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stewart-MAddox\Documents\GitHub\CapacityAnalysis\"/>
    </mc:Choice>
  </mc:AlternateContent>
  <bookViews>
    <workbookView xWindow="0" yWindow="0" windowWidth="28800" windowHeight="12435" activeTab="5"/>
  </bookViews>
  <sheets>
    <sheet name="Total" sheetId="1" r:id="rId1"/>
    <sheet name="20162017" sheetId="2" r:id="rId2"/>
    <sheet name="20152016" sheetId="3" r:id="rId3"/>
    <sheet name="20142015" sheetId="4" r:id="rId4"/>
    <sheet name="Historic Droughts" sheetId="5" r:id="rId5"/>
    <sheet name="Data" sheetId="9" r:id="rId6"/>
    <sheet name="Median Analysis" sheetId="6" r:id="rId7"/>
    <sheet name="Median_220" sheetId="8" r:id="rId8"/>
  </sheets>
  <externalReferences>
    <externalReference r:id="rId9"/>
  </externalReferences>
  <calcPr calcId="152511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7" i="9" l="1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C2" i="9"/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2" i="1"/>
  <c r="A973" i="1" l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Z23" i="6"/>
  <c r="Z19" i="6"/>
  <c r="Z20" i="6"/>
  <c r="Z21" i="6"/>
  <c r="Z22" i="6"/>
  <c r="W59" i="8" a="1"/>
  <c r="W59" i="8" s="1"/>
  <c r="V59" i="8" a="1"/>
  <c r="V59" i="8" s="1"/>
  <c r="W58" i="8" a="1"/>
  <c r="W58" i="8" s="1"/>
  <c r="V58" i="8" a="1"/>
  <c r="V58" i="8" s="1"/>
  <c r="W57" i="8" a="1"/>
  <c r="W57" i="8" s="1"/>
  <c r="V57" i="8" a="1"/>
  <c r="V57" i="8" s="1"/>
  <c r="W56" i="8" a="1"/>
  <c r="W56" i="8" s="1"/>
  <c r="V56" i="8" a="1"/>
  <c r="V56" i="8" s="1"/>
  <c r="W55" i="8" a="1"/>
  <c r="W55" i="8" s="1"/>
  <c r="V55" i="8" a="1"/>
  <c r="V55" i="8" s="1"/>
  <c r="W54" i="8" a="1"/>
  <c r="W54" i="8" s="1"/>
  <c r="V54" i="8" a="1"/>
  <c r="V54" i="8" s="1"/>
  <c r="W53" i="8" a="1"/>
  <c r="W53" i="8" s="1"/>
  <c r="V53" i="8" a="1"/>
  <c r="V53" i="8" s="1"/>
  <c r="W52" i="8" a="1"/>
  <c r="W52" i="8" s="1"/>
  <c r="V52" i="8" a="1"/>
  <c r="V52" i="8" s="1"/>
  <c r="W51" i="8" a="1"/>
  <c r="W51" i="8" s="1"/>
  <c r="V51" i="8" a="1"/>
  <c r="V51" i="8" s="1"/>
  <c r="W50" i="8" a="1"/>
  <c r="W50" i="8" s="1"/>
  <c r="V50" i="8" a="1"/>
  <c r="V50" i="8" s="1"/>
  <c r="W49" i="8" a="1"/>
  <c r="W49" i="8" s="1"/>
  <c r="V49" i="8" a="1"/>
  <c r="V49" i="8" s="1"/>
  <c r="W48" i="8" a="1"/>
  <c r="W48" i="8" s="1"/>
  <c r="V48" i="8" a="1"/>
  <c r="V48" i="8" s="1"/>
  <c r="W44" i="8" a="1"/>
  <c r="W44" i="8" s="1"/>
  <c r="V44" i="8" a="1"/>
  <c r="V44" i="8" s="1"/>
  <c r="W43" i="8" a="1"/>
  <c r="W43" i="8" s="1"/>
  <c r="V43" i="8" a="1"/>
  <c r="V43" i="8" s="1"/>
  <c r="W42" i="8" a="1"/>
  <c r="W42" i="8" s="1"/>
  <c r="V42" i="8" a="1"/>
  <c r="V42" i="8" s="1"/>
  <c r="W41" i="8" a="1"/>
  <c r="W41" i="8" s="1"/>
  <c r="V41" i="8" a="1"/>
  <c r="V41" i="8" s="1"/>
  <c r="W40" i="8" a="1"/>
  <c r="W40" i="8" s="1"/>
  <c r="V40" i="8" a="1"/>
  <c r="V40" i="8" s="1"/>
  <c r="W39" i="8" a="1"/>
  <c r="W39" i="8" s="1"/>
  <c r="V39" i="8" a="1"/>
  <c r="V39" i="8" s="1"/>
  <c r="W38" i="8" a="1"/>
  <c r="W38" i="8" s="1"/>
  <c r="V38" i="8" a="1"/>
  <c r="V38" i="8" s="1"/>
  <c r="W37" i="8" a="1"/>
  <c r="W37" i="8" s="1"/>
  <c r="V37" i="8" a="1"/>
  <c r="V37" i="8" s="1"/>
  <c r="W36" i="8" a="1"/>
  <c r="W36" i="8" s="1"/>
  <c r="V36" i="8" a="1"/>
  <c r="V36" i="8" s="1"/>
  <c r="W35" i="8" a="1"/>
  <c r="W35" i="8" s="1"/>
  <c r="V35" i="8" a="1"/>
  <c r="V35" i="8" s="1"/>
  <c r="W34" i="8" a="1"/>
  <c r="W34" i="8" s="1"/>
  <c r="V34" i="8" a="1"/>
  <c r="V34" i="8" s="1"/>
  <c r="W33" i="8" a="1"/>
  <c r="W33" i="8" s="1"/>
  <c r="V33" i="8" a="1"/>
  <c r="V33" i="8" s="1"/>
  <c r="W29" i="8" a="1"/>
  <c r="W29" i="8" s="1"/>
  <c r="V29" i="8" a="1"/>
  <c r="V29" i="8" s="1"/>
  <c r="W28" i="8" a="1"/>
  <c r="W28" i="8" s="1"/>
  <c r="V28" i="8" a="1"/>
  <c r="V28" i="8" s="1"/>
  <c r="W27" i="8" a="1"/>
  <c r="W27" i="8" s="1"/>
  <c r="V27" i="8" a="1"/>
  <c r="V27" i="8" s="1"/>
  <c r="W26" i="8" a="1"/>
  <c r="W26" i="8" s="1"/>
  <c r="V26" i="8" a="1"/>
  <c r="V26" i="8" s="1"/>
  <c r="W25" i="8" a="1"/>
  <c r="W25" i="8" s="1"/>
  <c r="V25" i="8" a="1"/>
  <c r="V25" i="8" s="1"/>
  <c r="W24" i="8" a="1"/>
  <c r="W24" i="8" s="1"/>
  <c r="V24" i="8" a="1"/>
  <c r="V24" i="8" s="1"/>
  <c r="W23" i="8" a="1"/>
  <c r="W23" i="8" s="1"/>
  <c r="V23" i="8" a="1"/>
  <c r="V23" i="8" s="1"/>
  <c r="W22" i="8" a="1"/>
  <c r="W22" i="8" s="1"/>
  <c r="V22" i="8" a="1"/>
  <c r="V22" i="8" s="1"/>
  <c r="W21" i="8" a="1"/>
  <c r="W21" i="8" s="1"/>
  <c r="V21" i="8" a="1"/>
  <c r="V21" i="8" s="1"/>
  <c r="W20" i="8" a="1"/>
  <c r="W20" i="8" s="1"/>
  <c r="V20" i="8" a="1"/>
  <c r="V20" i="8" s="1"/>
  <c r="W19" i="8" a="1"/>
  <c r="W19" i="8" s="1"/>
  <c r="V19" i="8" a="1"/>
  <c r="V19" i="8" s="1"/>
  <c r="W18" i="8" a="1"/>
  <c r="W18" i="8" s="1"/>
  <c r="V18" i="8" a="1"/>
  <c r="V18" i="8" s="1"/>
  <c r="I9498" i="8"/>
  <c r="J9498" i="8" s="1"/>
  <c r="G9498" i="8"/>
  <c r="H9498" i="8" s="1"/>
  <c r="E9498" i="8"/>
  <c r="F9498" i="8" s="1"/>
  <c r="C9498" i="8"/>
  <c r="D9498" i="8" s="1"/>
  <c r="B9498" i="8"/>
  <c r="K9498" i="8" s="1"/>
  <c r="I9497" i="8"/>
  <c r="J9497" i="8" s="1"/>
  <c r="G9497" i="8"/>
  <c r="H9497" i="8" s="1"/>
  <c r="E9497" i="8"/>
  <c r="F9497" i="8" s="1"/>
  <c r="C9497" i="8"/>
  <c r="D9497" i="8" s="1"/>
  <c r="B9497" i="8"/>
  <c r="K9497" i="8" s="1"/>
  <c r="I9496" i="8"/>
  <c r="J9496" i="8" s="1"/>
  <c r="H9496" i="8"/>
  <c r="G9496" i="8"/>
  <c r="E9496" i="8"/>
  <c r="F9496" i="8" s="1"/>
  <c r="C9496" i="8"/>
  <c r="D9496" i="8" s="1"/>
  <c r="B9496" i="8"/>
  <c r="K9496" i="8" s="1"/>
  <c r="I9495" i="8"/>
  <c r="J9495" i="8" s="1"/>
  <c r="G9495" i="8"/>
  <c r="H9495" i="8" s="1"/>
  <c r="E9495" i="8"/>
  <c r="F9495" i="8" s="1"/>
  <c r="C9495" i="8"/>
  <c r="D9495" i="8" s="1"/>
  <c r="B9495" i="8"/>
  <c r="K9495" i="8" s="1"/>
  <c r="I9494" i="8"/>
  <c r="J9494" i="8" s="1"/>
  <c r="G9494" i="8"/>
  <c r="H9494" i="8" s="1"/>
  <c r="E9494" i="8"/>
  <c r="F9494" i="8" s="1"/>
  <c r="C9494" i="8"/>
  <c r="D9494" i="8" s="1"/>
  <c r="B9494" i="8"/>
  <c r="K9494" i="8" s="1"/>
  <c r="I9493" i="8"/>
  <c r="J9493" i="8" s="1"/>
  <c r="H9493" i="8"/>
  <c r="G9493" i="8"/>
  <c r="E9493" i="8"/>
  <c r="F9493" i="8" s="1"/>
  <c r="C9493" i="8"/>
  <c r="D9493" i="8" s="1"/>
  <c r="B9493" i="8"/>
  <c r="K9493" i="8" s="1"/>
  <c r="I9492" i="8"/>
  <c r="J9492" i="8" s="1"/>
  <c r="G9492" i="8"/>
  <c r="H9492" i="8" s="1"/>
  <c r="E9492" i="8"/>
  <c r="F9492" i="8" s="1"/>
  <c r="C9492" i="8"/>
  <c r="D9492" i="8" s="1"/>
  <c r="B9492" i="8"/>
  <c r="K9492" i="8" s="1"/>
  <c r="I9491" i="8"/>
  <c r="J9491" i="8" s="1"/>
  <c r="G9491" i="8"/>
  <c r="H9491" i="8" s="1"/>
  <c r="E9491" i="8"/>
  <c r="F9491" i="8" s="1"/>
  <c r="C9491" i="8"/>
  <c r="D9491" i="8" s="1"/>
  <c r="B9491" i="8"/>
  <c r="K9491" i="8" s="1"/>
  <c r="I9490" i="8"/>
  <c r="J9490" i="8" s="1"/>
  <c r="H9490" i="8"/>
  <c r="G9490" i="8"/>
  <c r="E9490" i="8"/>
  <c r="F9490" i="8" s="1"/>
  <c r="C9490" i="8"/>
  <c r="D9490" i="8" s="1"/>
  <c r="B9490" i="8"/>
  <c r="K9490" i="8" s="1"/>
  <c r="I9489" i="8"/>
  <c r="J9489" i="8" s="1"/>
  <c r="G9489" i="8"/>
  <c r="H9489" i="8" s="1"/>
  <c r="E9489" i="8"/>
  <c r="F9489" i="8" s="1"/>
  <c r="C9489" i="8"/>
  <c r="D9489" i="8" s="1"/>
  <c r="B9489" i="8"/>
  <c r="K9489" i="8" s="1"/>
  <c r="I9488" i="8"/>
  <c r="J9488" i="8" s="1"/>
  <c r="G9488" i="8"/>
  <c r="H9488" i="8" s="1"/>
  <c r="E9488" i="8"/>
  <c r="F9488" i="8" s="1"/>
  <c r="C9488" i="8"/>
  <c r="D9488" i="8" s="1"/>
  <c r="B9488" i="8"/>
  <c r="K9488" i="8" s="1"/>
  <c r="K9487" i="8"/>
  <c r="I9487" i="8"/>
  <c r="J9487" i="8" s="1"/>
  <c r="G9487" i="8"/>
  <c r="H9487" i="8" s="1"/>
  <c r="E9487" i="8"/>
  <c r="F9487" i="8" s="1"/>
  <c r="C9487" i="8"/>
  <c r="D9487" i="8" s="1"/>
  <c r="B9487" i="8"/>
  <c r="I9486" i="8"/>
  <c r="J9486" i="8" s="1"/>
  <c r="G9486" i="8"/>
  <c r="H9486" i="8" s="1"/>
  <c r="E9486" i="8"/>
  <c r="F9486" i="8" s="1"/>
  <c r="C9486" i="8"/>
  <c r="D9486" i="8" s="1"/>
  <c r="B9486" i="8"/>
  <c r="K9486" i="8" s="1"/>
  <c r="I9485" i="8"/>
  <c r="J9485" i="8" s="1"/>
  <c r="G9485" i="8"/>
  <c r="H9485" i="8" s="1"/>
  <c r="E9485" i="8"/>
  <c r="F9485" i="8" s="1"/>
  <c r="C9485" i="8"/>
  <c r="D9485" i="8" s="1"/>
  <c r="B9485" i="8"/>
  <c r="K9485" i="8" s="1"/>
  <c r="I9484" i="8"/>
  <c r="J9484" i="8" s="1"/>
  <c r="G9484" i="8"/>
  <c r="H9484" i="8" s="1"/>
  <c r="E9484" i="8"/>
  <c r="F9484" i="8" s="1"/>
  <c r="C9484" i="8"/>
  <c r="D9484" i="8" s="1"/>
  <c r="B9484" i="8"/>
  <c r="K9484" i="8" s="1"/>
  <c r="I9483" i="8"/>
  <c r="J9483" i="8" s="1"/>
  <c r="G9483" i="8"/>
  <c r="H9483" i="8" s="1"/>
  <c r="E9483" i="8"/>
  <c r="F9483" i="8" s="1"/>
  <c r="C9483" i="8"/>
  <c r="D9483" i="8" s="1"/>
  <c r="B9483" i="8"/>
  <c r="K9483" i="8" s="1"/>
  <c r="K9482" i="8"/>
  <c r="I9482" i="8"/>
  <c r="J9482" i="8" s="1"/>
  <c r="G9482" i="8"/>
  <c r="H9482" i="8" s="1"/>
  <c r="E9482" i="8"/>
  <c r="F9482" i="8" s="1"/>
  <c r="C9482" i="8"/>
  <c r="D9482" i="8" s="1"/>
  <c r="B9482" i="8"/>
  <c r="I9481" i="8"/>
  <c r="J9481" i="8" s="1"/>
  <c r="G9481" i="8"/>
  <c r="H9481" i="8" s="1"/>
  <c r="E9481" i="8"/>
  <c r="F9481" i="8" s="1"/>
  <c r="C9481" i="8"/>
  <c r="D9481" i="8" s="1"/>
  <c r="B9481" i="8"/>
  <c r="K9481" i="8" s="1"/>
  <c r="I9480" i="8"/>
  <c r="J9480" i="8" s="1"/>
  <c r="G9480" i="8"/>
  <c r="H9480" i="8" s="1"/>
  <c r="E9480" i="8"/>
  <c r="F9480" i="8" s="1"/>
  <c r="C9480" i="8"/>
  <c r="D9480" i="8" s="1"/>
  <c r="B9480" i="8"/>
  <c r="K9480" i="8" s="1"/>
  <c r="I9479" i="8"/>
  <c r="J9479" i="8" s="1"/>
  <c r="G9479" i="8"/>
  <c r="H9479" i="8" s="1"/>
  <c r="E9479" i="8"/>
  <c r="F9479" i="8" s="1"/>
  <c r="C9479" i="8"/>
  <c r="D9479" i="8" s="1"/>
  <c r="B9479" i="8"/>
  <c r="K9479" i="8" s="1"/>
  <c r="I9478" i="8"/>
  <c r="J9478" i="8" s="1"/>
  <c r="G9478" i="8"/>
  <c r="H9478" i="8" s="1"/>
  <c r="E9478" i="8"/>
  <c r="F9478" i="8" s="1"/>
  <c r="C9478" i="8"/>
  <c r="D9478" i="8" s="1"/>
  <c r="B9478" i="8"/>
  <c r="K9478" i="8" s="1"/>
  <c r="I9477" i="8"/>
  <c r="J9477" i="8" s="1"/>
  <c r="G9477" i="8"/>
  <c r="H9477" i="8" s="1"/>
  <c r="E9477" i="8"/>
  <c r="F9477" i="8" s="1"/>
  <c r="C9477" i="8"/>
  <c r="D9477" i="8" s="1"/>
  <c r="B9477" i="8"/>
  <c r="K9477" i="8" s="1"/>
  <c r="I9476" i="8"/>
  <c r="J9476" i="8" s="1"/>
  <c r="G9476" i="8"/>
  <c r="H9476" i="8" s="1"/>
  <c r="E9476" i="8"/>
  <c r="F9476" i="8" s="1"/>
  <c r="C9476" i="8"/>
  <c r="D9476" i="8" s="1"/>
  <c r="B9476" i="8"/>
  <c r="K9476" i="8" s="1"/>
  <c r="I9475" i="8"/>
  <c r="J9475" i="8" s="1"/>
  <c r="G9475" i="8"/>
  <c r="H9475" i="8" s="1"/>
  <c r="E9475" i="8"/>
  <c r="F9475" i="8" s="1"/>
  <c r="C9475" i="8"/>
  <c r="D9475" i="8" s="1"/>
  <c r="B9475" i="8"/>
  <c r="K9475" i="8" s="1"/>
  <c r="I9474" i="8"/>
  <c r="J9474" i="8" s="1"/>
  <c r="G9474" i="8"/>
  <c r="H9474" i="8" s="1"/>
  <c r="E9474" i="8"/>
  <c r="F9474" i="8" s="1"/>
  <c r="C9474" i="8"/>
  <c r="D9474" i="8" s="1"/>
  <c r="B9474" i="8"/>
  <c r="K9474" i="8" s="1"/>
  <c r="I9473" i="8"/>
  <c r="J9473" i="8" s="1"/>
  <c r="G9473" i="8"/>
  <c r="H9473" i="8" s="1"/>
  <c r="E9473" i="8"/>
  <c r="F9473" i="8" s="1"/>
  <c r="C9473" i="8"/>
  <c r="D9473" i="8" s="1"/>
  <c r="B9473" i="8"/>
  <c r="K9473" i="8" s="1"/>
  <c r="I9472" i="8"/>
  <c r="J9472" i="8" s="1"/>
  <c r="G9472" i="8"/>
  <c r="H9472" i="8" s="1"/>
  <c r="E9472" i="8"/>
  <c r="F9472" i="8" s="1"/>
  <c r="C9472" i="8"/>
  <c r="D9472" i="8" s="1"/>
  <c r="B9472" i="8"/>
  <c r="K9472" i="8" s="1"/>
  <c r="I9471" i="8"/>
  <c r="J9471" i="8" s="1"/>
  <c r="G9471" i="8"/>
  <c r="H9471" i="8" s="1"/>
  <c r="E9471" i="8"/>
  <c r="F9471" i="8" s="1"/>
  <c r="C9471" i="8"/>
  <c r="D9471" i="8" s="1"/>
  <c r="B9471" i="8"/>
  <c r="K9471" i="8" s="1"/>
  <c r="I9470" i="8"/>
  <c r="J9470" i="8" s="1"/>
  <c r="G9470" i="8"/>
  <c r="H9470" i="8" s="1"/>
  <c r="E9470" i="8"/>
  <c r="F9470" i="8" s="1"/>
  <c r="C9470" i="8"/>
  <c r="D9470" i="8" s="1"/>
  <c r="B9470" i="8"/>
  <c r="K9470" i="8" s="1"/>
  <c r="I9469" i="8"/>
  <c r="J9469" i="8" s="1"/>
  <c r="G9469" i="8"/>
  <c r="H9469" i="8" s="1"/>
  <c r="E9469" i="8"/>
  <c r="F9469" i="8" s="1"/>
  <c r="C9469" i="8"/>
  <c r="D9469" i="8" s="1"/>
  <c r="B9469" i="8"/>
  <c r="K9469" i="8" s="1"/>
  <c r="I9468" i="8"/>
  <c r="J9468" i="8" s="1"/>
  <c r="G9468" i="8"/>
  <c r="H9468" i="8" s="1"/>
  <c r="E9468" i="8"/>
  <c r="F9468" i="8" s="1"/>
  <c r="C9468" i="8"/>
  <c r="D9468" i="8" s="1"/>
  <c r="B9468" i="8"/>
  <c r="K9468" i="8" s="1"/>
  <c r="I9467" i="8"/>
  <c r="J9467" i="8" s="1"/>
  <c r="G9467" i="8"/>
  <c r="H9467" i="8" s="1"/>
  <c r="E9467" i="8"/>
  <c r="F9467" i="8" s="1"/>
  <c r="C9467" i="8"/>
  <c r="D9467" i="8" s="1"/>
  <c r="B9467" i="8"/>
  <c r="K9467" i="8" s="1"/>
  <c r="I9466" i="8"/>
  <c r="J9466" i="8" s="1"/>
  <c r="G9466" i="8"/>
  <c r="H9466" i="8" s="1"/>
  <c r="E9466" i="8"/>
  <c r="F9466" i="8" s="1"/>
  <c r="C9466" i="8"/>
  <c r="D9466" i="8" s="1"/>
  <c r="B9466" i="8"/>
  <c r="K9466" i="8" s="1"/>
  <c r="I9465" i="8"/>
  <c r="J9465" i="8" s="1"/>
  <c r="G9465" i="8"/>
  <c r="H9465" i="8" s="1"/>
  <c r="E9465" i="8"/>
  <c r="F9465" i="8" s="1"/>
  <c r="C9465" i="8"/>
  <c r="D9465" i="8" s="1"/>
  <c r="B9465" i="8"/>
  <c r="K9465" i="8" s="1"/>
  <c r="I9464" i="8"/>
  <c r="J9464" i="8" s="1"/>
  <c r="G9464" i="8"/>
  <c r="H9464" i="8" s="1"/>
  <c r="E9464" i="8"/>
  <c r="F9464" i="8" s="1"/>
  <c r="C9464" i="8"/>
  <c r="D9464" i="8" s="1"/>
  <c r="B9464" i="8"/>
  <c r="K9464" i="8" s="1"/>
  <c r="I9463" i="8"/>
  <c r="J9463" i="8" s="1"/>
  <c r="G9463" i="8"/>
  <c r="H9463" i="8" s="1"/>
  <c r="E9463" i="8"/>
  <c r="F9463" i="8" s="1"/>
  <c r="C9463" i="8"/>
  <c r="D9463" i="8" s="1"/>
  <c r="B9463" i="8"/>
  <c r="K9463" i="8" s="1"/>
  <c r="I9462" i="8"/>
  <c r="J9462" i="8" s="1"/>
  <c r="G9462" i="8"/>
  <c r="H9462" i="8" s="1"/>
  <c r="E9462" i="8"/>
  <c r="F9462" i="8" s="1"/>
  <c r="C9462" i="8"/>
  <c r="D9462" i="8" s="1"/>
  <c r="B9462" i="8"/>
  <c r="K9462" i="8" s="1"/>
  <c r="I9461" i="8"/>
  <c r="J9461" i="8" s="1"/>
  <c r="G9461" i="8"/>
  <c r="H9461" i="8" s="1"/>
  <c r="E9461" i="8"/>
  <c r="F9461" i="8" s="1"/>
  <c r="C9461" i="8"/>
  <c r="D9461" i="8" s="1"/>
  <c r="B9461" i="8"/>
  <c r="K9461" i="8" s="1"/>
  <c r="I9460" i="8"/>
  <c r="J9460" i="8" s="1"/>
  <c r="G9460" i="8"/>
  <c r="H9460" i="8" s="1"/>
  <c r="E9460" i="8"/>
  <c r="F9460" i="8" s="1"/>
  <c r="C9460" i="8"/>
  <c r="D9460" i="8" s="1"/>
  <c r="B9460" i="8"/>
  <c r="K9460" i="8" s="1"/>
  <c r="I9459" i="8"/>
  <c r="J9459" i="8" s="1"/>
  <c r="G9459" i="8"/>
  <c r="H9459" i="8" s="1"/>
  <c r="E9459" i="8"/>
  <c r="F9459" i="8" s="1"/>
  <c r="C9459" i="8"/>
  <c r="D9459" i="8" s="1"/>
  <c r="B9459" i="8"/>
  <c r="K9459" i="8" s="1"/>
  <c r="K9458" i="8"/>
  <c r="I9458" i="8"/>
  <c r="J9458" i="8" s="1"/>
  <c r="G9458" i="8"/>
  <c r="H9458" i="8" s="1"/>
  <c r="E9458" i="8"/>
  <c r="F9458" i="8" s="1"/>
  <c r="C9458" i="8"/>
  <c r="D9458" i="8" s="1"/>
  <c r="B9458" i="8"/>
  <c r="I9457" i="8"/>
  <c r="J9457" i="8" s="1"/>
  <c r="G9457" i="8"/>
  <c r="H9457" i="8" s="1"/>
  <c r="E9457" i="8"/>
  <c r="F9457" i="8" s="1"/>
  <c r="C9457" i="8"/>
  <c r="D9457" i="8" s="1"/>
  <c r="B9457" i="8"/>
  <c r="K9457" i="8" s="1"/>
  <c r="I9456" i="8"/>
  <c r="J9456" i="8" s="1"/>
  <c r="G9456" i="8"/>
  <c r="H9456" i="8" s="1"/>
  <c r="E9456" i="8"/>
  <c r="F9456" i="8" s="1"/>
  <c r="C9456" i="8"/>
  <c r="D9456" i="8" s="1"/>
  <c r="B9456" i="8"/>
  <c r="K9456" i="8" s="1"/>
  <c r="K9455" i="8"/>
  <c r="I9455" i="8"/>
  <c r="J9455" i="8" s="1"/>
  <c r="G9455" i="8"/>
  <c r="H9455" i="8" s="1"/>
  <c r="E9455" i="8"/>
  <c r="F9455" i="8" s="1"/>
  <c r="C9455" i="8"/>
  <c r="D9455" i="8" s="1"/>
  <c r="B9455" i="8"/>
  <c r="K9454" i="8"/>
  <c r="I9454" i="8"/>
  <c r="J9454" i="8" s="1"/>
  <c r="G9454" i="8"/>
  <c r="H9454" i="8" s="1"/>
  <c r="E9454" i="8"/>
  <c r="F9454" i="8" s="1"/>
  <c r="C9454" i="8"/>
  <c r="D9454" i="8" s="1"/>
  <c r="B9454" i="8"/>
  <c r="I9453" i="8"/>
  <c r="J9453" i="8" s="1"/>
  <c r="G9453" i="8"/>
  <c r="H9453" i="8" s="1"/>
  <c r="E9453" i="8"/>
  <c r="F9453" i="8" s="1"/>
  <c r="C9453" i="8"/>
  <c r="D9453" i="8" s="1"/>
  <c r="B9453" i="8"/>
  <c r="K9453" i="8" s="1"/>
  <c r="I9452" i="8"/>
  <c r="J9452" i="8" s="1"/>
  <c r="G9452" i="8"/>
  <c r="H9452" i="8" s="1"/>
  <c r="E9452" i="8"/>
  <c r="F9452" i="8" s="1"/>
  <c r="C9452" i="8"/>
  <c r="D9452" i="8" s="1"/>
  <c r="B9452" i="8"/>
  <c r="K9452" i="8" s="1"/>
  <c r="I9451" i="8"/>
  <c r="J9451" i="8" s="1"/>
  <c r="G9451" i="8"/>
  <c r="H9451" i="8" s="1"/>
  <c r="E9451" i="8"/>
  <c r="F9451" i="8" s="1"/>
  <c r="C9451" i="8"/>
  <c r="D9451" i="8" s="1"/>
  <c r="B9451" i="8"/>
  <c r="K9451" i="8" s="1"/>
  <c r="I9450" i="8"/>
  <c r="J9450" i="8" s="1"/>
  <c r="G9450" i="8"/>
  <c r="H9450" i="8" s="1"/>
  <c r="E9450" i="8"/>
  <c r="F9450" i="8" s="1"/>
  <c r="C9450" i="8"/>
  <c r="D9450" i="8" s="1"/>
  <c r="B9450" i="8"/>
  <c r="K9450" i="8" s="1"/>
  <c r="I9449" i="8"/>
  <c r="J9449" i="8" s="1"/>
  <c r="G9449" i="8"/>
  <c r="H9449" i="8" s="1"/>
  <c r="E9449" i="8"/>
  <c r="F9449" i="8" s="1"/>
  <c r="C9449" i="8"/>
  <c r="D9449" i="8" s="1"/>
  <c r="B9449" i="8"/>
  <c r="K9449" i="8" s="1"/>
  <c r="I9448" i="8"/>
  <c r="J9448" i="8" s="1"/>
  <c r="G9448" i="8"/>
  <c r="H9448" i="8" s="1"/>
  <c r="E9448" i="8"/>
  <c r="F9448" i="8" s="1"/>
  <c r="C9448" i="8"/>
  <c r="D9448" i="8" s="1"/>
  <c r="B9448" i="8"/>
  <c r="K9448" i="8" s="1"/>
  <c r="I9447" i="8"/>
  <c r="J9447" i="8" s="1"/>
  <c r="G9447" i="8"/>
  <c r="H9447" i="8" s="1"/>
  <c r="E9447" i="8"/>
  <c r="F9447" i="8" s="1"/>
  <c r="C9447" i="8"/>
  <c r="D9447" i="8" s="1"/>
  <c r="B9447" i="8"/>
  <c r="K9447" i="8" s="1"/>
  <c r="I9446" i="8"/>
  <c r="J9446" i="8" s="1"/>
  <c r="G9446" i="8"/>
  <c r="H9446" i="8" s="1"/>
  <c r="E9446" i="8"/>
  <c r="F9446" i="8" s="1"/>
  <c r="C9446" i="8"/>
  <c r="D9446" i="8" s="1"/>
  <c r="B9446" i="8"/>
  <c r="K9446" i="8" s="1"/>
  <c r="I9445" i="8"/>
  <c r="J9445" i="8" s="1"/>
  <c r="G9445" i="8"/>
  <c r="H9445" i="8" s="1"/>
  <c r="E9445" i="8"/>
  <c r="F9445" i="8" s="1"/>
  <c r="C9445" i="8"/>
  <c r="D9445" i="8" s="1"/>
  <c r="B9445" i="8"/>
  <c r="K9445" i="8" s="1"/>
  <c r="I9444" i="8"/>
  <c r="J9444" i="8" s="1"/>
  <c r="G9444" i="8"/>
  <c r="H9444" i="8" s="1"/>
  <c r="E9444" i="8"/>
  <c r="F9444" i="8" s="1"/>
  <c r="C9444" i="8"/>
  <c r="D9444" i="8" s="1"/>
  <c r="B9444" i="8"/>
  <c r="K9444" i="8" s="1"/>
  <c r="I9443" i="8"/>
  <c r="J9443" i="8" s="1"/>
  <c r="G9443" i="8"/>
  <c r="H9443" i="8" s="1"/>
  <c r="E9443" i="8"/>
  <c r="F9443" i="8" s="1"/>
  <c r="C9443" i="8"/>
  <c r="D9443" i="8" s="1"/>
  <c r="B9443" i="8"/>
  <c r="K9443" i="8" s="1"/>
  <c r="K9442" i="8"/>
  <c r="I9442" i="8"/>
  <c r="J9442" i="8" s="1"/>
  <c r="G9442" i="8"/>
  <c r="H9442" i="8" s="1"/>
  <c r="E9442" i="8"/>
  <c r="F9442" i="8" s="1"/>
  <c r="C9442" i="8"/>
  <c r="D9442" i="8" s="1"/>
  <c r="B9442" i="8"/>
  <c r="I9441" i="8"/>
  <c r="J9441" i="8" s="1"/>
  <c r="G9441" i="8"/>
  <c r="H9441" i="8" s="1"/>
  <c r="E9441" i="8"/>
  <c r="F9441" i="8" s="1"/>
  <c r="C9441" i="8"/>
  <c r="D9441" i="8" s="1"/>
  <c r="B9441" i="8"/>
  <c r="K9441" i="8" s="1"/>
  <c r="I9440" i="8"/>
  <c r="J9440" i="8" s="1"/>
  <c r="G9440" i="8"/>
  <c r="H9440" i="8" s="1"/>
  <c r="E9440" i="8"/>
  <c r="F9440" i="8" s="1"/>
  <c r="C9440" i="8"/>
  <c r="D9440" i="8" s="1"/>
  <c r="B9440" i="8"/>
  <c r="K9440" i="8" s="1"/>
  <c r="I9439" i="8"/>
  <c r="J9439" i="8" s="1"/>
  <c r="G9439" i="8"/>
  <c r="H9439" i="8" s="1"/>
  <c r="E9439" i="8"/>
  <c r="F9439" i="8" s="1"/>
  <c r="C9439" i="8"/>
  <c r="D9439" i="8" s="1"/>
  <c r="B9439" i="8"/>
  <c r="K9439" i="8" s="1"/>
  <c r="I9438" i="8"/>
  <c r="J9438" i="8" s="1"/>
  <c r="G9438" i="8"/>
  <c r="H9438" i="8" s="1"/>
  <c r="E9438" i="8"/>
  <c r="F9438" i="8" s="1"/>
  <c r="C9438" i="8"/>
  <c r="D9438" i="8" s="1"/>
  <c r="B9438" i="8"/>
  <c r="K9438" i="8" s="1"/>
  <c r="I9437" i="8"/>
  <c r="J9437" i="8" s="1"/>
  <c r="G9437" i="8"/>
  <c r="H9437" i="8" s="1"/>
  <c r="E9437" i="8"/>
  <c r="F9437" i="8" s="1"/>
  <c r="C9437" i="8"/>
  <c r="D9437" i="8" s="1"/>
  <c r="B9437" i="8"/>
  <c r="K9437" i="8" s="1"/>
  <c r="I9436" i="8"/>
  <c r="J9436" i="8" s="1"/>
  <c r="G9436" i="8"/>
  <c r="H9436" i="8" s="1"/>
  <c r="E9436" i="8"/>
  <c r="F9436" i="8" s="1"/>
  <c r="C9436" i="8"/>
  <c r="D9436" i="8" s="1"/>
  <c r="B9436" i="8"/>
  <c r="K9436" i="8" s="1"/>
  <c r="I9435" i="8"/>
  <c r="J9435" i="8" s="1"/>
  <c r="G9435" i="8"/>
  <c r="H9435" i="8" s="1"/>
  <c r="E9435" i="8"/>
  <c r="F9435" i="8" s="1"/>
  <c r="C9435" i="8"/>
  <c r="D9435" i="8" s="1"/>
  <c r="B9435" i="8"/>
  <c r="K9435" i="8" s="1"/>
  <c r="K9434" i="8"/>
  <c r="I9434" i="8"/>
  <c r="J9434" i="8" s="1"/>
  <c r="G9434" i="8"/>
  <c r="H9434" i="8" s="1"/>
  <c r="E9434" i="8"/>
  <c r="F9434" i="8" s="1"/>
  <c r="C9434" i="8"/>
  <c r="D9434" i="8" s="1"/>
  <c r="B9434" i="8"/>
  <c r="I9433" i="8"/>
  <c r="J9433" i="8" s="1"/>
  <c r="G9433" i="8"/>
  <c r="H9433" i="8" s="1"/>
  <c r="E9433" i="8"/>
  <c r="F9433" i="8" s="1"/>
  <c r="C9433" i="8"/>
  <c r="D9433" i="8" s="1"/>
  <c r="B9433" i="8"/>
  <c r="K9433" i="8" s="1"/>
  <c r="I9432" i="8"/>
  <c r="J9432" i="8" s="1"/>
  <c r="G9432" i="8"/>
  <c r="H9432" i="8" s="1"/>
  <c r="E9432" i="8"/>
  <c r="F9432" i="8" s="1"/>
  <c r="C9432" i="8"/>
  <c r="D9432" i="8" s="1"/>
  <c r="B9432" i="8"/>
  <c r="K9432" i="8" s="1"/>
  <c r="I9431" i="8"/>
  <c r="J9431" i="8" s="1"/>
  <c r="G9431" i="8"/>
  <c r="H9431" i="8" s="1"/>
  <c r="E9431" i="8"/>
  <c r="F9431" i="8" s="1"/>
  <c r="C9431" i="8"/>
  <c r="D9431" i="8" s="1"/>
  <c r="B9431" i="8"/>
  <c r="K9431" i="8" s="1"/>
  <c r="I9430" i="8"/>
  <c r="J9430" i="8" s="1"/>
  <c r="G9430" i="8"/>
  <c r="H9430" i="8" s="1"/>
  <c r="E9430" i="8"/>
  <c r="F9430" i="8" s="1"/>
  <c r="C9430" i="8"/>
  <c r="D9430" i="8" s="1"/>
  <c r="B9430" i="8"/>
  <c r="K9430" i="8" s="1"/>
  <c r="I9429" i="8"/>
  <c r="J9429" i="8" s="1"/>
  <c r="G9429" i="8"/>
  <c r="H9429" i="8" s="1"/>
  <c r="E9429" i="8"/>
  <c r="F9429" i="8" s="1"/>
  <c r="C9429" i="8"/>
  <c r="D9429" i="8" s="1"/>
  <c r="B9429" i="8"/>
  <c r="K9429" i="8" s="1"/>
  <c r="I9428" i="8"/>
  <c r="J9428" i="8" s="1"/>
  <c r="G9428" i="8"/>
  <c r="H9428" i="8" s="1"/>
  <c r="E9428" i="8"/>
  <c r="F9428" i="8" s="1"/>
  <c r="C9428" i="8"/>
  <c r="D9428" i="8" s="1"/>
  <c r="B9428" i="8"/>
  <c r="K9428" i="8" s="1"/>
  <c r="I9427" i="8"/>
  <c r="J9427" i="8" s="1"/>
  <c r="G9427" i="8"/>
  <c r="H9427" i="8" s="1"/>
  <c r="E9427" i="8"/>
  <c r="F9427" i="8" s="1"/>
  <c r="C9427" i="8"/>
  <c r="D9427" i="8" s="1"/>
  <c r="B9427" i="8"/>
  <c r="K9427" i="8" s="1"/>
  <c r="I9426" i="8"/>
  <c r="J9426" i="8" s="1"/>
  <c r="G9426" i="8"/>
  <c r="H9426" i="8" s="1"/>
  <c r="E9426" i="8"/>
  <c r="F9426" i="8" s="1"/>
  <c r="C9426" i="8"/>
  <c r="D9426" i="8" s="1"/>
  <c r="B9426" i="8"/>
  <c r="K9426" i="8" s="1"/>
  <c r="I9425" i="8"/>
  <c r="J9425" i="8" s="1"/>
  <c r="G9425" i="8"/>
  <c r="H9425" i="8" s="1"/>
  <c r="E9425" i="8"/>
  <c r="F9425" i="8" s="1"/>
  <c r="C9425" i="8"/>
  <c r="D9425" i="8" s="1"/>
  <c r="B9425" i="8"/>
  <c r="K9425" i="8" s="1"/>
  <c r="I9424" i="8"/>
  <c r="J9424" i="8" s="1"/>
  <c r="G9424" i="8"/>
  <c r="H9424" i="8" s="1"/>
  <c r="E9424" i="8"/>
  <c r="F9424" i="8" s="1"/>
  <c r="C9424" i="8"/>
  <c r="D9424" i="8" s="1"/>
  <c r="B9424" i="8"/>
  <c r="K9424" i="8" s="1"/>
  <c r="K9423" i="8"/>
  <c r="I9423" i="8"/>
  <c r="J9423" i="8" s="1"/>
  <c r="G9423" i="8"/>
  <c r="H9423" i="8" s="1"/>
  <c r="E9423" i="8"/>
  <c r="F9423" i="8" s="1"/>
  <c r="C9423" i="8"/>
  <c r="D9423" i="8" s="1"/>
  <c r="B9423" i="8"/>
  <c r="K9422" i="8"/>
  <c r="I9422" i="8"/>
  <c r="J9422" i="8" s="1"/>
  <c r="G9422" i="8"/>
  <c r="H9422" i="8" s="1"/>
  <c r="E9422" i="8"/>
  <c r="F9422" i="8" s="1"/>
  <c r="C9422" i="8"/>
  <c r="D9422" i="8" s="1"/>
  <c r="B9422" i="8"/>
  <c r="K9421" i="8"/>
  <c r="I9421" i="8"/>
  <c r="J9421" i="8" s="1"/>
  <c r="G9421" i="8"/>
  <c r="H9421" i="8" s="1"/>
  <c r="E9421" i="8"/>
  <c r="F9421" i="8" s="1"/>
  <c r="C9421" i="8"/>
  <c r="D9421" i="8" s="1"/>
  <c r="B9421" i="8"/>
  <c r="I9420" i="8"/>
  <c r="J9420" i="8" s="1"/>
  <c r="G9420" i="8"/>
  <c r="H9420" i="8" s="1"/>
  <c r="E9420" i="8"/>
  <c r="F9420" i="8" s="1"/>
  <c r="C9420" i="8"/>
  <c r="D9420" i="8" s="1"/>
  <c r="B9420" i="8"/>
  <c r="K9420" i="8" s="1"/>
  <c r="I9419" i="8"/>
  <c r="J9419" i="8" s="1"/>
  <c r="G9419" i="8"/>
  <c r="H9419" i="8" s="1"/>
  <c r="E9419" i="8"/>
  <c r="F9419" i="8" s="1"/>
  <c r="C9419" i="8"/>
  <c r="D9419" i="8" s="1"/>
  <c r="B9419" i="8"/>
  <c r="K9419" i="8" s="1"/>
  <c r="K9418" i="8"/>
  <c r="I9418" i="8"/>
  <c r="J9418" i="8" s="1"/>
  <c r="G9418" i="8"/>
  <c r="H9418" i="8" s="1"/>
  <c r="E9418" i="8"/>
  <c r="F9418" i="8" s="1"/>
  <c r="C9418" i="8"/>
  <c r="D9418" i="8" s="1"/>
  <c r="B9418" i="8"/>
  <c r="I9417" i="8"/>
  <c r="J9417" i="8" s="1"/>
  <c r="G9417" i="8"/>
  <c r="H9417" i="8" s="1"/>
  <c r="E9417" i="8"/>
  <c r="F9417" i="8" s="1"/>
  <c r="C9417" i="8"/>
  <c r="D9417" i="8" s="1"/>
  <c r="B9417" i="8"/>
  <c r="K9417" i="8" s="1"/>
  <c r="I9416" i="8"/>
  <c r="J9416" i="8" s="1"/>
  <c r="G9416" i="8"/>
  <c r="H9416" i="8" s="1"/>
  <c r="E9416" i="8"/>
  <c r="F9416" i="8" s="1"/>
  <c r="C9416" i="8"/>
  <c r="D9416" i="8" s="1"/>
  <c r="B9416" i="8"/>
  <c r="K9416" i="8" s="1"/>
  <c r="I9415" i="8"/>
  <c r="J9415" i="8" s="1"/>
  <c r="G9415" i="8"/>
  <c r="H9415" i="8" s="1"/>
  <c r="E9415" i="8"/>
  <c r="F9415" i="8" s="1"/>
  <c r="C9415" i="8"/>
  <c r="D9415" i="8" s="1"/>
  <c r="B9415" i="8"/>
  <c r="K9415" i="8" s="1"/>
  <c r="I9414" i="8"/>
  <c r="J9414" i="8" s="1"/>
  <c r="G9414" i="8"/>
  <c r="H9414" i="8" s="1"/>
  <c r="E9414" i="8"/>
  <c r="F9414" i="8" s="1"/>
  <c r="C9414" i="8"/>
  <c r="D9414" i="8" s="1"/>
  <c r="B9414" i="8"/>
  <c r="K9414" i="8" s="1"/>
  <c r="I9413" i="8"/>
  <c r="J9413" i="8" s="1"/>
  <c r="G9413" i="8"/>
  <c r="H9413" i="8" s="1"/>
  <c r="E9413" i="8"/>
  <c r="F9413" i="8" s="1"/>
  <c r="C9413" i="8"/>
  <c r="D9413" i="8" s="1"/>
  <c r="B9413" i="8"/>
  <c r="K9413" i="8" s="1"/>
  <c r="I9412" i="8"/>
  <c r="J9412" i="8" s="1"/>
  <c r="G9412" i="8"/>
  <c r="H9412" i="8" s="1"/>
  <c r="E9412" i="8"/>
  <c r="F9412" i="8" s="1"/>
  <c r="C9412" i="8"/>
  <c r="D9412" i="8" s="1"/>
  <c r="B9412" i="8"/>
  <c r="K9412" i="8" s="1"/>
  <c r="I9411" i="8"/>
  <c r="J9411" i="8" s="1"/>
  <c r="G9411" i="8"/>
  <c r="H9411" i="8" s="1"/>
  <c r="E9411" i="8"/>
  <c r="F9411" i="8" s="1"/>
  <c r="C9411" i="8"/>
  <c r="D9411" i="8" s="1"/>
  <c r="B9411" i="8"/>
  <c r="K9411" i="8" s="1"/>
  <c r="I9410" i="8"/>
  <c r="J9410" i="8" s="1"/>
  <c r="G9410" i="8"/>
  <c r="H9410" i="8" s="1"/>
  <c r="E9410" i="8"/>
  <c r="F9410" i="8" s="1"/>
  <c r="C9410" i="8"/>
  <c r="D9410" i="8" s="1"/>
  <c r="B9410" i="8"/>
  <c r="K9410" i="8" s="1"/>
  <c r="I9409" i="8"/>
  <c r="J9409" i="8" s="1"/>
  <c r="G9409" i="8"/>
  <c r="H9409" i="8" s="1"/>
  <c r="E9409" i="8"/>
  <c r="F9409" i="8" s="1"/>
  <c r="C9409" i="8"/>
  <c r="D9409" i="8" s="1"/>
  <c r="B9409" i="8"/>
  <c r="K9409" i="8" s="1"/>
  <c r="I9408" i="8"/>
  <c r="J9408" i="8" s="1"/>
  <c r="G9408" i="8"/>
  <c r="H9408" i="8" s="1"/>
  <c r="E9408" i="8"/>
  <c r="F9408" i="8" s="1"/>
  <c r="C9408" i="8"/>
  <c r="D9408" i="8" s="1"/>
  <c r="B9408" i="8"/>
  <c r="K9408" i="8" s="1"/>
  <c r="I9407" i="8"/>
  <c r="J9407" i="8" s="1"/>
  <c r="G9407" i="8"/>
  <c r="H9407" i="8" s="1"/>
  <c r="E9407" i="8"/>
  <c r="F9407" i="8" s="1"/>
  <c r="C9407" i="8"/>
  <c r="D9407" i="8" s="1"/>
  <c r="B9407" i="8"/>
  <c r="K9407" i="8" s="1"/>
  <c r="I9406" i="8"/>
  <c r="J9406" i="8" s="1"/>
  <c r="G9406" i="8"/>
  <c r="H9406" i="8" s="1"/>
  <c r="E9406" i="8"/>
  <c r="F9406" i="8" s="1"/>
  <c r="C9406" i="8"/>
  <c r="D9406" i="8" s="1"/>
  <c r="B9406" i="8"/>
  <c r="K9406" i="8" s="1"/>
  <c r="I9405" i="8"/>
  <c r="J9405" i="8" s="1"/>
  <c r="G9405" i="8"/>
  <c r="H9405" i="8" s="1"/>
  <c r="E9405" i="8"/>
  <c r="F9405" i="8" s="1"/>
  <c r="C9405" i="8"/>
  <c r="D9405" i="8" s="1"/>
  <c r="B9405" i="8"/>
  <c r="K9405" i="8" s="1"/>
  <c r="K9404" i="8"/>
  <c r="I9404" i="8"/>
  <c r="J9404" i="8" s="1"/>
  <c r="G9404" i="8"/>
  <c r="H9404" i="8" s="1"/>
  <c r="E9404" i="8"/>
  <c r="F9404" i="8" s="1"/>
  <c r="C9404" i="8"/>
  <c r="D9404" i="8" s="1"/>
  <c r="B9404" i="8"/>
  <c r="I9403" i="8"/>
  <c r="J9403" i="8" s="1"/>
  <c r="G9403" i="8"/>
  <c r="H9403" i="8" s="1"/>
  <c r="E9403" i="8"/>
  <c r="F9403" i="8" s="1"/>
  <c r="C9403" i="8"/>
  <c r="D9403" i="8" s="1"/>
  <c r="B9403" i="8"/>
  <c r="K9403" i="8" s="1"/>
  <c r="I9402" i="8"/>
  <c r="J9402" i="8" s="1"/>
  <c r="G9402" i="8"/>
  <c r="H9402" i="8" s="1"/>
  <c r="E9402" i="8"/>
  <c r="F9402" i="8" s="1"/>
  <c r="C9402" i="8"/>
  <c r="D9402" i="8" s="1"/>
  <c r="B9402" i="8"/>
  <c r="K9402" i="8" s="1"/>
  <c r="K9401" i="8"/>
  <c r="I9401" i="8"/>
  <c r="J9401" i="8" s="1"/>
  <c r="G9401" i="8"/>
  <c r="H9401" i="8" s="1"/>
  <c r="E9401" i="8"/>
  <c r="F9401" i="8" s="1"/>
  <c r="C9401" i="8"/>
  <c r="D9401" i="8" s="1"/>
  <c r="B9401" i="8"/>
  <c r="K9400" i="8"/>
  <c r="I9400" i="8"/>
  <c r="J9400" i="8" s="1"/>
  <c r="G9400" i="8"/>
  <c r="H9400" i="8" s="1"/>
  <c r="E9400" i="8"/>
  <c r="F9400" i="8" s="1"/>
  <c r="C9400" i="8"/>
  <c r="D9400" i="8" s="1"/>
  <c r="B9400" i="8"/>
  <c r="I9399" i="8"/>
  <c r="J9399" i="8" s="1"/>
  <c r="G9399" i="8"/>
  <c r="H9399" i="8" s="1"/>
  <c r="E9399" i="8"/>
  <c r="F9399" i="8" s="1"/>
  <c r="C9399" i="8"/>
  <c r="D9399" i="8" s="1"/>
  <c r="B9399" i="8"/>
  <c r="K9399" i="8" s="1"/>
  <c r="I9398" i="8"/>
  <c r="J9398" i="8" s="1"/>
  <c r="G9398" i="8"/>
  <c r="H9398" i="8" s="1"/>
  <c r="E9398" i="8"/>
  <c r="F9398" i="8" s="1"/>
  <c r="C9398" i="8"/>
  <c r="D9398" i="8" s="1"/>
  <c r="B9398" i="8"/>
  <c r="K9398" i="8" s="1"/>
  <c r="K9397" i="8"/>
  <c r="I9397" i="8"/>
  <c r="J9397" i="8" s="1"/>
  <c r="G9397" i="8"/>
  <c r="H9397" i="8" s="1"/>
  <c r="E9397" i="8"/>
  <c r="F9397" i="8" s="1"/>
  <c r="C9397" i="8"/>
  <c r="D9397" i="8" s="1"/>
  <c r="B9397" i="8"/>
  <c r="K9396" i="8"/>
  <c r="I9396" i="8"/>
  <c r="J9396" i="8" s="1"/>
  <c r="G9396" i="8"/>
  <c r="H9396" i="8" s="1"/>
  <c r="E9396" i="8"/>
  <c r="F9396" i="8" s="1"/>
  <c r="C9396" i="8"/>
  <c r="D9396" i="8" s="1"/>
  <c r="B9396" i="8"/>
  <c r="I9395" i="8"/>
  <c r="J9395" i="8" s="1"/>
  <c r="G9395" i="8"/>
  <c r="H9395" i="8" s="1"/>
  <c r="E9395" i="8"/>
  <c r="F9395" i="8" s="1"/>
  <c r="C9395" i="8"/>
  <c r="D9395" i="8" s="1"/>
  <c r="B9395" i="8"/>
  <c r="K9395" i="8" s="1"/>
  <c r="I9394" i="8"/>
  <c r="J9394" i="8" s="1"/>
  <c r="G9394" i="8"/>
  <c r="H9394" i="8" s="1"/>
  <c r="E9394" i="8"/>
  <c r="F9394" i="8" s="1"/>
  <c r="C9394" i="8"/>
  <c r="D9394" i="8" s="1"/>
  <c r="B9394" i="8"/>
  <c r="K9394" i="8" s="1"/>
  <c r="I9393" i="8"/>
  <c r="J9393" i="8" s="1"/>
  <c r="G9393" i="8"/>
  <c r="H9393" i="8" s="1"/>
  <c r="E9393" i="8"/>
  <c r="F9393" i="8" s="1"/>
  <c r="C9393" i="8"/>
  <c r="D9393" i="8" s="1"/>
  <c r="B9393" i="8"/>
  <c r="K9393" i="8" s="1"/>
  <c r="I9392" i="8"/>
  <c r="J9392" i="8" s="1"/>
  <c r="G9392" i="8"/>
  <c r="H9392" i="8" s="1"/>
  <c r="E9392" i="8"/>
  <c r="F9392" i="8" s="1"/>
  <c r="C9392" i="8"/>
  <c r="D9392" i="8" s="1"/>
  <c r="B9392" i="8"/>
  <c r="K9392" i="8" s="1"/>
  <c r="I9391" i="8"/>
  <c r="J9391" i="8" s="1"/>
  <c r="G9391" i="8"/>
  <c r="H9391" i="8" s="1"/>
  <c r="E9391" i="8"/>
  <c r="F9391" i="8" s="1"/>
  <c r="C9391" i="8"/>
  <c r="D9391" i="8" s="1"/>
  <c r="B9391" i="8"/>
  <c r="K9391" i="8" s="1"/>
  <c r="I9390" i="8"/>
  <c r="J9390" i="8" s="1"/>
  <c r="G9390" i="8"/>
  <c r="H9390" i="8" s="1"/>
  <c r="E9390" i="8"/>
  <c r="F9390" i="8" s="1"/>
  <c r="C9390" i="8"/>
  <c r="D9390" i="8" s="1"/>
  <c r="B9390" i="8"/>
  <c r="K9390" i="8" s="1"/>
  <c r="I9389" i="8"/>
  <c r="J9389" i="8" s="1"/>
  <c r="G9389" i="8"/>
  <c r="H9389" i="8" s="1"/>
  <c r="E9389" i="8"/>
  <c r="F9389" i="8" s="1"/>
  <c r="C9389" i="8"/>
  <c r="D9389" i="8" s="1"/>
  <c r="B9389" i="8"/>
  <c r="K9389" i="8" s="1"/>
  <c r="K9388" i="8"/>
  <c r="I9388" i="8"/>
  <c r="J9388" i="8" s="1"/>
  <c r="G9388" i="8"/>
  <c r="H9388" i="8" s="1"/>
  <c r="E9388" i="8"/>
  <c r="F9388" i="8" s="1"/>
  <c r="C9388" i="8"/>
  <c r="D9388" i="8" s="1"/>
  <c r="B9388" i="8"/>
  <c r="I9387" i="8"/>
  <c r="J9387" i="8" s="1"/>
  <c r="G9387" i="8"/>
  <c r="H9387" i="8" s="1"/>
  <c r="E9387" i="8"/>
  <c r="F9387" i="8" s="1"/>
  <c r="C9387" i="8"/>
  <c r="D9387" i="8" s="1"/>
  <c r="B9387" i="8"/>
  <c r="K9387" i="8" s="1"/>
  <c r="I9386" i="8"/>
  <c r="J9386" i="8" s="1"/>
  <c r="G9386" i="8"/>
  <c r="H9386" i="8" s="1"/>
  <c r="E9386" i="8"/>
  <c r="F9386" i="8" s="1"/>
  <c r="C9386" i="8"/>
  <c r="D9386" i="8" s="1"/>
  <c r="B9386" i="8"/>
  <c r="K9386" i="8" s="1"/>
  <c r="I9385" i="8"/>
  <c r="J9385" i="8" s="1"/>
  <c r="G9385" i="8"/>
  <c r="H9385" i="8" s="1"/>
  <c r="E9385" i="8"/>
  <c r="F9385" i="8" s="1"/>
  <c r="C9385" i="8"/>
  <c r="D9385" i="8" s="1"/>
  <c r="B9385" i="8"/>
  <c r="K9385" i="8" s="1"/>
  <c r="I9384" i="8"/>
  <c r="J9384" i="8" s="1"/>
  <c r="G9384" i="8"/>
  <c r="H9384" i="8" s="1"/>
  <c r="E9384" i="8"/>
  <c r="F9384" i="8" s="1"/>
  <c r="C9384" i="8"/>
  <c r="D9384" i="8" s="1"/>
  <c r="B9384" i="8"/>
  <c r="K9384" i="8" s="1"/>
  <c r="I9383" i="8"/>
  <c r="J9383" i="8" s="1"/>
  <c r="G9383" i="8"/>
  <c r="H9383" i="8" s="1"/>
  <c r="E9383" i="8"/>
  <c r="F9383" i="8" s="1"/>
  <c r="C9383" i="8"/>
  <c r="D9383" i="8" s="1"/>
  <c r="B9383" i="8"/>
  <c r="K9383" i="8" s="1"/>
  <c r="I9382" i="8"/>
  <c r="J9382" i="8" s="1"/>
  <c r="G9382" i="8"/>
  <c r="H9382" i="8" s="1"/>
  <c r="E9382" i="8"/>
  <c r="F9382" i="8" s="1"/>
  <c r="C9382" i="8"/>
  <c r="D9382" i="8" s="1"/>
  <c r="B9382" i="8"/>
  <c r="K9382" i="8" s="1"/>
  <c r="I9381" i="8"/>
  <c r="J9381" i="8" s="1"/>
  <c r="G9381" i="8"/>
  <c r="H9381" i="8" s="1"/>
  <c r="E9381" i="8"/>
  <c r="F9381" i="8" s="1"/>
  <c r="C9381" i="8"/>
  <c r="D9381" i="8" s="1"/>
  <c r="B9381" i="8"/>
  <c r="K9381" i="8" s="1"/>
  <c r="I9380" i="8"/>
  <c r="J9380" i="8" s="1"/>
  <c r="G9380" i="8"/>
  <c r="H9380" i="8" s="1"/>
  <c r="E9380" i="8"/>
  <c r="F9380" i="8" s="1"/>
  <c r="C9380" i="8"/>
  <c r="D9380" i="8" s="1"/>
  <c r="B9380" i="8"/>
  <c r="K9380" i="8" s="1"/>
  <c r="I9379" i="8"/>
  <c r="J9379" i="8" s="1"/>
  <c r="G9379" i="8"/>
  <c r="H9379" i="8" s="1"/>
  <c r="E9379" i="8"/>
  <c r="F9379" i="8" s="1"/>
  <c r="C9379" i="8"/>
  <c r="D9379" i="8" s="1"/>
  <c r="B9379" i="8"/>
  <c r="K9379" i="8" s="1"/>
  <c r="I9378" i="8"/>
  <c r="J9378" i="8" s="1"/>
  <c r="G9378" i="8"/>
  <c r="H9378" i="8" s="1"/>
  <c r="E9378" i="8"/>
  <c r="F9378" i="8" s="1"/>
  <c r="C9378" i="8"/>
  <c r="D9378" i="8" s="1"/>
  <c r="B9378" i="8"/>
  <c r="K9378" i="8" s="1"/>
  <c r="I9377" i="8"/>
  <c r="J9377" i="8" s="1"/>
  <c r="G9377" i="8"/>
  <c r="H9377" i="8" s="1"/>
  <c r="E9377" i="8"/>
  <c r="F9377" i="8" s="1"/>
  <c r="C9377" i="8"/>
  <c r="D9377" i="8" s="1"/>
  <c r="B9377" i="8"/>
  <c r="K9377" i="8" s="1"/>
  <c r="I9376" i="8"/>
  <c r="J9376" i="8" s="1"/>
  <c r="G9376" i="8"/>
  <c r="H9376" i="8" s="1"/>
  <c r="E9376" i="8"/>
  <c r="F9376" i="8" s="1"/>
  <c r="C9376" i="8"/>
  <c r="D9376" i="8" s="1"/>
  <c r="B9376" i="8"/>
  <c r="K9376" i="8" s="1"/>
  <c r="I9375" i="8"/>
  <c r="J9375" i="8" s="1"/>
  <c r="G9375" i="8"/>
  <c r="H9375" i="8" s="1"/>
  <c r="E9375" i="8"/>
  <c r="F9375" i="8" s="1"/>
  <c r="C9375" i="8"/>
  <c r="D9375" i="8" s="1"/>
  <c r="B9375" i="8"/>
  <c r="K9375" i="8" s="1"/>
  <c r="I9374" i="8"/>
  <c r="J9374" i="8" s="1"/>
  <c r="G9374" i="8"/>
  <c r="H9374" i="8" s="1"/>
  <c r="E9374" i="8"/>
  <c r="F9374" i="8" s="1"/>
  <c r="C9374" i="8"/>
  <c r="D9374" i="8" s="1"/>
  <c r="B9374" i="8"/>
  <c r="K9374" i="8" s="1"/>
  <c r="I9373" i="8"/>
  <c r="J9373" i="8" s="1"/>
  <c r="G9373" i="8"/>
  <c r="H9373" i="8" s="1"/>
  <c r="E9373" i="8"/>
  <c r="F9373" i="8" s="1"/>
  <c r="C9373" i="8"/>
  <c r="D9373" i="8" s="1"/>
  <c r="B9373" i="8"/>
  <c r="K9373" i="8" s="1"/>
  <c r="I9372" i="8"/>
  <c r="J9372" i="8" s="1"/>
  <c r="G9372" i="8"/>
  <c r="H9372" i="8" s="1"/>
  <c r="E9372" i="8"/>
  <c r="F9372" i="8" s="1"/>
  <c r="C9372" i="8"/>
  <c r="D9372" i="8" s="1"/>
  <c r="B9372" i="8"/>
  <c r="K9372" i="8" s="1"/>
  <c r="I9371" i="8"/>
  <c r="J9371" i="8" s="1"/>
  <c r="G9371" i="8"/>
  <c r="H9371" i="8" s="1"/>
  <c r="E9371" i="8"/>
  <c r="F9371" i="8" s="1"/>
  <c r="C9371" i="8"/>
  <c r="D9371" i="8" s="1"/>
  <c r="B9371" i="8"/>
  <c r="K9371" i="8" s="1"/>
  <c r="I9370" i="8"/>
  <c r="J9370" i="8" s="1"/>
  <c r="G9370" i="8"/>
  <c r="H9370" i="8" s="1"/>
  <c r="E9370" i="8"/>
  <c r="F9370" i="8" s="1"/>
  <c r="C9370" i="8"/>
  <c r="D9370" i="8" s="1"/>
  <c r="B9370" i="8"/>
  <c r="K9370" i="8" s="1"/>
  <c r="I9369" i="8"/>
  <c r="J9369" i="8" s="1"/>
  <c r="G9369" i="8"/>
  <c r="H9369" i="8" s="1"/>
  <c r="E9369" i="8"/>
  <c r="F9369" i="8" s="1"/>
  <c r="C9369" i="8"/>
  <c r="D9369" i="8" s="1"/>
  <c r="B9369" i="8"/>
  <c r="K9369" i="8" s="1"/>
  <c r="I9368" i="8"/>
  <c r="J9368" i="8" s="1"/>
  <c r="G9368" i="8"/>
  <c r="H9368" i="8" s="1"/>
  <c r="E9368" i="8"/>
  <c r="F9368" i="8" s="1"/>
  <c r="C9368" i="8"/>
  <c r="D9368" i="8" s="1"/>
  <c r="B9368" i="8"/>
  <c r="K9368" i="8" s="1"/>
  <c r="I9367" i="8"/>
  <c r="J9367" i="8" s="1"/>
  <c r="G9367" i="8"/>
  <c r="H9367" i="8" s="1"/>
  <c r="E9367" i="8"/>
  <c r="F9367" i="8" s="1"/>
  <c r="C9367" i="8"/>
  <c r="D9367" i="8" s="1"/>
  <c r="B9367" i="8"/>
  <c r="K9367" i="8" s="1"/>
  <c r="I9366" i="8"/>
  <c r="J9366" i="8" s="1"/>
  <c r="G9366" i="8"/>
  <c r="H9366" i="8" s="1"/>
  <c r="E9366" i="8"/>
  <c r="F9366" i="8" s="1"/>
  <c r="C9366" i="8"/>
  <c r="D9366" i="8" s="1"/>
  <c r="B9366" i="8"/>
  <c r="K9366" i="8" s="1"/>
  <c r="K9365" i="8"/>
  <c r="I9365" i="8"/>
  <c r="J9365" i="8" s="1"/>
  <c r="G9365" i="8"/>
  <c r="H9365" i="8" s="1"/>
  <c r="E9365" i="8"/>
  <c r="F9365" i="8" s="1"/>
  <c r="C9365" i="8"/>
  <c r="D9365" i="8" s="1"/>
  <c r="B9365" i="8"/>
  <c r="I9364" i="8"/>
  <c r="J9364" i="8" s="1"/>
  <c r="G9364" i="8"/>
  <c r="H9364" i="8" s="1"/>
  <c r="E9364" i="8"/>
  <c r="F9364" i="8" s="1"/>
  <c r="C9364" i="8"/>
  <c r="D9364" i="8" s="1"/>
  <c r="B9364" i="8"/>
  <c r="K9364" i="8" s="1"/>
  <c r="I9363" i="8"/>
  <c r="J9363" i="8" s="1"/>
  <c r="G9363" i="8"/>
  <c r="H9363" i="8" s="1"/>
  <c r="E9363" i="8"/>
  <c r="F9363" i="8" s="1"/>
  <c r="C9363" i="8"/>
  <c r="D9363" i="8" s="1"/>
  <c r="B9363" i="8"/>
  <c r="K9363" i="8" s="1"/>
  <c r="I9362" i="8"/>
  <c r="J9362" i="8" s="1"/>
  <c r="G9362" i="8"/>
  <c r="H9362" i="8" s="1"/>
  <c r="E9362" i="8"/>
  <c r="F9362" i="8" s="1"/>
  <c r="C9362" i="8"/>
  <c r="D9362" i="8" s="1"/>
  <c r="B9362" i="8"/>
  <c r="K9362" i="8" s="1"/>
  <c r="I9361" i="8"/>
  <c r="J9361" i="8" s="1"/>
  <c r="G9361" i="8"/>
  <c r="H9361" i="8" s="1"/>
  <c r="E9361" i="8"/>
  <c r="F9361" i="8" s="1"/>
  <c r="C9361" i="8"/>
  <c r="D9361" i="8" s="1"/>
  <c r="B9361" i="8"/>
  <c r="K9361" i="8" s="1"/>
  <c r="I9360" i="8"/>
  <c r="J9360" i="8" s="1"/>
  <c r="G9360" i="8"/>
  <c r="H9360" i="8" s="1"/>
  <c r="E9360" i="8"/>
  <c r="F9360" i="8" s="1"/>
  <c r="C9360" i="8"/>
  <c r="D9360" i="8" s="1"/>
  <c r="B9360" i="8"/>
  <c r="K9360" i="8" s="1"/>
  <c r="I9359" i="8"/>
  <c r="J9359" i="8" s="1"/>
  <c r="G9359" i="8"/>
  <c r="H9359" i="8" s="1"/>
  <c r="E9359" i="8"/>
  <c r="F9359" i="8" s="1"/>
  <c r="C9359" i="8"/>
  <c r="D9359" i="8" s="1"/>
  <c r="B9359" i="8"/>
  <c r="K9359" i="8" s="1"/>
  <c r="I9358" i="8"/>
  <c r="J9358" i="8" s="1"/>
  <c r="G9358" i="8"/>
  <c r="H9358" i="8" s="1"/>
  <c r="E9358" i="8"/>
  <c r="F9358" i="8" s="1"/>
  <c r="C9358" i="8"/>
  <c r="D9358" i="8" s="1"/>
  <c r="B9358" i="8"/>
  <c r="K9358" i="8" s="1"/>
  <c r="I9357" i="8"/>
  <c r="J9357" i="8" s="1"/>
  <c r="G9357" i="8"/>
  <c r="H9357" i="8" s="1"/>
  <c r="E9357" i="8"/>
  <c r="F9357" i="8" s="1"/>
  <c r="C9357" i="8"/>
  <c r="D9357" i="8" s="1"/>
  <c r="B9357" i="8"/>
  <c r="K9357" i="8" s="1"/>
  <c r="I9356" i="8"/>
  <c r="J9356" i="8" s="1"/>
  <c r="G9356" i="8"/>
  <c r="H9356" i="8" s="1"/>
  <c r="E9356" i="8"/>
  <c r="F9356" i="8" s="1"/>
  <c r="C9356" i="8"/>
  <c r="D9356" i="8" s="1"/>
  <c r="B9356" i="8"/>
  <c r="K9356" i="8" s="1"/>
  <c r="I9355" i="8"/>
  <c r="J9355" i="8" s="1"/>
  <c r="G9355" i="8"/>
  <c r="H9355" i="8" s="1"/>
  <c r="E9355" i="8"/>
  <c r="F9355" i="8" s="1"/>
  <c r="C9355" i="8"/>
  <c r="D9355" i="8" s="1"/>
  <c r="B9355" i="8"/>
  <c r="K9355" i="8" s="1"/>
  <c r="I9354" i="8"/>
  <c r="J9354" i="8" s="1"/>
  <c r="G9354" i="8"/>
  <c r="H9354" i="8" s="1"/>
  <c r="E9354" i="8"/>
  <c r="F9354" i="8" s="1"/>
  <c r="C9354" i="8"/>
  <c r="D9354" i="8" s="1"/>
  <c r="B9354" i="8"/>
  <c r="K9354" i="8" s="1"/>
  <c r="I9353" i="8"/>
  <c r="J9353" i="8" s="1"/>
  <c r="G9353" i="8"/>
  <c r="H9353" i="8" s="1"/>
  <c r="E9353" i="8"/>
  <c r="F9353" i="8" s="1"/>
  <c r="C9353" i="8"/>
  <c r="D9353" i="8" s="1"/>
  <c r="B9353" i="8"/>
  <c r="K9353" i="8" s="1"/>
  <c r="I9352" i="8"/>
  <c r="J9352" i="8" s="1"/>
  <c r="G9352" i="8"/>
  <c r="H9352" i="8" s="1"/>
  <c r="E9352" i="8"/>
  <c r="F9352" i="8" s="1"/>
  <c r="C9352" i="8"/>
  <c r="D9352" i="8" s="1"/>
  <c r="B9352" i="8"/>
  <c r="K9352" i="8" s="1"/>
  <c r="I9351" i="8"/>
  <c r="J9351" i="8" s="1"/>
  <c r="G9351" i="8"/>
  <c r="H9351" i="8" s="1"/>
  <c r="E9351" i="8"/>
  <c r="F9351" i="8" s="1"/>
  <c r="C9351" i="8"/>
  <c r="D9351" i="8" s="1"/>
  <c r="B9351" i="8"/>
  <c r="K9351" i="8" s="1"/>
  <c r="I9350" i="8"/>
  <c r="J9350" i="8" s="1"/>
  <c r="G9350" i="8"/>
  <c r="H9350" i="8" s="1"/>
  <c r="E9350" i="8"/>
  <c r="F9350" i="8" s="1"/>
  <c r="C9350" i="8"/>
  <c r="D9350" i="8" s="1"/>
  <c r="B9350" i="8"/>
  <c r="K9350" i="8" s="1"/>
  <c r="I9349" i="8"/>
  <c r="J9349" i="8" s="1"/>
  <c r="G9349" i="8"/>
  <c r="H9349" i="8" s="1"/>
  <c r="E9349" i="8"/>
  <c r="F9349" i="8" s="1"/>
  <c r="C9349" i="8"/>
  <c r="D9349" i="8" s="1"/>
  <c r="B9349" i="8"/>
  <c r="K9349" i="8" s="1"/>
  <c r="I9348" i="8"/>
  <c r="J9348" i="8" s="1"/>
  <c r="G9348" i="8"/>
  <c r="H9348" i="8" s="1"/>
  <c r="E9348" i="8"/>
  <c r="F9348" i="8" s="1"/>
  <c r="C9348" i="8"/>
  <c r="D9348" i="8" s="1"/>
  <c r="B9348" i="8"/>
  <c r="K9348" i="8" s="1"/>
  <c r="I9347" i="8"/>
  <c r="J9347" i="8" s="1"/>
  <c r="G9347" i="8"/>
  <c r="H9347" i="8" s="1"/>
  <c r="E9347" i="8"/>
  <c r="F9347" i="8" s="1"/>
  <c r="C9347" i="8"/>
  <c r="D9347" i="8" s="1"/>
  <c r="B9347" i="8"/>
  <c r="K9347" i="8" s="1"/>
  <c r="I9346" i="8"/>
  <c r="J9346" i="8" s="1"/>
  <c r="G9346" i="8"/>
  <c r="H9346" i="8" s="1"/>
  <c r="E9346" i="8"/>
  <c r="F9346" i="8" s="1"/>
  <c r="C9346" i="8"/>
  <c r="D9346" i="8" s="1"/>
  <c r="B9346" i="8"/>
  <c r="K9346" i="8" s="1"/>
  <c r="K9345" i="8"/>
  <c r="I9345" i="8"/>
  <c r="J9345" i="8" s="1"/>
  <c r="G9345" i="8"/>
  <c r="H9345" i="8" s="1"/>
  <c r="E9345" i="8"/>
  <c r="F9345" i="8" s="1"/>
  <c r="C9345" i="8"/>
  <c r="D9345" i="8" s="1"/>
  <c r="B9345" i="8"/>
  <c r="I9344" i="8"/>
  <c r="J9344" i="8" s="1"/>
  <c r="G9344" i="8"/>
  <c r="H9344" i="8" s="1"/>
  <c r="E9344" i="8"/>
  <c r="F9344" i="8" s="1"/>
  <c r="C9344" i="8"/>
  <c r="D9344" i="8" s="1"/>
  <c r="B9344" i="8"/>
  <c r="K9344" i="8" s="1"/>
  <c r="I9343" i="8"/>
  <c r="J9343" i="8" s="1"/>
  <c r="G9343" i="8"/>
  <c r="H9343" i="8" s="1"/>
  <c r="E9343" i="8"/>
  <c r="F9343" i="8" s="1"/>
  <c r="C9343" i="8"/>
  <c r="D9343" i="8" s="1"/>
  <c r="B9343" i="8"/>
  <c r="K9343" i="8" s="1"/>
  <c r="I9342" i="8"/>
  <c r="J9342" i="8" s="1"/>
  <c r="G9342" i="8"/>
  <c r="H9342" i="8" s="1"/>
  <c r="E9342" i="8"/>
  <c r="F9342" i="8" s="1"/>
  <c r="C9342" i="8"/>
  <c r="D9342" i="8" s="1"/>
  <c r="B9342" i="8"/>
  <c r="K9342" i="8" s="1"/>
  <c r="I9341" i="8"/>
  <c r="J9341" i="8" s="1"/>
  <c r="G9341" i="8"/>
  <c r="H9341" i="8" s="1"/>
  <c r="E9341" i="8"/>
  <c r="F9341" i="8" s="1"/>
  <c r="C9341" i="8"/>
  <c r="D9341" i="8" s="1"/>
  <c r="B9341" i="8"/>
  <c r="K9341" i="8" s="1"/>
  <c r="K9340" i="8"/>
  <c r="I9340" i="8"/>
  <c r="J9340" i="8" s="1"/>
  <c r="G9340" i="8"/>
  <c r="H9340" i="8" s="1"/>
  <c r="E9340" i="8"/>
  <c r="F9340" i="8" s="1"/>
  <c r="C9340" i="8"/>
  <c r="D9340" i="8" s="1"/>
  <c r="B9340" i="8"/>
  <c r="I9339" i="8"/>
  <c r="J9339" i="8" s="1"/>
  <c r="G9339" i="8"/>
  <c r="H9339" i="8" s="1"/>
  <c r="E9339" i="8"/>
  <c r="F9339" i="8" s="1"/>
  <c r="C9339" i="8"/>
  <c r="D9339" i="8" s="1"/>
  <c r="B9339" i="8"/>
  <c r="K9339" i="8" s="1"/>
  <c r="I9338" i="8"/>
  <c r="J9338" i="8" s="1"/>
  <c r="G9338" i="8"/>
  <c r="H9338" i="8" s="1"/>
  <c r="E9338" i="8"/>
  <c r="F9338" i="8" s="1"/>
  <c r="C9338" i="8"/>
  <c r="D9338" i="8" s="1"/>
  <c r="B9338" i="8"/>
  <c r="K9338" i="8" s="1"/>
  <c r="K9337" i="8"/>
  <c r="I9337" i="8"/>
  <c r="J9337" i="8" s="1"/>
  <c r="G9337" i="8"/>
  <c r="H9337" i="8" s="1"/>
  <c r="E9337" i="8"/>
  <c r="F9337" i="8" s="1"/>
  <c r="C9337" i="8"/>
  <c r="D9337" i="8" s="1"/>
  <c r="B9337" i="8"/>
  <c r="K9336" i="8"/>
  <c r="I9336" i="8"/>
  <c r="J9336" i="8" s="1"/>
  <c r="G9336" i="8"/>
  <c r="H9336" i="8" s="1"/>
  <c r="E9336" i="8"/>
  <c r="F9336" i="8" s="1"/>
  <c r="C9336" i="8"/>
  <c r="D9336" i="8" s="1"/>
  <c r="B9336" i="8"/>
  <c r="I9335" i="8"/>
  <c r="J9335" i="8" s="1"/>
  <c r="G9335" i="8"/>
  <c r="H9335" i="8" s="1"/>
  <c r="E9335" i="8"/>
  <c r="F9335" i="8" s="1"/>
  <c r="C9335" i="8"/>
  <c r="D9335" i="8" s="1"/>
  <c r="B9335" i="8"/>
  <c r="K9335" i="8" s="1"/>
  <c r="I9334" i="8"/>
  <c r="J9334" i="8" s="1"/>
  <c r="G9334" i="8"/>
  <c r="H9334" i="8" s="1"/>
  <c r="E9334" i="8"/>
  <c r="F9334" i="8" s="1"/>
  <c r="C9334" i="8"/>
  <c r="D9334" i="8" s="1"/>
  <c r="B9334" i="8"/>
  <c r="K9334" i="8" s="1"/>
  <c r="I9333" i="8"/>
  <c r="J9333" i="8" s="1"/>
  <c r="G9333" i="8"/>
  <c r="H9333" i="8" s="1"/>
  <c r="E9333" i="8"/>
  <c r="F9333" i="8" s="1"/>
  <c r="C9333" i="8"/>
  <c r="D9333" i="8" s="1"/>
  <c r="B9333" i="8"/>
  <c r="K9333" i="8" s="1"/>
  <c r="I9332" i="8"/>
  <c r="J9332" i="8" s="1"/>
  <c r="G9332" i="8"/>
  <c r="H9332" i="8" s="1"/>
  <c r="E9332" i="8"/>
  <c r="F9332" i="8" s="1"/>
  <c r="C9332" i="8"/>
  <c r="D9332" i="8" s="1"/>
  <c r="B9332" i="8"/>
  <c r="K9332" i="8" s="1"/>
  <c r="I9331" i="8"/>
  <c r="J9331" i="8" s="1"/>
  <c r="G9331" i="8"/>
  <c r="H9331" i="8" s="1"/>
  <c r="E9331" i="8"/>
  <c r="F9331" i="8" s="1"/>
  <c r="C9331" i="8"/>
  <c r="D9331" i="8" s="1"/>
  <c r="B9331" i="8"/>
  <c r="K9331" i="8" s="1"/>
  <c r="I9330" i="8"/>
  <c r="J9330" i="8" s="1"/>
  <c r="G9330" i="8"/>
  <c r="H9330" i="8" s="1"/>
  <c r="E9330" i="8"/>
  <c r="F9330" i="8" s="1"/>
  <c r="C9330" i="8"/>
  <c r="D9330" i="8" s="1"/>
  <c r="B9330" i="8"/>
  <c r="K9330" i="8" s="1"/>
  <c r="I9329" i="8"/>
  <c r="J9329" i="8" s="1"/>
  <c r="G9329" i="8"/>
  <c r="H9329" i="8" s="1"/>
  <c r="E9329" i="8"/>
  <c r="F9329" i="8" s="1"/>
  <c r="C9329" i="8"/>
  <c r="D9329" i="8" s="1"/>
  <c r="B9329" i="8"/>
  <c r="K9329" i="8" s="1"/>
  <c r="I9328" i="8"/>
  <c r="J9328" i="8" s="1"/>
  <c r="G9328" i="8"/>
  <c r="H9328" i="8" s="1"/>
  <c r="E9328" i="8"/>
  <c r="F9328" i="8" s="1"/>
  <c r="C9328" i="8"/>
  <c r="D9328" i="8" s="1"/>
  <c r="B9328" i="8"/>
  <c r="K9328" i="8" s="1"/>
  <c r="I9327" i="8"/>
  <c r="J9327" i="8" s="1"/>
  <c r="G9327" i="8"/>
  <c r="H9327" i="8" s="1"/>
  <c r="E9327" i="8"/>
  <c r="F9327" i="8" s="1"/>
  <c r="C9327" i="8"/>
  <c r="D9327" i="8" s="1"/>
  <c r="B9327" i="8"/>
  <c r="K9327" i="8" s="1"/>
  <c r="I9326" i="8"/>
  <c r="J9326" i="8" s="1"/>
  <c r="G9326" i="8"/>
  <c r="H9326" i="8" s="1"/>
  <c r="E9326" i="8"/>
  <c r="F9326" i="8" s="1"/>
  <c r="C9326" i="8"/>
  <c r="D9326" i="8" s="1"/>
  <c r="B9326" i="8"/>
  <c r="K9326" i="8" s="1"/>
  <c r="I9325" i="8"/>
  <c r="J9325" i="8" s="1"/>
  <c r="G9325" i="8"/>
  <c r="H9325" i="8" s="1"/>
  <c r="E9325" i="8"/>
  <c r="F9325" i="8" s="1"/>
  <c r="C9325" i="8"/>
  <c r="D9325" i="8" s="1"/>
  <c r="B9325" i="8"/>
  <c r="K9325" i="8" s="1"/>
  <c r="I9324" i="8"/>
  <c r="J9324" i="8" s="1"/>
  <c r="G9324" i="8"/>
  <c r="H9324" i="8" s="1"/>
  <c r="E9324" i="8"/>
  <c r="F9324" i="8" s="1"/>
  <c r="C9324" i="8"/>
  <c r="D9324" i="8" s="1"/>
  <c r="B9324" i="8"/>
  <c r="K9324" i="8" s="1"/>
  <c r="I9323" i="8"/>
  <c r="J9323" i="8" s="1"/>
  <c r="G9323" i="8"/>
  <c r="H9323" i="8" s="1"/>
  <c r="E9323" i="8"/>
  <c r="F9323" i="8" s="1"/>
  <c r="C9323" i="8"/>
  <c r="D9323" i="8" s="1"/>
  <c r="B9323" i="8"/>
  <c r="K9323" i="8" s="1"/>
  <c r="I9322" i="8"/>
  <c r="J9322" i="8" s="1"/>
  <c r="G9322" i="8"/>
  <c r="H9322" i="8" s="1"/>
  <c r="E9322" i="8"/>
  <c r="F9322" i="8" s="1"/>
  <c r="C9322" i="8"/>
  <c r="D9322" i="8" s="1"/>
  <c r="B9322" i="8"/>
  <c r="K9322" i="8" s="1"/>
  <c r="I9321" i="8"/>
  <c r="J9321" i="8" s="1"/>
  <c r="G9321" i="8"/>
  <c r="H9321" i="8" s="1"/>
  <c r="E9321" i="8"/>
  <c r="F9321" i="8" s="1"/>
  <c r="C9321" i="8"/>
  <c r="D9321" i="8" s="1"/>
  <c r="B9321" i="8"/>
  <c r="K9321" i="8" s="1"/>
  <c r="I9320" i="8"/>
  <c r="J9320" i="8" s="1"/>
  <c r="G9320" i="8"/>
  <c r="H9320" i="8" s="1"/>
  <c r="E9320" i="8"/>
  <c r="F9320" i="8" s="1"/>
  <c r="C9320" i="8"/>
  <c r="D9320" i="8" s="1"/>
  <c r="B9320" i="8"/>
  <c r="K9320" i="8" s="1"/>
  <c r="I9319" i="8"/>
  <c r="J9319" i="8" s="1"/>
  <c r="G9319" i="8"/>
  <c r="H9319" i="8" s="1"/>
  <c r="E9319" i="8"/>
  <c r="F9319" i="8" s="1"/>
  <c r="C9319" i="8"/>
  <c r="D9319" i="8" s="1"/>
  <c r="B9319" i="8"/>
  <c r="K9319" i="8" s="1"/>
  <c r="I9318" i="8"/>
  <c r="J9318" i="8" s="1"/>
  <c r="G9318" i="8"/>
  <c r="H9318" i="8" s="1"/>
  <c r="E9318" i="8"/>
  <c r="F9318" i="8" s="1"/>
  <c r="C9318" i="8"/>
  <c r="D9318" i="8" s="1"/>
  <c r="B9318" i="8"/>
  <c r="K9318" i="8" s="1"/>
  <c r="I9317" i="8"/>
  <c r="J9317" i="8" s="1"/>
  <c r="G9317" i="8"/>
  <c r="H9317" i="8" s="1"/>
  <c r="E9317" i="8"/>
  <c r="F9317" i="8" s="1"/>
  <c r="C9317" i="8"/>
  <c r="D9317" i="8" s="1"/>
  <c r="B9317" i="8"/>
  <c r="K9317" i="8" s="1"/>
  <c r="I9316" i="8"/>
  <c r="J9316" i="8" s="1"/>
  <c r="G9316" i="8"/>
  <c r="H9316" i="8" s="1"/>
  <c r="E9316" i="8"/>
  <c r="F9316" i="8" s="1"/>
  <c r="C9316" i="8"/>
  <c r="D9316" i="8" s="1"/>
  <c r="B9316" i="8"/>
  <c r="K9316" i="8" s="1"/>
  <c r="I9315" i="8"/>
  <c r="J9315" i="8" s="1"/>
  <c r="G9315" i="8"/>
  <c r="H9315" i="8" s="1"/>
  <c r="E9315" i="8"/>
  <c r="F9315" i="8" s="1"/>
  <c r="C9315" i="8"/>
  <c r="D9315" i="8" s="1"/>
  <c r="B9315" i="8"/>
  <c r="K9315" i="8" s="1"/>
  <c r="I9314" i="8"/>
  <c r="J9314" i="8" s="1"/>
  <c r="G9314" i="8"/>
  <c r="H9314" i="8" s="1"/>
  <c r="E9314" i="8"/>
  <c r="F9314" i="8" s="1"/>
  <c r="C9314" i="8"/>
  <c r="D9314" i="8" s="1"/>
  <c r="B9314" i="8"/>
  <c r="K9314" i="8" s="1"/>
  <c r="I9313" i="8"/>
  <c r="J9313" i="8" s="1"/>
  <c r="G9313" i="8"/>
  <c r="H9313" i="8" s="1"/>
  <c r="E9313" i="8"/>
  <c r="F9313" i="8" s="1"/>
  <c r="C9313" i="8"/>
  <c r="D9313" i="8" s="1"/>
  <c r="B9313" i="8"/>
  <c r="K9313" i="8" s="1"/>
  <c r="I9312" i="8"/>
  <c r="J9312" i="8" s="1"/>
  <c r="G9312" i="8"/>
  <c r="H9312" i="8" s="1"/>
  <c r="E9312" i="8"/>
  <c r="F9312" i="8" s="1"/>
  <c r="C9312" i="8"/>
  <c r="D9312" i="8" s="1"/>
  <c r="B9312" i="8"/>
  <c r="K9312" i="8" s="1"/>
  <c r="I9311" i="8"/>
  <c r="J9311" i="8" s="1"/>
  <c r="G9311" i="8"/>
  <c r="H9311" i="8" s="1"/>
  <c r="E9311" i="8"/>
  <c r="F9311" i="8" s="1"/>
  <c r="C9311" i="8"/>
  <c r="D9311" i="8" s="1"/>
  <c r="B9311" i="8"/>
  <c r="K9311" i="8" s="1"/>
  <c r="I9310" i="8"/>
  <c r="J9310" i="8" s="1"/>
  <c r="G9310" i="8"/>
  <c r="H9310" i="8" s="1"/>
  <c r="E9310" i="8"/>
  <c r="F9310" i="8" s="1"/>
  <c r="C9310" i="8"/>
  <c r="D9310" i="8" s="1"/>
  <c r="B9310" i="8"/>
  <c r="K9310" i="8" s="1"/>
  <c r="I9309" i="8"/>
  <c r="J9309" i="8" s="1"/>
  <c r="G9309" i="8"/>
  <c r="H9309" i="8" s="1"/>
  <c r="E9309" i="8"/>
  <c r="F9309" i="8" s="1"/>
  <c r="C9309" i="8"/>
  <c r="D9309" i="8" s="1"/>
  <c r="B9309" i="8"/>
  <c r="K9309" i="8" s="1"/>
  <c r="K9308" i="8"/>
  <c r="I9308" i="8"/>
  <c r="J9308" i="8" s="1"/>
  <c r="G9308" i="8"/>
  <c r="H9308" i="8" s="1"/>
  <c r="E9308" i="8"/>
  <c r="F9308" i="8" s="1"/>
  <c r="C9308" i="8"/>
  <c r="D9308" i="8" s="1"/>
  <c r="B9308" i="8"/>
  <c r="I9307" i="8"/>
  <c r="J9307" i="8" s="1"/>
  <c r="G9307" i="8"/>
  <c r="H9307" i="8" s="1"/>
  <c r="E9307" i="8"/>
  <c r="F9307" i="8" s="1"/>
  <c r="C9307" i="8"/>
  <c r="D9307" i="8" s="1"/>
  <c r="B9307" i="8"/>
  <c r="K9307" i="8" s="1"/>
  <c r="I9306" i="8"/>
  <c r="J9306" i="8" s="1"/>
  <c r="G9306" i="8"/>
  <c r="H9306" i="8" s="1"/>
  <c r="E9306" i="8"/>
  <c r="F9306" i="8" s="1"/>
  <c r="C9306" i="8"/>
  <c r="D9306" i="8" s="1"/>
  <c r="B9306" i="8"/>
  <c r="K9306" i="8" s="1"/>
  <c r="I9305" i="8"/>
  <c r="J9305" i="8" s="1"/>
  <c r="G9305" i="8"/>
  <c r="H9305" i="8" s="1"/>
  <c r="E9305" i="8"/>
  <c r="F9305" i="8" s="1"/>
  <c r="C9305" i="8"/>
  <c r="D9305" i="8" s="1"/>
  <c r="B9305" i="8"/>
  <c r="K9305" i="8" s="1"/>
  <c r="K9304" i="8"/>
  <c r="I9304" i="8"/>
  <c r="J9304" i="8" s="1"/>
  <c r="G9304" i="8"/>
  <c r="H9304" i="8" s="1"/>
  <c r="E9304" i="8"/>
  <c r="F9304" i="8" s="1"/>
  <c r="C9304" i="8"/>
  <c r="D9304" i="8" s="1"/>
  <c r="B9304" i="8"/>
  <c r="I9303" i="8"/>
  <c r="J9303" i="8" s="1"/>
  <c r="G9303" i="8"/>
  <c r="H9303" i="8" s="1"/>
  <c r="E9303" i="8"/>
  <c r="F9303" i="8" s="1"/>
  <c r="C9303" i="8"/>
  <c r="D9303" i="8" s="1"/>
  <c r="B9303" i="8"/>
  <c r="K9303" i="8" s="1"/>
  <c r="I9302" i="8"/>
  <c r="J9302" i="8" s="1"/>
  <c r="G9302" i="8"/>
  <c r="H9302" i="8" s="1"/>
  <c r="E9302" i="8"/>
  <c r="F9302" i="8" s="1"/>
  <c r="C9302" i="8"/>
  <c r="D9302" i="8" s="1"/>
  <c r="B9302" i="8"/>
  <c r="K9302" i="8" s="1"/>
  <c r="I9301" i="8"/>
  <c r="J9301" i="8" s="1"/>
  <c r="G9301" i="8"/>
  <c r="H9301" i="8" s="1"/>
  <c r="E9301" i="8"/>
  <c r="F9301" i="8" s="1"/>
  <c r="C9301" i="8"/>
  <c r="D9301" i="8" s="1"/>
  <c r="B9301" i="8"/>
  <c r="K9301" i="8" s="1"/>
  <c r="I9300" i="8"/>
  <c r="J9300" i="8" s="1"/>
  <c r="G9300" i="8"/>
  <c r="H9300" i="8" s="1"/>
  <c r="E9300" i="8"/>
  <c r="F9300" i="8" s="1"/>
  <c r="C9300" i="8"/>
  <c r="D9300" i="8" s="1"/>
  <c r="B9300" i="8"/>
  <c r="K9300" i="8" s="1"/>
  <c r="I9299" i="8"/>
  <c r="J9299" i="8" s="1"/>
  <c r="G9299" i="8"/>
  <c r="H9299" i="8" s="1"/>
  <c r="E9299" i="8"/>
  <c r="F9299" i="8" s="1"/>
  <c r="C9299" i="8"/>
  <c r="D9299" i="8" s="1"/>
  <c r="B9299" i="8"/>
  <c r="K9299" i="8" s="1"/>
  <c r="I9298" i="8"/>
  <c r="J9298" i="8" s="1"/>
  <c r="G9298" i="8"/>
  <c r="H9298" i="8" s="1"/>
  <c r="E9298" i="8"/>
  <c r="F9298" i="8" s="1"/>
  <c r="C9298" i="8"/>
  <c r="D9298" i="8" s="1"/>
  <c r="B9298" i="8"/>
  <c r="K9298" i="8" s="1"/>
  <c r="I9297" i="8"/>
  <c r="J9297" i="8" s="1"/>
  <c r="G9297" i="8"/>
  <c r="H9297" i="8" s="1"/>
  <c r="E9297" i="8"/>
  <c r="F9297" i="8" s="1"/>
  <c r="C9297" i="8"/>
  <c r="D9297" i="8" s="1"/>
  <c r="B9297" i="8"/>
  <c r="K9297" i="8" s="1"/>
  <c r="K9296" i="8"/>
  <c r="I9296" i="8"/>
  <c r="J9296" i="8" s="1"/>
  <c r="G9296" i="8"/>
  <c r="H9296" i="8" s="1"/>
  <c r="E9296" i="8"/>
  <c r="F9296" i="8" s="1"/>
  <c r="C9296" i="8"/>
  <c r="D9296" i="8" s="1"/>
  <c r="B9296" i="8"/>
  <c r="I9295" i="8"/>
  <c r="J9295" i="8" s="1"/>
  <c r="G9295" i="8"/>
  <c r="H9295" i="8" s="1"/>
  <c r="E9295" i="8"/>
  <c r="F9295" i="8" s="1"/>
  <c r="C9295" i="8"/>
  <c r="D9295" i="8" s="1"/>
  <c r="B9295" i="8"/>
  <c r="K9295" i="8" s="1"/>
  <c r="I9294" i="8"/>
  <c r="J9294" i="8" s="1"/>
  <c r="G9294" i="8"/>
  <c r="H9294" i="8" s="1"/>
  <c r="E9294" i="8"/>
  <c r="F9294" i="8" s="1"/>
  <c r="C9294" i="8"/>
  <c r="D9294" i="8" s="1"/>
  <c r="B9294" i="8"/>
  <c r="K9294" i="8" s="1"/>
  <c r="I9293" i="8"/>
  <c r="J9293" i="8" s="1"/>
  <c r="G9293" i="8"/>
  <c r="H9293" i="8" s="1"/>
  <c r="E9293" i="8"/>
  <c r="F9293" i="8" s="1"/>
  <c r="C9293" i="8"/>
  <c r="D9293" i="8" s="1"/>
  <c r="B9293" i="8"/>
  <c r="K9293" i="8" s="1"/>
  <c r="I9292" i="8"/>
  <c r="J9292" i="8" s="1"/>
  <c r="G9292" i="8"/>
  <c r="H9292" i="8" s="1"/>
  <c r="E9292" i="8"/>
  <c r="F9292" i="8" s="1"/>
  <c r="C9292" i="8"/>
  <c r="D9292" i="8" s="1"/>
  <c r="B9292" i="8"/>
  <c r="K9292" i="8" s="1"/>
  <c r="I9291" i="8"/>
  <c r="J9291" i="8" s="1"/>
  <c r="G9291" i="8"/>
  <c r="H9291" i="8" s="1"/>
  <c r="E9291" i="8"/>
  <c r="F9291" i="8" s="1"/>
  <c r="C9291" i="8"/>
  <c r="D9291" i="8" s="1"/>
  <c r="B9291" i="8"/>
  <c r="K9291" i="8" s="1"/>
  <c r="I9290" i="8"/>
  <c r="J9290" i="8" s="1"/>
  <c r="G9290" i="8"/>
  <c r="H9290" i="8" s="1"/>
  <c r="E9290" i="8"/>
  <c r="F9290" i="8" s="1"/>
  <c r="C9290" i="8"/>
  <c r="D9290" i="8" s="1"/>
  <c r="B9290" i="8"/>
  <c r="K9290" i="8" s="1"/>
  <c r="I9289" i="8"/>
  <c r="J9289" i="8" s="1"/>
  <c r="G9289" i="8"/>
  <c r="H9289" i="8" s="1"/>
  <c r="E9289" i="8"/>
  <c r="F9289" i="8" s="1"/>
  <c r="C9289" i="8"/>
  <c r="D9289" i="8" s="1"/>
  <c r="B9289" i="8"/>
  <c r="K9289" i="8" s="1"/>
  <c r="I9288" i="8"/>
  <c r="J9288" i="8" s="1"/>
  <c r="G9288" i="8"/>
  <c r="H9288" i="8" s="1"/>
  <c r="E9288" i="8"/>
  <c r="F9288" i="8" s="1"/>
  <c r="C9288" i="8"/>
  <c r="D9288" i="8" s="1"/>
  <c r="B9288" i="8"/>
  <c r="K9288" i="8" s="1"/>
  <c r="I9287" i="8"/>
  <c r="J9287" i="8" s="1"/>
  <c r="G9287" i="8"/>
  <c r="H9287" i="8" s="1"/>
  <c r="E9287" i="8"/>
  <c r="F9287" i="8" s="1"/>
  <c r="C9287" i="8"/>
  <c r="D9287" i="8" s="1"/>
  <c r="B9287" i="8"/>
  <c r="K9287" i="8" s="1"/>
  <c r="I9286" i="8"/>
  <c r="J9286" i="8" s="1"/>
  <c r="G9286" i="8"/>
  <c r="H9286" i="8" s="1"/>
  <c r="E9286" i="8"/>
  <c r="F9286" i="8" s="1"/>
  <c r="C9286" i="8"/>
  <c r="D9286" i="8" s="1"/>
  <c r="B9286" i="8"/>
  <c r="K9286" i="8" s="1"/>
  <c r="I9285" i="8"/>
  <c r="J9285" i="8" s="1"/>
  <c r="G9285" i="8"/>
  <c r="H9285" i="8" s="1"/>
  <c r="E9285" i="8"/>
  <c r="F9285" i="8" s="1"/>
  <c r="C9285" i="8"/>
  <c r="D9285" i="8" s="1"/>
  <c r="B9285" i="8"/>
  <c r="K9285" i="8" s="1"/>
  <c r="I9284" i="8"/>
  <c r="J9284" i="8" s="1"/>
  <c r="G9284" i="8"/>
  <c r="H9284" i="8" s="1"/>
  <c r="E9284" i="8"/>
  <c r="F9284" i="8" s="1"/>
  <c r="C9284" i="8"/>
  <c r="D9284" i="8" s="1"/>
  <c r="B9284" i="8"/>
  <c r="K9284" i="8" s="1"/>
  <c r="I9283" i="8"/>
  <c r="J9283" i="8" s="1"/>
  <c r="G9283" i="8"/>
  <c r="H9283" i="8" s="1"/>
  <c r="E9283" i="8"/>
  <c r="F9283" i="8" s="1"/>
  <c r="C9283" i="8"/>
  <c r="D9283" i="8" s="1"/>
  <c r="B9283" i="8"/>
  <c r="K9283" i="8" s="1"/>
  <c r="I9282" i="8"/>
  <c r="J9282" i="8" s="1"/>
  <c r="G9282" i="8"/>
  <c r="H9282" i="8" s="1"/>
  <c r="E9282" i="8"/>
  <c r="F9282" i="8" s="1"/>
  <c r="C9282" i="8"/>
  <c r="D9282" i="8" s="1"/>
  <c r="B9282" i="8"/>
  <c r="K9282" i="8" s="1"/>
  <c r="I9281" i="8"/>
  <c r="J9281" i="8" s="1"/>
  <c r="G9281" i="8"/>
  <c r="H9281" i="8" s="1"/>
  <c r="E9281" i="8"/>
  <c r="F9281" i="8" s="1"/>
  <c r="C9281" i="8"/>
  <c r="D9281" i="8" s="1"/>
  <c r="B9281" i="8"/>
  <c r="K9281" i="8" s="1"/>
  <c r="K9280" i="8"/>
  <c r="I9280" i="8"/>
  <c r="J9280" i="8" s="1"/>
  <c r="G9280" i="8"/>
  <c r="H9280" i="8" s="1"/>
  <c r="E9280" i="8"/>
  <c r="F9280" i="8" s="1"/>
  <c r="C9280" i="8"/>
  <c r="D9280" i="8" s="1"/>
  <c r="B9280" i="8"/>
  <c r="I9279" i="8"/>
  <c r="J9279" i="8" s="1"/>
  <c r="G9279" i="8"/>
  <c r="H9279" i="8" s="1"/>
  <c r="E9279" i="8"/>
  <c r="F9279" i="8" s="1"/>
  <c r="C9279" i="8"/>
  <c r="D9279" i="8" s="1"/>
  <c r="B9279" i="8"/>
  <c r="K9279" i="8" s="1"/>
  <c r="I9278" i="8"/>
  <c r="J9278" i="8" s="1"/>
  <c r="G9278" i="8"/>
  <c r="H9278" i="8" s="1"/>
  <c r="E9278" i="8"/>
  <c r="F9278" i="8" s="1"/>
  <c r="C9278" i="8"/>
  <c r="D9278" i="8" s="1"/>
  <c r="B9278" i="8"/>
  <c r="K9278" i="8" s="1"/>
  <c r="I9277" i="8"/>
  <c r="J9277" i="8" s="1"/>
  <c r="G9277" i="8"/>
  <c r="H9277" i="8" s="1"/>
  <c r="E9277" i="8"/>
  <c r="F9277" i="8" s="1"/>
  <c r="C9277" i="8"/>
  <c r="D9277" i="8" s="1"/>
  <c r="B9277" i="8"/>
  <c r="K9277" i="8" s="1"/>
  <c r="I9276" i="8"/>
  <c r="J9276" i="8" s="1"/>
  <c r="G9276" i="8"/>
  <c r="H9276" i="8" s="1"/>
  <c r="E9276" i="8"/>
  <c r="F9276" i="8" s="1"/>
  <c r="C9276" i="8"/>
  <c r="D9276" i="8" s="1"/>
  <c r="B9276" i="8"/>
  <c r="K9276" i="8" s="1"/>
  <c r="I9275" i="8"/>
  <c r="J9275" i="8" s="1"/>
  <c r="G9275" i="8"/>
  <c r="H9275" i="8" s="1"/>
  <c r="E9275" i="8"/>
  <c r="F9275" i="8" s="1"/>
  <c r="C9275" i="8"/>
  <c r="D9275" i="8" s="1"/>
  <c r="B9275" i="8"/>
  <c r="K9275" i="8" s="1"/>
  <c r="I9274" i="8"/>
  <c r="J9274" i="8" s="1"/>
  <c r="G9274" i="8"/>
  <c r="H9274" i="8" s="1"/>
  <c r="E9274" i="8"/>
  <c r="F9274" i="8" s="1"/>
  <c r="C9274" i="8"/>
  <c r="D9274" i="8" s="1"/>
  <c r="B9274" i="8"/>
  <c r="K9274" i="8" s="1"/>
  <c r="I9273" i="8"/>
  <c r="J9273" i="8" s="1"/>
  <c r="G9273" i="8"/>
  <c r="H9273" i="8" s="1"/>
  <c r="E9273" i="8"/>
  <c r="F9273" i="8" s="1"/>
  <c r="C9273" i="8"/>
  <c r="D9273" i="8" s="1"/>
  <c r="B9273" i="8"/>
  <c r="K9273" i="8" s="1"/>
  <c r="I9272" i="8"/>
  <c r="J9272" i="8" s="1"/>
  <c r="G9272" i="8"/>
  <c r="H9272" i="8" s="1"/>
  <c r="E9272" i="8"/>
  <c r="F9272" i="8" s="1"/>
  <c r="C9272" i="8"/>
  <c r="D9272" i="8" s="1"/>
  <c r="B9272" i="8"/>
  <c r="K9272" i="8" s="1"/>
  <c r="I9271" i="8"/>
  <c r="J9271" i="8" s="1"/>
  <c r="G9271" i="8"/>
  <c r="H9271" i="8" s="1"/>
  <c r="E9271" i="8"/>
  <c r="F9271" i="8" s="1"/>
  <c r="C9271" i="8"/>
  <c r="D9271" i="8" s="1"/>
  <c r="B9271" i="8"/>
  <c r="K9271" i="8" s="1"/>
  <c r="I9270" i="8"/>
  <c r="J9270" i="8" s="1"/>
  <c r="G9270" i="8"/>
  <c r="H9270" i="8" s="1"/>
  <c r="E9270" i="8"/>
  <c r="F9270" i="8" s="1"/>
  <c r="C9270" i="8"/>
  <c r="D9270" i="8" s="1"/>
  <c r="B9270" i="8"/>
  <c r="K9270" i="8" s="1"/>
  <c r="I9269" i="8"/>
  <c r="J9269" i="8" s="1"/>
  <c r="G9269" i="8"/>
  <c r="H9269" i="8" s="1"/>
  <c r="E9269" i="8"/>
  <c r="F9269" i="8" s="1"/>
  <c r="C9269" i="8"/>
  <c r="D9269" i="8" s="1"/>
  <c r="B9269" i="8"/>
  <c r="K9269" i="8" s="1"/>
  <c r="I9268" i="8"/>
  <c r="J9268" i="8" s="1"/>
  <c r="G9268" i="8"/>
  <c r="H9268" i="8" s="1"/>
  <c r="E9268" i="8"/>
  <c r="F9268" i="8" s="1"/>
  <c r="C9268" i="8"/>
  <c r="D9268" i="8" s="1"/>
  <c r="B9268" i="8"/>
  <c r="K9268" i="8" s="1"/>
  <c r="I9267" i="8"/>
  <c r="J9267" i="8" s="1"/>
  <c r="G9267" i="8"/>
  <c r="H9267" i="8" s="1"/>
  <c r="E9267" i="8"/>
  <c r="F9267" i="8" s="1"/>
  <c r="C9267" i="8"/>
  <c r="D9267" i="8" s="1"/>
  <c r="B9267" i="8"/>
  <c r="K9267" i="8" s="1"/>
  <c r="I9266" i="8"/>
  <c r="J9266" i="8" s="1"/>
  <c r="G9266" i="8"/>
  <c r="H9266" i="8" s="1"/>
  <c r="E9266" i="8"/>
  <c r="F9266" i="8" s="1"/>
  <c r="C9266" i="8"/>
  <c r="D9266" i="8" s="1"/>
  <c r="B9266" i="8"/>
  <c r="K9266" i="8" s="1"/>
  <c r="I9265" i="8"/>
  <c r="J9265" i="8" s="1"/>
  <c r="G9265" i="8"/>
  <c r="H9265" i="8" s="1"/>
  <c r="E9265" i="8"/>
  <c r="F9265" i="8" s="1"/>
  <c r="C9265" i="8"/>
  <c r="D9265" i="8" s="1"/>
  <c r="B9265" i="8"/>
  <c r="K9265" i="8" s="1"/>
  <c r="K9264" i="8"/>
  <c r="I9264" i="8"/>
  <c r="J9264" i="8" s="1"/>
  <c r="G9264" i="8"/>
  <c r="H9264" i="8" s="1"/>
  <c r="E9264" i="8"/>
  <c r="F9264" i="8" s="1"/>
  <c r="C9264" i="8"/>
  <c r="D9264" i="8" s="1"/>
  <c r="B9264" i="8"/>
  <c r="I9263" i="8"/>
  <c r="J9263" i="8" s="1"/>
  <c r="G9263" i="8"/>
  <c r="H9263" i="8" s="1"/>
  <c r="E9263" i="8"/>
  <c r="F9263" i="8" s="1"/>
  <c r="C9263" i="8"/>
  <c r="D9263" i="8" s="1"/>
  <c r="B9263" i="8"/>
  <c r="K9263" i="8" s="1"/>
  <c r="I9262" i="8"/>
  <c r="J9262" i="8" s="1"/>
  <c r="G9262" i="8"/>
  <c r="H9262" i="8" s="1"/>
  <c r="E9262" i="8"/>
  <c r="F9262" i="8" s="1"/>
  <c r="C9262" i="8"/>
  <c r="D9262" i="8" s="1"/>
  <c r="B9262" i="8"/>
  <c r="K9262" i="8" s="1"/>
  <c r="I9261" i="8"/>
  <c r="J9261" i="8" s="1"/>
  <c r="G9261" i="8"/>
  <c r="H9261" i="8" s="1"/>
  <c r="E9261" i="8"/>
  <c r="F9261" i="8" s="1"/>
  <c r="C9261" i="8"/>
  <c r="D9261" i="8" s="1"/>
  <c r="B9261" i="8"/>
  <c r="K9261" i="8" s="1"/>
  <c r="I9260" i="8"/>
  <c r="J9260" i="8" s="1"/>
  <c r="G9260" i="8"/>
  <c r="H9260" i="8" s="1"/>
  <c r="E9260" i="8"/>
  <c r="F9260" i="8" s="1"/>
  <c r="C9260" i="8"/>
  <c r="D9260" i="8" s="1"/>
  <c r="B9260" i="8"/>
  <c r="K9260" i="8" s="1"/>
  <c r="I9259" i="8"/>
  <c r="J9259" i="8" s="1"/>
  <c r="G9259" i="8"/>
  <c r="H9259" i="8" s="1"/>
  <c r="E9259" i="8"/>
  <c r="F9259" i="8" s="1"/>
  <c r="C9259" i="8"/>
  <c r="D9259" i="8" s="1"/>
  <c r="B9259" i="8"/>
  <c r="K9259" i="8" s="1"/>
  <c r="I9258" i="8"/>
  <c r="J9258" i="8" s="1"/>
  <c r="G9258" i="8"/>
  <c r="H9258" i="8" s="1"/>
  <c r="E9258" i="8"/>
  <c r="F9258" i="8" s="1"/>
  <c r="C9258" i="8"/>
  <c r="D9258" i="8" s="1"/>
  <c r="B9258" i="8"/>
  <c r="K9258" i="8" s="1"/>
  <c r="I9257" i="8"/>
  <c r="J9257" i="8" s="1"/>
  <c r="G9257" i="8"/>
  <c r="H9257" i="8" s="1"/>
  <c r="E9257" i="8"/>
  <c r="F9257" i="8" s="1"/>
  <c r="C9257" i="8"/>
  <c r="D9257" i="8" s="1"/>
  <c r="B9257" i="8"/>
  <c r="K9257" i="8" s="1"/>
  <c r="I9256" i="8"/>
  <c r="J9256" i="8" s="1"/>
  <c r="G9256" i="8"/>
  <c r="H9256" i="8" s="1"/>
  <c r="E9256" i="8"/>
  <c r="F9256" i="8" s="1"/>
  <c r="C9256" i="8"/>
  <c r="D9256" i="8" s="1"/>
  <c r="B9256" i="8"/>
  <c r="K9256" i="8" s="1"/>
  <c r="I9255" i="8"/>
  <c r="J9255" i="8" s="1"/>
  <c r="G9255" i="8"/>
  <c r="H9255" i="8" s="1"/>
  <c r="E9255" i="8"/>
  <c r="F9255" i="8" s="1"/>
  <c r="C9255" i="8"/>
  <c r="D9255" i="8" s="1"/>
  <c r="B9255" i="8"/>
  <c r="K9255" i="8" s="1"/>
  <c r="I9254" i="8"/>
  <c r="J9254" i="8" s="1"/>
  <c r="G9254" i="8"/>
  <c r="H9254" i="8" s="1"/>
  <c r="E9254" i="8"/>
  <c r="F9254" i="8" s="1"/>
  <c r="C9254" i="8"/>
  <c r="D9254" i="8" s="1"/>
  <c r="B9254" i="8"/>
  <c r="K9254" i="8" s="1"/>
  <c r="I9253" i="8"/>
  <c r="J9253" i="8" s="1"/>
  <c r="G9253" i="8"/>
  <c r="H9253" i="8" s="1"/>
  <c r="E9253" i="8"/>
  <c r="F9253" i="8" s="1"/>
  <c r="C9253" i="8"/>
  <c r="D9253" i="8" s="1"/>
  <c r="B9253" i="8"/>
  <c r="K9253" i="8" s="1"/>
  <c r="I9252" i="8"/>
  <c r="J9252" i="8" s="1"/>
  <c r="G9252" i="8"/>
  <c r="H9252" i="8" s="1"/>
  <c r="E9252" i="8"/>
  <c r="F9252" i="8" s="1"/>
  <c r="C9252" i="8"/>
  <c r="D9252" i="8" s="1"/>
  <c r="B9252" i="8"/>
  <c r="K9252" i="8" s="1"/>
  <c r="I9251" i="8"/>
  <c r="J9251" i="8" s="1"/>
  <c r="G9251" i="8"/>
  <c r="H9251" i="8" s="1"/>
  <c r="E9251" i="8"/>
  <c r="F9251" i="8" s="1"/>
  <c r="C9251" i="8"/>
  <c r="D9251" i="8" s="1"/>
  <c r="B9251" i="8"/>
  <c r="K9251" i="8" s="1"/>
  <c r="I9250" i="8"/>
  <c r="J9250" i="8" s="1"/>
  <c r="G9250" i="8"/>
  <c r="H9250" i="8" s="1"/>
  <c r="E9250" i="8"/>
  <c r="F9250" i="8" s="1"/>
  <c r="C9250" i="8"/>
  <c r="D9250" i="8" s="1"/>
  <c r="B9250" i="8"/>
  <c r="K9250" i="8" s="1"/>
  <c r="I9249" i="8"/>
  <c r="J9249" i="8" s="1"/>
  <c r="G9249" i="8"/>
  <c r="H9249" i="8" s="1"/>
  <c r="E9249" i="8"/>
  <c r="F9249" i="8" s="1"/>
  <c r="C9249" i="8"/>
  <c r="D9249" i="8" s="1"/>
  <c r="B9249" i="8"/>
  <c r="K9249" i="8" s="1"/>
  <c r="I9248" i="8"/>
  <c r="J9248" i="8" s="1"/>
  <c r="G9248" i="8"/>
  <c r="H9248" i="8" s="1"/>
  <c r="E9248" i="8"/>
  <c r="F9248" i="8" s="1"/>
  <c r="C9248" i="8"/>
  <c r="D9248" i="8" s="1"/>
  <c r="B9248" i="8"/>
  <c r="K9248" i="8" s="1"/>
  <c r="I9247" i="8"/>
  <c r="J9247" i="8" s="1"/>
  <c r="G9247" i="8"/>
  <c r="H9247" i="8" s="1"/>
  <c r="E9247" i="8"/>
  <c r="F9247" i="8" s="1"/>
  <c r="C9247" i="8"/>
  <c r="D9247" i="8" s="1"/>
  <c r="B9247" i="8"/>
  <c r="K9247" i="8" s="1"/>
  <c r="I9246" i="8"/>
  <c r="J9246" i="8" s="1"/>
  <c r="G9246" i="8"/>
  <c r="H9246" i="8" s="1"/>
  <c r="E9246" i="8"/>
  <c r="F9246" i="8" s="1"/>
  <c r="C9246" i="8"/>
  <c r="D9246" i="8" s="1"/>
  <c r="B9246" i="8"/>
  <c r="K9246" i="8" s="1"/>
  <c r="I9245" i="8"/>
  <c r="J9245" i="8" s="1"/>
  <c r="G9245" i="8"/>
  <c r="H9245" i="8" s="1"/>
  <c r="E9245" i="8"/>
  <c r="F9245" i="8" s="1"/>
  <c r="C9245" i="8"/>
  <c r="D9245" i="8" s="1"/>
  <c r="B9245" i="8"/>
  <c r="K9245" i="8" s="1"/>
  <c r="K9244" i="8"/>
  <c r="I9244" i="8"/>
  <c r="J9244" i="8" s="1"/>
  <c r="G9244" i="8"/>
  <c r="H9244" i="8" s="1"/>
  <c r="E9244" i="8"/>
  <c r="F9244" i="8" s="1"/>
  <c r="C9244" i="8"/>
  <c r="D9244" i="8" s="1"/>
  <c r="B9244" i="8"/>
  <c r="I9243" i="8"/>
  <c r="J9243" i="8" s="1"/>
  <c r="G9243" i="8"/>
  <c r="H9243" i="8" s="1"/>
  <c r="E9243" i="8"/>
  <c r="F9243" i="8" s="1"/>
  <c r="C9243" i="8"/>
  <c r="D9243" i="8" s="1"/>
  <c r="B9243" i="8"/>
  <c r="K9243" i="8" s="1"/>
  <c r="I9242" i="8"/>
  <c r="J9242" i="8" s="1"/>
  <c r="G9242" i="8"/>
  <c r="H9242" i="8" s="1"/>
  <c r="E9242" i="8"/>
  <c r="F9242" i="8" s="1"/>
  <c r="C9242" i="8"/>
  <c r="D9242" i="8" s="1"/>
  <c r="B9242" i="8"/>
  <c r="K9242" i="8" s="1"/>
  <c r="I9241" i="8"/>
  <c r="J9241" i="8" s="1"/>
  <c r="G9241" i="8"/>
  <c r="H9241" i="8" s="1"/>
  <c r="E9241" i="8"/>
  <c r="F9241" i="8" s="1"/>
  <c r="C9241" i="8"/>
  <c r="D9241" i="8" s="1"/>
  <c r="B9241" i="8"/>
  <c r="K9241" i="8" s="1"/>
  <c r="I9240" i="8"/>
  <c r="J9240" i="8" s="1"/>
  <c r="G9240" i="8"/>
  <c r="H9240" i="8" s="1"/>
  <c r="E9240" i="8"/>
  <c r="F9240" i="8" s="1"/>
  <c r="C9240" i="8"/>
  <c r="D9240" i="8" s="1"/>
  <c r="B9240" i="8"/>
  <c r="K9240" i="8" s="1"/>
  <c r="I9239" i="8"/>
  <c r="J9239" i="8" s="1"/>
  <c r="G9239" i="8"/>
  <c r="H9239" i="8" s="1"/>
  <c r="E9239" i="8"/>
  <c r="F9239" i="8" s="1"/>
  <c r="C9239" i="8"/>
  <c r="D9239" i="8" s="1"/>
  <c r="B9239" i="8"/>
  <c r="K9239" i="8" s="1"/>
  <c r="I9238" i="8"/>
  <c r="J9238" i="8" s="1"/>
  <c r="G9238" i="8"/>
  <c r="H9238" i="8" s="1"/>
  <c r="E9238" i="8"/>
  <c r="F9238" i="8" s="1"/>
  <c r="C9238" i="8"/>
  <c r="D9238" i="8" s="1"/>
  <c r="B9238" i="8"/>
  <c r="K9238" i="8" s="1"/>
  <c r="I9237" i="8"/>
  <c r="J9237" i="8" s="1"/>
  <c r="G9237" i="8"/>
  <c r="H9237" i="8" s="1"/>
  <c r="E9237" i="8"/>
  <c r="F9237" i="8" s="1"/>
  <c r="C9237" i="8"/>
  <c r="D9237" i="8" s="1"/>
  <c r="B9237" i="8"/>
  <c r="K9237" i="8" s="1"/>
  <c r="K9236" i="8"/>
  <c r="I9236" i="8"/>
  <c r="J9236" i="8" s="1"/>
  <c r="G9236" i="8"/>
  <c r="H9236" i="8" s="1"/>
  <c r="E9236" i="8"/>
  <c r="F9236" i="8" s="1"/>
  <c r="C9236" i="8"/>
  <c r="D9236" i="8" s="1"/>
  <c r="B9236" i="8"/>
  <c r="I9235" i="8"/>
  <c r="J9235" i="8" s="1"/>
  <c r="G9235" i="8"/>
  <c r="H9235" i="8" s="1"/>
  <c r="E9235" i="8"/>
  <c r="F9235" i="8" s="1"/>
  <c r="C9235" i="8"/>
  <c r="D9235" i="8" s="1"/>
  <c r="B9235" i="8"/>
  <c r="K9235" i="8" s="1"/>
  <c r="I9234" i="8"/>
  <c r="J9234" i="8" s="1"/>
  <c r="G9234" i="8"/>
  <c r="H9234" i="8" s="1"/>
  <c r="E9234" i="8"/>
  <c r="F9234" i="8" s="1"/>
  <c r="C9234" i="8"/>
  <c r="D9234" i="8" s="1"/>
  <c r="B9234" i="8"/>
  <c r="K9234" i="8" s="1"/>
  <c r="I9233" i="8"/>
  <c r="J9233" i="8" s="1"/>
  <c r="G9233" i="8"/>
  <c r="H9233" i="8" s="1"/>
  <c r="E9233" i="8"/>
  <c r="F9233" i="8" s="1"/>
  <c r="C9233" i="8"/>
  <c r="D9233" i="8" s="1"/>
  <c r="B9233" i="8"/>
  <c r="K9233" i="8" s="1"/>
  <c r="K9232" i="8"/>
  <c r="I9232" i="8"/>
  <c r="J9232" i="8" s="1"/>
  <c r="G9232" i="8"/>
  <c r="H9232" i="8" s="1"/>
  <c r="E9232" i="8"/>
  <c r="F9232" i="8" s="1"/>
  <c r="C9232" i="8"/>
  <c r="D9232" i="8" s="1"/>
  <c r="B9232" i="8"/>
  <c r="I9231" i="8"/>
  <c r="J9231" i="8" s="1"/>
  <c r="G9231" i="8"/>
  <c r="H9231" i="8" s="1"/>
  <c r="E9231" i="8"/>
  <c r="F9231" i="8" s="1"/>
  <c r="C9231" i="8"/>
  <c r="D9231" i="8" s="1"/>
  <c r="B9231" i="8"/>
  <c r="K9231" i="8" s="1"/>
  <c r="I9230" i="8"/>
  <c r="J9230" i="8" s="1"/>
  <c r="G9230" i="8"/>
  <c r="H9230" i="8" s="1"/>
  <c r="E9230" i="8"/>
  <c r="F9230" i="8" s="1"/>
  <c r="C9230" i="8"/>
  <c r="D9230" i="8" s="1"/>
  <c r="B9230" i="8"/>
  <c r="K9230" i="8" s="1"/>
  <c r="I9229" i="8"/>
  <c r="J9229" i="8" s="1"/>
  <c r="G9229" i="8"/>
  <c r="H9229" i="8" s="1"/>
  <c r="E9229" i="8"/>
  <c r="F9229" i="8" s="1"/>
  <c r="C9229" i="8"/>
  <c r="D9229" i="8" s="1"/>
  <c r="B9229" i="8"/>
  <c r="K9229" i="8" s="1"/>
  <c r="K9228" i="8"/>
  <c r="I9228" i="8"/>
  <c r="J9228" i="8" s="1"/>
  <c r="G9228" i="8"/>
  <c r="H9228" i="8" s="1"/>
  <c r="E9228" i="8"/>
  <c r="F9228" i="8" s="1"/>
  <c r="C9228" i="8"/>
  <c r="D9228" i="8" s="1"/>
  <c r="B9228" i="8"/>
  <c r="I9227" i="8"/>
  <c r="J9227" i="8" s="1"/>
  <c r="G9227" i="8"/>
  <c r="H9227" i="8" s="1"/>
  <c r="E9227" i="8"/>
  <c r="F9227" i="8" s="1"/>
  <c r="C9227" i="8"/>
  <c r="D9227" i="8" s="1"/>
  <c r="B9227" i="8"/>
  <c r="K9227" i="8" s="1"/>
  <c r="I9226" i="8"/>
  <c r="J9226" i="8" s="1"/>
  <c r="G9226" i="8"/>
  <c r="H9226" i="8" s="1"/>
  <c r="E9226" i="8"/>
  <c r="F9226" i="8" s="1"/>
  <c r="C9226" i="8"/>
  <c r="D9226" i="8" s="1"/>
  <c r="B9226" i="8"/>
  <c r="K9226" i="8" s="1"/>
  <c r="K9225" i="8"/>
  <c r="I9225" i="8"/>
  <c r="J9225" i="8" s="1"/>
  <c r="G9225" i="8"/>
  <c r="H9225" i="8" s="1"/>
  <c r="E9225" i="8"/>
  <c r="F9225" i="8" s="1"/>
  <c r="C9225" i="8"/>
  <c r="D9225" i="8" s="1"/>
  <c r="B9225" i="8"/>
  <c r="I9224" i="8"/>
  <c r="J9224" i="8" s="1"/>
  <c r="G9224" i="8"/>
  <c r="H9224" i="8" s="1"/>
  <c r="E9224" i="8"/>
  <c r="F9224" i="8" s="1"/>
  <c r="C9224" i="8"/>
  <c r="D9224" i="8" s="1"/>
  <c r="B9224" i="8"/>
  <c r="K9224" i="8" s="1"/>
  <c r="I9223" i="8"/>
  <c r="J9223" i="8" s="1"/>
  <c r="G9223" i="8"/>
  <c r="H9223" i="8" s="1"/>
  <c r="E9223" i="8"/>
  <c r="F9223" i="8" s="1"/>
  <c r="C9223" i="8"/>
  <c r="D9223" i="8" s="1"/>
  <c r="B9223" i="8"/>
  <c r="K9223" i="8" s="1"/>
  <c r="I9222" i="8"/>
  <c r="J9222" i="8" s="1"/>
  <c r="G9222" i="8"/>
  <c r="H9222" i="8" s="1"/>
  <c r="E9222" i="8"/>
  <c r="F9222" i="8" s="1"/>
  <c r="C9222" i="8"/>
  <c r="D9222" i="8" s="1"/>
  <c r="B9222" i="8"/>
  <c r="K9222" i="8" s="1"/>
  <c r="I9221" i="8"/>
  <c r="J9221" i="8" s="1"/>
  <c r="G9221" i="8"/>
  <c r="H9221" i="8" s="1"/>
  <c r="E9221" i="8"/>
  <c r="F9221" i="8" s="1"/>
  <c r="C9221" i="8"/>
  <c r="D9221" i="8" s="1"/>
  <c r="B9221" i="8"/>
  <c r="K9221" i="8" s="1"/>
  <c r="I9220" i="8"/>
  <c r="J9220" i="8" s="1"/>
  <c r="G9220" i="8"/>
  <c r="H9220" i="8" s="1"/>
  <c r="E9220" i="8"/>
  <c r="F9220" i="8" s="1"/>
  <c r="C9220" i="8"/>
  <c r="D9220" i="8" s="1"/>
  <c r="B9220" i="8"/>
  <c r="K9220" i="8" s="1"/>
  <c r="I9219" i="8"/>
  <c r="J9219" i="8" s="1"/>
  <c r="G9219" i="8"/>
  <c r="H9219" i="8" s="1"/>
  <c r="E9219" i="8"/>
  <c r="F9219" i="8" s="1"/>
  <c r="C9219" i="8"/>
  <c r="D9219" i="8" s="1"/>
  <c r="B9219" i="8"/>
  <c r="K9219" i="8" s="1"/>
  <c r="I9218" i="8"/>
  <c r="J9218" i="8" s="1"/>
  <c r="G9218" i="8"/>
  <c r="H9218" i="8" s="1"/>
  <c r="E9218" i="8"/>
  <c r="F9218" i="8" s="1"/>
  <c r="C9218" i="8"/>
  <c r="D9218" i="8" s="1"/>
  <c r="B9218" i="8"/>
  <c r="K9218" i="8" s="1"/>
  <c r="K9217" i="8"/>
  <c r="I9217" i="8"/>
  <c r="J9217" i="8" s="1"/>
  <c r="G9217" i="8"/>
  <c r="H9217" i="8" s="1"/>
  <c r="E9217" i="8"/>
  <c r="F9217" i="8" s="1"/>
  <c r="C9217" i="8"/>
  <c r="D9217" i="8" s="1"/>
  <c r="B9217" i="8"/>
  <c r="I9216" i="8"/>
  <c r="J9216" i="8" s="1"/>
  <c r="G9216" i="8"/>
  <c r="H9216" i="8" s="1"/>
  <c r="E9216" i="8"/>
  <c r="F9216" i="8" s="1"/>
  <c r="C9216" i="8"/>
  <c r="D9216" i="8" s="1"/>
  <c r="B9216" i="8"/>
  <c r="K9216" i="8" s="1"/>
  <c r="I9215" i="8"/>
  <c r="J9215" i="8" s="1"/>
  <c r="G9215" i="8"/>
  <c r="H9215" i="8" s="1"/>
  <c r="E9215" i="8"/>
  <c r="F9215" i="8" s="1"/>
  <c r="C9215" i="8"/>
  <c r="D9215" i="8" s="1"/>
  <c r="B9215" i="8"/>
  <c r="K9215" i="8" s="1"/>
  <c r="I9214" i="8"/>
  <c r="J9214" i="8" s="1"/>
  <c r="G9214" i="8"/>
  <c r="H9214" i="8" s="1"/>
  <c r="E9214" i="8"/>
  <c r="F9214" i="8" s="1"/>
  <c r="C9214" i="8"/>
  <c r="D9214" i="8" s="1"/>
  <c r="B9214" i="8"/>
  <c r="K9214" i="8" s="1"/>
  <c r="I9213" i="8"/>
  <c r="J9213" i="8" s="1"/>
  <c r="G9213" i="8"/>
  <c r="H9213" i="8" s="1"/>
  <c r="E9213" i="8"/>
  <c r="F9213" i="8" s="1"/>
  <c r="C9213" i="8"/>
  <c r="D9213" i="8" s="1"/>
  <c r="B9213" i="8"/>
  <c r="K9213" i="8" s="1"/>
  <c r="I9212" i="8"/>
  <c r="J9212" i="8" s="1"/>
  <c r="G9212" i="8"/>
  <c r="H9212" i="8" s="1"/>
  <c r="E9212" i="8"/>
  <c r="F9212" i="8" s="1"/>
  <c r="C9212" i="8"/>
  <c r="D9212" i="8" s="1"/>
  <c r="B9212" i="8"/>
  <c r="K9212" i="8" s="1"/>
  <c r="I9211" i="8"/>
  <c r="J9211" i="8" s="1"/>
  <c r="G9211" i="8"/>
  <c r="H9211" i="8" s="1"/>
  <c r="E9211" i="8"/>
  <c r="F9211" i="8" s="1"/>
  <c r="C9211" i="8"/>
  <c r="D9211" i="8" s="1"/>
  <c r="B9211" i="8"/>
  <c r="K9211" i="8" s="1"/>
  <c r="I9210" i="8"/>
  <c r="J9210" i="8" s="1"/>
  <c r="G9210" i="8"/>
  <c r="H9210" i="8" s="1"/>
  <c r="E9210" i="8"/>
  <c r="F9210" i="8" s="1"/>
  <c r="C9210" i="8"/>
  <c r="D9210" i="8" s="1"/>
  <c r="B9210" i="8"/>
  <c r="K9210" i="8" s="1"/>
  <c r="K9209" i="8"/>
  <c r="I9209" i="8"/>
  <c r="J9209" i="8" s="1"/>
  <c r="G9209" i="8"/>
  <c r="H9209" i="8" s="1"/>
  <c r="E9209" i="8"/>
  <c r="F9209" i="8" s="1"/>
  <c r="C9209" i="8"/>
  <c r="D9209" i="8" s="1"/>
  <c r="B9209" i="8"/>
  <c r="K9208" i="8"/>
  <c r="I9208" i="8"/>
  <c r="J9208" i="8" s="1"/>
  <c r="G9208" i="8"/>
  <c r="H9208" i="8" s="1"/>
  <c r="E9208" i="8"/>
  <c r="F9208" i="8" s="1"/>
  <c r="C9208" i="8"/>
  <c r="D9208" i="8" s="1"/>
  <c r="B9208" i="8"/>
  <c r="I9207" i="8"/>
  <c r="J9207" i="8" s="1"/>
  <c r="G9207" i="8"/>
  <c r="H9207" i="8" s="1"/>
  <c r="E9207" i="8"/>
  <c r="F9207" i="8" s="1"/>
  <c r="C9207" i="8"/>
  <c r="D9207" i="8" s="1"/>
  <c r="B9207" i="8"/>
  <c r="K9207" i="8" s="1"/>
  <c r="I9206" i="8"/>
  <c r="J9206" i="8" s="1"/>
  <c r="G9206" i="8"/>
  <c r="H9206" i="8" s="1"/>
  <c r="E9206" i="8"/>
  <c r="F9206" i="8" s="1"/>
  <c r="C9206" i="8"/>
  <c r="D9206" i="8" s="1"/>
  <c r="B9206" i="8"/>
  <c r="K9206" i="8" s="1"/>
  <c r="K9205" i="8"/>
  <c r="I9205" i="8"/>
  <c r="J9205" i="8" s="1"/>
  <c r="G9205" i="8"/>
  <c r="H9205" i="8" s="1"/>
  <c r="E9205" i="8"/>
  <c r="F9205" i="8" s="1"/>
  <c r="C9205" i="8"/>
  <c r="D9205" i="8" s="1"/>
  <c r="B9205" i="8"/>
  <c r="I9204" i="8"/>
  <c r="J9204" i="8" s="1"/>
  <c r="G9204" i="8"/>
  <c r="H9204" i="8" s="1"/>
  <c r="E9204" i="8"/>
  <c r="F9204" i="8" s="1"/>
  <c r="C9204" i="8"/>
  <c r="D9204" i="8" s="1"/>
  <c r="B9204" i="8"/>
  <c r="K9204" i="8" s="1"/>
  <c r="I9203" i="8"/>
  <c r="J9203" i="8" s="1"/>
  <c r="G9203" i="8"/>
  <c r="H9203" i="8" s="1"/>
  <c r="E9203" i="8"/>
  <c r="F9203" i="8" s="1"/>
  <c r="C9203" i="8"/>
  <c r="D9203" i="8" s="1"/>
  <c r="B9203" i="8"/>
  <c r="K9203" i="8" s="1"/>
  <c r="I9202" i="8"/>
  <c r="J9202" i="8" s="1"/>
  <c r="G9202" i="8"/>
  <c r="H9202" i="8" s="1"/>
  <c r="E9202" i="8"/>
  <c r="F9202" i="8" s="1"/>
  <c r="C9202" i="8"/>
  <c r="D9202" i="8" s="1"/>
  <c r="B9202" i="8"/>
  <c r="K9202" i="8" s="1"/>
  <c r="I9201" i="8"/>
  <c r="J9201" i="8" s="1"/>
  <c r="G9201" i="8"/>
  <c r="H9201" i="8" s="1"/>
  <c r="E9201" i="8"/>
  <c r="F9201" i="8" s="1"/>
  <c r="C9201" i="8"/>
  <c r="D9201" i="8" s="1"/>
  <c r="B9201" i="8"/>
  <c r="K9201" i="8" s="1"/>
  <c r="K9200" i="8"/>
  <c r="I9200" i="8"/>
  <c r="J9200" i="8" s="1"/>
  <c r="G9200" i="8"/>
  <c r="H9200" i="8" s="1"/>
  <c r="E9200" i="8"/>
  <c r="F9200" i="8" s="1"/>
  <c r="C9200" i="8"/>
  <c r="D9200" i="8" s="1"/>
  <c r="B9200" i="8"/>
  <c r="I9199" i="8"/>
  <c r="J9199" i="8" s="1"/>
  <c r="G9199" i="8"/>
  <c r="H9199" i="8" s="1"/>
  <c r="E9199" i="8"/>
  <c r="F9199" i="8" s="1"/>
  <c r="C9199" i="8"/>
  <c r="D9199" i="8" s="1"/>
  <c r="B9199" i="8"/>
  <c r="K9199" i="8" s="1"/>
  <c r="I9198" i="8"/>
  <c r="J9198" i="8" s="1"/>
  <c r="G9198" i="8"/>
  <c r="H9198" i="8" s="1"/>
  <c r="E9198" i="8"/>
  <c r="F9198" i="8" s="1"/>
  <c r="C9198" i="8"/>
  <c r="D9198" i="8" s="1"/>
  <c r="B9198" i="8"/>
  <c r="K9198" i="8" s="1"/>
  <c r="I9197" i="8"/>
  <c r="J9197" i="8" s="1"/>
  <c r="G9197" i="8"/>
  <c r="H9197" i="8" s="1"/>
  <c r="E9197" i="8"/>
  <c r="F9197" i="8" s="1"/>
  <c r="C9197" i="8"/>
  <c r="D9197" i="8" s="1"/>
  <c r="B9197" i="8"/>
  <c r="K9197" i="8" s="1"/>
  <c r="I9196" i="8"/>
  <c r="J9196" i="8" s="1"/>
  <c r="G9196" i="8"/>
  <c r="H9196" i="8" s="1"/>
  <c r="E9196" i="8"/>
  <c r="F9196" i="8" s="1"/>
  <c r="C9196" i="8"/>
  <c r="D9196" i="8" s="1"/>
  <c r="B9196" i="8"/>
  <c r="K9196" i="8" s="1"/>
  <c r="I9195" i="8"/>
  <c r="J9195" i="8" s="1"/>
  <c r="G9195" i="8"/>
  <c r="H9195" i="8" s="1"/>
  <c r="E9195" i="8"/>
  <c r="F9195" i="8" s="1"/>
  <c r="C9195" i="8"/>
  <c r="D9195" i="8" s="1"/>
  <c r="B9195" i="8"/>
  <c r="K9195" i="8" s="1"/>
  <c r="I9194" i="8"/>
  <c r="J9194" i="8" s="1"/>
  <c r="G9194" i="8"/>
  <c r="H9194" i="8" s="1"/>
  <c r="E9194" i="8"/>
  <c r="F9194" i="8" s="1"/>
  <c r="C9194" i="8"/>
  <c r="D9194" i="8" s="1"/>
  <c r="B9194" i="8"/>
  <c r="K9194" i="8" s="1"/>
  <c r="K9193" i="8"/>
  <c r="I9193" i="8"/>
  <c r="J9193" i="8" s="1"/>
  <c r="G9193" i="8"/>
  <c r="H9193" i="8" s="1"/>
  <c r="E9193" i="8"/>
  <c r="F9193" i="8" s="1"/>
  <c r="C9193" i="8"/>
  <c r="D9193" i="8" s="1"/>
  <c r="B9193" i="8"/>
  <c r="K9192" i="8"/>
  <c r="I9192" i="8"/>
  <c r="J9192" i="8" s="1"/>
  <c r="G9192" i="8"/>
  <c r="H9192" i="8" s="1"/>
  <c r="E9192" i="8"/>
  <c r="F9192" i="8" s="1"/>
  <c r="C9192" i="8"/>
  <c r="D9192" i="8" s="1"/>
  <c r="B9192" i="8"/>
  <c r="I9191" i="8"/>
  <c r="J9191" i="8" s="1"/>
  <c r="G9191" i="8"/>
  <c r="H9191" i="8" s="1"/>
  <c r="E9191" i="8"/>
  <c r="F9191" i="8" s="1"/>
  <c r="C9191" i="8"/>
  <c r="D9191" i="8" s="1"/>
  <c r="B9191" i="8"/>
  <c r="K9191" i="8" s="1"/>
  <c r="I9190" i="8"/>
  <c r="J9190" i="8" s="1"/>
  <c r="G9190" i="8"/>
  <c r="H9190" i="8" s="1"/>
  <c r="E9190" i="8"/>
  <c r="F9190" i="8" s="1"/>
  <c r="C9190" i="8"/>
  <c r="D9190" i="8" s="1"/>
  <c r="B9190" i="8"/>
  <c r="K9190" i="8" s="1"/>
  <c r="I9189" i="8"/>
  <c r="J9189" i="8" s="1"/>
  <c r="G9189" i="8"/>
  <c r="H9189" i="8" s="1"/>
  <c r="E9189" i="8"/>
  <c r="F9189" i="8" s="1"/>
  <c r="C9189" i="8"/>
  <c r="D9189" i="8" s="1"/>
  <c r="B9189" i="8"/>
  <c r="K9189" i="8" s="1"/>
  <c r="I9188" i="8"/>
  <c r="J9188" i="8" s="1"/>
  <c r="G9188" i="8"/>
  <c r="H9188" i="8" s="1"/>
  <c r="E9188" i="8"/>
  <c r="F9188" i="8" s="1"/>
  <c r="C9188" i="8"/>
  <c r="D9188" i="8" s="1"/>
  <c r="B9188" i="8"/>
  <c r="K9188" i="8" s="1"/>
  <c r="I9187" i="8"/>
  <c r="J9187" i="8" s="1"/>
  <c r="G9187" i="8"/>
  <c r="H9187" i="8" s="1"/>
  <c r="E9187" i="8"/>
  <c r="F9187" i="8" s="1"/>
  <c r="C9187" i="8"/>
  <c r="D9187" i="8" s="1"/>
  <c r="B9187" i="8"/>
  <c r="K9187" i="8" s="1"/>
  <c r="I9186" i="8"/>
  <c r="J9186" i="8" s="1"/>
  <c r="G9186" i="8"/>
  <c r="H9186" i="8" s="1"/>
  <c r="E9186" i="8"/>
  <c r="F9186" i="8" s="1"/>
  <c r="C9186" i="8"/>
  <c r="D9186" i="8" s="1"/>
  <c r="B9186" i="8"/>
  <c r="K9186" i="8" s="1"/>
  <c r="I9185" i="8"/>
  <c r="J9185" i="8" s="1"/>
  <c r="G9185" i="8"/>
  <c r="H9185" i="8" s="1"/>
  <c r="E9185" i="8"/>
  <c r="F9185" i="8" s="1"/>
  <c r="C9185" i="8"/>
  <c r="D9185" i="8" s="1"/>
  <c r="B9185" i="8"/>
  <c r="K9185" i="8" s="1"/>
  <c r="I9184" i="8"/>
  <c r="J9184" i="8" s="1"/>
  <c r="G9184" i="8"/>
  <c r="H9184" i="8" s="1"/>
  <c r="E9184" i="8"/>
  <c r="F9184" i="8" s="1"/>
  <c r="C9184" i="8"/>
  <c r="D9184" i="8" s="1"/>
  <c r="B9184" i="8"/>
  <c r="K9184" i="8" s="1"/>
  <c r="I9183" i="8"/>
  <c r="J9183" i="8" s="1"/>
  <c r="G9183" i="8"/>
  <c r="H9183" i="8" s="1"/>
  <c r="E9183" i="8"/>
  <c r="F9183" i="8" s="1"/>
  <c r="C9183" i="8"/>
  <c r="D9183" i="8" s="1"/>
  <c r="B9183" i="8"/>
  <c r="K9183" i="8" s="1"/>
  <c r="I9182" i="8"/>
  <c r="J9182" i="8" s="1"/>
  <c r="G9182" i="8"/>
  <c r="H9182" i="8" s="1"/>
  <c r="E9182" i="8"/>
  <c r="F9182" i="8" s="1"/>
  <c r="C9182" i="8"/>
  <c r="D9182" i="8" s="1"/>
  <c r="B9182" i="8"/>
  <c r="K9182" i="8" s="1"/>
  <c r="I9181" i="8"/>
  <c r="J9181" i="8" s="1"/>
  <c r="G9181" i="8"/>
  <c r="H9181" i="8" s="1"/>
  <c r="E9181" i="8"/>
  <c r="F9181" i="8" s="1"/>
  <c r="C9181" i="8"/>
  <c r="D9181" i="8" s="1"/>
  <c r="B9181" i="8"/>
  <c r="K9181" i="8" s="1"/>
  <c r="I9180" i="8"/>
  <c r="J9180" i="8" s="1"/>
  <c r="G9180" i="8"/>
  <c r="H9180" i="8" s="1"/>
  <c r="E9180" i="8"/>
  <c r="F9180" i="8" s="1"/>
  <c r="C9180" i="8"/>
  <c r="D9180" i="8" s="1"/>
  <c r="B9180" i="8"/>
  <c r="K9180" i="8" s="1"/>
  <c r="I9179" i="8"/>
  <c r="J9179" i="8" s="1"/>
  <c r="G9179" i="8"/>
  <c r="H9179" i="8" s="1"/>
  <c r="E9179" i="8"/>
  <c r="F9179" i="8" s="1"/>
  <c r="C9179" i="8"/>
  <c r="D9179" i="8" s="1"/>
  <c r="B9179" i="8"/>
  <c r="K9179" i="8" s="1"/>
  <c r="I9178" i="8"/>
  <c r="J9178" i="8" s="1"/>
  <c r="G9178" i="8"/>
  <c r="H9178" i="8" s="1"/>
  <c r="E9178" i="8"/>
  <c r="F9178" i="8" s="1"/>
  <c r="C9178" i="8"/>
  <c r="D9178" i="8" s="1"/>
  <c r="B9178" i="8"/>
  <c r="K9178" i="8" s="1"/>
  <c r="K9177" i="8"/>
  <c r="I9177" i="8"/>
  <c r="J9177" i="8" s="1"/>
  <c r="G9177" i="8"/>
  <c r="H9177" i="8" s="1"/>
  <c r="E9177" i="8"/>
  <c r="F9177" i="8" s="1"/>
  <c r="C9177" i="8"/>
  <c r="D9177" i="8" s="1"/>
  <c r="B9177" i="8"/>
  <c r="K9176" i="8"/>
  <c r="I9176" i="8"/>
  <c r="J9176" i="8" s="1"/>
  <c r="G9176" i="8"/>
  <c r="H9176" i="8" s="1"/>
  <c r="E9176" i="8"/>
  <c r="F9176" i="8" s="1"/>
  <c r="C9176" i="8"/>
  <c r="D9176" i="8" s="1"/>
  <c r="B9176" i="8"/>
  <c r="I9175" i="8"/>
  <c r="J9175" i="8" s="1"/>
  <c r="G9175" i="8"/>
  <c r="H9175" i="8" s="1"/>
  <c r="E9175" i="8"/>
  <c r="F9175" i="8" s="1"/>
  <c r="C9175" i="8"/>
  <c r="D9175" i="8" s="1"/>
  <c r="B9175" i="8"/>
  <c r="K9175" i="8" s="1"/>
  <c r="I9174" i="8"/>
  <c r="J9174" i="8" s="1"/>
  <c r="G9174" i="8"/>
  <c r="H9174" i="8" s="1"/>
  <c r="E9174" i="8"/>
  <c r="F9174" i="8" s="1"/>
  <c r="C9174" i="8"/>
  <c r="D9174" i="8" s="1"/>
  <c r="B9174" i="8"/>
  <c r="K9174" i="8" s="1"/>
  <c r="I9173" i="8"/>
  <c r="J9173" i="8" s="1"/>
  <c r="G9173" i="8"/>
  <c r="H9173" i="8" s="1"/>
  <c r="E9173" i="8"/>
  <c r="F9173" i="8" s="1"/>
  <c r="C9173" i="8"/>
  <c r="D9173" i="8" s="1"/>
  <c r="B9173" i="8"/>
  <c r="K9173" i="8" s="1"/>
  <c r="K9172" i="8"/>
  <c r="I9172" i="8"/>
  <c r="J9172" i="8" s="1"/>
  <c r="G9172" i="8"/>
  <c r="H9172" i="8" s="1"/>
  <c r="E9172" i="8"/>
  <c r="F9172" i="8" s="1"/>
  <c r="C9172" i="8"/>
  <c r="D9172" i="8" s="1"/>
  <c r="B9172" i="8"/>
  <c r="I9171" i="8"/>
  <c r="J9171" i="8" s="1"/>
  <c r="G9171" i="8"/>
  <c r="H9171" i="8" s="1"/>
  <c r="E9171" i="8"/>
  <c r="F9171" i="8" s="1"/>
  <c r="C9171" i="8"/>
  <c r="D9171" i="8" s="1"/>
  <c r="B9171" i="8"/>
  <c r="K9171" i="8" s="1"/>
  <c r="I9170" i="8"/>
  <c r="J9170" i="8" s="1"/>
  <c r="G9170" i="8"/>
  <c r="H9170" i="8" s="1"/>
  <c r="E9170" i="8"/>
  <c r="F9170" i="8" s="1"/>
  <c r="C9170" i="8"/>
  <c r="D9170" i="8" s="1"/>
  <c r="B9170" i="8"/>
  <c r="K9170" i="8" s="1"/>
  <c r="I9169" i="8"/>
  <c r="J9169" i="8" s="1"/>
  <c r="G9169" i="8"/>
  <c r="H9169" i="8" s="1"/>
  <c r="E9169" i="8"/>
  <c r="F9169" i="8" s="1"/>
  <c r="C9169" i="8"/>
  <c r="D9169" i="8" s="1"/>
  <c r="B9169" i="8"/>
  <c r="K9169" i="8" s="1"/>
  <c r="I9168" i="8"/>
  <c r="J9168" i="8" s="1"/>
  <c r="G9168" i="8"/>
  <c r="H9168" i="8" s="1"/>
  <c r="E9168" i="8"/>
  <c r="F9168" i="8" s="1"/>
  <c r="C9168" i="8"/>
  <c r="D9168" i="8" s="1"/>
  <c r="B9168" i="8"/>
  <c r="K9168" i="8" s="1"/>
  <c r="I9167" i="8"/>
  <c r="J9167" i="8" s="1"/>
  <c r="G9167" i="8"/>
  <c r="H9167" i="8" s="1"/>
  <c r="E9167" i="8"/>
  <c r="F9167" i="8" s="1"/>
  <c r="C9167" i="8"/>
  <c r="D9167" i="8" s="1"/>
  <c r="B9167" i="8"/>
  <c r="K9167" i="8" s="1"/>
  <c r="I9166" i="8"/>
  <c r="J9166" i="8" s="1"/>
  <c r="G9166" i="8"/>
  <c r="H9166" i="8" s="1"/>
  <c r="E9166" i="8"/>
  <c r="F9166" i="8" s="1"/>
  <c r="C9166" i="8"/>
  <c r="D9166" i="8" s="1"/>
  <c r="B9166" i="8"/>
  <c r="K9166" i="8" s="1"/>
  <c r="I9165" i="8"/>
  <c r="J9165" i="8" s="1"/>
  <c r="G9165" i="8"/>
  <c r="H9165" i="8" s="1"/>
  <c r="E9165" i="8"/>
  <c r="F9165" i="8" s="1"/>
  <c r="C9165" i="8"/>
  <c r="D9165" i="8" s="1"/>
  <c r="B9165" i="8"/>
  <c r="K9165" i="8" s="1"/>
  <c r="I9164" i="8"/>
  <c r="J9164" i="8" s="1"/>
  <c r="G9164" i="8"/>
  <c r="H9164" i="8" s="1"/>
  <c r="E9164" i="8"/>
  <c r="F9164" i="8" s="1"/>
  <c r="C9164" i="8"/>
  <c r="D9164" i="8" s="1"/>
  <c r="B9164" i="8"/>
  <c r="K9164" i="8" s="1"/>
  <c r="I9163" i="8"/>
  <c r="J9163" i="8" s="1"/>
  <c r="G9163" i="8"/>
  <c r="H9163" i="8" s="1"/>
  <c r="E9163" i="8"/>
  <c r="F9163" i="8" s="1"/>
  <c r="C9163" i="8"/>
  <c r="D9163" i="8" s="1"/>
  <c r="B9163" i="8"/>
  <c r="K9163" i="8" s="1"/>
  <c r="I9162" i="8"/>
  <c r="J9162" i="8" s="1"/>
  <c r="G9162" i="8"/>
  <c r="H9162" i="8" s="1"/>
  <c r="E9162" i="8"/>
  <c r="F9162" i="8" s="1"/>
  <c r="C9162" i="8"/>
  <c r="D9162" i="8" s="1"/>
  <c r="B9162" i="8"/>
  <c r="K9162" i="8" s="1"/>
  <c r="K9161" i="8"/>
  <c r="I9161" i="8"/>
  <c r="J9161" i="8" s="1"/>
  <c r="G9161" i="8"/>
  <c r="H9161" i="8" s="1"/>
  <c r="E9161" i="8"/>
  <c r="F9161" i="8" s="1"/>
  <c r="C9161" i="8"/>
  <c r="D9161" i="8" s="1"/>
  <c r="B9161" i="8"/>
  <c r="K9160" i="8"/>
  <c r="I9160" i="8"/>
  <c r="J9160" i="8" s="1"/>
  <c r="G9160" i="8"/>
  <c r="H9160" i="8" s="1"/>
  <c r="E9160" i="8"/>
  <c r="F9160" i="8" s="1"/>
  <c r="C9160" i="8"/>
  <c r="D9160" i="8" s="1"/>
  <c r="B9160" i="8"/>
  <c r="I9159" i="8"/>
  <c r="J9159" i="8" s="1"/>
  <c r="G9159" i="8"/>
  <c r="H9159" i="8" s="1"/>
  <c r="E9159" i="8"/>
  <c r="F9159" i="8" s="1"/>
  <c r="C9159" i="8"/>
  <c r="D9159" i="8" s="1"/>
  <c r="B9159" i="8"/>
  <c r="K9159" i="8" s="1"/>
  <c r="I9158" i="8"/>
  <c r="J9158" i="8" s="1"/>
  <c r="G9158" i="8"/>
  <c r="H9158" i="8" s="1"/>
  <c r="E9158" i="8"/>
  <c r="F9158" i="8" s="1"/>
  <c r="C9158" i="8"/>
  <c r="D9158" i="8" s="1"/>
  <c r="B9158" i="8"/>
  <c r="K9158" i="8" s="1"/>
  <c r="I9157" i="8"/>
  <c r="J9157" i="8" s="1"/>
  <c r="G9157" i="8"/>
  <c r="H9157" i="8" s="1"/>
  <c r="E9157" i="8"/>
  <c r="F9157" i="8" s="1"/>
  <c r="C9157" i="8"/>
  <c r="D9157" i="8" s="1"/>
  <c r="B9157" i="8"/>
  <c r="K9157" i="8" s="1"/>
  <c r="K9156" i="8"/>
  <c r="I9156" i="8"/>
  <c r="J9156" i="8" s="1"/>
  <c r="G9156" i="8"/>
  <c r="H9156" i="8" s="1"/>
  <c r="E9156" i="8"/>
  <c r="F9156" i="8" s="1"/>
  <c r="C9156" i="8"/>
  <c r="D9156" i="8" s="1"/>
  <c r="B9156" i="8"/>
  <c r="I9155" i="8"/>
  <c r="J9155" i="8" s="1"/>
  <c r="G9155" i="8"/>
  <c r="H9155" i="8" s="1"/>
  <c r="E9155" i="8"/>
  <c r="F9155" i="8" s="1"/>
  <c r="C9155" i="8"/>
  <c r="D9155" i="8" s="1"/>
  <c r="B9155" i="8"/>
  <c r="K9155" i="8" s="1"/>
  <c r="I9154" i="8"/>
  <c r="J9154" i="8" s="1"/>
  <c r="G9154" i="8"/>
  <c r="H9154" i="8" s="1"/>
  <c r="E9154" i="8"/>
  <c r="F9154" i="8" s="1"/>
  <c r="C9154" i="8"/>
  <c r="D9154" i="8" s="1"/>
  <c r="B9154" i="8"/>
  <c r="K9154" i="8" s="1"/>
  <c r="I9153" i="8"/>
  <c r="J9153" i="8" s="1"/>
  <c r="G9153" i="8"/>
  <c r="H9153" i="8" s="1"/>
  <c r="E9153" i="8"/>
  <c r="F9153" i="8" s="1"/>
  <c r="C9153" i="8"/>
  <c r="D9153" i="8" s="1"/>
  <c r="B9153" i="8"/>
  <c r="K9153" i="8" s="1"/>
  <c r="K9152" i="8"/>
  <c r="I9152" i="8"/>
  <c r="J9152" i="8" s="1"/>
  <c r="G9152" i="8"/>
  <c r="H9152" i="8" s="1"/>
  <c r="E9152" i="8"/>
  <c r="F9152" i="8" s="1"/>
  <c r="C9152" i="8"/>
  <c r="D9152" i="8" s="1"/>
  <c r="B9152" i="8"/>
  <c r="I9151" i="8"/>
  <c r="J9151" i="8" s="1"/>
  <c r="G9151" i="8"/>
  <c r="H9151" i="8" s="1"/>
  <c r="E9151" i="8"/>
  <c r="F9151" i="8" s="1"/>
  <c r="C9151" i="8"/>
  <c r="D9151" i="8" s="1"/>
  <c r="B9151" i="8"/>
  <c r="K9151" i="8" s="1"/>
  <c r="I9150" i="8"/>
  <c r="J9150" i="8" s="1"/>
  <c r="G9150" i="8"/>
  <c r="H9150" i="8" s="1"/>
  <c r="E9150" i="8"/>
  <c r="F9150" i="8" s="1"/>
  <c r="C9150" i="8"/>
  <c r="D9150" i="8" s="1"/>
  <c r="B9150" i="8"/>
  <c r="K9150" i="8" s="1"/>
  <c r="I9149" i="8"/>
  <c r="J9149" i="8" s="1"/>
  <c r="G9149" i="8"/>
  <c r="H9149" i="8" s="1"/>
  <c r="E9149" i="8"/>
  <c r="F9149" i="8" s="1"/>
  <c r="C9149" i="8"/>
  <c r="D9149" i="8" s="1"/>
  <c r="B9149" i="8"/>
  <c r="K9149" i="8" s="1"/>
  <c r="K9148" i="8"/>
  <c r="I9148" i="8"/>
  <c r="J9148" i="8" s="1"/>
  <c r="G9148" i="8"/>
  <c r="H9148" i="8" s="1"/>
  <c r="E9148" i="8"/>
  <c r="F9148" i="8" s="1"/>
  <c r="C9148" i="8"/>
  <c r="D9148" i="8" s="1"/>
  <c r="B9148" i="8"/>
  <c r="I9147" i="8"/>
  <c r="J9147" i="8" s="1"/>
  <c r="G9147" i="8"/>
  <c r="H9147" i="8" s="1"/>
  <c r="E9147" i="8"/>
  <c r="F9147" i="8" s="1"/>
  <c r="C9147" i="8"/>
  <c r="D9147" i="8" s="1"/>
  <c r="B9147" i="8"/>
  <c r="K9147" i="8" s="1"/>
  <c r="I9146" i="8"/>
  <c r="J9146" i="8" s="1"/>
  <c r="G9146" i="8"/>
  <c r="H9146" i="8" s="1"/>
  <c r="E9146" i="8"/>
  <c r="F9146" i="8" s="1"/>
  <c r="C9146" i="8"/>
  <c r="D9146" i="8" s="1"/>
  <c r="B9146" i="8"/>
  <c r="K9146" i="8" s="1"/>
  <c r="I9145" i="8"/>
  <c r="J9145" i="8" s="1"/>
  <c r="G9145" i="8"/>
  <c r="H9145" i="8" s="1"/>
  <c r="E9145" i="8"/>
  <c r="F9145" i="8" s="1"/>
  <c r="C9145" i="8"/>
  <c r="D9145" i="8" s="1"/>
  <c r="B9145" i="8"/>
  <c r="K9145" i="8" s="1"/>
  <c r="K9144" i="8"/>
  <c r="I9144" i="8"/>
  <c r="J9144" i="8" s="1"/>
  <c r="G9144" i="8"/>
  <c r="H9144" i="8" s="1"/>
  <c r="E9144" i="8"/>
  <c r="F9144" i="8" s="1"/>
  <c r="C9144" i="8"/>
  <c r="D9144" i="8" s="1"/>
  <c r="B9144" i="8"/>
  <c r="I9143" i="8"/>
  <c r="J9143" i="8" s="1"/>
  <c r="G9143" i="8"/>
  <c r="H9143" i="8" s="1"/>
  <c r="E9143" i="8"/>
  <c r="F9143" i="8" s="1"/>
  <c r="C9143" i="8"/>
  <c r="D9143" i="8" s="1"/>
  <c r="B9143" i="8"/>
  <c r="K9143" i="8" s="1"/>
  <c r="I9142" i="8"/>
  <c r="J9142" i="8" s="1"/>
  <c r="G9142" i="8"/>
  <c r="H9142" i="8" s="1"/>
  <c r="E9142" i="8"/>
  <c r="F9142" i="8" s="1"/>
  <c r="C9142" i="8"/>
  <c r="D9142" i="8" s="1"/>
  <c r="B9142" i="8"/>
  <c r="K9142" i="8" s="1"/>
  <c r="I9141" i="8"/>
  <c r="J9141" i="8" s="1"/>
  <c r="G9141" i="8"/>
  <c r="H9141" i="8" s="1"/>
  <c r="E9141" i="8"/>
  <c r="F9141" i="8" s="1"/>
  <c r="C9141" i="8"/>
  <c r="D9141" i="8" s="1"/>
  <c r="B9141" i="8"/>
  <c r="K9141" i="8" s="1"/>
  <c r="K9140" i="8"/>
  <c r="I9140" i="8"/>
  <c r="J9140" i="8" s="1"/>
  <c r="G9140" i="8"/>
  <c r="H9140" i="8" s="1"/>
  <c r="E9140" i="8"/>
  <c r="F9140" i="8" s="1"/>
  <c r="C9140" i="8"/>
  <c r="D9140" i="8" s="1"/>
  <c r="B9140" i="8"/>
  <c r="K9139" i="8"/>
  <c r="I9139" i="8"/>
  <c r="J9139" i="8" s="1"/>
  <c r="G9139" i="8"/>
  <c r="H9139" i="8" s="1"/>
  <c r="E9139" i="8"/>
  <c r="F9139" i="8" s="1"/>
  <c r="C9139" i="8"/>
  <c r="D9139" i="8" s="1"/>
  <c r="B9139" i="8"/>
  <c r="K9138" i="8"/>
  <c r="I9138" i="8"/>
  <c r="J9138" i="8" s="1"/>
  <c r="G9138" i="8"/>
  <c r="H9138" i="8" s="1"/>
  <c r="E9138" i="8"/>
  <c r="F9138" i="8" s="1"/>
  <c r="C9138" i="8"/>
  <c r="D9138" i="8" s="1"/>
  <c r="B9138" i="8"/>
  <c r="I9137" i="8"/>
  <c r="J9137" i="8" s="1"/>
  <c r="G9137" i="8"/>
  <c r="H9137" i="8" s="1"/>
  <c r="E9137" i="8"/>
  <c r="F9137" i="8" s="1"/>
  <c r="C9137" i="8"/>
  <c r="D9137" i="8" s="1"/>
  <c r="B9137" i="8"/>
  <c r="K9137" i="8" s="1"/>
  <c r="K9136" i="8"/>
  <c r="I9136" i="8"/>
  <c r="J9136" i="8" s="1"/>
  <c r="G9136" i="8"/>
  <c r="H9136" i="8" s="1"/>
  <c r="E9136" i="8"/>
  <c r="F9136" i="8" s="1"/>
  <c r="C9136" i="8"/>
  <c r="D9136" i="8" s="1"/>
  <c r="B9136" i="8"/>
  <c r="K9135" i="8"/>
  <c r="I9135" i="8"/>
  <c r="J9135" i="8" s="1"/>
  <c r="G9135" i="8"/>
  <c r="H9135" i="8" s="1"/>
  <c r="E9135" i="8"/>
  <c r="F9135" i="8" s="1"/>
  <c r="C9135" i="8"/>
  <c r="D9135" i="8" s="1"/>
  <c r="B9135" i="8"/>
  <c r="I9134" i="8"/>
  <c r="J9134" i="8" s="1"/>
  <c r="G9134" i="8"/>
  <c r="H9134" i="8" s="1"/>
  <c r="E9134" i="8"/>
  <c r="F9134" i="8" s="1"/>
  <c r="C9134" i="8"/>
  <c r="D9134" i="8" s="1"/>
  <c r="B9134" i="8"/>
  <c r="K9134" i="8" s="1"/>
  <c r="K9133" i="8"/>
  <c r="I9133" i="8"/>
  <c r="J9133" i="8" s="1"/>
  <c r="G9133" i="8"/>
  <c r="H9133" i="8" s="1"/>
  <c r="E9133" i="8"/>
  <c r="F9133" i="8" s="1"/>
  <c r="C9133" i="8"/>
  <c r="D9133" i="8" s="1"/>
  <c r="B9133" i="8"/>
  <c r="I9132" i="8"/>
  <c r="J9132" i="8" s="1"/>
  <c r="G9132" i="8"/>
  <c r="H9132" i="8" s="1"/>
  <c r="E9132" i="8"/>
  <c r="F9132" i="8" s="1"/>
  <c r="C9132" i="8"/>
  <c r="D9132" i="8" s="1"/>
  <c r="B9132" i="8"/>
  <c r="K9132" i="8" s="1"/>
  <c r="I9131" i="8"/>
  <c r="J9131" i="8" s="1"/>
  <c r="G9131" i="8"/>
  <c r="H9131" i="8" s="1"/>
  <c r="E9131" i="8"/>
  <c r="F9131" i="8" s="1"/>
  <c r="C9131" i="8"/>
  <c r="D9131" i="8" s="1"/>
  <c r="B9131" i="8"/>
  <c r="K9131" i="8" s="1"/>
  <c r="I9130" i="8"/>
  <c r="J9130" i="8" s="1"/>
  <c r="G9130" i="8"/>
  <c r="H9130" i="8" s="1"/>
  <c r="E9130" i="8"/>
  <c r="F9130" i="8" s="1"/>
  <c r="C9130" i="8"/>
  <c r="D9130" i="8" s="1"/>
  <c r="B9130" i="8"/>
  <c r="K9130" i="8" s="1"/>
  <c r="I9129" i="8"/>
  <c r="J9129" i="8" s="1"/>
  <c r="G9129" i="8"/>
  <c r="H9129" i="8" s="1"/>
  <c r="E9129" i="8"/>
  <c r="F9129" i="8" s="1"/>
  <c r="C9129" i="8"/>
  <c r="D9129" i="8" s="1"/>
  <c r="B9129" i="8"/>
  <c r="K9129" i="8" s="1"/>
  <c r="I9128" i="8"/>
  <c r="J9128" i="8" s="1"/>
  <c r="G9128" i="8"/>
  <c r="H9128" i="8" s="1"/>
  <c r="E9128" i="8"/>
  <c r="F9128" i="8" s="1"/>
  <c r="C9128" i="8"/>
  <c r="D9128" i="8" s="1"/>
  <c r="B9128" i="8"/>
  <c r="K9128" i="8" s="1"/>
  <c r="I9127" i="8"/>
  <c r="J9127" i="8" s="1"/>
  <c r="G9127" i="8"/>
  <c r="H9127" i="8" s="1"/>
  <c r="E9127" i="8"/>
  <c r="F9127" i="8" s="1"/>
  <c r="C9127" i="8"/>
  <c r="D9127" i="8" s="1"/>
  <c r="B9127" i="8"/>
  <c r="K9127" i="8" s="1"/>
  <c r="I9126" i="8"/>
  <c r="J9126" i="8" s="1"/>
  <c r="G9126" i="8"/>
  <c r="H9126" i="8" s="1"/>
  <c r="E9126" i="8"/>
  <c r="F9126" i="8" s="1"/>
  <c r="C9126" i="8"/>
  <c r="D9126" i="8" s="1"/>
  <c r="B9126" i="8"/>
  <c r="K9126" i="8" s="1"/>
  <c r="K9125" i="8"/>
  <c r="I9125" i="8"/>
  <c r="J9125" i="8" s="1"/>
  <c r="G9125" i="8"/>
  <c r="H9125" i="8" s="1"/>
  <c r="E9125" i="8"/>
  <c r="F9125" i="8" s="1"/>
  <c r="C9125" i="8"/>
  <c r="D9125" i="8" s="1"/>
  <c r="B9125" i="8"/>
  <c r="I9124" i="8"/>
  <c r="J9124" i="8" s="1"/>
  <c r="G9124" i="8"/>
  <c r="H9124" i="8" s="1"/>
  <c r="E9124" i="8"/>
  <c r="F9124" i="8" s="1"/>
  <c r="C9124" i="8"/>
  <c r="D9124" i="8" s="1"/>
  <c r="B9124" i="8"/>
  <c r="K9124" i="8" s="1"/>
  <c r="I9123" i="8"/>
  <c r="J9123" i="8" s="1"/>
  <c r="G9123" i="8"/>
  <c r="H9123" i="8" s="1"/>
  <c r="E9123" i="8"/>
  <c r="F9123" i="8" s="1"/>
  <c r="C9123" i="8"/>
  <c r="D9123" i="8" s="1"/>
  <c r="B9123" i="8"/>
  <c r="K9123" i="8" s="1"/>
  <c r="I9122" i="8"/>
  <c r="J9122" i="8" s="1"/>
  <c r="G9122" i="8"/>
  <c r="H9122" i="8" s="1"/>
  <c r="E9122" i="8"/>
  <c r="F9122" i="8" s="1"/>
  <c r="C9122" i="8"/>
  <c r="D9122" i="8" s="1"/>
  <c r="B9122" i="8"/>
  <c r="K9122" i="8" s="1"/>
  <c r="I9121" i="8"/>
  <c r="J9121" i="8" s="1"/>
  <c r="G9121" i="8"/>
  <c r="H9121" i="8" s="1"/>
  <c r="E9121" i="8"/>
  <c r="F9121" i="8" s="1"/>
  <c r="C9121" i="8"/>
  <c r="D9121" i="8" s="1"/>
  <c r="B9121" i="8"/>
  <c r="K9121" i="8" s="1"/>
  <c r="I9120" i="8"/>
  <c r="J9120" i="8" s="1"/>
  <c r="G9120" i="8"/>
  <c r="H9120" i="8" s="1"/>
  <c r="E9120" i="8"/>
  <c r="F9120" i="8" s="1"/>
  <c r="C9120" i="8"/>
  <c r="D9120" i="8" s="1"/>
  <c r="B9120" i="8"/>
  <c r="K9120" i="8" s="1"/>
  <c r="I9119" i="8"/>
  <c r="J9119" i="8" s="1"/>
  <c r="G9119" i="8"/>
  <c r="H9119" i="8" s="1"/>
  <c r="E9119" i="8"/>
  <c r="F9119" i="8" s="1"/>
  <c r="C9119" i="8"/>
  <c r="D9119" i="8" s="1"/>
  <c r="B9119" i="8"/>
  <c r="K9119" i="8" s="1"/>
  <c r="I9118" i="8"/>
  <c r="J9118" i="8" s="1"/>
  <c r="G9118" i="8"/>
  <c r="H9118" i="8" s="1"/>
  <c r="E9118" i="8"/>
  <c r="F9118" i="8" s="1"/>
  <c r="C9118" i="8"/>
  <c r="D9118" i="8" s="1"/>
  <c r="B9118" i="8"/>
  <c r="K9118" i="8" s="1"/>
  <c r="I9117" i="8"/>
  <c r="J9117" i="8" s="1"/>
  <c r="G9117" i="8"/>
  <c r="H9117" i="8" s="1"/>
  <c r="E9117" i="8"/>
  <c r="F9117" i="8" s="1"/>
  <c r="C9117" i="8"/>
  <c r="D9117" i="8" s="1"/>
  <c r="B9117" i="8"/>
  <c r="K9117" i="8" s="1"/>
  <c r="I9116" i="8"/>
  <c r="J9116" i="8" s="1"/>
  <c r="G9116" i="8"/>
  <c r="H9116" i="8" s="1"/>
  <c r="E9116" i="8"/>
  <c r="F9116" i="8" s="1"/>
  <c r="C9116" i="8"/>
  <c r="D9116" i="8" s="1"/>
  <c r="B9116" i="8"/>
  <c r="K9116" i="8" s="1"/>
  <c r="I9115" i="8"/>
  <c r="J9115" i="8" s="1"/>
  <c r="G9115" i="8"/>
  <c r="H9115" i="8" s="1"/>
  <c r="E9115" i="8"/>
  <c r="F9115" i="8" s="1"/>
  <c r="C9115" i="8"/>
  <c r="D9115" i="8" s="1"/>
  <c r="B9115" i="8"/>
  <c r="K9115" i="8" s="1"/>
  <c r="I9114" i="8"/>
  <c r="J9114" i="8" s="1"/>
  <c r="G9114" i="8"/>
  <c r="H9114" i="8" s="1"/>
  <c r="E9114" i="8"/>
  <c r="F9114" i="8" s="1"/>
  <c r="C9114" i="8"/>
  <c r="D9114" i="8" s="1"/>
  <c r="B9114" i="8"/>
  <c r="K9114" i="8" s="1"/>
  <c r="I9113" i="8"/>
  <c r="J9113" i="8" s="1"/>
  <c r="G9113" i="8"/>
  <c r="H9113" i="8" s="1"/>
  <c r="E9113" i="8"/>
  <c r="F9113" i="8" s="1"/>
  <c r="C9113" i="8"/>
  <c r="D9113" i="8" s="1"/>
  <c r="B9113" i="8"/>
  <c r="K9113" i="8" s="1"/>
  <c r="I9112" i="8"/>
  <c r="J9112" i="8" s="1"/>
  <c r="G9112" i="8"/>
  <c r="H9112" i="8" s="1"/>
  <c r="E9112" i="8"/>
  <c r="F9112" i="8" s="1"/>
  <c r="C9112" i="8"/>
  <c r="D9112" i="8" s="1"/>
  <c r="B9112" i="8"/>
  <c r="K9112" i="8" s="1"/>
  <c r="I9111" i="8"/>
  <c r="J9111" i="8" s="1"/>
  <c r="G9111" i="8"/>
  <c r="H9111" i="8" s="1"/>
  <c r="E9111" i="8"/>
  <c r="F9111" i="8" s="1"/>
  <c r="C9111" i="8"/>
  <c r="D9111" i="8" s="1"/>
  <c r="B9111" i="8"/>
  <c r="K9111" i="8" s="1"/>
  <c r="I9110" i="8"/>
  <c r="J9110" i="8" s="1"/>
  <c r="G9110" i="8"/>
  <c r="H9110" i="8" s="1"/>
  <c r="E9110" i="8"/>
  <c r="F9110" i="8" s="1"/>
  <c r="C9110" i="8"/>
  <c r="D9110" i="8" s="1"/>
  <c r="B9110" i="8"/>
  <c r="K9110" i="8" s="1"/>
  <c r="K9109" i="8"/>
  <c r="I9109" i="8"/>
  <c r="J9109" i="8" s="1"/>
  <c r="G9109" i="8"/>
  <c r="H9109" i="8" s="1"/>
  <c r="E9109" i="8"/>
  <c r="F9109" i="8" s="1"/>
  <c r="C9109" i="8"/>
  <c r="D9109" i="8" s="1"/>
  <c r="B9109" i="8"/>
  <c r="K9108" i="8"/>
  <c r="I9108" i="8"/>
  <c r="J9108" i="8" s="1"/>
  <c r="G9108" i="8"/>
  <c r="H9108" i="8" s="1"/>
  <c r="E9108" i="8"/>
  <c r="F9108" i="8" s="1"/>
  <c r="C9108" i="8"/>
  <c r="D9108" i="8" s="1"/>
  <c r="B9108" i="8"/>
  <c r="K9107" i="8"/>
  <c r="I9107" i="8"/>
  <c r="J9107" i="8" s="1"/>
  <c r="G9107" i="8"/>
  <c r="H9107" i="8" s="1"/>
  <c r="E9107" i="8"/>
  <c r="F9107" i="8" s="1"/>
  <c r="C9107" i="8"/>
  <c r="D9107" i="8" s="1"/>
  <c r="B9107" i="8"/>
  <c r="I9106" i="8"/>
  <c r="J9106" i="8" s="1"/>
  <c r="G9106" i="8"/>
  <c r="H9106" i="8" s="1"/>
  <c r="E9106" i="8"/>
  <c r="F9106" i="8" s="1"/>
  <c r="C9106" i="8"/>
  <c r="D9106" i="8" s="1"/>
  <c r="B9106" i="8"/>
  <c r="K9106" i="8" s="1"/>
  <c r="K9105" i="8"/>
  <c r="I9105" i="8"/>
  <c r="J9105" i="8" s="1"/>
  <c r="G9105" i="8"/>
  <c r="H9105" i="8" s="1"/>
  <c r="E9105" i="8"/>
  <c r="F9105" i="8" s="1"/>
  <c r="C9105" i="8"/>
  <c r="D9105" i="8" s="1"/>
  <c r="B9105" i="8"/>
  <c r="K9104" i="8"/>
  <c r="I9104" i="8"/>
  <c r="J9104" i="8" s="1"/>
  <c r="G9104" i="8"/>
  <c r="H9104" i="8" s="1"/>
  <c r="E9104" i="8"/>
  <c r="F9104" i="8" s="1"/>
  <c r="C9104" i="8"/>
  <c r="D9104" i="8" s="1"/>
  <c r="B9104" i="8"/>
  <c r="K9103" i="8"/>
  <c r="I9103" i="8"/>
  <c r="J9103" i="8" s="1"/>
  <c r="G9103" i="8"/>
  <c r="H9103" i="8" s="1"/>
  <c r="E9103" i="8"/>
  <c r="F9103" i="8" s="1"/>
  <c r="C9103" i="8"/>
  <c r="D9103" i="8" s="1"/>
  <c r="B9103" i="8"/>
  <c r="I9102" i="8"/>
  <c r="J9102" i="8" s="1"/>
  <c r="G9102" i="8"/>
  <c r="H9102" i="8" s="1"/>
  <c r="E9102" i="8"/>
  <c r="F9102" i="8" s="1"/>
  <c r="C9102" i="8"/>
  <c r="D9102" i="8" s="1"/>
  <c r="B9102" i="8"/>
  <c r="K9102" i="8" s="1"/>
  <c r="I9101" i="8"/>
  <c r="J9101" i="8" s="1"/>
  <c r="G9101" i="8"/>
  <c r="H9101" i="8" s="1"/>
  <c r="E9101" i="8"/>
  <c r="F9101" i="8" s="1"/>
  <c r="C9101" i="8"/>
  <c r="D9101" i="8" s="1"/>
  <c r="B9101" i="8"/>
  <c r="K9101" i="8" s="1"/>
  <c r="K9100" i="8"/>
  <c r="I9100" i="8"/>
  <c r="J9100" i="8" s="1"/>
  <c r="G9100" i="8"/>
  <c r="H9100" i="8" s="1"/>
  <c r="E9100" i="8"/>
  <c r="F9100" i="8" s="1"/>
  <c r="C9100" i="8"/>
  <c r="D9100" i="8" s="1"/>
  <c r="B9100" i="8"/>
  <c r="I9099" i="8"/>
  <c r="J9099" i="8" s="1"/>
  <c r="G9099" i="8"/>
  <c r="H9099" i="8" s="1"/>
  <c r="E9099" i="8"/>
  <c r="F9099" i="8" s="1"/>
  <c r="C9099" i="8"/>
  <c r="D9099" i="8" s="1"/>
  <c r="B9099" i="8"/>
  <c r="K9099" i="8" s="1"/>
  <c r="K9098" i="8"/>
  <c r="I9098" i="8"/>
  <c r="J9098" i="8" s="1"/>
  <c r="G9098" i="8"/>
  <c r="H9098" i="8" s="1"/>
  <c r="E9098" i="8"/>
  <c r="F9098" i="8" s="1"/>
  <c r="C9098" i="8"/>
  <c r="D9098" i="8" s="1"/>
  <c r="B9098" i="8"/>
  <c r="I9097" i="8"/>
  <c r="J9097" i="8" s="1"/>
  <c r="G9097" i="8"/>
  <c r="H9097" i="8" s="1"/>
  <c r="E9097" i="8"/>
  <c r="F9097" i="8" s="1"/>
  <c r="C9097" i="8"/>
  <c r="D9097" i="8" s="1"/>
  <c r="B9097" i="8"/>
  <c r="K9097" i="8" s="1"/>
  <c r="I9096" i="8"/>
  <c r="J9096" i="8" s="1"/>
  <c r="G9096" i="8"/>
  <c r="H9096" i="8" s="1"/>
  <c r="E9096" i="8"/>
  <c r="F9096" i="8" s="1"/>
  <c r="C9096" i="8"/>
  <c r="D9096" i="8" s="1"/>
  <c r="B9096" i="8"/>
  <c r="K9096" i="8" s="1"/>
  <c r="I9095" i="8"/>
  <c r="J9095" i="8" s="1"/>
  <c r="G9095" i="8"/>
  <c r="H9095" i="8" s="1"/>
  <c r="E9095" i="8"/>
  <c r="F9095" i="8" s="1"/>
  <c r="C9095" i="8"/>
  <c r="D9095" i="8" s="1"/>
  <c r="B9095" i="8"/>
  <c r="K9095" i="8" s="1"/>
  <c r="I9094" i="8"/>
  <c r="J9094" i="8" s="1"/>
  <c r="G9094" i="8"/>
  <c r="H9094" i="8" s="1"/>
  <c r="E9094" i="8"/>
  <c r="F9094" i="8" s="1"/>
  <c r="C9094" i="8"/>
  <c r="D9094" i="8" s="1"/>
  <c r="B9094" i="8"/>
  <c r="K9094" i="8" s="1"/>
  <c r="I9093" i="8"/>
  <c r="J9093" i="8" s="1"/>
  <c r="G9093" i="8"/>
  <c r="H9093" i="8" s="1"/>
  <c r="E9093" i="8"/>
  <c r="F9093" i="8" s="1"/>
  <c r="C9093" i="8"/>
  <c r="D9093" i="8" s="1"/>
  <c r="B9093" i="8"/>
  <c r="K9093" i="8" s="1"/>
  <c r="K9092" i="8"/>
  <c r="I9092" i="8"/>
  <c r="J9092" i="8" s="1"/>
  <c r="G9092" i="8"/>
  <c r="H9092" i="8" s="1"/>
  <c r="E9092" i="8"/>
  <c r="F9092" i="8" s="1"/>
  <c r="C9092" i="8"/>
  <c r="D9092" i="8" s="1"/>
  <c r="B9092" i="8"/>
  <c r="I9091" i="8"/>
  <c r="J9091" i="8" s="1"/>
  <c r="G9091" i="8"/>
  <c r="H9091" i="8" s="1"/>
  <c r="E9091" i="8"/>
  <c r="F9091" i="8" s="1"/>
  <c r="C9091" i="8"/>
  <c r="D9091" i="8" s="1"/>
  <c r="B9091" i="8"/>
  <c r="K9091" i="8" s="1"/>
  <c r="K9090" i="8"/>
  <c r="I9090" i="8"/>
  <c r="J9090" i="8" s="1"/>
  <c r="G9090" i="8"/>
  <c r="H9090" i="8" s="1"/>
  <c r="E9090" i="8"/>
  <c r="F9090" i="8" s="1"/>
  <c r="C9090" i="8"/>
  <c r="D9090" i="8" s="1"/>
  <c r="B9090" i="8"/>
  <c r="I9089" i="8"/>
  <c r="J9089" i="8" s="1"/>
  <c r="G9089" i="8"/>
  <c r="H9089" i="8" s="1"/>
  <c r="E9089" i="8"/>
  <c r="F9089" i="8" s="1"/>
  <c r="C9089" i="8"/>
  <c r="D9089" i="8" s="1"/>
  <c r="B9089" i="8"/>
  <c r="K9089" i="8" s="1"/>
  <c r="I9088" i="8"/>
  <c r="J9088" i="8" s="1"/>
  <c r="G9088" i="8"/>
  <c r="H9088" i="8" s="1"/>
  <c r="E9088" i="8"/>
  <c r="F9088" i="8" s="1"/>
  <c r="C9088" i="8"/>
  <c r="D9088" i="8" s="1"/>
  <c r="B9088" i="8"/>
  <c r="K9088" i="8" s="1"/>
  <c r="I9087" i="8"/>
  <c r="J9087" i="8" s="1"/>
  <c r="G9087" i="8"/>
  <c r="H9087" i="8" s="1"/>
  <c r="E9087" i="8"/>
  <c r="F9087" i="8" s="1"/>
  <c r="C9087" i="8"/>
  <c r="D9087" i="8" s="1"/>
  <c r="B9087" i="8"/>
  <c r="K9087" i="8" s="1"/>
  <c r="K9086" i="8"/>
  <c r="I9086" i="8"/>
  <c r="J9086" i="8" s="1"/>
  <c r="G9086" i="8"/>
  <c r="H9086" i="8" s="1"/>
  <c r="E9086" i="8"/>
  <c r="F9086" i="8" s="1"/>
  <c r="C9086" i="8"/>
  <c r="D9086" i="8" s="1"/>
  <c r="B9086" i="8"/>
  <c r="I9085" i="8"/>
  <c r="J9085" i="8" s="1"/>
  <c r="G9085" i="8"/>
  <c r="H9085" i="8" s="1"/>
  <c r="E9085" i="8"/>
  <c r="F9085" i="8" s="1"/>
  <c r="C9085" i="8"/>
  <c r="D9085" i="8" s="1"/>
  <c r="B9085" i="8"/>
  <c r="K9085" i="8" s="1"/>
  <c r="I9084" i="8"/>
  <c r="J9084" i="8" s="1"/>
  <c r="G9084" i="8"/>
  <c r="H9084" i="8" s="1"/>
  <c r="E9084" i="8"/>
  <c r="F9084" i="8" s="1"/>
  <c r="C9084" i="8"/>
  <c r="D9084" i="8" s="1"/>
  <c r="B9084" i="8"/>
  <c r="K9084" i="8" s="1"/>
  <c r="I9083" i="8"/>
  <c r="J9083" i="8" s="1"/>
  <c r="G9083" i="8"/>
  <c r="H9083" i="8" s="1"/>
  <c r="E9083" i="8"/>
  <c r="F9083" i="8" s="1"/>
  <c r="C9083" i="8"/>
  <c r="D9083" i="8" s="1"/>
  <c r="B9083" i="8"/>
  <c r="K9083" i="8" s="1"/>
  <c r="I9082" i="8"/>
  <c r="J9082" i="8" s="1"/>
  <c r="G9082" i="8"/>
  <c r="H9082" i="8" s="1"/>
  <c r="E9082" i="8"/>
  <c r="F9082" i="8" s="1"/>
  <c r="C9082" i="8"/>
  <c r="D9082" i="8" s="1"/>
  <c r="B9082" i="8"/>
  <c r="K9082" i="8" s="1"/>
  <c r="I9081" i="8"/>
  <c r="J9081" i="8" s="1"/>
  <c r="G9081" i="8"/>
  <c r="H9081" i="8" s="1"/>
  <c r="E9081" i="8"/>
  <c r="F9081" i="8" s="1"/>
  <c r="C9081" i="8"/>
  <c r="D9081" i="8" s="1"/>
  <c r="B9081" i="8"/>
  <c r="K9081" i="8" s="1"/>
  <c r="I9080" i="8"/>
  <c r="J9080" i="8" s="1"/>
  <c r="G9080" i="8"/>
  <c r="H9080" i="8" s="1"/>
  <c r="E9080" i="8"/>
  <c r="F9080" i="8" s="1"/>
  <c r="C9080" i="8"/>
  <c r="D9080" i="8" s="1"/>
  <c r="B9080" i="8"/>
  <c r="K9080" i="8" s="1"/>
  <c r="I9079" i="8"/>
  <c r="J9079" i="8" s="1"/>
  <c r="G9079" i="8"/>
  <c r="H9079" i="8" s="1"/>
  <c r="E9079" i="8"/>
  <c r="F9079" i="8" s="1"/>
  <c r="C9079" i="8"/>
  <c r="D9079" i="8" s="1"/>
  <c r="B9079" i="8"/>
  <c r="K9079" i="8" s="1"/>
  <c r="I9078" i="8"/>
  <c r="J9078" i="8" s="1"/>
  <c r="G9078" i="8"/>
  <c r="H9078" i="8" s="1"/>
  <c r="E9078" i="8"/>
  <c r="F9078" i="8" s="1"/>
  <c r="C9078" i="8"/>
  <c r="D9078" i="8" s="1"/>
  <c r="B9078" i="8"/>
  <c r="K9078" i="8" s="1"/>
  <c r="I9077" i="8"/>
  <c r="J9077" i="8" s="1"/>
  <c r="G9077" i="8"/>
  <c r="H9077" i="8" s="1"/>
  <c r="E9077" i="8"/>
  <c r="F9077" i="8" s="1"/>
  <c r="C9077" i="8"/>
  <c r="D9077" i="8" s="1"/>
  <c r="B9077" i="8"/>
  <c r="K9077" i="8" s="1"/>
  <c r="I9076" i="8"/>
  <c r="J9076" i="8" s="1"/>
  <c r="G9076" i="8"/>
  <c r="H9076" i="8" s="1"/>
  <c r="E9076" i="8"/>
  <c r="F9076" i="8" s="1"/>
  <c r="C9076" i="8"/>
  <c r="D9076" i="8" s="1"/>
  <c r="B9076" i="8"/>
  <c r="K9076" i="8" s="1"/>
  <c r="I9075" i="8"/>
  <c r="J9075" i="8" s="1"/>
  <c r="G9075" i="8"/>
  <c r="H9075" i="8" s="1"/>
  <c r="E9075" i="8"/>
  <c r="F9075" i="8" s="1"/>
  <c r="C9075" i="8"/>
  <c r="D9075" i="8" s="1"/>
  <c r="B9075" i="8"/>
  <c r="K9075" i="8" s="1"/>
  <c r="I9074" i="8"/>
  <c r="J9074" i="8" s="1"/>
  <c r="G9074" i="8"/>
  <c r="H9074" i="8" s="1"/>
  <c r="E9074" i="8"/>
  <c r="F9074" i="8" s="1"/>
  <c r="C9074" i="8"/>
  <c r="D9074" i="8" s="1"/>
  <c r="B9074" i="8"/>
  <c r="K9074" i="8" s="1"/>
  <c r="I9073" i="8"/>
  <c r="J9073" i="8" s="1"/>
  <c r="G9073" i="8"/>
  <c r="H9073" i="8" s="1"/>
  <c r="E9073" i="8"/>
  <c r="F9073" i="8" s="1"/>
  <c r="C9073" i="8"/>
  <c r="D9073" i="8" s="1"/>
  <c r="B9073" i="8"/>
  <c r="K9073" i="8" s="1"/>
  <c r="I9072" i="8"/>
  <c r="J9072" i="8" s="1"/>
  <c r="G9072" i="8"/>
  <c r="H9072" i="8" s="1"/>
  <c r="E9072" i="8"/>
  <c r="F9072" i="8" s="1"/>
  <c r="C9072" i="8"/>
  <c r="D9072" i="8" s="1"/>
  <c r="B9072" i="8"/>
  <c r="K9072" i="8" s="1"/>
  <c r="I9071" i="8"/>
  <c r="J9071" i="8" s="1"/>
  <c r="G9071" i="8"/>
  <c r="H9071" i="8" s="1"/>
  <c r="E9071" i="8"/>
  <c r="F9071" i="8" s="1"/>
  <c r="C9071" i="8"/>
  <c r="D9071" i="8" s="1"/>
  <c r="B9071" i="8"/>
  <c r="K9071" i="8" s="1"/>
  <c r="I9070" i="8"/>
  <c r="J9070" i="8" s="1"/>
  <c r="G9070" i="8"/>
  <c r="H9070" i="8" s="1"/>
  <c r="E9070" i="8"/>
  <c r="F9070" i="8" s="1"/>
  <c r="C9070" i="8"/>
  <c r="D9070" i="8" s="1"/>
  <c r="B9070" i="8"/>
  <c r="K9070" i="8" s="1"/>
  <c r="I9069" i="8"/>
  <c r="J9069" i="8" s="1"/>
  <c r="G9069" i="8"/>
  <c r="H9069" i="8" s="1"/>
  <c r="E9069" i="8"/>
  <c r="F9069" i="8" s="1"/>
  <c r="C9069" i="8"/>
  <c r="D9069" i="8" s="1"/>
  <c r="B9069" i="8"/>
  <c r="K9069" i="8" s="1"/>
  <c r="I9068" i="8"/>
  <c r="J9068" i="8" s="1"/>
  <c r="G9068" i="8"/>
  <c r="H9068" i="8" s="1"/>
  <c r="E9068" i="8"/>
  <c r="F9068" i="8" s="1"/>
  <c r="C9068" i="8"/>
  <c r="D9068" i="8" s="1"/>
  <c r="B9068" i="8"/>
  <c r="K9068" i="8" s="1"/>
  <c r="I9067" i="8"/>
  <c r="J9067" i="8" s="1"/>
  <c r="G9067" i="8"/>
  <c r="H9067" i="8" s="1"/>
  <c r="E9067" i="8"/>
  <c r="F9067" i="8" s="1"/>
  <c r="C9067" i="8"/>
  <c r="D9067" i="8" s="1"/>
  <c r="B9067" i="8"/>
  <c r="K9067" i="8" s="1"/>
  <c r="K9066" i="8"/>
  <c r="I9066" i="8"/>
  <c r="J9066" i="8" s="1"/>
  <c r="G9066" i="8"/>
  <c r="H9066" i="8" s="1"/>
  <c r="E9066" i="8"/>
  <c r="F9066" i="8" s="1"/>
  <c r="C9066" i="8"/>
  <c r="D9066" i="8" s="1"/>
  <c r="B9066" i="8"/>
  <c r="K9065" i="8"/>
  <c r="I9065" i="8"/>
  <c r="J9065" i="8" s="1"/>
  <c r="G9065" i="8"/>
  <c r="H9065" i="8" s="1"/>
  <c r="E9065" i="8"/>
  <c r="F9065" i="8" s="1"/>
  <c r="C9065" i="8"/>
  <c r="D9065" i="8" s="1"/>
  <c r="B9065" i="8"/>
  <c r="I9064" i="8"/>
  <c r="J9064" i="8" s="1"/>
  <c r="G9064" i="8"/>
  <c r="H9064" i="8" s="1"/>
  <c r="E9064" i="8"/>
  <c r="F9064" i="8" s="1"/>
  <c r="C9064" i="8"/>
  <c r="D9064" i="8" s="1"/>
  <c r="B9064" i="8"/>
  <c r="K9064" i="8" s="1"/>
  <c r="I9063" i="8"/>
  <c r="J9063" i="8" s="1"/>
  <c r="G9063" i="8"/>
  <c r="H9063" i="8" s="1"/>
  <c r="E9063" i="8"/>
  <c r="F9063" i="8" s="1"/>
  <c r="C9063" i="8"/>
  <c r="D9063" i="8" s="1"/>
  <c r="B9063" i="8"/>
  <c r="K9063" i="8" s="1"/>
  <c r="I9062" i="8"/>
  <c r="J9062" i="8" s="1"/>
  <c r="G9062" i="8"/>
  <c r="H9062" i="8" s="1"/>
  <c r="E9062" i="8"/>
  <c r="F9062" i="8" s="1"/>
  <c r="C9062" i="8"/>
  <c r="D9062" i="8" s="1"/>
  <c r="B9062" i="8"/>
  <c r="K9062" i="8" s="1"/>
  <c r="I9061" i="8"/>
  <c r="J9061" i="8" s="1"/>
  <c r="G9061" i="8"/>
  <c r="H9061" i="8" s="1"/>
  <c r="E9061" i="8"/>
  <c r="F9061" i="8" s="1"/>
  <c r="C9061" i="8"/>
  <c r="D9061" i="8" s="1"/>
  <c r="B9061" i="8"/>
  <c r="K9061" i="8" s="1"/>
  <c r="I9060" i="8"/>
  <c r="J9060" i="8" s="1"/>
  <c r="G9060" i="8"/>
  <c r="H9060" i="8" s="1"/>
  <c r="E9060" i="8"/>
  <c r="F9060" i="8" s="1"/>
  <c r="C9060" i="8"/>
  <c r="D9060" i="8" s="1"/>
  <c r="B9060" i="8"/>
  <c r="K9060" i="8" s="1"/>
  <c r="I9059" i="8"/>
  <c r="J9059" i="8" s="1"/>
  <c r="G9059" i="8"/>
  <c r="H9059" i="8" s="1"/>
  <c r="E9059" i="8"/>
  <c r="F9059" i="8" s="1"/>
  <c r="C9059" i="8"/>
  <c r="D9059" i="8" s="1"/>
  <c r="B9059" i="8"/>
  <c r="K9059" i="8" s="1"/>
  <c r="K9058" i="8"/>
  <c r="I9058" i="8"/>
  <c r="J9058" i="8" s="1"/>
  <c r="G9058" i="8"/>
  <c r="H9058" i="8" s="1"/>
  <c r="E9058" i="8"/>
  <c r="F9058" i="8" s="1"/>
  <c r="C9058" i="8"/>
  <c r="D9058" i="8" s="1"/>
  <c r="B9058" i="8"/>
  <c r="K9057" i="8"/>
  <c r="I9057" i="8"/>
  <c r="J9057" i="8" s="1"/>
  <c r="G9057" i="8"/>
  <c r="H9057" i="8" s="1"/>
  <c r="E9057" i="8"/>
  <c r="F9057" i="8" s="1"/>
  <c r="C9057" i="8"/>
  <c r="D9057" i="8" s="1"/>
  <c r="B9057" i="8"/>
  <c r="I9056" i="8"/>
  <c r="J9056" i="8" s="1"/>
  <c r="G9056" i="8"/>
  <c r="H9056" i="8" s="1"/>
  <c r="E9056" i="8"/>
  <c r="F9056" i="8" s="1"/>
  <c r="C9056" i="8"/>
  <c r="D9056" i="8" s="1"/>
  <c r="B9056" i="8"/>
  <c r="K9056" i="8" s="1"/>
  <c r="I9055" i="8"/>
  <c r="J9055" i="8" s="1"/>
  <c r="G9055" i="8"/>
  <c r="H9055" i="8" s="1"/>
  <c r="E9055" i="8"/>
  <c r="F9055" i="8" s="1"/>
  <c r="C9055" i="8"/>
  <c r="D9055" i="8" s="1"/>
  <c r="B9055" i="8"/>
  <c r="K9055" i="8" s="1"/>
  <c r="K9054" i="8"/>
  <c r="I9054" i="8"/>
  <c r="J9054" i="8" s="1"/>
  <c r="G9054" i="8"/>
  <c r="H9054" i="8" s="1"/>
  <c r="E9054" i="8"/>
  <c r="F9054" i="8" s="1"/>
  <c r="C9054" i="8"/>
  <c r="D9054" i="8" s="1"/>
  <c r="B9054" i="8"/>
  <c r="K9053" i="8"/>
  <c r="I9053" i="8"/>
  <c r="J9053" i="8" s="1"/>
  <c r="G9053" i="8"/>
  <c r="H9053" i="8" s="1"/>
  <c r="E9053" i="8"/>
  <c r="F9053" i="8" s="1"/>
  <c r="C9053" i="8"/>
  <c r="D9053" i="8" s="1"/>
  <c r="B9053" i="8"/>
  <c r="I9052" i="8"/>
  <c r="J9052" i="8" s="1"/>
  <c r="G9052" i="8"/>
  <c r="H9052" i="8" s="1"/>
  <c r="E9052" i="8"/>
  <c r="F9052" i="8" s="1"/>
  <c r="C9052" i="8"/>
  <c r="D9052" i="8" s="1"/>
  <c r="B9052" i="8"/>
  <c r="K9052" i="8" s="1"/>
  <c r="I9051" i="8"/>
  <c r="J9051" i="8" s="1"/>
  <c r="G9051" i="8"/>
  <c r="H9051" i="8" s="1"/>
  <c r="E9051" i="8"/>
  <c r="F9051" i="8" s="1"/>
  <c r="C9051" i="8"/>
  <c r="D9051" i="8" s="1"/>
  <c r="B9051" i="8"/>
  <c r="K9051" i="8" s="1"/>
  <c r="K9050" i="8"/>
  <c r="I9050" i="8"/>
  <c r="J9050" i="8" s="1"/>
  <c r="G9050" i="8"/>
  <c r="H9050" i="8" s="1"/>
  <c r="E9050" i="8"/>
  <c r="F9050" i="8" s="1"/>
  <c r="C9050" i="8"/>
  <c r="D9050" i="8" s="1"/>
  <c r="B9050" i="8"/>
  <c r="K9049" i="8"/>
  <c r="I9049" i="8"/>
  <c r="J9049" i="8" s="1"/>
  <c r="G9049" i="8"/>
  <c r="H9049" i="8" s="1"/>
  <c r="E9049" i="8"/>
  <c r="F9049" i="8" s="1"/>
  <c r="C9049" i="8"/>
  <c r="D9049" i="8" s="1"/>
  <c r="B9049" i="8"/>
  <c r="I9048" i="8"/>
  <c r="J9048" i="8" s="1"/>
  <c r="G9048" i="8"/>
  <c r="H9048" i="8" s="1"/>
  <c r="E9048" i="8"/>
  <c r="F9048" i="8" s="1"/>
  <c r="C9048" i="8"/>
  <c r="D9048" i="8" s="1"/>
  <c r="B9048" i="8"/>
  <c r="K9048" i="8" s="1"/>
  <c r="I9047" i="8"/>
  <c r="J9047" i="8" s="1"/>
  <c r="G9047" i="8"/>
  <c r="H9047" i="8" s="1"/>
  <c r="E9047" i="8"/>
  <c r="F9047" i="8" s="1"/>
  <c r="C9047" i="8"/>
  <c r="D9047" i="8" s="1"/>
  <c r="B9047" i="8"/>
  <c r="K9047" i="8" s="1"/>
  <c r="I9046" i="8"/>
  <c r="J9046" i="8" s="1"/>
  <c r="G9046" i="8"/>
  <c r="H9046" i="8" s="1"/>
  <c r="E9046" i="8"/>
  <c r="F9046" i="8" s="1"/>
  <c r="C9046" i="8"/>
  <c r="D9046" i="8" s="1"/>
  <c r="B9046" i="8"/>
  <c r="K9046" i="8" s="1"/>
  <c r="K9045" i="8"/>
  <c r="I9045" i="8"/>
  <c r="J9045" i="8" s="1"/>
  <c r="G9045" i="8"/>
  <c r="H9045" i="8" s="1"/>
  <c r="E9045" i="8"/>
  <c r="F9045" i="8" s="1"/>
  <c r="C9045" i="8"/>
  <c r="D9045" i="8" s="1"/>
  <c r="B9045" i="8"/>
  <c r="I9044" i="8"/>
  <c r="J9044" i="8" s="1"/>
  <c r="G9044" i="8"/>
  <c r="H9044" i="8" s="1"/>
  <c r="E9044" i="8"/>
  <c r="F9044" i="8" s="1"/>
  <c r="C9044" i="8"/>
  <c r="D9044" i="8" s="1"/>
  <c r="B9044" i="8"/>
  <c r="K9044" i="8" s="1"/>
  <c r="I9043" i="8"/>
  <c r="J9043" i="8" s="1"/>
  <c r="G9043" i="8"/>
  <c r="H9043" i="8" s="1"/>
  <c r="E9043" i="8"/>
  <c r="F9043" i="8" s="1"/>
  <c r="C9043" i="8"/>
  <c r="D9043" i="8" s="1"/>
  <c r="B9043" i="8"/>
  <c r="K9043" i="8" s="1"/>
  <c r="I9042" i="8"/>
  <c r="J9042" i="8" s="1"/>
  <c r="G9042" i="8"/>
  <c r="H9042" i="8" s="1"/>
  <c r="E9042" i="8"/>
  <c r="F9042" i="8" s="1"/>
  <c r="C9042" i="8"/>
  <c r="D9042" i="8" s="1"/>
  <c r="B9042" i="8"/>
  <c r="K9042" i="8" s="1"/>
  <c r="I9041" i="8"/>
  <c r="J9041" i="8" s="1"/>
  <c r="G9041" i="8"/>
  <c r="H9041" i="8" s="1"/>
  <c r="E9041" i="8"/>
  <c r="F9041" i="8" s="1"/>
  <c r="C9041" i="8"/>
  <c r="D9041" i="8" s="1"/>
  <c r="B9041" i="8"/>
  <c r="K9041" i="8" s="1"/>
  <c r="I9040" i="8"/>
  <c r="J9040" i="8" s="1"/>
  <c r="G9040" i="8"/>
  <c r="H9040" i="8" s="1"/>
  <c r="E9040" i="8"/>
  <c r="F9040" i="8" s="1"/>
  <c r="C9040" i="8"/>
  <c r="D9040" i="8" s="1"/>
  <c r="B9040" i="8"/>
  <c r="K9040" i="8" s="1"/>
  <c r="I9039" i="8"/>
  <c r="J9039" i="8" s="1"/>
  <c r="G9039" i="8"/>
  <c r="H9039" i="8" s="1"/>
  <c r="E9039" i="8"/>
  <c r="F9039" i="8" s="1"/>
  <c r="C9039" i="8"/>
  <c r="D9039" i="8" s="1"/>
  <c r="B9039" i="8"/>
  <c r="K9039" i="8" s="1"/>
  <c r="I9038" i="8"/>
  <c r="J9038" i="8" s="1"/>
  <c r="G9038" i="8"/>
  <c r="H9038" i="8" s="1"/>
  <c r="E9038" i="8"/>
  <c r="F9038" i="8" s="1"/>
  <c r="C9038" i="8"/>
  <c r="D9038" i="8" s="1"/>
  <c r="B9038" i="8"/>
  <c r="K9038" i="8" s="1"/>
  <c r="I9037" i="8"/>
  <c r="J9037" i="8" s="1"/>
  <c r="G9037" i="8"/>
  <c r="H9037" i="8" s="1"/>
  <c r="E9037" i="8"/>
  <c r="F9037" i="8" s="1"/>
  <c r="C9037" i="8"/>
  <c r="D9037" i="8" s="1"/>
  <c r="B9037" i="8"/>
  <c r="K9037" i="8" s="1"/>
  <c r="I9036" i="8"/>
  <c r="J9036" i="8" s="1"/>
  <c r="G9036" i="8"/>
  <c r="H9036" i="8" s="1"/>
  <c r="E9036" i="8"/>
  <c r="F9036" i="8" s="1"/>
  <c r="C9036" i="8"/>
  <c r="D9036" i="8" s="1"/>
  <c r="B9036" i="8"/>
  <c r="K9036" i="8" s="1"/>
  <c r="I9035" i="8"/>
  <c r="J9035" i="8" s="1"/>
  <c r="G9035" i="8"/>
  <c r="H9035" i="8" s="1"/>
  <c r="E9035" i="8"/>
  <c r="F9035" i="8" s="1"/>
  <c r="C9035" i="8"/>
  <c r="D9035" i="8" s="1"/>
  <c r="B9035" i="8"/>
  <c r="K9035" i="8" s="1"/>
  <c r="K9034" i="8"/>
  <c r="I9034" i="8"/>
  <c r="J9034" i="8" s="1"/>
  <c r="G9034" i="8"/>
  <c r="H9034" i="8" s="1"/>
  <c r="E9034" i="8"/>
  <c r="F9034" i="8" s="1"/>
  <c r="C9034" i="8"/>
  <c r="D9034" i="8" s="1"/>
  <c r="B9034" i="8"/>
  <c r="I9033" i="8"/>
  <c r="J9033" i="8" s="1"/>
  <c r="G9033" i="8"/>
  <c r="H9033" i="8" s="1"/>
  <c r="E9033" i="8"/>
  <c r="F9033" i="8" s="1"/>
  <c r="C9033" i="8"/>
  <c r="D9033" i="8" s="1"/>
  <c r="B9033" i="8"/>
  <c r="K9033" i="8" s="1"/>
  <c r="I9032" i="8"/>
  <c r="J9032" i="8" s="1"/>
  <c r="G9032" i="8"/>
  <c r="H9032" i="8" s="1"/>
  <c r="E9032" i="8"/>
  <c r="F9032" i="8" s="1"/>
  <c r="C9032" i="8"/>
  <c r="D9032" i="8" s="1"/>
  <c r="B9032" i="8"/>
  <c r="K9032" i="8" s="1"/>
  <c r="I9031" i="8"/>
  <c r="J9031" i="8" s="1"/>
  <c r="G9031" i="8"/>
  <c r="H9031" i="8" s="1"/>
  <c r="E9031" i="8"/>
  <c r="F9031" i="8" s="1"/>
  <c r="C9031" i="8"/>
  <c r="D9031" i="8" s="1"/>
  <c r="B9031" i="8"/>
  <c r="K9031" i="8" s="1"/>
  <c r="K9030" i="8"/>
  <c r="I9030" i="8"/>
  <c r="J9030" i="8" s="1"/>
  <c r="G9030" i="8"/>
  <c r="H9030" i="8" s="1"/>
  <c r="E9030" i="8"/>
  <c r="F9030" i="8" s="1"/>
  <c r="C9030" i="8"/>
  <c r="D9030" i="8" s="1"/>
  <c r="B9030" i="8"/>
  <c r="K9029" i="8"/>
  <c r="I9029" i="8"/>
  <c r="J9029" i="8" s="1"/>
  <c r="G9029" i="8"/>
  <c r="H9029" i="8" s="1"/>
  <c r="E9029" i="8"/>
  <c r="F9029" i="8" s="1"/>
  <c r="C9029" i="8"/>
  <c r="D9029" i="8" s="1"/>
  <c r="B9029" i="8"/>
  <c r="I9028" i="8"/>
  <c r="J9028" i="8" s="1"/>
  <c r="G9028" i="8"/>
  <c r="H9028" i="8" s="1"/>
  <c r="E9028" i="8"/>
  <c r="F9028" i="8" s="1"/>
  <c r="C9028" i="8"/>
  <c r="D9028" i="8" s="1"/>
  <c r="B9028" i="8"/>
  <c r="K9028" i="8" s="1"/>
  <c r="I9027" i="8"/>
  <c r="J9027" i="8" s="1"/>
  <c r="G9027" i="8"/>
  <c r="H9027" i="8" s="1"/>
  <c r="E9027" i="8"/>
  <c r="F9027" i="8" s="1"/>
  <c r="C9027" i="8"/>
  <c r="D9027" i="8" s="1"/>
  <c r="B9027" i="8"/>
  <c r="K9027" i="8" s="1"/>
  <c r="K9026" i="8"/>
  <c r="I9026" i="8"/>
  <c r="J9026" i="8" s="1"/>
  <c r="G9026" i="8"/>
  <c r="H9026" i="8" s="1"/>
  <c r="E9026" i="8"/>
  <c r="F9026" i="8" s="1"/>
  <c r="C9026" i="8"/>
  <c r="D9026" i="8" s="1"/>
  <c r="B9026" i="8"/>
  <c r="K9025" i="8"/>
  <c r="I9025" i="8"/>
  <c r="J9025" i="8" s="1"/>
  <c r="G9025" i="8"/>
  <c r="H9025" i="8" s="1"/>
  <c r="E9025" i="8"/>
  <c r="F9025" i="8" s="1"/>
  <c r="C9025" i="8"/>
  <c r="D9025" i="8" s="1"/>
  <c r="B9025" i="8"/>
  <c r="I9024" i="8"/>
  <c r="J9024" i="8" s="1"/>
  <c r="G9024" i="8"/>
  <c r="H9024" i="8" s="1"/>
  <c r="E9024" i="8"/>
  <c r="F9024" i="8" s="1"/>
  <c r="C9024" i="8"/>
  <c r="D9024" i="8" s="1"/>
  <c r="B9024" i="8"/>
  <c r="K9024" i="8" s="1"/>
  <c r="I9023" i="8"/>
  <c r="J9023" i="8" s="1"/>
  <c r="G9023" i="8"/>
  <c r="H9023" i="8" s="1"/>
  <c r="E9023" i="8"/>
  <c r="F9023" i="8" s="1"/>
  <c r="C9023" i="8"/>
  <c r="D9023" i="8" s="1"/>
  <c r="B9023" i="8"/>
  <c r="K9023" i="8" s="1"/>
  <c r="K9022" i="8"/>
  <c r="I9022" i="8"/>
  <c r="J9022" i="8" s="1"/>
  <c r="G9022" i="8"/>
  <c r="H9022" i="8" s="1"/>
  <c r="E9022" i="8"/>
  <c r="F9022" i="8" s="1"/>
  <c r="C9022" i="8"/>
  <c r="D9022" i="8" s="1"/>
  <c r="B9022" i="8"/>
  <c r="K9021" i="8"/>
  <c r="I9021" i="8"/>
  <c r="J9021" i="8" s="1"/>
  <c r="G9021" i="8"/>
  <c r="H9021" i="8" s="1"/>
  <c r="E9021" i="8"/>
  <c r="F9021" i="8" s="1"/>
  <c r="C9021" i="8"/>
  <c r="D9021" i="8" s="1"/>
  <c r="B9021" i="8"/>
  <c r="I9020" i="8"/>
  <c r="J9020" i="8" s="1"/>
  <c r="G9020" i="8"/>
  <c r="H9020" i="8" s="1"/>
  <c r="E9020" i="8"/>
  <c r="F9020" i="8" s="1"/>
  <c r="C9020" i="8"/>
  <c r="D9020" i="8" s="1"/>
  <c r="B9020" i="8"/>
  <c r="K9020" i="8" s="1"/>
  <c r="I9019" i="8"/>
  <c r="J9019" i="8" s="1"/>
  <c r="G9019" i="8"/>
  <c r="H9019" i="8" s="1"/>
  <c r="E9019" i="8"/>
  <c r="F9019" i="8" s="1"/>
  <c r="C9019" i="8"/>
  <c r="D9019" i="8" s="1"/>
  <c r="B9019" i="8"/>
  <c r="K9019" i="8" s="1"/>
  <c r="I9018" i="8"/>
  <c r="J9018" i="8" s="1"/>
  <c r="G9018" i="8"/>
  <c r="H9018" i="8" s="1"/>
  <c r="E9018" i="8"/>
  <c r="F9018" i="8" s="1"/>
  <c r="C9018" i="8"/>
  <c r="D9018" i="8" s="1"/>
  <c r="B9018" i="8"/>
  <c r="K9018" i="8" s="1"/>
  <c r="I9017" i="8"/>
  <c r="J9017" i="8" s="1"/>
  <c r="G9017" i="8"/>
  <c r="H9017" i="8" s="1"/>
  <c r="E9017" i="8"/>
  <c r="F9017" i="8" s="1"/>
  <c r="C9017" i="8"/>
  <c r="D9017" i="8" s="1"/>
  <c r="B9017" i="8"/>
  <c r="K9017" i="8" s="1"/>
  <c r="I9016" i="8"/>
  <c r="J9016" i="8" s="1"/>
  <c r="G9016" i="8"/>
  <c r="H9016" i="8" s="1"/>
  <c r="E9016" i="8"/>
  <c r="F9016" i="8" s="1"/>
  <c r="C9016" i="8"/>
  <c r="D9016" i="8" s="1"/>
  <c r="B9016" i="8"/>
  <c r="K9016" i="8" s="1"/>
  <c r="I9015" i="8"/>
  <c r="J9015" i="8" s="1"/>
  <c r="G9015" i="8"/>
  <c r="H9015" i="8" s="1"/>
  <c r="E9015" i="8"/>
  <c r="F9015" i="8" s="1"/>
  <c r="C9015" i="8"/>
  <c r="D9015" i="8" s="1"/>
  <c r="B9015" i="8"/>
  <c r="K9015" i="8" s="1"/>
  <c r="K9014" i="8"/>
  <c r="I9014" i="8"/>
  <c r="J9014" i="8" s="1"/>
  <c r="G9014" i="8"/>
  <c r="H9014" i="8" s="1"/>
  <c r="E9014" i="8"/>
  <c r="F9014" i="8" s="1"/>
  <c r="C9014" i="8"/>
  <c r="D9014" i="8" s="1"/>
  <c r="B9014" i="8"/>
  <c r="I9013" i="8"/>
  <c r="J9013" i="8" s="1"/>
  <c r="G9013" i="8"/>
  <c r="H9013" i="8" s="1"/>
  <c r="E9013" i="8"/>
  <c r="F9013" i="8" s="1"/>
  <c r="C9013" i="8"/>
  <c r="D9013" i="8" s="1"/>
  <c r="B9013" i="8"/>
  <c r="K9013" i="8" s="1"/>
  <c r="I9012" i="8"/>
  <c r="J9012" i="8" s="1"/>
  <c r="G9012" i="8"/>
  <c r="H9012" i="8" s="1"/>
  <c r="E9012" i="8"/>
  <c r="F9012" i="8" s="1"/>
  <c r="C9012" i="8"/>
  <c r="D9012" i="8" s="1"/>
  <c r="B9012" i="8"/>
  <c r="K9012" i="8" s="1"/>
  <c r="I9011" i="8"/>
  <c r="J9011" i="8" s="1"/>
  <c r="G9011" i="8"/>
  <c r="H9011" i="8" s="1"/>
  <c r="E9011" i="8"/>
  <c r="F9011" i="8" s="1"/>
  <c r="C9011" i="8"/>
  <c r="D9011" i="8" s="1"/>
  <c r="B9011" i="8"/>
  <c r="K9011" i="8" s="1"/>
  <c r="I9010" i="8"/>
  <c r="J9010" i="8" s="1"/>
  <c r="G9010" i="8"/>
  <c r="H9010" i="8" s="1"/>
  <c r="E9010" i="8"/>
  <c r="F9010" i="8" s="1"/>
  <c r="C9010" i="8"/>
  <c r="D9010" i="8" s="1"/>
  <c r="B9010" i="8"/>
  <c r="K9010" i="8" s="1"/>
  <c r="I9009" i="8"/>
  <c r="J9009" i="8" s="1"/>
  <c r="G9009" i="8"/>
  <c r="H9009" i="8" s="1"/>
  <c r="E9009" i="8"/>
  <c r="F9009" i="8" s="1"/>
  <c r="C9009" i="8"/>
  <c r="D9009" i="8" s="1"/>
  <c r="B9009" i="8"/>
  <c r="K9009" i="8" s="1"/>
  <c r="I9008" i="8"/>
  <c r="J9008" i="8" s="1"/>
  <c r="G9008" i="8"/>
  <c r="H9008" i="8" s="1"/>
  <c r="E9008" i="8"/>
  <c r="F9008" i="8" s="1"/>
  <c r="C9008" i="8"/>
  <c r="D9008" i="8" s="1"/>
  <c r="B9008" i="8"/>
  <c r="K9008" i="8" s="1"/>
  <c r="I9007" i="8"/>
  <c r="J9007" i="8" s="1"/>
  <c r="G9007" i="8"/>
  <c r="H9007" i="8" s="1"/>
  <c r="E9007" i="8"/>
  <c r="F9007" i="8" s="1"/>
  <c r="C9007" i="8"/>
  <c r="D9007" i="8" s="1"/>
  <c r="B9007" i="8"/>
  <c r="K9007" i="8" s="1"/>
  <c r="K9006" i="8"/>
  <c r="I9006" i="8"/>
  <c r="J9006" i="8" s="1"/>
  <c r="G9006" i="8"/>
  <c r="H9006" i="8" s="1"/>
  <c r="E9006" i="8"/>
  <c r="F9006" i="8" s="1"/>
  <c r="C9006" i="8"/>
  <c r="D9006" i="8" s="1"/>
  <c r="B9006" i="8"/>
  <c r="K9005" i="8"/>
  <c r="I9005" i="8"/>
  <c r="J9005" i="8" s="1"/>
  <c r="G9005" i="8"/>
  <c r="H9005" i="8" s="1"/>
  <c r="E9005" i="8"/>
  <c r="F9005" i="8" s="1"/>
  <c r="C9005" i="8"/>
  <c r="D9005" i="8" s="1"/>
  <c r="B9005" i="8"/>
  <c r="I9004" i="8"/>
  <c r="J9004" i="8" s="1"/>
  <c r="G9004" i="8"/>
  <c r="H9004" i="8" s="1"/>
  <c r="E9004" i="8"/>
  <c r="F9004" i="8" s="1"/>
  <c r="C9004" i="8"/>
  <c r="D9004" i="8" s="1"/>
  <c r="B9004" i="8"/>
  <c r="K9004" i="8" s="1"/>
  <c r="I9003" i="8"/>
  <c r="J9003" i="8" s="1"/>
  <c r="G9003" i="8"/>
  <c r="H9003" i="8" s="1"/>
  <c r="E9003" i="8"/>
  <c r="F9003" i="8" s="1"/>
  <c r="C9003" i="8"/>
  <c r="D9003" i="8" s="1"/>
  <c r="B9003" i="8"/>
  <c r="K9003" i="8" s="1"/>
  <c r="I9002" i="8"/>
  <c r="J9002" i="8" s="1"/>
  <c r="G9002" i="8"/>
  <c r="H9002" i="8" s="1"/>
  <c r="E9002" i="8"/>
  <c r="F9002" i="8" s="1"/>
  <c r="C9002" i="8"/>
  <c r="D9002" i="8" s="1"/>
  <c r="B9002" i="8"/>
  <c r="K9002" i="8" s="1"/>
  <c r="K9001" i="8"/>
  <c r="I9001" i="8"/>
  <c r="J9001" i="8" s="1"/>
  <c r="G9001" i="8"/>
  <c r="H9001" i="8" s="1"/>
  <c r="E9001" i="8"/>
  <c r="F9001" i="8" s="1"/>
  <c r="C9001" i="8"/>
  <c r="D9001" i="8" s="1"/>
  <c r="B9001" i="8"/>
  <c r="I9000" i="8"/>
  <c r="J9000" i="8" s="1"/>
  <c r="G9000" i="8"/>
  <c r="H9000" i="8" s="1"/>
  <c r="E9000" i="8"/>
  <c r="F9000" i="8" s="1"/>
  <c r="C9000" i="8"/>
  <c r="D9000" i="8" s="1"/>
  <c r="B9000" i="8"/>
  <c r="K9000" i="8" s="1"/>
  <c r="I8999" i="8"/>
  <c r="J8999" i="8" s="1"/>
  <c r="G8999" i="8"/>
  <c r="H8999" i="8" s="1"/>
  <c r="E8999" i="8"/>
  <c r="F8999" i="8" s="1"/>
  <c r="C8999" i="8"/>
  <c r="D8999" i="8" s="1"/>
  <c r="B8999" i="8"/>
  <c r="K8999" i="8" s="1"/>
  <c r="K8998" i="8"/>
  <c r="I8998" i="8"/>
  <c r="J8998" i="8" s="1"/>
  <c r="G8998" i="8"/>
  <c r="H8998" i="8" s="1"/>
  <c r="E8998" i="8"/>
  <c r="F8998" i="8" s="1"/>
  <c r="C8998" i="8"/>
  <c r="D8998" i="8" s="1"/>
  <c r="B8998" i="8"/>
  <c r="I8997" i="8"/>
  <c r="J8997" i="8" s="1"/>
  <c r="G8997" i="8"/>
  <c r="H8997" i="8" s="1"/>
  <c r="E8997" i="8"/>
  <c r="F8997" i="8" s="1"/>
  <c r="C8997" i="8"/>
  <c r="D8997" i="8" s="1"/>
  <c r="B8997" i="8"/>
  <c r="K8997" i="8" s="1"/>
  <c r="I8996" i="8"/>
  <c r="J8996" i="8" s="1"/>
  <c r="G8996" i="8"/>
  <c r="H8996" i="8" s="1"/>
  <c r="E8996" i="8"/>
  <c r="F8996" i="8" s="1"/>
  <c r="C8996" i="8"/>
  <c r="D8996" i="8" s="1"/>
  <c r="B8996" i="8"/>
  <c r="K8996" i="8" s="1"/>
  <c r="I8995" i="8"/>
  <c r="J8995" i="8" s="1"/>
  <c r="G8995" i="8"/>
  <c r="H8995" i="8" s="1"/>
  <c r="E8995" i="8"/>
  <c r="F8995" i="8" s="1"/>
  <c r="C8995" i="8"/>
  <c r="D8995" i="8" s="1"/>
  <c r="B8995" i="8"/>
  <c r="K8995" i="8" s="1"/>
  <c r="K8994" i="8"/>
  <c r="I8994" i="8"/>
  <c r="J8994" i="8" s="1"/>
  <c r="G8994" i="8"/>
  <c r="H8994" i="8" s="1"/>
  <c r="E8994" i="8"/>
  <c r="F8994" i="8" s="1"/>
  <c r="C8994" i="8"/>
  <c r="D8994" i="8" s="1"/>
  <c r="B8994" i="8"/>
  <c r="I8993" i="8"/>
  <c r="J8993" i="8" s="1"/>
  <c r="G8993" i="8"/>
  <c r="H8993" i="8" s="1"/>
  <c r="E8993" i="8"/>
  <c r="F8993" i="8" s="1"/>
  <c r="C8993" i="8"/>
  <c r="D8993" i="8" s="1"/>
  <c r="B8993" i="8"/>
  <c r="K8993" i="8" s="1"/>
  <c r="I8992" i="8"/>
  <c r="J8992" i="8" s="1"/>
  <c r="G8992" i="8"/>
  <c r="H8992" i="8" s="1"/>
  <c r="E8992" i="8"/>
  <c r="F8992" i="8" s="1"/>
  <c r="C8992" i="8"/>
  <c r="D8992" i="8" s="1"/>
  <c r="B8992" i="8"/>
  <c r="K8992" i="8" s="1"/>
  <c r="K8991" i="8"/>
  <c r="I8991" i="8"/>
  <c r="J8991" i="8" s="1"/>
  <c r="G8991" i="8"/>
  <c r="H8991" i="8" s="1"/>
  <c r="E8991" i="8"/>
  <c r="F8991" i="8" s="1"/>
  <c r="C8991" i="8"/>
  <c r="D8991" i="8" s="1"/>
  <c r="B8991" i="8"/>
  <c r="I8990" i="8"/>
  <c r="J8990" i="8" s="1"/>
  <c r="G8990" i="8"/>
  <c r="H8990" i="8" s="1"/>
  <c r="E8990" i="8"/>
  <c r="F8990" i="8" s="1"/>
  <c r="C8990" i="8"/>
  <c r="D8990" i="8" s="1"/>
  <c r="B8990" i="8"/>
  <c r="K8990" i="8" s="1"/>
  <c r="I8989" i="8"/>
  <c r="J8989" i="8" s="1"/>
  <c r="G8989" i="8"/>
  <c r="H8989" i="8" s="1"/>
  <c r="E8989" i="8"/>
  <c r="F8989" i="8" s="1"/>
  <c r="C8989" i="8"/>
  <c r="D8989" i="8" s="1"/>
  <c r="B8989" i="8"/>
  <c r="K8989" i="8" s="1"/>
  <c r="I8988" i="8"/>
  <c r="J8988" i="8" s="1"/>
  <c r="G8988" i="8"/>
  <c r="H8988" i="8" s="1"/>
  <c r="E8988" i="8"/>
  <c r="F8988" i="8" s="1"/>
  <c r="C8988" i="8"/>
  <c r="D8988" i="8" s="1"/>
  <c r="B8988" i="8"/>
  <c r="K8988" i="8" s="1"/>
  <c r="I8987" i="8"/>
  <c r="J8987" i="8" s="1"/>
  <c r="G8987" i="8"/>
  <c r="H8987" i="8" s="1"/>
  <c r="E8987" i="8"/>
  <c r="F8987" i="8" s="1"/>
  <c r="C8987" i="8"/>
  <c r="D8987" i="8" s="1"/>
  <c r="B8987" i="8"/>
  <c r="K8987" i="8" s="1"/>
  <c r="I8986" i="8"/>
  <c r="J8986" i="8" s="1"/>
  <c r="G8986" i="8"/>
  <c r="H8986" i="8" s="1"/>
  <c r="E8986" i="8"/>
  <c r="F8986" i="8" s="1"/>
  <c r="C8986" i="8"/>
  <c r="D8986" i="8" s="1"/>
  <c r="B8986" i="8"/>
  <c r="K8986" i="8" s="1"/>
  <c r="I8985" i="8"/>
  <c r="J8985" i="8" s="1"/>
  <c r="G8985" i="8"/>
  <c r="H8985" i="8" s="1"/>
  <c r="E8985" i="8"/>
  <c r="F8985" i="8" s="1"/>
  <c r="C8985" i="8"/>
  <c r="D8985" i="8" s="1"/>
  <c r="B8985" i="8"/>
  <c r="K8985" i="8" s="1"/>
  <c r="I8984" i="8"/>
  <c r="J8984" i="8" s="1"/>
  <c r="G8984" i="8"/>
  <c r="H8984" i="8" s="1"/>
  <c r="E8984" i="8"/>
  <c r="F8984" i="8" s="1"/>
  <c r="C8984" i="8"/>
  <c r="D8984" i="8" s="1"/>
  <c r="B8984" i="8"/>
  <c r="K8984" i="8" s="1"/>
  <c r="I8983" i="8"/>
  <c r="J8983" i="8" s="1"/>
  <c r="G8983" i="8"/>
  <c r="H8983" i="8" s="1"/>
  <c r="E8983" i="8"/>
  <c r="F8983" i="8" s="1"/>
  <c r="C8983" i="8"/>
  <c r="D8983" i="8" s="1"/>
  <c r="B8983" i="8"/>
  <c r="K8983" i="8" s="1"/>
  <c r="I8982" i="8"/>
  <c r="J8982" i="8" s="1"/>
  <c r="G8982" i="8"/>
  <c r="H8982" i="8" s="1"/>
  <c r="E8982" i="8"/>
  <c r="F8982" i="8" s="1"/>
  <c r="C8982" i="8"/>
  <c r="D8982" i="8" s="1"/>
  <c r="B8982" i="8"/>
  <c r="K8982" i="8" s="1"/>
  <c r="I8981" i="8"/>
  <c r="J8981" i="8" s="1"/>
  <c r="G8981" i="8"/>
  <c r="H8981" i="8" s="1"/>
  <c r="E8981" i="8"/>
  <c r="F8981" i="8" s="1"/>
  <c r="C8981" i="8"/>
  <c r="D8981" i="8" s="1"/>
  <c r="B8981" i="8"/>
  <c r="K8981" i="8" s="1"/>
  <c r="I8980" i="8"/>
  <c r="J8980" i="8" s="1"/>
  <c r="G8980" i="8"/>
  <c r="H8980" i="8" s="1"/>
  <c r="E8980" i="8"/>
  <c r="F8980" i="8" s="1"/>
  <c r="C8980" i="8"/>
  <c r="D8980" i="8" s="1"/>
  <c r="B8980" i="8"/>
  <c r="K8980" i="8" s="1"/>
  <c r="I8979" i="8"/>
  <c r="J8979" i="8" s="1"/>
  <c r="G8979" i="8"/>
  <c r="H8979" i="8" s="1"/>
  <c r="E8979" i="8"/>
  <c r="F8979" i="8" s="1"/>
  <c r="C8979" i="8"/>
  <c r="D8979" i="8" s="1"/>
  <c r="B8979" i="8"/>
  <c r="K8979" i="8" s="1"/>
  <c r="K8978" i="8"/>
  <c r="I8978" i="8"/>
  <c r="J8978" i="8" s="1"/>
  <c r="G8978" i="8"/>
  <c r="H8978" i="8" s="1"/>
  <c r="E8978" i="8"/>
  <c r="F8978" i="8" s="1"/>
  <c r="C8978" i="8"/>
  <c r="D8978" i="8" s="1"/>
  <c r="B8978" i="8"/>
  <c r="I8977" i="8"/>
  <c r="J8977" i="8" s="1"/>
  <c r="G8977" i="8"/>
  <c r="H8977" i="8" s="1"/>
  <c r="E8977" i="8"/>
  <c r="F8977" i="8" s="1"/>
  <c r="C8977" i="8"/>
  <c r="D8977" i="8" s="1"/>
  <c r="B8977" i="8"/>
  <c r="K8977" i="8" s="1"/>
  <c r="I8976" i="8"/>
  <c r="J8976" i="8" s="1"/>
  <c r="G8976" i="8"/>
  <c r="H8976" i="8" s="1"/>
  <c r="E8976" i="8"/>
  <c r="F8976" i="8" s="1"/>
  <c r="C8976" i="8"/>
  <c r="D8976" i="8" s="1"/>
  <c r="B8976" i="8"/>
  <c r="K8976" i="8" s="1"/>
  <c r="I8975" i="8"/>
  <c r="J8975" i="8" s="1"/>
  <c r="G8975" i="8"/>
  <c r="H8975" i="8" s="1"/>
  <c r="E8975" i="8"/>
  <c r="F8975" i="8" s="1"/>
  <c r="C8975" i="8"/>
  <c r="D8975" i="8" s="1"/>
  <c r="B8975" i="8"/>
  <c r="K8975" i="8" s="1"/>
  <c r="I8974" i="8"/>
  <c r="J8974" i="8" s="1"/>
  <c r="G8974" i="8"/>
  <c r="H8974" i="8" s="1"/>
  <c r="E8974" i="8"/>
  <c r="F8974" i="8" s="1"/>
  <c r="C8974" i="8"/>
  <c r="D8974" i="8" s="1"/>
  <c r="B8974" i="8"/>
  <c r="K8974" i="8" s="1"/>
  <c r="I8973" i="8"/>
  <c r="J8973" i="8" s="1"/>
  <c r="G8973" i="8"/>
  <c r="H8973" i="8" s="1"/>
  <c r="E8973" i="8"/>
  <c r="F8973" i="8" s="1"/>
  <c r="C8973" i="8"/>
  <c r="D8973" i="8" s="1"/>
  <c r="B8973" i="8"/>
  <c r="K8973" i="8" s="1"/>
  <c r="I8972" i="8"/>
  <c r="J8972" i="8" s="1"/>
  <c r="G8972" i="8"/>
  <c r="H8972" i="8" s="1"/>
  <c r="E8972" i="8"/>
  <c r="F8972" i="8" s="1"/>
  <c r="C8972" i="8"/>
  <c r="D8972" i="8" s="1"/>
  <c r="B8972" i="8"/>
  <c r="K8972" i="8" s="1"/>
  <c r="I8971" i="8"/>
  <c r="J8971" i="8" s="1"/>
  <c r="G8971" i="8"/>
  <c r="H8971" i="8" s="1"/>
  <c r="E8971" i="8"/>
  <c r="F8971" i="8" s="1"/>
  <c r="C8971" i="8"/>
  <c r="D8971" i="8" s="1"/>
  <c r="B8971" i="8"/>
  <c r="K8971" i="8" s="1"/>
  <c r="I8970" i="8"/>
  <c r="J8970" i="8" s="1"/>
  <c r="G8970" i="8"/>
  <c r="H8970" i="8" s="1"/>
  <c r="E8970" i="8"/>
  <c r="F8970" i="8" s="1"/>
  <c r="C8970" i="8"/>
  <c r="D8970" i="8" s="1"/>
  <c r="B8970" i="8"/>
  <c r="K8970" i="8" s="1"/>
  <c r="I8969" i="8"/>
  <c r="J8969" i="8" s="1"/>
  <c r="G8969" i="8"/>
  <c r="H8969" i="8" s="1"/>
  <c r="E8969" i="8"/>
  <c r="F8969" i="8" s="1"/>
  <c r="C8969" i="8"/>
  <c r="D8969" i="8" s="1"/>
  <c r="B8969" i="8"/>
  <c r="K8969" i="8" s="1"/>
  <c r="I8968" i="8"/>
  <c r="J8968" i="8" s="1"/>
  <c r="G8968" i="8"/>
  <c r="H8968" i="8" s="1"/>
  <c r="E8968" i="8"/>
  <c r="F8968" i="8" s="1"/>
  <c r="C8968" i="8"/>
  <c r="D8968" i="8" s="1"/>
  <c r="B8968" i="8"/>
  <c r="K8968" i="8" s="1"/>
  <c r="I8967" i="8"/>
  <c r="J8967" i="8" s="1"/>
  <c r="G8967" i="8"/>
  <c r="H8967" i="8" s="1"/>
  <c r="E8967" i="8"/>
  <c r="F8967" i="8" s="1"/>
  <c r="C8967" i="8"/>
  <c r="D8967" i="8" s="1"/>
  <c r="B8967" i="8"/>
  <c r="K8967" i="8" s="1"/>
  <c r="I8966" i="8"/>
  <c r="J8966" i="8" s="1"/>
  <c r="G8966" i="8"/>
  <c r="H8966" i="8" s="1"/>
  <c r="E8966" i="8"/>
  <c r="F8966" i="8" s="1"/>
  <c r="C8966" i="8"/>
  <c r="D8966" i="8" s="1"/>
  <c r="B8966" i="8"/>
  <c r="K8966" i="8" s="1"/>
  <c r="I8965" i="8"/>
  <c r="J8965" i="8" s="1"/>
  <c r="G8965" i="8"/>
  <c r="H8965" i="8" s="1"/>
  <c r="E8965" i="8"/>
  <c r="F8965" i="8" s="1"/>
  <c r="C8965" i="8"/>
  <c r="D8965" i="8" s="1"/>
  <c r="B8965" i="8"/>
  <c r="K8965" i="8" s="1"/>
  <c r="I8964" i="8"/>
  <c r="J8964" i="8" s="1"/>
  <c r="G8964" i="8"/>
  <c r="H8964" i="8" s="1"/>
  <c r="E8964" i="8"/>
  <c r="F8964" i="8" s="1"/>
  <c r="C8964" i="8"/>
  <c r="D8964" i="8" s="1"/>
  <c r="B8964" i="8"/>
  <c r="K8964" i="8" s="1"/>
  <c r="I8963" i="8"/>
  <c r="J8963" i="8" s="1"/>
  <c r="G8963" i="8"/>
  <c r="H8963" i="8" s="1"/>
  <c r="E8963" i="8"/>
  <c r="F8963" i="8" s="1"/>
  <c r="C8963" i="8"/>
  <c r="D8963" i="8" s="1"/>
  <c r="B8963" i="8"/>
  <c r="K8963" i="8" s="1"/>
  <c r="K8962" i="8"/>
  <c r="I8962" i="8"/>
  <c r="J8962" i="8" s="1"/>
  <c r="G8962" i="8"/>
  <c r="H8962" i="8" s="1"/>
  <c r="E8962" i="8"/>
  <c r="F8962" i="8" s="1"/>
  <c r="C8962" i="8"/>
  <c r="D8962" i="8" s="1"/>
  <c r="B8962" i="8"/>
  <c r="I8961" i="8"/>
  <c r="J8961" i="8" s="1"/>
  <c r="G8961" i="8"/>
  <c r="H8961" i="8" s="1"/>
  <c r="E8961" i="8"/>
  <c r="F8961" i="8" s="1"/>
  <c r="C8961" i="8"/>
  <c r="D8961" i="8" s="1"/>
  <c r="B8961" i="8"/>
  <c r="K8961" i="8" s="1"/>
  <c r="I8960" i="8"/>
  <c r="J8960" i="8" s="1"/>
  <c r="G8960" i="8"/>
  <c r="H8960" i="8" s="1"/>
  <c r="E8960" i="8"/>
  <c r="F8960" i="8" s="1"/>
  <c r="C8960" i="8"/>
  <c r="D8960" i="8" s="1"/>
  <c r="B8960" i="8"/>
  <c r="K8960" i="8" s="1"/>
  <c r="I8959" i="8"/>
  <c r="J8959" i="8" s="1"/>
  <c r="G8959" i="8"/>
  <c r="H8959" i="8" s="1"/>
  <c r="E8959" i="8"/>
  <c r="F8959" i="8" s="1"/>
  <c r="C8959" i="8"/>
  <c r="D8959" i="8" s="1"/>
  <c r="B8959" i="8"/>
  <c r="K8959" i="8" s="1"/>
  <c r="I8958" i="8"/>
  <c r="J8958" i="8" s="1"/>
  <c r="G8958" i="8"/>
  <c r="H8958" i="8" s="1"/>
  <c r="E8958" i="8"/>
  <c r="F8958" i="8" s="1"/>
  <c r="C8958" i="8"/>
  <c r="D8958" i="8" s="1"/>
  <c r="B8958" i="8"/>
  <c r="K8958" i="8" s="1"/>
  <c r="I8957" i="8"/>
  <c r="J8957" i="8" s="1"/>
  <c r="G8957" i="8"/>
  <c r="H8957" i="8" s="1"/>
  <c r="E8957" i="8"/>
  <c r="F8957" i="8" s="1"/>
  <c r="C8957" i="8"/>
  <c r="D8957" i="8" s="1"/>
  <c r="B8957" i="8"/>
  <c r="K8957" i="8" s="1"/>
  <c r="I8956" i="8"/>
  <c r="J8956" i="8" s="1"/>
  <c r="G8956" i="8"/>
  <c r="H8956" i="8" s="1"/>
  <c r="E8956" i="8"/>
  <c r="F8956" i="8" s="1"/>
  <c r="C8956" i="8"/>
  <c r="D8956" i="8" s="1"/>
  <c r="B8956" i="8"/>
  <c r="K8956" i="8" s="1"/>
  <c r="I8955" i="8"/>
  <c r="J8955" i="8" s="1"/>
  <c r="G8955" i="8"/>
  <c r="H8955" i="8" s="1"/>
  <c r="E8955" i="8"/>
  <c r="F8955" i="8" s="1"/>
  <c r="C8955" i="8"/>
  <c r="D8955" i="8" s="1"/>
  <c r="B8955" i="8"/>
  <c r="K8955" i="8" s="1"/>
  <c r="I8954" i="8"/>
  <c r="J8954" i="8" s="1"/>
  <c r="G8954" i="8"/>
  <c r="H8954" i="8" s="1"/>
  <c r="E8954" i="8"/>
  <c r="F8954" i="8" s="1"/>
  <c r="C8954" i="8"/>
  <c r="D8954" i="8" s="1"/>
  <c r="B8954" i="8"/>
  <c r="K8954" i="8" s="1"/>
  <c r="I8953" i="8"/>
  <c r="J8953" i="8" s="1"/>
  <c r="G8953" i="8"/>
  <c r="H8953" i="8" s="1"/>
  <c r="E8953" i="8"/>
  <c r="F8953" i="8" s="1"/>
  <c r="C8953" i="8"/>
  <c r="D8953" i="8" s="1"/>
  <c r="B8953" i="8"/>
  <c r="K8953" i="8" s="1"/>
  <c r="I8952" i="8"/>
  <c r="J8952" i="8" s="1"/>
  <c r="G8952" i="8"/>
  <c r="H8952" i="8" s="1"/>
  <c r="E8952" i="8"/>
  <c r="F8952" i="8" s="1"/>
  <c r="C8952" i="8"/>
  <c r="D8952" i="8" s="1"/>
  <c r="B8952" i="8"/>
  <c r="K8952" i="8" s="1"/>
  <c r="I8951" i="8"/>
  <c r="J8951" i="8" s="1"/>
  <c r="G8951" i="8"/>
  <c r="H8951" i="8" s="1"/>
  <c r="E8951" i="8"/>
  <c r="F8951" i="8" s="1"/>
  <c r="C8951" i="8"/>
  <c r="D8951" i="8" s="1"/>
  <c r="B8951" i="8"/>
  <c r="K8951" i="8" s="1"/>
  <c r="K8950" i="8"/>
  <c r="I8950" i="8"/>
  <c r="J8950" i="8" s="1"/>
  <c r="G8950" i="8"/>
  <c r="H8950" i="8" s="1"/>
  <c r="E8950" i="8"/>
  <c r="F8950" i="8" s="1"/>
  <c r="C8950" i="8"/>
  <c r="D8950" i="8" s="1"/>
  <c r="B8950" i="8"/>
  <c r="I8949" i="8"/>
  <c r="J8949" i="8" s="1"/>
  <c r="G8949" i="8"/>
  <c r="H8949" i="8" s="1"/>
  <c r="E8949" i="8"/>
  <c r="F8949" i="8" s="1"/>
  <c r="C8949" i="8"/>
  <c r="D8949" i="8" s="1"/>
  <c r="B8949" i="8"/>
  <c r="K8949" i="8" s="1"/>
  <c r="I8948" i="8"/>
  <c r="J8948" i="8" s="1"/>
  <c r="G8948" i="8"/>
  <c r="H8948" i="8" s="1"/>
  <c r="E8948" i="8"/>
  <c r="F8948" i="8" s="1"/>
  <c r="C8948" i="8"/>
  <c r="D8948" i="8" s="1"/>
  <c r="B8948" i="8"/>
  <c r="K8948" i="8" s="1"/>
  <c r="I8947" i="8"/>
  <c r="J8947" i="8" s="1"/>
  <c r="G8947" i="8"/>
  <c r="H8947" i="8" s="1"/>
  <c r="E8947" i="8"/>
  <c r="F8947" i="8" s="1"/>
  <c r="C8947" i="8"/>
  <c r="D8947" i="8" s="1"/>
  <c r="B8947" i="8"/>
  <c r="K8947" i="8" s="1"/>
  <c r="K8946" i="8"/>
  <c r="I8946" i="8"/>
  <c r="J8946" i="8" s="1"/>
  <c r="G8946" i="8"/>
  <c r="H8946" i="8" s="1"/>
  <c r="E8946" i="8"/>
  <c r="F8946" i="8" s="1"/>
  <c r="C8946" i="8"/>
  <c r="D8946" i="8" s="1"/>
  <c r="B8946" i="8"/>
  <c r="I8945" i="8"/>
  <c r="J8945" i="8" s="1"/>
  <c r="G8945" i="8"/>
  <c r="H8945" i="8" s="1"/>
  <c r="E8945" i="8"/>
  <c r="F8945" i="8" s="1"/>
  <c r="C8945" i="8"/>
  <c r="D8945" i="8" s="1"/>
  <c r="B8945" i="8"/>
  <c r="K8945" i="8" s="1"/>
  <c r="I8944" i="8"/>
  <c r="J8944" i="8" s="1"/>
  <c r="G8944" i="8"/>
  <c r="H8944" i="8" s="1"/>
  <c r="E8944" i="8"/>
  <c r="F8944" i="8" s="1"/>
  <c r="C8944" i="8"/>
  <c r="D8944" i="8" s="1"/>
  <c r="B8944" i="8"/>
  <c r="K8944" i="8" s="1"/>
  <c r="I8943" i="8"/>
  <c r="J8943" i="8" s="1"/>
  <c r="G8943" i="8"/>
  <c r="H8943" i="8" s="1"/>
  <c r="E8943" i="8"/>
  <c r="F8943" i="8" s="1"/>
  <c r="C8943" i="8"/>
  <c r="D8943" i="8" s="1"/>
  <c r="B8943" i="8"/>
  <c r="K8943" i="8" s="1"/>
  <c r="I8942" i="8"/>
  <c r="J8942" i="8" s="1"/>
  <c r="G8942" i="8"/>
  <c r="H8942" i="8" s="1"/>
  <c r="E8942" i="8"/>
  <c r="F8942" i="8" s="1"/>
  <c r="C8942" i="8"/>
  <c r="D8942" i="8" s="1"/>
  <c r="B8942" i="8"/>
  <c r="K8942" i="8" s="1"/>
  <c r="I8941" i="8"/>
  <c r="J8941" i="8" s="1"/>
  <c r="G8941" i="8"/>
  <c r="H8941" i="8" s="1"/>
  <c r="E8941" i="8"/>
  <c r="F8941" i="8" s="1"/>
  <c r="C8941" i="8"/>
  <c r="D8941" i="8" s="1"/>
  <c r="B8941" i="8"/>
  <c r="K8941" i="8" s="1"/>
  <c r="I8940" i="8"/>
  <c r="J8940" i="8" s="1"/>
  <c r="G8940" i="8"/>
  <c r="H8940" i="8" s="1"/>
  <c r="E8940" i="8"/>
  <c r="F8940" i="8" s="1"/>
  <c r="C8940" i="8"/>
  <c r="D8940" i="8" s="1"/>
  <c r="B8940" i="8"/>
  <c r="K8940" i="8" s="1"/>
  <c r="I8939" i="8"/>
  <c r="J8939" i="8" s="1"/>
  <c r="G8939" i="8"/>
  <c r="H8939" i="8" s="1"/>
  <c r="E8939" i="8"/>
  <c r="F8939" i="8" s="1"/>
  <c r="C8939" i="8"/>
  <c r="D8939" i="8" s="1"/>
  <c r="B8939" i="8"/>
  <c r="K8939" i="8" s="1"/>
  <c r="I8938" i="8"/>
  <c r="J8938" i="8" s="1"/>
  <c r="G8938" i="8"/>
  <c r="H8938" i="8" s="1"/>
  <c r="E8938" i="8"/>
  <c r="F8938" i="8" s="1"/>
  <c r="C8938" i="8"/>
  <c r="D8938" i="8" s="1"/>
  <c r="B8938" i="8"/>
  <c r="K8938" i="8" s="1"/>
  <c r="I8937" i="8"/>
  <c r="J8937" i="8" s="1"/>
  <c r="G8937" i="8"/>
  <c r="H8937" i="8" s="1"/>
  <c r="E8937" i="8"/>
  <c r="F8937" i="8" s="1"/>
  <c r="C8937" i="8"/>
  <c r="D8937" i="8" s="1"/>
  <c r="B8937" i="8"/>
  <c r="K8937" i="8" s="1"/>
  <c r="I8936" i="8"/>
  <c r="J8936" i="8" s="1"/>
  <c r="G8936" i="8"/>
  <c r="H8936" i="8" s="1"/>
  <c r="E8936" i="8"/>
  <c r="F8936" i="8" s="1"/>
  <c r="C8936" i="8"/>
  <c r="D8936" i="8" s="1"/>
  <c r="B8936" i="8"/>
  <c r="K8936" i="8" s="1"/>
  <c r="I8935" i="8"/>
  <c r="J8935" i="8" s="1"/>
  <c r="G8935" i="8"/>
  <c r="H8935" i="8" s="1"/>
  <c r="E8935" i="8"/>
  <c r="F8935" i="8" s="1"/>
  <c r="C8935" i="8"/>
  <c r="D8935" i="8" s="1"/>
  <c r="B8935" i="8"/>
  <c r="K8935" i="8" s="1"/>
  <c r="I8934" i="8"/>
  <c r="J8934" i="8" s="1"/>
  <c r="G8934" i="8"/>
  <c r="H8934" i="8" s="1"/>
  <c r="E8934" i="8"/>
  <c r="F8934" i="8" s="1"/>
  <c r="C8934" i="8"/>
  <c r="D8934" i="8" s="1"/>
  <c r="B8934" i="8"/>
  <c r="K8934" i="8" s="1"/>
  <c r="I8933" i="8"/>
  <c r="J8933" i="8" s="1"/>
  <c r="G8933" i="8"/>
  <c r="H8933" i="8" s="1"/>
  <c r="E8933" i="8"/>
  <c r="F8933" i="8" s="1"/>
  <c r="C8933" i="8"/>
  <c r="D8933" i="8" s="1"/>
  <c r="B8933" i="8"/>
  <c r="K8933" i="8" s="1"/>
  <c r="I8932" i="8"/>
  <c r="J8932" i="8" s="1"/>
  <c r="G8932" i="8"/>
  <c r="H8932" i="8" s="1"/>
  <c r="E8932" i="8"/>
  <c r="F8932" i="8" s="1"/>
  <c r="C8932" i="8"/>
  <c r="D8932" i="8" s="1"/>
  <c r="B8932" i="8"/>
  <c r="K8932" i="8" s="1"/>
  <c r="I8931" i="8"/>
  <c r="J8931" i="8" s="1"/>
  <c r="G8931" i="8"/>
  <c r="H8931" i="8" s="1"/>
  <c r="E8931" i="8"/>
  <c r="F8931" i="8" s="1"/>
  <c r="C8931" i="8"/>
  <c r="D8931" i="8" s="1"/>
  <c r="B8931" i="8"/>
  <c r="K8931" i="8" s="1"/>
  <c r="K8930" i="8"/>
  <c r="I8930" i="8"/>
  <c r="J8930" i="8" s="1"/>
  <c r="G8930" i="8"/>
  <c r="H8930" i="8" s="1"/>
  <c r="E8930" i="8"/>
  <c r="F8930" i="8" s="1"/>
  <c r="C8930" i="8"/>
  <c r="D8930" i="8" s="1"/>
  <c r="B8930" i="8"/>
  <c r="I8929" i="8"/>
  <c r="J8929" i="8" s="1"/>
  <c r="G8929" i="8"/>
  <c r="H8929" i="8" s="1"/>
  <c r="E8929" i="8"/>
  <c r="F8929" i="8" s="1"/>
  <c r="C8929" i="8"/>
  <c r="D8929" i="8" s="1"/>
  <c r="B8929" i="8"/>
  <c r="K8929" i="8" s="1"/>
  <c r="I8928" i="8"/>
  <c r="J8928" i="8" s="1"/>
  <c r="G8928" i="8"/>
  <c r="H8928" i="8" s="1"/>
  <c r="E8928" i="8"/>
  <c r="F8928" i="8" s="1"/>
  <c r="C8928" i="8"/>
  <c r="D8928" i="8" s="1"/>
  <c r="B8928" i="8"/>
  <c r="K8928" i="8" s="1"/>
  <c r="I8927" i="8"/>
  <c r="J8927" i="8" s="1"/>
  <c r="G8927" i="8"/>
  <c r="H8927" i="8" s="1"/>
  <c r="E8927" i="8"/>
  <c r="F8927" i="8" s="1"/>
  <c r="C8927" i="8"/>
  <c r="D8927" i="8" s="1"/>
  <c r="B8927" i="8"/>
  <c r="K8927" i="8" s="1"/>
  <c r="I8926" i="8"/>
  <c r="J8926" i="8" s="1"/>
  <c r="G8926" i="8"/>
  <c r="H8926" i="8" s="1"/>
  <c r="E8926" i="8"/>
  <c r="F8926" i="8" s="1"/>
  <c r="C8926" i="8"/>
  <c r="D8926" i="8" s="1"/>
  <c r="B8926" i="8"/>
  <c r="K8926" i="8" s="1"/>
  <c r="I8925" i="8"/>
  <c r="J8925" i="8" s="1"/>
  <c r="G8925" i="8"/>
  <c r="H8925" i="8" s="1"/>
  <c r="E8925" i="8"/>
  <c r="F8925" i="8" s="1"/>
  <c r="C8925" i="8"/>
  <c r="D8925" i="8" s="1"/>
  <c r="B8925" i="8"/>
  <c r="K8925" i="8" s="1"/>
  <c r="I8924" i="8"/>
  <c r="J8924" i="8" s="1"/>
  <c r="G8924" i="8"/>
  <c r="H8924" i="8" s="1"/>
  <c r="E8924" i="8"/>
  <c r="F8924" i="8" s="1"/>
  <c r="C8924" i="8"/>
  <c r="D8924" i="8" s="1"/>
  <c r="B8924" i="8"/>
  <c r="K8924" i="8" s="1"/>
  <c r="I8923" i="8"/>
  <c r="J8923" i="8" s="1"/>
  <c r="G8923" i="8"/>
  <c r="H8923" i="8" s="1"/>
  <c r="E8923" i="8"/>
  <c r="F8923" i="8" s="1"/>
  <c r="C8923" i="8"/>
  <c r="D8923" i="8" s="1"/>
  <c r="B8923" i="8"/>
  <c r="K8923" i="8" s="1"/>
  <c r="I8922" i="8"/>
  <c r="J8922" i="8" s="1"/>
  <c r="G8922" i="8"/>
  <c r="H8922" i="8" s="1"/>
  <c r="E8922" i="8"/>
  <c r="F8922" i="8" s="1"/>
  <c r="C8922" i="8"/>
  <c r="D8922" i="8" s="1"/>
  <c r="B8922" i="8"/>
  <c r="K8922" i="8" s="1"/>
  <c r="I8921" i="8"/>
  <c r="J8921" i="8" s="1"/>
  <c r="G8921" i="8"/>
  <c r="H8921" i="8" s="1"/>
  <c r="E8921" i="8"/>
  <c r="F8921" i="8" s="1"/>
  <c r="C8921" i="8"/>
  <c r="D8921" i="8" s="1"/>
  <c r="B8921" i="8"/>
  <c r="K8921" i="8" s="1"/>
  <c r="I8920" i="8"/>
  <c r="J8920" i="8" s="1"/>
  <c r="G8920" i="8"/>
  <c r="H8920" i="8" s="1"/>
  <c r="E8920" i="8"/>
  <c r="F8920" i="8" s="1"/>
  <c r="C8920" i="8"/>
  <c r="D8920" i="8" s="1"/>
  <c r="B8920" i="8"/>
  <c r="K8920" i="8" s="1"/>
  <c r="I8919" i="8"/>
  <c r="J8919" i="8" s="1"/>
  <c r="G8919" i="8"/>
  <c r="H8919" i="8" s="1"/>
  <c r="E8919" i="8"/>
  <c r="F8919" i="8" s="1"/>
  <c r="C8919" i="8"/>
  <c r="D8919" i="8" s="1"/>
  <c r="B8919" i="8"/>
  <c r="K8919" i="8" s="1"/>
  <c r="K8918" i="8"/>
  <c r="I8918" i="8"/>
  <c r="J8918" i="8" s="1"/>
  <c r="G8918" i="8"/>
  <c r="H8918" i="8" s="1"/>
  <c r="E8918" i="8"/>
  <c r="F8918" i="8" s="1"/>
  <c r="C8918" i="8"/>
  <c r="D8918" i="8" s="1"/>
  <c r="B8918" i="8"/>
  <c r="I8917" i="8"/>
  <c r="J8917" i="8" s="1"/>
  <c r="G8917" i="8"/>
  <c r="H8917" i="8" s="1"/>
  <c r="E8917" i="8"/>
  <c r="F8917" i="8" s="1"/>
  <c r="C8917" i="8"/>
  <c r="D8917" i="8" s="1"/>
  <c r="B8917" i="8"/>
  <c r="K8917" i="8" s="1"/>
  <c r="I8916" i="8"/>
  <c r="J8916" i="8" s="1"/>
  <c r="G8916" i="8"/>
  <c r="H8916" i="8" s="1"/>
  <c r="E8916" i="8"/>
  <c r="F8916" i="8" s="1"/>
  <c r="C8916" i="8"/>
  <c r="D8916" i="8" s="1"/>
  <c r="B8916" i="8"/>
  <c r="K8916" i="8" s="1"/>
  <c r="I8915" i="8"/>
  <c r="J8915" i="8" s="1"/>
  <c r="G8915" i="8"/>
  <c r="H8915" i="8" s="1"/>
  <c r="E8915" i="8"/>
  <c r="F8915" i="8" s="1"/>
  <c r="C8915" i="8"/>
  <c r="D8915" i="8" s="1"/>
  <c r="B8915" i="8"/>
  <c r="K8915" i="8" s="1"/>
  <c r="K8914" i="8"/>
  <c r="I8914" i="8"/>
  <c r="J8914" i="8" s="1"/>
  <c r="G8914" i="8"/>
  <c r="H8914" i="8" s="1"/>
  <c r="E8914" i="8"/>
  <c r="F8914" i="8" s="1"/>
  <c r="C8914" i="8"/>
  <c r="D8914" i="8" s="1"/>
  <c r="B8914" i="8"/>
  <c r="I8913" i="8"/>
  <c r="J8913" i="8" s="1"/>
  <c r="G8913" i="8"/>
  <c r="H8913" i="8" s="1"/>
  <c r="E8913" i="8"/>
  <c r="F8913" i="8" s="1"/>
  <c r="C8913" i="8"/>
  <c r="D8913" i="8" s="1"/>
  <c r="B8913" i="8"/>
  <c r="K8913" i="8" s="1"/>
  <c r="I8912" i="8"/>
  <c r="J8912" i="8" s="1"/>
  <c r="G8912" i="8"/>
  <c r="H8912" i="8" s="1"/>
  <c r="E8912" i="8"/>
  <c r="F8912" i="8" s="1"/>
  <c r="C8912" i="8"/>
  <c r="D8912" i="8" s="1"/>
  <c r="B8912" i="8"/>
  <c r="K8912" i="8" s="1"/>
  <c r="I8911" i="8"/>
  <c r="J8911" i="8" s="1"/>
  <c r="G8911" i="8"/>
  <c r="H8911" i="8" s="1"/>
  <c r="E8911" i="8"/>
  <c r="F8911" i="8" s="1"/>
  <c r="C8911" i="8"/>
  <c r="D8911" i="8" s="1"/>
  <c r="B8911" i="8"/>
  <c r="K8911" i="8" s="1"/>
  <c r="I8910" i="8"/>
  <c r="J8910" i="8" s="1"/>
  <c r="G8910" i="8"/>
  <c r="H8910" i="8" s="1"/>
  <c r="E8910" i="8"/>
  <c r="F8910" i="8" s="1"/>
  <c r="C8910" i="8"/>
  <c r="D8910" i="8" s="1"/>
  <c r="B8910" i="8"/>
  <c r="K8910" i="8" s="1"/>
  <c r="I8909" i="8"/>
  <c r="J8909" i="8" s="1"/>
  <c r="G8909" i="8"/>
  <c r="H8909" i="8" s="1"/>
  <c r="E8909" i="8"/>
  <c r="F8909" i="8" s="1"/>
  <c r="C8909" i="8"/>
  <c r="D8909" i="8" s="1"/>
  <c r="B8909" i="8"/>
  <c r="K8909" i="8" s="1"/>
  <c r="I8908" i="8"/>
  <c r="J8908" i="8" s="1"/>
  <c r="G8908" i="8"/>
  <c r="H8908" i="8" s="1"/>
  <c r="E8908" i="8"/>
  <c r="F8908" i="8" s="1"/>
  <c r="C8908" i="8"/>
  <c r="D8908" i="8" s="1"/>
  <c r="B8908" i="8"/>
  <c r="K8908" i="8" s="1"/>
  <c r="I8907" i="8"/>
  <c r="J8907" i="8" s="1"/>
  <c r="G8907" i="8"/>
  <c r="H8907" i="8" s="1"/>
  <c r="E8907" i="8"/>
  <c r="F8907" i="8" s="1"/>
  <c r="C8907" i="8"/>
  <c r="D8907" i="8" s="1"/>
  <c r="B8907" i="8"/>
  <c r="K8907" i="8" s="1"/>
  <c r="I8906" i="8"/>
  <c r="J8906" i="8" s="1"/>
  <c r="G8906" i="8"/>
  <c r="H8906" i="8" s="1"/>
  <c r="E8906" i="8"/>
  <c r="F8906" i="8" s="1"/>
  <c r="C8906" i="8"/>
  <c r="D8906" i="8" s="1"/>
  <c r="B8906" i="8"/>
  <c r="K8906" i="8" s="1"/>
  <c r="I8905" i="8"/>
  <c r="J8905" i="8" s="1"/>
  <c r="G8905" i="8"/>
  <c r="H8905" i="8" s="1"/>
  <c r="E8905" i="8"/>
  <c r="F8905" i="8" s="1"/>
  <c r="C8905" i="8"/>
  <c r="D8905" i="8" s="1"/>
  <c r="B8905" i="8"/>
  <c r="K8905" i="8" s="1"/>
  <c r="I8904" i="8"/>
  <c r="J8904" i="8" s="1"/>
  <c r="G8904" i="8"/>
  <c r="H8904" i="8" s="1"/>
  <c r="E8904" i="8"/>
  <c r="F8904" i="8" s="1"/>
  <c r="C8904" i="8"/>
  <c r="D8904" i="8" s="1"/>
  <c r="B8904" i="8"/>
  <c r="K8904" i="8" s="1"/>
  <c r="I8903" i="8"/>
  <c r="J8903" i="8" s="1"/>
  <c r="G8903" i="8"/>
  <c r="H8903" i="8" s="1"/>
  <c r="E8903" i="8"/>
  <c r="F8903" i="8" s="1"/>
  <c r="C8903" i="8"/>
  <c r="D8903" i="8" s="1"/>
  <c r="B8903" i="8"/>
  <c r="K8903" i="8" s="1"/>
  <c r="I8902" i="8"/>
  <c r="J8902" i="8" s="1"/>
  <c r="G8902" i="8"/>
  <c r="H8902" i="8" s="1"/>
  <c r="E8902" i="8"/>
  <c r="F8902" i="8" s="1"/>
  <c r="C8902" i="8"/>
  <c r="D8902" i="8" s="1"/>
  <c r="B8902" i="8"/>
  <c r="K8902" i="8" s="1"/>
  <c r="I8901" i="8"/>
  <c r="J8901" i="8" s="1"/>
  <c r="G8901" i="8"/>
  <c r="H8901" i="8" s="1"/>
  <c r="E8901" i="8"/>
  <c r="F8901" i="8" s="1"/>
  <c r="C8901" i="8"/>
  <c r="D8901" i="8" s="1"/>
  <c r="B8901" i="8"/>
  <c r="K8901" i="8" s="1"/>
  <c r="I8900" i="8"/>
  <c r="J8900" i="8" s="1"/>
  <c r="G8900" i="8"/>
  <c r="H8900" i="8" s="1"/>
  <c r="E8900" i="8"/>
  <c r="F8900" i="8" s="1"/>
  <c r="C8900" i="8"/>
  <c r="D8900" i="8" s="1"/>
  <c r="B8900" i="8"/>
  <c r="K8900" i="8" s="1"/>
  <c r="I8899" i="8"/>
  <c r="J8899" i="8" s="1"/>
  <c r="G8899" i="8"/>
  <c r="H8899" i="8" s="1"/>
  <c r="E8899" i="8"/>
  <c r="F8899" i="8" s="1"/>
  <c r="C8899" i="8"/>
  <c r="D8899" i="8" s="1"/>
  <c r="B8899" i="8"/>
  <c r="K8899" i="8" s="1"/>
  <c r="I8898" i="8"/>
  <c r="J8898" i="8" s="1"/>
  <c r="G8898" i="8"/>
  <c r="H8898" i="8" s="1"/>
  <c r="E8898" i="8"/>
  <c r="F8898" i="8" s="1"/>
  <c r="C8898" i="8"/>
  <c r="D8898" i="8" s="1"/>
  <c r="B8898" i="8"/>
  <c r="K8898" i="8" s="1"/>
  <c r="I8897" i="8"/>
  <c r="J8897" i="8" s="1"/>
  <c r="G8897" i="8"/>
  <c r="H8897" i="8" s="1"/>
  <c r="E8897" i="8"/>
  <c r="F8897" i="8" s="1"/>
  <c r="C8897" i="8"/>
  <c r="D8897" i="8" s="1"/>
  <c r="B8897" i="8"/>
  <c r="K8897" i="8" s="1"/>
  <c r="I8896" i="8"/>
  <c r="J8896" i="8" s="1"/>
  <c r="G8896" i="8"/>
  <c r="H8896" i="8" s="1"/>
  <c r="E8896" i="8"/>
  <c r="F8896" i="8" s="1"/>
  <c r="C8896" i="8"/>
  <c r="D8896" i="8" s="1"/>
  <c r="B8896" i="8"/>
  <c r="K8896" i="8" s="1"/>
  <c r="I8895" i="8"/>
  <c r="J8895" i="8" s="1"/>
  <c r="G8895" i="8"/>
  <c r="H8895" i="8" s="1"/>
  <c r="E8895" i="8"/>
  <c r="F8895" i="8" s="1"/>
  <c r="C8895" i="8"/>
  <c r="D8895" i="8" s="1"/>
  <c r="B8895" i="8"/>
  <c r="K8895" i="8" s="1"/>
  <c r="I8894" i="8"/>
  <c r="J8894" i="8" s="1"/>
  <c r="G8894" i="8"/>
  <c r="H8894" i="8" s="1"/>
  <c r="E8894" i="8"/>
  <c r="F8894" i="8" s="1"/>
  <c r="C8894" i="8"/>
  <c r="D8894" i="8" s="1"/>
  <c r="B8894" i="8"/>
  <c r="K8894" i="8" s="1"/>
  <c r="I8893" i="8"/>
  <c r="J8893" i="8" s="1"/>
  <c r="G8893" i="8"/>
  <c r="H8893" i="8" s="1"/>
  <c r="E8893" i="8"/>
  <c r="F8893" i="8" s="1"/>
  <c r="C8893" i="8"/>
  <c r="D8893" i="8" s="1"/>
  <c r="B8893" i="8"/>
  <c r="K8893" i="8" s="1"/>
  <c r="K8892" i="8"/>
  <c r="I8892" i="8"/>
  <c r="J8892" i="8" s="1"/>
  <c r="G8892" i="8"/>
  <c r="H8892" i="8" s="1"/>
  <c r="E8892" i="8"/>
  <c r="F8892" i="8" s="1"/>
  <c r="C8892" i="8"/>
  <c r="D8892" i="8" s="1"/>
  <c r="B8892" i="8"/>
  <c r="I8891" i="8"/>
  <c r="J8891" i="8" s="1"/>
  <c r="G8891" i="8"/>
  <c r="H8891" i="8" s="1"/>
  <c r="E8891" i="8"/>
  <c r="F8891" i="8" s="1"/>
  <c r="C8891" i="8"/>
  <c r="D8891" i="8" s="1"/>
  <c r="B8891" i="8"/>
  <c r="K8891" i="8" s="1"/>
  <c r="I8890" i="8"/>
  <c r="J8890" i="8" s="1"/>
  <c r="G8890" i="8"/>
  <c r="H8890" i="8" s="1"/>
  <c r="E8890" i="8"/>
  <c r="F8890" i="8" s="1"/>
  <c r="C8890" i="8"/>
  <c r="D8890" i="8" s="1"/>
  <c r="B8890" i="8"/>
  <c r="K8890" i="8" s="1"/>
  <c r="I8889" i="8"/>
  <c r="J8889" i="8" s="1"/>
  <c r="G8889" i="8"/>
  <c r="H8889" i="8" s="1"/>
  <c r="E8889" i="8"/>
  <c r="F8889" i="8" s="1"/>
  <c r="C8889" i="8"/>
  <c r="D8889" i="8" s="1"/>
  <c r="B8889" i="8"/>
  <c r="K8889" i="8" s="1"/>
  <c r="I8888" i="8"/>
  <c r="J8888" i="8" s="1"/>
  <c r="G8888" i="8"/>
  <c r="H8888" i="8" s="1"/>
  <c r="E8888" i="8"/>
  <c r="F8888" i="8" s="1"/>
  <c r="C8888" i="8"/>
  <c r="D8888" i="8" s="1"/>
  <c r="B8888" i="8"/>
  <c r="K8888" i="8" s="1"/>
  <c r="I8887" i="8"/>
  <c r="J8887" i="8" s="1"/>
  <c r="G8887" i="8"/>
  <c r="H8887" i="8" s="1"/>
  <c r="E8887" i="8"/>
  <c r="F8887" i="8" s="1"/>
  <c r="C8887" i="8"/>
  <c r="D8887" i="8" s="1"/>
  <c r="B8887" i="8"/>
  <c r="K8887" i="8" s="1"/>
  <c r="K8886" i="8"/>
  <c r="I8886" i="8"/>
  <c r="J8886" i="8" s="1"/>
  <c r="G8886" i="8"/>
  <c r="H8886" i="8" s="1"/>
  <c r="E8886" i="8"/>
  <c r="F8886" i="8" s="1"/>
  <c r="C8886" i="8"/>
  <c r="D8886" i="8" s="1"/>
  <c r="B8886" i="8"/>
  <c r="K8885" i="8"/>
  <c r="I8885" i="8"/>
  <c r="J8885" i="8" s="1"/>
  <c r="G8885" i="8"/>
  <c r="H8885" i="8" s="1"/>
  <c r="E8885" i="8"/>
  <c r="F8885" i="8" s="1"/>
  <c r="C8885" i="8"/>
  <c r="D8885" i="8" s="1"/>
  <c r="B8885" i="8"/>
  <c r="I8884" i="8"/>
  <c r="J8884" i="8" s="1"/>
  <c r="G8884" i="8"/>
  <c r="H8884" i="8" s="1"/>
  <c r="E8884" i="8"/>
  <c r="F8884" i="8" s="1"/>
  <c r="C8884" i="8"/>
  <c r="D8884" i="8" s="1"/>
  <c r="B8884" i="8"/>
  <c r="K8884" i="8" s="1"/>
  <c r="I8883" i="8"/>
  <c r="J8883" i="8" s="1"/>
  <c r="G8883" i="8"/>
  <c r="H8883" i="8" s="1"/>
  <c r="E8883" i="8"/>
  <c r="F8883" i="8" s="1"/>
  <c r="C8883" i="8"/>
  <c r="D8883" i="8" s="1"/>
  <c r="B8883" i="8"/>
  <c r="K8883" i="8" s="1"/>
  <c r="I8882" i="8"/>
  <c r="J8882" i="8" s="1"/>
  <c r="G8882" i="8"/>
  <c r="H8882" i="8" s="1"/>
  <c r="E8882" i="8"/>
  <c r="F8882" i="8" s="1"/>
  <c r="C8882" i="8"/>
  <c r="D8882" i="8" s="1"/>
  <c r="B8882" i="8"/>
  <c r="K8882" i="8" s="1"/>
  <c r="I8881" i="8"/>
  <c r="J8881" i="8" s="1"/>
  <c r="G8881" i="8"/>
  <c r="H8881" i="8" s="1"/>
  <c r="E8881" i="8"/>
  <c r="F8881" i="8" s="1"/>
  <c r="C8881" i="8"/>
  <c r="D8881" i="8" s="1"/>
  <c r="B8881" i="8"/>
  <c r="K8881" i="8" s="1"/>
  <c r="I8880" i="8"/>
  <c r="J8880" i="8" s="1"/>
  <c r="G8880" i="8"/>
  <c r="H8880" i="8" s="1"/>
  <c r="E8880" i="8"/>
  <c r="F8880" i="8" s="1"/>
  <c r="C8880" i="8"/>
  <c r="D8880" i="8" s="1"/>
  <c r="B8880" i="8"/>
  <c r="K8880" i="8" s="1"/>
  <c r="I8879" i="8"/>
  <c r="J8879" i="8" s="1"/>
  <c r="G8879" i="8"/>
  <c r="H8879" i="8" s="1"/>
  <c r="E8879" i="8"/>
  <c r="F8879" i="8" s="1"/>
  <c r="C8879" i="8"/>
  <c r="D8879" i="8" s="1"/>
  <c r="B8879" i="8"/>
  <c r="K8879" i="8" s="1"/>
  <c r="K8878" i="8"/>
  <c r="I8878" i="8"/>
  <c r="J8878" i="8" s="1"/>
  <c r="G8878" i="8"/>
  <c r="H8878" i="8" s="1"/>
  <c r="E8878" i="8"/>
  <c r="F8878" i="8" s="1"/>
  <c r="C8878" i="8"/>
  <c r="D8878" i="8" s="1"/>
  <c r="B8878" i="8"/>
  <c r="I8877" i="8"/>
  <c r="J8877" i="8" s="1"/>
  <c r="G8877" i="8"/>
  <c r="H8877" i="8" s="1"/>
  <c r="E8877" i="8"/>
  <c r="F8877" i="8" s="1"/>
  <c r="C8877" i="8"/>
  <c r="D8877" i="8" s="1"/>
  <c r="B8877" i="8"/>
  <c r="K8877" i="8" s="1"/>
  <c r="I8876" i="8"/>
  <c r="J8876" i="8" s="1"/>
  <c r="G8876" i="8"/>
  <c r="H8876" i="8" s="1"/>
  <c r="E8876" i="8"/>
  <c r="F8876" i="8" s="1"/>
  <c r="C8876" i="8"/>
  <c r="D8876" i="8" s="1"/>
  <c r="B8876" i="8"/>
  <c r="K8876" i="8" s="1"/>
  <c r="I8875" i="8"/>
  <c r="J8875" i="8" s="1"/>
  <c r="G8875" i="8"/>
  <c r="H8875" i="8" s="1"/>
  <c r="E8875" i="8"/>
  <c r="F8875" i="8" s="1"/>
  <c r="C8875" i="8"/>
  <c r="D8875" i="8" s="1"/>
  <c r="B8875" i="8"/>
  <c r="K8875" i="8" s="1"/>
  <c r="I8874" i="8"/>
  <c r="J8874" i="8" s="1"/>
  <c r="G8874" i="8"/>
  <c r="H8874" i="8" s="1"/>
  <c r="E8874" i="8"/>
  <c r="F8874" i="8" s="1"/>
  <c r="C8874" i="8"/>
  <c r="D8874" i="8" s="1"/>
  <c r="B8874" i="8"/>
  <c r="K8874" i="8" s="1"/>
  <c r="I8873" i="8"/>
  <c r="J8873" i="8" s="1"/>
  <c r="G8873" i="8"/>
  <c r="H8873" i="8" s="1"/>
  <c r="E8873" i="8"/>
  <c r="F8873" i="8" s="1"/>
  <c r="C8873" i="8"/>
  <c r="D8873" i="8" s="1"/>
  <c r="B8873" i="8"/>
  <c r="K8873" i="8" s="1"/>
  <c r="I8872" i="8"/>
  <c r="J8872" i="8" s="1"/>
  <c r="G8872" i="8"/>
  <c r="H8872" i="8" s="1"/>
  <c r="E8872" i="8"/>
  <c r="F8872" i="8" s="1"/>
  <c r="C8872" i="8"/>
  <c r="D8872" i="8" s="1"/>
  <c r="B8872" i="8"/>
  <c r="K8872" i="8" s="1"/>
  <c r="I8871" i="8"/>
  <c r="J8871" i="8" s="1"/>
  <c r="G8871" i="8"/>
  <c r="H8871" i="8" s="1"/>
  <c r="E8871" i="8"/>
  <c r="F8871" i="8" s="1"/>
  <c r="C8871" i="8"/>
  <c r="D8871" i="8" s="1"/>
  <c r="B8871" i="8"/>
  <c r="K8871" i="8" s="1"/>
  <c r="I8870" i="8"/>
  <c r="J8870" i="8" s="1"/>
  <c r="G8870" i="8"/>
  <c r="H8870" i="8" s="1"/>
  <c r="E8870" i="8"/>
  <c r="F8870" i="8" s="1"/>
  <c r="C8870" i="8"/>
  <c r="D8870" i="8" s="1"/>
  <c r="B8870" i="8"/>
  <c r="K8870" i="8" s="1"/>
  <c r="I8869" i="8"/>
  <c r="J8869" i="8" s="1"/>
  <c r="G8869" i="8"/>
  <c r="H8869" i="8" s="1"/>
  <c r="E8869" i="8"/>
  <c r="F8869" i="8" s="1"/>
  <c r="C8869" i="8"/>
  <c r="D8869" i="8" s="1"/>
  <c r="B8869" i="8"/>
  <c r="K8869" i="8" s="1"/>
  <c r="I8868" i="8"/>
  <c r="J8868" i="8" s="1"/>
  <c r="G8868" i="8"/>
  <c r="H8868" i="8" s="1"/>
  <c r="E8868" i="8"/>
  <c r="F8868" i="8" s="1"/>
  <c r="C8868" i="8"/>
  <c r="D8868" i="8" s="1"/>
  <c r="B8868" i="8"/>
  <c r="K8868" i="8" s="1"/>
  <c r="I8867" i="8"/>
  <c r="J8867" i="8" s="1"/>
  <c r="G8867" i="8"/>
  <c r="H8867" i="8" s="1"/>
  <c r="E8867" i="8"/>
  <c r="F8867" i="8" s="1"/>
  <c r="C8867" i="8"/>
  <c r="D8867" i="8" s="1"/>
  <c r="B8867" i="8"/>
  <c r="K8867" i="8" s="1"/>
  <c r="I8866" i="8"/>
  <c r="J8866" i="8" s="1"/>
  <c r="G8866" i="8"/>
  <c r="H8866" i="8" s="1"/>
  <c r="E8866" i="8"/>
  <c r="F8866" i="8" s="1"/>
  <c r="C8866" i="8"/>
  <c r="D8866" i="8" s="1"/>
  <c r="B8866" i="8"/>
  <c r="K8866" i="8" s="1"/>
  <c r="I8865" i="8"/>
  <c r="J8865" i="8" s="1"/>
  <c r="G8865" i="8"/>
  <c r="H8865" i="8" s="1"/>
  <c r="E8865" i="8"/>
  <c r="F8865" i="8" s="1"/>
  <c r="C8865" i="8"/>
  <c r="D8865" i="8" s="1"/>
  <c r="B8865" i="8"/>
  <c r="K8865" i="8" s="1"/>
  <c r="I8864" i="8"/>
  <c r="J8864" i="8" s="1"/>
  <c r="G8864" i="8"/>
  <c r="H8864" i="8" s="1"/>
  <c r="E8864" i="8"/>
  <c r="F8864" i="8" s="1"/>
  <c r="C8864" i="8"/>
  <c r="D8864" i="8" s="1"/>
  <c r="B8864" i="8"/>
  <c r="K8864" i="8" s="1"/>
  <c r="I8863" i="8"/>
  <c r="J8863" i="8" s="1"/>
  <c r="G8863" i="8"/>
  <c r="H8863" i="8" s="1"/>
  <c r="E8863" i="8"/>
  <c r="F8863" i="8" s="1"/>
  <c r="C8863" i="8"/>
  <c r="D8863" i="8" s="1"/>
  <c r="B8863" i="8"/>
  <c r="K8863" i="8" s="1"/>
  <c r="I8862" i="8"/>
  <c r="J8862" i="8" s="1"/>
  <c r="G8862" i="8"/>
  <c r="H8862" i="8" s="1"/>
  <c r="E8862" i="8"/>
  <c r="F8862" i="8" s="1"/>
  <c r="C8862" i="8"/>
  <c r="D8862" i="8" s="1"/>
  <c r="B8862" i="8"/>
  <c r="K8862" i="8" s="1"/>
  <c r="I8861" i="8"/>
  <c r="J8861" i="8" s="1"/>
  <c r="G8861" i="8"/>
  <c r="H8861" i="8" s="1"/>
  <c r="E8861" i="8"/>
  <c r="F8861" i="8" s="1"/>
  <c r="C8861" i="8"/>
  <c r="D8861" i="8" s="1"/>
  <c r="B8861" i="8"/>
  <c r="K8861" i="8" s="1"/>
  <c r="I8860" i="8"/>
  <c r="J8860" i="8" s="1"/>
  <c r="G8860" i="8"/>
  <c r="H8860" i="8" s="1"/>
  <c r="E8860" i="8"/>
  <c r="F8860" i="8" s="1"/>
  <c r="C8860" i="8"/>
  <c r="D8860" i="8" s="1"/>
  <c r="B8860" i="8"/>
  <c r="K8860" i="8" s="1"/>
  <c r="I8859" i="8"/>
  <c r="J8859" i="8" s="1"/>
  <c r="G8859" i="8"/>
  <c r="H8859" i="8" s="1"/>
  <c r="E8859" i="8"/>
  <c r="F8859" i="8" s="1"/>
  <c r="C8859" i="8"/>
  <c r="D8859" i="8" s="1"/>
  <c r="B8859" i="8"/>
  <c r="K8859" i="8" s="1"/>
  <c r="I8858" i="8"/>
  <c r="J8858" i="8" s="1"/>
  <c r="G8858" i="8"/>
  <c r="H8858" i="8" s="1"/>
  <c r="E8858" i="8"/>
  <c r="F8858" i="8" s="1"/>
  <c r="C8858" i="8"/>
  <c r="D8858" i="8" s="1"/>
  <c r="B8858" i="8"/>
  <c r="K8858" i="8" s="1"/>
  <c r="I8857" i="8"/>
  <c r="J8857" i="8" s="1"/>
  <c r="G8857" i="8"/>
  <c r="H8857" i="8" s="1"/>
  <c r="E8857" i="8"/>
  <c r="F8857" i="8" s="1"/>
  <c r="C8857" i="8"/>
  <c r="D8857" i="8" s="1"/>
  <c r="B8857" i="8"/>
  <c r="K8857" i="8" s="1"/>
  <c r="I8856" i="8"/>
  <c r="J8856" i="8" s="1"/>
  <c r="G8856" i="8"/>
  <c r="H8856" i="8" s="1"/>
  <c r="E8856" i="8"/>
  <c r="F8856" i="8" s="1"/>
  <c r="C8856" i="8"/>
  <c r="D8856" i="8" s="1"/>
  <c r="B8856" i="8"/>
  <c r="K8856" i="8" s="1"/>
  <c r="I8855" i="8"/>
  <c r="J8855" i="8" s="1"/>
  <c r="G8855" i="8"/>
  <c r="H8855" i="8" s="1"/>
  <c r="E8855" i="8"/>
  <c r="F8855" i="8" s="1"/>
  <c r="C8855" i="8"/>
  <c r="D8855" i="8" s="1"/>
  <c r="B8855" i="8"/>
  <c r="K8855" i="8" s="1"/>
  <c r="I8854" i="8"/>
  <c r="J8854" i="8" s="1"/>
  <c r="G8854" i="8"/>
  <c r="H8854" i="8" s="1"/>
  <c r="E8854" i="8"/>
  <c r="F8854" i="8" s="1"/>
  <c r="C8854" i="8"/>
  <c r="D8854" i="8" s="1"/>
  <c r="B8854" i="8"/>
  <c r="K8854" i="8" s="1"/>
  <c r="I8853" i="8"/>
  <c r="J8853" i="8" s="1"/>
  <c r="G8853" i="8"/>
  <c r="H8853" i="8" s="1"/>
  <c r="E8853" i="8"/>
  <c r="F8853" i="8" s="1"/>
  <c r="C8853" i="8"/>
  <c r="D8853" i="8" s="1"/>
  <c r="B8853" i="8"/>
  <c r="K8853" i="8" s="1"/>
  <c r="I8852" i="8"/>
  <c r="J8852" i="8" s="1"/>
  <c r="G8852" i="8"/>
  <c r="H8852" i="8" s="1"/>
  <c r="E8852" i="8"/>
  <c r="F8852" i="8" s="1"/>
  <c r="C8852" i="8"/>
  <c r="D8852" i="8" s="1"/>
  <c r="B8852" i="8"/>
  <c r="K8852" i="8" s="1"/>
  <c r="I8851" i="8"/>
  <c r="J8851" i="8" s="1"/>
  <c r="G8851" i="8"/>
  <c r="H8851" i="8" s="1"/>
  <c r="E8851" i="8"/>
  <c r="F8851" i="8" s="1"/>
  <c r="C8851" i="8"/>
  <c r="D8851" i="8" s="1"/>
  <c r="B8851" i="8"/>
  <c r="K8851" i="8" s="1"/>
  <c r="K8850" i="8"/>
  <c r="I8850" i="8"/>
  <c r="J8850" i="8" s="1"/>
  <c r="G8850" i="8"/>
  <c r="H8850" i="8" s="1"/>
  <c r="E8850" i="8"/>
  <c r="F8850" i="8" s="1"/>
  <c r="C8850" i="8"/>
  <c r="D8850" i="8" s="1"/>
  <c r="B8850" i="8"/>
  <c r="I8849" i="8"/>
  <c r="J8849" i="8" s="1"/>
  <c r="G8849" i="8"/>
  <c r="H8849" i="8" s="1"/>
  <c r="E8849" i="8"/>
  <c r="F8849" i="8" s="1"/>
  <c r="C8849" i="8"/>
  <c r="D8849" i="8" s="1"/>
  <c r="B8849" i="8"/>
  <c r="K8849" i="8" s="1"/>
  <c r="I8848" i="8"/>
  <c r="J8848" i="8" s="1"/>
  <c r="G8848" i="8"/>
  <c r="H8848" i="8" s="1"/>
  <c r="E8848" i="8"/>
  <c r="F8848" i="8" s="1"/>
  <c r="C8848" i="8"/>
  <c r="D8848" i="8" s="1"/>
  <c r="B8848" i="8"/>
  <c r="K8848" i="8" s="1"/>
  <c r="I8847" i="8"/>
  <c r="J8847" i="8" s="1"/>
  <c r="G8847" i="8"/>
  <c r="H8847" i="8" s="1"/>
  <c r="E8847" i="8"/>
  <c r="F8847" i="8" s="1"/>
  <c r="C8847" i="8"/>
  <c r="D8847" i="8" s="1"/>
  <c r="B8847" i="8"/>
  <c r="K8847" i="8" s="1"/>
  <c r="K8846" i="8"/>
  <c r="I8846" i="8"/>
  <c r="J8846" i="8" s="1"/>
  <c r="G8846" i="8"/>
  <c r="H8846" i="8" s="1"/>
  <c r="E8846" i="8"/>
  <c r="F8846" i="8" s="1"/>
  <c r="C8846" i="8"/>
  <c r="D8846" i="8" s="1"/>
  <c r="B8846" i="8"/>
  <c r="I8845" i="8"/>
  <c r="J8845" i="8" s="1"/>
  <c r="G8845" i="8"/>
  <c r="H8845" i="8" s="1"/>
  <c r="E8845" i="8"/>
  <c r="F8845" i="8" s="1"/>
  <c r="C8845" i="8"/>
  <c r="D8845" i="8" s="1"/>
  <c r="B8845" i="8"/>
  <c r="K8845" i="8" s="1"/>
  <c r="I8844" i="8"/>
  <c r="J8844" i="8" s="1"/>
  <c r="G8844" i="8"/>
  <c r="H8844" i="8" s="1"/>
  <c r="E8844" i="8"/>
  <c r="F8844" i="8" s="1"/>
  <c r="C8844" i="8"/>
  <c r="D8844" i="8" s="1"/>
  <c r="B8844" i="8"/>
  <c r="K8844" i="8" s="1"/>
  <c r="I8843" i="8"/>
  <c r="J8843" i="8" s="1"/>
  <c r="G8843" i="8"/>
  <c r="H8843" i="8" s="1"/>
  <c r="E8843" i="8"/>
  <c r="F8843" i="8" s="1"/>
  <c r="C8843" i="8"/>
  <c r="D8843" i="8" s="1"/>
  <c r="B8843" i="8"/>
  <c r="K8843" i="8" s="1"/>
  <c r="K8842" i="8"/>
  <c r="I8842" i="8"/>
  <c r="J8842" i="8" s="1"/>
  <c r="G8842" i="8"/>
  <c r="H8842" i="8" s="1"/>
  <c r="E8842" i="8"/>
  <c r="F8842" i="8" s="1"/>
  <c r="C8842" i="8"/>
  <c r="D8842" i="8" s="1"/>
  <c r="B8842" i="8"/>
  <c r="I8841" i="8"/>
  <c r="J8841" i="8" s="1"/>
  <c r="G8841" i="8"/>
  <c r="H8841" i="8" s="1"/>
  <c r="E8841" i="8"/>
  <c r="F8841" i="8" s="1"/>
  <c r="C8841" i="8"/>
  <c r="D8841" i="8" s="1"/>
  <c r="B8841" i="8"/>
  <c r="K8841" i="8" s="1"/>
  <c r="K8840" i="8"/>
  <c r="I8840" i="8"/>
  <c r="J8840" i="8" s="1"/>
  <c r="G8840" i="8"/>
  <c r="H8840" i="8" s="1"/>
  <c r="E8840" i="8"/>
  <c r="F8840" i="8" s="1"/>
  <c r="C8840" i="8"/>
  <c r="D8840" i="8" s="1"/>
  <c r="B8840" i="8"/>
  <c r="I8839" i="8"/>
  <c r="J8839" i="8" s="1"/>
  <c r="G8839" i="8"/>
  <c r="H8839" i="8" s="1"/>
  <c r="E8839" i="8"/>
  <c r="F8839" i="8" s="1"/>
  <c r="C8839" i="8"/>
  <c r="D8839" i="8" s="1"/>
  <c r="B8839" i="8"/>
  <c r="K8839" i="8" s="1"/>
  <c r="K8838" i="8"/>
  <c r="I8838" i="8"/>
  <c r="J8838" i="8" s="1"/>
  <c r="G8838" i="8"/>
  <c r="H8838" i="8" s="1"/>
  <c r="E8838" i="8"/>
  <c r="F8838" i="8" s="1"/>
  <c r="C8838" i="8"/>
  <c r="D8838" i="8" s="1"/>
  <c r="B8838" i="8"/>
  <c r="I8837" i="8"/>
  <c r="J8837" i="8" s="1"/>
  <c r="G8837" i="8"/>
  <c r="H8837" i="8" s="1"/>
  <c r="E8837" i="8"/>
  <c r="F8837" i="8" s="1"/>
  <c r="C8837" i="8"/>
  <c r="D8837" i="8" s="1"/>
  <c r="B8837" i="8"/>
  <c r="K8837" i="8" s="1"/>
  <c r="I8836" i="8"/>
  <c r="J8836" i="8" s="1"/>
  <c r="G8836" i="8"/>
  <c r="H8836" i="8" s="1"/>
  <c r="E8836" i="8"/>
  <c r="F8836" i="8" s="1"/>
  <c r="C8836" i="8"/>
  <c r="D8836" i="8" s="1"/>
  <c r="B8836" i="8"/>
  <c r="K8836" i="8" s="1"/>
  <c r="I8835" i="8"/>
  <c r="J8835" i="8" s="1"/>
  <c r="G8835" i="8"/>
  <c r="H8835" i="8" s="1"/>
  <c r="E8835" i="8"/>
  <c r="F8835" i="8" s="1"/>
  <c r="C8835" i="8"/>
  <c r="D8835" i="8" s="1"/>
  <c r="B8835" i="8"/>
  <c r="K8835" i="8" s="1"/>
  <c r="I8834" i="8"/>
  <c r="J8834" i="8" s="1"/>
  <c r="G8834" i="8"/>
  <c r="H8834" i="8" s="1"/>
  <c r="E8834" i="8"/>
  <c r="F8834" i="8" s="1"/>
  <c r="C8834" i="8"/>
  <c r="D8834" i="8" s="1"/>
  <c r="B8834" i="8"/>
  <c r="K8834" i="8" s="1"/>
  <c r="I8833" i="8"/>
  <c r="J8833" i="8" s="1"/>
  <c r="G8833" i="8"/>
  <c r="H8833" i="8" s="1"/>
  <c r="E8833" i="8"/>
  <c r="F8833" i="8" s="1"/>
  <c r="C8833" i="8"/>
  <c r="D8833" i="8" s="1"/>
  <c r="B8833" i="8"/>
  <c r="K8833" i="8" s="1"/>
  <c r="I8832" i="8"/>
  <c r="J8832" i="8" s="1"/>
  <c r="G8832" i="8"/>
  <c r="H8832" i="8" s="1"/>
  <c r="E8832" i="8"/>
  <c r="F8832" i="8" s="1"/>
  <c r="C8832" i="8"/>
  <c r="D8832" i="8" s="1"/>
  <c r="B8832" i="8"/>
  <c r="K8832" i="8" s="1"/>
  <c r="I8831" i="8"/>
  <c r="J8831" i="8" s="1"/>
  <c r="G8831" i="8"/>
  <c r="H8831" i="8" s="1"/>
  <c r="E8831" i="8"/>
  <c r="F8831" i="8" s="1"/>
  <c r="C8831" i="8"/>
  <c r="D8831" i="8" s="1"/>
  <c r="B8831" i="8"/>
  <c r="K8831" i="8" s="1"/>
  <c r="I8830" i="8"/>
  <c r="J8830" i="8" s="1"/>
  <c r="G8830" i="8"/>
  <c r="H8830" i="8" s="1"/>
  <c r="E8830" i="8"/>
  <c r="F8830" i="8" s="1"/>
  <c r="C8830" i="8"/>
  <c r="D8830" i="8" s="1"/>
  <c r="B8830" i="8"/>
  <c r="K8830" i="8" s="1"/>
  <c r="I8829" i="8"/>
  <c r="J8829" i="8" s="1"/>
  <c r="G8829" i="8"/>
  <c r="H8829" i="8" s="1"/>
  <c r="E8829" i="8"/>
  <c r="F8829" i="8" s="1"/>
  <c r="C8829" i="8"/>
  <c r="D8829" i="8" s="1"/>
  <c r="B8829" i="8"/>
  <c r="K8829" i="8" s="1"/>
  <c r="I8828" i="8"/>
  <c r="J8828" i="8" s="1"/>
  <c r="G8828" i="8"/>
  <c r="H8828" i="8" s="1"/>
  <c r="E8828" i="8"/>
  <c r="F8828" i="8" s="1"/>
  <c r="C8828" i="8"/>
  <c r="D8828" i="8" s="1"/>
  <c r="B8828" i="8"/>
  <c r="K8828" i="8" s="1"/>
  <c r="I8827" i="8"/>
  <c r="J8827" i="8" s="1"/>
  <c r="G8827" i="8"/>
  <c r="H8827" i="8" s="1"/>
  <c r="E8827" i="8"/>
  <c r="F8827" i="8" s="1"/>
  <c r="C8827" i="8"/>
  <c r="D8827" i="8" s="1"/>
  <c r="B8827" i="8"/>
  <c r="K8827" i="8" s="1"/>
  <c r="I8826" i="8"/>
  <c r="J8826" i="8" s="1"/>
  <c r="G8826" i="8"/>
  <c r="H8826" i="8" s="1"/>
  <c r="E8826" i="8"/>
  <c r="F8826" i="8" s="1"/>
  <c r="C8826" i="8"/>
  <c r="D8826" i="8" s="1"/>
  <c r="B8826" i="8"/>
  <c r="K8826" i="8" s="1"/>
  <c r="I8825" i="8"/>
  <c r="J8825" i="8" s="1"/>
  <c r="G8825" i="8"/>
  <c r="H8825" i="8" s="1"/>
  <c r="E8825" i="8"/>
  <c r="F8825" i="8" s="1"/>
  <c r="C8825" i="8"/>
  <c r="D8825" i="8" s="1"/>
  <c r="B8825" i="8"/>
  <c r="K8825" i="8" s="1"/>
  <c r="I8824" i="8"/>
  <c r="J8824" i="8" s="1"/>
  <c r="G8824" i="8"/>
  <c r="H8824" i="8" s="1"/>
  <c r="E8824" i="8"/>
  <c r="F8824" i="8" s="1"/>
  <c r="C8824" i="8"/>
  <c r="D8824" i="8" s="1"/>
  <c r="B8824" i="8"/>
  <c r="K8824" i="8" s="1"/>
  <c r="I8823" i="8"/>
  <c r="J8823" i="8" s="1"/>
  <c r="G8823" i="8"/>
  <c r="H8823" i="8" s="1"/>
  <c r="E8823" i="8"/>
  <c r="F8823" i="8" s="1"/>
  <c r="C8823" i="8"/>
  <c r="D8823" i="8" s="1"/>
  <c r="B8823" i="8"/>
  <c r="K8823" i="8" s="1"/>
  <c r="I8822" i="8"/>
  <c r="J8822" i="8" s="1"/>
  <c r="G8822" i="8"/>
  <c r="H8822" i="8" s="1"/>
  <c r="E8822" i="8"/>
  <c r="F8822" i="8" s="1"/>
  <c r="C8822" i="8"/>
  <c r="D8822" i="8" s="1"/>
  <c r="B8822" i="8"/>
  <c r="K8822" i="8" s="1"/>
  <c r="I8821" i="8"/>
  <c r="J8821" i="8" s="1"/>
  <c r="G8821" i="8"/>
  <c r="H8821" i="8" s="1"/>
  <c r="E8821" i="8"/>
  <c r="F8821" i="8" s="1"/>
  <c r="C8821" i="8"/>
  <c r="D8821" i="8" s="1"/>
  <c r="B8821" i="8"/>
  <c r="K8821" i="8" s="1"/>
  <c r="K8820" i="8"/>
  <c r="I8820" i="8"/>
  <c r="J8820" i="8" s="1"/>
  <c r="G8820" i="8"/>
  <c r="H8820" i="8" s="1"/>
  <c r="E8820" i="8"/>
  <c r="F8820" i="8" s="1"/>
  <c r="C8820" i="8"/>
  <c r="D8820" i="8" s="1"/>
  <c r="B8820" i="8"/>
  <c r="I8819" i="8"/>
  <c r="J8819" i="8" s="1"/>
  <c r="G8819" i="8"/>
  <c r="H8819" i="8" s="1"/>
  <c r="E8819" i="8"/>
  <c r="F8819" i="8" s="1"/>
  <c r="C8819" i="8"/>
  <c r="D8819" i="8" s="1"/>
  <c r="B8819" i="8"/>
  <c r="K8819" i="8" s="1"/>
  <c r="I8818" i="8"/>
  <c r="J8818" i="8" s="1"/>
  <c r="G8818" i="8"/>
  <c r="H8818" i="8" s="1"/>
  <c r="E8818" i="8"/>
  <c r="F8818" i="8" s="1"/>
  <c r="C8818" i="8"/>
  <c r="D8818" i="8" s="1"/>
  <c r="B8818" i="8"/>
  <c r="K8818" i="8" s="1"/>
  <c r="I8817" i="8"/>
  <c r="J8817" i="8" s="1"/>
  <c r="G8817" i="8"/>
  <c r="H8817" i="8" s="1"/>
  <c r="E8817" i="8"/>
  <c r="F8817" i="8" s="1"/>
  <c r="C8817" i="8"/>
  <c r="D8817" i="8" s="1"/>
  <c r="B8817" i="8"/>
  <c r="K8817" i="8" s="1"/>
  <c r="I8816" i="8"/>
  <c r="J8816" i="8" s="1"/>
  <c r="G8816" i="8"/>
  <c r="H8816" i="8" s="1"/>
  <c r="E8816" i="8"/>
  <c r="F8816" i="8" s="1"/>
  <c r="C8816" i="8"/>
  <c r="D8816" i="8" s="1"/>
  <c r="B8816" i="8"/>
  <c r="K8816" i="8" s="1"/>
  <c r="I8815" i="8"/>
  <c r="J8815" i="8" s="1"/>
  <c r="G8815" i="8"/>
  <c r="H8815" i="8" s="1"/>
  <c r="E8815" i="8"/>
  <c r="F8815" i="8" s="1"/>
  <c r="C8815" i="8"/>
  <c r="D8815" i="8" s="1"/>
  <c r="B8815" i="8"/>
  <c r="K8815" i="8" s="1"/>
  <c r="I8814" i="8"/>
  <c r="J8814" i="8" s="1"/>
  <c r="G8814" i="8"/>
  <c r="H8814" i="8" s="1"/>
  <c r="E8814" i="8"/>
  <c r="F8814" i="8" s="1"/>
  <c r="C8814" i="8"/>
  <c r="D8814" i="8" s="1"/>
  <c r="B8814" i="8"/>
  <c r="K8814" i="8" s="1"/>
  <c r="I8813" i="8"/>
  <c r="J8813" i="8" s="1"/>
  <c r="G8813" i="8"/>
  <c r="H8813" i="8" s="1"/>
  <c r="E8813" i="8"/>
  <c r="F8813" i="8" s="1"/>
  <c r="C8813" i="8"/>
  <c r="D8813" i="8" s="1"/>
  <c r="B8813" i="8"/>
  <c r="K8813" i="8" s="1"/>
  <c r="I8812" i="8"/>
  <c r="J8812" i="8" s="1"/>
  <c r="G8812" i="8"/>
  <c r="H8812" i="8" s="1"/>
  <c r="E8812" i="8"/>
  <c r="F8812" i="8" s="1"/>
  <c r="C8812" i="8"/>
  <c r="D8812" i="8" s="1"/>
  <c r="B8812" i="8"/>
  <c r="K8812" i="8" s="1"/>
  <c r="I8811" i="8"/>
  <c r="J8811" i="8" s="1"/>
  <c r="G8811" i="8"/>
  <c r="H8811" i="8" s="1"/>
  <c r="E8811" i="8"/>
  <c r="F8811" i="8" s="1"/>
  <c r="C8811" i="8"/>
  <c r="D8811" i="8" s="1"/>
  <c r="B8811" i="8"/>
  <c r="K8811" i="8" s="1"/>
  <c r="K8810" i="8"/>
  <c r="I8810" i="8"/>
  <c r="J8810" i="8" s="1"/>
  <c r="G8810" i="8"/>
  <c r="H8810" i="8" s="1"/>
  <c r="E8810" i="8"/>
  <c r="F8810" i="8" s="1"/>
  <c r="C8810" i="8"/>
  <c r="D8810" i="8" s="1"/>
  <c r="B8810" i="8"/>
  <c r="I8809" i="8"/>
  <c r="J8809" i="8" s="1"/>
  <c r="G8809" i="8"/>
  <c r="H8809" i="8" s="1"/>
  <c r="E8809" i="8"/>
  <c r="F8809" i="8" s="1"/>
  <c r="C8809" i="8"/>
  <c r="D8809" i="8" s="1"/>
  <c r="B8809" i="8"/>
  <c r="K8809" i="8" s="1"/>
  <c r="I8808" i="8"/>
  <c r="J8808" i="8" s="1"/>
  <c r="G8808" i="8"/>
  <c r="H8808" i="8" s="1"/>
  <c r="E8808" i="8"/>
  <c r="F8808" i="8" s="1"/>
  <c r="C8808" i="8"/>
  <c r="D8808" i="8" s="1"/>
  <c r="B8808" i="8"/>
  <c r="K8808" i="8" s="1"/>
  <c r="I8807" i="8"/>
  <c r="J8807" i="8" s="1"/>
  <c r="G8807" i="8"/>
  <c r="H8807" i="8" s="1"/>
  <c r="E8807" i="8"/>
  <c r="F8807" i="8" s="1"/>
  <c r="C8807" i="8"/>
  <c r="D8807" i="8" s="1"/>
  <c r="B8807" i="8"/>
  <c r="K8807" i="8" s="1"/>
  <c r="K8806" i="8"/>
  <c r="I8806" i="8"/>
  <c r="J8806" i="8" s="1"/>
  <c r="G8806" i="8"/>
  <c r="H8806" i="8" s="1"/>
  <c r="E8806" i="8"/>
  <c r="F8806" i="8" s="1"/>
  <c r="C8806" i="8"/>
  <c r="D8806" i="8" s="1"/>
  <c r="B8806" i="8"/>
  <c r="I8805" i="8"/>
  <c r="J8805" i="8" s="1"/>
  <c r="G8805" i="8"/>
  <c r="H8805" i="8" s="1"/>
  <c r="E8805" i="8"/>
  <c r="F8805" i="8" s="1"/>
  <c r="C8805" i="8"/>
  <c r="D8805" i="8" s="1"/>
  <c r="B8805" i="8"/>
  <c r="K8805" i="8" s="1"/>
  <c r="I8804" i="8"/>
  <c r="J8804" i="8" s="1"/>
  <c r="G8804" i="8"/>
  <c r="H8804" i="8" s="1"/>
  <c r="E8804" i="8"/>
  <c r="F8804" i="8" s="1"/>
  <c r="C8804" i="8"/>
  <c r="D8804" i="8" s="1"/>
  <c r="B8804" i="8"/>
  <c r="K8804" i="8" s="1"/>
  <c r="I8803" i="8"/>
  <c r="J8803" i="8" s="1"/>
  <c r="G8803" i="8"/>
  <c r="H8803" i="8" s="1"/>
  <c r="E8803" i="8"/>
  <c r="F8803" i="8" s="1"/>
  <c r="C8803" i="8"/>
  <c r="D8803" i="8" s="1"/>
  <c r="B8803" i="8"/>
  <c r="K8803" i="8" s="1"/>
  <c r="I8802" i="8"/>
  <c r="J8802" i="8" s="1"/>
  <c r="G8802" i="8"/>
  <c r="H8802" i="8" s="1"/>
  <c r="E8802" i="8"/>
  <c r="F8802" i="8" s="1"/>
  <c r="C8802" i="8"/>
  <c r="D8802" i="8" s="1"/>
  <c r="B8802" i="8"/>
  <c r="K8802" i="8" s="1"/>
  <c r="I8801" i="8"/>
  <c r="J8801" i="8" s="1"/>
  <c r="G8801" i="8"/>
  <c r="H8801" i="8" s="1"/>
  <c r="E8801" i="8"/>
  <c r="F8801" i="8" s="1"/>
  <c r="C8801" i="8"/>
  <c r="D8801" i="8" s="1"/>
  <c r="B8801" i="8"/>
  <c r="K8801" i="8" s="1"/>
  <c r="I8800" i="8"/>
  <c r="J8800" i="8" s="1"/>
  <c r="G8800" i="8"/>
  <c r="H8800" i="8" s="1"/>
  <c r="E8800" i="8"/>
  <c r="F8800" i="8" s="1"/>
  <c r="C8800" i="8"/>
  <c r="D8800" i="8" s="1"/>
  <c r="B8800" i="8"/>
  <c r="K8800" i="8" s="1"/>
  <c r="I8799" i="8"/>
  <c r="J8799" i="8" s="1"/>
  <c r="G8799" i="8"/>
  <c r="H8799" i="8" s="1"/>
  <c r="E8799" i="8"/>
  <c r="F8799" i="8" s="1"/>
  <c r="C8799" i="8"/>
  <c r="D8799" i="8" s="1"/>
  <c r="B8799" i="8"/>
  <c r="K8799" i="8" s="1"/>
  <c r="I8798" i="8"/>
  <c r="J8798" i="8" s="1"/>
  <c r="G8798" i="8"/>
  <c r="H8798" i="8" s="1"/>
  <c r="E8798" i="8"/>
  <c r="F8798" i="8" s="1"/>
  <c r="C8798" i="8"/>
  <c r="D8798" i="8" s="1"/>
  <c r="B8798" i="8"/>
  <c r="K8798" i="8" s="1"/>
  <c r="I8797" i="8"/>
  <c r="J8797" i="8" s="1"/>
  <c r="G8797" i="8"/>
  <c r="H8797" i="8" s="1"/>
  <c r="E8797" i="8"/>
  <c r="F8797" i="8" s="1"/>
  <c r="C8797" i="8"/>
  <c r="D8797" i="8" s="1"/>
  <c r="B8797" i="8"/>
  <c r="K8797" i="8" s="1"/>
  <c r="I8796" i="8"/>
  <c r="J8796" i="8" s="1"/>
  <c r="G8796" i="8"/>
  <c r="H8796" i="8" s="1"/>
  <c r="E8796" i="8"/>
  <c r="F8796" i="8" s="1"/>
  <c r="C8796" i="8"/>
  <c r="D8796" i="8" s="1"/>
  <c r="B8796" i="8"/>
  <c r="K8796" i="8" s="1"/>
  <c r="I8795" i="8"/>
  <c r="J8795" i="8" s="1"/>
  <c r="G8795" i="8"/>
  <c r="H8795" i="8" s="1"/>
  <c r="E8795" i="8"/>
  <c r="F8795" i="8" s="1"/>
  <c r="C8795" i="8"/>
  <c r="D8795" i="8" s="1"/>
  <c r="B8795" i="8"/>
  <c r="K8795" i="8" s="1"/>
  <c r="I8794" i="8"/>
  <c r="J8794" i="8" s="1"/>
  <c r="G8794" i="8"/>
  <c r="H8794" i="8" s="1"/>
  <c r="E8794" i="8"/>
  <c r="F8794" i="8" s="1"/>
  <c r="C8794" i="8"/>
  <c r="D8794" i="8" s="1"/>
  <c r="B8794" i="8"/>
  <c r="K8794" i="8" s="1"/>
  <c r="I8793" i="8"/>
  <c r="J8793" i="8" s="1"/>
  <c r="G8793" i="8"/>
  <c r="H8793" i="8" s="1"/>
  <c r="E8793" i="8"/>
  <c r="F8793" i="8" s="1"/>
  <c r="C8793" i="8"/>
  <c r="D8793" i="8" s="1"/>
  <c r="B8793" i="8"/>
  <c r="K8793" i="8" s="1"/>
  <c r="I8792" i="8"/>
  <c r="J8792" i="8" s="1"/>
  <c r="G8792" i="8"/>
  <c r="H8792" i="8" s="1"/>
  <c r="E8792" i="8"/>
  <c r="F8792" i="8" s="1"/>
  <c r="C8792" i="8"/>
  <c r="D8792" i="8" s="1"/>
  <c r="B8792" i="8"/>
  <c r="K8792" i="8" s="1"/>
  <c r="I8791" i="8"/>
  <c r="J8791" i="8" s="1"/>
  <c r="G8791" i="8"/>
  <c r="H8791" i="8" s="1"/>
  <c r="E8791" i="8"/>
  <c r="F8791" i="8" s="1"/>
  <c r="C8791" i="8"/>
  <c r="D8791" i="8" s="1"/>
  <c r="B8791" i="8"/>
  <c r="K8791" i="8" s="1"/>
  <c r="K8790" i="8"/>
  <c r="I8790" i="8"/>
  <c r="J8790" i="8" s="1"/>
  <c r="G8790" i="8"/>
  <c r="H8790" i="8" s="1"/>
  <c r="E8790" i="8"/>
  <c r="F8790" i="8" s="1"/>
  <c r="C8790" i="8"/>
  <c r="D8790" i="8" s="1"/>
  <c r="B8790" i="8"/>
  <c r="K8789" i="8"/>
  <c r="I8789" i="8"/>
  <c r="J8789" i="8" s="1"/>
  <c r="G8789" i="8"/>
  <c r="H8789" i="8" s="1"/>
  <c r="E8789" i="8"/>
  <c r="F8789" i="8" s="1"/>
  <c r="C8789" i="8"/>
  <c r="D8789" i="8" s="1"/>
  <c r="B8789" i="8"/>
  <c r="I8788" i="8"/>
  <c r="J8788" i="8" s="1"/>
  <c r="G8788" i="8"/>
  <c r="H8788" i="8" s="1"/>
  <c r="E8788" i="8"/>
  <c r="F8788" i="8" s="1"/>
  <c r="C8788" i="8"/>
  <c r="D8788" i="8" s="1"/>
  <c r="B8788" i="8"/>
  <c r="K8788" i="8" s="1"/>
  <c r="I8787" i="8"/>
  <c r="J8787" i="8" s="1"/>
  <c r="G8787" i="8"/>
  <c r="H8787" i="8" s="1"/>
  <c r="E8787" i="8"/>
  <c r="F8787" i="8" s="1"/>
  <c r="C8787" i="8"/>
  <c r="D8787" i="8" s="1"/>
  <c r="B8787" i="8"/>
  <c r="K8787" i="8" s="1"/>
  <c r="K8786" i="8"/>
  <c r="I8786" i="8"/>
  <c r="J8786" i="8" s="1"/>
  <c r="G8786" i="8"/>
  <c r="H8786" i="8" s="1"/>
  <c r="E8786" i="8"/>
  <c r="F8786" i="8" s="1"/>
  <c r="C8786" i="8"/>
  <c r="D8786" i="8" s="1"/>
  <c r="B8786" i="8"/>
  <c r="I8785" i="8"/>
  <c r="J8785" i="8" s="1"/>
  <c r="G8785" i="8"/>
  <c r="H8785" i="8" s="1"/>
  <c r="E8785" i="8"/>
  <c r="F8785" i="8" s="1"/>
  <c r="C8785" i="8"/>
  <c r="D8785" i="8" s="1"/>
  <c r="B8785" i="8"/>
  <c r="K8785" i="8" s="1"/>
  <c r="I8784" i="8"/>
  <c r="J8784" i="8" s="1"/>
  <c r="G8784" i="8"/>
  <c r="H8784" i="8" s="1"/>
  <c r="E8784" i="8"/>
  <c r="F8784" i="8" s="1"/>
  <c r="C8784" i="8"/>
  <c r="D8784" i="8" s="1"/>
  <c r="B8784" i="8"/>
  <c r="K8784" i="8" s="1"/>
  <c r="I8783" i="8"/>
  <c r="J8783" i="8" s="1"/>
  <c r="G8783" i="8"/>
  <c r="H8783" i="8" s="1"/>
  <c r="E8783" i="8"/>
  <c r="F8783" i="8" s="1"/>
  <c r="C8783" i="8"/>
  <c r="D8783" i="8" s="1"/>
  <c r="B8783" i="8"/>
  <c r="K8783" i="8" s="1"/>
  <c r="K8782" i="8"/>
  <c r="I8782" i="8"/>
  <c r="J8782" i="8" s="1"/>
  <c r="G8782" i="8"/>
  <c r="H8782" i="8" s="1"/>
  <c r="E8782" i="8"/>
  <c r="F8782" i="8" s="1"/>
  <c r="C8782" i="8"/>
  <c r="D8782" i="8" s="1"/>
  <c r="B8782" i="8"/>
  <c r="I8781" i="8"/>
  <c r="J8781" i="8" s="1"/>
  <c r="G8781" i="8"/>
  <c r="H8781" i="8" s="1"/>
  <c r="E8781" i="8"/>
  <c r="F8781" i="8" s="1"/>
  <c r="C8781" i="8"/>
  <c r="D8781" i="8" s="1"/>
  <c r="B8781" i="8"/>
  <c r="K8781" i="8" s="1"/>
  <c r="I8780" i="8"/>
  <c r="J8780" i="8" s="1"/>
  <c r="G8780" i="8"/>
  <c r="H8780" i="8" s="1"/>
  <c r="E8780" i="8"/>
  <c r="F8780" i="8" s="1"/>
  <c r="C8780" i="8"/>
  <c r="D8780" i="8" s="1"/>
  <c r="B8780" i="8"/>
  <c r="K8780" i="8" s="1"/>
  <c r="I8779" i="8"/>
  <c r="J8779" i="8" s="1"/>
  <c r="G8779" i="8"/>
  <c r="H8779" i="8" s="1"/>
  <c r="E8779" i="8"/>
  <c r="F8779" i="8" s="1"/>
  <c r="C8779" i="8"/>
  <c r="D8779" i="8" s="1"/>
  <c r="B8779" i="8"/>
  <c r="K8779" i="8" s="1"/>
  <c r="I8778" i="8"/>
  <c r="J8778" i="8" s="1"/>
  <c r="G8778" i="8"/>
  <c r="H8778" i="8" s="1"/>
  <c r="E8778" i="8"/>
  <c r="F8778" i="8" s="1"/>
  <c r="C8778" i="8"/>
  <c r="D8778" i="8" s="1"/>
  <c r="B8778" i="8"/>
  <c r="K8778" i="8" s="1"/>
  <c r="I8777" i="8"/>
  <c r="J8777" i="8" s="1"/>
  <c r="G8777" i="8"/>
  <c r="H8777" i="8" s="1"/>
  <c r="E8777" i="8"/>
  <c r="F8777" i="8" s="1"/>
  <c r="C8777" i="8"/>
  <c r="D8777" i="8" s="1"/>
  <c r="B8777" i="8"/>
  <c r="K8777" i="8" s="1"/>
  <c r="I8776" i="8"/>
  <c r="J8776" i="8" s="1"/>
  <c r="G8776" i="8"/>
  <c r="H8776" i="8" s="1"/>
  <c r="E8776" i="8"/>
  <c r="F8776" i="8" s="1"/>
  <c r="C8776" i="8"/>
  <c r="D8776" i="8" s="1"/>
  <c r="B8776" i="8"/>
  <c r="K8776" i="8" s="1"/>
  <c r="I8775" i="8"/>
  <c r="J8775" i="8" s="1"/>
  <c r="G8775" i="8"/>
  <c r="H8775" i="8" s="1"/>
  <c r="E8775" i="8"/>
  <c r="F8775" i="8" s="1"/>
  <c r="C8775" i="8"/>
  <c r="D8775" i="8" s="1"/>
  <c r="B8775" i="8"/>
  <c r="K8775" i="8" s="1"/>
  <c r="I8774" i="8"/>
  <c r="J8774" i="8" s="1"/>
  <c r="G8774" i="8"/>
  <c r="H8774" i="8" s="1"/>
  <c r="E8774" i="8"/>
  <c r="F8774" i="8" s="1"/>
  <c r="C8774" i="8"/>
  <c r="D8774" i="8" s="1"/>
  <c r="B8774" i="8"/>
  <c r="K8774" i="8" s="1"/>
  <c r="I8773" i="8"/>
  <c r="J8773" i="8" s="1"/>
  <c r="G8773" i="8"/>
  <c r="H8773" i="8" s="1"/>
  <c r="E8773" i="8"/>
  <c r="F8773" i="8" s="1"/>
  <c r="C8773" i="8"/>
  <c r="D8773" i="8" s="1"/>
  <c r="B8773" i="8"/>
  <c r="K8773" i="8" s="1"/>
  <c r="I8772" i="8"/>
  <c r="J8772" i="8" s="1"/>
  <c r="G8772" i="8"/>
  <c r="H8772" i="8" s="1"/>
  <c r="E8772" i="8"/>
  <c r="F8772" i="8" s="1"/>
  <c r="C8772" i="8"/>
  <c r="D8772" i="8" s="1"/>
  <c r="B8772" i="8"/>
  <c r="K8772" i="8" s="1"/>
  <c r="I8771" i="8"/>
  <c r="J8771" i="8" s="1"/>
  <c r="G8771" i="8"/>
  <c r="H8771" i="8" s="1"/>
  <c r="E8771" i="8"/>
  <c r="F8771" i="8" s="1"/>
  <c r="C8771" i="8"/>
  <c r="D8771" i="8" s="1"/>
  <c r="B8771" i="8"/>
  <c r="K8771" i="8" s="1"/>
  <c r="I8770" i="8"/>
  <c r="J8770" i="8" s="1"/>
  <c r="G8770" i="8"/>
  <c r="H8770" i="8" s="1"/>
  <c r="E8770" i="8"/>
  <c r="F8770" i="8" s="1"/>
  <c r="C8770" i="8"/>
  <c r="D8770" i="8" s="1"/>
  <c r="B8770" i="8"/>
  <c r="K8770" i="8" s="1"/>
  <c r="I8769" i="8"/>
  <c r="J8769" i="8" s="1"/>
  <c r="G8769" i="8"/>
  <c r="H8769" i="8" s="1"/>
  <c r="E8769" i="8"/>
  <c r="F8769" i="8" s="1"/>
  <c r="C8769" i="8"/>
  <c r="D8769" i="8" s="1"/>
  <c r="B8769" i="8"/>
  <c r="K8769" i="8" s="1"/>
  <c r="I8768" i="8"/>
  <c r="J8768" i="8" s="1"/>
  <c r="G8768" i="8"/>
  <c r="H8768" i="8" s="1"/>
  <c r="E8768" i="8"/>
  <c r="F8768" i="8" s="1"/>
  <c r="C8768" i="8"/>
  <c r="D8768" i="8" s="1"/>
  <c r="B8768" i="8"/>
  <c r="K8768" i="8" s="1"/>
  <c r="I8767" i="8"/>
  <c r="J8767" i="8" s="1"/>
  <c r="G8767" i="8"/>
  <c r="H8767" i="8" s="1"/>
  <c r="E8767" i="8"/>
  <c r="F8767" i="8" s="1"/>
  <c r="C8767" i="8"/>
  <c r="D8767" i="8" s="1"/>
  <c r="B8767" i="8"/>
  <c r="K8767" i="8" s="1"/>
  <c r="K8766" i="8"/>
  <c r="I8766" i="8"/>
  <c r="J8766" i="8" s="1"/>
  <c r="G8766" i="8"/>
  <c r="H8766" i="8" s="1"/>
  <c r="E8766" i="8"/>
  <c r="F8766" i="8" s="1"/>
  <c r="C8766" i="8"/>
  <c r="D8766" i="8" s="1"/>
  <c r="B8766" i="8"/>
  <c r="I8765" i="8"/>
  <c r="J8765" i="8" s="1"/>
  <c r="G8765" i="8"/>
  <c r="H8765" i="8" s="1"/>
  <c r="E8765" i="8"/>
  <c r="F8765" i="8" s="1"/>
  <c r="C8765" i="8"/>
  <c r="D8765" i="8" s="1"/>
  <c r="B8765" i="8"/>
  <c r="K8765" i="8" s="1"/>
  <c r="I8764" i="8"/>
  <c r="J8764" i="8" s="1"/>
  <c r="G8764" i="8"/>
  <c r="H8764" i="8" s="1"/>
  <c r="E8764" i="8"/>
  <c r="F8764" i="8" s="1"/>
  <c r="C8764" i="8"/>
  <c r="D8764" i="8" s="1"/>
  <c r="B8764" i="8"/>
  <c r="K8764" i="8" s="1"/>
  <c r="I8763" i="8"/>
  <c r="J8763" i="8" s="1"/>
  <c r="G8763" i="8"/>
  <c r="H8763" i="8" s="1"/>
  <c r="E8763" i="8"/>
  <c r="F8763" i="8" s="1"/>
  <c r="C8763" i="8"/>
  <c r="D8763" i="8" s="1"/>
  <c r="B8763" i="8"/>
  <c r="K8763" i="8" s="1"/>
  <c r="K8762" i="8"/>
  <c r="I8762" i="8"/>
  <c r="J8762" i="8" s="1"/>
  <c r="G8762" i="8"/>
  <c r="H8762" i="8" s="1"/>
  <c r="E8762" i="8"/>
  <c r="F8762" i="8" s="1"/>
  <c r="C8762" i="8"/>
  <c r="D8762" i="8" s="1"/>
  <c r="B8762" i="8"/>
  <c r="I8761" i="8"/>
  <c r="J8761" i="8" s="1"/>
  <c r="G8761" i="8"/>
  <c r="H8761" i="8" s="1"/>
  <c r="E8761" i="8"/>
  <c r="F8761" i="8" s="1"/>
  <c r="C8761" i="8"/>
  <c r="D8761" i="8" s="1"/>
  <c r="B8761" i="8"/>
  <c r="K8761" i="8" s="1"/>
  <c r="I8760" i="8"/>
  <c r="J8760" i="8" s="1"/>
  <c r="G8760" i="8"/>
  <c r="H8760" i="8" s="1"/>
  <c r="E8760" i="8"/>
  <c r="F8760" i="8" s="1"/>
  <c r="C8760" i="8"/>
  <c r="D8760" i="8" s="1"/>
  <c r="B8760" i="8"/>
  <c r="K8760" i="8" s="1"/>
  <c r="I8759" i="8"/>
  <c r="J8759" i="8" s="1"/>
  <c r="G8759" i="8"/>
  <c r="H8759" i="8" s="1"/>
  <c r="E8759" i="8"/>
  <c r="F8759" i="8" s="1"/>
  <c r="C8759" i="8"/>
  <c r="D8759" i="8" s="1"/>
  <c r="B8759" i="8"/>
  <c r="K8759" i="8" s="1"/>
  <c r="I8758" i="8"/>
  <c r="J8758" i="8" s="1"/>
  <c r="G8758" i="8"/>
  <c r="H8758" i="8" s="1"/>
  <c r="E8758" i="8"/>
  <c r="F8758" i="8" s="1"/>
  <c r="C8758" i="8"/>
  <c r="D8758" i="8" s="1"/>
  <c r="B8758" i="8"/>
  <c r="K8758" i="8" s="1"/>
  <c r="K8757" i="8"/>
  <c r="I8757" i="8"/>
  <c r="J8757" i="8" s="1"/>
  <c r="G8757" i="8"/>
  <c r="H8757" i="8" s="1"/>
  <c r="E8757" i="8"/>
  <c r="F8757" i="8" s="1"/>
  <c r="C8757" i="8"/>
  <c r="D8757" i="8" s="1"/>
  <c r="B8757" i="8"/>
  <c r="K8756" i="8"/>
  <c r="I8756" i="8"/>
  <c r="J8756" i="8" s="1"/>
  <c r="G8756" i="8"/>
  <c r="H8756" i="8" s="1"/>
  <c r="E8756" i="8"/>
  <c r="F8756" i="8" s="1"/>
  <c r="C8756" i="8"/>
  <c r="D8756" i="8" s="1"/>
  <c r="B8756" i="8"/>
  <c r="I8755" i="8"/>
  <c r="J8755" i="8" s="1"/>
  <c r="G8755" i="8"/>
  <c r="H8755" i="8" s="1"/>
  <c r="E8755" i="8"/>
  <c r="F8755" i="8" s="1"/>
  <c r="C8755" i="8"/>
  <c r="D8755" i="8" s="1"/>
  <c r="B8755" i="8"/>
  <c r="K8755" i="8" s="1"/>
  <c r="I8754" i="8"/>
  <c r="J8754" i="8" s="1"/>
  <c r="G8754" i="8"/>
  <c r="H8754" i="8" s="1"/>
  <c r="E8754" i="8"/>
  <c r="F8754" i="8" s="1"/>
  <c r="C8754" i="8"/>
  <c r="D8754" i="8" s="1"/>
  <c r="B8754" i="8"/>
  <c r="K8754" i="8" s="1"/>
  <c r="I8753" i="8"/>
  <c r="J8753" i="8" s="1"/>
  <c r="G8753" i="8"/>
  <c r="H8753" i="8" s="1"/>
  <c r="E8753" i="8"/>
  <c r="F8753" i="8" s="1"/>
  <c r="C8753" i="8"/>
  <c r="D8753" i="8" s="1"/>
  <c r="B8753" i="8"/>
  <c r="K8753" i="8" s="1"/>
  <c r="I8752" i="8"/>
  <c r="J8752" i="8" s="1"/>
  <c r="G8752" i="8"/>
  <c r="H8752" i="8" s="1"/>
  <c r="E8752" i="8"/>
  <c r="F8752" i="8" s="1"/>
  <c r="C8752" i="8"/>
  <c r="D8752" i="8" s="1"/>
  <c r="B8752" i="8"/>
  <c r="K8752" i="8" s="1"/>
  <c r="I8751" i="8"/>
  <c r="J8751" i="8" s="1"/>
  <c r="G8751" i="8"/>
  <c r="H8751" i="8" s="1"/>
  <c r="E8751" i="8"/>
  <c r="F8751" i="8" s="1"/>
  <c r="C8751" i="8"/>
  <c r="D8751" i="8" s="1"/>
  <c r="B8751" i="8"/>
  <c r="K8751" i="8" s="1"/>
  <c r="I8750" i="8"/>
  <c r="J8750" i="8" s="1"/>
  <c r="G8750" i="8"/>
  <c r="H8750" i="8" s="1"/>
  <c r="E8750" i="8"/>
  <c r="F8750" i="8" s="1"/>
  <c r="C8750" i="8"/>
  <c r="D8750" i="8" s="1"/>
  <c r="B8750" i="8"/>
  <c r="K8750" i="8" s="1"/>
  <c r="K8749" i="8"/>
  <c r="I8749" i="8"/>
  <c r="J8749" i="8" s="1"/>
  <c r="G8749" i="8"/>
  <c r="H8749" i="8" s="1"/>
  <c r="E8749" i="8"/>
  <c r="F8749" i="8" s="1"/>
  <c r="C8749" i="8"/>
  <c r="D8749" i="8" s="1"/>
  <c r="B8749" i="8"/>
  <c r="K8748" i="8"/>
  <c r="I8748" i="8"/>
  <c r="J8748" i="8" s="1"/>
  <c r="G8748" i="8"/>
  <c r="H8748" i="8" s="1"/>
  <c r="E8748" i="8"/>
  <c r="F8748" i="8" s="1"/>
  <c r="C8748" i="8"/>
  <c r="D8748" i="8" s="1"/>
  <c r="B8748" i="8"/>
  <c r="I8747" i="8"/>
  <c r="J8747" i="8" s="1"/>
  <c r="G8747" i="8"/>
  <c r="H8747" i="8" s="1"/>
  <c r="E8747" i="8"/>
  <c r="F8747" i="8" s="1"/>
  <c r="C8747" i="8"/>
  <c r="D8747" i="8" s="1"/>
  <c r="B8747" i="8"/>
  <c r="K8747" i="8" s="1"/>
  <c r="I8746" i="8"/>
  <c r="J8746" i="8" s="1"/>
  <c r="G8746" i="8"/>
  <c r="H8746" i="8" s="1"/>
  <c r="E8746" i="8"/>
  <c r="F8746" i="8" s="1"/>
  <c r="C8746" i="8"/>
  <c r="D8746" i="8" s="1"/>
  <c r="B8746" i="8"/>
  <c r="K8746" i="8" s="1"/>
  <c r="I8745" i="8"/>
  <c r="J8745" i="8" s="1"/>
  <c r="G8745" i="8"/>
  <c r="H8745" i="8" s="1"/>
  <c r="E8745" i="8"/>
  <c r="F8745" i="8" s="1"/>
  <c r="C8745" i="8"/>
  <c r="D8745" i="8" s="1"/>
  <c r="B8745" i="8"/>
  <c r="K8745" i="8" s="1"/>
  <c r="I8744" i="8"/>
  <c r="J8744" i="8" s="1"/>
  <c r="G8744" i="8"/>
  <c r="H8744" i="8" s="1"/>
  <c r="E8744" i="8"/>
  <c r="F8744" i="8" s="1"/>
  <c r="C8744" i="8"/>
  <c r="D8744" i="8" s="1"/>
  <c r="B8744" i="8"/>
  <c r="K8744" i="8" s="1"/>
  <c r="I8743" i="8"/>
  <c r="J8743" i="8" s="1"/>
  <c r="G8743" i="8"/>
  <c r="H8743" i="8" s="1"/>
  <c r="E8743" i="8"/>
  <c r="F8743" i="8" s="1"/>
  <c r="C8743" i="8"/>
  <c r="D8743" i="8" s="1"/>
  <c r="B8743" i="8"/>
  <c r="K8743" i="8" s="1"/>
  <c r="I8742" i="8"/>
  <c r="J8742" i="8" s="1"/>
  <c r="G8742" i="8"/>
  <c r="H8742" i="8" s="1"/>
  <c r="E8742" i="8"/>
  <c r="F8742" i="8" s="1"/>
  <c r="C8742" i="8"/>
  <c r="D8742" i="8" s="1"/>
  <c r="B8742" i="8"/>
  <c r="K8742" i="8" s="1"/>
  <c r="I8741" i="8"/>
  <c r="J8741" i="8" s="1"/>
  <c r="G8741" i="8"/>
  <c r="H8741" i="8" s="1"/>
  <c r="E8741" i="8"/>
  <c r="F8741" i="8" s="1"/>
  <c r="C8741" i="8"/>
  <c r="D8741" i="8" s="1"/>
  <c r="B8741" i="8"/>
  <c r="K8741" i="8" s="1"/>
  <c r="K8740" i="8"/>
  <c r="I8740" i="8"/>
  <c r="J8740" i="8" s="1"/>
  <c r="G8740" i="8"/>
  <c r="H8740" i="8" s="1"/>
  <c r="E8740" i="8"/>
  <c r="F8740" i="8" s="1"/>
  <c r="C8740" i="8"/>
  <c r="D8740" i="8" s="1"/>
  <c r="B8740" i="8"/>
  <c r="K8739" i="8"/>
  <c r="I8739" i="8"/>
  <c r="J8739" i="8" s="1"/>
  <c r="G8739" i="8"/>
  <c r="H8739" i="8" s="1"/>
  <c r="E8739" i="8"/>
  <c r="F8739" i="8" s="1"/>
  <c r="C8739" i="8"/>
  <c r="D8739" i="8" s="1"/>
  <c r="B8739" i="8"/>
  <c r="K8738" i="8"/>
  <c r="I8738" i="8"/>
  <c r="J8738" i="8" s="1"/>
  <c r="G8738" i="8"/>
  <c r="H8738" i="8" s="1"/>
  <c r="E8738" i="8"/>
  <c r="F8738" i="8" s="1"/>
  <c r="C8738" i="8"/>
  <c r="D8738" i="8" s="1"/>
  <c r="B8738" i="8"/>
  <c r="I8737" i="8"/>
  <c r="J8737" i="8" s="1"/>
  <c r="G8737" i="8"/>
  <c r="H8737" i="8" s="1"/>
  <c r="E8737" i="8"/>
  <c r="F8737" i="8" s="1"/>
  <c r="C8737" i="8"/>
  <c r="D8737" i="8" s="1"/>
  <c r="B8737" i="8"/>
  <c r="K8737" i="8" s="1"/>
  <c r="I8736" i="8"/>
  <c r="J8736" i="8" s="1"/>
  <c r="G8736" i="8"/>
  <c r="H8736" i="8" s="1"/>
  <c r="E8736" i="8"/>
  <c r="F8736" i="8" s="1"/>
  <c r="C8736" i="8"/>
  <c r="D8736" i="8" s="1"/>
  <c r="B8736" i="8"/>
  <c r="K8736" i="8" s="1"/>
  <c r="K8735" i="8"/>
  <c r="I8735" i="8"/>
  <c r="J8735" i="8" s="1"/>
  <c r="G8735" i="8"/>
  <c r="H8735" i="8" s="1"/>
  <c r="E8735" i="8"/>
  <c r="F8735" i="8" s="1"/>
  <c r="C8735" i="8"/>
  <c r="D8735" i="8" s="1"/>
  <c r="B8735" i="8"/>
  <c r="K8734" i="8"/>
  <c r="I8734" i="8"/>
  <c r="J8734" i="8" s="1"/>
  <c r="G8734" i="8"/>
  <c r="H8734" i="8" s="1"/>
  <c r="E8734" i="8"/>
  <c r="F8734" i="8" s="1"/>
  <c r="C8734" i="8"/>
  <c r="D8734" i="8" s="1"/>
  <c r="B8734" i="8"/>
  <c r="I8733" i="8"/>
  <c r="J8733" i="8" s="1"/>
  <c r="G8733" i="8"/>
  <c r="H8733" i="8" s="1"/>
  <c r="E8733" i="8"/>
  <c r="F8733" i="8" s="1"/>
  <c r="C8733" i="8"/>
  <c r="D8733" i="8" s="1"/>
  <c r="B8733" i="8"/>
  <c r="K8733" i="8" s="1"/>
  <c r="K8732" i="8"/>
  <c r="I8732" i="8"/>
  <c r="J8732" i="8" s="1"/>
  <c r="G8732" i="8"/>
  <c r="H8732" i="8" s="1"/>
  <c r="E8732" i="8"/>
  <c r="F8732" i="8" s="1"/>
  <c r="C8732" i="8"/>
  <c r="D8732" i="8" s="1"/>
  <c r="B8732" i="8"/>
  <c r="K8731" i="8"/>
  <c r="I8731" i="8"/>
  <c r="J8731" i="8" s="1"/>
  <c r="G8731" i="8"/>
  <c r="H8731" i="8" s="1"/>
  <c r="E8731" i="8"/>
  <c r="F8731" i="8" s="1"/>
  <c r="C8731" i="8"/>
  <c r="D8731" i="8" s="1"/>
  <c r="B8731" i="8"/>
  <c r="I8730" i="8"/>
  <c r="J8730" i="8" s="1"/>
  <c r="G8730" i="8"/>
  <c r="H8730" i="8" s="1"/>
  <c r="E8730" i="8"/>
  <c r="F8730" i="8" s="1"/>
  <c r="C8730" i="8"/>
  <c r="D8730" i="8" s="1"/>
  <c r="B8730" i="8"/>
  <c r="K8730" i="8" s="1"/>
  <c r="I8729" i="8"/>
  <c r="J8729" i="8" s="1"/>
  <c r="G8729" i="8"/>
  <c r="H8729" i="8" s="1"/>
  <c r="E8729" i="8"/>
  <c r="F8729" i="8" s="1"/>
  <c r="C8729" i="8"/>
  <c r="D8729" i="8" s="1"/>
  <c r="B8729" i="8"/>
  <c r="K8729" i="8" s="1"/>
  <c r="K8728" i="8"/>
  <c r="I8728" i="8"/>
  <c r="J8728" i="8" s="1"/>
  <c r="G8728" i="8"/>
  <c r="H8728" i="8" s="1"/>
  <c r="E8728" i="8"/>
  <c r="F8728" i="8" s="1"/>
  <c r="C8728" i="8"/>
  <c r="D8728" i="8" s="1"/>
  <c r="B8728" i="8"/>
  <c r="I8727" i="8"/>
  <c r="J8727" i="8" s="1"/>
  <c r="G8727" i="8"/>
  <c r="H8727" i="8" s="1"/>
  <c r="E8727" i="8"/>
  <c r="F8727" i="8" s="1"/>
  <c r="C8727" i="8"/>
  <c r="D8727" i="8" s="1"/>
  <c r="B8727" i="8"/>
  <c r="K8727" i="8" s="1"/>
  <c r="I8726" i="8"/>
  <c r="J8726" i="8" s="1"/>
  <c r="G8726" i="8"/>
  <c r="H8726" i="8" s="1"/>
  <c r="E8726" i="8"/>
  <c r="F8726" i="8" s="1"/>
  <c r="C8726" i="8"/>
  <c r="D8726" i="8" s="1"/>
  <c r="B8726" i="8"/>
  <c r="K8726" i="8" s="1"/>
  <c r="I8725" i="8"/>
  <c r="J8725" i="8" s="1"/>
  <c r="G8725" i="8"/>
  <c r="H8725" i="8" s="1"/>
  <c r="E8725" i="8"/>
  <c r="F8725" i="8" s="1"/>
  <c r="C8725" i="8"/>
  <c r="D8725" i="8" s="1"/>
  <c r="B8725" i="8"/>
  <c r="K8725" i="8" s="1"/>
  <c r="I8724" i="8"/>
  <c r="J8724" i="8" s="1"/>
  <c r="G8724" i="8"/>
  <c r="H8724" i="8" s="1"/>
  <c r="E8724" i="8"/>
  <c r="F8724" i="8" s="1"/>
  <c r="C8724" i="8"/>
  <c r="D8724" i="8" s="1"/>
  <c r="B8724" i="8"/>
  <c r="K8724" i="8" s="1"/>
  <c r="K8723" i="8"/>
  <c r="I8723" i="8"/>
  <c r="J8723" i="8" s="1"/>
  <c r="G8723" i="8"/>
  <c r="H8723" i="8" s="1"/>
  <c r="E8723" i="8"/>
  <c r="F8723" i="8" s="1"/>
  <c r="C8723" i="8"/>
  <c r="D8723" i="8" s="1"/>
  <c r="B8723" i="8"/>
  <c r="I8722" i="8"/>
  <c r="J8722" i="8" s="1"/>
  <c r="G8722" i="8"/>
  <c r="H8722" i="8" s="1"/>
  <c r="E8722" i="8"/>
  <c r="F8722" i="8" s="1"/>
  <c r="C8722" i="8"/>
  <c r="D8722" i="8" s="1"/>
  <c r="B8722" i="8"/>
  <c r="K8722" i="8" s="1"/>
  <c r="I8721" i="8"/>
  <c r="J8721" i="8" s="1"/>
  <c r="G8721" i="8"/>
  <c r="H8721" i="8" s="1"/>
  <c r="E8721" i="8"/>
  <c r="F8721" i="8" s="1"/>
  <c r="C8721" i="8"/>
  <c r="D8721" i="8" s="1"/>
  <c r="B8721" i="8"/>
  <c r="K8721" i="8" s="1"/>
  <c r="K8720" i="8"/>
  <c r="I8720" i="8"/>
  <c r="J8720" i="8" s="1"/>
  <c r="G8720" i="8"/>
  <c r="H8720" i="8" s="1"/>
  <c r="E8720" i="8"/>
  <c r="F8720" i="8" s="1"/>
  <c r="C8720" i="8"/>
  <c r="D8720" i="8" s="1"/>
  <c r="B8720" i="8"/>
  <c r="K8719" i="8"/>
  <c r="I8719" i="8"/>
  <c r="J8719" i="8" s="1"/>
  <c r="G8719" i="8"/>
  <c r="H8719" i="8" s="1"/>
  <c r="E8719" i="8"/>
  <c r="F8719" i="8" s="1"/>
  <c r="C8719" i="8"/>
  <c r="D8719" i="8" s="1"/>
  <c r="B8719" i="8"/>
  <c r="I8718" i="8"/>
  <c r="J8718" i="8" s="1"/>
  <c r="G8718" i="8"/>
  <c r="H8718" i="8" s="1"/>
  <c r="E8718" i="8"/>
  <c r="F8718" i="8" s="1"/>
  <c r="C8718" i="8"/>
  <c r="D8718" i="8" s="1"/>
  <c r="B8718" i="8"/>
  <c r="K8718" i="8" s="1"/>
  <c r="K8717" i="8"/>
  <c r="I8717" i="8"/>
  <c r="J8717" i="8" s="1"/>
  <c r="G8717" i="8"/>
  <c r="H8717" i="8" s="1"/>
  <c r="E8717" i="8"/>
  <c r="F8717" i="8" s="1"/>
  <c r="C8717" i="8"/>
  <c r="D8717" i="8" s="1"/>
  <c r="B8717" i="8"/>
  <c r="I8716" i="8"/>
  <c r="J8716" i="8" s="1"/>
  <c r="G8716" i="8"/>
  <c r="H8716" i="8" s="1"/>
  <c r="E8716" i="8"/>
  <c r="F8716" i="8" s="1"/>
  <c r="C8716" i="8"/>
  <c r="D8716" i="8" s="1"/>
  <c r="B8716" i="8"/>
  <c r="K8716" i="8" s="1"/>
  <c r="K8715" i="8"/>
  <c r="I8715" i="8"/>
  <c r="J8715" i="8" s="1"/>
  <c r="G8715" i="8"/>
  <c r="H8715" i="8" s="1"/>
  <c r="E8715" i="8"/>
  <c r="F8715" i="8" s="1"/>
  <c r="C8715" i="8"/>
  <c r="D8715" i="8" s="1"/>
  <c r="B8715" i="8"/>
  <c r="I8714" i="8"/>
  <c r="J8714" i="8" s="1"/>
  <c r="G8714" i="8"/>
  <c r="H8714" i="8" s="1"/>
  <c r="E8714" i="8"/>
  <c r="F8714" i="8" s="1"/>
  <c r="C8714" i="8"/>
  <c r="D8714" i="8" s="1"/>
  <c r="B8714" i="8"/>
  <c r="K8714" i="8" s="1"/>
  <c r="K8713" i="8"/>
  <c r="I8713" i="8"/>
  <c r="J8713" i="8" s="1"/>
  <c r="G8713" i="8"/>
  <c r="H8713" i="8" s="1"/>
  <c r="E8713" i="8"/>
  <c r="F8713" i="8" s="1"/>
  <c r="C8713" i="8"/>
  <c r="D8713" i="8" s="1"/>
  <c r="B8713" i="8"/>
  <c r="K8712" i="8"/>
  <c r="I8712" i="8"/>
  <c r="J8712" i="8" s="1"/>
  <c r="G8712" i="8"/>
  <c r="H8712" i="8" s="1"/>
  <c r="E8712" i="8"/>
  <c r="F8712" i="8" s="1"/>
  <c r="C8712" i="8"/>
  <c r="D8712" i="8" s="1"/>
  <c r="B8712" i="8"/>
  <c r="I8711" i="8"/>
  <c r="J8711" i="8" s="1"/>
  <c r="G8711" i="8"/>
  <c r="H8711" i="8" s="1"/>
  <c r="E8711" i="8"/>
  <c r="F8711" i="8" s="1"/>
  <c r="C8711" i="8"/>
  <c r="D8711" i="8" s="1"/>
  <c r="B8711" i="8"/>
  <c r="K8711" i="8" s="1"/>
  <c r="I8710" i="8"/>
  <c r="J8710" i="8" s="1"/>
  <c r="G8710" i="8"/>
  <c r="H8710" i="8" s="1"/>
  <c r="E8710" i="8"/>
  <c r="F8710" i="8" s="1"/>
  <c r="C8710" i="8"/>
  <c r="D8710" i="8" s="1"/>
  <c r="B8710" i="8"/>
  <c r="K8710" i="8" s="1"/>
  <c r="K8709" i="8"/>
  <c r="I8709" i="8"/>
  <c r="J8709" i="8" s="1"/>
  <c r="G8709" i="8"/>
  <c r="H8709" i="8" s="1"/>
  <c r="E8709" i="8"/>
  <c r="F8709" i="8" s="1"/>
  <c r="C8709" i="8"/>
  <c r="D8709" i="8" s="1"/>
  <c r="B8709" i="8"/>
  <c r="I8708" i="8"/>
  <c r="J8708" i="8" s="1"/>
  <c r="G8708" i="8"/>
  <c r="H8708" i="8" s="1"/>
  <c r="E8708" i="8"/>
  <c r="F8708" i="8" s="1"/>
  <c r="C8708" i="8"/>
  <c r="D8708" i="8" s="1"/>
  <c r="B8708" i="8"/>
  <c r="K8708" i="8" s="1"/>
  <c r="K8707" i="8"/>
  <c r="I8707" i="8"/>
  <c r="J8707" i="8" s="1"/>
  <c r="G8707" i="8"/>
  <c r="H8707" i="8" s="1"/>
  <c r="E8707" i="8"/>
  <c r="F8707" i="8" s="1"/>
  <c r="C8707" i="8"/>
  <c r="D8707" i="8" s="1"/>
  <c r="B8707" i="8"/>
  <c r="K8706" i="8"/>
  <c r="I8706" i="8"/>
  <c r="J8706" i="8" s="1"/>
  <c r="G8706" i="8"/>
  <c r="H8706" i="8" s="1"/>
  <c r="E8706" i="8"/>
  <c r="F8706" i="8" s="1"/>
  <c r="C8706" i="8"/>
  <c r="D8706" i="8" s="1"/>
  <c r="B8706" i="8"/>
  <c r="K8705" i="8"/>
  <c r="I8705" i="8"/>
  <c r="J8705" i="8" s="1"/>
  <c r="G8705" i="8"/>
  <c r="H8705" i="8" s="1"/>
  <c r="E8705" i="8"/>
  <c r="F8705" i="8" s="1"/>
  <c r="C8705" i="8"/>
  <c r="D8705" i="8" s="1"/>
  <c r="B8705" i="8"/>
  <c r="I8704" i="8"/>
  <c r="J8704" i="8" s="1"/>
  <c r="G8704" i="8"/>
  <c r="H8704" i="8" s="1"/>
  <c r="E8704" i="8"/>
  <c r="F8704" i="8" s="1"/>
  <c r="C8704" i="8"/>
  <c r="D8704" i="8" s="1"/>
  <c r="B8704" i="8"/>
  <c r="K8704" i="8" s="1"/>
  <c r="I8703" i="8"/>
  <c r="J8703" i="8" s="1"/>
  <c r="G8703" i="8"/>
  <c r="H8703" i="8" s="1"/>
  <c r="E8703" i="8"/>
  <c r="F8703" i="8" s="1"/>
  <c r="C8703" i="8"/>
  <c r="D8703" i="8" s="1"/>
  <c r="B8703" i="8"/>
  <c r="K8703" i="8" s="1"/>
  <c r="K8702" i="8"/>
  <c r="I8702" i="8"/>
  <c r="J8702" i="8" s="1"/>
  <c r="G8702" i="8"/>
  <c r="H8702" i="8" s="1"/>
  <c r="E8702" i="8"/>
  <c r="F8702" i="8" s="1"/>
  <c r="C8702" i="8"/>
  <c r="D8702" i="8" s="1"/>
  <c r="B8702" i="8"/>
  <c r="K8701" i="8"/>
  <c r="I8701" i="8"/>
  <c r="J8701" i="8" s="1"/>
  <c r="G8701" i="8"/>
  <c r="H8701" i="8" s="1"/>
  <c r="E8701" i="8"/>
  <c r="F8701" i="8" s="1"/>
  <c r="C8701" i="8"/>
  <c r="D8701" i="8" s="1"/>
  <c r="B8701" i="8"/>
  <c r="K8700" i="8"/>
  <c r="I8700" i="8"/>
  <c r="J8700" i="8" s="1"/>
  <c r="G8700" i="8"/>
  <c r="H8700" i="8" s="1"/>
  <c r="E8700" i="8"/>
  <c r="F8700" i="8" s="1"/>
  <c r="C8700" i="8"/>
  <c r="D8700" i="8" s="1"/>
  <c r="B8700" i="8"/>
  <c r="K8699" i="8"/>
  <c r="I8699" i="8"/>
  <c r="J8699" i="8" s="1"/>
  <c r="G8699" i="8"/>
  <c r="H8699" i="8" s="1"/>
  <c r="E8699" i="8"/>
  <c r="F8699" i="8" s="1"/>
  <c r="C8699" i="8"/>
  <c r="D8699" i="8" s="1"/>
  <c r="B8699" i="8"/>
  <c r="I8698" i="8"/>
  <c r="J8698" i="8" s="1"/>
  <c r="G8698" i="8"/>
  <c r="H8698" i="8" s="1"/>
  <c r="E8698" i="8"/>
  <c r="F8698" i="8" s="1"/>
  <c r="C8698" i="8"/>
  <c r="D8698" i="8" s="1"/>
  <c r="B8698" i="8"/>
  <c r="K8698" i="8" s="1"/>
  <c r="I8697" i="8"/>
  <c r="J8697" i="8" s="1"/>
  <c r="G8697" i="8"/>
  <c r="H8697" i="8" s="1"/>
  <c r="E8697" i="8"/>
  <c r="F8697" i="8" s="1"/>
  <c r="C8697" i="8"/>
  <c r="D8697" i="8" s="1"/>
  <c r="B8697" i="8"/>
  <c r="K8697" i="8" s="1"/>
  <c r="I8696" i="8"/>
  <c r="J8696" i="8" s="1"/>
  <c r="G8696" i="8"/>
  <c r="H8696" i="8" s="1"/>
  <c r="E8696" i="8"/>
  <c r="F8696" i="8" s="1"/>
  <c r="C8696" i="8"/>
  <c r="D8696" i="8" s="1"/>
  <c r="B8696" i="8"/>
  <c r="K8696" i="8" s="1"/>
  <c r="K8695" i="8"/>
  <c r="I8695" i="8"/>
  <c r="J8695" i="8" s="1"/>
  <c r="G8695" i="8"/>
  <c r="H8695" i="8" s="1"/>
  <c r="E8695" i="8"/>
  <c r="F8695" i="8" s="1"/>
  <c r="C8695" i="8"/>
  <c r="D8695" i="8" s="1"/>
  <c r="B8695" i="8"/>
  <c r="I8694" i="8"/>
  <c r="J8694" i="8" s="1"/>
  <c r="G8694" i="8"/>
  <c r="H8694" i="8" s="1"/>
  <c r="E8694" i="8"/>
  <c r="F8694" i="8" s="1"/>
  <c r="C8694" i="8"/>
  <c r="D8694" i="8" s="1"/>
  <c r="B8694" i="8"/>
  <c r="K8694" i="8" s="1"/>
  <c r="I8693" i="8"/>
  <c r="J8693" i="8" s="1"/>
  <c r="G8693" i="8"/>
  <c r="H8693" i="8" s="1"/>
  <c r="E8693" i="8"/>
  <c r="F8693" i="8" s="1"/>
  <c r="C8693" i="8"/>
  <c r="D8693" i="8" s="1"/>
  <c r="B8693" i="8"/>
  <c r="K8693" i="8" s="1"/>
  <c r="I8692" i="8"/>
  <c r="J8692" i="8" s="1"/>
  <c r="G8692" i="8"/>
  <c r="H8692" i="8" s="1"/>
  <c r="E8692" i="8"/>
  <c r="F8692" i="8" s="1"/>
  <c r="C8692" i="8"/>
  <c r="D8692" i="8" s="1"/>
  <c r="B8692" i="8"/>
  <c r="K8692" i="8" s="1"/>
  <c r="I8691" i="8"/>
  <c r="J8691" i="8" s="1"/>
  <c r="G8691" i="8"/>
  <c r="H8691" i="8" s="1"/>
  <c r="E8691" i="8"/>
  <c r="F8691" i="8" s="1"/>
  <c r="C8691" i="8"/>
  <c r="D8691" i="8" s="1"/>
  <c r="B8691" i="8"/>
  <c r="K8691" i="8" s="1"/>
  <c r="I8690" i="8"/>
  <c r="J8690" i="8" s="1"/>
  <c r="G8690" i="8"/>
  <c r="H8690" i="8" s="1"/>
  <c r="E8690" i="8"/>
  <c r="F8690" i="8" s="1"/>
  <c r="C8690" i="8"/>
  <c r="D8690" i="8" s="1"/>
  <c r="B8690" i="8"/>
  <c r="K8690" i="8" s="1"/>
  <c r="I8689" i="8"/>
  <c r="J8689" i="8" s="1"/>
  <c r="G8689" i="8"/>
  <c r="H8689" i="8" s="1"/>
  <c r="E8689" i="8"/>
  <c r="F8689" i="8" s="1"/>
  <c r="C8689" i="8"/>
  <c r="D8689" i="8" s="1"/>
  <c r="B8689" i="8"/>
  <c r="K8689" i="8" s="1"/>
  <c r="K8688" i="8"/>
  <c r="I8688" i="8"/>
  <c r="J8688" i="8" s="1"/>
  <c r="G8688" i="8"/>
  <c r="H8688" i="8" s="1"/>
  <c r="E8688" i="8"/>
  <c r="F8688" i="8" s="1"/>
  <c r="C8688" i="8"/>
  <c r="D8688" i="8" s="1"/>
  <c r="B8688" i="8"/>
  <c r="I8687" i="8"/>
  <c r="J8687" i="8" s="1"/>
  <c r="G8687" i="8"/>
  <c r="H8687" i="8" s="1"/>
  <c r="E8687" i="8"/>
  <c r="F8687" i="8" s="1"/>
  <c r="C8687" i="8"/>
  <c r="D8687" i="8" s="1"/>
  <c r="B8687" i="8"/>
  <c r="K8687" i="8" s="1"/>
  <c r="I8686" i="8"/>
  <c r="J8686" i="8" s="1"/>
  <c r="G8686" i="8"/>
  <c r="H8686" i="8" s="1"/>
  <c r="E8686" i="8"/>
  <c r="F8686" i="8" s="1"/>
  <c r="C8686" i="8"/>
  <c r="D8686" i="8" s="1"/>
  <c r="B8686" i="8"/>
  <c r="K8686" i="8" s="1"/>
  <c r="I8685" i="8"/>
  <c r="J8685" i="8" s="1"/>
  <c r="G8685" i="8"/>
  <c r="H8685" i="8" s="1"/>
  <c r="E8685" i="8"/>
  <c r="F8685" i="8" s="1"/>
  <c r="C8685" i="8"/>
  <c r="D8685" i="8" s="1"/>
  <c r="B8685" i="8"/>
  <c r="K8685" i="8" s="1"/>
  <c r="K8684" i="8"/>
  <c r="I8684" i="8"/>
  <c r="J8684" i="8" s="1"/>
  <c r="G8684" i="8"/>
  <c r="H8684" i="8" s="1"/>
  <c r="E8684" i="8"/>
  <c r="F8684" i="8" s="1"/>
  <c r="C8684" i="8"/>
  <c r="D8684" i="8" s="1"/>
  <c r="B8684" i="8"/>
  <c r="I8683" i="8"/>
  <c r="J8683" i="8" s="1"/>
  <c r="G8683" i="8"/>
  <c r="H8683" i="8" s="1"/>
  <c r="E8683" i="8"/>
  <c r="F8683" i="8" s="1"/>
  <c r="C8683" i="8"/>
  <c r="D8683" i="8" s="1"/>
  <c r="B8683" i="8"/>
  <c r="K8683" i="8" s="1"/>
  <c r="K8682" i="8"/>
  <c r="I8682" i="8"/>
  <c r="J8682" i="8" s="1"/>
  <c r="G8682" i="8"/>
  <c r="H8682" i="8" s="1"/>
  <c r="E8682" i="8"/>
  <c r="F8682" i="8" s="1"/>
  <c r="C8682" i="8"/>
  <c r="D8682" i="8" s="1"/>
  <c r="B8682" i="8"/>
  <c r="K8681" i="8"/>
  <c r="I8681" i="8"/>
  <c r="J8681" i="8" s="1"/>
  <c r="G8681" i="8"/>
  <c r="H8681" i="8" s="1"/>
  <c r="E8681" i="8"/>
  <c r="F8681" i="8" s="1"/>
  <c r="C8681" i="8"/>
  <c r="D8681" i="8" s="1"/>
  <c r="B8681" i="8"/>
  <c r="I8680" i="8"/>
  <c r="J8680" i="8" s="1"/>
  <c r="G8680" i="8"/>
  <c r="H8680" i="8" s="1"/>
  <c r="E8680" i="8"/>
  <c r="F8680" i="8" s="1"/>
  <c r="C8680" i="8"/>
  <c r="D8680" i="8" s="1"/>
  <c r="B8680" i="8"/>
  <c r="K8680" i="8" s="1"/>
  <c r="K8679" i="8"/>
  <c r="I8679" i="8"/>
  <c r="J8679" i="8" s="1"/>
  <c r="G8679" i="8"/>
  <c r="H8679" i="8" s="1"/>
  <c r="E8679" i="8"/>
  <c r="F8679" i="8" s="1"/>
  <c r="C8679" i="8"/>
  <c r="D8679" i="8" s="1"/>
  <c r="B8679" i="8"/>
  <c r="K8678" i="8"/>
  <c r="I8678" i="8"/>
  <c r="J8678" i="8" s="1"/>
  <c r="G8678" i="8"/>
  <c r="H8678" i="8" s="1"/>
  <c r="E8678" i="8"/>
  <c r="F8678" i="8" s="1"/>
  <c r="C8678" i="8"/>
  <c r="D8678" i="8" s="1"/>
  <c r="B8678" i="8"/>
  <c r="I8677" i="8"/>
  <c r="J8677" i="8" s="1"/>
  <c r="G8677" i="8"/>
  <c r="H8677" i="8" s="1"/>
  <c r="E8677" i="8"/>
  <c r="F8677" i="8" s="1"/>
  <c r="C8677" i="8"/>
  <c r="D8677" i="8" s="1"/>
  <c r="B8677" i="8"/>
  <c r="K8677" i="8" s="1"/>
  <c r="I8676" i="8"/>
  <c r="J8676" i="8" s="1"/>
  <c r="G8676" i="8"/>
  <c r="H8676" i="8" s="1"/>
  <c r="E8676" i="8"/>
  <c r="F8676" i="8" s="1"/>
  <c r="C8676" i="8"/>
  <c r="D8676" i="8" s="1"/>
  <c r="B8676" i="8"/>
  <c r="K8676" i="8" s="1"/>
  <c r="I8675" i="8"/>
  <c r="J8675" i="8" s="1"/>
  <c r="G8675" i="8"/>
  <c r="H8675" i="8" s="1"/>
  <c r="E8675" i="8"/>
  <c r="F8675" i="8" s="1"/>
  <c r="C8675" i="8"/>
  <c r="D8675" i="8" s="1"/>
  <c r="B8675" i="8"/>
  <c r="K8675" i="8" s="1"/>
  <c r="I8674" i="8"/>
  <c r="J8674" i="8" s="1"/>
  <c r="G8674" i="8"/>
  <c r="H8674" i="8" s="1"/>
  <c r="E8674" i="8"/>
  <c r="F8674" i="8" s="1"/>
  <c r="C8674" i="8"/>
  <c r="D8674" i="8" s="1"/>
  <c r="B8674" i="8"/>
  <c r="K8674" i="8" s="1"/>
  <c r="K8673" i="8"/>
  <c r="I8673" i="8"/>
  <c r="J8673" i="8" s="1"/>
  <c r="G8673" i="8"/>
  <c r="H8673" i="8" s="1"/>
  <c r="E8673" i="8"/>
  <c r="F8673" i="8" s="1"/>
  <c r="C8673" i="8"/>
  <c r="D8673" i="8" s="1"/>
  <c r="B8673" i="8"/>
  <c r="K8672" i="8"/>
  <c r="I8672" i="8"/>
  <c r="J8672" i="8" s="1"/>
  <c r="G8672" i="8"/>
  <c r="H8672" i="8" s="1"/>
  <c r="E8672" i="8"/>
  <c r="F8672" i="8" s="1"/>
  <c r="C8672" i="8"/>
  <c r="D8672" i="8" s="1"/>
  <c r="B8672" i="8"/>
  <c r="K8671" i="8"/>
  <c r="I8671" i="8"/>
  <c r="J8671" i="8" s="1"/>
  <c r="G8671" i="8"/>
  <c r="H8671" i="8" s="1"/>
  <c r="E8671" i="8"/>
  <c r="F8671" i="8" s="1"/>
  <c r="C8671" i="8"/>
  <c r="D8671" i="8" s="1"/>
  <c r="B8671" i="8"/>
  <c r="I8670" i="8"/>
  <c r="J8670" i="8" s="1"/>
  <c r="G8670" i="8"/>
  <c r="H8670" i="8" s="1"/>
  <c r="E8670" i="8"/>
  <c r="F8670" i="8" s="1"/>
  <c r="C8670" i="8"/>
  <c r="D8670" i="8" s="1"/>
  <c r="B8670" i="8"/>
  <c r="K8670" i="8" s="1"/>
  <c r="I8669" i="8"/>
  <c r="J8669" i="8" s="1"/>
  <c r="G8669" i="8"/>
  <c r="H8669" i="8" s="1"/>
  <c r="E8669" i="8"/>
  <c r="F8669" i="8" s="1"/>
  <c r="C8669" i="8"/>
  <c r="D8669" i="8" s="1"/>
  <c r="B8669" i="8"/>
  <c r="K8669" i="8" s="1"/>
  <c r="I8668" i="8"/>
  <c r="J8668" i="8" s="1"/>
  <c r="G8668" i="8"/>
  <c r="H8668" i="8" s="1"/>
  <c r="E8668" i="8"/>
  <c r="F8668" i="8" s="1"/>
  <c r="C8668" i="8"/>
  <c r="D8668" i="8" s="1"/>
  <c r="B8668" i="8"/>
  <c r="K8668" i="8" s="1"/>
  <c r="I8667" i="8"/>
  <c r="J8667" i="8" s="1"/>
  <c r="G8667" i="8"/>
  <c r="H8667" i="8" s="1"/>
  <c r="E8667" i="8"/>
  <c r="F8667" i="8" s="1"/>
  <c r="C8667" i="8"/>
  <c r="D8667" i="8" s="1"/>
  <c r="B8667" i="8"/>
  <c r="K8667" i="8" s="1"/>
  <c r="K8666" i="8"/>
  <c r="I8666" i="8"/>
  <c r="J8666" i="8" s="1"/>
  <c r="G8666" i="8"/>
  <c r="H8666" i="8" s="1"/>
  <c r="E8666" i="8"/>
  <c r="F8666" i="8" s="1"/>
  <c r="C8666" i="8"/>
  <c r="D8666" i="8" s="1"/>
  <c r="B8666" i="8"/>
  <c r="K8665" i="8"/>
  <c r="I8665" i="8"/>
  <c r="J8665" i="8" s="1"/>
  <c r="G8665" i="8"/>
  <c r="H8665" i="8" s="1"/>
  <c r="E8665" i="8"/>
  <c r="F8665" i="8" s="1"/>
  <c r="C8665" i="8"/>
  <c r="D8665" i="8" s="1"/>
  <c r="B8665" i="8"/>
  <c r="I8664" i="8"/>
  <c r="J8664" i="8" s="1"/>
  <c r="G8664" i="8"/>
  <c r="H8664" i="8" s="1"/>
  <c r="E8664" i="8"/>
  <c r="F8664" i="8" s="1"/>
  <c r="C8664" i="8"/>
  <c r="D8664" i="8" s="1"/>
  <c r="B8664" i="8"/>
  <c r="K8664" i="8" s="1"/>
  <c r="I8663" i="8"/>
  <c r="J8663" i="8" s="1"/>
  <c r="G8663" i="8"/>
  <c r="H8663" i="8" s="1"/>
  <c r="E8663" i="8"/>
  <c r="F8663" i="8" s="1"/>
  <c r="C8663" i="8"/>
  <c r="D8663" i="8" s="1"/>
  <c r="B8663" i="8"/>
  <c r="K8663" i="8" s="1"/>
  <c r="I8662" i="8"/>
  <c r="J8662" i="8" s="1"/>
  <c r="G8662" i="8"/>
  <c r="H8662" i="8" s="1"/>
  <c r="E8662" i="8"/>
  <c r="F8662" i="8" s="1"/>
  <c r="C8662" i="8"/>
  <c r="D8662" i="8" s="1"/>
  <c r="B8662" i="8"/>
  <c r="K8662" i="8" s="1"/>
  <c r="I8661" i="8"/>
  <c r="J8661" i="8" s="1"/>
  <c r="G8661" i="8"/>
  <c r="H8661" i="8" s="1"/>
  <c r="E8661" i="8"/>
  <c r="F8661" i="8" s="1"/>
  <c r="C8661" i="8"/>
  <c r="D8661" i="8" s="1"/>
  <c r="B8661" i="8"/>
  <c r="K8661" i="8" s="1"/>
  <c r="I8660" i="8"/>
  <c r="J8660" i="8" s="1"/>
  <c r="G8660" i="8"/>
  <c r="H8660" i="8" s="1"/>
  <c r="E8660" i="8"/>
  <c r="F8660" i="8" s="1"/>
  <c r="C8660" i="8"/>
  <c r="D8660" i="8" s="1"/>
  <c r="B8660" i="8"/>
  <c r="K8660" i="8" s="1"/>
  <c r="K8659" i="8"/>
  <c r="I8659" i="8"/>
  <c r="J8659" i="8" s="1"/>
  <c r="G8659" i="8"/>
  <c r="H8659" i="8" s="1"/>
  <c r="E8659" i="8"/>
  <c r="F8659" i="8" s="1"/>
  <c r="C8659" i="8"/>
  <c r="D8659" i="8" s="1"/>
  <c r="B8659" i="8"/>
  <c r="K8658" i="8"/>
  <c r="I8658" i="8"/>
  <c r="J8658" i="8" s="1"/>
  <c r="G8658" i="8"/>
  <c r="H8658" i="8" s="1"/>
  <c r="E8658" i="8"/>
  <c r="F8658" i="8" s="1"/>
  <c r="C8658" i="8"/>
  <c r="D8658" i="8" s="1"/>
  <c r="B8658" i="8"/>
  <c r="K8657" i="8"/>
  <c r="I8657" i="8"/>
  <c r="J8657" i="8" s="1"/>
  <c r="G8657" i="8"/>
  <c r="H8657" i="8" s="1"/>
  <c r="E8657" i="8"/>
  <c r="F8657" i="8" s="1"/>
  <c r="C8657" i="8"/>
  <c r="D8657" i="8" s="1"/>
  <c r="B8657" i="8"/>
  <c r="K8656" i="8"/>
  <c r="I8656" i="8"/>
  <c r="J8656" i="8" s="1"/>
  <c r="G8656" i="8"/>
  <c r="H8656" i="8" s="1"/>
  <c r="E8656" i="8"/>
  <c r="F8656" i="8" s="1"/>
  <c r="C8656" i="8"/>
  <c r="D8656" i="8" s="1"/>
  <c r="B8656" i="8"/>
  <c r="I8655" i="8"/>
  <c r="J8655" i="8" s="1"/>
  <c r="G8655" i="8"/>
  <c r="H8655" i="8" s="1"/>
  <c r="E8655" i="8"/>
  <c r="F8655" i="8" s="1"/>
  <c r="C8655" i="8"/>
  <c r="D8655" i="8" s="1"/>
  <c r="B8655" i="8"/>
  <c r="K8655" i="8" s="1"/>
  <c r="I8654" i="8"/>
  <c r="J8654" i="8" s="1"/>
  <c r="G8654" i="8"/>
  <c r="H8654" i="8" s="1"/>
  <c r="E8654" i="8"/>
  <c r="F8654" i="8" s="1"/>
  <c r="C8654" i="8"/>
  <c r="D8654" i="8" s="1"/>
  <c r="B8654" i="8"/>
  <c r="K8654" i="8" s="1"/>
  <c r="I8653" i="8"/>
  <c r="J8653" i="8" s="1"/>
  <c r="G8653" i="8"/>
  <c r="H8653" i="8" s="1"/>
  <c r="E8653" i="8"/>
  <c r="F8653" i="8" s="1"/>
  <c r="C8653" i="8"/>
  <c r="D8653" i="8" s="1"/>
  <c r="B8653" i="8"/>
  <c r="K8653" i="8" s="1"/>
  <c r="K8652" i="8"/>
  <c r="I8652" i="8"/>
  <c r="J8652" i="8" s="1"/>
  <c r="G8652" i="8"/>
  <c r="H8652" i="8" s="1"/>
  <c r="E8652" i="8"/>
  <c r="F8652" i="8" s="1"/>
  <c r="C8652" i="8"/>
  <c r="D8652" i="8" s="1"/>
  <c r="B8652" i="8"/>
  <c r="I8651" i="8"/>
  <c r="J8651" i="8" s="1"/>
  <c r="G8651" i="8"/>
  <c r="H8651" i="8" s="1"/>
  <c r="E8651" i="8"/>
  <c r="F8651" i="8" s="1"/>
  <c r="C8651" i="8"/>
  <c r="D8651" i="8" s="1"/>
  <c r="B8651" i="8"/>
  <c r="K8651" i="8" s="1"/>
  <c r="I8650" i="8"/>
  <c r="J8650" i="8" s="1"/>
  <c r="G8650" i="8"/>
  <c r="H8650" i="8" s="1"/>
  <c r="E8650" i="8"/>
  <c r="F8650" i="8" s="1"/>
  <c r="C8650" i="8"/>
  <c r="D8650" i="8" s="1"/>
  <c r="B8650" i="8"/>
  <c r="K8650" i="8" s="1"/>
  <c r="I8649" i="8"/>
  <c r="J8649" i="8" s="1"/>
  <c r="G8649" i="8"/>
  <c r="H8649" i="8" s="1"/>
  <c r="E8649" i="8"/>
  <c r="F8649" i="8" s="1"/>
  <c r="C8649" i="8"/>
  <c r="D8649" i="8" s="1"/>
  <c r="B8649" i="8"/>
  <c r="K8649" i="8" s="1"/>
  <c r="I8648" i="8"/>
  <c r="J8648" i="8" s="1"/>
  <c r="G8648" i="8"/>
  <c r="H8648" i="8" s="1"/>
  <c r="E8648" i="8"/>
  <c r="F8648" i="8" s="1"/>
  <c r="C8648" i="8"/>
  <c r="D8648" i="8" s="1"/>
  <c r="B8648" i="8"/>
  <c r="K8648" i="8" s="1"/>
  <c r="I8647" i="8"/>
  <c r="J8647" i="8" s="1"/>
  <c r="G8647" i="8"/>
  <c r="H8647" i="8" s="1"/>
  <c r="E8647" i="8"/>
  <c r="F8647" i="8" s="1"/>
  <c r="C8647" i="8"/>
  <c r="D8647" i="8" s="1"/>
  <c r="B8647" i="8"/>
  <c r="K8647" i="8" s="1"/>
  <c r="K8646" i="8"/>
  <c r="I8646" i="8"/>
  <c r="J8646" i="8" s="1"/>
  <c r="G8646" i="8"/>
  <c r="H8646" i="8" s="1"/>
  <c r="E8646" i="8"/>
  <c r="F8646" i="8" s="1"/>
  <c r="C8646" i="8"/>
  <c r="D8646" i="8" s="1"/>
  <c r="B8646" i="8"/>
  <c r="K8645" i="8"/>
  <c r="I8645" i="8"/>
  <c r="J8645" i="8" s="1"/>
  <c r="G8645" i="8"/>
  <c r="H8645" i="8" s="1"/>
  <c r="E8645" i="8"/>
  <c r="F8645" i="8" s="1"/>
  <c r="C8645" i="8"/>
  <c r="D8645" i="8" s="1"/>
  <c r="B8645" i="8"/>
  <c r="K8644" i="8"/>
  <c r="I8644" i="8"/>
  <c r="J8644" i="8" s="1"/>
  <c r="G8644" i="8"/>
  <c r="H8644" i="8" s="1"/>
  <c r="E8644" i="8"/>
  <c r="F8644" i="8" s="1"/>
  <c r="C8644" i="8"/>
  <c r="D8644" i="8" s="1"/>
  <c r="B8644" i="8"/>
  <c r="I8643" i="8"/>
  <c r="J8643" i="8" s="1"/>
  <c r="G8643" i="8"/>
  <c r="H8643" i="8" s="1"/>
  <c r="E8643" i="8"/>
  <c r="F8643" i="8" s="1"/>
  <c r="C8643" i="8"/>
  <c r="D8643" i="8" s="1"/>
  <c r="B8643" i="8"/>
  <c r="K8643" i="8" s="1"/>
  <c r="I8642" i="8"/>
  <c r="J8642" i="8" s="1"/>
  <c r="G8642" i="8"/>
  <c r="H8642" i="8" s="1"/>
  <c r="E8642" i="8"/>
  <c r="F8642" i="8" s="1"/>
  <c r="C8642" i="8"/>
  <c r="D8642" i="8" s="1"/>
  <c r="B8642" i="8"/>
  <c r="K8642" i="8" s="1"/>
  <c r="I8641" i="8"/>
  <c r="J8641" i="8" s="1"/>
  <c r="G8641" i="8"/>
  <c r="H8641" i="8" s="1"/>
  <c r="E8641" i="8"/>
  <c r="F8641" i="8" s="1"/>
  <c r="C8641" i="8"/>
  <c r="D8641" i="8" s="1"/>
  <c r="B8641" i="8"/>
  <c r="K8641" i="8" s="1"/>
  <c r="I8640" i="8"/>
  <c r="J8640" i="8" s="1"/>
  <c r="G8640" i="8"/>
  <c r="H8640" i="8" s="1"/>
  <c r="E8640" i="8"/>
  <c r="F8640" i="8" s="1"/>
  <c r="C8640" i="8"/>
  <c r="D8640" i="8" s="1"/>
  <c r="B8640" i="8"/>
  <c r="K8640" i="8" s="1"/>
  <c r="K8639" i="8"/>
  <c r="I8639" i="8"/>
  <c r="J8639" i="8" s="1"/>
  <c r="G8639" i="8"/>
  <c r="H8639" i="8" s="1"/>
  <c r="E8639" i="8"/>
  <c r="F8639" i="8" s="1"/>
  <c r="C8639" i="8"/>
  <c r="D8639" i="8" s="1"/>
  <c r="B8639" i="8"/>
  <c r="K8638" i="8"/>
  <c r="I8638" i="8"/>
  <c r="J8638" i="8" s="1"/>
  <c r="G8638" i="8"/>
  <c r="H8638" i="8" s="1"/>
  <c r="E8638" i="8"/>
  <c r="F8638" i="8" s="1"/>
  <c r="C8638" i="8"/>
  <c r="D8638" i="8" s="1"/>
  <c r="B8638" i="8"/>
  <c r="I8637" i="8"/>
  <c r="J8637" i="8" s="1"/>
  <c r="G8637" i="8"/>
  <c r="H8637" i="8" s="1"/>
  <c r="E8637" i="8"/>
  <c r="F8637" i="8" s="1"/>
  <c r="C8637" i="8"/>
  <c r="D8637" i="8" s="1"/>
  <c r="B8637" i="8"/>
  <c r="K8637" i="8" s="1"/>
  <c r="I8636" i="8"/>
  <c r="J8636" i="8" s="1"/>
  <c r="G8636" i="8"/>
  <c r="H8636" i="8" s="1"/>
  <c r="E8636" i="8"/>
  <c r="F8636" i="8" s="1"/>
  <c r="C8636" i="8"/>
  <c r="D8636" i="8" s="1"/>
  <c r="B8636" i="8"/>
  <c r="K8636" i="8" s="1"/>
  <c r="I8635" i="8"/>
  <c r="J8635" i="8" s="1"/>
  <c r="G8635" i="8"/>
  <c r="H8635" i="8" s="1"/>
  <c r="E8635" i="8"/>
  <c r="F8635" i="8" s="1"/>
  <c r="C8635" i="8"/>
  <c r="D8635" i="8" s="1"/>
  <c r="B8635" i="8"/>
  <c r="K8635" i="8" s="1"/>
  <c r="I8634" i="8"/>
  <c r="J8634" i="8" s="1"/>
  <c r="G8634" i="8"/>
  <c r="H8634" i="8" s="1"/>
  <c r="E8634" i="8"/>
  <c r="F8634" i="8" s="1"/>
  <c r="C8634" i="8"/>
  <c r="D8634" i="8" s="1"/>
  <c r="B8634" i="8"/>
  <c r="K8634" i="8" s="1"/>
  <c r="K8633" i="8"/>
  <c r="I8633" i="8"/>
  <c r="J8633" i="8" s="1"/>
  <c r="G8633" i="8"/>
  <c r="H8633" i="8" s="1"/>
  <c r="E8633" i="8"/>
  <c r="F8633" i="8" s="1"/>
  <c r="C8633" i="8"/>
  <c r="D8633" i="8" s="1"/>
  <c r="B8633" i="8"/>
  <c r="K8632" i="8"/>
  <c r="I8632" i="8"/>
  <c r="J8632" i="8" s="1"/>
  <c r="G8632" i="8"/>
  <c r="H8632" i="8" s="1"/>
  <c r="E8632" i="8"/>
  <c r="F8632" i="8" s="1"/>
  <c r="C8632" i="8"/>
  <c r="D8632" i="8" s="1"/>
  <c r="B8632" i="8"/>
  <c r="I8631" i="8"/>
  <c r="J8631" i="8" s="1"/>
  <c r="G8631" i="8"/>
  <c r="H8631" i="8" s="1"/>
  <c r="E8631" i="8"/>
  <c r="F8631" i="8" s="1"/>
  <c r="C8631" i="8"/>
  <c r="D8631" i="8" s="1"/>
  <c r="B8631" i="8"/>
  <c r="K8631" i="8" s="1"/>
  <c r="K8630" i="8"/>
  <c r="I8630" i="8"/>
  <c r="J8630" i="8" s="1"/>
  <c r="G8630" i="8"/>
  <c r="H8630" i="8" s="1"/>
  <c r="E8630" i="8"/>
  <c r="F8630" i="8" s="1"/>
  <c r="C8630" i="8"/>
  <c r="D8630" i="8" s="1"/>
  <c r="B8630" i="8"/>
  <c r="I8629" i="8"/>
  <c r="J8629" i="8" s="1"/>
  <c r="G8629" i="8"/>
  <c r="H8629" i="8" s="1"/>
  <c r="E8629" i="8"/>
  <c r="F8629" i="8" s="1"/>
  <c r="C8629" i="8"/>
  <c r="D8629" i="8" s="1"/>
  <c r="B8629" i="8"/>
  <c r="K8629" i="8" s="1"/>
  <c r="I8628" i="8"/>
  <c r="J8628" i="8" s="1"/>
  <c r="G8628" i="8"/>
  <c r="H8628" i="8" s="1"/>
  <c r="E8628" i="8"/>
  <c r="F8628" i="8" s="1"/>
  <c r="C8628" i="8"/>
  <c r="D8628" i="8" s="1"/>
  <c r="B8628" i="8"/>
  <c r="K8628" i="8" s="1"/>
  <c r="I8627" i="8"/>
  <c r="J8627" i="8" s="1"/>
  <c r="G8627" i="8"/>
  <c r="H8627" i="8" s="1"/>
  <c r="E8627" i="8"/>
  <c r="F8627" i="8" s="1"/>
  <c r="C8627" i="8"/>
  <c r="D8627" i="8" s="1"/>
  <c r="B8627" i="8"/>
  <c r="K8627" i="8" s="1"/>
  <c r="I8626" i="8"/>
  <c r="J8626" i="8" s="1"/>
  <c r="G8626" i="8"/>
  <c r="H8626" i="8" s="1"/>
  <c r="E8626" i="8"/>
  <c r="F8626" i="8" s="1"/>
  <c r="C8626" i="8"/>
  <c r="D8626" i="8" s="1"/>
  <c r="B8626" i="8"/>
  <c r="K8626" i="8" s="1"/>
  <c r="K8625" i="8"/>
  <c r="I8625" i="8"/>
  <c r="J8625" i="8" s="1"/>
  <c r="G8625" i="8"/>
  <c r="H8625" i="8" s="1"/>
  <c r="E8625" i="8"/>
  <c r="F8625" i="8" s="1"/>
  <c r="C8625" i="8"/>
  <c r="D8625" i="8" s="1"/>
  <c r="B8625" i="8"/>
  <c r="K8624" i="8"/>
  <c r="I8624" i="8"/>
  <c r="J8624" i="8" s="1"/>
  <c r="G8624" i="8"/>
  <c r="H8624" i="8" s="1"/>
  <c r="E8624" i="8"/>
  <c r="F8624" i="8" s="1"/>
  <c r="C8624" i="8"/>
  <c r="D8624" i="8" s="1"/>
  <c r="B8624" i="8"/>
  <c r="I8623" i="8"/>
  <c r="J8623" i="8" s="1"/>
  <c r="G8623" i="8"/>
  <c r="H8623" i="8" s="1"/>
  <c r="E8623" i="8"/>
  <c r="F8623" i="8" s="1"/>
  <c r="C8623" i="8"/>
  <c r="D8623" i="8" s="1"/>
  <c r="B8623" i="8"/>
  <c r="K8623" i="8" s="1"/>
  <c r="I8622" i="8"/>
  <c r="J8622" i="8" s="1"/>
  <c r="G8622" i="8"/>
  <c r="H8622" i="8" s="1"/>
  <c r="E8622" i="8"/>
  <c r="F8622" i="8" s="1"/>
  <c r="C8622" i="8"/>
  <c r="D8622" i="8" s="1"/>
  <c r="B8622" i="8"/>
  <c r="K8622" i="8" s="1"/>
  <c r="I8621" i="8"/>
  <c r="J8621" i="8" s="1"/>
  <c r="G8621" i="8"/>
  <c r="H8621" i="8" s="1"/>
  <c r="E8621" i="8"/>
  <c r="F8621" i="8" s="1"/>
  <c r="C8621" i="8"/>
  <c r="D8621" i="8" s="1"/>
  <c r="B8621" i="8"/>
  <c r="K8621" i="8" s="1"/>
  <c r="K8620" i="8"/>
  <c r="I8620" i="8"/>
  <c r="J8620" i="8" s="1"/>
  <c r="G8620" i="8"/>
  <c r="H8620" i="8" s="1"/>
  <c r="E8620" i="8"/>
  <c r="F8620" i="8" s="1"/>
  <c r="C8620" i="8"/>
  <c r="D8620" i="8" s="1"/>
  <c r="B8620" i="8"/>
  <c r="K8619" i="8"/>
  <c r="I8619" i="8"/>
  <c r="J8619" i="8" s="1"/>
  <c r="G8619" i="8"/>
  <c r="H8619" i="8" s="1"/>
  <c r="E8619" i="8"/>
  <c r="F8619" i="8" s="1"/>
  <c r="C8619" i="8"/>
  <c r="D8619" i="8" s="1"/>
  <c r="B8619" i="8"/>
  <c r="K8618" i="8"/>
  <c r="I8618" i="8"/>
  <c r="J8618" i="8" s="1"/>
  <c r="G8618" i="8"/>
  <c r="H8618" i="8" s="1"/>
  <c r="E8618" i="8"/>
  <c r="F8618" i="8" s="1"/>
  <c r="C8618" i="8"/>
  <c r="D8618" i="8" s="1"/>
  <c r="B8618" i="8"/>
  <c r="K8617" i="8"/>
  <c r="I8617" i="8"/>
  <c r="J8617" i="8" s="1"/>
  <c r="G8617" i="8"/>
  <c r="H8617" i="8" s="1"/>
  <c r="E8617" i="8"/>
  <c r="F8617" i="8" s="1"/>
  <c r="C8617" i="8"/>
  <c r="D8617" i="8" s="1"/>
  <c r="B8617" i="8"/>
  <c r="I8616" i="8"/>
  <c r="J8616" i="8" s="1"/>
  <c r="G8616" i="8"/>
  <c r="H8616" i="8" s="1"/>
  <c r="E8616" i="8"/>
  <c r="F8616" i="8" s="1"/>
  <c r="C8616" i="8"/>
  <c r="D8616" i="8" s="1"/>
  <c r="B8616" i="8"/>
  <c r="K8616" i="8" s="1"/>
  <c r="K8615" i="8"/>
  <c r="I8615" i="8"/>
  <c r="J8615" i="8" s="1"/>
  <c r="G8615" i="8"/>
  <c r="H8615" i="8" s="1"/>
  <c r="E8615" i="8"/>
  <c r="F8615" i="8" s="1"/>
  <c r="C8615" i="8"/>
  <c r="D8615" i="8" s="1"/>
  <c r="B8615" i="8"/>
  <c r="I8614" i="8"/>
  <c r="J8614" i="8" s="1"/>
  <c r="G8614" i="8"/>
  <c r="H8614" i="8" s="1"/>
  <c r="E8614" i="8"/>
  <c r="F8614" i="8" s="1"/>
  <c r="C8614" i="8"/>
  <c r="D8614" i="8" s="1"/>
  <c r="B8614" i="8"/>
  <c r="K8614" i="8" s="1"/>
  <c r="I8613" i="8"/>
  <c r="J8613" i="8" s="1"/>
  <c r="G8613" i="8"/>
  <c r="H8613" i="8" s="1"/>
  <c r="E8613" i="8"/>
  <c r="F8613" i="8" s="1"/>
  <c r="C8613" i="8"/>
  <c r="D8613" i="8" s="1"/>
  <c r="B8613" i="8"/>
  <c r="K8613" i="8" s="1"/>
  <c r="I8612" i="8"/>
  <c r="J8612" i="8" s="1"/>
  <c r="G8612" i="8"/>
  <c r="H8612" i="8" s="1"/>
  <c r="E8612" i="8"/>
  <c r="F8612" i="8" s="1"/>
  <c r="C8612" i="8"/>
  <c r="D8612" i="8" s="1"/>
  <c r="B8612" i="8"/>
  <c r="K8612" i="8" s="1"/>
  <c r="I8611" i="8"/>
  <c r="J8611" i="8" s="1"/>
  <c r="G8611" i="8"/>
  <c r="H8611" i="8" s="1"/>
  <c r="E8611" i="8"/>
  <c r="F8611" i="8" s="1"/>
  <c r="C8611" i="8"/>
  <c r="D8611" i="8" s="1"/>
  <c r="B8611" i="8"/>
  <c r="K8611" i="8" s="1"/>
  <c r="K8610" i="8"/>
  <c r="I8610" i="8"/>
  <c r="J8610" i="8" s="1"/>
  <c r="G8610" i="8"/>
  <c r="H8610" i="8" s="1"/>
  <c r="E8610" i="8"/>
  <c r="F8610" i="8" s="1"/>
  <c r="C8610" i="8"/>
  <c r="D8610" i="8" s="1"/>
  <c r="B8610" i="8"/>
  <c r="I8609" i="8"/>
  <c r="J8609" i="8" s="1"/>
  <c r="G8609" i="8"/>
  <c r="H8609" i="8" s="1"/>
  <c r="E8609" i="8"/>
  <c r="F8609" i="8" s="1"/>
  <c r="C8609" i="8"/>
  <c r="D8609" i="8" s="1"/>
  <c r="B8609" i="8"/>
  <c r="K8609" i="8" s="1"/>
  <c r="I8608" i="8"/>
  <c r="J8608" i="8" s="1"/>
  <c r="G8608" i="8"/>
  <c r="H8608" i="8" s="1"/>
  <c r="E8608" i="8"/>
  <c r="F8608" i="8" s="1"/>
  <c r="C8608" i="8"/>
  <c r="D8608" i="8" s="1"/>
  <c r="B8608" i="8"/>
  <c r="K8608" i="8" s="1"/>
  <c r="K8607" i="8"/>
  <c r="I8607" i="8"/>
  <c r="J8607" i="8" s="1"/>
  <c r="G8607" i="8"/>
  <c r="H8607" i="8" s="1"/>
  <c r="E8607" i="8"/>
  <c r="F8607" i="8" s="1"/>
  <c r="C8607" i="8"/>
  <c r="D8607" i="8" s="1"/>
  <c r="B8607" i="8"/>
  <c r="K8606" i="8"/>
  <c r="I8606" i="8"/>
  <c r="J8606" i="8" s="1"/>
  <c r="G8606" i="8"/>
  <c r="H8606" i="8" s="1"/>
  <c r="E8606" i="8"/>
  <c r="F8606" i="8" s="1"/>
  <c r="C8606" i="8"/>
  <c r="D8606" i="8" s="1"/>
  <c r="B8606" i="8"/>
  <c r="K8605" i="8"/>
  <c r="I8605" i="8"/>
  <c r="J8605" i="8" s="1"/>
  <c r="G8605" i="8"/>
  <c r="H8605" i="8" s="1"/>
  <c r="E8605" i="8"/>
  <c r="F8605" i="8" s="1"/>
  <c r="C8605" i="8"/>
  <c r="D8605" i="8" s="1"/>
  <c r="B8605" i="8"/>
  <c r="K8604" i="8"/>
  <c r="I8604" i="8"/>
  <c r="J8604" i="8" s="1"/>
  <c r="G8604" i="8"/>
  <c r="H8604" i="8" s="1"/>
  <c r="E8604" i="8"/>
  <c r="F8604" i="8" s="1"/>
  <c r="C8604" i="8"/>
  <c r="D8604" i="8" s="1"/>
  <c r="B8604" i="8"/>
  <c r="K8603" i="8"/>
  <c r="I8603" i="8"/>
  <c r="J8603" i="8" s="1"/>
  <c r="G8603" i="8"/>
  <c r="H8603" i="8" s="1"/>
  <c r="E8603" i="8"/>
  <c r="F8603" i="8" s="1"/>
  <c r="C8603" i="8"/>
  <c r="D8603" i="8" s="1"/>
  <c r="B8603" i="8"/>
  <c r="I8602" i="8"/>
  <c r="J8602" i="8" s="1"/>
  <c r="G8602" i="8"/>
  <c r="H8602" i="8" s="1"/>
  <c r="E8602" i="8"/>
  <c r="F8602" i="8" s="1"/>
  <c r="C8602" i="8"/>
  <c r="D8602" i="8" s="1"/>
  <c r="B8602" i="8"/>
  <c r="K8602" i="8" s="1"/>
  <c r="I8601" i="8"/>
  <c r="J8601" i="8" s="1"/>
  <c r="G8601" i="8"/>
  <c r="H8601" i="8" s="1"/>
  <c r="E8601" i="8"/>
  <c r="F8601" i="8" s="1"/>
  <c r="C8601" i="8"/>
  <c r="D8601" i="8" s="1"/>
  <c r="B8601" i="8"/>
  <c r="K8601" i="8" s="1"/>
  <c r="I8600" i="8"/>
  <c r="J8600" i="8" s="1"/>
  <c r="G8600" i="8"/>
  <c r="H8600" i="8" s="1"/>
  <c r="E8600" i="8"/>
  <c r="F8600" i="8" s="1"/>
  <c r="C8600" i="8"/>
  <c r="D8600" i="8" s="1"/>
  <c r="B8600" i="8"/>
  <c r="K8600" i="8" s="1"/>
  <c r="I8599" i="8"/>
  <c r="J8599" i="8" s="1"/>
  <c r="G8599" i="8"/>
  <c r="H8599" i="8" s="1"/>
  <c r="E8599" i="8"/>
  <c r="F8599" i="8" s="1"/>
  <c r="C8599" i="8"/>
  <c r="D8599" i="8" s="1"/>
  <c r="B8599" i="8"/>
  <c r="K8599" i="8" s="1"/>
  <c r="K8598" i="8"/>
  <c r="I8598" i="8"/>
  <c r="J8598" i="8" s="1"/>
  <c r="G8598" i="8"/>
  <c r="H8598" i="8" s="1"/>
  <c r="E8598" i="8"/>
  <c r="F8598" i="8" s="1"/>
  <c r="C8598" i="8"/>
  <c r="D8598" i="8" s="1"/>
  <c r="B8598" i="8"/>
  <c r="K8597" i="8"/>
  <c r="I8597" i="8"/>
  <c r="J8597" i="8" s="1"/>
  <c r="G8597" i="8"/>
  <c r="H8597" i="8" s="1"/>
  <c r="E8597" i="8"/>
  <c r="F8597" i="8" s="1"/>
  <c r="C8597" i="8"/>
  <c r="D8597" i="8" s="1"/>
  <c r="B8597" i="8"/>
  <c r="K8596" i="8"/>
  <c r="I8596" i="8"/>
  <c r="J8596" i="8" s="1"/>
  <c r="G8596" i="8"/>
  <c r="H8596" i="8" s="1"/>
  <c r="E8596" i="8"/>
  <c r="F8596" i="8" s="1"/>
  <c r="C8596" i="8"/>
  <c r="D8596" i="8" s="1"/>
  <c r="B8596" i="8"/>
  <c r="I8595" i="8"/>
  <c r="J8595" i="8" s="1"/>
  <c r="G8595" i="8"/>
  <c r="H8595" i="8" s="1"/>
  <c r="E8595" i="8"/>
  <c r="F8595" i="8" s="1"/>
  <c r="C8595" i="8"/>
  <c r="D8595" i="8" s="1"/>
  <c r="B8595" i="8"/>
  <c r="K8595" i="8" s="1"/>
  <c r="I8594" i="8"/>
  <c r="J8594" i="8" s="1"/>
  <c r="G8594" i="8"/>
  <c r="H8594" i="8" s="1"/>
  <c r="E8594" i="8"/>
  <c r="F8594" i="8" s="1"/>
  <c r="C8594" i="8"/>
  <c r="D8594" i="8" s="1"/>
  <c r="B8594" i="8"/>
  <c r="K8594" i="8" s="1"/>
  <c r="I8593" i="8"/>
  <c r="J8593" i="8" s="1"/>
  <c r="G8593" i="8"/>
  <c r="H8593" i="8" s="1"/>
  <c r="E8593" i="8"/>
  <c r="F8593" i="8" s="1"/>
  <c r="C8593" i="8"/>
  <c r="D8593" i="8" s="1"/>
  <c r="B8593" i="8"/>
  <c r="K8593" i="8" s="1"/>
  <c r="I8592" i="8"/>
  <c r="J8592" i="8" s="1"/>
  <c r="G8592" i="8"/>
  <c r="H8592" i="8" s="1"/>
  <c r="E8592" i="8"/>
  <c r="F8592" i="8" s="1"/>
  <c r="C8592" i="8"/>
  <c r="D8592" i="8" s="1"/>
  <c r="B8592" i="8"/>
  <c r="K8592" i="8" s="1"/>
  <c r="K8591" i="8"/>
  <c r="I8591" i="8"/>
  <c r="J8591" i="8" s="1"/>
  <c r="G8591" i="8"/>
  <c r="H8591" i="8" s="1"/>
  <c r="E8591" i="8"/>
  <c r="F8591" i="8" s="1"/>
  <c r="C8591" i="8"/>
  <c r="D8591" i="8" s="1"/>
  <c r="B8591" i="8"/>
  <c r="K8590" i="8"/>
  <c r="I8590" i="8"/>
  <c r="J8590" i="8" s="1"/>
  <c r="G8590" i="8"/>
  <c r="H8590" i="8" s="1"/>
  <c r="E8590" i="8"/>
  <c r="F8590" i="8" s="1"/>
  <c r="C8590" i="8"/>
  <c r="D8590" i="8" s="1"/>
  <c r="B8590" i="8"/>
  <c r="K8589" i="8"/>
  <c r="I8589" i="8"/>
  <c r="J8589" i="8" s="1"/>
  <c r="G8589" i="8"/>
  <c r="H8589" i="8" s="1"/>
  <c r="E8589" i="8"/>
  <c r="F8589" i="8" s="1"/>
  <c r="C8589" i="8"/>
  <c r="D8589" i="8" s="1"/>
  <c r="B8589" i="8"/>
  <c r="I8588" i="8"/>
  <c r="J8588" i="8" s="1"/>
  <c r="G8588" i="8"/>
  <c r="H8588" i="8" s="1"/>
  <c r="E8588" i="8"/>
  <c r="F8588" i="8" s="1"/>
  <c r="C8588" i="8"/>
  <c r="D8588" i="8" s="1"/>
  <c r="B8588" i="8"/>
  <c r="K8588" i="8" s="1"/>
  <c r="I8587" i="8"/>
  <c r="J8587" i="8" s="1"/>
  <c r="G8587" i="8"/>
  <c r="H8587" i="8" s="1"/>
  <c r="E8587" i="8"/>
  <c r="F8587" i="8" s="1"/>
  <c r="C8587" i="8"/>
  <c r="D8587" i="8" s="1"/>
  <c r="B8587" i="8"/>
  <c r="K8587" i="8" s="1"/>
  <c r="I8586" i="8"/>
  <c r="J8586" i="8" s="1"/>
  <c r="G8586" i="8"/>
  <c r="H8586" i="8" s="1"/>
  <c r="E8586" i="8"/>
  <c r="F8586" i="8" s="1"/>
  <c r="C8586" i="8"/>
  <c r="D8586" i="8" s="1"/>
  <c r="B8586" i="8"/>
  <c r="K8586" i="8" s="1"/>
  <c r="I8585" i="8"/>
  <c r="J8585" i="8" s="1"/>
  <c r="G8585" i="8"/>
  <c r="H8585" i="8" s="1"/>
  <c r="E8585" i="8"/>
  <c r="F8585" i="8" s="1"/>
  <c r="C8585" i="8"/>
  <c r="D8585" i="8" s="1"/>
  <c r="B8585" i="8"/>
  <c r="K8585" i="8" s="1"/>
  <c r="K8584" i="8"/>
  <c r="I8584" i="8"/>
  <c r="J8584" i="8" s="1"/>
  <c r="G8584" i="8"/>
  <c r="H8584" i="8" s="1"/>
  <c r="E8584" i="8"/>
  <c r="F8584" i="8" s="1"/>
  <c r="C8584" i="8"/>
  <c r="D8584" i="8" s="1"/>
  <c r="B8584" i="8"/>
  <c r="K8583" i="8"/>
  <c r="I8583" i="8"/>
  <c r="J8583" i="8" s="1"/>
  <c r="G8583" i="8"/>
  <c r="H8583" i="8" s="1"/>
  <c r="E8583" i="8"/>
  <c r="F8583" i="8" s="1"/>
  <c r="C8583" i="8"/>
  <c r="D8583" i="8" s="1"/>
  <c r="B8583" i="8"/>
  <c r="K8582" i="8"/>
  <c r="I8582" i="8"/>
  <c r="J8582" i="8" s="1"/>
  <c r="G8582" i="8"/>
  <c r="H8582" i="8" s="1"/>
  <c r="E8582" i="8"/>
  <c r="F8582" i="8" s="1"/>
  <c r="C8582" i="8"/>
  <c r="D8582" i="8" s="1"/>
  <c r="B8582" i="8"/>
  <c r="K8581" i="8"/>
  <c r="I8581" i="8"/>
  <c r="J8581" i="8" s="1"/>
  <c r="G8581" i="8"/>
  <c r="H8581" i="8" s="1"/>
  <c r="E8581" i="8"/>
  <c r="F8581" i="8" s="1"/>
  <c r="C8581" i="8"/>
  <c r="D8581" i="8" s="1"/>
  <c r="B8581" i="8"/>
  <c r="I8580" i="8"/>
  <c r="J8580" i="8" s="1"/>
  <c r="G8580" i="8"/>
  <c r="H8580" i="8" s="1"/>
  <c r="E8580" i="8"/>
  <c r="F8580" i="8" s="1"/>
  <c r="C8580" i="8"/>
  <c r="D8580" i="8" s="1"/>
  <c r="B8580" i="8"/>
  <c r="K8580" i="8" s="1"/>
  <c r="I8579" i="8"/>
  <c r="J8579" i="8" s="1"/>
  <c r="G8579" i="8"/>
  <c r="H8579" i="8" s="1"/>
  <c r="E8579" i="8"/>
  <c r="F8579" i="8" s="1"/>
  <c r="C8579" i="8"/>
  <c r="D8579" i="8" s="1"/>
  <c r="B8579" i="8"/>
  <c r="K8579" i="8" s="1"/>
  <c r="I8578" i="8"/>
  <c r="J8578" i="8" s="1"/>
  <c r="G8578" i="8"/>
  <c r="H8578" i="8" s="1"/>
  <c r="E8578" i="8"/>
  <c r="F8578" i="8" s="1"/>
  <c r="C8578" i="8"/>
  <c r="D8578" i="8" s="1"/>
  <c r="B8578" i="8"/>
  <c r="K8578" i="8" s="1"/>
  <c r="K8577" i="8"/>
  <c r="I8577" i="8"/>
  <c r="J8577" i="8" s="1"/>
  <c r="G8577" i="8"/>
  <c r="H8577" i="8" s="1"/>
  <c r="E8577" i="8"/>
  <c r="F8577" i="8" s="1"/>
  <c r="C8577" i="8"/>
  <c r="D8577" i="8" s="1"/>
  <c r="B8577" i="8"/>
  <c r="K8576" i="8"/>
  <c r="I8576" i="8"/>
  <c r="J8576" i="8" s="1"/>
  <c r="G8576" i="8"/>
  <c r="H8576" i="8" s="1"/>
  <c r="E8576" i="8"/>
  <c r="F8576" i="8" s="1"/>
  <c r="C8576" i="8"/>
  <c r="D8576" i="8" s="1"/>
  <c r="B8576" i="8"/>
  <c r="K8575" i="8"/>
  <c r="I8575" i="8"/>
  <c r="J8575" i="8" s="1"/>
  <c r="G8575" i="8"/>
  <c r="H8575" i="8" s="1"/>
  <c r="E8575" i="8"/>
  <c r="F8575" i="8" s="1"/>
  <c r="C8575" i="8"/>
  <c r="D8575" i="8" s="1"/>
  <c r="B8575" i="8"/>
  <c r="K8574" i="8"/>
  <c r="I8574" i="8"/>
  <c r="J8574" i="8" s="1"/>
  <c r="G8574" i="8"/>
  <c r="H8574" i="8" s="1"/>
  <c r="E8574" i="8"/>
  <c r="F8574" i="8" s="1"/>
  <c r="C8574" i="8"/>
  <c r="D8574" i="8" s="1"/>
  <c r="B8574" i="8"/>
  <c r="I8573" i="8"/>
  <c r="J8573" i="8" s="1"/>
  <c r="G8573" i="8"/>
  <c r="H8573" i="8" s="1"/>
  <c r="E8573" i="8"/>
  <c r="F8573" i="8" s="1"/>
  <c r="C8573" i="8"/>
  <c r="D8573" i="8" s="1"/>
  <c r="B8573" i="8"/>
  <c r="K8573" i="8" s="1"/>
  <c r="I8572" i="8"/>
  <c r="J8572" i="8" s="1"/>
  <c r="G8572" i="8"/>
  <c r="H8572" i="8" s="1"/>
  <c r="E8572" i="8"/>
  <c r="F8572" i="8" s="1"/>
  <c r="C8572" i="8"/>
  <c r="D8572" i="8" s="1"/>
  <c r="B8572" i="8"/>
  <c r="K8572" i="8" s="1"/>
  <c r="I8571" i="8"/>
  <c r="J8571" i="8" s="1"/>
  <c r="G8571" i="8"/>
  <c r="H8571" i="8" s="1"/>
  <c r="E8571" i="8"/>
  <c r="F8571" i="8" s="1"/>
  <c r="C8571" i="8"/>
  <c r="D8571" i="8" s="1"/>
  <c r="B8571" i="8"/>
  <c r="K8571" i="8" s="1"/>
  <c r="I8570" i="8"/>
  <c r="J8570" i="8" s="1"/>
  <c r="G8570" i="8"/>
  <c r="H8570" i="8" s="1"/>
  <c r="E8570" i="8"/>
  <c r="F8570" i="8" s="1"/>
  <c r="C8570" i="8"/>
  <c r="D8570" i="8" s="1"/>
  <c r="B8570" i="8"/>
  <c r="K8570" i="8" s="1"/>
  <c r="I8569" i="8"/>
  <c r="J8569" i="8" s="1"/>
  <c r="G8569" i="8"/>
  <c r="H8569" i="8" s="1"/>
  <c r="E8569" i="8"/>
  <c r="F8569" i="8" s="1"/>
  <c r="C8569" i="8"/>
  <c r="D8569" i="8" s="1"/>
  <c r="B8569" i="8"/>
  <c r="K8569" i="8" s="1"/>
  <c r="K8568" i="8"/>
  <c r="I8568" i="8"/>
  <c r="J8568" i="8" s="1"/>
  <c r="G8568" i="8"/>
  <c r="H8568" i="8" s="1"/>
  <c r="E8568" i="8"/>
  <c r="F8568" i="8" s="1"/>
  <c r="C8568" i="8"/>
  <c r="D8568" i="8" s="1"/>
  <c r="B8568" i="8"/>
  <c r="K8567" i="8"/>
  <c r="I8567" i="8"/>
  <c r="J8567" i="8" s="1"/>
  <c r="G8567" i="8"/>
  <c r="H8567" i="8" s="1"/>
  <c r="E8567" i="8"/>
  <c r="F8567" i="8" s="1"/>
  <c r="C8567" i="8"/>
  <c r="D8567" i="8" s="1"/>
  <c r="B8567" i="8"/>
  <c r="I8566" i="8"/>
  <c r="J8566" i="8" s="1"/>
  <c r="G8566" i="8"/>
  <c r="H8566" i="8" s="1"/>
  <c r="E8566" i="8"/>
  <c r="F8566" i="8" s="1"/>
  <c r="C8566" i="8"/>
  <c r="D8566" i="8" s="1"/>
  <c r="B8566" i="8"/>
  <c r="K8566" i="8" s="1"/>
  <c r="I8565" i="8"/>
  <c r="J8565" i="8" s="1"/>
  <c r="G8565" i="8"/>
  <c r="H8565" i="8" s="1"/>
  <c r="E8565" i="8"/>
  <c r="F8565" i="8" s="1"/>
  <c r="C8565" i="8"/>
  <c r="D8565" i="8" s="1"/>
  <c r="B8565" i="8"/>
  <c r="K8565" i="8" s="1"/>
  <c r="I8564" i="8"/>
  <c r="J8564" i="8" s="1"/>
  <c r="G8564" i="8"/>
  <c r="H8564" i="8" s="1"/>
  <c r="E8564" i="8"/>
  <c r="F8564" i="8" s="1"/>
  <c r="C8564" i="8"/>
  <c r="D8564" i="8" s="1"/>
  <c r="B8564" i="8"/>
  <c r="K8564" i="8" s="1"/>
  <c r="K8563" i="8"/>
  <c r="I8563" i="8"/>
  <c r="J8563" i="8" s="1"/>
  <c r="G8563" i="8"/>
  <c r="H8563" i="8" s="1"/>
  <c r="E8563" i="8"/>
  <c r="F8563" i="8" s="1"/>
  <c r="C8563" i="8"/>
  <c r="D8563" i="8" s="1"/>
  <c r="B8563" i="8"/>
  <c r="K8562" i="8"/>
  <c r="I8562" i="8"/>
  <c r="J8562" i="8" s="1"/>
  <c r="G8562" i="8"/>
  <c r="H8562" i="8" s="1"/>
  <c r="E8562" i="8"/>
  <c r="F8562" i="8" s="1"/>
  <c r="C8562" i="8"/>
  <c r="D8562" i="8" s="1"/>
  <c r="B8562" i="8"/>
  <c r="K8561" i="8"/>
  <c r="I8561" i="8"/>
  <c r="J8561" i="8" s="1"/>
  <c r="G8561" i="8"/>
  <c r="H8561" i="8" s="1"/>
  <c r="E8561" i="8"/>
  <c r="F8561" i="8" s="1"/>
  <c r="C8561" i="8"/>
  <c r="D8561" i="8" s="1"/>
  <c r="B8561" i="8"/>
  <c r="K8560" i="8"/>
  <c r="I8560" i="8"/>
  <c r="J8560" i="8" s="1"/>
  <c r="G8560" i="8"/>
  <c r="H8560" i="8" s="1"/>
  <c r="E8560" i="8"/>
  <c r="F8560" i="8" s="1"/>
  <c r="C8560" i="8"/>
  <c r="D8560" i="8" s="1"/>
  <c r="B8560" i="8"/>
  <c r="I8559" i="8"/>
  <c r="J8559" i="8" s="1"/>
  <c r="G8559" i="8"/>
  <c r="H8559" i="8" s="1"/>
  <c r="E8559" i="8"/>
  <c r="F8559" i="8" s="1"/>
  <c r="C8559" i="8"/>
  <c r="D8559" i="8" s="1"/>
  <c r="B8559" i="8"/>
  <c r="K8559" i="8" s="1"/>
  <c r="I8558" i="8"/>
  <c r="J8558" i="8" s="1"/>
  <c r="G8558" i="8"/>
  <c r="H8558" i="8" s="1"/>
  <c r="E8558" i="8"/>
  <c r="F8558" i="8" s="1"/>
  <c r="C8558" i="8"/>
  <c r="D8558" i="8" s="1"/>
  <c r="B8558" i="8"/>
  <c r="K8558" i="8" s="1"/>
  <c r="I8557" i="8"/>
  <c r="J8557" i="8" s="1"/>
  <c r="G8557" i="8"/>
  <c r="H8557" i="8" s="1"/>
  <c r="E8557" i="8"/>
  <c r="F8557" i="8" s="1"/>
  <c r="C8557" i="8"/>
  <c r="D8557" i="8" s="1"/>
  <c r="B8557" i="8"/>
  <c r="K8557" i="8" s="1"/>
  <c r="K8556" i="8"/>
  <c r="I8556" i="8"/>
  <c r="J8556" i="8" s="1"/>
  <c r="G8556" i="8"/>
  <c r="H8556" i="8" s="1"/>
  <c r="E8556" i="8"/>
  <c r="F8556" i="8" s="1"/>
  <c r="C8556" i="8"/>
  <c r="D8556" i="8" s="1"/>
  <c r="B8556" i="8"/>
  <c r="K8555" i="8"/>
  <c r="I8555" i="8"/>
  <c r="J8555" i="8" s="1"/>
  <c r="G8555" i="8"/>
  <c r="H8555" i="8" s="1"/>
  <c r="E8555" i="8"/>
  <c r="F8555" i="8" s="1"/>
  <c r="C8555" i="8"/>
  <c r="D8555" i="8" s="1"/>
  <c r="B8555" i="8"/>
  <c r="K8554" i="8"/>
  <c r="I8554" i="8"/>
  <c r="J8554" i="8" s="1"/>
  <c r="G8554" i="8"/>
  <c r="H8554" i="8" s="1"/>
  <c r="E8554" i="8"/>
  <c r="F8554" i="8" s="1"/>
  <c r="C8554" i="8"/>
  <c r="D8554" i="8" s="1"/>
  <c r="B8554" i="8"/>
  <c r="I8553" i="8"/>
  <c r="J8553" i="8" s="1"/>
  <c r="G8553" i="8"/>
  <c r="H8553" i="8" s="1"/>
  <c r="E8553" i="8"/>
  <c r="F8553" i="8" s="1"/>
  <c r="C8553" i="8"/>
  <c r="D8553" i="8" s="1"/>
  <c r="B8553" i="8"/>
  <c r="K8553" i="8" s="1"/>
  <c r="I8552" i="8"/>
  <c r="J8552" i="8" s="1"/>
  <c r="G8552" i="8"/>
  <c r="H8552" i="8" s="1"/>
  <c r="E8552" i="8"/>
  <c r="F8552" i="8" s="1"/>
  <c r="C8552" i="8"/>
  <c r="D8552" i="8" s="1"/>
  <c r="B8552" i="8"/>
  <c r="K8552" i="8" s="1"/>
  <c r="I8551" i="8"/>
  <c r="J8551" i="8" s="1"/>
  <c r="G8551" i="8"/>
  <c r="H8551" i="8" s="1"/>
  <c r="E8551" i="8"/>
  <c r="F8551" i="8" s="1"/>
  <c r="C8551" i="8"/>
  <c r="D8551" i="8" s="1"/>
  <c r="B8551" i="8"/>
  <c r="K8551" i="8" s="1"/>
  <c r="I8550" i="8"/>
  <c r="J8550" i="8" s="1"/>
  <c r="G8550" i="8"/>
  <c r="H8550" i="8" s="1"/>
  <c r="E8550" i="8"/>
  <c r="F8550" i="8" s="1"/>
  <c r="C8550" i="8"/>
  <c r="D8550" i="8" s="1"/>
  <c r="B8550" i="8"/>
  <c r="K8550" i="8" s="1"/>
  <c r="I8549" i="8"/>
  <c r="J8549" i="8" s="1"/>
  <c r="G8549" i="8"/>
  <c r="H8549" i="8" s="1"/>
  <c r="E8549" i="8"/>
  <c r="F8549" i="8" s="1"/>
  <c r="C8549" i="8"/>
  <c r="D8549" i="8" s="1"/>
  <c r="B8549" i="8"/>
  <c r="K8549" i="8" s="1"/>
  <c r="K8548" i="8"/>
  <c r="I8548" i="8"/>
  <c r="J8548" i="8" s="1"/>
  <c r="G8548" i="8"/>
  <c r="H8548" i="8" s="1"/>
  <c r="E8548" i="8"/>
  <c r="F8548" i="8" s="1"/>
  <c r="C8548" i="8"/>
  <c r="D8548" i="8" s="1"/>
  <c r="B8548" i="8"/>
  <c r="I8547" i="8"/>
  <c r="J8547" i="8" s="1"/>
  <c r="G8547" i="8"/>
  <c r="H8547" i="8" s="1"/>
  <c r="E8547" i="8"/>
  <c r="F8547" i="8" s="1"/>
  <c r="C8547" i="8"/>
  <c r="D8547" i="8" s="1"/>
  <c r="B8547" i="8"/>
  <c r="K8547" i="8" s="1"/>
  <c r="I8546" i="8"/>
  <c r="J8546" i="8" s="1"/>
  <c r="G8546" i="8"/>
  <c r="H8546" i="8" s="1"/>
  <c r="E8546" i="8"/>
  <c r="F8546" i="8" s="1"/>
  <c r="C8546" i="8"/>
  <c r="D8546" i="8" s="1"/>
  <c r="B8546" i="8"/>
  <c r="K8546" i="8" s="1"/>
  <c r="I8545" i="8"/>
  <c r="J8545" i="8" s="1"/>
  <c r="G8545" i="8"/>
  <c r="H8545" i="8" s="1"/>
  <c r="E8545" i="8"/>
  <c r="F8545" i="8" s="1"/>
  <c r="C8545" i="8"/>
  <c r="D8545" i="8" s="1"/>
  <c r="B8545" i="8"/>
  <c r="K8545" i="8" s="1"/>
  <c r="K8544" i="8"/>
  <c r="I8544" i="8"/>
  <c r="J8544" i="8" s="1"/>
  <c r="G8544" i="8"/>
  <c r="H8544" i="8" s="1"/>
  <c r="E8544" i="8"/>
  <c r="F8544" i="8" s="1"/>
  <c r="C8544" i="8"/>
  <c r="D8544" i="8" s="1"/>
  <c r="B8544" i="8"/>
  <c r="I8543" i="8"/>
  <c r="J8543" i="8" s="1"/>
  <c r="G8543" i="8"/>
  <c r="H8543" i="8" s="1"/>
  <c r="E8543" i="8"/>
  <c r="F8543" i="8" s="1"/>
  <c r="C8543" i="8"/>
  <c r="D8543" i="8" s="1"/>
  <c r="B8543" i="8"/>
  <c r="K8543" i="8" s="1"/>
  <c r="I8542" i="8"/>
  <c r="J8542" i="8" s="1"/>
  <c r="G8542" i="8"/>
  <c r="H8542" i="8" s="1"/>
  <c r="E8542" i="8"/>
  <c r="F8542" i="8" s="1"/>
  <c r="C8542" i="8"/>
  <c r="D8542" i="8" s="1"/>
  <c r="B8542" i="8"/>
  <c r="K8542" i="8" s="1"/>
  <c r="K8541" i="8"/>
  <c r="I8541" i="8"/>
  <c r="J8541" i="8" s="1"/>
  <c r="G8541" i="8"/>
  <c r="H8541" i="8" s="1"/>
  <c r="E8541" i="8"/>
  <c r="F8541" i="8" s="1"/>
  <c r="C8541" i="8"/>
  <c r="D8541" i="8" s="1"/>
  <c r="B8541" i="8"/>
  <c r="K8540" i="8"/>
  <c r="I8540" i="8"/>
  <c r="J8540" i="8" s="1"/>
  <c r="G8540" i="8"/>
  <c r="H8540" i="8" s="1"/>
  <c r="E8540" i="8"/>
  <c r="F8540" i="8" s="1"/>
  <c r="C8540" i="8"/>
  <c r="D8540" i="8" s="1"/>
  <c r="B8540" i="8"/>
  <c r="K8539" i="8"/>
  <c r="I8539" i="8"/>
  <c r="J8539" i="8" s="1"/>
  <c r="G8539" i="8"/>
  <c r="H8539" i="8" s="1"/>
  <c r="E8539" i="8"/>
  <c r="F8539" i="8" s="1"/>
  <c r="C8539" i="8"/>
  <c r="D8539" i="8" s="1"/>
  <c r="B8539" i="8"/>
  <c r="K8538" i="8"/>
  <c r="I8538" i="8"/>
  <c r="J8538" i="8" s="1"/>
  <c r="G8538" i="8"/>
  <c r="H8538" i="8" s="1"/>
  <c r="E8538" i="8"/>
  <c r="F8538" i="8" s="1"/>
  <c r="C8538" i="8"/>
  <c r="D8538" i="8" s="1"/>
  <c r="B8538" i="8"/>
  <c r="I8537" i="8"/>
  <c r="J8537" i="8" s="1"/>
  <c r="G8537" i="8"/>
  <c r="H8537" i="8" s="1"/>
  <c r="E8537" i="8"/>
  <c r="F8537" i="8" s="1"/>
  <c r="C8537" i="8"/>
  <c r="D8537" i="8" s="1"/>
  <c r="B8537" i="8"/>
  <c r="K8537" i="8" s="1"/>
  <c r="I8536" i="8"/>
  <c r="J8536" i="8" s="1"/>
  <c r="G8536" i="8"/>
  <c r="H8536" i="8" s="1"/>
  <c r="E8536" i="8"/>
  <c r="F8536" i="8" s="1"/>
  <c r="C8536" i="8"/>
  <c r="D8536" i="8" s="1"/>
  <c r="B8536" i="8"/>
  <c r="K8536" i="8" s="1"/>
  <c r="I8535" i="8"/>
  <c r="J8535" i="8" s="1"/>
  <c r="G8535" i="8"/>
  <c r="H8535" i="8" s="1"/>
  <c r="E8535" i="8"/>
  <c r="F8535" i="8" s="1"/>
  <c r="C8535" i="8"/>
  <c r="D8535" i="8" s="1"/>
  <c r="B8535" i="8"/>
  <c r="K8535" i="8" s="1"/>
  <c r="I8534" i="8"/>
  <c r="J8534" i="8" s="1"/>
  <c r="G8534" i="8"/>
  <c r="H8534" i="8" s="1"/>
  <c r="E8534" i="8"/>
  <c r="F8534" i="8" s="1"/>
  <c r="C8534" i="8"/>
  <c r="D8534" i="8" s="1"/>
  <c r="B8534" i="8"/>
  <c r="K8534" i="8" s="1"/>
  <c r="K8533" i="8"/>
  <c r="I8533" i="8"/>
  <c r="J8533" i="8" s="1"/>
  <c r="G8533" i="8"/>
  <c r="H8533" i="8" s="1"/>
  <c r="E8533" i="8"/>
  <c r="F8533" i="8" s="1"/>
  <c r="C8533" i="8"/>
  <c r="D8533" i="8" s="1"/>
  <c r="B8533" i="8"/>
  <c r="K8532" i="8"/>
  <c r="I8532" i="8"/>
  <c r="J8532" i="8" s="1"/>
  <c r="G8532" i="8"/>
  <c r="H8532" i="8" s="1"/>
  <c r="E8532" i="8"/>
  <c r="F8532" i="8" s="1"/>
  <c r="C8532" i="8"/>
  <c r="D8532" i="8" s="1"/>
  <c r="B8532" i="8"/>
  <c r="K8531" i="8"/>
  <c r="I8531" i="8"/>
  <c r="J8531" i="8" s="1"/>
  <c r="G8531" i="8"/>
  <c r="H8531" i="8" s="1"/>
  <c r="E8531" i="8"/>
  <c r="F8531" i="8" s="1"/>
  <c r="C8531" i="8"/>
  <c r="D8531" i="8" s="1"/>
  <c r="B8531" i="8"/>
  <c r="I8530" i="8"/>
  <c r="J8530" i="8" s="1"/>
  <c r="G8530" i="8"/>
  <c r="H8530" i="8" s="1"/>
  <c r="E8530" i="8"/>
  <c r="F8530" i="8" s="1"/>
  <c r="C8530" i="8"/>
  <c r="D8530" i="8" s="1"/>
  <c r="B8530" i="8"/>
  <c r="K8530" i="8" s="1"/>
  <c r="I8529" i="8"/>
  <c r="J8529" i="8" s="1"/>
  <c r="G8529" i="8"/>
  <c r="H8529" i="8" s="1"/>
  <c r="E8529" i="8"/>
  <c r="F8529" i="8" s="1"/>
  <c r="C8529" i="8"/>
  <c r="D8529" i="8" s="1"/>
  <c r="B8529" i="8"/>
  <c r="K8529" i="8" s="1"/>
  <c r="I8528" i="8"/>
  <c r="J8528" i="8" s="1"/>
  <c r="G8528" i="8"/>
  <c r="H8528" i="8" s="1"/>
  <c r="E8528" i="8"/>
  <c r="F8528" i="8" s="1"/>
  <c r="C8528" i="8"/>
  <c r="D8528" i="8" s="1"/>
  <c r="B8528" i="8"/>
  <c r="K8528" i="8" s="1"/>
  <c r="I8527" i="8"/>
  <c r="J8527" i="8" s="1"/>
  <c r="G8527" i="8"/>
  <c r="H8527" i="8" s="1"/>
  <c r="E8527" i="8"/>
  <c r="F8527" i="8" s="1"/>
  <c r="C8527" i="8"/>
  <c r="D8527" i="8" s="1"/>
  <c r="B8527" i="8"/>
  <c r="K8527" i="8" s="1"/>
  <c r="I8526" i="8"/>
  <c r="J8526" i="8" s="1"/>
  <c r="G8526" i="8"/>
  <c r="H8526" i="8" s="1"/>
  <c r="E8526" i="8"/>
  <c r="F8526" i="8" s="1"/>
  <c r="C8526" i="8"/>
  <c r="D8526" i="8" s="1"/>
  <c r="B8526" i="8"/>
  <c r="K8526" i="8" s="1"/>
  <c r="I8525" i="8"/>
  <c r="J8525" i="8" s="1"/>
  <c r="G8525" i="8"/>
  <c r="H8525" i="8" s="1"/>
  <c r="E8525" i="8"/>
  <c r="F8525" i="8" s="1"/>
  <c r="C8525" i="8"/>
  <c r="D8525" i="8" s="1"/>
  <c r="B8525" i="8"/>
  <c r="K8525" i="8" s="1"/>
  <c r="I8524" i="8"/>
  <c r="J8524" i="8" s="1"/>
  <c r="G8524" i="8"/>
  <c r="H8524" i="8" s="1"/>
  <c r="E8524" i="8"/>
  <c r="F8524" i="8" s="1"/>
  <c r="C8524" i="8"/>
  <c r="D8524" i="8" s="1"/>
  <c r="B8524" i="8"/>
  <c r="K8524" i="8" s="1"/>
  <c r="K8523" i="8"/>
  <c r="I8523" i="8"/>
  <c r="J8523" i="8" s="1"/>
  <c r="G8523" i="8"/>
  <c r="H8523" i="8" s="1"/>
  <c r="E8523" i="8"/>
  <c r="F8523" i="8" s="1"/>
  <c r="C8523" i="8"/>
  <c r="D8523" i="8" s="1"/>
  <c r="B8523" i="8"/>
  <c r="K8522" i="8"/>
  <c r="I8522" i="8"/>
  <c r="J8522" i="8" s="1"/>
  <c r="G8522" i="8"/>
  <c r="H8522" i="8" s="1"/>
  <c r="E8522" i="8"/>
  <c r="F8522" i="8" s="1"/>
  <c r="C8522" i="8"/>
  <c r="D8522" i="8" s="1"/>
  <c r="B8522" i="8"/>
  <c r="K8521" i="8"/>
  <c r="I8521" i="8"/>
  <c r="J8521" i="8" s="1"/>
  <c r="G8521" i="8"/>
  <c r="H8521" i="8" s="1"/>
  <c r="E8521" i="8"/>
  <c r="F8521" i="8" s="1"/>
  <c r="C8521" i="8"/>
  <c r="D8521" i="8" s="1"/>
  <c r="B8521" i="8"/>
  <c r="K8520" i="8"/>
  <c r="I8520" i="8"/>
  <c r="J8520" i="8" s="1"/>
  <c r="G8520" i="8"/>
  <c r="H8520" i="8" s="1"/>
  <c r="E8520" i="8"/>
  <c r="F8520" i="8" s="1"/>
  <c r="C8520" i="8"/>
  <c r="D8520" i="8" s="1"/>
  <c r="B8520" i="8"/>
  <c r="K8519" i="8"/>
  <c r="I8519" i="8"/>
  <c r="J8519" i="8" s="1"/>
  <c r="G8519" i="8"/>
  <c r="H8519" i="8" s="1"/>
  <c r="E8519" i="8"/>
  <c r="F8519" i="8" s="1"/>
  <c r="C8519" i="8"/>
  <c r="D8519" i="8" s="1"/>
  <c r="B8519" i="8"/>
  <c r="I8518" i="8"/>
  <c r="J8518" i="8" s="1"/>
  <c r="G8518" i="8"/>
  <c r="H8518" i="8" s="1"/>
  <c r="E8518" i="8"/>
  <c r="F8518" i="8" s="1"/>
  <c r="C8518" i="8"/>
  <c r="D8518" i="8" s="1"/>
  <c r="B8518" i="8"/>
  <c r="K8518" i="8" s="1"/>
  <c r="I8517" i="8"/>
  <c r="J8517" i="8" s="1"/>
  <c r="G8517" i="8"/>
  <c r="H8517" i="8" s="1"/>
  <c r="E8517" i="8"/>
  <c r="F8517" i="8" s="1"/>
  <c r="C8517" i="8"/>
  <c r="D8517" i="8" s="1"/>
  <c r="B8517" i="8"/>
  <c r="K8517" i="8" s="1"/>
  <c r="K8516" i="8"/>
  <c r="I8516" i="8"/>
  <c r="J8516" i="8" s="1"/>
  <c r="G8516" i="8"/>
  <c r="H8516" i="8" s="1"/>
  <c r="E8516" i="8"/>
  <c r="F8516" i="8" s="1"/>
  <c r="C8516" i="8"/>
  <c r="D8516" i="8" s="1"/>
  <c r="B8516" i="8"/>
  <c r="I8515" i="8"/>
  <c r="J8515" i="8" s="1"/>
  <c r="G8515" i="8"/>
  <c r="H8515" i="8" s="1"/>
  <c r="E8515" i="8"/>
  <c r="F8515" i="8" s="1"/>
  <c r="C8515" i="8"/>
  <c r="D8515" i="8" s="1"/>
  <c r="B8515" i="8"/>
  <c r="K8515" i="8" s="1"/>
  <c r="K8514" i="8"/>
  <c r="I8514" i="8"/>
  <c r="J8514" i="8" s="1"/>
  <c r="G8514" i="8"/>
  <c r="H8514" i="8" s="1"/>
  <c r="E8514" i="8"/>
  <c r="F8514" i="8" s="1"/>
  <c r="C8514" i="8"/>
  <c r="D8514" i="8" s="1"/>
  <c r="B8514" i="8"/>
  <c r="K8513" i="8"/>
  <c r="I8513" i="8"/>
  <c r="J8513" i="8" s="1"/>
  <c r="G8513" i="8"/>
  <c r="H8513" i="8" s="1"/>
  <c r="E8513" i="8"/>
  <c r="F8513" i="8" s="1"/>
  <c r="C8513" i="8"/>
  <c r="D8513" i="8" s="1"/>
  <c r="B8513" i="8"/>
  <c r="I8512" i="8"/>
  <c r="J8512" i="8" s="1"/>
  <c r="G8512" i="8"/>
  <c r="H8512" i="8" s="1"/>
  <c r="E8512" i="8"/>
  <c r="F8512" i="8" s="1"/>
  <c r="C8512" i="8"/>
  <c r="D8512" i="8" s="1"/>
  <c r="B8512" i="8"/>
  <c r="K8512" i="8" s="1"/>
  <c r="I8511" i="8"/>
  <c r="J8511" i="8" s="1"/>
  <c r="G8511" i="8"/>
  <c r="H8511" i="8" s="1"/>
  <c r="E8511" i="8"/>
  <c r="F8511" i="8" s="1"/>
  <c r="C8511" i="8"/>
  <c r="D8511" i="8" s="1"/>
  <c r="B8511" i="8"/>
  <c r="K8511" i="8" s="1"/>
  <c r="I8510" i="8"/>
  <c r="J8510" i="8" s="1"/>
  <c r="G8510" i="8"/>
  <c r="H8510" i="8" s="1"/>
  <c r="E8510" i="8"/>
  <c r="F8510" i="8" s="1"/>
  <c r="C8510" i="8"/>
  <c r="D8510" i="8" s="1"/>
  <c r="B8510" i="8"/>
  <c r="K8510" i="8" s="1"/>
  <c r="I8509" i="8"/>
  <c r="J8509" i="8" s="1"/>
  <c r="G8509" i="8"/>
  <c r="H8509" i="8" s="1"/>
  <c r="E8509" i="8"/>
  <c r="F8509" i="8" s="1"/>
  <c r="C8509" i="8"/>
  <c r="D8509" i="8" s="1"/>
  <c r="B8509" i="8"/>
  <c r="K8509" i="8" s="1"/>
  <c r="I8508" i="8"/>
  <c r="J8508" i="8" s="1"/>
  <c r="G8508" i="8"/>
  <c r="H8508" i="8" s="1"/>
  <c r="E8508" i="8"/>
  <c r="F8508" i="8" s="1"/>
  <c r="C8508" i="8"/>
  <c r="D8508" i="8" s="1"/>
  <c r="B8508" i="8"/>
  <c r="K8508" i="8" s="1"/>
  <c r="I8507" i="8"/>
  <c r="J8507" i="8" s="1"/>
  <c r="G8507" i="8"/>
  <c r="H8507" i="8" s="1"/>
  <c r="E8507" i="8"/>
  <c r="F8507" i="8" s="1"/>
  <c r="C8507" i="8"/>
  <c r="D8507" i="8" s="1"/>
  <c r="B8507" i="8"/>
  <c r="K8507" i="8" s="1"/>
  <c r="I8506" i="8"/>
  <c r="J8506" i="8" s="1"/>
  <c r="G8506" i="8"/>
  <c r="H8506" i="8" s="1"/>
  <c r="E8506" i="8"/>
  <c r="F8506" i="8" s="1"/>
  <c r="C8506" i="8"/>
  <c r="D8506" i="8" s="1"/>
  <c r="B8506" i="8"/>
  <c r="K8506" i="8" s="1"/>
  <c r="K8505" i="8"/>
  <c r="I8505" i="8"/>
  <c r="J8505" i="8" s="1"/>
  <c r="G8505" i="8"/>
  <c r="H8505" i="8" s="1"/>
  <c r="E8505" i="8"/>
  <c r="F8505" i="8" s="1"/>
  <c r="C8505" i="8"/>
  <c r="D8505" i="8" s="1"/>
  <c r="B8505" i="8"/>
  <c r="K8504" i="8"/>
  <c r="I8504" i="8"/>
  <c r="J8504" i="8" s="1"/>
  <c r="G8504" i="8"/>
  <c r="H8504" i="8" s="1"/>
  <c r="E8504" i="8"/>
  <c r="F8504" i="8" s="1"/>
  <c r="C8504" i="8"/>
  <c r="D8504" i="8" s="1"/>
  <c r="B8504" i="8"/>
  <c r="K8503" i="8"/>
  <c r="I8503" i="8"/>
  <c r="J8503" i="8" s="1"/>
  <c r="G8503" i="8"/>
  <c r="H8503" i="8" s="1"/>
  <c r="E8503" i="8"/>
  <c r="F8503" i="8" s="1"/>
  <c r="C8503" i="8"/>
  <c r="D8503" i="8" s="1"/>
  <c r="B8503" i="8"/>
  <c r="I8502" i="8"/>
  <c r="J8502" i="8" s="1"/>
  <c r="G8502" i="8"/>
  <c r="H8502" i="8" s="1"/>
  <c r="E8502" i="8"/>
  <c r="F8502" i="8" s="1"/>
  <c r="C8502" i="8"/>
  <c r="D8502" i="8" s="1"/>
  <c r="B8502" i="8"/>
  <c r="K8502" i="8" s="1"/>
  <c r="I8501" i="8"/>
  <c r="J8501" i="8" s="1"/>
  <c r="G8501" i="8"/>
  <c r="H8501" i="8" s="1"/>
  <c r="E8501" i="8"/>
  <c r="F8501" i="8" s="1"/>
  <c r="C8501" i="8"/>
  <c r="D8501" i="8" s="1"/>
  <c r="B8501" i="8"/>
  <c r="K8501" i="8" s="1"/>
  <c r="I8500" i="8"/>
  <c r="J8500" i="8" s="1"/>
  <c r="G8500" i="8"/>
  <c r="H8500" i="8" s="1"/>
  <c r="E8500" i="8"/>
  <c r="F8500" i="8" s="1"/>
  <c r="C8500" i="8"/>
  <c r="D8500" i="8" s="1"/>
  <c r="B8500" i="8"/>
  <c r="K8500" i="8" s="1"/>
  <c r="I8499" i="8"/>
  <c r="J8499" i="8" s="1"/>
  <c r="G8499" i="8"/>
  <c r="H8499" i="8" s="1"/>
  <c r="E8499" i="8"/>
  <c r="F8499" i="8" s="1"/>
  <c r="C8499" i="8"/>
  <c r="D8499" i="8" s="1"/>
  <c r="B8499" i="8"/>
  <c r="K8499" i="8" s="1"/>
  <c r="I8498" i="8"/>
  <c r="J8498" i="8" s="1"/>
  <c r="G8498" i="8"/>
  <c r="H8498" i="8" s="1"/>
  <c r="E8498" i="8"/>
  <c r="F8498" i="8" s="1"/>
  <c r="C8498" i="8"/>
  <c r="D8498" i="8" s="1"/>
  <c r="B8498" i="8"/>
  <c r="K8498" i="8" s="1"/>
  <c r="I8497" i="8"/>
  <c r="J8497" i="8" s="1"/>
  <c r="G8497" i="8"/>
  <c r="H8497" i="8" s="1"/>
  <c r="E8497" i="8"/>
  <c r="F8497" i="8" s="1"/>
  <c r="C8497" i="8"/>
  <c r="D8497" i="8" s="1"/>
  <c r="B8497" i="8"/>
  <c r="K8497" i="8" s="1"/>
  <c r="I8496" i="8"/>
  <c r="J8496" i="8" s="1"/>
  <c r="G8496" i="8"/>
  <c r="H8496" i="8" s="1"/>
  <c r="E8496" i="8"/>
  <c r="F8496" i="8" s="1"/>
  <c r="C8496" i="8"/>
  <c r="D8496" i="8" s="1"/>
  <c r="B8496" i="8"/>
  <c r="K8496" i="8" s="1"/>
  <c r="I8495" i="8"/>
  <c r="J8495" i="8" s="1"/>
  <c r="G8495" i="8"/>
  <c r="H8495" i="8" s="1"/>
  <c r="E8495" i="8"/>
  <c r="F8495" i="8" s="1"/>
  <c r="C8495" i="8"/>
  <c r="D8495" i="8" s="1"/>
  <c r="B8495" i="8"/>
  <c r="K8495" i="8" s="1"/>
  <c r="I8494" i="8"/>
  <c r="J8494" i="8" s="1"/>
  <c r="G8494" i="8"/>
  <c r="H8494" i="8" s="1"/>
  <c r="E8494" i="8"/>
  <c r="F8494" i="8" s="1"/>
  <c r="C8494" i="8"/>
  <c r="D8494" i="8" s="1"/>
  <c r="B8494" i="8"/>
  <c r="K8494" i="8" s="1"/>
  <c r="I8493" i="8"/>
  <c r="J8493" i="8" s="1"/>
  <c r="G8493" i="8"/>
  <c r="H8493" i="8" s="1"/>
  <c r="E8493" i="8"/>
  <c r="F8493" i="8" s="1"/>
  <c r="C8493" i="8"/>
  <c r="D8493" i="8" s="1"/>
  <c r="B8493" i="8"/>
  <c r="K8493" i="8" s="1"/>
  <c r="I8492" i="8"/>
  <c r="J8492" i="8" s="1"/>
  <c r="G8492" i="8"/>
  <c r="H8492" i="8" s="1"/>
  <c r="E8492" i="8"/>
  <c r="F8492" i="8" s="1"/>
  <c r="C8492" i="8"/>
  <c r="D8492" i="8" s="1"/>
  <c r="B8492" i="8"/>
  <c r="K8492" i="8" s="1"/>
  <c r="I8491" i="8"/>
  <c r="J8491" i="8" s="1"/>
  <c r="G8491" i="8"/>
  <c r="H8491" i="8" s="1"/>
  <c r="E8491" i="8"/>
  <c r="F8491" i="8" s="1"/>
  <c r="C8491" i="8"/>
  <c r="D8491" i="8" s="1"/>
  <c r="B8491" i="8"/>
  <c r="K8491" i="8" s="1"/>
  <c r="I8490" i="8"/>
  <c r="J8490" i="8" s="1"/>
  <c r="G8490" i="8"/>
  <c r="H8490" i="8" s="1"/>
  <c r="E8490" i="8"/>
  <c r="F8490" i="8" s="1"/>
  <c r="C8490" i="8"/>
  <c r="D8490" i="8" s="1"/>
  <c r="B8490" i="8"/>
  <c r="K8490" i="8" s="1"/>
  <c r="I8489" i="8"/>
  <c r="J8489" i="8" s="1"/>
  <c r="G8489" i="8"/>
  <c r="H8489" i="8" s="1"/>
  <c r="E8489" i="8"/>
  <c r="F8489" i="8" s="1"/>
  <c r="C8489" i="8"/>
  <c r="D8489" i="8" s="1"/>
  <c r="B8489" i="8"/>
  <c r="K8489" i="8" s="1"/>
  <c r="K8488" i="8"/>
  <c r="I8488" i="8"/>
  <c r="J8488" i="8" s="1"/>
  <c r="G8488" i="8"/>
  <c r="H8488" i="8" s="1"/>
  <c r="E8488" i="8"/>
  <c r="F8488" i="8" s="1"/>
  <c r="C8488" i="8"/>
  <c r="D8488" i="8" s="1"/>
  <c r="B8488" i="8"/>
  <c r="I8487" i="8"/>
  <c r="J8487" i="8" s="1"/>
  <c r="G8487" i="8"/>
  <c r="H8487" i="8" s="1"/>
  <c r="E8487" i="8"/>
  <c r="F8487" i="8" s="1"/>
  <c r="C8487" i="8"/>
  <c r="D8487" i="8" s="1"/>
  <c r="B8487" i="8"/>
  <c r="K8487" i="8" s="1"/>
  <c r="I8486" i="8"/>
  <c r="J8486" i="8" s="1"/>
  <c r="G8486" i="8"/>
  <c r="H8486" i="8" s="1"/>
  <c r="E8486" i="8"/>
  <c r="F8486" i="8" s="1"/>
  <c r="C8486" i="8"/>
  <c r="D8486" i="8" s="1"/>
  <c r="B8486" i="8"/>
  <c r="K8486" i="8" s="1"/>
  <c r="I8485" i="8"/>
  <c r="J8485" i="8" s="1"/>
  <c r="G8485" i="8"/>
  <c r="H8485" i="8" s="1"/>
  <c r="E8485" i="8"/>
  <c r="F8485" i="8" s="1"/>
  <c r="C8485" i="8"/>
  <c r="D8485" i="8" s="1"/>
  <c r="B8485" i="8"/>
  <c r="K8485" i="8" s="1"/>
  <c r="I8484" i="8"/>
  <c r="J8484" i="8" s="1"/>
  <c r="G8484" i="8"/>
  <c r="H8484" i="8" s="1"/>
  <c r="E8484" i="8"/>
  <c r="F8484" i="8" s="1"/>
  <c r="C8484" i="8"/>
  <c r="D8484" i="8" s="1"/>
  <c r="B8484" i="8"/>
  <c r="K8484" i="8" s="1"/>
  <c r="I8483" i="8"/>
  <c r="J8483" i="8" s="1"/>
  <c r="G8483" i="8"/>
  <c r="H8483" i="8" s="1"/>
  <c r="E8483" i="8"/>
  <c r="F8483" i="8" s="1"/>
  <c r="C8483" i="8"/>
  <c r="D8483" i="8" s="1"/>
  <c r="B8483" i="8"/>
  <c r="K8483" i="8" s="1"/>
  <c r="I8482" i="8"/>
  <c r="J8482" i="8" s="1"/>
  <c r="G8482" i="8"/>
  <c r="H8482" i="8" s="1"/>
  <c r="E8482" i="8"/>
  <c r="F8482" i="8" s="1"/>
  <c r="C8482" i="8"/>
  <c r="D8482" i="8" s="1"/>
  <c r="B8482" i="8"/>
  <c r="K8482" i="8" s="1"/>
  <c r="I8481" i="8"/>
  <c r="J8481" i="8" s="1"/>
  <c r="G8481" i="8"/>
  <c r="H8481" i="8" s="1"/>
  <c r="E8481" i="8"/>
  <c r="F8481" i="8" s="1"/>
  <c r="C8481" i="8"/>
  <c r="D8481" i="8" s="1"/>
  <c r="B8481" i="8"/>
  <c r="K8481" i="8" s="1"/>
  <c r="I8480" i="8"/>
  <c r="J8480" i="8" s="1"/>
  <c r="G8480" i="8"/>
  <c r="H8480" i="8" s="1"/>
  <c r="E8480" i="8"/>
  <c r="F8480" i="8" s="1"/>
  <c r="C8480" i="8"/>
  <c r="D8480" i="8" s="1"/>
  <c r="B8480" i="8"/>
  <c r="K8480" i="8" s="1"/>
  <c r="I8479" i="8"/>
  <c r="J8479" i="8" s="1"/>
  <c r="G8479" i="8"/>
  <c r="H8479" i="8" s="1"/>
  <c r="E8479" i="8"/>
  <c r="F8479" i="8" s="1"/>
  <c r="C8479" i="8"/>
  <c r="D8479" i="8" s="1"/>
  <c r="B8479" i="8"/>
  <c r="K8479" i="8" s="1"/>
  <c r="I8478" i="8"/>
  <c r="J8478" i="8" s="1"/>
  <c r="G8478" i="8"/>
  <c r="H8478" i="8" s="1"/>
  <c r="E8478" i="8"/>
  <c r="F8478" i="8" s="1"/>
  <c r="C8478" i="8"/>
  <c r="D8478" i="8" s="1"/>
  <c r="B8478" i="8"/>
  <c r="K8478" i="8" s="1"/>
  <c r="I8477" i="8"/>
  <c r="J8477" i="8" s="1"/>
  <c r="G8477" i="8"/>
  <c r="H8477" i="8" s="1"/>
  <c r="E8477" i="8"/>
  <c r="F8477" i="8" s="1"/>
  <c r="C8477" i="8"/>
  <c r="D8477" i="8" s="1"/>
  <c r="B8477" i="8"/>
  <c r="K8477" i="8" s="1"/>
  <c r="I8476" i="8"/>
  <c r="J8476" i="8" s="1"/>
  <c r="G8476" i="8"/>
  <c r="H8476" i="8" s="1"/>
  <c r="E8476" i="8"/>
  <c r="F8476" i="8" s="1"/>
  <c r="C8476" i="8"/>
  <c r="D8476" i="8" s="1"/>
  <c r="B8476" i="8"/>
  <c r="K8476" i="8" s="1"/>
  <c r="I8475" i="8"/>
  <c r="J8475" i="8" s="1"/>
  <c r="G8475" i="8"/>
  <c r="H8475" i="8" s="1"/>
  <c r="E8475" i="8"/>
  <c r="F8475" i="8" s="1"/>
  <c r="C8475" i="8"/>
  <c r="D8475" i="8" s="1"/>
  <c r="B8475" i="8"/>
  <c r="K8475" i="8" s="1"/>
  <c r="I8474" i="8"/>
  <c r="J8474" i="8" s="1"/>
  <c r="G8474" i="8"/>
  <c r="H8474" i="8" s="1"/>
  <c r="E8474" i="8"/>
  <c r="F8474" i="8" s="1"/>
  <c r="C8474" i="8"/>
  <c r="D8474" i="8" s="1"/>
  <c r="B8474" i="8"/>
  <c r="K8474" i="8" s="1"/>
  <c r="I8473" i="8"/>
  <c r="J8473" i="8" s="1"/>
  <c r="G8473" i="8"/>
  <c r="H8473" i="8" s="1"/>
  <c r="E8473" i="8"/>
  <c r="F8473" i="8" s="1"/>
  <c r="C8473" i="8"/>
  <c r="D8473" i="8" s="1"/>
  <c r="B8473" i="8"/>
  <c r="K8473" i="8" s="1"/>
  <c r="I8472" i="8"/>
  <c r="J8472" i="8" s="1"/>
  <c r="G8472" i="8"/>
  <c r="H8472" i="8" s="1"/>
  <c r="E8472" i="8"/>
  <c r="F8472" i="8" s="1"/>
  <c r="C8472" i="8"/>
  <c r="D8472" i="8" s="1"/>
  <c r="B8472" i="8"/>
  <c r="K8472" i="8" s="1"/>
  <c r="I8471" i="8"/>
  <c r="J8471" i="8" s="1"/>
  <c r="G8471" i="8"/>
  <c r="H8471" i="8" s="1"/>
  <c r="E8471" i="8"/>
  <c r="F8471" i="8" s="1"/>
  <c r="C8471" i="8"/>
  <c r="D8471" i="8" s="1"/>
  <c r="B8471" i="8"/>
  <c r="K8471" i="8" s="1"/>
  <c r="I8470" i="8"/>
  <c r="J8470" i="8" s="1"/>
  <c r="G8470" i="8"/>
  <c r="H8470" i="8" s="1"/>
  <c r="E8470" i="8"/>
  <c r="F8470" i="8" s="1"/>
  <c r="C8470" i="8"/>
  <c r="D8470" i="8" s="1"/>
  <c r="B8470" i="8"/>
  <c r="K8470" i="8" s="1"/>
  <c r="I8469" i="8"/>
  <c r="J8469" i="8" s="1"/>
  <c r="G8469" i="8"/>
  <c r="H8469" i="8" s="1"/>
  <c r="E8469" i="8"/>
  <c r="F8469" i="8" s="1"/>
  <c r="C8469" i="8"/>
  <c r="D8469" i="8" s="1"/>
  <c r="B8469" i="8"/>
  <c r="K8469" i="8" s="1"/>
  <c r="I8468" i="8"/>
  <c r="J8468" i="8" s="1"/>
  <c r="G8468" i="8"/>
  <c r="H8468" i="8" s="1"/>
  <c r="E8468" i="8"/>
  <c r="F8468" i="8" s="1"/>
  <c r="C8468" i="8"/>
  <c r="D8468" i="8" s="1"/>
  <c r="B8468" i="8"/>
  <c r="K8468" i="8" s="1"/>
  <c r="I8467" i="8"/>
  <c r="J8467" i="8" s="1"/>
  <c r="G8467" i="8"/>
  <c r="H8467" i="8" s="1"/>
  <c r="E8467" i="8"/>
  <c r="F8467" i="8" s="1"/>
  <c r="C8467" i="8"/>
  <c r="D8467" i="8" s="1"/>
  <c r="B8467" i="8"/>
  <c r="K8467" i="8" s="1"/>
  <c r="I8466" i="8"/>
  <c r="J8466" i="8" s="1"/>
  <c r="G8466" i="8"/>
  <c r="H8466" i="8" s="1"/>
  <c r="E8466" i="8"/>
  <c r="F8466" i="8" s="1"/>
  <c r="C8466" i="8"/>
  <c r="D8466" i="8" s="1"/>
  <c r="B8466" i="8"/>
  <c r="K8466" i="8" s="1"/>
  <c r="I8465" i="8"/>
  <c r="J8465" i="8" s="1"/>
  <c r="G8465" i="8"/>
  <c r="H8465" i="8" s="1"/>
  <c r="E8465" i="8"/>
  <c r="F8465" i="8" s="1"/>
  <c r="C8465" i="8"/>
  <c r="D8465" i="8" s="1"/>
  <c r="B8465" i="8"/>
  <c r="K8465" i="8" s="1"/>
  <c r="I8464" i="8"/>
  <c r="J8464" i="8" s="1"/>
  <c r="G8464" i="8"/>
  <c r="H8464" i="8" s="1"/>
  <c r="E8464" i="8"/>
  <c r="F8464" i="8" s="1"/>
  <c r="C8464" i="8"/>
  <c r="D8464" i="8" s="1"/>
  <c r="B8464" i="8"/>
  <c r="K8464" i="8" s="1"/>
  <c r="I8463" i="8"/>
  <c r="J8463" i="8" s="1"/>
  <c r="G8463" i="8"/>
  <c r="H8463" i="8" s="1"/>
  <c r="E8463" i="8"/>
  <c r="F8463" i="8" s="1"/>
  <c r="C8463" i="8"/>
  <c r="D8463" i="8" s="1"/>
  <c r="B8463" i="8"/>
  <c r="K8463" i="8" s="1"/>
  <c r="I8462" i="8"/>
  <c r="J8462" i="8" s="1"/>
  <c r="G8462" i="8"/>
  <c r="H8462" i="8" s="1"/>
  <c r="E8462" i="8"/>
  <c r="F8462" i="8" s="1"/>
  <c r="C8462" i="8"/>
  <c r="D8462" i="8" s="1"/>
  <c r="B8462" i="8"/>
  <c r="K8462" i="8" s="1"/>
  <c r="I8461" i="8"/>
  <c r="J8461" i="8" s="1"/>
  <c r="G8461" i="8"/>
  <c r="H8461" i="8" s="1"/>
  <c r="E8461" i="8"/>
  <c r="F8461" i="8" s="1"/>
  <c r="C8461" i="8"/>
  <c r="D8461" i="8" s="1"/>
  <c r="B8461" i="8"/>
  <c r="K8461" i="8" s="1"/>
  <c r="I8460" i="8"/>
  <c r="J8460" i="8" s="1"/>
  <c r="G8460" i="8"/>
  <c r="H8460" i="8" s="1"/>
  <c r="E8460" i="8"/>
  <c r="F8460" i="8" s="1"/>
  <c r="C8460" i="8"/>
  <c r="D8460" i="8" s="1"/>
  <c r="B8460" i="8"/>
  <c r="K8460" i="8" s="1"/>
  <c r="I8459" i="8"/>
  <c r="J8459" i="8" s="1"/>
  <c r="G8459" i="8"/>
  <c r="H8459" i="8" s="1"/>
  <c r="E8459" i="8"/>
  <c r="F8459" i="8" s="1"/>
  <c r="C8459" i="8"/>
  <c r="D8459" i="8" s="1"/>
  <c r="B8459" i="8"/>
  <c r="K8459" i="8" s="1"/>
  <c r="I8458" i="8"/>
  <c r="J8458" i="8" s="1"/>
  <c r="G8458" i="8"/>
  <c r="H8458" i="8" s="1"/>
  <c r="E8458" i="8"/>
  <c r="F8458" i="8" s="1"/>
  <c r="C8458" i="8"/>
  <c r="D8458" i="8" s="1"/>
  <c r="B8458" i="8"/>
  <c r="K8458" i="8" s="1"/>
  <c r="I8457" i="8"/>
  <c r="J8457" i="8" s="1"/>
  <c r="G8457" i="8"/>
  <c r="H8457" i="8" s="1"/>
  <c r="E8457" i="8"/>
  <c r="F8457" i="8" s="1"/>
  <c r="C8457" i="8"/>
  <c r="D8457" i="8" s="1"/>
  <c r="B8457" i="8"/>
  <c r="K8457" i="8" s="1"/>
  <c r="I8456" i="8"/>
  <c r="J8456" i="8" s="1"/>
  <c r="G8456" i="8"/>
  <c r="H8456" i="8" s="1"/>
  <c r="E8456" i="8"/>
  <c r="F8456" i="8" s="1"/>
  <c r="C8456" i="8"/>
  <c r="D8456" i="8" s="1"/>
  <c r="B8456" i="8"/>
  <c r="K8456" i="8" s="1"/>
  <c r="I8455" i="8"/>
  <c r="J8455" i="8" s="1"/>
  <c r="G8455" i="8"/>
  <c r="H8455" i="8" s="1"/>
  <c r="E8455" i="8"/>
  <c r="F8455" i="8" s="1"/>
  <c r="C8455" i="8"/>
  <c r="D8455" i="8" s="1"/>
  <c r="B8455" i="8"/>
  <c r="K8455" i="8" s="1"/>
  <c r="I8454" i="8"/>
  <c r="J8454" i="8" s="1"/>
  <c r="G8454" i="8"/>
  <c r="H8454" i="8" s="1"/>
  <c r="E8454" i="8"/>
  <c r="F8454" i="8" s="1"/>
  <c r="C8454" i="8"/>
  <c r="D8454" i="8" s="1"/>
  <c r="B8454" i="8"/>
  <c r="K8454" i="8" s="1"/>
  <c r="I8453" i="8"/>
  <c r="J8453" i="8" s="1"/>
  <c r="G8453" i="8"/>
  <c r="H8453" i="8" s="1"/>
  <c r="E8453" i="8"/>
  <c r="F8453" i="8" s="1"/>
  <c r="C8453" i="8"/>
  <c r="D8453" i="8" s="1"/>
  <c r="B8453" i="8"/>
  <c r="K8453" i="8" s="1"/>
  <c r="I8452" i="8"/>
  <c r="J8452" i="8" s="1"/>
  <c r="G8452" i="8"/>
  <c r="H8452" i="8" s="1"/>
  <c r="E8452" i="8"/>
  <c r="F8452" i="8" s="1"/>
  <c r="C8452" i="8"/>
  <c r="D8452" i="8" s="1"/>
  <c r="B8452" i="8"/>
  <c r="K8452" i="8" s="1"/>
  <c r="I8451" i="8"/>
  <c r="J8451" i="8" s="1"/>
  <c r="G8451" i="8"/>
  <c r="H8451" i="8" s="1"/>
  <c r="E8451" i="8"/>
  <c r="F8451" i="8" s="1"/>
  <c r="C8451" i="8"/>
  <c r="D8451" i="8" s="1"/>
  <c r="B8451" i="8"/>
  <c r="K8451" i="8" s="1"/>
  <c r="I8450" i="8"/>
  <c r="J8450" i="8" s="1"/>
  <c r="G8450" i="8"/>
  <c r="H8450" i="8" s="1"/>
  <c r="E8450" i="8"/>
  <c r="F8450" i="8" s="1"/>
  <c r="C8450" i="8"/>
  <c r="D8450" i="8" s="1"/>
  <c r="B8450" i="8"/>
  <c r="K8450" i="8" s="1"/>
  <c r="I8449" i="8"/>
  <c r="J8449" i="8" s="1"/>
  <c r="G8449" i="8"/>
  <c r="H8449" i="8" s="1"/>
  <c r="E8449" i="8"/>
  <c r="F8449" i="8" s="1"/>
  <c r="C8449" i="8"/>
  <c r="D8449" i="8" s="1"/>
  <c r="B8449" i="8"/>
  <c r="K8449" i="8" s="1"/>
  <c r="I8448" i="8"/>
  <c r="J8448" i="8" s="1"/>
  <c r="G8448" i="8"/>
  <c r="H8448" i="8" s="1"/>
  <c r="E8448" i="8"/>
  <c r="F8448" i="8" s="1"/>
  <c r="C8448" i="8"/>
  <c r="D8448" i="8" s="1"/>
  <c r="B8448" i="8"/>
  <c r="K8448" i="8" s="1"/>
  <c r="I8447" i="8"/>
  <c r="J8447" i="8" s="1"/>
  <c r="G8447" i="8"/>
  <c r="H8447" i="8" s="1"/>
  <c r="E8447" i="8"/>
  <c r="F8447" i="8" s="1"/>
  <c r="C8447" i="8"/>
  <c r="D8447" i="8" s="1"/>
  <c r="B8447" i="8"/>
  <c r="K8447" i="8" s="1"/>
  <c r="K8446" i="8"/>
  <c r="I8446" i="8"/>
  <c r="J8446" i="8" s="1"/>
  <c r="G8446" i="8"/>
  <c r="H8446" i="8" s="1"/>
  <c r="E8446" i="8"/>
  <c r="F8446" i="8" s="1"/>
  <c r="C8446" i="8"/>
  <c r="D8446" i="8" s="1"/>
  <c r="B8446" i="8"/>
  <c r="I8445" i="8"/>
  <c r="J8445" i="8" s="1"/>
  <c r="G8445" i="8"/>
  <c r="H8445" i="8" s="1"/>
  <c r="E8445" i="8"/>
  <c r="F8445" i="8" s="1"/>
  <c r="C8445" i="8"/>
  <c r="D8445" i="8" s="1"/>
  <c r="B8445" i="8"/>
  <c r="K8445" i="8" s="1"/>
  <c r="I8444" i="8"/>
  <c r="J8444" i="8" s="1"/>
  <c r="G8444" i="8"/>
  <c r="H8444" i="8" s="1"/>
  <c r="E8444" i="8"/>
  <c r="F8444" i="8" s="1"/>
  <c r="C8444" i="8"/>
  <c r="D8444" i="8" s="1"/>
  <c r="B8444" i="8"/>
  <c r="K8444" i="8" s="1"/>
  <c r="I8443" i="8"/>
  <c r="J8443" i="8" s="1"/>
  <c r="G8443" i="8"/>
  <c r="H8443" i="8" s="1"/>
  <c r="E8443" i="8"/>
  <c r="F8443" i="8" s="1"/>
  <c r="C8443" i="8"/>
  <c r="D8443" i="8" s="1"/>
  <c r="B8443" i="8"/>
  <c r="K8443" i="8" s="1"/>
  <c r="I8442" i="8"/>
  <c r="J8442" i="8" s="1"/>
  <c r="G8442" i="8"/>
  <c r="H8442" i="8" s="1"/>
  <c r="E8442" i="8"/>
  <c r="F8442" i="8" s="1"/>
  <c r="C8442" i="8"/>
  <c r="D8442" i="8" s="1"/>
  <c r="B8442" i="8"/>
  <c r="K8442" i="8" s="1"/>
  <c r="I8441" i="8"/>
  <c r="J8441" i="8" s="1"/>
  <c r="G8441" i="8"/>
  <c r="H8441" i="8" s="1"/>
  <c r="E8441" i="8"/>
  <c r="F8441" i="8" s="1"/>
  <c r="C8441" i="8"/>
  <c r="D8441" i="8" s="1"/>
  <c r="B8441" i="8"/>
  <c r="K8441" i="8" s="1"/>
  <c r="I8440" i="8"/>
  <c r="J8440" i="8" s="1"/>
  <c r="G8440" i="8"/>
  <c r="H8440" i="8" s="1"/>
  <c r="E8440" i="8"/>
  <c r="F8440" i="8" s="1"/>
  <c r="C8440" i="8"/>
  <c r="D8440" i="8" s="1"/>
  <c r="B8440" i="8"/>
  <c r="K8440" i="8" s="1"/>
  <c r="I8439" i="8"/>
  <c r="J8439" i="8" s="1"/>
  <c r="G8439" i="8"/>
  <c r="H8439" i="8" s="1"/>
  <c r="E8439" i="8"/>
  <c r="F8439" i="8" s="1"/>
  <c r="C8439" i="8"/>
  <c r="D8439" i="8" s="1"/>
  <c r="B8439" i="8"/>
  <c r="K8439" i="8" s="1"/>
  <c r="I8438" i="8"/>
  <c r="J8438" i="8" s="1"/>
  <c r="G8438" i="8"/>
  <c r="H8438" i="8" s="1"/>
  <c r="E8438" i="8"/>
  <c r="F8438" i="8" s="1"/>
  <c r="C8438" i="8"/>
  <c r="D8438" i="8" s="1"/>
  <c r="B8438" i="8"/>
  <c r="K8438" i="8" s="1"/>
  <c r="I8437" i="8"/>
  <c r="J8437" i="8" s="1"/>
  <c r="G8437" i="8"/>
  <c r="H8437" i="8" s="1"/>
  <c r="E8437" i="8"/>
  <c r="F8437" i="8" s="1"/>
  <c r="C8437" i="8"/>
  <c r="D8437" i="8" s="1"/>
  <c r="B8437" i="8"/>
  <c r="K8437" i="8" s="1"/>
  <c r="I8436" i="8"/>
  <c r="J8436" i="8" s="1"/>
  <c r="G8436" i="8"/>
  <c r="H8436" i="8" s="1"/>
  <c r="E8436" i="8"/>
  <c r="F8436" i="8" s="1"/>
  <c r="C8436" i="8"/>
  <c r="D8436" i="8" s="1"/>
  <c r="B8436" i="8"/>
  <c r="K8436" i="8" s="1"/>
  <c r="I8435" i="8"/>
  <c r="J8435" i="8" s="1"/>
  <c r="G8435" i="8"/>
  <c r="H8435" i="8" s="1"/>
  <c r="E8435" i="8"/>
  <c r="F8435" i="8" s="1"/>
  <c r="C8435" i="8"/>
  <c r="D8435" i="8" s="1"/>
  <c r="B8435" i="8"/>
  <c r="K8435" i="8" s="1"/>
  <c r="I8434" i="8"/>
  <c r="J8434" i="8" s="1"/>
  <c r="G8434" i="8"/>
  <c r="H8434" i="8" s="1"/>
  <c r="E8434" i="8"/>
  <c r="F8434" i="8" s="1"/>
  <c r="C8434" i="8"/>
  <c r="D8434" i="8" s="1"/>
  <c r="B8434" i="8"/>
  <c r="K8434" i="8" s="1"/>
  <c r="I8433" i="8"/>
  <c r="J8433" i="8" s="1"/>
  <c r="G8433" i="8"/>
  <c r="H8433" i="8" s="1"/>
  <c r="E8433" i="8"/>
  <c r="F8433" i="8" s="1"/>
  <c r="C8433" i="8"/>
  <c r="D8433" i="8" s="1"/>
  <c r="B8433" i="8"/>
  <c r="K8433" i="8" s="1"/>
  <c r="I8432" i="8"/>
  <c r="J8432" i="8" s="1"/>
  <c r="G8432" i="8"/>
  <c r="H8432" i="8" s="1"/>
  <c r="E8432" i="8"/>
  <c r="F8432" i="8" s="1"/>
  <c r="C8432" i="8"/>
  <c r="D8432" i="8" s="1"/>
  <c r="B8432" i="8"/>
  <c r="K8432" i="8" s="1"/>
  <c r="I8431" i="8"/>
  <c r="J8431" i="8" s="1"/>
  <c r="G8431" i="8"/>
  <c r="H8431" i="8" s="1"/>
  <c r="E8431" i="8"/>
  <c r="F8431" i="8" s="1"/>
  <c r="C8431" i="8"/>
  <c r="D8431" i="8" s="1"/>
  <c r="B8431" i="8"/>
  <c r="K8431" i="8" s="1"/>
  <c r="I8430" i="8"/>
  <c r="J8430" i="8" s="1"/>
  <c r="G8430" i="8"/>
  <c r="H8430" i="8" s="1"/>
  <c r="E8430" i="8"/>
  <c r="F8430" i="8" s="1"/>
  <c r="C8430" i="8"/>
  <c r="D8430" i="8" s="1"/>
  <c r="B8430" i="8"/>
  <c r="K8430" i="8" s="1"/>
  <c r="I8429" i="8"/>
  <c r="J8429" i="8" s="1"/>
  <c r="G8429" i="8"/>
  <c r="H8429" i="8" s="1"/>
  <c r="E8429" i="8"/>
  <c r="F8429" i="8" s="1"/>
  <c r="C8429" i="8"/>
  <c r="D8429" i="8" s="1"/>
  <c r="B8429" i="8"/>
  <c r="K8429" i="8" s="1"/>
  <c r="I8428" i="8"/>
  <c r="J8428" i="8" s="1"/>
  <c r="G8428" i="8"/>
  <c r="H8428" i="8" s="1"/>
  <c r="E8428" i="8"/>
  <c r="F8428" i="8" s="1"/>
  <c r="C8428" i="8"/>
  <c r="D8428" i="8" s="1"/>
  <c r="B8428" i="8"/>
  <c r="K8428" i="8" s="1"/>
  <c r="I8427" i="8"/>
  <c r="J8427" i="8" s="1"/>
  <c r="G8427" i="8"/>
  <c r="H8427" i="8" s="1"/>
  <c r="E8427" i="8"/>
  <c r="F8427" i="8" s="1"/>
  <c r="C8427" i="8"/>
  <c r="D8427" i="8" s="1"/>
  <c r="B8427" i="8"/>
  <c r="K8427" i="8" s="1"/>
  <c r="I8426" i="8"/>
  <c r="J8426" i="8" s="1"/>
  <c r="G8426" i="8"/>
  <c r="H8426" i="8" s="1"/>
  <c r="E8426" i="8"/>
  <c r="F8426" i="8" s="1"/>
  <c r="C8426" i="8"/>
  <c r="D8426" i="8" s="1"/>
  <c r="B8426" i="8"/>
  <c r="K8426" i="8" s="1"/>
  <c r="I8425" i="8"/>
  <c r="J8425" i="8" s="1"/>
  <c r="G8425" i="8"/>
  <c r="H8425" i="8" s="1"/>
  <c r="E8425" i="8"/>
  <c r="F8425" i="8" s="1"/>
  <c r="C8425" i="8"/>
  <c r="D8425" i="8" s="1"/>
  <c r="B8425" i="8"/>
  <c r="K8425" i="8" s="1"/>
  <c r="I8424" i="8"/>
  <c r="J8424" i="8" s="1"/>
  <c r="G8424" i="8"/>
  <c r="H8424" i="8" s="1"/>
  <c r="E8424" i="8"/>
  <c r="F8424" i="8" s="1"/>
  <c r="C8424" i="8"/>
  <c r="D8424" i="8" s="1"/>
  <c r="B8424" i="8"/>
  <c r="K8424" i="8" s="1"/>
  <c r="I8423" i="8"/>
  <c r="J8423" i="8" s="1"/>
  <c r="G8423" i="8"/>
  <c r="H8423" i="8" s="1"/>
  <c r="E8423" i="8"/>
  <c r="F8423" i="8" s="1"/>
  <c r="C8423" i="8"/>
  <c r="D8423" i="8" s="1"/>
  <c r="B8423" i="8"/>
  <c r="K8423" i="8" s="1"/>
  <c r="I8422" i="8"/>
  <c r="J8422" i="8" s="1"/>
  <c r="G8422" i="8"/>
  <c r="H8422" i="8" s="1"/>
  <c r="E8422" i="8"/>
  <c r="F8422" i="8" s="1"/>
  <c r="C8422" i="8"/>
  <c r="D8422" i="8" s="1"/>
  <c r="B8422" i="8"/>
  <c r="K8422" i="8" s="1"/>
  <c r="I8421" i="8"/>
  <c r="J8421" i="8" s="1"/>
  <c r="G8421" i="8"/>
  <c r="H8421" i="8" s="1"/>
  <c r="E8421" i="8"/>
  <c r="F8421" i="8" s="1"/>
  <c r="C8421" i="8"/>
  <c r="D8421" i="8" s="1"/>
  <c r="B8421" i="8"/>
  <c r="K8421" i="8" s="1"/>
  <c r="I8420" i="8"/>
  <c r="J8420" i="8" s="1"/>
  <c r="G8420" i="8"/>
  <c r="H8420" i="8" s="1"/>
  <c r="E8420" i="8"/>
  <c r="F8420" i="8" s="1"/>
  <c r="C8420" i="8"/>
  <c r="D8420" i="8" s="1"/>
  <c r="B8420" i="8"/>
  <c r="K8420" i="8" s="1"/>
  <c r="I8419" i="8"/>
  <c r="J8419" i="8" s="1"/>
  <c r="G8419" i="8"/>
  <c r="H8419" i="8" s="1"/>
  <c r="E8419" i="8"/>
  <c r="F8419" i="8" s="1"/>
  <c r="C8419" i="8"/>
  <c r="D8419" i="8" s="1"/>
  <c r="B8419" i="8"/>
  <c r="K8419" i="8" s="1"/>
  <c r="I8418" i="8"/>
  <c r="J8418" i="8" s="1"/>
  <c r="G8418" i="8"/>
  <c r="H8418" i="8" s="1"/>
  <c r="E8418" i="8"/>
  <c r="F8418" i="8" s="1"/>
  <c r="C8418" i="8"/>
  <c r="D8418" i="8" s="1"/>
  <c r="B8418" i="8"/>
  <c r="K8418" i="8" s="1"/>
  <c r="K8417" i="8"/>
  <c r="I8417" i="8"/>
  <c r="J8417" i="8" s="1"/>
  <c r="G8417" i="8"/>
  <c r="H8417" i="8" s="1"/>
  <c r="E8417" i="8"/>
  <c r="F8417" i="8" s="1"/>
  <c r="C8417" i="8"/>
  <c r="D8417" i="8" s="1"/>
  <c r="B8417" i="8"/>
  <c r="I8416" i="8"/>
  <c r="J8416" i="8" s="1"/>
  <c r="G8416" i="8"/>
  <c r="H8416" i="8" s="1"/>
  <c r="E8416" i="8"/>
  <c r="F8416" i="8" s="1"/>
  <c r="C8416" i="8"/>
  <c r="D8416" i="8" s="1"/>
  <c r="B8416" i="8"/>
  <c r="K8416" i="8" s="1"/>
  <c r="I8415" i="8"/>
  <c r="J8415" i="8" s="1"/>
  <c r="G8415" i="8"/>
  <c r="H8415" i="8" s="1"/>
  <c r="E8415" i="8"/>
  <c r="F8415" i="8" s="1"/>
  <c r="C8415" i="8"/>
  <c r="D8415" i="8" s="1"/>
  <c r="B8415" i="8"/>
  <c r="K8415" i="8" s="1"/>
  <c r="I8414" i="8"/>
  <c r="J8414" i="8" s="1"/>
  <c r="G8414" i="8"/>
  <c r="H8414" i="8" s="1"/>
  <c r="E8414" i="8"/>
  <c r="F8414" i="8" s="1"/>
  <c r="C8414" i="8"/>
  <c r="D8414" i="8" s="1"/>
  <c r="B8414" i="8"/>
  <c r="K8414" i="8" s="1"/>
  <c r="I8413" i="8"/>
  <c r="J8413" i="8" s="1"/>
  <c r="G8413" i="8"/>
  <c r="H8413" i="8" s="1"/>
  <c r="E8413" i="8"/>
  <c r="F8413" i="8" s="1"/>
  <c r="C8413" i="8"/>
  <c r="D8413" i="8" s="1"/>
  <c r="B8413" i="8"/>
  <c r="K8413" i="8" s="1"/>
  <c r="I8412" i="8"/>
  <c r="J8412" i="8" s="1"/>
  <c r="G8412" i="8"/>
  <c r="H8412" i="8" s="1"/>
  <c r="E8412" i="8"/>
  <c r="F8412" i="8" s="1"/>
  <c r="C8412" i="8"/>
  <c r="D8412" i="8" s="1"/>
  <c r="B8412" i="8"/>
  <c r="K8412" i="8" s="1"/>
  <c r="I8411" i="8"/>
  <c r="J8411" i="8" s="1"/>
  <c r="G8411" i="8"/>
  <c r="H8411" i="8" s="1"/>
  <c r="E8411" i="8"/>
  <c r="F8411" i="8" s="1"/>
  <c r="C8411" i="8"/>
  <c r="D8411" i="8" s="1"/>
  <c r="B8411" i="8"/>
  <c r="K8411" i="8" s="1"/>
  <c r="I8410" i="8"/>
  <c r="J8410" i="8" s="1"/>
  <c r="G8410" i="8"/>
  <c r="H8410" i="8" s="1"/>
  <c r="E8410" i="8"/>
  <c r="F8410" i="8" s="1"/>
  <c r="C8410" i="8"/>
  <c r="D8410" i="8" s="1"/>
  <c r="B8410" i="8"/>
  <c r="K8410" i="8" s="1"/>
  <c r="I8409" i="8"/>
  <c r="J8409" i="8" s="1"/>
  <c r="G8409" i="8"/>
  <c r="H8409" i="8" s="1"/>
  <c r="E8409" i="8"/>
  <c r="F8409" i="8" s="1"/>
  <c r="C8409" i="8"/>
  <c r="D8409" i="8" s="1"/>
  <c r="B8409" i="8"/>
  <c r="K8409" i="8" s="1"/>
  <c r="I8408" i="8"/>
  <c r="J8408" i="8" s="1"/>
  <c r="G8408" i="8"/>
  <c r="H8408" i="8" s="1"/>
  <c r="E8408" i="8"/>
  <c r="F8408" i="8" s="1"/>
  <c r="C8408" i="8"/>
  <c r="D8408" i="8" s="1"/>
  <c r="B8408" i="8"/>
  <c r="K8408" i="8" s="1"/>
  <c r="I8407" i="8"/>
  <c r="J8407" i="8" s="1"/>
  <c r="G8407" i="8"/>
  <c r="H8407" i="8" s="1"/>
  <c r="E8407" i="8"/>
  <c r="F8407" i="8" s="1"/>
  <c r="C8407" i="8"/>
  <c r="D8407" i="8" s="1"/>
  <c r="B8407" i="8"/>
  <c r="K8407" i="8" s="1"/>
  <c r="I8406" i="8"/>
  <c r="J8406" i="8" s="1"/>
  <c r="G8406" i="8"/>
  <c r="H8406" i="8" s="1"/>
  <c r="E8406" i="8"/>
  <c r="F8406" i="8" s="1"/>
  <c r="C8406" i="8"/>
  <c r="D8406" i="8" s="1"/>
  <c r="B8406" i="8"/>
  <c r="K8406" i="8" s="1"/>
  <c r="I8405" i="8"/>
  <c r="J8405" i="8" s="1"/>
  <c r="G8405" i="8"/>
  <c r="H8405" i="8" s="1"/>
  <c r="E8405" i="8"/>
  <c r="F8405" i="8" s="1"/>
  <c r="C8405" i="8"/>
  <c r="D8405" i="8" s="1"/>
  <c r="B8405" i="8"/>
  <c r="K8405" i="8" s="1"/>
  <c r="I8404" i="8"/>
  <c r="J8404" i="8" s="1"/>
  <c r="G8404" i="8"/>
  <c r="H8404" i="8" s="1"/>
  <c r="E8404" i="8"/>
  <c r="F8404" i="8" s="1"/>
  <c r="C8404" i="8"/>
  <c r="D8404" i="8" s="1"/>
  <c r="B8404" i="8"/>
  <c r="K8404" i="8" s="1"/>
  <c r="I8403" i="8"/>
  <c r="J8403" i="8" s="1"/>
  <c r="G8403" i="8"/>
  <c r="H8403" i="8" s="1"/>
  <c r="E8403" i="8"/>
  <c r="F8403" i="8" s="1"/>
  <c r="C8403" i="8"/>
  <c r="D8403" i="8" s="1"/>
  <c r="B8403" i="8"/>
  <c r="K8403" i="8" s="1"/>
  <c r="I8402" i="8"/>
  <c r="J8402" i="8" s="1"/>
  <c r="G8402" i="8"/>
  <c r="H8402" i="8" s="1"/>
  <c r="E8402" i="8"/>
  <c r="F8402" i="8" s="1"/>
  <c r="C8402" i="8"/>
  <c r="D8402" i="8" s="1"/>
  <c r="B8402" i="8"/>
  <c r="K8402" i="8" s="1"/>
  <c r="I8401" i="8"/>
  <c r="J8401" i="8" s="1"/>
  <c r="G8401" i="8"/>
  <c r="H8401" i="8" s="1"/>
  <c r="E8401" i="8"/>
  <c r="F8401" i="8" s="1"/>
  <c r="C8401" i="8"/>
  <c r="D8401" i="8" s="1"/>
  <c r="B8401" i="8"/>
  <c r="K8401" i="8" s="1"/>
  <c r="I8400" i="8"/>
  <c r="J8400" i="8" s="1"/>
  <c r="G8400" i="8"/>
  <c r="H8400" i="8" s="1"/>
  <c r="E8400" i="8"/>
  <c r="F8400" i="8" s="1"/>
  <c r="C8400" i="8"/>
  <c r="D8400" i="8" s="1"/>
  <c r="B8400" i="8"/>
  <c r="K8400" i="8" s="1"/>
  <c r="I8399" i="8"/>
  <c r="J8399" i="8" s="1"/>
  <c r="G8399" i="8"/>
  <c r="H8399" i="8" s="1"/>
  <c r="E8399" i="8"/>
  <c r="F8399" i="8" s="1"/>
  <c r="C8399" i="8"/>
  <c r="D8399" i="8" s="1"/>
  <c r="B8399" i="8"/>
  <c r="K8399" i="8" s="1"/>
  <c r="K8398" i="8"/>
  <c r="I8398" i="8"/>
  <c r="J8398" i="8" s="1"/>
  <c r="G8398" i="8"/>
  <c r="H8398" i="8" s="1"/>
  <c r="E8398" i="8"/>
  <c r="F8398" i="8" s="1"/>
  <c r="C8398" i="8"/>
  <c r="D8398" i="8" s="1"/>
  <c r="B8398" i="8"/>
  <c r="I8397" i="8"/>
  <c r="J8397" i="8" s="1"/>
  <c r="G8397" i="8"/>
  <c r="H8397" i="8" s="1"/>
  <c r="E8397" i="8"/>
  <c r="F8397" i="8" s="1"/>
  <c r="C8397" i="8"/>
  <c r="D8397" i="8" s="1"/>
  <c r="B8397" i="8"/>
  <c r="K8397" i="8" s="1"/>
  <c r="I8396" i="8"/>
  <c r="J8396" i="8" s="1"/>
  <c r="G8396" i="8"/>
  <c r="H8396" i="8" s="1"/>
  <c r="E8396" i="8"/>
  <c r="F8396" i="8" s="1"/>
  <c r="C8396" i="8"/>
  <c r="D8396" i="8" s="1"/>
  <c r="B8396" i="8"/>
  <c r="K8396" i="8" s="1"/>
  <c r="K8395" i="8"/>
  <c r="I8395" i="8"/>
  <c r="J8395" i="8" s="1"/>
  <c r="G8395" i="8"/>
  <c r="H8395" i="8" s="1"/>
  <c r="E8395" i="8"/>
  <c r="F8395" i="8" s="1"/>
  <c r="C8395" i="8"/>
  <c r="D8395" i="8" s="1"/>
  <c r="B8395" i="8"/>
  <c r="K8394" i="8"/>
  <c r="I8394" i="8"/>
  <c r="J8394" i="8" s="1"/>
  <c r="G8394" i="8"/>
  <c r="H8394" i="8" s="1"/>
  <c r="E8394" i="8"/>
  <c r="F8394" i="8" s="1"/>
  <c r="C8394" i="8"/>
  <c r="D8394" i="8" s="1"/>
  <c r="B8394" i="8"/>
  <c r="I8393" i="8"/>
  <c r="J8393" i="8" s="1"/>
  <c r="G8393" i="8"/>
  <c r="H8393" i="8" s="1"/>
  <c r="E8393" i="8"/>
  <c r="F8393" i="8" s="1"/>
  <c r="C8393" i="8"/>
  <c r="D8393" i="8" s="1"/>
  <c r="B8393" i="8"/>
  <c r="K8393" i="8" s="1"/>
  <c r="I8392" i="8"/>
  <c r="J8392" i="8" s="1"/>
  <c r="G8392" i="8"/>
  <c r="H8392" i="8" s="1"/>
  <c r="E8392" i="8"/>
  <c r="F8392" i="8" s="1"/>
  <c r="C8392" i="8"/>
  <c r="D8392" i="8" s="1"/>
  <c r="B8392" i="8"/>
  <c r="K8392" i="8" s="1"/>
  <c r="I8391" i="8"/>
  <c r="J8391" i="8" s="1"/>
  <c r="G8391" i="8"/>
  <c r="H8391" i="8" s="1"/>
  <c r="E8391" i="8"/>
  <c r="F8391" i="8" s="1"/>
  <c r="C8391" i="8"/>
  <c r="D8391" i="8" s="1"/>
  <c r="B8391" i="8"/>
  <c r="K8391" i="8" s="1"/>
  <c r="K8390" i="8"/>
  <c r="I8390" i="8"/>
  <c r="J8390" i="8" s="1"/>
  <c r="G8390" i="8"/>
  <c r="H8390" i="8" s="1"/>
  <c r="E8390" i="8"/>
  <c r="F8390" i="8" s="1"/>
  <c r="C8390" i="8"/>
  <c r="D8390" i="8" s="1"/>
  <c r="B8390" i="8"/>
  <c r="I8389" i="8"/>
  <c r="J8389" i="8" s="1"/>
  <c r="G8389" i="8"/>
  <c r="H8389" i="8" s="1"/>
  <c r="E8389" i="8"/>
  <c r="F8389" i="8" s="1"/>
  <c r="C8389" i="8"/>
  <c r="D8389" i="8" s="1"/>
  <c r="B8389" i="8"/>
  <c r="K8389" i="8" s="1"/>
  <c r="I8388" i="8"/>
  <c r="J8388" i="8" s="1"/>
  <c r="G8388" i="8"/>
  <c r="H8388" i="8" s="1"/>
  <c r="E8388" i="8"/>
  <c r="F8388" i="8" s="1"/>
  <c r="C8388" i="8"/>
  <c r="D8388" i="8" s="1"/>
  <c r="B8388" i="8"/>
  <c r="K8388" i="8" s="1"/>
  <c r="I8387" i="8"/>
  <c r="J8387" i="8" s="1"/>
  <c r="G8387" i="8"/>
  <c r="H8387" i="8" s="1"/>
  <c r="E8387" i="8"/>
  <c r="F8387" i="8" s="1"/>
  <c r="C8387" i="8"/>
  <c r="D8387" i="8" s="1"/>
  <c r="B8387" i="8"/>
  <c r="K8387" i="8" s="1"/>
  <c r="K8386" i="8"/>
  <c r="I8386" i="8"/>
  <c r="J8386" i="8" s="1"/>
  <c r="G8386" i="8"/>
  <c r="H8386" i="8" s="1"/>
  <c r="E8386" i="8"/>
  <c r="F8386" i="8" s="1"/>
  <c r="C8386" i="8"/>
  <c r="D8386" i="8" s="1"/>
  <c r="B8386" i="8"/>
  <c r="I8385" i="8"/>
  <c r="J8385" i="8" s="1"/>
  <c r="G8385" i="8"/>
  <c r="H8385" i="8" s="1"/>
  <c r="E8385" i="8"/>
  <c r="F8385" i="8" s="1"/>
  <c r="C8385" i="8"/>
  <c r="D8385" i="8" s="1"/>
  <c r="B8385" i="8"/>
  <c r="K8385" i="8" s="1"/>
  <c r="I8384" i="8"/>
  <c r="J8384" i="8" s="1"/>
  <c r="G8384" i="8"/>
  <c r="H8384" i="8" s="1"/>
  <c r="E8384" i="8"/>
  <c r="F8384" i="8" s="1"/>
  <c r="C8384" i="8"/>
  <c r="D8384" i="8" s="1"/>
  <c r="B8384" i="8"/>
  <c r="K8384" i="8" s="1"/>
  <c r="I8383" i="8"/>
  <c r="J8383" i="8" s="1"/>
  <c r="G8383" i="8"/>
  <c r="H8383" i="8" s="1"/>
  <c r="E8383" i="8"/>
  <c r="F8383" i="8" s="1"/>
  <c r="C8383" i="8"/>
  <c r="D8383" i="8" s="1"/>
  <c r="B8383" i="8"/>
  <c r="K8383" i="8" s="1"/>
  <c r="K8382" i="8"/>
  <c r="I8382" i="8"/>
  <c r="J8382" i="8" s="1"/>
  <c r="G8382" i="8"/>
  <c r="H8382" i="8" s="1"/>
  <c r="E8382" i="8"/>
  <c r="F8382" i="8" s="1"/>
  <c r="C8382" i="8"/>
  <c r="D8382" i="8" s="1"/>
  <c r="B8382" i="8"/>
  <c r="I8381" i="8"/>
  <c r="J8381" i="8" s="1"/>
  <c r="G8381" i="8"/>
  <c r="H8381" i="8" s="1"/>
  <c r="E8381" i="8"/>
  <c r="F8381" i="8" s="1"/>
  <c r="C8381" i="8"/>
  <c r="D8381" i="8" s="1"/>
  <c r="B8381" i="8"/>
  <c r="K8381" i="8" s="1"/>
  <c r="K8380" i="8"/>
  <c r="I8380" i="8"/>
  <c r="J8380" i="8" s="1"/>
  <c r="G8380" i="8"/>
  <c r="H8380" i="8" s="1"/>
  <c r="E8380" i="8"/>
  <c r="F8380" i="8" s="1"/>
  <c r="C8380" i="8"/>
  <c r="D8380" i="8" s="1"/>
  <c r="B8380" i="8"/>
  <c r="I8379" i="8"/>
  <c r="J8379" i="8" s="1"/>
  <c r="G8379" i="8"/>
  <c r="H8379" i="8" s="1"/>
  <c r="E8379" i="8"/>
  <c r="F8379" i="8" s="1"/>
  <c r="C8379" i="8"/>
  <c r="D8379" i="8" s="1"/>
  <c r="B8379" i="8"/>
  <c r="K8379" i="8" s="1"/>
  <c r="I8378" i="8"/>
  <c r="J8378" i="8" s="1"/>
  <c r="G8378" i="8"/>
  <c r="H8378" i="8" s="1"/>
  <c r="E8378" i="8"/>
  <c r="F8378" i="8" s="1"/>
  <c r="C8378" i="8"/>
  <c r="D8378" i="8" s="1"/>
  <c r="B8378" i="8"/>
  <c r="K8378" i="8" s="1"/>
  <c r="I8377" i="8"/>
  <c r="J8377" i="8" s="1"/>
  <c r="G8377" i="8"/>
  <c r="H8377" i="8" s="1"/>
  <c r="E8377" i="8"/>
  <c r="F8377" i="8" s="1"/>
  <c r="C8377" i="8"/>
  <c r="D8377" i="8" s="1"/>
  <c r="B8377" i="8"/>
  <c r="K8377" i="8" s="1"/>
  <c r="K8376" i="8"/>
  <c r="I8376" i="8"/>
  <c r="J8376" i="8" s="1"/>
  <c r="G8376" i="8"/>
  <c r="H8376" i="8" s="1"/>
  <c r="E8376" i="8"/>
  <c r="F8376" i="8" s="1"/>
  <c r="C8376" i="8"/>
  <c r="D8376" i="8" s="1"/>
  <c r="B8376" i="8"/>
  <c r="K8375" i="8"/>
  <c r="I8375" i="8"/>
  <c r="J8375" i="8" s="1"/>
  <c r="G8375" i="8"/>
  <c r="H8375" i="8" s="1"/>
  <c r="E8375" i="8"/>
  <c r="F8375" i="8" s="1"/>
  <c r="C8375" i="8"/>
  <c r="D8375" i="8" s="1"/>
  <c r="B8375" i="8"/>
  <c r="K8374" i="8"/>
  <c r="I8374" i="8"/>
  <c r="J8374" i="8" s="1"/>
  <c r="G8374" i="8"/>
  <c r="H8374" i="8" s="1"/>
  <c r="E8374" i="8"/>
  <c r="F8374" i="8" s="1"/>
  <c r="C8374" i="8"/>
  <c r="D8374" i="8" s="1"/>
  <c r="B8374" i="8"/>
  <c r="I8373" i="8"/>
  <c r="J8373" i="8" s="1"/>
  <c r="G8373" i="8"/>
  <c r="H8373" i="8" s="1"/>
  <c r="E8373" i="8"/>
  <c r="F8373" i="8" s="1"/>
  <c r="C8373" i="8"/>
  <c r="D8373" i="8" s="1"/>
  <c r="B8373" i="8"/>
  <c r="K8373" i="8" s="1"/>
  <c r="I8372" i="8"/>
  <c r="J8372" i="8" s="1"/>
  <c r="G8372" i="8"/>
  <c r="H8372" i="8" s="1"/>
  <c r="E8372" i="8"/>
  <c r="F8372" i="8" s="1"/>
  <c r="C8372" i="8"/>
  <c r="D8372" i="8" s="1"/>
  <c r="B8372" i="8"/>
  <c r="K8372" i="8" s="1"/>
  <c r="I8371" i="8"/>
  <c r="J8371" i="8" s="1"/>
  <c r="G8371" i="8"/>
  <c r="H8371" i="8" s="1"/>
  <c r="E8371" i="8"/>
  <c r="F8371" i="8" s="1"/>
  <c r="C8371" i="8"/>
  <c r="D8371" i="8" s="1"/>
  <c r="B8371" i="8"/>
  <c r="K8371" i="8" s="1"/>
  <c r="I8370" i="8"/>
  <c r="J8370" i="8" s="1"/>
  <c r="G8370" i="8"/>
  <c r="H8370" i="8" s="1"/>
  <c r="E8370" i="8"/>
  <c r="F8370" i="8" s="1"/>
  <c r="C8370" i="8"/>
  <c r="D8370" i="8" s="1"/>
  <c r="B8370" i="8"/>
  <c r="K8370" i="8" s="1"/>
  <c r="I8369" i="8"/>
  <c r="J8369" i="8" s="1"/>
  <c r="G8369" i="8"/>
  <c r="H8369" i="8" s="1"/>
  <c r="E8369" i="8"/>
  <c r="F8369" i="8" s="1"/>
  <c r="C8369" i="8"/>
  <c r="D8369" i="8" s="1"/>
  <c r="B8369" i="8"/>
  <c r="K8369" i="8" s="1"/>
  <c r="I8368" i="8"/>
  <c r="J8368" i="8" s="1"/>
  <c r="G8368" i="8"/>
  <c r="H8368" i="8" s="1"/>
  <c r="E8368" i="8"/>
  <c r="F8368" i="8" s="1"/>
  <c r="C8368" i="8"/>
  <c r="D8368" i="8" s="1"/>
  <c r="B8368" i="8"/>
  <c r="K8368" i="8" s="1"/>
  <c r="I8367" i="8"/>
  <c r="J8367" i="8" s="1"/>
  <c r="G8367" i="8"/>
  <c r="H8367" i="8" s="1"/>
  <c r="E8367" i="8"/>
  <c r="F8367" i="8" s="1"/>
  <c r="C8367" i="8"/>
  <c r="D8367" i="8" s="1"/>
  <c r="B8367" i="8"/>
  <c r="K8367" i="8" s="1"/>
  <c r="I8366" i="8"/>
  <c r="J8366" i="8" s="1"/>
  <c r="G8366" i="8"/>
  <c r="H8366" i="8" s="1"/>
  <c r="E8366" i="8"/>
  <c r="F8366" i="8" s="1"/>
  <c r="C8366" i="8"/>
  <c r="D8366" i="8" s="1"/>
  <c r="B8366" i="8"/>
  <c r="K8366" i="8" s="1"/>
  <c r="I8365" i="8"/>
  <c r="J8365" i="8" s="1"/>
  <c r="G8365" i="8"/>
  <c r="H8365" i="8" s="1"/>
  <c r="E8365" i="8"/>
  <c r="F8365" i="8" s="1"/>
  <c r="C8365" i="8"/>
  <c r="D8365" i="8" s="1"/>
  <c r="B8365" i="8"/>
  <c r="K8365" i="8" s="1"/>
  <c r="K8364" i="8"/>
  <c r="I8364" i="8"/>
  <c r="J8364" i="8" s="1"/>
  <c r="G8364" i="8"/>
  <c r="H8364" i="8" s="1"/>
  <c r="E8364" i="8"/>
  <c r="F8364" i="8" s="1"/>
  <c r="C8364" i="8"/>
  <c r="D8364" i="8" s="1"/>
  <c r="B8364" i="8"/>
  <c r="I8363" i="8"/>
  <c r="J8363" i="8" s="1"/>
  <c r="G8363" i="8"/>
  <c r="H8363" i="8" s="1"/>
  <c r="E8363" i="8"/>
  <c r="F8363" i="8" s="1"/>
  <c r="C8363" i="8"/>
  <c r="D8363" i="8" s="1"/>
  <c r="B8363" i="8"/>
  <c r="K8363" i="8" s="1"/>
  <c r="I8362" i="8"/>
  <c r="J8362" i="8" s="1"/>
  <c r="G8362" i="8"/>
  <c r="H8362" i="8" s="1"/>
  <c r="E8362" i="8"/>
  <c r="F8362" i="8" s="1"/>
  <c r="C8362" i="8"/>
  <c r="D8362" i="8" s="1"/>
  <c r="B8362" i="8"/>
  <c r="K8362" i="8" s="1"/>
  <c r="I8361" i="8"/>
  <c r="J8361" i="8" s="1"/>
  <c r="G8361" i="8"/>
  <c r="H8361" i="8" s="1"/>
  <c r="E8361" i="8"/>
  <c r="F8361" i="8" s="1"/>
  <c r="C8361" i="8"/>
  <c r="D8361" i="8" s="1"/>
  <c r="B8361" i="8"/>
  <c r="K8361" i="8" s="1"/>
  <c r="I8360" i="8"/>
  <c r="J8360" i="8" s="1"/>
  <c r="G8360" i="8"/>
  <c r="H8360" i="8" s="1"/>
  <c r="E8360" i="8"/>
  <c r="F8360" i="8" s="1"/>
  <c r="C8360" i="8"/>
  <c r="D8360" i="8" s="1"/>
  <c r="B8360" i="8"/>
  <c r="K8360" i="8" s="1"/>
  <c r="I8359" i="8"/>
  <c r="J8359" i="8" s="1"/>
  <c r="G8359" i="8"/>
  <c r="H8359" i="8" s="1"/>
  <c r="E8359" i="8"/>
  <c r="F8359" i="8" s="1"/>
  <c r="C8359" i="8"/>
  <c r="D8359" i="8" s="1"/>
  <c r="B8359" i="8"/>
  <c r="K8359" i="8" s="1"/>
  <c r="K8358" i="8"/>
  <c r="I8358" i="8"/>
  <c r="J8358" i="8" s="1"/>
  <c r="G8358" i="8"/>
  <c r="H8358" i="8" s="1"/>
  <c r="E8358" i="8"/>
  <c r="F8358" i="8" s="1"/>
  <c r="C8358" i="8"/>
  <c r="D8358" i="8" s="1"/>
  <c r="B8358" i="8"/>
  <c r="I8357" i="8"/>
  <c r="J8357" i="8" s="1"/>
  <c r="G8357" i="8"/>
  <c r="H8357" i="8" s="1"/>
  <c r="E8357" i="8"/>
  <c r="F8357" i="8" s="1"/>
  <c r="C8357" i="8"/>
  <c r="D8357" i="8" s="1"/>
  <c r="B8357" i="8"/>
  <c r="K8357" i="8" s="1"/>
  <c r="I8356" i="8"/>
  <c r="J8356" i="8" s="1"/>
  <c r="G8356" i="8"/>
  <c r="H8356" i="8" s="1"/>
  <c r="E8356" i="8"/>
  <c r="F8356" i="8" s="1"/>
  <c r="C8356" i="8"/>
  <c r="D8356" i="8" s="1"/>
  <c r="B8356" i="8"/>
  <c r="K8356" i="8" s="1"/>
  <c r="K8355" i="8"/>
  <c r="I8355" i="8"/>
  <c r="J8355" i="8" s="1"/>
  <c r="G8355" i="8"/>
  <c r="H8355" i="8" s="1"/>
  <c r="E8355" i="8"/>
  <c r="F8355" i="8" s="1"/>
  <c r="C8355" i="8"/>
  <c r="D8355" i="8" s="1"/>
  <c r="B8355" i="8"/>
  <c r="I8354" i="8"/>
  <c r="J8354" i="8" s="1"/>
  <c r="G8354" i="8"/>
  <c r="H8354" i="8" s="1"/>
  <c r="E8354" i="8"/>
  <c r="F8354" i="8" s="1"/>
  <c r="C8354" i="8"/>
  <c r="D8354" i="8" s="1"/>
  <c r="B8354" i="8"/>
  <c r="K8354" i="8" s="1"/>
  <c r="I8353" i="8"/>
  <c r="J8353" i="8" s="1"/>
  <c r="G8353" i="8"/>
  <c r="H8353" i="8" s="1"/>
  <c r="E8353" i="8"/>
  <c r="F8353" i="8" s="1"/>
  <c r="C8353" i="8"/>
  <c r="D8353" i="8" s="1"/>
  <c r="B8353" i="8"/>
  <c r="K8353" i="8" s="1"/>
  <c r="I8352" i="8"/>
  <c r="J8352" i="8" s="1"/>
  <c r="G8352" i="8"/>
  <c r="H8352" i="8" s="1"/>
  <c r="E8352" i="8"/>
  <c r="F8352" i="8" s="1"/>
  <c r="C8352" i="8"/>
  <c r="D8352" i="8" s="1"/>
  <c r="B8352" i="8"/>
  <c r="K8352" i="8" s="1"/>
  <c r="I8351" i="8"/>
  <c r="J8351" i="8" s="1"/>
  <c r="G8351" i="8"/>
  <c r="H8351" i="8" s="1"/>
  <c r="E8351" i="8"/>
  <c r="F8351" i="8" s="1"/>
  <c r="C8351" i="8"/>
  <c r="D8351" i="8" s="1"/>
  <c r="B8351" i="8"/>
  <c r="K8351" i="8" s="1"/>
  <c r="I8350" i="8"/>
  <c r="J8350" i="8" s="1"/>
  <c r="G8350" i="8"/>
  <c r="H8350" i="8" s="1"/>
  <c r="E8350" i="8"/>
  <c r="F8350" i="8" s="1"/>
  <c r="C8350" i="8"/>
  <c r="D8350" i="8" s="1"/>
  <c r="B8350" i="8"/>
  <c r="K8350" i="8" s="1"/>
  <c r="I8349" i="8"/>
  <c r="J8349" i="8" s="1"/>
  <c r="G8349" i="8"/>
  <c r="H8349" i="8" s="1"/>
  <c r="E8349" i="8"/>
  <c r="F8349" i="8" s="1"/>
  <c r="C8349" i="8"/>
  <c r="D8349" i="8" s="1"/>
  <c r="B8349" i="8"/>
  <c r="K8349" i="8" s="1"/>
  <c r="I8348" i="8"/>
  <c r="J8348" i="8" s="1"/>
  <c r="G8348" i="8"/>
  <c r="H8348" i="8" s="1"/>
  <c r="E8348" i="8"/>
  <c r="F8348" i="8" s="1"/>
  <c r="C8348" i="8"/>
  <c r="D8348" i="8" s="1"/>
  <c r="B8348" i="8"/>
  <c r="K8348" i="8" s="1"/>
  <c r="I8347" i="8"/>
  <c r="J8347" i="8" s="1"/>
  <c r="G8347" i="8"/>
  <c r="H8347" i="8" s="1"/>
  <c r="E8347" i="8"/>
  <c r="F8347" i="8" s="1"/>
  <c r="C8347" i="8"/>
  <c r="D8347" i="8" s="1"/>
  <c r="B8347" i="8"/>
  <c r="K8347" i="8" s="1"/>
  <c r="K8346" i="8"/>
  <c r="I8346" i="8"/>
  <c r="J8346" i="8" s="1"/>
  <c r="G8346" i="8"/>
  <c r="H8346" i="8" s="1"/>
  <c r="E8346" i="8"/>
  <c r="F8346" i="8" s="1"/>
  <c r="C8346" i="8"/>
  <c r="D8346" i="8" s="1"/>
  <c r="B8346" i="8"/>
  <c r="I8345" i="8"/>
  <c r="J8345" i="8" s="1"/>
  <c r="G8345" i="8"/>
  <c r="H8345" i="8" s="1"/>
  <c r="E8345" i="8"/>
  <c r="F8345" i="8" s="1"/>
  <c r="C8345" i="8"/>
  <c r="D8345" i="8" s="1"/>
  <c r="B8345" i="8"/>
  <c r="K8345" i="8" s="1"/>
  <c r="I8344" i="8"/>
  <c r="J8344" i="8" s="1"/>
  <c r="G8344" i="8"/>
  <c r="H8344" i="8" s="1"/>
  <c r="E8344" i="8"/>
  <c r="F8344" i="8" s="1"/>
  <c r="C8344" i="8"/>
  <c r="D8344" i="8" s="1"/>
  <c r="B8344" i="8"/>
  <c r="K8344" i="8" s="1"/>
  <c r="I8343" i="8"/>
  <c r="J8343" i="8" s="1"/>
  <c r="G8343" i="8"/>
  <c r="H8343" i="8" s="1"/>
  <c r="E8343" i="8"/>
  <c r="F8343" i="8" s="1"/>
  <c r="C8343" i="8"/>
  <c r="D8343" i="8" s="1"/>
  <c r="B8343" i="8"/>
  <c r="K8343" i="8" s="1"/>
  <c r="K8342" i="8"/>
  <c r="I8342" i="8"/>
  <c r="J8342" i="8" s="1"/>
  <c r="G8342" i="8"/>
  <c r="H8342" i="8" s="1"/>
  <c r="E8342" i="8"/>
  <c r="F8342" i="8" s="1"/>
  <c r="C8342" i="8"/>
  <c r="D8342" i="8" s="1"/>
  <c r="B8342" i="8"/>
  <c r="I8341" i="8"/>
  <c r="J8341" i="8" s="1"/>
  <c r="G8341" i="8"/>
  <c r="H8341" i="8" s="1"/>
  <c r="E8341" i="8"/>
  <c r="F8341" i="8" s="1"/>
  <c r="C8341" i="8"/>
  <c r="D8341" i="8" s="1"/>
  <c r="B8341" i="8"/>
  <c r="K8341" i="8" s="1"/>
  <c r="I8340" i="8"/>
  <c r="J8340" i="8" s="1"/>
  <c r="G8340" i="8"/>
  <c r="H8340" i="8" s="1"/>
  <c r="E8340" i="8"/>
  <c r="F8340" i="8" s="1"/>
  <c r="C8340" i="8"/>
  <c r="D8340" i="8" s="1"/>
  <c r="B8340" i="8"/>
  <c r="K8340" i="8" s="1"/>
  <c r="I8339" i="8"/>
  <c r="J8339" i="8" s="1"/>
  <c r="G8339" i="8"/>
  <c r="H8339" i="8" s="1"/>
  <c r="E8339" i="8"/>
  <c r="F8339" i="8" s="1"/>
  <c r="C8339" i="8"/>
  <c r="D8339" i="8" s="1"/>
  <c r="B8339" i="8"/>
  <c r="K8339" i="8" s="1"/>
  <c r="K8338" i="8"/>
  <c r="I8338" i="8"/>
  <c r="J8338" i="8" s="1"/>
  <c r="G8338" i="8"/>
  <c r="H8338" i="8" s="1"/>
  <c r="E8338" i="8"/>
  <c r="F8338" i="8" s="1"/>
  <c r="C8338" i="8"/>
  <c r="D8338" i="8" s="1"/>
  <c r="B8338" i="8"/>
  <c r="I8337" i="8"/>
  <c r="J8337" i="8" s="1"/>
  <c r="G8337" i="8"/>
  <c r="H8337" i="8" s="1"/>
  <c r="E8337" i="8"/>
  <c r="F8337" i="8" s="1"/>
  <c r="C8337" i="8"/>
  <c r="D8337" i="8" s="1"/>
  <c r="B8337" i="8"/>
  <c r="K8337" i="8" s="1"/>
  <c r="I8336" i="8"/>
  <c r="J8336" i="8" s="1"/>
  <c r="G8336" i="8"/>
  <c r="H8336" i="8" s="1"/>
  <c r="E8336" i="8"/>
  <c r="F8336" i="8" s="1"/>
  <c r="C8336" i="8"/>
  <c r="D8336" i="8" s="1"/>
  <c r="B8336" i="8"/>
  <c r="K8336" i="8" s="1"/>
  <c r="I8335" i="8"/>
  <c r="J8335" i="8" s="1"/>
  <c r="G8335" i="8"/>
  <c r="H8335" i="8" s="1"/>
  <c r="E8335" i="8"/>
  <c r="F8335" i="8" s="1"/>
  <c r="C8335" i="8"/>
  <c r="D8335" i="8" s="1"/>
  <c r="B8335" i="8"/>
  <c r="K8335" i="8" s="1"/>
  <c r="I8334" i="8"/>
  <c r="J8334" i="8" s="1"/>
  <c r="G8334" i="8"/>
  <c r="H8334" i="8" s="1"/>
  <c r="E8334" i="8"/>
  <c r="F8334" i="8" s="1"/>
  <c r="C8334" i="8"/>
  <c r="D8334" i="8" s="1"/>
  <c r="B8334" i="8"/>
  <c r="K8334" i="8" s="1"/>
  <c r="I8333" i="8"/>
  <c r="J8333" i="8" s="1"/>
  <c r="G8333" i="8"/>
  <c r="H8333" i="8" s="1"/>
  <c r="E8333" i="8"/>
  <c r="F8333" i="8" s="1"/>
  <c r="C8333" i="8"/>
  <c r="D8333" i="8" s="1"/>
  <c r="B8333" i="8"/>
  <c r="K8333" i="8" s="1"/>
  <c r="I8332" i="8"/>
  <c r="J8332" i="8" s="1"/>
  <c r="G8332" i="8"/>
  <c r="H8332" i="8" s="1"/>
  <c r="E8332" i="8"/>
  <c r="F8332" i="8" s="1"/>
  <c r="C8332" i="8"/>
  <c r="D8332" i="8" s="1"/>
  <c r="B8332" i="8"/>
  <c r="K8332" i="8" s="1"/>
  <c r="I8331" i="8"/>
  <c r="J8331" i="8" s="1"/>
  <c r="G8331" i="8"/>
  <c r="H8331" i="8" s="1"/>
  <c r="E8331" i="8"/>
  <c r="F8331" i="8" s="1"/>
  <c r="C8331" i="8"/>
  <c r="D8331" i="8" s="1"/>
  <c r="B8331" i="8"/>
  <c r="K8331" i="8" s="1"/>
  <c r="K8330" i="8"/>
  <c r="I8330" i="8"/>
  <c r="J8330" i="8" s="1"/>
  <c r="G8330" i="8"/>
  <c r="H8330" i="8" s="1"/>
  <c r="E8330" i="8"/>
  <c r="F8330" i="8" s="1"/>
  <c r="C8330" i="8"/>
  <c r="D8330" i="8" s="1"/>
  <c r="B8330" i="8"/>
  <c r="I8329" i="8"/>
  <c r="J8329" i="8" s="1"/>
  <c r="G8329" i="8"/>
  <c r="H8329" i="8" s="1"/>
  <c r="E8329" i="8"/>
  <c r="F8329" i="8" s="1"/>
  <c r="C8329" i="8"/>
  <c r="D8329" i="8" s="1"/>
  <c r="B8329" i="8"/>
  <c r="K8329" i="8" s="1"/>
  <c r="I8328" i="8"/>
  <c r="J8328" i="8" s="1"/>
  <c r="G8328" i="8"/>
  <c r="H8328" i="8" s="1"/>
  <c r="E8328" i="8"/>
  <c r="F8328" i="8" s="1"/>
  <c r="C8328" i="8"/>
  <c r="D8328" i="8" s="1"/>
  <c r="B8328" i="8"/>
  <c r="K8328" i="8" s="1"/>
  <c r="I8327" i="8"/>
  <c r="J8327" i="8" s="1"/>
  <c r="G8327" i="8"/>
  <c r="H8327" i="8" s="1"/>
  <c r="E8327" i="8"/>
  <c r="F8327" i="8" s="1"/>
  <c r="C8327" i="8"/>
  <c r="D8327" i="8" s="1"/>
  <c r="B8327" i="8"/>
  <c r="K8327" i="8" s="1"/>
  <c r="I8326" i="8"/>
  <c r="J8326" i="8" s="1"/>
  <c r="G8326" i="8"/>
  <c r="H8326" i="8" s="1"/>
  <c r="E8326" i="8"/>
  <c r="F8326" i="8" s="1"/>
  <c r="C8326" i="8"/>
  <c r="D8326" i="8" s="1"/>
  <c r="B8326" i="8"/>
  <c r="K8326" i="8" s="1"/>
  <c r="I8325" i="8"/>
  <c r="J8325" i="8" s="1"/>
  <c r="G8325" i="8"/>
  <c r="H8325" i="8" s="1"/>
  <c r="E8325" i="8"/>
  <c r="F8325" i="8" s="1"/>
  <c r="C8325" i="8"/>
  <c r="D8325" i="8" s="1"/>
  <c r="B8325" i="8"/>
  <c r="K8325" i="8" s="1"/>
  <c r="I8324" i="8"/>
  <c r="J8324" i="8" s="1"/>
  <c r="G8324" i="8"/>
  <c r="H8324" i="8" s="1"/>
  <c r="E8324" i="8"/>
  <c r="F8324" i="8" s="1"/>
  <c r="C8324" i="8"/>
  <c r="D8324" i="8" s="1"/>
  <c r="B8324" i="8"/>
  <c r="K8324" i="8" s="1"/>
  <c r="I8323" i="8"/>
  <c r="J8323" i="8" s="1"/>
  <c r="G8323" i="8"/>
  <c r="H8323" i="8" s="1"/>
  <c r="E8323" i="8"/>
  <c r="F8323" i="8" s="1"/>
  <c r="C8323" i="8"/>
  <c r="D8323" i="8" s="1"/>
  <c r="B8323" i="8"/>
  <c r="K8323" i="8" s="1"/>
  <c r="I8322" i="8"/>
  <c r="J8322" i="8" s="1"/>
  <c r="G8322" i="8"/>
  <c r="H8322" i="8" s="1"/>
  <c r="E8322" i="8"/>
  <c r="F8322" i="8" s="1"/>
  <c r="C8322" i="8"/>
  <c r="D8322" i="8" s="1"/>
  <c r="B8322" i="8"/>
  <c r="K8322" i="8" s="1"/>
  <c r="I8321" i="8"/>
  <c r="J8321" i="8" s="1"/>
  <c r="G8321" i="8"/>
  <c r="H8321" i="8" s="1"/>
  <c r="E8321" i="8"/>
  <c r="F8321" i="8" s="1"/>
  <c r="C8321" i="8"/>
  <c r="D8321" i="8" s="1"/>
  <c r="B8321" i="8"/>
  <c r="K8321" i="8" s="1"/>
  <c r="I8320" i="8"/>
  <c r="J8320" i="8" s="1"/>
  <c r="G8320" i="8"/>
  <c r="H8320" i="8" s="1"/>
  <c r="E8320" i="8"/>
  <c r="F8320" i="8" s="1"/>
  <c r="C8320" i="8"/>
  <c r="D8320" i="8" s="1"/>
  <c r="B8320" i="8"/>
  <c r="K8320" i="8" s="1"/>
  <c r="I8319" i="8"/>
  <c r="J8319" i="8" s="1"/>
  <c r="G8319" i="8"/>
  <c r="H8319" i="8" s="1"/>
  <c r="E8319" i="8"/>
  <c r="F8319" i="8" s="1"/>
  <c r="C8319" i="8"/>
  <c r="D8319" i="8" s="1"/>
  <c r="B8319" i="8"/>
  <c r="K8319" i="8" s="1"/>
  <c r="I8318" i="8"/>
  <c r="J8318" i="8" s="1"/>
  <c r="G8318" i="8"/>
  <c r="H8318" i="8" s="1"/>
  <c r="E8318" i="8"/>
  <c r="F8318" i="8" s="1"/>
  <c r="C8318" i="8"/>
  <c r="D8318" i="8" s="1"/>
  <c r="B8318" i="8"/>
  <c r="K8318" i="8" s="1"/>
  <c r="I8317" i="8"/>
  <c r="J8317" i="8" s="1"/>
  <c r="G8317" i="8"/>
  <c r="H8317" i="8" s="1"/>
  <c r="E8317" i="8"/>
  <c r="F8317" i="8" s="1"/>
  <c r="C8317" i="8"/>
  <c r="D8317" i="8" s="1"/>
  <c r="B8317" i="8"/>
  <c r="K8317" i="8" s="1"/>
  <c r="I8316" i="8"/>
  <c r="J8316" i="8" s="1"/>
  <c r="G8316" i="8"/>
  <c r="H8316" i="8" s="1"/>
  <c r="E8316" i="8"/>
  <c r="F8316" i="8" s="1"/>
  <c r="C8316" i="8"/>
  <c r="D8316" i="8" s="1"/>
  <c r="B8316" i="8"/>
  <c r="K8316" i="8" s="1"/>
  <c r="I8315" i="8"/>
  <c r="J8315" i="8" s="1"/>
  <c r="G8315" i="8"/>
  <c r="H8315" i="8" s="1"/>
  <c r="E8315" i="8"/>
  <c r="F8315" i="8" s="1"/>
  <c r="C8315" i="8"/>
  <c r="D8315" i="8" s="1"/>
  <c r="B8315" i="8"/>
  <c r="K8315" i="8" s="1"/>
  <c r="K8314" i="8"/>
  <c r="I8314" i="8"/>
  <c r="J8314" i="8" s="1"/>
  <c r="G8314" i="8"/>
  <c r="H8314" i="8" s="1"/>
  <c r="E8314" i="8"/>
  <c r="F8314" i="8" s="1"/>
  <c r="C8314" i="8"/>
  <c r="D8314" i="8" s="1"/>
  <c r="B8314" i="8"/>
  <c r="I8313" i="8"/>
  <c r="J8313" i="8" s="1"/>
  <c r="G8313" i="8"/>
  <c r="H8313" i="8" s="1"/>
  <c r="E8313" i="8"/>
  <c r="F8313" i="8" s="1"/>
  <c r="C8313" i="8"/>
  <c r="D8313" i="8" s="1"/>
  <c r="B8313" i="8"/>
  <c r="K8313" i="8" s="1"/>
  <c r="I8312" i="8"/>
  <c r="J8312" i="8" s="1"/>
  <c r="G8312" i="8"/>
  <c r="H8312" i="8" s="1"/>
  <c r="E8312" i="8"/>
  <c r="F8312" i="8" s="1"/>
  <c r="C8312" i="8"/>
  <c r="D8312" i="8" s="1"/>
  <c r="B8312" i="8"/>
  <c r="K8312" i="8" s="1"/>
  <c r="I8311" i="8"/>
  <c r="J8311" i="8" s="1"/>
  <c r="G8311" i="8"/>
  <c r="H8311" i="8" s="1"/>
  <c r="E8311" i="8"/>
  <c r="F8311" i="8" s="1"/>
  <c r="C8311" i="8"/>
  <c r="D8311" i="8" s="1"/>
  <c r="B8311" i="8"/>
  <c r="K8311" i="8" s="1"/>
  <c r="I8310" i="8"/>
  <c r="J8310" i="8" s="1"/>
  <c r="G8310" i="8"/>
  <c r="H8310" i="8" s="1"/>
  <c r="E8310" i="8"/>
  <c r="F8310" i="8" s="1"/>
  <c r="C8310" i="8"/>
  <c r="D8310" i="8" s="1"/>
  <c r="B8310" i="8"/>
  <c r="K8310" i="8" s="1"/>
  <c r="I8309" i="8"/>
  <c r="J8309" i="8" s="1"/>
  <c r="G8309" i="8"/>
  <c r="H8309" i="8" s="1"/>
  <c r="E8309" i="8"/>
  <c r="F8309" i="8" s="1"/>
  <c r="C8309" i="8"/>
  <c r="D8309" i="8" s="1"/>
  <c r="B8309" i="8"/>
  <c r="K8309" i="8" s="1"/>
  <c r="I8308" i="8"/>
  <c r="J8308" i="8" s="1"/>
  <c r="G8308" i="8"/>
  <c r="H8308" i="8" s="1"/>
  <c r="E8308" i="8"/>
  <c r="F8308" i="8" s="1"/>
  <c r="C8308" i="8"/>
  <c r="D8308" i="8" s="1"/>
  <c r="B8308" i="8"/>
  <c r="K8308" i="8" s="1"/>
  <c r="I8307" i="8"/>
  <c r="J8307" i="8" s="1"/>
  <c r="G8307" i="8"/>
  <c r="H8307" i="8" s="1"/>
  <c r="E8307" i="8"/>
  <c r="F8307" i="8" s="1"/>
  <c r="C8307" i="8"/>
  <c r="D8307" i="8" s="1"/>
  <c r="B8307" i="8"/>
  <c r="K8307" i="8" s="1"/>
  <c r="K8306" i="8"/>
  <c r="I8306" i="8"/>
  <c r="J8306" i="8" s="1"/>
  <c r="G8306" i="8"/>
  <c r="H8306" i="8" s="1"/>
  <c r="E8306" i="8"/>
  <c r="F8306" i="8" s="1"/>
  <c r="C8306" i="8"/>
  <c r="D8306" i="8" s="1"/>
  <c r="B8306" i="8"/>
  <c r="I8305" i="8"/>
  <c r="J8305" i="8" s="1"/>
  <c r="G8305" i="8"/>
  <c r="H8305" i="8" s="1"/>
  <c r="E8305" i="8"/>
  <c r="F8305" i="8" s="1"/>
  <c r="C8305" i="8"/>
  <c r="D8305" i="8" s="1"/>
  <c r="B8305" i="8"/>
  <c r="K8305" i="8" s="1"/>
  <c r="I8304" i="8"/>
  <c r="J8304" i="8" s="1"/>
  <c r="G8304" i="8"/>
  <c r="H8304" i="8" s="1"/>
  <c r="E8304" i="8"/>
  <c r="F8304" i="8" s="1"/>
  <c r="C8304" i="8"/>
  <c r="D8304" i="8" s="1"/>
  <c r="B8304" i="8"/>
  <c r="K8304" i="8" s="1"/>
  <c r="I8303" i="8"/>
  <c r="J8303" i="8" s="1"/>
  <c r="G8303" i="8"/>
  <c r="H8303" i="8" s="1"/>
  <c r="E8303" i="8"/>
  <c r="F8303" i="8" s="1"/>
  <c r="C8303" i="8"/>
  <c r="D8303" i="8" s="1"/>
  <c r="B8303" i="8"/>
  <c r="K8303" i="8" s="1"/>
  <c r="I8302" i="8"/>
  <c r="J8302" i="8" s="1"/>
  <c r="G8302" i="8"/>
  <c r="H8302" i="8" s="1"/>
  <c r="E8302" i="8"/>
  <c r="F8302" i="8" s="1"/>
  <c r="C8302" i="8"/>
  <c r="D8302" i="8" s="1"/>
  <c r="B8302" i="8"/>
  <c r="K8302" i="8" s="1"/>
  <c r="I8301" i="8"/>
  <c r="J8301" i="8" s="1"/>
  <c r="G8301" i="8"/>
  <c r="H8301" i="8" s="1"/>
  <c r="E8301" i="8"/>
  <c r="F8301" i="8" s="1"/>
  <c r="C8301" i="8"/>
  <c r="D8301" i="8" s="1"/>
  <c r="B8301" i="8"/>
  <c r="K8301" i="8" s="1"/>
  <c r="I8300" i="8"/>
  <c r="J8300" i="8" s="1"/>
  <c r="G8300" i="8"/>
  <c r="H8300" i="8" s="1"/>
  <c r="E8300" i="8"/>
  <c r="F8300" i="8" s="1"/>
  <c r="C8300" i="8"/>
  <c r="D8300" i="8" s="1"/>
  <c r="B8300" i="8"/>
  <c r="K8300" i="8" s="1"/>
  <c r="I8299" i="8"/>
  <c r="J8299" i="8" s="1"/>
  <c r="G8299" i="8"/>
  <c r="H8299" i="8" s="1"/>
  <c r="E8299" i="8"/>
  <c r="F8299" i="8" s="1"/>
  <c r="C8299" i="8"/>
  <c r="D8299" i="8" s="1"/>
  <c r="B8299" i="8"/>
  <c r="K8299" i="8" s="1"/>
  <c r="I8298" i="8"/>
  <c r="J8298" i="8" s="1"/>
  <c r="G8298" i="8"/>
  <c r="H8298" i="8" s="1"/>
  <c r="E8298" i="8"/>
  <c r="F8298" i="8" s="1"/>
  <c r="C8298" i="8"/>
  <c r="D8298" i="8" s="1"/>
  <c r="B8298" i="8"/>
  <c r="K8298" i="8" s="1"/>
  <c r="I8297" i="8"/>
  <c r="J8297" i="8" s="1"/>
  <c r="G8297" i="8"/>
  <c r="H8297" i="8" s="1"/>
  <c r="E8297" i="8"/>
  <c r="F8297" i="8" s="1"/>
  <c r="C8297" i="8"/>
  <c r="D8297" i="8" s="1"/>
  <c r="B8297" i="8"/>
  <c r="K8297" i="8" s="1"/>
  <c r="I8296" i="8"/>
  <c r="J8296" i="8" s="1"/>
  <c r="G8296" i="8"/>
  <c r="H8296" i="8" s="1"/>
  <c r="E8296" i="8"/>
  <c r="F8296" i="8" s="1"/>
  <c r="C8296" i="8"/>
  <c r="D8296" i="8" s="1"/>
  <c r="B8296" i="8"/>
  <c r="K8296" i="8" s="1"/>
  <c r="I8295" i="8"/>
  <c r="J8295" i="8" s="1"/>
  <c r="G8295" i="8"/>
  <c r="H8295" i="8" s="1"/>
  <c r="E8295" i="8"/>
  <c r="F8295" i="8" s="1"/>
  <c r="C8295" i="8"/>
  <c r="D8295" i="8" s="1"/>
  <c r="B8295" i="8"/>
  <c r="K8295" i="8" s="1"/>
  <c r="K8294" i="8"/>
  <c r="I8294" i="8"/>
  <c r="J8294" i="8" s="1"/>
  <c r="G8294" i="8"/>
  <c r="H8294" i="8" s="1"/>
  <c r="E8294" i="8"/>
  <c r="F8294" i="8" s="1"/>
  <c r="C8294" i="8"/>
  <c r="D8294" i="8" s="1"/>
  <c r="B8294" i="8"/>
  <c r="I8293" i="8"/>
  <c r="J8293" i="8" s="1"/>
  <c r="G8293" i="8"/>
  <c r="H8293" i="8" s="1"/>
  <c r="E8293" i="8"/>
  <c r="F8293" i="8" s="1"/>
  <c r="C8293" i="8"/>
  <c r="D8293" i="8" s="1"/>
  <c r="B8293" i="8"/>
  <c r="K8293" i="8" s="1"/>
  <c r="I8292" i="8"/>
  <c r="J8292" i="8" s="1"/>
  <c r="G8292" i="8"/>
  <c r="H8292" i="8" s="1"/>
  <c r="E8292" i="8"/>
  <c r="F8292" i="8" s="1"/>
  <c r="C8292" i="8"/>
  <c r="D8292" i="8" s="1"/>
  <c r="B8292" i="8"/>
  <c r="K8292" i="8" s="1"/>
  <c r="K8291" i="8"/>
  <c r="I8291" i="8"/>
  <c r="J8291" i="8" s="1"/>
  <c r="G8291" i="8"/>
  <c r="H8291" i="8" s="1"/>
  <c r="E8291" i="8"/>
  <c r="F8291" i="8" s="1"/>
  <c r="C8291" i="8"/>
  <c r="D8291" i="8" s="1"/>
  <c r="B8291" i="8"/>
  <c r="I8290" i="8"/>
  <c r="J8290" i="8" s="1"/>
  <c r="G8290" i="8"/>
  <c r="H8290" i="8" s="1"/>
  <c r="E8290" i="8"/>
  <c r="F8290" i="8" s="1"/>
  <c r="C8290" i="8"/>
  <c r="D8290" i="8" s="1"/>
  <c r="B8290" i="8"/>
  <c r="K8290" i="8" s="1"/>
  <c r="I8289" i="8"/>
  <c r="J8289" i="8" s="1"/>
  <c r="G8289" i="8"/>
  <c r="H8289" i="8" s="1"/>
  <c r="E8289" i="8"/>
  <c r="F8289" i="8" s="1"/>
  <c r="C8289" i="8"/>
  <c r="D8289" i="8" s="1"/>
  <c r="B8289" i="8"/>
  <c r="K8289" i="8" s="1"/>
  <c r="I8288" i="8"/>
  <c r="J8288" i="8" s="1"/>
  <c r="G8288" i="8"/>
  <c r="H8288" i="8" s="1"/>
  <c r="E8288" i="8"/>
  <c r="F8288" i="8" s="1"/>
  <c r="C8288" i="8"/>
  <c r="D8288" i="8" s="1"/>
  <c r="B8288" i="8"/>
  <c r="K8288" i="8" s="1"/>
  <c r="I8287" i="8"/>
  <c r="J8287" i="8" s="1"/>
  <c r="G8287" i="8"/>
  <c r="H8287" i="8" s="1"/>
  <c r="E8287" i="8"/>
  <c r="F8287" i="8" s="1"/>
  <c r="C8287" i="8"/>
  <c r="D8287" i="8" s="1"/>
  <c r="B8287" i="8"/>
  <c r="K8287" i="8" s="1"/>
  <c r="K8286" i="8"/>
  <c r="I8286" i="8"/>
  <c r="J8286" i="8" s="1"/>
  <c r="G8286" i="8"/>
  <c r="H8286" i="8" s="1"/>
  <c r="E8286" i="8"/>
  <c r="F8286" i="8" s="1"/>
  <c r="C8286" i="8"/>
  <c r="D8286" i="8" s="1"/>
  <c r="B8286" i="8"/>
  <c r="I8285" i="8"/>
  <c r="J8285" i="8" s="1"/>
  <c r="G8285" i="8"/>
  <c r="H8285" i="8" s="1"/>
  <c r="E8285" i="8"/>
  <c r="F8285" i="8" s="1"/>
  <c r="C8285" i="8"/>
  <c r="D8285" i="8" s="1"/>
  <c r="B8285" i="8"/>
  <c r="K8285" i="8" s="1"/>
  <c r="K8284" i="8"/>
  <c r="I8284" i="8"/>
  <c r="J8284" i="8" s="1"/>
  <c r="G8284" i="8"/>
  <c r="H8284" i="8" s="1"/>
  <c r="E8284" i="8"/>
  <c r="F8284" i="8" s="1"/>
  <c r="C8284" i="8"/>
  <c r="D8284" i="8" s="1"/>
  <c r="B8284" i="8"/>
  <c r="I8283" i="8"/>
  <c r="J8283" i="8" s="1"/>
  <c r="G8283" i="8"/>
  <c r="H8283" i="8" s="1"/>
  <c r="E8283" i="8"/>
  <c r="F8283" i="8" s="1"/>
  <c r="C8283" i="8"/>
  <c r="D8283" i="8" s="1"/>
  <c r="B8283" i="8"/>
  <c r="K8283" i="8" s="1"/>
  <c r="I8282" i="8"/>
  <c r="J8282" i="8" s="1"/>
  <c r="G8282" i="8"/>
  <c r="H8282" i="8" s="1"/>
  <c r="E8282" i="8"/>
  <c r="F8282" i="8" s="1"/>
  <c r="C8282" i="8"/>
  <c r="D8282" i="8" s="1"/>
  <c r="B8282" i="8"/>
  <c r="K8282" i="8" s="1"/>
  <c r="I8281" i="8"/>
  <c r="J8281" i="8" s="1"/>
  <c r="G8281" i="8"/>
  <c r="H8281" i="8" s="1"/>
  <c r="E8281" i="8"/>
  <c r="F8281" i="8" s="1"/>
  <c r="C8281" i="8"/>
  <c r="D8281" i="8" s="1"/>
  <c r="B8281" i="8"/>
  <c r="K8281" i="8" s="1"/>
  <c r="I8280" i="8"/>
  <c r="J8280" i="8" s="1"/>
  <c r="G8280" i="8"/>
  <c r="H8280" i="8" s="1"/>
  <c r="E8280" i="8"/>
  <c r="F8280" i="8" s="1"/>
  <c r="C8280" i="8"/>
  <c r="D8280" i="8" s="1"/>
  <c r="B8280" i="8"/>
  <c r="K8280" i="8" s="1"/>
  <c r="I8279" i="8"/>
  <c r="J8279" i="8" s="1"/>
  <c r="G8279" i="8"/>
  <c r="H8279" i="8" s="1"/>
  <c r="E8279" i="8"/>
  <c r="F8279" i="8" s="1"/>
  <c r="C8279" i="8"/>
  <c r="D8279" i="8" s="1"/>
  <c r="B8279" i="8"/>
  <c r="K8279" i="8" s="1"/>
  <c r="K8278" i="8"/>
  <c r="I8278" i="8"/>
  <c r="J8278" i="8" s="1"/>
  <c r="G8278" i="8"/>
  <c r="H8278" i="8" s="1"/>
  <c r="E8278" i="8"/>
  <c r="F8278" i="8" s="1"/>
  <c r="C8278" i="8"/>
  <c r="D8278" i="8" s="1"/>
  <c r="B8278" i="8"/>
  <c r="I8277" i="8"/>
  <c r="J8277" i="8" s="1"/>
  <c r="G8277" i="8"/>
  <c r="H8277" i="8" s="1"/>
  <c r="E8277" i="8"/>
  <c r="F8277" i="8" s="1"/>
  <c r="C8277" i="8"/>
  <c r="D8277" i="8" s="1"/>
  <c r="B8277" i="8"/>
  <c r="K8277" i="8" s="1"/>
  <c r="I8276" i="8"/>
  <c r="J8276" i="8" s="1"/>
  <c r="G8276" i="8"/>
  <c r="H8276" i="8" s="1"/>
  <c r="E8276" i="8"/>
  <c r="F8276" i="8" s="1"/>
  <c r="C8276" i="8"/>
  <c r="D8276" i="8" s="1"/>
  <c r="B8276" i="8"/>
  <c r="K8276" i="8" s="1"/>
  <c r="I8275" i="8"/>
  <c r="J8275" i="8" s="1"/>
  <c r="G8275" i="8"/>
  <c r="H8275" i="8" s="1"/>
  <c r="E8275" i="8"/>
  <c r="F8275" i="8" s="1"/>
  <c r="C8275" i="8"/>
  <c r="D8275" i="8" s="1"/>
  <c r="B8275" i="8"/>
  <c r="K8275" i="8" s="1"/>
  <c r="I8274" i="8"/>
  <c r="J8274" i="8" s="1"/>
  <c r="G8274" i="8"/>
  <c r="H8274" i="8" s="1"/>
  <c r="E8274" i="8"/>
  <c r="F8274" i="8" s="1"/>
  <c r="C8274" i="8"/>
  <c r="D8274" i="8" s="1"/>
  <c r="B8274" i="8"/>
  <c r="K8274" i="8" s="1"/>
  <c r="I8273" i="8"/>
  <c r="J8273" i="8" s="1"/>
  <c r="G8273" i="8"/>
  <c r="H8273" i="8" s="1"/>
  <c r="E8273" i="8"/>
  <c r="F8273" i="8" s="1"/>
  <c r="C8273" i="8"/>
  <c r="D8273" i="8" s="1"/>
  <c r="B8273" i="8"/>
  <c r="K8273" i="8" s="1"/>
  <c r="I8272" i="8"/>
  <c r="J8272" i="8" s="1"/>
  <c r="G8272" i="8"/>
  <c r="H8272" i="8" s="1"/>
  <c r="E8272" i="8"/>
  <c r="F8272" i="8" s="1"/>
  <c r="C8272" i="8"/>
  <c r="D8272" i="8" s="1"/>
  <c r="B8272" i="8"/>
  <c r="K8272" i="8" s="1"/>
  <c r="I8271" i="8"/>
  <c r="J8271" i="8" s="1"/>
  <c r="G8271" i="8"/>
  <c r="H8271" i="8" s="1"/>
  <c r="E8271" i="8"/>
  <c r="F8271" i="8" s="1"/>
  <c r="C8271" i="8"/>
  <c r="D8271" i="8" s="1"/>
  <c r="B8271" i="8"/>
  <c r="K8271" i="8" s="1"/>
  <c r="I8270" i="8"/>
  <c r="J8270" i="8" s="1"/>
  <c r="G8270" i="8"/>
  <c r="H8270" i="8" s="1"/>
  <c r="E8270" i="8"/>
  <c r="F8270" i="8" s="1"/>
  <c r="C8270" i="8"/>
  <c r="D8270" i="8" s="1"/>
  <c r="B8270" i="8"/>
  <c r="K8270" i="8" s="1"/>
  <c r="I8269" i="8"/>
  <c r="J8269" i="8" s="1"/>
  <c r="G8269" i="8"/>
  <c r="H8269" i="8" s="1"/>
  <c r="E8269" i="8"/>
  <c r="F8269" i="8" s="1"/>
  <c r="C8269" i="8"/>
  <c r="D8269" i="8" s="1"/>
  <c r="B8269" i="8"/>
  <c r="K8269" i="8" s="1"/>
  <c r="I8268" i="8"/>
  <c r="J8268" i="8" s="1"/>
  <c r="G8268" i="8"/>
  <c r="H8268" i="8" s="1"/>
  <c r="E8268" i="8"/>
  <c r="F8268" i="8" s="1"/>
  <c r="C8268" i="8"/>
  <c r="D8268" i="8" s="1"/>
  <c r="B8268" i="8"/>
  <c r="K8268" i="8" s="1"/>
  <c r="I8267" i="8"/>
  <c r="J8267" i="8" s="1"/>
  <c r="G8267" i="8"/>
  <c r="H8267" i="8" s="1"/>
  <c r="E8267" i="8"/>
  <c r="F8267" i="8" s="1"/>
  <c r="C8267" i="8"/>
  <c r="D8267" i="8" s="1"/>
  <c r="B8267" i="8"/>
  <c r="K8267" i="8" s="1"/>
  <c r="I8266" i="8"/>
  <c r="J8266" i="8" s="1"/>
  <c r="G8266" i="8"/>
  <c r="H8266" i="8" s="1"/>
  <c r="E8266" i="8"/>
  <c r="F8266" i="8" s="1"/>
  <c r="C8266" i="8"/>
  <c r="D8266" i="8" s="1"/>
  <c r="B8266" i="8"/>
  <c r="K8266" i="8" s="1"/>
  <c r="I8265" i="8"/>
  <c r="J8265" i="8" s="1"/>
  <c r="G8265" i="8"/>
  <c r="H8265" i="8" s="1"/>
  <c r="E8265" i="8"/>
  <c r="F8265" i="8" s="1"/>
  <c r="C8265" i="8"/>
  <c r="D8265" i="8" s="1"/>
  <c r="B8265" i="8"/>
  <c r="K8265" i="8" s="1"/>
  <c r="I8264" i="8"/>
  <c r="J8264" i="8" s="1"/>
  <c r="G8264" i="8"/>
  <c r="H8264" i="8" s="1"/>
  <c r="E8264" i="8"/>
  <c r="F8264" i="8" s="1"/>
  <c r="C8264" i="8"/>
  <c r="D8264" i="8" s="1"/>
  <c r="B8264" i="8"/>
  <c r="K8264" i="8" s="1"/>
  <c r="I8263" i="8"/>
  <c r="J8263" i="8" s="1"/>
  <c r="G8263" i="8"/>
  <c r="H8263" i="8" s="1"/>
  <c r="E8263" i="8"/>
  <c r="F8263" i="8" s="1"/>
  <c r="C8263" i="8"/>
  <c r="D8263" i="8" s="1"/>
  <c r="B8263" i="8"/>
  <c r="K8263" i="8" s="1"/>
  <c r="I8262" i="8"/>
  <c r="J8262" i="8" s="1"/>
  <c r="G8262" i="8"/>
  <c r="H8262" i="8" s="1"/>
  <c r="E8262" i="8"/>
  <c r="F8262" i="8" s="1"/>
  <c r="C8262" i="8"/>
  <c r="D8262" i="8" s="1"/>
  <c r="B8262" i="8"/>
  <c r="K8262" i="8" s="1"/>
  <c r="I8261" i="8"/>
  <c r="J8261" i="8" s="1"/>
  <c r="G8261" i="8"/>
  <c r="H8261" i="8" s="1"/>
  <c r="E8261" i="8"/>
  <c r="F8261" i="8" s="1"/>
  <c r="C8261" i="8"/>
  <c r="D8261" i="8" s="1"/>
  <c r="B8261" i="8"/>
  <c r="K8261" i="8" s="1"/>
  <c r="I8260" i="8"/>
  <c r="J8260" i="8" s="1"/>
  <c r="G8260" i="8"/>
  <c r="H8260" i="8" s="1"/>
  <c r="E8260" i="8"/>
  <c r="F8260" i="8" s="1"/>
  <c r="C8260" i="8"/>
  <c r="D8260" i="8" s="1"/>
  <c r="B8260" i="8"/>
  <c r="K8260" i="8" s="1"/>
  <c r="K8259" i="8"/>
  <c r="I8259" i="8"/>
  <c r="J8259" i="8" s="1"/>
  <c r="G8259" i="8"/>
  <c r="H8259" i="8" s="1"/>
  <c r="E8259" i="8"/>
  <c r="F8259" i="8" s="1"/>
  <c r="C8259" i="8"/>
  <c r="D8259" i="8" s="1"/>
  <c r="B8259" i="8"/>
  <c r="K8258" i="8"/>
  <c r="I8258" i="8"/>
  <c r="J8258" i="8" s="1"/>
  <c r="G8258" i="8"/>
  <c r="H8258" i="8" s="1"/>
  <c r="E8258" i="8"/>
  <c r="F8258" i="8" s="1"/>
  <c r="C8258" i="8"/>
  <c r="D8258" i="8" s="1"/>
  <c r="B8258" i="8"/>
  <c r="I8257" i="8"/>
  <c r="J8257" i="8" s="1"/>
  <c r="G8257" i="8"/>
  <c r="H8257" i="8" s="1"/>
  <c r="E8257" i="8"/>
  <c r="F8257" i="8" s="1"/>
  <c r="C8257" i="8"/>
  <c r="D8257" i="8" s="1"/>
  <c r="B8257" i="8"/>
  <c r="K8257" i="8" s="1"/>
  <c r="K8256" i="8"/>
  <c r="I8256" i="8"/>
  <c r="J8256" i="8" s="1"/>
  <c r="G8256" i="8"/>
  <c r="H8256" i="8" s="1"/>
  <c r="E8256" i="8"/>
  <c r="F8256" i="8" s="1"/>
  <c r="C8256" i="8"/>
  <c r="D8256" i="8" s="1"/>
  <c r="B8256" i="8"/>
  <c r="I8255" i="8"/>
  <c r="J8255" i="8" s="1"/>
  <c r="G8255" i="8"/>
  <c r="H8255" i="8" s="1"/>
  <c r="E8255" i="8"/>
  <c r="F8255" i="8" s="1"/>
  <c r="C8255" i="8"/>
  <c r="D8255" i="8" s="1"/>
  <c r="B8255" i="8"/>
  <c r="K8255" i="8" s="1"/>
  <c r="K8254" i="8"/>
  <c r="I8254" i="8"/>
  <c r="J8254" i="8" s="1"/>
  <c r="G8254" i="8"/>
  <c r="H8254" i="8" s="1"/>
  <c r="E8254" i="8"/>
  <c r="F8254" i="8" s="1"/>
  <c r="C8254" i="8"/>
  <c r="D8254" i="8" s="1"/>
  <c r="B8254" i="8"/>
  <c r="I8253" i="8"/>
  <c r="J8253" i="8" s="1"/>
  <c r="G8253" i="8"/>
  <c r="H8253" i="8" s="1"/>
  <c r="E8253" i="8"/>
  <c r="F8253" i="8" s="1"/>
  <c r="C8253" i="8"/>
  <c r="D8253" i="8" s="1"/>
  <c r="B8253" i="8"/>
  <c r="K8253" i="8" s="1"/>
  <c r="I8252" i="8"/>
  <c r="J8252" i="8" s="1"/>
  <c r="G8252" i="8"/>
  <c r="H8252" i="8" s="1"/>
  <c r="E8252" i="8"/>
  <c r="F8252" i="8" s="1"/>
  <c r="C8252" i="8"/>
  <c r="D8252" i="8" s="1"/>
  <c r="B8252" i="8"/>
  <c r="K8252" i="8" s="1"/>
  <c r="I8251" i="8"/>
  <c r="J8251" i="8" s="1"/>
  <c r="G8251" i="8"/>
  <c r="H8251" i="8" s="1"/>
  <c r="E8251" i="8"/>
  <c r="F8251" i="8" s="1"/>
  <c r="C8251" i="8"/>
  <c r="D8251" i="8" s="1"/>
  <c r="B8251" i="8"/>
  <c r="K8251" i="8" s="1"/>
  <c r="I8250" i="8"/>
  <c r="J8250" i="8" s="1"/>
  <c r="G8250" i="8"/>
  <c r="H8250" i="8" s="1"/>
  <c r="E8250" i="8"/>
  <c r="F8250" i="8" s="1"/>
  <c r="C8250" i="8"/>
  <c r="D8250" i="8" s="1"/>
  <c r="B8250" i="8"/>
  <c r="K8250" i="8" s="1"/>
  <c r="I8249" i="8"/>
  <c r="J8249" i="8" s="1"/>
  <c r="G8249" i="8"/>
  <c r="H8249" i="8" s="1"/>
  <c r="E8249" i="8"/>
  <c r="F8249" i="8" s="1"/>
  <c r="C8249" i="8"/>
  <c r="D8249" i="8" s="1"/>
  <c r="B8249" i="8"/>
  <c r="K8249" i="8" s="1"/>
  <c r="K8248" i="8"/>
  <c r="I8248" i="8"/>
  <c r="J8248" i="8" s="1"/>
  <c r="G8248" i="8"/>
  <c r="H8248" i="8" s="1"/>
  <c r="E8248" i="8"/>
  <c r="F8248" i="8" s="1"/>
  <c r="C8248" i="8"/>
  <c r="D8248" i="8" s="1"/>
  <c r="B8248" i="8"/>
  <c r="K8247" i="8"/>
  <c r="I8247" i="8"/>
  <c r="J8247" i="8" s="1"/>
  <c r="G8247" i="8"/>
  <c r="H8247" i="8" s="1"/>
  <c r="E8247" i="8"/>
  <c r="F8247" i="8" s="1"/>
  <c r="C8247" i="8"/>
  <c r="D8247" i="8" s="1"/>
  <c r="B8247" i="8"/>
  <c r="K8246" i="8"/>
  <c r="I8246" i="8"/>
  <c r="J8246" i="8" s="1"/>
  <c r="G8246" i="8"/>
  <c r="H8246" i="8" s="1"/>
  <c r="E8246" i="8"/>
  <c r="F8246" i="8" s="1"/>
  <c r="C8246" i="8"/>
  <c r="D8246" i="8" s="1"/>
  <c r="B8246" i="8"/>
  <c r="I8245" i="8"/>
  <c r="J8245" i="8" s="1"/>
  <c r="G8245" i="8"/>
  <c r="H8245" i="8" s="1"/>
  <c r="E8245" i="8"/>
  <c r="F8245" i="8" s="1"/>
  <c r="C8245" i="8"/>
  <c r="D8245" i="8" s="1"/>
  <c r="B8245" i="8"/>
  <c r="K8245" i="8" s="1"/>
  <c r="I8244" i="8"/>
  <c r="J8244" i="8" s="1"/>
  <c r="G8244" i="8"/>
  <c r="H8244" i="8" s="1"/>
  <c r="E8244" i="8"/>
  <c r="F8244" i="8" s="1"/>
  <c r="C8244" i="8"/>
  <c r="D8244" i="8" s="1"/>
  <c r="B8244" i="8"/>
  <c r="K8244" i="8" s="1"/>
  <c r="I8243" i="8"/>
  <c r="J8243" i="8" s="1"/>
  <c r="G8243" i="8"/>
  <c r="H8243" i="8" s="1"/>
  <c r="E8243" i="8"/>
  <c r="F8243" i="8" s="1"/>
  <c r="C8243" i="8"/>
  <c r="D8243" i="8" s="1"/>
  <c r="B8243" i="8"/>
  <c r="K8243" i="8" s="1"/>
  <c r="K8242" i="8"/>
  <c r="I8242" i="8"/>
  <c r="J8242" i="8" s="1"/>
  <c r="G8242" i="8"/>
  <c r="H8242" i="8" s="1"/>
  <c r="E8242" i="8"/>
  <c r="F8242" i="8" s="1"/>
  <c r="C8242" i="8"/>
  <c r="D8242" i="8" s="1"/>
  <c r="B8242" i="8"/>
  <c r="I8241" i="8"/>
  <c r="J8241" i="8" s="1"/>
  <c r="G8241" i="8"/>
  <c r="H8241" i="8" s="1"/>
  <c r="E8241" i="8"/>
  <c r="F8241" i="8" s="1"/>
  <c r="C8241" i="8"/>
  <c r="D8241" i="8" s="1"/>
  <c r="B8241" i="8"/>
  <c r="K8241" i="8" s="1"/>
  <c r="I8240" i="8"/>
  <c r="J8240" i="8" s="1"/>
  <c r="G8240" i="8"/>
  <c r="H8240" i="8" s="1"/>
  <c r="E8240" i="8"/>
  <c r="F8240" i="8" s="1"/>
  <c r="C8240" i="8"/>
  <c r="D8240" i="8" s="1"/>
  <c r="B8240" i="8"/>
  <c r="K8240" i="8" s="1"/>
  <c r="I8239" i="8"/>
  <c r="J8239" i="8" s="1"/>
  <c r="G8239" i="8"/>
  <c r="H8239" i="8" s="1"/>
  <c r="E8239" i="8"/>
  <c r="F8239" i="8" s="1"/>
  <c r="C8239" i="8"/>
  <c r="D8239" i="8" s="1"/>
  <c r="B8239" i="8"/>
  <c r="K8239" i="8" s="1"/>
  <c r="K8238" i="8"/>
  <c r="I8238" i="8"/>
  <c r="J8238" i="8" s="1"/>
  <c r="G8238" i="8"/>
  <c r="H8238" i="8" s="1"/>
  <c r="E8238" i="8"/>
  <c r="F8238" i="8" s="1"/>
  <c r="C8238" i="8"/>
  <c r="D8238" i="8" s="1"/>
  <c r="B8238" i="8"/>
  <c r="I8237" i="8"/>
  <c r="J8237" i="8" s="1"/>
  <c r="G8237" i="8"/>
  <c r="H8237" i="8" s="1"/>
  <c r="E8237" i="8"/>
  <c r="F8237" i="8" s="1"/>
  <c r="C8237" i="8"/>
  <c r="D8237" i="8" s="1"/>
  <c r="B8237" i="8"/>
  <c r="K8237" i="8" s="1"/>
  <c r="K8236" i="8"/>
  <c r="I8236" i="8"/>
  <c r="J8236" i="8" s="1"/>
  <c r="G8236" i="8"/>
  <c r="H8236" i="8" s="1"/>
  <c r="E8236" i="8"/>
  <c r="F8236" i="8" s="1"/>
  <c r="C8236" i="8"/>
  <c r="D8236" i="8" s="1"/>
  <c r="B8236" i="8"/>
  <c r="I8235" i="8"/>
  <c r="J8235" i="8" s="1"/>
  <c r="G8235" i="8"/>
  <c r="H8235" i="8" s="1"/>
  <c r="E8235" i="8"/>
  <c r="F8235" i="8" s="1"/>
  <c r="C8235" i="8"/>
  <c r="D8235" i="8" s="1"/>
  <c r="B8235" i="8"/>
  <c r="K8235" i="8" s="1"/>
  <c r="I8234" i="8"/>
  <c r="J8234" i="8" s="1"/>
  <c r="G8234" i="8"/>
  <c r="H8234" i="8" s="1"/>
  <c r="E8234" i="8"/>
  <c r="F8234" i="8" s="1"/>
  <c r="C8234" i="8"/>
  <c r="D8234" i="8" s="1"/>
  <c r="B8234" i="8"/>
  <c r="K8234" i="8" s="1"/>
  <c r="I8233" i="8"/>
  <c r="J8233" i="8" s="1"/>
  <c r="G8233" i="8"/>
  <c r="H8233" i="8" s="1"/>
  <c r="E8233" i="8"/>
  <c r="F8233" i="8" s="1"/>
  <c r="C8233" i="8"/>
  <c r="D8233" i="8" s="1"/>
  <c r="B8233" i="8"/>
  <c r="K8233" i="8" s="1"/>
  <c r="I8232" i="8"/>
  <c r="J8232" i="8" s="1"/>
  <c r="G8232" i="8"/>
  <c r="H8232" i="8" s="1"/>
  <c r="E8232" i="8"/>
  <c r="F8232" i="8" s="1"/>
  <c r="C8232" i="8"/>
  <c r="D8232" i="8" s="1"/>
  <c r="B8232" i="8"/>
  <c r="K8232" i="8" s="1"/>
  <c r="I8231" i="8"/>
  <c r="J8231" i="8" s="1"/>
  <c r="G8231" i="8"/>
  <c r="H8231" i="8" s="1"/>
  <c r="E8231" i="8"/>
  <c r="F8231" i="8" s="1"/>
  <c r="C8231" i="8"/>
  <c r="D8231" i="8" s="1"/>
  <c r="B8231" i="8"/>
  <c r="K8231" i="8" s="1"/>
  <c r="K8230" i="8"/>
  <c r="I8230" i="8"/>
  <c r="J8230" i="8" s="1"/>
  <c r="G8230" i="8"/>
  <c r="H8230" i="8" s="1"/>
  <c r="E8230" i="8"/>
  <c r="F8230" i="8" s="1"/>
  <c r="C8230" i="8"/>
  <c r="D8230" i="8" s="1"/>
  <c r="B8230" i="8"/>
  <c r="I8229" i="8"/>
  <c r="J8229" i="8" s="1"/>
  <c r="G8229" i="8"/>
  <c r="H8229" i="8" s="1"/>
  <c r="E8229" i="8"/>
  <c r="F8229" i="8" s="1"/>
  <c r="C8229" i="8"/>
  <c r="D8229" i="8" s="1"/>
  <c r="B8229" i="8"/>
  <c r="K8229" i="8" s="1"/>
  <c r="I8228" i="8"/>
  <c r="J8228" i="8" s="1"/>
  <c r="G8228" i="8"/>
  <c r="H8228" i="8" s="1"/>
  <c r="E8228" i="8"/>
  <c r="F8228" i="8" s="1"/>
  <c r="C8228" i="8"/>
  <c r="D8228" i="8" s="1"/>
  <c r="B8228" i="8"/>
  <c r="K8228" i="8" s="1"/>
  <c r="I8227" i="8"/>
  <c r="J8227" i="8" s="1"/>
  <c r="G8227" i="8"/>
  <c r="H8227" i="8" s="1"/>
  <c r="E8227" i="8"/>
  <c r="F8227" i="8" s="1"/>
  <c r="C8227" i="8"/>
  <c r="D8227" i="8" s="1"/>
  <c r="B8227" i="8"/>
  <c r="K8227" i="8" s="1"/>
  <c r="K8226" i="8"/>
  <c r="I8226" i="8"/>
  <c r="J8226" i="8" s="1"/>
  <c r="G8226" i="8"/>
  <c r="H8226" i="8" s="1"/>
  <c r="E8226" i="8"/>
  <c r="F8226" i="8" s="1"/>
  <c r="C8226" i="8"/>
  <c r="D8226" i="8" s="1"/>
  <c r="B8226" i="8"/>
  <c r="I8225" i="8"/>
  <c r="J8225" i="8" s="1"/>
  <c r="G8225" i="8"/>
  <c r="H8225" i="8" s="1"/>
  <c r="E8225" i="8"/>
  <c r="F8225" i="8" s="1"/>
  <c r="C8225" i="8"/>
  <c r="D8225" i="8" s="1"/>
  <c r="B8225" i="8"/>
  <c r="K8225" i="8" s="1"/>
  <c r="I8224" i="8"/>
  <c r="J8224" i="8" s="1"/>
  <c r="G8224" i="8"/>
  <c r="H8224" i="8" s="1"/>
  <c r="E8224" i="8"/>
  <c r="F8224" i="8" s="1"/>
  <c r="C8224" i="8"/>
  <c r="D8224" i="8" s="1"/>
  <c r="B8224" i="8"/>
  <c r="K8224" i="8" s="1"/>
  <c r="I8223" i="8"/>
  <c r="J8223" i="8" s="1"/>
  <c r="G8223" i="8"/>
  <c r="H8223" i="8" s="1"/>
  <c r="E8223" i="8"/>
  <c r="F8223" i="8" s="1"/>
  <c r="C8223" i="8"/>
  <c r="D8223" i="8" s="1"/>
  <c r="B8223" i="8"/>
  <c r="K8223" i="8" s="1"/>
  <c r="K8222" i="8"/>
  <c r="I8222" i="8"/>
  <c r="J8222" i="8" s="1"/>
  <c r="G8222" i="8"/>
  <c r="H8222" i="8" s="1"/>
  <c r="E8222" i="8"/>
  <c r="F8222" i="8" s="1"/>
  <c r="C8222" i="8"/>
  <c r="D8222" i="8" s="1"/>
  <c r="B8222" i="8"/>
  <c r="I8221" i="8"/>
  <c r="J8221" i="8" s="1"/>
  <c r="G8221" i="8"/>
  <c r="H8221" i="8" s="1"/>
  <c r="E8221" i="8"/>
  <c r="F8221" i="8" s="1"/>
  <c r="C8221" i="8"/>
  <c r="D8221" i="8" s="1"/>
  <c r="B8221" i="8"/>
  <c r="K8221" i="8" s="1"/>
  <c r="K8220" i="8"/>
  <c r="I8220" i="8"/>
  <c r="J8220" i="8" s="1"/>
  <c r="G8220" i="8"/>
  <c r="H8220" i="8" s="1"/>
  <c r="E8220" i="8"/>
  <c r="F8220" i="8" s="1"/>
  <c r="C8220" i="8"/>
  <c r="D8220" i="8" s="1"/>
  <c r="B8220" i="8"/>
  <c r="I8219" i="8"/>
  <c r="J8219" i="8" s="1"/>
  <c r="G8219" i="8"/>
  <c r="H8219" i="8" s="1"/>
  <c r="E8219" i="8"/>
  <c r="F8219" i="8" s="1"/>
  <c r="C8219" i="8"/>
  <c r="D8219" i="8" s="1"/>
  <c r="B8219" i="8"/>
  <c r="K8219" i="8" s="1"/>
  <c r="I8218" i="8"/>
  <c r="J8218" i="8" s="1"/>
  <c r="G8218" i="8"/>
  <c r="H8218" i="8" s="1"/>
  <c r="E8218" i="8"/>
  <c r="F8218" i="8" s="1"/>
  <c r="C8218" i="8"/>
  <c r="D8218" i="8" s="1"/>
  <c r="B8218" i="8"/>
  <c r="K8218" i="8" s="1"/>
  <c r="I8217" i="8"/>
  <c r="J8217" i="8" s="1"/>
  <c r="G8217" i="8"/>
  <c r="H8217" i="8" s="1"/>
  <c r="E8217" i="8"/>
  <c r="F8217" i="8" s="1"/>
  <c r="C8217" i="8"/>
  <c r="D8217" i="8" s="1"/>
  <c r="B8217" i="8"/>
  <c r="K8217" i="8" s="1"/>
  <c r="K8216" i="8"/>
  <c r="I8216" i="8"/>
  <c r="J8216" i="8" s="1"/>
  <c r="G8216" i="8"/>
  <c r="H8216" i="8" s="1"/>
  <c r="E8216" i="8"/>
  <c r="F8216" i="8" s="1"/>
  <c r="C8216" i="8"/>
  <c r="D8216" i="8" s="1"/>
  <c r="B8216" i="8"/>
  <c r="I8215" i="8"/>
  <c r="J8215" i="8" s="1"/>
  <c r="G8215" i="8"/>
  <c r="H8215" i="8" s="1"/>
  <c r="E8215" i="8"/>
  <c r="F8215" i="8" s="1"/>
  <c r="C8215" i="8"/>
  <c r="D8215" i="8" s="1"/>
  <c r="B8215" i="8"/>
  <c r="K8215" i="8" s="1"/>
  <c r="K8214" i="8"/>
  <c r="I8214" i="8"/>
  <c r="J8214" i="8" s="1"/>
  <c r="G8214" i="8"/>
  <c r="H8214" i="8" s="1"/>
  <c r="E8214" i="8"/>
  <c r="F8214" i="8" s="1"/>
  <c r="C8214" i="8"/>
  <c r="D8214" i="8" s="1"/>
  <c r="B8214" i="8"/>
  <c r="I8213" i="8"/>
  <c r="J8213" i="8" s="1"/>
  <c r="G8213" i="8"/>
  <c r="H8213" i="8" s="1"/>
  <c r="E8213" i="8"/>
  <c r="F8213" i="8" s="1"/>
  <c r="C8213" i="8"/>
  <c r="D8213" i="8" s="1"/>
  <c r="B8213" i="8"/>
  <c r="K8213" i="8" s="1"/>
  <c r="I8212" i="8"/>
  <c r="J8212" i="8" s="1"/>
  <c r="G8212" i="8"/>
  <c r="H8212" i="8" s="1"/>
  <c r="E8212" i="8"/>
  <c r="F8212" i="8" s="1"/>
  <c r="C8212" i="8"/>
  <c r="D8212" i="8" s="1"/>
  <c r="B8212" i="8"/>
  <c r="K8212" i="8" s="1"/>
  <c r="I8211" i="8"/>
  <c r="J8211" i="8" s="1"/>
  <c r="G8211" i="8"/>
  <c r="H8211" i="8" s="1"/>
  <c r="E8211" i="8"/>
  <c r="F8211" i="8" s="1"/>
  <c r="C8211" i="8"/>
  <c r="D8211" i="8" s="1"/>
  <c r="B8211" i="8"/>
  <c r="K8211" i="8" s="1"/>
  <c r="I8210" i="8"/>
  <c r="J8210" i="8" s="1"/>
  <c r="G8210" i="8"/>
  <c r="H8210" i="8" s="1"/>
  <c r="E8210" i="8"/>
  <c r="F8210" i="8" s="1"/>
  <c r="C8210" i="8"/>
  <c r="D8210" i="8" s="1"/>
  <c r="B8210" i="8"/>
  <c r="K8210" i="8" s="1"/>
  <c r="I8209" i="8"/>
  <c r="J8209" i="8" s="1"/>
  <c r="G8209" i="8"/>
  <c r="H8209" i="8" s="1"/>
  <c r="E8209" i="8"/>
  <c r="F8209" i="8" s="1"/>
  <c r="C8209" i="8"/>
  <c r="D8209" i="8" s="1"/>
  <c r="B8209" i="8"/>
  <c r="K8209" i="8" s="1"/>
  <c r="I8208" i="8"/>
  <c r="J8208" i="8" s="1"/>
  <c r="G8208" i="8"/>
  <c r="H8208" i="8" s="1"/>
  <c r="E8208" i="8"/>
  <c r="F8208" i="8" s="1"/>
  <c r="C8208" i="8"/>
  <c r="D8208" i="8" s="1"/>
  <c r="B8208" i="8"/>
  <c r="K8208" i="8" s="1"/>
  <c r="I8207" i="8"/>
  <c r="J8207" i="8" s="1"/>
  <c r="G8207" i="8"/>
  <c r="H8207" i="8" s="1"/>
  <c r="E8207" i="8"/>
  <c r="F8207" i="8" s="1"/>
  <c r="C8207" i="8"/>
  <c r="D8207" i="8" s="1"/>
  <c r="B8207" i="8"/>
  <c r="K8207" i="8" s="1"/>
  <c r="K8206" i="8"/>
  <c r="I8206" i="8"/>
  <c r="J8206" i="8" s="1"/>
  <c r="G8206" i="8"/>
  <c r="H8206" i="8" s="1"/>
  <c r="E8206" i="8"/>
  <c r="F8206" i="8" s="1"/>
  <c r="C8206" i="8"/>
  <c r="D8206" i="8" s="1"/>
  <c r="B8206" i="8"/>
  <c r="I8205" i="8"/>
  <c r="J8205" i="8" s="1"/>
  <c r="G8205" i="8"/>
  <c r="H8205" i="8" s="1"/>
  <c r="E8205" i="8"/>
  <c r="F8205" i="8" s="1"/>
  <c r="C8205" i="8"/>
  <c r="D8205" i="8" s="1"/>
  <c r="B8205" i="8"/>
  <c r="K8205" i="8" s="1"/>
  <c r="K8204" i="8"/>
  <c r="I8204" i="8"/>
  <c r="J8204" i="8" s="1"/>
  <c r="G8204" i="8"/>
  <c r="H8204" i="8" s="1"/>
  <c r="E8204" i="8"/>
  <c r="F8204" i="8" s="1"/>
  <c r="C8204" i="8"/>
  <c r="D8204" i="8" s="1"/>
  <c r="B8204" i="8"/>
  <c r="I8203" i="8"/>
  <c r="J8203" i="8" s="1"/>
  <c r="G8203" i="8"/>
  <c r="H8203" i="8" s="1"/>
  <c r="E8203" i="8"/>
  <c r="F8203" i="8" s="1"/>
  <c r="C8203" i="8"/>
  <c r="D8203" i="8" s="1"/>
  <c r="B8203" i="8"/>
  <c r="K8203" i="8" s="1"/>
  <c r="K8202" i="8"/>
  <c r="I8202" i="8"/>
  <c r="J8202" i="8" s="1"/>
  <c r="G8202" i="8"/>
  <c r="H8202" i="8" s="1"/>
  <c r="E8202" i="8"/>
  <c r="F8202" i="8" s="1"/>
  <c r="C8202" i="8"/>
  <c r="D8202" i="8" s="1"/>
  <c r="B8202" i="8"/>
  <c r="I8201" i="8"/>
  <c r="J8201" i="8" s="1"/>
  <c r="G8201" i="8"/>
  <c r="H8201" i="8" s="1"/>
  <c r="E8201" i="8"/>
  <c r="F8201" i="8" s="1"/>
  <c r="C8201" i="8"/>
  <c r="D8201" i="8" s="1"/>
  <c r="B8201" i="8"/>
  <c r="K8201" i="8" s="1"/>
  <c r="I8200" i="8"/>
  <c r="J8200" i="8" s="1"/>
  <c r="G8200" i="8"/>
  <c r="H8200" i="8" s="1"/>
  <c r="E8200" i="8"/>
  <c r="F8200" i="8" s="1"/>
  <c r="C8200" i="8"/>
  <c r="D8200" i="8" s="1"/>
  <c r="B8200" i="8"/>
  <c r="K8200" i="8" s="1"/>
  <c r="I8199" i="8"/>
  <c r="J8199" i="8" s="1"/>
  <c r="G8199" i="8"/>
  <c r="H8199" i="8" s="1"/>
  <c r="E8199" i="8"/>
  <c r="F8199" i="8" s="1"/>
  <c r="C8199" i="8"/>
  <c r="D8199" i="8" s="1"/>
  <c r="B8199" i="8"/>
  <c r="K8199" i="8" s="1"/>
  <c r="I8198" i="8"/>
  <c r="J8198" i="8" s="1"/>
  <c r="G8198" i="8"/>
  <c r="H8198" i="8" s="1"/>
  <c r="E8198" i="8"/>
  <c r="F8198" i="8" s="1"/>
  <c r="C8198" i="8"/>
  <c r="D8198" i="8" s="1"/>
  <c r="B8198" i="8"/>
  <c r="K8198" i="8" s="1"/>
  <c r="I8197" i="8"/>
  <c r="J8197" i="8" s="1"/>
  <c r="G8197" i="8"/>
  <c r="H8197" i="8" s="1"/>
  <c r="E8197" i="8"/>
  <c r="F8197" i="8" s="1"/>
  <c r="C8197" i="8"/>
  <c r="D8197" i="8" s="1"/>
  <c r="B8197" i="8"/>
  <c r="K8197" i="8" s="1"/>
  <c r="I8196" i="8"/>
  <c r="J8196" i="8" s="1"/>
  <c r="G8196" i="8"/>
  <c r="H8196" i="8" s="1"/>
  <c r="E8196" i="8"/>
  <c r="F8196" i="8" s="1"/>
  <c r="C8196" i="8"/>
  <c r="D8196" i="8" s="1"/>
  <c r="B8196" i="8"/>
  <c r="K8196" i="8" s="1"/>
  <c r="I8195" i="8"/>
  <c r="J8195" i="8" s="1"/>
  <c r="G8195" i="8"/>
  <c r="H8195" i="8" s="1"/>
  <c r="E8195" i="8"/>
  <c r="F8195" i="8" s="1"/>
  <c r="C8195" i="8"/>
  <c r="D8195" i="8" s="1"/>
  <c r="B8195" i="8"/>
  <c r="K8195" i="8" s="1"/>
  <c r="I8194" i="8"/>
  <c r="J8194" i="8" s="1"/>
  <c r="G8194" i="8"/>
  <c r="H8194" i="8" s="1"/>
  <c r="E8194" i="8"/>
  <c r="F8194" i="8" s="1"/>
  <c r="C8194" i="8"/>
  <c r="D8194" i="8" s="1"/>
  <c r="B8194" i="8"/>
  <c r="K8194" i="8" s="1"/>
  <c r="I8193" i="8"/>
  <c r="J8193" i="8" s="1"/>
  <c r="G8193" i="8"/>
  <c r="H8193" i="8" s="1"/>
  <c r="E8193" i="8"/>
  <c r="F8193" i="8" s="1"/>
  <c r="C8193" i="8"/>
  <c r="D8193" i="8" s="1"/>
  <c r="B8193" i="8"/>
  <c r="K8193" i="8" s="1"/>
  <c r="I8192" i="8"/>
  <c r="J8192" i="8" s="1"/>
  <c r="G8192" i="8"/>
  <c r="H8192" i="8" s="1"/>
  <c r="E8192" i="8"/>
  <c r="F8192" i="8" s="1"/>
  <c r="C8192" i="8"/>
  <c r="D8192" i="8" s="1"/>
  <c r="B8192" i="8"/>
  <c r="K8192" i="8" s="1"/>
  <c r="I8191" i="8"/>
  <c r="J8191" i="8" s="1"/>
  <c r="G8191" i="8"/>
  <c r="H8191" i="8" s="1"/>
  <c r="E8191" i="8"/>
  <c r="F8191" i="8" s="1"/>
  <c r="C8191" i="8"/>
  <c r="D8191" i="8" s="1"/>
  <c r="B8191" i="8"/>
  <c r="K8191" i="8" s="1"/>
  <c r="I8190" i="8"/>
  <c r="J8190" i="8" s="1"/>
  <c r="G8190" i="8"/>
  <c r="H8190" i="8" s="1"/>
  <c r="E8190" i="8"/>
  <c r="F8190" i="8" s="1"/>
  <c r="C8190" i="8"/>
  <c r="D8190" i="8" s="1"/>
  <c r="B8190" i="8"/>
  <c r="K8190" i="8" s="1"/>
  <c r="I8189" i="8"/>
  <c r="J8189" i="8" s="1"/>
  <c r="G8189" i="8"/>
  <c r="H8189" i="8" s="1"/>
  <c r="E8189" i="8"/>
  <c r="F8189" i="8" s="1"/>
  <c r="C8189" i="8"/>
  <c r="D8189" i="8" s="1"/>
  <c r="B8189" i="8"/>
  <c r="K8189" i="8" s="1"/>
  <c r="I8188" i="8"/>
  <c r="J8188" i="8" s="1"/>
  <c r="G8188" i="8"/>
  <c r="H8188" i="8" s="1"/>
  <c r="E8188" i="8"/>
  <c r="F8188" i="8" s="1"/>
  <c r="C8188" i="8"/>
  <c r="D8188" i="8" s="1"/>
  <c r="B8188" i="8"/>
  <c r="K8188" i="8" s="1"/>
  <c r="I8187" i="8"/>
  <c r="J8187" i="8" s="1"/>
  <c r="G8187" i="8"/>
  <c r="H8187" i="8" s="1"/>
  <c r="E8187" i="8"/>
  <c r="F8187" i="8" s="1"/>
  <c r="C8187" i="8"/>
  <c r="D8187" i="8" s="1"/>
  <c r="B8187" i="8"/>
  <c r="K8187" i="8" s="1"/>
  <c r="K8186" i="8"/>
  <c r="I8186" i="8"/>
  <c r="J8186" i="8" s="1"/>
  <c r="G8186" i="8"/>
  <c r="H8186" i="8" s="1"/>
  <c r="E8186" i="8"/>
  <c r="F8186" i="8" s="1"/>
  <c r="C8186" i="8"/>
  <c r="D8186" i="8" s="1"/>
  <c r="B8186" i="8"/>
  <c r="I8185" i="8"/>
  <c r="J8185" i="8" s="1"/>
  <c r="G8185" i="8"/>
  <c r="H8185" i="8" s="1"/>
  <c r="E8185" i="8"/>
  <c r="F8185" i="8" s="1"/>
  <c r="C8185" i="8"/>
  <c r="D8185" i="8" s="1"/>
  <c r="B8185" i="8"/>
  <c r="K8185" i="8" s="1"/>
  <c r="I8184" i="8"/>
  <c r="J8184" i="8" s="1"/>
  <c r="G8184" i="8"/>
  <c r="H8184" i="8" s="1"/>
  <c r="E8184" i="8"/>
  <c r="F8184" i="8" s="1"/>
  <c r="C8184" i="8"/>
  <c r="D8184" i="8" s="1"/>
  <c r="B8184" i="8"/>
  <c r="K8184" i="8" s="1"/>
  <c r="I8183" i="8"/>
  <c r="J8183" i="8" s="1"/>
  <c r="G8183" i="8"/>
  <c r="H8183" i="8" s="1"/>
  <c r="E8183" i="8"/>
  <c r="F8183" i="8" s="1"/>
  <c r="C8183" i="8"/>
  <c r="D8183" i="8" s="1"/>
  <c r="B8183" i="8"/>
  <c r="K8183" i="8" s="1"/>
  <c r="I8182" i="8"/>
  <c r="J8182" i="8" s="1"/>
  <c r="G8182" i="8"/>
  <c r="H8182" i="8" s="1"/>
  <c r="E8182" i="8"/>
  <c r="F8182" i="8" s="1"/>
  <c r="C8182" i="8"/>
  <c r="D8182" i="8" s="1"/>
  <c r="B8182" i="8"/>
  <c r="K8182" i="8" s="1"/>
  <c r="I8181" i="8"/>
  <c r="J8181" i="8" s="1"/>
  <c r="G8181" i="8"/>
  <c r="H8181" i="8" s="1"/>
  <c r="E8181" i="8"/>
  <c r="F8181" i="8" s="1"/>
  <c r="C8181" i="8"/>
  <c r="D8181" i="8" s="1"/>
  <c r="B8181" i="8"/>
  <c r="K8181" i="8" s="1"/>
  <c r="I8180" i="8"/>
  <c r="J8180" i="8" s="1"/>
  <c r="G8180" i="8"/>
  <c r="H8180" i="8" s="1"/>
  <c r="E8180" i="8"/>
  <c r="F8180" i="8" s="1"/>
  <c r="C8180" i="8"/>
  <c r="D8180" i="8" s="1"/>
  <c r="B8180" i="8"/>
  <c r="K8180" i="8" s="1"/>
  <c r="I8179" i="8"/>
  <c r="J8179" i="8" s="1"/>
  <c r="G8179" i="8"/>
  <c r="H8179" i="8" s="1"/>
  <c r="E8179" i="8"/>
  <c r="F8179" i="8" s="1"/>
  <c r="C8179" i="8"/>
  <c r="D8179" i="8" s="1"/>
  <c r="B8179" i="8"/>
  <c r="K8179" i="8" s="1"/>
  <c r="K8178" i="8"/>
  <c r="I8178" i="8"/>
  <c r="J8178" i="8" s="1"/>
  <c r="G8178" i="8"/>
  <c r="H8178" i="8" s="1"/>
  <c r="E8178" i="8"/>
  <c r="F8178" i="8" s="1"/>
  <c r="C8178" i="8"/>
  <c r="D8178" i="8" s="1"/>
  <c r="B8178" i="8"/>
  <c r="I8177" i="8"/>
  <c r="J8177" i="8" s="1"/>
  <c r="G8177" i="8"/>
  <c r="H8177" i="8" s="1"/>
  <c r="E8177" i="8"/>
  <c r="F8177" i="8" s="1"/>
  <c r="C8177" i="8"/>
  <c r="D8177" i="8" s="1"/>
  <c r="B8177" i="8"/>
  <c r="K8177" i="8" s="1"/>
  <c r="I8176" i="8"/>
  <c r="J8176" i="8" s="1"/>
  <c r="G8176" i="8"/>
  <c r="H8176" i="8" s="1"/>
  <c r="E8176" i="8"/>
  <c r="F8176" i="8" s="1"/>
  <c r="C8176" i="8"/>
  <c r="D8176" i="8" s="1"/>
  <c r="B8176" i="8"/>
  <c r="K8176" i="8" s="1"/>
  <c r="I8175" i="8"/>
  <c r="J8175" i="8" s="1"/>
  <c r="G8175" i="8"/>
  <c r="H8175" i="8" s="1"/>
  <c r="E8175" i="8"/>
  <c r="F8175" i="8" s="1"/>
  <c r="C8175" i="8"/>
  <c r="D8175" i="8" s="1"/>
  <c r="B8175" i="8"/>
  <c r="K8175" i="8" s="1"/>
  <c r="K8174" i="8"/>
  <c r="I8174" i="8"/>
  <c r="J8174" i="8" s="1"/>
  <c r="G8174" i="8"/>
  <c r="H8174" i="8" s="1"/>
  <c r="E8174" i="8"/>
  <c r="F8174" i="8" s="1"/>
  <c r="C8174" i="8"/>
  <c r="D8174" i="8" s="1"/>
  <c r="B8174" i="8"/>
  <c r="I8173" i="8"/>
  <c r="J8173" i="8" s="1"/>
  <c r="G8173" i="8"/>
  <c r="H8173" i="8" s="1"/>
  <c r="E8173" i="8"/>
  <c r="F8173" i="8" s="1"/>
  <c r="C8173" i="8"/>
  <c r="D8173" i="8" s="1"/>
  <c r="B8173" i="8"/>
  <c r="K8173" i="8" s="1"/>
  <c r="I8172" i="8"/>
  <c r="J8172" i="8" s="1"/>
  <c r="G8172" i="8"/>
  <c r="H8172" i="8" s="1"/>
  <c r="E8172" i="8"/>
  <c r="F8172" i="8" s="1"/>
  <c r="C8172" i="8"/>
  <c r="D8172" i="8" s="1"/>
  <c r="B8172" i="8"/>
  <c r="K8172" i="8" s="1"/>
  <c r="I8171" i="8"/>
  <c r="J8171" i="8" s="1"/>
  <c r="G8171" i="8"/>
  <c r="H8171" i="8" s="1"/>
  <c r="E8171" i="8"/>
  <c r="F8171" i="8" s="1"/>
  <c r="C8171" i="8"/>
  <c r="D8171" i="8" s="1"/>
  <c r="B8171" i="8"/>
  <c r="K8171" i="8" s="1"/>
  <c r="I8170" i="8"/>
  <c r="J8170" i="8" s="1"/>
  <c r="G8170" i="8"/>
  <c r="H8170" i="8" s="1"/>
  <c r="E8170" i="8"/>
  <c r="F8170" i="8" s="1"/>
  <c r="C8170" i="8"/>
  <c r="D8170" i="8" s="1"/>
  <c r="B8170" i="8"/>
  <c r="K8170" i="8" s="1"/>
  <c r="I8169" i="8"/>
  <c r="J8169" i="8" s="1"/>
  <c r="G8169" i="8"/>
  <c r="H8169" i="8" s="1"/>
  <c r="E8169" i="8"/>
  <c r="F8169" i="8" s="1"/>
  <c r="C8169" i="8"/>
  <c r="D8169" i="8" s="1"/>
  <c r="B8169" i="8"/>
  <c r="K8169" i="8" s="1"/>
  <c r="I8168" i="8"/>
  <c r="J8168" i="8" s="1"/>
  <c r="G8168" i="8"/>
  <c r="H8168" i="8" s="1"/>
  <c r="E8168" i="8"/>
  <c r="F8168" i="8" s="1"/>
  <c r="C8168" i="8"/>
  <c r="D8168" i="8" s="1"/>
  <c r="B8168" i="8"/>
  <c r="K8168" i="8" s="1"/>
  <c r="I8167" i="8"/>
  <c r="J8167" i="8" s="1"/>
  <c r="G8167" i="8"/>
  <c r="H8167" i="8" s="1"/>
  <c r="E8167" i="8"/>
  <c r="F8167" i="8" s="1"/>
  <c r="C8167" i="8"/>
  <c r="D8167" i="8" s="1"/>
  <c r="B8167" i="8"/>
  <c r="K8167" i="8" s="1"/>
  <c r="K8166" i="8"/>
  <c r="I8166" i="8"/>
  <c r="J8166" i="8" s="1"/>
  <c r="G8166" i="8"/>
  <c r="H8166" i="8" s="1"/>
  <c r="E8166" i="8"/>
  <c r="F8166" i="8" s="1"/>
  <c r="C8166" i="8"/>
  <c r="D8166" i="8" s="1"/>
  <c r="B8166" i="8"/>
  <c r="I8165" i="8"/>
  <c r="J8165" i="8" s="1"/>
  <c r="G8165" i="8"/>
  <c r="H8165" i="8" s="1"/>
  <c r="E8165" i="8"/>
  <c r="F8165" i="8" s="1"/>
  <c r="C8165" i="8"/>
  <c r="D8165" i="8" s="1"/>
  <c r="B8165" i="8"/>
  <c r="K8165" i="8" s="1"/>
  <c r="I8164" i="8"/>
  <c r="J8164" i="8" s="1"/>
  <c r="G8164" i="8"/>
  <c r="H8164" i="8" s="1"/>
  <c r="E8164" i="8"/>
  <c r="F8164" i="8" s="1"/>
  <c r="C8164" i="8"/>
  <c r="D8164" i="8" s="1"/>
  <c r="B8164" i="8"/>
  <c r="K8164" i="8" s="1"/>
  <c r="I8163" i="8"/>
  <c r="J8163" i="8" s="1"/>
  <c r="G8163" i="8"/>
  <c r="H8163" i="8" s="1"/>
  <c r="E8163" i="8"/>
  <c r="F8163" i="8" s="1"/>
  <c r="C8163" i="8"/>
  <c r="D8163" i="8" s="1"/>
  <c r="B8163" i="8"/>
  <c r="K8163" i="8" s="1"/>
  <c r="I8162" i="8"/>
  <c r="J8162" i="8" s="1"/>
  <c r="G8162" i="8"/>
  <c r="H8162" i="8" s="1"/>
  <c r="E8162" i="8"/>
  <c r="F8162" i="8" s="1"/>
  <c r="C8162" i="8"/>
  <c r="D8162" i="8" s="1"/>
  <c r="B8162" i="8"/>
  <c r="K8162" i="8" s="1"/>
  <c r="I8161" i="8"/>
  <c r="J8161" i="8" s="1"/>
  <c r="G8161" i="8"/>
  <c r="H8161" i="8" s="1"/>
  <c r="E8161" i="8"/>
  <c r="F8161" i="8" s="1"/>
  <c r="C8161" i="8"/>
  <c r="D8161" i="8" s="1"/>
  <c r="B8161" i="8"/>
  <c r="K8161" i="8" s="1"/>
  <c r="I8160" i="8"/>
  <c r="J8160" i="8" s="1"/>
  <c r="G8160" i="8"/>
  <c r="H8160" i="8" s="1"/>
  <c r="E8160" i="8"/>
  <c r="F8160" i="8" s="1"/>
  <c r="C8160" i="8"/>
  <c r="D8160" i="8" s="1"/>
  <c r="B8160" i="8"/>
  <c r="K8160" i="8" s="1"/>
  <c r="I8159" i="8"/>
  <c r="J8159" i="8" s="1"/>
  <c r="G8159" i="8"/>
  <c r="H8159" i="8" s="1"/>
  <c r="E8159" i="8"/>
  <c r="F8159" i="8" s="1"/>
  <c r="C8159" i="8"/>
  <c r="D8159" i="8" s="1"/>
  <c r="B8159" i="8"/>
  <c r="K8159" i="8" s="1"/>
  <c r="I8158" i="8"/>
  <c r="J8158" i="8" s="1"/>
  <c r="G8158" i="8"/>
  <c r="H8158" i="8" s="1"/>
  <c r="E8158" i="8"/>
  <c r="F8158" i="8" s="1"/>
  <c r="C8158" i="8"/>
  <c r="D8158" i="8" s="1"/>
  <c r="B8158" i="8"/>
  <c r="K8158" i="8" s="1"/>
  <c r="I8157" i="8"/>
  <c r="J8157" i="8" s="1"/>
  <c r="G8157" i="8"/>
  <c r="H8157" i="8" s="1"/>
  <c r="E8157" i="8"/>
  <c r="F8157" i="8" s="1"/>
  <c r="C8157" i="8"/>
  <c r="D8157" i="8" s="1"/>
  <c r="B8157" i="8"/>
  <c r="K8157" i="8" s="1"/>
  <c r="K8156" i="8"/>
  <c r="I8156" i="8"/>
  <c r="J8156" i="8" s="1"/>
  <c r="G8156" i="8"/>
  <c r="H8156" i="8" s="1"/>
  <c r="E8156" i="8"/>
  <c r="F8156" i="8" s="1"/>
  <c r="C8156" i="8"/>
  <c r="D8156" i="8" s="1"/>
  <c r="B8156" i="8"/>
  <c r="K8155" i="8"/>
  <c r="I8155" i="8"/>
  <c r="J8155" i="8" s="1"/>
  <c r="G8155" i="8"/>
  <c r="H8155" i="8" s="1"/>
  <c r="E8155" i="8"/>
  <c r="F8155" i="8" s="1"/>
  <c r="C8155" i="8"/>
  <c r="D8155" i="8" s="1"/>
  <c r="B8155" i="8"/>
  <c r="K8154" i="8"/>
  <c r="I8154" i="8"/>
  <c r="J8154" i="8" s="1"/>
  <c r="G8154" i="8"/>
  <c r="H8154" i="8" s="1"/>
  <c r="E8154" i="8"/>
  <c r="F8154" i="8" s="1"/>
  <c r="C8154" i="8"/>
  <c r="D8154" i="8" s="1"/>
  <c r="B8154" i="8"/>
  <c r="I8153" i="8"/>
  <c r="J8153" i="8" s="1"/>
  <c r="G8153" i="8"/>
  <c r="H8153" i="8" s="1"/>
  <c r="E8153" i="8"/>
  <c r="F8153" i="8" s="1"/>
  <c r="C8153" i="8"/>
  <c r="D8153" i="8" s="1"/>
  <c r="B8153" i="8"/>
  <c r="K8153" i="8" s="1"/>
  <c r="I8152" i="8"/>
  <c r="J8152" i="8" s="1"/>
  <c r="G8152" i="8"/>
  <c r="H8152" i="8" s="1"/>
  <c r="E8152" i="8"/>
  <c r="F8152" i="8" s="1"/>
  <c r="C8152" i="8"/>
  <c r="D8152" i="8" s="1"/>
  <c r="B8152" i="8"/>
  <c r="K8152" i="8" s="1"/>
  <c r="I8151" i="8"/>
  <c r="J8151" i="8" s="1"/>
  <c r="G8151" i="8"/>
  <c r="H8151" i="8" s="1"/>
  <c r="E8151" i="8"/>
  <c r="F8151" i="8" s="1"/>
  <c r="C8151" i="8"/>
  <c r="D8151" i="8" s="1"/>
  <c r="B8151" i="8"/>
  <c r="K8151" i="8" s="1"/>
  <c r="K8150" i="8"/>
  <c r="I8150" i="8"/>
  <c r="J8150" i="8" s="1"/>
  <c r="G8150" i="8"/>
  <c r="H8150" i="8" s="1"/>
  <c r="E8150" i="8"/>
  <c r="F8150" i="8" s="1"/>
  <c r="C8150" i="8"/>
  <c r="D8150" i="8" s="1"/>
  <c r="B8150" i="8"/>
  <c r="I8149" i="8"/>
  <c r="J8149" i="8" s="1"/>
  <c r="G8149" i="8"/>
  <c r="H8149" i="8" s="1"/>
  <c r="E8149" i="8"/>
  <c r="F8149" i="8" s="1"/>
  <c r="C8149" i="8"/>
  <c r="D8149" i="8" s="1"/>
  <c r="B8149" i="8"/>
  <c r="K8149" i="8" s="1"/>
  <c r="K8148" i="8"/>
  <c r="I8148" i="8"/>
  <c r="J8148" i="8" s="1"/>
  <c r="G8148" i="8"/>
  <c r="H8148" i="8" s="1"/>
  <c r="E8148" i="8"/>
  <c r="F8148" i="8" s="1"/>
  <c r="C8148" i="8"/>
  <c r="D8148" i="8" s="1"/>
  <c r="B8148" i="8"/>
  <c r="K8147" i="8"/>
  <c r="I8147" i="8"/>
  <c r="J8147" i="8" s="1"/>
  <c r="G8147" i="8"/>
  <c r="H8147" i="8" s="1"/>
  <c r="E8147" i="8"/>
  <c r="F8147" i="8" s="1"/>
  <c r="C8147" i="8"/>
  <c r="D8147" i="8" s="1"/>
  <c r="B8147" i="8"/>
  <c r="K8146" i="8"/>
  <c r="I8146" i="8"/>
  <c r="J8146" i="8" s="1"/>
  <c r="G8146" i="8"/>
  <c r="H8146" i="8" s="1"/>
  <c r="E8146" i="8"/>
  <c r="F8146" i="8" s="1"/>
  <c r="C8146" i="8"/>
  <c r="D8146" i="8" s="1"/>
  <c r="B8146" i="8"/>
  <c r="I8145" i="8"/>
  <c r="J8145" i="8" s="1"/>
  <c r="G8145" i="8"/>
  <c r="H8145" i="8" s="1"/>
  <c r="E8145" i="8"/>
  <c r="F8145" i="8" s="1"/>
  <c r="C8145" i="8"/>
  <c r="D8145" i="8" s="1"/>
  <c r="B8145" i="8"/>
  <c r="K8145" i="8" s="1"/>
  <c r="I8144" i="8"/>
  <c r="J8144" i="8" s="1"/>
  <c r="G8144" i="8"/>
  <c r="H8144" i="8" s="1"/>
  <c r="E8144" i="8"/>
  <c r="F8144" i="8" s="1"/>
  <c r="C8144" i="8"/>
  <c r="D8144" i="8" s="1"/>
  <c r="B8144" i="8"/>
  <c r="K8144" i="8" s="1"/>
  <c r="I8143" i="8"/>
  <c r="J8143" i="8" s="1"/>
  <c r="G8143" i="8"/>
  <c r="H8143" i="8" s="1"/>
  <c r="E8143" i="8"/>
  <c r="F8143" i="8" s="1"/>
  <c r="C8143" i="8"/>
  <c r="D8143" i="8" s="1"/>
  <c r="B8143" i="8"/>
  <c r="K8143" i="8" s="1"/>
  <c r="I8142" i="8"/>
  <c r="J8142" i="8" s="1"/>
  <c r="G8142" i="8"/>
  <c r="H8142" i="8" s="1"/>
  <c r="E8142" i="8"/>
  <c r="F8142" i="8" s="1"/>
  <c r="C8142" i="8"/>
  <c r="D8142" i="8" s="1"/>
  <c r="B8142" i="8"/>
  <c r="K8142" i="8" s="1"/>
  <c r="I8141" i="8"/>
  <c r="J8141" i="8" s="1"/>
  <c r="G8141" i="8"/>
  <c r="H8141" i="8" s="1"/>
  <c r="E8141" i="8"/>
  <c r="F8141" i="8" s="1"/>
  <c r="C8141" i="8"/>
  <c r="D8141" i="8" s="1"/>
  <c r="B8141" i="8"/>
  <c r="K8141" i="8" s="1"/>
  <c r="I8140" i="8"/>
  <c r="J8140" i="8" s="1"/>
  <c r="G8140" i="8"/>
  <c r="H8140" i="8" s="1"/>
  <c r="E8140" i="8"/>
  <c r="F8140" i="8" s="1"/>
  <c r="C8140" i="8"/>
  <c r="D8140" i="8" s="1"/>
  <c r="B8140" i="8"/>
  <c r="K8140" i="8" s="1"/>
  <c r="I8139" i="8"/>
  <c r="J8139" i="8" s="1"/>
  <c r="G8139" i="8"/>
  <c r="H8139" i="8" s="1"/>
  <c r="E8139" i="8"/>
  <c r="F8139" i="8" s="1"/>
  <c r="C8139" i="8"/>
  <c r="D8139" i="8" s="1"/>
  <c r="B8139" i="8"/>
  <c r="K8139" i="8" s="1"/>
  <c r="K8138" i="8"/>
  <c r="I8138" i="8"/>
  <c r="J8138" i="8" s="1"/>
  <c r="G8138" i="8"/>
  <c r="H8138" i="8" s="1"/>
  <c r="E8138" i="8"/>
  <c r="F8138" i="8" s="1"/>
  <c r="C8138" i="8"/>
  <c r="D8138" i="8" s="1"/>
  <c r="B8138" i="8"/>
  <c r="I8137" i="8"/>
  <c r="J8137" i="8" s="1"/>
  <c r="G8137" i="8"/>
  <c r="H8137" i="8" s="1"/>
  <c r="E8137" i="8"/>
  <c r="F8137" i="8" s="1"/>
  <c r="C8137" i="8"/>
  <c r="D8137" i="8" s="1"/>
  <c r="B8137" i="8"/>
  <c r="K8137" i="8" s="1"/>
  <c r="I8136" i="8"/>
  <c r="J8136" i="8" s="1"/>
  <c r="G8136" i="8"/>
  <c r="H8136" i="8" s="1"/>
  <c r="E8136" i="8"/>
  <c r="F8136" i="8" s="1"/>
  <c r="C8136" i="8"/>
  <c r="D8136" i="8" s="1"/>
  <c r="B8136" i="8"/>
  <c r="K8136" i="8" s="1"/>
  <c r="I8135" i="8"/>
  <c r="J8135" i="8" s="1"/>
  <c r="G8135" i="8"/>
  <c r="H8135" i="8" s="1"/>
  <c r="E8135" i="8"/>
  <c r="F8135" i="8" s="1"/>
  <c r="C8135" i="8"/>
  <c r="D8135" i="8" s="1"/>
  <c r="B8135" i="8"/>
  <c r="K8135" i="8" s="1"/>
  <c r="K8134" i="8"/>
  <c r="I8134" i="8"/>
  <c r="J8134" i="8" s="1"/>
  <c r="G8134" i="8"/>
  <c r="H8134" i="8" s="1"/>
  <c r="E8134" i="8"/>
  <c r="F8134" i="8" s="1"/>
  <c r="C8134" i="8"/>
  <c r="D8134" i="8" s="1"/>
  <c r="B8134" i="8"/>
  <c r="I8133" i="8"/>
  <c r="J8133" i="8" s="1"/>
  <c r="G8133" i="8"/>
  <c r="H8133" i="8" s="1"/>
  <c r="E8133" i="8"/>
  <c r="F8133" i="8" s="1"/>
  <c r="C8133" i="8"/>
  <c r="D8133" i="8" s="1"/>
  <c r="B8133" i="8"/>
  <c r="K8133" i="8" s="1"/>
  <c r="I8132" i="8"/>
  <c r="J8132" i="8" s="1"/>
  <c r="G8132" i="8"/>
  <c r="H8132" i="8" s="1"/>
  <c r="E8132" i="8"/>
  <c r="F8132" i="8" s="1"/>
  <c r="C8132" i="8"/>
  <c r="D8132" i="8" s="1"/>
  <c r="B8132" i="8"/>
  <c r="K8132" i="8" s="1"/>
  <c r="I8131" i="8"/>
  <c r="J8131" i="8" s="1"/>
  <c r="G8131" i="8"/>
  <c r="H8131" i="8" s="1"/>
  <c r="E8131" i="8"/>
  <c r="F8131" i="8" s="1"/>
  <c r="C8131" i="8"/>
  <c r="D8131" i="8" s="1"/>
  <c r="B8131" i="8"/>
  <c r="K8131" i="8" s="1"/>
  <c r="K8130" i="8"/>
  <c r="I8130" i="8"/>
  <c r="J8130" i="8" s="1"/>
  <c r="G8130" i="8"/>
  <c r="H8130" i="8" s="1"/>
  <c r="E8130" i="8"/>
  <c r="F8130" i="8" s="1"/>
  <c r="C8130" i="8"/>
  <c r="D8130" i="8" s="1"/>
  <c r="B8130" i="8"/>
  <c r="I8129" i="8"/>
  <c r="J8129" i="8" s="1"/>
  <c r="G8129" i="8"/>
  <c r="H8129" i="8" s="1"/>
  <c r="E8129" i="8"/>
  <c r="F8129" i="8" s="1"/>
  <c r="C8129" i="8"/>
  <c r="D8129" i="8" s="1"/>
  <c r="B8129" i="8"/>
  <c r="K8129" i="8" s="1"/>
  <c r="I8128" i="8"/>
  <c r="J8128" i="8" s="1"/>
  <c r="G8128" i="8"/>
  <c r="H8128" i="8" s="1"/>
  <c r="E8128" i="8"/>
  <c r="F8128" i="8" s="1"/>
  <c r="C8128" i="8"/>
  <c r="D8128" i="8" s="1"/>
  <c r="B8128" i="8"/>
  <c r="K8128" i="8" s="1"/>
  <c r="I8127" i="8"/>
  <c r="J8127" i="8" s="1"/>
  <c r="G8127" i="8"/>
  <c r="H8127" i="8" s="1"/>
  <c r="E8127" i="8"/>
  <c r="F8127" i="8" s="1"/>
  <c r="C8127" i="8"/>
  <c r="D8127" i="8" s="1"/>
  <c r="B8127" i="8"/>
  <c r="K8127" i="8" s="1"/>
  <c r="K8126" i="8"/>
  <c r="I8126" i="8"/>
  <c r="J8126" i="8" s="1"/>
  <c r="G8126" i="8"/>
  <c r="H8126" i="8" s="1"/>
  <c r="E8126" i="8"/>
  <c r="F8126" i="8" s="1"/>
  <c r="C8126" i="8"/>
  <c r="D8126" i="8" s="1"/>
  <c r="B8126" i="8"/>
  <c r="I8125" i="8"/>
  <c r="J8125" i="8" s="1"/>
  <c r="G8125" i="8"/>
  <c r="H8125" i="8" s="1"/>
  <c r="E8125" i="8"/>
  <c r="F8125" i="8" s="1"/>
  <c r="C8125" i="8"/>
  <c r="D8125" i="8" s="1"/>
  <c r="B8125" i="8"/>
  <c r="K8125" i="8" s="1"/>
  <c r="K8124" i="8"/>
  <c r="I8124" i="8"/>
  <c r="J8124" i="8" s="1"/>
  <c r="G8124" i="8"/>
  <c r="H8124" i="8" s="1"/>
  <c r="E8124" i="8"/>
  <c r="F8124" i="8" s="1"/>
  <c r="C8124" i="8"/>
  <c r="D8124" i="8" s="1"/>
  <c r="B8124" i="8"/>
  <c r="K8123" i="8"/>
  <c r="I8123" i="8"/>
  <c r="J8123" i="8" s="1"/>
  <c r="G8123" i="8"/>
  <c r="H8123" i="8" s="1"/>
  <c r="E8123" i="8"/>
  <c r="F8123" i="8" s="1"/>
  <c r="C8123" i="8"/>
  <c r="D8123" i="8" s="1"/>
  <c r="B8123" i="8"/>
  <c r="K8122" i="8"/>
  <c r="I8122" i="8"/>
  <c r="J8122" i="8" s="1"/>
  <c r="G8122" i="8"/>
  <c r="H8122" i="8" s="1"/>
  <c r="E8122" i="8"/>
  <c r="F8122" i="8" s="1"/>
  <c r="C8122" i="8"/>
  <c r="D8122" i="8" s="1"/>
  <c r="B8122" i="8"/>
  <c r="I8121" i="8"/>
  <c r="J8121" i="8" s="1"/>
  <c r="G8121" i="8"/>
  <c r="H8121" i="8" s="1"/>
  <c r="E8121" i="8"/>
  <c r="F8121" i="8" s="1"/>
  <c r="C8121" i="8"/>
  <c r="D8121" i="8" s="1"/>
  <c r="B8121" i="8"/>
  <c r="K8121" i="8" s="1"/>
  <c r="I8120" i="8"/>
  <c r="J8120" i="8" s="1"/>
  <c r="G8120" i="8"/>
  <c r="H8120" i="8" s="1"/>
  <c r="E8120" i="8"/>
  <c r="F8120" i="8" s="1"/>
  <c r="C8120" i="8"/>
  <c r="D8120" i="8" s="1"/>
  <c r="B8120" i="8"/>
  <c r="K8120" i="8" s="1"/>
  <c r="I8119" i="8"/>
  <c r="J8119" i="8" s="1"/>
  <c r="G8119" i="8"/>
  <c r="H8119" i="8" s="1"/>
  <c r="E8119" i="8"/>
  <c r="F8119" i="8" s="1"/>
  <c r="C8119" i="8"/>
  <c r="D8119" i="8" s="1"/>
  <c r="B8119" i="8"/>
  <c r="K8119" i="8" s="1"/>
  <c r="I8118" i="8"/>
  <c r="J8118" i="8" s="1"/>
  <c r="G8118" i="8"/>
  <c r="H8118" i="8" s="1"/>
  <c r="E8118" i="8"/>
  <c r="F8118" i="8" s="1"/>
  <c r="C8118" i="8"/>
  <c r="D8118" i="8" s="1"/>
  <c r="B8118" i="8"/>
  <c r="K8118" i="8" s="1"/>
  <c r="I8117" i="8"/>
  <c r="J8117" i="8" s="1"/>
  <c r="G8117" i="8"/>
  <c r="H8117" i="8" s="1"/>
  <c r="E8117" i="8"/>
  <c r="F8117" i="8" s="1"/>
  <c r="C8117" i="8"/>
  <c r="D8117" i="8" s="1"/>
  <c r="B8117" i="8"/>
  <c r="K8117" i="8" s="1"/>
  <c r="I8116" i="8"/>
  <c r="J8116" i="8" s="1"/>
  <c r="G8116" i="8"/>
  <c r="H8116" i="8" s="1"/>
  <c r="E8116" i="8"/>
  <c r="F8116" i="8" s="1"/>
  <c r="C8116" i="8"/>
  <c r="D8116" i="8" s="1"/>
  <c r="B8116" i="8"/>
  <c r="K8116" i="8" s="1"/>
  <c r="K8115" i="8"/>
  <c r="I8115" i="8"/>
  <c r="J8115" i="8" s="1"/>
  <c r="G8115" i="8"/>
  <c r="H8115" i="8" s="1"/>
  <c r="E8115" i="8"/>
  <c r="F8115" i="8" s="1"/>
  <c r="C8115" i="8"/>
  <c r="D8115" i="8" s="1"/>
  <c r="B8115" i="8"/>
  <c r="K8114" i="8"/>
  <c r="I8114" i="8"/>
  <c r="J8114" i="8" s="1"/>
  <c r="G8114" i="8"/>
  <c r="H8114" i="8" s="1"/>
  <c r="E8114" i="8"/>
  <c r="F8114" i="8" s="1"/>
  <c r="C8114" i="8"/>
  <c r="D8114" i="8" s="1"/>
  <c r="B8114" i="8"/>
  <c r="I8113" i="8"/>
  <c r="J8113" i="8" s="1"/>
  <c r="G8113" i="8"/>
  <c r="H8113" i="8" s="1"/>
  <c r="E8113" i="8"/>
  <c r="F8113" i="8" s="1"/>
  <c r="C8113" i="8"/>
  <c r="D8113" i="8" s="1"/>
  <c r="B8113" i="8"/>
  <c r="K8113" i="8" s="1"/>
  <c r="I8112" i="8"/>
  <c r="J8112" i="8" s="1"/>
  <c r="G8112" i="8"/>
  <c r="H8112" i="8" s="1"/>
  <c r="E8112" i="8"/>
  <c r="F8112" i="8" s="1"/>
  <c r="C8112" i="8"/>
  <c r="D8112" i="8" s="1"/>
  <c r="B8112" i="8"/>
  <c r="K8112" i="8" s="1"/>
  <c r="I8111" i="8"/>
  <c r="J8111" i="8" s="1"/>
  <c r="G8111" i="8"/>
  <c r="H8111" i="8" s="1"/>
  <c r="E8111" i="8"/>
  <c r="F8111" i="8" s="1"/>
  <c r="C8111" i="8"/>
  <c r="D8111" i="8" s="1"/>
  <c r="B8111" i="8"/>
  <c r="K8111" i="8" s="1"/>
  <c r="I8110" i="8"/>
  <c r="J8110" i="8" s="1"/>
  <c r="G8110" i="8"/>
  <c r="H8110" i="8" s="1"/>
  <c r="E8110" i="8"/>
  <c r="F8110" i="8" s="1"/>
  <c r="C8110" i="8"/>
  <c r="D8110" i="8" s="1"/>
  <c r="B8110" i="8"/>
  <c r="K8110" i="8" s="1"/>
  <c r="I8109" i="8"/>
  <c r="J8109" i="8" s="1"/>
  <c r="G8109" i="8"/>
  <c r="H8109" i="8" s="1"/>
  <c r="E8109" i="8"/>
  <c r="F8109" i="8" s="1"/>
  <c r="C8109" i="8"/>
  <c r="D8109" i="8" s="1"/>
  <c r="B8109" i="8"/>
  <c r="K8109" i="8" s="1"/>
  <c r="K8108" i="8"/>
  <c r="I8108" i="8"/>
  <c r="J8108" i="8" s="1"/>
  <c r="G8108" i="8"/>
  <c r="H8108" i="8" s="1"/>
  <c r="E8108" i="8"/>
  <c r="F8108" i="8" s="1"/>
  <c r="C8108" i="8"/>
  <c r="D8108" i="8" s="1"/>
  <c r="B8108" i="8"/>
  <c r="K8107" i="8"/>
  <c r="I8107" i="8"/>
  <c r="J8107" i="8" s="1"/>
  <c r="G8107" i="8"/>
  <c r="H8107" i="8" s="1"/>
  <c r="E8107" i="8"/>
  <c r="F8107" i="8" s="1"/>
  <c r="C8107" i="8"/>
  <c r="D8107" i="8" s="1"/>
  <c r="B8107" i="8"/>
  <c r="K8106" i="8"/>
  <c r="I8106" i="8"/>
  <c r="J8106" i="8" s="1"/>
  <c r="G8106" i="8"/>
  <c r="H8106" i="8" s="1"/>
  <c r="E8106" i="8"/>
  <c r="F8106" i="8" s="1"/>
  <c r="C8106" i="8"/>
  <c r="D8106" i="8" s="1"/>
  <c r="B8106" i="8"/>
  <c r="I8105" i="8"/>
  <c r="J8105" i="8" s="1"/>
  <c r="G8105" i="8"/>
  <c r="H8105" i="8" s="1"/>
  <c r="E8105" i="8"/>
  <c r="F8105" i="8" s="1"/>
  <c r="C8105" i="8"/>
  <c r="D8105" i="8" s="1"/>
  <c r="B8105" i="8"/>
  <c r="K8105" i="8" s="1"/>
  <c r="I8104" i="8"/>
  <c r="J8104" i="8" s="1"/>
  <c r="G8104" i="8"/>
  <c r="H8104" i="8" s="1"/>
  <c r="E8104" i="8"/>
  <c r="F8104" i="8" s="1"/>
  <c r="C8104" i="8"/>
  <c r="D8104" i="8" s="1"/>
  <c r="B8104" i="8"/>
  <c r="K8104" i="8" s="1"/>
  <c r="I8103" i="8"/>
  <c r="J8103" i="8" s="1"/>
  <c r="G8103" i="8"/>
  <c r="H8103" i="8" s="1"/>
  <c r="E8103" i="8"/>
  <c r="F8103" i="8" s="1"/>
  <c r="C8103" i="8"/>
  <c r="D8103" i="8" s="1"/>
  <c r="B8103" i="8"/>
  <c r="K8103" i="8" s="1"/>
  <c r="K8102" i="8"/>
  <c r="I8102" i="8"/>
  <c r="J8102" i="8" s="1"/>
  <c r="G8102" i="8"/>
  <c r="H8102" i="8" s="1"/>
  <c r="E8102" i="8"/>
  <c r="F8102" i="8" s="1"/>
  <c r="C8102" i="8"/>
  <c r="D8102" i="8" s="1"/>
  <c r="B8102" i="8"/>
  <c r="I8101" i="8"/>
  <c r="J8101" i="8" s="1"/>
  <c r="G8101" i="8"/>
  <c r="H8101" i="8" s="1"/>
  <c r="E8101" i="8"/>
  <c r="F8101" i="8" s="1"/>
  <c r="C8101" i="8"/>
  <c r="D8101" i="8" s="1"/>
  <c r="B8101" i="8"/>
  <c r="K8101" i="8" s="1"/>
  <c r="I8100" i="8"/>
  <c r="J8100" i="8" s="1"/>
  <c r="G8100" i="8"/>
  <c r="H8100" i="8" s="1"/>
  <c r="E8100" i="8"/>
  <c r="F8100" i="8" s="1"/>
  <c r="C8100" i="8"/>
  <c r="D8100" i="8" s="1"/>
  <c r="B8100" i="8"/>
  <c r="K8100" i="8" s="1"/>
  <c r="I8099" i="8"/>
  <c r="J8099" i="8" s="1"/>
  <c r="G8099" i="8"/>
  <c r="H8099" i="8" s="1"/>
  <c r="E8099" i="8"/>
  <c r="F8099" i="8" s="1"/>
  <c r="C8099" i="8"/>
  <c r="D8099" i="8" s="1"/>
  <c r="B8099" i="8"/>
  <c r="K8099" i="8" s="1"/>
  <c r="I8098" i="8"/>
  <c r="J8098" i="8" s="1"/>
  <c r="G8098" i="8"/>
  <c r="H8098" i="8" s="1"/>
  <c r="E8098" i="8"/>
  <c r="F8098" i="8" s="1"/>
  <c r="C8098" i="8"/>
  <c r="D8098" i="8" s="1"/>
  <c r="B8098" i="8"/>
  <c r="K8098" i="8" s="1"/>
  <c r="I8097" i="8"/>
  <c r="J8097" i="8" s="1"/>
  <c r="G8097" i="8"/>
  <c r="H8097" i="8" s="1"/>
  <c r="E8097" i="8"/>
  <c r="F8097" i="8" s="1"/>
  <c r="C8097" i="8"/>
  <c r="D8097" i="8" s="1"/>
  <c r="B8097" i="8"/>
  <c r="K8097" i="8" s="1"/>
  <c r="K8096" i="8"/>
  <c r="I8096" i="8"/>
  <c r="J8096" i="8" s="1"/>
  <c r="G8096" i="8"/>
  <c r="H8096" i="8" s="1"/>
  <c r="E8096" i="8"/>
  <c r="F8096" i="8" s="1"/>
  <c r="C8096" i="8"/>
  <c r="D8096" i="8" s="1"/>
  <c r="B8096" i="8"/>
  <c r="I8095" i="8"/>
  <c r="J8095" i="8" s="1"/>
  <c r="G8095" i="8"/>
  <c r="H8095" i="8" s="1"/>
  <c r="E8095" i="8"/>
  <c r="F8095" i="8" s="1"/>
  <c r="C8095" i="8"/>
  <c r="D8095" i="8" s="1"/>
  <c r="B8095" i="8"/>
  <c r="K8095" i="8" s="1"/>
  <c r="K8094" i="8"/>
  <c r="I8094" i="8"/>
  <c r="J8094" i="8" s="1"/>
  <c r="G8094" i="8"/>
  <c r="H8094" i="8" s="1"/>
  <c r="E8094" i="8"/>
  <c r="F8094" i="8" s="1"/>
  <c r="C8094" i="8"/>
  <c r="D8094" i="8" s="1"/>
  <c r="B8094" i="8"/>
  <c r="I8093" i="8"/>
  <c r="J8093" i="8" s="1"/>
  <c r="G8093" i="8"/>
  <c r="H8093" i="8" s="1"/>
  <c r="E8093" i="8"/>
  <c r="F8093" i="8" s="1"/>
  <c r="C8093" i="8"/>
  <c r="D8093" i="8" s="1"/>
  <c r="B8093" i="8"/>
  <c r="K8093" i="8" s="1"/>
  <c r="I8092" i="8"/>
  <c r="J8092" i="8" s="1"/>
  <c r="G8092" i="8"/>
  <c r="H8092" i="8" s="1"/>
  <c r="E8092" i="8"/>
  <c r="F8092" i="8" s="1"/>
  <c r="C8092" i="8"/>
  <c r="D8092" i="8" s="1"/>
  <c r="B8092" i="8"/>
  <c r="K8092" i="8" s="1"/>
  <c r="I8091" i="8"/>
  <c r="J8091" i="8" s="1"/>
  <c r="G8091" i="8"/>
  <c r="H8091" i="8" s="1"/>
  <c r="E8091" i="8"/>
  <c r="F8091" i="8" s="1"/>
  <c r="C8091" i="8"/>
  <c r="D8091" i="8" s="1"/>
  <c r="B8091" i="8"/>
  <c r="K8091" i="8" s="1"/>
  <c r="I8090" i="8"/>
  <c r="J8090" i="8" s="1"/>
  <c r="G8090" i="8"/>
  <c r="H8090" i="8" s="1"/>
  <c r="E8090" i="8"/>
  <c r="F8090" i="8" s="1"/>
  <c r="C8090" i="8"/>
  <c r="D8090" i="8" s="1"/>
  <c r="B8090" i="8"/>
  <c r="K8090" i="8" s="1"/>
  <c r="I8089" i="8"/>
  <c r="J8089" i="8" s="1"/>
  <c r="G8089" i="8"/>
  <c r="H8089" i="8" s="1"/>
  <c r="E8089" i="8"/>
  <c r="F8089" i="8" s="1"/>
  <c r="C8089" i="8"/>
  <c r="D8089" i="8" s="1"/>
  <c r="B8089" i="8"/>
  <c r="K8089" i="8" s="1"/>
  <c r="I8088" i="8"/>
  <c r="J8088" i="8" s="1"/>
  <c r="G8088" i="8"/>
  <c r="H8088" i="8" s="1"/>
  <c r="E8088" i="8"/>
  <c r="F8088" i="8" s="1"/>
  <c r="C8088" i="8"/>
  <c r="D8088" i="8" s="1"/>
  <c r="B8088" i="8"/>
  <c r="K8088" i="8" s="1"/>
  <c r="I8087" i="8"/>
  <c r="J8087" i="8" s="1"/>
  <c r="G8087" i="8"/>
  <c r="H8087" i="8" s="1"/>
  <c r="E8087" i="8"/>
  <c r="F8087" i="8" s="1"/>
  <c r="C8087" i="8"/>
  <c r="D8087" i="8" s="1"/>
  <c r="B8087" i="8"/>
  <c r="K8087" i="8" s="1"/>
  <c r="K8086" i="8"/>
  <c r="I8086" i="8"/>
  <c r="J8086" i="8" s="1"/>
  <c r="G8086" i="8"/>
  <c r="H8086" i="8" s="1"/>
  <c r="E8086" i="8"/>
  <c r="F8086" i="8" s="1"/>
  <c r="C8086" i="8"/>
  <c r="D8086" i="8" s="1"/>
  <c r="B8086" i="8"/>
  <c r="I8085" i="8"/>
  <c r="J8085" i="8" s="1"/>
  <c r="G8085" i="8"/>
  <c r="H8085" i="8" s="1"/>
  <c r="E8085" i="8"/>
  <c r="F8085" i="8" s="1"/>
  <c r="C8085" i="8"/>
  <c r="D8085" i="8" s="1"/>
  <c r="B8085" i="8"/>
  <c r="K8085" i="8" s="1"/>
  <c r="K8084" i="8"/>
  <c r="I8084" i="8"/>
  <c r="J8084" i="8" s="1"/>
  <c r="G8084" i="8"/>
  <c r="H8084" i="8" s="1"/>
  <c r="E8084" i="8"/>
  <c r="F8084" i="8" s="1"/>
  <c r="C8084" i="8"/>
  <c r="D8084" i="8" s="1"/>
  <c r="B8084" i="8"/>
  <c r="K8083" i="8"/>
  <c r="I8083" i="8"/>
  <c r="J8083" i="8" s="1"/>
  <c r="G8083" i="8"/>
  <c r="H8083" i="8" s="1"/>
  <c r="E8083" i="8"/>
  <c r="F8083" i="8" s="1"/>
  <c r="C8083" i="8"/>
  <c r="D8083" i="8" s="1"/>
  <c r="B8083" i="8"/>
  <c r="I8082" i="8"/>
  <c r="J8082" i="8" s="1"/>
  <c r="G8082" i="8"/>
  <c r="H8082" i="8" s="1"/>
  <c r="E8082" i="8"/>
  <c r="F8082" i="8" s="1"/>
  <c r="C8082" i="8"/>
  <c r="D8082" i="8" s="1"/>
  <c r="B8082" i="8"/>
  <c r="K8082" i="8" s="1"/>
  <c r="I8081" i="8"/>
  <c r="J8081" i="8" s="1"/>
  <c r="G8081" i="8"/>
  <c r="H8081" i="8" s="1"/>
  <c r="E8081" i="8"/>
  <c r="F8081" i="8" s="1"/>
  <c r="C8081" i="8"/>
  <c r="D8081" i="8" s="1"/>
  <c r="B8081" i="8"/>
  <c r="K8081" i="8" s="1"/>
  <c r="I8080" i="8"/>
  <c r="J8080" i="8" s="1"/>
  <c r="G8080" i="8"/>
  <c r="H8080" i="8" s="1"/>
  <c r="E8080" i="8"/>
  <c r="F8080" i="8" s="1"/>
  <c r="C8080" i="8"/>
  <c r="D8080" i="8" s="1"/>
  <c r="B8080" i="8"/>
  <c r="K8080" i="8" s="1"/>
  <c r="I8079" i="8"/>
  <c r="J8079" i="8" s="1"/>
  <c r="G8079" i="8"/>
  <c r="H8079" i="8" s="1"/>
  <c r="E8079" i="8"/>
  <c r="F8079" i="8" s="1"/>
  <c r="C8079" i="8"/>
  <c r="D8079" i="8" s="1"/>
  <c r="B8079" i="8"/>
  <c r="K8079" i="8" s="1"/>
  <c r="I8078" i="8"/>
  <c r="J8078" i="8" s="1"/>
  <c r="G8078" i="8"/>
  <c r="H8078" i="8" s="1"/>
  <c r="E8078" i="8"/>
  <c r="F8078" i="8" s="1"/>
  <c r="C8078" i="8"/>
  <c r="D8078" i="8" s="1"/>
  <c r="B8078" i="8"/>
  <c r="K8078" i="8" s="1"/>
  <c r="I8077" i="8"/>
  <c r="J8077" i="8" s="1"/>
  <c r="G8077" i="8"/>
  <c r="H8077" i="8" s="1"/>
  <c r="E8077" i="8"/>
  <c r="F8077" i="8" s="1"/>
  <c r="C8077" i="8"/>
  <c r="D8077" i="8" s="1"/>
  <c r="B8077" i="8"/>
  <c r="K8077" i="8" s="1"/>
  <c r="K8076" i="8"/>
  <c r="I8076" i="8"/>
  <c r="J8076" i="8" s="1"/>
  <c r="G8076" i="8"/>
  <c r="H8076" i="8" s="1"/>
  <c r="E8076" i="8"/>
  <c r="F8076" i="8" s="1"/>
  <c r="C8076" i="8"/>
  <c r="D8076" i="8" s="1"/>
  <c r="B8076" i="8"/>
  <c r="K8075" i="8"/>
  <c r="I8075" i="8"/>
  <c r="J8075" i="8" s="1"/>
  <c r="G8075" i="8"/>
  <c r="H8075" i="8" s="1"/>
  <c r="E8075" i="8"/>
  <c r="F8075" i="8" s="1"/>
  <c r="C8075" i="8"/>
  <c r="D8075" i="8" s="1"/>
  <c r="B8075" i="8"/>
  <c r="I8074" i="8"/>
  <c r="J8074" i="8" s="1"/>
  <c r="G8074" i="8"/>
  <c r="H8074" i="8" s="1"/>
  <c r="E8074" i="8"/>
  <c r="F8074" i="8" s="1"/>
  <c r="C8074" i="8"/>
  <c r="D8074" i="8" s="1"/>
  <c r="B8074" i="8"/>
  <c r="K8074" i="8" s="1"/>
  <c r="I8073" i="8"/>
  <c r="J8073" i="8" s="1"/>
  <c r="G8073" i="8"/>
  <c r="H8073" i="8" s="1"/>
  <c r="E8073" i="8"/>
  <c r="F8073" i="8" s="1"/>
  <c r="C8073" i="8"/>
  <c r="D8073" i="8" s="1"/>
  <c r="B8073" i="8"/>
  <c r="K8073" i="8" s="1"/>
  <c r="I8072" i="8"/>
  <c r="J8072" i="8" s="1"/>
  <c r="G8072" i="8"/>
  <c r="H8072" i="8" s="1"/>
  <c r="E8072" i="8"/>
  <c r="F8072" i="8" s="1"/>
  <c r="C8072" i="8"/>
  <c r="D8072" i="8" s="1"/>
  <c r="B8072" i="8"/>
  <c r="K8072" i="8" s="1"/>
  <c r="I8071" i="8"/>
  <c r="J8071" i="8" s="1"/>
  <c r="G8071" i="8"/>
  <c r="H8071" i="8" s="1"/>
  <c r="E8071" i="8"/>
  <c r="F8071" i="8" s="1"/>
  <c r="C8071" i="8"/>
  <c r="D8071" i="8" s="1"/>
  <c r="B8071" i="8"/>
  <c r="K8071" i="8" s="1"/>
  <c r="K8070" i="8"/>
  <c r="I8070" i="8"/>
  <c r="J8070" i="8" s="1"/>
  <c r="G8070" i="8"/>
  <c r="H8070" i="8" s="1"/>
  <c r="E8070" i="8"/>
  <c r="F8070" i="8" s="1"/>
  <c r="C8070" i="8"/>
  <c r="D8070" i="8" s="1"/>
  <c r="B8070" i="8"/>
  <c r="I8069" i="8"/>
  <c r="J8069" i="8" s="1"/>
  <c r="G8069" i="8"/>
  <c r="H8069" i="8" s="1"/>
  <c r="E8069" i="8"/>
  <c r="F8069" i="8" s="1"/>
  <c r="C8069" i="8"/>
  <c r="D8069" i="8" s="1"/>
  <c r="B8069" i="8"/>
  <c r="K8069" i="8" s="1"/>
  <c r="I8068" i="8"/>
  <c r="J8068" i="8" s="1"/>
  <c r="G8068" i="8"/>
  <c r="H8068" i="8" s="1"/>
  <c r="E8068" i="8"/>
  <c r="F8068" i="8" s="1"/>
  <c r="C8068" i="8"/>
  <c r="D8068" i="8" s="1"/>
  <c r="B8068" i="8"/>
  <c r="K8068" i="8" s="1"/>
  <c r="I8067" i="8"/>
  <c r="J8067" i="8" s="1"/>
  <c r="G8067" i="8"/>
  <c r="H8067" i="8" s="1"/>
  <c r="E8067" i="8"/>
  <c r="F8067" i="8" s="1"/>
  <c r="C8067" i="8"/>
  <c r="D8067" i="8" s="1"/>
  <c r="B8067" i="8"/>
  <c r="K8067" i="8" s="1"/>
  <c r="I8066" i="8"/>
  <c r="J8066" i="8" s="1"/>
  <c r="G8066" i="8"/>
  <c r="H8066" i="8" s="1"/>
  <c r="E8066" i="8"/>
  <c r="F8066" i="8" s="1"/>
  <c r="C8066" i="8"/>
  <c r="D8066" i="8" s="1"/>
  <c r="B8066" i="8"/>
  <c r="K8066" i="8" s="1"/>
  <c r="I8065" i="8"/>
  <c r="J8065" i="8" s="1"/>
  <c r="G8065" i="8"/>
  <c r="H8065" i="8" s="1"/>
  <c r="E8065" i="8"/>
  <c r="F8065" i="8" s="1"/>
  <c r="C8065" i="8"/>
  <c r="D8065" i="8" s="1"/>
  <c r="B8065" i="8"/>
  <c r="K8065" i="8" s="1"/>
  <c r="K8064" i="8"/>
  <c r="I8064" i="8"/>
  <c r="J8064" i="8" s="1"/>
  <c r="G8064" i="8"/>
  <c r="H8064" i="8" s="1"/>
  <c r="E8064" i="8"/>
  <c r="F8064" i="8" s="1"/>
  <c r="C8064" i="8"/>
  <c r="D8064" i="8" s="1"/>
  <c r="B8064" i="8"/>
  <c r="I8063" i="8"/>
  <c r="J8063" i="8" s="1"/>
  <c r="G8063" i="8"/>
  <c r="H8063" i="8" s="1"/>
  <c r="E8063" i="8"/>
  <c r="F8063" i="8" s="1"/>
  <c r="C8063" i="8"/>
  <c r="D8063" i="8" s="1"/>
  <c r="B8063" i="8"/>
  <c r="K8063" i="8" s="1"/>
  <c r="I8062" i="8"/>
  <c r="J8062" i="8" s="1"/>
  <c r="G8062" i="8"/>
  <c r="H8062" i="8" s="1"/>
  <c r="E8062" i="8"/>
  <c r="F8062" i="8" s="1"/>
  <c r="C8062" i="8"/>
  <c r="D8062" i="8" s="1"/>
  <c r="B8062" i="8"/>
  <c r="K8062" i="8" s="1"/>
  <c r="I8061" i="8"/>
  <c r="J8061" i="8" s="1"/>
  <c r="G8061" i="8"/>
  <c r="H8061" i="8" s="1"/>
  <c r="E8061" i="8"/>
  <c r="F8061" i="8" s="1"/>
  <c r="C8061" i="8"/>
  <c r="D8061" i="8" s="1"/>
  <c r="B8061" i="8"/>
  <c r="K8061" i="8" s="1"/>
  <c r="K8060" i="8"/>
  <c r="I8060" i="8"/>
  <c r="J8060" i="8" s="1"/>
  <c r="G8060" i="8"/>
  <c r="H8060" i="8" s="1"/>
  <c r="E8060" i="8"/>
  <c r="F8060" i="8" s="1"/>
  <c r="C8060" i="8"/>
  <c r="D8060" i="8" s="1"/>
  <c r="B8060" i="8"/>
  <c r="K8059" i="8"/>
  <c r="I8059" i="8"/>
  <c r="J8059" i="8" s="1"/>
  <c r="G8059" i="8"/>
  <c r="H8059" i="8" s="1"/>
  <c r="E8059" i="8"/>
  <c r="F8059" i="8" s="1"/>
  <c r="C8059" i="8"/>
  <c r="D8059" i="8" s="1"/>
  <c r="B8059" i="8"/>
  <c r="I8058" i="8"/>
  <c r="J8058" i="8" s="1"/>
  <c r="G8058" i="8"/>
  <c r="H8058" i="8" s="1"/>
  <c r="E8058" i="8"/>
  <c r="F8058" i="8" s="1"/>
  <c r="C8058" i="8"/>
  <c r="D8058" i="8" s="1"/>
  <c r="B8058" i="8"/>
  <c r="K8058" i="8" s="1"/>
  <c r="I8057" i="8"/>
  <c r="J8057" i="8" s="1"/>
  <c r="G8057" i="8"/>
  <c r="H8057" i="8" s="1"/>
  <c r="E8057" i="8"/>
  <c r="F8057" i="8" s="1"/>
  <c r="C8057" i="8"/>
  <c r="D8057" i="8" s="1"/>
  <c r="B8057" i="8"/>
  <c r="K8057" i="8" s="1"/>
  <c r="I8056" i="8"/>
  <c r="J8056" i="8" s="1"/>
  <c r="G8056" i="8"/>
  <c r="H8056" i="8" s="1"/>
  <c r="E8056" i="8"/>
  <c r="F8056" i="8" s="1"/>
  <c r="C8056" i="8"/>
  <c r="D8056" i="8" s="1"/>
  <c r="B8056" i="8"/>
  <c r="K8056" i="8" s="1"/>
  <c r="I8055" i="8"/>
  <c r="J8055" i="8" s="1"/>
  <c r="G8055" i="8"/>
  <c r="H8055" i="8" s="1"/>
  <c r="E8055" i="8"/>
  <c r="F8055" i="8" s="1"/>
  <c r="C8055" i="8"/>
  <c r="D8055" i="8" s="1"/>
  <c r="B8055" i="8"/>
  <c r="K8055" i="8" s="1"/>
  <c r="I8054" i="8"/>
  <c r="J8054" i="8" s="1"/>
  <c r="G8054" i="8"/>
  <c r="H8054" i="8" s="1"/>
  <c r="E8054" i="8"/>
  <c r="F8054" i="8" s="1"/>
  <c r="C8054" i="8"/>
  <c r="D8054" i="8" s="1"/>
  <c r="B8054" i="8"/>
  <c r="K8054" i="8" s="1"/>
  <c r="I8053" i="8"/>
  <c r="J8053" i="8" s="1"/>
  <c r="G8053" i="8"/>
  <c r="H8053" i="8" s="1"/>
  <c r="E8053" i="8"/>
  <c r="F8053" i="8" s="1"/>
  <c r="C8053" i="8"/>
  <c r="D8053" i="8" s="1"/>
  <c r="B8053" i="8"/>
  <c r="K8053" i="8" s="1"/>
  <c r="I8052" i="8"/>
  <c r="J8052" i="8" s="1"/>
  <c r="G8052" i="8"/>
  <c r="H8052" i="8" s="1"/>
  <c r="E8052" i="8"/>
  <c r="F8052" i="8" s="1"/>
  <c r="C8052" i="8"/>
  <c r="D8052" i="8" s="1"/>
  <c r="B8052" i="8"/>
  <c r="K8052" i="8" s="1"/>
  <c r="K8051" i="8"/>
  <c r="I8051" i="8"/>
  <c r="J8051" i="8" s="1"/>
  <c r="G8051" i="8"/>
  <c r="H8051" i="8" s="1"/>
  <c r="E8051" i="8"/>
  <c r="F8051" i="8" s="1"/>
  <c r="C8051" i="8"/>
  <c r="D8051" i="8" s="1"/>
  <c r="B8051" i="8"/>
  <c r="I8050" i="8"/>
  <c r="J8050" i="8" s="1"/>
  <c r="G8050" i="8"/>
  <c r="H8050" i="8" s="1"/>
  <c r="E8050" i="8"/>
  <c r="F8050" i="8" s="1"/>
  <c r="C8050" i="8"/>
  <c r="D8050" i="8" s="1"/>
  <c r="B8050" i="8"/>
  <c r="K8050" i="8" s="1"/>
  <c r="I8049" i="8"/>
  <c r="J8049" i="8" s="1"/>
  <c r="G8049" i="8"/>
  <c r="H8049" i="8" s="1"/>
  <c r="E8049" i="8"/>
  <c r="F8049" i="8" s="1"/>
  <c r="C8049" i="8"/>
  <c r="D8049" i="8" s="1"/>
  <c r="B8049" i="8"/>
  <c r="K8049" i="8" s="1"/>
  <c r="I8048" i="8"/>
  <c r="J8048" i="8" s="1"/>
  <c r="G8048" i="8"/>
  <c r="H8048" i="8" s="1"/>
  <c r="E8048" i="8"/>
  <c r="F8048" i="8" s="1"/>
  <c r="C8048" i="8"/>
  <c r="D8048" i="8" s="1"/>
  <c r="B8048" i="8"/>
  <c r="K8048" i="8" s="1"/>
  <c r="I8047" i="8"/>
  <c r="J8047" i="8" s="1"/>
  <c r="G8047" i="8"/>
  <c r="H8047" i="8" s="1"/>
  <c r="E8047" i="8"/>
  <c r="F8047" i="8" s="1"/>
  <c r="C8047" i="8"/>
  <c r="D8047" i="8" s="1"/>
  <c r="B8047" i="8"/>
  <c r="K8047" i="8" s="1"/>
  <c r="K8046" i="8"/>
  <c r="I8046" i="8"/>
  <c r="J8046" i="8" s="1"/>
  <c r="G8046" i="8"/>
  <c r="H8046" i="8" s="1"/>
  <c r="E8046" i="8"/>
  <c r="F8046" i="8" s="1"/>
  <c r="C8046" i="8"/>
  <c r="D8046" i="8" s="1"/>
  <c r="B8046" i="8"/>
  <c r="I8045" i="8"/>
  <c r="J8045" i="8" s="1"/>
  <c r="G8045" i="8"/>
  <c r="H8045" i="8" s="1"/>
  <c r="E8045" i="8"/>
  <c r="F8045" i="8" s="1"/>
  <c r="C8045" i="8"/>
  <c r="D8045" i="8" s="1"/>
  <c r="B8045" i="8"/>
  <c r="K8045" i="8" s="1"/>
  <c r="K8044" i="8"/>
  <c r="I8044" i="8"/>
  <c r="J8044" i="8" s="1"/>
  <c r="G8044" i="8"/>
  <c r="H8044" i="8" s="1"/>
  <c r="E8044" i="8"/>
  <c r="F8044" i="8" s="1"/>
  <c r="C8044" i="8"/>
  <c r="D8044" i="8" s="1"/>
  <c r="B8044" i="8"/>
  <c r="K8043" i="8"/>
  <c r="I8043" i="8"/>
  <c r="J8043" i="8" s="1"/>
  <c r="G8043" i="8"/>
  <c r="H8043" i="8" s="1"/>
  <c r="E8043" i="8"/>
  <c r="F8043" i="8" s="1"/>
  <c r="C8043" i="8"/>
  <c r="D8043" i="8" s="1"/>
  <c r="B8043" i="8"/>
  <c r="I8042" i="8"/>
  <c r="J8042" i="8" s="1"/>
  <c r="G8042" i="8"/>
  <c r="H8042" i="8" s="1"/>
  <c r="E8042" i="8"/>
  <c r="F8042" i="8" s="1"/>
  <c r="C8042" i="8"/>
  <c r="D8042" i="8" s="1"/>
  <c r="B8042" i="8"/>
  <c r="K8042" i="8" s="1"/>
  <c r="I8041" i="8"/>
  <c r="J8041" i="8" s="1"/>
  <c r="G8041" i="8"/>
  <c r="H8041" i="8" s="1"/>
  <c r="E8041" i="8"/>
  <c r="F8041" i="8" s="1"/>
  <c r="C8041" i="8"/>
  <c r="D8041" i="8" s="1"/>
  <c r="B8041" i="8"/>
  <c r="K8041" i="8" s="1"/>
  <c r="I8040" i="8"/>
  <c r="J8040" i="8" s="1"/>
  <c r="G8040" i="8"/>
  <c r="H8040" i="8" s="1"/>
  <c r="E8040" i="8"/>
  <c r="F8040" i="8" s="1"/>
  <c r="C8040" i="8"/>
  <c r="D8040" i="8" s="1"/>
  <c r="B8040" i="8"/>
  <c r="K8040" i="8" s="1"/>
  <c r="I8039" i="8"/>
  <c r="J8039" i="8" s="1"/>
  <c r="G8039" i="8"/>
  <c r="H8039" i="8" s="1"/>
  <c r="E8039" i="8"/>
  <c r="F8039" i="8" s="1"/>
  <c r="C8039" i="8"/>
  <c r="D8039" i="8" s="1"/>
  <c r="B8039" i="8"/>
  <c r="K8039" i="8" s="1"/>
  <c r="K8038" i="8"/>
  <c r="I8038" i="8"/>
  <c r="J8038" i="8" s="1"/>
  <c r="G8038" i="8"/>
  <c r="H8038" i="8" s="1"/>
  <c r="E8038" i="8"/>
  <c r="F8038" i="8" s="1"/>
  <c r="C8038" i="8"/>
  <c r="D8038" i="8" s="1"/>
  <c r="B8038" i="8"/>
  <c r="I8037" i="8"/>
  <c r="J8037" i="8" s="1"/>
  <c r="G8037" i="8"/>
  <c r="H8037" i="8" s="1"/>
  <c r="E8037" i="8"/>
  <c r="F8037" i="8" s="1"/>
  <c r="C8037" i="8"/>
  <c r="D8037" i="8" s="1"/>
  <c r="B8037" i="8"/>
  <c r="K8037" i="8" s="1"/>
  <c r="I8036" i="8"/>
  <c r="J8036" i="8" s="1"/>
  <c r="G8036" i="8"/>
  <c r="H8036" i="8" s="1"/>
  <c r="E8036" i="8"/>
  <c r="F8036" i="8" s="1"/>
  <c r="C8036" i="8"/>
  <c r="D8036" i="8" s="1"/>
  <c r="B8036" i="8"/>
  <c r="K8036" i="8" s="1"/>
  <c r="I8035" i="8"/>
  <c r="J8035" i="8" s="1"/>
  <c r="G8035" i="8"/>
  <c r="H8035" i="8" s="1"/>
  <c r="E8035" i="8"/>
  <c r="F8035" i="8" s="1"/>
  <c r="C8035" i="8"/>
  <c r="D8035" i="8" s="1"/>
  <c r="B8035" i="8"/>
  <c r="K8035" i="8" s="1"/>
  <c r="K8034" i="8"/>
  <c r="I8034" i="8"/>
  <c r="J8034" i="8" s="1"/>
  <c r="G8034" i="8"/>
  <c r="H8034" i="8" s="1"/>
  <c r="E8034" i="8"/>
  <c r="F8034" i="8" s="1"/>
  <c r="C8034" i="8"/>
  <c r="D8034" i="8" s="1"/>
  <c r="B8034" i="8"/>
  <c r="I8033" i="8"/>
  <c r="J8033" i="8" s="1"/>
  <c r="G8033" i="8"/>
  <c r="H8033" i="8" s="1"/>
  <c r="E8033" i="8"/>
  <c r="F8033" i="8" s="1"/>
  <c r="C8033" i="8"/>
  <c r="D8033" i="8" s="1"/>
  <c r="B8033" i="8"/>
  <c r="K8033" i="8" s="1"/>
  <c r="K8032" i="8"/>
  <c r="I8032" i="8"/>
  <c r="J8032" i="8" s="1"/>
  <c r="G8032" i="8"/>
  <c r="H8032" i="8" s="1"/>
  <c r="E8032" i="8"/>
  <c r="F8032" i="8" s="1"/>
  <c r="C8032" i="8"/>
  <c r="D8032" i="8" s="1"/>
  <c r="B8032" i="8"/>
  <c r="I8031" i="8"/>
  <c r="J8031" i="8" s="1"/>
  <c r="G8031" i="8"/>
  <c r="H8031" i="8" s="1"/>
  <c r="E8031" i="8"/>
  <c r="F8031" i="8" s="1"/>
  <c r="C8031" i="8"/>
  <c r="D8031" i="8" s="1"/>
  <c r="B8031" i="8"/>
  <c r="K8031" i="8" s="1"/>
  <c r="I8030" i="8"/>
  <c r="J8030" i="8" s="1"/>
  <c r="G8030" i="8"/>
  <c r="H8030" i="8" s="1"/>
  <c r="E8030" i="8"/>
  <c r="F8030" i="8" s="1"/>
  <c r="C8030" i="8"/>
  <c r="D8030" i="8" s="1"/>
  <c r="B8030" i="8"/>
  <c r="K8030" i="8" s="1"/>
  <c r="I8029" i="8"/>
  <c r="J8029" i="8" s="1"/>
  <c r="G8029" i="8"/>
  <c r="H8029" i="8" s="1"/>
  <c r="E8029" i="8"/>
  <c r="F8029" i="8" s="1"/>
  <c r="C8029" i="8"/>
  <c r="D8029" i="8" s="1"/>
  <c r="B8029" i="8"/>
  <c r="K8029" i="8" s="1"/>
  <c r="I8028" i="8"/>
  <c r="J8028" i="8" s="1"/>
  <c r="G8028" i="8"/>
  <c r="H8028" i="8" s="1"/>
  <c r="E8028" i="8"/>
  <c r="F8028" i="8" s="1"/>
  <c r="C8028" i="8"/>
  <c r="D8028" i="8" s="1"/>
  <c r="B8028" i="8"/>
  <c r="K8028" i="8" s="1"/>
  <c r="K8027" i="8"/>
  <c r="I8027" i="8"/>
  <c r="J8027" i="8" s="1"/>
  <c r="G8027" i="8"/>
  <c r="H8027" i="8" s="1"/>
  <c r="E8027" i="8"/>
  <c r="F8027" i="8" s="1"/>
  <c r="C8027" i="8"/>
  <c r="D8027" i="8" s="1"/>
  <c r="B8027" i="8"/>
  <c r="I8026" i="8"/>
  <c r="J8026" i="8" s="1"/>
  <c r="G8026" i="8"/>
  <c r="H8026" i="8" s="1"/>
  <c r="E8026" i="8"/>
  <c r="F8026" i="8" s="1"/>
  <c r="C8026" i="8"/>
  <c r="D8026" i="8" s="1"/>
  <c r="B8026" i="8"/>
  <c r="K8026" i="8" s="1"/>
  <c r="I8025" i="8"/>
  <c r="J8025" i="8" s="1"/>
  <c r="G8025" i="8"/>
  <c r="H8025" i="8" s="1"/>
  <c r="E8025" i="8"/>
  <c r="F8025" i="8" s="1"/>
  <c r="C8025" i="8"/>
  <c r="D8025" i="8" s="1"/>
  <c r="B8025" i="8"/>
  <c r="K8025" i="8" s="1"/>
  <c r="I8024" i="8"/>
  <c r="J8024" i="8" s="1"/>
  <c r="G8024" i="8"/>
  <c r="H8024" i="8" s="1"/>
  <c r="E8024" i="8"/>
  <c r="F8024" i="8" s="1"/>
  <c r="C8024" i="8"/>
  <c r="D8024" i="8" s="1"/>
  <c r="B8024" i="8"/>
  <c r="K8024" i="8" s="1"/>
  <c r="I8023" i="8"/>
  <c r="J8023" i="8" s="1"/>
  <c r="G8023" i="8"/>
  <c r="H8023" i="8" s="1"/>
  <c r="E8023" i="8"/>
  <c r="F8023" i="8" s="1"/>
  <c r="C8023" i="8"/>
  <c r="D8023" i="8" s="1"/>
  <c r="B8023" i="8"/>
  <c r="K8023" i="8" s="1"/>
  <c r="I8022" i="8"/>
  <c r="J8022" i="8" s="1"/>
  <c r="G8022" i="8"/>
  <c r="H8022" i="8" s="1"/>
  <c r="E8022" i="8"/>
  <c r="F8022" i="8" s="1"/>
  <c r="C8022" i="8"/>
  <c r="D8022" i="8" s="1"/>
  <c r="B8022" i="8"/>
  <c r="K8022" i="8" s="1"/>
  <c r="I8021" i="8"/>
  <c r="J8021" i="8" s="1"/>
  <c r="G8021" i="8"/>
  <c r="H8021" i="8" s="1"/>
  <c r="E8021" i="8"/>
  <c r="F8021" i="8" s="1"/>
  <c r="C8021" i="8"/>
  <c r="D8021" i="8" s="1"/>
  <c r="B8021" i="8"/>
  <c r="K8021" i="8" s="1"/>
  <c r="I8020" i="8"/>
  <c r="J8020" i="8" s="1"/>
  <c r="G8020" i="8"/>
  <c r="H8020" i="8" s="1"/>
  <c r="E8020" i="8"/>
  <c r="F8020" i="8" s="1"/>
  <c r="C8020" i="8"/>
  <c r="D8020" i="8" s="1"/>
  <c r="B8020" i="8"/>
  <c r="K8020" i="8" s="1"/>
  <c r="I8019" i="8"/>
  <c r="J8019" i="8" s="1"/>
  <c r="G8019" i="8"/>
  <c r="H8019" i="8" s="1"/>
  <c r="E8019" i="8"/>
  <c r="F8019" i="8" s="1"/>
  <c r="C8019" i="8"/>
  <c r="D8019" i="8" s="1"/>
  <c r="B8019" i="8"/>
  <c r="K8019" i="8" s="1"/>
  <c r="I8018" i="8"/>
  <c r="J8018" i="8" s="1"/>
  <c r="G8018" i="8"/>
  <c r="H8018" i="8" s="1"/>
  <c r="E8018" i="8"/>
  <c r="F8018" i="8" s="1"/>
  <c r="C8018" i="8"/>
  <c r="D8018" i="8" s="1"/>
  <c r="B8018" i="8"/>
  <c r="K8018" i="8" s="1"/>
  <c r="I8017" i="8"/>
  <c r="J8017" i="8" s="1"/>
  <c r="G8017" i="8"/>
  <c r="H8017" i="8" s="1"/>
  <c r="E8017" i="8"/>
  <c r="F8017" i="8" s="1"/>
  <c r="C8017" i="8"/>
  <c r="D8017" i="8" s="1"/>
  <c r="B8017" i="8"/>
  <c r="K8017" i="8" s="1"/>
  <c r="K8016" i="8"/>
  <c r="I8016" i="8"/>
  <c r="J8016" i="8" s="1"/>
  <c r="G8016" i="8"/>
  <c r="H8016" i="8" s="1"/>
  <c r="E8016" i="8"/>
  <c r="F8016" i="8" s="1"/>
  <c r="C8016" i="8"/>
  <c r="D8016" i="8" s="1"/>
  <c r="B8016" i="8"/>
  <c r="I8015" i="8"/>
  <c r="J8015" i="8" s="1"/>
  <c r="G8015" i="8"/>
  <c r="H8015" i="8" s="1"/>
  <c r="E8015" i="8"/>
  <c r="F8015" i="8" s="1"/>
  <c r="C8015" i="8"/>
  <c r="D8015" i="8" s="1"/>
  <c r="B8015" i="8"/>
  <c r="K8015" i="8" s="1"/>
  <c r="K8014" i="8"/>
  <c r="I8014" i="8"/>
  <c r="J8014" i="8" s="1"/>
  <c r="G8014" i="8"/>
  <c r="H8014" i="8" s="1"/>
  <c r="E8014" i="8"/>
  <c r="F8014" i="8" s="1"/>
  <c r="C8014" i="8"/>
  <c r="D8014" i="8" s="1"/>
  <c r="B8014" i="8"/>
  <c r="I8013" i="8"/>
  <c r="J8013" i="8" s="1"/>
  <c r="G8013" i="8"/>
  <c r="H8013" i="8" s="1"/>
  <c r="E8013" i="8"/>
  <c r="F8013" i="8" s="1"/>
  <c r="C8013" i="8"/>
  <c r="D8013" i="8" s="1"/>
  <c r="B8013" i="8"/>
  <c r="K8013" i="8" s="1"/>
  <c r="I8012" i="8"/>
  <c r="J8012" i="8" s="1"/>
  <c r="G8012" i="8"/>
  <c r="H8012" i="8" s="1"/>
  <c r="E8012" i="8"/>
  <c r="F8012" i="8" s="1"/>
  <c r="C8012" i="8"/>
  <c r="D8012" i="8" s="1"/>
  <c r="B8012" i="8"/>
  <c r="K8012" i="8" s="1"/>
  <c r="K8011" i="8"/>
  <c r="I8011" i="8"/>
  <c r="J8011" i="8" s="1"/>
  <c r="G8011" i="8"/>
  <c r="H8011" i="8" s="1"/>
  <c r="E8011" i="8"/>
  <c r="F8011" i="8" s="1"/>
  <c r="C8011" i="8"/>
  <c r="D8011" i="8" s="1"/>
  <c r="B8011" i="8"/>
  <c r="I8010" i="8"/>
  <c r="J8010" i="8" s="1"/>
  <c r="G8010" i="8"/>
  <c r="H8010" i="8" s="1"/>
  <c r="E8010" i="8"/>
  <c r="F8010" i="8" s="1"/>
  <c r="C8010" i="8"/>
  <c r="D8010" i="8" s="1"/>
  <c r="B8010" i="8"/>
  <c r="K8010" i="8" s="1"/>
  <c r="I8009" i="8"/>
  <c r="J8009" i="8" s="1"/>
  <c r="G8009" i="8"/>
  <c r="H8009" i="8" s="1"/>
  <c r="E8009" i="8"/>
  <c r="F8009" i="8" s="1"/>
  <c r="C8009" i="8"/>
  <c r="D8009" i="8" s="1"/>
  <c r="B8009" i="8"/>
  <c r="K8009" i="8" s="1"/>
  <c r="I8008" i="8"/>
  <c r="J8008" i="8" s="1"/>
  <c r="G8008" i="8"/>
  <c r="H8008" i="8" s="1"/>
  <c r="E8008" i="8"/>
  <c r="F8008" i="8" s="1"/>
  <c r="C8008" i="8"/>
  <c r="D8008" i="8" s="1"/>
  <c r="B8008" i="8"/>
  <c r="K8008" i="8" s="1"/>
  <c r="I8007" i="8"/>
  <c r="J8007" i="8" s="1"/>
  <c r="G8007" i="8"/>
  <c r="H8007" i="8" s="1"/>
  <c r="E8007" i="8"/>
  <c r="F8007" i="8" s="1"/>
  <c r="C8007" i="8"/>
  <c r="D8007" i="8" s="1"/>
  <c r="B8007" i="8"/>
  <c r="K8007" i="8" s="1"/>
  <c r="I8006" i="8"/>
  <c r="J8006" i="8" s="1"/>
  <c r="G8006" i="8"/>
  <c r="H8006" i="8" s="1"/>
  <c r="E8006" i="8"/>
  <c r="F8006" i="8" s="1"/>
  <c r="C8006" i="8"/>
  <c r="D8006" i="8" s="1"/>
  <c r="B8006" i="8"/>
  <c r="K8006" i="8" s="1"/>
  <c r="I8005" i="8"/>
  <c r="J8005" i="8" s="1"/>
  <c r="G8005" i="8"/>
  <c r="H8005" i="8" s="1"/>
  <c r="E8005" i="8"/>
  <c r="F8005" i="8" s="1"/>
  <c r="C8005" i="8"/>
  <c r="D8005" i="8" s="1"/>
  <c r="B8005" i="8"/>
  <c r="K8005" i="8" s="1"/>
  <c r="I8004" i="8"/>
  <c r="J8004" i="8" s="1"/>
  <c r="G8004" i="8"/>
  <c r="H8004" i="8" s="1"/>
  <c r="E8004" i="8"/>
  <c r="F8004" i="8" s="1"/>
  <c r="C8004" i="8"/>
  <c r="D8004" i="8" s="1"/>
  <c r="B8004" i="8"/>
  <c r="K8004" i="8" s="1"/>
  <c r="I8003" i="8"/>
  <c r="J8003" i="8" s="1"/>
  <c r="G8003" i="8"/>
  <c r="H8003" i="8" s="1"/>
  <c r="E8003" i="8"/>
  <c r="F8003" i="8" s="1"/>
  <c r="C8003" i="8"/>
  <c r="D8003" i="8" s="1"/>
  <c r="B8003" i="8"/>
  <c r="K8003" i="8" s="1"/>
  <c r="K8002" i="8"/>
  <c r="I8002" i="8"/>
  <c r="J8002" i="8" s="1"/>
  <c r="G8002" i="8"/>
  <c r="H8002" i="8" s="1"/>
  <c r="E8002" i="8"/>
  <c r="F8002" i="8" s="1"/>
  <c r="C8002" i="8"/>
  <c r="D8002" i="8" s="1"/>
  <c r="B8002" i="8"/>
  <c r="I8001" i="8"/>
  <c r="J8001" i="8" s="1"/>
  <c r="G8001" i="8"/>
  <c r="H8001" i="8" s="1"/>
  <c r="E8001" i="8"/>
  <c r="F8001" i="8" s="1"/>
  <c r="C8001" i="8"/>
  <c r="D8001" i="8" s="1"/>
  <c r="B8001" i="8"/>
  <c r="K8001" i="8" s="1"/>
  <c r="K8000" i="8"/>
  <c r="I8000" i="8"/>
  <c r="J8000" i="8" s="1"/>
  <c r="G8000" i="8"/>
  <c r="H8000" i="8" s="1"/>
  <c r="E8000" i="8"/>
  <c r="F8000" i="8" s="1"/>
  <c r="C8000" i="8"/>
  <c r="D8000" i="8" s="1"/>
  <c r="B8000" i="8"/>
  <c r="I7999" i="8"/>
  <c r="J7999" i="8" s="1"/>
  <c r="G7999" i="8"/>
  <c r="H7999" i="8" s="1"/>
  <c r="E7999" i="8"/>
  <c r="F7999" i="8" s="1"/>
  <c r="C7999" i="8"/>
  <c r="D7999" i="8" s="1"/>
  <c r="B7999" i="8"/>
  <c r="K7999" i="8" s="1"/>
  <c r="I7998" i="8"/>
  <c r="J7998" i="8" s="1"/>
  <c r="G7998" i="8"/>
  <c r="H7998" i="8" s="1"/>
  <c r="E7998" i="8"/>
  <c r="F7998" i="8" s="1"/>
  <c r="C7998" i="8"/>
  <c r="D7998" i="8" s="1"/>
  <c r="B7998" i="8"/>
  <c r="K7998" i="8" s="1"/>
  <c r="I7997" i="8"/>
  <c r="J7997" i="8" s="1"/>
  <c r="G7997" i="8"/>
  <c r="H7997" i="8" s="1"/>
  <c r="E7997" i="8"/>
  <c r="F7997" i="8" s="1"/>
  <c r="C7997" i="8"/>
  <c r="D7997" i="8" s="1"/>
  <c r="B7997" i="8"/>
  <c r="K7997" i="8" s="1"/>
  <c r="K7996" i="8"/>
  <c r="I7996" i="8"/>
  <c r="J7996" i="8" s="1"/>
  <c r="G7996" i="8"/>
  <c r="H7996" i="8" s="1"/>
  <c r="E7996" i="8"/>
  <c r="F7996" i="8" s="1"/>
  <c r="C7996" i="8"/>
  <c r="D7996" i="8" s="1"/>
  <c r="B7996" i="8"/>
  <c r="K7995" i="8"/>
  <c r="I7995" i="8"/>
  <c r="J7995" i="8" s="1"/>
  <c r="G7995" i="8"/>
  <c r="H7995" i="8" s="1"/>
  <c r="E7995" i="8"/>
  <c r="F7995" i="8" s="1"/>
  <c r="C7995" i="8"/>
  <c r="D7995" i="8" s="1"/>
  <c r="B7995" i="8"/>
  <c r="K7994" i="8"/>
  <c r="I7994" i="8"/>
  <c r="J7994" i="8" s="1"/>
  <c r="G7994" i="8"/>
  <c r="H7994" i="8" s="1"/>
  <c r="E7994" i="8"/>
  <c r="F7994" i="8" s="1"/>
  <c r="C7994" i="8"/>
  <c r="D7994" i="8" s="1"/>
  <c r="B7994" i="8"/>
  <c r="I7993" i="8"/>
  <c r="J7993" i="8" s="1"/>
  <c r="G7993" i="8"/>
  <c r="H7993" i="8" s="1"/>
  <c r="E7993" i="8"/>
  <c r="F7993" i="8" s="1"/>
  <c r="C7993" i="8"/>
  <c r="D7993" i="8" s="1"/>
  <c r="B7993" i="8"/>
  <c r="K7993" i="8" s="1"/>
  <c r="I7992" i="8"/>
  <c r="J7992" i="8" s="1"/>
  <c r="G7992" i="8"/>
  <c r="H7992" i="8" s="1"/>
  <c r="E7992" i="8"/>
  <c r="F7992" i="8" s="1"/>
  <c r="C7992" i="8"/>
  <c r="D7992" i="8" s="1"/>
  <c r="B7992" i="8"/>
  <c r="K7992" i="8" s="1"/>
  <c r="I7991" i="8"/>
  <c r="J7991" i="8" s="1"/>
  <c r="G7991" i="8"/>
  <c r="H7991" i="8" s="1"/>
  <c r="E7991" i="8"/>
  <c r="F7991" i="8" s="1"/>
  <c r="C7991" i="8"/>
  <c r="D7991" i="8" s="1"/>
  <c r="B7991" i="8"/>
  <c r="K7991" i="8" s="1"/>
  <c r="I7990" i="8"/>
  <c r="J7990" i="8" s="1"/>
  <c r="G7990" i="8"/>
  <c r="H7990" i="8" s="1"/>
  <c r="E7990" i="8"/>
  <c r="F7990" i="8" s="1"/>
  <c r="C7990" i="8"/>
  <c r="D7990" i="8" s="1"/>
  <c r="B7990" i="8"/>
  <c r="K7990" i="8" s="1"/>
  <c r="I7989" i="8"/>
  <c r="J7989" i="8" s="1"/>
  <c r="G7989" i="8"/>
  <c r="H7989" i="8" s="1"/>
  <c r="E7989" i="8"/>
  <c r="F7989" i="8" s="1"/>
  <c r="C7989" i="8"/>
  <c r="D7989" i="8" s="1"/>
  <c r="B7989" i="8"/>
  <c r="K7989" i="8" s="1"/>
  <c r="I7988" i="8"/>
  <c r="J7988" i="8" s="1"/>
  <c r="G7988" i="8"/>
  <c r="H7988" i="8" s="1"/>
  <c r="E7988" i="8"/>
  <c r="F7988" i="8" s="1"/>
  <c r="C7988" i="8"/>
  <c r="D7988" i="8" s="1"/>
  <c r="B7988" i="8"/>
  <c r="K7988" i="8" s="1"/>
  <c r="I7987" i="8"/>
  <c r="J7987" i="8" s="1"/>
  <c r="G7987" i="8"/>
  <c r="H7987" i="8" s="1"/>
  <c r="E7987" i="8"/>
  <c r="F7987" i="8" s="1"/>
  <c r="C7987" i="8"/>
  <c r="D7987" i="8" s="1"/>
  <c r="B7987" i="8"/>
  <c r="K7987" i="8" s="1"/>
  <c r="I7986" i="8"/>
  <c r="J7986" i="8" s="1"/>
  <c r="G7986" i="8"/>
  <c r="H7986" i="8" s="1"/>
  <c r="E7986" i="8"/>
  <c r="F7986" i="8" s="1"/>
  <c r="C7986" i="8"/>
  <c r="D7986" i="8" s="1"/>
  <c r="B7986" i="8"/>
  <c r="K7986" i="8" s="1"/>
  <c r="I7985" i="8"/>
  <c r="J7985" i="8" s="1"/>
  <c r="G7985" i="8"/>
  <c r="H7985" i="8" s="1"/>
  <c r="E7985" i="8"/>
  <c r="F7985" i="8" s="1"/>
  <c r="C7985" i="8"/>
  <c r="D7985" i="8" s="1"/>
  <c r="B7985" i="8"/>
  <c r="K7985" i="8" s="1"/>
  <c r="K7984" i="8"/>
  <c r="I7984" i="8"/>
  <c r="J7984" i="8" s="1"/>
  <c r="G7984" i="8"/>
  <c r="H7984" i="8" s="1"/>
  <c r="E7984" i="8"/>
  <c r="F7984" i="8" s="1"/>
  <c r="C7984" i="8"/>
  <c r="D7984" i="8" s="1"/>
  <c r="B7984" i="8"/>
  <c r="I7983" i="8"/>
  <c r="J7983" i="8" s="1"/>
  <c r="G7983" i="8"/>
  <c r="H7983" i="8" s="1"/>
  <c r="E7983" i="8"/>
  <c r="F7983" i="8" s="1"/>
  <c r="C7983" i="8"/>
  <c r="D7983" i="8" s="1"/>
  <c r="B7983" i="8"/>
  <c r="K7983" i="8" s="1"/>
  <c r="I7982" i="8"/>
  <c r="J7982" i="8" s="1"/>
  <c r="G7982" i="8"/>
  <c r="H7982" i="8" s="1"/>
  <c r="E7982" i="8"/>
  <c r="F7982" i="8" s="1"/>
  <c r="C7982" i="8"/>
  <c r="D7982" i="8" s="1"/>
  <c r="B7982" i="8"/>
  <c r="K7982" i="8" s="1"/>
  <c r="I7981" i="8"/>
  <c r="J7981" i="8" s="1"/>
  <c r="G7981" i="8"/>
  <c r="H7981" i="8" s="1"/>
  <c r="E7981" i="8"/>
  <c r="F7981" i="8" s="1"/>
  <c r="C7981" i="8"/>
  <c r="D7981" i="8" s="1"/>
  <c r="B7981" i="8"/>
  <c r="K7981" i="8" s="1"/>
  <c r="K7980" i="8"/>
  <c r="I7980" i="8"/>
  <c r="J7980" i="8" s="1"/>
  <c r="G7980" i="8"/>
  <c r="H7980" i="8" s="1"/>
  <c r="E7980" i="8"/>
  <c r="F7980" i="8" s="1"/>
  <c r="C7980" i="8"/>
  <c r="D7980" i="8" s="1"/>
  <c r="B7980" i="8"/>
  <c r="K7979" i="8"/>
  <c r="I7979" i="8"/>
  <c r="J7979" i="8" s="1"/>
  <c r="G7979" i="8"/>
  <c r="H7979" i="8" s="1"/>
  <c r="E7979" i="8"/>
  <c r="F7979" i="8" s="1"/>
  <c r="C7979" i="8"/>
  <c r="D7979" i="8" s="1"/>
  <c r="B7979" i="8"/>
  <c r="K7978" i="8"/>
  <c r="I7978" i="8"/>
  <c r="J7978" i="8" s="1"/>
  <c r="G7978" i="8"/>
  <c r="H7978" i="8" s="1"/>
  <c r="E7978" i="8"/>
  <c r="F7978" i="8" s="1"/>
  <c r="C7978" i="8"/>
  <c r="D7978" i="8" s="1"/>
  <c r="B7978" i="8"/>
  <c r="I7977" i="8"/>
  <c r="J7977" i="8" s="1"/>
  <c r="G7977" i="8"/>
  <c r="H7977" i="8" s="1"/>
  <c r="E7977" i="8"/>
  <c r="F7977" i="8" s="1"/>
  <c r="C7977" i="8"/>
  <c r="D7977" i="8" s="1"/>
  <c r="B7977" i="8"/>
  <c r="K7977" i="8" s="1"/>
  <c r="I7976" i="8"/>
  <c r="J7976" i="8" s="1"/>
  <c r="G7976" i="8"/>
  <c r="H7976" i="8" s="1"/>
  <c r="E7976" i="8"/>
  <c r="F7976" i="8" s="1"/>
  <c r="C7976" i="8"/>
  <c r="D7976" i="8" s="1"/>
  <c r="B7976" i="8"/>
  <c r="K7976" i="8" s="1"/>
  <c r="I7975" i="8"/>
  <c r="J7975" i="8" s="1"/>
  <c r="G7975" i="8"/>
  <c r="H7975" i="8" s="1"/>
  <c r="E7975" i="8"/>
  <c r="F7975" i="8" s="1"/>
  <c r="C7975" i="8"/>
  <c r="D7975" i="8" s="1"/>
  <c r="B7975" i="8"/>
  <c r="K7975" i="8" s="1"/>
  <c r="K7974" i="8"/>
  <c r="I7974" i="8"/>
  <c r="J7974" i="8" s="1"/>
  <c r="G7974" i="8"/>
  <c r="H7974" i="8" s="1"/>
  <c r="E7974" i="8"/>
  <c r="F7974" i="8" s="1"/>
  <c r="C7974" i="8"/>
  <c r="D7974" i="8" s="1"/>
  <c r="B7974" i="8"/>
  <c r="I7973" i="8"/>
  <c r="J7973" i="8" s="1"/>
  <c r="G7973" i="8"/>
  <c r="H7973" i="8" s="1"/>
  <c r="E7973" i="8"/>
  <c r="F7973" i="8" s="1"/>
  <c r="C7973" i="8"/>
  <c r="D7973" i="8" s="1"/>
  <c r="B7973" i="8"/>
  <c r="K7973" i="8" s="1"/>
  <c r="I7972" i="8"/>
  <c r="J7972" i="8" s="1"/>
  <c r="G7972" i="8"/>
  <c r="H7972" i="8" s="1"/>
  <c r="E7972" i="8"/>
  <c r="F7972" i="8" s="1"/>
  <c r="C7972" i="8"/>
  <c r="D7972" i="8" s="1"/>
  <c r="B7972" i="8"/>
  <c r="K7972" i="8" s="1"/>
  <c r="I7971" i="8"/>
  <c r="J7971" i="8" s="1"/>
  <c r="G7971" i="8"/>
  <c r="H7971" i="8" s="1"/>
  <c r="E7971" i="8"/>
  <c r="F7971" i="8" s="1"/>
  <c r="C7971" i="8"/>
  <c r="D7971" i="8" s="1"/>
  <c r="B7971" i="8"/>
  <c r="K7971" i="8" s="1"/>
  <c r="I7970" i="8"/>
  <c r="J7970" i="8" s="1"/>
  <c r="G7970" i="8"/>
  <c r="H7970" i="8" s="1"/>
  <c r="E7970" i="8"/>
  <c r="F7970" i="8" s="1"/>
  <c r="C7970" i="8"/>
  <c r="D7970" i="8" s="1"/>
  <c r="B7970" i="8"/>
  <c r="K7970" i="8" s="1"/>
  <c r="I7969" i="8"/>
  <c r="J7969" i="8" s="1"/>
  <c r="G7969" i="8"/>
  <c r="H7969" i="8" s="1"/>
  <c r="E7969" i="8"/>
  <c r="F7969" i="8" s="1"/>
  <c r="C7969" i="8"/>
  <c r="D7969" i="8" s="1"/>
  <c r="B7969" i="8"/>
  <c r="K7969" i="8" s="1"/>
  <c r="I7968" i="8"/>
  <c r="J7968" i="8" s="1"/>
  <c r="G7968" i="8"/>
  <c r="H7968" i="8" s="1"/>
  <c r="E7968" i="8"/>
  <c r="F7968" i="8" s="1"/>
  <c r="C7968" i="8"/>
  <c r="D7968" i="8" s="1"/>
  <c r="B7968" i="8"/>
  <c r="K7968" i="8" s="1"/>
  <c r="I7967" i="8"/>
  <c r="J7967" i="8" s="1"/>
  <c r="G7967" i="8"/>
  <c r="H7967" i="8" s="1"/>
  <c r="E7967" i="8"/>
  <c r="F7967" i="8" s="1"/>
  <c r="C7967" i="8"/>
  <c r="D7967" i="8" s="1"/>
  <c r="B7967" i="8"/>
  <c r="K7967" i="8" s="1"/>
  <c r="I7966" i="8"/>
  <c r="J7966" i="8" s="1"/>
  <c r="G7966" i="8"/>
  <c r="H7966" i="8" s="1"/>
  <c r="E7966" i="8"/>
  <c r="F7966" i="8" s="1"/>
  <c r="C7966" i="8"/>
  <c r="D7966" i="8" s="1"/>
  <c r="B7966" i="8"/>
  <c r="K7966" i="8" s="1"/>
  <c r="I7965" i="8"/>
  <c r="J7965" i="8" s="1"/>
  <c r="G7965" i="8"/>
  <c r="H7965" i="8" s="1"/>
  <c r="E7965" i="8"/>
  <c r="F7965" i="8" s="1"/>
  <c r="C7965" i="8"/>
  <c r="D7965" i="8" s="1"/>
  <c r="B7965" i="8"/>
  <c r="K7965" i="8" s="1"/>
  <c r="I7964" i="8"/>
  <c r="J7964" i="8" s="1"/>
  <c r="G7964" i="8"/>
  <c r="H7964" i="8" s="1"/>
  <c r="E7964" i="8"/>
  <c r="F7964" i="8" s="1"/>
  <c r="C7964" i="8"/>
  <c r="D7964" i="8" s="1"/>
  <c r="B7964" i="8"/>
  <c r="K7964" i="8" s="1"/>
  <c r="I7963" i="8"/>
  <c r="J7963" i="8" s="1"/>
  <c r="G7963" i="8"/>
  <c r="H7963" i="8" s="1"/>
  <c r="E7963" i="8"/>
  <c r="F7963" i="8" s="1"/>
  <c r="C7963" i="8"/>
  <c r="D7963" i="8" s="1"/>
  <c r="B7963" i="8"/>
  <c r="K7963" i="8" s="1"/>
  <c r="I7962" i="8"/>
  <c r="J7962" i="8" s="1"/>
  <c r="G7962" i="8"/>
  <c r="H7962" i="8" s="1"/>
  <c r="E7962" i="8"/>
  <c r="F7962" i="8" s="1"/>
  <c r="C7962" i="8"/>
  <c r="D7962" i="8" s="1"/>
  <c r="B7962" i="8"/>
  <c r="K7962" i="8" s="1"/>
  <c r="I7961" i="8"/>
  <c r="J7961" i="8" s="1"/>
  <c r="G7961" i="8"/>
  <c r="H7961" i="8" s="1"/>
  <c r="E7961" i="8"/>
  <c r="F7961" i="8" s="1"/>
  <c r="C7961" i="8"/>
  <c r="D7961" i="8" s="1"/>
  <c r="B7961" i="8"/>
  <c r="K7961" i="8" s="1"/>
  <c r="I7960" i="8"/>
  <c r="J7960" i="8" s="1"/>
  <c r="G7960" i="8"/>
  <c r="H7960" i="8" s="1"/>
  <c r="E7960" i="8"/>
  <c r="F7960" i="8" s="1"/>
  <c r="C7960" i="8"/>
  <c r="D7960" i="8" s="1"/>
  <c r="B7960" i="8"/>
  <c r="K7960" i="8" s="1"/>
  <c r="I7959" i="8"/>
  <c r="J7959" i="8" s="1"/>
  <c r="G7959" i="8"/>
  <c r="H7959" i="8" s="1"/>
  <c r="E7959" i="8"/>
  <c r="F7959" i="8" s="1"/>
  <c r="C7959" i="8"/>
  <c r="D7959" i="8" s="1"/>
  <c r="B7959" i="8"/>
  <c r="K7959" i="8" s="1"/>
  <c r="K7958" i="8"/>
  <c r="I7958" i="8"/>
  <c r="J7958" i="8" s="1"/>
  <c r="G7958" i="8"/>
  <c r="H7958" i="8" s="1"/>
  <c r="E7958" i="8"/>
  <c r="F7958" i="8" s="1"/>
  <c r="C7958" i="8"/>
  <c r="D7958" i="8" s="1"/>
  <c r="B7958" i="8"/>
  <c r="I7957" i="8"/>
  <c r="J7957" i="8" s="1"/>
  <c r="G7957" i="8"/>
  <c r="H7957" i="8" s="1"/>
  <c r="E7957" i="8"/>
  <c r="F7957" i="8" s="1"/>
  <c r="C7957" i="8"/>
  <c r="D7957" i="8" s="1"/>
  <c r="B7957" i="8"/>
  <c r="K7957" i="8" s="1"/>
  <c r="I7956" i="8"/>
  <c r="J7956" i="8" s="1"/>
  <c r="G7956" i="8"/>
  <c r="H7956" i="8" s="1"/>
  <c r="E7956" i="8"/>
  <c r="F7956" i="8" s="1"/>
  <c r="C7956" i="8"/>
  <c r="D7956" i="8" s="1"/>
  <c r="B7956" i="8"/>
  <c r="K7956" i="8" s="1"/>
  <c r="I7955" i="8"/>
  <c r="J7955" i="8" s="1"/>
  <c r="G7955" i="8"/>
  <c r="H7955" i="8" s="1"/>
  <c r="E7955" i="8"/>
  <c r="F7955" i="8" s="1"/>
  <c r="C7955" i="8"/>
  <c r="D7955" i="8" s="1"/>
  <c r="B7955" i="8"/>
  <c r="K7955" i="8" s="1"/>
  <c r="I7954" i="8"/>
  <c r="J7954" i="8" s="1"/>
  <c r="G7954" i="8"/>
  <c r="H7954" i="8" s="1"/>
  <c r="E7954" i="8"/>
  <c r="F7954" i="8" s="1"/>
  <c r="C7954" i="8"/>
  <c r="D7954" i="8" s="1"/>
  <c r="B7954" i="8"/>
  <c r="K7954" i="8" s="1"/>
  <c r="I7953" i="8"/>
  <c r="J7953" i="8" s="1"/>
  <c r="G7953" i="8"/>
  <c r="H7953" i="8" s="1"/>
  <c r="E7953" i="8"/>
  <c r="F7953" i="8" s="1"/>
  <c r="C7953" i="8"/>
  <c r="D7953" i="8" s="1"/>
  <c r="B7953" i="8"/>
  <c r="K7953" i="8" s="1"/>
  <c r="I7952" i="8"/>
  <c r="J7952" i="8" s="1"/>
  <c r="G7952" i="8"/>
  <c r="H7952" i="8" s="1"/>
  <c r="E7952" i="8"/>
  <c r="F7952" i="8" s="1"/>
  <c r="C7952" i="8"/>
  <c r="D7952" i="8" s="1"/>
  <c r="B7952" i="8"/>
  <c r="K7952" i="8" s="1"/>
  <c r="I7951" i="8"/>
  <c r="J7951" i="8" s="1"/>
  <c r="G7951" i="8"/>
  <c r="H7951" i="8" s="1"/>
  <c r="E7951" i="8"/>
  <c r="F7951" i="8" s="1"/>
  <c r="C7951" i="8"/>
  <c r="D7951" i="8" s="1"/>
  <c r="B7951" i="8"/>
  <c r="K7951" i="8" s="1"/>
  <c r="K7950" i="8"/>
  <c r="I7950" i="8"/>
  <c r="J7950" i="8" s="1"/>
  <c r="G7950" i="8"/>
  <c r="H7950" i="8" s="1"/>
  <c r="E7950" i="8"/>
  <c r="F7950" i="8" s="1"/>
  <c r="C7950" i="8"/>
  <c r="D7950" i="8" s="1"/>
  <c r="B7950" i="8"/>
  <c r="I7949" i="8"/>
  <c r="J7949" i="8" s="1"/>
  <c r="G7949" i="8"/>
  <c r="H7949" i="8" s="1"/>
  <c r="E7949" i="8"/>
  <c r="F7949" i="8" s="1"/>
  <c r="C7949" i="8"/>
  <c r="D7949" i="8" s="1"/>
  <c r="B7949" i="8"/>
  <c r="K7949" i="8" s="1"/>
  <c r="I7948" i="8"/>
  <c r="J7948" i="8" s="1"/>
  <c r="G7948" i="8"/>
  <c r="H7948" i="8" s="1"/>
  <c r="E7948" i="8"/>
  <c r="F7948" i="8" s="1"/>
  <c r="C7948" i="8"/>
  <c r="D7948" i="8" s="1"/>
  <c r="B7948" i="8"/>
  <c r="K7948" i="8" s="1"/>
  <c r="I7947" i="8"/>
  <c r="J7947" i="8" s="1"/>
  <c r="G7947" i="8"/>
  <c r="H7947" i="8" s="1"/>
  <c r="E7947" i="8"/>
  <c r="F7947" i="8" s="1"/>
  <c r="C7947" i="8"/>
  <c r="D7947" i="8" s="1"/>
  <c r="B7947" i="8"/>
  <c r="K7947" i="8" s="1"/>
  <c r="K7946" i="8"/>
  <c r="I7946" i="8"/>
  <c r="J7946" i="8" s="1"/>
  <c r="G7946" i="8"/>
  <c r="H7946" i="8" s="1"/>
  <c r="E7946" i="8"/>
  <c r="F7946" i="8" s="1"/>
  <c r="C7946" i="8"/>
  <c r="D7946" i="8" s="1"/>
  <c r="B7946" i="8"/>
  <c r="I7945" i="8"/>
  <c r="J7945" i="8" s="1"/>
  <c r="G7945" i="8"/>
  <c r="H7945" i="8" s="1"/>
  <c r="E7945" i="8"/>
  <c r="F7945" i="8" s="1"/>
  <c r="C7945" i="8"/>
  <c r="D7945" i="8" s="1"/>
  <c r="B7945" i="8"/>
  <c r="K7945" i="8" s="1"/>
  <c r="I7944" i="8"/>
  <c r="J7944" i="8" s="1"/>
  <c r="G7944" i="8"/>
  <c r="H7944" i="8" s="1"/>
  <c r="E7944" i="8"/>
  <c r="F7944" i="8" s="1"/>
  <c r="C7944" i="8"/>
  <c r="D7944" i="8" s="1"/>
  <c r="B7944" i="8"/>
  <c r="K7944" i="8" s="1"/>
  <c r="I7943" i="8"/>
  <c r="J7943" i="8" s="1"/>
  <c r="G7943" i="8"/>
  <c r="H7943" i="8" s="1"/>
  <c r="E7943" i="8"/>
  <c r="F7943" i="8" s="1"/>
  <c r="C7943" i="8"/>
  <c r="D7943" i="8" s="1"/>
  <c r="B7943" i="8"/>
  <c r="K7943" i="8" s="1"/>
  <c r="I7942" i="8"/>
  <c r="J7942" i="8" s="1"/>
  <c r="G7942" i="8"/>
  <c r="H7942" i="8" s="1"/>
  <c r="E7942" i="8"/>
  <c r="F7942" i="8" s="1"/>
  <c r="C7942" i="8"/>
  <c r="D7942" i="8" s="1"/>
  <c r="B7942" i="8"/>
  <c r="K7942" i="8" s="1"/>
  <c r="I7941" i="8"/>
  <c r="J7941" i="8" s="1"/>
  <c r="G7941" i="8"/>
  <c r="H7941" i="8" s="1"/>
  <c r="E7941" i="8"/>
  <c r="F7941" i="8" s="1"/>
  <c r="C7941" i="8"/>
  <c r="D7941" i="8" s="1"/>
  <c r="B7941" i="8"/>
  <c r="K7941" i="8" s="1"/>
  <c r="I7940" i="8"/>
  <c r="J7940" i="8" s="1"/>
  <c r="G7940" i="8"/>
  <c r="H7940" i="8" s="1"/>
  <c r="E7940" i="8"/>
  <c r="F7940" i="8" s="1"/>
  <c r="C7940" i="8"/>
  <c r="D7940" i="8" s="1"/>
  <c r="B7940" i="8"/>
  <c r="K7940" i="8" s="1"/>
  <c r="I7939" i="8"/>
  <c r="J7939" i="8" s="1"/>
  <c r="G7939" i="8"/>
  <c r="H7939" i="8" s="1"/>
  <c r="E7939" i="8"/>
  <c r="F7939" i="8" s="1"/>
  <c r="C7939" i="8"/>
  <c r="D7939" i="8" s="1"/>
  <c r="B7939" i="8"/>
  <c r="K7939" i="8" s="1"/>
  <c r="K7938" i="8"/>
  <c r="I7938" i="8"/>
  <c r="J7938" i="8" s="1"/>
  <c r="G7938" i="8"/>
  <c r="H7938" i="8" s="1"/>
  <c r="E7938" i="8"/>
  <c r="F7938" i="8" s="1"/>
  <c r="C7938" i="8"/>
  <c r="D7938" i="8" s="1"/>
  <c r="B7938" i="8"/>
  <c r="I7937" i="8"/>
  <c r="J7937" i="8" s="1"/>
  <c r="G7937" i="8"/>
  <c r="H7937" i="8" s="1"/>
  <c r="E7937" i="8"/>
  <c r="F7937" i="8" s="1"/>
  <c r="C7937" i="8"/>
  <c r="D7937" i="8" s="1"/>
  <c r="B7937" i="8"/>
  <c r="K7937" i="8" s="1"/>
  <c r="K7936" i="8"/>
  <c r="I7936" i="8"/>
  <c r="J7936" i="8" s="1"/>
  <c r="G7936" i="8"/>
  <c r="H7936" i="8" s="1"/>
  <c r="E7936" i="8"/>
  <c r="F7936" i="8" s="1"/>
  <c r="C7936" i="8"/>
  <c r="D7936" i="8" s="1"/>
  <c r="B7936" i="8"/>
  <c r="I7935" i="8"/>
  <c r="J7935" i="8" s="1"/>
  <c r="G7935" i="8"/>
  <c r="H7935" i="8" s="1"/>
  <c r="E7935" i="8"/>
  <c r="F7935" i="8" s="1"/>
  <c r="C7935" i="8"/>
  <c r="D7935" i="8" s="1"/>
  <c r="B7935" i="8"/>
  <c r="K7935" i="8" s="1"/>
  <c r="K7934" i="8"/>
  <c r="I7934" i="8"/>
  <c r="J7934" i="8" s="1"/>
  <c r="G7934" i="8"/>
  <c r="H7934" i="8" s="1"/>
  <c r="E7934" i="8"/>
  <c r="F7934" i="8" s="1"/>
  <c r="C7934" i="8"/>
  <c r="D7934" i="8" s="1"/>
  <c r="B7934" i="8"/>
  <c r="I7933" i="8"/>
  <c r="J7933" i="8" s="1"/>
  <c r="G7933" i="8"/>
  <c r="H7933" i="8" s="1"/>
  <c r="E7933" i="8"/>
  <c r="F7933" i="8" s="1"/>
  <c r="C7933" i="8"/>
  <c r="D7933" i="8" s="1"/>
  <c r="B7933" i="8"/>
  <c r="K7933" i="8" s="1"/>
  <c r="I7932" i="8"/>
  <c r="J7932" i="8" s="1"/>
  <c r="G7932" i="8"/>
  <c r="H7932" i="8" s="1"/>
  <c r="E7932" i="8"/>
  <c r="F7932" i="8" s="1"/>
  <c r="C7932" i="8"/>
  <c r="D7932" i="8" s="1"/>
  <c r="B7932" i="8"/>
  <c r="K7932" i="8" s="1"/>
  <c r="I7931" i="8"/>
  <c r="J7931" i="8" s="1"/>
  <c r="G7931" i="8"/>
  <c r="H7931" i="8" s="1"/>
  <c r="E7931" i="8"/>
  <c r="F7931" i="8" s="1"/>
  <c r="C7931" i="8"/>
  <c r="D7931" i="8" s="1"/>
  <c r="B7931" i="8"/>
  <c r="K7931" i="8" s="1"/>
  <c r="I7930" i="8"/>
  <c r="J7930" i="8" s="1"/>
  <c r="G7930" i="8"/>
  <c r="H7930" i="8" s="1"/>
  <c r="E7930" i="8"/>
  <c r="F7930" i="8" s="1"/>
  <c r="C7930" i="8"/>
  <c r="D7930" i="8" s="1"/>
  <c r="B7930" i="8"/>
  <c r="K7930" i="8" s="1"/>
  <c r="I7929" i="8"/>
  <c r="J7929" i="8" s="1"/>
  <c r="G7929" i="8"/>
  <c r="H7929" i="8" s="1"/>
  <c r="E7929" i="8"/>
  <c r="F7929" i="8" s="1"/>
  <c r="C7929" i="8"/>
  <c r="D7929" i="8" s="1"/>
  <c r="B7929" i="8"/>
  <c r="K7929" i="8" s="1"/>
  <c r="I7928" i="8"/>
  <c r="J7928" i="8" s="1"/>
  <c r="G7928" i="8"/>
  <c r="H7928" i="8" s="1"/>
  <c r="E7928" i="8"/>
  <c r="F7928" i="8" s="1"/>
  <c r="C7928" i="8"/>
  <c r="D7928" i="8" s="1"/>
  <c r="B7928" i="8"/>
  <c r="K7928" i="8" s="1"/>
  <c r="I7927" i="8"/>
  <c r="J7927" i="8" s="1"/>
  <c r="G7927" i="8"/>
  <c r="H7927" i="8" s="1"/>
  <c r="E7927" i="8"/>
  <c r="F7927" i="8" s="1"/>
  <c r="C7927" i="8"/>
  <c r="D7927" i="8" s="1"/>
  <c r="B7927" i="8"/>
  <c r="K7927" i="8" s="1"/>
  <c r="K7926" i="8"/>
  <c r="I7926" i="8"/>
  <c r="J7926" i="8" s="1"/>
  <c r="G7926" i="8"/>
  <c r="H7926" i="8" s="1"/>
  <c r="E7926" i="8"/>
  <c r="F7926" i="8" s="1"/>
  <c r="C7926" i="8"/>
  <c r="D7926" i="8" s="1"/>
  <c r="B7926" i="8"/>
  <c r="I7925" i="8"/>
  <c r="J7925" i="8" s="1"/>
  <c r="G7925" i="8"/>
  <c r="H7925" i="8" s="1"/>
  <c r="E7925" i="8"/>
  <c r="F7925" i="8" s="1"/>
  <c r="C7925" i="8"/>
  <c r="D7925" i="8" s="1"/>
  <c r="B7925" i="8"/>
  <c r="K7925" i="8" s="1"/>
  <c r="K7924" i="8"/>
  <c r="I7924" i="8"/>
  <c r="J7924" i="8" s="1"/>
  <c r="G7924" i="8"/>
  <c r="H7924" i="8" s="1"/>
  <c r="E7924" i="8"/>
  <c r="F7924" i="8" s="1"/>
  <c r="C7924" i="8"/>
  <c r="D7924" i="8" s="1"/>
  <c r="B7924" i="8"/>
  <c r="I7923" i="8"/>
  <c r="J7923" i="8" s="1"/>
  <c r="G7923" i="8"/>
  <c r="H7923" i="8" s="1"/>
  <c r="E7923" i="8"/>
  <c r="F7923" i="8" s="1"/>
  <c r="C7923" i="8"/>
  <c r="D7923" i="8" s="1"/>
  <c r="B7923" i="8"/>
  <c r="K7923" i="8" s="1"/>
  <c r="I7922" i="8"/>
  <c r="J7922" i="8" s="1"/>
  <c r="G7922" i="8"/>
  <c r="H7922" i="8" s="1"/>
  <c r="E7922" i="8"/>
  <c r="F7922" i="8" s="1"/>
  <c r="C7922" i="8"/>
  <c r="D7922" i="8" s="1"/>
  <c r="B7922" i="8"/>
  <c r="K7922" i="8" s="1"/>
  <c r="I7921" i="8"/>
  <c r="J7921" i="8" s="1"/>
  <c r="G7921" i="8"/>
  <c r="H7921" i="8" s="1"/>
  <c r="E7921" i="8"/>
  <c r="F7921" i="8" s="1"/>
  <c r="C7921" i="8"/>
  <c r="D7921" i="8" s="1"/>
  <c r="B7921" i="8"/>
  <c r="K7921" i="8" s="1"/>
  <c r="I7920" i="8"/>
  <c r="J7920" i="8" s="1"/>
  <c r="G7920" i="8"/>
  <c r="H7920" i="8" s="1"/>
  <c r="E7920" i="8"/>
  <c r="F7920" i="8" s="1"/>
  <c r="C7920" i="8"/>
  <c r="D7920" i="8" s="1"/>
  <c r="B7920" i="8"/>
  <c r="K7920" i="8" s="1"/>
  <c r="I7919" i="8"/>
  <c r="J7919" i="8" s="1"/>
  <c r="G7919" i="8"/>
  <c r="H7919" i="8" s="1"/>
  <c r="E7919" i="8"/>
  <c r="F7919" i="8" s="1"/>
  <c r="C7919" i="8"/>
  <c r="D7919" i="8" s="1"/>
  <c r="B7919" i="8"/>
  <c r="K7919" i="8" s="1"/>
  <c r="K7918" i="8"/>
  <c r="I7918" i="8"/>
  <c r="J7918" i="8" s="1"/>
  <c r="G7918" i="8"/>
  <c r="H7918" i="8" s="1"/>
  <c r="E7918" i="8"/>
  <c r="F7918" i="8" s="1"/>
  <c r="C7918" i="8"/>
  <c r="D7918" i="8" s="1"/>
  <c r="B7918" i="8"/>
  <c r="I7917" i="8"/>
  <c r="J7917" i="8" s="1"/>
  <c r="G7917" i="8"/>
  <c r="H7917" i="8" s="1"/>
  <c r="E7917" i="8"/>
  <c r="F7917" i="8" s="1"/>
  <c r="C7917" i="8"/>
  <c r="D7917" i="8" s="1"/>
  <c r="B7917" i="8"/>
  <c r="K7917" i="8" s="1"/>
  <c r="I7916" i="8"/>
  <c r="J7916" i="8" s="1"/>
  <c r="G7916" i="8"/>
  <c r="H7916" i="8" s="1"/>
  <c r="E7916" i="8"/>
  <c r="F7916" i="8" s="1"/>
  <c r="C7916" i="8"/>
  <c r="D7916" i="8" s="1"/>
  <c r="B7916" i="8"/>
  <c r="K7916" i="8" s="1"/>
  <c r="I7915" i="8"/>
  <c r="J7915" i="8" s="1"/>
  <c r="G7915" i="8"/>
  <c r="H7915" i="8" s="1"/>
  <c r="E7915" i="8"/>
  <c r="F7915" i="8" s="1"/>
  <c r="C7915" i="8"/>
  <c r="D7915" i="8" s="1"/>
  <c r="B7915" i="8"/>
  <c r="K7915" i="8" s="1"/>
  <c r="K7914" i="8"/>
  <c r="I7914" i="8"/>
  <c r="J7914" i="8" s="1"/>
  <c r="G7914" i="8"/>
  <c r="H7914" i="8" s="1"/>
  <c r="E7914" i="8"/>
  <c r="F7914" i="8" s="1"/>
  <c r="C7914" i="8"/>
  <c r="D7914" i="8" s="1"/>
  <c r="B7914" i="8"/>
  <c r="I7913" i="8"/>
  <c r="J7913" i="8" s="1"/>
  <c r="G7913" i="8"/>
  <c r="H7913" i="8" s="1"/>
  <c r="E7913" i="8"/>
  <c r="F7913" i="8" s="1"/>
  <c r="C7913" i="8"/>
  <c r="D7913" i="8" s="1"/>
  <c r="B7913" i="8"/>
  <c r="K7913" i="8" s="1"/>
  <c r="I7912" i="8"/>
  <c r="J7912" i="8" s="1"/>
  <c r="G7912" i="8"/>
  <c r="H7912" i="8" s="1"/>
  <c r="E7912" i="8"/>
  <c r="F7912" i="8" s="1"/>
  <c r="C7912" i="8"/>
  <c r="D7912" i="8" s="1"/>
  <c r="B7912" i="8"/>
  <c r="K7912" i="8" s="1"/>
  <c r="I7911" i="8"/>
  <c r="J7911" i="8" s="1"/>
  <c r="G7911" i="8"/>
  <c r="H7911" i="8" s="1"/>
  <c r="E7911" i="8"/>
  <c r="F7911" i="8" s="1"/>
  <c r="C7911" i="8"/>
  <c r="D7911" i="8" s="1"/>
  <c r="B7911" i="8"/>
  <c r="K7911" i="8" s="1"/>
  <c r="I7910" i="8"/>
  <c r="J7910" i="8" s="1"/>
  <c r="G7910" i="8"/>
  <c r="H7910" i="8" s="1"/>
  <c r="E7910" i="8"/>
  <c r="F7910" i="8" s="1"/>
  <c r="C7910" i="8"/>
  <c r="D7910" i="8" s="1"/>
  <c r="B7910" i="8"/>
  <c r="K7910" i="8" s="1"/>
  <c r="I7909" i="8"/>
  <c r="J7909" i="8" s="1"/>
  <c r="G7909" i="8"/>
  <c r="H7909" i="8" s="1"/>
  <c r="E7909" i="8"/>
  <c r="F7909" i="8" s="1"/>
  <c r="C7909" i="8"/>
  <c r="D7909" i="8" s="1"/>
  <c r="B7909" i="8"/>
  <c r="K7909" i="8" s="1"/>
  <c r="I7908" i="8"/>
  <c r="J7908" i="8" s="1"/>
  <c r="G7908" i="8"/>
  <c r="H7908" i="8" s="1"/>
  <c r="E7908" i="8"/>
  <c r="F7908" i="8" s="1"/>
  <c r="C7908" i="8"/>
  <c r="D7908" i="8" s="1"/>
  <c r="B7908" i="8"/>
  <c r="K7908" i="8" s="1"/>
  <c r="I7907" i="8"/>
  <c r="J7907" i="8" s="1"/>
  <c r="G7907" i="8"/>
  <c r="H7907" i="8" s="1"/>
  <c r="E7907" i="8"/>
  <c r="F7907" i="8" s="1"/>
  <c r="C7907" i="8"/>
  <c r="D7907" i="8" s="1"/>
  <c r="B7907" i="8"/>
  <c r="K7907" i="8" s="1"/>
  <c r="I7906" i="8"/>
  <c r="J7906" i="8" s="1"/>
  <c r="G7906" i="8"/>
  <c r="H7906" i="8" s="1"/>
  <c r="E7906" i="8"/>
  <c r="F7906" i="8" s="1"/>
  <c r="C7906" i="8"/>
  <c r="D7906" i="8" s="1"/>
  <c r="B7906" i="8"/>
  <c r="K7906" i="8" s="1"/>
  <c r="I7905" i="8"/>
  <c r="J7905" i="8" s="1"/>
  <c r="G7905" i="8"/>
  <c r="H7905" i="8" s="1"/>
  <c r="E7905" i="8"/>
  <c r="F7905" i="8" s="1"/>
  <c r="C7905" i="8"/>
  <c r="D7905" i="8" s="1"/>
  <c r="B7905" i="8"/>
  <c r="K7905" i="8" s="1"/>
  <c r="I7904" i="8"/>
  <c r="J7904" i="8" s="1"/>
  <c r="G7904" i="8"/>
  <c r="H7904" i="8" s="1"/>
  <c r="E7904" i="8"/>
  <c r="F7904" i="8" s="1"/>
  <c r="C7904" i="8"/>
  <c r="D7904" i="8" s="1"/>
  <c r="B7904" i="8"/>
  <c r="K7904" i="8" s="1"/>
  <c r="I7903" i="8"/>
  <c r="J7903" i="8" s="1"/>
  <c r="G7903" i="8"/>
  <c r="H7903" i="8" s="1"/>
  <c r="E7903" i="8"/>
  <c r="F7903" i="8" s="1"/>
  <c r="C7903" i="8"/>
  <c r="D7903" i="8" s="1"/>
  <c r="B7903" i="8"/>
  <c r="K7903" i="8" s="1"/>
  <c r="K7902" i="8"/>
  <c r="I7902" i="8"/>
  <c r="J7902" i="8" s="1"/>
  <c r="G7902" i="8"/>
  <c r="H7902" i="8" s="1"/>
  <c r="E7902" i="8"/>
  <c r="F7902" i="8" s="1"/>
  <c r="C7902" i="8"/>
  <c r="D7902" i="8" s="1"/>
  <c r="B7902" i="8"/>
  <c r="I7901" i="8"/>
  <c r="J7901" i="8" s="1"/>
  <c r="G7901" i="8"/>
  <c r="H7901" i="8" s="1"/>
  <c r="E7901" i="8"/>
  <c r="F7901" i="8" s="1"/>
  <c r="C7901" i="8"/>
  <c r="D7901" i="8" s="1"/>
  <c r="B7901" i="8"/>
  <c r="K7901" i="8" s="1"/>
  <c r="K7900" i="8"/>
  <c r="I7900" i="8"/>
  <c r="J7900" i="8" s="1"/>
  <c r="G7900" i="8"/>
  <c r="H7900" i="8" s="1"/>
  <c r="E7900" i="8"/>
  <c r="F7900" i="8" s="1"/>
  <c r="C7900" i="8"/>
  <c r="D7900" i="8" s="1"/>
  <c r="B7900" i="8"/>
  <c r="K7899" i="8"/>
  <c r="I7899" i="8"/>
  <c r="J7899" i="8" s="1"/>
  <c r="G7899" i="8"/>
  <c r="H7899" i="8" s="1"/>
  <c r="E7899" i="8"/>
  <c r="F7899" i="8" s="1"/>
  <c r="C7899" i="8"/>
  <c r="D7899" i="8" s="1"/>
  <c r="B7899" i="8"/>
  <c r="K7898" i="8"/>
  <c r="I7898" i="8"/>
  <c r="J7898" i="8" s="1"/>
  <c r="G7898" i="8"/>
  <c r="H7898" i="8" s="1"/>
  <c r="E7898" i="8"/>
  <c r="F7898" i="8" s="1"/>
  <c r="C7898" i="8"/>
  <c r="D7898" i="8" s="1"/>
  <c r="B7898" i="8"/>
  <c r="I7897" i="8"/>
  <c r="J7897" i="8" s="1"/>
  <c r="G7897" i="8"/>
  <c r="H7897" i="8" s="1"/>
  <c r="E7897" i="8"/>
  <c r="F7897" i="8" s="1"/>
  <c r="C7897" i="8"/>
  <c r="D7897" i="8" s="1"/>
  <c r="B7897" i="8"/>
  <c r="K7897" i="8" s="1"/>
  <c r="I7896" i="8"/>
  <c r="J7896" i="8" s="1"/>
  <c r="G7896" i="8"/>
  <c r="H7896" i="8" s="1"/>
  <c r="E7896" i="8"/>
  <c r="F7896" i="8" s="1"/>
  <c r="C7896" i="8"/>
  <c r="D7896" i="8" s="1"/>
  <c r="B7896" i="8"/>
  <c r="K7896" i="8" s="1"/>
  <c r="I7895" i="8"/>
  <c r="J7895" i="8" s="1"/>
  <c r="G7895" i="8"/>
  <c r="H7895" i="8" s="1"/>
  <c r="E7895" i="8"/>
  <c r="F7895" i="8" s="1"/>
  <c r="C7895" i="8"/>
  <c r="D7895" i="8" s="1"/>
  <c r="B7895" i="8"/>
  <c r="K7895" i="8" s="1"/>
  <c r="I7894" i="8"/>
  <c r="J7894" i="8" s="1"/>
  <c r="G7894" i="8"/>
  <c r="H7894" i="8" s="1"/>
  <c r="E7894" i="8"/>
  <c r="F7894" i="8" s="1"/>
  <c r="C7894" i="8"/>
  <c r="D7894" i="8" s="1"/>
  <c r="B7894" i="8"/>
  <c r="K7894" i="8" s="1"/>
  <c r="I7893" i="8"/>
  <c r="J7893" i="8" s="1"/>
  <c r="G7893" i="8"/>
  <c r="H7893" i="8" s="1"/>
  <c r="E7893" i="8"/>
  <c r="F7893" i="8" s="1"/>
  <c r="C7893" i="8"/>
  <c r="D7893" i="8" s="1"/>
  <c r="B7893" i="8"/>
  <c r="K7893" i="8" s="1"/>
  <c r="I7892" i="8"/>
  <c r="J7892" i="8" s="1"/>
  <c r="G7892" i="8"/>
  <c r="H7892" i="8" s="1"/>
  <c r="E7892" i="8"/>
  <c r="F7892" i="8" s="1"/>
  <c r="C7892" i="8"/>
  <c r="D7892" i="8" s="1"/>
  <c r="B7892" i="8"/>
  <c r="K7892" i="8" s="1"/>
  <c r="K7891" i="8"/>
  <c r="I7891" i="8"/>
  <c r="J7891" i="8" s="1"/>
  <c r="G7891" i="8"/>
  <c r="H7891" i="8" s="1"/>
  <c r="E7891" i="8"/>
  <c r="F7891" i="8" s="1"/>
  <c r="C7891" i="8"/>
  <c r="D7891" i="8" s="1"/>
  <c r="B7891" i="8"/>
  <c r="K7890" i="8"/>
  <c r="I7890" i="8"/>
  <c r="J7890" i="8" s="1"/>
  <c r="G7890" i="8"/>
  <c r="H7890" i="8" s="1"/>
  <c r="E7890" i="8"/>
  <c r="F7890" i="8" s="1"/>
  <c r="C7890" i="8"/>
  <c r="D7890" i="8" s="1"/>
  <c r="B7890" i="8"/>
  <c r="I7889" i="8"/>
  <c r="J7889" i="8" s="1"/>
  <c r="G7889" i="8"/>
  <c r="H7889" i="8" s="1"/>
  <c r="E7889" i="8"/>
  <c r="F7889" i="8" s="1"/>
  <c r="C7889" i="8"/>
  <c r="D7889" i="8" s="1"/>
  <c r="B7889" i="8"/>
  <c r="K7889" i="8" s="1"/>
  <c r="I7888" i="8"/>
  <c r="J7888" i="8" s="1"/>
  <c r="G7888" i="8"/>
  <c r="H7888" i="8" s="1"/>
  <c r="E7888" i="8"/>
  <c r="F7888" i="8" s="1"/>
  <c r="C7888" i="8"/>
  <c r="D7888" i="8" s="1"/>
  <c r="B7888" i="8"/>
  <c r="K7888" i="8" s="1"/>
  <c r="I7887" i="8"/>
  <c r="J7887" i="8" s="1"/>
  <c r="G7887" i="8"/>
  <c r="H7887" i="8" s="1"/>
  <c r="E7887" i="8"/>
  <c r="F7887" i="8" s="1"/>
  <c r="C7887" i="8"/>
  <c r="D7887" i="8" s="1"/>
  <c r="B7887" i="8"/>
  <c r="K7887" i="8" s="1"/>
  <c r="K7886" i="8"/>
  <c r="I7886" i="8"/>
  <c r="J7886" i="8" s="1"/>
  <c r="G7886" i="8"/>
  <c r="H7886" i="8" s="1"/>
  <c r="E7886" i="8"/>
  <c r="F7886" i="8" s="1"/>
  <c r="C7886" i="8"/>
  <c r="D7886" i="8" s="1"/>
  <c r="B7886" i="8"/>
  <c r="I7885" i="8"/>
  <c r="J7885" i="8" s="1"/>
  <c r="G7885" i="8"/>
  <c r="H7885" i="8" s="1"/>
  <c r="E7885" i="8"/>
  <c r="F7885" i="8" s="1"/>
  <c r="C7885" i="8"/>
  <c r="D7885" i="8" s="1"/>
  <c r="B7885" i="8"/>
  <c r="K7885" i="8" s="1"/>
  <c r="I7884" i="8"/>
  <c r="J7884" i="8" s="1"/>
  <c r="G7884" i="8"/>
  <c r="H7884" i="8" s="1"/>
  <c r="E7884" i="8"/>
  <c r="F7884" i="8" s="1"/>
  <c r="C7884" i="8"/>
  <c r="D7884" i="8" s="1"/>
  <c r="B7884" i="8"/>
  <c r="K7884" i="8" s="1"/>
  <c r="I7883" i="8"/>
  <c r="J7883" i="8" s="1"/>
  <c r="G7883" i="8"/>
  <c r="H7883" i="8" s="1"/>
  <c r="E7883" i="8"/>
  <c r="F7883" i="8" s="1"/>
  <c r="C7883" i="8"/>
  <c r="D7883" i="8" s="1"/>
  <c r="B7883" i="8"/>
  <c r="K7883" i="8" s="1"/>
  <c r="I7882" i="8"/>
  <c r="J7882" i="8" s="1"/>
  <c r="G7882" i="8"/>
  <c r="H7882" i="8" s="1"/>
  <c r="E7882" i="8"/>
  <c r="F7882" i="8" s="1"/>
  <c r="C7882" i="8"/>
  <c r="D7882" i="8" s="1"/>
  <c r="B7882" i="8"/>
  <c r="K7882" i="8" s="1"/>
  <c r="I7881" i="8"/>
  <c r="J7881" i="8" s="1"/>
  <c r="G7881" i="8"/>
  <c r="H7881" i="8" s="1"/>
  <c r="E7881" i="8"/>
  <c r="F7881" i="8" s="1"/>
  <c r="C7881" i="8"/>
  <c r="D7881" i="8" s="1"/>
  <c r="B7881" i="8"/>
  <c r="K7881" i="8" s="1"/>
  <c r="I7880" i="8"/>
  <c r="J7880" i="8" s="1"/>
  <c r="G7880" i="8"/>
  <c r="H7880" i="8" s="1"/>
  <c r="E7880" i="8"/>
  <c r="F7880" i="8" s="1"/>
  <c r="C7880" i="8"/>
  <c r="D7880" i="8" s="1"/>
  <c r="B7880" i="8"/>
  <c r="K7880" i="8" s="1"/>
  <c r="I7879" i="8"/>
  <c r="J7879" i="8" s="1"/>
  <c r="G7879" i="8"/>
  <c r="H7879" i="8" s="1"/>
  <c r="E7879" i="8"/>
  <c r="F7879" i="8" s="1"/>
  <c r="C7879" i="8"/>
  <c r="D7879" i="8" s="1"/>
  <c r="B7879" i="8"/>
  <c r="K7879" i="8" s="1"/>
  <c r="K7878" i="8"/>
  <c r="I7878" i="8"/>
  <c r="J7878" i="8" s="1"/>
  <c r="G7878" i="8"/>
  <c r="H7878" i="8" s="1"/>
  <c r="E7878" i="8"/>
  <c r="F7878" i="8" s="1"/>
  <c r="C7878" i="8"/>
  <c r="D7878" i="8" s="1"/>
  <c r="B7878" i="8"/>
  <c r="I7877" i="8"/>
  <c r="J7877" i="8" s="1"/>
  <c r="G7877" i="8"/>
  <c r="H7877" i="8" s="1"/>
  <c r="E7877" i="8"/>
  <c r="F7877" i="8" s="1"/>
  <c r="C7877" i="8"/>
  <c r="D7877" i="8" s="1"/>
  <c r="B7877" i="8"/>
  <c r="K7877" i="8" s="1"/>
  <c r="I7876" i="8"/>
  <c r="J7876" i="8" s="1"/>
  <c r="G7876" i="8"/>
  <c r="H7876" i="8" s="1"/>
  <c r="E7876" i="8"/>
  <c r="F7876" i="8" s="1"/>
  <c r="C7876" i="8"/>
  <c r="D7876" i="8" s="1"/>
  <c r="B7876" i="8"/>
  <c r="K7876" i="8" s="1"/>
  <c r="I7875" i="8"/>
  <c r="J7875" i="8" s="1"/>
  <c r="G7875" i="8"/>
  <c r="H7875" i="8" s="1"/>
  <c r="E7875" i="8"/>
  <c r="F7875" i="8" s="1"/>
  <c r="C7875" i="8"/>
  <c r="D7875" i="8" s="1"/>
  <c r="B7875" i="8"/>
  <c r="K7875" i="8" s="1"/>
  <c r="I7874" i="8"/>
  <c r="J7874" i="8" s="1"/>
  <c r="G7874" i="8"/>
  <c r="H7874" i="8" s="1"/>
  <c r="E7874" i="8"/>
  <c r="F7874" i="8" s="1"/>
  <c r="C7874" i="8"/>
  <c r="D7874" i="8" s="1"/>
  <c r="B7874" i="8"/>
  <c r="K7874" i="8" s="1"/>
  <c r="I7873" i="8"/>
  <c r="J7873" i="8" s="1"/>
  <c r="G7873" i="8"/>
  <c r="H7873" i="8" s="1"/>
  <c r="E7873" i="8"/>
  <c r="F7873" i="8" s="1"/>
  <c r="C7873" i="8"/>
  <c r="D7873" i="8" s="1"/>
  <c r="B7873" i="8"/>
  <c r="K7873" i="8" s="1"/>
  <c r="K7872" i="8"/>
  <c r="I7872" i="8"/>
  <c r="J7872" i="8" s="1"/>
  <c r="G7872" i="8"/>
  <c r="H7872" i="8" s="1"/>
  <c r="E7872" i="8"/>
  <c r="F7872" i="8" s="1"/>
  <c r="C7872" i="8"/>
  <c r="D7872" i="8" s="1"/>
  <c r="B7872" i="8"/>
  <c r="I7871" i="8"/>
  <c r="J7871" i="8" s="1"/>
  <c r="G7871" i="8"/>
  <c r="H7871" i="8" s="1"/>
  <c r="E7871" i="8"/>
  <c r="F7871" i="8" s="1"/>
  <c r="C7871" i="8"/>
  <c r="D7871" i="8" s="1"/>
  <c r="B7871" i="8"/>
  <c r="K7871" i="8" s="1"/>
  <c r="I7870" i="8"/>
  <c r="J7870" i="8" s="1"/>
  <c r="G7870" i="8"/>
  <c r="H7870" i="8" s="1"/>
  <c r="E7870" i="8"/>
  <c r="F7870" i="8" s="1"/>
  <c r="C7870" i="8"/>
  <c r="D7870" i="8" s="1"/>
  <c r="B7870" i="8"/>
  <c r="K7870" i="8" s="1"/>
  <c r="I7869" i="8"/>
  <c r="J7869" i="8" s="1"/>
  <c r="G7869" i="8"/>
  <c r="H7869" i="8" s="1"/>
  <c r="E7869" i="8"/>
  <c r="F7869" i="8" s="1"/>
  <c r="C7869" i="8"/>
  <c r="D7869" i="8" s="1"/>
  <c r="B7869" i="8"/>
  <c r="K7869" i="8" s="1"/>
  <c r="I7868" i="8"/>
  <c r="J7868" i="8" s="1"/>
  <c r="G7868" i="8"/>
  <c r="H7868" i="8" s="1"/>
  <c r="E7868" i="8"/>
  <c r="F7868" i="8" s="1"/>
  <c r="C7868" i="8"/>
  <c r="D7868" i="8" s="1"/>
  <c r="B7868" i="8"/>
  <c r="K7868" i="8" s="1"/>
  <c r="I7867" i="8"/>
  <c r="J7867" i="8" s="1"/>
  <c r="G7867" i="8"/>
  <c r="H7867" i="8" s="1"/>
  <c r="E7867" i="8"/>
  <c r="F7867" i="8" s="1"/>
  <c r="C7867" i="8"/>
  <c r="D7867" i="8" s="1"/>
  <c r="B7867" i="8"/>
  <c r="K7867" i="8" s="1"/>
  <c r="I7866" i="8"/>
  <c r="J7866" i="8" s="1"/>
  <c r="G7866" i="8"/>
  <c r="H7866" i="8" s="1"/>
  <c r="E7866" i="8"/>
  <c r="F7866" i="8" s="1"/>
  <c r="C7866" i="8"/>
  <c r="D7866" i="8" s="1"/>
  <c r="B7866" i="8"/>
  <c r="K7866" i="8" s="1"/>
  <c r="I7865" i="8"/>
  <c r="J7865" i="8" s="1"/>
  <c r="G7865" i="8"/>
  <c r="H7865" i="8" s="1"/>
  <c r="E7865" i="8"/>
  <c r="F7865" i="8" s="1"/>
  <c r="C7865" i="8"/>
  <c r="D7865" i="8" s="1"/>
  <c r="B7865" i="8"/>
  <c r="K7865" i="8" s="1"/>
  <c r="I7864" i="8"/>
  <c r="J7864" i="8" s="1"/>
  <c r="G7864" i="8"/>
  <c r="H7864" i="8" s="1"/>
  <c r="E7864" i="8"/>
  <c r="F7864" i="8" s="1"/>
  <c r="C7864" i="8"/>
  <c r="D7864" i="8" s="1"/>
  <c r="B7864" i="8"/>
  <c r="K7864" i="8" s="1"/>
  <c r="I7863" i="8"/>
  <c r="J7863" i="8" s="1"/>
  <c r="G7863" i="8"/>
  <c r="H7863" i="8" s="1"/>
  <c r="E7863" i="8"/>
  <c r="F7863" i="8" s="1"/>
  <c r="C7863" i="8"/>
  <c r="D7863" i="8" s="1"/>
  <c r="B7863" i="8"/>
  <c r="K7863" i="8" s="1"/>
  <c r="K7862" i="8"/>
  <c r="I7862" i="8"/>
  <c r="J7862" i="8" s="1"/>
  <c r="G7862" i="8"/>
  <c r="H7862" i="8" s="1"/>
  <c r="E7862" i="8"/>
  <c r="F7862" i="8" s="1"/>
  <c r="C7862" i="8"/>
  <c r="D7862" i="8" s="1"/>
  <c r="B7862" i="8"/>
  <c r="I7861" i="8"/>
  <c r="J7861" i="8" s="1"/>
  <c r="G7861" i="8"/>
  <c r="H7861" i="8" s="1"/>
  <c r="E7861" i="8"/>
  <c r="F7861" i="8" s="1"/>
  <c r="C7861" i="8"/>
  <c r="D7861" i="8" s="1"/>
  <c r="B7861" i="8"/>
  <c r="K7861" i="8" s="1"/>
  <c r="K7860" i="8"/>
  <c r="I7860" i="8"/>
  <c r="J7860" i="8" s="1"/>
  <c r="G7860" i="8"/>
  <c r="H7860" i="8" s="1"/>
  <c r="E7860" i="8"/>
  <c r="F7860" i="8" s="1"/>
  <c r="C7860" i="8"/>
  <c r="D7860" i="8" s="1"/>
  <c r="B7860" i="8"/>
  <c r="K7859" i="8"/>
  <c r="I7859" i="8"/>
  <c r="J7859" i="8" s="1"/>
  <c r="G7859" i="8"/>
  <c r="H7859" i="8" s="1"/>
  <c r="E7859" i="8"/>
  <c r="F7859" i="8" s="1"/>
  <c r="C7859" i="8"/>
  <c r="D7859" i="8" s="1"/>
  <c r="B7859" i="8"/>
  <c r="K7858" i="8"/>
  <c r="I7858" i="8"/>
  <c r="J7858" i="8" s="1"/>
  <c r="G7858" i="8"/>
  <c r="H7858" i="8" s="1"/>
  <c r="E7858" i="8"/>
  <c r="F7858" i="8" s="1"/>
  <c r="C7858" i="8"/>
  <c r="D7858" i="8" s="1"/>
  <c r="B7858" i="8"/>
  <c r="I7857" i="8"/>
  <c r="J7857" i="8" s="1"/>
  <c r="G7857" i="8"/>
  <c r="H7857" i="8" s="1"/>
  <c r="E7857" i="8"/>
  <c r="F7857" i="8" s="1"/>
  <c r="C7857" i="8"/>
  <c r="D7857" i="8" s="1"/>
  <c r="B7857" i="8"/>
  <c r="K7857" i="8" s="1"/>
  <c r="I7856" i="8"/>
  <c r="J7856" i="8" s="1"/>
  <c r="G7856" i="8"/>
  <c r="H7856" i="8" s="1"/>
  <c r="E7856" i="8"/>
  <c r="F7856" i="8" s="1"/>
  <c r="C7856" i="8"/>
  <c r="D7856" i="8" s="1"/>
  <c r="B7856" i="8"/>
  <c r="K7856" i="8" s="1"/>
  <c r="I7855" i="8"/>
  <c r="J7855" i="8" s="1"/>
  <c r="G7855" i="8"/>
  <c r="H7855" i="8" s="1"/>
  <c r="E7855" i="8"/>
  <c r="F7855" i="8" s="1"/>
  <c r="C7855" i="8"/>
  <c r="D7855" i="8" s="1"/>
  <c r="B7855" i="8"/>
  <c r="K7855" i="8" s="1"/>
  <c r="I7854" i="8"/>
  <c r="J7854" i="8" s="1"/>
  <c r="G7854" i="8"/>
  <c r="H7854" i="8" s="1"/>
  <c r="E7854" i="8"/>
  <c r="F7854" i="8" s="1"/>
  <c r="C7854" i="8"/>
  <c r="D7854" i="8" s="1"/>
  <c r="B7854" i="8"/>
  <c r="K7854" i="8" s="1"/>
  <c r="I7853" i="8"/>
  <c r="J7853" i="8" s="1"/>
  <c r="G7853" i="8"/>
  <c r="H7853" i="8" s="1"/>
  <c r="E7853" i="8"/>
  <c r="F7853" i="8" s="1"/>
  <c r="C7853" i="8"/>
  <c r="D7853" i="8" s="1"/>
  <c r="B7853" i="8"/>
  <c r="K7853" i="8" s="1"/>
  <c r="K7852" i="8"/>
  <c r="I7852" i="8"/>
  <c r="J7852" i="8" s="1"/>
  <c r="G7852" i="8"/>
  <c r="H7852" i="8" s="1"/>
  <c r="E7852" i="8"/>
  <c r="F7852" i="8" s="1"/>
  <c r="C7852" i="8"/>
  <c r="D7852" i="8" s="1"/>
  <c r="B7852" i="8"/>
  <c r="K7851" i="8"/>
  <c r="I7851" i="8"/>
  <c r="J7851" i="8" s="1"/>
  <c r="G7851" i="8"/>
  <c r="H7851" i="8" s="1"/>
  <c r="E7851" i="8"/>
  <c r="F7851" i="8" s="1"/>
  <c r="C7851" i="8"/>
  <c r="D7851" i="8" s="1"/>
  <c r="B7851" i="8"/>
  <c r="I7850" i="8"/>
  <c r="J7850" i="8" s="1"/>
  <c r="G7850" i="8"/>
  <c r="H7850" i="8" s="1"/>
  <c r="E7850" i="8"/>
  <c r="F7850" i="8" s="1"/>
  <c r="C7850" i="8"/>
  <c r="D7850" i="8" s="1"/>
  <c r="B7850" i="8"/>
  <c r="K7850" i="8" s="1"/>
  <c r="I7849" i="8"/>
  <c r="J7849" i="8" s="1"/>
  <c r="G7849" i="8"/>
  <c r="H7849" i="8" s="1"/>
  <c r="E7849" i="8"/>
  <c r="F7849" i="8" s="1"/>
  <c r="C7849" i="8"/>
  <c r="D7849" i="8" s="1"/>
  <c r="B7849" i="8"/>
  <c r="K7849" i="8" s="1"/>
  <c r="I7848" i="8"/>
  <c r="J7848" i="8" s="1"/>
  <c r="G7848" i="8"/>
  <c r="H7848" i="8" s="1"/>
  <c r="E7848" i="8"/>
  <c r="F7848" i="8" s="1"/>
  <c r="C7848" i="8"/>
  <c r="D7848" i="8" s="1"/>
  <c r="B7848" i="8"/>
  <c r="K7848" i="8" s="1"/>
  <c r="I7847" i="8"/>
  <c r="J7847" i="8" s="1"/>
  <c r="G7847" i="8"/>
  <c r="H7847" i="8" s="1"/>
  <c r="E7847" i="8"/>
  <c r="F7847" i="8" s="1"/>
  <c r="C7847" i="8"/>
  <c r="D7847" i="8" s="1"/>
  <c r="B7847" i="8"/>
  <c r="K7847" i="8" s="1"/>
  <c r="I7846" i="8"/>
  <c r="J7846" i="8" s="1"/>
  <c r="G7846" i="8"/>
  <c r="H7846" i="8" s="1"/>
  <c r="E7846" i="8"/>
  <c r="F7846" i="8" s="1"/>
  <c r="C7846" i="8"/>
  <c r="D7846" i="8" s="1"/>
  <c r="B7846" i="8"/>
  <c r="K7846" i="8" s="1"/>
  <c r="I7845" i="8"/>
  <c r="J7845" i="8" s="1"/>
  <c r="G7845" i="8"/>
  <c r="H7845" i="8" s="1"/>
  <c r="E7845" i="8"/>
  <c r="F7845" i="8" s="1"/>
  <c r="C7845" i="8"/>
  <c r="D7845" i="8" s="1"/>
  <c r="B7845" i="8"/>
  <c r="K7845" i="8" s="1"/>
  <c r="I7844" i="8"/>
  <c r="J7844" i="8" s="1"/>
  <c r="G7844" i="8"/>
  <c r="H7844" i="8" s="1"/>
  <c r="E7844" i="8"/>
  <c r="F7844" i="8" s="1"/>
  <c r="C7844" i="8"/>
  <c r="D7844" i="8" s="1"/>
  <c r="B7844" i="8"/>
  <c r="K7844" i="8" s="1"/>
  <c r="I7843" i="8"/>
  <c r="J7843" i="8" s="1"/>
  <c r="G7843" i="8"/>
  <c r="H7843" i="8" s="1"/>
  <c r="E7843" i="8"/>
  <c r="F7843" i="8" s="1"/>
  <c r="C7843" i="8"/>
  <c r="D7843" i="8" s="1"/>
  <c r="B7843" i="8"/>
  <c r="K7843" i="8" s="1"/>
  <c r="I7842" i="8"/>
  <c r="J7842" i="8" s="1"/>
  <c r="G7842" i="8"/>
  <c r="H7842" i="8" s="1"/>
  <c r="E7842" i="8"/>
  <c r="F7842" i="8" s="1"/>
  <c r="C7842" i="8"/>
  <c r="D7842" i="8" s="1"/>
  <c r="B7842" i="8"/>
  <c r="K7842" i="8" s="1"/>
  <c r="I7841" i="8"/>
  <c r="J7841" i="8" s="1"/>
  <c r="G7841" i="8"/>
  <c r="H7841" i="8" s="1"/>
  <c r="E7841" i="8"/>
  <c r="F7841" i="8" s="1"/>
  <c r="C7841" i="8"/>
  <c r="D7841" i="8" s="1"/>
  <c r="B7841" i="8"/>
  <c r="K7841" i="8" s="1"/>
  <c r="I7840" i="8"/>
  <c r="J7840" i="8" s="1"/>
  <c r="G7840" i="8"/>
  <c r="H7840" i="8" s="1"/>
  <c r="E7840" i="8"/>
  <c r="F7840" i="8" s="1"/>
  <c r="C7840" i="8"/>
  <c r="D7840" i="8" s="1"/>
  <c r="B7840" i="8"/>
  <c r="K7840" i="8" s="1"/>
  <c r="I7839" i="8"/>
  <c r="J7839" i="8" s="1"/>
  <c r="G7839" i="8"/>
  <c r="H7839" i="8" s="1"/>
  <c r="E7839" i="8"/>
  <c r="F7839" i="8" s="1"/>
  <c r="C7839" i="8"/>
  <c r="D7839" i="8" s="1"/>
  <c r="B7839" i="8"/>
  <c r="K7839" i="8" s="1"/>
  <c r="I7838" i="8"/>
  <c r="J7838" i="8" s="1"/>
  <c r="G7838" i="8"/>
  <c r="H7838" i="8" s="1"/>
  <c r="E7838" i="8"/>
  <c r="F7838" i="8" s="1"/>
  <c r="C7838" i="8"/>
  <c r="D7838" i="8" s="1"/>
  <c r="B7838" i="8"/>
  <c r="K7838" i="8" s="1"/>
  <c r="I7837" i="8"/>
  <c r="J7837" i="8" s="1"/>
  <c r="G7837" i="8"/>
  <c r="H7837" i="8" s="1"/>
  <c r="E7837" i="8"/>
  <c r="F7837" i="8" s="1"/>
  <c r="C7837" i="8"/>
  <c r="D7837" i="8" s="1"/>
  <c r="B7837" i="8"/>
  <c r="K7837" i="8" s="1"/>
  <c r="I7836" i="8"/>
  <c r="J7836" i="8" s="1"/>
  <c r="G7836" i="8"/>
  <c r="H7836" i="8" s="1"/>
  <c r="E7836" i="8"/>
  <c r="F7836" i="8" s="1"/>
  <c r="C7836" i="8"/>
  <c r="D7836" i="8" s="1"/>
  <c r="B7836" i="8"/>
  <c r="K7836" i="8" s="1"/>
  <c r="K7835" i="8"/>
  <c r="I7835" i="8"/>
  <c r="J7835" i="8" s="1"/>
  <c r="G7835" i="8"/>
  <c r="H7835" i="8" s="1"/>
  <c r="E7835" i="8"/>
  <c r="F7835" i="8" s="1"/>
  <c r="C7835" i="8"/>
  <c r="D7835" i="8" s="1"/>
  <c r="B7835" i="8"/>
  <c r="I7834" i="8"/>
  <c r="J7834" i="8" s="1"/>
  <c r="G7834" i="8"/>
  <c r="H7834" i="8" s="1"/>
  <c r="E7834" i="8"/>
  <c r="F7834" i="8" s="1"/>
  <c r="C7834" i="8"/>
  <c r="D7834" i="8" s="1"/>
  <c r="B7834" i="8"/>
  <c r="K7834" i="8" s="1"/>
  <c r="I7833" i="8"/>
  <c r="J7833" i="8" s="1"/>
  <c r="G7833" i="8"/>
  <c r="H7833" i="8" s="1"/>
  <c r="E7833" i="8"/>
  <c r="F7833" i="8" s="1"/>
  <c r="C7833" i="8"/>
  <c r="D7833" i="8" s="1"/>
  <c r="B7833" i="8"/>
  <c r="K7833" i="8" s="1"/>
  <c r="I7832" i="8"/>
  <c r="J7832" i="8" s="1"/>
  <c r="G7832" i="8"/>
  <c r="H7832" i="8" s="1"/>
  <c r="E7832" i="8"/>
  <c r="F7832" i="8" s="1"/>
  <c r="C7832" i="8"/>
  <c r="D7832" i="8" s="1"/>
  <c r="B7832" i="8"/>
  <c r="K7832" i="8" s="1"/>
  <c r="I7831" i="8"/>
  <c r="J7831" i="8" s="1"/>
  <c r="G7831" i="8"/>
  <c r="H7831" i="8" s="1"/>
  <c r="E7831" i="8"/>
  <c r="F7831" i="8" s="1"/>
  <c r="C7831" i="8"/>
  <c r="D7831" i="8" s="1"/>
  <c r="B7831" i="8"/>
  <c r="K7831" i="8" s="1"/>
  <c r="K7830" i="8"/>
  <c r="I7830" i="8"/>
  <c r="J7830" i="8" s="1"/>
  <c r="G7830" i="8"/>
  <c r="H7830" i="8" s="1"/>
  <c r="E7830" i="8"/>
  <c r="F7830" i="8" s="1"/>
  <c r="C7830" i="8"/>
  <c r="D7830" i="8" s="1"/>
  <c r="B7830" i="8"/>
  <c r="I7829" i="8"/>
  <c r="J7829" i="8" s="1"/>
  <c r="G7829" i="8"/>
  <c r="H7829" i="8" s="1"/>
  <c r="E7829" i="8"/>
  <c r="F7829" i="8" s="1"/>
  <c r="C7829" i="8"/>
  <c r="D7829" i="8" s="1"/>
  <c r="B7829" i="8"/>
  <c r="K7829" i="8" s="1"/>
  <c r="I7828" i="8"/>
  <c r="J7828" i="8" s="1"/>
  <c r="G7828" i="8"/>
  <c r="H7828" i="8" s="1"/>
  <c r="E7828" i="8"/>
  <c r="F7828" i="8" s="1"/>
  <c r="C7828" i="8"/>
  <c r="D7828" i="8" s="1"/>
  <c r="B7828" i="8"/>
  <c r="K7828" i="8" s="1"/>
  <c r="K7827" i="8"/>
  <c r="I7827" i="8"/>
  <c r="J7827" i="8" s="1"/>
  <c r="G7827" i="8"/>
  <c r="H7827" i="8" s="1"/>
  <c r="E7827" i="8"/>
  <c r="F7827" i="8" s="1"/>
  <c r="C7827" i="8"/>
  <c r="D7827" i="8" s="1"/>
  <c r="B7827" i="8"/>
  <c r="I7826" i="8"/>
  <c r="J7826" i="8" s="1"/>
  <c r="G7826" i="8"/>
  <c r="H7826" i="8" s="1"/>
  <c r="E7826" i="8"/>
  <c r="F7826" i="8" s="1"/>
  <c r="C7826" i="8"/>
  <c r="D7826" i="8" s="1"/>
  <c r="B7826" i="8"/>
  <c r="K7826" i="8" s="1"/>
  <c r="I7825" i="8"/>
  <c r="J7825" i="8" s="1"/>
  <c r="G7825" i="8"/>
  <c r="H7825" i="8" s="1"/>
  <c r="E7825" i="8"/>
  <c r="F7825" i="8" s="1"/>
  <c r="C7825" i="8"/>
  <c r="D7825" i="8" s="1"/>
  <c r="B7825" i="8"/>
  <c r="K7825" i="8" s="1"/>
  <c r="I7824" i="8"/>
  <c r="J7824" i="8" s="1"/>
  <c r="G7824" i="8"/>
  <c r="H7824" i="8" s="1"/>
  <c r="E7824" i="8"/>
  <c r="F7824" i="8" s="1"/>
  <c r="C7824" i="8"/>
  <c r="D7824" i="8" s="1"/>
  <c r="B7824" i="8"/>
  <c r="K7824" i="8" s="1"/>
  <c r="I7823" i="8"/>
  <c r="J7823" i="8" s="1"/>
  <c r="G7823" i="8"/>
  <c r="H7823" i="8" s="1"/>
  <c r="E7823" i="8"/>
  <c r="F7823" i="8" s="1"/>
  <c r="C7823" i="8"/>
  <c r="D7823" i="8" s="1"/>
  <c r="B7823" i="8"/>
  <c r="K7823" i="8" s="1"/>
  <c r="I7822" i="8"/>
  <c r="J7822" i="8" s="1"/>
  <c r="G7822" i="8"/>
  <c r="H7822" i="8" s="1"/>
  <c r="E7822" i="8"/>
  <c r="F7822" i="8" s="1"/>
  <c r="C7822" i="8"/>
  <c r="D7822" i="8" s="1"/>
  <c r="B7822" i="8"/>
  <c r="K7822" i="8" s="1"/>
  <c r="I7821" i="8"/>
  <c r="J7821" i="8" s="1"/>
  <c r="G7821" i="8"/>
  <c r="H7821" i="8" s="1"/>
  <c r="E7821" i="8"/>
  <c r="F7821" i="8" s="1"/>
  <c r="C7821" i="8"/>
  <c r="D7821" i="8" s="1"/>
  <c r="B7821" i="8"/>
  <c r="K7821" i="8" s="1"/>
  <c r="I7820" i="8"/>
  <c r="J7820" i="8" s="1"/>
  <c r="G7820" i="8"/>
  <c r="H7820" i="8" s="1"/>
  <c r="E7820" i="8"/>
  <c r="F7820" i="8" s="1"/>
  <c r="C7820" i="8"/>
  <c r="D7820" i="8" s="1"/>
  <c r="B7820" i="8"/>
  <c r="K7820" i="8" s="1"/>
  <c r="I7819" i="8"/>
  <c r="J7819" i="8" s="1"/>
  <c r="G7819" i="8"/>
  <c r="H7819" i="8" s="1"/>
  <c r="E7819" i="8"/>
  <c r="F7819" i="8" s="1"/>
  <c r="C7819" i="8"/>
  <c r="D7819" i="8" s="1"/>
  <c r="B7819" i="8"/>
  <c r="K7819" i="8" s="1"/>
  <c r="I7818" i="8"/>
  <c r="J7818" i="8" s="1"/>
  <c r="G7818" i="8"/>
  <c r="H7818" i="8" s="1"/>
  <c r="E7818" i="8"/>
  <c r="F7818" i="8" s="1"/>
  <c r="C7818" i="8"/>
  <c r="D7818" i="8" s="1"/>
  <c r="B7818" i="8"/>
  <c r="K7818" i="8" s="1"/>
  <c r="I7817" i="8"/>
  <c r="J7817" i="8" s="1"/>
  <c r="G7817" i="8"/>
  <c r="H7817" i="8" s="1"/>
  <c r="E7817" i="8"/>
  <c r="F7817" i="8" s="1"/>
  <c r="C7817" i="8"/>
  <c r="D7817" i="8" s="1"/>
  <c r="B7817" i="8"/>
  <c r="K7817" i="8" s="1"/>
  <c r="I7816" i="8"/>
  <c r="J7816" i="8" s="1"/>
  <c r="G7816" i="8"/>
  <c r="H7816" i="8" s="1"/>
  <c r="E7816" i="8"/>
  <c r="F7816" i="8" s="1"/>
  <c r="C7816" i="8"/>
  <c r="D7816" i="8" s="1"/>
  <c r="B7816" i="8"/>
  <c r="K7816" i="8" s="1"/>
  <c r="I7815" i="8"/>
  <c r="J7815" i="8" s="1"/>
  <c r="G7815" i="8"/>
  <c r="H7815" i="8" s="1"/>
  <c r="E7815" i="8"/>
  <c r="F7815" i="8" s="1"/>
  <c r="C7815" i="8"/>
  <c r="D7815" i="8" s="1"/>
  <c r="B7815" i="8"/>
  <c r="K7815" i="8" s="1"/>
  <c r="I7814" i="8"/>
  <c r="J7814" i="8" s="1"/>
  <c r="G7814" i="8"/>
  <c r="H7814" i="8" s="1"/>
  <c r="E7814" i="8"/>
  <c r="F7814" i="8" s="1"/>
  <c r="C7814" i="8"/>
  <c r="D7814" i="8" s="1"/>
  <c r="B7814" i="8"/>
  <c r="K7814" i="8" s="1"/>
  <c r="I7813" i="8"/>
  <c r="J7813" i="8" s="1"/>
  <c r="G7813" i="8"/>
  <c r="H7813" i="8" s="1"/>
  <c r="E7813" i="8"/>
  <c r="F7813" i="8" s="1"/>
  <c r="C7813" i="8"/>
  <c r="D7813" i="8" s="1"/>
  <c r="B7813" i="8"/>
  <c r="K7813" i="8" s="1"/>
  <c r="I7812" i="8"/>
  <c r="J7812" i="8" s="1"/>
  <c r="G7812" i="8"/>
  <c r="H7812" i="8" s="1"/>
  <c r="E7812" i="8"/>
  <c r="F7812" i="8" s="1"/>
  <c r="C7812" i="8"/>
  <c r="D7812" i="8" s="1"/>
  <c r="B7812" i="8"/>
  <c r="K7812" i="8" s="1"/>
  <c r="I7811" i="8"/>
  <c r="J7811" i="8" s="1"/>
  <c r="G7811" i="8"/>
  <c r="H7811" i="8" s="1"/>
  <c r="E7811" i="8"/>
  <c r="F7811" i="8" s="1"/>
  <c r="C7811" i="8"/>
  <c r="D7811" i="8" s="1"/>
  <c r="B7811" i="8"/>
  <c r="K7811" i="8" s="1"/>
  <c r="I7810" i="8"/>
  <c r="J7810" i="8" s="1"/>
  <c r="G7810" i="8"/>
  <c r="H7810" i="8" s="1"/>
  <c r="E7810" i="8"/>
  <c r="F7810" i="8" s="1"/>
  <c r="C7810" i="8"/>
  <c r="D7810" i="8" s="1"/>
  <c r="B7810" i="8"/>
  <c r="K7810" i="8" s="1"/>
  <c r="I7809" i="8"/>
  <c r="J7809" i="8" s="1"/>
  <c r="G7809" i="8"/>
  <c r="H7809" i="8" s="1"/>
  <c r="E7809" i="8"/>
  <c r="F7809" i="8" s="1"/>
  <c r="C7809" i="8"/>
  <c r="D7809" i="8" s="1"/>
  <c r="B7809" i="8"/>
  <c r="K7809" i="8" s="1"/>
  <c r="I7808" i="8"/>
  <c r="J7808" i="8" s="1"/>
  <c r="G7808" i="8"/>
  <c r="H7808" i="8" s="1"/>
  <c r="E7808" i="8"/>
  <c r="F7808" i="8" s="1"/>
  <c r="C7808" i="8"/>
  <c r="D7808" i="8" s="1"/>
  <c r="B7808" i="8"/>
  <c r="K7808" i="8" s="1"/>
  <c r="I7807" i="8"/>
  <c r="J7807" i="8" s="1"/>
  <c r="G7807" i="8"/>
  <c r="H7807" i="8" s="1"/>
  <c r="E7807" i="8"/>
  <c r="F7807" i="8" s="1"/>
  <c r="C7807" i="8"/>
  <c r="D7807" i="8" s="1"/>
  <c r="B7807" i="8"/>
  <c r="K7807" i="8" s="1"/>
  <c r="I7806" i="8"/>
  <c r="J7806" i="8" s="1"/>
  <c r="G7806" i="8"/>
  <c r="H7806" i="8" s="1"/>
  <c r="E7806" i="8"/>
  <c r="F7806" i="8" s="1"/>
  <c r="C7806" i="8"/>
  <c r="D7806" i="8" s="1"/>
  <c r="B7806" i="8"/>
  <c r="K7806" i="8" s="1"/>
  <c r="I7805" i="8"/>
  <c r="J7805" i="8" s="1"/>
  <c r="G7805" i="8"/>
  <c r="H7805" i="8" s="1"/>
  <c r="E7805" i="8"/>
  <c r="F7805" i="8" s="1"/>
  <c r="C7805" i="8"/>
  <c r="D7805" i="8" s="1"/>
  <c r="B7805" i="8"/>
  <c r="K7805" i="8" s="1"/>
  <c r="I7804" i="8"/>
  <c r="J7804" i="8" s="1"/>
  <c r="G7804" i="8"/>
  <c r="H7804" i="8" s="1"/>
  <c r="E7804" i="8"/>
  <c r="F7804" i="8" s="1"/>
  <c r="C7804" i="8"/>
  <c r="D7804" i="8" s="1"/>
  <c r="B7804" i="8"/>
  <c r="K7804" i="8" s="1"/>
  <c r="I7803" i="8"/>
  <c r="J7803" i="8" s="1"/>
  <c r="G7803" i="8"/>
  <c r="H7803" i="8" s="1"/>
  <c r="E7803" i="8"/>
  <c r="F7803" i="8" s="1"/>
  <c r="C7803" i="8"/>
  <c r="D7803" i="8" s="1"/>
  <c r="B7803" i="8"/>
  <c r="K7803" i="8" s="1"/>
  <c r="I7802" i="8"/>
  <c r="J7802" i="8" s="1"/>
  <c r="G7802" i="8"/>
  <c r="H7802" i="8" s="1"/>
  <c r="E7802" i="8"/>
  <c r="F7802" i="8" s="1"/>
  <c r="C7802" i="8"/>
  <c r="D7802" i="8" s="1"/>
  <c r="B7802" i="8"/>
  <c r="K7802" i="8" s="1"/>
  <c r="I7801" i="8"/>
  <c r="J7801" i="8" s="1"/>
  <c r="G7801" i="8"/>
  <c r="H7801" i="8" s="1"/>
  <c r="E7801" i="8"/>
  <c r="F7801" i="8" s="1"/>
  <c r="C7801" i="8"/>
  <c r="D7801" i="8" s="1"/>
  <c r="B7801" i="8"/>
  <c r="K7801" i="8" s="1"/>
  <c r="I7800" i="8"/>
  <c r="J7800" i="8" s="1"/>
  <c r="G7800" i="8"/>
  <c r="H7800" i="8" s="1"/>
  <c r="E7800" i="8"/>
  <c r="F7800" i="8" s="1"/>
  <c r="C7800" i="8"/>
  <c r="D7800" i="8" s="1"/>
  <c r="B7800" i="8"/>
  <c r="K7800" i="8" s="1"/>
  <c r="K7799" i="8"/>
  <c r="I7799" i="8"/>
  <c r="J7799" i="8" s="1"/>
  <c r="G7799" i="8"/>
  <c r="H7799" i="8" s="1"/>
  <c r="E7799" i="8"/>
  <c r="F7799" i="8" s="1"/>
  <c r="C7799" i="8"/>
  <c r="D7799" i="8" s="1"/>
  <c r="B7799" i="8"/>
  <c r="I7798" i="8"/>
  <c r="J7798" i="8" s="1"/>
  <c r="G7798" i="8"/>
  <c r="H7798" i="8" s="1"/>
  <c r="E7798" i="8"/>
  <c r="F7798" i="8" s="1"/>
  <c r="C7798" i="8"/>
  <c r="D7798" i="8" s="1"/>
  <c r="B7798" i="8"/>
  <c r="K7798" i="8" s="1"/>
  <c r="I7797" i="8"/>
  <c r="J7797" i="8" s="1"/>
  <c r="G7797" i="8"/>
  <c r="H7797" i="8" s="1"/>
  <c r="E7797" i="8"/>
  <c r="F7797" i="8" s="1"/>
  <c r="C7797" i="8"/>
  <c r="D7797" i="8" s="1"/>
  <c r="B7797" i="8"/>
  <c r="K7797" i="8" s="1"/>
  <c r="I7796" i="8"/>
  <c r="J7796" i="8" s="1"/>
  <c r="G7796" i="8"/>
  <c r="H7796" i="8" s="1"/>
  <c r="E7796" i="8"/>
  <c r="F7796" i="8" s="1"/>
  <c r="C7796" i="8"/>
  <c r="D7796" i="8" s="1"/>
  <c r="B7796" i="8"/>
  <c r="K7796" i="8" s="1"/>
  <c r="K7795" i="8"/>
  <c r="I7795" i="8"/>
  <c r="J7795" i="8" s="1"/>
  <c r="G7795" i="8"/>
  <c r="H7795" i="8" s="1"/>
  <c r="E7795" i="8"/>
  <c r="F7795" i="8" s="1"/>
  <c r="C7795" i="8"/>
  <c r="D7795" i="8" s="1"/>
  <c r="B7795" i="8"/>
  <c r="I7794" i="8"/>
  <c r="J7794" i="8" s="1"/>
  <c r="G7794" i="8"/>
  <c r="H7794" i="8" s="1"/>
  <c r="E7794" i="8"/>
  <c r="F7794" i="8" s="1"/>
  <c r="C7794" i="8"/>
  <c r="D7794" i="8" s="1"/>
  <c r="B7794" i="8"/>
  <c r="K7794" i="8" s="1"/>
  <c r="I7793" i="8"/>
  <c r="J7793" i="8" s="1"/>
  <c r="G7793" i="8"/>
  <c r="H7793" i="8" s="1"/>
  <c r="E7793" i="8"/>
  <c r="F7793" i="8" s="1"/>
  <c r="C7793" i="8"/>
  <c r="D7793" i="8" s="1"/>
  <c r="B7793" i="8"/>
  <c r="K7793" i="8" s="1"/>
  <c r="K7792" i="8"/>
  <c r="I7792" i="8"/>
  <c r="J7792" i="8" s="1"/>
  <c r="G7792" i="8"/>
  <c r="H7792" i="8" s="1"/>
  <c r="E7792" i="8"/>
  <c r="F7792" i="8" s="1"/>
  <c r="C7792" i="8"/>
  <c r="D7792" i="8" s="1"/>
  <c r="B7792" i="8"/>
  <c r="I7791" i="8"/>
  <c r="J7791" i="8" s="1"/>
  <c r="G7791" i="8"/>
  <c r="H7791" i="8" s="1"/>
  <c r="E7791" i="8"/>
  <c r="F7791" i="8" s="1"/>
  <c r="C7791" i="8"/>
  <c r="D7791" i="8" s="1"/>
  <c r="B7791" i="8"/>
  <c r="K7791" i="8" s="1"/>
  <c r="I7790" i="8"/>
  <c r="J7790" i="8" s="1"/>
  <c r="G7790" i="8"/>
  <c r="H7790" i="8" s="1"/>
  <c r="E7790" i="8"/>
  <c r="F7790" i="8" s="1"/>
  <c r="C7790" i="8"/>
  <c r="D7790" i="8" s="1"/>
  <c r="B7790" i="8"/>
  <c r="K7790" i="8" s="1"/>
  <c r="I7789" i="8"/>
  <c r="J7789" i="8" s="1"/>
  <c r="G7789" i="8"/>
  <c r="H7789" i="8" s="1"/>
  <c r="E7789" i="8"/>
  <c r="F7789" i="8" s="1"/>
  <c r="C7789" i="8"/>
  <c r="D7789" i="8" s="1"/>
  <c r="B7789" i="8"/>
  <c r="K7789" i="8" s="1"/>
  <c r="K7788" i="8"/>
  <c r="I7788" i="8"/>
  <c r="J7788" i="8" s="1"/>
  <c r="G7788" i="8"/>
  <c r="H7788" i="8" s="1"/>
  <c r="E7788" i="8"/>
  <c r="F7788" i="8" s="1"/>
  <c r="C7788" i="8"/>
  <c r="D7788" i="8" s="1"/>
  <c r="B7788" i="8"/>
  <c r="K7787" i="8"/>
  <c r="I7787" i="8"/>
  <c r="J7787" i="8" s="1"/>
  <c r="G7787" i="8"/>
  <c r="H7787" i="8" s="1"/>
  <c r="E7787" i="8"/>
  <c r="F7787" i="8" s="1"/>
  <c r="C7787" i="8"/>
  <c r="D7787" i="8" s="1"/>
  <c r="B7787" i="8"/>
  <c r="I7786" i="8"/>
  <c r="J7786" i="8" s="1"/>
  <c r="G7786" i="8"/>
  <c r="H7786" i="8" s="1"/>
  <c r="E7786" i="8"/>
  <c r="F7786" i="8" s="1"/>
  <c r="C7786" i="8"/>
  <c r="D7786" i="8" s="1"/>
  <c r="B7786" i="8"/>
  <c r="K7786" i="8" s="1"/>
  <c r="I7785" i="8"/>
  <c r="J7785" i="8" s="1"/>
  <c r="G7785" i="8"/>
  <c r="H7785" i="8" s="1"/>
  <c r="E7785" i="8"/>
  <c r="F7785" i="8" s="1"/>
  <c r="C7785" i="8"/>
  <c r="D7785" i="8" s="1"/>
  <c r="B7785" i="8"/>
  <c r="K7785" i="8" s="1"/>
  <c r="I7784" i="8"/>
  <c r="J7784" i="8" s="1"/>
  <c r="G7784" i="8"/>
  <c r="H7784" i="8" s="1"/>
  <c r="E7784" i="8"/>
  <c r="F7784" i="8" s="1"/>
  <c r="C7784" i="8"/>
  <c r="D7784" i="8" s="1"/>
  <c r="B7784" i="8"/>
  <c r="K7784" i="8" s="1"/>
  <c r="I7783" i="8"/>
  <c r="J7783" i="8" s="1"/>
  <c r="G7783" i="8"/>
  <c r="H7783" i="8" s="1"/>
  <c r="E7783" i="8"/>
  <c r="F7783" i="8" s="1"/>
  <c r="C7783" i="8"/>
  <c r="D7783" i="8" s="1"/>
  <c r="B7783" i="8"/>
  <c r="K7783" i="8" s="1"/>
  <c r="I7782" i="8"/>
  <c r="J7782" i="8" s="1"/>
  <c r="G7782" i="8"/>
  <c r="H7782" i="8" s="1"/>
  <c r="E7782" i="8"/>
  <c r="F7782" i="8" s="1"/>
  <c r="C7782" i="8"/>
  <c r="D7782" i="8" s="1"/>
  <c r="B7782" i="8"/>
  <c r="K7782" i="8" s="1"/>
  <c r="I7781" i="8"/>
  <c r="J7781" i="8" s="1"/>
  <c r="G7781" i="8"/>
  <c r="H7781" i="8" s="1"/>
  <c r="E7781" i="8"/>
  <c r="F7781" i="8" s="1"/>
  <c r="C7781" i="8"/>
  <c r="D7781" i="8" s="1"/>
  <c r="B7781" i="8"/>
  <c r="K7781" i="8" s="1"/>
  <c r="I7780" i="8"/>
  <c r="J7780" i="8" s="1"/>
  <c r="G7780" i="8"/>
  <c r="H7780" i="8" s="1"/>
  <c r="E7780" i="8"/>
  <c r="F7780" i="8" s="1"/>
  <c r="C7780" i="8"/>
  <c r="D7780" i="8" s="1"/>
  <c r="B7780" i="8"/>
  <c r="K7780" i="8" s="1"/>
  <c r="K7779" i="8"/>
  <c r="I7779" i="8"/>
  <c r="J7779" i="8" s="1"/>
  <c r="G7779" i="8"/>
  <c r="H7779" i="8" s="1"/>
  <c r="E7779" i="8"/>
  <c r="F7779" i="8" s="1"/>
  <c r="C7779" i="8"/>
  <c r="D7779" i="8" s="1"/>
  <c r="B7779" i="8"/>
  <c r="I7778" i="8"/>
  <c r="J7778" i="8" s="1"/>
  <c r="G7778" i="8"/>
  <c r="H7778" i="8" s="1"/>
  <c r="E7778" i="8"/>
  <c r="F7778" i="8" s="1"/>
  <c r="C7778" i="8"/>
  <c r="D7778" i="8" s="1"/>
  <c r="B7778" i="8"/>
  <c r="K7778" i="8" s="1"/>
  <c r="I7777" i="8"/>
  <c r="J7777" i="8" s="1"/>
  <c r="G7777" i="8"/>
  <c r="H7777" i="8" s="1"/>
  <c r="E7777" i="8"/>
  <c r="F7777" i="8" s="1"/>
  <c r="C7777" i="8"/>
  <c r="D7777" i="8" s="1"/>
  <c r="B7777" i="8"/>
  <c r="K7777" i="8" s="1"/>
  <c r="I7776" i="8"/>
  <c r="J7776" i="8" s="1"/>
  <c r="G7776" i="8"/>
  <c r="H7776" i="8" s="1"/>
  <c r="E7776" i="8"/>
  <c r="F7776" i="8" s="1"/>
  <c r="C7776" i="8"/>
  <c r="D7776" i="8" s="1"/>
  <c r="B7776" i="8"/>
  <c r="K7776" i="8" s="1"/>
  <c r="I7775" i="8"/>
  <c r="J7775" i="8" s="1"/>
  <c r="G7775" i="8"/>
  <c r="H7775" i="8" s="1"/>
  <c r="E7775" i="8"/>
  <c r="F7775" i="8" s="1"/>
  <c r="C7775" i="8"/>
  <c r="D7775" i="8" s="1"/>
  <c r="B7775" i="8"/>
  <c r="K7775" i="8" s="1"/>
  <c r="I7774" i="8"/>
  <c r="J7774" i="8" s="1"/>
  <c r="G7774" i="8"/>
  <c r="H7774" i="8" s="1"/>
  <c r="E7774" i="8"/>
  <c r="F7774" i="8" s="1"/>
  <c r="C7774" i="8"/>
  <c r="D7774" i="8" s="1"/>
  <c r="B7774" i="8"/>
  <c r="K7774" i="8" s="1"/>
  <c r="I7773" i="8"/>
  <c r="J7773" i="8" s="1"/>
  <c r="G7773" i="8"/>
  <c r="H7773" i="8" s="1"/>
  <c r="E7773" i="8"/>
  <c r="F7773" i="8" s="1"/>
  <c r="C7773" i="8"/>
  <c r="D7773" i="8" s="1"/>
  <c r="B7773" i="8"/>
  <c r="K7773" i="8" s="1"/>
  <c r="I7772" i="8"/>
  <c r="J7772" i="8" s="1"/>
  <c r="G7772" i="8"/>
  <c r="H7772" i="8" s="1"/>
  <c r="E7772" i="8"/>
  <c r="F7772" i="8" s="1"/>
  <c r="C7772" i="8"/>
  <c r="D7772" i="8" s="1"/>
  <c r="B7772" i="8"/>
  <c r="K7772" i="8" s="1"/>
  <c r="K7771" i="8"/>
  <c r="I7771" i="8"/>
  <c r="J7771" i="8" s="1"/>
  <c r="G7771" i="8"/>
  <c r="H7771" i="8" s="1"/>
  <c r="E7771" i="8"/>
  <c r="F7771" i="8" s="1"/>
  <c r="C7771" i="8"/>
  <c r="D7771" i="8" s="1"/>
  <c r="B7771" i="8"/>
  <c r="I7770" i="8"/>
  <c r="J7770" i="8" s="1"/>
  <c r="G7770" i="8"/>
  <c r="H7770" i="8" s="1"/>
  <c r="E7770" i="8"/>
  <c r="F7770" i="8" s="1"/>
  <c r="C7770" i="8"/>
  <c r="D7770" i="8" s="1"/>
  <c r="B7770" i="8"/>
  <c r="K7770" i="8" s="1"/>
  <c r="I7769" i="8"/>
  <c r="J7769" i="8" s="1"/>
  <c r="G7769" i="8"/>
  <c r="H7769" i="8" s="1"/>
  <c r="E7769" i="8"/>
  <c r="F7769" i="8" s="1"/>
  <c r="C7769" i="8"/>
  <c r="D7769" i="8" s="1"/>
  <c r="B7769" i="8"/>
  <c r="K7769" i="8" s="1"/>
  <c r="I7768" i="8"/>
  <c r="J7768" i="8" s="1"/>
  <c r="G7768" i="8"/>
  <c r="H7768" i="8" s="1"/>
  <c r="E7768" i="8"/>
  <c r="F7768" i="8" s="1"/>
  <c r="C7768" i="8"/>
  <c r="D7768" i="8" s="1"/>
  <c r="B7768" i="8"/>
  <c r="K7768" i="8" s="1"/>
  <c r="I7767" i="8"/>
  <c r="J7767" i="8" s="1"/>
  <c r="G7767" i="8"/>
  <c r="H7767" i="8" s="1"/>
  <c r="E7767" i="8"/>
  <c r="F7767" i="8" s="1"/>
  <c r="C7767" i="8"/>
  <c r="D7767" i="8" s="1"/>
  <c r="B7767" i="8"/>
  <c r="K7767" i="8" s="1"/>
  <c r="I7766" i="8"/>
  <c r="J7766" i="8" s="1"/>
  <c r="G7766" i="8"/>
  <c r="H7766" i="8" s="1"/>
  <c r="E7766" i="8"/>
  <c r="F7766" i="8" s="1"/>
  <c r="C7766" i="8"/>
  <c r="D7766" i="8" s="1"/>
  <c r="B7766" i="8"/>
  <c r="K7766" i="8" s="1"/>
  <c r="I7765" i="8"/>
  <c r="J7765" i="8" s="1"/>
  <c r="G7765" i="8"/>
  <c r="H7765" i="8" s="1"/>
  <c r="E7765" i="8"/>
  <c r="F7765" i="8" s="1"/>
  <c r="C7765" i="8"/>
  <c r="D7765" i="8" s="1"/>
  <c r="B7765" i="8"/>
  <c r="K7765" i="8" s="1"/>
  <c r="I7764" i="8"/>
  <c r="J7764" i="8" s="1"/>
  <c r="G7764" i="8"/>
  <c r="H7764" i="8" s="1"/>
  <c r="E7764" i="8"/>
  <c r="F7764" i="8" s="1"/>
  <c r="C7764" i="8"/>
  <c r="D7764" i="8" s="1"/>
  <c r="B7764" i="8"/>
  <c r="K7764" i="8" s="1"/>
  <c r="K7763" i="8"/>
  <c r="I7763" i="8"/>
  <c r="J7763" i="8" s="1"/>
  <c r="G7763" i="8"/>
  <c r="H7763" i="8" s="1"/>
  <c r="E7763" i="8"/>
  <c r="F7763" i="8" s="1"/>
  <c r="C7763" i="8"/>
  <c r="D7763" i="8" s="1"/>
  <c r="B7763" i="8"/>
  <c r="I7762" i="8"/>
  <c r="J7762" i="8" s="1"/>
  <c r="G7762" i="8"/>
  <c r="H7762" i="8" s="1"/>
  <c r="E7762" i="8"/>
  <c r="F7762" i="8" s="1"/>
  <c r="C7762" i="8"/>
  <c r="D7762" i="8" s="1"/>
  <c r="B7762" i="8"/>
  <c r="K7762" i="8" s="1"/>
  <c r="I7761" i="8"/>
  <c r="J7761" i="8" s="1"/>
  <c r="G7761" i="8"/>
  <c r="H7761" i="8" s="1"/>
  <c r="E7761" i="8"/>
  <c r="F7761" i="8" s="1"/>
  <c r="C7761" i="8"/>
  <c r="D7761" i="8" s="1"/>
  <c r="B7761" i="8"/>
  <c r="K7761" i="8" s="1"/>
  <c r="K7760" i="8"/>
  <c r="I7760" i="8"/>
  <c r="J7760" i="8" s="1"/>
  <c r="G7760" i="8"/>
  <c r="H7760" i="8" s="1"/>
  <c r="E7760" i="8"/>
  <c r="F7760" i="8" s="1"/>
  <c r="C7760" i="8"/>
  <c r="D7760" i="8" s="1"/>
  <c r="B7760" i="8"/>
  <c r="K7759" i="8"/>
  <c r="I7759" i="8"/>
  <c r="J7759" i="8" s="1"/>
  <c r="G7759" i="8"/>
  <c r="H7759" i="8" s="1"/>
  <c r="E7759" i="8"/>
  <c r="F7759" i="8" s="1"/>
  <c r="C7759" i="8"/>
  <c r="D7759" i="8" s="1"/>
  <c r="B7759" i="8"/>
  <c r="I7758" i="8"/>
  <c r="J7758" i="8" s="1"/>
  <c r="G7758" i="8"/>
  <c r="H7758" i="8" s="1"/>
  <c r="E7758" i="8"/>
  <c r="F7758" i="8" s="1"/>
  <c r="C7758" i="8"/>
  <c r="D7758" i="8" s="1"/>
  <c r="B7758" i="8"/>
  <c r="K7758" i="8" s="1"/>
  <c r="I7757" i="8"/>
  <c r="J7757" i="8" s="1"/>
  <c r="G7757" i="8"/>
  <c r="H7757" i="8" s="1"/>
  <c r="E7757" i="8"/>
  <c r="F7757" i="8" s="1"/>
  <c r="C7757" i="8"/>
  <c r="D7757" i="8" s="1"/>
  <c r="B7757" i="8"/>
  <c r="K7757" i="8" s="1"/>
  <c r="I7756" i="8"/>
  <c r="J7756" i="8" s="1"/>
  <c r="G7756" i="8"/>
  <c r="H7756" i="8" s="1"/>
  <c r="E7756" i="8"/>
  <c r="F7756" i="8" s="1"/>
  <c r="C7756" i="8"/>
  <c r="D7756" i="8" s="1"/>
  <c r="B7756" i="8"/>
  <c r="K7756" i="8" s="1"/>
  <c r="K7755" i="8"/>
  <c r="I7755" i="8"/>
  <c r="J7755" i="8" s="1"/>
  <c r="G7755" i="8"/>
  <c r="H7755" i="8" s="1"/>
  <c r="E7755" i="8"/>
  <c r="F7755" i="8" s="1"/>
  <c r="C7755" i="8"/>
  <c r="D7755" i="8" s="1"/>
  <c r="B7755" i="8"/>
  <c r="I7754" i="8"/>
  <c r="J7754" i="8" s="1"/>
  <c r="G7754" i="8"/>
  <c r="H7754" i="8" s="1"/>
  <c r="E7754" i="8"/>
  <c r="F7754" i="8" s="1"/>
  <c r="C7754" i="8"/>
  <c r="D7754" i="8" s="1"/>
  <c r="B7754" i="8"/>
  <c r="K7754" i="8" s="1"/>
  <c r="I7753" i="8"/>
  <c r="J7753" i="8" s="1"/>
  <c r="G7753" i="8"/>
  <c r="H7753" i="8" s="1"/>
  <c r="E7753" i="8"/>
  <c r="F7753" i="8" s="1"/>
  <c r="C7753" i="8"/>
  <c r="D7753" i="8" s="1"/>
  <c r="B7753" i="8"/>
  <c r="K7753" i="8" s="1"/>
  <c r="I7752" i="8"/>
  <c r="J7752" i="8" s="1"/>
  <c r="G7752" i="8"/>
  <c r="H7752" i="8" s="1"/>
  <c r="E7752" i="8"/>
  <c r="F7752" i="8" s="1"/>
  <c r="C7752" i="8"/>
  <c r="D7752" i="8" s="1"/>
  <c r="B7752" i="8"/>
  <c r="K7752" i="8" s="1"/>
  <c r="I7751" i="8"/>
  <c r="J7751" i="8" s="1"/>
  <c r="G7751" i="8"/>
  <c r="H7751" i="8" s="1"/>
  <c r="E7751" i="8"/>
  <c r="F7751" i="8" s="1"/>
  <c r="C7751" i="8"/>
  <c r="D7751" i="8" s="1"/>
  <c r="B7751" i="8"/>
  <c r="K7751" i="8" s="1"/>
  <c r="I7750" i="8"/>
  <c r="J7750" i="8" s="1"/>
  <c r="G7750" i="8"/>
  <c r="H7750" i="8" s="1"/>
  <c r="E7750" i="8"/>
  <c r="F7750" i="8" s="1"/>
  <c r="C7750" i="8"/>
  <c r="D7750" i="8" s="1"/>
  <c r="B7750" i="8"/>
  <c r="K7750" i="8" s="1"/>
  <c r="I7749" i="8"/>
  <c r="J7749" i="8" s="1"/>
  <c r="G7749" i="8"/>
  <c r="H7749" i="8" s="1"/>
  <c r="E7749" i="8"/>
  <c r="F7749" i="8" s="1"/>
  <c r="C7749" i="8"/>
  <c r="D7749" i="8" s="1"/>
  <c r="B7749" i="8"/>
  <c r="K7749" i="8" s="1"/>
  <c r="I7748" i="8"/>
  <c r="J7748" i="8" s="1"/>
  <c r="G7748" i="8"/>
  <c r="H7748" i="8" s="1"/>
  <c r="E7748" i="8"/>
  <c r="F7748" i="8" s="1"/>
  <c r="C7748" i="8"/>
  <c r="D7748" i="8" s="1"/>
  <c r="B7748" i="8"/>
  <c r="K7748" i="8" s="1"/>
  <c r="I7747" i="8"/>
  <c r="J7747" i="8" s="1"/>
  <c r="G7747" i="8"/>
  <c r="H7747" i="8" s="1"/>
  <c r="E7747" i="8"/>
  <c r="F7747" i="8" s="1"/>
  <c r="C7747" i="8"/>
  <c r="D7747" i="8" s="1"/>
  <c r="B7747" i="8"/>
  <c r="K7747" i="8" s="1"/>
  <c r="I7746" i="8"/>
  <c r="J7746" i="8" s="1"/>
  <c r="G7746" i="8"/>
  <c r="H7746" i="8" s="1"/>
  <c r="E7746" i="8"/>
  <c r="F7746" i="8" s="1"/>
  <c r="C7746" i="8"/>
  <c r="D7746" i="8" s="1"/>
  <c r="B7746" i="8"/>
  <c r="K7746" i="8" s="1"/>
  <c r="I7745" i="8"/>
  <c r="J7745" i="8" s="1"/>
  <c r="G7745" i="8"/>
  <c r="H7745" i="8" s="1"/>
  <c r="E7745" i="8"/>
  <c r="F7745" i="8" s="1"/>
  <c r="C7745" i="8"/>
  <c r="D7745" i="8" s="1"/>
  <c r="B7745" i="8"/>
  <c r="K7745" i="8" s="1"/>
  <c r="I7744" i="8"/>
  <c r="J7744" i="8" s="1"/>
  <c r="G7744" i="8"/>
  <c r="H7744" i="8" s="1"/>
  <c r="E7744" i="8"/>
  <c r="F7744" i="8" s="1"/>
  <c r="C7744" i="8"/>
  <c r="D7744" i="8" s="1"/>
  <c r="B7744" i="8"/>
  <c r="K7744" i="8" s="1"/>
  <c r="I7743" i="8"/>
  <c r="J7743" i="8" s="1"/>
  <c r="G7743" i="8"/>
  <c r="H7743" i="8" s="1"/>
  <c r="E7743" i="8"/>
  <c r="F7743" i="8" s="1"/>
  <c r="C7743" i="8"/>
  <c r="D7743" i="8" s="1"/>
  <c r="B7743" i="8"/>
  <c r="K7743" i="8" s="1"/>
  <c r="I7742" i="8"/>
  <c r="J7742" i="8" s="1"/>
  <c r="G7742" i="8"/>
  <c r="H7742" i="8" s="1"/>
  <c r="E7742" i="8"/>
  <c r="F7742" i="8" s="1"/>
  <c r="C7742" i="8"/>
  <c r="D7742" i="8" s="1"/>
  <c r="B7742" i="8"/>
  <c r="K7742" i="8" s="1"/>
  <c r="I7741" i="8"/>
  <c r="J7741" i="8" s="1"/>
  <c r="G7741" i="8"/>
  <c r="H7741" i="8" s="1"/>
  <c r="E7741" i="8"/>
  <c r="F7741" i="8" s="1"/>
  <c r="C7741" i="8"/>
  <c r="D7741" i="8" s="1"/>
  <c r="B7741" i="8"/>
  <c r="K7741" i="8" s="1"/>
  <c r="I7740" i="8"/>
  <c r="J7740" i="8" s="1"/>
  <c r="G7740" i="8"/>
  <c r="H7740" i="8" s="1"/>
  <c r="E7740" i="8"/>
  <c r="F7740" i="8" s="1"/>
  <c r="C7740" i="8"/>
  <c r="D7740" i="8" s="1"/>
  <c r="B7740" i="8"/>
  <c r="K7740" i="8" s="1"/>
  <c r="K7739" i="8"/>
  <c r="I7739" i="8"/>
  <c r="J7739" i="8" s="1"/>
  <c r="G7739" i="8"/>
  <c r="H7739" i="8" s="1"/>
  <c r="E7739" i="8"/>
  <c r="F7739" i="8" s="1"/>
  <c r="C7739" i="8"/>
  <c r="D7739" i="8" s="1"/>
  <c r="B7739" i="8"/>
  <c r="I7738" i="8"/>
  <c r="J7738" i="8" s="1"/>
  <c r="G7738" i="8"/>
  <c r="H7738" i="8" s="1"/>
  <c r="E7738" i="8"/>
  <c r="F7738" i="8" s="1"/>
  <c r="C7738" i="8"/>
  <c r="D7738" i="8" s="1"/>
  <c r="B7738" i="8"/>
  <c r="K7738" i="8" s="1"/>
  <c r="I7737" i="8"/>
  <c r="J7737" i="8" s="1"/>
  <c r="G7737" i="8"/>
  <c r="H7737" i="8" s="1"/>
  <c r="E7737" i="8"/>
  <c r="F7737" i="8" s="1"/>
  <c r="C7737" i="8"/>
  <c r="D7737" i="8" s="1"/>
  <c r="B7737" i="8"/>
  <c r="K7737" i="8" s="1"/>
  <c r="I7736" i="8"/>
  <c r="J7736" i="8" s="1"/>
  <c r="G7736" i="8"/>
  <c r="H7736" i="8" s="1"/>
  <c r="E7736" i="8"/>
  <c r="F7736" i="8" s="1"/>
  <c r="C7736" i="8"/>
  <c r="D7736" i="8" s="1"/>
  <c r="B7736" i="8"/>
  <c r="K7736" i="8" s="1"/>
  <c r="K7735" i="8"/>
  <c r="I7735" i="8"/>
  <c r="J7735" i="8" s="1"/>
  <c r="G7735" i="8"/>
  <c r="H7735" i="8" s="1"/>
  <c r="E7735" i="8"/>
  <c r="F7735" i="8" s="1"/>
  <c r="C7735" i="8"/>
  <c r="D7735" i="8" s="1"/>
  <c r="B7735" i="8"/>
  <c r="I7734" i="8"/>
  <c r="J7734" i="8" s="1"/>
  <c r="G7734" i="8"/>
  <c r="H7734" i="8" s="1"/>
  <c r="E7734" i="8"/>
  <c r="F7734" i="8" s="1"/>
  <c r="C7734" i="8"/>
  <c r="D7734" i="8" s="1"/>
  <c r="B7734" i="8"/>
  <c r="K7734" i="8" s="1"/>
  <c r="I7733" i="8"/>
  <c r="J7733" i="8" s="1"/>
  <c r="G7733" i="8"/>
  <c r="H7733" i="8" s="1"/>
  <c r="E7733" i="8"/>
  <c r="F7733" i="8" s="1"/>
  <c r="C7733" i="8"/>
  <c r="D7733" i="8" s="1"/>
  <c r="B7733" i="8"/>
  <c r="K7733" i="8" s="1"/>
  <c r="I7732" i="8"/>
  <c r="J7732" i="8" s="1"/>
  <c r="G7732" i="8"/>
  <c r="H7732" i="8" s="1"/>
  <c r="E7732" i="8"/>
  <c r="F7732" i="8" s="1"/>
  <c r="C7732" i="8"/>
  <c r="D7732" i="8" s="1"/>
  <c r="B7732" i="8"/>
  <c r="K7732" i="8" s="1"/>
  <c r="I7731" i="8"/>
  <c r="J7731" i="8" s="1"/>
  <c r="G7731" i="8"/>
  <c r="H7731" i="8" s="1"/>
  <c r="E7731" i="8"/>
  <c r="F7731" i="8" s="1"/>
  <c r="C7731" i="8"/>
  <c r="D7731" i="8" s="1"/>
  <c r="B7731" i="8"/>
  <c r="K7731" i="8" s="1"/>
  <c r="I7730" i="8"/>
  <c r="J7730" i="8" s="1"/>
  <c r="G7730" i="8"/>
  <c r="H7730" i="8" s="1"/>
  <c r="E7730" i="8"/>
  <c r="F7730" i="8" s="1"/>
  <c r="C7730" i="8"/>
  <c r="D7730" i="8" s="1"/>
  <c r="B7730" i="8"/>
  <c r="K7730" i="8" s="1"/>
  <c r="I7729" i="8"/>
  <c r="J7729" i="8" s="1"/>
  <c r="G7729" i="8"/>
  <c r="H7729" i="8" s="1"/>
  <c r="E7729" i="8"/>
  <c r="F7729" i="8" s="1"/>
  <c r="C7729" i="8"/>
  <c r="D7729" i="8" s="1"/>
  <c r="B7729" i="8"/>
  <c r="K7729" i="8" s="1"/>
  <c r="I7728" i="8"/>
  <c r="J7728" i="8" s="1"/>
  <c r="G7728" i="8"/>
  <c r="H7728" i="8" s="1"/>
  <c r="E7728" i="8"/>
  <c r="F7728" i="8" s="1"/>
  <c r="C7728" i="8"/>
  <c r="D7728" i="8" s="1"/>
  <c r="B7728" i="8"/>
  <c r="K7728" i="8" s="1"/>
  <c r="I7727" i="8"/>
  <c r="J7727" i="8" s="1"/>
  <c r="G7727" i="8"/>
  <c r="H7727" i="8" s="1"/>
  <c r="E7727" i="8"/>
  <c r="F7727" i="8" s="1"/>
  <c r="C7727" i="8"/>
  <c r="D7727" i="8" s="1"/>
  <c r="B7727" i="8"/>
  <c r="K7727" i="8" s="1"/>
  <c r="I7726" i="8"/>
  <c r="J7726" i="8" s="1"/>
  <c r="G7726" i="8"/>
  <c r="H7726" i="8" s="1"/>
  <c r="E7726" i="8"/>
  <c r="F7726" i="8" s="1"/>
  <c r="C7726" i="8"/>
  <c r="D7726" i="8" s="1"/>
  <c r="B7726" i="8"/>
  <c r="K7726" i="8" s="1"/>
  <c r="I7725" i="8"/>
  <c r="J7725" i="8" s="1"/>
  <c r="G7725" i="8"/>
  <c r="H7725" i="8" s="1"/>
  <c r="E7725" i="8"/>
  <c r="F7725" i="8" s="1"/>
  <c r="C7725" i="8"/>
  <c r="D7725" i="8" s="1"/>
  <c r="B7725" i="8"/>
  <c r="K7725" i="8" s="1"/>
  <c r="I7724" i="8"/>
  <c r="J7724" i="8" s="1"/>
  <c r="G7724" i="8"/>
  <c r="H7724" i="8" s="1"/>
  <c r="E7724" i="8"/>
  <c r="F7724" i="8" s="1"/>
  <c r="C7724" i="8"/>
  <c r="D7724" i="8" s="1"/>
  <c r="B7724" i="8"/>
  <c r="K7724" i="8" s="1"/>
  <c r="I7723" i="8"/>
  <c r="J7723" i="8" s="1"/>
  <c r="G7723" i="8"/>
  <c r="H7723" i="8" s="1"/>
  <c r="E7723" i="8"/>
  <c r="F7723" i="8" s="1"/>
  <c r="C7723" i="8"/>
  <c r="D7723" i="8" s="1"/>
  <c r="B7723" i="8"/>
  <c r="K7723" i="8" s="1"/>
  <c r="I7722" i="8"/>
  <c r="J7722" i="8" s="1"/>
  <c r="G7722" i="8"/>
  <c r="H7722" i="8" s="1"/>
  <c r="E7722" i="8"/>
  <c r="F7722" i="8" s="1"/>
  <c r="C7722" i="8"/>
  <c r="D7722" i="8" s="1"/>
  <c r="B7722" i="8"/>
  <c r="K7722" i="8" s="1"/>
  <c r="I7721" i="8"/>
  <c r="J7721" i="8" s="1"/>
  <c r="G7721" i="8"/>
  <c r="H7721" i="8" s="1"/>
  <c r="E7721" i="8"/>
  <c r="F7721" i="8" s="1"/>
  <c r="C7721" i="8"/>
  <c r="D7721" i="8" s="1"/>
  <c r="B7721" i="8"/>
  <c r="K7721" i="8" s="1"/>
  <c r="I7720" i="8"/>
  <c r="J7720" i="8" s="1"/>
  <c r="G7720" i="8"/>
  <c r="H7720" i="8" s="1"/>
  <c r="E7720" i="8"/>
  <c r="F7720" i="8" s="1"/>
  <c r="C7720" i="8"/>
  <c r="D7720" i="8" s="1"/>
  <c r="B7720" i="8"/>
  <c r="K7720" i="8" s="1"/>
  <c r="I7719" i="8"/>
  <c r="J7719" i="8" s="1"/>
  <c r="G7719" i="8"/>
  <c r="H7719" i="8" s="1"/>
  <c r="E7719" i="8"/>
  <c r="F7719" i="8" s="1"/>
  <c r="C7719" i="8"/>
  <c r="D7719" i="8" s="1"/>
  <c r="B7719" i="8"/>
  <c r="K7719" i="8" s="1"/>
  <c r="I7718" i="8"/>
  <c r="J7718" i="8" s="1"/>
  <c r="G7718" i="8"/>
  <c r="H7718" i="8" s="1"/>
  <c r="E7718" i="8"/>
  <c r="F7718" i="8" s="1"/>
  <c r="C7718" i="8"/>
  <c r="D7718" i="8" s="1"/>
  <c r="B7718" i="8"/>
  <c r="K7718" i="8" s="1"/>
  <c r="I7717" i="8"/>
  <c r="J7717" i="8" s="1"/>
  <c r="G7717" i="8"/>
  <c r="H7717" i="8" s="1"/>
  <c r="E7717" i="8"/>
  <c r="F7717" i="8" s="1"/>
  <c r="C7717" i="8"/>
  <c r="D7717" i="8" s="1"/>
  <c r="B7717" i="8"/>
  <c r="K7717" i="8" s="1"/>
  <c r="I7716" i="8"/>
  <c r="J7716" i="8" s="1"/>
  <c r="G7716" i="8"/>
  <c r="H7716" i="8" s="1"/>
  <c r="E7716" i="8"/>
  <c r="F7716" i="8" s="1"/>
  <c r="C7716" i="8"/>
  <c r="D7716" i="8" s="1"/>
  <c r="B7716" i="8"/>
  <c r="K7716" i="8" s="1"/>
  <c r="I7715" i="8"/>
  <c r="J7715" i="8" s="1"/>
  <c r="G7715" i="8"/>
  <c r="H7715" i="8" s="1"/>
  <c r="E7715" i="8"/>
  <c r="F7715" i="8" s="1"/>
  <c r="C7715" i="8"/>
  <c r="D7715" i="8" s="1"/>
  <c r="B7715" i="8"/>
  <c r="K7715" i="8" s="1"/>
  <c r="I7714" i="8"/>
  <c r="J7714" i="8" s="1"/>
  <c r="G7714" i="8"/>
  <c r="H7714" i="8" s="1"/>
  <c r="E7714" i="8"/>
  <c r="F7714" i="8" s="1"/>
  <c r="C7714" i="8"/>
  <c r="D7714" i="8" s="1"/>
  <c r="B7714" i="8"/>
  <c r="K7714" i="8" s="1"/>
  <c r="I7713" i="8"/>
  <c r="J7713" i="8" s="1"/>
  <c r="G7713" i="8"/>
  <c r="H7713" i="8" s="1"/>
  <c r="E7713" i="8"/>
  <c r="F7713" i="8" s="1"/>
  <c r="C7713" i="8"/>
  <c r="D7713" i="8" s="1"/>
  <c r="B7713" i="8"/>
  <c r="K7713" i="8" s="1"/>
  <c r="I7712" i="8"/>
  <c r="J7712" i="8" s="1"/>
  <c r="G7712" i="8"/>
  <c r="H7712" i="8" s="1"/>
  <c r="E7712" i="8"/>
  <c r="F7712" i="8" s="1"/>
  <c r="C7712" i="8"/>
  <c r="D7712" i="8" s="1"/>
  <c r="B7712" i="8"/>
  <c r="K7712" i="8" s="1"/>
  <c r="K7711" i="8"/>
  <c r="I7711" i="8"/>
  <c r="J7711" i="8" s="1"/>
  <c r="G7711" i="8"/>
  <c r="H7711" i="8" s="1"/>
  <c r="E7711" i="8"/>
  <c r="F7711" i="8" s="1"/>
  <c r="C7711" i="8"/>
  <c r="D7711" i="8" s="1"/>
  <c r="B7711" i="8"/>
  <c r="I7710" i="8"/>
  <c r="J7710" i="8" s="1"/>
  <c r="G7710" i="8"/>
  <c r="H7710" i="8" s="1"/>
  <c r="E7710" i="8"/>
  <c r="F7710" i="8" s="1"/>
  <c r="C7710" i="8"/>
  <c r="D7710" i="8" s="1"/>
  <c r="B7710" i="8"/>
  <c r="K7710" i="8" s="1"/>
  <c r="I7709" i="8"/>
  <c r="J7709" i="8" s="1"/>
  <c r="G7709" i="8"/>
  <c r="H7709" i="8" s="1"/>
  <c r="E7709" i="8"/>
  <c r="F7709" i="8" s="1"/>
  <c r="C7709" i="8"/>
  <c r="D7709" i="8" s="1"/>
  <c r="B7709" i="8"/>
  <c r="K7709" i="8" s="1"/>
  <c r="I7708" i="8"/>
  <c r="J7708" i="8" s="1"/>
  <c r="G7708" i="8"/>
  <c r="H7708" i="8" s="1"/>
  <c r="E7708" i="8"/>
  <c r="F7708" i="8" s="1"/>
  <c r="C7708" i="8"/>
  <c r="D7708" i="8" s="1"/>
  <c r="B7708" i="8"/>
  <c r="K7708" i="8" s="1"/>
  <c r="K7707" i="8"/>
  <c r="I7707" i="8"/>
  <c r="J7707" i="8" s="1"/>
  <c r="G7707" i="8"/>
  <c r="H7707" i="8" s="1"/>
  <c r="E7707" i="8"/>
  <c r="F7707" i="8" s="1"/>
  <c r="C7707" i="8"/>
  <c r="D7707" i="8" s="1"/>
  <c r="B7707" i="8"/>
  <c r="I7706" i="8"/>
  <c r="J7706" i="8" s="1"/>
  <c r="G7706" i="8"/>
  <c r="H7706" i="8" s="1"/>
  <c r="E7706" i="8"/>
  <c r="F7706" i="8" s="1"/>
  <c r="C7706" i="8"/>
  <c r="D7706" i="8" s="1"/>
  <c r="B7706" i="8"/>
  <c r="K7706" i="8" s="1"/>
  <c r="I7705" i="8"/>
  <c r="J7705" i="8" s="1"/>
  <c r="G7705" i="8"/>
  <c r="H7705" i="8" s="1"/>
  <c r="E7705" i="8"/>
  <c r="F7705" i="8" s="1"/>
  <c r="C7705" i="8"/>
  <c r="D7705" i="8" s="1"/>
  <c r="B7705" i="8"/>
  <c r="K7705" i="8" s="1"/>
  <c r="I7704" i="8"/>
  <c r="J7704" i="8" s="1"/>
  <c r="G7704" i="8"/>
  <c r="H7704" i="8" s="1"/>
  <c r="E7704" i="8"/>
  <c r="F7704" i="8" s="1"/>
  <c r="C7704" i="8"/>
  <c r="D7704" i="8" s="1"/>
  <c r="B7704" i="8"/>
  <c r="K7704" i="8" s="1"/>
  <c r="I7703" i="8"/>
  <c r="J7703" i="8" s="1"/>
  <c r="G7703" i="8"/>
  <c r="H7703" i="8" s="1"/>
  <c r="E7703" i="8"/>
  <c r="F7703" i="8" s="1"/>
  <c r="C7703" i="8"/>
  <c r="D7703" i="8" s="1"/>
  <c r="B7703" i="8"/>
  <c r="K7703" i="8" s="1"/>
  <c r="I7702" i="8"/>
  <c r="J7702" i="8" s="1"/>
  <c r="G7702" i="8"/>
  <c r="H7702" i="8" s="1"/>
  <c r="E7702" i="8"/>
  <c r="F7702" i="8" s="1"/>
  <c r="C7702" i="8"/>
  <c r="D7702" i="8" s="1"/>
  <c r="B7702" i="8"/>
  <c r="K7702" i="8" s="1"/>
  <c r="I7701" i="8"/>
  <c r="J7701" i="8" s="1"/>
  <c r="G7701" i="8"/>
  <c r="H7701" i="8" s="1"/>
  <c r="E7701" i="8"/>
  <c r="F7701" i="8" s="1"/>
  <c r="C7701" i="8"/>
  <c r="D7701" i="8" s="1"/>
  <c r="B7701" i="8"/>
  <c r="K7701" i="8" s="1"/>
  <c r="I7700" i="8"/>
  <c r="J7700" i="8" s="1"/>
  <c r="G7700" i="8"/>
  <c r="H7700" i="8" s="1"/>
  <c r="E7700" i="8"/>
  <c r="F7700" i="8" s="1"/>
  <c r="C7700" i="8"/>
  <c r="D7700" i="8" s="1"/>
  <c r="B7700" i="8"/>
  <c r="K7700" i="8" s="1"/>
  <c r="I7699" i="8"/>
  <c r="J7699" i="8" s="1"/>
  <c r="G7699" i="8"/>
  <c r="H7699" i="8" s="1"/>
  <c r="E7699" i="8"/>
  <c r="F7699" i="8" s="1"/>
  <c r="C7699" i="8"/>
  <c r="D7699" i="8" s="1"/>
  <c r="B7699" i="8"/>
  <c r="K7699" i="8" s="1"/>
  <c r="I7698" i="8"/>
  <c r="J7698" i="8" s="1"/>
  <c r="G7698" i="8"/>
  <c r="H7698" i="8" s="1"/>
  <c r="E7698" i="8"/>
  <c r="F7698" i="8" s="1"/>
  <c r="C7698" i="8"/>
  <c r="D7698" i="8" s="1"/>
  <c r="B7698" i="8"/>
  <c r="K7698" i="8" s="1"/>
  <c r="I7697" i="8"/>
  <c r="J7697" i="8" s="1"/>
  <c r="G7697" i="8"/>
  <c r="H7697" i="8" s="1"/>
  <c r="E7697" i="8"/>
  <c r="F7697" i="8" s="1"/>
  <c r="C7697" i="8"/>
  <c r="D7697" i="8" s="1"/>
  <c r="B7697" i="8"/>
  <c r="K7697" i="8" s="1"/>
  <c r="I7696" i="8"/>
  <c r="J7696" i="8" s="1"/>
  <c r="G7696" i="8"/>
  <c r="H7696" i="8" s="1"/>
  <c r="E7696" i="8"/>
  <c r="F7696" i="8" s="1"/>
  <c r="C7696" i="8"/>
  <c r="D7696" i="8" s="1"/>
  <c r="B7696" i="8"/>
  <c r="K7696" i="8" s="1"/>
  <c r="I7695" i="8"/>
  <c r="J7695" i="8" s="1"/>
  <c r="G7695" i="8"/>
  <c r="H7695" i="8" s="1"/>
  <c r="E7695" i="8"/>
  <c r="F7695" i="8" s="1"/>
  <c r="C7695" i="8"/>
  <c r="D7695" i="8" s="1"/>
  <c r="B7695" i="8"/>
  <c r="K7695" i="8" s="1"/>
  <c r="I7694" i="8"/>
  <c r="J7694" i="8" s="1"/>
  <c r="G7694" i="8"/>
  <c r="H7694" i="8" s="1"/>
  <c r="E7694" i="8"/>
  <c r="F7694" i="8" s="1"/>
  <c r="C7694" i="8"/>
  <c r="D7694" i="8" s="1"/>
  <c r="B7694" i="8"/>
  <c r="K7694" i="8" s="1"/>
  <c r="I7693" i="8"/>
  <c r="J7693" i="8" s="1"/>
  <c r="G7693" i="8"/>
  <c r="H7693" i="8" s="1"/>
  <c r="E7693" i="8"/>
  <c r="F7693" i="8" s="1"/>
  <c r="C7693" i="8"/>
  <c r="D7693" i="8" s="1"/>
  <c r="B7693" i="8"/>
  <c r="K7693" i="8" s="1"/>
  <c r="I7692" i="8"/>
  <c r="J7692" i="8" s="1"/>
  <c r="G7692" i="8"/>
  <c r="H7692" i="8" s="1"/>
  <c r="E7692" i="8"/>
  <c r="F7692" i="8" s="1"/>
  <c r="C7692" i="8"/>
  <c r="D7692" i="8" s="1"/>
  <c r="B7692" i="8"/>
  <c r="K7692" i="8" s="1"/>
  <c r="I7691" i="8"/>
  <c r="J7691" i="8" s="1"/>
  <c r="G7691" i="8"/>
  <c r="H7691" i="8" s="1"/>
  <c r="E7691" i="8"/>
  <c r="F7691" i="8" s="1"/>
  <c r="C7691" i="8"/>
  <c r="D7691" i="8" s="1"/>
  <c r="B7691" i="8"/>
  <c r="K7691" i="8" s="1"/>
  <c r="I7690" i="8"/>
  <c r="J7690" i="8" s="1"/>
  <c r="G7690" i="8"/>
  <c r="H7690" i="8" s="1"/>
  <c r="E7690" i="8"/>
  <c r="F7690" i="8" s="1"/>
  <c r="C7690" i="8"/>
  <c r="D7690" i="8" s="1"/>
  <c r="B7690" i="8"/>
  <c r="K7690" i="8" s="1"/>
  <c r="I7689" i="8"/>
  <c r="J7689" i="8" s="1"/>
  <c r="G7689" i="8"/>
  <c r="H7689" i="8" s="1"/>
  <c r="E7689" i="8"/>
  <c r="F7689" i="8" s="1"/>
  <c r="C7689" i="8"/>
  <c r="D7689" i="8" s="1"/>
  <c r="B7689" i="8"/>
  <c r="K7689" i="8" s="1"/>
  <c r="I7688" i="8"/>
  <c r="J7688" i="8" s="1"/>
  <c r="G7688" i="8"/>
  <c r="H7688" i="8" s="1"/>
  <c r="E7688" i="8"/>
  <c r="F7688" i="8" s="1"/>
  <c r="C7688" i="8"/>
  <c r="D7688" i="8" s="1"/>
  <c r="B7688" i="8"/>
  <c r="K7688" i="8" s="1"/>
  <c r="I7687" i="8"/>
  <c r="J7687" i="8" s="1"/>
  <c r="G7687" i="8"/>
  <c r="H7687" i="8" s="1"/>
  <c r="E7687" i="8"/>
  <c r="F7687" i="8" s="1"/>
  <c r="C7687" i="8"/>
  <c r="D7687" i="8" s="1"/>
  <c r="B7687" i="8"/>
  <c r="K7687" i="8" s="1"/>
  <c r="I7686" i="8"/>
  <c r="J7686" i="8" s="1"/>
  <c r="G7686" i="8"/>
  <c r="H7686" i="8" s="1"/>
  <c r="E7686" i="8"/>
  <c r="F7686" i="8" s="1"/>
  <c r="C7686" i="8"/>
  <c r="D7686" i="8" s="1"/>
  <c r="B7686" i="8"/>
  <c r="K7686" i="8" s="1"/>
  <c r="I7685" i="8"/>
  <c r="J7685" i="8" s="1"/>
  <c r="G7685" i="8"/>
  <c r="H7685" i="8" s="1"/>
  <c r="E7685" i="8"/>
  <c r="F7685" i="8" s="1"/>
  <c r="C7685" i="8"/>
  <c r="D7685" i="8" s="1"/>
  <c r="B7685" i="8"/>
  <c r="K7685" i="8" s="1"/>
  <c r="I7684" i="8"/>
  <c r="J7684" i="8" s="1"/>
  <c r="G7684" i="8"/>
  <c r="H7684" i="8" s="1"/>
  <c r="E7684" i="8"/>
  <c r="F7684" i="8" s="1"/>
  <c r="C7684" i="8"/>
  <c r="D7684" i="8" s="1"/>
  <c r="B7684" i="8"/>
  <c r="K7684" i="8" s="1"/>
  <c r="I7683" i="8"/>
  <c r="J7683" i="8" s="1"/>
  <c r="G7683" i="8"/>
  <c r="H7683" i="8" s="1"/>
  <c r="E7683" i="8"/>
  <c r="F7683" i="8" s="1"/>
  <c r="C7683" i="8"/>
  <c r="D7683" i="8" s="1"/>
  <c r="B7683" i="8"/>
  <c r="K7683" i="8" s="1"/>
  <c r="I7682" i="8"/>
  <c r="J7682" i="8" s="1"/>
  <c r="G7682" i="8"/>
  <c r="H7682" i="8" s="1"/>
  <c r="E7682" i="8"/>
  <c r="F7682" i="8" s="1"/>
  <c r="C7682" i="8"/>
  <c r="D7682" i="8" s="1"/>
  <c r="B7682" i="8"/>
  <c r="K7682" i="8" s="1"/>
  <c r="I7681" i="8"/>
  <c r="J7681" i="8" s="1"/>
  <c r="G7681" i="8"/>
  <c r="H7681" i="8" s="1"/>
  <c r="E7681" i="8"/>
  <c r="F7681" i="8" s="1"/>
  <c r="C7681" i="8"/>
  <c r="D7681" i="8" s="1"/>
  <c r="B7681" i="8"/>
  <c r="K7681" i="8" s="1"/>
  <c r="I7680" i="8"/>
  <c r="J7680" i="8" s="1"/>
  <c r="G7680" i="8"/>
  <c r="H7680" i="8" s="1"/>
  <c r="E7680" i="8"/>
  <c r="F7680" i="8" s="1"/>
  <c r="C7680" i="8"/>
  <c r="D7680" i="8" s="1"/>
  <c r="B7680" i="8"/>
  <c r="K7680" i="8" s="1"/>
  <c r="I7679" i="8"/>
  <c r="J7679" i="8" s="1"/>
  <c r="G7679" i="8"/>
  <c r="H7679" i="8" s="1"/>
  <c r="E7679" i="8"/>
  <c r="F7679" i="8" s="1"/>
  <c r="C7679" i="8"/>
  <c r="D7679" i="8" s="1"/>
  <c r="B7679" i="8"/>
  <c r="K7679" i="8" s="1"/>
  <c r="I7678" i="8"/>
  <c r="J7678" i="8" s="1"/>
  <c r="G7678" i="8"/>
  <c r="H7678" i="8" s="1"/>
  <c r="E7678" i="8"/>
  <c r="F7678" i="8" s="1"/>
  <c r="C7678" i="8"/>
  <c r="D7678" i="8" s="1"/>
  <c r="B7678" i="8"/>
  <c r="K7678" i="8" s="1"/>
  <c r="I7677" i="8"/>
  <c r="J7677" i="8" s="1"/>
  <c r="G7677" i="8"/>
  <c r="H7677" i="8" s="1"/>
  <c r="E7677" i="8"/>
  <c r="F7677" i="8" s="1"/>
  <c r="C7677" i="8"/>
  <c r="D7677" i="8" s="1"/>
  <c r="B7677" i="8"/>
  <c r="K7677" i="8" s="1"/>
  <c r="I7676" i="8"/>
  <c r="J7676" i="8" s="1"/>
  <c r="G7676" i="8"/>
  <c r="H7676" i="8" s="1"/>
  <c r="E7676" i="8"/>
  <c r="F7676" i="8" s="1"/>
  <c r="C7676" i="8"/>
  <c r="D7676" i="8" s="1"/>
  <c r="B7676" i="8"/>
  <c r="K7676" i="8" s="1"/>
  <c r="K7675" i="8"/>
  <c r="I7675" i="8"/>
  <c r="J7675" i="8" s="1"/>
  <c r="G7675" i="8"/>
  <c r="H7675" i="8" s="1"/>
  <c r="E7675" i="8"/>
  <c r="F7675" i="8" s="1"/>
  <c r="C7675" i="8"/>
  <c r="D7675" i="8" s="1"/>
  <c r="B7675" i="8"/>
  <c r="I7674" i="8"/>
  <c r="J7674" i="8" s="1"/>
  <c r="G7674" i="8"/>
  <c r="H7674" i="8" s="1"/>
  <c r="E7674" i="8"/>
  <c r="F7674" i="8" s="1"/>
  <c r="C7674" i="8"/>
  <c r="D7674" i="8" s="1"/>
  <c r="B7674" i="8"/>
  <c r="K7674" i="8" s="1"/>
  <c r="I7673" i="8"/>
  <c r="J7673" i="8" s="1"/>
  <c r="G7673" i="8"/>
  <c r="H7673" i="8" s="1"/>
  <c r="E7673" i="8"/>
  <c r="F7673" i="8" s="1"/>
  <c r="C7673" i="8"/>
  <c r="D7673" i="8" s="1"/>
  <c r="B7673" i="8"/>
  <c r="K7673" i="8" s="1"/>
  <c r="I7672" i="8"/>
  <c r="J7672" i="8" s="1"/>
  <c r="G7672" i="8"/>
  <c r="H7672" i="8" s="1"/>
  <c r="E7672" i="8"/>
  <c r="F7672" i="8" s="1"/>
  <c r="C7672" i="8"/>
  <c r="D7672" i="8" s="1"/>
  <c r="B7672" i="8"/>
  <c r="K7672" i="8" s="1"/>
  <c r="I7671" i="8"/>
  <c r="J7671" i="8" s="1"/>
  <c r="G7671" i="8"/>
  <c r="H7671" i="8" s="1"/>
  <c r="E7671" i="8"/>
  <c r="F7671" i="8" s="1"/>
  <c r="C7671" i="8"/>
  <c r="D7671" i="8" s="1"/>
  <c r="B7671" i="8"/>
  <c r="K7671" i="8" s="1"/>
  <c r="I7670" i="8"/>
  <c r="J7670" i="8" s="1"/>
  <c r="G7670" i="8"/>
  <c r="H7670" i="8" s="1"/>
  <c r="E7670" i="8"/>
  <c r="F7670" i="8" s="1"/>
  <c r="C7670" i="8"/>
  <c r="D7670" i="8" s="1"/>
  <c r="B7670" i="8"/>
  <c r="K7670" i="8" s="1"/>
  <c r="I7669" i="8"/>
  <c r="J7669" i="8" s="1"/>
  <c r="G7669" i="8"/>
  <c r="H7669" i="8" s="1"/>
  <c r="E7669" i="8"/>
  <c r="F7669" i="8" s="1"/>
  <c r="C7669" i="8"/>
  <c r="D7669" i="8" s="1"/>
  <c r="B7669" i="8"/>
  <c r="K7669" i="8" s="1"/>
  <c r="I7668" i="8"/>
  <c r="J7668" i="8" s="1"/>
  <c r="G7668" i="8"/>
  <c r="H7668" i="8" s="1"/>
  <c r="E7668" i="8"/>
  <c r="F7668" i="8" s="1"/>
  <c r="C7668" i="8"/>
  <c r="D7668" i="8" s="1"/>
  <c r="B7668" i="8"/>
  <c r="K7668" i="8" s="1"/>
  <c r="K7667" i="8"/>
  <c r="I7667" i="8"/>
  <c r="J7667" i="8" s="1"/>
  <c r="G7667" i="8"/>
  <c r="H7667" i="8" s="1"/>
  <c r="E7667" i="8"/>
  <c r="F7667" i="8" s="1"/>
  <c r="C7667" i="8"/>
  <c r="D7667" i="8" s="1"/>
  <c r="B7667" i="8"/>
  <c r="I7666" i="8"/>
  <c r="J7666" i="8" s="1"/>
  <c r="G7666" i="8"/>
  <c r="H7666" i="8" s="1"/>
  <c r="E7666" i="8"/>
  <c r="F7666" i="8" s="1"/>
  <c r="C7666" i="8"/>
  <c r="D7666" i="8" s="1"/>
  <c r="B7666" i="8"/>
  <c r="K7666" i="8" s="1"/>
  <c r="I7665" i="8"/>
  <c r="J7665" i="8" s="1"/>
  <c r="G7665" i="8"/>
  <c r="H7665" i="8" s="1"/>
  <c r="E7665" i="8"/>
  <c r="F7665" i="8" s="1"/>
  <c r="C7665" i="8"/>
  <c r="D7665" i="8" s="1"/>
  <c r="B7665" i="8"/>
  <c r="K7665" i="8" s="1"/>
  <c r="K7664" i="8"/>
  <c r="I7664" i="8"/>
  <c r="J7664" i="8" s="1"/>
  <c r="G7664" i="8"/>
  <c r="H7664" i="8" s="1"/>
  <c r="E7664" i="8"/>
  <c r="F7664" i="8" s="1"/>
  <c r="C7664" i="8"/>
  <c r="D7664" i="8" s="1"/>
  <c r="B7664" i="8"/>
  <c r="I7663" i="8"/>
  <c r="J7663" i="8" s="1"/>
  <c r="G7663" i="8"/>
  <c r="H7663" i="8" s="1"/>
  <c r="E7663" i="8"/>
  <c r="F7663" i="8" s="1"/>
  <c r="C7663" i="8"/>
  <c r="D7663" i="8" s="1"/>
  <c r="B7663" i="8"/>
  <c r="K7663" i="8" s="1"/>
  <c r="I7662" i="8"/>
  <c r="J7662" i="8" s="1"/>
  <c r="G7662" i="8"/>
  <c r="H7662" i="8" s="1"/>
  <c r="E7662" i="8"/>
  <c r="F7662" i="8" s="1"/>
  <c r="C7662" i="8"/>
  <c r="D7662" i="8" s="1"/>
  <c r="B7662" i="8"/>
  <c r="K7662" i="8" s="1"/>
  <c r="I7661" i="8"/>
  <c r="J7661" i="8" s="1"/>
  <c r="G7661" i="8"/>
  <c r="H7661" i="8" s="1"/>
  <c r="E7661" i="8"/>
  <c r="F7661" i="8" s="1"/>
  <c r="C7661" i="8"/>
  <c r="D7661" i="8" s="1"/>
  <c r="B7661" i="8"/>
  <c r="K7661" i="8" s="1"/>
  <c r="I7660" i="8"/>
  <c r="J7660" i="8" s="1"/>
  <c r="G7660" i="8"/>
  <c r="H7660" i="8" s="1"/>
  <c r="E7660" i="8"/>
  <c r="F7660" i="8" s="1"/>
  <c r="C7660" i="8"/>
  <c r="D7660" i="8" s="1"/>
  <c r="B7660" i="8"/>
  <c r="K7660" i="8" s="1"/>
  <c r="I7659" i="8"/>
  <c r="J7659" i="8" s="1"/>
  <c r="G7659" i="8"/>
  <c r="H7659" i="8" s="1"/>
  <c r="E7659" i="8"/>
  <c r="F7659" i="8" s="1"/>
  <c r="C7659" i="8"/>
  <c r="D7659" i="8" s="1"/>
  <c r="B7659" i="8"/>
  <c r="K7659" i="8" s="1"/>
  <c r="I7658" i="8"/>
  <c r="J7658" i="8" s="1"/>
  <c r="G7658" i="8"/>
  <c r="H7658" i="8" s="1"/>
  <c r="E7658" i="8"/>
  <c r="F7658" i="8" s="1"/>
  <c r="C7658" i="8"/>
  <c r="D7658" i="8" s="1"/>
  <c r="B7658" i="8"/>
  <c r="K7658" i="8" s="1"/>
  <c r="I7657" i="8"/>
  <c r="J7657" i="8" s="1"/>
  <c r="G7657" i="8"/>
  <c r="H7657" i="8" s="1"/>
  <c r="E7657" i="8"/>
  <c r="F7657" i="8" s="1"/>
  <c r="C7657" i="8"/>
  <c r="D7657" i="8" s="1"/>
  <c r="B7657" i="8"/>
  <c r="K7657" i="8" s="1"/>
  <c r="I7656" i="8"/>
  <c r="J7656" i="8" s="1"/>
  <c r="G7656" i="8"/>
  <c r="H7656" i="8" s="1"/>
  <c r="E7656" i="8"/>
  <c r="F7656" i="8" s="1"/>
  <c r="C7656" i="8"/>
  <c r="D7656" i="8" s="1"/>
  <c r="B7656" i="8"/>
  <c r="K7656" i="8" s="1"/>
  <c r="I7655" i="8"/>
  <c r="J7655" i="8" s="1"/>
  <c r="G7655" i="8"/>
  <c r="H7655" i="8" s="1"/>
  <c r="E7655" i="8"/>
  <c r="F7655" i="8" s="1"/>
  <c r="C7655" i="8"/>
  <c r="D7655" i="8" s="1"/>
  <c r="B7655" i="8"/>
  <c r="K7655" i="8" s="1"/>
  <c r="I7654" i="8"/>
  <c r="J7654" i="8" s="1"/>
  <c r="G7654" i="8"/>
  <c r="H7654" i="8" s="1"/>
  <c r="E7654" i="8"/>
  <c r="F7654" i="8" s="1"/>
  <c r="C7654" i="8"/>
  <c r="D7654" i="8" s="1"/>
  <c r="B7654" i="8"/>
  <c r="K7654" i="8" s="1"/>
  <c r="I7653" i="8"/>
  <c r="J7653" i="8" s="1"/>
  <c r="G7653" i="8"/>
  <c r="H7653" i="8" s="1"/>
  <c r="E7653" i="8"/>
  <c r="F7653" i="8" s="1"/>
  <c r="C7653" i="8"/>
  <c r="D7653" i="8" s="1"/>
  <c r="B7653" i="8"/>
  <c r="K7653" i="8" s="1"/>
  <c r="I7652" i="8"/>
  <c r="J7652" i="8" s="1"/>
  <c r="G7652" i="8"/>
  <c r="H7652" i="8" s="1"/>
  <c r="E7652" i="8"/>
  <c r="F7652" i="8" s="1"/>
  <c r="C7652" i="8"/>
  <c r="D7652" i="8" s="1"/>
  <c r="B7652" i="8"/>
  <c r="K7652" i="8" s="1"/>
  <c r="I7651" i="8"/>
  <c r="J7651" i="8" s="1"/>
  <c r="G7651" i="8"/>
  <c r="H7651" i="8" s="1"/>
  <c r="E7651" i="8"/>
  <c r="F7651" i="8" s="1"/>
  <c r="C7651" i="8"/>
  <c r="D7651" i="8" s="1"/>
  <c r="B7651" i="8"/>
  <c r="K7651" i="8" s="1"/>
  <c r="I7650" i="8"/>
  <c r="J7650" i="8" s="1"/>
  <c r="G7650" i="8"/>
  <c r="H7650" i="8" s="1"/>
  <c r="E7650" i="8"/>
  <c r="F7650" i="8" s="1"/>
  <c r="C7650" i="8"/>
  <c r="D7650" i="8" s="1"/>
  <c r="B7650" i="8"/>
  <c r="K7650" i="8" s="1"/>
  <c r="I7649" i="8"/>
  <c r="J7649" i="8" s="1"/>
  <c r="G7649" i="8"/>
  <c r="H7649" i="8" s="1"/>
  <c r="E7649" i="8"/>
  <c r="F7649" i="8" s="1"/>
  <c r="C7649" i="8"/>
  <c r="D7649" i="8" s="1"/>
  <c r="B7649" i="8"/>
  <c r="K7649" i="8" s="1"/>
  <c r="K7648" i="8"/>
  <c r="I7648" i="8"/>
  <c r="J7648" i="8" s="1"/>
  <c r="G7648" i="8"/>
  <c r="H7648" i="8" s="1"/>
  <c r="E7648" i="8"/>
  <c r="F7648" i="8" s="1"/>
  <c r="C7648" i="8"/>
  <c r="D7648" i="8" s="1"/>
  <c r="B7648" i="8"/>
  <c r="K7647" i="8"/>
  <c r="I7647" i="8"/>
  <c r="J7647" i="8" s="1"/>
  <c r="G7647" i="8"/>
  <c r="H7647" i="8" s="1"/>
  <c r="E7647" i="8"/>
  <c r="F7647" i="8" s="1"/>
  <c r="C7647" i="8"/>
  <c r="D7647" i="8" s="1"/>
  <c r="B7647" i="8"/>
  <c r="I7646" i="8"/>
  <c r="J7646" i="8" s="1"/>
  <c r="G7646" i="8"/>
  <c r="H7646" i="8" s="1"/>
  <c r="E7646" i="8"/>
  <c r="F7646" i="8" s="1"/>
  <c r="C7646" i="8"/>
  <c r="D7646" i="8" s="1"/>
  <c r="B7646" i="8"/>
  <c r="K7646" i="8" s="1"/>
  <c r="I7645" i="8"/>
  <c r="J7645" i="8" s="1"/>
  <c r="G7645" i="8"/>
  <c r="H7645" i="8" s="1"/>
  <c r="E7645" i="8"/>
  <c r="F7645" i="8" s="1"/>
  <c r="C7645" i="8"/>
  <c r="D7645" i="8" s="1"/>
  <c r="B7645" i="8"/>
  <c r="K7645" i="8" s="1"/>
  <c r="I7644" i="8"/>
  <c r="J7644" i="8" s="1"/>
  <c r="G7644" i="8"/>
  <c r="H7644" i="8" s="1"/>
  <c r="E7644" i="8"/>
  <c r="F7644" i="8" s="1"/>
  <c r="C7644" i="8"/>
  <c r="D7644" i="8" s="1"/>
  <c r="B7644" i="8"/>
  <c r="K7644" i="8" s="1"/>
  <c r="I7643" i="8"/>
  <c r="J7643" i="8" s="1"/>
  <c r="G7643" i="8"/>
  <c r="H7643" i="8" s="1"/>
  <c r="E7643" i="8"/>
  <c r="F7643" i="8" s="1"/>
  <c r="C7643" i="8"/>
  <c r="D7643" i="8" s="1"/>
  <c r="B7643" i="8"/>
  <c r="K7643" i="8" s="1"/>
  <c r="I7642" i="8"/>
  <c r="J7642" i="8" s="1"/>
  <c r="G7642" i="8"/>
  <c r="H7642" i="8" s="1"/>
  <c r="E7642" i="8"/>
  <c r="F7642" i="8" s="1"/>
  <c r="C7642" i="8"/>
  <c r="D7642" i="8" s="1"/>
  <c r="B7642" i="8"/>
  <c r="K7642" i="8" s="1"/>
  <c r="I7641" i="8"/>
  <c r="J7641" i="8" s="1"/>
  <c r="G7641" i="8"/>
  <c r="H7641" i="8" s="1"/>
  <c r="E7641" i="8"/>
  <c r="F7641" i="8" s="1"/>
  <c r="C7641" i="8"/>
  <c r="D7641" i="8" s="1"/>
  <c r="B7641" i="8"/>
  <c r="K7641" i="8" s="1"/>
  <c r="I7640" i="8"/>
  <c r="J7640" i="8" s="1"/>
  <c r="G7640" i="8"/>
  <c r="H7640" i="8" s="1"/>
  <c r="E7640" i="8"/>
  <c r="F7640" i="8" s="1"/>
  <c r="C7640" i="8"/>
  <c r="D7640" i="8" s="1"/>
  <c r="B7640" i="8"/>
  <c r="K7640" i="8" s="1"/>
  <c r="I7639" i="8"/>
  <c r="J7639" i="8" s="1"/>
  <c r="G7639" i="8"/>
  <c r="H7639" i="8" s="1"/>
  <c r="E7639" i="8"/>
  <c r="F7639" i="8" s="1"/>
  <c r="C7639" i="8"/>
  <c r="D7639" i="8" s="1"/>
  <c r="B7639" i="8"/>
  <c r="K7639" i="8" s="1"/>
  <c r="I7638" i="8"/>
  <c r="J7638" i="8" s="1"/>
  <c r="G7638" i="8"/>
  <c r="H7638" i="8" s="1"/>
  <c r="E7638" i="8"/>
  <c r="F7638" i="8" s="1"/>
  <c r="C7638" i="8"/>
  <c r="D7638" i="8" s="1"/>
  <c r="B7638" i="8"/>
  <c r="K7638" i="8" s="1"/>
  <c r="I7637" i="8"/>
  <c r="J7637" i="8" s="1"/>
  <c r="G7637" i="8"/>
  <c r="H7637" i="8" s="1"/>
  <c r="E7637" i="8"/>
  <c r="F7637" i="8" s="1"/>
  <c r="C7637" i="8"/>
  <c r="D7637" i="8" s="1"/>
  <c r="B7637" i="8"/>
  <c r="K7637" i="8" s="1"/>
  <c r="I7636" i="8"/>
  <c r="J7636" i="8" s="1"/>
  <c r="G7636" i="8"/>
  <c r="H7636" i="8" s="1"/>
  <c r="E7636" i="8"/>
  <c r="F7636" i="8" s="1"/>
  <c r="C7636" i="8"/>
  <c r="D7636" i="8" s="1"/>
  <c r="B7636" i="8"/>
  <c r="K7636" i="8" s="1"/>
  <c r="I7635" i="8"/>
  <c r="J7635" i="8" s="1"/>
  <c r="G7635" i="8"/>
  <c r="H7635" i="8" s="1"/>
  <c r="E7635" i="8"/>
  <c r="F7635" i="8" s="1"/>
  <c r="C7635" i="8"/>
  <c r="D7635" i="8" s="1"/>
  <c r="B7635" i="8"/>
  <c r="K7635" i="8" s="1"/>
  <c r="I7634" i="8"/>
  <c r="J7634" i="8" s="1"/>
  <c r="G7634" i="8"/>
  <c r="H7634" i="8" s="1"/>
  <c r="E7634" i="8"/>
  <c r="F7634" i="8" s="1"/>
  <c r="C7634" i="8"/>
  <c r="D7634" i="8" s="1"/>
  <c r="B7634" i="8"/>
  <c r="K7634" i="8" s="1"/>
  <c r="I7633" i="8"/>
  <c r="J7633" i="8" s="1"/>
  <c r="G7633" i="8"/>
  <c r="H7633" i="8" s="1"/>
  <c r="E7633" i="8"/>
  <c r="F7633" i="8" s="1"/>
  <c r="C7633" i="8"/>
  <c r="D7633" i="8" s="1"/>
  <c r="B7633" i="8"/>
  <c r="K7633" i="8" s="1"/>
  <c r="I7632" i="8"/>
  <c r="J7632" i="8" s="1"/>
  <c r="G7632" i="8"/>
  <c r="H7632" i="8" s="1"/>
  <c r="E7632" i="8"/>
  <c r="F7632" i="8" s="1"/>
  <c r="C7632" i="8"/>
  <c r="D7632" i="8" s="1"/>
  <c r="B7632" i="8"/>
  <c r="K7632" i="8" s="1"/>
  <c r="I7631" i="8"/>
  <c r="J7631" i="8" s="1"/>
  <c r="G7631" i="8"/>
  <c r="H7631" i="8" s="1"/>
  <c r="E7631" i="8"/>
  <c r="F7631" i="8" s="1"/>
  <c r="C7631" i="8"/>
  <c r="D7631" i="8" s="1"/>
  <c r="B7631" i="8"/>
  <c r="K7631" i="8" s="1"/>
  <c r="I7630" i="8"/>
  <c r="J7630" i="8" s="1"/>
  <c r="G7630" i="8"/>
  <c r="H7630" i="8" s="1"/>
  <c r="E7630" i="8"/>
  <c r="F7630" i="8" s="1"/>
  <c r="C7630" i="8"/>
  <c r="D7630" i="8" s="1"/>
  <c r="B7630" i="8"/>
  <c r="K7630" i="8" s="1"/>
  <c r="I7629" i="8"/>
  <c r="J7629" i="8" s="1"/>
  <c r="G7629" i="8"/>
  <c r="H7629" i="8" s="1"/>
  <c r="E7629" i="8"/>
  <c r="F7629" i="8" s="1"/>
  <c r="C7629" i="8"/>
  <c r="D7629" i="8" s="1"/>
  <c r="B7629" i="8"/>
  <c r="K7629" i="8" s="1"/>
  <c r="K7628" i="8"/>
  <c r="I7628" i="8"/>
  <c r="J7628" i="8" s="1"/>
  <c r="G7628" i="8"/>
  <c r="H7628" i="8" s="1"/>
  <c r="E7628" i="8"/>
  <c r="F7628" i="8" s="1"/>
  <c r="C7628" i="8"/>
  <c r="D7628" i="8" s="1"/>
  <c r="B7628" i="8"/>
  <c r="K7627" i="8"/>
  <c r="I7627" i="8"/>
  <c r="J7627" i="8" s="1"/>
  <c r="G7627" i="8"/>
  <c r="H7627" i="8" s="1"/>
  <c r="E7627" i="8"/>
  <c r="F7627" i="8" s="1"/>
  <c r="C7627" i="8"/>
  <c r="D7627" i="8" s="1"/>
  <c r="B7627" i="8"/>
  <c r="I7626" i="8"/>
  <c r="J7626" i="8" s="1"/>
  <c r="G7626" i="8"/>
  <c r="H7626" i="8" s="1"/>
  <c r="E7626" i="8"/>
  <c r="F7626" i="8" s="1"/>
  <c r="C7626" i="8"/>
  <c r="D7626" i="8" s="1"/>
  <c r="B7626" i="8"/>
  <c r="K7626" i="8" s="1"/>
  <c r="I7625" i="8"/>
  <c r="J7625" i="8" s="1"/>
  <c r="G7625" i="8"/>
  <c r="H7625" i="8" s="1"/>
  <c r="E7625" i="8"/>
  <c r="F7625" i="8" s="1"/>
  <c r="C7625" i="8"/>
  <c r="D7625" i="8" s="1"/>
  <c r="B7625" i="8"/>
  <c r="K7625" i="8" s="1"/>
  <c r="I7624" i="8"/>
  <c r="J7624" i="8" s="1"/>
  <c r="G7624" i="8"/>
  <c r="H7624" i="8" s="1"/>
  <c r="E7624" i="8"/>
  <c r="F7624" i="8" s="1"/>
  <c r="C7624" i="8"/>
  <c r="D7624" i="8" s="1"/>
  <c r="B7624" i="8"/>
  <c r="K7624" i="8" s="1"/>
  <c r="I7623" i="8"/>
  <c r="J7623" i="8" s="1"/>
  <c r="G7623" i="8"/>
  <c r="H7623" i="8" s="1"/>
  <c r="E7623" i="8"/>
  <c r="F7623" i="8" s="1"/>
  <c r="C7623" i="8"/>
  <c r="D7623" i="8" s="1"/>
  <c r="B7623" i="8"/>
  <c r="K7623" i="8" s="1"/>
  <c r="I7622" i="8"/>
  <c r="J7622" i="8" s="1"/>
  <c r="G7622" i="8"/>
  <c r="H7622" i="8" s="1"/>
  <c r="E7622" i="8"/>
  <c r="F7622" i="8" s="1"/>
  <c r="C7622" i="8"/>
  <c r="D7622" i="8" s="1"/>
  <c r="B7622" i="8"/>
  <c r="K7622" i="8" s="1"/>
  <c r="I7621" i="8"/>
  <c r="J7621" i="8" s="1"/>
  <c r="G7621" i="8"/>
  <c r="H7621" i="8" s="1"/>
  <c r="E7621" i="8"/>
  <c r="F7621" i="8" s="1"/>
  <c r="C7621" i="8"/>
  <c r="D7621" i="8" s="1"/>
  <c r="B7621" i="8"/>
  <c r="K7621" i="8" s="1"/>
  <c r="I7620" i="8"/>
  <c r="J7620" i="8" s="1"/>
  <c r="G7620" i="8"/>
  <c r="H7620" i="8" s="1"/>
  <c r="E7620" i="8"/>
  <c r="F7620" i="8" s="1"/>
  <c r="C7620" i="8"/>
  <c r="D7620" i="8" s="1"/>
  <c r="B7620" i="8"/>
  <c r="K7620" i="8" s="1"/>
  <c r="K7619" i="8"/>
  <c r="I7619" i="8"/>
  <c r="J7619" i="8" s="1"/>
  <c r="G7619" i="8"/>
  <c r="H7619" i="8" s="1"/>
  <c r="E7619" i="8"/>
  <c r="F7619" i="8" s="1"/>
  <c r="C7619" i="8"/>
  <c r="D7619" i="8" s="1"/>
  <c r="B7619" i="8"/>
  <c r="I7618" i="8"/>
  <c r="J7618" i="8" s="1"/>
  <c r="G7618" i="8"/>
  <c r="H7618" i="8" s="1"/>
  <c r="E7618" i="8"/>
  <c r="F7618" i="8" s="1"/>
  <c r="C7618" i="8"/>
  <c r="D7618" i="8" s="1"/>
  <c r="B7618" i="8"/>
  <c r="K7618" i="8" s="1"/>
  <c r="I7617" i="8"/>
  <c r="J7617" i="8" s="1"/>
  <c r="G7617" i="8"/>
  <c r="H7617" i="8" s="1"/>
  <c r="E7617" i="8"/>
  <c r="F7617" i="8" s="1"/>
  <c r="C7617" i="8"/>
  <c r="D7617" i="8" s="1"/>
  <c r="B7617" i="8"/>
  <c r="K7617" i="8" s="1"/>
  <c r="I7616" i="8"/>
  <c r="J7616" i="8" s="1"/>
  <c r="G7616" i="8"/>
  <c r="H7616" i="8" s="1"/>
  <c r="E7616" i="8"/>
  <c r="F7616" i="8" s="1"/>
  <c r="C7616" i="8"/>
  <c r="D7616" i="8" s="1"/>
  <c r="B7616" i="8"/>
  <c r="K7616" i="8" s="1"/>
  <c r="I7615" i="8"/>
  <c r="J7615" i="8" s="1"/>
  <c r="G7615" i="8"/>
  <c r="H7615" i="8" s="1"/>
  <c r="E7615" i="8"/>
  <c r="F7615" i="8" s="1"/>
  <c r="C7615" i="8"/>
  <c r="D7615" i="8" s="1"/>
  <c r="B7615" i="8"/>
  <c r="K7615" i="8" s="1"/>
  <c r="I7614" i="8"/>
  <c r="J7614" i="8" s="1"/>
  <c r="G7614" i="8"/>
  <c r="H7614" i="8" s="1"/>
  <c r="E7614" i="8"/>
  <c r="F7614" i="8" s="1"/>
  <c r="C7614" i="8"/>
  <c r="D7614" i="8" s="1"/>
  <c r="B7614" i="8"/>
  <c r="K7614" i="8" s="1"/>
  <c r="I7613" i="8"/>
  <c r="J7613" i="8" s="1"/>
  <c r="G7613" i="8"/>
  <c r="H7613" i="8" s="1"/>
  <c r="E7613" i="8"/>
  <c r="F7613" i="8" s="1"/>
  <c r="C7613" i="8"/>
  <c r="D7613" i="8" s="1"/>
  <c r="B7613" i="8"/>
  <c r="K7613" i="8" s="1"/>
  <c r="I7612" i="8"/>
  <c r="J7612" i="8" s="1"/>
  <c r="G7612" i="8"/>
  <c r="H7612" i="8" s="1"/>
  <c r="E7612" i="8"/>
  <c r="F7612" i="8" s="1"/>
  <c r="C7612" i="8"/>
  <c r="D7612" i="8" s="1"/>
  <c r="B7612" i="8"/>
  <c r="K7612" i="8" s="1"/>
  <c r="I7611" i="8"/>
  <c r="J7611" i="8" s="1"/>
  <c r="G7611" i="8"/>
  <c r="H7611" i="8" s="1"/>
  <c r="E7611" i="8"/>
  <c r="F7611" i="8" s="1"/>
  <c r="C7611" i="8"/>
  <c r="D7611" i="8" s="1"/>
  <c r="B7611" i="8"/>
  <c r="K7611" i="8" s="1"/>
  <c r="I7610" i="8"/>
  <c r="J7610" i="8" s="1"/>
  <c r="G7610" i="8"/>
  <c r="H7610" i="8" s="1"/>
  <c r="E7610" i="8"/>
  <c r="F7610" i="8" s="1"/>
  <c r="C7610" i="8"/>
  <c r="D7610" i="8" s="1"/>
  <c r="B7610" i="8"/>
  <c r="K7610" i="8" s="1"/>
  <c r="I7609" i="8"/>
  <c r="J7609" i="8" s="1"/>
  <c r="G7609" i="8"/>
  <c r="H7609" i="8" s="1"/>
  <c r="E7609" i="8"/>
  <c r="F7609" i="8" s="1"/>
  <c r="C7609" i="8"/>
  <c r="D7609" i="8" s="1"/>
  <c r="B7609" i="8"/>
  <c r="K7609" i="8" s="1"/>
  <c r="I7608" i="8"/>
  <c r="J7608" i="8" s="1"/>
  <c r="G7608" i="8"/>
  <c r="H7608" i="8" s="1"/>
  <c r="E7608" i="8"/>
  <c r="F7608" i="8" s="1"/>
  <c r="C7608" i="8"/>
  <c r="D7608" i="8" s="1"/>
  <c r="B7608" i="8"/>
  <c r="K7608" i="8" s="1"/>
  <c r="K7607" i="8"/>
  <c r="I7607" i="8"/>
  <c r="J7607" i="8" s="1"/>
  <c r="G7607" i="8"/>
  <c r="H7607" i="8" s="1"/>
  <c r="E7607" i="8"/>
  <c r="F7607" i="8" s="1"/>
  <c r="C7607" i="8"/>
  <c r="D7607" i="8" s="1"/>
  <c r="B7607" i="8"/>
  <c r="I7606" i="8"/>
  <c r="J7606" i="8" s="1"/>
  <c r="G7606" i="8"/>
  <c r="H7606" i="8" s="1"/>
  <c r="E7606" i="8"/>
  <c r="F7606" i="8" s="1"/>
  <c r="C7606" i="8"/>
  <c r="D7606" i="8" s="1"/>
  <c r="B7606" i="8"/>
  <c r="K7606" i="8" s="1"/>
  <c r="I7605" i="8"/>
  <c r="J7605" i="8" s="1"/>
  <c r="G7605" i="8"/>
  <c r="H7605" i="8" s="1"/>
  <c r="E7605" i="8"/>
  <c r="F7605" i="8" s="1"/>
  <c r="C7605" i="8"/>
  <c r="D7605" i="8" s="1"/>
  <c r="B7605" i="8"/>
  <c r="K7605" i="8" s="1"/>
  <c r="I7604" i="8"/>
  <c r="J7604" i="8" s="1"/>
  <c r="G7604" i="8"/>
  <c r="H7604" i="8" s="1"/>
  <c r="E7604" i="8"/>
  <c r="F7604" i="8" s="1"/>
  <c r="C7604" i="8"/>
  <c r="D7604" i="8" s="1"/>
  <c r="B7604" i="8"/>
  <c r="K7604" i="8" s="1"/>
  <c r="I7603" i="8"/>
  <c r="J7603" i="8" s="1"/>
  <c r="G7603" i="8"/>
  <c r="H7603" i="8" s="1"/>
  <c r="E7603" i="8"/>
  <c r="F7603" i="8" s="1"/>
  <c r="C7603" i="8"/>
  <c r="D7603" i="8" s="1"/>
  <c r="B7603" i="8"/>
  <c r="K7603" i="8" s="1"/>
  <c r="I7602" i="8"/>
  <c r="J7602" i="8" s="1"/>
  <c r="G7602" i="8"/>
  <c r="H7602" i="8" s="1"/>
  <c r="E7602" i="8"/>
  <c r="F7602" i="8" s="1"/>
  <c r="C7602" i="8"/>
  <c r="D7602" i="8" s="1"/>
  <c r="B7602" i="8"/>
  <c r="K7602" i="8" s="1"/>
  <c r="I7601" i="8"/>
  <c r="J7601" i="8" s="1"/>
  <c r="G7601" i="8"/>
  <c r="H7601" i="8" s="1"/>
  <c r="E7601" i="8"/>
  <c r="F7601" i="8" s="1"/>
  <c r="C7601" i="8"/>
  <c r="D7601" i="8" s="1"/>
  <c r="B7601" i="8"/>
  <c r="K7601" i="8" s="1"/>
  <c r="K7600" i="8"/>
  <c r="I7600" i="8"/>
  <c r="J7600" i="8" s="1"/>
  <c r="G7600" i="8"/>
  <c r="H7600" i="8" s="1"/>
  <c r="E7600" i="8"/>
  <c r="F7600" i="8" s="1"/>
  <c r="C7600" i="8"/>
  <c r="D7600" i="8" s="1"/>
  <c r="B7600" i="8"/>
  <c r="K7599" i="8"/>
  <c r="I7599" i="8"/>
  <c r="J7599" i="8" s="1"/>
  <c r="G7599" i="8"/>
  <c r="H7599" i="8" s="1"/>
  <c r="E7599" i="8"/>
  <c r="F7599" i="8" s="1"/>
  <c r="C7599" i="8"/>
  <c r="D7599" i="8" s="1"/>
  <c r="B7599" i="8"/>
  <c r="I7598" i="8"/>
  <c r="J7598" i="8" s="1"/>
  <c r="G7598" i="8"/>
  <c r="H7598" i="8" s="1"/>
  <c r="E7598" i="8"/>
  <c r="F7598" i="8" s="1"/>
  <c r="C7598" i="8"/>
  <c r="D7598" i="8" s="1"/>
  <c r="B7598" i="8"/>
  <c r="K7598" i="8" s="1"/>
  <c r="I7597" i="8"/>
  <c r="J7597" i="8" s="1"/>
  <c r="G7597" i="8"/>
  <c r="H7597" i="8" s="1"/>
  <c r="E7597" i="8"/>
  <c r="F7597" i="8" s="1"/>
  <c r="C7597" i="8"/>
  <c r="D7597" i="8" s="1"/>
  <c r="B7597" i="8"/>
  <c r="K7597" i="8" s="1"/>
  <c r="K7596" i="8"/>
  <c r="I7596" i="8"/>
  <c r="J7596" i="8" s="1"/>
  <c r="G7596" i="8"/>
  <c r="H7596" i="8" s="1"/>
  <c r="E7596" i="8"/>
  <c r="F7596" i="8" s="1"/>
  <c r="C7596" i="8"/>
  <c r="D7596" i="8" s="1"/>
  <c r="B7596" i="8"/>
  <c r="I7595" i="8"/>
  <c r="J7595" i="8" s="1"/>
  <c r="G7595" i="8"/>
  <c r="H7595" i="8" s="1"/>
  <c r="E7595" i="8"/>
  <c r="F7595" i="8" s="1"/>
  <c r="C7595" i="8"/>
  <c r="D7595" i="8" s="1"/>
  <c r="B7595" i="8"/>
  <c r="K7595" i="8" s="1"/>
  <c r="I7594" i="8"/>
  <c r="J7594" i="8" s="1"/>
  <c r="G7594" i="8"/>
  <c r="H7594" i="8" s="1"/>
  <c r="E7594" i="8"/>
  <c r="F7594" i="8" s="1"/>
  <c r="C7594" i="8"/>
  <c r="D7594" i="8" s="1"/>
  <c r="B7594" i="8"/>
  <c r="K7594" i="8" s="1"/>
  <c r="I7593" i="8"/>
  <c r="J7593" i="8" s="1"/>
  <c r="G7593" i="8"/>
  <c r="H7593" i="8" s="1"/>
  <c r="E7593" i="8"/>
  <c r="F7593" i="8" s="1"/>
  <c r="C7593" i="8"/>
  <c r="D7593" i="8" s="1"/>
  <c r="B7593" i="8"/>
  <c r="K7593" i="8" s="1"/>
  <c r="I7592" i="8"/>
  <c r="J7592" i="8" s="1"/>
  <c r="G7592" i="8"/>
  <c r="H7592" i="8" s="1"/>
  <c r="E7592" i="8"/>
  <c r="F7592" i="8" s="1"/>
  <c r="C7592" i="8"/>
  <c r="D7592" i="8" s="1"/>
  <c r="B7592" i="8"/>
  <c r="K7592" i="8" s="1"/>
  <c r="I7591" i="8"/>
  <c r="J7591" i="8" s="1"/>
  <c r="G7591" i="8"/>
  <c r="H7591" i="8" s="1"/>
  <c r="E7591" i="8"/>
  <c r="F7591" i="8" s="1"/>
  <c r="C7591" i="8"/>
  <c r="D7591" i="8" s="1"/>
  <c r="B7591" i="8"/>
  <c r="K7591" i="8" s="1"/>
  <c r="I7590" i="8"/>
  <c r="J7590" i="8" s="1"/>
  <c r="G7590" i="8"/>
  <c r="H7590" i="8" s="1"/>
  <c r="E7590" i="8"/>
  <c r="F7590" i="8" s="1"/>
  <c r="C7590" i="8"/>
  <c r="D7590" i="8" s="1"/>
  <c r="B7590" i="8"/>
  <c r="K7590" i="8" s="1"/>
  <c r="I7589" i="8"/>
  <c r="J7589" i="8" s="1"/>
  <c r="G7589" i="8"/>
  <c r="H7589" i="8" s="1"/>
  <c r="E7589" i="8"/>
  <c r="F7589" i="8" s="1"/>
  <c r="C7589" i="8"/>
  <c r="D7589" i="8" s="1"/>
  <c r="B7589" i="8"/>
  <c r="K7589" i="8" s="1"/>
  <c r="I7588" i="8"/>
  <c r="J7588" i="8" s="1"/>
  <c r="G7588" i="8"/>
  <c r="H7588" i="8" s="1"/>
  <c r="E7588" i="8"/>
  <c r="F7588" i="8" s="1"/>
  <c r="C7588" i="8"/>
  <c r="D7588" i="8" s="1"/>
  <c r="B7588" i="8"/>
  <c r="K7588" i="8" s="1"/>
  <c r="K7587" i="8"/>
  <c r="I7587" i="8"/>
  <c r="J7587" i="8" s="1"/>
  <c r="G7587" i="8"/>
  <c r="H7587" i="8" s="1"/>
  <c r="E7587" i="8"/>
  <c r="F7587" i="8" s="1"/>
  <c r="C7587" i="8"/>
  <c r="D7587" i="8" s="1"/>
  <c r="B7587" i="8"/>
  <c r="I7586" i="8"/>
  <c r="J7586" i="8" s="1"/>
  <c r="G7586" i="8"/>
  <c r="H7586" i="8" s="1"/>
  <c r="E7586" i="8"/>
  <c r="F7586" i="8" s="1"/>
  <c r="C7586" i="8"/>
  <c r="D7586" i="8" s="1"/>
  <c r="B7586" i="8"/>
  <c r="K7586" i="8" s="1"/>
  <c r="I7585" i="8"/>
  <c r="J7585" i="8" s="1"/>
  <c r="G7585" i="8"/>
  <c r="H7585" i="8" s="1"/>
  <c r="E7585" i="8"/>
  <c r="F7585" i="8" s="1"/>
  <c r="C7585" i="8"/>
  <c r="D7585" i="8" s="1"/>
  <c r="B7585" i="8"/>
  <c r="K7585" i="8" s="1"/>
  <c r="K7584" i="8"/>
  <c r="I7584" i="8"/>
  <c r="J7584" i="8" s="1"/>
  <c r="G7584" i="8"/>
  <c r="H7584" i="8" s="1"/>
  <c r="E7584" i="8"/>
  <c r="F7584" i="8" s="1"/>
  <c r="C7584" i="8"/>
  <c r="D7584" i="8" s="1"/>
  <c r="B7584" i="8"/>
  <c r="I7583" i="8"/>
  <c r="J7583" i="8" s="1"/>
  <c r="G7583" i="8"/>
  <c r="H7583" i="8" s="1"/>
  <c r="E7583" i="8"/>
  <c r="F7583" i="8" s="1"/>
  <c r="C7583" i="8"/>
  <c r="D7583" i="8" s="1"/>
  <c r="B7583" i="8"/>
  <c r="K7583" i="8" s="1"/>
  <c r="I7582" i="8"/>
  <c r="J7582" i="8" s="1"/>
  <c r="G7582" i="8"/>
  <c r="H7582" i="8" s="1"/>
  <c r="E7582" i="8"/>
  <c r="F7582" i="8" s="1"/>
  <c r="C7582" i="8"/>
  <c r="D7582" i="8" s="1"/>
  <c r="B7582" i="8"/>
  <c r="K7582" i="8" s="1"/>
  <c r="I7581" i="8"/>
  <c r="J7581" i="8" s="1"/>
  <c r="G7581" i="8"/>
  <c r="H7581" i="8" s="1"/>
  <c r="E7581" i="8"/>
  <c r="F7581" i="8" s="1"/>
  <c r="C7581" i="8"/>
  <c r="D7581" i="8" s="1"/>
  <c r="B7581" i="8"/>
  <c r="K7581" i="8" s="1"/>
  <c r="I7580" i="8"/>
  <c r="J7580" i="8" s="1"/>
  <c r="G7580" i="8"/>
  <c r="H7580" i="8" s="1"/>
  <c r="E7580" i="8"/>
  <c r="F7580" i="8" s="1"/>
  <c r="C7580" i="8"/>
  <c r="D7580" i="8" s="1"/>
  <c r="B7580" i="8"/>
  <c r="K7580" i="8" s="1"/>
  <c r="I7579" i="8"/>
  <c r="J7579" i="8" s="1"/>
  <c r="G7579" i="8"/>
  <c r="H7579" i="8" s="1"/>
  <c r="E7579" i="8"/>
  <c r="F7579" i="8" s="1"/>
  <c r="C7579" i="8"/>
  <c r="D7579" i="8" s="1"/>
  <c r="B7579" i="8"/>
  <c r="K7579" i="8" s="1"/>
  <c r="I7578" i="8"/>
  <c r="J7578" i="8" s="1"/>
  <c r="G7578" i="8"/>
  <c r="H7578" i="8" s="1"/>
  <c r="E7578" i="8"/>
  <c r="F7578" i="8" s="1"/>
  <c r="C7578" i="8"/>
  <c r="D7578" i="8" s="1"/>
  <c r="B7578" i="8"/>
  <c r="K7578" i="8" s="1"/>
  <c r="I7577" i="8"/>
  <c r="J7577" i="8" s="1"/>
  <c r="G7577" i="8"/>
  <c r="H7577" i="8" s="1"/>
  <c r="E7577" i="8"/>
  <c r="F7577" i="8" s="1"/>
  <c r="C7577" i="8"/>
  <c r="D7577" i="8" s="1"/>
  <c r="B7577" i="8"/>
  <c r="K7577" i="8" s="1"/>
  <c r="I7576" i="8"/>
  <c r="J7576" i="8" s="1"/>
  <c r="G7576" i="8"/>
  <c r="H7576" i="8" s="1"/>
  <c r="E7576" i="8"/>
  <c r="F7576" i="8" s="1"/>
  <c r="C7576" i="8"/>
  <c r="D7576" i="8" s="1"/>
  <c r="B7576" i="8"/>
  <c r="K7576" i="8" s="1"/>
  <c r="I7575" i="8"/>
  <c r="J7575" i="8" s="1"/>
  <c r="G7575" i="8"/>
  <c r="H7575" i="8" s="1"/>
  <c r="E7575" i="8"/>
  <c r="F7575" i="8" s="1"/>
  <c r="C7575" i="8"/>
  <c r="D7575" i="8" s="1"/>
  <c r="B7575" i="8"/>
  <c r="K7575" i="8" s="1"/>
  <c r="I7574" i="8"/>
  <c r="J7574" i="8" s="1"/>
  <c r="G7574" i="8"/>
  <c r="H7574" i="8" s="1"/>
  <c r="E7574" i="8"/>
  <c r="F7574" i="8" s="1"/>
  <c r="C7574" i="8"/>
  <c r="D7574" i="8" s="1"/>
  <c r="B7574" i="8"/>
  <c r="K7574" i="8" s="1"/>
  <c r="I7573" i="8"/>
  <c r="J7573" i="8" s="1"/>
  <c r="G7573" i="8"/>
  <c r="H7573" i="8" s="1"/>
  <c r="E7573" i="8"/>
  <c r="F7573" i="8" s="1"/>
  <c r="C7573" i="8"/>
  <c r="D7573" i="8" s="1"/>
  <c r="B7573" i="8"/>
  <c r="K7573" i="8" s="1"/>
  <c r="I7572" i="8"/>
  <c r="J7572" i="8" s="1"/>
  <c r="G7572" i="8"/>
  <c r="H7572" i="8" s="1"/>
  <c r="E7572" i="8"/>
  <c r="F7572" i="8" s="1"/>
  <c r="C7572" i="8"/>
  <c r="D7572" i="8" s="1"/>
  <c r="B7572" i="8"/>
  <c r="K7572" i="8" s="1"/>
  <c r="I7571" i="8"/>
  <c r="J7571" i="8" s="1"/>
  <c r="G7571" i="8"/>
  <c r="H7571" i="8" s="1"/>
  <c r="E7571" i="8"/>
  <c r="F7571" i="8" s="1"/>
  <c r="C7571" i="8"/>
  <c r="D7571" i="8" s="1"/>
  <c r="B7571" i="8"/>
  <c r="K7571" i="8" s="1"/>
  <c r="I7570" i="8"/>
  <c r="J7570" i="8" s="1"/>
  <c r="G7570" i="8"/>
  <c r="H7570" i="8" s="1"/>
  <c r="E7570" i="8"/>
  <c r="F7570" i="8" s="1"/>
  <c r="C7570" i="8"/>
  <c r="D7570" i="8" s="1"/>
  <c r="B7570" i="8"/>
  <c r="K7570" i="8" s="1"/>
  <c r="I7569" i="8"/>
  <c r="J7569" i="8" s="1"/>
  <c r="G7569" i="8"/>
  <c r="H7569" i="8" s="1"/>
  <c r="E7569" i="8"/>
  <c r="F7569" i="8" s="1"/>
  <c r="C7569" i="8"/>
  <c r="D7569" i="8" s="1"/>
  <c r="B7569" i="8"/>
  <c r="K7569" i="8" s="1"/>
  <c r="I7568" i="8"/>
  <c r="J7568" i="8" s="1"/>
  <c r="G7568" i="8"/>
  <c r="H7568" i="8" s="1"/>
  <c r="E7568" i="8"/>
  <c r="F7568" i="8" s="1"/>
  <c r="C7568" i="8"/>
  <c r="D7568" i="8" s="1"/>
  <c r="B7568" i="8"/>
  <c r="K7568" i="8" s="1"/>
  <c r="I7567" i="8"/>
  <c r="J7567" i="8" s="1"/>
  <c r="G7567" i="8"/>
  <c r="H7567" i="8" s="1"/>
  <c r="E7567" i="8"/>
  <c r="F7567" i="8" s="1"/>
  <c r="C7567" i="8"/>
  <c r="D7567" i="8" s="1"/>
  <c r="B7567" i="8"/>
  <c r="K7567" i="8" s="1"/>
  <c r="I7566" i="8"/>
  <c r="J7566" i="8" s="1"/>
  <c r="G7566" i="8"/>
  <c r="H7566" i="8" s="1"/>
  <c r="E7566" i="8"/>
  <c r="F7566" i="8" s="1"/>
  <c r="C7566" i="8"/>
  <c r="D7566" i="8" s="1"/>
  <c r="B7566" i="8"/>
  <c r="K7566" i="8" s="1"/>
  <c r="I7565" i="8"/>
  <c r="J7565" i="8" s="1"/>
  <c r="G7565" i="8"/>
  <c r="H7565" i="8" s="1"/>
  <c r="E7565" i="8"/>
  <c r="F7565" i="8" s="1"/>
  <c r="C7565" i="8"/>
  <c r="D7565" i="8" s="1"/>
  <c r="B7565" i="8"/>
  <c r="K7565" i="8" s="1"/>
  <c r="I7564" i="8"/>
  <c r="J7564" i="8" s="1"/>
  <c r="G7564" i="8"/>
  <c r="H7564" i="8" s="1"/>
  <c r="E7564" i="8"/>
  <c r="F7564" i="8" s="1"/>
  <c r="C7564" i="8"/>
  <c r="D7564" i="8" s="1"/>
  <c r="B7564" i="8"/>
  <c r="K7564" i="8" s="1"/>
  <c r="I7563" i="8"/>
  <c r="J7563" i="8" s="1"/>
  <c r="G7563" i="8"/>
  <c r="H7563" i="8" s="1"/>
  <c r="E7563" i="8"/>
  <c r="F7563" i="8" s="1"/>
  <c r="C7563" i="8"/>
  <c r="D7563" i="8" s="1"/>
  <c r="B7563" i="8"/>
  <c r="K7563" i="8" s="1"/>
  <c r="I7562" i="8"/>
  <c r="J7562" i="8" s="1"/>
  <c r="G7562" i="8"/>
  <c r="H7562" i="8" s="1"/>
  <c r="E7562" i="8"/>
  <c r="F7562" i="8" s="1"/>
  <c r="C7562" i="8"/>
  <c r="D7562" i="8" s="1"/>
  <c r="B7562" i="8"/>
  <c r="K7562" i="8" s="1"/>
  <c r="I7561" i="8"/>
  <c r="J7561" i="8" s="1"/>
  <c r="G7561" i="8"/>
  <c r="H7561" i="8" s="1"/>
  <c r="E7561" i="8"/>
  <c r="F7561" i="8" s="1"/>
  <c r="C7561" i="8"/>
  <c r="D7561" i="8" s="1"/>
  <c r="B7561" i="8"/>
  <c r="K7561" i="8" s="1"/>
  <c r="I7560" i="8"/>
  <c r="J7560" i="8" s="1"/>
  <c r="G7560" i="8"/>
  <c r="H7560" i="8" s="1"/>
  <c r="E7560" i="8"/>
  <c r="F7560" i="8" s="1"/>
  <c r="C7560" i="8"/>
  <c r="D7560" i="8" s="1"/>
  <c r="B7560" i="8"/>
  <c r="K7560" i="8" s="1"/>
  <c r="I7559" i="8"/>
  <c r="J7559" i="8" s="1"/>
  <c r="G7559" i="8"/>
  <c r="H7559" i="8" s="1"/>
  <c r="E7559" i="8"/>
  <c r="F7559" i="8" s="1"/>
  <c r="C7559" i="8"/>
  <c r="D7559" i="8" s="1"/>
  <c r="B7559" i="8"/>
  <c r="K7559" i="8" s="1"/>
  <c r="I7558" i="8"/>
  <c r="J7558" i="8" s="1"/>
  <c r="G7558" i="8"/>
  <c r="H7558" i="8" s="1"/>
  <c r="E7558" i="8"/>
  <c r="F7558" i="8" s="1"/>
  <c r="C7558" i="8"/>
  <c r="D7558" i="8" s="1"/>
  <c r="B7558" i="8"/>
  <c r="K7558" i="8" s="1"/>
  <c r="I7557" i="8"/>
  <c r="J7557" i="8" s="1"/>
  <c r="G7557" i="8"/>
  <c r="H7557" i="8" s="1"/>
  <c r="E7557" i="8"/>
  <c r="F7557" i="8" s="1"/>
  <c r="C7557" i="8"/>
  <c r="D7557" i="8" s="1"/>
  <c r="B7557" i="8"/>
  <c r="K7557" i="8" s="1"/>
  <c r="I7556" i="8"/>
  <c r="J7556" i="8" s="1"/>
  <c r="G7556" i="8"/>
  <c r="H7556" i="8" s="1"/>
  <c r="E7556" i="8"/>
  <c r="F7556" i="8" s="1"/>
  <c r="C7556" i="8"/>
  <c r="D7556" i="8" s="1"/>
  <c r="B7556" i="8"/>
  <c r="K7556" i="8" s="1"/>
  <c r="I7555" i="8"/>
  <c r="J7555" i="8" s="1"/>
  <c r="G7555" i="8"/>
  <c r="H7555" i="8" s="1"/>
  <c r="E7555" i="8"/>
  <c r="F7555" i="8" s="1"/>
  <c r="C7555" i="8"/>
  <c r="D7555" i="8" s="1"/>
  <c r="B7555" i="8"/>
  <c r="K7555" i="8" s="1"/>
  <c r="I7554" i="8"/>
  <c r="J7554" i="8" s="1"/>
  <c r="G7554" i="8"/>
  <c r="H7554" i="8" s="1"/>
  <c r="E7554" i="8"/>
  <c r="F7554" i="8" s="1"/>
  <c r="C7554" i="8"/>
  <c r="D7554" i="8" s="1"/>
  <c r="B7554" i="8"/>
  <c r="K7554" i="8" s="1"/>
  <c r="I7553" i="8"/>
  <c r="J7553" i="8" s="1"/>
  <c r="G7553" i="8"/>
  <c r="H7553" i="8" s="1"/>
  <c r="E7553" i="8"/>
  <c r="F7553" i="8" s="1"/>
  <c r="C7553" i="8"/>
  <c r="D7553" i="8" s="1"/>
  <c r="B7553" i="8"/>
  <c r="K7553" i="8" s="1"/>
  <c r="I7552" i="8"/>
  <c r="J7552" i="8" s="1"/>
  <c r="G7552" i="8"/>
  <c r="H7552" i="8" s="1"/>
  <c r="E7552" i="8"/>
  <c r="F7552" i="8" s="1"/>
  <c r="C7552" i="8"/>
  <c r="D7552" i="8" s="1"/>
  <c r="B7552" i="8"/>
  <c r="K7552" i="8" s="1"/>
  <c r="I7551" i="8"/>
  <c r="J7551" i="8" s="1"/>
  <c r="G7551" i="8"/>
  <c r="H7551" i="8" s="1"/>
  <c r="E7551" i="8"/>
  <c r="F7551" i="8" s="1"/>
  <c r="C7551" i="8"/>
  <c r="D7551" i="8" s="1"/>
  <c r="B7551" i="8"/>
  <c r="K7551" i="8" s="1"/>
  <c r="I7550" i="8"/>
  <c r="J7550" i="8" s="1"/>
  <c r="G7550" i="8"/>
  <c r="H7550" i="8" s="1"/>
  <c r="E7550" i="8"/>
  <c r="F7550" i="8" s="1"/>
  <c r="C7550" i="8"/>
  <c r="D7550" i="8" s="1"/>
  <c r="B7550" i="8"/>
  <c r="K7550" i="8" s="1"/>
  <c r="I7549" i="8"/>
  <c r="J7549" i="8" s="1"/>
  <c r="G7549" i="8"/>
  <c r="H7549" i="8" s="1"/>
  <c r="E7549" i="8"/>
  <c r="F7549" i="8" s="1"/>
  <c r="C7549" i="8"/>
  <c r="D7549" i="8" s="1"/>
  <c r="B7549" i="8"/>
  <c r="K7549" i="8" s="1"/>
  <c r="I7548" i="8"/>
  <c r="J7548" i="8" s="1"/>
  <c r="G7548" i="8"/>
  <c r="H7548" i="8" s="1"/>
  <c r="E7548" i="8"/>
  <c r="F7548" i="8" s="1"/>
  <c r="C7548" i="8"/>
  <c r="D7548" i="8" s="1"/>
  <c r="B7548" i="8"/>
  <c r="K7548" i="8" s="1"/>
  <c r="K7547" i="8"/>
  <c r="I7547" i="8"/>
  <c r="J7547" i="8" s="1"/>
  <c r="G7547" i="8"/>
  <c r="H7547" i="8" s="1"/>
  <c r="E7547" i="8"/>
  <c r="F7547" i="8" s="1"/>
  <c r="C7547" i="8"/>
  <c r="D7547" i="8" s="1"/>
  <c r="B7547" i="8"/>
  <c r="I7546" i="8"/>
  <c r="J7546" i="8" s="1"/>
  <c r="G7546" i="8"/>
  <c r="H7546" i="8" s="1"/>
  <c r="E7546" i="8"/>
  <c r="F7546" i="8" s="1"/>
  <c r="C7546" i="8"/>
  <c r="D7546" i="8" s="1"/>
  <c r="B7546" i="8"/>
  <c r="K7546" i="8" s="1"/>
  <c r="I7545" i="8"/>
  <c r="J7545" i="8" s="1"/>
  <c r="G7545" i="8"/>
  <c r="H7545" i="8" s="1"/>
  <c r="E7545" i="8"/>
  <c r="F7545" i="8" s="1"/>
  <c r="C7545" i="8"/>
  <c r="D7545" i="8" s="1"/>
  <c r="B7545" i="8"/>
  <c r="K7545" i="8" s="1"/>
  <c r="I7544" i="8"/>
  <c r="J7544" i="8" s="1"/>
  <c r="G7544" i="8"/>
  <c r="H7544" i="8" s="1"/>
  <c r="E7544" i="8"/>
  <c r="F7544" i="8" s="1"/>
  <c r="C7544" i="8"/>
  <c r="D7544" i="8" s="1"/>
  <c r="B7544" i="8"/>
  <c r="K7544" i="8" s="1"/>
  <c r="I7543" i="8"/>
  <c r="J7543" i="8" s="1"/>
  <c r="G7543" i="8"/>
  <c r="H7543" i="8" s="1"/>
  <c r="E7543" i="8"/>
  <c r="F7543" i="8" s="1"/>
  <c r="C7543" i="8"/>
  <c r="D7543" i="8" s="1"/>
  <c r="B7543" i="8"/>
  <c r="K7543" i="8" s="1"/>
  <c r="I7542" i="8"/>
  <c r="J7542" i="8" s="1"/>
  <c r="G7542" i="8"/>
  <c r="H7542" i="8" s="1"/>
  <c r="E7542" i="8"/>
  <c r="F7542" i="8" s="1"/>
  <c r="C7542" i="8"/>
  <c r="D7542" i="8" s="1"/>
  <c r="B7542" i="8"/>
  <c r="K7542" i="8" s="1"/>
  <c r="I7541" i="8"/>
  <c r="J7541" i="8" s="1"/>
  <c r="G7541" i="8"/>
  <c r="H7541" i="8" s="1"/>
  <c r="E7541" i="8"/>
  <c r="F7541" i="8" s="1"/>
  <c r="C7541" i="8"/>
  <c r="D7541" i="8" s="1"/>
  <c r="B7541" i="8"/>
  <c r="K7541" i="8" s="1"/>
  <c r="I7540" i="8"/>
  <c r="J7540" i="8" s="1"/>
  <c r="G7540" i="8"/>
  <c r="H7540" i="8" s="1"/>
  <c r="E7540" i="8"/>
  <c r="F7540" i="8" s="1"/>
  <c r="C7540" i="8"/>
  <c r="D7540" i="8" s="1"/>
  <c r="B7540" i="8"/>
  <c r="K7540" i="8" s="1"/>
  <c r="K7539" i="8"/>
  <c r="I7539" i="8"/>
  <c r="J7539" i="8" s="1"/>
  <c r="G7539" i="8"/>
  <c r="H7539" i="8" s="1"/>
  <c r="E7539" i="8"/>
  <c r="F7539" i="8" s="1"/>
  <c r="C7539" i="8"/>
  <c r="D7539" i="8" s="1"/>
  <c r="B7539" i="8"/>
  <c r="I7538" i="8"/>
  <c r="J7538" i="8" s="1"/>
  <c r="G7538" i="8"/>
  <c r="H7538" i="8" s="1"/>
  <c r="E7538" i="8"/>
  <c r="F7538" i="8" s="1"/>
  <c r="C7538" i="8"/>
  <c r="D7538" i="8" s="1"/>
  <c r="B7538" i="8"/>
  <c r="K7538" i="8" s="1"/>
  <c r="I7537" i="8"/>
  <c r="J7537" i="8" s="1"/>
  <c r="G7537" i="8"/>
  <c r="H7537" i="8" s="1"/>
  <c r="E7537" i="8"/>
  <c r="F7537" i="8" s="1"/>
  <c r="C7537" i="8"/>
  <c r="D7537" i="8" s="1"/>
  <c r="B7537" i="8"/>
  <c r="K7537" i="8" s="1"/>
  <c r="I7536" i="8"/>
  <c r="J7536" i="8" s="1"/>
  <c r="G7536" i="8"/>
  <c r="H7536" i="8" s="1"/>
  <c r="E7536" i="8"/>
  <c r="F7536" i="8" s="1"/>
  <c r="C7536" i="8"/>
  <c r="D7536" i="8" s="1"/>
  <c r="B7536" i="8"/>
  <c r="K7536" i="8" s="1"/>
  <c r="I7535" i="8"/>
  <c r="J7535" i="8" s="1"/>
  <c r="G7535" i="8"/>
  <c r="H7535" i="8" s="1"/>
  <c r="E7535" i="8"/>
  <c r="F7535" i="8" s="1"/>
  <c r="C7535" i="8"/>
  <c r="D7535" i="8" s="1"/>
  <c r="B7535" i="8"/>
  <c r="K7535" i="8" s="1"/>
  <c r="I7534" i="8"/>
  <c r="J7534" i="8" s="1"/>
  <c r="G7534" i="8"/>
  <c r="H7534" i="8" s="1"/>
  <c r="E7534" i="8"/>
  <c r="F7534" i="8" s="1"/>
  <c r="C7534" i="8"/>
  <c r="D7534" i="8" s="1"/>
  <c r="B7534" i="8"/>
  <c r="K7534" i="8" s="1"/>
  <c r="I7533" i="8"/>
  <c r="J7533" i="8" s="1"/>
  <c r="G7533" i="8"/>
  <c r="H7533" i="8" s="1"/>
  <c r="E7533" i="8"/>
  <c r="F7533" i="8" s="1"/>
  <c r="C7533" i="8"/>
  <c r="D7533" i="8" s="1"/>
  <c r="B7533" i="8"/>
  <c r="K7533" i="8" s="1"/>
  <c r="I7532" i="8"/>
  <c r="J7532" i="8" s="1"/>
  <c r="G7532" i="8"/>
  <c r="H7532" i="8" s="1"/>
  <c r="E7532" i="8"/>
  <c r="F7532" i="8" s="1"/>
  <c r="C7532" i="8"/>
  <c r="D7532" i="8" s="1"/>
  <c r="B7532" i="8"/>
  <c r="K7532" i="8" s="1"/>
  <c r="I7531" i="8"/>
  <c r="J7531" i="8" s="1"/>
  <c r="G7531" i="8"/>
  <c r="H7531" i="8" s="1"/>
  <c r="E7531" i="8"/>
  <c r="F7531" i="8" s="1"/>
  <c r="C7531" i="8"/>
  <c r="D7531" i="8" s="1"/>
  <c r="B7531" i="8"/>
  <c r="K7531" i="8" s="1"/>
  <c r="I7530" i="8"/>
  <c r="J7530" i="8" s="1"/>
  <c r="G7530" i="8"/>
  <c r="H7530" i="8" s="1"/>
  <c r="E7530" i="8"/>
  <c r="F7530" i="8" s="1"/>
  <c r="C7530" i="8"/>
  <c r="D7530" i="8" s="1"/>
  <c r="B7530" i="8"/>
  <c r="K7530" i="8" s="1"/>
  <c r="I7529" i="8"/>
  <c r="J7529" i="8" s="1"/>
  <c r="G7529" i="8"/>
  <c r="H7529" i="8" s="1"/>
  <c r="E7529" i="8"/>
  <c r="F7529" i="8" s="1"/>
  <c r="C7529" i="8"/>
  <c r="D7529" i="8" s="1"/>
  <c r="B7529" i="8"/>
  <c r="K7529" i="8" s="1"/>
  <c r="I7528" i="8"/>
  <c r="J7528" i="8" s="1"/>
  <c r="G7528" i="8"/>
  <c r="H7528" i="8" s="1"/>
  <c r="E7528" i="8"/>
  <c r="F7528" i="8" s="1"/>
  <c r="C7528" i="8"/>
  <c r="D7528" i="8" s="1"/>
  <c r="B7528" i="8"/>
  <c r="K7528" i="8" s="1"/>
  <c r="I7527" i="8"/>
  <c r="J7527" i="8" s="1"/>
  <c r="G7527" i="8"/>
  <c r="H7527" i="8" s="1"/>
  <c r="E7527" i="8"/>
  <c r="F7527" i="8" s="1"/>
  <c r="C7527" i="8"/>
  <c r="D7527" i="8" s="1"/>
  <c r="B7527" i="8"/>
  <c r="K7527" i="8" s="1"/>
  <c r="I7526" i="8"/>
  <c r="J7526" i="8" s="1"/>
  <c r="G7526" i="8"/>
  <c r="H7526" i="8" s="1"/>
  <c r="E7526" i="8"/>
  <c r="F7526" i="8" s="1"/>
  <c r="C7526" i="8"/>
  <c r="D7526" i="8" s="1"/>
  <c r="B7526" i="8"/>
  <c r="K7526" i="8" s="1"/>
  <c r="I7525" i="8"/>
  <c r="J7525" i="8" s="1"/>
  <c r="G7525" i="8"/>
  <c r="H7525" i="8" s="1"/>
  <c r="E7525" i="8"/>
  <c r="F7525" i="8" s="1"/>
  <c r="C7525" i="8"/>
  <c r="D7525" i="8" s="1"/>
  <c r="B7525" i="8"/>
  <c r="K7525" i="8" s="1"/>
  <c r="I7524" i="8"/>
  <c r="J7524" i="8" s="1"/>
  <c r="G7524" i="8"/>
  <c r="H7524" i="8" s="1"/>
  <c r="E7524" i="8"/>
  <c r="F7524" i="8" s="1"/>
  <c r="C7524" i="8"/>
  <c r="D7524" i="8" s="1"/>
  <c r="B7524" i="8"/>
  <c r="K7524" i="8" s="1"/>
  <c r="I7523" i="8"/>
  <c r="J7523" i="8" s="1"/>
  <c r="G7523" i="8"/>
  <c r="H7523" i="8" s="1"/>
  <c r="E7523" i="8"/>
  <c r="F7523" i="8" s="1"/>
  <c r="C7523" i="8"/>
  <c r="D7523" i="8" s="1"/>
  <c r="B7523" i="8"/>
  <c r="K7523" i="8" s="1"/>
  <c r="I7522" i="8"/>
  <c r="J7522" i="8" s="1"/>
  <c r="G7522" i="8"/>
  <c r="H7522" i="8" s="1"/>
  <c r="E7522" i="8"/>
  <c r="F7522" i="8" s="1"/>
  <c r="C7522" i="8"/>
  <c r="D7522" i="8" s="1"/>
  <c r="B7522" i="8"/>
  <c r="K7522" i="8" s="1"/>
  <c r="I7521" i="8"/>
  <c r="J7521" i="8" s="1"/>
  <c r="G7521" i="8"/>
  <c r="H7521" i="8" s="1"/>
  <c r="E7521" i="8"/>
  <c r="F7521" i="8" s="1"/>
  <c r="C7521" i="8"/>
  <c r="D7521" i="8" s="1"/>
  <c r="B7521" i="8"/>
  <c r="K7521" i="8" s="1"/>
  <c r="K7520" i="8"/>
  <c r="I7520" i="8"/>
  <c r="J7520" i="8" s="1"/>
  <c r="G7520" i="8"/>
  <c r="H7520" i="8" s="1"/>
  <c r="E7520" i="8"/>
  <c r="F7520" i="8" s="1"/>
  <c r="C7520" i="8"/>
  <c r="D7520" i="8" s="1"/>
  <c r="B7520" i="8"/>
  <c r="I7519" i="8"/>
  <c r="J7519" i="8" s="1"/>
  <c r="G7519" i="8"/>
  <c r="H7519" i="8" s="1"/>
  <c r="E7519" i="8"/>
  <c r="F7519" i="8" s="1"/>
  <c r="C7519" i="8"/>
  <c r="D7519" i="8" s="1"/>
  <c r="B7519" i="8"/>
  <c r="K7519" i="8" s="1"/>
  <c r="I7518" i="8"/>
  <c r="J7518" i="8" s="1"/>
  <c r="G7518" i="8"/>
  <c r="H7518" i="8" s="1"/>
  <c r="E7518" i="8"/>
  <c r="F7518" i="8" s="1"/>
  <c r="C7518" i="8"/>
  <c r="D7518" i="8" s="1"/>
  <c r="B7518" i="8"/>
  <c r="K7518" i="8" s="1"/>
  <c r="I7517" i="8"/>
  <c r="J7517" i="8" s="1"/>
  <c r="G7517" i="8"/>
  <c r="H7517" i="8" s="1"/>
  <c r="E7517" i="8"/>
  <c r="F7517" i="8" s="1"/>
  <c r="C7517" i="8"/>
  <c r="D7517" i="8" s="1"/>
  <c r="B7517" i="8"/>
  <c r="K7517" i="8" s="1"/>
  <c r="I7516" i="8"/>
  <c r="J7516" i="8" s="1"/>
  <c r="G7516" i="8"/>
  <c r="H7516" i="8" s="1"/>
  <c r="E7516" i="8"/>
  <c r="F7516" i="8" s="1"/>
  <c r="C7516" i="8"/>
  <c r="D7516" i="8" s="1"/>
  <c r="B7516" i="8"/>
  <c r="K7516" i="8" s="1"/>
  <c r="K7515" i="8"/>
  <c r="I7515" i="8"/>
  <c r="J7515" i="8" s="1"/>
  <c r="G7515" i="8"/>
  <c r="H7515" i="8" s="1"/>
  <c r="E7515" i="8"/>
  <c r="F7515" i="8" s="1"/>
  <c r="C7515" i="8"/>
  <c r="D7515" i="8" s="1"/>
  <c r="B7515" i="8"/>
  <c r="I7514" i="8"/>
  <c r="J7514" i="8" s="1"/>
  <c r="G7514" i="8"/>
  <c r="H7514" i="8" s="1"/>
  <c r="E7514" i="8"/>
  <c r="F7514" i="8" s="1"/>
  <c r="C7514" i="8"/>
  <c r="D7514" i="8" s="1"/>
  <c r="B7514" i="8"/>
  <c r="K7514" i="8" s="1"/>
  <c r="I7513" i="8"/>
  <c r="J7513" i="8" s="1"/>
  <c r="G7513" i="8"/>
  <c r="H7513" i="8" s="1"/>
  <c r="E7513" i="8"/>
  <c r="F7513" i="8" s="1"/>
  <c r="C7513" i="8"/>
  <c r="D7513" i="8" s="1"/>
  <c r="B7513" i="8"/>
  <c r="K7513" i="8" s="1"/>
  <c r="K7512" i="8"/>
  <c r="I7512" i="8"/>
  <c r="J7512" i="8" s="1"/>
  <c r="G7512" i="8"/>
  <c r="H7512" i="8" s="1"/>
  <c r="E7512" i="8"/>
  <c r="F7512" i="8" s="1"/>
  <c r="C7512" i="8"/>
  <c r="D7512" i="8" s="1"/>
  <c r="B7512" i="8"/>
  <c r="K7511" i="8"/>
  <c r="I7511" i="8"/>
  <c r="J7511" i="8" s="1"/>
  <c r="G7511" i="8"/>
  <c r="H7511" i="8" s="1"/>
  <c r="E7511" i="8"/>
  <c r="F7511" i="8" s="1"/>
  <c r="C7511" i="8"/>
  <c r="D7511" i="8" s="1"/>
  <c r="B7511" i="8"/>
  <c r="I7510" i="8"/>
  <c r="J7510" i="8" s="1"/>
  <c r="G7510" i="8"/>
  <c r="H7510" i="8" s="1"/>
  <c r="E7510" i="8"/>
  <c r="F7510" i="8" s="1"/>
  <c r="C7510" i="8"/>
  <c r="D7510" i="8" s="1"/>
  <c r="B7510" i="8"/>
  <c r="K7510" i="8" s="1"/>
  <c r="I7509" i="8"/>
  <c r="J7509" i="8" s="1"/>
  <c r="G7509" i="8"/>
  <c r="H7509" i="8" s="1"/>
  <c r="E7509" i="8"/>
  <c r="F7509" i="8" s="1"/>
  <c r="C7509" i="8"/>
  <c r="D7509" i="8" s="1"/>
  <c r="B7509" i="8"/>
  <c r="K7509" i="8" s="1"/>
  <c r="K7508" i="8"/>
  <c r="I7508" i="8"/>
  <c r="J7508" i="8" s="1"/>
  <c r="G7508" i="8"/>
  <c r="H7508" i="8" s="1"/>
  <c r="E7508" i="8"/>
  <c r="F7508" i="8" s="1"/>
  <c r="C7508" i="8"/>
  <c r="D7508" i="8" s="1"/>
  <c r="B7508" i="8"/>
  <c r="K7507" i="8"/>
  <c r="I7507" i="8"/>
  <c r="J7507" i="8" s="1"/>
  <c r="G7507" i="8"/>
  <c r="H7507" i="8" s="1"/>
  <c r="E7507" i="8"/>
  <c r="F7507" i="8" s="1"/>
  <c r="C7507" i="8"/>
  <c r="D7507" i="8" s="1"/>
  <c r="B7507" i="8"/>
  <c r="I7506" i="8"/>
  <c r="J7506" i="8" s="1"/>
  <c r="G7506" i="8"/>
  <c r="H7506" i="8" s="1"/>
  <c r="E7506" i="8"/>
  <c r="F7506" i="8" s="1"/>
  <c r="C7506" i="8"/>
  <c r="D7506" i="8" s="1"/>
  <c r="B7506" i="8"/>
  <c r="K7506" i="8" s="1"/>
  <c r="I7505" i="8"/>
  <c r="J7505" i="8" s="1"/>
  <c r="G7505" i="8"/>
  <c r="H7505" i="8" s="1"/>
  <c r="E7505" i="8"/>
  <c r="F7505" i="8" s="1"/>
  <c r="C7505" i="8"/>
  <c r="D7505" i="8" s="1"/>
  <c r="B7505" i="8"/>
  <c r="K7505" i="8" s="1"/>
  <c r="I7504" i="8"/>
  <c r="J7504" i="8" s="1"/>
  <c r="G7504" i="8"/>
  <c r="H7504" i="8" s="1"/>
  <c r="E7504" i="8"/>
  <c r="F7504" i="8" s="1"/>
  <c r="C7504" i="8"/>
  <c r="D7504" i="8" s="1"/>
  <c r="B7504" i="8"/>
  <c r="K7504" i="8" s="1"/>
  <c r="K7503" i="8"/>
  <c r="I7503" i="8"/>
  <c r="J7503" i="8" s="1"/>
  <c r="G7503" i="8"/>
  <c r="H7503" i="8" s="1"/>
  <c r="E7503" i="8"/>
  <c r="F7503" i="8" s="1"/>
  <c r="C7503" i="8"/>
  <c r="D7503" i="8" s="1"/>
  <c r="B7503" i="8"/>
  <c r="I7502" i="8"/>
  <c r="J7502" i="8" s="1"/>
  <c r="G7502" i="8"/>
  <c r="H7502" i="8" s="1"/>
  <c r="E7502" i="8"/>
  <c r="F7502" i="8" s="1"/>
  <c r="C7502" i="8"/>
  <c r="D7502" i="8" s="1"/>
  <c r="B7502" i="8"/>
  <c r="K7502" i="8" s="1"/>
  <c r="I7501" i="8"/>
  <c r="J7501" i="8" s="1"/>
  <c r="G7501" i="8"/>
  <c r="H7501" i="8" s="1"/>
  <c r="E7501" i="8"/>
  <c r="F7501" i="8" s="1"/>
  <c r="C7501" i="8"/>
  <c r="D7501" i="8" s="1"/>
  <c r="B7501" i="8"/>
  <c r="K7501" i="8" s="1"/>
  <c r="I7500" i="8"/>
  <c r="J7500" i="8" s="1"/>
  <c r="G7500" i="8"/>
  <c r="H7500" i="8" s="1"/>
  <c r="E7500" i="8"/>
  <c r="F7500" i="8" s="1"/>
  <c r="C7500" i="8"/>
  <c r="D7500" i="8" s="1"/>
  <c r="B7500" i="8"/>
  <c r="K7500" i="8" s="1"/>
  <c r="K7499" i="8"/>
  <c r="I7499" i="8"/>
  <c r="J7499" i="8" s="1"/>
  <c r="G7499" i="8"/>
  <c r="H7499" i="8" s="1"/>
  <c r="E7499" i="8"/>
  <c r="F7499" i="8" s="1"/>
  <c r="C7499" i="8"/>
  <c r="D7499" i="8" s="1"/>
  <c r="B7499" i="8"/>
  <c r="I7498" i="8"/>
  <c r="J7498" i="8" s="1"/>
  <c r="G7498" i="8"/>
  <c r="H7498" i="8" s="1"/>
  <c r="E7498" i="8"/>
  <c r="F7498" i="8" s="1"/>
  <c r="C7498" i="8"/>
  <c r="D7498" i="8" s="1"/>
  <c r="B7498" i="8"/>
  <c r="K7498" i="8" s="1"/>
  <c r="I7497" i="8"/>
  <c r="J7497" i="8" s="1"/>
  <c r="G7497" i="8"/>
  <c r="H7497" i="8" s="1"/>
  <c r="E7497" i="8"/>
  <c r="F7497" i="8" s="1"/>
  <c r="C7497" i="8"/>
  <c r="D7497" i="8" s="1"/>
  <c r="B7497" i="8"/>
  <c r="K7497" i="8" s="1"/>
  <c r="I7496" i="8"/>
  <c r="J7496" i="8" s="1"/>
  <c r="G7496" i="8"/>
  <c r="H7496" i="8" s="1"/>
  <c r="E7496" i="8"/>
  <c r="F7496" i="8" s="1"/>
  <c r="C7496" i="8"/>
  <c r="D7496" i="8" s="1"/>
  <c r="B7496" i="8"/>
  <c r="K7496" i="8" s="1"/>
  <c r="I7495" i="8"/>
  <c r="J7495" i="8" s="1"/>
  <c r="G7495" i="8"/>
  <c r="H7495" i="8" s="1"/>
  <c r="E7495" i="8"/>
  <c r="F7495" i="8" s="1"/>
  <c r="C7495" i="8"/>
  <c r="D7495" i="8" s="1"/>
  <c r="B7495" i="8"/>
  <c r="K7495" i="8" s="1"/>
  <c r="I7494" i="8"/>
  <c r="J7494" i="8" s="1"/>
  <c r="G7494" i="8"/>
  <c r="H7494" i="8" s="1"/>
  <c r="E7494" i="8"/>
  <c r="F7494" i="8" s="1"/>
  <c r="C7494" i="8"/>
  <c r="D7494" i="8" s="1"/>
  <c r="B7494" i="8"/>
  <c r="K7494" i="8" s="1"/>
  <c r="I7493" i="8"/>
  <c r="J7493" i="8" s="1"/>
  <c r="G7493" i="8"/>
  <c r="H7493" i="8" s="1"/>
  <c r="E7493" i="8"/>
  <c r="F7493" i="8" s="1"/>
  <c r="C7493" i="8"/>
  <c r="D7493" i="8" s="1"/>
  <c r="B7493" i="8"/>
  <c r="K7493" i="8" s="1"/>
  <c r="I7492" i="8"/>
  <c r="J7492" i="8" s="1"/>
  <c r="G7492" i="8"/>
  <c r="H7492" i="8" s="1"/>
  <c r="E7492" i="8"/>
  <c r="F7492" i="8" s="1"/>
  <c r="C7492" i="8"/>
  <c r="D7492" i="8" s="1"/>
  <c r="B7492" i="8"/>
  <c r="K7492" i="8" s="1"/>
  <c r="I7491" i="8"/>
  <c r="J7491" i="8" s="1"/>
  <c r="G7491" i="8"/>
  <c r="H7491" i="8" s="1"/>
  <c r="E7491" i="8"/>
  <c r="F7491" i="8" s="1"/>
  <c r="C7491" i="8"/>
  <c r="D7491" i="8" s="1"/>
  <c r="B7491" i="8"/>
  <c r="K7491" i="8" s="1"/>
  <c r="I7490" i="8"/>
  <c r="J7490" i="8" s="1"/>
  <c r="G7490" i="8"/>
  <c r="H7490" i="8" s="1"/>
  <c r="E7490" i="8"/>
  <c r="F7490" i="8" s="1"/>
  <c r="C7490" i="8"/>
  <c r="D7490" i="8" s="1"/>
  <c r="B7490" i="8"/>
  <c r="K7490" i="8" s="1"/>
  <c r="I7489" i="8"/>
  <c r="J7489" i="8" s="1"/>
  <c r="G7489" i="8"/>
  <c r="H7489" i="8" s="1"/>
  <c r="E7489" i="8"/>
  <c r="F7489" i="8" s="1"/>
  <c r="C7489" i="8"/>
  <c r="D7489" i="8" s="1"/>
  <c r="B7489" i="8"/>
  <c r="K7489" i="8" s="1"/>
  <c r="I7488" i="8"/>
  <c r="J7488" i="8" s="1"/>
  <c r="G7488" i="8"/>
  <c r="H7488" i="8" s="1"/>
  <c r="E7488" i="8"/>
  <c r="F7488" i="8" s="1"/>
  <c r="C7488" i="8"/>
  <c r="D7488" i="8" s="1"/>
  <c r="B7488" i="8"/>
  <c r="K7488" i="8" s="1"/>
  <c r="K7487" i="8"/>
  <c r="I7487" i="8"/>
  <c r="J7487" i="8" s="1"/>
  <c r="G7487" i="8"/>
  <c r="H7487" i="8" s="1"/>
  <c r="E7487" i="8"/>
  <c r="F7487" i="8" s="1"/>
  <c r="C7487" i="8"/>
  <c r="D7487" i="8" s="1"/>
  <c r="B7487" i="8"/>
  <c r="I7486" i="8"/>
  <c r="J7486" i="8" s="1"/>
  <c r="G7486" i="8"/>
  <c r="H7486" i="8" s="1"/>
  <c r="E7486" i="8"/>
  <c r="F7486" i="8" s="1"/>
  <c r="C7486" i="8"/>
  <c r="D7486" i="8" s="1"/>
  <c r="B7486" i="8"/>
  <c r="K7486" i="8" s="1"/>
  <c r="I7485" i="8"/>
  <c r="J7485" i="8" s="1"/>
  <c r="G7485" i="8"/>
  <c r="H7485" i="8" s="1"/>
  <c r="E7485" i="8"/>
  <c r="F7485" i="8" s="1"/>
  <c r="C7485" i="8"/>
  <c r="D7485" i="8" s="1"/>
  <c r="B7485" i="8"/>
  <c r="K7485" i="8" s="1"/>
  <c r="I7484" i="8"/>
  <c r="J7484" i="8" s="1"/>
  <c r="G7484" i="8"/>
  <c r="H7484" i="8" s="1"/>
  <c r="E7484" i="8"/>
  <c r="F7484" i="8" s="1"/>
  <c r="C7484" i="8"/>
  <c r="D7484" i="8" s="1"/>
  <c r="B7484" i="8"/>
  <c r="K7484" i="8" s="1"/>
  <c r="I7483" i="8"/>
  <c r="J7483" i="8" s="1"/>
  <c r="G7483" i="8"/>
  <c r="H7483" i="8" s="1"/>
  <c r="E7483" i="8"/>
  <c r="F7483" i="8" s="1"/>
  <c r="C7483" i="8"/>
  <c r="D7483" i="8" s="1"/>
  <c r="B7483" i="8"/>
  <c r="K7483" i="8" s="1"/>
  <c r="I7482" i="8"/>
  <c r="J7482" i="8" s="1"/>
  <c r="G7482" i="8"/>
  <c r="H7482" i="8" s="1"/>
  <c r="E7482" i="8"/>
  <c r="F7482" i="8" s="1"/>
  <c r="C7482" i="8"/>
  <c r="D7482" i="8" s="1"/>
  <c r="B7482" i="8"/>
  <c r="K7482" i="8" s="1"/>
  <c r="I7481" i="8"/>
  <c r="J7481" i="8" s="1"/>
  <c r="G7481" i="8"/>
  <c r="H7481" i="8" s="1"/>
  <c r="E7481" i="8"/>
  <c r="F7481" i="8" s="1"/>
  <c r="C7481" i="8"/>
  <c r="D7481" i="8" s="1"/>
  <c r="B7481" i="8"/>
  <c r="K7481" i="8" s="1"/>
  <c r="I7480" i="8"/>
  <c r="J7480" i="8" s="1"/>
  <c r="G7480" i="8"/>
  <c r="H7480" i="8" s="1"/>
  <c r="E7480" i="8"/>
  <c r="F7480" i="8" s="1"/>
  <c r="C7480" i="8"/>
  <c r="D7480" i="8" s="1"/>
  <c r="B7480" i="8"/>
  <c r="K7480" i="8" s="1"/>
  <c r="K7479" i="8"/>
  <c r="I7479" i="8"/>
  <c r="J7479" i="8" s="1"/>
  <c r="G7479" i="8"/>
  <c r="H7479" i="8" s="1"/>
  <c r="E7479" i="8"/>
  <c r="F7479" i="8" s="1"/>
  <c r="C7479" i="8"/>
  <c r="D7479" i="8" s="1"/>
  <c r="B7479" i="8"/>
  <c r="I7478" i="8"/>
  <c r="J7478" i="8" s="1"/>
  <c r="G7478" i="8"/>
  <c r="H7478" i="8" s="1"/>
  <c r="E7478" i="8"/>
  <c r="F7478" i="8" s="1"/>
  <c r="C7478" i="8"/>
  <c r="D7478" i="8" s="1"/>
  <c r="B7478" i="8"/>
  <c r="K7478" i="8" s="1"/>
  <c r="I7477" i="8"/>
  <c r="J7477" i="8" s="1"/>
  <c r="G7477" i="8"/>
  <c r="H7477" i="8" s="1"/>
  <c r="E7477" i="8"/>
  <c r="F7477" i="8" s="1"/>
  <c r="C7477" i="8"/>
  <c r="D7477" i="8" s="1"/>
  <c r="B7477" i="8"/>
  <c r="K7477" i="8" s="1"/>
  <c r="I7476" i="8"/>
  <c r="J7476" i="8" s="1"/>
  <c r="G7476" i="8"/>
  <c r="H7476" i="8" s="1"/>
  <c r="E7476" i="8"/>
  <c r="F7476" i="8" s="1"/>
  <c r="C7476" i="8"/>
  <c r="D7476" i="8" s="1"/>
  <c r="B7476" i="8"/>
  <c r="K7476" i="8" s="1"/>
  <c r="K7475" i="8"/>
  <c r="I7475" i="8"/>
  <c r="J7475" i="8" s="1"/>
  <c r="G7475" i="8"/>
  <c r="H7475" i="8" s="1"/>
  <c r="E7475" i="8"/>
  <c r="F7475" i="8" s="1"/>
  <c r="C7475" i="8"/>
  <c r="D7475" i="8" s="1"/>
  <c r="B7475" i="8"/>
  <c r="I7474" i="8"/>
  <c r="J7474" i="8" s="1"/>
  <c r="G7474" i="8"/>
  <c r="H7474" i="8" s="1"/>
  <c r="E7474" i="8"/>
  <c r="F7474" i="8" s="1"/>
  <c r="C7474" i="8"/>
  <c r="D7474" i="8" s="1"/>
  <c r="B7474" i="8"/>
  <c r="K7474" i="8" s="1"/>
  <c r="I7473" i="8"/>
  <c r="J7473" i="8" s="1"/>
  <c r="G7473" i="8"/>
  <c r="H7473" i="8" s="1"/>
  <c r="E7473" i="8"/>
  <c r="F7473" i="8" s="1"/>
  <c r="C7473" i="8"/>
  <c r="D7473" i="8" s="1"/>
  <c r="B7473" i="8"/>
  <c r="K7473" i="8" s="1"/>
  <c r="I7472" i="8"/>
  <c r="J7472" i="8" s="1"/>
  <c r="G7472" i="8"/>
  <c r="H7472" i="8" s="1"/>
  <c r="E7472" i="8"/>
  <c r="F7472" i="8" s="1"/>
  <c r="C7472" i="8"/>
  <c r="D7472" i="8" s="1"/>
  <c r="B7472" i="8"/>
  <c r="K7472" i="8" s="1"/>
  <c r="K7471" i="8"/>
  <c r="I7471" i="8"/>
  <c r="J7471" i="8" s="1"/>
  <c r="G7471" i="8"/>
  <c r="H7471" i="8" s="1"/>
  <c r="E7471" i="8"/>
  <c r="F7471" i="8" s="1"/>
  <c r="C7471" i="8"/>
  <c r="D7471" i="8" s="1"/>
  <c r="B7471" i="8"/>
  <c r="I7470" i="8"/>
  <c r="J7470" i="8" s="1"/>
  <c r="G7470" i="8"/>
  <c r="H7470" i="8" s="1"/>
  <c r="E7470" i="8"/>
  <c r="F7470" i="8" s="1"/>
  <c r="C7470" i="8"/>
  <c r="D7470" i="8" s="1"/>
  <c r="B7470" i="8"/>
  <c r="K7470" i="8" s="1"/>
  <c r="I7469" i="8"/>
  <c r="J7469" i="8" s="1"/>
  <c r="G7469" i="8"/>
  <c r="H7469" i="8" s="1"/>
  <c r="E7469" i="8"/>
  <c r="F7469" i="8" s="1"/>
  <c r="C7469" i="8"/>
  <c r="D7469" i="8" s="1"/>
  <c r="B7469" i="8"/>
  <c r="K7469" i="8" s="1"/>
  <c r="K7468" i="8"/>
  <c r="I7468" i="8"/>
  <c r="J7468" i="8" s="1"/>
  <c r="G7468" i="8"/>
  <c r="H7468" i="8" s="1"/>
  <c r="E7468" i="8"/>
  <c r="F7468" i="8" s="1"/>
  <c r="C7468" i="8"/>
  <c r="D7468" i="8" s="1"/>
  <c r="B7468" i="8"/>
  <c r="K7467" i="8"/>
  <c r="I7467" i="8"/>
  <c r="J7467" i="8" s="1"/>
  <c r="G7467" i="8"/>
  <c r="H7467" i="8" s="1"/>
  <c r="E7467" i="8"/>
  <c r="F7467" i="8" s="1"/>
  <c r="C7467" i="8"/>
  <c r="D7467" i="8" s="1"/>
  <c r="B7467" i="8"/>
  <c r="K7466" i="8"/>
  <c r="I7466" i="8"/>
  <c r="J7466" i="8" s="1"/>
  <c r="G7466" i="8"/>
  <c r="H7466" i="8" s="1"/>
  <c r="E7466" i="8"/>
  <c r="F7466" i="8" s="1"/>
  <c r="C7466" i="8"/>
  <c r="D7466" i="8" s="1"/>
  <c r="B7466" i="8"/>
  <c r="I7465" i="8"/>
  <c r="J7465" i="8" s="1"/>
  <c r="G7465" i="8"/>
  <c r="H7465" i="8" s="1"/>
  <c r="E7465" i="8"/>
  <c r="F7465" i="8" s="1"/>
  <c r="C7465" i="8"/>
  <c r="D7465" i="8" s="1"/>
  <c r="B7465" i="8"/>
  <c r="K7465" i="8" s="1"/>
  <c r="I7464" i="8"/>
  <c r="J7464" i="8" s="1"/>
  <c r="G7464" i="8"/>
  <c r="H7464" i="8" s="1"/>
  <c r="E7464" i="8"/>
  <c r="F7464" i="8" s="1"/>
  <c r="C7464" i="8"/>
  <c r="D7464" i="8" s="1"/>
  <c r="B7464" i="8"/>
  <c r="K7464" i="8" s="1"/>
  <c r="I7463" i="8"/>
  <c r="J7463" i="8" s="1"/>
  <c r="G7463" i="8"/>
  <c r="H7463" i="8" s="1"/>
  <c r="E7463" i="8"/>
  <c r="F7463" i="8" s="1"/>
  <c r="C7463" i="8"/>
  <c r="D7463" i="8" s="1"/>
  <c r="B7463" i="8"/>
  <c r="K7463" i="8" s="1"/>
  <c r="I7462" i="8"/>
  <c r="J7462" i="8" s="1"/>
  <c r="G7462" i="8"/>
  <c r="H7462" i="8" s="1"/>
  <c r="E7462" i="8"/>
  <c r="F7462" i="8" s="1"/>
  <c r="C7462" i="8"/>
  <c r="D7462" i="8" s="1"/>
  <c r="B7462" i="8"/>
  <c r="K7462" i="8" s="1"/>
  <c r="I7461" i="8"/>
  <c r="J7461" i="8" s="1"/>
  <c r="G7461" i="8"/>
  <c r="H7461" i="8" s="1"/>
  <c r="E7461" i="8"/>
  <c r="F7461" i="8" s="1"/>
  <c r="C7461" i="8"/>
  <c r="D7461" i="8" s="1"/>
  <c r="B7461" i="8"/>
  <c r="K7461" i="8" s="1"/>
  <c r="I7460" i="8"/>
  <c r="J7460" i="8" s="1"/>
  <c r="G7460" i="8"/>
  <c r="H7460" i="8" s="1"/>
  <c r="E7460" i="8"/>
  <c r="F7460" i="8" s="1"/>
  <c r="C7460" i="8"/>
  <c r="D7460" i="8" s="1"/>
  <c r="B7460" i="8"/>
  <c r="K7460" i="8" s="1"/>
  <c r="I7459" i="8"/>
  <c r="J7459" i="8" s="1"/>
  <c r="G7459" i="8"/>
  <c r="H7459" i="8" s="1"/>
  <c r="E7459" i="8"/>
  <c r="F7459" i="8" s="1"/>
  <c r="C7459" i="8"/>
  <c r="D7459" i="8" s="1"/>
  <c r="B7459" i="8"/>
  <c r="K7459" i="8" s="1"/>
  <c r="I7458" i="8"/>
  <c r="J7458" i="8" s="1"/>
  <c r="G7458" i="8"/>
  <c r="H7458" i="8" s="1"/>
  <c r="E7458" i="8"/>
  <c r="F7458" i="8" s="1"/>
  <c r="C7458" i="8"/>
  <c r="D7458" i="8" s="1"/>
  <c r="B7458" i="8"/>
  <c r="K7458" i="8" s="1"/>
  <c r="I7457" i="8"/>
  <c r="J7457" i="8" s="1"/>
  <c r="G7457" i="8"/>
  <c r="H7457" i="8" s="1"/>
  <c r="E7457" i="8"/>
  <c r="F7457" i="8" s="1"/>
  <c r="C7457" i="8"/>
  <c r="D7457" i="8" s="1"/>
  <c r="B7457" i="8"/>
  <c r="K7457" i="8" s="1"/>
  <c r="I7456" i="8"/>
  <c r="J7456" i="8" s="1"/>
  <c r="G7456" i="8"/>
  <c r="H7456" i="8" s="1"/>
  <c r="E7456" i="8"/>
  <c r="F7456" i="8" s="1"/>
  <c r="C7456" i="8"/>
  <c r="D7456" i="8" s="1"/>
  <c r="B7456" i="8"/>
  <c r="K7456" i="8" s="1"/>
  <c r="I7455" i="8"/>
  <c r="J7455" i="8" s="1"/>
  <c r="G7455" i="8"/>
  <c r="H7455" i="8" s="1"/>
  <c r="E7455" i="8"/>
  <c r="F7455" i="8" s="1"/>
  <c r="C7455" i="8"/>
  <c r="D7455" i="8" s="1"/>
  <c r="B7455" i="8"/>
  <c r="K7455" i="8" s="1"/>
  <c r="K7454" i="8"/>
  <c r="I7454" i="8"/>
  <c r="J7454" i="8" s="1"/>
  <c r="G7454" i="8"/>
  <c r="H7454" i="8" s="1"/>
  <c r="E7454" i="8"/>
  <c r="F7454" i="8" s="1"/>
  <c r="C7454" i="8"/>
  <c r="D7454" i="8" s="1"/>
  <c r="B7454" i="8"/>
  <c r="I7453" i="8"/>
  <c r="J7453" i="8" s="1"/>
  <c r="G7453" i="8"/>
  <c r="H7453" i="8" s="1"/>
  <c r="E7453" i="8"/>
  <c r="F7453" i="8" s="1"/>
  <c r="C7453" i="8"/>
  <c r="D7453" i="8" s="1"/>
  <c r="B7453" i="8"/>
  <c r="K7453" i="8" s="1"/>
  <c r="I7452" i="8"/>
  <c r="J7452" i="8" s="1"/>
  <c r="G7452" i="8"/>
  <c r="H7452" i="8" s="1"/>
  <c r="E7452" i="8"/>
  <c r="F7452" i="8" s="1"/>
  <c r="C7452" i="8"/>
  <c r="D7452" i="8" s="1"/>
  <c r="B7452" i="8"/>
  <c r="K7452" i="8" s="1"/>
  <c r="I7451" i="8"/>
  <c r="J7451" i="8" s="1"/>
  <c r="G7451" i="8"/>
  <c r="H7451" i="8" s="1"/>
  <c r="E7451" i="8"/>
  <c r="F7451" i="8" s="1"/>
  <c r="C7451" i="8"/>
  <c r="D7451" i="8" s="1"/>
  <c r="B7451" i="8"/>
  <c r="K7451" i="8" s="1"/>
  <c r="I7450" i="8"/>
  <c r="J7450" i="8" s="1"/>
  <c r="G7450" i="8"/>
  <c r="H7450" i="8" s="1"/>
  <c r="E7450" i="8"/>
  <c r="F7450" i="8" s="1"/>
  <c r="C7450" i="8"/>
  <c r="D7450" i="8" s="1"/>
  <c r="B7450" i="8"/>
  <c r="K7450" i="8" s="1"/>
  <c r="I7449" i="8"/>
  <c r="J7449" i="8" s="1"/>
  <c r="G7449" i="8"/>
  <c r="H7449" i="8" s="1"/>
  <c r="E7449" i="8"/>
  <c r="F7449" i="8" s="1"/>
  <c r="C7449" i="8"/>
  <c r="D7449" i="8" s="1"/>
  <c r="B7449" i="8"/>
  <c r="K7449" i="8" s="1"/>
  <c r="I7448" i="8"/>
  <c r="J7448" i="8" s="1"/>
  <c r="G7448" i="8"/>
  <c r="H7448" i="8" s="1"/>
  <c r="E7448" i="8"/>
  <c r="F7448" i="8" s="1"/>
  <c r="C7448" i="8"/>
  <c r="D7448" i="8" s="1"/>
  <c r="B7448" i="8"/>
  <c r="K7448" i="8" s="1"/>
  <c r="I7447" i="8"/>
  <c r="J7447" i="8" s="1"/>
  <c r="G7447" i="8"/>
  <c r="H7447" i="8" s="1"/>
  <c r="E7447" i="8"/>
  <c r="F7447" i="8" s="1"/>
  <c r="C7447" i="8"/>
  <c r="D7447" i="8" s="1"/>
  <c r="B7447" i="8"/>
  <c r="K7447" i="8" s="1"/>
  <c r="I7446" i="8"/>
  <c r="J7446" i="8" s="1"/>
  <c r="G7446" i="8"/>
  <c r="H7446" i="8" s="1"/>
  <c r="E7446" i="8"/>
  <c r="F7446" i="8" s="1"/>
  <c r="C7446" i="8"/>
  <c r="D7446" i="8" s="1"/>
  <c r="B7446" i="8"/>
  <c r="K7446" i="8" s="1"/>
  <c r="I7445" i="8"/>
  <c r="J7445" i="8" s="1"/>
  <c r="G7445" i="8"/>
  <c r="H7445" i="8" s="1"/>
  <c r="E7445" i="8"/>
  <c r="F7445" i="8" s="1"/>
  <c r="C7445" i="8"/>
  <c r="D7445" i="8" s="1"/>
  <c r="B7445" i="8"/>
  <c r="K7445" i="8" s="1"/>
  <c r="I7444" i="8"/>
  <c r="J7444" i="8" s="1"/>
  <c r="G7444" i="8"/>
  <c r="H7444" i="8" s="1"/>
  <c r="E7444" i="8"/>
  <c r="F7444" i="8" s="1"/>
  <c r="C7444" i="8"/>
  <c r="D7444" i="8" s="1"/>
  <c r="B7444" i="8"/>
  <c r="K7444" i="8" s="1"/>
  <c r="I7443" i="8"/>
  <c r="J7443" i="8" s="1"/>
  <c r="G7443" i="8"/>
  <c r="H7443" i="8" s="1"/>
  <c r="E7443" i="8"/>
  <c r="F7443" i="8" s="1"/>
  <c r="C7443" i="8"/>
  <c r="D7443" i="8" s="1"/>
  <c r="B7443" i="8"/>
  <c r="K7443" i="8" s="1"/>
  <c r="I7442" i="8"/>
  <c r="J7442" i="8" s="1"/>
  <c r="G7442" i="8"/>
  <c r="H7442" i="8" s="1"/>
  <c r="E7442" i="8"/>
  <c r="F7442" i="8" s="1"/>
  <c r="C7442" i="8"/>
  <c r="D7442" i="8" s="1"/>
  <c r="B7442" i="8"/>
  <c r="K7442" i="8" s="1"/>
  <c r="I7441" i="8"/>
  <c r="J7441" i="8" s="1"/>
  <c r="G7441" i="8"/>
  <c r="H7441" i="8" s="1"/>
  <c r="E7441" i="8"/>
  <c r="F7441" i="8" s="1"/>
  <c r="C7441" i="8"/>
  <c r="D7441" i="8" s="1"/>
  <c r="B7441" i="8"/>
  <c r="K7441" i="8" s="1"/>
  <c r="I7440" i="8"/>
  <c r="J7440" i="8" s="1"/>
  <c r="G7440" i="8"/>
  <c r="H7440" i="8" s="1"/>
  <c r="E7440" i="8"/>
  <c r="F7440" i="8" s="1"/>
  <c r="C7440" i="8"/>
  <c r="D7440" i="8" s="1"/>
  <c r="B7440" i="8"/>
  <c r="K7440" i="8" s="1"/>
  <c r="I7439" i="8"/>
  <c r="J7439" i="8" s="1"/>
  <c r="G7439" i="8"/>
  <c r="H7439" i="8" s="1"/>
  <c r="E7439" i="8"/>
  <c r="F7439" i="8" s="1"/>
  <c r="C7439" i="8"/>
  <c r="D7439" i="8" s="1"/>
  <c r="B7439" i="8"/>
  <c r="K7439" i="8" s="1"/>
  <c r="I7438" i="8"/>
  <c r="J7438" i="8" s="1"/>
  <c r="G7438" i="8"/>
  <c r="H7438" i="8" s="1"/>
  <c r="E7438" i="8"/>
  <c r="F7438" i="8" s="1"/>
  <c r="C7438" i="8"/>
  <c r="D7438" i="8" s="1"/>
  <c r="B7438" i="8"/>
  <c r="K7438" i="8" s="1"/>
  <c r="I7437" i="8"/>
  <c r="J7437" i="8" s="1"/>
  <c r="G7437" i="8"/>
  <c r="H7437" i="8" s="1"/>
  <c r="E7437" i="8"/>
  <c r="F7437" i="8" s="1"/>
  <c r="C7437" i="8"/>
  <c r="D7437" i="8" s="1"/>
  <c r="B7437" i="8"/>
  <c r="K7437" i="8" s="1"/>
  <c r="I7436" i="8"/>
  <c r="J7436" i="8" s="1"/>
  <c r="G7436" i="8"/>
  <c r="H7436" i="8" s="1"/>
  <c r="E7436" i="8"/>
  <c r="F7436" i="8" s="1"/>
  <c r="C7436" i="8"/>
  <c r="D7436" i="8" s="1"/>
  <c r="B7436" i="8"/>
  <c r="K7436" i="8" s="1"/>
  <c r="I7435" i="8"/>
  <c r="J7435" i="8" s="1"/>
  <c r="G7435" i="8"/>
  <c r="H7435" i="8" s="1"/>
  <c r="E7435" i="8"/>
  <c r="F7435" i="8" s="1"/>
  <c r="C7435" i="8"/>
  <c r="D7435" i="8" s="1"/>
  <c r="B7435" i="8"/>
  <c r="K7435" i="8" s="1"/>
  <c r="K7434" i="8"/>
  <c r="I7434" i="8"/>
  <c r="J7434" i="8" s="1"/>
  <c r="G7434" i="8"/>
  <c r="H7434" i="8" s="1"/>
  <c r="E7434" i="8"/>
  <c r="F7434" i="8" s="1"/>
  <c r="C7434" i="8"/>
  <c r="D7434" i="8" s="1"/>
  <c r="B7434" i="8"/>
  <c r="I7433" i="8"/>
  <c r="J7433" i="8" s="1"/>
  <c r="G7433" i="8"/>
  <c r="H7433" i="8" s="1"/>
  <c r="E7433" i="8"/>
  <c r="F7433" i="8" s="1"/>
  <c r="C7433" i="8"/>
  <c r="D7433" i="8" s="1"/>
  <c r="B7433" i="8"/>
  <c r="K7433" i="8" s="1"/>
  <c r="I7432" i="8"/>
  <c r="J7432" i="8" s="1"/>
  <c r="G7432" i="8"/>
  <c r="H7432" i="8" s="1"/>
  <c r="E7432" i="8"/>
  <c r="F7432" i="8" s="1"/>
  <c r="C7432" i="8"/>
  <c r="D7432" i="8" s="1"/>
  <c r="B7432" i="8"/>
  <c r="K7432" i="8" s="1"/>
  <c r="I7431" i="8"/>
  <c r="J7431" i="8" s="1"/>
  <c r="G7431" i="8"/>
  <c r="H7431" i="8" s="1"/>
  <c r="E7431" i="8"/>
  <c r="F7431" i="8" s="1"/>
  <c r="C7431" i="8"/>
  <c r="D7431" i="8" s="1"/>
  <c r="B7431" i="8"/>
  <c r="K7431" i="8" s="1"/>
  <c r="K7430" i="8"/>
  <c r="I7430" i="8"/>
  <c r="J7430" i="8" s="1"/>
  <c r="G7430" i="8"/>
  <c r="H7430" i="8" s="1"/>
  <c r="E7430" i="8"/>
  <c r="F7430" i="8" s="1"/>
  <c r="C7430" i="8"/>
  <c r="D7430" i="8" s="1"/>
  <c r="B7430" i="8"/>
  <c r="I7429" i="8"/>
  <c r="J7429" i="8" s="1"/>
  <c r="G7429" i="8"/>
  <c r="H7429" i="8" s="1"/>
  <c r="E7429" i="8"/>
  <c r="F7429" i="8" s="1"/>
  <c r="C7429" i="8"/>
  <c r="D7429" i="8" s="1"/>
  <c r="B7429" i="8"/>
  <c r="K7429" i="8" s="1"/>
  <c r="I7428" i="8"/>
  <c r="J7428" i="8" s="1"/>
  <c r="G7428" i="8"/>
  <c r="H7428" i="8" s="1"/>
  <c r="E7428" i="8"/>
  <c r="F7428" i="8" s="1"/>
  <c r="C7428" i="8"/>
  <c r="D7428" i="8" s="1"/>
  <c r="B7428" i="8"/>
  <c r="K7428" i="8" s="1"/>
  <c r="K7427" i="8"/>
  <c r="I7427" i="8"/>
  <c r="J7427" i="8" s="1"/>
  <c r="G7427" i="8"/>
  <c r="H7427" i="8" s="1"/>
  <c r="E7427" i="8"/>
  <c r="F7427" i="8" s="1"/>
  <c r="C7427" i="8"/>
  <c r="D7427" i="8" s="1"/>
  <c r="B7427" i="8"/>
  <c r="I7426" i="8"/>
  <c r="J7426" i="8" s="1"/>
  <c r="G7426" i="8"/>
  <c r="H7426" i="8" s="1"/>
  <c r="E7426" i="8"/>
  <c r="F7426" i="8" s="1"/>
  <c r="C7426" i="8"/>
  <c r="D7426" i="8" s="1"/>
  <c r="B7426" i="8"/>
  <c r="K7426" i="8" s="1"/>
  <c r="I7425" i="8"/>
  <c r="J7425" i="8" s="1"/>
  <c r="G7425" i="8"/>
  <c r="H7425" i="8" s="1"/>
  <c r="E7425" i="8"/>
  <c r="F7425" i="8" s="1"/>
  <c r="C7425" i="8"/>
  <c r="D7425" i="8" s="1"/>
  <c r="B7425" i="8"/>
  <c r="K7425" i="8" s="1"/>
  <c r="I7424" i="8"/>
  <c r="J7424" i="8" s="1"/>
  <c r="G7424" i="8"/>
  <c r="H7424" i="8" s="1"/>
  <c r="E7424" i="8"/>
  <c r="F7424" i="8" s="1"/>
  <c r="C7424" i="8"/>
  <c r="D7424" i="8" s="1"/>
  <c r="B7424" i="8"/>
  <c r="K7424" i="8" s="1"/>
  <c r="I7423" i="8"/>
  <c r="J7423" i="8" s="1"/>
  <c r="G7423" i="8"/>
  <c r="H7423" i="8" s="1"/>
  <c r="E7423" i="8"/>
  <c r="F7423" i="8" s="1"/>
  <c r="C7423" i="8"/>
  <c r="D7423" i="8" s="1"/>
  <c r="B7423" i="8"/>
  <c r="K7423" i="8" s="1"/>
  <c r="I7422" i="8"/>
  <c r="J7422" i="8" s="1"/>
  <c r="G7422" i="8"/>
  <c r="H7422" i="8" s="1"/>
  <c r="E7422" i="8"/>
  <c r="F7422" i="8" s="1"/>
  <c r="C7422" i="8"/>
  <c r="D7422" i="8" s="1"/>
  <c r="B7422" i="8"/>
  <c r="K7422" i="8" s="1"/>
  <c r="I7421" i="8"/>
  <c r="J7421" i="8" s="1"/>
  <c r="G7421" i="8"/>
  <c r="H7421" i="8" s="1"/>
  <c r="E7421" i="8"/>
  <c r="F7421" i="8" s="1"/>
  <c r="C7421" i="8"/>
  <c r="D7421" i="8" s="1"/>
  <c r="B7421" i="8"/>
  <c r="K7421" i="8" s="1"/>
  <c r="I7420" i="8"/>
  <c r="J7420" i="8" s="1"/>
  <c r="G7420" i="8"/>
  <c r="H7420" i="8" s="1"/>
  <c r="E7420" i="8"/>
  <c r="F7420" i="8" s="1"/>
  <c r="C7420" i="8"/>
  <c r="D7420" i="8" s="1"/>
  <c r="B7420" i="8"/>
  <c r="K7420" i="8" s="1"/>
  <c r="I7419" i="8"/>
  <c r="J7419" i="8" s="1"/>
  <c r="G7419" i="8"/>
  <c r="H7419" i="8" s="1"/>
  <c r="E7419" i="8"/>
  <c r="F7419" i="8" s="1"/>
  <c r="C7419" i="8"/>
  <c r="D7419" i="8" s="1"/>
  <c r="B7419" i="8"/>
  <c r="K7419" i="8" s="1"/>
  <c r="I7418" i="8"/>
  <c r="J7418" i="8" s="1"/>
  <c r="G7418" i="8"/>
  <c r="H7418" i="8" s="1"/>
  <c r="E7418" i="8"/>
  <c r="F7418" i="8" s="1"/>
  <c r="C7418" i="8"/>
  <c r="D7418" i="8" s="1"/>
  <c r="B7418" i="8"/>
  <c r="K7418" i="8" s="1"/>
  <c r="I7417" i="8"/>
  <c r="J7417" i="8" s="1"/>
  <c r="G7417" i="8"/>
  <c r="H7417" i="8" s="1"/>
  <c r="E7417" i="8"/>
  <c r="F7417" i="8" s="1"/>
  <c r="C7417" i="8"/>
  <c r="D7417" i="8" s="1"/>
  <c r="B7417" i="8"/>
  <c r="K7417" i="8" s="1"/>
  <c r="I7416" i="8"/>
  <c r="J7416" i="8" s="1"/>
  <c r="G7416" i="8"/>
  <c r="H7416" i="8" s="1"/>
  <c r="E7416" i="8"/>
  <c r="F7416" i="8" s="1"/>
  <c r="C7416" i="8"/>
  <c r="D7416" i="8" s="1"/>
  <c r="B7416" i="8"/>
  <c r="K7416" i="8" s="1"/>
  <c r="I7415" i="8"/>
  <c r="J7415" i="8" s="1"/>
  <c r="G7415" i="8"/>
  <c r="H7415" i="8" s="1"/>
  <c r="E7415" i="8"/>
  <c r="F7415" i="8" s="1"/>
  <c r="C7415" i="8"/>
  <c r="D7415" i="8" s="1"/>
  <c r="B7415" i="8"/>
  <c r="K7415" i="8" s="1"/>
  <c r="I7414" i="8"/>
  <c r="J7414" i="8" s="1"/>
  <c r="G7414" i="8"/>
  <c r="H7414" i="8" s="1"/>
  <c r="E7414" i="8"/>
  <c r="F7414" i="8" s="1"/>
  <c r="C7414" i="8"/>
  <c r="D7414" i="8" s="1"/>
  <c r="B7414" i="8"/>
  <c r="K7414" i="8" s="1"/>
  <c r="I7413" i="8"/>
  <c r="J7413" i="8" s="1"/>
  <c r="G7413" i="8"/>
  <c r="H7413" i="8" s="1"/>
  <c r="E7413" i="8"/>
  <c r="F7413" i="8" s="1"/>
  <c r="C7413" i="8"/>
  <c r="D7413" i="8" s="1"/>
  <c r="B7413" i="8"/>
  <c r="K7413" i="8" s="1"/>
  <c r="I7412" i="8"/>
  <c r="J7412" i="8" s="1"/>
  <c r="G7412" i="8"/>
  <c r="H7412" i="8" s="1"/>
  <c r="E7412" i="8"/>
  <c r="F7412" i="8" s="1"/>
  <c r="C7412" i="8"/>
  <c r="D7412" i="8" s="1"/>
  <c r="B7412" i="8"/>
  <c r="K7412" i="8" s="1"/>
  <c r="I7411" i="8"/>
  <c r="J7411" i="8" s="1"/>
  <c r="G7411" i="8"/>
  <c r="H7411" i="8" s="1"/>
  <c r="E7411" i="8"/>
  <c r="F7411" i="8" s="1"/>
  <c r="C7411" i="8"/>
  <c r="D7411" i="8" s="1"/>
  <c r="B7411" i="8"/>
  <c r="K7411" i="8" s="1"/>
  <c r="I7410" i="8"/>
  <c r="J7410" i="8" s="1"/>
  <c r="G7410" i="8"/>
  <c r="H7410" i="8" s="1"/>
  <c r="E7410" i="8"/>
  <c r="F7410" i="8" s="1"/>
  <c r="C7410" i="8"/>
  <c r="D7410" i="8" s="1"/>
  <c r="B7410" i="8"/>
  <c r="K7410" i="8" s="1"/>
  <c r="I7409" i="8"/>
  <c r="J7409" i="8" s="1"/>
  <c r="G7409" i="8"/>
  <c r="H7409" i="8" s="1"/>
  <c r="E7409" i="8"/>
  <c r="F7409" i="8" s="1"/>
  <c r="C7409" i="8"/>
  <c r="D7409" i="8" s="1"/>
  <c r="B7409" i="8"/>
  <c r="K7409" i="8" s="1"/>
  <c r="I7408" i="8"/>
  <c r="J7408" i="8" s="1"/>
  <c r="G7408" i="8"/>
  <c r="H7408" i="8" s="1"/>
  <c r="E7408" i="8"/>
  <c r="F7408" i="8" s="1"/>
  <c r="C7408" i="8"/>
  <c r="D7408" i="8" s="1"/>
  <c r="B7408" i="8"/>
  <c r="K7408" i="8" s="1"/>
  <c r="I7407" i="8"/>
  <c r="J7407" i="8" s="1"/>
  <c r="G7407" i="8"/>
  <c r="H7407" i="8" s="1"/>
  <c r="E7407" i="8"/>
  <c r="F7407" i="8" s="1"/>
  <c r="C7407" i="8"/>
  <c r="D7407" i="8" s="1"/>
  <c r="B7407" i="8"/>
  <c r="K7407" i="8" s="1"/>
  <c r="K7406" i="8"/>
  <c r="I7406" i="8"/>
  <c r="J7406" i="8" s="1"/>
  <c r="G7406" i="8"/>
  <c r="H7406" i="8" s="1"/>
  <c r="E7406" i="8"/>
  <c r="F7406" i="8" s="1"/>
  <c r="C7406" i="8"/>
  <c r="D7406" i="8" s="1"/>
  <c r="B7406" i="8"/>
  <c r="I7405" i="8"/>
  <c r="J7405" i="8" s="1"/>
  <c r="G7405" i="8"/>
  <c r="H7405" i="8" s="1"/>
  <c r="E7405" i="8"/>
  <c r="F7405" i="8" s="1"/>
  <c r="C7405" i="8"/>
  <c r="D7405" i="8" s="1"/>
  <c r="B7405" i="8"/>
  <c r="K7405" i="8" s="1"/>
  <c r="I7404" i="8"/>
  <c r="J7404" i="8" s="1"/>
  <c r="G7404" i="8"/>
  <c r="H7404" i="8" s="1"/>
  <c r="E7404" i="8"/>
  <c r="F7404" i="8" s="1"/>
  <c r="C7404" i="8"/>
  <c r="D7404" i="8" s="1"/>
  <c r="B7404" i="8"/>
  <c r="K7404" i="8" s="1"/>
  <c r="I7403" i="8"/>
  <c r="J7403" i="8" s="1"/>
  <c r="G7403" i="8"/>
  <c r="H7403" i="8" s="1"/>
  <c r="E7403" i="8"/>
  <c r="F7403" i="8" s="1"/>
  <c r="C7403" i="8"/>
  <c r="D7403" i="8" s="1"/>
  <c r="B7403" i="8"/>
  <c r="K7403" i="8" s="1"/>
  <c r="I7402" i="8"/>
  <c r="J7402" i="8" s="1"/>
  <c r="G7402" i="8"/>
  <c r="H7402" i="8" s="1"/>
  <c r="E7402" i="8"/>
  <c r="F7402" i="8" s="1"/>
  <c r="C7402" i="8"/>
  <c r="D7402" i="8" s="1"/>
  <c r="B7402" i="8"/>
  <c r="K7402" i="8" s="1"/>
  <c r="I7401" i="8"/>
  <c r="J7401" i="8" s="1"/>
  <c r="G7401" i="8"/>
  <c r="H7401" i="8" s="1"/>
  <c r="E7401" i="8"/>
  <c r="F7401" i="8" s="1"/>
  <c r="C7401" i="8"/>
  <c r="D7401" i="8" s="1"/>
  <c r="B7401" i="8"/>
  <c r="K7401" i="8" s="1"/>
  <c r="I7400" i="8"/>
  <c r="J7400" i="8" s="1"/>
  <c r="G7400" i="8"/>
  <c r="H7400" i="8" s="1"/>
  <c r="E7400" i="8"/>
  <c r="F7400" i="8" s="1"/>
  <c r="C7400" i="8"/>
  <c r="D7400" i="8" s="1"/>
  <c r="B7400" i="8"/>
  <c r="K7400" i="8" s="1"/>
  <c r="K7399" i="8"/>
  <c r="I7399" i="8"/>
  <c r="J7399" i="8" s="1"/>
  <c r="G7399" i="8"/>
  <c r="H7399" i="8" s="1"/>
  <c r="E7399" i="8"/>
  <c r="F7399" i="8" s="1"/>
  <c r="C7399" i="8"/>
  <c r="D7399" i="8" s="1"/>
  <c r="B7399" i="8"/>
  <c r="K7398" i="8"/>
  <c r="I7398" i="8"/>
  <c r="J7398" i="8" s="1"/>
  <c r="G7398" i="8"/>
  <c r="H7398" i="8" s="1"/>
  <c r="E7398" i="8"/>
  <c r="F7398" i="8" s="1"/>
  <c r="C7398" i="8"/>
  <c r="D7398" i="8" s="1"/>
  <c r="B7398" i="8"/>
  <c r="I7397" i="8"/>
  <c r="J7397" i="8" s="1"/>
  <c r="G7397" i="8"/>
  <c r="H7397" i="8" s="1"/>
  <c r="E7397" i="8"/>
  <c r="F7397" i="8" s="1"/>
  <c r="C7397" i="8"/>
  <c r="D7397" i="8" s="1"/>
  <c r="B7397" i="8"/>
  <c r="K7397" i="8" s="1"/>
  <c r="I7396" i="8"/>
  <c r="J7396" i="8" s="1"/>
  <c r="G7396" i="8"/>
  <c r="H7396" i="8" s="1"/>
  <c r="E7396" i="8"/>
  <c r="F7396" i="8" s="1"/>
  <c r="C7396" i="8"/>
  <c r="D7396" i="8" s="1"/>
  <c r="B7396" i="8"/>
  <c r="K7396" i="8" s="1"/>
  <c r="I7395" i="8"/>
  <c r="J7395" i="8" s="1"/>
  <c r="G7395" i="8"/>
  <c r="H7395" i="8" s="1"/>
  <c r="E7395" i="8"/>
  <c r="F7395" i="8" s="1"/>
  <c r="C7395" i="8"/>
  <c r="D7395" i="8" s="1"/>
  <c r="B7395" i="8"/>
  <c r="K7395" i="8" s="1"/>
  <c r="I7394" i="8"/>
  <c r="J7394" i="8" s="1"/>
  <c r="G7394" i="8"/>
  <c r="H7394" i="8" s="1"/>
  <c r="E7394" i="8"/>
  <c r="F7394" i="8" s="1"/>
  <c r="C7394" i="8"/>
  <c r="D7394" i="8" s="1"/>
  <c r="B7394" i="8"/>
  <c r="K7394" i="8" s="1"/>
  <c r="I7393" i="8"/>
  <c r="J7393" i="8" s="1"/>
  <c r="G7393" i="8"/>
  <c r="H7393" i="8" s="1"/>
  <c r="E7393" i="8"/>
  <c r="F7393" i="8" s="1"/>
  <c r="C7393" i="8"/>
  <c r="D7393" i="8" s="1"/>
  <c r="B7393" i="8"/>
  <c r="K7393" i="8" s="1"/>
  <c r="I7392" i="8"/>
  <c r="J7392" i="8" s="1"/>
  <c r="G7392" i="8"/>
  <c r="H7392" i="8" s="1"/>
  <c r="E7392" i="8"/>
  <c r="F7392" i="8" s="1"/>
  <c r="C7392" i="8"/>
  <c r="D7392" i="8" s="1"/>
  <c r="B7392" i="8"/>
  <c r="K7392" i="8" s="1"/>
  <c r="I7391" i="8"/>
  <c r="J7391" i="8" s="1"/>
  <c r="G7391" i="8"/>
  <c r="H7391" i="8" s="1"/>
  <c r="E7391" i="8"/>
  <c r="F7391" i="8" s="1"/>
  <c r="C7391" i="8"/>
  <c r="D7391" i="8" s="1"/>
  <c r="B7391" i="8"/>
  <c r="K7391" i="8" s="1"/>
  <c r="K7390" i="8"/>
  <c r="I7390" i="8"/>
  <c r="J7390" i="8" s="1"/>
  <c r="G7390" i="8"/>
  <c r="H7390" i="8" s="1"/>
  <c r="E7390" i="8"/>
  <c r="F7390" i="8" s="1"/>
  <c r="C7390" i="8"/>
  <c r="D7390" i="8" s="1"/>
  <c r="B7390" i="8"/>
  <c r="I7389" i="8"/>
  <c r="J7389" i="8" s="1"/>
  <c r="G7389" i="8"/>
  <c r="H7389" i="8" s="1"/>
  <c r="E7389" i="8"/>
  <c r="F7389" i="8" s="1"/>
  <c r="C7389" i="8"/>
  <c r="D7389" i="8" s="1"/>
  <c r="B7389" i="8"/>
  <c r="K7389" i="8" s="1"/>
  <c r="I7388" i="8"/>
  <c r="J7388" i="8" s="1"/>
  <c r="G7388" i="8"/>
  <c r="H7388" i="8" s="1"/>
  <c r="E7388" i="8"/>
  <c r="F7388" i="8" s="1"/>
  <c r="C7388" i="8"/>
  <c r="D7388" i="8" s="1"/>
  <c r="B7388" i="8"/>
  <c r="K7388" i="8" s="1"/>
  <c r="I7387" i="8"/>
  <c r="J7387" i="8" s="1"/>
  <c r="G7387" i="8"/>
  <c r="H7387" i="8" s="1"/>
  <c r="E7387" i="8"/>
  <c r="F7387" i="8" s="1"/>
  <c r="C7387" i="8"/>
  <c r="D7387" i="8" s="1"/>
  <c r="B7387" i="8"/>
  <c r="K7387" i="8" s="1"/>
  <c r="I7386" i="8"/>
  <c r="J7386" i="8" s="1"/>
  <c r="G7386" i="8"/>
  <c r="H7386" i="8" s="1"/>
  <c r="E7386" i="8"/>
  <c r="F7386" i="8" s="1"/>
  <c r="C7386" i="8"/>
  <c r="D7386" i="8" s="1"/>
  <c r="B7386" i="8"/>
  <c r="K7386" i="8" s="1"/>
  <c r="I7385" i="8"/>
  <c r="J7385" i="8" s="1"/>
  <c r="G7385" i="8"/>
  <c r="H7385" i="8" s="1"/>
  <c r="E7385" i="8"/>
  <c r="F7385" i="8" s="1"/>
  <c r="C7385" i="8"/>
  <c r="D7385" i="8" s="1"/>
  <c r="B7385" i="8"/>
  <c r="K7385" i="8" s="1"/>
  <c r="I7384" i="8"/>
  <c r="J7384" i="8" s="1"/>
  <c r="G7384" i="8"/>
  <c r="H7384" i="8" s="1"/>
  <c r="E7384" i="8"/>
  <c r="F7384" i="8" s="1"/>
  <c r="C7384" i="8"/>
  <c r="D7384" i="8" s="1"/>
  <c r="B7384" i="8"/>
  <c r="K7384" i="8" s="1"/>
  <c r="I7383" i="8"/>
  <c r="J7383" i="8" s="1"/>
  <c r="G7383" i="8"/>
  <c r="H7383" i="8" s="1"/>
  <c r="E7383" i="8"/>
  <c r="F7383" i="8" s="1"/>
  <c r="C7383" i="8"/>
  <c r="D7383" i="8" s="1"/>
  <c r="B7383" i="8"/>
  <c r="K7383" i="8" s="1"/>
  <c r="K7382" i="8"/>
  <c r="I7382" i="8"/>
  <c r="J7382" i="8" s="1"/>
  <c r="G7382" i="8"/>
  <c r="H7382" i="8" s="1"/>
  <c r="E7382" i="8"/>
  <c r="F7382" i="8" s="1"/>
  <c r="C7382" i="8"/>
  <c r="D7382" i="8" s="1"/>
  <c r="B7382" i="8"/>
  <c r="I7381" i="8"/>
  <c r="J7381" i="8" s="1"/>
  <c r="G7381" i="8"/>
  <c r="H7381" i="8" s="1"/>
  <c r="E7381" i="8"/>
  <c r="F7381" i="8" s="1"/>
  <c r="C7381" i="8"/>
  <c r="D7381" i="8" s="1"/>
  <c r="B7381" i="8"/>
  <c r="K7381" i="8" s="1"/>
  <c r="I7380" i="8"/>
  <c r="J7380" i="8" s="1"/>
  <c r="G7380" i="8"/>
  <c r="H7380" i="8" s="1"/>
  <c r="E7380" i="8"/>
  <c r="F7380" i="8" s="1"/>
  <c r="C7380" i="8"/>
  <c r="D7380" i="8" s="1"/>
  <c r="B7380" i="8"/>
  <c r="K7380" i="8" s="1"/>
  <c r="I7379" i="8"/>
  <c r="J7379" i="8" s="1"/>
  <c r="G7379" i="8"/>
  <c r="H7379" i="8" s="1"/>
  <c r="E7379" i="8"/>
  <c r="F7379" i="8" s="1"/>
  <c r="C7379" i="8"/>
  <c r="D7379" i="8" s="1"/>
  <c r="B7379" i="8"/>
  <c r="K7379" i="8" s="1"/>
  <c r="I7378" i="8"/>
  <c r="J7378" i="8" s="1"/>
  <c r="G7378" i="8"/>
  <c r="H7378" i="8" s="1"/>
  <c r="E7378" i="8"/>
  <c r="F7378" i="8" s="1"/>
  <c r="C7378" i="8"/>
  <c r="D7378" i="8" s="1"/>
  <c r="B7378" i="8"/>
  <c r="K7378" i="8" s="1"/>
  <c r="I7377" i="8"/>
  <c r="J7377" i="8" s="1"/>
  <c r="G7377" i="8"/>
  <c r="H7377" i="8" s="1"/>
  <c r="E7377" i="8"/>
  <c r="F7377" i="8" s="1"/>
  <c r="C7377" i="8"/>
  <c r="D7377" i="8" s="1"/>
  <c r="B7377" i="8"/>
  <c r="K7377" i="8" s="1"/>
  <c r="I7376" i="8"/>
  <c r="J7376" i="8" s="1"/>
  <c r="G7376" i="8"/>
  <c r="H7376" i="8" s="1"/>
  <c r="E7376" i="8"/>
  <c r="F7376" i="8" s="1"/>
  <c r="C7376" i="8"/>
  <c r="D7376" i="8" s="1"/>
  <c r="B7376" i="8"/>
  <c r="K7376" i="8" s="1"/>
  <c r="I7375" i="8"/>
  <c r="J7375" i="8" s="1"/>
  <c r="G7375" i="8"/>
  <c r="H7375" i="8" s="1"/>
  <c r="E7375" i="8"/>
  <c r="F7375" i="8" s="1"/>
  <c r="C7375" i="8"/>
  <c r="D7375" i="8" s="1"/>
  <c r="B7375" i="8"/>
  <c r="K7375" i="8" s="1"/>
  <c r="I7374" i="8"/>
  <c r="J7374" i="8" s="1"/>
  <c r="G7374" i="8"/>
  <c r="H7374" i="8" s="1"/>
  <c r="E7374" i="8"/>
  <c r="F7374" i="8" s="1"/>
  <c r="C7374" i="8"/>
  <c r="D7374" i="8" s="1"/>
  <c r="B7374" i="8"/>
  <c r="K7374" i="8" s="1"/>
  <c r="I7373" i="8"/>
  <c r="J7373" i="8" s="1"/>
  <c r="G7373" i="8"/>
  <c r="H7373" i="8" s="1"/>
  <c r="E7373" i="8"/>
  <c r="F7373" i="8" s="1"/>
  <c r="C7373" i="8"/>
  <c r="D7373" i="8" s="1"/>
  <c r="B7373" i="8"/>
  <c r="K7373" i="8" s="1"/>
  <c r="I7372" i="8"/>
  <c r="J7372" i="8" s="1"/>
  <c r="G7372" i="8"/>
  <c r="H7372" i="8" s="1"/>
  <c r="E7372" i="8"/>
  <c r="F7372" i="8" s="1"/>
  <c r="C7372" i="8"/>
  <c r="D7372" i="8" s="1"/>
  <c r="B7372" i="8"/>
  <c r="K7372" i="8" s="1"/>
  <c r="I7371" i="8"/>
  <c r="J7371" i="8" s="1"/>
  <c r="G7371" i="8"/>
  <c r="H7371" i="8" s="1"/>
  <c r="E7371" i="8"/>
  <c r="F7371" i="8" s="1"/>
  <c r="C7371" i="8"/>
  <c r="D7371" i="8" s="1"/>
  <c r="B7371" i="8"/>
  <c r="K7371" i="8" s="1"/>
  <c r="I7370" i="8"/>
  <c r="J7370" i="8" s="1"/>
  <c r="G7370" i="8"/>
  <c r="H7370" i="8" s="1"/>
  <c r="E7370" i="8"/>
  <c r="F7370" i="8" s="1"/>
  <c r="C7370" i="8"/>
  <c r="D7370" i="8" s="1"/>
  <c r="B7370" i="8"/>
  <c r="K7370" i="8" s="1"/>
  <c r="I7369" i="8"/>
  <c r="J7369" i="8" s="1"/>
  <c r="G7369" i="8"/>
  <c r="H7369" i="8" s="1"/>
  <c r="E7369" i="8"/>
  <c r="F7369" i="8" s="1"/>
  <c r="C7369" i="8"/>
  <c r="D7369" i="8" s="1"/>
  <c r="B7369" i="8"/>
  <c r="K7369" i="8" s="1"/>
  <c r="I7368" i="8"/>
  <c r="J7368" i="8" s="1"/>
  <c r="G7368" i="8"/>
  <c r="H7368" i="8" s="1"/>
  <c r="E7368" i="8"/>
  <c r="F7368" i="8" s="1"/>
  <c r="C7368" i="8"/>
  <c r="D7368" i="8" s="1"/>
  <c r="B7368" i="8"/>
  <c r="K7368" i="8" s="1"/>
  <c r="I7367" i="8"/>
  <c r="J7367" i="8" s="1"/>
  <c r="G7367" i="8"/>
  <c r="H7367" i="8" s="1"/>
  <c r="E7367" i="8"/>
  <c r="F7367" i="8" s="1"/>
  <c r="C7367" i="8"/>
  <c r="D7367" i="8" s="1"/>
  <c r="B7367" i="8"/>
  <c r="K7367" i="8" s="1"/>
  <c r="I7366" i="8"/>
  <c r="J7366" i="8" s="1"/>
  <c r="G7366" i="8"/>
  <c r="H7366" i="8" s="1"/>
  <c r="E7366" i="8"/>
  <c r="F7366" i="8" s="1"/>
  <c r="C7366" i="8"/>
  <c r="D7366" i="8" s="1"/>
  <c r="B7366" i="8"/>
  <c r="K7366" i="8" s="1"/>
  <c r="I7365" i="8"/>
  <c r="J7365" i="8" s="1"/>
  <c r="G7365" i="8"/>
  <c r="H7365" i="8" s="1"/>
  <c r="E7365" i="8"/>
  <c r="F7365" i="8" s="1"/>
  <c r="C7365" i="8"/>
  <c r="D7365" i="8" s="1"/>
  <c r="B7365" i="8"/>
  <c r="K7365" i="8" s="1"/>
  <c r="I7364" i="8"/>
  <c r="J7364" i="8" s="1"/>
  <c r="G7364" i="8"/>
  <c r="H7364" i="8" s="1"/>
  <c r="E7364" i="8"/>
  <c r="F7364" i="8" s="1"/>
  <c r="C7364" i="8"/>
  <c r="D7364" i="8" s="1"/>
  <c r="B7364" i="8"/>
  <c r="K7364" i="8" s="1"/>
  <c r="I7363" i="8"/>
  <c r="J7363" i="8" s="1"/>
  <c r="G7363" i="8"/>
  <c r="H7363" i="8" s="1"/>
  <c r="E7363" i="8"/>
  <c r="F7363" i="8" s="1"/>
  <c r="C7363" i="8"/>
  <c r="D7363" i="8" s="1"/>
  <c r="B7363" i="8"/>
  <c r="K7363" i="8" s="1"/>
  <c r="K7362" i="8"/>
  <c r="I7362" i="8"/>
  <c r="J7362" i="8" s="1"/>
  <c r="G7362" i="8"/>
  <c r="H7362" i="8" s="1"/>
  <c r="E7362" i="8"/>
  <c r="F7362" i="8" s="1"/>
  <c r="C7362" i="8"/>
  <c r="D7362" i="8" s="1"/>
  <c r="B7362" i="8"/>
  <c r="I7361" i="8"/>
  <c r="J7361" i="8" s="1"/>
  <c r="G7361" i="8"/>
  <c r="H7361" i="8" s="1"/>
  <c r="E7361" i="8"/>
  <c r="F7361" i="8" s="1"/>
  <c r="C7361" i="8"/>
  <c r="D7361" i="8" s="1"/>
  <c r="B7361" i="8"/>
  <c r="K7361" i="8" s="1"/>
  <c r="I7360" i="8"/>
  <c r="J7360" i="8" s="1"/>
  <c r="G7360" i="8"/>
  <c r="H7360" i="8" s="1"/>
  <c r="E7360" i="8"/>
  <c r="F7360" i="8" s="1"/>
  <c r="C7360" i="8"/>
  <c r="D7360" i="8" s="1"/>
  <c r="B7360" i="8"/>
  <c r="K7360" i="8" s="1"/>
  <c r="I7359" i="8"/>
  <c r="J7359" i="8" s="1"/>
  <c r="G7359" i="8"/>
  <c r="H7359" i="8" s="1"/>
  <c r="E7359" i="8"/>
  <c r="F7359" i="8" s="1"/>
  <c r="C7359" i="8"/>
  <c r="D7359" i="8" s="1"/>
  <c r="B7359" i="8"/>
  <c r="K7359" i="8" s="1"/>
  <c r="I7358" i="8"/>
  <c r="J7358" i="8" s="1"/>
  <c r="G7358" i="8"/>
  <c r="H7358" i="8" s="1"/>
  <c r="E7358" i="8"/>
  <c r="F7358" i="8" s="1"/>
  <c r="C7358" i="8"/>
  <c r="D7358" i="8" s="1"/>
  <c r="B7358" i="8"/>
  <c r="K7358" i="8" s="1"/>
  <c r="I7357" i="8"/>
  <c r="J7357" i="8" s="1"/>
  <c r="G7357" i="8"/>
  <c r="H7357" i="8" s="1"/>
  <c r="E7357" i="8"/>
  <c r="F7357" i="8" s="1"/>
  <c r="C7357" i="8"/>
  <c r="D7357" i="8" s="1"/>
  <c r="B7357" i="8"/>
  <c r="K7357" i="8" s="1"/>
  <c r="I7356" i="8"/>
  <c r="J7356" i="8" s="1"/>
  <c r="G7356" i="8"/>
  <c r="H7356" i="8" s="1"/>
  <c r="E7356" i="8"/>
  <c r="F7356" i="8" s="1"/>
  <c r="C7356" i="8"/>
  <c r="D7356" i="8" s="1"/>
  <c r="B7356" i="8"/>
  <c r="K7356" i="8" s="1"/>
  <c r="I7355" i="8"/>
  <c r="J7355" i="8" s="1"/>
  <c r="G7355" i="8"/>
  <c r="H7355" i="8" s="1"/>
  <c r="E7355" i="8"/>
  <c r="F7355" i="8" s="1"/>
  <c r="C7355" i="8"/>
  <c r="D7355" i="8" s="1"/>
  <c r="B7355" i="8"/>
  <c r="K7355" i="8" s="1"/>
  <c r="K7354" i="8"/>
  <c r="I7354" i="8"/>
  <c r="J7354" i="8" s="1"/>
  <c r="G7354" i="8"/>
  <c r="H7354" i="8" s="1"/>
  <c r="E7354" i="8"/>
  <c r="F7354" i="8" s="1"/>
  <c r="C7354" i="8"/>
  <c r="D7354" i="8" s="1"/>
  <c r="B7354" i="8"/>
  <c r="I7353" i="8"/>
  <c r="J7353" i="8" s="1"/>
  <c r="G7353" i="8"/>
  <c r="H7353" i="8" s="1"/>
  <c r="E7353" i="8"/>
  <c r="F7353" i="8" s="1"/>
  <c r="C7353" i="8"/>
  <c r="D7353" i="8" s="1"/>
  <c r="B7353" i="8"/>
  <c r="K7353" i="8" s="1"/>
  <c r="K7352" i="8"/>
  <c r="I7352" i="8"/>
  <c r="J7352" i="8" s="1"/>
  <c r="G7352" i="8"/>
  <c r="H7352" i="8" s="1"/>
  <c r="E7352" i="8"/>
  <c r="F7352" i="8" s="1"/>
  <c r="C7352" i="8"/>
  <c r="D7352" i="8" s="1"/>
  <c r="B7352" i="8"/>
  <c r="I7351" i="8"/>
  <c r="J7351" i="8" s="1"/>
  <c r="G7351" i="8"/>
  <c r="H7351" i="8" s="1"/>
  <c r="E7351" i="8"/>
  <c r="F7351" i="8" s="1"/>
  <c r="C7351" i="8"/>
  <c r="D7351" i="8" s="1"/>
  <c r="B7351" i="8"/>
  <c r="K7351" i="8" s="1"/>
  <c r="I7350" i="8"/>
  <c r="J7350" i="8" s="1"/>
  <c r="G7350" i="8"/>
  <c r="H7350" i="8" s="1"/>
  <c r="E7350" i="8"/>
  <c r="F7350" i="8" s="1"/>
  <c r="C7350" i="8"/>
  <c r="D7350" i="8" s="1"/>
  <c r="B7350" i="8"/>
  <c r="K7350" i="8" s="1"/>
  <c r="I7349" i="8"/>
  <c r="J7349" i="8" s="1"/>
  <c r="G7349" i="8"/>
  <c r="H7349" i="8" s="1"/>
  <c r="E7349" i="8"/>
  <c r="F7349" i="8" s="1"/>
  <c r="C7349" i="8"/>
  <c r="D7349" i="8" s="1"/>
  <c r="B7349" i="8"/>
  <c r="K7349" i="8" s="1"/>
  <c r="I7348" i="8"/>
  <c r="J7348" i="8" s="1"/>
  <c r="G7348" i="8"/>
  <c r="H7348" i="8" s="1"/>
  <c r="E7348" i="8"/>
  <c r="F7348" i="8" s="1"/>
  <c r="C7348" i="8"/>
  <c r="D7348" i="8" s="1"/>
  <c r="B7348" i="8"/>
  <c r="K7348" i="8" s="1"/>
  <c r="I7347" i="8"/>
  <c r="J7347" i="8" s="1"/>
  <c r="G7347" i="8"/>
  <c r="H7347" i="8" s="1"/>
  <c r="E7347" i="8"/>
  <c r="F7347" i="8" s="1"/>
  <c r="C7347" i="8"/>
  <c r="D7347" i="8" s="1"/>
  <c r="B7347" i="8"/>
  <c r="K7347" i="8" s="1"/>
  <c r="K7346" i="8"/>
  <c r="I7346" i="8"/>
  <c r="J7346" i="8" s="1"/>
  <c r="G7346" i="8"/>
  <c r="H7346" i="8" s="1"/>
  <c r="E7346" i="8"/>
  <c r="F7346" i="8" s="1"/>
  <c r="C7346" i="8"/>
  <c r="D7346" i="8" s="1"/>
  <c r="B7346" i="8"/>
  <c r="I7345" i="8"/>
  <c r="J7345" i="8" s="1"/>
  <c r="G7345" i="8"/>
  <c r="H7345" i="8" s="1"/>
  <c r="E7345" i="8"/>
  <c r="F7345" i="8" s="1"/>
  <c r="C7345" i="8"/>
  <c r="D7345" i="8" s="1"/>
  <c r="B7345" i="8"/>
  <c r="K7345" i="8" s="1"/>
  <c r="I7344" i="8"/>
  <c r="J7344" i="8" s="1"/>
  <c r="G7344" i="8"/>
  <c r="H7344" i="8" s="1"/>
  <c r="E7344" i="8"/>
  <c r="F7344" i="8" s="1"/>
  <c r="C7344" i="8"/>
  <c r="D7344" i="8" s="1"/>
  <c r="B7344" i="8"/>
  <c r="K7344" i="8" s="1"/>
  <c r="I7343" i="8"/>
  <c r="J7343" i="8" s="1"/>
  <c r="G7343" i="8"/>
  <c r="H7343" i="8" s="1"/>
  <c r="E7343" i="8"/>
  <c r="F7343" i="8" s="1"/>
  <c r="C7343" i="8"/>
  <c r="D7343" i="8" s="1"/>
  <c r="B7343" i="8"/>
  <c r="K7343" i="8" s="1"/>
  <c r="I7342" i="8"/>
  <c r="J7342" i="8" s="1"/>
  <c r="G7342" i="8"/>
  <c r="H7342" i="8" s="1"/>
  <c r="E7342" i="8"/>
  <c r="F7342" i="8" s="1"/>
  <c r="C7342" i="8"/>
  <c r="D7342" i="8" s="1"/>
  <c r="B7342" i="8"/>
  <c r="K7342" i="8" s="1"/>
  <c r="I7341" i="8"/>
  <c r="J7341" i="8" s="1"/>
  <c r="G7341" i="8"/>
  <c r="H7341" i="8" s="1"/>
  <c r="E7341" i="8"/>
  <c r="F7341" i="8" s="1"/>
  <c r="C7341" i="8"/>
  <c r="D7341" i="8" s="1"/>
  <c r="B7341" i="8"/>
  <c r="K7341" i="8" s="1"/>
  <c r="I7340" i="8"/>
  <c r="J7340" i="8" s="1"/>
  <c r="G7340" i="8"/>
  <c r="H7340" i="8" s="1"/>
  <c r="E7340" i="8"/>
  <c r="F7340" i="8" s="1"/>
  <c r="C7340" i="8"/>
  <c r="D7340" i="8" s="1"/>
  <c r="B7340" i="8"/>
  <c r="K7340" i="8" s="1"/>
  <c r="K7339" i="8"/>
  <c r="I7339" i="8"/>
  <c r="J7339" i="8" s="1"/>
  <c r="G7339" i="8"/>
  <c r="H7339" i="8" s="1"/>
  <c r="E7339" i="8"/>
  <c r="F7339" i="8" s="1"/>
  <c r="C7339" i="8"/>
  <c r="D7339" i="8" s="1"/>
  <c r="B7339" i="8"/>
  <c r="I7338" i="8"/>
  <c r="J7338" i="8" s="1"/>
  <c r="G7338" i="8"/>
  <c r="H7338" i="8" s="1"/>
  <c r="E7338" i="8"/>
  <c r="F7338" i="8" s="1"/>
  <c r="C7338" i="8"/>
  <c r="D7338" i="8" s="1"/>
  <c r="B7338" i="8"/>
  <c r="K7338" i="8" s="1"/>
  <c r="I7337" i="8"/>
  <c r="J7337" i="8" s="1"/>
  <c r="G7337" i="8"/>
  <c r="H7337" i="8" s="1"/>
  <c r="E7337" i="8"/>
  <c r="F7337" i="8" s="1"/>
  <c r="C7337" i="8"/>
  <c r="D7337" i="8" s="1"/>
  <c r="B7337" i="8"/>
  <c r="K7337" i="8" s="1"/>
  <c r="I7336" i="8"/>
  <c r="J7336" i="8" s="1"/>
  <c r="G7336" i="8"/>
  <c r="H7336" i="8" s="1"/>
  <c r="E7336" i="8"/>
  <c r="F7336" i="8" s="1"/>
  <c r="C7336" i="8"/>
  <c r="D7336" i="8" s="1"/>
  <c r="B7336" i="8"/>
  <c r="K7336" i="8" s="1"/>
  <c r="I7335" i="8"/>
  <c r="J7335" i="8" s="1"/>
  <c r="G7335" i="8"/>
  <c r="H7335" i="8" s="1"/>
  <c r="E7335" i="8"/>
  <c r="F7335" i="8" s="1"/>
  <c r="C7335" i="8"/>
  <c r="D7335" i="8" s="1"/>
  <c r="B7335" i="8"/>
  <c r="K7335" i="8" s="1"/>
  <c r="I7334" i="8"/>
  <c r="J7334" i="8" s="1"/>
  <c r="G7334" i="8"/>
  <c r="H7334" i="8" s="1"/>
  <c r="E7334" i="8"/>
  <c r="F7334" i="8" s="1"/>
  <c r="C7334" i="8"/>
  <c r="D7334" i="8" s="1"/>
  <c r="B7334" i="8"/>
  <c r="K7334" i="8" s="1"/>
  <c r="I7333" i="8"/>
  <c r="J7333" i="8" s="1"/>
  <c r="G7333" i="8"/>
  <c r="H7333" i="8" s="1"/>
  <c r="E7333" i="8"/>
  <c r="F7333" i="8" s="1"/>
  <c r="C7333" i="8"/>
  <c r="D7333" i="8" s="1"/>
  <c r="B7333" i="8"/>
  <c r="K7333" i="8" s="1"/>
  <c r="I7332" i="8"/>
  <c r="J7332" i="8" s="1"/>
  <c r="G7332" i="8"/>
  <c r="H7332" i="8" s="1"/>
  <c r="E7332" i="8"/>
  <c r="F7332" i="8" s="1"/>
  <c r="C7332" i="8"/>
  <c r="D7332" i="8" s="1"/>
  <c r="B7332" i="8"/>
  <c r="K7332" i="8" s="1"/>
  <c r="K7331" i="8"/>
  <c r="I7331" i="8"/>
  <c r="J7331" i="8" s="1"/>
  <c r="G7331" i="8"/>
  <c r="H7331" i="8" s="1"/>
  <c r="E7331" i="8"/>
  <c r="F7331" i="8" s="1"/>
  <c r="C7331" i="8"/>
  <c r="D7331" i="8" s="1"/>
  <c r="B7331" i="8"/>
  <c r="I7330" i="8"/>
  <c r="J7330" i="8" s="1"/>
  <c r="G7330" i="8"/>
  <c r="H7330" i="8" s="1"/>
  <c r="E7330" i="8"/>
  <c r="F7330" i="8" s="1"/>
  <c r="C7330" i="8"/>
  <c r="D7330" i="8" s="1"/>
  <c r="B7330" i="8"/>
  <c r="K7330" i="8" s="1"/>
  <c r="I7329" i="8"/>
  <c r="J7329" i="8" s="1"/>
  <c r="G7329" i="8"/>
  <c r="H7329" i="8" s="1"/>
  <c r="E7329" i="8"/>
  <c r="F7329" i="8" s="1"/>
  <c r="C7329" i="8"/>
  <c r="D7329" i="8" s="1"/>
  <c r="B7329" i="8"/>
  <c r="K7329" i="8" s="1"/>
  <c r="K7328" i="8"/>
  <c r="I7328" i="8"/>
  <c r="J7328" i="8" s="1"/>
  <c r="G7328" i="8"/>
  <c r="H7328" i="8" s="1"/>
  <c r="E7328" i="8"/>
  <c r="F7328" i="8" s="1"/>
  <c r="C7328" i="8"/>
  <c r="D7328" i="8" s="1"/>
  <c r="B7328" i="8"/>
  <c r="I7327" i="8"/>
  <c r="J7327" i="8" s="1"/>
  <c r="G7327" i="8"/>
  <c r="H7327" i="8" s="1"/>
  <c r="E7327" i="8"/>
  <c r="F7327" i="8" s="1"/>
  <c r="C7327" i="8"/>
  <c r="D7327" i="8" s="1"/>
  <c r="B7327" i="8"/>
  <c r="K7327" i="8" s="1"/>
  <c r="I7326" i="8"/>
  <c r="J7326" i="8" s="1"/>
  <c r="G7326" i="8"/>
  <c r="H7326" i="8" s="1"/>
  <c r="E7326" i="8"/>
  <c r="F7326" i="8" s="1"/>
  <c r="C7326" i="8"/>
  <c r="D7326" i="8" s="1"/>
  <c r="B7326" i="8"/>
  <c r="K7326" i="8" s="1"/>
  <c r="I7325" i="8"/>
  <c r="J7325" i="8" s="1"/>
  <c r="G7325" i="8"/>
  <c r="H7325" i="8" s="1"/>
  <c r="E7325" i="8"/>
  <c r="F7325" i="8" s="1"/>
  <c r="C7325" i="8"/>
  <c r="D7325" i="8" s="1"/>
  <c r="B7325" i="8"/>
  <c r="K7325" i="8" s="1"/>
  <c r="I7324" i="8"/>
  <c r="J7324" i="8" s="1"/>
  <c r="G7324" i="8"/>
  <c r="H7324" i="8" s="1"/>
  <c r="E7324" i="8"/>
  <c r="F7324" i="8" s="1"/>
  <c r="C7324" i="8"/>
  <c r="D7324" i="8" s="1"/>
  <c r="B7324" i="8"/>
  <c r="K7324" i="8" s="1"/>
  <c r="I7323" i="8"/>
  <c r="J7323" i="8" s="1"/>
  <c r="G7323" i="8"/>
  <c r="H7323" i="8" s="1"/>
  <c r="E7323" i="8"/>
  <c r="F7323" i="8" s="1"/>
  <c r="C7323" i="8"/>
  <c r="D7323" i="8" s="1"/>
  <c r="B7323" i="8"/>
  <c r="K7323" i="8" s="1"/>
  <c r="K7322" i="8"/>
  <c r="I7322" i="8"/>
  <c r="J7322" i="8" s="1"/>
  <c r="G7322" i="8"/>
  <c r="H7322" i="8" s="1"/>
  <c r="E7322" i="8"/>
  <c r="F7322" i="8" s="1"/>
  <c r="C7322" i="8"/>
  <c r="D7322" i="8" s="1"/>
  <c r="B7322" i="8"/>
  <c r="I7321" i="8"/>
  <c r="J7321" i="8" s="1"/>
  <c r="G7321" i="8"/>
  <c r="H7321" i="8" s="1"/>
  <c r="E7321" i="8"/>
  <c r="F7321" i="8" s="1"/>
  <c r="C7321" i="8"/>
  <c r="D7321" i="8" s="1"/>
  <c r="B7321" i="8"/>
  <c r="K7321" i="8" s="1"/>
  <c r="I7320" i="8"/>
  <c r="J7320" i="8" s="1"/>
  <c r="G7320" i="8"/>
  <c r="H7320" i="8" s="1"/>
  <c r="E7320" i="8"/>
  <c r="F7320" i="8" s="1"/>
  <c r="C7320" i="8"/>
  <c r="D7320" i="8" s="1"/>
  <c r="B7320" i="8"/>
  <c r="K7320" i="8" s="1"/>
  <c r="I7319" i="8"/>
  <c r="J7319" i="8" s="1"/>
  <c r="G7319" i="8"/>
  <c r="H7319" i="8" s="1"/>
  <c r="E7319" i="8"/>
  <c r="F7319" i="8" s="1"/>
  <c r="C7319" i="8"/>
  <c r="D7319" i="8" s="1"/>
  <c r="B7319" i="8"/>
  <c r="K7319" i="8" s="1"/>
  <c r="I7318" i="8"/>
  <c r="J7318" i="8" s="1"/>
  <c r="G7318" i="8"/>
  <c r="H7318" i="8" s="1"/>
  <c r="E7318" i="8"/>
  <c r="F7318" i="8" s="1"/>
  <c r="C7318" i="8"/>
  <c r="D7318" i="8" s="1"/>
  <c r="B7318" i="8"/>
  <c r="K7318" i="8" s="1"/>
  <c r="I7317" i="8"/>
  <c r="J7317" i="8" s="1"/>
  <c r="G7317" i="8"/>
  <c r="H7317" i="8" s="1"/>
  <c r="E7317" i="8"/>
  <c r="F7317" i="8" s="1"/>
  <c r="C7317" i="8"/>
  <c r="D7317" i="8" s="1"/>
  <c r="B7317" i="8"/>
  <c r="K7317" i="8" s="1"/>
  <c r="I7316" i="8"/>
  <c r="J7316" i="8" s="1"/>
  <c r="G7316" i="8"/>
  <c r="H7316" i="8" s="1"/>
  <c r="E7316" i="8"/>
  <c r="F7316" i="8" s="1"/>
  <c r="C7316" i="8"/>
  <c r="D7316" i="8" s="1"/>
  <c r="B7316" i="8"/>
  <c r="K7316" i="8" s="1"/>
  <c r="I7315" i="8"/>
  <c r="J7315" i="8" s="1"/>
  <c r="G7315" i="8"/>
  <c r="H7315" i="8" s="1"/>
  <c r="E7315" i="8"/>
  <c r="F7315" i="8" s="1"/>
  <c r="C7315" i="8"/>
  <c r="D7315" i="8" s="1"/>
  <c r="B7315" i="8"/>
  <c r="K7315" i="8" s="1"/>
  <c r="I7314" i="8"/>
  <c r="J7314" i="8" s="1"/>
  <c r="G7314" i="8"/>
  <c r="H7314" i="8" s="1"/>
  <c r="E7314" i="8"/>
  <c r="F7314" i="8" s="1"/>
  <c r="C7314" i="8"/>
  <c r="D7314" i="8" s="1"/>
  <c r="B7314" i="8"/>
  <c r="K7314" i="8" s="1"/>
  <c r="I7313" i="8"/>
  <c r="J7313" i="8" s="1"/>
  <c r="G7313" i="8"/>
  <c r="H7313" i="8" s="1"/>
  <c r="E7313" i="8"/>
  <c r="F7313" i="8" s="1"/>
  <c r="C7313" i="8"/>
  <c r="D7313" i="8" s="1"/>
  <c r="B7313" i="8"/>
  <c r="K7313" i="8" s="1"/>
  <c r="I7312" i="8"/>
  <c r="J7312" i="8" s="1"/>
  <c r="G7312" i="8"/>
  <c r="H7312" i="8" s="1"/>
  <c r="E7312" i="8"/>
  <c r="F7312" i="8" s="1"/>
  <c r="C7312" i="8"/>
  <c r="D7312" i="8" s="1"/>
  <c r="B7312" i="8"/>
  <c r="K7312" i="8" s="1"/>
  <c r="I7311" i="8"/>
  <c r="J7311" i="8" s="1"/>
  <c r="G7311" i="8"/>
  <c r="H7311" i="8" s="1"/>
  <c r="E7311" i="8"/>
  <c r="F7311" i="8" s="1"/>
  <c r="C7311" i="8"/>
  <c r="D7311" i="8" s="1"/>
  <c r="B7311" i="8"/>
  <c r="K7311" i="8" s="1"/>
  <c r="I7310" i="8"/>
  <c r="J7310" i="8" s="1"/>
  <c r="G7310" i="8"/>
  <c r="H7310" i="8" s="1"/>
  <c r="E7310" i="8"/>
  <c r="F7310" i="8" s="1"/>
  <c r="C7310" i="8"/>
  <c r="D7310" i="8" s="1"/>
  <c r="B7310" i="8"/>
  <c r="K7310" i="8" s="1"/>
  <c r="I7309" i="8"/>
  <c r="J7309" i="8" s="1"/>
  <c r="G7309" i="8"/>
  <c r="H7309" i="8" s="1"/>
  <c r="E7309" i="8"/>
  <c r="F7309" i="8" s="1"/>
  <c r="C7309" i="8"/>
  <c r="D7309" i="8" s="1"/>
  <c r="B7309" i="8"/>
  <c r="K7309" i="8" s="1"/>
  <c r="I7308" i="8"/>
  <c r="J7308" i="8" s="1"/>
  <c r="G7308" i="8"/>
  <c r="H7308" i="8" s="1"/>
  <c r="E7308" i="8"/>
  <c r="F7308" i="8" s="1"/>
  <c r="C7308" i="8"/>
  <c r="D7308" i="8" s="1"/>
  <c r="B7308" i="8"/>
  <c r="K7308" i="8" s="1"/>
  <c r="I7307" i="8"/>
  <c r="J7307" i="8" s="1"/>
  <c r="G7307" i="8"/>
  <c r="H7307" i="8" s="1"/>
  <c r="E7307" i="8"/>
  <c r="F7307" i="8" s="1"/>
  <c r="C7307" i="8"/>
  <c r="D7307" i="8" s="1"/>
  <c r="B7307" i="8"/>
  <c r="K7307" i="8" s="1"/>
  <c r="I7306" i="8"/>
  <c r="J7306" i="8" s="1"/>
  <c r="G7306" i="8"/>
  <c r="H7306" i="8" s="1"/>
  <c r="E7306" i="8"/>
  <c r="F7306" i="8" s="1"/>
  <c r="C7306" i="8"/>
  <c r="D7306" i="8" s="1"/>
  <c r="B7306" i="8"/>
  <c r="K7306" i="8" s="1"/>
  <c r="I7305" i="8"/>
  <c r="J7305" i="8" s="1"/>
  <c r="G7305" i="8"/>
  <c r="H7305" i="8" s="1"/>
  <c r="E7305" i="8"/>
  <c r="F7305" i="8" s="1"/>
  <c r="C7305" i="8"/>
  <c r="D7305" i="8" s="1"/>
  <c r="B7305" i="8"/>
  <c r="K7305" i="8" s="1"/>
  <c r="I7304" i="8"/>
  <c r="J7304" i="8" s="1"/>
  <c r="G7304" i="8"/>
  <c r="H7304" i="8" s="1"/>
  <c r="E7304" i="8"/>
  <c r="F7304" i="8" s="1"/>
  <c r="C7304" i="8"/>
  <c r="D7304" i="8" s="1"/>
  <c r="B7304" i="8"/>
  <c r="K7304" i="8" s="1"/>
  <c r="I7303" i="8"/>
  <c r="J7303" i="8" s="1"/>
  <c r="G7303" i="8"/>
  <c r="H7303" i="8" s="1"/>
  <c r="E7303" i="8"/>
  <c r="F7303" i="8" s="1"/>
  <c r="C7303" i="8"/>
  <c r="D7303" i="8" s="1"/>
  <c r="B7303" i="8"/>
  <c r="K7303" i="8" s="1"/>
  <c r="I7302" i="8"/>
  <c r="J7302" i="8" s="1"/>
  <c r="G7302" i="8"/>
  <c r="H7302" i="8" s="1"/>
  <c r="E7302" i="8"/>
  <c r="F7302" i="8" s="1"/>
  <c r="C7302" i="8"/>
  <c r="D7302" i="8" s="1"/>
  <c r="B7302" i="8"/>
  <c r="K7302" i="8" s="1"/>
  <c r="I7301" i="8"/>
  <c r="J7301" i="8" s="1"/>
  <c r="G7301" i="8"/>
  <c r="H7301" i="8" s="1"/>
  <c r="E7301" i="8"/>
  <c r="F7301" i="8" s="1"/>
  <c r="C7301" i="8"/>
  <c r="D7301" i="8" s="1"/>
  <c r="B7301" i="8"/>
  <c r="K7301" i="8" s="1"/>
  <c r="I7300" i="8"/>
  <c r="J7300" i="8" s="1"/>
  <c r="G7300" i="8"/>
  <c r="H7300" i="8" s="1"/>
  <c r="E7300" i="8"/>
  <c r="F7300" i="8" s="1"/>
  <c r="C7300" i="8"/>
  <c r="D7300" i="8" s="1"/>
  <c r="B7300" i="8"/>
  <c r="K7300" i="8" s="1"/>
  <c r="I7299" i="8"/>
  <c r="J7299" i="8" s="1"/>
  <c r="G7299" i="8"/>
  <c r="H7299" i="8" s="1"/>
  <c r="E7299" i="8"/>
  <c r="F7299" i="8" s="1"/>
  <c r="C7299" i="8"/>
  <c r="D7299" i="8" s="1"/>
  <c r="B7299" i="8"/>
  <c r="K7299" i="8" s="1"/>
  <c r="I7298" i="8"/>
  <c r="J7298" i="8" s="1"/>
  <c r="G7298" i="8"/>
  <c r="H7298" i="8" s="1"/>
  <c r="E7298" i="8"/>
  <c r="F7298" i="8" s="1"/>
  <c r="C7298" i="8"/>
  <c r="D7298" i="8" s="1"/>
  <c r="B7298" i="8"/>
  <c r="K7298" i="8" s="1"/>
  <c r="I7297" i="8"/>
  <c r="J7297" i="8" s="1"/>
  <c r="G7297" i="8"/>
  <c r="H7297" i="8" s="1"/>
  <c r="E7297" i="8"/>
  <c r="F7297" i="8" s="1"/>
  <c r="C7297" i="8"/>
  <c r="D7297" i="8" s="1"/>
  <c r="B7297" i="8"/>
  <c r="K7297" i="8" s="1"/>
  <c r="I7296" i="8"/>
  <c r="J7296" i="8" s="1"/>
  <c r="G7296" i="8"/>
  <c r="H7296" i="8" s="1"/>
  <c r="E7296" i="8"/>
  <c r="F7296" i="8" s="1"/>
  <c r="C7296" i="8"/>
  <c r="D7296" i="8" s="1"/>
  <c r="B7296" i="8"/>
  <c r="K7296" i="8" s="1"/>
  <c r="I7295" i="8"/>
  <c r="J7295" i="8" s="1"/>
  <c r="G7295" i="8"/>
  <c r="H7295" i="8" s="1"/>
  <c r="E7295" i="8"/>
  <c r="F7295" i="8" s="1"/>
  <c r="C7295" i="8"/>
  <c r="D7295" i="8" s="1"/>
  <c r="B7295" i="8"/>
  <c r="K7295" i="8" s="1"/>
  <c r="K7294" i="8"/>
  <c r="I7294" i="8"/>
  <c r="J7294" i="8" s="1"/>
  <c r="G7294" i="8"/>
  <c r="H7294" i="8" s="1"/>
  <c r="E7294" i="8"/>
  <c r="F7294" i="8" s="1"/>
  <c r="C7294" i="8"/>
  <c r="D7294" i="8" s="1"/>
  <c r="B7294" i="8"/>
  <c r="I7293" i="8"/>
  <c r="J7293" i="8" s="1"/>
  <c r="G7293" i="8"/>
  <c r="H7293" i="8" s="1"/>
  <c r="E7293" i="8"/>
  <c r="F7293" i="8" s="1"/>
  <c r="C7293" i="8"/>
  <c r="D7293" i="8" s="1"/>
  <c r="B7293" i="8"/>
  <c r="K7293" i="8" s="1"/>
  <c r="I7292" i="8"/>
  <c r="J7292" i="8" s="1"/>
  <c r="G7292" i="8"/>
  <c r="H7292" i="8" s="1"/>
  <c r="E7292" i="8"/>
  <c r="F7292" i="8" s="1"/>
  <c r="C7292" i="8"/>
  <c r="D7292" i="8" s="1"/>
  <c r="B7292" i="8"/>
  <c r="K7292" i="8" s="1"/>
  <c r="I7291" i="8"/>
  <c r="J7291" i="8" s="1"/>
  <c r="G7291" i="8"/>
  <c r="H7291" i="8" s="1"/>
  <c r="E7291" i="8"/>
  <c r="F7291" i="8" s="1"/>
  <c r="C7291" i="8"/>
  <c r="D7291" i="8" s="1"/>
  <c r="B7291" i="8"/>
  <c r="K7291" i="8" s="1"/>
  <c r="I7290" i="8"/>
  <c r="J7290" i="8" s="1"/>
  <c r="G7290" i="8"/>
  <c r="H7290" i="8" s="1"/>
  <c r="E7290" i="8"/>
  <c r="F7290" i="8" s="1"/>
  <c r="C7290" i="8"/>
  <c r="D7290" i="8" s="1"/>
  <c r="B7290" i="8"/>
  <c r="K7290" i="8" s="1"/>
  <c r="I7289" i="8"/>
  <c r="J7289" i="8" s="1"/>
  <c r="G7289" i="8"/>
  <c r="H7289" i="8" s="1"/>
  <c r="E7289" i="8"/>
  <c r="F7289" i="8" s="1"/>
  <c r="C7289" i="8"/>
  <c r="D7289" i="8" s="1"/>
  <c r="B7289" i="8"/>
  <c r="K7289" i="8" s="1"/>
  <c r="I7288" i="8"/>
  <c r="J7288" i="8" s="1"/>
  <c r="G7288" i="8"/>
  <c r="H7288" i="8" s="1"/>
  <c r="E7288" i="8"/>
  <c r="F7288" i="8" s="1"/>
  <c r="C7288" i="8"/>
  <c r="D7288" i="8" s="1"/>
  <c r="B7288" i="8"/>
  <c r="K7288" i="8" s="1"/>
  <c r="I7287" i="8"/>
  <c r="J7287" i="8" s="1"/>
  <c r="G7287" i="8"/>
  <c r="H7287" i="8" s="1"/>
  <c r="E7287" i="8"/>
  <c r="F7287" i="8" s="1"/>
  <c r="C7287" i="8"/>
  <c r="D7287" i="8" s="1"/>
  <c r="B7287" i="8"/>
  <c r="K7287" i="8" s="1"/>
  <c r="I7286" i="8"/>
  <c r="J7286" i="8" s="1"/>
  <c r="G7286" i="8"/>
  <c r="H7286" i="8" s="1"/>
  <c r="E7286" i="8"/>
  <c r="F7286" i="8" s="1"/>
  <c r="C7286" i="8"/>
  <c r="D7286" i="8" s="1"/>
  <c r="B7286" i="8"/>
  <c r="K7286" i="8" s="1"/>
  <c r="I7285" i="8"/>
  <c r="J7285" i="8" s="1"/>
  <c r="G7285" i="8"/>
  <c r="H7285" i="8" s="1"/>
  <c r="E7285" i="8"/>
  <c r="F7285" i="8" s="1"/>
  <c r="C7285" i="8"/>
  <c r="D7285" i="8" s="1"/>
  <c r="B7285" i="8"/>
  <c r="K7285" i="8" s="1"/>
  <c r="I7284" i="8"/>
  <c r="J7284" i="8" s="1"/>
  <c r="G7284" i="8"/>
  <c r="H7284" i="8" s="1"/>
  <c r="E7284" i="8"/>
  <c r="F7284" i="8" s="1"/>
  <c r="C7284" i="8"/>
  <c r="D7284" i="8" s="1"/>
  <c r="B7284" i="8"/>
  <c r="K7284" i="8" s="1"/>
  <c r="I7283" i="8"/>
  <c r="J7283" i="8" s="1"/>
  <c r="G7283" i="8"/>
  <c r="H7283" i="8" s="1"/>
  <c r="E7283" i="8"/>
  <c r="F7283" i="8" s="1"/>
  <c r="C7283" i="8"/>
  <c r="D7283" i="8" s="1"/>
  <c r="B7283" i="8"/>
  <c r="K7283" i="8" s="1"/>
  <c r="K7282" i="8"/>
  <c r="I7282" i="8"/>
  <c r="J7282" i="8" s="1"/>
  <c r="G7282" i="8"/>
  <c r="H7282" i="8" s="1"/>
  <c r="E7282" i="8"/>
  <c r="F7282" i="8" s="1"/>
  <c r="C7282" i="8"/>
  <c r="D7282" i="8" s="1"/>
  <c r="B7282" i="8"/>
  <c r="I7281" i="8"/>
  <c r="J7281" i="8" s="1"/>
  <c r="G7281" i="8"/>
  <c r="H7281" i="8" s="1"/>
  <c r="E7281" i="8"/>
  <c r="F7281" i="8" s="1"/>
  <c r="C7281" i="8"/>
  <c r="D7281" i="8" s="1"/>
  <c r="B7281" i="8"/>
  <c r="K7281" i="8" s="1"/>
  <c r="I7280" i="8"/>
  <c r="J7280" i="8" s="1"/>
  <c r="G7280" i="8"/>
  <c r="H7280" i="8" s="1"/>
  <c r="E7280" i="8"/>
  <c r="F7280" i="8" s="1"/>
  <c r="C7280" i="8"/>
  <c r="D7280" i="8" s="1"/>
  <c r="B7280" i="8"/>
  <c r="K7280" i="8" s="1"/>
  <c r="I7279" i="8"/>
  <c r="J7279" i="8" s="1"/>
  <c r="G7279" i="8"/>
  <c r="H7279" i="8" s="1"/>
  <c r="E7279" i="8"/>
  <c r="F7279" i="8" s="1"/>
  <c r="C7279" i="8"/>
  <c r="D7279" i="8" s="1"/>
  <c r="B7279" i="8"/>
  <c r="K7279" i="8" s="1"/>
  <c r="K7278" i="8"/>
  <c r="I7278" i="8"/>
  <c r="J7278" i="8" s="1"/>
  <c r="G7278" i="8"/>
  <c r="H7278" i="8" s="1"/>
  <c r="E7278" i="8"/>
  <c r="F7278" i="8" s="1"/>
  <c r="C7278" i="8"/>
  <c r="D7278" i="8" s="1"/>
  <c r="B7278" i="8"/>
  <c r="I7277" i="8"/>
  <c r="J7277" i="8" s="1"/>
  <c r="G7277" i="8"/>
  <c r="H7277" i="8" s="1"/>
  <c r="E7277" i="8"/>
  <c r="F7277" i="8" s="1"/>
  <c r="C7277" i="8"/>
  <c r="D7277" i="8" s="1"/>
  <c r="B7277" i="8"/>
  <c r="K7277" i="8" s="1"/>
  <c r="I7276" i="8"/>
  <c r="J7276" i="8" s="1"/>
  <c r="G7276" i="8"/>
  <c r="H7276" i="8" s="1"/>
  <c r="E7276" i="8"/>
  <c r="F7276" i="8" s="1"/>
  <c r="C7276" i="8"/>
  <c r="D7276" i="8" s="1"/>
  <c r="B7276" i="8"/>
  <c r="K7276" i="8" s="1"/>
  <c r="I7275" i="8"/>
  <c r="J7275" i="8" s="1"/>
  <c r="G7275" i="8"/>
  <c r="H7275" i="8" s="1"/>
  <c r="E7275" i="8"/>
  <c r="F7275" i="8" s="1"/>
  <c r="C7275" i="8"/>
  <c r="D7275" i="8" s="1"/>
  <c r="B7275" i="8"/>
  <c r="K7275" i="8" s="1"/>
  <c r="I7274" i="8"/>
  <c r="J7274" i="8" s="1"/>
  <c r="G7274" i="8"/>
  <c r="H7274" i="8" s="1"/>
  <c r="E7274" i="8"/>
  <c r="F7274" i="8" s="1"/>
  <c r="C7274" i="8"/>
  <c r="D7274" i="8" s="1"/>
  <c r="B7274" i="8"/>
  <c r="K7274" i="8" s="1"/>
  <c r="I7273" i="8"/>
  <c r="J7273" i="8" s="1"/>
  <c r="G7273" i="8"/>
  <c r="H7273" i="8" s="1"/>
  <c r="E7273" i="8"/>
  <c r="F7273" i="8" s="1"/>
  <c r="C7273" i="8"/>
  <c r="D7273" i="8" s="1"/>
  <c r="B7273" i="8"/>
  <c r="K7273" i="8" s="1"/>
  <c r="I7272" i="8"/>
  <c r="J7272" i="8" s="1"/>
  <c r="G7272" i="8"/>
  <c r="H7272" i="8" s="1"/>
  <c r="E7272" i="8"/>
  <c r="F7272" i="8" s="1"/>
  <c r="C7272" i="8"/>
  <c r="D7272" i="8" s="1"/>
  <c r="B7272" i="8"/>
  <c r="K7272" i="8" s="1"/>
  <c r="I7271" i="8"/>
  <c r="J7271" i="8" s="1"/>
  <c r="G7271" i="8"/>
  <c r="H7271" i="8" s="1"/>
  <c r="E7271" i="8"/>
  <c r="F7271" i="8" s="1"/>
  <c r="C7271" i="8"/>
  <c r="D7271" i="8" s="1"/>
  <c r="B7271" i="8"/>
  <c r="K7271" i="8" s="1"/>
  <c r="I7270" i="8"/>
  <c r="J7270" i="8" s="1"/>
  <c r="G7270" i="8"/>
  <c r="H7270" i="8" s="1"/>
  <c r="E7270" i="8"/>
  <c r="F7270" i="8" s="1"/>
  <c r="C7270" i="8"/>
  <c r="D7270" i="8" s="1"/>
  <c r="B7270" i="8"/>
  <c r="K7270" i="8" s="1"/>
  <c r="I7269" i="8"/>
  <c r="J7269" i="8" s="1"/>
  <c r="G7269" i="8"/>
  <c r="H7269" i="8" s="1"/>
  <c r="E7269" i="8"/>
  <c r="F7269" i="8" s="1"/>
  <c r="C7269" i="8"/>
  <c r="D7269" i="8" s="1"/>
  <c r="B7269" i="8"/>
  <c r="K7269" i="8" s="1"/>
  <c r="I7268" i="8"/>
  <c r="J7268" i="8" s="1"/>
  <c r="G7268" i="8"/>
  <c r="H7268" i="8" s="1"/>
  <c r="E7268" i="8"/>
  <c r="F7268" i="8" s="1"/>
  <c r="C7268" i="8"/>
  <c r="D7268" i="8" s="1"/>
  <c r="B7268" i="8"/>
  <c r="K7268" i="8" s="1"/>
  <c r="I7267" i="8"/>
  <c r="J7267" i="8" s="1"/>
  <c r="G7267" i="8"/>
  <c r="H7267" i="8" s="1"/>
  <c r="E7267" i="8"/>
  <c r="F7267" i="8" s="1"/>
  <c r="C7267" i="8"/>
  <c r="D7267" i="8" s="1"/>
  <c r="B7267" i="8"/>
  <c r="K7267" i="8" s="1"/>
  <c r="I7266" i="8"/>
  <c r="J7266" i="8" s="1"/>
  <c r="G7266" i="8"/>
  <c r="H7266" i="8" s="1"/>
  <c r="E7266" i="8"/>
  <c r="F7266" i="8" s="1"/>
  <c r="C7266" i="8"/>
  <c r="D7266" i="8" s="1"/>
  <c r="B7266" i="8"/>
  <c r="K7266" i="8" s="1"/>
  <c r="I7265" i="8"/>
  <c r="J7265" i="8" s="1"/>
  <c r="G7265" i="8"/>
  <c r="H7265" i="8" s="1"/>
  <c r="E7265" i="8"/>
  <c r="F7265" i="8" s="1"/>
  <c r="C7265" i="8"/>
  <c r="D7265" i="8" s="1"/>
  <c r="B7265" i="8"/>
  <c r="K7265" i="8" s="1"/>
  <c r="I7264" i="8"/>
  <c r="J7264" i="8" s="1"/>
  <c r="G7264" i="8"/>
  <c r="H7264" i="8" s="1"/>
  <c r="E7264" i="8"/>
  <c r="F7264" i="8" s="1"/>
  <c r="C7264" i="8"/>
  <c r="D7264" i="8" s="1"/>
  <c r="B7264" i="8"/>
  <c r="K7264" i="8" s="1"/>
  <c r="I7263" i="8"/>
  <c r="J7263" i="8" s="1"/>
  <c r="G7263" i="8"/>
  <c r="H7263" i="8" s="1"/>
  <c r="E7263" i="8"/>
  <c r="F7263" i="8" s="1"/>
  <c r="C7263" i="8"/>
  <c r="D7263" i="8" s="1"/>
  <c r="B7263" i="8"/>
  <c r="K7263" i="8" s="1"/>
  <c r="K7262" i="8"/>
  <c r="I7262" i="8"/>
  <c r="J7262" i="8" s="1"/>
  <c r="G7262" i="8"/>
  <c r="H7262" i="8" s="1"/>
  <c r="E7262" i="8"/>
  <c r="F7262" i="8" s="1"/>
  <c r="C7262" i="8"/>
  <c r="D7262" i="8" s="1"/>
  <c r="B7262" i="8"/>
  <c r="I7261" i="8"/>
  <c r="J7261" i="8" s="1"/>
  <c r="G7261" i="8"/>
  <c r="H7261" i="8" s="1"/>
  <c r="E7261" i="8"/>
  <c r="F7261" i="8" s="1"/>
  <c r="C7261" i="8"/>
  <c r="D7261" i="8" s="1"/>
  <c r="B7261" i="8"/>
  <c r="K7261" i="8" s="1"/>
  <c r="I7260" i="8"/>
  <c r="J7260" i="8" s="1"/>
  <c r="G7260" i="8"/>
  <c r="H7260" i="8" s="1"/>
  <c r="E7260" i="8"/>
  <c r="F7260" i="8" s="1"/>
  <c r="C7260" i="8"/>
  <c r="D7260" i="8" s="1"/>
  <c r="B7260" i="8"/>
  <c r="K7260" i="8" s="1"/>
  <c r="I7259" i="8"/>
  <c r="J7259" i="8" s="1"/>
  <c r="G7259" i="8"/>
  <c r="H7259" i="8" s="1"/>
  <c r="E7259" i="8"/>
  <c r="F7259" i="8" s="1"/>
  <c r="C7259" i="8"/>
  <c r="D7259" i="8" s="1"/>
  <c r="B7259" i="8"/>
  <c r="K7259" i="8" s="1"/>
  <c r="I7258" i="8"/>
  <c r="J7258" i="8" s="1"/>
  <c r="G7258" i="8"/>
  <c r="H7258" i="8" s="1"/>
  <c r="E7258" i="8"/>
  <c r="F7258" i="8" s="1"/>
  <c r="C7258" i="8"/>
  <c r="D7258" i="8" s="1"/>
  <c r="B7258" i="8"/>
  <c r="K7258" i="8" s="1"/>
  <c r="I7257" i="8"/>
  <c r="J7257" i="8" s="1"/>
  <c r="G7257" i="8"/>
  <c r="H7257" i="8" s="1"/>
  <c r="E7257" i="8"/>
  <c r="F7257" i="8" s="1"/>
  <c r="C7257" i="8"/>
  <c r="D7257" i="8" s="1"/>
  <c r="B7257" i="8"/>
  <c r="K7257" i="8" s="1"/>
  <c r="I7256" i="8"/>
  <c r="J7256" i="8" s="1"/>
  <c r="G7256" i="8"/>
  <c r="H7256" i="8" s="1"/>
  <c r="E7256" i="8"/>
  <c r="F7256" i="8" s="1"/>
  <c r="C7256" i="8"/>
  <c r="D7256" i="8" s="1"/>
  <c r="B7256" i="8"/>
  <c r="K7256" i="8" s="1"/>
  <c r="I7255" i="8"/>
  <c r="J7255" i="8" s="1"/>
  <c r="G7255" i="8"/>
  <c r="H7255" i="8" s="1"/>
  <c r="E7255" i="8"/>
  <c r="F7255" i="8" s="1"/>
  <c r="C7255" i="8"/>
  <c r="D7255" i="8" s="1"/>
  <c r="B7255" i="8"/>
  <c r="K7255" i="8" s="1"/>
  <c r="K7254" i="8"/>
  <c r="I7254" i="8"/>
  <c r="J7254" i="8" s="1"/>
  <c r="G7254" i="8"/>
  <c r="H7254" i="8" s="1"/>
  <c r="E7254" i="8"/>
  <c r="F7254" i="8" s="1"/>
  <c r="C7254" i="8"/>
  <c r="D7254" i="8" s="1"/>
  <c r="B7254" i="8"/>
  <c r="I7253" i="8"/>
  <c r="J7253" i="8" s="1"/>
  <c r="G7253" i="8"/>
  <c r="H7253" i="8" s="1"/>
  <c r="E7253" i="8"/>
  <c r="F7253" i="8" s="1"/>
  <c r="C7253" i="8"/>
  <c r="D7253" i="8" s="1"/>
  <c r="B7253" i="8"/>
  <c r="K7253" i="8" s="1"/>
  <c r="I7252" i="8"/>
  <c r="J7252" i="8" s="1"/>
  <c r="G7252" i="8"/>
  <c r="H7252" i="8" s="1"/>
  <c r="E7252" i="8"/>
  <c r="F7252" i="8" s="1"/>
  <c r="C7252" i="8"/>
  <c r="D7252" i="8" s="1"/>
  <c r="B7252" i="8"/>
  <c r="K7252" i="8" s="1"/>
  <c r="I7251" i="8"/>
  <c r="J7251" i="8" s="1"/>
  <c r="G7251" i="8"/>
  <c r="H7251" i="8" s="1"/>
  <c r="E7251" i="8"/>
  <c r="F7251" i="8" s="1"/>
  <c r="C7251" i="8"/>
  <c r="D7251" i="8" s="1"/>
  <c r="B7251" i="8"/>
  <c r="K7251" i="8" s="1"/>
  <c r="K7250" i="8"/>
  <c r="I7250" i="8"/>
  <c r="J7250" i="8" s="1"/>
  <c r="G7250" i="8"/>
  <c r="H7250" i="8" s="1"/>
  <c r="E7250" i="8"/>
  <c r="F7250" i="8" s="1"/>
  <c r="C7250" i="8"/>
  <c r="D7250" i="8" s="1"/>
  <c r="B7250" i="8"/>
  <c r="I7249" i="8"/>
  <c r="J7249" i="8" s="1"/>
  <c r="G7249" i="8"/>
  <c r="H7249" i="8" s="1"/>
  <c r="E7249" i="8"/>
  <c r="F7249" i="8" s="1"/>
  <c r="C7249" i="8"/>
  <c r="D7249" i="8" s="1"/>
  <c r="B7249" i="8"/>
  <c r="K7249" i="8" s="1"/>
  <c r="I7248" i="8"/>
  <c r="J7248" i="8" s="1"/>
  <c r="G7248" i="8"/>
  <c r="H7248" i="8" s="1"/>
  <c r="E7248" i="8"/>
  <c r="F7248" i="8" s="1"/>
  <c r="C7248" i="8"/>
  <c r="D7248" i="8" s="1"/>
  <c r="B7248" i="8"/>
  <c r="K7248" i="8" s="1"/>
  <c r="I7247" i="8"/>
  <c r="J7247" i="8" s="1"/>
  <c r="G7247" i="8"/>
  <c r="H7247" i="8" s="1"/>
  <c r="E7247" i="8"/>
  <c r="F7247" i="8" s="1"/>
  <c r="C7247" i="8"/>
  <c r="D7247" i="8" s="1"/>
  <c r="B7247" i="8"/>
  <c r="K7247" i="8" s="1"/>
  <c r="I7246" i="8"/>
  <c r="J7246" i="8" s="1"/>
  <c r="G7246" i="8"/>
  <c r="H7246" i="8" s="1"/>
  <c r="E7246" i="8"/>
  <c r="F7246" i="8" s="1"/>
  <c r="C7246" i="8"/>
  <c r="D7246" i="8" s="1"/>
  <c r="B7246" i="8"/>
  <c r="K7246" i="8" s="1"/>
  <c r="I7245" i="8"/>
  <c r="J7245" i="8" s="1"/>
  <c r="G7245" i="8"/>
  <c r="H7245" i="8" s="1"/>
  <c r="E7245" i="8"/>
  <c r="F7245" i="8" s="1"/>
  <c r="C7245" i="8"/>
  <c r="D7245" i="8" s="1"/>
  <c r="B7245" i="8"/>
  <c r="K7245" i="8" s="1"/>
  <c r="I7244" i="8"/>
  <c r="J7244" i="8" s="1"/>
  <c r="G7244" i="8"/>
  <c r="H7244" i="8" s="1"/>
  <c r="E7244" i="8"/>
  <c r="F7244" i="8" s="1"/>
  <c r="C7244" i="8"/>
  <c r="D7244" i="8" s="1"/>
  <c r="B7244" i="8"/>
  <c r="K7244" i="8" s="1"/>
  <c r="K7243" i="8"/>
  <c r="I7243" i="8"/>
  <c r="J7243" i="8" s="1"/>
  <c r="G7243" i="8"/>
  <c r="H7243" i="8" s="1"/>
  <c r="E7243" i="8"/>
  <c r="F7243" i="8" s="1"/>
  <c r="C7243" i="8"/>
  <c r="D7243" i="8" s="1"/>
  <c r="B7243" i="8"/>
  <c r="I7242" i="8"/>
  <c r="J7242" i="8" s="1"/>
  <c r="G7242" i="8"/>
  <c r="H7242" i="8" s="1"/>
  <c r="E7242" i="8"/>
  <c r="F7242" i="8" s="1"/>
  <c r="C7242" i="8"/>
  <c r="D7242" i="8" s="1"/>
  <c r="B7242" i="8"/>
  <c r="K7242" i="8" s="1"/>
  <c r="I7241" i="8"/>
  <c r="J7241" i="8" s="1"/>
  <c r="G7241" i="8"/>
  <c r="H7241" i="8" s="1"/>
  <c r="E7241" i="8"/>
  <c r="F7241" i="8" s="1"/>
  <c r="C7241" i="8"/>
  <c r="D7241" i="8" s="1"/>
  <c r="B7241" i="8"/>
  <c r="K7241" i="8" s="1"/>
  <c r="I7240" i="8"/>
  <c r="J7240" i="8" s="1"/>
  <c r="G7240" i="8"/>
  <c r="H7240" i="8" s="1"/>
  <c r="E7240" i="8"/>
  <c r="F7240" i="8" s="1"/>
  <c r="C7240" i="8"/>
  <c r="D7240" i="8" s="1"/>
  <c r="B7240" i="8"/>
  <c r="K7240" i="8" s="1"/>
  <c r="K7239" i="8"/>
  <c r="I7239" i="8"/>
  <c r="J7239" i="8" s="1"/>
  <c r="G7239" i="8"/>
  <c r="H7239" i="8" s="1"/>
  <c r="E7239" i="8"/>
  <c r="F7239" i="8" s="1"/>
  <c r="C7239" i="8"/>
  <c r="D7239" i="8" s="1"/>
  <c r="B7239" i="8"/>
  <c r="K7238" i="8"/>
  <c r="I7238" i="8"/>
  <c r="J7238" i="8" s="1"/>
  <c r="G7238" i="8"/>
  <c r="H7238" i="8" s="1"/>
  <c r="E7238" i="8"/>
  <c r="F7238" i="8" s="1"/>
  <c r="C7238" i="8"/>
  <c r="D7238" i="8" s="1"/>
  <c r="B7238" i="8"/>
  <c r="I7237" i="8"/>
  <c r="J7237" i="8" s="1"/>
  <c r="G7237" i="8"/>
  <c r="H7237" i="8" s="1"/>
  <c r="E7237" i="8"/>
  <c r="F7237" i="8" s="1"/>
  <c r="C7237" i="8"/>
  <c r="D7237" i="8" s="1"/>
  <c r="B7237" i="8"/>
  <c r="K7237" i="8" s="1"/>
  <c r="I7236" i="8"/>
  <c r="J7236" i="8" s="1"/>
  <c r="G7236" i="8"/>
  <c r="H7236" i="8" s="1"/>
  <c r="E7236" i="8"/>
  <c r="F7236" i="8" s="1"/>
  <c r="C7236" i="8"/>
  <c r="D7236" i="8" s="1"/>
  <c r="B7236" i="8"/>
  <c r="K7236" i="8" s="1"/>
  <c r="I7235" i="8"/>
  <c r="J7235" i="8" s="1"/>
  <c r="G7235" i="8"/>
  <c r="H7235" i="8" s="1"/>
  <c r="E7235" i="8"/>
  <c r="F7235" i="8" s="1"/>
  <c r="C7235" i="8"/>
  <c r="D7235" i="8" s="1"/>
  <c r="B7235" i="8"/>
  <c r="K7235" i="8" s="1"/>
  <c r="I7234" i="8"/>
  <c r="J7234" i="8" s="1"/>
  <c r="G7234" i="8"/>
  <c r="H7234" i="8" s="1"/>
  <c r="E7234" i="8"/>
  <c r="F7234" i="8" s="1"/>
  <c r="C7234" i="8"/>
  <c r="D7234" i="8" s="1"/>
  <c r="B7234" i="8"/>
  <c r="K7234" i="8" s="1"/>
  <c r="I7233" i="8"/>
  <c r="J7233" i="8" s="1"/>
  <c r="G7233" i="8"/>
  <c r="H7233" i="8" s="1"/>
  <c r="E7233" i="8"/>
  <c r="F7233" i="8" s="1"/>
  <c r="C7233" i="8"/>
  <c r="D7233" i="8" s="1"/>
  <c r="B7233" i="8"/>
  <c r="K7233" i="8" s="1"/>
  <c r="K7232" i="8"/>
  <c r="I7232" i="8"/>
  <c r="J7232" i="8" s="1"/>
  <c r="G7232" i="8"/>
  <c r="H7232" i="8" s="1"/>
  <c r="E7232" i="8"/>
  <c r="F7232" i="8" s="1"/>
  <c r="C7232" i="8"/>
  <c r="D7232" i="8" s="1"/>
  <c r="B7232" i="8"/>
  <c r="I7231" i="8"/>
  <c r="J7231" i="8" s="1"/>
  <c r="G7231" i="8"/>
  <c r="H7231" i="8" s="1"/>
  <c r="E7231" i="8"/>
  <c r="F7231" i="8" s="1"/>
  <c r="C7231" i="8"/>
  <c r="D7231" i="8" s="1"/>
  <c r="B7231" i="8"/>
  <c r="K7231" i="8" s="1"/>
  <c r="K7230" i="8"/>
  <c r="I7230" i="8"/>
  <c r="J7230" i="8" s="1"/>
  <c r="G7230" i="8"/>
  <c r="H7230" i="8" s="1"/>
  <c r="E7230" i="8"/>
  <c r="F7230" i="8" s="1"/>
  <c r="C7230" i="8"/>
  <c r="D7230" i="8" s="1"/>
  <c r="B7230" i="8"/>
  <c r="I7229" i="8"/>
  <c r="J7229" i="8" s="1"/>
  <c r="G7229" i="8"/>
  <c r="H7229" i="8" s="1"/>
  <c r="E7229" i="8"/>
  <c r="F7229" i="8" s="1"/>
  <c r="C7229" i="8"/>
  <c r="D7229" i="8" s="1"/>
  <c r="B7229" i="8"/>
  <c r="K7229" i="8" s="1"/>
  <c r="I7228" i="8"/>
  <c r="J7228" i="8" s="1"/>
  <c r="G7228" i="8"/>
  <c r="H7228" i="8" s="1"/>
  <c r="E7228" i="8"/>
  <c r="F7228" i="8" s="1"/>
  <c r="C7228" i="8"/>
  <c r="D7228" i="8" s="1"/>
  <c r="B7228" i="8"/>
  <c r="K7228" i="8" s="1"/>
  <c r="I7227" i="8"/>
  <c r="J7227" i="8" s="1"/>
  <c r="G7227" i="8"/>
  <c r="H7227" i="8" s="1"/>
  <c r="E7227" i="8"/>
  <c r="F7227" i="8" s="1"/>
  <c r="C7227" i="8"/>
  <c r="D7227" i="8" s="1"/>
  <c r="B7227" i="8"/>
  <c r="K7227" i="8" s="1"/>
  <c r="K7226" i="8"/>
  <c r="I7226" i="8"/>
  <c r="J7226" i="8" s="1"/>
  <c r="G7226" i="8"/>
  <c r="H7226" i="8" s="1"/>
  <c r="E7226" i="8"/>
  <c r="F7226" i="8" s="1"/>
  <c r="C7226" i="8"/>
  <c r="D7226" i="8" s="1"/>
  <c r="B7226" i="8"/>
  <c r="I7225" i="8"/>
  <c r="J7225" i="8" s="1"/>
  <c r="G7225" i="8"/>
  <c r="H7225" i="8" s="1"/>
  <c r="E7225" i="8"/>
  <c r="F7225" i="8" s="1"/>
  <c r="C7225" i="8"/>
  <c r="D7225" i="8" s="1"/>
  <c r="B7225" i="8"/>
  <c r="K7225" i="8" s="1"/>
  <c r="I7224" i="8"/>
  <c r="J7224" i="8" s="1"/>
  <c r="G7224" i="8"/>
  <c r="H7224" i="8" s="1"/>
  <c r="E7224" i="8"/>
  <c r="F7224" i="8" s="1"/>
  <c r="C7224" i="8"/>
  <c r="D7224" i="8" s="1"/>
  <c r="B7224" i="8"/>
  <c r="K7224" i="8" s="1"/>
  <c r="I7223" i="8"/>
  <c r="J7223" i="8" s="1"/>
  <c r="G7223" i="8"/>
  <c r="H7223" i="8" s="1"/>
  <c r="E7223" i="8"/>
  <c r="F7223" i="8" s="1"/>
  <c r="C7223" i="8"/>
  <c r="D7223" i="8" s="1"/>
  <c r="B7223" i="8"/>
  <c r="K7223" i="8" s="1"/>
  <c r="K7222" i="8"/>
  <c r="I7222" i="8"/>
  <c r="J7222" i="8" s="1"/>
  <c r="G7222" i="8"/>
  <c r="H7222" i="8" s="1"/>
  <c r="E7222" i="8"/>
  <c r="F7222" i="8" s="1"/>
  <c r="C7222" i="8"/>
  <c r="D7222" i="8" s="1"/>
  <c r="B7222" i="8"/>
  <c r="I7221" i="8"/>
  <c r="J7221" i="8" s="1"/>
  <c r="G7221" i="8"/>
  <c r="H7221" i="8" s="1"/>
  <c r="E7221" i="8"/>
  <c r="F7221" i="8" s="1"/>
  <c r="C7221" i="8"/>
  <c r="D7221" i="8" s="1"/>
  <c r="B7221" i="8"/>
  <c r="K7221" i="8" s="1"/>
  <c r="I7220" i="8"/>
  <c r="J7220" i="8" s="1"/>
  <c r="G7220" i="8"/>
  <c r="H7220" i="8" s="1"/>
  <c r="E7220" i="8"/>
  <c r="F7220" i="8" s="1"/>
  <c r="C7220" i="8"/>
  <c r="D7220" i="8" s="1"/>
  <c r="B7220" i="8"/>
  <c r="K7220" i="8" s="1"/>
  <c r="I7219" i="8"/>
  <c r="J7219" i="8" s="1"/>
  <c r="G7219" i="8"/>
  <c r="H7219" i="8" s="1"/>
  <c r="E7219" i="8"/>
  <c r="F7219" i="8" s="1"/>
  <c r="C7219" i="8"/>
  <c r="D7219" i="8" s="1"/>
  <c r="B7219" i="8"/>
  <c r="K7219" i="8" s="1"/>
  <c r="I7218" i="8"/>
  <c r="J7218" i="8" s="1"/>
  <c r="G7218" i="8"/>
  <c r="H7218" i="8" s="1"/>
  <c r="E7218" i="8"/>
  <c r="F7218" i="8" s="1"/>
  <c r="C7218" i="8"/>
  <c r="D7218" i="8" s="1"/>
  <c r="B7218" i="8"/>
  <c r="K7218" i="8" s="1"/>
  <c r="I7217" i="8"/>
  <c r="J7217" i="8" s="1"/>
  <c r="G7217" i="8"/>
  <c r="H7217" i="8" s="1"/>
  <c r="E7217" i="8"/>
  <c r="F7217" i="8" s="1"/>
  <c r="C7217" i="8"/>
  <c r="D7217" i="8" s="1"/>
  <c r="B7217" i="8"/>
  <c r="K7217" i="8" s="1"/>
  <c r="I7216" i="8"/>
  <c r="J7216" i="8" s="1"/>
  <c r="G7216" i="8"/>
  <c r="H7216" i="8" s="1"/>
  <c r="E7216" i="8"/>
  <c r="F7216" i="8" s="1"/>
  <c r="C7216" i="8"/>
  <c r="D7216" i="8" s="1"/>
  <c r="B7216" i="8"/>
  <c r="K7216" i="8" s="1"/>
  <c r="I7215" i="8"/>
  <c r="J7215" i="8" s="1"/>
  <c r="G7215" i="8"/>
  <c r="H7215" i="8" s="1"/>
  <c r="E7215" i="8"/>
  <c r="F7215" i="8" s="1"/>
  <c r="C7215" i="8"/>
  <c r="D7215" i="8" s="1"/>
  <c r="B7215" i="8"/>
  <c r="K7215" i="8" s="1"/>
  <c r="I7214" i="8"/>
  <c r="J7214" i="8" s="1"/>
  <c r="G7214" i="8"/>
  <c r="H7214" i="8" s="1"/>
  <c r="E7214" i="8"/>
  <c r="F7214" i="8" s="1"/>
  <c r="C7214" i="8"/>
  <c r="D7214" i="8" s="1"/>
  <c r="B7214" i="8"/>
  <c r="K7214" i="8" s="1"/>
  <c r="I7213" i="8"/>
  <c r="J7213" i="8" s="1"/>
  <c r="G7213" i="8"/>
  <c r="H7213" i="8" s="1"/>
  <c r="E7213" i="8"/>
  <c r="F7213" i="8" s="1"/>
  <c r="C7213" i="8"/>
  <c r="D7213" i="8" s="1"/>
  <c r="B7213" i="8"/>
  <c r="K7213" i="8" s="1"/>
  <c r="I7212" i="8"/>
  <c r="J7212" i="8" s="1"/>
  <c r="G7212" i="8"/>
  <c r="H7212" i="8" s="1"/>
  <c r="E7212" i="8"/>
  <c r="F7212" i="8" s="1"/>
  <c r="C7212" i="8"/>
  <c r="D7212" i="8" s="1"/>
  <c r="B7212" i="8"/>
  <c r="K7212" i="8" s="1"/>
  <c r="I7211" i="8"/>
  <c r="J7211" i="8" s="1"/>
  <c r="G7211" i="8"/>
  <c r="H7211" i="8" s="1"/>
  <c r="E7211" i="8"/>
  <c r="F7211" i="8" s="1"/>
  <c r="C7211" i="8"/>
  <c r="D7211" i="8" s="1"/>
  <c r="B7211" i="8"/>
  <c r="K7211" i="8" s="1"/>
  <c r="K7210" i="8"/>
  <c r="I7210" i="8"/>
  <c r="J7210" i="8" s="1"/>
  <c r="G7210" i="8"/>
  <c r="H7210" i="8" s="1"/>
  <c r="E7210" i="8"/>
  <c r="F7210" i="8" s="1"/>
  <c r="C7210" i="8"/>
  <c r="D7210" i="8" s="1"/>
  <c r="B7210" i="8"/>
  <c r="I7209" i="8"/>
  <c r="J7209" i="8" s="1"/>
  <c r="G7209" i="8"/>
  <c r="H7209" i="8" s="1"/>
  <c r="E7209" i="8"/>
  <c r="F7209" i="8" s="1"/>
  <c r="C7209" i="8"/>
  <c r="D7209" i="8" s="1"/>
  <c r="B7209" i="8"/>
  <c r="K7209" i="8" s="1"/>
  <c r="I7208" i="8"/>
  <c r="J7208" i="8" s="1"/>
  <c r="G7208" i="8"/>
  <c r="H7208" i="8" s="1"/>
  <c r="E7208" i="8"/>
  <c r="F7208" i="8" s="1"/>
  <c r="C7208" i="8"/>
  <c r="D7208" i="8" s="1"/>
  <c r="B7208" i="8"/>
  <c r="K7208" i="8" s="1"/>
  <c r="I7207" i="8"/>
  <c r="J7207" i="8" s="1"/>
  <c r="G7207" i="8"/>
  <c r="H7207" i="8" s="1"/>
  <c r="E7207" i="8"/>
  <c r="F7207" i="8" s="1"/>
  <c r="C7207" i="8"/>
  <c r="D7207" i="8" s="1"/>
  <c r="B7207" i="8"/>
  <c r="K7207" i="8" s="1"/>
  <c r="K7206" i="8"/>
  <c r="I7206" i="8"/>
  <c r="J7206" i="8" s="1"/>
  <c r="G7206" i="8"/>
  <c r="H7206" i="8" s="1"/>
  <c r="E7206" i="8"/>
  <c r="F7206" i="8" s="1"/>
  <c r="C7206" i="8"/>
  <c r="D7206" i="8" s="1"/>
  <c r="B7206" i="8"/>
  <c r="I7205" i="8"/>
  <c r="J7205" i="8" s="1"/>
  <c r="G7205" i="8"/>
  <c r="H7205" i="8" s="1"/>
  <c r="E7205" i="8"/>
  <c r="F7205" i="8" s="1"/>
  <c r="C7205" i="8"/>
  <c r="D7205" i="8" s="1"/>
  <c r="B7205" i="8"/>
  <c r="K7205" i="8" s="1"/>
  <c r="I7204" i="8"/>
  <c r="J7204" i="8" s="1"/>
  <c r="G7204" i="8"/>
  <c r="H7204" i="8" s="1"/>
  <c r="E7204" i="8"/>
  <c r="F7204" i="8" s="1"/>
  <c r="C7204" i="8"/>
  <c r="D7204" i="8" s="1"/>
  <c r="B7204" i="8"/>
  <c r="K7204" i="8" s="1"/>
  <c r="I7203" i="8"/>
  <c r="J7203" i="8" s="1"/>
  <c r="G7203" i="8"/>
  <c r="H7203" i="8" s="1"/>
  <c r="E7203" i="8"/>
  <c r="F7203" i="8" s="1"/>
  <c r="C7203" i="8"/>
  <c r="D7203" i="8" s="1"/>
  <c r="B7203" i="8"/>
  <c r="K7203" i="8" s="1"/>
  <c r="K7202" i="8"/>
  <c r="I7202" i="8"/>
  <c r="J7202" i="8" s="1"/>
  <c r="G7202" i="8"/>
  <c r="H7202" i="8" s="1"/>
  <c r="E7202" i="8"/>
  <c r="F7202" i="8" s="1"/>
  <c r="C7202" i="8"/>
  <c r="D7202" i="8" s="1"/>
  <c r="B7202" i="8"/>
  <c r="I7201" i="8"/>
  <c r="J7201" i="8" s="1"/>
  <c r="G7201" i="8"/>
  <c r="H7201" i="8" s="1"/>
  <c r="E7201" i="8"/>
  <c r="F7201" i="8" s="1"/>
  <c r="C7201" i="8"/>
  <c r="D7201" i="8" s="1"/>
  <c r="B7201" i="8"/>
  <c r="K7201" i="8" s="1"/>
  <c r="I7200" i="8"/>
  <c r="J7200" i="8" s="1"/>
  <c r="G7200" i="8"/>
  <c r="H7200" i="8" s="1"/>
  <c r="E7200" i="8"/>
  <c r="F7200" i="8" s="1"/>
  <c r="C7200" i="8"/>
  <c r="D7200" i="8" s="1"/>
  <c r="B7200" i="8"/>
  <c r="K7200" i="8" s="1"/>
  <c r="I7199" i="8"/>
  <c r="J7199" i="8" s="1"/>
  <c r="G7199" i="8"/>
  <c r="H7199" i="8" s="1"/>
  <c r="E7199" i="8"/>
  <c r="F7199" i="8" s="1"/>
  <c r="C7199" i="8"/>
  <c r="D7199" i="8" s="1"/>
  <c r="B7199" i="8"/>
  <c r="K7199" i="8" s="1"/>
  <c r="K7198" i="8"/>
  <c r="I7198" i="8"/>
  <c r="J7198" i="8" s="1"/>
  <c r="G7198" i="8"/>
  <c r="H7198" i="8" s="1"/>
  <c r="E7198" i="8"/>
  <c r="F7198" i="8" s="1"/>
  <c r="C7198" i="8"/>
  <c r="D7198" i="8" s="1"/>
  <c r="B7198" i="8"/>
  <c r="I7197" i="8"/>
  <c r="J7197" i="8" s="1"/>
  <c r="G7197" i="8"/>
  <c r="H7197" i="8" s="1"/>
  <c r="E7197" i="8"/>
  <c r="F7197" i="8" s="1"/>
  <c r="C7197" i="8"/>
  <c r="D7197" i="8" s="1"/>
  <c r="B7197" i="8"/>
  <c r="K7197" i="8" s="1"/>
  <c r="K7196" i="8"/>
  <c r="I7196" i="8"/>
  <c r="J7196" i="8" s="1"/>
  <c r="G7196" i="8"/>
  <c r="H7196" i="8" s="1"/>
  <c r="E7196" i="8"/>
  <c r="F7196" i="8" s="1"/>
  <c r="C7196" i="8"/>
  <c r="D7196" i="8" s="1"/>
  <c r="B7196" i="8"/>
  <c r="I7195" i="8"/>
  <c r="J7195" i="8" s="1"/>
  <c r="G7195" i="8"/>
  <c r="H7195" i="8" s="1"/>
  <c r="E7195" i="8"/>
  <c r="F7195" i="8" s="1"/>
  <c r="C7195" i="8"/>
  <c r="D7195" i="8" s="1"/>
  <c r="B7195" i="8"/>
  <c r="K7195" i="8" s="1"/>
  <c r="I7194" i="8"/>
  <c r="J7194" i="8" s="1"/>
  <c r="G7194" i="8"/>
  <c r="H7194" i="8" s="1"/>
  <c r="E7194" i="8"/>
  <c r="F7194" i="8" s="1"/>
  <c r="C7194" i="8"/>
  <c r="D7194" i="8" s="1"/>
  <c r="B7194" i="8"/>
  <c r="K7194" i="8" s="1"/>
  <c r="I7193" i="8"/>
  <c r="J7193" i="8" s="1"/>
  <c r="G7193" i="8"/>
  <c r="H7193" i="8" s="1"/>
  <c r="E7193" i="8"/>
  <c r="F7193" i="8" s="1"/>
  <c r="C7193" i="8"/>
  <c r="D7193" i="8" s="1"/>
  <c r="B7193" i="8"/>
  <c r="K7193" i="8" s="1"/>
  <c r="I7192" i="8"/>
  <c r="J7192" i="8" s="1"/>
  <c r="G7192" i="8"/>
  <c r="H7192" i="8" s="1"/>
  <c r="E7192" i="8"/>
  <c r="F7192" i="8" s="1"/>
  <c r="C7192" i="8"/>
  <c r="D7192" i="8" s="1"/>
  <c r="B7192" i="8"/>
  <c r="K7192" i="8" s="1"/>
  <c r="I7191" i="8"/>
  <c r="J7191" i="8" s="1"/>
  <c r="G7191" i="8"/>
  <c r="H7191" i="8" s="1"/>
  <c r="E7191" i="8"/>
  <c r="F7191" i="8" s="1"/>
  <c r="C7191" i="8"/>
  <c r="D7191" i="8" s="1"/>
  <c r="B7191" i="8"/>
  <c r="K7191" i="8" s="1"/>
  <c r="K7190" i="8"/>
  <c r="I7190" i="8"/>
  <c r="J7190" i="8" s="1"/>
  <c r="G7190" i="8"/>
  <c r="H7190" i="8" s="1"/>
  <c r="E7190" i="8"/>
  <c r="F7190" i="8" s="1"/>
  <c r="C7190" i="8"/>
  <c r="D7190" i="8" s="1"/>
  <c r="B7190" i="8"/>
  <c r="I7189" i="8"/>
  <c r="J7189" i="8" s="1"/>
  <c r="G7189" i="8"/>
  <c r="H7189" i="8" s="1"/>
  <c r="E7189" i="8"/>
  <c r="F7189" i="8" s="1"/>
  <c r="C7189" i="8"/>
  <c r="D7189" i="8" s="1"/>
  <c r="B7189" i="8"/>
  <c r="K7189" i="8" s="1"/>
  <c r="I7188" i="8"/>
  <c r="J7188" i="8" s="1"/>
  <c r="G7188" i="8"/>
  <c r="H7188" i="8" s="1"/>
  <c r="E7188" i="8"/>
  <c r="F7188" i="8" s="1"/>
  <c r="C7188" i="8"/>
  <c r="D7188" i="8" s="1"/>
  <c r="B7188" i="8"/>
  <c r="K7188" i="8" s="1"/>
  <c r="I7187" i="8"/>
  <c r="J7187" i="8" s="1"/>
  <c r="G7187" i="8"/>
  <c r="H7187" i="8" s="1"/>
  <c r="E7187" i="8"/>
  <c r="F7187" i="8" s="1"/>
  <c r="C7187" i="8"/>
  <c r="D7187" i="8" s="1"/>
  <c r="B7187" i="8"/>
  <c r="K7187" i="8" s="1"/>
  <c r="I7186" i="8"/>
  <c r="J7186" i="8" s="1"/>
  <c r="G7186" i="8"/>
  <c r="H7186" i="8" s="1"/>
  <c r="E7186" i="8"/>
  <c r="F7186" i="8" s="1"/>
  <c r="C7186" i="8"/>
  <c r="D7186" i="8" s="1"/>
  <c r="B7186" i="8"/>
  <c r="K7186" i="8" s="1"/>
  <c r="I7185" i="8"/>
  <c r="J7185" i="8" s="1"/>
  <c r="G7185" i="8"/>
  <c r="H7185" i="8" s="1"/>
  <c r="E7185" i="8"/>
  <c r="F7185" i="8" s="1"/>
  <c r="C7185" i="8"/>
  <c r="D7185" i="8" s="1"/>
  <c r="B7185" i="8"/>
  <c r="K7185" i="8" s="1"/>
  <c r="I7184" i="8"/>
  <c r="J7184" i="8" s="1"/>
  <c r="G7184" i="8"/>
  <c r="H7184" i="8" s="1"/>
  <c r="E7184" i="8"/>
  <c r="F7184" i="8" s="1"/>
  <c r="C7184" i="8"/>
  <c r="D7184" i="8" s="1"/>
  <c r="B7184" i="8"/>
  <c r="K7184" i="8" s="1"/>
  <c r="I7183" i="8"/>
  <c r="J7183" i="8" s="1"/>
  <c r="G7183" i="8"/>
  <c r="H7183" i="8" s="1"/>
  <c r="E7183" i="8"/>
  <c r="F7183" i="8" s="1"/>
  <c r="C7183" i="8"/>
  <c r="D7183" i="8" s="1"/>
  <c r="B7183" i="8"/>
  <c r="K7183" i="8" s="1"/>
  <c r="K7182" i="8"/>
  <c r="I7182" i="8"/>
  <c r="J7182" i="8" s="1"/>
  <c r="G7182" i="8"/>
  <c r="H7182" i="8" s="1"/>
  <c r="E7182" i="8"/>
  <c r="F7182" i="8" s="1"/>
  <c r="C7182" i="8"/>
  <c r="D7182" i="8" s="1"/>
  <c r="B7182" i="8"/>
  <c r="I7181" i="8"/>
  <c r="J7181" i="8" s="1"/>
  <c r="G7181" i="8"/>
  <c r="H7181" i="8" s="1"/>
  <c r="E7181" i="8"/>
  <c r="F7181" i="8" s="1"/>
  <c r="C7181" i="8"/>
  <c r="D7181" i="8" s="1"/>
  <c r="B7181" i="8"/>
  <c r="K7181" i="8" s="1"/>
  <c r="I7180" i="8"/>
  <c r="J7180" i="8" s="1"/>
  <c r="G7180" i="8"/>
  <c r="H7180" i="8" s="1"/>
  <c r="E7180" i="8"/>
  <c r="F7180" i="8" s="1"/>
  <c r="C7180" i="8"/>
  <c r="D7180" i="8" s="1"/>
  <c r="B7180" i="8"/>
  <c r="K7180" i="8" s="1"/>
  <c r="I7179" i="8"/>
  <c r="J7179" i="8" s="1"/>
  <c r="G7179" i="8"/>
  <c r="H7179" i="8" s="1"/>
  <c r="E7179" i="8"/>
  <c r="F7179" i="8" s="1"/>
  <c r="C7179" i="8"/>
  <c r="D7179" i="8" s="1"/>
  <c r="B7179" i="8"/>
  <c r="K7179" i="8" s="1"/>
  <c r="I7178" i="8"/>
  <c r="J7178" i="8" s="1"/>
  <c r="G7178" i="8"/>
  <c r="H7178" i="8" s="1"/>
  <c r="E7178" i="8"/>
  <c r="F7178" i="8" s="1"/>
  <c r="C7178" i="8"/>
  <c r="D7178" i="8" s="1"/>
  <c r="B7178" i="8"/>
  <c r="K7178" i="8" s="1"/>
  <c r="I7177" i="8"/>
  <c r="J7177" i="8" s="1"/>
  <c r="G7177" i="8"/>
  <c r="H7177" i="8" s="1"/>
  <c r="E7177" i="8"/>
  <c r="F7177" i="8" s="1"/>
  <c r="C7177" i="8"/>
  <c r="D7177" i="8" s="1"/>
  <c r="B7177" i="8"/>
  <c r="K7177" i="8" s="1"/>
  <c r="I7176" i="8"/>
  <c r="J7176" i="8" s="1"/>
  <c r="G7176" i="8"/>
  <c r="H7176" i="8" s="1"/>
  <c r="E7176" i="8"/>
  <c r="F7176" i="8" s="1"/>
  <c r="C7176" i="8"/>
  <c r="D7176" i="8" s="1"/>
  <c r="B7176" i="8"/>
  <c r="K7176" i="8" s="1"/>
  <c r="I7175" i="8"/>
  <c r="J7175" i="8" s="1"/>
  <c r="G7175" i="8"/>
  <c r="H7175" i="8" s="1"/>
  <c r="E7175" i="8"/>
  <c r="F7175" i="8" s="1"/>
  <c r="C7175" i="8"/>
  <c r="D7175" i="8" s="1"/>
  <c r="B7175" i="8"/>
  <c r="K7175" i="8" s="1"/>
  <c r="I7174" i="8"/>
  <c r="J7174" i="8" s="1"/>
  <c r="G7174" i="8"/>
  <c r="H7174" i="8" s="1"/>
  <c r="E7174" i="8"/>
  <c r="F7174" i="8" s="1"/>
  <c r="C7174" i="8"/>
  <c r="D7174" i="8" s="1"/>
  <c r="B7174" i="8"/>
  <c r="K7174" i="8" s="1"/>
  <c r="I7173" i="8"/>
  <c r="J7173" i="8" s="1"/>
  <c r="G7173" i="8"/>
  <c r="H7173" i="8" s="1"/>
  <c r="E7173" i="8"/>
  <c r="F7173" i="8" s="1"/>
  <c r="C7173" i="8"/>
  <c r="D7173" i="8" s="1"/>
  <c r="B7173" i="8"/>
  <c r="K7173" i="8" s="1"/>
  <c r="I7172" i="8"/>
  <c r="J7172" i="8" s="1"/>
  <c r="G7172" i="8"/>
  <c r="H7172" i="8" s="1"/>
  <c r="E7172" i="8"/>
  <c r="F7172" i="8" s="1"/>
  <c r="C7172" i="8"/>
  <c r="D7172" i="8" s="1"/>
  <c r="B7172" i="8"/>
  <c r="K7172" i="8" s="1"/>
  <c r="I7171" i="8"/>
  <c r="J7171" i="8" s="1"/>
  <c r="G7171" i="8"/>
  <c r="H7171" i="8" s="1"/>
  <c r="E7171" i="8"/>
  <c r="F7171" i="8" s="1"/>
  <c r="C7171" i="8"/>
  <c r="D7171" i="8" s="1"/>
  <c r="B7171" i="8"/>
  <c r="K7171" i="8" s="1"/>
  <c r="K7170" i="8"/>
  <c r="I7170" i="8"/>
  <c r="J7170" i="8" s="1"/>
  <c r="G7170" i="8"/>
  <c r="H7170" i="8" s="1"/>
  <c r="E7170" i="8"/>
  <c r="F7170" i="8" s="1"/>
  <c r="C7170" i="8"/>
  <c r="D7170" i="8" s="1"/>
  <c r="B7170" i="8"/>
  <c r="I7169" i="8"/>
  <c r="J7169" i="8" s="1"/>
  <c r="G7169" i="8"/>
  <c r="H7169" i="8" s="1"/>
  <c r="E7169" i="8"/>
  <c r="F7169" i="8" s="1"/>
  <c r="C7169" i="8"/>
  <c r="D7169" i="8" s="1"/>
  <c r="B7169" i="8"/>
  <c r="K7169" i="8" s="1"/>
  <c r="I7168" i="8"/>
  <c r="J7168" i="8" s="1"/>
  <c r="G7168" i="8"/>
  <c r="H7168" i="8" s="1"/>
  <c r="E7168" i="8"/>
  <c r="F7168" i="8" s="1"/>
  <c r="C7168" i="8"/>
  <c r="D7168" i="8" s="1"/>
  <c r="B7168" i="8"/>
  <c r="K7168" i="8" s="1"/>
  <c r="I7167" i="8"/>
  <c r="J7167" i="8" s="1"/>
  <c r="G7167" i="8"/>
  <c r="H7167" i="8" s="1"/>
  <c r="E7167" i="8"/>
  <c r="F7167" i="8" s="1"/>
  <c r="C7167" i="8"/>
  <c r="D7167" i="8" s="1"/>
  <c r="B7167" i="8"/>
  <c r="K7167" i="8" s="1"/>
  <c r="I7166" i="8"/>
  <c r="J7166" i="8" s="1"/>
  <c r="G7166" i="8"/>
  <c r="H7166" i="8" s="1"/>
  <c r="E7166" i="8"/>
  <c r="F7166" i="8" s="1"/>
  <c r="C7166" i="8"/>
  <c r="D7166" i="8" s="1"/>
  <c r="B7166" i="8"/>
  <c r="K7166" i="8" s="1"/>
  <c r="I7165" i="8"/>
  <c r="J7165" i="8" s="1"/>
  <c r="G7165" i="8"/>
  <c r="H7165" i="8" s="1"/>
  <c r="E7165" i="8"/>
  <c r="F7165" i="8" s="1"/>
  <c r="C7165" i="8"/>
  <c r="D7165" i="8" s="1"/>
  <c r="B7165" i="8"/>
  <c r="K7165" i="8" s="1"/>
  <c r="I7164" i="8"/>
  <c r="J7164" i="8" s="1"/>
  <c r="G7164" i="8"/>
  <c r="H7164" i="8" s="1"/>
  <c r="E7164" i="8"/>
  <c r="F7164" i="8" s="1"/>
  <c r="C7164" i="8"/>
  <c r="D7164" i="8" s="1"/>
  <c r="B7164" i="8"/>
  <c r="K7164" i="8" s="1"/>
  <c r="I7163" i="8"/>
  <c r="J7163" i="8" s="1"/>
  <c r="G7163" i="8"/>
  <c r="H7163" i="8" s="1"/>
  <c r="E7163" i="8"/>
  <c r="F7163" i="8" s="1"/>
  <c r="C7163" i="8"/>
  <c r="D7163" i="8" s="1"/>
  <c r="B7163" i="8"/>
  <c r="K7163" i="8" s="1"/>
  <c r="I7162" i="8"/>
  <c r="J7162" i="8" s="1"/>
  <c r="G7162" i="8"/>
  <c r="H7162" i="8" s="1"/>
  <c r="E7162" i="8"/>
  <c r="F7162" i="8" s="1"/>
  <c r="C7162" i="8"/>
  <c r="D7162" i="8" s="1"/>
  <c r="B7162" i="8"/>
  <c r="K7162" i="8" s="1"/>
  <c r="I7161" i="8"/>
  <c r="J7161" i="8" s="1"/>
  <c r="G7161" i="8"/>
  <c r="H7161" i="8" s="1"/>
  <c r="E7161" i="8"/>
  <c r="F7161" i="8" s="1"/>
  <c r="C7161" i="8"/>
  <c r="D7161" i="8" s="1"/>
  <c r="B7161" i="8"/>
  <c r="K7161" i="8" s="1"/>
  <c r="I7160" i="8"/>
  <c r="J7160" i="8" s="1"/>
  <c r="G7160" i="8"/>
  <c r="H7160" i="8" s="1"/>
  <c r="E7160" i="8"/>
  <c r="F7160" i="8" s="1"/>
  <c r="C7160" i="8"/>
  <c r="D7160" i="8" s="1"/>
  <c r="B7160" i="8"/>
  <c r="K7160" i="8" s="1"/>
  <c r="I7159" i="8"/>
  <c r="J7159" i="8" s="1"/>
  <c r="G7159" i="8"/>
  <c r="H7159" i="8" s="1"/>
  <c r="E7159" i="8"/>
  <c r="F7159" i="8" s="1"/>
  <c r="C7159" i="8"/>
  <c r="D7159" i="8" s="1"/>
  <c r="B7159" i="8"/>
  <c r="K7159" i="8" s="1"/>
  <c r="I7158" i="8"/>
  <c r="J7158" i="8" s="1"/>
  <c r="G7158" i="8"/>
  <c r="H7158" i="8" s="1"/>
  <c r="E7158" i="8"/>
  <c r="F7158" i="8" s="1"/>
  <c r="C7158" i="8"/>
  <c r="D7158" i="8" s="1"/>
  <c r="B7158" i="8"/>
  <c r="K7158" i="8" s="1"/>
  <c r="I7157" i="8"/>
  <c r="J7157" i="8" s="1"/>
  <c r="G7157" i="8"/>
  <c r="H7157" i="8" s="1"/>
  <c r="E7157" i="8"/>
  <c r="F7157" i="8" s="1"/>
  <c r="C7157" i="8"/>
  <c r="D7157" i="8" s="1"/>
  <c r="B7157" i="8"/>
  <c r="K7157" i="8" s="1"/>
  <c r="I7156" i="8"/>
  <c r="J7156" i="8" s="1"/>
  <c r="G7156" i="8"/>
  <c r="H7156" i="8" s="1"/>
  <c r="E7156" i="8"/>
  <c r="F7156" i="8" s="1"/>
  <c r="C7156" i="8"/>
  <c r="D7156" i="8" s="1"/>
  <c r="B7156" i="8"/>
  <c r="K7156" i="8" s="1"/>
  <c r="I7155" i="8"/>
  <c r="J7155" i="8" s="1"/>
  <c r="G7155" i="8"/>
  <c r="H7155" i="8" s="1"/>
  <c r="E7155" i="8"/>
  <c r="F7155" i="8" s="1"/>
  <c r="C7155" i="8"/>
  <c r="D7155" i="8" s="1"/>
  <c r="B7155" i="8"/>
  <c r="K7155" i="8" s="1"/>
  <c r="I7154" i="8"/>
  <c r="J7154" i="8" s="1"/>
  <c r="G7154" i="8"/>
  <c r="H7154" i="8" s="1"/>
  <c r="E7154" i="8"/>
  <c r="F7154" i="8" s="1"/>
  <c r="C7154" i="8"/>
  <c r="D7154" i="8" s="1"/>
  <c r="B7154" i="8"/>
  <c r="K7154" i="8" s="1"/>
  <c r="I7153" i="8"/>
  <c r="J7153" i="8" s="1"/>
  <c r="G7153" i="8"/>
  <c r="H7153" i="8" s="1"/>
  <c r="E7153" i="8"/>
  <c r="F7153" i="8" s="1"/>
  <c r="C7153" i="8"/>
  <c r="D7153" i="8" s="1"/>
  <c r="B7153" i="8"/>
  <c r="K7153" i="8" s="1"/>
  <c r="I7152" i="8"/>
  <c r="J7152" i="8" s="1"/>
  <c r="G7152" i="8"/>
  <c r="H7152" i="8" s="1"/>
  <c r="E7152" i="8"/>
  <c r="F7152" i="8" s="1"/>
  <c r="C7152" i="8"/>
  <c r="D7152" i="8" s="1"/>
  <c r="B7152" i="8"/>
  <c r="K7152" i="8" s="1"/>
  <c r="K7151" i="8"/>
  <c r="I7151" i="8"/>
  <c r="J7151" i="8" s="1"/>
  <c r="G7151" i="8"/>
  <c r="H7151" i="8" s="1"/>
  <c r="E7151" i="8"/>
  <c r="F7151" i="8" s="1"/>
  <c r="C7151" i="8"/>
  <c r="D7151" i="8" s="1"/>
  <c r="B7151" i="8"/>
  <c r="K7150" i="8"/>
  <c r="I7150" i="8"/>
  <c r="J7150" i="8" s="1"/>
  <c r="G7150" i="8"/>
  <c r="H7150" i="8" s="1"/>
  <c r="E7150" i="8"/>
  <c r="F7150" i="8" s="1"/>
  <c r="C7150" i="8"/>
  <c r="D7150" i="8" s="1"/>
  <c r="B7150" i="8"/>
  <c r="I7149" i="8"/>
  <c r="J7149" i="8" s="1"/>
  <c r="G7149" i="8"/>
  <c r="H7149" i="8" s="1"/>
  <c r="E7149" i="8"/>
  <c r="F7149" i="8" s="1"/>
  <c r="C7149" i="8"/>
  <c r="D7149" i="8" s="1"/>
  <c r="B7149" i="8"/>
  <c r="K7149" i="8" s="1"/>
  <c r="I7148" i="8"/>
  <c r="J7148" i="8" s="1"/>
  <c r="G7148" i="8"/>
  <c r="H7148" i="8" s="1"/>
  <c r="E7148" i="8"/>
  <c r="F7148" i="8" s="1"/>
  <c r="C7148" i="8"/>
  <c r="D7148" i="8" s="1"/>
  <c r="B7148" i="8"/>
  <c r="K7148" i="8" s="1"/>
  <c r="I7147" i="8"/>
  <c r="J7147" i="8" s="1"/>
  <c r="G7147" i="8"/>
  <c r="H7147" i="8" s="1"/>
  <c r="E7147" i="8"/>
  <c r="F7147" i="8" s="1"/>
  <c r="C7147" i="8"/>
  <c r="D7147" i="8" s="1"/>
  <c r="B7147" i="8"/>
  <c r="K7147" i="8" s="1"/>
  <c r="I7146" i="8"/>
  <c r="J7146" i="8" s="1"/>
  <c r="G7146" i="8"/>
  <c r="H7146" i="8" s="1"/>
  <c r="E7146" i="8"/>
  <c r="F7146" i="8" s="1"/>
  <c r="C7146" i="8"/>
  <c r="D7146" i="8" s="1"/>
  <c r="B7146" i="8"/>
  <c r="K7146" i="8" s="1"/>
  <c r="I7145" i="8"/>
  <c r="J7145" i="8" s="1"/>
  <c r="G7145" i="8"/>
  <c r="H7145" i="8" s="1"/>
  <c r="E7145" i="8"/>
  <c r="F7145" i="8" s="1"/>
  <c r="C7145" i="8"/>
  <c r="D7145" i="8" s="1"/>
  <c r="B7145" i="8"/>
  <c r="K7145" i="8" s="1"/>
  <c r="I7144" i="8"/>
  <c r="J7144" i="8" s="1"/>
  <c r="G7144" i="8"/>
  <c r="H7144" i="8" s="1"/>
  <c r="E7144" i="8"/>
  <c r="F7144" i="8" s="1"/>
  <c r="C7144" i="8"/>
  <c r="D7144" i="8" s="1"/>
  <c r="B7144" i="8"/>
  <c r="K7144" i="8" s="1"/>
  <c r="I7143" i="8"/>
  <c r="J7143" i="8" s="1"/>
  <c r="G7143" i="8"/>
  <c r="H7143" i="8" s="1"/>
  <c r="E7143" i="8"/>
  <c r="F7143" i="8" s="1"/>
  <c r="C7143" i="8"/>
  <c r="D7143" i="8" s="1"/>
  <c r="B7143" i="8"/>
  <c r="K7143" i="8" s="1"/>
  <c r="I7142" i="8"/>
  <c r="J7142" i="8" s="1"/>
  <c r="G7142" i="8"/>
  <c r="H7142" i="8" s="1"/>
  <c r="E7142" i="8"/>
  <c r="F7142" i="8" s="1"/>
  <c r="C7142" i="8"/>
  <c r="D7142" i="8" s="1"/>
  <c r="B7142" i="8"/>
  <c r="K7142" i="8" s="1"/>
  <c r="I7141" i="8"/>
  <c r="J7141" i="8" s="1"/>
  <c r="G7141" i="8"/>
  <c r="H7141" i="8" s="1"/>
  <c r="E7141" i="8"/>
  <c r="F7141" i="8" s="1"/>
  <c r="C7141" i="8"/>
  <c r="D7141" i="8" s="1"/>
  <c r="B7141" i="8"/>
  <c r="K7141" i="8" s="1"/>
  <c r="I7140" i="8"/>
  <c r="J7140" i="8" s="1"/>
  <c r="G7140" i="8"/>
  <c r="H7140" i="8" s="1"/>
  <c r="E7140" i="8"/>
  <c r="F7140" i="8" s="1"/>
  <c r="C7140" i="8"/>
  <c r="D7140" i="8" s="1"/>
  <c r="B7140" i="8"/>
  <c r="K7140" i="8" s="1"/>
  <c r="I7139" i="8"/>
  <c r="J7139" i="8" s="1"/>
  <c r="G7139" i="8"/>
  <c r="H7139" i="8" s="1"/>
  <c r="E7139" i="8"/>
  <c r="F7139" i="8" s="1"/>
  <c r="C7139" i="8"/>
  <c r="D7139" i="8" s="1"/>
  <c r="B7139" i="8"/>
  <c r="K7139" i="8" s="1"/>
  <c r="I7138" i="8"/>
  <c r="J7138" i="8" s="1"/>
  <c r="G7138" i="8"/>
  <c r="H7138" i="8" s="1"/>
  <c r="E7138" i="8"/>
  <c r="F7138" i="8" s="1"/>
  <c r="C7138" i="8"/>
  <c r="D7138" i="8" s="1"/>
  <c r="B7138" i="8"/>
  <c r="K7138" i="8" s="1"/>
  <c r="I7137" i="8"/>
  <c r="J7137" i="8" s="1"/>
  <c r="G7137" i="8"/>
  <c r="H7137" i="8" s="1"/>
  <c r="E7137" i="8"/>
  <c r="F7137" i="8" s="1"/>
  <c r="C7137" i="8"/>
  <c r="D7137" i="8" s="1"/>
  <c r="B7137" i="8"/>
  <c r="K7137" i="8" s="1"/>
  <c r="I7136" i="8"/>
  <c r="J7136" i="8" s="1"/>
  <c r="G7136" i="8"/>
  <c r="H7136" i="8" s="1"/>
  <c r="E7136" i="8"/>
  <c r="F7136" i="8" s="1"/>
  <c r="C7136" i="8"/>
  <c r="D7136" i="8" s="1"/>
  <c r="B7136" i="8"/>
  <c r="K7136" i="8" s="1"/>
  <c r="I7135" i="8"/>
  <c r="J7135" i="8" s="1"/>
  <c r="G7135" i="8"/>
  <c r="H7135" i="8" s="1"/>
  <c r="E7135" i="8"/>
  <c r="F7135" i="8" s="1"/>
  <c r="C7135" i="8"/>
  <c r="D7135" i="8" s="1"/>
  <c r="B7135" i="8"/>
  <c r="K7135" i="8" s="1"/>
  <c r="K7134" i="8"/>
  <c r="I7134" i="8"/>
  <c r="J7134" i="8" s="1"/>
  <c r="G7134" i="8"/>
  <c r="H7134" i="8" s="1"/>
  <c r="E7134" i="8"/>
  <c r="F7134" i="8" s="1"/>
  <c r="C7134" i="8"/>
  <c r="D7134" i="8" s="1"/>
  <c r="B7134" i="8"/>
  <c r="I7133" i="8"/>
  <c r="J7133" i="8" s="1"/>
  <c r="G7133" i="8"/>
  <c r="H7133" i="8" s="1"/>
  <c r="E7133" i="8"/>
  <c r="F7133" i="8" s="1"/>
  <c r="C7133" i="8"/>
  <c r="D7133" i="8" s="1"/>
  <c r="B7133" i="8"/>
  <c r="K7133" i="8" s="1"/>
  <c r="I7132" i="8"/>
  <c r="J7132" i="8" s="1"/>
  <c r="G7132" i="8"/>
  <c r="H7132" i="8" s="1"/>
  <c r="E7132" i="8"/>
  <c r="F7132" i="8" s="1"/>
  <c r="C7132" i="8"/>
  <c r="D7132" i="8" s="1"/>
  <c r="B7132" i="8"/>
  <c r="K7132" i="8" s="1"/>
  <c r="I7131" i="8"/>
  <c r="J7131" i="8" s="1"/>
  <c r="G7131" i="8"/>
  <c r="H7131" i="8" s="1"/>
  <c r="E7131" i="8"/>
  <c r="F7131" i="8" s="1"/>
  <c r="C7131" i="8"/>
  <c r="D7131" i="8" s="1"/>
  <c r="B7131" i="8"/>
  <c r="K7131" i="8" s="1"/>
  <c r="I7130" i="8"/>
  <c r="J7130" i="8" s="1"/>
  <c r="G7130" i="8"/>
  <c r="H7130" i="8" s="1"/>
  <c r="E7130" i="8"/>
  <c r="F7130" i="8" s="1"/>
  <c r="C7130" i="8"/>
  <c r="D7130" i="8" s="1"/>
  <c r="B7130" i="8"/>
  <c r="K7130" i="8" s="1"/>
  <c r="I7129" i="8"/>
  <c r="J7129" i="8" s="1"/>
  <c r="G7129" i="8"/>
  <c r="H7129" i="8" s="1"/>
  <c r="E7129" i="8"/>
  <c r="F7129" i="8" s="1"/>
  <c r="C7129" i="8"/>
  <c r="D7129" i="8" s="1"/>
  <c r="B7129" i="8"/>
  <c r="K7129" i="8" s="1"/>
  <c r="I7128" i="8"/>
  <c r="J7128" i="8" s="1"/>
  <c r="G7128" i="8"/>
  <c r="H7128" i="8" s="1"/>
  <c r="E7128" i="8"/>
  <c r="F7128" i="8" s="1"/>
  <c r="C7128" i="8"/>
  <c r="D7128" i="8" s="1"/>
  <c r="B7128" i="8"/>
  <c r="K7128" i="8" s="1"/>
  <c r="I7127" i="8"/>
  <c r="J7127" i="8" s="1"/>
  <c r="G7127" i="8"/>
  <c r="H7127" i="8" s="1"/>
  <c r="E7127" i="8"/>
  <c r="F7127" i="8" s="1"/>
  <c r="C7127" i="8"/>
  <c r="D7127" i="8" s="1"/>
  <c r="B7127" i="8"/>
  <c r="K7127" i="8" s="1"/>
  <c r="I7126" i="8"/>
  <c r="J7126" i="8" s="1"/>
  <c r="G7126" i="8"/>
  <c r="H7126" i="8" s="1"/>
  <c r="E7126" i="8"/>
  <c r="F7126" i="8" s="1"/>
  <c r="C7126" i="8"/>
  <c r="D7126" i="8" s="1"/>
  <c r="B7126" i="8"/>
  <c r="K7126" i="8" s="1"/>
  <c r="I7125" i="8"/>
  <c r="J7125" i="8" s="1"/>
  <c r="G7125" i="8"/>
  <c r="H7125" i="8" s="1"/>
  <c r="E7125" i="8"/>
  <c r="F7125" i="8" s="1"/>
  <c r="C7125" i="8"/>
  <c r="D7125" i="8" s="1"/>
  <c r="B7125" i="8"/>
  <c r="K7125" i="8" s="1"/>
  <c r="I7124" i="8"/>
  <c r="J7124" i="8" s="1"/>
  <c r="G7124" i="8"/>
  <c r="H7124" i="8" s="1"/>
  <c r="E7124" i="8"/>
  <c r="F7124" i="8" s="1"/>
  <c r="C7124" i="8"/>
  <c r="D7124" i="8" s="1"/>
  <c r="B7124" i="8"/>
  <c r="K7124" i="8" s="1"/>
  <c r="I7123" i="8"/>
  <c r="J7123" i="8" s="1"/>
  <c r="G7123" i="8"/>
  <c r="H7123" i="8" s="1"/>
  <c r="E7123" i="8"/>
  <c r="F7123" i="8" s="1"/>
  <c r="C7123" i="8"/>
  <c r="D7123" i="8" s="1"/>
  <c r="B7123" i="8"/>
  <c r="K7123" i="8" s="1"/>
  <c r="I7122" i="8"/>
  <c r="J7122" i="8" s="1"/>
  <c r="G7122" i="8"/>
  <c r="H7122" i="8" s="1"/>
  <c r="E7122" i="8"/>
  <c r="F7122" i="8" s="1"/>
  <c r="C7122" i="8"/>
  <c r="D7122" i="8" s="1"/>
  <c r="B7122" i="8"/>
  <c r="K7122" i="8" s="1"/>
  <c r="I7121" i="8"/>
  <c r="J7121" i="8" s="1"/>
  <c r="G7121" i="8"/>
  <c r="H7121" i="8" s="1"/>
  <c r="E7121" i="8"/>
  <c r="F7121" i="8" s="1"/>
  <c r="C7121" i="8"/>
  <c r="D7121" i="8" s="1"/>
  <c r="B7121" i="8"/>
  <c r="K7121" i="8" s="1"/>
  <c r="I7120" i="8"/>
  <c r="J7120" i="8" s="1"/>
  <c r="G7120" i="8"/>
  <c r="H7120" i="8" s="1"/>
  <c r="E7120" i="8"/>
  <c r="F7120" i="8" s="1"/>
  <c r="C7120" i="8"/>
  <c r="D7120" i="8" s="1"/>
  <c r="B7120" i="8"/>
  <c r="K7120" i="8" s="1"/>
  <c r="I7119" i="8"/>
  <c r="J7119" i="8" s="1"/>
  <c r="G7119" i="8"/>
  <c r="H7119" i="8" s="1"/>
  <c r="E7119" i="8"/>
  <c r="F7119" i="8" s="1"/>
  <c r="C7119" i="8"/>
  <c r="D7119" i="8" s="1"/>
  <c r="B7119" i="8"/>
  <c r="K7119" i="8" s="1"/>
  <c r="I7118" i="8"/>
  <c r="J7118" i="8" s="1"/>
  <c r="G7118" i="8"/>
  <c r="H7118" i="8" s="1"/>
  <c r="E7118" i="8"/>
  <c r="F7118" i="8" s="1"/>
  <c r="C7118" i="8"/>
  <c r="D7118" i="8" s="1"/>
  <c r="B7118" i="8"/>
  <c r="K7118" i="8" s="1"/>
  <c r="I7117" i="8"/>
  <c r="J7117" i="8" s="1"/>
  <c r="G7117" i="8"/>
  <c r="H7117" i="8" s="1"/>
  <c r="E7117" i="8"/>
  <c r="F7117" i="8" s="1"/>
  <c r="C7117" i="8"/>
  <c r="D7117" i="8" s="1"/>
  <c r="B7117" i="8"/>
  <c r="K7117" i="8" s="1"/>
  <c r="I7116" i="8"/>
  <c r="J7116" i="8" s="1"/>
  <c r="G7116" i="8"/>
  <c r="H7116" i="8" s="1"/>
  <c r="E7116" i="8"/>
  <c r="F7116" i="8" s="1"/>
  <c r="C7116" i="8"/>
  <c r="D7116" i="8" s="1"/>
  <c r="B7116" i="8"/>
  <c r="K7116" i="8" s="1"/>
  <c r="K7115" i="8"/>
  <c r="I7115" i="8"/>
  <c r="J7115" i="8" s="1"/>
  <c r="G7115" i="8"/>
  <c r="H7115" i="8" s="1"/>
  <c r="E7115" i="8"/>
  <c r="F7115" i="8" s="1"/>
  <c r="C7115" i="8"/>
  <c r="D7115" i="8" s="1"/>
  <c r="B7115" i="8"/>
  <c r="I7114" i="8"/>
  <c r="J7114" i="8" s="1"/>
  <c r="G7114" i="8"/>
  <c r="H7114" i="8" s="1"/>
  <c r="E7114" i="8"/>
  <c r="F7114" i="8" s="1"/>
  <c r="C7114" i="8"/>
  <c r="D7114" i="8" s="1"/>
  <c r="B7114" i="8"/>
  <c r="K7114" i="8" s="1"/>
  <c r="I7113" i="8"/>
  <c r="J7113" i="8" s="1"/>
  <c r="G7113" i="8"/>
  <c r="H7113" i="8" s="1"/>
  <c r="E7113" i="8"/>
  <c r="F7113" i="8" s="1"/>
  <c r="C7113" i="8"/>
  <c r="D7113" i="8" s="1"/>
  <c r="B7113" i="8"/>
  <c r="K7113" i="8" s="1"/>
  <c r="I7112" i="8"/>
  <c r="J7112" i="8" s="1"/>
  <c r="G7112" i="8"/>
  <c r="H7112" i="8" s="1"/>
  <c r="E7112" i="8"/>
  <c r="F7112" i="8" s="1"/>
  <c r="C7112" i="8"/>
  <c r="D7112" i="8" s="1"/>
  <c r="B7112" i="8"/>
  <c r="K7112" i="8" s="1"/>
  <c r="I7111" i="8"/>
  <c r="J7111" i="8" s="1"/>
  <c r="G7111" i="8"/>
  <c r="H7111" i="8" s="1"/>
  <c r="E7111" i="8"/>
  <c r="F7111" i="8" s="1"/>
  <c r="C7111" i="8"/>
  <c r="D7111" i="8" s="1"/>
  <c r="B7111" i="8"/>
  <c r="K7111" i="8" s="1"/>
  <c r="I7110" i="8"/>
  <c r="J7110" i="8" s="1"/>
  <c r="G7110" i="8"/>
  <c r="H7110" i="8" s="1"/>
  <c r="E7110" i="8"/>
  <c r="F7110" i="8" s="1"/>
  <c r="C7110" i="8"/>
  <c r="D7110" i="8" s="1"/>
  <c r="B7110" i="8"/>
  <c r="K7110" i="8" s="1"/>
  <c r="I7109" i="8"/>
  <c r="J7109" i="8" s="1"/>
  <c r="G7109" i="8"/>
  <c r="H7109" i="8" s="1"/>
  <c r="E7109" i="8"/>
  <c r="F7109" i="8" s="1"/>
  <c r="C7109" i="8"/>
  <c r="D7109" i="8" s="1"/>
  <c r="B7109" i="8"/>
  <c r="K7109" i="8" s="1"/>
  <c r="I7108" i="8"/>
  <c r="J7108" i="8" s="1"/>
  <c r="G7108" i="8"/>
  <c r="H7108" i="8" s="1"/>
  <c r="E7108" i="8"/>
  <c r="F7108" i="8" s="1"/>
  <c r="C7108" i="8"/>
  <c r="D7108" i="8" s="1"/>
  <c r="B7108" i="8"/>
  <c r="K7108" i="8" s="1"/>
  <c r="I7107" i="8"/>
  <c r="J7107" i="8" s="1"/>
  <c r="G7107" i="8"/>
  <c r="H7107" i="8" s="1"/>
  <c r="E7107" i="8"/>
  <c r="F7107" i="8" s="1"/>
  <c r="C7107" i="8"/>
  <c r="D7107" i="8" s="1"/>
  <c r="B7107" i="8"/>
  <c r="K7107" i="8" s="1"/>
  <c r="I7106" i="8"/>
  <c r="J7106" i="8" s="1"/>
  <c r="G7106" i="8"/>
  <c r="H7106" i="8" s="1"/>
  <c r="E7106" i="8"/>
  <c r="F7106" i="8" s="1"/>
  <c r="C7106" i="8"/>
  <c r="D7106" i="8" s="1"/>
  <c r="B7106" i="8"/>
  <c r="K7106" i="8" s="1"/>
  <c r="I7105" i="8"/>
  <c r="J7105" i="8" s="1"/>
  <c r="G7105" i="8"/>
  <c r="H7105" i="8" s="1"/>
  <c r="E7105" i="8"/>
  <c r="F7105" i="8" s="1"/>
  <c r="C7105" i="8"/>
  <c r="D7105" i="8" s="1"/>
  <c r="B7105" i="8"/>
  <c r="K7105" i="8" s="1"/>
  <c r="K7104" i="8"/>
  <c r="I7104" i="8"/>
  <c r="J7104" i="8" s="1"/>
  <c r="G7104" i="8"/>
  <c r="H7104" i="8" s="1"/>
  <c r="E7104" i="8"/>
  <c r="F7104" i="8" s="1"/>
  <c r="C7104" i="8"/>
  <c r="D7104" i="8" s="1"/>
  <c r="B7104" i="8"/>
  <c r="I7103" i="8"/>
  <c r="J7103" i="8" s="1"/>
  <c r="G7103" i="8"/>
  <c r="H7103" i="8" s="1"/>
  <c r="E7103" i="8"/>
  <c r="F7103" i="8" s="1"/>
  <c r="C7103" i="8"/>
  <c r="D7103" i="8" s="1"/>
  <c r="B7103" i="8"/>
  <c r="K7103" i="8" s="1"/>
  <c r="K7102" i="8"/>
  <c r="I7102" i="8"/>
  <c r="J7102" i="8" s="1"/>
  <c r="G7102" i="8"/>
  <c r="H7102" i="8" s="1"/>
  <c r="E7102" i="8"/>
  <c r="F7102" i="8" s="1"/>
  <c r="C7102" i="8"/>
  <c r="D7102" i="8" s="1"/>
  <c r="B7102" i="8"/>
  <c r="I7101" i="8"/>
  <c r="J7101" i="8" s="1"/>
  <c r="G7101" i="8"/>
  <c r="H7101" i="8" s="1"/>
  <c r="E7101" i="8"/>
  <c r="F7101" i="8" s="1"/>
  <c r="C7101" i="8"/>
  <c r="D7101" i="8" s="1"/>
  <c r="B7101" i="8"/>
  <c r="K7101" i="8" s="1"/>
  <c r="K7100" i="8"/>
  <c r="I7100" i="8"/>
  <c r="J7100" i="8" s="1"/>
  <c r="G7100" i="8"/>
  <c r="H7100" i="8" s="1"/>
  <c r="E7100" i="8"/>
  <c r="F7100" i="8" s="1"/>
  <c r="C7100" i="8"/>
  <c r="D7100" i="8" s="1"/>
  <c r="B7100" i="8"/>
  <c r="I7099" i="8"/>
  <c r="J7099" i="8" s="1"/>
  <c r="G7099" i="8"/>
  <c r="H7099" i="8" s="1"/>
  <c r="E7099" i="8"/>
  <c r="F7099" i="8" s="1"/>
  <c r="C7099" i="8"/>
  <c r="D7099" i="8" s="1"/>
  <c r="B7099" i="8"/>
  <c r="K7099" i="8" s="1"/>
  <c r="K7098" i="8"/>
  <c r="I7098" i="8"/>
  <c r="J7098" i="8" s="1"/>
  <c r="G7098" i="8"/>
  <c r="H7098" i="8" s="1"/>
  <c r="E7098" i="8"/>
  <c r="F7098" i="8" s="1"/>
  <c r="C7098" i="8"/>
  <c r="D7098" i="8" s="1"/>
  <c r="B7098" i="8"/>
  <c r="I7097" i="8"/>
  <c r="J7097" i="8" s="1"/>
  <c r="G7097" i="8"/>
  <c r="H7097" i="8" s="1"/>
  <c r="E7097" i="8"/>
  <c r="F7097" i="8" s="1"/>
  <c r="C7097" i="8"/>
  <c r="D7097" i="8" s="1"/>
  <c r="B7097" i="8"/>
  <c r="K7097" i="8" s="1"/>
  <c r="I7096" i="8"/>
  <c r="J7096" i="8" s="1"/>
  <c r="G7096" i="8"/>
  <c r="H7096" i="8" s="1"/>
  <c r="E7096" i="8"/>
  <c r="F7096" i="8" s="1"/>
  <c r="C7096" i="8"/>
  <c r="D7096" i="8" s="1"/>
  <c r="B7096" i="8"/>
  <c r="K7096" i="8" s="1"/>
  <c r="I7095" i="8"/>
  <c r="J7095" i="8" s="1"/>
  <c r="G7095" i="8"/>
  <c r="H7095" i="8" s="1"/>
  <c r="E7095" i="8"/>
  <c r="F7095" i="8" s="1"/>
  <c r="C7095" i="8"/>
  <c r="D7095" i="8" s="1"/>
  <c r="B7095" i="8"/>
  <c r="K7095" i="8" s="1"/>
  <c r="I7094" i="8"/>
  <c r="J7094" i="8" s="1"/>
  <c r="G7094" i="8"/>
  <c r="H7094" i="8" s="1"/>
  <c r="E7094" i="8"/>
  <c r="F7094" i="8" s="1"/>
  <c r="C7094" i="8"/>
  <c r="D7094" i="8" s="1"/>
  <c r="B7094" i="8"/>
  <c r="K7094" i="8" s="1"/>
  <c r="I7093" i="8"/>
  <c r="J7093" i="8" s="1"/>
  <c r="G7093" i="8"/>
  <c r="H7093" i="8" s="1"/>
  <c r="E7093" i="8"/>
  <c r="F7093" i="8" s="1"/>
  <c r="C7093" i="8"/>
  <c r="D7093" i="8" s="1"/>
  <c r="B7093" i="8"/>
  <c r="K7093" i="8" s="1"/>
  <c r="I7092" i="8"/>
  <c r="J7092" i="8" s="1"/>
  <c r="G7092" i="8"/>
  <c r="H7092" i="8" s="1"/>
  <c r="E7092" i="8"/>
  <c r="F7092" i="8" s="1"/>
  <c r="C7092" i="8"/>
  <c r="D7092" i="8" s="1"/>
  <c r="B7092" i="8"/>
  <c r="K7092" i="8" s="1"/>
  <c r="I7091" i="8"/>
  <c r="J7091" i="8" s="1"/>
  <c r="G7091" i="8"/>
  <c r="H7091" i="8" s="1"/>
  <c r="E7091" i="8"/>
  <c r="F7091" i="8" s="1"/>
  <c r="C7091" i="8"/>
  <c r="D7091" i="8" s="1"/>
  <c r="B7091" i="8"/>
  <c r="K7091" i="8" s="1"/>
  <c r="K7090" i="8"/>
  <c r="I7090" i="8"/>
  <c r="J7090" i="8" s="1"/>
  <c r="G7090" i="8"/>
  <c r="H7090" i="8" s="1"/>
  <c r="E7090" i="8"/>
  <c r="F7090" i="8" s="1"/>
  <c r="C7090" i="8"/>
  <c r="D7090" i="8" s="1"/>
  <c r="B7090" i="8"/>
  <c r="I7089" i="8"/>
  <c r="J7089" i="8" s="1"/>
  <c r="G7089" i="8"/>
  <c r="H7089" i="8" s="1"/>
  <c r="E7089" i="8"/>
  <c r="F7089" i="8" s="1"/>
  <c r="C7089" i="8"/>
  <c r="D7089" i="8" s="1"/>
  <c r="B7089" i="8"/>
  <c r="K7089" i="8" s="1"/>
  <c r="I7088" i="8"/>
  <c r="J7088" i="8" s="1"/>
  <c r="G7088" i="8"/>
  <c r="H7088" i="8" s="1"/>
  <c r="E7088" i="8"/>
  <c r="F7088" i="8" s="1"/>
  <c r="C7088" i="8"/>
  <c r="D7088" i="8" s="1"/>
  <c r="B7088" i="8"/>
  <c r="K7088" i="8" s="1"/>
  <c r="I7087" i="8"/>
  <c r="J7087" i="8" s="1"/>
  <c r="G7087" i="8"/>
  <c r="H7087" i="8" s="1"/>
  <c r="E7087" i="8"/>
  <c r="F7087" i="8" s="1"/>
  <c r="C7087" i="8"/>
  <c r="D7087" i="8" s="1"/>
  <c r="B7087" i="8"/>
  <c r="K7087" i="8" s="1"/>
  <c r="I7086" i="8"/>
  <c r="J7086" i="8" s="1"/>
  <c r="G7086" i="8"/>
  <c r="H7086" i="8" s="1"/>
  <c r="E7086" i="8"/>
  <c r="F7086" i="8" s="1"/>
  <c r="C7086" i="8"/>
  <c r="D7086" i="8" s="1"/>
  <c r="B7086" i="8"/>
  <c r="K7086" i="8" s="1"/>
  <c r="I7085" i="8"/>
  <c r="J7085" i="8" s="1"/>
  <c r="G7085" i="8"/>
  <c r="H7085" i="8" s="1"/>
  <c r="E7085" i="8"/>
  <c r="F7085" i="8" s="1"/>
  <c r="C7085" i="8"/>
  <c r="D7085" i="8" s="1"/>
  <c r="B7085" i="8"/>
  <c r="K7085" i="8" s="1"/>
  <c r="I7084" i="8"/>
  <c r="J7084" i="8" s="1"/>
  <c r="G7084" i="8"/>
  <c r="H7084" i="8" s="1"/>
  <c r="E7084" i="8"/>
  <c r="F7084" i="8" s="1"/>
  <c r="C7084" i="8"/>
  <c r="D7084" i="8" s="1"/>
  <c r="B7084" i="8"/>
  <c r="K7084" i="8" s="1"/>
  <c r="K7083" i="8"/>
  <c r="I7083" i="8"/>
  <c r="J7083" i="8" s="1"/>
  <c r="G7083" i="8"/>
  <c r="H7083" i="8" s="1"/>
  <c r="E7083" i="8"/>
  <c r="F7083" i="8" s="1"/>
  <c r="C7083" i="8"/>
  <c r="D7083" i="8" s="1"/>
  <c r="B7083" i="8"/>
  <c r="K7082" i="8"/>
  <c r="I7082" i="8"/>
  <c r="J7082" i="8" s="1"/>
  <c r="G7082" i="8"/>
  <c r="H7082" i="8" s="1"/>
  <c r="E7082" i="8"/>
  <c r="F7082" i="8" s="1"/>
  <c r="C7082" i="8"/>
  <c r="D7082" i="8" s="1"/>
  <c r="B7082" i="8"/>
  <c r="I7081" i="8"/>
  <c r="J7081" i="8" s="1"/>
  <c r="G7081" i="8"/>
  <c r="H7081" i="8" s="1"/>
  <c r="E7081" i="8"/>
  <c r="F7081" i="8" s="1"/>
  <c r="C7081" i="8"/>
  <c r="D7081" i="8" s="1"/>
  <c r="B7081" i="8"/>
  <c r="K7081" i="8" s="1"/>
  <c r="I7080" i="8"/>
  <c r="J7080" i="8" s="1"/>
  <c r="G7080" i="8"/>
  <c r="H7080" i="8" s="1"/>
  <c r="E7080" i="8"/>
  <c r="F7080" i="8" s="1"/>
  <c r="C7080" i="8"/>
  <c r="D7080" i="8" s="1"/>
  <c r="B7080" i="8"/>
  <c r="K7080" i="8" s="1"/>
  <c r="I7079" i="8"/>
  <c r="J7079" i="8" s="1"/>
  <c r="G7079" i="8"/>
  <c r="H7079" i="8" s="1"/>
  <c r="E7079" i="8"/>
  <c r="F7079" i="8" s="1"/>
  <c r="C7079" i="8"/>
  <c r="D7079" i="8" s="1"/>
  <c r="B7079" i="8"/>
  <c r="K7079" i="8" s="1"/>
  <c r="K7078" i="8"/>
  <c r="I7078" i="8"/>
  <c r="J7078" i="8" s="1"/>
  <c r="G7078" i="8"/>
  <c r="H7078" i="8" s="1"/>
  <c r="E7078" i="8"/>
  <c r="F7078" i="8" s="1"/>
  <c r="C7078" i="8"/>
  <c r="D7078" i="8" s="1"/>
  <c r="B7078" i="8"/>
  <c r="I7077" i="8"/>
  <c r="J7077" i="8" s="1"/>
  <c r="G7077" i="8"/>
  <c r="H7077" i="8" s="1"/>
  <c r="E7077" i="8"/>
  <c r="F7077" i="8" s="1"/>
  <c r="C7077" i="8"/>
  <c r="D7077" i="8" s="1"/>
  <c r="B7077" i="8"/>
  <c r="K7077" i="8" s="1"/>
  <c r="I7076" i="8"/>
  <c r="J7076" i="8" s="1"/>
  <c r="G7076" i="8"/>
  <c r="H7076" i="8" s="1"/>
  <c r="E7076" i="8"/>
  <c r="F7076" i="8" s="1"/>
  <c r="C7076" i="8"/>
  <c r="D7076" i="8" s="1"/>
  <c r="B7076" i="8"/>
  <c r="K7076" i="8" s="1"/>
  <c r="I7075" i="8"/>
  <c r="J7075" i="8" s="1"/>
  <c r="G7075" i="8"/>
  <c r="H7075" i="8" s="1"/>
  <c r="E7075" i="8"/>
  <c r="F7075" i="8" s="1"/>
  <c r="C7075" i="8"/>
  <c r="D7075" i="8" s="1"/>
  <c r="B7075" i="8"/>
  <c r="K7075" i="8" s="1"/>
  <c r="K7074" i="8"/>
  <c r="I7074" i="8"/>
  <c r="J7074" i="8" s="1"/>
  <c r="G7074" i="8"/>
  <c r="H7074" i="8" s="1"/>
  <c r="E7074" i="8"/>
  <c r="F7074" i="8" s="1"/>
  <c r="C7074" i="8"/>
  <c r="D7074" i="8" s="1"/>
  <c r="B7074" i="8"/>
  <c r="I7073" i="8"/>
  <c r="J7073" i="8" s="1"/>
  <c r="G7073" i="8"/>
  <c r="H7073" i="8" s="1"/>
  <c r="E7073" i="8"/>
  <c r="F7073" i="8" s="1"/>
  <c r="C7073" i="8"/>
  <c r="D7073" i="8" s="1"/>
  <c r="B7073" i="8"/>
  <c r="K7073" i="8" s="1"/>
  <c r="I7072" i="8"/>
  <c r="J7072" i="8" s="1"/>
  <c r="G7072" i="8"/>
  <c r="H7072" i="8" s="1"/>
  <c r="E7072" i="8"/>
  <c r="F7072" i="8" s="1"/>
  <c r="C7072" i="8"/>
  <c r="D7072" i="8" s="1"/>
  <c r="B7072" i="8"/>
  <c r="K7072" i="8" s="1"/>
  <c r="I7071" i="8"/>
  <c r="J7071" i="8" s="1"/>
  <c r="G7071" i="8"/>
  <c r="H7071" i="8" s="1"/>
  <c r="E7071" i="8"/>
  <c r="F7071" i="8" s="1"/>
  <c r="C7071" i="8"/>
  <c r="D7071" i="8" s="1"/>
  <c r="B7071" i="8"/>
  <c r="K7071" i="8" s="1"/>
  <c r="I7070" i="8"/>
  <c r="J7070" i="8" s="1"/>
  <c r="G7070" i="8"/>
  <c r="H7070" i="8" s="1"/>
  <c r="E7070" i="8"/>
  <c r="F7070" i="8" s="1"/>
  <c r="C7070" i="8"/>
  <c r="D7070" i="8" s="1"/>
  <c r="B7070" i="8"/>
  <c r="K7070" i="8" s="1"/>
  <c r="I7069" i="8"/>
  <c r="J7069" i="8" s="1"/>
  <c r="G7069" i="8"/>
  <c r="H7069" i="8" s="1"/>
  <c r="E7069" i="8"/>
  <c r="F7069" i="8" s="1"/>
  <c r="C7069" i="8"/>
  <c r="D7069" i="8" s="1"/>
  <c r="B7069" i="8"/>
  <c r="K7069" i="8" s="1"/>
  <c r="I7068" i="8"/>
  <c r="J7068" i="8" s="1"/>
  <c r="G7068" i="8"/>
  <c r="H7068" i="8" s="1"/>
  <c r="E7068" i="8"/>
  <c r="F7068" i="8" s="1"/>
  <c r="C7068" i="8"/>
  <c r="D7068" i="8" s="1"/>
  <c r="B7068" i="8"/>
  <c r="K7068" i="8" s="1"/>
  <c r="I7067" i="8"/>
  <c r="J7067" i="8" s="1"/>
  <c r="G7067" i="8"/>
  <c r="H7067" i="8" s="1"/>
  <c r="E7067" i="8"/>
  <c r="F7067" i="8" s="1"/>
  <c r="C7067" i="8"/>
  <c r="D7067" i="8" s="1"/>
  <c r="B7067" i="8"/>
  <c r="K7067" i="8" s="1"/>
  <c r="I7066" i="8"/>
  <c r="J7066" i="8" s="1"/>
  <c r="G7066" i="8"/>
  <c r="H7066" i="8" s="1"/>
  <c r="E7066" i="8"/>
  <c r="F7066" i="8" s="1"/>
  <c r="C7066" i="8"/>
  <c r="D7066" i="8" s="1"/>
  <c r="B7066" i="8"/>
  <c r="K7066" i="8" s="1"/>
  <c r="I7065" i="8"/>
  <c r="J7065" i="8" s="1"/>
  <c r="G7065" i="8"/>
  <c r="H7065" i="8" s="1"/>
  <c r="E7065" i="8"/>
  <c r="F7065" i="8" s="1"/>
  <c r="C7065" i="8"/>
  <c r="D7065" i="8" s="1"/>
  <c r="B7065" i="8"/>
  <c r="K7065" i="8" s="1"/>
  <c r="K7064" i="8"/>
  <c r="I7064" i="8"/>
  <c r="J7064" i="8" s="1"/>
  <c r="G7064" i="8"/>
  <c r="H7064" i="8" s="1"/>
  <c r="E7064" i="8"/>
  <c r="F7064" i="8" s="1"/>
  <c r="C7064" i="8"/>
  <c r="D7064" i="8" s="1"/>
  <c r="B7064" i="8"/>
  <c r="I7063" i="8"/>
  <c r="J7063" i="8" s="1"/>
  <c r="G7063" i="8"/>
  <c r="H7063" i="8" s="1"/>
  <c r="E7063" i="8"/>
  <c r="F7063" i="8" s="1"/>
  <c r="C7063" i="8"/>
  <c r="D7063" i="8" s="1"/>
  <c r="B7063" i="8"/>
  <c r="K7063" i="8" s="1"/>
  <c r="K7062" i="8"/>
  <c r="I7062" i="8"/>
  <c r="J7062" i="8" s="1"/>
  <c r="G7062" i="8"/>
  <c r="H7062" i="8" s="1"/>
  <c r="E7062" i="8"/>
  <c r="F7062" i="8" s="1"/>
  <c r="C7062" i="8"/>
  <c r="D7062" i="8" s="1"/>
  <c r="B7062" i="8"/>
  <c r="I7061" i="8"/>
  <c r="J7061" i="8" s="1"/>
  <c r="G7061" i="8"/>
  <c r="H7061" i="8" s="1"/>
  <c r="E7061" i="8"/>
  <c r="F7061" i="8" s="1"/>
  <c r="C7061" i="8"/>
  <c r="D7061" i="8" s="1"/>
  <c r="B7061" i="8"/>
  <c r="K7061" i="8" s="1"/>
  <c r="I7060" i="8"/>
  <c r="J7060" i="8" s="1"/>
  <c r="G7060" i="8"/>
  <c r="H7060" i="8" s="1"/>
  <c r="E7060" i="8"/>
  <c r="F7060" i="8" s="1"/>
  <c r="C7060" i="8"/>
  <c r="D7060" i="8" s="1"/>
  <c r="B7060" i="8"/>
  <c r="K7060" i="8" s="1"/>
  <c r="I7059" i="8"/>
  <c r="J7059" i="8" s="1"/>
  <c r="G7059" i="8"/>
  <c r="H7059" i="8" s="1"/>
  <c r="E7059" i="8"/>
  <c r="F7059" i="8" s="1"/>
  <c r="C7059" i="8"/>
  <c r="D7059" i="8" s="1"/>
  <c r="B7059" i="8"/>
  <c r="K7059" i="8" s="1"/>
  <c r="K7058" i="8"/>
  <c r="I7058" i="8"/>
  <c r="J7058" i="8" s="1"/>
  <c r="G7058" i="8"/>
  <c r="H7058" i="8" s="1"/>
  <c r="E7058" i="8"/>
  <c r="F7058" i="8" s="1"/>
  <c r="C7058" i="8"/>
  <c r="D7058" i="8" s="1"/>
  <c r="B7058" i="8"/>
  <c r="I7057" i="8"/>
  <c r="J7057" i="8" s="1"/>
  <c r="G7057" i="8"/>
  <c r="H7057" i="8" s="1"/>
  <c r="E7057" i="8"/>
  <c r="F7057" i="8" s="1"/>
  <c r="C7057" i="8"/>
  <c r="D7057" i="8" s="1"/>
  <c r="B7057" i="8"/>
  <c r="K7057" i="8" s="1"/>
  <c r="I7056" i="8"/>
  <c r="J7056" i="8" s="1"/>
  <c r="G7056" i="8"/>
  <c r="H7056" i="8" s="1"/>
  <c r="E7056" i="8"/>
  <c r="F7056" i="8" s="1"/>
  <c r="C7056" i="8"/>
  <c r="D7056" i="8" s="1"/>
  <c r="B7056" i="8"/>
  <c r="K7056" i="8" s="1"/>
  <c r="I7055" i="8"/>
  <c r="J7055" i="8" s="1"/>
  <c r="G7055" i="8"/>
  <c r="H7055" i="8" s="1"/>
  <c r="E7055" i="8"/>
  <c r="F7055" i="8" s="1"/>
  <c r="C7055" i="8"/>
  <c r="D7055" i="8" s="1"/>
  <c r="B7055" i="8"/>
  <c r="K7055" i="8" s="1"/>
  <c r="K7054" i="8"/>
  <c r="I7054" i="8"/>
  <c r="J7054" i="8" s="1"/>
  <c r="G7054" i="8"/>
  <c r="H7054" i="8" s="1"/>
  <c r="E7054" i="8"/>
  <c r="F7054" i="8" s="1"/>
  <c r="C7054" i="8"/>
  <c r="D7054" i="8" s="1"/>
  <c r="B7054" i="8"/>
  <c r="I7053" i="8"/>
  <c r="J7053" i="8" s="1"/>
  <c r="G7053" i="8"/>
  <c r="H7053" i="8" s="1"/>
  <c r="E7053" i="8"/>
  <c r="F7053" i="8" s="1"/>
  <c r="C7053" i="8"/>
  <c r="D7053" i="8" s="1"/>
  <c r="B7053" i="8"/>
  <c r="K7053" i="8" s="1"/>
  <c r="I7052" i="8"/>
  <c r="J7052" i="8" s="1"/>
  <c r="G7052" i="8"/>
  <c r="H7052" i="8" s="1"/>
  <c r="E7052" i="8"/>
  <c r="F7052" i="8" s="1"/>
  <c r="C7052" i="8"/>
  <c r="D7052" i="8" s="1"/>
  <c r="B7052" i="8"/>
  <c r="K7052" i="8" s="1"/>
  <c r="I7051" i="8"/>
  <c r="J7051" i="8" s="1"/>
  <c r="G7051" i="8"/>
  <c r="H7051" i="8" s="1"/>
  <c r="E7051" i="8"/>
  <c r="F7051" i="8" s="1"/>
  <c r="C7051" i="8"/>
  <c r="D7051" i="8" s="1"/>
  <c r="B7051" i="8"/>
  <c r="K7051" i="8" s="1"/>
  <c r="I7050" i="8"/>
  <c r="J7050" i="8" s="1"/>
  <c r="G7050" i="8"/>
  <c r="H7050" i="8" s="1"/>
  <c r="E7050" i="8"/>
  <c r="F7050" i="8" s="1"/>
  <c r="C7050" i="8"/>
  <c r="D7050" i="8" s="1"/>
  <c r="B7050" i="8"/>
  <c r="K7050" i="8" s="1"/>
  <c r="I7049" i="8"/>
  <c r="J7049" i="8" s="1"/>
  <c r="G7049" i="8"/>
  <c r="H7049" i="8" s="1"/>
  <c r="E7049" i="8"/>
  <c r="F7049" i="8" s="1"/>
  <c r="C7049" i="8"/>
  <c r="D7049" i="8" s="1"/>
  <c r="B7049" i="8"/>
  <c r="K7049" i="8" s="1"/>
  <c r="I7048" i="8"/>
  <c r="J7048" i="8" s="1"/>
  <c r="G7048" i="8"/>
  <c r="H7048" i="8" s="1"/>
  <c r="E7048" i="8"/>
  <c r="F7048" i="8" s="1"/>
  <c r="C7048" i="8"/>
  <c r="D7048" i="8" s="1"/>
  <c r="B7048" i="8"/>
  <c r="K7048" i="8" s="1"/>
  <c r="I7047" i="8"/>
  <c r="J7047" i="8" s="1"/>
  <c r="G7047" i="8"/>
  <c r="H7047" i="8" s="1"/>
  <c r="E7047" i="8"/>
  <c r="F7047" i="8" s="1"/>
  <c r="C7047" i="8"/>
  <c r="D7047" i="8" s="1"/>
  <c r="B7047" i="8"/>
  <c r="K7047" i="8" s="1"/>
  <c r="I7046" i="8"/>
  <c r="J7046" i="8" s="1"/>
  <c r="G7046" i="8"/>
  <c r="H7046" i="8" s="1"/>
  <c r="E7046" i="8"/>
  <c r="F7046" i="8" s="1"/>
  <c r="C7046" i="8"/>
  <c r="D7046" i="8" s="1"/>
  <c r="B7046" i="8"/>
  <c r="K7046" i="8" s="1"/>
  <c r="I7045" i="8"/>
  <c r="J7045" i="8" s="1"/>
  <c r="G7045" i="8"/>
  <c r="H7045" i="8" s="1"/>
  <c r="E7045" i="8"/>
  <c r="F7045" i="8" s="1"/>
  <c r="C7045" i="8"/>
  <c r="D7045" i="8" s="1"/>
  <c r="B7045" i="8"/>
  <c r="K7045" i="8" s="1"/>
  <c r="I7044" i="8"/>
  <c r="J7044" i="8" s="1"/>
  <c r="G7044" i="8"/>
  <c r="H7044" i="8" s="1"/>
  <c r="E7044" i="8"/>
  <c r="F7044" i="8" s="1"/>
  <c r="C7044" i="8"/>
  <c r="D7044" i="8" s="1"/>
  <c r="B7044" i="8"/>
  <c r="K7044" i="8" s="1"/>
  <c r="I7043" i="8"/>
  <c r="J7043" i="8" s="1"/>
  <c r="G7043" i="8"/>
  <c r="H7043" i="8" s="1"/>
  <c r="E7043" i="8"/>
  <c r="F7043" i="8" s="1"/>
  <c r="C7043" i="8"/>
  <c r="D7043" i="8" s="1"/>
  <c r="B7043" i="8"/>
  <c r="K7043" i="8" s="1"/>
  <c r="K7042" i="8"/>
  <c r="I7042" i="8"/>
  <c r="J7042" i="8" s="1"/>
  <c r="G7042" i="8"/>
  <c r="H7042" i="8" s="1"/>
  <c r="E7042" i="8"/>
  <c r="F7042" i="8" s="1"/>
  <c r="C7042" i="8"/>
  <c r="D7042" i="8" s="1"/>
  <c r="B7042" i="8"/>
  <c r="I7041" i="8"/>
  <c r="J7041" i="8" s="1"/>
  <c r="G7041" i="8"/>
  <c r="H7041" i="8" s="1"/>
  <c r="E7041" i="8"/>
  <c r="F7041" i="8" s="1"/>
  <c r="C7041" i="8"/>
  <c r="D7041" i="8" s="1"/>
  <c r="B7041" i="8"/>
  <c r="K7041" i="8" s="1"/>
  <c r="I7040" i="8"/>
  <c r="J7040" i="8" s="1"/>
  <c r="G7040" i="8"/>
  <c r="H7040" i="8" s="1"/>
  <c r="E7040" i="8"/>
  <c r="F7040" i="8" s="1"/>
  <c r="C7040" i="8"/>
  <c r="D7040" i="8" s="1"/>
  <c r="B7040" i="8"/>
  <c r="K7040" i="8" s="1"/>
  <c r="I7039" i="8"/>
  <c r="J7039" i="8" s="1"/>
  <c r="G7039" i="8"/>
  <c r="H7039" i="8" s="1"/>
  <c r="E7039" i="8"/>
  <c r="F7039" i="8" s="1"/>
  <c r="C7039" i="8"/>
  <c r="D7039" i="8" s="1"/>
  <c r="B7039" i="8"/>
  <c r="K7039" i="8" s="1"/>
  <c r="I7038" i="8"/>
  <c r="J7038" i="8" s="1"/>
  <c r="G7038" i="8"/>
  <c r="H7038" i="8" s="1"/>
  <c r="E7038" i="8"/>
  <c r="F7038" i="8" s="1"/>
  <c r="C7038" i="8"/>
  <c r="D7038" i="8" s="1"/>
  <c r="B7038" i="8"/>
  <c r="K7038" i="8" s="1"/>
  <c r="I7037" i="8"/>
  <c r="J7037" i="8" s="1"/>
  <c r="G7037" i="8"/>
  <c r="H7037" i="8" s="1"/>
  <c r="E7037" i="8"/>
  <c r="F7037" i="8" s="1"/>
  <c r="C7037" i="8"/>
  <c r="D7037" i="8" s="1"/>
  <c r="B7037" i="8"/>
  <c r="K7037" i="8" s="1"/>
  <c r="K7036" i="8"/>
  <c r="I7036" i="8"/>
  <c r="J7036" i="8" s="1"/>
  <c r="G7036" i="8"/>
  <c r="H7036" i="8" s="1"/>
  <c r="E7036" i="8"/>
  <c r="F7036" i="8" s="1"/>
  <c r="C7036" i="8"/>
  <c r="D7036" i="8" s="1"/>
  <c r="B7036" i="8"/>
  <c r="I7035" i="8"/>
  <c r="J7035" i="8" s="1"/>
  <c r="G7035" i="8"/>
  <c r="H7035" i="8" s="1"/>
  <c r="E7035" i="8"/>
  <c r="F7035" i="8" s="1"/>
  <c r="C7035" i="8"/>
  <c r="D7035" i="8" s="1"/>
  <c r="B7035" i="8"/>
  <c r="K7035" i="8" s="1"/>
  <c r="K7034" i="8"/>
  <c r="I7034" i="8"/>
  <c r="J7034" i="8" s="1"/>
  <c r="G7034" i="8"/>
  <c r="H7034" i="8" s="1"/>
  <c r="E7034" i="8"/>
  <c r="F7034" i="8" s="1"/>
  <c r="C7034" i="8"/>
  <c r="D7034" i="8" s="1"/>
  <c r="B7034" i="8"/>
  <c r="I7033" i="8"/>
  <c r="J7033" i="8" s="1"/>
  <c r="G7033" i="8"/>
  <c r="H7033" i="8" s="1"/>
  <c r="E7033" i="8"/>
  <c r="F7033" i="8" s="1"/>
  <c r="C7033" i="8"/>
  <c r="D7033" i="8" s="1"/>
  <c r="B7033" i="8"/>
  <c r="K7033" i="8" s="1"/>
  <c r="I7032" i="8"/>
  <c r="J7032" i="8" s="1"/>
  <c r="G7032" i="8"/>
  <c r="H7032" i="8" s="1"/>
  <c r="E7032" i="8"/>
  <c r="F7032" i="8" s="1"/>
  <c r="C7032" i="8"/>
  <c r="D7032" i="8" s="1"/>
  <c r="B7032" i="8"/>
  <c r="K7032" i="8" s="1"/>
  <c r="I7031" i="8"/>
  <c r="J7031" i="8" s="1"/>
  <c r="G7031" i="8"/>
  <c r="H7031" i="8" s="1"/>
  <c r="E7031" i="8"/>
  <c r="F7031" i="8" s="1"/>
  <c r="C7031" i="8"/>
  <c r="D7031" i="8" s="1"/>
  <c r="B7031" i="8"/>
  <c r="K7031" i="8" s="1"/>
  <c r="I7030" i="8"/>
  <c r="J7030" i="8" s="1"/>
  <c r="G7030" i="8"/>
  <c r="H7030" i="8" s="1"/>
  <c r="E7030" i="8"/>
  <c r="F7030" i="8" s="1"/>
  <c r="C7030" i="8"/>
  <c r="D7030" i="8" s="1"/>
  <c r="B7030" i="8"/>
  <c r="K7030" i="8" s="1"/>
  <c r="I7029" i="8"/>
  <c r="J7029" i="8" s="1"/>
  <c r="G7029" i="8"/>
  <c r="H7029" i="8" s="1"/>
  <c r="E7029" i="8"/>
  <c r="F7029" i="8" s="1"/>
  <c r="C7029" i="8"/>
  <c r="D7029" i="8" s="1"/>
  <c r="B7029" i="8"/>
  <c r="K7029" i="8" s="1"/>
  <c r="I7028" i="8"/>
  <c r="J7028" i="8" s="1"/>
  <c r="G7028" i="8"/>
  <c r="H7028" i="8" s="1"/>
  <c r="E7028" i="8"/>
  <c r="F7028" i="8" s="1"/>
  <c r="C7028" i="8"/>
  <c r="D7028" i="8" s="1"/>
  <c r="B7028" i="8"/>
  <c r="K7028" i="8" s="1"/>
  <c r="I7027" i="8"/>
  <c r="J7027" i="8" s="1"/>
  <c r="G7027" i="8"/>
  <c r="H7027" i="8" s="1"/>
  <c r="E7027" i="8"/>
  <c r="F7027" i="8" s="1"/>
  <c r="C7027" i="8"/>
  <c r="D7027" i="8" s="1"/>
  <c r="B7027" i="8"/>
  <c r="K7027" i="8" s="1"/>
  <c r="K7026" i="8"/>
  <c r="I7026" i="8"/>
  <c r="J7026" i="8" s="1"/>
  <c r="G7026" i="8"/>
  <c r="H7026" i="8" s="1"/>
  <c r="E7026" i="8"/>
  <c r="F7026" i="8" s="1"/>
  <c r="C7026" i="8"/>
  <c r="D7026" i="8" s="1"/>
  <c r="B7026" i="8"/>
  <c r="I7025" i="8"/>
  <c r="J7025" i="8" s="1"/>
  <c r="G7025" i="8"/>
  <c r="H7025" i="8" s="1"/>
  <c r="E7025" i="8"/>
  <c r="F7025" i="8" s="1"/>
  <c r="C7025" i="8"/>
  <c r="D7025" i="8" s="1"/>
  <c r="B7025" i="8"/>
  <c r="K7025" i="8" s="1"/>
  <c r="I7024" i="8"/>
  <c r="J7024" i="8" s="1"/>
  <c r="G7024" i="8"/>
  <c r="H7024" i="8" s="1"/>
  <c r="E7024" i="8"/>
  <c r="F7024" i="8" s="1"/>
  <c r="C7024" i="8"/>
  <c r="D7024" i="8" s="1"/>
  <c r="B7024" i="8"/>
  <c r="K7024" i="8" s="1"/>
  <c r="K7023" i="8"/>
  <c r="I7023" i="8"/>
  <c r="J7023" i="8" s="1"/>
  <c r="G7023" i="8"/>
  <c r="H7023" i="8" s="1"/>
  <c r="E7023" i="8"/>
  <c r="F7023" i="8" s="1"/>
  <c r="C7023" i="8"/>
  <c r="D7023" i="8" s="1"/>
  <c r="B7023" i="8"/>
  <c r="K7022" i="8"/>
  <c r="I7022" i="8"/>
  <c r="J7022" i="8" s="1"/>
  <c r="G7022" i="8"/>
  <c r="H7022" i="8" s="1"/>
  <c r="E7022" i="8"/>
  <c r="F7022" i="8" s="1"/>
  <c r="C7022" i="8"/>
  <c r="D7022" i="8" s="1"/>
  <c r="B7022" i="8"/>
  <c r="I7021" i="8"/>
  <c r="J7021" i="8" s="1"/>
  <c r="G7021" i="8"/>
  <c r="H7021" i="8" s="1"/>
  <c r="E7021" i="8"/>
  <c r="F7021" i="8" s="1"/>
  <c r="C7021" i="8"/>
  <c r="D7021" i="8" s="1"/>
  <c r="B7021" i="8"/>
  <c r="K7021" i="8" s="1"/>
  <c r="I7020" i="8"/>
  <c r="J7020" i="8" s="1"/>
  <c r="G7020" i="8"/>
  <c r="H7020" i="8" s="1"/>
  <c r="E7020" i="8"/>
  <c r="F7020" i="8" s="1"/>
  <c r="C7020" i="8"/>
  <c r="D7020" i="8" s="1"/>
  <c r="B7020" i="8"/>
  <c r="K7020" i="8" s="1"/>
  <c r="I7019" i="8"/>
  <c r="J7019" i="8" s="1"/>
  <c r="G7019" i="8"/>
  <c r="H7019" i="8" s="1"/>
  <c r="E7019" i="8"/>
  <c r="F7019" i="8" s="1"/>
  <c r="C7019" i="8"/>
  <c r="D7019" i="8" s="1"/>
  <c r="B7019" i="8"/>
  <c r="K7019" i="8" s="1"/>
  <c r="I7018" i="8"/>
  <c r="J7018" i="8" s="1"/>
  <c r="G7018" i="8"/>
  <c r="H7018" i="8" s="1"/>
  <c r="E7018" i="8"/>
  <c r="F7018" i="8" s="1"/>
  <c r="C7018" i="8"/>
  <c r="D7018" i="8" s="1"/>
  <c r="B7018" i="8"/>
  <c r="K7018" i="8" s="1"/>
  <c r="I7017" i="8"/>
  <c r="J7017" i="8" s="1"/>
  <c r="G7017" i="8"/>
  <c r="H7017" i="8" s="1"/>
  <c r="E7017" i="8"/>
  <c r="F7017" i="8" s="1"/>
  <c r="C7017" i="8"/>
  <c r="D7017" i="8" s="1"/>
  <c r="B7017" i="8"/>
  <c r="K7017" i="8" s="1"/>
  <c r="I7016" i="8"/>
  <c r="J7016" i="8" s="1"/>
  <c r="G7016" i="8"/>
  <c r="H7016" i="8" s="1"/>
  <c r="E7016" i="8"/>
  <c r="F7016" i="8" s="1"/>
  <c r="C7016" i="8"/>
  <c r="D7016" i="8" s="1"/>
  <c r="B7016" i="8"/>
  <c r="K7016" i="8" s="1"/>
  <c r="I7015" i="8"/>
  <c r="J7015" i="8" s="1"/>
  <c r="G7015" i="8"/>
  <c r="H7015" i="8" s="1"/>
  <c r="E7015" i="8"/>
  <c r="F7015" i="8" s="1"/>
  <c r="C7015" i="8"/>
  <c r="D7015" i="8" s="1"/>
  <c r="B7015" i="8"/>
  <c r="K7015" i="8" s="1"/>
  <c r="I7014" i="8"/>
  <c r="J7014" i="8" s="1"/>
  <c r="G7014" i="8"/>
  <c r="H7014" i="8" s="1"/>
  <c r="E7014" i="8"/>
  <c r="F7014" i="8" s="1"/>
  <c r="C7014" i="8"/>
  <c r="D7014" i="8" s="1"/>
  <c r="B7014" i="8"/>
  <c r="K7014" i="8" s="1"/>
  <c r="I7013" i="8"/>
  <c r="J7013" i="8" s="1"/>
  <c r="G7013" i="8"/>
  <c r="H7013" i="8" s="1"/>
  <c r="E7013" i="8"/>
  <c r="F7013" i="8" s="1"/>
  <c r="C7013" i="8"/>
  <c r="D7013" i="8" s="1"/>
  <c r="B7013" i="8"/>
  <c r="K7013" i="8" s="1"/>
  <c r="I7012" i="8"/>
  <c r="J7012" i="8" s="1"/>
  <c r="G7012" i="8"/>
  <c r="H7012" i="8" s="1"/>
  <c r="E7012" i="8"/>
  <c r="F7012" i="8" s="1"/>
  <c r="C7012" i="8"/>
  <c r="D7012" i="8" s="1"/>
  <c r="B7012" i="8"/>
  <c r="K7012" i="8" s="1"/>
  <c r="I7011" i="8"/>
  <c r="J7011" i="8" s="1"/>
  <c r="G7011" i="8"/>
  <c r="H7011" i="8" s="1"/>
  <c r="E7011" i="8"/>
  <c r="F7011" i="8" s="1"/>
  <c r="C7011" i="8"/>
  <c r="D7011" i="8" s="1"/>
  <c r="B7011" i="8"/>
  <c r="K7011" i="8" s="1"/>
  <c r="K7010" i="8"/>
  <c r="I7010" i="8"/>
  <c r="J7010" i="8" s="1"/>
  <c r="G7010" i="8"/>
  <c r="H7010" i="8" s="1"/>
  <c r="E7010" i="8"/>
  <c r="F7010" i="8" s="1"/>
  <c r="C7010" i="8"/>
  <c r="D7010" i="8" s="1"/>
  <c r="B7010" i="8"/>
  <c r="I7009" i="8"/>
  <c r="J7009" i="8" s="1"/>
  <c r="G7009" i="8"/>
  <c r="H7009" i="8" s="1"/>
  <c r="E7009" i="8"/>
  <c r="F7009" i="8" s="1"/>
  <c r="C7009" i="8"/>
  <c r="D7009" i="8" s="1"/>
  <c r="B7009" i="8"/>
  <c r="K7009" i="8" s="1"/>
  <c r="I7008" i="8"/>
  <c r="J7008" i="8" s="1"/>
  <c r="G7008" i="8"/>
  <c r="H7008" i="8" s="1"/>
  <c r="E7008" i="8"/>
  <c r="F7008" i="8" s="1"/>
  <c r="C7008" i="8"/>
  <c r="D7008" i="8" s="1"/>
  <c r="B7008" i="8"/>
  <c r="K7008" i="8" s="1"/>
  <c r="I7007" i="8"/>
  <c r="J7007" i="8" s="1"/>
  <c r="G7007" i="8"/>
  <c r="H7007" i="8" s="1"/>
  <c r="E7007" i="8"/>
  <c r="F7007" i="8" s="1"/>
  <c r="C7007" i="8"/>
  <c r="D7007" i="8" s="1"/>
  <c r="B7007" i="8"/>
  <c r="K7007" i="8" s="1"/>
  <c r="I7006" i="8"/>
  <c r="J7006" i="8" s="1"/>
  <c r="G7006" i="8"/>
  <c r="H7006" i="8" s="1"/>
  <c r="E7006" i="8"/>
  <c r="F7006" i="8" s="1"/>
  <c r="C7006" i="8"/>
  <c r="D7006" i="8" s="1"/>
  <c r="B7006" i="8"/>
  <c r="K7006" i="8" s="1"/>
  <c r="I7005" i="8"/>
  <c r="J7005" i="8" s="1"/>
  <c r="G7005" i="8"/>
  <c r="H7005" i="8" s="1"/>
  <c r="E7005" i="8"/>
  <c r="F7005" i="8" s="1"/>
  <c r="C7005" i="8"/>
  <c r="D7005" i="8" s="1"/>
  <c r="B7005" i="8"/>
  <c r="K7005" i="8" s="1"/>
  <c r="I7004" i="8"/>
  <c r="J7004" i="8" s="1"/>
  <c r="G7004" i="8"/>
  <c r="H7004" i="8" s="1"/>
  <c r="E7004" i="8"/>
  <c r="F7004" i="8" s="1"/>
  <c r="C7004" i="8"/>
  <c r="D7004" i="8" s="1"/>
  <c r="B7004" i="8"/>
  <c r="K7004" i="8" s="1"/>
  <c r="I7003" i="8"/>
  <c r="J7003" i="8" s="1"/>
  <c r="G7003" i="8"/>
  <c r="H7003" i="8" s="1"/>
  <c r="E7003" i="8"/>
  <c r="F7003" i="8" s="1"/>
  <c r="C7003" i="8"/>
  <c r="D7003" i="8" s="1"/>
  <c r="B7003" i="8"/>
  <c r="K7003" i="8" s="1"/>
  <c r="K7002" i="8"/>
  <c r="I7002" i="8"/>
  <c r="J7002" i="8" s="1"/>
  <c r="G7002" i="8"/>
  <c r="H7002" i="8" s="1"/>
  <c r="E7002" i="8"/>
  <c r="F7002" i="8" s="1"/>
  <c r="C7002" i="8"/>
  <c r="D7002" i="8" s="1"/>
  <c r="B7002" i="8"/>
  <c r="I7001" i="8"/>
  <c r="J7001" i="8" s="1"/>
  <c r="G7001" i="8"/>
  <c r="H7001" i="8" s="1"/>
  <c r="E7001" i="8"/>
  <c r="F7001" i="8" s="1"/>
  <c r="C7001" i="8"/>
  <c r="D7001" i="8" s="1"/>
  <c r="B7001" i="8"/>
  <c r="K7001" i="8" s="1"/>
  <c r="K7000" i="8"/>
  <c r="I7000" i="8"/>
  <c r="J7000" i="8" s="1"/>
  <c r="G7000" i="8"/>
  <c r="H7000" i="8" s="1"/>
  <c r="E7000" i="8"/>
  <c r="F7000" i="8" s="1"/>
  <c r="C7000" i="8"/>
  <c r="D7000" i="8" s="1"/>
  <c r="B7000" i="8"/>
  <c r="K6999" i="8"/>
  <c r="I6999" i="8"/>
  <c r="J6999" i="8" s="1"/>
  <c r="G6999" i="8"/>
  <c r="H6999" i="8" s="1"/>
  <c r="E6999" i="8"/>
  <c r="F6999" i="8" s="1"/>
  <c r="C6999" i="8"/>
  <c r="D6999" i="8" s="1"/>
  <c r="B6999" i="8"/>
  <c r="K6998" i="8"/>
  <c r="I6998" i="8"/>
  <c r="J6998" i="8" s="1"/>
  <c r="G6998" i="8"/>
  <c r="H6998" i="8" s="1"/>
  <c r="E6998" i="8"/>
  <c r="F6998" i="8" s="1"/>
  <c r="C6998" i="8"/>
  <c r="D6998" i="8" s="1"/>
  <c r="B6998" i="8"/>
  <c r="I6997" i="8"/>
  <c r="J6997" i="8" s="1"/>
  <c r="G6997" i="8"/>
  <c r="H6997" i="8" s="1"/>
  <c r="E6997" i="8"/>
  <c r="F6997" i="8" s="1"/>
  <c r="C6997" i="8"/>
  <c r="D6997" i="8" s="1"/>
  <c r="B6997" i="8"/>
  <c r="K6997" i="8" s="1"/>
  <c r="I6996" i="8"/>
  <c r="J6996" i="8" s="1"/>
  <c r="G6996" i="8"/>
  <c r="H6996" i="8" s="1"/>
  <c r="E6996" i="8"/>
  <c r="F6996" i="8" s="1"/>
  <c r="C6996" i="8"/>
  <c r="D6996" i="8" s="1"/>
  <c r="B6996" i="8"/>
  <c r="K6996" i="8" s="1"/>
  <c r="I6995" i="8"/>
  <c r="J6995" i="8" s="1"/>
  <c r="G6995" i="8"/>
  <c r="H6995" i="8" s="1"/>
  <c r="E6995" i="8"/>
  <c r="F6995" i="8" s="1"/>
  <c r="C6995" i="8"/>
  <c r="D6995" i="8" s="1"/>
  <c r="B6995" i="8"/>
  <c r="K6995" i="8" s="1"/>
  <c r="K6994" i="8"/>
  <c r="I6994" i="8"/>
  <c r="J6994" i="8" s="1"/>
  <c r="G6994" i="8"/>
  <c r="H6994" i="8" s="1"/>
  <c r="E6994" i="8"/>
  <c r="F6994" i="8" s="1"/>
  <c r="C6994" i="8"/>
  <c r="D6994" i="8" s="1"/>
  <c r="B6994" i="8"/>
  <c r="I6993" i="8"/>
  <c r="J6993" i="8" s="1"/>
  <c r="G6993" i="8"/>
  <c r="H6993" i="8" s="1"/>
  <c r="E6993" i="8"/>
  <c r="F6993" i="8" s="1"/>
  <c r="C6993" i="8"/>
  <c r="D6993" i="8" s="1"/>
  <c r="B6993" i="8"/>
  <c r="K6993" i="8" s="1"/>
  <c r="I6992" i="8"/>
  <c r="J6992" i="8" s="1"/>
  <c r="G6992" i="8"/>
  <c r="H6992" i="8" s="1"/>
  <c r="E6992" i="8"/>
  <c r="F6992" i="8" s="1"/>
  <c r="C6992" i="8"/>
  <c r="D6992" i="8" s="1"/>
  <c r="B6992" i="8"/>
  <c r="K6992" i="8" s="1"/>
  <c r="I6991" i="8"/>
  <c r="J6991" i="8" s="1"/>
  <c r="G6991" i="8"/>
  <c r="H6991" i="8" s="1"/>
  <c r="E6991" i="8"/>
  <c r="F6991" i="8" s="1"/>
  <c r="C6991" i="8"/>
  <c r="D6991" i="8" s="1"/>
  <c r="B6991" i="8"/>
  <c r="K6991" i="8" s="1"/>
  <c r="K6990" i="8"/>
  <c r="I6990" i="8"/>
  <c r="J6990" i="8" s="1"/>
  <c r="G6990" i="8"/>
  <c r="H6990" i="8" s="1"/>
  <c r="E6990" i="8"/>
  <c r="F6990" i="8" s="1"/>
  <c r="C6990" i="8"/>
  <c r="D6990" i="8" s="1"/>
  <c r="B6990" i="8"/>
  <c r="I6989" i="8"/>
  <c r="J6989" i="8" s="1"/>
  <c r="G6989" i="8"/>
  <c r="H6989" i="8" s="1"/>
  <c r="E6989" i="8"/>
  <c r="F6989" i="8" s="1"/>
  <c r="C6989" i="8"/>
  <c r="D6989" i="8" s="1"/>
  <c r="B6989" i="8"/>
  <c r="K6989" i="8" s="1"/>
  <c r="I6988" i="8"/>
  <c r="J6988" i="8" s="1"/>
  <c r="G6988" i="8"/>
  <c r="H6988" i="8" s="1"/>
  <c r="E6988" i="8"/>
  <c r="F6988" i="8" s="1"/>
  <c r="C6988" i="8"/>
  <c r="D6988" i="8" s="1"/>
  <c r="B6988" i="8"/>
  <c r="K6988" i="8" s="1"/>
  <c r="I6987" i="8"/>
  <c r="J6987" i="8" s="1"/>
  <c r="G6987" i="8"/>
  <c r="H6987" i="8" s="1"/>
  <c r="E6987" i="8"/>
  <c r="F6987" i="8" s="1"/>
  <c r="C6987" i="8"/>
  <c r="D6987" i="8" s="1"/>
  <c r="B6987" i="8"/>
  <c r="K6987" i="8" s="1"/>
  <c r="I6986" i="8"/>
  <c r="J6986" i="8" s="1"/>
  <c r="G6986" i="8"/>
  <c r="H6986" i="8" s="1"/>
  <c r="E6986" i="8"/>
  <c r="F6986" i="8" s="1"/>
  <c r="C6986" i="8"/>
  <c r="D6986" i="8" s="1"/>
  <c r="B6986" i="8"/>
  <c r="K6986" i="8" s="1"/>
  <c r="I6985" i="8"/>
  <c r="J6985" i="8" s="1"/>
  <c r="G6985" i="8"/>
  <c r="H6985" i="8" s="1"/>
  <c r="E6985" i="8"/>
  <c r="F6985" i="8" s="1"/>
  <c r="C6985" i="8"/>
  <c r="D6985" i="8" s="1"/>
  <c r="B6985" i="8"/>
  <c r="K6985" i="8" s="1"/>
  <c r="I6984" i="8"/>
  <c r="J6984" i="8" s="1"/>
  <c r="G6984" i="8"/>
  <c r="H6984" i="8" s="1"/>
  <c r="E6984" i="8"/>
  <c r="F6984" i="8" s="1"/>
  <c r="C6984" i="8"/>
  <c r="D6984" i="8" s="1"/>
  <c r="B6984" i="8"/>
  <c r="K6984" i="8" s="1"/>
  <c r="K6983" i="8"/>
  <c r="I6983" i="8"/>
  <c r="J6983" i="8" s="1"/>
  <c r="G6983" i="8"/>
  <c r="H6983" i="8" s="1"/>
  <c r="E6983" i="8"/>
  <c r="F6983" i="8" s="1"/>
  <c r="C6983" i="8"/>
  <c r="D6983" i="8" s="1"/>
  <c r="B6983" i="8"/>
  <c r="I6982" i="8"/>
  <c r="J6982" i="8" s="1"/>
  <c r="G6982" i="8"/>
  <c r="H6982" i="8" s="1"/>
  <c r="E6982" i="8"/>
  <c r="F6982" i="8" s="1"/>
  <c r="C6982" i="8"/>
  <c r="D6982" i="8" s="1"/>
  <c r="B6982" i="8"/>
  <c r="K6982" i="8" s="1"/>
  <c r="I6981" i="8"/>
  <c r="J6981" i="8" s="1"/>
  <c r="G6981" i="8"/>
  <c r="H6981" i="8" s="1"/>
  <c r="E6981" i="8"/>
  <c r="F6981" i="8" s="1"/>
  <c r="C6981" i="8"/>
  <c r="D6981" i="8" s="1"/>
  <c r="B6981" i="8"/>
  <c r="K6981" i="8" s="1"/>
  <c r="I6980" i="8"/>
  <c r="J6980" i="8" s="1"/>
  <c r="G6980" i="8"/>
  <c r="H6980" i="8" s="1"/>
  <c r="E6980" i="8"/>
  <c r="F6980" i="8" s="1"/>
  <c r="C6980" i="8"/>
  <c r="D6980" i="8" s="1"/>
  <c r="B6980" i="8"/>
  <c r="K6980" i="8" s="1"/>
  <c r="K6979" i="8"/>
  <c r="I6979" i="8"/>
  <c r="J6979" i="8" s="1"/>
  <c r="G6979" i="8"/>
  <c r="H6979" i="8" s="1"/>
  <c r="E6979" i="8"/>
  <c r="F6979" i="8" s="1"/>
  <c r="C6979" i="8"/>
  <c r="D6979" i="8" s="1"/>
  <c r="B6979" i="8"/>
  <c r="K6978" i="8"/>
  <c r="I6978" i="8"/>
  <c r="J6978" i="8" s="1"/>
  <c r="G6978" i="8"/>
  <c r="H6978" i="8" s="1"/>
  <c r="E6978" i="8"/>
  <c r="F6978" i="8" s="1"/>
  <c r="C6978" i="8"/>
  <c r="D6978" i="8" s="1"/>
  <c r="B6978" i="8"/>
  <c r="I6977" i="8"/>
  <c r="J6977" i="8" s="1"/>
  <c r="G6977" i="8"/>
  <c r="H6977" i="8" s="1"/>
  <c r="E6977" i="8"/>
  <c r="F6977" i="8" s="1"/>
  <c r="C6977" i="8"/>
  <c r="D6977" i="8" s="1"/>
  <c r="B6977" i="8"/>
  <c r="K6977" i="8" s="1"/>
  <c r="I6976" i="8"/>
  <c r="J6976" i="8" s="1"/>
  <c r="G6976" i="8"/>
  <c r="H6976" i="8" s="1"/>
  <c r="E6976" i="8"/>
  <c r="F6976" i="8" s="1"/>
  <c r="C6976" i="8"/>
  <c r="D6976" i="8" s="1"/>
  <c r="B6976" i="8"/>
  <c r="K6976" i="8" s="1"/>
  <c r="I6975" i="8"/>
  <c r="J6975" i="8" s="1"/>
  <c r="G6975" i="8"/>
  <c r="H6975" i="8" s="1"/>
  <c r="E6975" i="8"/>
  <c r="F6975" i="8" s="1"/>
  <c r="C6975" i="8"/>
  <c r="D6975" i="8" s="1"/>
  <c r="B6975" i="8"/>
  <c r="K6975" i="8" s="1"/>
  <c r="K6974" i="8"/>
  <c r="I6974" i="8"/>
  <c r="J6974" i="8" s="1"/>
  <c r="G6974" i="8"/>
  <c r="H6974" i="8" s="1"/>
  <c r="E6974" i="8"/>
  <c r="F6974" i="8" s="1"/>
  <c r="C6974" i="8"/>
  <c r="D6974" i="8" s="1"/>
  <c r="B6974" i="8"/>
  <c r="I6973" i="8"/>
  <c r="J6973" i="8" s="1"/>
  <c r="G6973" i="8"/>
  <c r="H6973" i="8" s="1"/>
  <c r="E6973" i="8"/>
  <c r="F6973" i="8" s="1"/>
  <c r="C6973" i="8"/>
  <c r="D6973" i="8" s="1"/>
  <c r="B6973" i="8"/>
  <c r="K6973" i="8" s="1"/>
  <c r="K6972" i="8"/>
  <c r="I6972" i="8"/>
  <c r="J6972" i="8" s="1"/>
  <c r="G6972" i="8"/>
  <c r="H6972" i="8" s="1"/>
  <c r="E6972" i="8"/>
  <c r="F6972" i="8" s="1"/>
  <c r="C6972" i="8"/>
  <c r="D6972" i="8" s="1"/>
  <c r="B6972" i="8"/>
  <c r="I6971" i="8"/>
  <c r="J6971" i="8" s="1"/>
  <c r="G6971" i="8"/>
  <c r="H6971" i="8" s="1"/>
  <c r="E6971" i="8"/>
  <c r="F6971" i="8" s="1"/>
  <c r="C6971" i="8"/>
  <c r="D6971" i="8" s="1"/>
  <c r="B6971" i="8"/>
  <c r="K6971" i="8" s="1"/>
  <c r="I6970" i="8"/>
  <c r="J6970" i="8" s="1"/>
  <c r="G6970" i="8"/>
  <c r="H6970" i="8" s="1"/>
  <c r="E6970" i="8"/>
  <c r="F6970" i="8" s="1"/>
  <c r="C6970" i="8"/>
  <c r="D6970" i="8" s="1"/>
  <c r="B6970" i="8"/>
  <c r="K6970" i="8" s="1"/>
  <c r="I6969" i="8"/>
  <c r="J6969" i="8" s="1"/>
  <c r="G6969" i="8"/>
  <c r="H6969" i="8" s="1"/>
  <c r="E6969" i="8"/>
  <c r="F6969" i="8" s="1"/>
  <c r="C6969" i="8"/>
  <c r="D6969" i="8" s="1"/>
  <c r="B6969" i="8"/>
  <c r="K6969" i="8" s="1"/>
  <c r="I6968" i="8"/>
  <c r="J6968" i="8" s="1"/>
  <c r="G6968" i="8"/>
  <c r="H6968" i="8" s="1"/>
  <c r="E6968" i="8"/>
  <c r="F6968" i="8" s="1"/>
  <c r="C6968" i="8"/>
  <c r="D6968" i="8" s="1"/>
  <c r="B6968" i="8"/>
  <c r="K6968" i="8" s="1"/>
  <c r="I6967" i="8"/>
  <c r="J6967" i="8" s="1"/>
  <c r="G6967" i="8"/>
  <c r="H6967" i="8" s="1"/>
  <c r="E6967" i="8"/>
  <c r="F6967" i="8" s="1"/>
  <c r="C6967" i="8"/>
  <c r="D6967" i="8" s="1"/>
  <c r="B6967" i="8"/>
  <c r="K6967" i="8" s="1"/>
  <c r="I6966" i="8"/>
  <c r="J6966" i="8" s="1"/>
  <c r="G6966" i="8"/>
  <c r="H6966" i="8" s="1"/>
  <c r="E6966" i="8"/>
  <c r="F6966" i="8" s="1"/>
  <c r="C6966" i="8"/>
  <c r="D6966" i="8" s="1"/>
  <c r="B6966" i="8"/>
  <c r="K6966" i="8" s="1"/>
  <c r="I6965" i="8"/>
  <c r="J6965" i="8" s="1"/>
  <c r="G6965" i="8"/>
  <c r="H6965" i="8" s="1"/>
  <c r="E6965" i="8"/>
  <c r="F6965" i="8" s="1"/>
  <c r="C6965" i="8"/>
  <c r="D6965" i="8" s="1"/>
  <c r="B6965" i="8"/>
  <c r="K6965" i="8" s="1"/>
  <c r="I6964" i="8"/>
  <c r="J6964" i="8" s="1"/>
  <c r="G6964" i="8"/>
  <c r="H6964" i="8" s="1"/>
  <c r="E6964" i="8"/>
  <c r="F6964" i="8" s="1"/>
  <c r="C6964" i="8"/>
  <c r="D6964" i="8" s="1"/>
  <c r="B6964" i="8"/>
  <c r="K6964" i="8" s="1"/>
  <c r="I6963" i="8"/>
  <c r="J6963" i="8" s="1"/>
  <c r="G6963" i="8"/>
  <c r="H6963" i="8" s="1"/>
  <c r="E6963" i="8"/>
  <c r="F6963" i="8" s="1"/>
  <c r="C6963" i="8"/>
  <c r="D6963" i="8" s="1"/>
  <c r="B6963" i="8"/>
  <c r="K6963" i="8" s="1"/>
  <c r="K6962" i="8"/>
  <c r="I6962" i="8"/>
  <c r="J6962" i="8" s="1"/>
  <c r="G6962" i="8"/>
  <c r="H6962" i="8" s="1"/>
  <c r="E6962" i="8"/>
  <c r="F6962" i="8" s="1"/>
  <c r="C6962" i="8"/>
  <c r="D6962" i="8" s="1"/>
  <c r="B6962" i="8"/>
  <c r="I6961" i="8"/>
  <c r="J6961" i="8" s="1"/>
  <c r="G6961" i="8"/>
  <c r="H6961" i="8" s="1"/>
  <c r="E6961" i="8"/>
  <c r="F6961" i="8" s="1"/>
  <c r="C6961" i="8"/>
  <c r="D6961" i="8" s="1"/>
  <c r="B6961" i="8"/>
  <c r="K6961" i="8" s="1"/>
  <c r="I6960" i="8"/>
  <c r="J6960" i="8" s="1"/>
  <c r="G6960" i="8"/>
  <c r="H6960" i="8" s="1"/>
  <c r="E6960" i="8"/>
  <c r="F6960" i="8" s="1"/>
  <c r="C6960" i="8"/>
  <c r="D6960" i="8" s="1"/>
  <c r="B6960" i="8"/>
  <c r="K6960" i="8" s="1"/>
  <c r="I6959" i="8"/>
  <c r="J6959" i="8" s="1"/>
  <c r="G6959" i="8"/>
  <c r="H6959" i="8" s="1"/>
  <c r="E6959" i="8"/>
  <c r="F6959" i="8" s="1"/>
  <c r="C6959" i="8"/>
  <c r="D6959" i="8" s="1"/>
  <c r="B6959" i="8"/>
  <c r="K6959" i="8" s="1"/>
  <c r="K6958" i="8"/>
  <c r="I6958" i="8"/>
  <c r="J6958" i="8" s="1"/>
  <c r="G6958" i="8"/>
  <c r="H6958" i="8" s="1"/>
  <c r="E6958" i="8"/>
  <c r="F6958" i="8" s="1"/>
  <c r="C6958" i="8"/>
  <c r="D6958" i="8" s="1"/>
  <c r="B6958" i="8"/>
  <c r="I6957" i="8"/>
  <c r="J6957" i="8" s="1"/>
  <c r="G6957" i="8"/>
  <c r="H6957" i="8" s="1"/>
  <c r="E6957" i="8"/>
  <c r="F6957" i="8" s="1"/>
  <c r="C6957" i="8"/>
  <c r="D6957" i="8" s="1"/>
  <c r="B6957" i="8"/>
  <c r="K6957" i="8" s="1"/>
  <c r="I6956" i="8"/>
  <c r="J6956" i="8" s="1"/>
  <c r="G6956" i="8"/>
  <c r="H6956" i="8" s="1"/>
  <c r="E6956" i="8"/>
  <c r="F6956" i="8" s="1"/>
  <c r="C6956" i="8"/>
  <c r="D6956" i="8" s="1"/>
  <c r="B6956" i="8"/>
  <c r="K6956" i="8" s="1"/>
  <c r="K6955" i="8"/>
  <c r="I6955" i="8"/>
  <c r="J6955" i="8" s="1"/>
  <c r="G6955" i="8"/>
  <c r="H6955" i="8" s="1"/>
  <c r="E6955" i="8"/>
  <c r="F6955" i="8" s="1"/>
  <c r="C6955" i="8"/>
  <c r="D6955" i="8" s="1"/>
  <c r="B6955" i="8"/>
  <c r="K6954" i="8"/>
  <c r="I6954" i="8"/>
  <c r="J6954" i="8" s="1"/>
  <c r="G6954" i="8"/>
  <c r="H6954" i="8" s="1"/>
  <c r="E6954" i="8"/>
  <c r="F6954" i="8" s="1"/>
  <c r="C6954" i="8"/>
  <c r="D6954" i="8" s="1"/>
  <c r="B6954" i="8"/>
  <c r="I6953" i="8"/>
  <c r="J6953" i="8" s="1"/>
  <c r="G6953" i="8"/>
  <c r="H6953" i="8" s="1"/>
  <c r="E6953" i="8"/>
  <c r="F6953" i="8" s="1"/>
  <c r="C6953" i="8"/>
  <c r="D6953" i="8" s="1"/>
  <c r="B6953" i="8"/>
  <c r="K6953" i="8" s="1"/>
  <c r="I6952" i="8"/>
  <c r="J6952" i="8" s="1"/>
  <c r="G6952" i="8"/>
  <c r="H6952" i="8" s="1"/>
  <c r="E6952" i="8"/>
  <c r="F6952" i="8" s="1"/>
  <c r="C6952" i="8"/>
  <c r="D6952" i="8" s="1"/>
  <c r="B6952" i="8"/>
  <c r="K6952" i="8" s="1"/>
  <c r="I6951" i="8"/>
  <c r="J6951" i="8" s="1"/>
  <c r="G6951" i="8"/>
  <c r="H6951" i="8" s="1"/>
  <c r="E6951" i="8"/>
  <c r="F6951" i="8" s="1"/>
  <c r="C6951" i="8"/>
  <c r="D6951" i="8" s="1"/>
  <c r="B6951" i="8"/>
  <c r="K6951" i="8" s="1"/>
  <c r="I6950" i="8"/>
  <c r="J6950" i="8" s="1"/>
  <c r="G6950" i="8"/>
  <c r="H6950" i="8" s="1"/>
  <c r="E6950" i="8"/>
  <c r="F6950" i="8" s="1"/>
  <c r="C6950" i="8"/>
  <c r="D6950" i="8" s="1"/>
  <c r="B6950" i="8"/>
  <c r="K6950" i="8" s="1"/>
  <c r="I6949" i="8"/>
  <c r="J6949" i="8" s="1"/>
  <c r="G6949" i="8"/>
  <c r="H6949" i="8" s="1"/>
  <c r="E6949" i="8"/>
  <c r="F6949" i="8" s="1"/>
  <c r="C6949" i="8"/>
  <c r="D6949" i="8" s="1"/>
  <c r="B6949" i="8"/>
  <c r="K6949" i="8" s="1"/>
  <c r="I6948" i="8"/>
  <c r="J6948" i="8" s="1"/>
  <c r="G6948" i="8"/>
  <c r="H6948" i="8" s="1"/>
  <c r="E6948" i="8"/>
  <c r="F6948" i="8" s="1"/>
  <c r="C6948" i="8"/>
  <c r="D6948" i="8" s="1"/>
  <c r="B6948" i="8"/>
  <c r="K6948" i="8" s="1"/>
  <c r="I6947" i="8"/>
  <c r="J6947" i="8" s="1"/>
  <c r="G6947" i="8"/>
  <c r="H6947" i="8" s="1"/>
  <c r="E6947" i="8"/>
  <c r="F6947" i="8" s="1"/>
  <c r="C6947" i="8"/>
  <c r="D6947" i="8" s="1"/>
  <c r="B6947" i="8"/>
  <c r="K6947" i="8" s="1"/>
  <c r="I6946" i="8"/>
  <c r="J6946" i="8" s="1"/>
  <c r="G6946" i="8"/>
  <c r="H6946" i="8" s="1"/>
  <c r="E6946" i="8"/>
  <c r="F6946" i="8" s="1"/>
  <c r="C6946" i="8"/>
  <c r="D6946" i="8" s="1"/>
  <c r="B6946" i="8"/>
  <c r="K6946" i="8" s="1"/>
  <c r="I6945" i="8"/>
  <c r="J6945" i="8" s="1"/>
  <c r="G6945" i="8"/>
  <c r="H6945" i="8" s="1"/>
  <c r="E6945" i="8"/>
  <c r="F6945" i="8" s="1"/>
  <c r="C6945" i="8"/>
  <c r="D6945" i="8" s="1"/>
  <c r="B6945" i="8"/>
  <c r="K6945" i="8" s="1"/>
  <c r="I6944" i="8"/>
  <c r="J6944" i="8" s="1"/>
  <c r="G6944" i="8"/>
  <c r="H6944" i="8" s="1"/>
  <c r="E6944" i="8"/>
  <c r="F6944" i="8" s="1"/>
  <c r="C6944" i="8"/>
  <c r="D6944" i="8" s="1"/>
  <c r="B6944" i="8"/>
  <c r="K6944" i="8" s="1"/>
  <c r="I6943" i="8"/>
  <c r="J6943" i="8" s="1"/>
  <c r="G6943" i="8"/>
  <c r="H6943" i="8" s="1"/>
  <c r="E6943" i="8"/>
  <c r="F6943" i="8" s="1"/>
  <c r="C6943" i="8"/>
  <c r="D6943" i="8" s="1"/>
  <c r="B6943" i="8"/>
  <c r="K6943" i="8" s="1"/>
  <c r="K6942" i="8"/>
  <c r="I6942" i="8"/>
  <c r="J6942" i="8" s="1"/>
  <c r="G6942" i="8"/>
  <c r="H6942" i="8" s="1"/>
  <c r="E6942" i="8"/>
  <c r="F6942" i="8" s="1"/>
  <c r="C6942" i="8"/>
  <c r="D6942" i="8" s="1"/>
  <c r="B6942" i="8"/>
  <c r="I6941" i="8"/>
  <c r="J6941" i="8" s="1"/>
  <c r="G6941" i="8"/>
  <c r="H6941" i="8" s="1"/>
  <c r="E6941" i="8"/>
  <c r="F6941" i="8" s="1"/>
  <c r="C6941" i="8"/>
  <c r="D6941" i="8" s="1"/>
  <c r="B6941" i="8"/>
  <c r="K6941" i="8" s="1"/>
  <c r="K6940" i="8"/>
  <c r="I6940" i="8"/>
  <c r="J6940" i="8" s="1"/>
  <c r="G6940" i="8"/>
  <c r="H6940" i="8" s="1"/>
  <c r="E6940" i="8"/>
  <c r="F6940" i="8" s="1"/>
  <c r="C6940" i="8"/>
  <c r="D6940" i="8" s="1"/>
  <c r="B6940" i="8"/>
  <c r="I6939" i="8"/>
  <c r="J6939" i="8" s="1"/>
  <c r="G6939" i="8"/>
  <c r="H6939" i="8" s="1"/>
  <c r="E6939" i="8"/>
  <c r="F6939" i="8" s="1"/>
  <c r="C6939" i="8"/>
  <c r="D6939" i="8" s="1"/>
  <c r="B6939" i="8"/>
  <c r="K6939" i="8" s="1"/>
  <c r="K6938" i="8"/>
  <c r="I6938" i="8"/>
  <c r="J6938" i="8" s="1"/>
  <c r="G6938" i="8"/>
  <c r="H6938" i="8" s="1"/>
  <c r="E6938" i="8"/>
  <c r="F6938" i="8" s="1"/>
  <c r="C6938" i="8"/>
  <c r="D6938" i="8" s="1"/>
  <c r="B6938" i="8"/>
  <c r="I6937" i="8"/>
  <c r="J6937" i="8" s="1"/>
  <c r="G6937" i="8"/>
  <c r="H6937" i="8" s="1"/>
  <c r="E6937" i="8"/>
  <c r="F6937" i="8" s="1"/>
  <c r="C6937" i="8"/>
  <c r="D6937" i="8" s="1"/>
  <c r="B6937" i="8"/>
  <c r="K6937" i="8" s="1"/>
  <c r="K6936" i="8"/>
  <c r="I6936" i="8"/>
  <c r="J6936" i="8" s="1"/>
  <c r="G6936" i="8"/>
  <c r="H6936" i="8" s="1"/>
  <c r="E6936" i="8"/>
  <c r="F6936" i="8" s="1"/>
  <c r="C6936" i="8"/>
  <c r="D6936" i="8" s="1"/>
  <c r="B6936" i="8"/>
  <c r="I6935" i="8"/>
  <c r="J6935" i="8" s="1"/>
  <c r="G6935" i="8"/>
  <c r="H6935" i="8" s="1"/>
  <c r="E6935" i="8"/>
  <c r="F6935" i="8" s="1"/>
  <c r="C6935" i="8"/>
  <c r="D6935" i="8" s="1"/>
  <c r="B6935" i="8"/>
  <c r="K6935" i="8" s="1"/>
  <c r="I6934" i="8"/>
  <c r="J6934" i="8" s="1"/>
  <c r="G6934" i="8"/>
  <c r="H6934" i="8" s="1"/>
  <c r="E6934" i="8"/>
  <c r="F6934" i="8" s="1"/>
  <c r="C6934" i="8"/>
  <c r="D6934" i="8" s="1"/>
  <c r="B6934" i="8"/>
  <c r="K6934" i="8" s="1"/>
  <c r="I6933" i="8"/>
  <c r="J6933" i="8" s="1"/>
  <c r="G6933" i="8"/>
  <c r="H6933" i="8" s="1"/>
  <c r="E6933" i="8"/>
  <c r="F6933" i="8" s="1"/>
  <c r="C6933" i="8"/>
  <c r="D6933" i="8" s="1"/>
  <c r="B6933" i="8"/>
  <c r="K6933" i="8" s="1"/>
  <c r="I6932" i="8"/>
  <c r="J6932" i="8" s="1"/>
  <c r="G6932" i="8"/>
  <c r="H6932" i="8" s="1"/>
  <c r="E6932" i="8"/>
  <c r="F6932" i="8" s="1"/>
  <c r="C6932" i="8"/>
  <c r="D6932" i="8" s="1"/>
  <c r="B6932" i="8"/>
  <c r="K6932" i="8" s="1"/>
  <c r="I6931" i="8"/>
  <c r="J6931" i="8" s="1"/>
  <c r="G6931" i="8"/>
  <c r="H6931" i="8" s="1"/>
  <c r="E6931" i="8"/>
  <c r="F6931" i="8" s="1"/>
  <c r="C6931" i="8"/>
  <c r="D6931" i="8" s="1"/>
  <c r="B6931" i="8"/>
  <c r="K6931" i="8" s="1"/>
  <c r="I6930" i="8"/>
  <c r="J6930" i="8" s="1"/>
  <c r="G6930" i="8"/>
  <c r="H6930" i="8" s="1"/>
  <c r="E6930" i="8"/>
  <c r="F6930" i="8" s="1"/>
  <c r="C6930" i="8"/>
  <c r="D6930" i="8" s="1"/>
  <c r="B6930" i="8"/>
  <c r="K6930" i="8" s="1"/>
  <c r="I6929" i="8"/>
  <c r="J6929" i="8" s="1"/>
  <c r="G6929" i="8"/>
  <c r="H6929" i="8" s="1"/>
  <c r="E6929" i="8"/>
  <c r="F6929" i="8" s="1"/>
  <c r="C6929" i="8"/>
  <c r="D6929" i="8" s="1"/>
  <c r="B6929" i="8"/>
  <c r="K6929" i="8" s="1"/>
  <c r="I6928" i="8"/>
  <c r="J6928" i="8" s="1"/>
  <c r="G6928" i="8"/>
  <c r="H6928" i="8" s="1"/>
  <c r="E6928" i="8"/>
  <c r="F6928" i="8" s="1"/>
  <c r="C6928" i="8"/>
  <c r="D6928" i="8" s="1"/>
  <c r="B6928" i="8"/>
  <c r="K6928" i="8" s="1"/>
  <c r="I6927" i="8"/>
  <c r="J6927" i="8" s="1"/>
  <c r="G6927" i="8"/>
  <c r="H6927" i="8" s="1"/>
  <c r="E6927" i="8"/>
  <c r="F6927" i="8" s="1"/>
  <c r="C6927" i="8"/>
  <c r="D6927" i="8" s="1"/>
  <c r="B6927" i="8"/>
  <c r="K6927" i="8" s="1"/>
  <c r="I6926" i="8"/>
  <c r="J6926" i="8" s="1"/>
  <c r="G6926" i="8"/>
  <c r="H6926" i="8" s="1"/>
  <c r="E6926" i="8"/>
  <c r="F6926" i="8" s="1"/>
  <c r="C6926" i="8"/>
  <c r="D6926" i="8" s="1"/>
  <c r="B6926" i="8"/>
  <c r="K6926" i="8" s="1"/>
  <c r="I6925" i="8"/>
  <c r="J6925" i="8" s="1"/>
  <c r="G6925" i="8"/>
  <c r="H6925" i="8" s="1"/>
  <c r="E6925" i="8"/>
  <c r="F6925" i="8" s="1"/>
  <c r="C6925" i="8"/>
  <c r="D6925" i="8" s="1"/>
  <c r="B6925" i="8"/>
  <c r="K6925" i="8" s="1"/>
  <c r="I6924" i="8"/>
  <c r="J6924" i="8" s="1"/>
  <c r="G6924" i="8"/>
  <c r="H6924" i="8" s="1"/>
  <c r="E6924" i="8"/>
  <c r="F6924" i="8" s="1"/>
  <c r="C6924" i="8"/>
  <c r="D6924" i="8" s="1"/>
  <c r="B6924" i="8"/>
  <c r="K6924" i="8" s="1"/>
  <c r="I6923" i="8"/>
  <c r="J6923" i="8" s="1"/>
  <c r="G6923" i="8"/>
  <c r="H6923" i="8" s="1"/>
  <c r="E6923" i="8"/>
  <c r="F6923" i="8" s="1"/>
  <c r="C6923" i="8"/>
  <c r="D6923" i="8" s="1"/>
  <c r="B6923" i="8"/>
  <c r="K6923" i="8" s="1"/>
  <c r="K6922" i="8"/>
  <c r="I6922" i="8"/>
  <c r="J6922" i="8" s="1"/>
  <c r="G6922" i="8"/>
  <c r="H6922" i="8" s="1"/>
  <c r="E6922" i="8"/>
  <c r="F6922" i="8" s="1"/>
  <c r="C6922" i="8"/>
  <c r="D6922" i="8" s="1"/>
  <c r="B6922" i="8"/>
  <c r="I6921" i="8"/>
  <c r="J6921" i="8" s="1"/>
  <c r="G6921" i="8"/>
  <c r="H6921" i="8" s="1"/>
  <c r="E6921" i="8"/>
  <c r="F6921" i="8" s="1"/>
  <c r="C6921" i="8"/>
  <c r="D6921" i="8" s="1"/>
  <c r="B6921" i="8"/>
  <c r="K6921" i="8" s="1"/>
  <c r="I6920" i="8"/>
  <c r="J6920" i="8" s="1"/>
  <c r="G6920" i="8"/>
  <c r="H6920" i="8" s="1"/>
  <c r="E6920" i="8"/>
  <c r="F6920" i="8" s="1"/>
  <c r="C6920" i="8"/>
  <c r="D6920" i="8" s="1"/>
  <c r="B6920" i="8"/>
  <c r="K6920" i="8" s="1"/>
  <c r="I6919" i="8"/>
  <c r="J6919" i="8" s="1"/>
  <c r="G6919" i="8"/>
  <c r="H6919" i="8" s="1"/>
  <c r="E6919" i="8"/>
  <c r="F6919" i="8" s="1"/>
  <c r="C6919" i="8"/>
  <c r="D6919" i="8" s="1"/>
  <c r="B6919" i="8"/>
  <c r="K6919" i="8" s="1"/>
  <c r="K6918" i="8"/>
  <c r="I6918" i="8"/>
  <c r="J6918" i="8" s="1"/>
  <c r="G6918" i="8"/>
  <c r="H6918" i="8" s="1"/>
  <c r="E6918" i="8"/>
  <c r="F6918" i="8" s="1"/>
  <c r="C6918" i="8"/>
  <c r="D6918" i="8" s="1"/>
  <c r="B6918" i="8"/>
  <c r="I6917" i="8"/>
  <c r="J6917" i="8" s="1"/>
  <c r="G6917" i="8"/>
  <c r="H6917" i="8" s="1"/>
  <c r="E6917" i="8"/>
  <c r="F6917" i="8" s="1"/>
  <c r="C6917" i="8"/>
  <c r="D6917" i="8" s="1"/>
  <c r="B6917" i="8"/>
  <c r="K6917" i="8" s="1"/>
  <c r="I6916" i="8"/>
  <c r="J6916" i="8" s="1"/>
  <c r="G6916" i="8"/>
  <c r="H6916" i="8" s="1"/>
  <c r="E6916" i="8"/>
  <c r="F6916" i="8" s="1"/>
  <c r="C6916" i="8"/>
  <c r="D6916" i="8" s="1"/>
  <c r="B6916" i="8"/>
  <c r="K6916" i="8" s="1"/>
  <c r="I6915" i="8"/>
  <c r="J6915" i="8" s="1"/>
  <c r="G6915" i="8"/>
  <c r="H6915" i="8" s="1"/>
  <c r="E6915" i="8"/>
  <c r="F6915" i="8" s="1"/>
  <c r="C6915" i="8"/>
  <c r="D6915" i="8" s="1"/>
  <c r="B6915" i="8"/>
  <c r="K6915" i="8" s="1"/>
  <c r="K6914" i="8"/>
  <c r="I6914" i="8"/>
  <c r="J6914" i="8" s="1"/>
  <c r="G6914" i="8"/>
  <c r="H6914" i="8" s="1"/>
  <c r="E6914" i="8"/>
  <c r="F6914" i="8" s="1"/>
  <c r="C6914" i="8"/>
  <c r="D6914" i="8" s="1"/>
  <c r="B6914" i="8"/>
  <c r="I6913" i="8"/>
  <c r="J6913" i="8" s="1"/>
  <c r="G6913" i="8"/>
  <c r="H6913" i="8" s="1"/>
  <c r="E6913" i="8"/>
  <c r="F6913" i="8" s="1"/>
  <c r="C6913" i="8"/>
  <c r="D6913" i="8" s="1"/>
  <c r="B6913" i="8"/>
  <c r="K6913" i="8" s="1"/>
  <c r="I6912" i="8"/>
  <c r="J6912" i="8" s="1"/>
  <c r="G6912" i="8"/>
  <c r="H6912" i="8" s="1"/>
  <c r="E6912" i="8"/>
  <c r="F6912" i="8" s="1"/>
  <c r="C6912" i="8"/>
  <c r="D6912" i="8" s="1"/>
  <c r="B6912" i="8"/>
  <c r="K6912" i="8" s="1"/>
  <c r="I6911" i="8"/>
  <c r="J6911" i="8" s="1"/>
  <c r="G6911" i="8"/>
  <c r="H6911" i="8" s="1"/>
  <c r="E6911" i="8"/>
  <c r="F6911" i="8" s="1"/>
  <c r="C6911" i="8"/>
  <c r="D6911" i="8" s="1"/>
  <c r="B6911" i="8"/>
  <c r="K6911" i="8" s="1"/>
  <c r="I6910" i="8"/>
  <c r="J6910" i="8" s="1"/>
  <c r="G6910" i="8"/>
  <c r="H6910" i="8" s="1"/>
  <c r="E6910" i="8"/>
  <c r="F6910" i="8" s="1"/>
  <c r="C6910" i="8"/>
  <c r="D6910" i="8" s="1"/>
  <c r="B6910" i="8"/>
  <c r="K6910" i="8" s="1"/>
  <c r="I6909" i="8"/>
  <c r="J6909" i="8" s="1"/>
  <c r="G6909" i="8"/>
  <c r="H6909" i="8" s="1"/>
  <c r="E6909" i="8"/>
  <c r="F6909" i="8" s="1"/>
  <c r="C6909" i="8"/>
  <c r="D6909" i="8" s="1"/>
  <c r="B6909" i="8"/>
  <c r="K6909" i="8" s="1"/>
  <c r="I6908" i="8"/>
  <c r="J6908" i="8" s="1"/>
  <c r="G6908" i="8"/>
  <c r="H6908" i="8" s="1"/>
  <c r="E6908" i="8"/>
  <c r="F6908" i="8" s="1"/>
  <c r="C6908" i="8"/>
  <c r="D6908" i="8" s="1"/>
  <c r="B6908" i="8"/>
  <c r="K6908" i="8" s="1"/>
  <c r="I6907" i="8"/>
  <c r="J6907" i="8" s="1"/>
  <c r="G6907" i="8"/>
  <c r="H6907" i="8" s="1"/>
  <c r="E6907" i="8"/>
  <c r="F6907" i="8" s="1"/>
  <c r="C6907" i="8"/>
  <c r="D6907" i="8" s="1"/>
  <c r="B6907" i="8"/>
  <c r="K6907" i="8" s="1"/>
  <c r="I6906" i="8"/>
  <c r="J6906" i="8" s="1"/>
  <c r="G6906" i="8"/>
  <c r="H6906" i="8" s="1"/>
  <c r="E6906" i="8"/>
  <c r="F6906" i="8" s="1"/>
  <c r="C6906" i="8"/>
  <c r="D6906" i="8" s="1"/>
  <c r="B6906" i="8"/>
  <c r="K6906" i="8" s="1"/>
  <c r="I6905" i="8"/>
  <c r="J6905" i="8" s="1"/>
  <c r="G6905" i="8"/>
  <c r="H6905" i="8" s="1"/>
  <c r="E6905" i="8"/>
  <c r="F6905" i="8" s="1"/>
  <c r="C6905" i="8"/>
  <c r="D6905" i="8" s="1"/>
  <c r="B6905" i="8"/>
  <c r="K6905" i="8" s="1"/>
  <c r="I6904" i="8"/>
  <c r="J6904" i="8" s="1"/>
  <c r="G6904" i="8"/>
  <c r="H6904" i="8" s="1"/>
  <c r="E6904" i="8"/>
  <c r="F6904" i="8" s="1"/>
  <c r="C6904" i="8"/>
  <c r="D6904" i="8" s="1"/>
  <c r="B6904" i="8"/>
  <c r="K6904" i="8" s="1"/>
  <c r="I6903" i="8"/>
  <c r="J6903" i="8" s="1"/>
  <c r="G6903" i="8"/>
  <c r="H6903" i="8" s="1"/>
  <c r="E6903" i="8"/>
  <c r="F6903" i="8" s="1"/>
  <c r="C6903" i="8"/>
  <c r="D6903" i="8" s="1"/>
  <c r="B6903" i="8"/>
  <c r="K6903" i="8" s="1"/>
  <c r="I6902" i="8"/>
  <c r="J6902" i="8" s="1"/>
  <c r="G6902" i="8"/>
  <c r="H6902" i="8" s="1"/>
  <c r="E6902" i="8"/>
  <c r="F6902" i="8" s="1"/>
  <c r="C6902" i="8"/>
  <c r="D6902" i="8" s="1"/>
  <c r="B6902" i="8"/>
  <c r="K6902" i="8" s="1"/>
  <c r="I6901" i="8"/>
  <c r="J6901" i="8" s="1"/>
  <c r="G6901" i="8"/>
  <c r="H6901" i="8" s="1"/>
  <c r="E6901" i="8"/>
  <c r="F6901" i="8" s="1"/>
  <c r="C6901" i="8"/>
  <c r="D6901" i="8" s="1"/>
  <c r="B6901" i="8"/>
  <c r="K6901" i="8" s="1"/>
  <c r="I6900" i="8"/>
  <c r="J6900" i="8" s="1"/>
  <c r="G6900" i="8"/>
  <c r="H6900" i="8" s="1"/>
  <c r="E6900" i="8"/>
  <c r="F6900" i="8" s="1"/>
  <c r="C6900" i="8"/>
  <c r="D6900" i="8" s="1"/>
  <c r="B6900" i="8"/>
  <c r="K6900" i="8" s="1"/>
  <c r="I6899" i="8"/>
  <c r="J6899" i="8" s="1"/>
  <c r="G6899" i="8"/>
  <c r="H6899" i="8" s="1"/>
  <c r="E6899" i="8"/>
  <c r="F6899" i="8" s="1"/>
  <c r="C6899" i="8"/>
  <c r="D6899" i="8" s="1"/>
  <c r="B6899" i="8"/>
  <c r="K6899" i="8" s="1"/>
  <c r="I6898" i="8"/>
  <c r="J6898" i="8" s="1"/>
  <c r="G6898" i="8"/>
  <c r="H6898" i="8" s="1"/>
  <c r="E6898" i="8"/>
  <c r="F6898" i="8" s="1"/>
  <c r="C6898" i="8"/>
  <c r="D6898" i="8" s="1"/>
  <c r="B6898" i="8"/>
  <c r="K6898" i="8" s="1"/>
  <c r="I6897" i="8"/>
  <c r="J6897" i="8" s="1"/>
  <c r="G6897" i="8"/>
  <c r="H6897" i="8" s="1"/>
  <c r="E6897" i="8"/>
  <c r="F6897" i="8" s="1"/>
  <c r="C6897" i="8"/>
  <c r="D6897" i="8" s="1"/>
  <c r="B6897" i="8"/>
  <c r="K6897" i="8" s="1"/>
  <c r="I6896" i="8"/>
  <c r="J6896" i="8" s="1"/>
  <c r="G6896" i="8"/>
  <c r="H6896" i="8" s="1"/>
  <c r="E6896" i="8"/>
  <c r="F6896" i="8" s="1"/>
  <c r="C6896" i="8"/>
  <c r="D6896" i="8" s="1"/>
  <c r="B6896" i="8"/>
  <c r="K6896" i="8" s="1"/>
  <c r="I6895" i="8"/>
  <c r="J6895" i="8" s="1"/>
  <c r="G6895" i="8"/>
  <c r="H6895" i="8" s="1"/>
  <c r="E6895" i="8"/>
  <c r="F6895" i="8" s="1"/>
  <c r="C6895" i="8"/>
  <c r="D6895" i="8" s="1"/>
  <c r="B6895" i="8"/>
  <c r="K6895" i="8" s="1"/>
  <c r="I6894" i="8"/>
  <c r="J6894" i="8" s="1"/>
  <c r="G6894" i="8"/>
  <c r="H6894" i="8" s="1"/>
  <c r="E6894" i="8"/>
  <c r="F6894" i="8" s="1"/>
  <c r="C6894" i="8"/>
  <c r="D6894" i="8" s="1"/>
  <c r="B6894" i="8"/>
  <c r="K6894" i="8" s="1"/>
  <c r="I6893" i="8"/>
  <c r="J6893" i="8" s="1"/>
  <c r="G6893" i="8"/>
  <c r="H6893" i="8" s="1"/>
  <c r="E6893" i="8"/>
  <c r="F6893" i="8" s="1"/>
  <c r="C6893" i="8"/>
  <c r="D6893" i="8" s="1"/>
  <c r="B6893" i="8"/>
  <c r="K6893" i="8" s="1"/>
  <c r="I6892" i="8"/>
  <c r="J6892" i="8" s="1"/>
  <c r="G6892" i="8"/>
  <c r="H6892" i="8" s="1"/>
  <c r="E6892" i="8"/>
  <c r="F6892" i="8" s="1"/>
  <c r="C6892" i="8"/>
  <c r="D6892" i="8" s="1"/>
  <c r="B6892" i="8"/>
  <c r="K6892" i="8" s="1"/>
  <c r="I6891" i="8"/>
  <c r="J6891" i="8" s="1"/>
  <c r="G6891" i="8"/>
  <c r="H6891" i="8" s="1"/>
  <c r="E6891" i="8"/>
  <c r="F6891" i="8" s="1"/>
  <c r="C6891" i="8"/>
  <c r="D6891" i="8" s="1"/>
  <c r="B6891" i="8"/>
  <c r="K6891" i="8" s="1"/>
  <c r="K6890" i="8"/>
  <c r="I6890" i="8"/>
  <c r="J6890" i="8" s="1"/>
  <c r="G6890" i="8"/>
  <c r="H6890" i="8" s="1"/>
  <c r="E6890" i="8"/>
  <c r="F6890" i="8" s="1"/>
  <c r="C6890" i="8"/>
  <c r="D6890" i="8" s="1"/>
  <c r="B6890" i="8"/>
  <c r="I6889" i="8"/>
  <c r="J6889" i="8" s="1"/>
  <c r="G6889" i="8"/>
  <c r="H6889" i="8" s="1"/>
  <c r="E6889" i="8"/>
  <c r="F6889" i="8" s="1"/>
  <c r="C6889" i="8"/>
  <c r="D6889" i="8" s="1"/>
  <c r="B6889" i="8"/>
  <c r="K6889" i="8" s="1"/>
  <c r="I6888" i="8"/>
  <c r="J6888" i="8" s="1"/>
  <c r="G6888" i="8"/>
  <c r="H6888" i="8" s="1"/>
  <c r="E6888" i="8"/>
  <c r="F6888" i="8" s="1"/>
  <c r="C6888" i="8"/>
  <c r="D6888" i="8" s="1"/>
  <c r="B6888" i="8"/>
  <c r="K6888" i="8" s="1"/>
  <c r="I6887" i="8"/>
  <c r="J6887" i="8" s="1"/>
  <c r="G6887" i="8"/>
  <c r="H6887" i="8" s="1"/>
  <c r="E6887" i="8"/>
  <c r="F6887" i="8" s="1"/>
  <c r="C6887" i="8"/>
  <c r="D6887" i="8" s="1"/>
  <c r="B6887" i="8"/>
  <c r="K6887" i="8" s="1"/>
  <c r="I6886" i="8"/>
  <c r="J6886" i="8" s="1"/>
  <c r="G6886" i="8"/>
  <c r="H6886" i="8" s="1"/>
  <c r="E6886" i="8"/>
  <c r="F6886" i="8" s="1"/>
  <c r="C6886" i="8"/>
  <c r="D6886" i="8" s="1"/>
  <c r="B6886" i="8"/>
  <c r="K6886" i="8" s="1"/>
  <c r="I6885" i="8"/>
  <c r="J6885" i="8" s="1"/>
  <c r="G6885" i="8"/>
  <c r="H6885" i="8" s="1"/>
  <c r="E6885" i="8"/>
  <c r="F6885" i="8" s="1"/>
  <c r="C6885" i="8"/>
  <c r="D6885" i="8" s="1"/>
  <c r="B6885" i="8"/>
  <c r="K6885" i="8" s="1"/>
  <c r="I6884" i="8"/>
  <c r="J6884" i="8" s="1"/>
  <c r="G6884" i="8"/>
  <c r="H6884" i="8" s="1"/>
  <c r="E6884" i="8"/>
  <c r="F6884" i="8" s="1"/>
  <c r="C6884" i="8"/>
  <c r="D6884" i="8" s="1"/>
  <c r="B6884" i="8"/>
  <c r="K6884" i="8" s="1"/>
  <c r="I6883" i="8"/>
  <c r="J6883" i="8" s="1"/>
  <c r="G6883" i="8"/>
  <c r="H6883" i="8" s="1"/>
  <c r="E6883" i="8"/>
  <c r="F6883" i="8" s="1"/>
  <c r="C6883" i="8"/>
  <c r="D6883" i="8" s="1"/>
  <c r="B6883" i="8"/>
  <c r="K6883" i="8" s="1"/>
  <c r="I6882" i="8"/>
  <c r="J6882" i="8" s="1"/>
  <c r="G6882" i="8"/>
  <c r="H6882" i="8" s="1"/>
  <c r="E6882" i="8"/>
  <c r="F6882" i="8" s="1"/>
  <c r="C6882" i="8"/>
  <c r="D6882" i="8" s="1"/>
  <c r="B6882" i="8"/>
  <c r="K6882" i="8" s="1"/>
  <c r="I6881" i="8"/>
  <c r="J6881" i="8" s="1"/>
  <c r="G6881" i="8"/>
  <c r="H6881" i="8" s="1"/>
  <c r="E6881" i="8"/>
  <c r="F6881" i="8" s="1"/>
  <c r="C6881" i="8"/>
  <c r="D6881" i="8" s="1"/>
  <c r="B6881" i="8"/>
  <c r="K6881" i="8" s="1"/>
  <c r="I6880" i="8"/>
  <c r="J6880" i="8" s="1"/>
  <c r="G6880" i="8"/>
  <c r="H6880" i="8" s="1"/>
  <c r="E6880" i="8"/>
  <c r="F6880" i="8" s="1"/>
  <c r="C6880" i="8"/>
  <c r="D6880" i="8" s="1"/>
  <c r="B6880" i="8"/>
  <c r="K6880" i="8" s="1"/>
  <c r="I6879" i="8"/>
  <c r="J6879" i="8" s="1"/>
  <c r="G6879" i="8"/>
  <c r="H6879" i="8" s="1"/>
  <c r="E6879" i="8"/>
  <c r="F6879" i="8" s="1"/>
  <c r="C6879" i="8"/>
  <c r="D6879" i="8" s="1"/>
  <c r="B6879" i="8"/>
  <c r="K6879" i="8" s="1"/>
  <c r="K6878" i="8"/>
  <c r="I6878" i="8"/>
  <c r="J6878" i="8" s="1"/>
  <c r="G6878" i="8"/>
  <c r="H6878" i="8" s="1"/>
  <c r="E6878" i="8"/>
  <c r="F6878" i="8" s="1"/>
  <c r="C6878" i="8"/>
  <c r="D6878" i="8" s="1"/>
  <c r="B6878" i="8"/>
  <c r="I6877" i="8"/>
  <c r="J6877" i="8" s="1"/>
  <c r="G6877" i="8"/>
  <c r="H6877" i="8" s="1"/>
  <c r="E6877" i="8"/>
  <c r="F6877" i="8" s="1"/>
  <c r="C6877" i="8"/>
  <c r="D6877" i="8" s="1"/>
  <c r="B6877" i="8"/>
  <c r="K6877" i="8" s="1"/>
  <c r="I6876" i="8"/>
  <c r="J6876" i="8" s="1"/>
  <c r="G6876" i="8"/>
  <c r="H6876" i="8" s="1"/>
  <c r="E6876" i="8"/>
  <c r="F6876" i="8" s="1"/>
  <c r="C6876" i="8"/>
  <c r="D6876" i="8" s="1"/>
  <c r="B6876" i="8"/>
  <c r="K6876" i="8" s="1"/>
  <c r="I6875" i="8"/>
  <c r="J6875" i="8" s="1"/>
  <c r="G6875" i="8"/>
  <c r="H6875" i="8" s="1"/>
  <c r="E6875" i="8"/>
  <c r="F6875" i="8" s="1"/>
  <c r="C6875" i="8"/>
  <c r="D6875" i="8" s="1"/>
  <c r="B6875" i="8"/>
  <c r="K6875" i="8" s="1"/>
  <c r="K6874" i="8"/>
  <c r="I6874" i="8"/>
  <c r="J6874" i="8" s="1"/>
  <c r="G6874" i="8"/>
  <c r="H6874" i="8" s="1"/>
  <c r="E6874" i="8"/>
  <c r="F6874" i="8" s="1"/>
  <c r="C6874" i="8"/>
  <c r="D6874" i="8" s="1"/>
  <c r="B6874" i="8"/>
  <c r="I6873" i="8"/>
  <c r="J6873" i="8" s="1"/>
  <c r="G6873" i="8"/>
  <c r="H6873" i="8" s="1"/>
  <c r="E6873" i="8"/>
  <c r="F6873" i="8" s="1"/>
  <c r="C6873" i="8"/>
  <c r="D6873" i="8" s="1"/>
  <c r="B6873" i="8"/>
  <c r="K6873" i="8" s="1"/>
  <c r="I6872" i="8"/>
  <c r="J6872" i="8" s="1"/>
  <c r="G6872" i="8"/>
  <c r="H6872" i="8" s="1"/>
  <c r="E6872" i="8"/>
  <c r="F6872" i="8" s="1"/>
  <c r="C6872" i="8"/>
  <c r="D6872" i="8" s="1"/>
  <c r="B6872" i="8"/>
  <c r="K6872" i="8" s="1"/>
  <c r="I6871" i="8"/>
  <c r="J6871" i="8" s="1"/>
  <c r="G6871" i="8"/>
  <c r="H6871" i="8" s="1"/>
  <c r="E6871" i="8"/>
  <c r="F6871" i="8" s="1"/>
  <c r="C6871" i="8"/>
  <c r="D6871" i="8" s="1"/>
  <c r="B6871" i="8"/>
  <c r="K6871" i="8" s="1"/>
  <c r="I6870" i="8"/>
  <c r="J6870" i="8" s="1"/>
  <c r="G6870" i="8"/>
  <c r="H6870" i="8" s="1"/>
  <c r="E6870" i="8"/>
  <c r="F6870" i="8" s="1"/>
  <c r="C6870" i="8"/>
  <c r="D6870" i="8" s="1"/>
  <c r="B6870" i="8"/>
  <c r="K6870" i="8" s="1"/>
  <c r="I6869" i="8"/>
  <c r="J6869" i="8" s="1"/>
  <c r="G6869" i="8"/>
  <c r="H6869" i="8" s="1"/>
  <c r="E6869" i="8"/>
  <c r="F6869" i="8" s="1"/>
  <c r="C6869" i="8"/>
  <c r="D6869" i="8" s="1"/>
  <c r="B6869" i="8"/>
  <c r="K6869" i="8" s="1"/>
  <c r="I6868" i="8"/>
  <c r="J6868" i="8" s="1"/>
  <c r="G6868" i="8"/>
  <c r="H6868" i="8" s="1"/>
  <c r="E6868" i="8"/>
  <c r="F6868" i="8" s="1"/>
  <c r="C6868" i="8"/>
  <c r="D6868" i="8" s="1"/>
  <c r="B6868" i="8"/>
  <c r="K6868" i="8" s="1"/>
  <c r="I6867" i="8"/>
  <c r="J6867" i="8" s="1"/>
  <c r="G6867" i="8"/>
  <c r="H6867" i="8" s="1"/>
  <c r="E6867" i="8"/>
  <c r="F6867" i="8" s="1"/>
  <c r="C6867" i="8"/>
  <c r="D6867" i="8" s="1"/>
  <c r="B6867" i="8"/>
  <c r="K6867" i="8" s="1"/>
  <c r="I6866" i="8"/>
  <c r="J6866" i="8" s="1"/>
  <c r="G6866" i="8"/>
  <c r="H6866" i="8" s="1"/>
  <c r="E6866" i="8"/>
  <c r="F6866" i="8" s="1"/>
  <c r="C6866" i="8"/>
  <c r="D6866" i="8" s="1"/>
  <c r="B6866" i="8"/>
  <c r="K6866" i="8" s="1"/>
  <c r="I6865" i="8"/>
  <c r="J6865" i="8" s="1"/>
  <c r="G6865" i="8"/>
  <c r="H6865" i="8" s="1"/>
  <c r="E6865" i="8"/>
  <c r="F6865" i="8" s="1"/>
  <c r="C6865" i="8"/>
  <c r="D6865" i="8" s="1"/>
  <c r="B6865" i="8"/>
  <c r="K6865" i="8" s="1"/>
  <c r="I6864" i="8"/>
  <c r="J6864" i="8" s="1"/>
  <c r="G6864" i="8"/>
  <c r="H6864" i="8" s="1"/>
  <c r="E6864" i="8"/>
  <c r="F6864" i="8" s="1"/>
  <c r="C6864" i="8"/>
  <c r="D6864" i="8" s="1"/>
  <c r="B6864" i="8"/>
  <c r="K6864" i="8" s="1"/>
  <c r="I6863" i="8"/>
  <c r="J6863" i="8" s="1"/>
  <c r="G6863" i="8"/>
  <c r="H6863" i="8" s="1"/>
  <c r="E6863" i="8"/>
  <c r="F6863" i="8" s="1"/>
  <c r="C6863" i="8"/>
  <c r="D6863" i="8" s="1"/>
  <c r="B6863" i="8"/>
  <c r="K6863" i="8" s="1"/>
  <c r="I6862" i="8"/>
  <c r="J6862" i="8" s="1"/>
  <c r="G6862" i="8"/>
  <c r="H6862" i="8" s="1"/>
  <c r="E6862" i="8"/>
  <c r="F6862" i="8" s="1"/>
  <c r="C6862" i="8"/>
  <c r="D6862" i="8" s="1"/>
  <c r="B6862" i="8"/>
  <c r="K6862" i="8" s="1"/>
  <c r="I6861" i="8"/>
  <c r="J6861" i="8" s="1"/>
  <c r="G6861" i="8"/>
  <c r="H6861" i="8" s="1"/>
  <c r="E6861" i="8"/>
  <c r="F6861" i="8" s="1"/>
  <c r="C6861" i="8"/>
  <c r="D6861" i="8" s="1"/>
  <c r="B6861" i="8"/>
  <c r="K6861" i="8" s="1"/>
  <c r="I6860" i="8"/>
  <c r="J6860" i="8" s="1"/>
  <c r="G6860" i="8"/>
  <c r="H6860" i="8" s="1"/>
  <c r="E6860" i="8"/>
  <c r="F6860" i="8" s="1"/>
  <c r="C6860" i="8"/>
  <c r="D6860" i="8" s="1"/>
  <c r="B6860" i="8"/>
  <c r="K6860" i="8" s="1"/>
  <c r="I6859" i="8"/>
  <c r="J6859" i="8" s="1"/>
  <c r="G6859" i="8"/>
  <c r="H6859" i="8" s="1"/>
  <c r="E6859" i="8"/>
  <c r="F6859" i="8" s="1"/>
  <c r="C6859" i="8"/>
  <c r="D6859" i="8" s="1"/>
  <c r="B6859" i="8"/>
  <c r="K6859" i="8" s="1"/>
  <c r="K6858" i="8"/>
  <c r="I6858" i="8"/>
  <c r="J6858" i="8" s="1"/>
  <c r="G6858" i="8"/>
  <c r="H6858" i="8" s="1"/>
  <c r="E6858" i="8"/>
  <c r="F6858" i="8" s="1"/>
  <c r="C6858" i="8"/>
  <c r="D6858" i="8" s="1"/>
  <c r="B6858" i="8"/>
  <c r="I6857" i="8"/>
  <c r="J6857" i="8" s="1"/>
  <c r="G6857" i="8"/>
  <c r="H6857" i="8" s="1"/>
  <c r="E6857" i="8"/>
  <c r="F6857" i="8" s="1"/>
  <c r="C6857" i="8"/>
  <c r="D6857" i="8" s="1"/>
  <c r="B6857" i="8"/>
  <c r="K6857" i="8" s="1"/>
  <c r="I6856" i="8"/>
  <c r="J6856" i="8" s="1"/>
  <c r="G6856" i="8"/>
  <c r="H6856" i="8" s="1"/>
  <c r="E6856" i="8"/>
  <c r="F6856" i="8" s="1"/>
  <c r="C6856" i="8"/>
  <c r="D6856" i="8" s="1"/>
  <c r="B6856" i="8"/>
  <c r="K6856" i="8" s="1"/>
  <c r="I6855" i="8"/>
  <c r="J6855" i="8" s="1"/>
  <c r="G6855" i="8"/>
  <c r="H6855" i="8" s="1"/>
  <c r="E6855" i="8"/>
  <c r="F6855" i="8" s="1"/>
  <c r="C6855" i="8"/>
  <c r="D6855" i="8" s="1"/>
  <c r="B6855" i="8"/>
  <c r="K6855" i="8" s="1"/>
  <c r="I6854" i="8"/>
  <c r="J6854" i="8" s="1"/>
  <c r="G6854" i="8"/>
  <c r="H6854" i="8" s="1"/>
  <c r="E6854" i="8"/>
  <c r="F6854" i="8" s="1"/>
  <c r="C6854" i="8"/>
  <c r="D6854" i="8" s="1"/>
  <c r="B6854" i="8"/>
  <c r="K6854" i="8" s="1"/>
  <c r="I6853" i="8"/>
  <c r="J6853" i="8" s="1"/>
  <c r="G6853" i="8"/>
  <c r="H6853" i="8" s="1"/>
  <c r="E6853" i="8"/>
  <c r="F6853" i="8" s="1"/>
  <c r="C6853" i="8"/>
  <c r="D6853" i="8" s="1"/>
  <c r="B6853" i="8"/>
  <c r="K6853" i="8" s="1"/>
  <c r="I6852" i="8"/>
  <c r="J6852" i="8" s="1"/>
  <c r="G6852" i="8"/>
  <c r="H6852" i="8" s="1"/>
  <c r="E6852" i="8"/>
  <c r="F6852" i="8" s="1"/>
  <c r="C6852" i="8"/>
  <c r="D6852" i="8" s="1"/>
  <c r="B6852" i="8"/>
  <c r="K6852" i="8" s="1"/>
  <c r="I6851" i="8"/>
  <c r="J6851" i="8" s="1"/>
  <c r="G6851" i="8"/>
  <c r="H6851" i="8" s="1"/>
  <c r="E6851" i="8"/>
  <c r="F6851" i="8" s="1"/>
  <c r="C6851" i="8"/>
  <c r="D6851" i="8" s="1"/>
  <c r="B6851" i="8"/>
  <c r="K6851" i="8" s="1"/>
  <c r="I6850" i="8"/>
  <c r="J6850" i="8" s="1"/>
  <c r="G6850" i="8"/>
  <c r="H6850" i="8" s="1"/>
  <c r="E6850" i="8"/>
  <c r="F6850" i="8" s="1"/>
  <c r="C6850" i="8"/>
  <c r="D6850" i="8" s="1"/>
  <c r="B6850" i="8"/>
  <c r="K6850" i="8" s="1"/>
  <c r="I6849" i="8"/>
  <c r="J6849" i="8" s="1"/>
  <c r="G6849" i="8"/>
  <c r="H6849" i="8" s="1"/>
  <c r="E6849" i="8"/>
  <c r="F6849" i="8" s="1"/>
  <c r="C6849" i="8"/>
  <c r="D6849" i="8" s="1"/>
  <c r="B6849" i="8"/>
  <c r="K6849" i="8" s="1"/>
  <c r="I6848" i="8"/>
  <c r="J6848" i="8" s="1"/>
  <c r="G6848" i="8"/>
  <c r="H6848" i="8" s="1"/>
  <c r="E6848" i="8"/>
  <c r="F6848" i="8" s="1"/>
  <c r="C6848" i="8"/>
  <c r="D6848" i="8" s="1"/>
  <c r="B6848" i="8"/>
  <c r="K6848" i="8" s="1"/>
  <c r="I6847" i="8"/>
  <c r="J6847" i="8" s="1"/>
  <c r="G6847" i="8"/>
  <c r="H6847" i="8" s="1"/>
  <c r="E6847" i="8"/>
  <c r="F6847" i="8" s="1"/>
  <c r="C6847" i="8"/>
  <c r="D6847" i="8" s="1"/>
  <c r="B6847" i="8"/>
  <c r="K6847" i="8" s="1"/>
  <c r="K6846" i="8"/>
  <c r="I6846" i="8"/>
  <c r="J6846" i="8" s="1"/>
  <c r="G6846" i="8"/>
  <c r="H6846" i="8" s="1"/>
  <c r="E6846" i="8"/>
  <c r="F6846" i="8" s="1"/>
  <c r="C6846" i="8"/>
  <c r="D6846" i="8" s="1"/>
  <c r="B6846" i="8"/>
  <c r="I6845" i="8"/>
  <c r="J6845" i="8" s="1"/>
  <c r="G6845" i="8"/>
  <c r="H6845" i="8" s="1"/>
  <c r="E6845" i="8"/>
  <c r="F6845" i="8" s="1"/>
  <c r="C6845" i="8"/>
  <c r="D6845" i="8" s="1"/>
  <c r="B6845" i="8"/>
  <c r="K6845" i="8" s="1"/>
  <c r="I6844" i="8"/>
  <c r="J6844" i="8" s="1"/>
  <c r="G6844" i="8"/>
  <c r="H6844" i="8" s="1"/>
  <c r="E6844" i="8"/>
  <c r="F6844" i="8" s="1"/>
  <c r="C6844" i="8"/>
  <c r="D6844" i="8" s="1"/>
  <c r="B6844" i="8"/>
  <c r="K6844" i="8" s="1"/>
  <c r="I6843" i="8"/>
  <c r="J6843" i="8" s="1"/>
  <c r="G6843" i="8"/>
  <c r="H6843" i="8" s="1"/>
  <c r="E6843" i="8"/>
  <c r="F6843" i="8" s="1"/>
  <c r="C6843" i="8"/>
  <c r="D6843" i="8" s="1"/>
  <c r="B6843" i="8"/>
  <c r="K6843" i="8" s="1"/>
  <c r="I6842" i="8"/>
  <c r="J6842" i="8" s="1"/>
  <c r="G6842" i="8"/>
  <c r="H6842" i="8" s="1"/>
  <c r="E6842" i="8"/>
  <c r="F6842" i="8" s="1"/>
  <c r="C6842" i="8"/>
  <c r="D6842" i="8" s="1"/>
  <c r="B6842" i="8"/>
  <c r="K6842" i="8" s="1"/>
  <c r="I6841" i="8"/>
  <c r="J6841" i="8" s="1"/>
  <c r="G6841" i="8"/>
  <c r="H6841" i="8" s="1"/>
  <c r="E6841" i="8"/>
  <c r="F6841" i="8" s="1"/>
  <c r="C6841" i="8"/>
  <c r="D6841" i="8" s="1"/>
  <c r="B6841" i="8"/>
  <c r="K6841" i="8" s="1"/>
  <c r="K6840" i="8"/>
  <c r="I6840" i="8"/>
  <c r="J6840" i="8" s="1"/>
  <c r="G6840" i="8"/>
  <c r="H6840" i="8" s="1"/>
  <c r="E6840" i="8"/>
  <c r="F6840" i="8" s="1"/>
  <c r="C6840" i="8"/>
  <c r="D6840" i="8" s="1"/>
  <c r="B6840" i="8"/>
  <c r="I6839" i="8"/>
  <c r="J6839" i="8" s="1"/>
  <c r="G6839" i="8"/>
  <c r="H6839" i="8" s="1"/>
  <c r="E6839" i="8"/>
  <c r="F6839" i="8" s="1"/>
  <c r="C6839" i="8"/>
  <c r="D6839" i="8" s="1"/>
  <c r="B6839" i="8"/>
  <c r="K6839" i="8" s="1"/>
  <c r="I6838" i="8"/>
  <c r="J6838" i="8" s="1"/>
  <c r="G6838" i="8"/>
  <c r="H6838" i="8" s="1"/>
  <c r="E6838" i="8"/>
  <c r="F6838" i="8" s="1"/>
  <c r="C6838" i="8"/>
  <c r="D6838" i="8" s="1"/>
  <c r="B6838" i="8"/>
  <c r="K6838" i="8" s="1"/>
  <c r="I6837" i="8"/>
  <c r="J6837" i="8" s="1"/>
  <c r="G6837" i="8"/>
  <c r="H6837" i="8" s="1"/>
  <c r="E6837" i="8"/>
  <c r="F6837" i="8" s="1"/>
  <c r="C6837" i="8"/>
  <c r="D6837" i="8" s="1"/>
  <c r="B6837" i="8"/>
  <c r="K6837" i="8" s="1"/>
  <c r="I6836" i="8"/>
  <c r="J6836" i="8" s="1"/>
  <c r="G6836" i="8"/>
  <c r="H6836" i="8" s="1"/>
  <c r="E6836" i="8"/>
  <c r="F6836" i="8" s="1"/>
  <c r="C6836" i="8"/>
  <c r="D6836" i="8" s="1"/>
  <c r="B6836" i="8"/>
  <c r="K6836" i="8" s="1"/>
  <c r="I6835" i="8"/>
  <c r="J6835" i="8" s="1"/>
  <c r="G6835" i="8"/>
  <c r="H6835" i="8" s="1"/>
  <c r="E6835" i="8"/>
  <c r="F6835" i="8" s="1"/>
  <c r="C6835" i="8"/>
  <c r="D6835" i="8" s="1"/>
  <c r="B6835" i="8"/>
  <c r="K6835" i="8" s="1"/>
  <c r="I6834" i="8"/>
  <c r="J6834" i="8" s="1"/>
  <c r="G6834" i="8"/>
  <c r="H6834" i="8" s="1"/>
  <c r="E6834" i="8"/>
  <c r="F6834" i="8" s="1"/>
  <c r="C6834" i="8"/>
  <c r="D6834" i="8" s="1"/>
  <c r="B6834" i="8"/>
  <c r="K6834" i="8" s="1"/>
  <c r="I6833" i="8"/>
  <c r="J6833" i="8" s="1"/>
  <c r="G6833" i="8"/>
  <c r="H6833" i="8" s="1"/>
  <c r="E6833" i="8"/>
  <c r="F6833" i="8" s="1"/>
  <c r="C6833" i="8"/>
  <c r="D6833" i="8" s="1"/>
  <c r="B6833" i="8"/>
  <c r="K6833" i="8" s="1"/>
  <c r="I6832" i="8"/>
  <c r="J6832" i="8" s="1"/>
  <c r="G6832" i="8"/>
  <c r="H6832" i="8" s="1"/>
  <c r="E6832" i="8"/>
  <c r="F6832" i="8" s="1"/>
  <c r="C6832" i="8"/>
  <c r="D6832" i="8" s="1"/>
  <c r="B6832" i="8"/>
  <c r="K6832" i="8" s="1"/>
  <c r="I6831" i="8"/>
  <c r="J6831" i="8" s="1"/>
  <c r="G6831" i="8"/>
  <c r="H6831" i="8" s="1"/>
  <c r="E6831" i="8"/>
  <c r="F6831" i="8" s="1"/>
  <c r="C6831" i="8"/>
  <c r="D6831" i="8" s="1"/>
  <c r="B6831" i="8"/>
  <c r="K6831" i="8" s="1"/>
  <c r="K6830" i="8"/>
  <c r="I6830" i="8"/>
  <c r="J6830" i="8" s="1"/>
  <c r="G6830" i="8"/>
  <c r="H6830" i="8" s="1"/>
  <c r="E6830" i="8"/>
  <c r="F6830" i="8" s="1"/>
  <c r="C6830" i="8"/>
  <c r="D6830" i="8" s="1"/>
  <c r="B6830" i="8"/>
  <c r="I6829" i="8"/>
  <c r="J6829" i="8" s="1"/>
  <c r="G6829" i="8"/>
  <c r="H6829" i="8" s="1"/>
  <c r="E6829" i="8"/>
  <c r="F6829" i="8" s="1"/>
  <c r="C6829" i="8"/>
  <c r="D6829" i="8" s="1"/>
  <c r="B6829" i="8"/>
  <c r="K6829" i="8" s="1"/>
  <c r="I6828" i="8"/>
  <c r="J6828" i="8" s="1"/>
  <c r="G6828" i="8"/>
  <c r="H6828" i="8" s="1"/>
  <c r="E6828" i="8"/>
  <c r="F6828" i="8" s="1"/>
  <c r="C6828" i="8"/>
  <c r="D6828" i="8" s="1"/>
  <c r="B6828" i="8"/>
  <c r="K6828" i="8" s="1"/>
  <c r="K6827" i="8"/>
  <c r="I6827" i="8"/>
  <c r="J6827" i="8" s="1"/>
  <c r="G6827" i="8"/>
  <c r="H6827" i="8" s="1"/>
  <c r="E6827" i="8"/>
  <c r="F6827" i="8" s="1"/>
  <c r="C6827" i="8"/>
  <c r="D6827" i="8" s="1"/>
  <c r="B6827" i="8"/>
  <c r="K6826" i="8"/>
  <c r="I6826" i="8"/>
  <c r="J6826" i="8" s="1"/>
  <c r="G6826" i="8"/>
  <c r="H6826" i="8" s="1"/>
  <c r="E6826" i="8"/>
  <c r="F6826" i="8" s="1"/>
  <c r="C6826" i="8"/>
  <c r="D6826" i="8" s="1"/>
  <c r="B6826" i="8"/>
  <c r="I6825" i="8"/>
  <c r="J6825" i="8" s="1"/>
  <c r="G6825" i="8"/>
  <c r="H6825" i="8" s="1"/>
  <c r="E6825" i="8"/>
  <c r="F6825" i="8" s="1"/>
  <c r="C6825" i="8"/>
  <c r="D6825" i="8" s="1"/>
  <c r="B6825" i="8"/>
  <c r="K6825" i="8" s="1"/>
  <c r="I6824" i="8"/>
  <c r="J6824" i="8" s="1"/>
  <c r="G6824" i="8"/>
  <c r="H6824" i="8" s="1"/>
  <c r="E6824" i="8"/>
  <c r="F6824" i="8" s="1"/>
  <c r="C6824" i="8"/>
  <c r="D6824" i="8" s="1"/>
  <c r="B6824" i="8"/>
  <c r="K6824" i="8" s="1"/>
  <c r="I6823" i="8"/>
  <c r="J6823" i="8" s="1"/>
  <c r="G6823" i="8"/>
  <c r="H6823" i="8" s="1"/>
  <c r="E6823" i="8"/>
  <c r="F6823" i="8" s="1"/>
  <c r="C6823" i="8"/>
  <c r="D6823" i="8" s="1"/>
  <c r="B6823" i="8"/>
  <c r="K6823" i="8" s="1"/>
  <c r="I6822" i="8"/>
  <c r="J6822" i="8" s="1"/>
  <c r="G6822" i="8"/>
  <c r="H6822" i="8" s="1"/>
  <c r="E6822" i="8"/>
  <c r="F6822" i="8" s="1"/>
  <c r="C6822" i="8"/>
  <c r="D6822" i="8" s="1"/>
  <c r="B6822" i="8"/>
  <c r="K6822" i="8" s="1"/>
  <c r="I6821" i="8"/>
  <c r="J6821" i="8" s="1"/>
  <c r="G6821" i="8"/>
  <c r="H6821" i="8" s="1"/>
  <c r="E6821" i="8"/>
  <c r="F6821" i="8" s="1"/>
  <c r="C6821" i="8"/>
  <c r="D6821" i="8" s="1"/>
  <c r="B6821" i="8"/>
  <c r="K6821" i="8" s="1"/>
  <c r="I6820" i="8"/>
  <c r="J6820" i="8" s="1"/>
  <c r="G6820" i="8"/>
  <c r="H6820" i="8" s="1"/>
  <c r="E6820" i="8"/>
  <c r="F6820" i="8" s="1"/>
  <c r="C6820" i="8"/>
  <c r="D6820" i="8" s="1"/>
  <c r="B6820" i="8"/>
  <c r="K6820" i="8" s="1"/>
  <c r="K6819" i="8"/>
  <c r="I6819" i="8"/>
  <c r="J6819" i="8" s="1"/>
  <c r="G6819" i="8"/>
  <c r="H6819" i="8" s="1"/>
  <c r="E6819" i="8"/>
  <c r="F6819" i="8" s="1"/>
  <c r="C6819" i="8"/>
  <c r="D6819" i="8" s="1"/>
  <c r="B6819" i="8"/>
  <c r="I6818" i="8"/>
  <c r="J6818" i="8" s="1"/>
  <c r="G6818" i="8"/>
  <c r="H6818" i="8" s="1"/>
  <c r="E6818" i="8"/>
  <c r="F6818" i="8" s="1"/>
  <c r="C6818" i="8"/>
  <c r="D6818" i="8" s="1"/>
  <c r="B6818" i="8"/>
  <c r="K6818" i="8" s="1"/>
  <c r="I6817" i="8"/>
  <c r="J6817" i="8" s="1"/>
  <c r="G6817" i="8"/>
  <c r="H6817" i="8" s="1"/>
  <c r="E6817" i="8"/>
  <c r="F6817" i="8" s="1"/>
  <c r="C6817" i="8"/>
  <c r="D6817" i="8" s="1"/>
  <c r="B6817" i="8"/>
  <c r="K6817" i="8" s="1"/>
  <c r="I6816" i="8"/>
  <c r="J6816" i="8" s="1"/>
  <c r="G6816" i="8"/>
  <c r="H6816" i="8" s="1"/>
  <c r="E6816" i="8"/>
  <c r="F6816" i="8" s="1"/>
  <c r="C6816" i="8"/>
  <c r="D6816" i="8" s="1"/>
  <c r="B6816" i="8"/>
  <c r="K6816" i="8" s="1"/>
  <c r="I6815" i="8"/>
  <c r="J6815" i="8" s="1"/>
  <c r="G6815" i="8"/>
  <c r="H6815" i="8" s="1"/>
  <c r="E6815" i="8"/>
  <c r="F6815" i="8" s="1"/>
  <c r="C6815" i="8"/>
  <c r="D6815" i="8" s="1"/>
  <c r="B6815" i="8"/>
  <c r="K6815" i="8" s="1"/>
  <c r="I6814" i="8"/>
  <c r="J6814" i="8" s="1"/>
  <c r="G6814" i="8"/>
  <c r="H6814" i="8" s="1"/>
  <c r="E6814" i="8"/>
  <c r="F6814" i="8" s="1"/>
  <c r="C6814" i="8"/>
  <c r="D6814" i="8" s="1"/>
  <c r="B6814" i="8"/>
  <c r="K6814" i="8" s="1"/>
  <c r="I6813" i="8"/>
  <c r="J6813" i="8" s="1"/>
  <c r="G6813" i="8"/>
  <c r="H6813" i="8" s="1"/>
  <c r="E6813" i="8"/>
  <c r="F6813" i="8" s="1"/>
  <c r="C6813" i="8"/>
  <c r="D6813" i="8" s="1"/>
  <c r="B6813" i="8"/>
  <c r="K6813" i="8" s="1"/>
  <c r="K6812" i="8"/>
  <c r="I6812" i="8"/>
  <c r="J6812" i="8" s="1"/>
  <c r="G6812" i="8"/>
  <c r="H6812" i="8" s="1"/>
  <c r="E6812" i="8"/>
  <c r="F6812" i="8" s="1"/>
  <c r="C6812" i="8"/>
  <c r="D6812" i="8" s="1"/>
  <c r="B6812" i="8"/>
  <c r="I6811" i="8"/>
  <c r="J6811" i="8" s="1"/>
  <c r="G6811" i="8"/>
  <c r="H6811" i="8" s="1"/>
  <c r="E6811" i="8"/>
  <c r="F6811" i="8" s="1"/>
  <c r="C6811" i="8"/>
  <c r="D6811" i="8" s="1"/>
  <c r="B6811" i="8"/>
  <c r="K6811" i="8" s="1"/>
  <c r="K6810" i="8"/>
  <c r="I6810" i="8"/>
  <c r="J6810" i="8" s="1"/>
  <c r="G6810" i="8"/>
  <c r="H6810" i="8" s="1"/>
  <c r="E6810" i="8"/>
  <c r="F6810" i="8" s="1"/>
  <c r="C6810" i="8"/>
  <c r="D6810" i="8" s="1"/>
  <c r="B6810" i="8"/>
  <c r="I6809" i="8"/>
  <c r="J6809" i="8" s="1"/>
  <c r="G6809" i="8"/>
  <c r="H6809" i="8" s="1"/>
  <c r="E6809" i="8"/>
  <c r="F6809" i="8" s="1"/>
  <c r="C6809" i="8"/>
  <c r="D6809" i="8" s="1"/>
  <c r="B6809" i="8"/>
  <c r="K6809" i="8" s="1"/>
  <c r="I6808" i="8"/>
  <c r="J6808" i="8" s="1"/>
  <c r="G6808" i="8"/>
  <c r="H6808" i="8" s="1"/>
  <c r="E6808" i="8"/>
  <c r="F6808" i="8" s="1"/>
  <c r="C6808" i="8"/>
  <c r="D6808" i="8" s="1"/>
  <c r="B6808" i="8"/>
  <c r="K6808" i="8" s="1"/>
  <c r="I6807" i="8"/>
  <c r="J6807" i="8" s="1"/>
  <c r="G6807" i="8"/>
  <c r="H6807" i="8" s="1"/>
  <c r="E6807" i="8"/>
  <c r="F6807" i="8" s="1"/>
  <c r="C6807" i="8"/>
  <c r="D6807" i="8" s="1"/>
  <c r="B6807" i="8"/>
  <c r="K6807" i="8" s="1"/>
  <c r="I6806" i="8"/>
  <c r="J6806" i="8" s="1"/>
  <c r="G6806" i="8"/>
  <c r="H6806" i="8" s="1"/>
  <c r="E6806" i="8"/>
  <c r="F6806" i="8" s="1"/>
  <c r="C6806" i="8"/>
  <c r="D6806" i="8" s="1"/>
  <c r="B6806" i="8"/>
  <c r="K6806" i="8" s="1"/>
  <c r="I6805" i="8"/>
  <c r="J6805" i="8" s="1"/>
  <c r="G6805" i="8"/>
  <c r="H6805" i="8" s="1"/>
  <c r="E6805" i="8"/>
  <c r="F6805" i="8" s="1"/>
  <c r="C6805" i="8"/>
  <c r="D6805" i="8" s="1"/>
  <c r="B6805" i="8"/>
  <c r="K6805" i="8" s="1"/>
  <c r="I6804" i="8"/>
  <c r="J6804" i="8" s="1"/>
  <c r="G6804" i="8"/>
  <c r="H6804" i="8" s="1"/>
  <c r="E6804" i="8"/>
  <c r="F6804" i="8" s="1"/>
  <c r="C6804" i="8"/>
  <c r="D6804" i="8" s="1"/>
  <c r="B6804" i="8"/>
  <c r="K6804" i="8" s="1"/>
  <c r="I6803" i="8"/>
  <c r="J6803" i="8" s="1"/>
  <c r="G6803" i="8"/>
  <c r="H6803" i="8" s="1"/>
  <c r="E6803" i="8"/>
  <c r="F6803" i="8" s="1"/>
  <c r="C6803" i="8"/>
  <c r="D6803" i="8" s="1"/>
  <c r="B6803" i="8"/>
  <c r="K6803" i="8" s="1"/>
  <c r="K6802" i="8"/>
  <c r="I6802" i="8"/>
  <c r="J6802" i="8" s="1"/>
  <c r="G6802" i="8"/>
  <c r="H6802" i="8" s="1"/>
  <c r="E6802" i="8"/>
  <c r="F6802" i="8" s="1"/>
  <c r="C6802" i="8"/>
  <c r="D6802" i="8" s="1"/>
  <c r="B6802" i="8"/>
  <c r="I6801" i="8"/>
  <c r="J6801" i="8" s="1"/>
  <c r="G6801" i="8"/>
  <c r="H6801" i="8" s="1"/>
  <c r="E6801" i="8"/>
  <c r="F6801" i="8" s="1"/>
  <c r="C6801" i="8"/>
  <c r="D6801" i="8" s="1"/>
  <c r="B6801" i="8"/>
  <c r="K6801" i="8" s="1"/>
  <c r="I6800" i="8"/>
  <c r="J6800" i="8" s="1"/>
  <c r="G6800" i="8"/>
  <c r="H6800" i="8" s="1"/>
  <c r="E6800" i="8"/>
  <c r="F6800" i="8" s="1"/>
  <c r="C6800" i="8"/>
  <c r="D6800" i="8" s="1"/>
  <c r="B6800" i="8"/>
  <c r="K6800" i="8" s="1"/>
  <c r="I6799" i="8"/>
  <c r="J6799" i="8" s="1"/>
  <c r="G6799" i="8"/>
  <c r="H6799" i="8" s="1"/>
  <c r="E6799" i="8"/>
  <c r="F6799" i="8" s="1"/>
  <c r="C6799" i="8"/>
  <c r="D6799" i="8" s="1"/>
  <c r="B6799" i="8"/>
  <c r="K6799" i="8" s="1"/>
  <c r="I6798" i="8"/>
  <c r="J6798" i="8" s="1"/>
  <c r="G6798" i="8"/>
  <c r="H6798" i="8" s="1"/>
  <c r="E6798" i="8"/>
  <c r="F6798" i="8" s="1"/>
  <c r="C6798" i="8"/>
  <c r="D6798" i="8" s="1"/>
  <c r="B6798" i="8"/>
  <c r="K6798" i="8" s="1"/>
  <c r="I6797" i="8"/>
  <c r="J6797" i="8" s="1"/>
  <c r="G6797" i="8"/>
  <c r="H6797" i="8" s="1"/>
  <c r="E6797" i="8"/>
  <c r="F6797" i="8" s="1"/>
  <c r="C6797" i="8"/>
  <c r="D6797" i="8" s="1"/>
  <c r="B6797" i="8"/>
  <c r="K6797" i="8" s="1"/>
  <c r="I6796" i="8"/>
  <c r="J6796" i="8" s="1"/>
  <c r="G6796" i="8"/>
  <c r="H6796" i="8" s="1"/>
  <c r="E6796" i="8"/>
  <c r="F6796" i="8" s="1"/>
  <c r="C6796" i="8"/>
  <c r="D6796" i="8" s="1"/>
  <c r="B6796" i="8"/>
  <c r="K6796" i="8" s="1"/>
  <c r="I6795" i="8"/>
  <c r="J6795" i="8" s="1"/>
  <c r="G6795" i="8"/>
  <c r="H6795" i="8" s="1"/>
  <c r="E6795" i="8"/>
  <c r="F6795" i="8" s="1"/>
  <c r="C6795" i="8"/>
  <c r="D6795" i="8" s="1"/>
  <c r="B6795" i="8"/>
  <c r="K6795" i="8" s="1"/>
  <c r="I6794" i="8"/>
  <c r="J6794" i="8" s="1"/>
  <c r="G6794" i="8"/>
  <c r="H6794" i="8" s="1"/>
  <c r="E6794" i="8"/>
  <c r="F6794" i="8" s="1"/>
  <c r="C6794" i="8"/>
  <c r="D6794" i="8" s="1"/>
  <c r="B6794" i="8"/>
  <c r="K6794" i="8" s="1"/>
  <c r="I6793" i="8"/>
  <c r="J6793" i="8" s="1"/>
  <c r="G6793" i="8"/>
  <c r="H6793" i="8" s="1"/>
  <c r="E6793" i="8"/>
  <c r="F6793" i="8" s="1"/>
  <c r="C6793" i="8"/>
  <c r="D6793" i="8" s="1"/>
  <c r="B6793" i="8"/>
  <c r="K6793" i="8" s="1"/>
  <c r="I6792" i="8"/>
  <c r="J6792" i="8" s="1"/>
  <c r="G6792" i="8"/>
  <c r="H6792" i="8" s="1"/>
  <c r="E6792" i="8"/>
  <c r="F6792" i="8" s="1"/>
  <c r="C6792" i="8"/>
  <c r="D6792" i="8" s="1"/>
  <c r="B6792" i="8"/>
  <c r="K6792" i="8" s="1"/>
  <c r="I6791" i="8"/>
  <c r="J6791" i="8" s="1"/>
  <c r="G6791" i="8"/>
  <c r="H6791" i="8" s="1"/>
  <c r="E6791" i="8"/>
  <c r="F6791" i="8" s="1"/>
  <c r="C6791" i="8"/>
  <c r="D6791" i="8" s="1"/>
  <c r="B6791" i="8"/>
  <c r="K6791" i="8" s="1"/>
  <c r="I6790" i="8"/>
  <c r="J6790" i="8" s="1"/>
  <c r="G6790" i="8"/>
  <c r="H6790" i="8" s="1"/>
  <c r="E6790" i="8"/>
  <c r="F6790" i="8" s="1"/>
  <c r="C6790" i="8"/>
  <c r="D6790" i="8" s="1"/>
  <c r="B6790" i="8"/>
  <c r="K6790" i="8" s="1"/>
  <c r="I6789" i="8"/>
  <c r="J6789" i="8" s="1"/>
  <c r="G6789" i="8"/>
  <c r="H6789" i="8" s="1"/>
  <c r="E6789" i="8"/>
  <c r="F6789" i="8" s="1"/>
  <c r="C6789" i="8"/>
  <c r="D6789" i="8" s="1"/>
  <c r="B6789" i="8"/>
  <c r="K6789" i="8" s="1"/>
  <c r="I6788" i="8"/>
  <c r="J6788" i="8" s="1"/>
  <c r="G6788" i="8"/>
  <c r="H6788" i="8" s="1"/>
  <c r="E6788" i="8"/>
  <c r="F6788" i="8" s="1"/>
  <c r="C6788" i="8"/>
  <c r="D6788" i="8" s="1"/>
  <c r="B6788" i="8"/>
  <c r="K6788" i="8" s="1"/>
  <c r="K6787" i="8"/>
  <c r="I6787" i="8"/>
  <c r="J6787" i="8" s="1"/>
  <c r="G6787" i="8"/>
  <c r="H6787" i="8" s="1"/>
  <c r="E6787" i="8"/>
  <c r="F6787" i="8" s="1"/>
  <c r="C6787" i="8"/>
  <c r="D6787" i="8" s="1"/>
  <c r="B6787" i="8"/>
  <c r="I6786" i="8"/>
  <c r="J6786" i="8" s="1"/>
  <c r="G6786" i="8"/>
  <c r="H6786" i="8" s="1"/>
  <c r="E6786" i="8"/>
  <c r="F6786" i="8" s="1"/>
  <c r="C6786" i="8"/>
  <c r="D6786" i="8" s="1"/>
  <c r="B6786" i="8"/>
  <c r="K6786" i="8" s="1"/>
  <c r="I6785" i="8"/>
  <c r="J6785" i="8" s="1"/>
  <c r="G6785" i="8"/>
  <c r="H6785" i="8" s="1"/>
  <c r="E6785" i="8"/>
  <c r="F6785" i="8" s="1"/>
  <c r="C6785" i="8"/>
  <c r="D6785" i="8" s="1"/>
  <c r="B6785" i="8"/>
  <c r="K6785" i="8" s="1"/>
  <c r="I6784" i="8"/>
  <c r="J6784" i="8" s="1"/>
  <c r="G6784" i="8"/>
  <c r="H6784" i="8" s="1"/>
  <c r="E6784" i="8"/>
  <c r="F6784" i="8" s="1"/>
  <c r="C6784" i="8"/>
  <c r="D6784" i="8" s="1"/>
  <c r="B6784" i="8"/>
  <c r="K6784" i="8" s="1"/>
  <c r="I6783" i="8"/>
  <c r="J6783" i="8" s="1"/>
  <c r="G6783" i="8"/>
  <c r="H6783" i="8" s="1"/>
  <c r="E6783" i="8"/>
  <c r="F6783" i="8" s="1"/>
  <c r="C6783" i="8"/>
  <c r="D6783" i="8" s="1"/>
  <c r="B6783" i="8"/>
  <c r="K6783" i="8" s="1"/>
  <c r="I6782" i="8"/>
  <c r="J6782" i="8" s="1"/>
  <c r="G6782" i="8"/>
  <c r="H6782" i="8" s="1"/>
  <c r="E6782" i="8"/>
  <c r="F6782" i="8" s="1"/>
  <c r="C6782" i="8"/>
  <c r="D6782" i="8" s="1"/>
  <c r="B6782" i="8"/>
  <c r="K6782" i="8" s="1"/>
  <c r="I6781" i="8"/>
  <c r="J6781" i="8" s="1"/>
  <c r="G6781" i="8"/>
  <c r="H6781" i="8" s="1"/>
  <c r="E6781" i="8"/>
  <c r="F6781" i="8" s="1"/>
  <c r="C6781" i="8"/>
  <c r="D6781" i="8" s="1"/>
  <c r="B6781" i="8"/>
  <c r="K6781" i="8" s="1"/>
  <c r="I6780" i="8"/>
  <c r="J6780" i="8" s="1"/>
  <c r="G6780" i="8"/>
  <c r="H6780" i="8" s="1"/>
  <c r="E6780" i="8"/>
  <c r="F6780" i="8" s="1"/>
  <c r="C6780" i="8"/>
  <c r="D6780" i="8" s="1"/>
  <c r="B6780" i="8"/>
  <c r="K6780" i="8" s="1"/>
  <c r="I6779" i="8"/>
  <c r="J6779" i="8" s="1"/>
  <c r="G6779" i="8"/>
  <c r="H6779" i="8" s="1"/>
  <c r="E6779" i="8"/>
  <c r="F6779" i="8" s="1"/>
  <c r="C6779" i="8"/>
  <c r="D6779" i="8" s="1"/>
  <c r="B6779" i="8"/>
  <c r="K6779" i="8" s="1"/>
  <c r="K6778" i="8"/>
  <c r="I6778" i="8"/>
  <c r="J6778" i="8" s="1"/>
  <c r="G6778" i="8"/>
  <c r="H6778" i="8" s="1"/>
  <c r="E6778" i="8"/>
  <c r="F6778" i="8" s="1"/>
  <c r="C6778" i="8"/>
  <c r="D6778" i="8" s="1"/>
  <c r="B6778" i="8"/>
  <c r="I6777" i="8"/>
  <c r="J6777" i="8" s="1"/>
  <c r="G6777" i="8"/>
  <c r="H6777" i="8" s="1"/>
  <c r="E6777" i="8"/>
  <c r="F6777" i="8" s="1"/>
  <c r="C6777" i="8"/>
  <c r="D6777" i="8" s="1"/>
  <c r="B6777" i="8"/>
  <c r="K6777" i="8" s="1"/>
  <c r="I6776" i="8"/>
  <c r="J6776" i="8" s="1"/>
  <c r="G6776" i="8"/>
  <c r="H6776" i="8" s="1"/>
  <c r="E6776" i="8"/>
  <c r="F6776" i="8" s="1"/>
  <c r="C6776" i="8"/>
  <c r="D6776" i="8" s="1"/>
  <c r="B6776" i="8"/>
  <c r="K6776" i="8" s="1"/>
  <c r="I6775" i="8"/>
  <c r="J6775" i="8" s="1"/>
  <c r="G6775" i="8"/>
  <c r="H6775" i="8" s="1"/>
  <c r="E6775" i="8"/>
  <c r="F6775" i="8" s="1"/>
  <c r="C6775" i="8"/>
  <c r="D6775" i="8" s="1"/>
  <c r="B6775" i="8"/>
  <c r="K6775" i="8" s="1"/>
  <c r="I6774" i="8"/>
  <c r="J6774" i="8" s="1"/>
  <c r="G6774" i="8"/>
  <c r="H6774" i="8" s="1"/>
  <c r="E6774" i="8"/>
  <c r="F6774" i="8" s="1"/>
  <c r="C6774" i="8"/>
  <c r="D6774" i="8" s="1"/>
  <c r="B6774" i="8"/>
  <c r="K6774" i="8" s="1"/>
  <c r="I6773" i="8"/>
  <c r="J6773" i="8" s="1"/>
  <c r="G6773" i="8"/>
  <c r="H6773" i="8" s="1"/>
  <c r="E6773" i="8"/>
  <c r="F6773" i="8" s="1"/>
  <c r="C6773" i="8"/>
  <c r="D6773" i="8" s="1"/>
  <c r="B6773" i="8"/>
  <c r="K6773" i="8" s="1"/>
  <c r="I6772" i="8"/>
  <c r="J6772" i="8" s="1"/>
  <c r="G6772" i="8"/>
  <c r="H6772" i="8" s="1"/>
  <c r="E6772" i="8"/>
  <c r="F6772" i="8" s="1"/>
  <c r="C6772" i="8"/>
  <c r="D6772" i="8" s="1"/>
  <c r="B6772" i="8"/>
  <c r="K6772" i="8" s="1"/>
  <c r="I6771" i="8"/>
  <c r="J6771" i="8" s="1"/>
  <c r="G6771" i="8"/>
  <c r="H6771" i="8" s="1"/>
  <c r="E6771" i="8"/>
  <c r="F6771" i="8" s="1"/>
  <c r="C6771" i="8"/>
  <c r="D6771" i="8" s="1"/>
  <c r="B6771" i="8"/>
  <c r="K6771" i="8" s="1"/>
  <c r="I6770" i="8"/>
  <c r="J6770" i="8" s="1"/>
  <c r="G6770" i="8"/>
  <c r="H6770" i="8" s="1"/>
  <c r="E6770" i="8"/>
  <c r="F6770" i="8" s="1"/>
  <c r="C6770" i="8"/>
  <c r="D6770" i="8" s="1"/>
  <c r="B6770" i="8"/>
  <c r="K6770" i="8" s="1"/>
  <c r="I6769" i="8"/>
  <c r="J6769" i="8" s="1"/>
  <c r="G6769" i="8"/>
  <c r="H6769" i="8" s="1"/>
  <c r="E6769" i="8"/>
  <c r="F6769" i="8" s="1"/>
  <c r="C6769" i="8"/>
  <c r="D6769" i="8" s="1"/>
  <c r="B6769" i="8"/>
  <c r="K6769" i="8" s="1"/>
  <c r="I6768" i="8"/>
  <c r="J6768" i="8" s="1"/>
  <c r="G6768" i="8"/>
  <c r="H6768" i="8" s="1"/>
  <c r="E6768" i="8"/>
  <c r="F6768" i="8" s="1"/>
  <c r="C6768" i="8"/>
  <c r="D6768" i="8" s="1"/>
  <c r="B6768" i="8"/>
  <c r="K6768" i="8" s="1"/>
  <c r="I6767" i="8"/>
  <c r="J6767" i="8" s="1"/>
  <c r="G6767" i="8"/>
  <c r="H6767" i="8" s="1"/>
  <c r="E6767" i="8"/>
  <c r="F6767" i="8" s="1"/>
  <c r="C6767" i="8"/>
  <c r="D6767" i="8" s="1"/>
  <c r="B6767" i="8"/>
  <c r="K6767" i="8" s="1"/>
  <c r="I6766" i="8"/>
  <c r="J6766" i="8" s="1"/>
  <c r="G6766" i="8"/>
  <c r="H6766" i="8" s="1"/>
  <c r="E6766" i="8"/>
  <c r="F6766" i="8" s="1"/>
  <c r="C6766" i="8"/>
  <c r="D6766" i="8" s="1"/>
  <c r="B6766" i="8"/>
  <c r="K6766" i="8" s="1"/>
  <c r="I6765" i="8"/>
  <c r="J6765" i="8" s="1"/>
  <c r="G6765" i="8"/>
  <c r="H6765" i="8" s="1"/>
  <c r="E6765" i="8"/>
  <c r="F6765" i="8" s="1"/>
  <c r="C6765" i="8"/>
  <c r="D6765" i="8" s="1"/>
  <c r="B6765" i="8"/>
  <c r="K6765" i="8" s="1"/>
  <c r="K6764" i="8"/>
  <c r="I6764" i="8"/>
  <c r="J6764" i="8" s="1"/>
  <c r="G6764" i="8"/>
  <c r="H6764" i="8" s="1"/>
  <c r="E6764" i="8"/>
  <c r="F6764" i="8" s="1"/>
  <c r="C6764" i="8"/>
  <c r="D6764" i="8" s="1"/>
  <c r="B6764" i="8"/>
  <c r="I6763" i="8"/>
  <c r="J6763" i="8" s="1"/>
  <c r="G6763" i="8"/>
  <c r="H6763" i="8" s="1"/>
  <c r="E6763" i="8"/>
  <c r="F6763" i="8" s="1"/>
  <c r="C6763" i="8"/>
  <c r="D6763" i="8" s="1"/>
  <c r="B6763" i="8"/>
  <c r="K6763" i="8" s="1"/>
  <c r="I6762" i="8"/>
  <c r="J6762" i="8" s="1"/>
  <c r="G6762" i="8"/>
  <c r="H6762" i="8" s="1"/>
  <c r="E6762" i="8"/>
  <c r="F6762" i="8" s="1"/>
  <c r="C6762" i="8"/>
  <c r="D6762" i="8" s="1"/>
  <c r="B6762" i="8"/>
  <c r="K6762" i="8" s="1"/>
  <c r="I6761" i="8"/>
  <c r="J6761" i="8" s="1"/>
  <c r="G6761" i="8"/>
  <c r="H6761" i="8" s="1"/>
  <c r="E6761" i="8"/>
  <c r="F6761" i="8" s="1"/>
  <c r="C6761" i="8"/>
  <c r="D6761" i="8" s="1"/>
  <c r="B6761" i="8"/>
  <c r="K6761" i="8" s="1"/>
  <c r="I6760" i="8"/>
  <c r="J6760" i="8" s="1"/>
  <c r="G6760" i="8"/>
  <c r="H6760" i="8" s="1"/>
  <c r="E6760" i="8"/>
  <c r="F6760" i="8" s="1"/>
  <c r="C6760" i="8"/>
  <c r="D6760" i="8" s="1"/>
  <c r="B6760" i="8"/>
  <c r="K6760" i="8" s="1"/>
  <c r="I6759" i="8"/>
  <c r="J6759" i="8" s="1"/>
  <c r="G6759" i="8"/>
  <c r="H6759" i="8" s="1"/>
  <c r="E6759" i="8"/>
  <c r="F6759" i="8" s="1"/>
  <c r="C6759" i="8"/>
  <c r="D6759" i="8" s="1"/>
  <c r="B6759" i="8"/>
  <c r="K6759" i="8" s="1"/>
  <c r="I6758" i="8"/>
  <c r="J6758" i="8" s="1"/>
  <c r="G6758" i="8"/>
  <c r="H6758" i="8" s="1"/>
  <c r="E6758" i="8"/>
  <c r="F6758" i="8" s="1"/>
  <c r="C6758" i="8"/>
  <c r="D6758" i="8" s="1"/>
  <c r="B6758" i="8"/>
  <c r="K6758" i="8" s="1"/>
  <c r="I6757" i="8"/>
  <c r="J6757" i="8" s="1"/>
  <c r="G6757" i="8"/>
  <c r="H6757" i="8" s="1"/>
  <c r="E6757" i="8"/>
  <c r="F6757" i="8" s="1"/>
  <c r="C6757" i="8"/>
  <c r="D6757" i="8" s="1"/>
  <c r="B6757" i="8"/>
  <c r="K6757" i="8" s="1"/>
  <c r="I6756" i="8"/>
  <c r="J6756" i="8" s="1"/>
  <c r="G6756" i="8"/>
  <c r="H6756" i="8" s="1"/>
  <c r="E6756" i="8"/>
  <c r="F6756" i="8" s="1"/>
  <c r="C6756" i="8"/>
  <c r="D6756" i="8" s="1"/>
  <c r="B6756" i="8"/>
  <c r="K6756" i="8" s="1"/>
  <c r="I6755" i="8"/>
  <c r="J6755" i="8" s="1"/>
  <c r="G6755" i="8"/>
  <c r="H6755" i="8" s="1"/>
  <c r="E6755" i="8"/>
  <c r="F6755" i="8" s="1"/>
  <c r="C6755" i="8"/>
  <c r="D6755" i="8" s="1"/>
  <c r="B6755" i="8"/>
  <c r="K6755" i="8" s="1"/>
  <c r="I6754" i="8"/>
  <c r="J6754" i="8" s="1"/>
  <c r="G6754" i="8"/>
  <c r="H6754" i="8" s="1"/>
  <c r="E6754" i="8"/>
  <c r="F6754" i="8" s="1"/>
  <c r="C6754" i="8"/>
  <c r="D6754" i="8" s="1"/>
  <c r="B6754" i="8"/>
  <c r="K6754" i="8" s="1"/>
  <c r="I6753" i="8"/>
  <c r="J6753" i="8" s="1"/>
  <c r="G6753" i="8"/>
  <c r="H6753" i="8" s="1"/>
  <c r="E6753" i="8"/>
  <c r="F6753" i="8" s="1"/>
  <c r="C6753" i="8"/>
  <c r="D6753" i="8" s="1"/>
  <c r="B6753" i="8"/>
  <c r="K6753" i="8" s="1"/>
  <c r="I6752" i="8"/>
  <c r="J6752" i="8" s="1"/>
  <c r="G6752" i="8"/>
  <c r="H6752" i="8" s="1"/>
  <c r="E6752" i="8"/>
  <c r="F6752" i="8" s="1"/>
  <c r="C6752" i="8"/>
  <c r="D6752" i="8" s="1"/>
  <c r="B6752" i="8"/>
  <c r="K6752" i="8" s="1"/>
  <c r="I6751" i="8"/>
  <c r="J6751" i="8" s="1"/>
  <c r="G6751" i="8"/>
  <c r="H6751" i="8" s="1"/>
  <c r="E6751" i="8"/>
  <c r="F6751" i="8" s="1"/>
  <c r="C6751" i="8"/>
  <c r="D6751" i="8" s="1"/>
  <c r="B6751" i="8"/>
  <c r="K6751" i="8" s="1"/>
  <c r="I6750" i="8"/>
  <c r="J6750" i="8" s="1"/>
  <c r="G6750" i="8"/>
  <c r="H6750" i="8" s="1"/>
  <c r="E6750" i="8"/>
  <c r="F6750" i="8" s="1"/>
  <c r="C6750" i="8"/>
  <c r="D6750" i="8" s="1"/>
  <c r="B6750" i="8"/>
  <c r="K6750" i="8" s="1"/>
  <c r="I6749" i="8"/>
  <c r="J6749" i="8" s="1"/>
  <c r="G6749" i="8"/>
  <c r="H6749" i="8" s="1"/>
  <c r="E6749" i="8"/>
  <c r="F6749" i="8" s="1"/>
  <c r="C6749" i="8"/>
  <c r="D6749" i="8" s="1"/>
  <c r="B6749" i="8"/>
  <c r="K6749" i="8" s="1"/>
  <c r="I6748" i="8"/>
  <c r="J6748" i="8" s="1"/>
  <c r="G6748" i="8"/>
  <c r="H6748" i="8" s="1"/>
  <c r="E6748" i="8"/>
  <c r="F6748" i="8" s="1"/>
  <c r="C6748" i="8"/>
  <c r="D6748" i="8" s="1"/>
  <c r="B6748" i="8"/>
  <c r="K6748" i="8" s="1"/>
  <c r="I6747" i="8"/>
  <c r="J6747" i="8" s="1"/>
  <c r="G6747" i="8"/>
  <c r="H6747" i="8" s="1"/>
  <c r="E6747" i="8"/>
  <c r="F6747" i="8" s="1"/>
  <c r="C6747" i="8"/>
  <c r="D6747" i="8" s="1"/>
  <c r="B6747" i="8"/>
  <c r="K6747" i="8" s="1"/>
  <c r="I6746" i="8"/>
  <c r="J6746" i="8" s="1"/>
  <c r="G6746" i="8"/>
  <c r="H6746" i="8" s="1"/>
  <c r="E6746" i="8"/>
  <c r="F6746" i="8" s="1"/>
  <c r="C6746" i="8"/>
  <c r="D6746" i="8" s="1"/>
  <c r="B6746" i="8"/>
  <c r="K6746" i="8" s="1"/>
  <c r="I6745" i="8"/>
  <c r="J6745" i="8" s="1"/>
  <c r="G6745" i="8"/>
  <c r="H6745" i="8" s="1"/>
  <c r="E6745" i="8"/>
  <c r="F6745" i="8" s="1"/>
  <c r="C6745" i="8"/>
  <c r="D6745" i="8" s="1"/>
  <c r="B6745" i="8"/>
  <c r="K6745" i="8" s="1"/>
  <c r="I6744" i="8"/>
  <c r="J6744" i="8" s="1"/>
  <c r="G6744" i="8"/>
  <c r="H6744" i="8" s="1"/>
  <c r="E6744" i="8"/>
  <c r="F6744" i="8" s="1"/>
  <c r="C6744" i="8"/>
  <c r="D6744" i="8" s="1"/>
  <c r="B6744" i="8"/>
  <c r="K6744" i="8" s="1"/>
  <c r="I6743" i="8"/>
  <c r="J6743" i="8" s="1"/>
  <c r="G6743" i="8"/>
  <c r="H6743" i="8" s="1"/>
  <c r="E6743" i="8"/>
  <c r="F6743" i="8" s="1"/>
  <c r="C6743" i="8"/>
  <c r="D6743" i="8" s="1"/>
  <c r="B6743" i="8"/>
  <c r="K6743" i="8" s="1"/>
  <c r="I6742" i="8"/>
  <c r="J6742" i="8" s="1"/>
  <c r="G6742" i="8"/>
  <c r="H6742" i="8" s="1"/>
  <c r="E6742" i="8"/>
  <c r="F6742" i="8" s="1"/>
  <c r="C6742" i="8"/>
  <c r="D6742" i="8" s="1"/>
  <c r="B6742" i="8"/>
  <c r="K6742" i="8" s="1"/>
  <c r="I6741" i="8"/>
  <c r="J6741" i="8" s="1"/>
  <c r="G6741" i="8"/>
  <c r="H6741" i="8" s="1"/>
  <c r="E6741" i="8"/>
  <c r="F6741" i="8" s="1"/>
  <c r="C6741" i="8"/>
  <c r="D6741" i="8" s="1"/>
  <c r="B6741" i="8"/>
  <c r="K6741" i="8" s="1"/>
  <c r="I6740" i="8"/>
  <c r="J6740" i="8" s="1"/>
  <c r="G6740" i="8"/>
  <c r="H6740" i="8" s="1"/>
  <c r="E6740" i="8"/>
  <c r="F6740" i="8" s="1"/>
  <c r="C6740" i="8"/>
  <c r="D6740" i="8" s="1"/>
  <c r="B6740" i="8"/>
  <c r="K6740" i="8" s="1"/>
  <c r="I6739" i="8"/>
  <c r="J6739" i="8" s="1"/>
  <c r="G6739" i="8"/>
  <c r="H6739" i="8" s="1"/>
  <c r="E6739" i="8"/>
  <c r="F6739" i="8" s="1"/>
  <c r="C6739" i="8"/>
  <c r="D6739" i="8" s="1"/>
  <c r="B6739" i="8"/>
  <c r="K6739" i="8" s="1"/>
  <c r="K6738" i="8"/>
  <c r="I6738" i="8"/>
  <c r="J6738" i="8" s="1"/>
  <c r="G6738" i="8"/>
  <c r="H6738" i="8" s="1"/>
  <c r="E6738" i="8"/>
  <c r="F6738" i="8" s="1"/>
  <c r="C6738" i="8"/>
  <c r="D6738" i="8" s="1"/>
  <c r="B6738" i="8"/>
  <c r="I6737" i="8"/>
  <c r="J6737" i="8" s="1"/>
  <c r="G6737" i="8"/>
  <c r="H6737" i="8" s="1"/>
  <c r="E6737" i="8"/>
  <c r="F6737" i="8" s="1"/>
  <c r="C6737" i="8"/>
  <c r="D6737" i="8" s="1"/>
  <c r="B6737" i="8"/>
  <c r="K6737" i="8" s="1"/>
  <c r="I6736" i="8"/>
  <c r="J6736" i="8" s="1"/>
  <c r="G6736" i="8"/>
  <c r="H6736" i="8" s="1"/>
  <c r="E6736" i="8"/>
  <c r="F6736" i="8" s="1"/>
  <c r="C6736" i="8"/>
  <c r="D6736" i="8" s="1"/>
  <c r="B6736" i="8"/>
  <c r="K6736" i="8" s="1"/>
  <c r="I6735" i="8"/>
  <c r="J6735" i="8" s="1"/>
  <c r="G6735" i="8"/>
  <c r="H6735" i="8" s="1"/>
  <c r="E6735" i="8"/>
  <c r="F6735" i="8" s="1"/>
  <c r="C6735" i="8"/>
  <c r="D6735" i="8" s="1"/>
  <c r="B6735" i="8"/>
  <c r="K6735" i="8" s="1"/>
  <c r="I6734" i="8"/>
  <c r="J6734" i="8" s="1"/>
  <c r="G6734" i="8"/>
  <c r="H6734" i="8" s="1"/>
  <c r="E6734" i="8"/>
  <c r="F6734" i="8" s="1"/>
  <c r="C6734" i="8"/>
  <c r="D6734" i="8" s="1"/>
  <c r="B6734" i="8"/>
  <c r="K6734" i="8" s="1"/>
  <c r="I6733" i="8"/>
  <c r="J6733" i="8" s="1"/>
  <c r="G6733" i="8"/>
  <c r="H6733" i="8" s="1"/>
  <c r="E6733" i="8"/>
  <c r="F6733" i="8" s="1"/>
  <c r="C6733" i="8"/>
  <c r="D6733" i="8" s="1"/>
  <c r="B6733" i="8"/>
  <c r="K6733" i="8" s="1"/>
  <c r="I6732" i="8"/>
  <c r="J6732" i="8" s="1"/>
  <c r="G6732" i="8"/>
  <c r="H6732" i="8" s="1"/>
  <c r="E6732" i="8"/>
  <c r="F6732" i="8" s="1"/>
  <c r="C6732" i="8"/>
  <c r="D6732" i="8" s="1"/>
  <c r="B6732" i="8"/>
  <c r="K6732" i="8" s="1"/>
  <c r="I6731" i="8"/>
  <c r="J6731" i="8" s="1"/>
  <c r="G6731" i="8"/>
  <c r="H6731" i="8" s="1"/>
  <c r="E6731" i="8"/>
  <c r="F6731" i="8" s="1"/>
  <c r="C6731" i="8"/>
  <c r="D6731" i="8" s="1"/>
  <c r="B6731" i="8"/>
  <c r="K6731" i="8" s="1"/>
  <c r="K6730" i="8"/>
  <c r="I6730" i="8"/>
  <c r="J6730" i="8" s="1"/>
  <c r="G6730" i="8"/>
  <c r="H6730" i="8" s="1"/>
  <c r="E6730" i="8"/>
  <c r="F6730" i="8" s="1"/>
  <c r="C6730" i="8"/>
  <c r="D6730" i="8" s="1"/>
  <c r="B6730" i="8"/>
  <c r="I6729" i="8"/>
  <c r="J6729" i="8" s="1"/>
  <c r="G6729" i="8"/>
  <c r="H6729" i="8" s="1"/>
  <c r="E6729" i="8"/>
  <c r="F6729" i="8" s="1"/>
  <c r="C6729" i="8"/>
  <c r="D6729" i="8" s="1"/>
  <c r="B6729" i="8"/>
  <c r="K6729" i="8" s="1"/>
  <c r="I6728" i="8"/>
  <c r="J6728" i="8" s="1"/>
  <c r="G6728" i="8"/>
  <c r="H6728" i="8" s="1"/>
  <c r="E6728" i="8"/>
  <c r="F6728" i="8" s="1"/>
  <c r="C6728" i="8"/>
  <c r="D6728" i="8" s="1"/>
  <c r="B6728" i="8"/>
  <c r="K6728" i="8" s="1"/>
  <c r="I6727" i="8"/>
  <c r="J6727" i="8" s="1"/>
  <c r="G6727" i="8"/>
  <c r="H6727" i="8" s="1"/>
  <c r="E6727" i="8"/>
  <c r="F6727" i="8" s="1"/>
  <c r="C6727" i="8"/>
  <c r="D6727" i="8" s="1"/>
  <c r="B6727" i="8"/>
  <c r="K6727" i="8" s="1"/>
  <c r="I6726" i="8"/>
  <c r="J6726" i="8" s="1"/>
  <c r="G6726" i="8"/>
  <c r="H6726" i="8" s="1"/>
  <c r="E6726" i="8"/>
  <c r="F6726" i="8" s="1"/>
  <c r="C6726" i="8"/>
  <c r="D6726" i="8" s="1"/>
  <c r="B6726" i="8"/>
  <c r="K6726" i="8" s="1"/>
  <c r="I6725" i="8"/>
  <c r="J6725" i="8" s="1"/>
  <c r="G6725" i="8"/>
  <c r="H6725" i="8" s="1"/>
  <c r="E6725" i="8"/>
  <c r="F6725" i="8" s="1"/>
  <c r="C6725" i="8"/>
  <c r="D6725" i="8" s="1"/>
  <c r="B6725" i="8"/>
  <c r="K6725" i="8" s="1"/>
  <c r="I6724" i="8"/>
  <c r="J6724" i="8" s="1"/>
  <c r="G6724" i="8"/>
  <c r="H6724" i="8" s="1"/>
  <c r="E6724" i="8"/>
  <c r="F6724" i="8" s="1"/>
  <c r="C6724" i="8"/>
  <c r="D6724" i="8" s="1"/>
  <c r="B6724" i="8"/>
  <c r="K6724" i="8" s="1"/>
  <c r="I6723" i="8"/>
  <c r="J6723" i="8" s="1"/>
  <c r="G6723" i="8"/>
  <c r="H6723" i="8" s="1"/>
  <c r="E6723" i="8"/>
  <c r="F6723" i="8" s="1"/>
  <c r="C6723" i="8"/>
  <c r="D6723" i="8" s="1"/>
  <c r="B6723" i="8"/>
  <c r="K6723" i="8" s="1"/>
  <c r="I6722" i="8"/>
  <c r="J6722" i="8" s="1"/>
  <c r="G6722" i="8"/>
  <c r="H6722" i="8" s="1"/>
  <c r="E6722" i="8"/>
  <c r="F6722" i="8" s="1"/>
  <c r="C6722" i="8"/>
  <c r="D6722" i="8" s="1"/>
  <c r="B6722" i="8"/>
  <c r="K6722" i="8" s="1"/>
  <c r="I6721" i="8"/>
  <c r="J6721" i="8" s="1"/>
  <c r="G6721" i="8"/>
  <c r="H6721" i="8" s="1"/>
  <c r="E6721" i="8"/>
  <c r="F6721" i="8" s="1"/>
  <c r="C6721" i="8"/>
  <c r="D6721" i="8" s="1"/>
  <c r="B6721" i="8"/>
  <c r="K6721" i="8" s="1"/>
  <c r="I6720" i="8"/>
  <c r="J6720" i="8" s="1"/>
  <c r="G6720" i="8"/>
  <c r="H6720" i="8" s="1"/>
  <c r="E6720" i="8"/>
  <c r="F6720" i="8" s="1"/>
  <c r="C6720" i="8"/>
  <c r="D6720" i="8" s="1"/>
  <c r="B6720" i="8"/>
  <c r="K6720" i="8" s="1"/>
  <c r="I6719" i="8"/>
  <c r="J6719" i="8" s="1"/>
  <c r="G6719" i="8"/>
  <c r="H6719" i="8" s="1"/>
  <c r="E6719" i="8"/>
  <c r="F6719" i="8" s="1"/>
  <c r="C6719" i="8"/>
  <c r="D6719" i="8" s="1"/>
  <c r="B6719" i="8"/>
  <c r="K6719" i="8" s="1"/>
  <c r="K6718" i="8"/>
  <c r="I6718" i="8"/>
  <c r="J6718" i="8" s="1"/>
  <c r="G6718" i="8"/>
  <c r="H6718" i="8" s="1"/>
  <c r="E6718" i="8"/>
  <c r="F6718" i="8" s="1"/>
  <c r="C6718" i="8"/>
  <c r="D6718" i="8" s="1"/>
  <c r="B6718" i="8"/>
  <c r="I6717" i="8"/>
  <c r="J6717" i="8" s="1"/>
  <c r="G6717" i="8"/>
  <c r="H6717" i="8" s="1"/>
  <c r="E6717" i="8"/>
  <c r="F6717" i="8" s="1"/>
  <c r="C6717" i="8"/>
  <c r="D6717" i="8" s="1"/>
  <c r="B6717" i="8"/>
  <c r="K6717" i="8" s="1"/>
  <c r="I6716" i="8"/>
  <c r="J6716" i="8" s="1"/>
  <c r="G6716" i="8"/>
  <c r="H6716" i="8" s="1"/>
  <c r="E6716" i="8"/>
  <c r="F6716" i="8" s="1"/>
  <c r="C6716" i="8"/>
  <c r="D6716" i="8" s="1"/>
  <c r="B6716" i="8"/>
  <c r="K6716" i="8" s="1"/>
  <c r="I6715" i="8"/>
  <c r="J6715" i="8" s="1"/>
  <c r="G6715" i="8"/>
  <c r="H6715" i="8" s="1"/>
  <c r="E6715" i="8"/>
  <c r="F6715" i="8" s="1"/>
  <c r="C6715" i="8"/>
  <c r="D6715" i="8" s="1"/>
  <c r="B6715" i="8"/>
  <c r="K6715" i="8" s="1"/>
  <c r="I6714" i="8"/>
  <c r="J6714" i="8" s="1"/>
  <c r="G6714" i="8"/>
  <c r="H6714" i="8" s="1"/>
  <c r="E6714" i="8"/>
  <c r="F6714" i="8" s="1"/>
  <c r="C6714" i="8"/>
  <c r="D6714" i="8" s="1"/>
  <c r="B6714" i="8"/>
  <c r="K6714" i="8" s="1"/>
  <c r="I6713" i="8"/>
  <c r="J6713" i="8" s="1"/>
  <c r="G6713" i="8"/>
  <c r="H6713" i="8" s="1"/>
  <c r="E6713" i="8"/>
  <c r="F6713" i="8" s="1"/>
  <c r="C6713" i="8"/>
  <c r="D6713" i="8" s="1"/>
  <c r="B6713" i="8"/>
  <c r="K6713" i="8" s="1"/>
  <c r="K6712" i="8"/>
  <c r="I6712" i="8"/>
  <c r="J6712" i="8" s="1"/>
  <c r="G6712" i="8"/>
  <c r="H6712" i="8" s="1"/>
  <c r="E6712" i="8"/>
  <c r="F6712" i="8" s="1"/>
  <c r="C6712" i="8"/>
  <c r="D6712" i="8" s="1"/>
  <c r="B6712" i="8"/>
  <c r="K6711" i="8"/>
  <c r="I6711" i="8"/>
  <c r="J6711" i="8" s="1"/>
  <c r="G6711" i="8"/>
  <c r="H6711" i="8" s="1"/>
  <c r="E6711" i="8"/>
  <c r="F6711" i="8" s="1"/>
  <c r="C6711" i="8"/>
  <c r="D6711" i="8" s="1"/>
  <c r="B6711" i="8"/>
  <c r="K6710" i="8"/>
  <c r="I6710" i="8"/>
  <c r="J6710" i="8" s="1"/>
  <c r="G6710" i="8"/>
  <c r="H6710" i="8" s="1"/>
  <c r="E6710" i="8"/>
  <c r="F6710" i="8" s="1"/>
  <c r="C6710" i="8"/>
  <c r="D6710" i="8" s="1"/>
  <c r="B6710" i="8"/>
  <c r="I6709" i="8"/>
  <c r="J6709" i="8" s="1"/>
  <c r="G6709" i="8"/>
  <c r="H6709" i="8" s="1"/>
  <c r="E6709" i="8"/>
  <c r="F6709" i="8" s="1"/>
  <c r="C6709" i="8"/>
  <c r="D6709" i="8" s="1"/>
  <c r="B6709" i="8"/>
  <c r="K6709" i="8" s="1"/>
  <c r="I6708" i="8"/>
  <c r="J6708" i="8" s="1"/>
  <c r="G6708" i="8"/>
  <c r="H6708" i="8" s="1"/>
  <c r="E6708" i="8"/>
  <c r="F6708" i="8" s="1"/>
  <c r="C6708" i="8"/>
  <c r="D6708" i="8" s="1"/>
  <c r="B6708" i="8"/>
  <c r="K6708" i="8" s="1"/>
  <c r="I6707" i="8"/>
  <c r="J6707" i="8" s="1"/>
  <c r="G6707" i="8"/>
  <c r="H6707" i="8" s="1"/>
  <c r="E6707" i="8"/>
  <c r="F6707" i="8" s="1"/>
  <c r="C6707" i="8"/>
  <c r="D6707" i="8" s="1"/>
  <c r="B6707" i="8"/>
  <c r="K6707" i="8" s="1"/>
  <c r="K6706" i="8"/>
  <c r="I6706" i="8"/>
  <c r="J6706" i="8" s="1"/>
  <c r="G6706" i="8"/>
  <c r="H6706" i="8" s="1"/>
  <c r="E6706" i="8"/>
  <c r="F6706" i="8" s="1"/>
  <c r="C6706" i="8"/>
  <c r="D6706" i="8" s="1"/>
  <c r="B6706" i="8"/>
  <c r="I6705" i="8"/>
  <c r="J6705" i="8" s="1"/>
  <c r="G6705" i="8"/>
  <c r="H6705" i="8" s="1"/>
  <c r="E6705" i="8"/>
  <c r="F6705" i="8" s="1"/>
  <c r="C6705" i="8"/>
  <c r="D6705" i="8" s="1"/>
  <c r="B6705" i="8"/>
  <c r="K6705" i="8" s="1"/>
  <c r="I6704" i="8"/>
  <c r="J6704" i="8" s="1"/>
  <c r="G6704" i="8"/>
  <c r="H6704" i="8" s="1"/>
  <c r="E6704" i="8"/>
  <c r="F6704" i="8" s="1"/>
  <c r="C6704" i="8"/>
  <c r="D6704" i="8" s="1"/>
  <c r="B6704" i="8"/>
  <c r="K6704" i="8" s="1"/>
  <c r="I6703" i="8"/>
  <c r="J6703" i="8" s="1"/>
  <c r="G6703" i="8"/>
  <c r="H6703" i="8" s="1"/>
  <c r="E6703" i="8"/>
  <c r="F6703" i="8" s="1"/>
  <c r="C6703" i="8"/>
  <c r="D6703" i="8" s="1"/>
  <c r="B6703" i="8"/>
  <c r="K6703" i="8" s="1"/>
  <c r="K6702" i="8"/>
  <c r="I6702" i="8"/>
  <c r="J6702" i="8" s="1"/>
  <c r="G6702" i="8"/>
  <c r="H6702" i="8" s="1"/>
  <c r="E6702" i="8"/>
  <c r="F6702" i="8" s="1"/>
  <c r="C6702" i="8"/>
  <c r="D6702" i="8" s="1"/>
  <c r="B6702" i="8"/>
  <c r="I6701" i="8"/>
  <c r="J6701" i="8" s="1"/>
  <c r="G6701" i="8"/>
  <c r="H6701" i="8" s="1"/>
  <c r="E6701" i="8"/>
  <c r="F6701" i="8" s="1"/>
  <c r="C6701" i="8"/>
  <c r="D6701" i="8" s="1"/>
  <c r="B6701" i="8"/>
  <c r="K6701" i="8" s="1"/>
  <c r="I6700" i="8"/>
  <c r="J6700" i="8" s="1"/>
  <c r="G6700" i="8"/>
  <c r="H6700" i="8" s="1"/>
  <c r="E6700" i="8"/>
  <c r="F6700" i="8" s="1"/>
  <c r="C6700" i="8"/>
  <c r="D6700" i="8" s="1"/>
  <c r="B6700" i="8"/>
  <c r="K6700" i="8" s="1"/>
  <c r="I6699" i="8"/>
  <c r="J6699" i="8" s="1"/>
  <c r="G6699" i="8"/>
  <c r="H6699" i="8" s="1"/>
  <c r="E6699" i="8"/>
  <c r="F6699" i="8" s="1"/>
  <c r="C6699" i="8"/>
  <c r="D6699" i="8" s="1"/>
  <c r="B6699" i="8"/>
  <c r="K6699" i="8" s="1"/>
  <c r="I6698" i="8"/>
  <c r="J6698" i="8" s="1"/>
  <c r="G6698" i="8"/>
  <c r="H6698" i="8" s="1"/>
  <c r="E6698" i="8"/>
  <c r="F6698" i="8" s="1"/>
  <c r="C6698" i="8"/>
  <c r="D6698" i="8" s="1"/>
  <c r="B6698" i="8"/>
  <c r="K6698" i="8" s="1"/>
  <c r="I6697" i="8"/>
  <c r="J6697" i="8" s="1"/>
  <c r="G6697" i="8"/>
  <c r="H6697" i="8" s="1"/>
  <c r="E6697" i="8"/>
  <c r="F6697" i="8" s="1"/>
  <c r="C6697" i="8"/>
  <c r="D6697" i="8" s="1"/>
  <c r="B6697" i="8"/>
  <c r="K6697" i="8" s="1"/>
  <c r="I6696" i="8"/>
  <c r="J6696" i="8" s="1"/>
  <c r="G6696" i="8"/>
  <c r="H6696" i="8" s="1"/>
  <c r="E6696" i="8"/>
  <c r="F6696" i="8" s="1"/>
  <c r="C6696" i="8"/>
  <c r="D6696" i="8" s="1"/>
  <c r="B6696" i="8"/>
  <c r="K6696" i="8" s="1"/>
  <c r="I6695" i="8"/>
  <c r="J6695" i="8" s="1"/>
  <c r="G6695" i="8"/>
  <c r="H6695" i="8" s="1"/>
  <c r="E6695" i="8"/>
  <c r="F6695" i="8" s="1"/>
  <c r="C6695" i="8"/>
  <c r="D6695" i="8" s="1"/>
  <c r="B6695" i="8"/>
  <c r="K6695" i="8" s="1"/>
  <c r="I6694" i="8"/>
  <c r="J6694" i="8" s="1"/>
  <c r="G6694" i="8"/>
  <c r="H6694" i="8" s="1"/>
  <c r="E6694" i="8"/>
  <c r="F6694" i="8" s="1"/>
  <c r="C6694" i="8"/>
  <c r="D6694" i="8" s="1"/>
  <c r="B6694" i="8"/>
  <c r="K6694" i="8" s="1"/>
  <c r="I6693" i="8"/>
  <c r="J6693" i="8" s="1"/>
  <c r="G6693" i="8"/>
  <c r="H6693" i="8" s="1"/>
  <c r="E6693" i="8"/>
  <c r="F6693" i="8" s="1"/>
  <c r="C6693" i="8"/>
  <c r="D6693" i="8" s="1"/>
  <c r="B6693" i="8"/>
  <c r="K6693" i="8" s="1"/>
  <c r="I6692" i="8"/>
  <c r="J6692" i="8" s="1"/>
  <c r="G6692" i="8"/>
  <c r="H6692" i="8" s="1"/>
  <c r="E6692" i="8"/>
  <c r="F6692" i="8" s="1"/>
  <c r="C6692" i="8"/>
  <c r="D6692" i="8" s="1"/>
  <c r="B6692" i="8"/>
  <c r="K6692" i="8" s="1"/>
  <c r="I6691" i="8"/>
  <c r="J6691" i="8" s="1"/>
  <c r="G6691" i="8"/>
  <c r="H6691" i="8" s="1"/>
  <c r="E6691" i="8"/>
  <c r="F6691" i="8" s="1"/>
  <c r="C6691" i="8"/>
  <c r="D6691" i="8" s="1"/>
  <c r="B6691" i="8"/>
  <c r="K6691" i="8" s="1"/>
  <c r="I6690" i="8"/>
  <c r="J6690" i="8" s="1"/>
  <c r="G6690" i="8"/>
  <c r="H6690" i="8" s="1"/>
  <c r="E6690" i="8"/>
  <c r="F6690" i="8" s="1"/>
  <c r="C6690" i="8"/>
  <c r="D6690" i="8" s="1"/>
  <c r="B6690" i="8"/>
  <c r="K6690" i="8" s="1"/>
  <c r="I6689" i="8"/>
  <c r="J6689" i="8" s="1"/>
  <c r="G6689" i="8"/>
  <c r="H6689" i="8" s="1"/>
  <c r="E6689" i="8"/>
  <c r="F6689" i="8" s="1"/>
  <c r="C6689" i="8"/>
  <c r="D6689" i="8" s="1"/>
  <c r="B6689" i="8"/>
  <c r="K6689" i="8" s="1"/>
  <c r="I6688" i="8"/>
  <c r="J6688" i="8" s="1"/>
  <c r="G6688" i="8"/>
  <c r="H6688" i="8" s="1"/>
  <c r="E6688" i="8"/>
  <c r="F6688" i="8" s="1"/>
  <c r="C6688" i="8"/>
  <c r="D6688" i="8" s="1"/>
  <c r="B6688" i="8"/>
  <c r="K6688" i="8" s="1"/>
  <c r="I6687" i="8"/>
  <c r="J6687" i="8" s="1"/>
  <c r="G6687" i="8"/>
  <c r="H6687" i="8" s="1"/>
  <c r="E6687" i="8"/>
  <c r="F6687" i="8" s="1"/>
  <c r="C6687" i="8"/>
  <c r="D6687" i="8" s="1"/>
  <c r="B6687" i="8"/>
  <c r="K6687" i="8" s="1"/>
  <c r="K6686" i="8"/>
  <c r="I6686" i="8"/>
  <c r="J6686" i="8" s="1"/>
  <c r="G6686" i="8"/>
  <c r="H6686" i="8" s="1"/>
  <c r="E6686" i="8"/>
  <c r="F6686" i="8" s="1"/>
  <c r="C6686" i="8"/>
  <c r="D6686" i="8" s="1"/>
  <c r="B6686" i="8"/>
  <c r="I6685" i="8"/>
  <c r="J6685" i="8" s="1"/>
  <c r="G6685" i="8"/>
  <c r="H6685" i="8" s="1"/>
  <c r="E6685" i="8"/>
  <c r="F6685" i="8" s="1"/>
  <c r="C6685" i="8"/>
  <c r="D6685" i="8" s="1"/>
  <c r="B6685" i="8"/>
  <c r="K6685" i="8" s="1"/>
  <c r="I6684" i="8"/>
  <c r="J6684" i="8" s="1"/>
  <c r="G6684" i="8"/>
  <c r="H6684" i="8" s="1"/>
  <c r="E6684" i="8"/>
  <c r="F6684" i="8" s="1"/>
  <c r="C6684" i="8"/>
  <c r="D6684" i="8" s="1"/>
  <c r="B6684" i="8"/>
  <c r="K6684" i="8" s="1"/>
  <c r="I6683" i="8"/>
  <c r="J6683" i="8" s="1"/>
  <c r="G6683" i="8"/>
  <c r="H6683" i="8" s="1"/>
  <c r="E6683" i="8"/>
  <c r="F6683" i="8" s="1"/>
  <c r="C6683" i="8"/>
  <c r="D6683" i="8" s="1"/>
  <c r="B6683" i="8"/>
  <c r="K6683" i="8" s="1"/>
  <c r="I6682" i="8"/>
  <c r="J6682" i="8" s="1"/>
  <c r="G6682" i="8"/>
  <c r="H6682" i="8" s="1"/>
  <c r="E6682" i="8"/>
  <c r="F6682" i="8" s="1"/>
  <c r="C6682" i="8"/>
  <c r="D6682" i="8" s="1"/>
  <c r="B6682" i="8"/>
  <c r="K6682" i="8" s="1"/>
  <c r="I6681" i="8"/>
  <c r="J6681" i="8" s="1"/>
  <c r="G6681" i="8"/>
  <c r="H6681" i="8" s="1"/>
  <c r="E6681" i="8"/>
  <c r="F6681" i="8" s="1"/>
  <c r="C6681" i="8"/>
  <c r="D6681" i="8" s="1"/>
  <c r="B6681" i="8"/>
  <c r="K6681" i="8" s="1"/>
  <c r="I6680" i="8"/>
  <c r="J6680" i="8" s="1"/>
  <c r="G6680" i="8"/>
  <c r="H6680" i="8" s="1"/>
  <c r="E6680" i="8"/>
  <c r="F6680" i="8" s="1"/>
  <c r="C6680" i="8"/>
  <c r="D6680" i="8" s="1"/>
  <c r="B6680" i="8"/>
  <c r="K6680" i="8" s="1"/>
  <c r="I6679" i="8"/>
  <c r="J6679" i="8" s="1"/>
  <c r="G6679" i="8"/>
  <c r="H6679" i="8" s="1"/>
  <c r="E6679" i="8"/>
  <c r="F6679" i="8" s="1"/>
  <c r="C6679" i="8"/>
  <c r="D6679" i="8" s="1"/>
  <c r="B6679" i="8"/>
  <c r="K6679" i="8" s="1"/>
  <c r="I6678" i="8"/>
  <c r="J6678" i="8" s="1"/>
  <c r="G6678" i="8"/>
  <c r="H6678" i="8" s="1"/>
  <c r="E6678" i="8"/>
  <c r="F6678" i="8" s="1"/>
  <c r="C6678" i="8"/>
  <c r="D6678" i="8" s="1"/>
  <c r="B6678" i="8"/>
  <c r="K6678" i="8" s="1"/>
  <c r="I6677" i="8"/>
  <c r="J6677" i="8" s="1"/>
  <c r="G6677" i="8"/>
  <c r="H6677" i="8" s="1"/>
  <c r="E6677" i="8"/>
  <c r="F6677" i="8" s="1"/>
  <c r="C6677" i="8"/>
  <c r="D6677" i="8" s="1"/>
  <c r="B6677" i="8"/>
  <c r="K6677" i="8" s="1"/>
  <c r="I6676" i="8"/>
  <c r="J6676" i="8" s="1"/>
  <c r="G6676" i="8"/>
  <c r="H6676" i="8" s="1"/>
  <c r="E6676" i="8"/>
  <c r="F6676" i="8" s="1"/>
  <c r="C6676" i="8"/>
  <c r="D6676" i="8" s="1"/>
  <c r="B6676" i="8"/>
  <c r="K6676" i="8" s="1"/>
  <c r="I6675" i="8"/>
  <c r="J6675" i="8" s="1"/>
  <c r="G6675" i="8"/>
  <c r="H6675" i="8" s="1"/>
  <c r="E6675" i="8"/>
  <c r="F6675" i="8" s="1"/>
  <c r="C6675" i="8"/>
  <c r="D6675" i="8" s="1"/>
  <c r="B6675" i="8"/>
  <c r="K6675" i="8" s="1"/>
  <c r="I6674" i="8"/>
  <c r="J6674" i="8" s="1"/>
  <c r="G6674" i="8"/>
  <c r="H6674" i="8" s="1"/>
  <c r="E6674" i="8"/>
  <c r="F6674" i="8" s="1"/>
  <c r="C6674" i="8"/>
  <c r="D6674" i="8" s="1"/>
  <c r="B6674" i="8"/>
  <c r="K6674" i="8" s="1"/>
  <c r="I6673" i="8"/>
  <c r="J6673" i="8" s="1"/>
  <c r="G6673" i="8"/>
  <c r="H6673" i="8" s="1"/>
  <c r="E6673" i="8"/>
  <c r="F6673" i="8" s="1"/>
  <c r="C6673" i="8"/>
  <c r="D6673" i="8" s="1"/>
  <c r="B6673" i="8"/>
  <c r="K6673" i="8" s="1"/>
  <c r="I6672" i="8"/>
  <c r="J6672" i="8" s="1"/>
  <c r="G6672" i="8"/>
  <c r="H6672" i="8" s="1"/>
  <c r="E6672" i="8"/>
  <c r="F6672" i="8" s="1"/>
  <c r="C6672" i="8"/>
  <c r="D6672" i="8" s="1"/>
  <c r="B6672" i="8"/>
  <c r="K6672" i="8" s="1"/>
  <c r="I6671" i="8"/>
  <c r="J6671" i="8" s="1"/>
  <c r="G6671" i="8"/>
  <c r="H6671" i="8" s="1"/>
  <c r="E6671" i="8"/>
  <c r="F6671" i="8" s="1"/>
  <c r="C6671" i="8"/>
  <c r="D6671" i="8" s="1"/>
  <c r="B6671" i="8"/>
  <c r="K6671" i="8" s="1"/>
  <c r="I6670" i="8"/>
  <c r="J6670" i="8" s="1"/>
  <c r="G6670" i="8"/>
  <c r="H6670" i="8" s="1"/>
  <c r="E6670" i="8"/>
  <c r="F6670" i="8" s="1"/>
  <c r="C6670" i="8"/>
  <c r="D6670" i="8" s="1"/>
  <c r="B6670" i="8"/>
  <c r="K6670" i="8" s="1"/>
  <c r="I6669" i="8"/>
  <c r="J6669" i="8" s="1"/>
  <c r="G6669" i="8"/>
  <c r="H6669" i="8" s="1"/>
  <c r="E6669" i="8"/>
  <c r="F6669" i="8" s="1"/>
  <c r="C6669" i="8"/>
  <c r="D6669" i="8" s="1"/>
  <c r="B6669" i="8"/>
  <c r="K6669" i="8" s="1"/>
  <c r="K6668" i="8"/>
  <c r="I6668" i="8"/>
  <c r="J6668" i="8" s="1"/>
  <c r="G6668" i="8"/>
  <c r="H6668" i="8" s="1"/>
  <c r="E6668" i="8"/>
  <c r="F6668" i="8" s="1"/>
  <c r="C6668" i="8"/>
  <c r="D6668" i="8" s="1"/>
  <c r="B6668" i="8"/>
  <c r="I6667" i="8"/>
  <c r="J6667" i="8" s="1"/>
  <c r="G6667" i="8"/>
  <c r="H6667" i="8" s="1"/>
  <c r="E6667" i="8"/>
  <c r="F6667" i="8" s="1"/>
  <c r="C6667" i="8"/>
  <c r="D6667" i="8" s="1"/>
  <c r="B6667" i="8"/>
  <c r="K6667" i="8" s="1"/>
  <c r="I6666" i="8"/>
  <c r="J6666" i="8" s="1"/>
  <c r="G6666" i="8"/>
  <c r="H6666" i="8" s="1"/>
  <c r="E6666" i="8"/>
  <c r="F6666" i="8" s="1"/>
  <c r="C6666" i="8"/>
  <c r="D6666" i="8" s="1"/>
  <c r="B6666" i="8"/>
  <c r="K6666" i="8" s="1"/>
  <c r="I6665" i="8"/>
  <c r="J6665" i="8" s="1"/>
  <c r="G6665" i="8"/>
  <c r="H6665" i="8" s="1"/>
  <c r="E6665" i="8"/>
  <c r="F6665" i="8" s="1"/>
  <c r="C6665" i="8"/>
  <c r="D6665" i="8" s="1"/>
  <c r="B6665" i="8"/>
  <c r="K6665" i="8" s="1"/>
  <c r="I6664" i="8"/>
  <c r="J6664" i="8" s="1"/>
  <c r="G6664" i="8"/>
  <c r="H6664" i="8" s="1"/>
  <c r="E6664" i="8"/>
  <c r="F6664" i="8" s="1"/>
  <c r="C6664" i="8"/>
  <c r="D6664" i="8" s="1"/>
  <c r="B6664" i="8"/>
  <c r="K6664" i="8" s="1"/>
  <c r="I6663" i="8"/>
  <c r="J6663" i="8" s="1"/>
  <c r="G6663" i="8"/>
  <c r="H6663" i="8" s="1"/>
  <c r="E6663" i="8"/>
  <c r="F6663" i="8" s="1"/>
  <c r="C6663" i="8"/>
  <c r="D6663" i="8" s="1"/>
  <c r="B6663" i="8"/>
  <c r="K6663" i="8" s="1"/>
  <c r="I6662" i="8"/>
  <c r="J6662" i="8" s="1"/>
  <c r="G6662" i="8"/>
  <c r="H6662" i="8" s="1"/>
  <c r="E6662" i="8"/>
  <c r="F6662" i="8" s="1"/>
  <c r="C6662" i="8"/>
  <c r="D6662" i="8" s="1"/>
  <c r="B6662" i="8"/>
  <c r="K6662" i="8" s="1"/>
  <c r="I6661" i="8"/>
  <c r="J6661" i="8" s="1"/>
  <c r="G6661" i="8"/>
  <c r="H6661" i="8" s="1"/>
  <c r="E6661" i="8"/>
  <c r="F6661" i="8" s="1"/>
  <c r="C6661" i="8"/>
  <c r="D6661" i="8" s="1"/>
  <c r="B6661" i="8"/>
  <c r="K6661" i="8" s="1"/>
  <c r="I6660" i="8"/>
  <c r="J6660" i="8" s="1"/>
  <c r="G6660" i="8"/>
  <c r="H6660" i="8" s="1"/>
  <c r="E6660" i="8"/>
  <c r="F6660" i="8" s="1"/>
  <c r="C6660" i="8"/>
  <c r="D6660" i="8" s="1"/>
  <c r="B6660" i="8"/>
  <c r="K6660" i="8" s="1"/>
  <c r="I6659" i="8"/>
  <c r="J6659" i="8" s="1"/>
  <c r="G6659" i="8"/>
  <c r="H6659" i="8" s="1"/>
  <c r="E6659" i="8"/>
  <c r="F6659" i="8" s="1"/>
  <c r="C6659" i="8"/>
  <c r="D6659" i="8" s="1"/>
  <c r="B6659" i="8"/>
  <c r="K6659" i="8" s="1"/>
  <c r="K6658" i="8"/>
  <c r="I6658" i="8"/>
  <c r="J6658" i="8" s="1"/>
  <c r="G6658" i="8"/>
  <c r="H6658" i="8" s="1"/>
  <c r="E6658" i="8"/>
  <c r="F6658" i="8" s="1"/>
  <c r="C6658" i="8"/>
  <c r="D6658" i="8" s="1"/>
  <c r="B6658" i="8"/>
  <c r="K6657" i="8"/>
  <c r="I6657" i="8"/>
  <c r="J6657" i="8" s="1"/>
  <c r="G6657" i="8"/>
  <c r="H6657" i="8" s="1"/>
  <c r="E6657" i="8"/>
  <c r="F6657" i="8" s="1"/>
  <c r="C6657" i="8"/>
  <c r="D6657" i="8" s="1"/>
  <c r="B6657" i="8"/>
  <c r="I6656" i="8"/>
  <c r="J6656" i="8" s="1"/>
  <c r="G6656" i="8"/>
  <c r="H6656" i="8" s="1"/>
  <c r="E6656" i="8"/>
  <c r="F6656" i="8" s="1"/>
  <c r="C6656" i="8"/>
  <c r="D6656" i="8" s="1"/>
  <c r="B6656" i="8"/>
  <c r="K6656" i="8" s="1"/>
  <c r="K6655" i="8"/>
  <c r="I6655" i="8"/>
  <c r="J6655" i="8" s="1"/>
  <c r="G6655" i="8"/>
  <c r="H6655" i="8" s="1"/>
  <c r="E6655" i="8"/>
  <c r="F6655" i="8" s="1"/>
  <c r="C6655" i="8"/>
  <c r="D6655" i="8" s="1"/>
  <c r="B6655" i="8"/>
  <c r="K6654" i="8"/>
  <c r="I6654" i="8"/>
  <c r="J6654" i="8" s="1"/>
  <c r="G6654" i="8"/>
  <c r="H6654" i="8" s="1"/>
  <c r="E6654" i="8"/>
  <c r="F6654" i="8" s="1"/>
  <c r="C6654" i="8"/>
  <c r="D6654" i="8" s="1"/>
  <c r="B6654" i="8"/>
  <c r="I6653" i="8"/>
  <c r="J6653" i="8" s="1"/>
  <c r="G6653" i="8"/>
  <c r="H6653" i="8" s="1"/>
  <c r="E6653" i="8"/>
  <c r="F6653" i="8" s="1"/>
  <c r="C6653" i="8"/>
  <c r="D6653" i="8" s="1"/>
  <c r="B6653" i="8"/>
  <c r="K6653" i="8" s="1"/>
  <c r="I6652" i="8"/>
  <c r="J6652" i="8" s="1"/>
  <c r="G6652" i="8"/>
  <c r="H6652" i="8" s="1"/>
  <c r="E6652" i="8"/>
  <c r="F6652" i="8" s="1"/>
  <c r="C6652" i="8"/>
  <c r="D6652" i="8" s="1"/>
  <c r="B6652" i="8"/>
  <c r="K6652" i="8" s="1"/>
  <c r="I6651" i="8"/>
  <c r="J6651" i="8" s="1"/>
  <c r="G6651" i="8"/>
  <c r="H6651" i="8" s="1"/>
  <c r="E6651" i="8"/>
  <c r="F6651" i="8" s="1"/>
  <c r="C6651" i="8"/>
  <c r="D6651" i="8" s="1"/>
  <c r="B6651" i="8"/>
  <c r="K6651" i="8" s="1"/>
  <c r="K6650" i="8"/>
  <c r="I6650" i="8"/>
  <c r="J6650" i="8" s="1"/>
  <c r="G6650" i="8"/>
  <c r="H6650" i="8" s="1"/>
  <c r="E6650" i="8"/>
  <c r="F6650" i="8" s="1"/>
  <c r="C6650" i="8"/>
  <c r="D6650" i="8" s="1"/>
  <c r="B6650" i="8"/>
  <c r="I6649" i="8"/>
  <c r="J6649" i="8" s="1"/>
  <c r="G6649" i="8"/>
  <c r="H6649" i="8" s="1"/>
  <c r="E6649" i="8"/>
  <c r="F6649" i="8" s="1"/>
  <c r="C6649" i="8"/>
  <c r="D6649" i="8" s="1"/>
  <c r="B6649" i="8"/>
  <c r="K6649" i="8" s="1"/>
  <c r="K6648" i="8"/>
  <c r="I6648" i="8"/>
  <c r="J6648" i="8" s="1"/>
  <c r="G6648" i="8"/>
  <c r="H6648" i="8" s="1"/>
  <c r="E6648" i="8"/>
  <c r="F6648" i="8" s="1"/>
  <c r="C6648" i="8"/>
  <c r="D6648" i="8" s="1"/>
  <c r="B6648" i="8"/>
  <c r="K6647" i="8"/>
  <c r="I6647" i="8"/>
  <c r="J6647" i="8" s="1"/>
  <c r="G6647" i="8"/>
  <c r="H6647" i="8" s="1"/>
  <c r="E6647" i="8"/>
  <c r="F6647" i="8" s="1"/>
  <c r="C6647" i="8"/>
  <c r="D6647" i="8" s="1"/>
  <c r="B6647" i="8"/>
  <c r="I6646" i="8"/>
  <c r="J6646" i="8" s="1"/>
  <c r="G6646" i="8"/>
  <c r="H6646" i="8" s="1"/>
  <c r="E6646" i="8"/>
  <c r="F6646" i="8" s="1"/>
  <c r="C6646" i="8"/>
  <c r="D6646" i="8" s="1"/>
  <c r="B6646" i="8"/>
  <c r="K6646" i="8" s="1"/>
  <c r="I6645" i="8"/>
  <c r="J6645" i="8" s="1"/>
  <c r="G6645" i="8"/>
  <c r="H6645" i="8" s="1"/>
  <c r="E6645" i="8"/>
  <c r="F6645" i="8" s="1"/>
  <c r="C6645" i="8"/>
  <c r="D6645" i="8" s="1"/>
  <c r="B6645" i="8"/>
  <c r="K6645" i="8" s="1"/>
  <c r="I6644" i="8"/>
  <c r="J6644" i="8" s="1"/>
  <c r="G6644" i="8"/>
  <c r="H6644" i="8" s="1"/>
  <c r="E6644" i="8"/>
  <c r="F6644" i="8" s="1"/>
  <c r="C6644" i="8"/>
  <c r="D6644" i="8" s="1"/>
  <c r="B6644" i="8"/>
  <c r="K6644" i="8" s="1"/>
  <c r="I6643" i="8"/>
  <c r="J6643" i="8" s="1"/>
  <c r="G6643" i="8"/>
  <c r="H6643" i="8" s="1"/>
  <c r="E6643" i="8"/>
  <c r="F6643" i="8" s="1"/>
  <c r="C6643" i="8"/>
  <c r="D6643" i="8" s="1"/>
  <c r="B6643" i="8"/>
  <c r="K6643" i="8" s="1"/>
  <c r="K6642" i="8"/>
  <c r="I6642" i="8"/>
  <c r="J6642" i="8" s="1"/>
  <c r="G6642" i="8"/>
  <c r="H6642" i="8" s="1"/>
  <c r="E6642" i="8"/>
  <c r="F6642" i="8" s="1"/>
  <c r="C6642" i="8"/>
  <c r="D6642" i="8" s="1"/>
  <c r="B6642" i="8"/>
  <c r="I6641" i="8"/>
  <c r="J6641" i="8" s="1"/>
  <c r="G6641" i="8"/>
  <c r="H6641" i="8" s="1"/>
  <c r="E6641" i="8"/>
  <c r="F6641" i="8" s="1"/>
  <c r="C6641" i="8"/>
  <c r="D6641" i="8" s="1"/>
  <c r="B6641" i="8"/>
  <c r="K6641" i="8" s="1"/>
  <c r="I6640" i="8"/>
  <c r="J6640" i="8" s="1"/>
  <c r="G6640" i="8"/>
  <c r="H6640" i="8" s="1"/>
  <c r="E6640" i="8"/>
  <c r="F6640" i="8" s="1"/>
  <c r="C6640" i="8"/>
  <c r="D6640" i="8" s="1"/>
  <c r="B6640" i="8"/>
  <c r="K6640" i="8" s="1"/>
  <c r="I6639" i="8"/>
  <c r="J6639" i="8" s="1"/>
  <c r="G6639" i="8"/>
  <c r="H6639" i="8" s="1"/>
  <c r="E6639" i="8"/>
  <c r="F6639" i="8" s="1"/>
  <c r="C6639" i="8"/>
  <c r="D6639" i="8" s="1"/>
  <c r="B6639" i="8"/>
  <c r="K6639" i="8" s="1"/>
  <c r="I6638" i="8"/>
  <c r="J6638" i="8" s="1"/>
  <c r="G6638" i="8"/>
  <c r="H6638" i="8" s="1"/>
  <c r="E6638" i="8"/>
  <c r="F6638" i="8" s="1"/>
  <c r="C6638" i="8"/>
  <c r="D6638" i="8" s="1"/>
  <c r="B6638" i="8"/>
  <c r="K6638" i="8" s="1"/>
  <c r="I6637" i="8"/>
  <c r="J6637" i="8" s="1"/>
  <c r="G6637" i="8"/>
  <c r="H6637" i="8" s="1"/>
  <c r="E6637" i="8"/>
  <c r="F6637" i="8" s="1"/>
  <c r="C6637" i="8"/>
  <c r="D6637" i="8" s="1"/>
  <c r="B6637" i="8"/>
  <c r="K6637" i="8" s="1"/>
  <c r="I6636" i="8"/>
  <c r="J6636" i="8" s="1"/>
  <c r="G6636" i="8"/>
  <c r="H6636" i="8" s="1"/>
  <c r="E6636" i="8"/>
  <c r="F6636" i="8" s="1"/>
  <c r="C6636" i="8"/>
  <c r="D6636" i="8" s="1"/>
  <c r="B6636" i="8"/>
  <c r="K6636" i="8" s="1"/>
  <c r="I6635" i="8"/>
  <c r="J6635" i="8" s="1"/>
  <c r="G6635" i="8"/>
  <c r="H6635" i="8" s="1"/>
  <c r="E6635" i="8"/>
  <c r="F6635" i="8" s="1"/>
  <c r="C6635" i="8"/>
  <c r="D6635" i="8" s="1"/>
  <c r="B6635" i="8"/>
  <c r="K6635" i="8" s="1"/>
  <c r="K6634" i="8"/>
  <c r="I6634" i="8"/>
  <c r="J6634" i="8" s="1"/>
  <c r="G6634" i="8"/>
  <c r="H6634" i="8" s="1"/>
  <c r="E6634" i="8"/>
  <c r="F6634" i="8" s="1"/>
  <c r="C6634" i="8"/>
  <c r="D6634" i="8" s="1"/>
  <c r="B6634" i="8"/>
  <c r="I6633" i="8"/>
  <c r="J6633" i="8" s="1"/>
  <c r="G6633" i="8"/>
  <c r="H6633" i="8" s="1"/>
  <c r="E6633" i="8"/>
  <c r="F6633" i="8" s="1"/>
  <c r="C6633" i="8"/>
  <c r="D6633" i="8" s="1"/>
  <c r="B6633" i="8"/>
  <c r="K6633" i="8" s="1"/>
  <c r="K6632" i="8"/>
  <c r="I6632" i="8"/>
  <c r="J6632" i="8" s="1"/>
  <c r="G6632" i="8"/>
  <c r="H6632" i="8" s="1"/>
  <c r="E6632" i="8"/>
  <c r="F6632" i="8" s="1"/>
  <c r="C6632" i="8"/>
  <c r="D6632" i="8" s="1"/>
  <c r="B6632" i="8"/>
  <c r="K6631" i="8"/>
  <c r="I6631" i="8"/>
  <c r="J6631" i="8" s="1"/>
  <c r="G6631" i="8"/>
  <c r="H6631" i="8" s="1"/>
  <c r="E6631" i="8"/>
  <c r="F6631" i="8" s="1"/>
  <c r="C6631" i="8"/>
  <c r="D6631" i="8" s="1"/>
  <c r="B6631" i="8"/>
  <c r="K6630" i="8"/>
  <c r="I6630" i="8"/>
  <c r="J6630" i="8" s="1"/>
  <c r="G6630" i="8"/>
  <c r="H6630" i="8" s="1"/>
  <c r="E6630" i="8"/>
  <c r="F6630" i="8" s="1"/>
  <c r="C6630" i="8"/>
  <c r="D6630" i="8" s="1"/>
  <c r="B6630" i="8"/>
  <c r="I6629" i="8"/>
  <c r="J6629" i="8" s="1"/>
  <c r="G6629" i="8"/>
  <c r="H6629" i="8" s="1"/>
  <c r="E6629" i="8"/>
  <c r="F6629" i="8" s="1"/>
  <c r="C6629" i="8"/>
  <c r="D6629" i="8" s="1"/>
  <c r="B6629" i="8"/>
  <c r="K6629" i="8" s="1"/>
  <c r="I6628" i="8"/>
  <c r="J6628" i="8" s="1"/>
  <c r="G6628" i="8"/>
  <c r="H6628" i="8" s="1"/>
  <c r="E6628" i="8"/>
  <c r="F6628" i="8" s="1"/>
  <c r="C6628" i="8"/>
  <c r="D6628" i="8" s="1"/>
  <c r="B6628" i="8"/>
  <c r="K6628" i="8" s="1"/>
  <c r="I6627" i="8"/>
  <c r="J6627" i="8" s="1"/>
  <c r="G6627" i="8"/>
  <c r="H6627" i="8" s="1"/>
  <c r="E6627" i="8"/>
  <c r="F6627" i="8" s="1"/>
  <c r="C6627" i="8"/>
  <c r="D6627" i="8" s="1"/>
  <c r="B6627" i="8"/>
  <c r="K6627" i="8" s="1"/>
  <c r="K6626" i="8"/>
  <c r="I6626" i="8"/>
  <c r="J6626" i="8" s="1"/>
  <c r="G6626" i="8"/>
  <c r="H6626" i="8" s="1"/>
  <c r="E6626" i="8"/>
  <c r="F6626" i="8" s="1"/>
  <c r="C6626" i="8"/>
  <c r="D6626" i="8" s="1"/>
  <c r="B6626" i="8"/>
  <c r="I6625" i="8"/>
  <c r="J6625" i="8" s="1"/>
  <c r="G6625" i="8"/>
  <c r="H6625" i="8" s="1"/>
  <c r="E6625" i="8"/>
  <c r="F6625" i="8" s="1"/>
  <c r="C6625" i="8"/>
  <c r="D6625" i="8" s="1"/>
  <c r="B6625" i="8"/>
  <c r="K6625" i="8" s="1"/>
  <c r="I6624" i="8"/>
  <c r="J6624" i="8" s="1"/>
  <c r="G6624" i="8"/>
  <c r="H6624" i="8" s="1"/>
  <c r="E6624" i="8"/>
  <c r="F6624" i="8" s="1"/>
  <c r="C6624" i="8"/>
  <c r="D6624" i="8" s="1"/>
  <c r="B6624" i="8"/>
  <c r="K6624" i="8" s="1"/>
  <c r="I6623" i="8"/>
  <c r="J6623" i="8" s="1"/>
  <c r="G6623" i="8"/>
  <c r="H6623" i="8" s="1"/>
  <c r="E6623" i="8"/>
  <c r="F6623" i="8" s="1"/>
  <c r="C6623" i="8"/>
  <c r="D6623" i="8" s="1"/>
  <c r="B6623" i="8"/>
  <c r="K6623" i="8" s="1"/>
  <c r="K6622" i="8"/>
  <c r="I6622" i="8"/>
  <c r="J6622" i="8" s="1"/>
  <c r="G6622" i="8"/>
  <c r="H6622" i="8" s="1"/>
  <c r="E6622" i="8"/>
  <c r="F6622" i="8" s="1"/>
  <c r="C6622" i="8"/>
  <c r="D6622" i="8" s="1"/>
  <c r="B6622" i="8"/>
  <c r="I6621" i="8"/>
  <c r="J6621" i="8" s="1"/>
  <c r="G6621" i="8"/>
  <c r="H6621" i="8" s="1"/>
  <c r="E6621" i="8"/>
  <c r="F6621" i="8" s="1"/>
  <c r="C6621" i="8"/>
  <c r="D6621" i="8" s="1"/>
  <c r="B6621" i="8"/>
  <c r="K6621" i="8" s="1"/>
  <c r="K6620" i="8"/>
  <c r="I6620" i="8"/>
  <c r="J6620" i="8" s="1"/>
  <c r="G6620" i="8"/>
  <c r="H6620" i="8" s="1"/>
  <c r="E6620" i="8"/>
  <c r="F6620" i="8" s="1"/>
  <c r="C6620" i="8"/>
  <c r="D6620" i="8" s="1"/>
  <c r="B6620" i="8"/>
  <c r="I6619" i="8"/>
  <c r="J6619" i="8" s="1"/>
  <c r="G6619" i="8"/>
  <c r="H6619" i="8" s="1"/>
  <c r="E6619" i="8"/>
  <c r="F6619" i="8" s="1"/>
  <c r="C6619" i="8"/>
  <c r="D6619" i="8" s="1"/>
  <c r="B6619" i="8"/>
  <c r="K6619" i="8" s="1"/>
  <c r="I6618" i="8"/>
  <c r="J6618" i="8" s="1"/>
  <c r="G6618" i="8"/>
  <c r="H6618" i="8" s="1"/>
  <c r="E6618" i="8"/>
  <c r="F6618" i="8" s="1"/>
  <c r="C6618" i="8"/>
  <c r="D6618" i="8" s="1"/>
  <c r="B6618" i="8"/>
  <c r="K6618" i="8" s="1"/>
  <c r="I6617" i="8"/>
  <c r="J6617" i="8" s="1"/>
  <c r="G6617" i="8"/>
  <c r="H6617" i="8" s="1"/>
  <c r="E6617" i="8"/>
  <c r="F6617" i="8" s="1"/>
  <c r="C6617" i="8"/>
  <c r="D6617" i="8" s="1"/>
  <c r="B6617" i="8"/>
  <c r="K6617" i="8" s="1"/>
  <c r="I6616" i="8"/>
  <c r="J6616" i="8" s="1"/>
  <c r="G6616" i="8"/>
  <c r="H6616" i="8" s="1"/>
  <c r="E6616" i="8"/>
  <c r="F6616" i="8" s="1"/>
  <c r="C6616" i="8"/>
  <c r="D6616" i="8" s="1"/>
  <c r="B6616" i="8"/>
  <c r="K6616" i="8" s="1"/>
  <c r="I6615" i="8"/>
  <c r="J6615" i="8" s="1"/>
  <c r="G6615" i="8"/>
  <c r="H6615" i="8" s="1"/>
  <c r="E6615" i="8"/>
  <c r="F6615" i="8" s="1"/>
  <c r="C6615" i="8"/>
  <c r="D6615" i="8" s="1"/>
  <c r="B6615" i="8"/>
  <c r="K6615" i="8" s="1"/>
  <c r="K6614" i="8"/>
  <c r="I6614" i="8"/>
  <c r="J6614" i="8" s="1"/>
  <c r="G6614" i="8"/>
  <c r="H6614" i="8" s="1"/>
  <c r="E6614" i="8"/>
  <c r="F6614" i="8" s="1"/>
  <c r="C6614" i="8"/>
  <c r="D6614" i="8" s="1"/>
  <c r="B6614" i="8"/>
  <c r="I6613" i="8"/>
  <c r="J6613" i="8" s="1"/>
  <c r="G6613" i="8"/>
  <c r="H6613" i="8" s="1"/>
  <c r="E6613" i="8"/>
  <c r="F6613" i="8" s="1"/>
  <c r="C6613" i="8"/>
  <c r="D6613" i="8" s="1"/>
  <c r="B6613" i="8"/>
  <c r="K6613" i="8" s="1"/>
  <c r="I6612" i="8"/>
  <c r="J6612" i="8" s="1"/>
  <c r="G6612" i="8"/>
  <c r="H6612" i="8" s="1"/>
  <c r="E6612" i="8"/>
  <c r="F6612" i="8" s="1"/>
  <c r="C6612" i="8"/>
  <c r="D6612" i="8" s="1"/>
  <c r="B6612" i="8"/>
  <c r="K6612" i="8" s="1"/>
  <c r="I6611" i="8"/>
  <c r="J6611" i="8" s="1"/>
  <c r="G6611" i="8"/>
  <c r="H6611" i="8" s="1"/>
  <c r="E6611" i="8"/>
  <c r="F6611" i="8" s="1"/>
  <c r="C6611" i="8"/>
  <c r="D6611" i="8" s="1"/>
  <c r="B6611" i="8"/>
  <c r="K6611" i="8" s="1"/>
  <c r="K6610" i="8"/>
  <c r="I6610" i="8"/>
  <c r="J6610" i="8" s="1"/>
  <c r="G6610" i="8"/>
  <c r="H6610" i="8" s="1"/>
  <c r="E6610" i="8"/>
  <c r="F6610" i="8" s="1"/>
  <c r="C6610" i="8"/>
  <c r="D6610" i="8" s="1"/>
  <c r="B6610" i="8"/>
  <c r="I6609" i="8"/>
  <c r="J6609" i="8" s="1"/>
  <c r="G6609" i="8"/>
  <c r="H6609" i="8" s="1"/>
  <c r="E6609" i="8"/>
  <c r="F6609" i="8" s="1"/>
  <c r="C6609" i="8"/>
  <c r="D6609" i="8" s="1"/>
  <c r="B6609" i="8"/>
  <c r="K6609" i="8" s="1"/>
  <c r="I6608" i="8"/>
  <c r="J6608" i="8" s="1"/>
  <c r="G6608" i="8"/>
  <c r="H6608" i="8" s="1"/>
  <c r="E6608" i="8"/>
  <c r="F6608" i="8" s="1"/>
  <c r="C6608" i="8"/>
  <c r="D6608" i="8" s="1"/>
  <c r="B6608" i="8"/>
  <c r="K6608" i="8" s="1"/>
  <c r="I6607" i="8"/>
  <c r="J6607" i="8" s="1"/>
  <c r="G6607" i="8"/>
  <c r="H6607" i="8" s="1"/>
  <c r="E6607" i="8"/>
  <c r="F6607" i="8" s="1"/>
  <c r="C6607" i="8"/>
  <c r="D6607" i="8" s="1"/>
  <c r="B6607" i="8"/>
  <c r="K6607" i="8" s="1"/>
  <c r="I6606" i="8"/>
  <c r="J6606" i="8" s="1"/>
  <c r="G6606" i="8"/>
  <c r="H6606" i="8" s="1"/>
  <c r="E6606" i="8"/>
  <c r="F6606" i="8" s="1"/>
  <c r="C6606" i="8"/>
  <c r="D6606" i="8" s="1"/>
  <c r="B6606" i="8"/>
  <c r="K6606" i="8" s="1"/>
  <c r="I6605" i="8"/>
  <c r="J6605" i="8" s="1"/>
  <c r="G6605" i="8"/>
  <c r="H6605" i="8" s="1"/>
  <c r="E6605" i="8"/>
  <c r="F6605" i="8" s="1"/>
  <c r="C6605" i="8"/>
  <c r="D6605" i="8" s="1"/>
  <c r="B6605" i="8"/>
  <c r="K6605" i="8" s="1"/>
  <c r="K6604" i="8"/>
  <c r="I6604" i="8"/>
  <c r="J6604" i="8" s="1"/>
  <c r="G6604" i="8"/>
  <c r="H6604" i="8" s="1"/>
  <c r="E6604" i="8"/>
  <c r="F6604" i="8" s="1"/>
  <c r="C6604" i="8"/>
  <c r="D6604" i="8" s="1"/>
  <c r="B6604" i="8"/>
  <c r="I6603" i="8"/>
  <c r="J6603" i="8" s="1"/>
  <c r="G6603" i="8"/>
  <c r="H6603" i="8" s="1"/>
  <c r="E6603" i="8"/>
  <c r="F6603" i="8" s="1"/>
  <c r="C6603" i="8"/>
  <c r="D6603" i="8" s="1"/>
  <c r="B6603" i="8"/>
  <c r="K6603" i="8" s="1"/>
  <c r="K6602" i="8"/>
  <c r="I6602" i="8"/>
  <c r="J6602" i="8" s="1"/>
  <c r="G6602" i="8"/>
  <c r="H6602" i="8" s="1"/>
  <c r="E6602" i="8"/>
  <c r="F6602" i="8" s="1"/>
  <c r="C6602" i="8"/>
  <c r="D6602" i="8" s="1"/>
  <c r="B6602" i="8"/>
  <c r="I6601" i="8"/>
  <c r="J6601" i="8" s="1"/>
  <c r="G6601" i="8"/>
  <c r="H6601" i="8" s="1"/>
  <c r="E6601" i="8"/>
  <c r="F6601" i="8" s="1"/>
  <c r="C6601" i="8"/>
  <c r="D6601" i="8" s="1"/>
  <c r="B6601" i="8"/>
  <c r="K6601" i="8" s="1"/>
  <c r="K6600" i="8"/>
  <c r="I6600" i="8"/>
  <c r="J6600" i="8" s="1"/>
  <c r="G6600" i="8"/>
  <c r="H6600" i="8" s="1"/>
  <c r="E6600" i="8"/>
  <c r="F6600" i="8" s="1"/>
  <c r="C6600" i="8"/>
  <c r="D6600" i="8" s="1"/>
  <c r="B6600" i="8"/>
  <c r="K6599" i="8"/>
  <c r="I6599" i="8"/>
  <c r="J6599" i="8" s="1"/>
  <c r="G6599" i="8"/>
  <c r="H6599" i="8" s="1"/>
  <c r="E6599" i="8"/>
  <c r="F6599" i="8" s="1"/>
  <c r="C6599" i="8"/>
  <c r="D6599" i="8" s="1"/>
  <c r="B6599" i="8"/>
  <c r="K6598" i="8"/>
  <c r="I6598" i="8"/>
  <c r="J6598" i="8" s="1"/>
  <c r="G6598" i="8"/>
  <c r="H6598" i="8" s="1"/>
  <c r="E6598" i="8"/>
  <c r="F6598" i="8" s="1"/>
  <c r="C6598" i="8"/>
  <c r="D6598" i="8" s="1"/>
  <c r="B6598" i="8"/>
  <c r="I6597" i="8"/>
  <c r="J6597" i="8" s="1"/>
  <c r="G6597" i="8"/>
  <c r="H6597" i="8" s="1"/>
  <c r="E6597" i="8"/>
  <c r="F6597" i="8" s="1"/>
  <c r="C6597" i="8"/>
  <c r="D6597" i="8" s="1"/>
  <c r="B6597" i="8"/>
  <c r="K6597" i="8" s="1"/>
  <c r="K6596" i="8"/>
  <c r="I6596" i="8"/>
  <c r="J6596" i="8" s="1"/>
  <c r="G6596" i="8"/>
  <c r="H6596" i="8" s="1"/>
  <c r="E6596" i="8"/>
  <c r="F6596" i="8" s="1"/>
  <c r="C6596" i="8"/>
  <c r="D6596" i="8" s="1"/>
  <c r="B6596" i="8"/>
  <c r="I6595" i="8"/>
  <c r="J6595" i="8" s="1"/>
  <c r="G6595" i="8"/>
  <c r="H6595" i="8" s="1"/>
  <c r="E6595" i="8"/>
  <c r="F6595" i="8" s="1"/>
  <c r="C6595" i="8"/>
  <c r="D6595" i="8" s="1"/>
  <c r="B6595" i="8"/>
  <c r="K6595" i="8" s="1"/>
  <c r="K6594" i="8"/>
  <c r="I6594" i="8"/>
  <c r="J6594" i="8" s="1"/>
  <c r="G6594" i="8"/>
  <c r="H6594" i="8" s="1"/>
  <c r="E6594" i="8"/>
  <c r="F6594" i="8" s="1"/>
  <c r="C6594" i="8"/>
  <c r="D6594" i="8" s="1"/>
  <c r="B6594" i="8"/>
  <c r="K6593" i="8"/>
  <c r="I6593" i="8"/>
  <c r="J6593" i="8" s="1"/>
  <c r="G6593" i="8"/>
  <c r="H6593" i="8" s="1"/>
  <c r="E6593" i="8"/>
  <c r="F6593" i="8" s="1"/>
  <c r="C6593" i="8"/>
  <c r="D6593" i="8" s="1"/>
  <c r="B6593" i="8"/>
  <c r="K6592" i="8"/>
  <c r="I6592" i="8"/>
  <c r="J6592" i="8" s="1"/>
  <c r="G6592" i="8"/>
  <c r="H6592" i="8" s="1"/>
  <c r="E6592" i="8"/>
  <c r="F6592" i="8" s="1"/>
  <c r="C6592" i="8"/>
  <c r="D6592" i="8" s="1"/>
  <c r="B6592" i="8"/>
  <c r="I6591" i="8"/>
  <c r="J6591" i="8" s="1"/>
  <c r="G6591" i="8"/>
  <c r="H6591" i="8" s="1"/>
  <c r="E6591" i="8"/>
  <c r="F6591" i="8" s="1"/>
  <c r="C6591" i="8"/>
  <c r="D6591" i="8" s="1"/>
  <c r="B6591" i="8"/>
  <c r="K6591" i="8" s="1"/>
  <c r="I6590" i="8"/>
  <c r="J6590" i="8" s="1"/>
  <c r="G6590" i="8"/>
  <c r="H6590" i="8" s="1"/>
  <c r="E6590" i="8"/>
  <c r="F6590" i="8" s="1"/>
  <c r="C6590" i="8"/>
  <c r="D6590" i="8" s="1"/>
  <c r="B6590" i="8"/>
  <c r="K6590" i="8" s="1"/>
  <c r="I6589" i="8"/>
  <c r="J6589" i="8" s="1"/>
  <c r="G6589" i="8"/>
  <c r="H6589" i="8" s="1"/>
  <c r="E6589" i="8"/>
  <c r="F6589" i="8" s="1"/>
  <c r="C6589" i="8"/>
  <c r="D6589" i="8" s="1"/>
  <c r="B6589" i="8"/>
  <c r="K6589" i="8" s="1"/>
  <c r="I6588" i="8"/>
  <c r="J6588" i="8" s="1"/>
  <c r="G6588" i="8"/>
  <c r="H6588" i="8" s="1"/>
  <c r="E6588" i="8"/>
  <c r="F6588" i="8" s="1"/>
  <c r="C6588" i="8"/>
  <c r="D6588" i="8" s="1"/>
  <c r="B6588" i="8"/>
  <c r="K6588" i="8" s="1"/>
  <c r="I6587" i="8"/>
  <c r="J6587" i="8" s="1"/>
  <c r="G6587" i="8"/>
  <c r="H6587" i="8" s="1"/>
  <c r="E6587" i="8"/>
  <c r="F6587" i="8" s="1"/>
  <c r="C6587" i="8"/>
  <c r="D6587" i="8" s="1"/>
  <c r="B6587" i="8"/>
  <c r="K6587" i="8" s="1"/>
  <c r="I6586" i="8"/>
  <c r="J6586" i="8" s="1"/>
  <c r="G6586" i="8"/>
  <c r="H6586" i="8" s="1"/>
  <c r="E6586" i="8"/>
  <c r="F6586" i="8" s="1"/>
  <c r="C6586" i="8"/>
  <c r="D6586" i="8" s="1"/>
  <c r="B6586" i="8"/>
  <c r="K6586" i="8" s="1"/>
  <c r="I6585" i="8"/>
  <c r="J6585" i="8" s="1"/>
  <c r="G6585" i="8"/>
  <c r="H6585" i="8" s="1"/>
  <c r="E6585" i="8"/>
  <c r="F6585" i="8" s="1"/>
  <c r="C6585" i="8"/>
  <c r="D6585" i="8" s="1"/>
  <c r="B6585" i="8"/>
  <c r="K6585" i="8" s="1"/>
  <c r="I6584" i="8"/>
  <c r="J6584" i="8" s="1"/>
  <c r="G6584" i="8"/>
  <c r="H6584" i="8" s="1"/>
  <c r="E6584" i="8"/>
  <c r="F6584" i="8" s="1"/>
  <c r="C6584" i="8"/>
  <c r="D6584" i="8" s="1"/>
  <c r="B6584" i="8"/>
  <c r="K6584" i="8" s="1"/>
  <c r="I6583" i="8"/>
  <c r="J6583" i="8" s="1"/>
  <c r="G6583" i="8"/>
  <c r="H6583" i="8" s="1"/>
  <c r="E6583" i="8"/>
  <c r="F6583" i="8" s="1"/>
  <c r="C6583" i="8"/>
  <c r="D6583" i="8" s="1"/>
  <c r="B6583" i="8"/>
  <c r="K6583" i="8" s="1"/>
  <c r="I6582" i="8"/>
  <c r="J6582" i="8" s="1"/>
  <c r="G6582" i="8"/>
  <c r="H6582" i="8" s="1"/>
  <c r="E6582" i="8"/>
  <c r="F6582" i="8" s="1"/>
  <c r="C6582" i="8"/>
  <c r="D6582" i="8" s="1"/>
  <c r="B6582" i="8"/>
  <c r="K6582" i="8" s="1"/>
  <c r="I6581" i="8"/>
  <c r="J6581" i="8" s="1"/>
  <c r="G6581" i="8"/>
  <c r="H6581" i="8" s="1"/>
  <c r="E6581" i="8"/>
  <c r="F6581" i="8" s="1"/>
  <c r="C6581" i="8"/>
  <c r="D6581" i="8" s="1"/>
  <c r="B6581" i="8"/>
  <c r="K6581" i="8" s="1"/>
  <c r="I6580" i="8"/>
  <c r="J6580" i="8" s="1"/>
  <c r="G6580" i="8"/>
  <c r="H6580" i="8" s="1"/>
  <c r="E6580" i="8"/>
  <c r="F6580" i="8" s="1"/>
  <c r="C6580" i="8"/>
  <c r="D6580" i="8" s="1"/>
  <c r="B6580" i="8"/>
  <c r="K6580" i="8" s="1"/>
  <c r="I6579" i="8"/>
  <c r="J6579" i="8" s="1"/>
  <c r="G6579" i="8"/>
  <c r="H6579" i="8" s="1"/>
  <c r="E6579" i="8"/>
  <c r="F6579" i="8" s="1"/>
  <c r="C6579" i="8"/>
  <c r="D6579" i="8" s="1"/>
  <c r="B6579" i="8"/>
  <c r="K6579" i="8" s="1"/>
  <c r="K6578" i="8"/>
  <c r="I6578" i="8"/>
  <c r="J6578" i="8" s="1"/>
  <c r="G6578" i="8"/>
  <c r="H6578" i="8" s="1"/>
  <c r="E6578" i="8"/>
  <c r="F6578" i="8" s="1"/>
  <c r="C6578" i="8"/>
  <c r="D6578" i="8" s="1"/>
  <c r="B6578" i="8"/>
  <c r="I6577" i="8"/>
  <c r="J6577" i="8" s="1"/>
  <c r="G6577" i="8"/>
  <c r="H6577" i="8" s="1"/>
  <c r="E6577" i="8"/>
  <c r="F6577" i="8" s="1"/>
  <c r="C6577" i="8"/>
  <c r="D6577" i="8" s="1"/>
  <c r="B6577" i="8"/>
  <c r="K6577" i="8" s="1"/>
  <c r="I6576" i="8"/>
  <c r="J6576" i="8" s="1"/>
  <c r="G6576" i="8"/>
  <c r="H6576" i="8" s="1"/>
  <c r="E6576" i="8"/>
  <c r="F6576" i="8" s="1"/>
  <c r="C6576" i="8"/>
  <c r="D6576" i="8" s="1"/>
  <c r="B6576" i="8"/>
  <c r="K6576" i="8" s="1"/>
  <c r="I6575" i="8"/>
  <c r="J6575" i="8" s="1"/>
  <c r="G6575" i="8"/>
  <c r="H6575" i="8" s="1"/>
  <c r="E6575" i="8"/>
  <c r="F6575" i="8" s="1"/>
  <c r="C6575" i="8"/>
  <c r="D6575" i="8" s="1"/>
  <c r="B6575" i="8"/>
  <c r="K6575" i="8" s="1"/>
  <c r="I6574" i="8"/>
  <c r="J6574" i="8" s="1"/>
  <c r="G6574" i="8"/>
  <c r="H6574" i="8" s="1"/>
  <c r="E6574" i="8"/>
  <c r="F6574" i="8" s="1"/>
  <c r="C6574" i="8"/>
  <c r="D6574" i="8" s="1"/>
  <c r="B6574" i="8"/>
  <c r="K6574" i="8" s="1"/>
  <c r="I6573" i="8"/>
  <c r="J6573" i="8" s="1"/>
  <c r="G6573" i="8"/>
  <c r="H6573" i="8" s="1"/>
  <c r="E6573" i="8"/>
  <c r="F6573" i="8" s="1"/>
  <c r="C6573" i="8"/>
  <c r="D6573" i="8" s="1"/>
  <c r="B6573" i="8"/>
  <c r="K6573" i="8" s="1"/>
  <c r="I6572" i="8"/>
  <c r="J6572" i="8" s="1"/>
  <c r="G6572" i="8"/>
  <c r="H6572" i="8" s="1"/>
  <c r="E6572" i="8"/>
  <c r="F6572" i="8" s="1"/>
  <c r="C6572" i="8"/>
  <c r="D6572" i="8" s="1"/>
  <c r="B6572" i="8"/>
  <c r="K6572" i="8" s="1"/>
  <c r="I6571" i="8"/>
  <c r="J6571" i="8" s="1"/>
  <c r="G6571" i="8"/>
  <c r="H6571" i="8" s="1"/>
  <c r="E6571" i="8"/>
  <c r="F6571" i="8" s="1"/>
  <c r="C6571" i="8"/>
  <c r="D6571" i="8" s="1"/>
  <c r="B6571" i="8"/>
  <c r="K6571" i="8" s="1"/>
  <c r="K6570" i="8"/>
  <c r="I6570" i="8"/>
  <c r="J6570" i="8" s="1"/>
  <c r="G6570" i="8"/>
  <c r="H6570" i="8" s="1"/>
  <c r="E6570" i="8"/>
  <c r="F6570" i="8" s="1"/>
  <c r="C6570" i="8"/>
  <c r="D6570" i="8" s="1"/>
  <c r="B6570" i="8"/>
  <c r="I6569" i="8"/>
  <c r="J6569" i="8" s="1"/>
  <c r="G6569" i="8"/>
  <c r="H6569" i="8" s="1"/>
  <c r="E6569" i="8"/>
  <c r="F6569" i="8" s="1"/>
  <c r="C6569" i="8"/>
  <c r="D6569" i="8" s="1"/>
  <c r="B6569" i="8"/>
  <c r="K6569" i="8" s="1"/>
  <c r="K6568" i="8"/>
  <c r="I6568" i="8"/>
  <c r="J6568" i="8" s="1"/>
  <c r="G6568" i="8"/>
  <c r="H6568" i="8" s="1"/>
  <c r="E6568" i="8"/>
  <c r="F6568" i="8" s="1"/>
  <c r="C6568" i="8"/>
  <c r="D6568" i="8" s="1"/>
  <c r="B6568" i="8"/>
  <c r="K6567" i="8"/>
  <c r="I6567" i="8"/>
  <c r="J6567" i="8" s="1"/>
  <c r="G6567" i="8"/>
  <c r="H6567" i="8" s="1"/>
  <c r="E6567" i="8"/>
  <c r="F6567" i="8" s="1"/>
  <c r="C6567" i="8"/>
  <c r="D6567" i="8" s="1"/>
  <c r="B6567" i="8"/>
  <c r="K6566" i="8"/>
  <c r="I6566" i="8"/>
  <c r="J6566" i="8" s="1"/>
  <c r="G6566" i="8"/>
  <c r="H6566" i="8" s="1"/>
  <c r="E6566" i="8"/>
  <c r="F6566" i="8" s="1"/>
  <c r="C6566" i="8"/>
  <c r="D6566" i="8" s="1"/>
  <c r="B6566" i="8"/>
  <c r="I6565" i="8"/>
  <c r="J6565" i="8" s="1"/>
  <c r="G6565" i="8"/>
  <c r="H6565" i="8" s="1"/>
  <c r="E6565" i="8"/>
  <c r="F6565" i="8" s="1"/>
  <c r="C6565" i="8"/>
  <c r="D6565" i="8" s="1"/>
  <c r="B6565" i="8"/>
  <c r="K6565" i="8" s="1"/>
  <c r="I6564" i="8"/>
  <c r="J6564" i="8" s="1"/>
  <c r="G6564" i="8"/>
  <c r="H6564" i="8" s="1"/>
  <c r="E6564" i="8"/>
  <c r="F6564" i="8" s="1"/>
  <c r="C6564" i="8"/>
  <c r="D6564" i="8" s="1"/>
  <c r="B6564" i="8"/>
  <c r="K6564" i="8" s="1"/>
  <c r="I6563" i="8"/>
  <c r="J6563" i="8" s="1"/>
  <c r="G6563" i="8"/>
  <c r="H6563" i="8" s="1"/>
  <c r="E6563" i="8"/>
  <c r="F6563" i="8" s="1"/>
  <c r="C6563" i="8"/>
  <c r="D6563" i="8" s="1"/>
  <c r="B6563" i="8"/>
  <c r="K6563" i="8" s="1"/>
  <c r="I6562" i="8"/>
  <c r="J6562" i="8" s="1"/>
  <c r="G6562" i="8"/>
  <c r="H6562" i="8" s="1"/>
  <c r="E6562" i="8"/>
  <c r="F6562" i="8" s="1"/>
  <c r="C6562" i="8"/>
  <c r="D6562" i="8" s="1"/>
  <c r="B6562" i="8"/>
  <c r="K6562" i="8" s="1"/>
  <c r="I6561" i="8"/>
  <c r="J6561" i="8" s="1"/>
  <c r="G6561" i="8"/>
  <c r="H6561" i="8" s="1"/>
  <c r="E6561" i="8"/>
  <c r="F6561" i="8" s="1"/>
  <c r="C6561" i="8"/>
  <c r="D6561" i="8" s="1"/>
  <c r="B6561" i="8"/>
  <c r="K6561" i="8" s="1"/>
  <c r="K6560" i="8"/>
  <c r="I6560" i="8"/>
  <c r="J6560" i="8" s="1"/>
  <c r="G6560" i="8"/>
  <c r="H6560" i="8" s="1"/>
  <c r="E6560" i="8"/>
  <c r="F6560" i="8" s="1"/>
  <c r="C6560" i="8"/>
  <c r="D6560" i="8" s="1"/>
  <c r="B6560" i="8"/>
  <c r="K6559" i="8"/>
  <c r="I6559" i="8"/>
  <c r="J6559" i="8" s="1"/>
  <c r="G6559" i="8"/>
  <c r="H6559" i="8" s="1"/>
  <c r="E6559" i="8"/>
  <c r="F6559" i="8" s="1"/>
  <c r="C6559" i="8"/>
  <c r="D6559" i="8" s="1"/>
  <c r="B6559" i="8"/>
  <c r="I6558" i="8"/>
  <c r="J6558" i="8" s="1"/>
  <c r="G6558" i="8"/>
  <c r="H6558" i="8" s="1"/>
  <c r="E6558" i="8"/>
  <c r="F6558" i="8" s="1"/>
  <c r="C6558" i="8"/>
  <c r="D6558" i="8" s="1"/>
  <c r="B6558" i="8"/>
  <c r="K6558" i="8" s="1"/>
  <c r="I6557" i="8"/>
  <c r="J6557" i="8" s="1"/>
  <c r="G6557" i="8"/>
  <c r="H6557" i="8" s="1"/>
  <c r="E6557" i="8"/>
  <c r="F6557" i="8" s="1"/>
  <c r="C6557" i="8"/>
  <c r="D6557" i="8" s="1"/>
  <c r="B6557" i="8"/>
  <c r="K6557" i="8" s="1"/>
  <c r="I6556" i="8"/>
  <c r="J6556" i="8" s="1"/>
  <c r="G6556" i="8"/>
  <c r="H6556" i="8" s="1"/>
  <c r="E6556" i="8"/>
  <c r="F6556" i="8" s="1"/>
  <c r="C6556" i="8"/>
  <c r="D6556" i="8" s="1"/>
  <c r="B6556" i="8"/>
  <c r="K6556" i="8" s="1"/>
  <c r="I6555" i="8"/>
  <c r="J6555" i="8" s="1"/>
  <c r="G6555" i="8"/>
  <c r="H6555" i="8" s="1"/>
  <c r="E6555" i="8"/>
  <c r="F6555" i="8" s="1"/>
  <c r="C6555" i="8"/>
  <c r="D6555" i="8" s="1"/>
  <c r="B6555" i="8"/>
  <c r="K6555" i="8" s="1"/>
  <c r="I6554" i="8"/>
  <c r="J6554" i="8" s="1"/>
  <c r="G6554" i="8"/>
  <c r="H6554" i="8" s="1"/>
  <c r="E6554" i="8"/>
  <c r="F6554" i="8" s="1"/>
  <c r="C6554" i="8"/>
  <c r="D6554" i="8" s="1"/>
  <c r="B6554" i="8"/>
  <c r="K6554" i="8" s="1"/>
  <c r="I6553" i="8"/>
  <c r="J6553" i="8" s="1"/>
  <c r="G6553" i="8"/>
  <c r="H6553" i="8" s="1"/>
  <c r="E6553" i="8"/>
  <c r="F6553" i="8" s="1"/>
  <c r="C6553" i="8"/>
  <c r="D6553" i="8" s="1"/>
  <c r="B6553" i="8"/>
  <c r="K6553" i="8" s="1"/>
  <c r="K6552" i="8"/>
  <c r="I6552" i="8"/>
  <c r="J6552" i="8" s="1"/>
  <c r="G6552" i="8"/>
  <c r="H6552" i="8" s="1"/>
  <c r="E6552" i="8"/>
  <c r="F6552" i="8" s="1"/>
  <c r="C6552" i="8"/>
  <c r="D6552" i="8" s="1"/>
  <c r="B6552" i="8"/>
  <c r="K6551" i="8"/>
  <c r="I6551" i="8"/>
  <c r="J6551" i="8" s="1"/>
  <c r="G6551" i="8"/>
  <c r="H6551" i="8" s="1"/>
  <c r="E6551" i="8"/>
  <c r="F6551" i="8" s="1"/>
  <c r="C6551" i="8"/>
  <c r="D6551" i="8" s="1"/>
  <c r="B6551" i="8"/>
  <c r="K6550" i="8"/>
  <c r="I6550" i="8"/>
  <c r="J6550" i="8" s="1"/>
  <c r="G6550" i="8"/>
  <c r="H6550" i="8" s="1"/>
  <c r="E6550" i="8"/>
  <c r="F6550" i="8" s="1"/>
  <c r="C6550" i="8"/>
  <c r="D6550" i="8" s="1"/>
  <c r="B6550" i="8"/>
  <c r="I6549" i="8"/>
  <c r="J6549" i="8" s="1"/>
  <c r="G6549" i="8"/>
  <c r="H6549" i="8" s="1"/>
  <c r="E6549" i="8"/>
  <c r="F6549" i="8" s="1"/>
  <c r="C6549" i="8"/>
  <c r="D6549" i="8" s="1"/>
  <c r="B6549" i="8"/>
  <c r="K6549" i="8" s="1"/>
  <c r="I6548" i="8"/>
  <c r="J6548" i="8" s="1"/>
  <c r="G6548" i="8"/>
  <c r="H6548" i="8" s="1"/>
  <c r="E6548" i="8"/>
  <c r="F6548" i="8" s="1"/>
  <c r="C6548" i="8"/>
  <c r="D6548" i="8" s="1"/>
  <c r="B6548" i="8"/>
  <c r="K6548" i="8" s="1"/>
  <c r="I6547" i="8"/>
  <c r="J6547" i="8" s="1"/>
  <c r="G6547" i="8"/>
  <c r="H6547" i="8" s="1"/>
  <c r="E6547" i="8"/>
  <c r="F6547" i="8" s="1"/>
  <c r="C6547" i="8"/>
  <c r="D6547" i="8" s="1"/>
  <c r="B6547" i="8"/>
  <c r="K6547" i="8" s="1"/>
  <c r="I6546" i="8"/>
  <c r="J6546" i="8" s="1"/>
  <c r="G6546" i="8"/>
  <c r="H6546" i="8" s="1"/>
  <c r="E6546" i="8"/>
  <c r="F6546" i="8" s="1"/>
  <c r="C6546" i="8"/>
  <c r="D6546" i="8" s="1"/>
  <c r="B6546" i="8"/>
  <c r="K6546" i="8" s="1"/>
  <c r="I6545" i="8"/>
  <c r="J6545" i="8" s="1"/>
  <c r="G6545" i="8"/>
  <c r="H6545" i="8" s="1"/>
  <c r="E6545" i="8"/>
  <c r="F6545" i="8" s="1"/>
  <c r="C6545" i="8"/>
  <c r="D6545" i="8" s="1"/>
  <c r="B6545" i="8"/>
  <c r="K6545" i="8" s="1"/>
  <c r="I6544" i="8"/>
  <c r="J6544" i="8" s="1"/>
  <c r="G6544" i="8"/>
  <c r="H6544" i="8" s="1"/>
  <c r="E6544" i="8"/>
  <c r="F6544" i="8" s="1"/>
  <c r="C6544" i="8"/>
  <c r="D6544" i="8" s="1"/>
  <c r="B6544" i="8"/>
  <c r="K6544" i="8" s="1"/>
  <c r="I6543" i="8"/>
  <c r="J6543" i="8" s="1"/>
  <c r="G6543" i="8"/>
  <c r="H6543" i="8" s="1"/>
  <c r="E6543" i="8"/>
  <c r="F6543" i="8" s="1"/>
  <c r="C6543" i="8"/>
  <c r="D6543" i="8" s="1"/>
  <c r="B6543" i="8"/>
  <c r="K6543" i="8" s="1"/>
  <c r="K6542" i="8"/>
  <c r="I6542" i="8"/>
  <c r="J6542" i="8" s="1"/>
  <c r="G6542" i="8"/>
  <c r="H6542" i="8" s="1"/>
  <c r="E6542" i="8"/>
  <c r="F6542" i="8" s="1"/>
  <c r="C6542" i="8"/>
  <c r="D6542" i="8" s="1"/>
  <c r="B6542" i="8"/>
  <c r="I6541" i="8"/>
  <c r="J6541" i="8" s="1"/>
  <c r="G6541" i="8"/>
  <c r="H6541" i="8" s="1"/>
  <c r="E6541" i="8"/>
  <c r="F6541" i="8" s="1"/>
  <c r="C6541" i="8"/>
  <c r="D6541" i="8" s="1"/>
  <c r="B6541" i="8"/>
  <c r="K6541" i="8" s="1"/>
  <c r="K6540" i="8"/>
  <c r="I6540" i="8"/>
  <c r="J6540" i="8" s="1"/>
  <c r="G6540" i="8"/>
  <c r="H6540" i="8" s="1"/>
  <c r="E6540" i="8"/>
  <c r="F6540" i="8" s="1"/>
  <c r="C6540" i="8"/>
  <c r="D6540" i="8" s="1"/>
  <c r="B6540" i="8"/>
  <c r="I6539" i="8"/>
  <c r="J6539" i="8" s="1"/>
  <c r="G6539" i="8"/>
  <c r="H6539" i="8" s="1"/>
  <c r="E6539" i="8"/>
  <c r="F6539" i="8" s="1"/>
  <c r="C6539" i="8"/>
  <c r="D6539" i="8" s="1"/>
  <c r="B6539" i="8"/>
  <c r="K6539" i="8" s="1"/>
  <c r="I6538" i="8"/>
  <c r="J6538" i="8" s="1"/>
  <c r="G6538" i="8"/>
  <c r="H6538" i="8" s="1"/>
  <c r="E6538" i="8"/>
  <c r="F6538" i="8" s="1"/>
  <c r="C6538" i="8"/>
  <c r="D6538" i="8" s="1"/>
  <c r="B6538" i="8"/>
  <c r="K6538" i="8" s="1"/>
  <c r="I6537" i="8"/>
  <c r="J6537" i="8" s="1"/>
  <c r="G6537" i="8"/>
  <c r="H6537" i="8" s="1"/>
  <c r="E6537" i="8"/>
  <c r="F6537" i="8" s="1"/>
  <c r="C6537" i="8"/>
  <c r="D6537" i="8" s="1"/>
  <c r="B6537" i="8"/>
  <c r="K6537" i="8" s="1"/>
  <c r="I6536" i="8"/>
  <c r="J6536" i="8" s="1"/>
  <c r="G6536" i="8"/>
  <c r="H6536" i="8" s="1"/>
  <c r="E6536" i="8"/>
  <c r="F6536" i="8" s="1"/>
  <c r="C6536" i="8"/>
  <c r="D6536" i="8" s="1"/>
  <c r="B6536" i="8"/>
  <c r="K6536" i="8" s="1"/>
  <c r="I6535" i="8"/>
  <c r="J6535" i="8" s="1"/>
  <c r="G6535" i="8"/>
  <c r="H6535" i="8" s="1"/>
  <c r="E6535" i="8"/>
  <c r="F6535" i="8" s="1"/>
  <c r="C6535" i="8"/>
  <c r="D6535" i="8" s="1"/>
  <c r="B6535" i="8"/>
  <c r="K6535" i="8" s="1"/>
  <c r="I6534" i="8"/>
  <c r="J6534" i="8" s="1"/>
  <c r="G6534" i="8"/>
  <c r="H6534" i="8" s="1"/>
  <c r="E6534" i="8"/>
  <c r="F6534" i="8" s="1"/>
  <c r="C6534" i="8"/>
  <c r="D6534" i="8" s="1"/>
  <c r="B6534" i="8"/>
  <c r="K6534" i="8" s="1"/>
  <c r="I6533" i="8"/>
  <c r="J6533" i="8" s="1"/>
  <c r="G6533" i="8"/>
  <c r="H6533" i="8" s="1"/>
  <c r="E6533" i="8"/>
  <c r="F6533" i="8" s="1"/>
  <c r="C6533" i="8"/>
  <c r="D6533" i="8" s="1"/>
  <c r="B6533" i="8"/>
  <c r="K6533" i="8" s="1"/>
  <c r="I6532" i="8"/>
  <c r="J6532" i="8" s="1"/>
  <c r="G6532" i="8"/>
  <c r="H6532" i="8" s="1"/>
  <c r="E6532" i="8"/>
  <c r="F6532" i="8" s="1"/>
  <c r="C6532" i="8"/>
  <c r="D6532" i="8" s="1"/>
  <c r="B6532" i="8"/>
  <c r="K6532" i="8" s="1"/>
  <c r="I6531" i="8"/>
  <c r="J6531" i="8" s="1"/>
  <c r="G6531" i="8"/>
  <c r="H6531" i="8" s="1"/>
  <c r="E6531" i="8"/>
  <c r="F6531" i="8" s="1"/>
  <c r="C6531" i="8"/>
  <c r="D6531" i="8" s="1"/>
  <c r="B6531" i="8"/>
  <c r="K6531" i="8" s="1"/>
  <c r="I6530" i="8"/>
  <c r="J6530" i="8" s="1"/>
  <c r="G6530" i="8"/>
  <c r="H6530" i="8" s="1"/>
  <c r="E6530" i="8"/>
  <c r="F6530" i="8" s="1"/>
  <c r="C6530" i="8"/>
  <c r="D6530" i="8" s="1"/>
  <c r="B6530" i="8"/>
  <c r="K6530" i="8" s="1"/>
  <c r="I6529" i="8"/>
  <c r="J6529" i="8" s="1"/>
  <c r="G6529" i="8"/>
  <c r="H6529" i="8" s="1"/>
  <c r="E6529" i="8"/>
  <c r="F6529" i="8" s="1"/>
  <c r="C6529" i="8"/>
  <c r="D6529" i="8" s="1"/>
  <c r="B6529" i="8"/>
  <c r="K6529" i="8" s="1"/>
  <c r="I6528" i="8"/>
  <c r="J6528" i="8" s="1"/>
  <c r="G6528" i="8"/>
  <c r="H6528" i="8" s="1"/>
  <c r="E6528" i="8"/>
  <c r="F6528" i="8" s="1"/>
  <c r="C6528" i="8"/>
  <c r="D6528" i="8" s="1"/>
  <c r="B6528" i="8"/>
  <c r="K6528" i="8" s="1"/>
  <c r="I6527" i="8"/>
  <c r="J6527" i="8" s="1"/>
  <c r="G6527" i="8"/>
  <c r="H6527" i="8" s="1"/>
  <c r="E6527" i="8"/>
  <c r="F6527" i="8" s="1"/>
  <c r="C6527" i="8"/>
  <c r="D6527" i="8" s="1"/>
  <c r="B6527" i="8"/>
  <c r="K6527" i="8" s="1"/>
  <c r="I6526" i="8"/>
  <c r="J6526" i="8" s="1"/>
  <c r="G6526" i="8"/>
  <c r="H6526" i="8" s="1"/>
  <c r="E6526" i="8"/>
  <c r="F6526" i="8" s="1"/>
  <c r="C6526" i="8"/>
  <c r="D6526" i="8" s="1"/>
  <c r="B6526" i="8"/>
  <c r="K6526" i="8" s="1"/>
  <c r="I6525" i="8"/>
  <c r="J6525" i="8" s="1"/>
  <c r="G6525" i="8"/>
  <c r="H6525" i="8" s="1"/>
  <c r="E6525" i="8"/>
  <c r="F6525" i="8" s="1"/>
  <c r="C6525" i="8"/>
  <c r="D6525" i="8" s="1"/>
  <c r="B6525" i="8"/>
  <c r="K6525" i="8" s="1"/>
  <c r="I6524" i="8"/>
  <c r="J6524" i="8" s="1"/>
  <c r="G6524" i="8"/>
  <c r="H6524" i="8" s="1"/>
  <c r="E6524" i="8"/>
  <c r="F6524" i="8" s="1"/>
  <c r="C6524" i="8"/>
  <c r="D6524" i="8" s="1"/>
  <c r="B6524" i="8"/>
  <c r="K6524" i="8" s="1"/>
  <c r="I6523" i="8"/>
  <c r="J6523" i="8" s="1"/>
  <c r="G6523" i="8"/>
  <c r="H6523" i="8" s="1"/>
  <c r="E6523" i="8"/>
  <c r="F6523" i="8" s="1"/>
  <c r="C6523" i="8"/>
  <c r="D6523" i="8" s="1"/>
  <c r="B6523" i="8"/>
  <c r="K6523" i="8" s="1"/>
  <c r="I6522" i="8"/>
  <c r="J6522" i="8" s="1"/>
  <c r="G6522" i="8"/>
  <c r="H6522" i="8" s="1"/>
  <c r="E6522" i="8"/>
  <c r="F6522" i="8" s="1"/>
  <c r="C6522" i="8"/>
  <c r="D6522" i="8" s="1"/>
  <c r="B6522" i="8"/>
  <c r="K6522" i="8" s="1"/>
  <c r="I6521" i="8"/>
  <c r="J6521" i="8" s="1"/>
  <c r="G6521" i="8"/>
  <c r="H6521" i="8" s="1"/>
  <c r="E6521" i="8"/>
  <c r="F6521" i="8" s="1"/>
  <c r="C6521" i="8"/>
  <c r="D6521" i="8" s="1"/>
  <c r="B6521" i="8"/>
  <c r="K6521" i="8" s="1"/>
  <c r="I6520" i="8"/>
  <c r="J6520" i="8" s="1"/>
  <c r="G6520" i="8"/>
  <c r="H6520" i="8" s="1"/>
  <c r="E6520" i="8"/>
  <c r="F6520" i="8" s="1"/>
  <c r="C6520" i="8"/>
  <c r="D6520" i="8" s="1"/>
  <c r="B6520" i="8"/>
  <c r="K6520" i="8" s="1"/>
  <c r="I6519" i="8"/>
  <c r="J6519" i="8" s="1"/>
  <c r="G6519" i="8"/>
  <c r="H6519" i="8" s="1"/>
  <c r="E6519" i="8"/>
  <c r="F6519" i="8" s="1"/>
  <c r="C6519" i="8"/>
  <c r="D6519" i="8" s="1"/>
  <c r="B6519" i="8"/>
  <c r="K6519" i="8" s="1"/>
  <c r="K6518" i="8"/>
  <c r="I6518" i="8"/>
  <c r="J6518" i="8" s="1"/>
  <c r="G6518" i="8"/>
  <c r="H6518" i="8" s="1"/>
  <c r="E6518" i="8"/>
  <c r="F6518" i="8" s="1"/>
  <c r="C6518" i="8"/>
  <c r="D6518" i="8" s="1"/>
  <c r="B6518" i="8"/>
  <c r="I6517" i="8"/>
  <c r="J6517" i="8" s="1"/>
  <c r="G6517" i="8"/>
  <c r="H6517" i="8" s="1"/>
  <c r="E6517" i="8"/>
  <c r="F6517" i="8" s="1"/>
  <c r="C6517" i="8"/>
  <c r="D6517" i="8" s="1"/>
  <c r="B6517" i="8"/>
  <c r="K6517" i="8" s="1"/>
  <c r="I6516" i="8"/>
  <c r="J6516" i="8" s="1"/>
  <c r="G6516" i="8"/>
  <c r="H6516" i="8" s="1"/>
  <c r="E6516" i="8"/>
  <c r="F6516" i="8" s="1"/>
  <c r="C6516" i="8"/>
  <c r="D6516" i="8" s="1"/>
  <c r="B6516" i="8"/>
  <c r="K6516" i="8" s="1"/>
  <c r="I6515" i="8"/>
  <c r="J6515" i="8" s="1"/>
  <c r="G6515" i="8"/>
  <c r="H6515" i="8" s="1"/>
  <c r="E6515" i="8"/>
  <c r="F6515" i="8" s="1"/>
  <c r="C6515" i="8"/>
  <c r="D6515" i="8" s="1"/>
  <c r="B6515" i="8"/>
  <c r="K6515" i="8" s="1"/>
  <c r="I6514" i="8"/>
  <c r="J6514" i="8" s="1"/>
  <c r="G6514" i="8"/>
  <c r="H6514" i="8" s="1"/>
  <c r="E6514" i="8"/>
  <c r="F6514" i="8" s="1"/>
  <c r="C6514" i="8"/>
  <c r="D6514" i="8" s="1"/>
  <c r="B6514" i="8"/>
  <c r="K6514" i="8" s="1"/>
  <c r="I6513" i="8"/>
  <c r="J6513" i="8" s="1"/>
  <c r="G6513" i="8"/>
  <c r="H6513" i="8" s="1"/>
  <c r="E6513" i="8"/>
  <c r="F6513" i="8" s="1"/>
  <c r="C6513" i="8"/>
  <c r="D6513" i="8" s="1"/>
  <c r="B6513" i="8"/>
  <c r="K6513" i="8" s="1"/>
  <c r="I6512" i="8"/>
  <c r="J6512" i="8" s="1"/>
  <c r="G6512" i="8"/>
  <c r="H6512" i="8" s="1"/>
  <c r="E6512" i="8"/>
  <c r="F6512" i="8" s="1"/>
  <c r="C6512" i="8"/>
  <c r="D6512" i="8" s="1"/>
  <c r="B6512" i="8"/>
  <c r="K6512" i="8" s="1"/>
  <c r="I6511" i="8"/>
  <c r="J6511" i="8" s="1"/>
  <c r="G6511" i="8"/>
  <c r="H6511" i="8" s="1"/>
  <c r="E6511" i="8"/>
  <c r="F6511" i="8" s="1"/>
  <c r="C6511" i="8"/>
  <c r="D6511" i="8" s="1"/>
  <c r="B6511" i="8"/>
  <c r="K6511" i="8" s="1"/>
  <c r="K6510" i="8"/>
  <c r="I6510" i="8"/>
  <c r="J6510" i="8" s="1"/>
  <c r="G6510" i="8"/>
  <c r="H6510" i="8" s="1"/>
  <c r="E6510" i="8"/>
  <c r="F6510" i="8" s="1"/>
  <c r="C6510" i="8"/>
  <c r="D6510" i="8" s="1"/>
  <c r="B6510" i="8"/>
  <c r="I6509" i="8"/>
  <c r="J6509" i="8" s="1"/>
  <c r="G6509" i="8"/>
  <c r="H6509" i="8" s="1"/>
  <c r="E6509" i="8"/>
  <c r="F6509" i="8" s="1"/>
  <c r="C6509" i="8"/>
  <c r="D6509" i="8" s="1"/>
  <c r="B6509" i="8"/>
  <c r="K6509" i="8" s="1"/>
  <c r="I6508" i="8"/>
  <c r="J6508" i="8" s="1"/>
  <c r="G6508" i="8"/>
  <c r="H6508" i="8" s="1"/>
  <c r="E6508" i="8"/>
  <c r="F6508" i="8" s="1"/>
  <c r="C6508" i="8"/>
  <c r="D6508" i="8" s="1"/>
  <c r="B6508" i="8"/>
  <c r="K6508" i="8" s="1"/>
  <c r="I6507" i="8"/>
  <c r="J6507" i="8" s="1"/>
  <c r="G6507" i="8"/>
  <c r="H6507" i="8" s="1"/>
  <c r="E6507" i="8"/>
  <c r="F6507" i="8" s="1"/>
  <c r="C6507" i="8"/>
  <c r="D6507" i="8" s="1"/>
  <c r="B6507" i="8"/>
  <c r="K6507" i="8" s="1"/>
  <c r="K6506" i="8"/>
  <c r="I6506" i="8"/>
  <c r="J6506" i="8" s="1"/>
  <c r="G6506" i="8"/>
  <c r="H6506" i="8" s="1"/>
  <c r="E6506" i="8"/>
  <c r="F6506" i="8" s="1"/>
  <c r="C6506" i="8"/>
  <c r="D6506" i="8" s="1"/>
  <c r="B6506" i="8"/>
  <c r="I6505" i="8"/>
  <c r="J6505" i="8" s="1"/>
  <c r="G6505" i="8"/>
  <c r="H6505" i="8" s="1"/>
  <c r="E6505" i="8"/>
  <c r="F6505" i="8" s="1"/>
  <c r="C6505" i="8"/>
  <c r="D6505" i="8" s="1"/>
  <c r="B6505" i="8"/>
  <c r="K6505" i="8" s="1"/>
  <c r="K6504" i="8"/>
  <c r="I6504" i="8"/>
  <c r="J6504" i="8" s="1"/>
  <c r="G6504" i="8"/>
  <c r="H6504" i="8" s="1"/>
  <c r="E6504" i="8"/>
  <c r="F6504" i="8" s="1"/>
  <c r="C6504" i="8"/>
  <c r="D6504" i="8" s="1"/>
  <c r="B6504" i="8"/>
  <c r="K6503" i="8"/>
  <c r="I6503" i="8"/>
  <c r="J6503" i="8" s="1"/>
  <c r="G6503" i="8"/>
  <c r="H6503" i="8" s="1"/>
  <c r="E6503" i="8"/>
  <c r="F6503" i="8" s="1"/>
  <c r="C6503" i="8"/>
  <c r="D6503" i="8" s="1"/>
  <c r="B6503" i="8"/>
  <c r="K6502" i="8"/>
  <c r="I6502" i="8"/>
  <c r="J6502" i="8" s="1"/>
  <c r="G6502" i="8"/>
  <c r="H6502" i="8" s="1"/>
  <c r="E6502" i="8"/>
  <c r="F6502" i="8" s="1"/>
  <c r="C6502" i="8"/>
  <c r="D6502" i="8" s="1"/>
  <c r="B6502" i="8"/>
  <c r="I6501" i="8"/>
  <c r="J6501" i="8" s="1"/>
  <c r="G6501" i="8"/>
  <c r="H6501" i="8" s="1"/>
  <c r="E6501" i="8"/>
  <c r="F6501" i="8" s="1"/>
  <c r="C6501" i="8"/>
  <c r="D6501" i="8" s="1"/>
  <c r="B6501" i="8"/>
  <c r="K6501" i="8" s="1"/>
  <c r="I6500" i="8"/>
  <c r="J6500" i="8" s="1"/>
  <c r="G6500" i="8"/>
  <c r="H6500" i="8" s="1"/>
  <c r="E6500" i="8"/>
  <c r="F6500" i="8" s="1"/>
  <c r="C6500" i="8"/>
  <c r="D6500" i="8" s="1"/>
  <c r="B6500" i="8"/>
  <c r="K6500" i="8" s="1"/>
  <c r="I6499" i="8"/>
  <c r="J6499" i="8" s="1"/>
  <c r="G6499" i="8"/>
  <c r="H6499" i="8" s="1"/>
  <c r="E6499" i="8"/>
  <c r="F6499" i="8" s="1"/>
  <c r="C6499" i="8"/>
  <c r="D6499" i="8" s="1"/>
  <c r="B6499" i="8"/>
  <c r="K6499" i="8" s="1"/>
  <c r="I6498" i="8"/>
  <c r="J6498" i="8" s="1"/>
  <c r="G6498" i="8"/>
  <c r="H6498" i="8" s="1"/>
  <c r="E6498" i="8"/>
  <c r="F6498" i="8" s="1"/>
  <c r="C6498" i="8"/>
  <c r="D6498" i="8" s="1"/>
  <c r="B6498" i="8"/>
  <c r="K6498" i="8" s="1"/>
  <c r="I6497" i="8"/>
  <c r="J6497" i="8" s="1"/>
  <c r="G6497" i="8"/>
  <c r="H6497" i="8" s="1"/>
  <c r="E6497" i="8"/>
  <c r="F6497" i="8" s="1"/>
  <c r="C6497" i="8"/>
  <c r="D6497" i="8" s="1"/>
  <c r="B6497" i="8"/>
  <c r="K6497" i="8" s="1"/>
  <c r="I6496" i="8"/>
  <c r="J6496" i="8" s="1"/>
  <c r="G6496" i="8"/>
  <c r="H6496" i="8" s="1"/>
  <c r="E6496" i="8"/>
  <c r="F6496" i="8" s="1"/>
  <c r="C6496" i="8"/>
  <c r="D6496" i="8" s="1"/>
  <c r="B6496" i="8"/>
  <c r="K6496" i="8" s="1"/>
  <c r="I6495" i="8"/>
  <c r="J6495" i="8" s="1"/>
  <c r="G6495" i="8"/>
  <c r="H6495" i="8" s="1"/>
  <c r="E6495" i="8"/>
  <c r="F6495" i="8" s="1"/>
  <c r="C6495" i="8"/>
  <c r="D6495" i="8" s="1"/>
  <c r="B6495" i="8"/>
  <c r="K6495" i="8" s="1"/>
  <c r="K6494" i="8"/>
  <c r="I6494" i="8"/>
  <c r="J6494" i="8" s="1"/>
  <c r="G6494" i="8"/>
  <c r="H6494" i="8" s="1"/>
  <c r="E6494" i="8"/>
  <c r="F6494" i="8" s="1"/>
  <c r="C6494" i="8"/>
  <c r="D6494" i="8" s="1"/>
  <c r="B6494" i="8"/>
  <c r="I6493" i="8"/>
  <c r="J6493" i="8" s="1"/>
  <c r="G6493" i="8"/>
  <c r="H6493" i="8" s="1"/>
  <c r="E6493" i="8"/>
  <c r="F6493" i="8" s="1"/>
  <c r="C6493" i="8"/>
  <c r="D6493" i="8" s="1"/>
  <c r="B6493" i="8"/>
  <c r="K6493" i="8" s="1"/>
  <c r="I6492" i="8"/>
  <c r="J6492" i="8" s="1"/>
  <c r="G6492" i="8"/>
  <c r="H6492" i="8" s="1"/>
  <c r="E6492" i="8"/>
  <c r="F6492" i="8" s="1"/>
  <c r="C6492" i="8"/>
  <c r="D6492" i="8" s="1"/>
  <c r="B6492" i="8"/>
  <c r="K6492" i="8" s="1"/>
  <c r="I6491" i="8"/>
  <c r="J6491" i="8" s="1"/>
  <c r="G6491" i="8"/>
  <c r="H6491" i="8" s="1"/>
  <c r="E6491" i="8"/>
  <c r="F6491" i="8" s="1"/>
  <c r="C6491" i="8"/>
  <c r="D6491" i="8" s="1"/>
  <c r="B6491" i="8"/>
  <c r="K6491" i="8" s="1"/>
  <c r="I6490" i="8"/>
  <c r="J6490" i="8" s="1"/>
  <c r="G6490" i="8"/>
  <c r="H6490" i="8" s="1"/>
  <c r="E6490" i="8"/>
  <c r="F6490" i="8" s="1"/>
  <c r="C6490" i="8"/>
  <c r="D6490" i="8" s="1"/>
  <c r="B6490" i="8"/>
  <c r="K6490" i="8" s="1"/>
  <c r="I6489" i="8"/>
  <c r="J6489" i="8" s="1"/>
  <c r="G6489" i="8"/>
  <c r="H6489" i="8" s="1"/>
  <c r="E6489" i="8"/>
  <c r="F6489" i="8" s="1"/>
  <c r="C6489" i="8"/>
  <c r="D6489" i="8" s="1"/>
  <c r="B6489" i="8"/>
  <c r="K6489" i="8" s="1"/>
  <c r="I6488" i="8"/>
  <c r="J6488" i="8" s="1"/>
  <c r="G6488" i="8"/>
  <c r="H6488" i="8" s="1"/>
  <c r="E6488" i="8"/>
  <c r="F6488" i="8" s="1"/>
  <c r="C6488" i="8"/>
  <c r="D6488" i="8" s="1"/>
  <c r="B6488" i="8"/>
  <c r="K6488" i="8" s="1"/>
  <c r="I6487" i="8"/>
  <c r="J6487" i="8" s="1"/>
  <c r="G6487" i="8"/>
  <c r="H6487" i="8" s="1"/>
  <c r="E6487" i="8"/>
  <c r="F6487" i="8" s="1"/>
  <c r="C6487" i="8"/>
  <c r="D6487" i="8" s="1"/>
  <c r="B6487" i="8"/>
  <c r="K6487" i="8" s="1"/>
  <c r="I6486" i="8"/>
  <c r="J6486" i="8" s="1"/>
  <c r="G6486" i="8"/>
  <c r="H6486" i="8" s="1"/>
  <c r="E6486" i="8"/>
  <c r="F6486" i="8" s="1"/>
  <c r="C6486" i="8"/>
  <c r="D6486" i="8" s="1"/>
  <c r="B6486" i="8"/>
  <c r="K6486" i="8" s="1"/>
  <c r="I6485" i="8"/>
  <c r="J6485" i="8" s="1"/>
  <c r="G6485" i="8"/>
  <c r="H6485" i="8" s="1"/>
  <c r="E6485" i="8"/>
  <c r="F6485" i="8" s="1"/>
  <c r="C6485" i="8"/>
  <c r="D6485" i="8" s="1"/>
  <c r="B6485" i="8"/>
  <c r="K6485" i="8" s="1"/>
  <c r="I6484" i="8"/>
  <c r="J6484" i="8" s="1"/>
  <c r="G6484" i="8"/>
  <c r="H6484" i="8" s="1"/>
  <c r="E6484" i="8"/>
  <c r="F6484" i="8" s="1"/>
  <c r="C6484" i="8"/>
  <c r="D6484" i="8" s="1"/>
  <c r="B6484" i="8"/>
  <c r="K6484" i="8" s="1"/>
  <c r="I6483" i="8"/>
  <c r="J6483" i="8" s="1"/>
  <c r="G6483" i="8"/>
  <c r="H6483" i="8" s="1"/>
  <c r="E6483" i="8"/>
  <c r="F6483" i="8" s="1"/>
  <c r="C6483" i="8"/>
  <c r="D6483" i="8" s="1"/>
  <c r="B6483" i="8"/>
  <c r="K6483" i="8" s="1"/>
  <c r="I6482" i="8"/>
  <c r="J6482" i="8" s="1"/>
  <c r="G6482" i="8"/>
  <c r="H6482" i="8" s="1"/>
  <c r="E6482" i="8"/>
  <c r="F6482" i="8" s="1"/>
  <c r="C6482" i="8"/>
  <c r="D6482" i="8" s="1"/>
  <c r="B6482" i="8"/>
  <c r="K6482" i="8" s="1"/>
  <c r="I6481" i="8"/>
  <c r="J6481" i="8" s="1"/>
  <c r="G6481" i="8"/>
  <c r="H6481" i="8" s="1"/>
  <c r="E6481" i="8"/>
  <c r="F6481" i="8" s="1"/>
  <c r="C6481" i="8"/>
  <c r="D6481" i="8" s="1"/>
  <c r="B6481" i="8"/>
  <c r="K6481" i="8" s="1"/>
  <c r="I6480" i="8"/>
  <c r="J6480" i="8" s="1"/>
  <c r="G6480" i="8"/>
  <c r="H6480" i="8" s="1"/>
  <c r="E6480" i="8"/>
  <c r="F6480" i="8" s="1"/>
  <c r="C6480" i="8"/>
  <c r="D6480" i="8" s="1"/>
  <c r="B6480" i="8"/>
  <c r="K6480" i="8" s="1"/>
  <c r="I6479" i="8"/>
  <c r="J6479" i="8" s="1"/>
  <c r="G6479" i="8"/>
  <c r="H6479" i="8" s="1"/>
  <c r="E6479" i="8"/>
  <c r="F6479" i="8" s="1"/>
  <c r="C6479" i="8"/>
  <c r="D6479" i="8" s="1"/>
  <c r="B6479" i="8"/>
  <c r="K6479" i="8" s="1"/>
  <c r="K6478" i="8"/>
  <c r="I6478" i="8"/>
  <c r="J6478" i="8" s="1"/>
  <c r="G6478" i="8"/>
  <c r="H6478" i="8" s="1"/>
  <c r="E6478" i="8"/>
  <c r="F6478" i="8" s="1"/>
  <c r="C6478" i="8"/>
  <c r="D6478" i="8" s="1"/>
  <c r="B6478" i="8"/>
  <c r="I6477" i="8"/>
  <c r="J6477" i="8" s="1"/>
  <c r="G6477" i="8"/>
  <c r="H6477" i="8" s="1"/>
  <c r="E6477" i="8"/>
  <c r="F6477" i="8" s="1"/>
  <c r="C6477" i="8"/>
  <c r="D6477" i="8" s="1"/>
  <c r="B6477" i="8"/>
  <c r="K6477" i="8" s="1"/>
  <c r="K6476" i="8"/>
  <c r="I6476" i="8"/>
  <c r="J6476" i="8" s="1"/>
  <c r="G6476" i="8"/>
  <c r="H6476" i="8" s="1"/>
  <c r="E6476" i="8"/>
  <c r="F6476" i="8" s="1"/>
  <c r="C6476" i="8"/>
  <c r="D6476" i="8" s="1"/>
  <c r="B6476" i="8"/>
  <c r="I6475" i="8"/>
  <c r="J6475" i="8" s="1"/>
  <c r="G6475" i="8"/>
  <c r="H6475" i="8" s="1"/>
  <c r="E6475" i="8"/>
  <c r="F6475" i="8" s="1"/>
  <c r="C6475" i="8"/>
  <c r="D6475" i="8" s="1"/>
  <c r="B6475" i="8"/>
  <c r="K6475" i="8" s="1"/>
  <c r="I6474" i="8"/>
  <c r="J6474" i="8" s="1"/>
  <c r="G6474" i="8"/>
  <c r="H6474" i="8" s="1"/>
  <c r="E6474" i="8"/>
  <c r="F6474" i="8" s="1"/>
  <c r="C6474" i="8"/>
  <c r="D6474" i="8" s="1"/>
  <c r="B6474" i="8"/>
  <c r="K6474" i="8" s="1"/>
  <c r="I6473" i="8"/>
  <c r="J6473" i="8" s="1"/>
  <c r="G6473" i="8"/>
  <c r="H6473" i="8" s="1"/>
  <c r="E6473" i="8"/>
  <c r="F6473" i="8" s="1"/>
  <c r="C6473" i="8"/>
  <c r="D6473" i="8" s="1"/>
  <c r="B6473" i="8"/>
  <c r="K6473" i="8" s="1"/>
  <c r="I6472" i="8"/>
  <c r="J6472" i="8" s="1"/>
  <c r="G6472" i="8"/>
  <c r="H6472" i="8" s="1"/>
  <c r="E6472" i="8"/>
  <c r="F6472" i="8" s="1"/>
  <c r="C6472" i="8"/>
  <c r="D6472" i="8" s="1"/>
  <c r="B6472" i="8"/>
  <c r="K6472" i="8" s="1"/>
  <c r="K6471" i="8"/>
  <c r="I6471" i="8"/>
  <c r="J6471" i="8" s="1"/>
  <c r="G6471" i="8"/>
  <c r="H6471" i="8" s="1"/>
  <c r="E6471" i="8"/>
  <c r="F6471" i="8" s="1"/>
  <c r="C6471" i="8"/>
  <c r="D6471" i="8" s="1"/>
  <c r="B6471" i="8"/>
  <c r="K6470" i="8"/>
  <c r="I6470" i="8"/>
  <c r="J6470" i="8" s="1"/>
  <c r="G6470" i="8"/>
  <c r="H6470" i="8" s="1"/>
  <c r="E6470" i="8"/>
  <c r="F6470" i="8" s="1"/>
  <c r="C6470" i="8"/>
  <c r="D6470" i="8" s="1"/>
  <c r="B6470" i="8"/>
  <c r="I6469" i="8"/>
  <c r="J6469" i="8" s="1"/>
  <c r="G6469" i="8"/>
  <c r="H6469" i="8" s="1"/>
  <c r="E6469" i="8"/>
  <c r="F6469" i="8" s="1"/>
  <c r="C6469" i="8"/>
  <c r="D6469" i="8" s="1"/>
  <c r="B6469" i="8"/>
  <c r="K6469" i="8" s="1"/>
  <c r="I6468" i="8"/>
  <c r="J6468" i="8" s="1"/>
  <c r="G6468" i="8"/>
  <c r="H6468" i="8" s="1"/>
  <c r="E6468" i="8"/>
  <c r="F6468" i="8" s="1"/>
  <c r="C6468" i="8"/>
  <c r="D6468" i="8" s="1"/>
  <c r="B6468" i="8"/>
  <c r="K6468" i="8" s="1"/>
  <c r="I6467" i="8"/>
  <c r="J6467" i="8" s="1"/>
  <c r="G6467" i="8"/>
  <c r="H6467" i="8" s="1"/>
  <c r="E6467" i="8"/>
  <c r="F6467" i="8" s="1"/>
  <c r="C6467" i="8"/>
  <c r="D6467" i="8" s="1"/>
  <c r="B6467" i="8"/>
  <c r="K6467" i="8" s="1"/>
  <c r="I6466" i="8"/>
  <c r="J6466" i="8" s="1"/>
  <c r="G6466" i="8"/>
  <c r="H6466" i="8" s="1"/>
  <c r="E6466" i="8"/>
  <c r="F6466" i="8" s="1"/>
  <c r="C6466" i="8"/>
  <c r="D6466" i="8" s="1"/>
  <c r="B6466" i="8"/>
  <c r="K6466" i="8" s="1"/>
  <c r="I6465" i="8"/>
  <c r="J6465" i="8" s="1"/>
  <c r="G6465" i="8"/>
  <c r="H6465" i="8" s="1"/>
  <c r="E6465" i="8"/>
  <c r="F6465" i="8" s="1"/>
  <c r="C6465" i="8"/>
  <c r="D6465" i="8" s="1"/>
  <c r="B6465" i="8"/>
  <c r="K6465" i="8" s="1"/>
  <c r="I6464" i="8"/>
  <c r="J6464" i="8" s="1"/>
  <c r="G6464" i="8"/>
  <c r="H6464" i="8" s="1"/>
  <c r="E6464" i="8"/>
  <c r="F6464" i="8" s="1"/>
  <c r="C6464" i="8"/>
  <c r="D6464" i="8" s="1"/>
  <c r="B6464" i="8"/>
  <c r="K6464" i="8" s="1"/>
  <c r="I6463" i="8"/>
  <c r="J6463" i="8" s="1"/>
  <c r="G6463" i="8"/>
  <c r="H6463" i="8" s="1"/>
  <c r="E6463" i="8"/>
  <c r="F6463" i="8" s="1"/>
  <c r="C6463" i="8"/>
  <c r="D6463" i="8" s="1"/>
  <c r="B6463" i="8"/>
  <c r="K6463" i="8" s="1"/>
  <c r="K6462" i="8"/>
  <c r="I6462" i="8"/>
  <c r="J6462" i="8" s="1"/>
  <c r="G6462" i="8"/>
  <c r="H6462" i="8" s="1"/>
  <c r="E6462" i="8"/>
  <c r="F6462" i="8" s="1"/>
  <c r="C6462" i="8"/>
  <c r="D6462" i="8" s="1"/>
  <c r="B6462" i="8"/>
  <c r="I6461" i="8"/>
  <c r="J6461" i="8" s="1"/>
  <c r="G6461" i="8"/>
  <c r="H6461" i="8" s="1"/>
  <c r="E6461" i="8"/>
  <c r="F6461" i="8" s="1"/>
  <c r="C6461" i="8"/>
  <c r="D6461" i="8" s="1"/>
  <c r="B6461" i="8"/>
  <c r="K6461" i="8" s="1"/>
  <c r="I6460" i="8"/>
  <c r="J6460" i="8" s="1"/>
  <c r="G6460" i="8"/>
  <c r="H6460" i="8" s="1"/>
  <c r="E6460" i="8"/>
  <c r="F6460" i="8" s="1"/>
  <c r="C6460" i="8"/>
  <c r="D6460" i="8" s="1"/>
  <c r="B6460" i="8"/>
  <c r="K6460" i="8" s="1"/>
  <c r="I6459" i="8"/>
  <c r="J6459" i="8" s="1"/>
  <c r="G6459" i="8"/>
  <c r="H6459" i="8" s="1"/>
  <c r="E6459" i="8"/>
  <c r="F6459" i="8" s="1"/>
  <c r="C6459" i="8"/>
  <c r="D6459" i="8" s="1"/>
  <c r="B6459" i="8"/>
  <c r="K6459" i="8" s="1"/>
  <c r="K6458" i="8"/>
  <c r="I6458" i="8"/>
  <c r="J6458" i="8" s="1"/>
  <c r="G6458" i="8"/>
  <c r="H6458" i="8" s="1"/>
  <c r="E6458" i="8"/>
  <c r="F6458" i="8" s="1"/>
  <c r="C6458" i="8"/>
  <c r="D6458" i="8" s="1"/>
  <c r="B6458" i="8"/>
  <c r="I6457" i="8"/>
  <c r="J6457" i="8" s="1"/>
  <c r="G6457" i="8"/>
  <c r="H6457" i="8" s="1"/>
  <c r="E6457" i="8"/>
  <c r="F6457" i="8" s="1"/>
  <c r="C6457" i="8"/>
  <c r="D6457" i="8" s="1"/>
  <c r="B6457" i="8"/>
  <c r="K6457" i="8" s="1"/>
  <c r="K6456" i="8"/>
  <c r="I6456" i="8"/>
  <c r="J6456" i="8" s="1"/>
  <c r="G6456" i="8"/>
  <c r="H6456" i="8" s="1"/>
  <c r="E6456" i="8"/>
  <c r="F6456" i="8" s="1"/>
  <c r="C6456" i="8"/>
  <c r="D6456" i="8" s="1"/>
  <c r="B6456" i="8"/>
  <c r="K6455" i="8"/>
  <c r="I6455" i="8"/>
  <c r="J6455" i="8" s="1"/>
  <c r="G6455" i="8"/>
  <c r="H6455" i="8" s="1"/>
  <c r="E6455" i="8"/>
  <c r="F6455" i="8" s="1"/>
  <c r="C6455" i="8"/>
  <c r="D6455" i="8" s="1"/>
  <c r="B6455" i="8"/>
  <c r="I6454" i="8"/>
  <c r="J6454" i="8" s="1"/>
  <c r="G6454" i="8"/>
  <c r="H6454" i="8" s="1"/>
  <c r="E6454" i="8"/>
  <c r="F6454" i="8" s="1"/>
  <c r="C6454" i="8"/>
  <c r="D6454" i="8" s="1"/>
  <c r="B6454" i="8"/>
  <c r="K6454" i="8" s="1"/>
  <c r="I6453" i="8"/>
  <c r="J6453" i="8" s="1"/>
  <c r="G6453" i="8"/>
  <c r="H6453" i="8" s="1"/>
  <c r="E6453" i="8"/>
  <c r="F6453" i="8" s="1"/>
  <c r="C6453" i="8"/>
  <c r="D6453" i="8" s="1"/>
  <c r="B6453" i="8"/>
  <c r="K6453" i="8" s="1"/>
  <c r="I6452" i="8"/>
  <c r="J6452" i="8" s="1"/>
  <c r="G6452" i="8"/>
  <c r="H6452" i="8" s="1"/>
  <c r="E6452" i="8"/>
  <c r="F6452" i="8" s="1"/>
  <c r="C6452" i="8"/>
  <c r="D6452" i="8" s="1"/>
  <c r="B6452" i="8"/>
  <c r="K6452" i="8" s="1"/>
  <c r="I6451" i="8"/>
  <c r="J6451" i="8" s="1"/>
  <c r="G6451" i="8"/>
  <c r="H6451" i="8" s="1"/>
  <c r="E6451" i="8"/>
  <c r="F6451" i="8" s="1"/>
  <c r="C6451" i="8"/>
  <c r="D6451" i="8" s="1"/>
  <c r="B6451" i="8"/>
  <c r="K6451" i="8" s="1"/>
  <c r="K6450" i="8"/>
  <c r="I6450" i="8"/>
  <c r="J6450" i="8" s="1"/>
  <c r="G6450" i="8"/>
  <c r="H6450" i="8" s="1"/>
  <c r="E6450" i="8"/>
  <c r="F6450" i="8" s="1"/>
  <c r="C6450" i="8"/>
  <c r="D6450" i="8" s="1"/>
  <c r="B6450" i="8"/>
  <c r="I6449" i="8"/>
  <c r="J6449" i="8" s="1"/>
  <c r="G6449" i="8"/>
  <c r="H6449" i="8" s="1"/>
  <c r="E6449" i="8"/>
  <c r="F6449" i="8" s="1"/>
  <c r="C6449" i="8"/>
  <c r="D6449" i="8" s="1"/>
  <c r="B6449" i="8"/>
  <c r="K6449" i="8" s="1"/>
  <c r="I6448" i="8"/>
  <c r="J6448" i="8" s="1"/>
  <c r="G6448" i="8"/>
  <c r="H6448" i="8" s="1"/>
  <c r="E6448" i="8"/>
  <c r="F6448" i="8" s="1"/>
  <c r="C6448" i="8"/>
  <c r="D6448" i="8" s="1"/>
  <c r="B6448" i="8"/>
  <c r="K6448" i="8" s="1"/>
  <c r="I6447" i="8"/>
  <c r="J6447" i="8" s="1"/>
  <c r="G6447" i="8"/>
  <c r="H6447" i="8" s="1"/>
  <c r="E6447" i="8"/>
  <c r="F6447" i="8" s="1"/>
  <c r="C6447" i="8"/>
  <c r="D6447" i="8" s="1"/>
  <c r="B6447" i="8"/>
  <c r="K6447" i="8" s="1"/>
  <c r="I6446" i="8"/>
  <c r="J6446" i="8" s="1"/>
  <c r="G6446" i="8"/>
  <c r="H6446" i="8" s="1"/>
  <c r="E6446" i="8"/>
  <c r="F6446" i="8" s="1"/>
  <c r="C6446" i="8"/>
  <c r="D6446" i="8" s="1"/>
  <c r="B6446" i="8"/>
  <c r="K6446" i="8" s="1"/>
  <c r="I6445" i="8"/>
  <c r="J6445" i="8" s="1"/>
  <c r="G6445" i="8"/>
  <c r="H6445" i="8" s="1"/>
  <c r="E6445" i="8"/>
  <c r="F6445" i="8" s="1"/>
  <c r="C6445" i="8"/>
  <c r="D6445" i="8" s="1"/>
  <c r="B6445" i="8"/>
  <c r="K6445" i="8" s="1"/>
  <c r="I6444" i="8"/>
  <c r="J6444" i="8" s="1"/>
  <c r="G6444" i="8"/>
  <c r="H6444" i="8" s="1"/>
  <c r="E6444" i="8"/>
  <c r="F6444" i="8" s="1"/>
  <c r="C6444" i="8"/>
  <c r="D6444" i="8" s="1"/>
  <c r="B6444" i="8"/>
  <c r="K6444" i="8" s="1"/>
  <c r="I6443" i="8"/>
  <c r="J6443" i="8" s="1"/>
  <c r="G6443" i="8"/>
  <c r="H6443" i="8" s="1"/>
  <c r="E6443" i="8"/>
  <c r="F6443" i="8" s="1"/>
  <c r="C6443" i="8"/>
  <c r="D6443" i="8" s="1"/>
  <c r="B6443" i="8"/>
  <c r="K6443" i="8" s="1"/>
  <c r="K6442" i="8"/>
  <c r="I6442" i="8"/>
  <c r="J6442" i="8" s="1"/>
  <c r="G6442" i="8"/>
  <c r="H6442" i="8" s="1"/>
  <c r="E6442" i="8"/>
  <c r="F6442" i="8" s="1"/>
  <c r="C6442" i="8"/>
  <c r="D6442" i="8" s="1"/>
  <c r="B6442" i="8"/>
  <c r="I6441" i="8"/>
  <c r="J6441" i="8" s="1"/>
  <c r="G6441" i="8"/>
  <c r="H6441" i="8" s="1"/>
  <c r="E6441" i="8"/>
  <c r="F6441" i="8" s="1"/>
  <c r="C6441" i="8"/>
  <c r="D6441" i="8" s="1"/>
  <c r="B6441" i="8"/>
  <c r="K6441" i="8" s="1"/>
  <c r="I6440" i="8"/>
  <c r="J6440" i="8" s="1"/>
  <c r="G6440" i="8"/>
  <c r="H6440" i="8" s="1"/>
  <c r="E6440" i="8"/>
  <c r="F6440" i="8" s="1"/>
  <c r="C6440" i="8"/>
  <c r="D6440" i="8" s="1"/>
  <c r="B6440" i="8"/>
  <c r="K6440" i="8" s="1"/>
  <c r="K6439" i="8"/>
  <c r="I6439" i="8"/>
  <c r="J6439" i="8" s="1"/>
  <c r="G6439" i="8"/>
  <c r="H6439" i="8" s="1"/>
  <c r="E6439" i="8"/>
  <c r="F6439" i="8" s="1"/>
  <c r="C6439" i="8"/>
  <c r="D6439" i="8" s="1"/>
  <c r="B6439" i="8"/>
  <c r="K6438" i="8"/>
  <c r="I6438" i="8"/>
  <c r="J6438" i="8" s="1"/>
  <c r="G6438" i="8"/>
  <c r="H6438" i="8" s="1"/>
  <c r="E6438" i="8"/>
  <c r="F6438" i="8" s="1"/>
  <c r="C6438" i="8"/>
  <c r="D6438" i="8" s="1"/>
  <c r="B6438" i="8"/>
  <c r="I6437" i="8"/>
  <c r="J6437" i="8" s="1"/>
  <c r="G6437" i="8"/>
  <c r="H6437" i="8" s="1"/>
  <c r="E6437" i="8"/>
  <c r="F6437" i="8" s="1"/>
  <c r="C6437" i="8"/>
  <c r="D6437" i="8" s="1"/>
  <c r="B6437" i="8"/>
  <c r="K6437" i="8" s="1"/>
  <c r="I6436" i="8"/>
  <c r="J6436" i="8" s="1"/>
  <c r="G6436" i="8"/>
  <c r="H6436" i="8" s="1"/>
  <c r="E6436" i="8"/>
  <c r="F6436" i="8" s="1"/>
  <c r="C6436" i="8"/>
  <c r="D6436" i="8" s="1"/>
  <c r="B6436" i="8"/>
  <c r="K6436" i="8" s="1"/>
  <c r="I6435" i="8"/>
  <c r="J6435" i="8" s="1"/>
  <c r="G6435" i="8"/>
  <c r="H6435" i="8" s="1"/>
  <c r="E6435" i="8"/>
  <c r="F6435" i="8" s="1"/>
  <c r="C6435" i="8"/>
  <c r="D6435" i="8" s="1"/>
  <c r="B6435" i="8"/>
  <c r="K6435" i="8" s="1"/>
  <c r="I6434" i="8"/>
  <c r="J6434" i="8" s="1"/>
  <c r="G6434" i="8"/>
  <c r="H6434" i="8" s="1"/>
  <c r="E6434" i="8"/>
  <c r="F6434" i="8" s="1"/>
  <c r="C6434" i="8"/>
  <c r="D6434" i="8" s="1"/>
  <c r="B6434" i="8"/>
  <c r="K6434" i="8" s="1"/>
  <c r="I6433" i="8"/>
  <c r="J6433" i="8" s="1"/>
  <c r="G6433" i="8"/>
  <c r="H6433" i="8" s="1"/>
  <c r="E6433" i="8"/>
  <c r="F6433" i="8" s="1"/>
  <c r="C6433" i="8"/>
  <c r="D6433" i="8" s="1"/>
  <c r="B6433" i="8"/>
  <c r="K6433" i="8" s="1"/>
  <c r="I6432" i="8"/>
  <c r="J6432" i="8" s="1"/>
  <c r="G6432" i="8"/>
  <c r="H6432" i="8" s="1"/>
  <c r="E6432" i="8"/>
  <c r="F6432" i="8" s="1"/>
  <c r="C6432" i="8"/>
  <c r="D6432" i="8" s="1"/>
  <c r="B6432" i="8"/>
  <c r="K6432" i="8" s="1"/>
  <c r="K6431" i="8"/>
  <c r="I6431" i="8"/>
  <c r="J6431" i="8" s="1"/>
  <c r="G6431" i="8"/>
  <c r="H6431" i="8" s="1"/>
  <c r="E6431" i="8"/>
  <c r="F6431" i="8" s="1"/>
  <c r="C6431" i="8"/>
  <c r="D6431" i="8" s="1"/>
  <c r="B6431" i="8"/>
  <c r="I6430" i="8"/>
  <c r="J6430" i="8" s="1"/>
  <c r="G6430" i="8"/>
  <c r="H6430" i="8" s="1"/>
  <c r="E6430" i="8"/>
  <c r="F6430" i="8" s="1"/>
  <c r="C6430" i="8"/>
  <c r="D6430" i="8" s="1"/>
  <c r="B6430" i="8"/>
  <c r="K6430" i="8" s="1"/>
  <c r="I6429" i="8"/>
  <c r="J6429" i="8" s="1"/>
  <c r="G6429" i="8"/>
  <c r="H6429" i="8" s="1"/>
  <c r="E6429" i="8"/>
  <c r="F6429" i="8" s="1"/>
  <c r="C6429" i="8"/>
  <c r="D6429" i="8" s="1"/>
  <c r="B6429" i="8"/>
  <c r="K6429" i="8" s="1"/>
  <c r="K6428" i="8"/>
  <c r="I6428" i="8"/>
  <c r="J6428" i="8" s="1"/>
  <c r="G6428" i="8"/>
  <c r="H6428" i="8" s="1"/>
  <c r="E6428" i="8"/>
  <c r="F6428" i="8" s="1"/>
  <c r="C6428" i="8"/>
  <c r="D6428" i="8" s="1"/>
  <c r="B6428" i="8"/>
  <c r="I6427" i="8"/>
  <c r="J6427" i="8" s="1"/>
  <c r="G6427" i="8"/>
  <c r="H6427" i="8" s="1"/>
  <c r="E6427" i="8"/>
  <c r="F6427" i="8" s="1"/>
  <c r="C6427" i="8"/>
  <c r="D6427" i="8" s="1"/>
  <c r="B6427" i="8"/>
  <c r="K6427" i="8" s="1"/>
  <c r="K6426" i="8"/>
  <c r="I6426" i="8"/>
  <c r="J6426" i="8" s="1"/>
  <c r="G6426" i="8"/>
  <c r="H6426" i="8" s="1"/>
  <c r="E6426" i="8"/>
  <c r="F6426" i="8" s="1"/>
  <c r="C6426" i="8"/>
  <c r="D6426" i="8" s="1"/>
  <c r="B6426" i="8"/>
  <c r="I6425" i="8"/>
  <c r="J6425" i="8" s="1"/>
  <c r="G6425" i="8"/>
  <c r="H6425" i="8" s="1"/>
  <c r="E6425" i="8"/>
  <c r="F6425" i="8" s="1"/>
  <c r="C6425" i="8"/>
  <c r="D6425" i="8" s="1"/>
  <c r="B6425" i="8"/>
  <c r="K6425" i="8" s="1"/>
  <c r="I6424" i="8"/>
  <c r="J6424" i="8" s="1"/>
  <c r="G6424" i="8"/>
  <c r="H6424" i="8" s="1"/>
  <c r="E6424" i="8"/>
  <c r="F6424" i="8" s="1"/>
  <c r="C6424" i="8"/>
  <c r="D6424" i="8" s="1"/>
  <c r="B6424" i="8"/>
  <c r="K6424" i="8" s="1"/>
  <c r="I6423" i="8"/>
  <c r="J6423" i="8" s="1"/>
  <c r="G6423" i="8"/>
  <c r="H6423" i="8" s="1"/>
  <c r="E6423" i="8"/>
  <c r="F6423" i="8" s="1"/>
  <c r="C6423" i="8"/>
  <c r="D6423" i="8" s="1"/>
  <c r="B6423" i="8"/>
  <c r="K6423" i="8" s="1"/>
  <c r="K6422" i="8"/>
  <c r="I6422" i="8"/>
  <c r="J6422" i="8" s="1"/>
  <c r="G6422" i="8"/>
  <c r="H6422" i="8" s="1"/>
  <c r="E6422" i="8"/>
  <c r="F6422" i="8" s="1"/>
  <c r="C6422" i="8"/>
  <c r="D6422" i="8" s="1"/>
  <c r="B6422" i="8"/>
  <c r="I6421" i="8"/>
  <c r="J6421" i="8" s="1"/>
  <c r="G6421" i="8"/>
  <c r="H6421" i="8" s="1"/>
  <c r="E6421" i="8"/>
  <c r="F6421" i="8" s="1"/>
  <c r="C6421" i="8"/>
  <c r="D6421" i="8" s="1"/>
  <c r="B6421" i="8"/>
  <c r="K6421" i="8" s="1"/>
  <c r="K6420" i="8"/>
  <c r="I6420" i="8"/>
  <c r="J6420" i="8" s="1"/>
  <c r="G6420" i="8"/>
  <c r="H6420" i="8" s="1"/>
  <c r="E6420" i="8"/>
  <c r="F6420" i="8" s="1"/>
  <c r="C6420" i="8"/>
  <c r="D6420" i="8" s="1"/>
  <c r="B6420" i="8"/>
  <c r="I6419" i="8"/>
  <c r="J6419" i="8" s="1"/>
  <c r="G6419" i="8"/>
  <c r="H6419" i="8" s="1"/>
  <c r="E6419" i="8"/>
  <c r="F6419" i="8" s="1"/>
  <c r="C6419" i="8"/>
  <c r="D6419" i="8" s="1"/>
  <c r="B6419" i="8"/>
  <c r="K6419" i="8" s="1"/>
  <c r="K6418" i="8"/>
  <c r="I6418" i="8"/>
  <c r="J6418" i="8" s="1"/>
  <c r="G6418" i="8"/>
  <c r="H6418" i="8" s="1"/>
  <c r="E6418" i="8"/>
  <c r="F6418" i="8" s="1"/>
  <c r="C6418" i="8"/>
  <c r="D6418" i="8" s="1"/>
  <c r="B6418" i="8"/>
  <c r="I6417" i="8"/>
  <c r="J6417" i="8" s="1"/>
  <c r="G6417" i="8"/>
  <c r="H6417" i="8" s="1"/>
  <c r="E6417" i="8"/>
  <c r="F6417" i="8" s="1"/>
  <c r="C6417" i="8"/>
  <c r="D6417" i="8" s="1"/>
  <c r="B6417" i="8"/>
  <c r="K6417" i="8" s="1"/>
  <c r="I6416" i="8"/>
  <c r="J6416" i="8" s="1"/>
  <c r="G6416" i="8"/>
  <c r="H6416" i="8" s="1"/>
  <c r="E6416" i="8"/>
  <c r="F6416" i="8" s="1"/>
  <c r="C6416" i="8"/>
  <c r="D6416" i="8" s="1"/>
  <c r="B6416" i="8"/>
  <c r="K6416" i="8" s="1"/>
  <c r="I6415" i="8"/>
  <c r="J6415" i="8" s="1"/>
  <c r="G6415" i="8"/>
  <c r="H6415" i="8" s="1"/>
  <c r="E6415" i="8"/>
  <c r="F6415" i="8" s="1"/>
  <c r="C6415" i="8"/>
  <c r="D6415" i="8" s="1"/>
  <c r="B6415" i="8"/>
  <c r="K6415" i="8" s="1"/>
  <c r="K6414" i="8"/>
  <c r="I6414" i="8"/>
  <c r="J6414" i="8" s="1"/>
  <c r="G6414" i="8"/>
  <c r="H6414" i="8" s="1"/>
  <c r="E6414" i="8"/>
  <c r="F6414" i="8" s="1"/>
  <c r="C6414" i="8"/>
  <c r="D6414" i="8" s="1"/>
  <c r="B6414" i="8"/>
  <c r="I6413" i="8"/>
  <c r="J6413" i="8" s="1"/>
  <c r="G6413" i="8"/>
  <c r="H6413" i="8" s="1"/>
  <c r="E6413" i="8"/>
  <c r="F6413" i="8" s="1"/>
  <c r="C6413" i="8"/>
  <c r="D6413" i="8" s="1"/>
  <c r="B6413" i="8"/>
  <c r="K6413" i="8" s="1"/>
  <c r="I6412" i="8"/>
  <c r="J6412" i="8" s="1"/>
  <c r="G6412" i="8"/>
  <c r="H6412" i="8" s="1"/>
  <c r="E6412" i="8"/>
  <c r="F6412" i="8" s="1"/>
  <c r="C6412" i="8"/>
  <c r="D6412" i="8" s="1"/>
  <c r="B6412" i="8"/>
  <c r="K6412" i="8" s="1"/>
  <c r="I6411" i="8"/>
  <c r="J6411" i="8" s="1"/>
  <c r="G6411" i="8"/>
  <c r="H6411" i="8" s="1"/>
  <c r="E6411" i="8"/>
  <c r="F6411" i="8" s="1"/>
  <c r="C6411" i="8"/>
  <c r="D6411" i="8" s="1"/>
  <c r="B6411" i="8"/>
  <c r="K6411" i="8" s="1"/>
  <c r="I6410" i="8"/>
  <c r="J6410" i="8" s="1"/>
  <c r="G6410" i="8"/>
  <c r="H6410" i="8" s="1"/>
  <c r="E6410" i="8"/>
  <c r="F6410" i="8" s="1"/>
  <c r="C6410" i="8"/>
  <c r="D6410" i="8" s="1"/>
  <c r="B6410" i="8"/>
  <c r="K6410" i="8" s="1"/>
  <c r="K6409" i="8"/>
  <c r="I6409" i="8"/>
  <c r="J6409" i="8" s="1"/>
  <c r="G6409" i="8"/>
  <c r="H6409" i="8" s="1"/>
  <c r="E6409" i="8"/>
  <c r="F6409" i="8" s="1"/>
  <c r="C6409" i="8"/>
  <c r="D6409" i="8" s="1"/>
  <c r="B6409" i="8"/>
  <c r="K6408" i="8"/>
  <c r="I6408" i="8"/>
  <c r="J6408" i="8" s="1"/>
  <c r="G6408" i="8"/>
  <c r="H6408" i="8" s="1"/>
  <c r="E6408" i="8"/>
  <c r="F6408" i="8" s="1"/>
  <c r="C6408" i="8"/>
  <c r="D6408" i="8" s="1"/>
  <c r="B6408" i="8"/>
  <c r="I6407" i="8"/>
  <c r="J6407" i="8" s="1"/>
  <c r="G6407" i="8"/>
  <c r="H6407" i="8" s="1"/>
  <c r="E6407" i="8"/>
  <c r="F6407" i="8" s="1"/>
  <c r="C6407" i="8"/>
  <c r="D6407" i="8" s="1"/>
  <c r="B6407" i="8"/>
  <c r="K6407" i="8" s="1"/>
  <c r="I6406" i="8"/>
  <c r="J6406" i="8" s="1"/>
  <c r="G6406" i="8"/>
  <c r="H6406" i="8" s="1"/>
  <c r="E6406" i="8"/>
  <c r="F6406" i="8" s="1"/>
  <c r="C6406" i="8"/>
  <c r="D6406" i="8" s="1"/>
  <c r="B6406" i="8"/>
  <c r="K6406" i="8" s="1"/>
  <c r="I6405" i="8"/>
  <c r="J6405" i="8" s="1"/>
  <c r="G6405" i="8"/>
  <c r="H6405" i="8" s="1"/>
  <c r="E6405" i="8"/>
  <c r="F6405" i="8" s="1"/>
  <c r="C6405" i="8"/>
  <c r="D6405" i="8" s="1"/>
  <c r="B6405" i="8"/>
  <c r="K6405" i="8" s="1"/>
  <c r="I6404" i="8"/>
  <c r="J6404" i="8" s="1"/>
  <c r="G6404" i="8"/>
  <c r="H6404" i="8" s="1"/>
  <c r="E6404" i="8"/>
  <c r="F6404" i="8" s="1"/>
  <c r="C6404" i="8"/>
  <c r="D6404" i="8" s="1"/>
  <c r="B6404" i="8"/>
  <c r="K6404" i="8" s="1"/>
  <c r="I6403" i="8"/>
  <c r="J6403" i="8" s="1"/>
  <c r="G6403" i="8"/>
  <c r="H6403" i="8" s="1"/>
  <c r="E6403" i="8"/>
  <c r="F6403" i="8" s="1"/>
  <c r="C6403" i="8"/>
  <c r="D6403" i="8" s="1"/>
  <c r="B6403" i="8"/>
  <c r="K6403" i="8" s="1"/>
  <c r="I6402" i="8"/>
  <c r="J6402" i="8" s="1"/>
  <c r="G6402" i="8"/>
  <c r="H6402" i="8" s="1"/>
  <c r="E6402" i="8"/>
  <c r="F6402" i="8" s="1"/>
  <c r="C6402" i="8"/>
  <c r="D6402" i="8" s="1"/>
  <c r="B6402" i="8"/>
  <c r="K6402" i="8" s="1"/>
  <c r="I6401" i="8"/>
  <c r="J6401" i="8" s="1"/>
  <c r="G6401" i="8"/>
  <c r="H6401" i="8" s="1"/>
  <c r="E6401" i="8"/>
  <c r="F6401" i="8" s="1"/>
  <c r="C6401" i="8"/>
  <c r="D6401" i="8" s="1"/>
  <c r="B6401" i="8"/>
  <c r="K6401" i="8" s="1"/>
  <c r="I6400" i="8"/>
  <c r="J6400" i="8" s="1"/>
  <c r="G6400" i="8"/>
  <c r="H6400" i="8" s="1"/>
  <c r="E6400" i="8"/>
  <c r="F6400" i="8" s="1"/>
  <c r="C6400" i="8"/>
  <c r="D6400" i="8" s="1"/>
  <c r="B6400" i="8"/>
  <c r="K6400" i="8" s="1"/>
  <c r="I6399" i="8"/>
  <c r="J6399" i="8" s="1"/>
  <c r="G6399" i="8"/>
  <c r="H6399" i="8" s="1"/>
  <c r="E6399" i="8"/>
  <c r="F6399" i="8" s="1"/>
  <c r="C6399" i="8"/>
  <c r="D6399" i="8" s="1"/>
  <c r="B6399" i="8"/>
  <c r="K6399" i="8" s="1"/>
  <c r="K6398" i="8"/>
  <c r="I6398" i="8"/>
  <c r="J6398" i="8" s="1"/>
  <c r="G6398" i="8"/>
  <c r="H6398" i="8" s="1"/>
  <c r="E6398" i="8"/>
  <c r="F6398" i="8" s="1"/>
  <c r="C6398" i="8"/>
  <c r="D6398" i="8" s="1"/>
  <c r="B6398" i="8"/>
  <c r="I6397" i="8"/>
  <c r="J6397" i="8" s="1"/>
  <c r="G6397" i="8"/>
  <c r="H6397" i="8" s="1"/>
  <c r="E6397" i="8"/>
  <c r="F6397" i="8" s="1"/>
  <c r="C6397" i="8"/>
  <c r="D6397" i="8" s="1"/>
  <c r="B6397" i="8"/>
  <c r="K6397" i="8" s="1"/>
  <c r="I6396" i="8"/>
  <c r="J6396" i="8" s="1"/>
  <c r="G6396" i="8"/>
  <c r="H6396" i="8" s="1"/>
  <c r="E6396" i="8"/>
  <c r="F6396" i="8" s="1"/>
  <c r="C6396" i="8"/>
  <c r="D6396" i="8" s="1"/>
  <c r="B6396" i="8"/>
  <c r="K6396" i="8" s="1"/>
  <c r="I6395" i="8"/>
  <c r="J6395" i="8" s="1"/>
  <c r="G6395" i="8"/>
  <c r="H6395" i="8" s="1"/>
  <c r="E6395" i="8"/>
  <c r="F6395" i="8" s="1"/>
  <c r="C6395" i="8"/>
  <c r="D6395" i="8" s="1"/>
  <c r="B6395" i="8"/>
  <c r="K6395" i="8" s="1"/>
  <c r="K6394" i="8"/>
  <c r="I6394" i="8"/>
  <c r="J6394" i="8" s="1"/>
  <c r="G6394" i="8"/>
  <c r="H6394" i="8" s="1"/>
  <c r="E6394" i="8"/>
  <c r="F6394" i="8" s="1"/>
  <c r="C6394" i="8"/>
  <c r="D6394" i="8" s="1"/>
  <c r="B6394" i="8"/>
  <c r="K6393" i="8"/>
  <c r="I6393" i="8"/>
  <c r="J6393" i="8" s="1"/>
  <c r="G6393" i="8"/>
  <c r="H6393" i="8" s="1"/>
  <c r="E6393" i="8"/>
  <c r="F6393" i="8" s="1"/>
  <c r="C6393" i="8"/>
  <c r="D6393" i="8" s="1"/>
  <c r="B6393" i="8"/>
  <c r="K6392" i="8"/>
  <c r="I6392" i="8"/>
  <c r="J6392" i="8" s="1"/>
  <c r="G6392" i="8"/>
  <c r="H6392" i="8" s="1"/>
  <c r="E6392" i="8"/>
  <c r="F6392" i="8" s="1"/>
  <c r="C6392" i="8"/>
  <c r="D6392" i="8" s="1"/>
  <c r="B6392" i="8"/>
  <c r="K6391" i="8"/>
  <c r="I6391" i="8"/>
  <c r="J6391" i="8" s="1"/>
  <c r="G6391" i="8"/>
  <c r="H6391" i="8" s="1"/>
  <c r="E6391" i="8"/>
  <c r="F6391" i="8" s="1"/>
  <c r="C6391" i="8"/>
  <c r="D6391" i="8" s="1"/>
  <c r="B6391" i="8"/>
  <c r="K6390" i="8"/>
  <c r="I6390" i="8"/>
  <c r="J6390" i="8" s="1"/>
  <c r="G6390" i="8"/>
  <c r="H6390" i="8" s="1"/>
  <c r="E6390" i="8"/>
  <c r="F6390" i="8" s="1"/>
  <c r="C6390" i="8"/>
  <c r="D6390" i="8" s="1"/>
  <c r="B6390" i="8"/>
  <c r="I6389" i="8"/>
  <c r="J6389" i="8" s="1"/>
  <c r="G6389" i="8"/>
  <c r="H6389" i="8" s="1"/>
  <c r="E6389" i="8"/>
  <c r="F6389" i="8" s="1"/>
  <c r="C6389" i="8"/>
  <c r="D6389" i="8" s="1"/>
  <c r="B6389" i="8"/>
  <c r="K6389" i="8" s="1"/>
  <c r="I6388" i="8"/>
  <c r="J6388" i="8" s="1"/>
  <c r="G6388" i="8"/>
  <c r="H6388" i="8" s="1"/>
  <c r="E6388" i="8"/>
  <c r="F6388" i="8" s="1"/>
  <c r="C6388" i="8"/>
  <c r="D6388" i="8" s="1"/>
  <c r="B6388" i="8"/>
  <c r="K6388" i="8" s="1"/>
  <c r="I6387" i="8"/>
  <c r="J6387" i="8" s="1"/>
  <c r="G6387" i="8"/>
  <c r="H6387" i="8" s="1"/>
  <c r="E6387" i="8"/>
  <c r="F6387" i="8" s="1"/>
  <c r="C6387" i="8"/>
  <c r="D6387" i="8" s="1"/>
  <c r="B6387" i="8"/>
  <c r="K6387" i="8" s="1"/>
  <c r="I6386" i="8"/>
  <c r="J6386" i="8" s="1"/>
  <c r="G6386" i="8"/>
  <c r="H6386" i="8" s="1"/>
  <c r="E6386" i="8"/>
  <c r="F6386" i="8" s="1"/>
  <c r="C6386" i="8"/>
  <c r="D6386" i="8" s="1"/>
  <c r="B6386" i="8"/>
  <c r="K6386" i="8" s="1"/>
  <c r="K6385" i="8"/>
  <c r="I6385" i="8"/>
  <c r="J6385" i="8" s="1"/>
  <c r="G6385" i="8"/>
  <c r="H6385" i="8" s="1"/>
  <c r="E6385" i="8"/>
  <c r="F6385" i="8" s="1"/>
  <c r="C6385" i="8"/>
  <c r="D6385" i="8" s="1"/>
  <c r="B6385" i="8"/>
  <c r="K6384" i="8"/>
  <c r="I6384" i="8"/>
  <c r="J6384" i="8" s="1"/>
  <c r="G6384" i="8"/>
  <c r="H6384" i="8" s="1"/>
  <c r="E6384" i="8"/>
  <c r="F6384" i="8" s="1"/>
  <c r="C6384" i="8"/>
  <c r="D6384" i="8" s="1"/>
  <c r="B6384" i="8"/>
  <c r="I6383" i="8"/>
  <c r="J6383" i="8" s="1"/>
  <c r="G6383" i="8"/>
  <c r="H6383" i="8" s="1"/>
  <c r="E6383" i="8"/>
  <c r="F6383" i="8" s="1"/>
  <c r="C6383" i="8"/>
  <c r="D6383" i="8" s="1"/>
  <c r="B6383" i="8"/>
  <c r="K6383" i="8" s="1"/>
  <c r="I6382" i="8"/>
  <c r="J6382" i="8" s="1"/>
  <c r="G6382" i="8"/>
  <c r="H6382" i="8" s="1"/>
  <c r="E6382" i="8"/>
  <c r="F6382" i="8" s="1"/>
  <c r="C6382" i="8"/>
  <c r="D6382" i="8" s="1"/>
  <c r="B6382" i="8"/>
  <c r="K6382" i="8" s="1"/>
  <c r="I6381" i="8"/>
  <c r="J6381" i="8" s="1"/>
  <c r="G6381" i="8"/>
  <c r="H6381" i="8" s="1"/>
  <c r="E6381" i="8"/>
  <c r="F6381" i="8" s="1"/>
  <c r="C6381" i="8"/>
  <c r="D6381" i="8" s="1"/>
  <c r="B6381" i="8"/>
  <c r="K6381" i="8" s="1"/>
  <c r="I6380" i="8"/>
  <c r="J6380" i="8" s="1"/>
  <c r="G6380" i="8"/>
  <c r="H6380" i="8" s="1"/>
  <c r="E6380" i="8"/>
  <c r="F6380" i="8" s="1"/>
  <c r="C6380" i="8"/>
  <c r="D6380" i="8" s="1"/>
  <c r="B6380" i="8"/>
  <c r="K6380" i="8" s="1"/>
  <c r="I6379" i="8"/>
  <c r="J6379" i="8" s="1"/>
  <c r="G6379" i="8"/>
  <c r="H6379" i="8" s="1"/>
  <c r="E6379" i="8"/>
  <c r="F6379" i="8" s="1"/>
  <c r="C6379" i="8"/>
  <c r="D6379" i="8" s="1"/>
  <c r="B6379" i="8"/>
  <c r="K6379" i="8" s="1"/>
  <c r="I6378" i="8"/>
  <c r="J6378" i="8" s="1"/>
  <c r="G6378" i="8"/>
  <c r="H6378" i="8" s="1"/>
  <c r="E6378" i="8"/>
  <c r="F6378" i="8" s="1"/>
  <c r="C6378" i="8"/>
  <c r="D6378" i="8" s="1"/>
  <c r="B6378" i="8"/>
  <c r="K6378" i="8" s="1"/>
  <c r="I6377" i="8"/>
  <c r="J6377" i="8" s="1"/>
  <c r="G6377" i="8"/>
  <c r="H6377" i="8" s="1"/>
  <c r="E6377" i="8"/>
  <c r="F6377" i="8" s="1"/>
  <c r="C6377" i="8"/>
  <c r="D6377" i="8" s="1"/>
  <c r="B6377" i="8"/>
  <c r="K6377" i="8" s="1"/>
  <c r="I6376" i="8"/>
  <c r="J6376" i="8" s="1"/>
  <c r="G6376" i="8"/>
  <c r="H6376" i="8" s="1"/>
  <c r="E6376" i="8"/>
  <c r="F6376" i="8" s="1"/>
  <c r="C6376" i="8"/>
  <c r="D6376" i="8" s="1"/>
  <c r="B6376" i="8"/>
  <c r="K6376" i="8" s="1"/>
  <c r="I6375" i="8"/>
  <c r="J6375" i="8" s="1"/>
  <c r="G6375" i="8"/>
  <c r="H6375" i="8" s="1"/>
  <c r="E6375" i="8"/>
  <c r="F6375" i="8" s="1"/>
  <c r="C6375" i="8"/>
  <c r="D6375" i="8" s="1"/>
  <c r="B6375" i="8"/>
  <c r="K6375" i="8" s="1"/>
  <c r="I6374" i="8"/>
  <c r="J6374" i="8" s="1"/>
  <c r="G6374" i="8"/>
  <c r="H6374" i="8" s="1"/>
  <c r="E6374" i="8"/>
  <c r="F6374" i="8" s="1"/>
  <c r="C6374" i="8"/>
  <c r="D6374" i="8" s="1"/>
  <c r="B6374" i="8"/>
  <c r="K6374" i="8" s="1"/>
  <c r="I6373" i="8"/>
  <c r="J6373" i="8" s="1"/>
  <c r="G6373" i="8"/>
  <c r="H6373" i="8" s="1"/>
  <c r="E6373" i="8"/>
  <c r="F6373" i="8" s="1"/>
  <c r="C6373" i="8"/>
  <c r="D6373" i="8" s="1"/>
  <c r="B6373" i="8"/>
  <c r="K6373" i="8" s="1"/>
  <c r="I6372" i="8"/>
  <c r="J6372" i="8" s="1"/>
  <c r="G6372" i="8"/>
  <c r="H6372" i="8" s="1"/>
  <c r="E6372" i="8"/>
  <c r="F6372" i="8" s="1"/>
  <c r="C6372" i="8"/>
  <c r="D6372" i="8" s="1"/>
  <c r="B6372" i="8"/>
  <c r="K6372" i="8" s="1"/>
  <c r="I6371" i="8"/>
  <c r="J6371" i="8" s="1"/>
  <c r="G6371" i="8"/>
  <c r="H6371" i="8" s="1"/>
  <c r="E6371" i="8"/>
  <c r="F6371" i="8" s="1"/>
  <c r="C6371" i="8"/>
  <c r="D6371" i="8" s="1"/>
  <c r="B6371" i="8"/>
  <c r="K6371" i="8" s="1"/>
  <c r="I6370" i="8"/>
  <c r="J6370" i="8" s="1"/>
  <c r="G6370" i="8"/>
  <c r="H6370" i="8" s="1"/>
  <c r="E6370" i="8"/>
  <c r="F6370" i="8" s="1"/>
  <c r="C6370" i="8"/>
  <c r="D6370" i="8" s="1"/>
  <c r="B6370" i="8"/>
  <c r="K6370" i="8" s="1"/>
  <c r="I6369" i="8"/>
  <c r="J6369" i="8" s="1"/>
  <c r="G6369" i="8"/>
  <c r="H6369" i="8" s="1"/>
  <c r="E6369" i="8"/>
  <c r="F6369" i="8" s="1"/>
  <c r="C6369" i="8"/>
  <c r="D6369" i="8" s="1"/>
  <c r="B6369" i="8"/>
  <c r="K6369" i="8" s="1"/>
  <c r="I6368" i="8"/>
  <c r="J6368" i="8" s="1"/>
  <c r="G6368" i="8"/>
  <c r="H6368" i="8" s="1"/>
  <c r="E6368" i="8"/>
  <c r="F6368" i="8" s="1"/>
  <c r="C6368" i="8"/>
  <c r="D6368" i="8" s="1"/>
  <c r="B6368" i="8"/>
  <c r="K6368" i="8" s="1"/>
  <c r="I6367" i="8"/>
  <c r="J6367" i="8" s="1"/>
  <c r="G6367" i="8"/>
  <c r="H6367" i="8" s="1"/>
  <c r="E6367" i="8"/>
  <c r="F6367" i="8" s="1"/>
  <c r="C6367" i="8"/>
  <c r="D6367" i="8" s="1"/>
  <c r="B6367" i="8"/>
  <c r="K6367" i="8" s="1"/>
  <c r="K6366" i="8"/>
  <c r="I6366" i="8"/>
  <c r="J6366" i="8" s="1"/>
  <c r="G6366" i="8"/>
  <c r="H6366" i="8" s="1"/>
  <c r="E6366" i="8"/>
  <c r="F6366" i="8" s="1"/>
  <c r="C6366" i="8"/>
  <c r="D6366" i="8" s="1"/>
  <c r="B6366" i="8"/>
  <c r="I6365" i="8"/>
  <c r="J6365" i="8" s="1"/>
  <c r="G6365" i="8"/>
  <c r="H6365" i="8" s="1"/>
  <c r="E6365" i="8"/>
  <c r="F6365" i="8" s="1"/>
  <c r="C6365" i="8"/>
  <c r="D6365" i="8" s="1"/>
  <c r="B6365" i="8"/>
  <c r="K6365" i="8" s="1"/>
  <c r="I6364" i="8"/>
  <c r="J6364" i="8" s="1"/>
  <c r="G6364" i="8"/>
  <c r="H6364" i="8" s="1"/>
  <c r="E6364" i="8"/>
  <c r="F6364" i="8" s="1"/>
  <c r="C6364" i="8"/>
  <c r="D6364" i="8" s="1"/>
  <c r="B6364" i="8"/>
  <c r="K6364" i="8" s="1"/>
  <c r="I6363" i="8"/>
  <c r="J6363" i="8" s="1"/>
  <c r="G6363" i="8"/>
  <c r="H6363" i="8" s="1"/>
  <c r="E6363" i="8"/>
  <c r="F6363" i="8" s="1"/>
  <c r="C6363" i="8"/>
  <c r="D6363" i="8" s="1"/>
  <c r="B6363" i="8"/>
  <c r="K6363" i="8" s="1"/>
  <c r="K6362" i="8"/>
  <c r="I6362" i="8"/>
  <c r="J6362" i="8" s="1"/>
  <c r="G6362" i="8"/>
  <c r="H6362" i="8" s="1"/>
  <c r="E6362" i="8"/>
  <c r="F6362" i="8" s="1"/>
  <c r="C6362" i="8"/>
  <c r="D6362" i="8" s="1"/>
  <c r="B6362" i="8"/>
  <c r="I6361" i="8"/>
  <c r="J6361" i="8" s="1"/>
  <c r="G6361" i="8"/>
  <c r="H6361" i="8" s="1"/>
  <c r="E6361" i="8"/>
  <c r="F6361" i="8" s="1"/>
  <c r="C6361" i="8"/>
  <c r="D6361" i="8" s="1"/>
  <c r="B6361" i="8"/>
  <c r="K6361" i="8" s="1"/>
  <c r="I6360" i="8"/>
  <c r="J6360" i="8" s="1"/>
  <c r="G6360" i="8"/>
  <c r="H6360" i="8" s="1"/>
  <c r="E6360" i="8"/>
  <c r="F6360" i="8" s="1"/>
  <c r="C6360" i="8"/>
  <c r="D6360" i="8" s="1"/>
  <c r="B6360" i="8"/>
  <c r="K6360" i="8" s="1"/>
  <c r="I6359" i="8"/>
  <c r="J6359" i="8" s="1"/>
  <c r="G6359" i="8"/>
  <c r="H6359" i="8" s="1"/>
  <c r="E6359" i="8"/>
  <c r="F6359" i="8" s="1"/>
  <c r="C6359" i="8"/>
  <c r="D6359" i="8" s="1"/>
  <c r="B6359" i="8"/>
  <c r="K6359" i="8" s="1"/>
  <c r="I6358" i="8"/>
  <c r="J6358" i="8" s="1"/>
  <c r="G6358" i="8"/>
  <c r="H6358" i="8" s="1"/>
  <c r="E6358" i="8"/>
  <c r="F6358" i="8" s="1"/>
  <c r="C6358" i="8"/>
  <c r="D6358" i="8" s="1"/>
  <c r="B6358" i="8"/>
  <c r="K6358" i="8" s="1"/>
  <c r="I6357" i="8"/>
  <c r="J6357" i="8" s="1"/>
  <c r="G6357" i="8"/>
  <c r="H6357" i="8" s="1"/>
  <c r="E6357" i="8"/>
  <c r="F6357" i="8" s="1"/>
  <c r="C6357" i="8"/>
  <c r="D6357" i="8" s="1"/>
  <c r="B6357" i="8"/>
  <c r="K6357" i="8" s="1"/>
  <c r="I6356" i="8"/>
  <c r="J6356" i="8" s="1"/>
  <c r="G6356" i="8"/>
  <c r="H6356" i="8" s="1"/>
  <c r="E6356" i="8"/>
  <c r="F6356" i="8" s="1"/>
  <c r="C6356" i="8"/>
  <c r="D6356" i="8" s="1"/>
  <c r="B6356" i="8"/>
  <c r="K6356" i="8" s="1"/>
  <c r="I6355" i="8"/>
  <c r="J6355" i="8" s="1"/>
  <c r="G6355" i="8"/>
  <c r="H6355" i="8" s="1"/>
  <c r="E6355" i="8"/>
  <c r="F6355" i="8" s="1"/>
  <c r="C6355" i="8"/>
  <c r="D6355" i="8" s="1"/>
  <c r="B6355" i="8"/>
  <c r="K6355" i="8" s="1"/>
  <c r="K6354" i="8"/>
  <c r="I6354" i="8"/>
  <c r="J6354" i="8" s="1"/>
  <c r="G6354" i="8"/>
  <c r="H6354" i="8" s="1"/>
  <c r="E6354" i="8"/>
  <c r="F6354" i="8" s="1"/>
  <c r="C6354" i="8"/>
  <c r="D6354" i="8" s="1"/>
  <c r="B6354" i="8"/>
  <c r="I6353" i="8"/>
  <c r="J6353" i="8" s="1"/>
  <c r="G6353" i="8"/>
  <c r="H6353" i="8" s="1"/>
  <c r="E6353" i="8"/>
  <c r="F6353" i="8" s="1"/>
  <c r="C6353" i="8"/>
  <c r="D6353" i="8" s="1"/>
  <c r="B6353" i="8"/>
  <c r="K6353" i="8" s="1"/>
  <c r="I6352" i="8"/>
  <c r="J6352" i="8" s="1"/>
  <c r="G6352" i="8"/>
  <c r="H6352" i="8" s="1"/>
  <c r="E6352" i="8"/>
  <c r="F6352" i="8" s="1"/>
  <c r="C6352" i="8"/>
  <c r="D6352" i="8" s="1"/>
  <c r="B6352" i="8"/>
  <c r="K6352" i="8" s="1"/>
  <c r="I6351" i="8"/>
  <c r="J6351" i="8" s="1"/>
  <c r="G6351" i="8"/>
  <c r="H6351" i="8" s="1"/>
  <c r="E6351" i="8"/>
  <c r="F6351" i="8" s="1"/>
  <c r="C6351" i="8"/>
  <c r="D6351" i="8" s="1"/>
  <c r="B6351" i="8"/>
  <c r="K6351" i="8" s="1"/>
  <c r="K6350" i="8"/>
  <c r="I6350" i="8"/>
  <c r="J6350" i="8" s="1"/>
  <c r="G6350" i="8"/>
  <c r="H6350" i="8" s="1"/>
  <c r="E6350" i="8"/>
  <c r="F6350" i="8" s="1"/>
  <c r="C6350" i="8"/>
  <c r="D6350" i="8" s="1"/>
  <c r="B6350" i="8"/>
  <c r="I6349" i="8"/>
  <c r="J6349" i="8" s="1"/>
  <c r="G6349" i="8"/>
  <c r="H6349" i="8" s="1"/>
  <c r="E6349" i="8"/>
  <c r="F6349" i="8" s="1"/>
  <c r="C6349" i="8"/>
  <c r="D6349" i="8" s="1"/>
  <c r="B6349" i="8"/>
  <c r="K6349" i="8" s="1"/>
  <c r="I6348" i="8"/>
  <c r="J6348" i="8" s="1"/>
  <c r="G6348" i="8"/>
  <c r="H6348" i="8" s="1"/>
  <c r="E6348" i="8"/>
  <c r="F6348" i="8" s="1"/>
  <c r="C6348" i="8"/>
  <c r="D6348" i="8" s="1"/>
  <c r="B6348" i="8"/>
  <c r="K6348" i="8" s="1"/>
  <c r="I6347" i="8"/>
  <c r="J6347" i="8" s="1"/>
  <c r="G6347" i="8"/>
  <c r="H6347" i="8" s="1"/>
  <c r="E6347" i="8"/>
  <c r="F6347" i="8" s="1"/>
  <c r="C6347" i="8"/>
  <c r="D6347" i="8" s="1"/>
  <c r="B6347" i="8"/>
  <c r="K6347" i="8" s="1"/>
  <c r="I6346" i="8"/>
  <c r="J6346" i="8" s="1"/>
  <c r="G6346" i="8"/>
  <c r="H6346" i="8" s="1"/>
  <c r="E6346" i="8"/>
  <c r="F6346" i="8" s="1"/>
  <c r="C6346" i="8"/>
  <c r="D6346" i="8" s="1"/>
  <c r="B6346" i="8"/>
  <c r="K6346" i="8" s="1"/>
  <c r="I6345" i="8"/>
  <c r="J6345" i="8" s="1"/>
  <c r="G6345" i="8"/>
  <c r="H6345" i="8" s="1"/>
  <c r="E6345" i="8"/>
  <c r="F6345" i="8" s="1"/>
  <c r="C6345" i="8"/>
  <c r="D6345" i="8" s="1"/>
  <c r="B6345" i="8"/>
  <c r="K6345" i="8" s="1"/>
  <c r="I6344" i="8"/>
  <c r="J6344" i="8" s="1"/>
  <c r="G6344" i="8"/>
  <c r="H6344" i="8" s="1"/>
  <c r="E6344" i="8"/>
  <c r="F6344" i="8" s="1"/>
  <c r="C6344" i="8"/>
  <c r="D6344" i="8" s="1"/>
  <c r="B6344" i="8"/>
  <c r="K6344" i="8" s="1"/>
  <c r="K6343" i="8"/>
  <c r="I6343" i="8"/>
  <c r="J6343" i="8" s="1"/>
  <c r="G6343" i="8"/>
  <c r="H6343" i="8" s="1"/>
  <c r="E6343" i="8"/>
  <c r="F6343" i="8" s="1"/>
  <c r="C6343" i="8"/>
  <c r="D6343" i="8" s="1"/>
  <c r="B6343" i="8"/>
  <c r="I6342" i="8"/>
  <c r="J6342" i="8" s="1"/>
  <c r="G6342" i="8"/>
  <c r="H6342" i="8" s="1"/>
  <c r="E6342" i="8"/>
  <c r="F6342" i="8" s="1"/>
  <c r="C6342" i="8"/>
  <c r="D6342" i="8" s="1"/>
  <c r="B6342" i="8"/>
  <c r="K6342" i="8" s="1"/>
  <c r="I6341" i="8"/>
  <c r="J6341" i="8" s="1"/>
  <c r="G6341" i="8"/>
  <c r="H6341" i="8" s="1"/>
  <c r="E6341" i="8"/>
  <c r="F6341" i="8" s="1"/>
  <c r="C6341" i="8"/>
  <c r="D6341" i="8" s="1"/>
  <c r="B6341" i="8"/>
  <c r="K6341" i="8" s="1"/>
  <c r="K6340" i="8"/>
  <c r="I6340" i="8"/>
  <c r="J6340" i="8" s="1"/>
  <c r="G6340" i="8"/>
  <c r="H6340" i="8" s="1"/>
  <c r="E6340" i="8"/>
  <c r="F6340" i="8" s="1"/>
  <c r="C6340" i="8"/>
  <c r="D6340" i="8" s="1"/>
  <c r="B6340" i="8"/>
  <c r="I6339" i="8"/>
  <c r="J6339" i="8" s="1"/>
  <c r="G6339" i="8"/>
  <c r="H6339" i="8" s="1"/>
  <c r="E6339" i="8"/>
  <c r="F6339" i="8" s="1"/>
  <c r="C6339" i="8"/>
  <c r="D6339" i="8" s="1"/>
  <c r="B6339" i="8"/>
  <c r="K6339" i="8" s="1"/>
  <c r="I6338" i="8"/>
  <c r="J6338" i="8" s="1"/>
  <c r="G6338" i="8"/>
  <c r="H6338" i="8" s="1"/>
  <c r="E6338" i="8"/>
  <c r="F6338" i="8" s="1"/>
  <c r="C6338" i="8"/>
  <c r="D6338" i="8" s="1"/>
  <c r="B6338" i="8"/>
  <c r="K6338" i="8" s="1"/>
  <c r="I6337" i="8"/>
  <c r="J6337" i="8" s="1"/>
  <c r="G6337" i="8"/>
  <c r="H6337" i="8" s="1"/>
  <c r="E6337" i="8"/>
  <c r="F6337" i="8" s="1"/>
  <c r="C6337" i="8"/>
  <c r="D6337" i="8" s="1"/>
  <c r="B6337" i="8"/>
  <c r="K6337" i="8" s="1"/>
  <c r="I6336" i="8"/>
  <c r="J6336" i="8" s="1"/>
  <c r="G6336" i="8"/>
  <c r="H6336" i="8" s="1"/>
  <c r="E6336" i="8"/>
  <c r="F6336" i="8" s="1"/>
  <c r="C6336" i="8"/>
  <c r="D6336" i="8" s="1"/>
  <c r="B6336" i="8"/>
  <c r="K6336" i="8" s="1"/>
  <c r="I6335" i="8"/>
  <c r="J6335" i="8" s="1"/>
  <c r="G6335" i="8"/>
  <c r="H6335" i="8" s="1"/>
  <c r="E6335" i="8"/>
  <c r="F6335" i="8" s="1"/>
  <c r="C6335" i="8"/>
  <c r="D6335" i="8" s="1"/>
  <c r="B6335" i="8"/>
  <c r="K6335" i="8" s="1"/>
  <c r="K6334" i="8"/>
  <c r="I6334" i="8"/>
  <c r="J6334" i="8" s="1"/>
  <c r="G6334" i="8"/>
  <c r="H6334" i="8" s="1"/>
  <c r="E6334" i="8"/>
  <c r="F6334" i="8" s="1"/>
  <c r="C6334" i="8"/>
  <c r="D6334" i="8" s="1"/>
  <c r="B6334" i="8"/>
  <c r="I6333" i="8"/>
  <c r="J6333" i="8" s="1"/>
  <c r="G6333" i="8"/>
  <c r="H6333" i="8" s="1"/>
  <c r="E6333" i="8"/>
  <c r="F6333" i="8" s="1"/>
  <c r="C6333" i="8"/>
  <c r="D6333" i="8" s="1"/>
  <c r="B6333" i="8"/>
  <c r="K6333" i="8" s="1"/>
  <c r="I6332" i="8"/>
  <c r="J6332" i="8" s="1"/>
  <c r="G6332" i="8"/>
  <c r="H6332" i="8" s="1"/>
  <c r="E6332" i="8"/>
  <c r="F6332" i="8" s="1"/>
  <c r="C6332" i="8"/>
  <c r="D6332" i="8" s="1"/>
  <c r="B6332" i="8"/>
  <c r="K6332" i="8" s="1"/>
  <c r="I6331" i="8"/>
  <c r="J6331" i="8" s="1"/>
  <c r="G6331" i="8"/>
  <c r="H6331" i="8" s="1"/>
  <c r="E6331" i="8"/>
  <c r="F6331" i="8" s="1"/>
  <c r="C6331" i="8"/>
  <c r="D6331" i="8" s="1"/>
  <c r="B6331" i="8"/>
  <c r="K6331" i="8" s="1"/>
  <c r="K6330" i="8"/>
  <c r="I6330" i="8"/>
  <c r="J6330" i="8" s="1"/>
  <c r="G6330" i="8"/>
  <c r="H6330" i="8" s="1"/>
  <c r="E6330" i="8"/>
  <c r="F6330" i="8" s="1"/>
  <c r="C6330" i="8"/>
  <c r="D6330" i="8" s="1"/>
  <c r="B6330" i="8"/>
  <c r="I6329" i="8"/>
  <c r="J6329" i="8" s="1"/>
  <c r="G6329" i="8"/>
  <c r="H6329" i="8" s="1"/>
  <c r="E6329" i="8"/>
  <c r="F6329" i="8" s="1"/>
  <c r="C6329" i="8"/>
  <c r="D6329" i="8" s="1"/>
  <c r="B6329" i="8"/>
  <c r="K6329" i="8" s="1"/>
  <c r="I6328" i="8"/>
  <c r="J6328" i="8" s="1"/>
  <c r="G6328" i="8"/>
  <c r="H6328" i="8" s="1"/>
  <c r="E6328" i="8"/>
  <c r="F6328" i="8" s="1"/>
  <c r="C6328" i="8"/>
  <c r="D6328" i="8" s="1"/>
  <c r="B6328" i="8"/>
  <c r="K6328" i="8" s="1"/>
  <c r="I6327" i="8"/>
  <c r="J6327" i="8" s="1"/>
  <c r="G6327" i="8"/>
  <c r="H6327" i="8" s="1"/>
  <c r="E6327" i="8"/>
  <c r="F6327" i="8" s="1"/>
  <c r="C6327" i="8"/>
  <c r="D6327" i="8" s="1"/>
  <c r="B6327" i="8"/>
  <c r="K6327" i="8" s="1"/>
  <c r="K6326" i="8"/>
  <c r="I6326" i="8"/>
  <c r="J6326" i="8" s="1"/>
  <c r="G6326" i="8"/>
  <c r="H6326" i="8" s="1"/>
  <c r="E6326" i="8"/>
  <c r="F6326" i="8" s="1"/>
  <c r="C6326" i="8"/>
  <c r="D6326" i="8" s="1"/>
  <c r="B6326" i="8"/>
  <c r="I6325" i="8"/>
  <c r="J6325" i="8" s="1"/>
  <c r="G6325" i="8"/>
  <c r="H6325" i="8" s="1"/>
  <c r="E6325" i="8"/>
  <c r="F6325" i="8" s="1"/>
  <c r="C6325" i="8"/>
  <c r="D6325" i="8" s="1"/>
  <c r="B6325" i="8"/>
  <c r="K6325" i="8" s="1"/>
  <c r="I6324" i="8"/>
  <c r="J6324" i="8" s="1"/>
  <c r="G6324" i="8"/>
  <c r="H6324" i="8" s="1"/>
  <c r="E6324" i="8"/>
  <c r="F6324" i="8" s="1"/>
  <c r="C6324" i="8"/>
  <c r="D6324" i="8" s="1"/>
  <c r="B6324" i="8"/>
  <c r="K6324" i="8" s="1"/>
  <c r="I6323" i="8"/>
  <c r="J6323" i="8" s="1"/>
  <c r="G6323" i="8"/>
  <c r="H6323" i="8" s="1"/>
  <c r="E6323" i="8"/>
  <c r="F6323" i="8" s="1"/>
  <c r="C6323" i="8"/>
  <c r="D6323" i="8" s="1"/>
  <c r="B6323" i="8"/>
  <c r="K6323" i="8" s="1"/>
  <c r="K6322" i="8"/>
  <c r="I6322" i="8"/>
  <c r="J6322" i="8" s="1"/>
  <c r="G6322" i="8"/>
  <c r="H6322" i="8" s="1"/>
  <c r="E6322" i="8"/>
  <c r="F6322" i="8" s="1"/>
  <c r="C6322" i="8"/>
  <c r="D6322" i="8" s="1"/>
  <c r="B6322" i="8"/>
  <c r="K6321" i="8"/>
  <c r="I6321" i="8"/>
  <c r="J6321" i="8" s="1"/>
  <c r="G6321" i="8"/>
  <c r="H6321" i="8" s="1"/>
  <c r="E6321" i="8"/>
  <c r="F6321" i="8" s="1"/>
  <c r="C6321" i="8"/>
  <c r="D6321" i="8" s="1"/>
  <c r="B6321" i="8"/>
  <c r="K6320" i="8"/>
  <c r="I6320" i="8"/>
  <c r="J6320" i="8" s="1"/>
  <c r="G6320" i="8"/>
  <c r="H6320" i="8" s="1"/>
  <c r="E6320" i="8"/>
  <c r="F6320" i="8" s="1"/>
  <c r="C6320" i="8"/>
  <c r="D6320" i="8" s="1"/>
  <c r="B6320" i="8"/>
  <c r="K6319" i="8"/>
  <c r="I6319" i="8"/>
  <c r="J6319" i="8" s="1"/>
  <c r="G6319" i="8"/>
  <c r="H6319" i="8" s="1"/>
  <c r="E6319" i="8"/>
  <c r="F6319" i="8" s="1"/>
  <c r="C6319" i="8"/>
  <c r="D6319" i="8" s="1"/>
  <c r="B6319" i="8"/>
  <c r="I6318" i="8"/>
  <c r="J6318" i="8" s="1"/>
  <c r="G6318" i="8"/>
  <c r="H6318" i="8" s="1"/>
  <c r="E6318" i="8"/>
  <c r="F6318" i="8" s="1"/>
  <c r="C6318" i="8"/>
  <c r="D6318" i="8" s="1"/>
  <c r="B6318" i="8"/>
  <c r="K6318" i="8" s="1"/>
  <c r="I6317" i="8"/>
  <c r="J6317" i="8" s="1"/>
  <c r="G6317" i="8"/>
  <c r="H6317" i="8" s="1"/>
  <c r="E6317" i="8"/>
  <c r="F6317" i="8" s="1"/>
  <c r="C6317" i="8"/>
  <c r="D6317" i="8" s="1"/>
  <c r="B6317" i="8"/>
  <c r="K6317" i="8" s="1"/>
  <c r="I6316" i="8"/>
  <c r="J6316" i="8" s="1"/>
  <c r="G6316" i="8"/>
  <c r="H6316" i="8" s="1"/>
  <c r="E6316" i="8"/>
  <c r="F6316" i="8" s="1"/>
  <c r="C6316" i="8"/>
  <c r="D6316" i="8" s="1"/>
  <c r="B6316" i="8"/>
  <c r="K6316" i="8" s="1"/>
  <c r="I6315" i="8"/>
  <c r="J6315" i="8" s="1"/>
  <c r="G6315" i="8"/>
  <c r="H6315" i="8" s="1"/>
  <c r="E6315" i="8"/>
  <c r="F6315" i="8" s="1"/>
  <c r="C6315" i="8"/>
  <c r="D6315" i="8" s="1"/>
  <c r="B6315" i="8"/>
  <c r="K6315" i="8" s="1"/>
  <c r="K6314" i="8"/>
  <c r="I6314" i="8"/>
  <c r="J6314" i="8" s="1"/>
  <c r="G6314" i="8"/>
  <c r="H6314" i="8" s="1"/>
  <c r="E6314" i="8"/>
  <c r="F6314" i="8" s="1"/>
  <c r="C6314" i="8"/>
  <c r="D6314" i="8" s="1"/>
  <c r="B6314" i="8"/>
  <c r="I6313" i="8"/>
  <c r="J6313" i="8" s="1"/>
  <c r="G6313" i="8"/>
  <c r="H6313" i="8" s="1"/>
  <c r="E6313" i="8"/>
  <c r="F6313" i="8" s="1"/>
  <c r="C6313" i="8"/>
  <c r="D6313" i="8" s="1"/>
  <c r="B6313" i="8"/>
  <c r="K6313" i="8" s="1"/>
  <c r="I6312" i="8"/>
  <c r="J6312" i="8" s="1"/>
  <c r="G6312" i="8"/>
  <c r="H6312" i="8" s="1"/>
  <c r="E6312" i="8"/>
  <c r="F6312" i="8" s="1"/>
  <c r="C6312" i="8"/>
  <c r="D6312" i="8" s="1"/>
  <c r="B6312" i="8"/>
  <c r="K6312" i="8" s="1"/>
  <c r="I6311" i="8"/>
  <c r="J6311" i="8" s="1"/>
  <c r="G6311" i="8"/>
  <c r="H6311" i="8" s="1"/>
  <c r="E6311" i="8"/>
  <c r="F6311" i="8" s="1"/>
  <c r="C6311" i="8"/>
  <c r="D6311" i="8" s="1"/>
  <c r="B6311" i="8"/>
  <c r="K6311" i="8" s="1"/>
  <c r="I6310" i="8"/>
  <c r="J6310" i="8" s="1"/>
  <c r="G6310" i="8"/>
  <c r="H6310" i="8" s="1"/>
  <c r="E6310" i="8"/>
  <c r="F6310" i="8" s="1"/>
  <c r="C6310" i="8"/>
  <c r="D6310" i="8" s="1"/>
  <c r="B6310" i="8"/>
  <c r="K6310" i="8" s="1"/>
  <c r="I6309" i="8"/>
  <c r="J6309" i="8" s="1"/>
  <c r="G6309" i="8"/>
  <c r="H6309" i="8" s="1"/>
  <c r="E6309" i="8"/>
  <c r="F6309" i="8" s="1"/>
  <c r="C6309" i="8"/>
  <c r="D6309" i="8" s="1"/>
  <c r="B6309" i="8"/>
  <c r="K6309" i="8" s="1"/>
  <c r="I6308" i="8"/>
  <c r="J6308" i="8" s="1"/>
  <c r="G6308" i="8"/>
  <c r="H6308" i="8" s="1"/>
  <c r="E6308" i="8"/>
  <c r="F6308" i="8" s="1"/>
  <c r="C6308" i="8"/>
  <c r="D6308" i="8" s="1"/>
  <c r="B6308" i="8"/>
  <c r="K6308" i="8" s="1"/>
  <c r="I6307" i="8"/>
  <c r="J6307" i="8" s="1"/>
  <c r="G6307" i="8"/>
  <c r="H6307" i="8" s="1"/>
  <c r="E6307" i="8"/>
  <c r="F6307" i="8" s="1"/>
  <c r="C6307" i="8"/>
  <c r="D6307" i="8" s="1"/>
  <c r="B6307" i="8"/>
  <c r="K6307" i="8" s="1"/>
  <c r="K6306" i="8"/>
  <c r="I6306" i="8"/>
  <c r="J6306" i="8" s="1"/>
  <c r="G6306" i="8"/>
  <c r="H6306" i="8" s="1"/>
  <c r="E6306" i="8"/>
  <c r="F6306" i="8" s="1"/>
  <c r="C6306" i="8"/>
  <c r="D6306" i="8" s="1"/>
  <c r="B6306" i="8"/>
  <c r="K6305" i="8"/>
  <c r="I6305" i="8"/>
  <c r="J6305" i="8" s="1"/>
  <c r="G6305" i="8"/>
  <c r="H6305" i="8" s="1"/>
  <c r="E6305" i="8"/>
  <c r="F6305" i="8" s="1"/>
  <c r="C6305" i="8"/>
  <c r="D6305" i="8" s="1"/>
  <c r="B6305" i="8"/>
  <c r="I6304" i="8"/>
  <c r="J6304" i="8" s="1"/>
  <c r="G6304" i="8"/>
  <c r="H6304" i="8" s="1"/>
  <c r="E6304" i="8"/>
  <c r="F6304" i="8" s="1"/>
  <c r="C6304" i="8"/>
  <c r="D6304" i="8" s="1"/>
  <c r="B6304" i="8"/>
  <c r="K6304" i="8" s="1"/>
  <c r="I6303" i="8"/>
  <c r="J6303" i="8" s="1"/>
  <c r="G6303" i="8"/>
  <c r="H6303" i="8" s="1"/>
  <c r="E6303" i="8"/>
  <c r="F6303" i="8" s="1"/>
  <c r="C6303" i="8"/>
  <c r="D6303" i="8" s="1"/>
  <c r="B6303" i="8"/>
  <c r="K6303" i="8" s="1"/>
  <c r="K6302" i="8"/>
  <c r="I6302" i="8"/>
  <c r="J6302" i="8" s="1"/>
  <c r="G6302" i="8"/>
  <c r="H6302" i="8" s="1"/>
  <c r="E6302" i="8"/>
  <c r="F6302" i="8" s="1"/>
  <c r="C6302" i="8"/>
  <c r="D6302" i="8" s="1"/>
  <c r="B6302" i="8"/>
  <c r="I6301" i="8"/>
  <c r="J6301" i="8" s="1"/>
  <c r="G6301" i="8"/>
  <c r="H6301" i="8" s="1"/>
  <c r="E6301" i="8"/>
  <c r="F6301" i="8" s="1"/>
  <c r="C6301" i="8"/>
  <c r="D6301" i="8" s="1"/>
  <c r="B6301" i="8"/>
  <c r="K6301" i="8" s="1"/>
  <c r="I6300" i="8"/>
  <c r="J6300" i="8" s="1"/>
  <c r="G6300" i="8"/>
  <c r="H6300" i="8" s="1"/>
  <c r="E6300" i="8"/>
  <c r="F6300" i="8" s="1"/>
  <c r="C6300" i="8"/>
  <c r="D6300" i="8" s="1"/>
  <c r="B6300" i="8"/>
  <c r="K6300" i="8" s="1"/>
  <c r="I6299" i="8"/>
  <c r="J6299" i="8" s="1"/>
  <c r="G6299" i="8"/>
  <c r="H6299" i="8" s="1"/>
  <c r="E6299" i="8"/>
  <c r="F6299" i="8" s="1"/>
  <c r="C6299" i="8"/>
  <c r="D6299" i="8" s="1"/>
  <c r="B6299" i="8"/>
  <c r="K6299" i="8" s="1"/>
  <c r="I6298" i="8"/>
  <c r="J6298" i="8" s="1"/>
  <c r="G6298" i="8"/>
  <c r="H6298" i="8" s="1"/>
  <c r="E6298" i="8"/>
  <c r="F6298" i="8" s="1"/>
  <c r="C6298" i="8"/>
  <c r="D6298" i="8" s="1"/>
  <c r="B6298" i="8"/>
  <c r="K6298" i="8" s="1"/>
  <c r="I6297" i="8"/>
  <c r="J6297" i="8" s="1"/>
  <c r="G6297" i="8"/>
  <c r="H6297" i="8" s="1"/>
  <c r="E6297" i="8"/>
  <c r="F6297" i="8" s="1"/>
  <c r="C6297" i="8"/>
  <c r="D6297" i="8" s="1"/>
  <c r="B6297" i="8"/>
  <c r="K6297" i="8" s="1"/>
  <c r="I6296" i="8"/>
  <c r="J6296" i="8" s="1"/>
  <c r="G6296" i="8"/>
  <c r="H6296" i="8" s="1"/>
  <c r="E6296" i="8"/>
  <c r="F6296" i="8" s="1"/>
  <c r="C6296" i="8"/>
  <c r="D6296" i="8" s="1"/>
  <c r="B6296" i="8"/>
  <c r="K6296" i="8" s="1"/>
  <c r="K6295" i="8"/>
  <c r="I6295" i="8"/>
  <c r="J6295" i="8" s="1"/>
  <c r="G6295" i="8"/>
  <c r="H6295" i="8" s="1"/>
  <c r="E6295" i="8"/>
  <c r="F6295" i="8" s="1"/>
  <c r="C6295" i="8"/>
  <c r="D6295" i="8" s="1"/>
  <c r="B6295" i="8"/>
  <c r="K6294" i="8"/>
  <c r="I6294" i="8"/>
  <c r="J6294" i="8" s="1"/>
  <c r="G6294" i="8"/>
  <c r="H6294" i="8" s="1"/>
  <c r="E6294" i="8"/>
  <c r="F6294" i="8" s="1"/>
  <c r="C6294" i="8"/>
  <c r="D6294" i="8" s="1"/>
  <c r="B6294" i="8"/>
  <c r="I6293" i="8"/>
  <c r="J6293" i="8" s="1"/>
  <c r="G6293" i="8"/>
  <c r="H6293" i="8" s="1"/>
  <c r="E6293" i="8"/>
  <c r="F6293" i="8" s="1"/>
  <c r="C6293" i="8"/>
  <c r="D6293" i="8" s="1"/>
  <c r="B6293" i="8"/>
  <c r="K6293" i="8" s="1"/>
  <c r="I6292" i="8"/>
  <c r="J6292" i="8" s="1"/>
  <c r="G6292" i="8"/>
  <c r="H6292" i="8" s="1"/>
  <c r="E6292" i="8"/>
  <c r="F6292" i="8" s="1"/>
  <c r="C6292" i="8"/>
  <c r="D6292" i="8" s="1"/>
  <c r="B6292" i="8"/>
  <c r="K6292" i="8" s="1"/>
  <c r="I6291" i="8"/>
  <c r="J6291" i="8" s="1"/>
  <c r="G6291" i="8"/>
  <c r="H6291" i="8" s="1"/>
  <c r="E6291" i="8"/>
  <c r="F6291" i="8" s="1"/>
  <c r="C6291" i="8"/>
  <c r="D6291" i="8" s="1"/>
  <c r="B6291" i="8"/>
  <c r="K6291" i="8" s="1"/>
  <c r="I6290" i="8"/>
  <c r="J6290" i="8" s="1"/>
  <c r="G6290" i="8"/>
  <c r="H6290" i="8" s="1"/>
  <c r="E6290" i="8"/>
  <c r="F6290" i="8" s="1"/>
  <c r="C6290" i="8"/>
  <c r="D6290" i="8" s="1"/>
  <c r="B6290" i="8"/>
  <c r="K6290" i="8" s="1"/>
  <c r="K6289" i="8"/>
  <c r="I6289" i="8"/>
  <c r="J6289" i="8" s="1"/>
  <c r="G6289" i="8"/>
  <c r="H6289" i="8" s="1"/>
  <c r="E6289" i="8"/>
  <c r="F6289" i="8" s="1"/>
  <c r="C6289" i="8"/>
  <c r="D6289" i="8" s="1"/>
  <c r="B6289" i="8"/>
  <c r="K6288" i="8"/>
  <c r="I6288" i="8"/>
  <c r="J6288" i="8" s="1"/>
  <c r="G6288" i="8"/>
  <c r="H6288" i="8" s="1"/>
  <c r="E6288" i="8"/>
  <c r="F6288" i="8" s="1"/>
  <c r="C6288" i="8"/>
  <c r="D6288" i="8" s="1"/>
  <c r="B6288" i="8"/>
  <c r="I6287" i="8"/>
  <c r="J6287" i="8" s="1"/>
  <c r="G6287" i="8"/>
  <c r="H6287" i="8" s="1"/>
  <c r="E6287" i="8"/>
  <c r="F6287" i="8" s="1"/>
  <c r="C6287" i="8"/>
  <c r="D6287" i="8" s="1"/>
  <c r="B6287" i="8"/>
  <c r="K6287" i="8" s="1"/>
  <c r="I6286" i="8"/>
  <c r="J6286" i="8" s="1"/>
  <c r="G6286" i="8"/>
  <c r="H6286" i="8" s="1"/>
  <c r="E6286" i="8"/>
  <c r="F6286" i="8" s="1"/>
  <c r="C6286" i="8"/>
  <c r="D6286" i="8" s="1"/>
  <c r="B6286" i="8"/>
  <c r="K6286" i="8" s="1"/>
  <c r="I6285" i="8"/>
  <c r="J6285" i="8" s="1"/>
  <c r="G6285" i="8"/>
  <c r="H6285" i="8" s="1"/>
  <c r="E6285" i="8"/>
  <c r="F6285" i="8" s="1"/>
  <c r="C6285" i="8"/>
  <c r="D6285" i="8" s="1"/>
  <c r="B6285" i="8"/>
  <c r="K6285" i="8" s="1"/>
  <c r="K6284" i="8"/>
  <c r="I6284" i="8"/>
  <c r="J6284" i="8" s="1"/>
  <c r="G6284" i="8"/>
  <c r="H6284" i="8" s="1"/>
  <c r="E6284" i="8"/>
  <c r="F6284" i="8" s="1"/>
  <c r="C6284" i="8"/>
  <c r="D6284" i="8" s="1"/>
  <c r="B6284" i="8"/>
  <c r="I6283" i="8"/>
  <c r="J6283" i="8" s="1"/>
  <c r="G6283" i="8"/>
  <c r="H6283" i="8" s="1"/>
  <c r="E6283" i="8"/>
  <c r="F6283" i="8" s="1"/>
  <c r="C6283" i="8"/>
  <c r="D6283" i="8" s="1"/>
  <c r="B6283" i="8"/>
  <c r="K6283" i="8" s="1"/>
  <c r="I6282" i="8"/>
  <c r="J6282" i="8" s="1"/>
  <c r="G6282" i="8"/>
  <c r="H6282" i="8" s="1"/>
  <c r="E6282" i="8"/>
  <c r="F6282" i="8" s="1"/>
  <c r="C6282" i="8"/>
  <c r="D6282" i="8" s="1"/>
  <c r="B6282" i="8"/>
  <c r="K6282" i="8" s="1"/>
  <c r="K6281" i="8"/>
  <c r="I6281" i="8"/>
  <c r="J6281" i="8" s="1"/>
  <c r="G6281" i="8"/>
  <c r="H6281" i="8" s="1"/>
  <c r="E6281" i="8"/>
  <c r="F6281" i="8" s="1"/>
  <c r="C6281" i="8"/>
  <c r="D6281" i="8" s="1"/>
  <c r="B6281" i="8"/>
  <c r="K6280" i="8"/>
  <c r="I6280" i="8"/>
  <c r="J6280" i="8" s="1"/>
  <c r="G6280" i="8"/>
  <c r="H6280" i="8" s="1"/>
  <c r="E6280" i="8"/>
  <c r="F6280" i="8" s="1"/>
  <c r="C6280" i="8"/>
  <c r="D6280" i="8" s="1"/>
  <c r="B6280" i="8"/>
  <c r="I6279" i="8"/>
  <c r="J6279" i="8" s="1"/>
  <c r="G6279" i="8"/>
  <c r="H6279" i="8" s="1"/>
  <c r="E6279" i="8"/>
  <c r="F6279" i="8" s="1"/>
  <c r="C6279" i="8"/>
  <c r="D6279" i="8" s="1"/>
  <c r="B6279" i="8"/>
  <c r="K6279" i="8" s="1"/>
  <c r="I6278" i="8"/>
  <c r="J6278" i="8" s="1"/>
  <c r="G6278" i="8"/>
  <c r="H6278" i="8" s="1"/>
  <c r="E6278" i="8"/>
  <c r="F6278" i="8" s="1"/>
  <c r="C6278" i="8"/>
  <c r="D6278" i="8" s="1"/>
  <c r="B6278" i="8"/>
  <c r="K6278" i="8" s="1"/>
  <c r="I6277" i="8"/>
  <c r="J6277" i="8" s="1"/>
  <c r="G6277" i="8"/>
  <c r="H6277" i="8" s="1"/>
  <c r="E6277" i="8"/>
  <c r="F6277" i="8" s="1"/>
  <c r="C6277" i="8"/>
  <c r="D6277" i="8" s="1"/>
  <c r="B6277" i="8"/>
  <c r="K6277" i="8" s="1"/>
  <c r="I6276" i="8"/>
  <c r="J6276" i="8" s="1"/>
  <c r="G6276" i="8"/>
  <c r="H6276" i="8" s="1"/>
  <c r="E6276" i="8"/>
  <c r="F6276" i="8" s="1"/>
  <c r="C6276" i="8"/>
  <c r="D6276" i="8" s="1"/>
  <c r="B6276" i="8"/>
  <c r="K6276" i="8" s="1"/>
  <c r="I6275" i="8"/>
  <c r="J6275" i="8" s="1"/>
  <c r="G6275" i="8"/>
  <c r="H6275" i="8" s="1"/>
  <c r="E6275" i="8"/>
  <c r="F6275" i="8" s="1"/>
  <c r="C6275" i="8"/>
  <c r="D6275" i="8" s="1"/>
  <c r="B6275" i="8"/>
  <c r="K6275" i="8" s="1"/>
  <c r="I6274" i="8"/>
  <c r="J6274" i="8" s="1"/>
  <c r="G6274" i="8"/>
  <c r="H6274" i="8" s="1"/>
  <c r="E6274" i="8"/>
  <c r="F6274" i="8" s="1"/>
  <c r="C6274" i="8"/>
  <c r="D6274" i="8" s="1"/>
  <c r="B6274" i="8"/>
  <c r="K6274" i="8" s="1"/>
  <c r="I6273" i="8"/>
  <c r="J6273" i="8" s="1"/>
  <c r="G6273" i="8"/>
  <c r="H6273" i="8" s="1"/>
  <c r="E6273" i="8"/>
  <c r="F6273" i="8" s="1"/>
  <c r="C6273" i="8"/>
  <c r="D6273" i="8" s="1"/>
  <c r="B6273" i="8"/>
  <c r="K6273" i="8" s="1"/>
  <c r="K6272" i="8"/>
  <c r="I6272" i="8"/>
  <c r="J6272" i="8" s="1"/>
  <c r="G6272" i="8"/>
  <c r="H6272" i="8" s="1"/>
  <c r="E6272" i="8"/>
  <c r="F6272" i="8" s="1"/>
  <c r="C6272" i="8"/>
  <c r="D6272" i="8" s="1"/>
  <c r="B6272" i="8"/>
  <c r="I6271" i="8"/>
  <c r="J6271" i="8" s="1"/>
  <c r="G6271" i="8"/>
  <c r="H6271" i="8" s="1"/>
  <c r="E6271" i="8"/>
  <c r="F6271" i="8" s="1"/>
  <c r="C6271" i="8"/>
  <c r="D6271" i="8" s="1"/>
  <c r="B6271" i="8"/>
  <c r="K6271" i="8" s="1"/>
  <c r="I6270" i="8"/>
  <c r="J6270" i="8" s="1"/>
  <c r="G6270" i="8"/>
  <c r="H6270" i="8" s="1"/>
  <c r="E6270" i="8"/>
  <c r="F6270" i="8" s="1"/>
  <c r="C6270" i="8"/>
  <c r="D6270" i="8" s="1"/>
  <c r="B6270" i="8"/>
  <c r="K6270" i="8" s="1"/>
  <c r="I6269" i="8"/>
  <c r="J6269" i="8" s="1"/>
  <c r="G6269" i="8"/>
  <c r="H6269" i="8" s="1"/>
  <c r="E6269" i="8"/>
  <c r="F6269" i="8" s="1"/>
  <c r="C6269" i="8"/>
  <c r="D6269" i="8" s="1"/>
  <c r="B6269" i="8"/>
  <c r="K6269" i="8" s="1"/>
  <c r="K6268" i="8"/>
  <c r="I6268" i="8"/>
  <c r="J6268" i="8" s="1"/>
  <c r="G6268" i="8"/>
  <c r="H6268" i="8" s="1"/>
  <c r="E6268" i="8"/>
  <c r="F6268" i="8" s="1"/>
  <c r="C6268" i="8"/>
  <c r="D6268" i="8" s="1"/>
  <c r="B6268" i="8"/>
  <c r="I6267" i="8"/>
  <c r="J6267" i="8" s="1"/>
  <c r="G6267" i="8"/>
  <c r="H6267" i="8" s="1"/>
  <c r="E6267" i="8"/>
  <c r="F6267" i="8" s="1"/>
  <c r="C6267" i="8"/>
  <c r="D6267" i="8" s="1"/>
  <c r="B6267" i="8"/>
  <c r="K6267" i="8" s="1"/>
  <c r="K6266" i="8"/>
  <c r="I6266" i="8"/>
  <c r="J6266" i="8" s="1"/>
  <c r="G6266" i="8"/>
  <c r="H6266" i="8" s="1"/>
  <c r="E6266" i="8"/>
  <c r="F6266" i="8" s="1"/>
  <c r="C6266" i="8"/>
  <c r="D6266" i="8" s="1"/>
  <c r="B6266" i="8"/>
  <c r="I6265" i="8"/>
  <c r="J6265" i="8" s="1"/>
  <c r="G6265" i="8"/>
  <c r="H6265" i="8" s="1"/>
  <c r="E6265" i="8"/>
  <c r="F6265" i="8" s="1"/>
  <c r="C6265" i="8"/>
  <c r="D6265" i="8" s="1"/>
  <c r="B6265" i="8"/>
  <c r="K6265" i="8" s="1"/>
  <c r="I6264" i="8"/>
  <c r="J6264" i="8" s="1"/>
  <c r="G6264" i="8"/>
  <c r="H6264" i="8" s="1"/>
  <c r="E6264" i="8"/>
  <c r="F6264" i="8" s="1"/>
  <c r="C6264" i="8"/>
  <c r="D6264" i="8" s="1"/>
  <c r="B6264" i="8"/>
  <c r="K6264" i="8" s="1"/>
  <c r="K6263" i="8"/>
  <c r="I6263" i="8"/>
  <c r="J6263" i="8" s="1"/>
  <c r="G6263" i="8"/>
  <c r="H6263" i="8" s="1"/>
  <c r="E6263" i="8"/>
  <c r="F6263" i="8" s="1"/>
  <c r="C6263" i="8"/>
  <c r="D6263" i="8" s="1"/>
  <c r="B6263" i="8"/>
  <c r="K6262" i="8"/>
  <c r="I6262" i="8"/>
  <c r="J6262" i="8" s="1"/>
  <c r="G6262" i="8"/>
  <c r="H6262" i="8" s="1"/>
  <c r="E6262" i="8"/>
  <c r="F6262" i="8" s="1"/>
  <c r="C6262" i="8"/>
  <c r="D6262" i="8" s="1"/>
  <c r="B6262" i="8"/>
  <c r="I6261" i="8"/>
  <c r="J6261" i="8" s="1"/>
  <c r="G6261" i="8"/>
  <c r="H6261" i="8" s="1"/>
  <c r="E6261" i="8"/>
  <c r="F6261" i="8" s="1"/>
  <c r="C6261" i="8"/>
  <c r="D6261" i="8" s="1"/>
  <c r="B6261" i="8"/>
  <c r="K6261" i="8" s="1"/>
  <c r="I6260" i="8"/>
  <c r="J6260" i="8" s="1"/>
  <c r="G6260" i="8"/>
  <c r="H6260" i="8" s="1"/>
  <c r="E6260" i="8"/>
  <c r="F6260" i="8" s="1"/>
  <c r="C6260" i="8"/>
  <c r="D6260" i="8" s="1"/>
  <c r="B6260" i="8"/>
  <c r="K6260" i="8" s="1"/>
  <c r="I6259" i="8"/>
  <c r="J6259" i="8" s="1"/>
  <c r="G6259" i="8"/>
  <c r="H6259" i="8" s="1"/>
  <c r="E6259" i="8"/>
  <c r="F6259" i="8" s="1"/>
  <c r="C6259" i="8"/>
  <c r="D6259" i="8" s="1"/>
  <c r="B6259" i="8"/>
  <c r="K6259" i="8" s="1"/>
  <c r="I6258" i="8"/>
  <c r="J6258" i="8" s="1"/>
  <c r="G6258" i="8"/>
  <c r="H6258" i="8" s="1"/>
  <c r="E6258" i="8"/>
  <c r="F6258" i="8" s="1"/>
  <c r="C6258" i="8"/>
  <c r="D6258" i="8" s="1"/>
  <c r="B6258" i="8"/>
  <c r="K6258" i="8" s="1"/>
  <c r="I6257" i="8"/>
  <c r="J6257" i="8" s="1"/>
  <c r="G6257" i="8"/>
  <c r="H6257" i="8" s="1"/>
  <c r="E6257" i="8"/>
  <c r="F6257" i="8" s="1"/>
  <c r="C6257" i="8"/>
  <c r="D6257" i="8" s="1"/>
  <c r="B6257" i="8"/>
  <c r="K6257" i="8" s="1"/>
  <c r="I6256" i="8"/>
  <c r="J6256" i="8" s="1"/>
  <c r="G6256" i="8"/>
  <c r="H6256" i="8" s="1"/>
  <c r="E6256" i="8"/>
  <c r="F6256" i="8" s="1"/>
  <c r="C6256" i="8"/>
  <c r="D6256" i="8" s="1"/>
  <c r="B6256" i="8"/>
  <c r="K6256" i="8" s="1"/>
  <c r="I6255" i="8"/>
  <c r="J6255" i="8" s="1"/>
  <c r="G6255" i="8"/>
  <c r="H6255" i="8" s="1"/>
  <c r="E6255" i="8"/>
  <c r="F6255" i="8" s="1"/>
  <c r="C6255" i="8"/>
  <c r="D6255" i="8" s="1"/>
  <c r="B6255" i="8"/>
  <c r="K6255" i="8" s="1"/>
  <c r="I6254" i="8"/>
  <c r="J6254" i="8" s="1"/>
  <c r="G6254" i="8"/>
  <c r="H6254" i="8" s="1"/>
  <c r="E6254" i="8"/>
  <c r="F6254" i="8" s="1"/>
  <c r="C6254" i="8"/>
  <c r="D6254" i="8" s="1"/>
  <c r="B6254" i="8"/>
  <c r="K6254" i="8" s="1"/>
  <c r="I6253" i="8"/>
  <c r="J6253" i="8" s="1"/>
  <c r="G6253" i="8"/>
  <c r="H6253" i="8" s="1"/>
  <c r="E6253" i="8"/>
  <c r="F6253" i="8" s="1"/>
  <c r="C6253" i="8"/>
  <c r="D6253" i="8" s="1"/>
  <c r="B6253" i="8"/>
  <c r="K6253" i="8" s="1"/>
  <c r="I6252" i="8"/>
  <c r="J6252" i="8" s="1"/>
  <c r="G6252" i="8"/>
  <c r="H6252" i="8" s="1"/>
  <c r="E6252" i="8"/>
  <c r="F6252" i="8" s="1"/>
  <c r="C6252" i="8"/>
  <c r="D6252" i="8" s="1"/>
  <c r="B6252" i="8"/>
  <c r="K6252" i="8" s="1"/>
  <c r="I6251" i="8"/>
  <c r="J6251" i="8" s="1"/>
  <c r="G6251" i="8"/>
  <c r="H6251" i="8" s="1"/>
  <c r="E6251" i="8"/>
  <c r="F6251" i="8" s="1"/>
  <c r="C6251" i="8"/>
  <c r="D6251" i="8" s="1"/>
  <c r="B6251" i="8"/>
  <c r="K6251" i="8" s="1"/>
  <c r="I6250" i="8"/>
  <c r="J6250" i="8" s="1"/>
  <c r="G6250" i="8"/>
  <c r="H6250" i="8" s="1"/>
  <c r="E6250" i="8"/>
  <c r="F6250" i="8" s="1"/>
  <c r="C6250" i="8"/>
  <c r="D6250" i="8" s="1"/>
  <c r="B6250" i="8"/>
  <c r="K6250" i="8" s="1"/>
  <c r="I6249" i="8"/>
  <c r="J6249" i="8" s="1"/>
  <c r="G6249" i="8"/>
  <c r="H6249" i="8" s="1"/>
  <c r="E6249" i="8"/>
  <c r="F6249" i="8" s="1"/>
  <c r="C6249" i="8"/>
  <c r="D6249" i="8" s="1"/>
  <c r="B6249" i="8"/>
  <c r="K6249" i="8" s="1"/>
  <c r="I6248" i="8"/>
  <c r="J6248" i="8" s="1"/>
  <c r="G6248" i="8"/>
  <c r="H6248" i="8" s="1"/>
  <c r="E6248" i="8"/>
  <c r="F6248" i="8" s="1"/>
  <c r="C6248" i="8"/>
  <c r="D6248" i="8" s="1"/>
  <c r="B6248" i="8"/>
  <c r="K6248" i="8" s="1"/>
  <c r="I6247" i="8"/>
  <c r="J6247" i="8" s="1"/>
  <c r="G6247" i="8"/>
  <c r="H6247" i="8" s="1"/>
  <c r="E6247" i="8"/>
  <c r="F6247" i="8" s="1"/>
  <c r="C6247" i="8"/>
  <c r="D6247" i="8" s="1"/>
  <c r="B6247" i="8"/>
  <c r="K6247" i="8" s="1"/>
  <c r="K6246" i="8"/>
  <c r="I6246" i="8"/>
  <c r="J6246" i="8" s="1"/>
  <c r="G6246" i="8"/>
  <c r="H6246" i="8" s="1"/>
  <c r="E6246" i="8"/>
  <c r="F6246" i="8" s="1"/>
  <c r="C6246" i="8"/>
  <c r="D6246" i="8" s="1"/>
  <c r="B6246" i="8"/>
  <c r="I6245" i="8"/>
  <c r="J6245" i="8" s="1"/>
  <c r="G6245" i="8"/>
  <c r="H6245" i="8" s="1"/>
  <c r="E6245" i="8"/>
  <c r="F6245" i="8" s="1"/>
  <c r="C6245" i="8"/>
  <c r="D6245" i="8" s="1"/>
  <c r="B6245" i="8"/>
  <c r="K6245" i="8" s="1"/>
  <c r="I6244" i="8"/>
  <c r="J6244" i="8" s="1"/>
  <c r="G6244" i="8"/>
  <c r="H6244" i="8" s="1"/>
  <c r="E6244" i="8"/>
  <c r="F6244" i="8" s="1"/>
  <c r="C6244" i="8"/>
  <c r="D6244" i="8" s="1"/>
  <c r="B6244" i="8"/>
  <c r="K6244" i="8" s="1"/>
  <c r="I6243" i="8"/>
  <c r="J6243" i="8" s="1"/>
  <c r="G6243" i="8"/>
  <c r="H6243" i="8" s="1"/>
  <c r="E6243" i="8"/>
  <c r="F6243" i="8" s="1"/>
  <c r="C6243" i="8"/>
  <c r="D6243" i="8" s="1"/>
  <c r="B6243" i="8"/>
  <c r="K6243" i="8" s="1"/>
  <c r="I6242" i="8"/>
  <c r="J6242" i="8" s="1"/>
  <c r="G6242" i="8"/>
  <c r="H6242" i="8" s="1"/>
  <c r="E6242" i="8"/>
  <c r="F6242" i="8" s="1"/>
  <c r="C6242" i="8"/>
  <c r="D6242" i="8" s="1"/>
  <c r="B6242" i="8"/>
  <c r="K6242" i="8" s="1"/>
  <c r="I6241" i="8"/>
  <c r="J6241" i="8" s="1"/>
  <c r="G6241" i="8"/>
  <c r="H6241" i="8" s="1"/>
  <c r="E6241" i="8"/>
  <c r="F6241" i="8" s="1"/>
  <c r="C6241" i="8"/>
  <c r="D6241" i="8" s="1"/>
  <c r="B6241" i="8"/>
  <c r="K6241" i="8" s="1"/>
  <c r="K6240" i="8"/>
  <c r="I6240" i="8"/>
  <c r="J6240" i="8" s="1"/>
  <c r="G6240" i="8"/>
  <c r="H6240" i="8" s="1"/>
  <c r="E6240" i="8"/>
  <c r="F6240" i="8" s="1"/>
  <c r="C6240" i="8"/>
  <c r="D6240" i="8" s="1"/>
  <c r="B6240" i="8"/>
  <c r="K6239" i="8"/>
  <c r="I6239" i="8"/>
  <c r="J6239" i="8" s="1"/>
  <c r="G6239" i="8"/>
  <c r="H6239" i="8" s="1"/>
  <c r="E6239" i="8"/>
  <c r="F6239" i="8" s="1"/>
  <c r="C6239" i="8"/>
  <c r="D6239" i="8" s="1"/>
  <c r="B6239" i="8"/>
  <c r="K6238" i="8"/>
  <c r="I6238" i="8"/>
  <c r="J6238" i="8" s="1"/>
  <c r="G6238" i="8"/>
  <c r="H6238" i="8" s="1"/>
  <c r="E6238" i="8"/>
  <c r="F6238" i="8" s="1"/>
  <c r="C6238" i="8"/>
  <c r="D6238" i="8" s="1"/>
  <c r="B6238" i="8"/>
  <c r="I6237" i="8"/>
  <c r="J6237" i="8" s="1"/>
  <c r="G6237" i="8"/>
  <c r="H6237" i="8" s="1"/>
  <c r="E6237" i="8"/>
  <c r="F6237" i="8" s="1"/>
  <c r="C6237" i="8"/>
  <c r="D6237" i="8" s="1"/>
  <c r="B6237" i="8"/>
  <c r="K6237" i="8" s="1"/>
  <c r="K6236" i="8"/>
  <c r="I6236" i="8"/>
  <c r="J6236" i="8" s="1"/>
  <c r="G6236" i="8"/>
  <c r="H6236" i="8" s="1"/>
  <c r="E6236" i="8"/>
  <c r="F6236" i="8" s="1"/>
  <c r="C6236" i="8"/>
  <c r="D6236" i="8" s="1"/>
  <c r="B6236" i="8"/>
  <c r="I6235" i="8"/>
  <c r="J6235" i="8" s="1"/>
  <c r="G6235" i="8"/>
  <c r="H6235" i="8" s="1"/>
  <c r="E6235" i="8"/>
  <c r="F6235" i="8" s="1"/>
  <c r="C6235" i="8"/>
  <c r="D6235" i="8" s="1"/>
  <c r="B6235" i="8"/>
  <c r="K6235" i="8" s="1"/>
  <c r="I6234" i="8"/>
  <c r="J6234" i="8" s="1"/>
  <c r="G6234" i="8"/>
  <c r="H6234" i="8" s="1"/>
  <c r="E6234" i="8"/>
  <c r="F6234" i="8" s="1"/>
  <c r="C6234" i="8"/>
  <c r="D6234" i="8" s="1"/>
  <c r="B6234" i="8"/>
  <c r="K6234" i="8" s="1"/>
  <c r="I6233" i="8"/>
  <c r="J6233" i="8" s="1"/>
  <c r="G6233" i="8"/>
  <c r="H6233" i="8" s="1"/>
  <c r="E6233" i="8"/>
  <c r="F6233" i="8" s="1"/>
  <c r="C6233" i="8"/>
  <c r="D6233" i="8" s="1"/>
  <c r="B6233" i="8"/>
  <c r="K6233" i="8" s="1"/>
  <c r="I6232" i="8"/>
  <c r="J6232" i="8" s="1"/>
  <c r="G6232" i="8"/>
  <c r="H6232" i="8" s="1"/>
  <c r="E6232" i="8"/>
  <c r="F6232" i="8" s="1"/>
  <c r="C6232" i="8"/>
  <c r="D6232" i="8" s="1"/>
  <c r="B6232" i="8"/>
  <c r="K6232" i="8" s="1"/>
  <c r="I6231" i="8"/>
  <c r="J6231" i="8" s="1"/>
  <c r="G6231" i="8"/>
  <c r="H6231" i="8" s="1"/>
  <c r="E6231" i="8"/>
  <c r="F6231" i="8" s="1"/>
  <c r="C6231" i="8"/>
  <c r="D6231" i="8" s="1"/>
  <c r="B6231" i="8"/>
  <c r="K6231" i="8" s="1"/>
  <c r="K6230" i="8"/>
  <c r="I6230" i="8"/>
  <c r="J6230" i="8" s="1"/>
  <c r="G6230" i="8"/>
  <c r="H6230" i="8" s="1"/>
  <c r="E6230" i="8"/>
  <c r="F6230" i="8" s="1"/>
  <c r="C6230" i="8"/>
  <c r="D6230" i="8" s="1"/>
  <c r="B6230" i="8"/>
  <c r="I6229" i="8"/>
  <c r="J6229" i="8" s="1"/>
  <c r="G6229" i="8"/>
  <c r="H6229" i="8" s="1"/>
  <c r="E6229" i="8"/>
  <c r="F6229" i="8" s="1"/>
  <c r="C6229" i="8"/>
  <c r="D6229" i="8" s="1"/>
  <c r="B6229" i="8"/>
  <c r="K6229" i="8" s="1"/>
  <c r="I6228" i="8"/>
  <c r="J6228" i="8" s="1"/>
  <c r="G6228" i="8"/>
  <c r="H6228" i="8" s="1"/>
  <c r="E6228" i="8"/>
  <c r="F6228" i="8" s="1"/>
  <c r="C6228" i="8"/>
  <c r="D6228" i="8" s="1"/>
  <c r="B6228" i="8"/>
  <c r="K6228" i="8" s="1"/>
  <c r="I6227" i="8"/>
  <c r="J6227" i="8" s="1"/>
  <c r="G6227" i="8"/>
  <c r="H6227" i="8" s="1"/>
  <c r="E6227" i="8"/>
  <c r="F6227" i="8" s="1"/>
  <c r="C6227" i="8"/>
  <c r="D6227" i="8" s="1"/>
  <c r="B6227" i="8"/>
  <c r="K6227" i="8" s="1"/>
  <c r="I6226" i="8"/>
  <c r="J6226" i="8" s="1"/>
  <c r="G6226" i="8"/>
  <c r="H6226" i="8" s="1"/>
  <c r="E6226" i="8"/>
  <c r="F6226" i="8" s="1"/>
  <c r="C6226" i="8"/>
  <c r="D6226" i="8" s="1"/>
  <c r="B6226" i="8"/>
  <c r="K6226" i="8" s="1"/>
  <c r="I6225" i="8"/>
  <c r="J6225" i="8" s="1"/>
  <c r="G6225" i="8"/>
  <c r="H6225" i="8" s="1"/>
  <c r="E6225" i="8"/>
  <c r="F6225" i="8" s="1"/>
  <c r="C6225" i="8"/>
  <c r="D6225" i="8" s="1"/>
  <c r="B6225" i="8"/>
  <c r="K6225" i="8" s="1"/>
  <c r="I6224" i="8"/>
  <c r="J6224" i="8" s="1"/>
  <c r="G6224" i="8"/>
  <c r="H6224" i="8" s="1"/>
  <c r="E6224" i="8"/>
  <c r="F6224" i="8" s="1"/>
  <c r="C6224" i="8"/>
  <c r="D6224" i="8" s="1"/>
  <c r="B6224" i="8"/>
  <c r="K6224" i="8" s="1"/>
  <c r="K6223" i="8"/>
  <c r="I6223" i="8"/>
  <c r="J6223" i="8" s="1"/>
  <c r="G6223" i="8"/>
  <c r="H6223" i="8" s="1"/>
  <c r="E6223" i="8"/>
  <c r="F6223" i="8" s="1"/>
  <c r="C6223" i="8"/>
  <c r="D6223" i="8" s="1"/>
  <c r="B6223" i="8"/>
  <c r="I6222" i="8"/>
  <c r="J6222" i="8" s="1"/>
  <c r="G6222" i="8"/>
  <c r="H6222" i="8" s="1"/>
  <c r="E6222" i="8"/>
  <c r="F6222" i="8" s="1"/>
  <c r="C6222" i="8"/>
  <c r="D6222" i="8" s="1"/>
  <c r="B6222" i="8"/>
  <c r="K6222" i="8" s="1"/>
  <c r="I6221" i="8"/>
  <c r="J6221" i="8" s="1"/>
  <c r="G6221" i="8"/>
  <c r="H6221" i="8" s="1"/>
  <c r="E6221" i="8"/>
  <c r="F6221" i="8" s="1"/>
  <c r="C6221" i="8"/>
  <c r="D6221" i="8" s="1"/>
  <c r="B6221" i="8"/>
  <c r="K6221" i="8" s="1"/>
  <c r="I6220" i="8"/>
  <c r="J6220" i="8" s="1"/>
  <c r="G6220" i="8"/>
  <c r="H6220" i="8" s="1"/>
  <c r="E6220" i="8"/>
  <c r="F6220" i="8" s="1"/>
  <c r="C6220" i="8"/>
  <c r="D6220" i="8" s="1"/>
  <c r="B6220" i="8"/>
  <c r="K6220" i="8" s="1"/>
  <c r="I6219" i="8"/>
  <c r="J6219" i="8" s="1"/>
  <c r="G6219" i="8"/>
  <c r="H6219" i="8" s="1"/>
  <c r="E6219" i="8"/>
  <c r="F6219" i="8" s="1"/>
  <c r="C6219" i="8"/>
  <c r="D6219" i="8" s="1"/>
  <c r="B6219" i="8"/>
  <c r="K6219" i="8" s="1"/>
  <c r="I6218" i="8"/>
  <c r="J6218" i="8" s="1"/>
  <c r="G6218" i="8"/>
  <c r="H6218" i="8" s="1"/>
  <c r="E6218" i="8"/>
  <c r="F6218" i="8" s="1"/>
  <c r="C6218" i="8"/>
  <c r="D6218" i="8" s="1"/>
  <c r="B6218" i="8"/>
  <c r="K6218" i="8" s="1"/>
  <c r="I6217" i="8"/>
  <c r="J6217" i="8" s="1"/>
  <c r="G6217" i="8"/>
  <c r="H6217" i="8" s="1"/>
  <c r="E6217" i="8"/>
  <c r="F6217" i="8" s="1"/>
  <c r="C6217" i="8"/>
  <c r="D6217" i="8" s="1"/>
  <c r="B6217" i="8"/>
  <c r="K6217" i="8" s="1"/>
  <c r="I6216" i="8"/>
  <c r="J6216" i="8" s="1"/>
  <c r="G6216" i="8"/>
  <c r="H6216" i="8" s="1"/>
  <c r="E6216" i="8"/>
  <c r="F6216" i="8" s="1"/>
  <c r="C6216" i="8"/>
  <c r="D6216" i="8" s="1"/>
  <c r="B6216" i="8"/>
  <c r="K6216" i="8" s="1"/>
  <c r="K6215" i="8"/>
  <c r="I6215" i="8"/>
  <c r="J6215" i="8" s="1"/>
  <c r="G6215" i="8"/>
  <c r="H6215" i="8" s="1"/>
  <c r="E6215" i="8"/>
  <c r="F6215" i="8" s="1"/>
  <c r="C6215" i="8"/>
  <c r="D6215" i="8" s="1"/>
  <c r="B6215" i="8"/>
  <c r="I6214" i="8"/>
  <c r="J6214" i="8" s="1"/>
  <c r="G6214" i="8"/>
  <c r="H6214" i="8" s="1"/>
  <c r="E6214" i="8"/>
  <c r="F6214" i="8" s="1"/>
  <c r="C6214" i="8"/>
  <c r="D6214" i="8" s="1"/>
  <c r="B6214" i="8"/>
  <c r="K6214" i="8" s="1"/>
  <c r="I6213" i="8"/>
  <c r="J6213" i="8" s="1"/>
  <c r="G6213" i="8"/>
  <c r="H6213" i="8" s="1"/>
  <c r="E6213" i="8"/>
  <c r="F6213" i="8" s="1"/>
  <c r="C6213" i="8"/>
  <c r="D6213" i="8" s="1"/>
  <c r="B6213" i="8"/>
  <c r="K6213" i="8" s="1"/>
  <c r="I6212" i="8"/>
  <c r="J6212" i="8" s="1"/>
  <c r="G6212" i="8"/>
  <c r="H6212" i="8" s="1"/>
  <c r="E6212" i="8"/>
  <c r="F6212" i="8" s="1"/>
  <c r="C6212" i="8"/>
  <c r="D6212" i="8" s="1"/>
  <c r="B6212" i="8"/>
  <c r="K6212" i="8" s="1"/>
  <c r="I6211" i="8"/>
  <c r="J6211" i="8" s="1"/>
  <c r="G6211" i="8"/>
  <c r="H6211" i="8" s="1"/>
  <c r="E6211" i="8"/>
  <c r="F6211" i="8" s="1"/>
  <c r="C6211" i="8"/>
  <c r="D6211" i="8" s="1"/>
  <c r="B6211" i="8"/>
  <c r="K6211" i="8" s="1"/>
  <c r="K6210" i="8"/>
  <c r="I6210" i="8"/>
  <c r="J6210" i="8" s="1"/>
  <c r="G6210" i="8"/>
  <c r="H6210" i="8" s="1"/>
  <c r="E6210" i="8"/>
  <c r="F6210" i="8" s="1"/>
  <c r="C6210" i="8"/>
  <c r="D6210" i="8" s="1"/>
  <c r="B6210" i="8"/>
  <c r="K6209" i="8"/>
  <c r="I6209" i="8"/>
  <c r="J6209" i="8" s="1"/>
  <c r="G6209" i="8"/>
  <c r="H6209" i="8" s="1"/>
  <c r="E6209" i="8"/>
  <c r="F6209" i="8" s="1"/>
  <c r="C6209" i="8"/>
  <c r="D6209" i="8" s="1"/>
  <c r="B6209" i="8"/>
  <c r="I6208" i="8"/>
  <c r="J6208" i="8" s="1"/>
  <c r="G6208" i="8"/>
  <c r="H6208" i="8" s="1"/>
  <c r="E6208" i="8"/>
  <c r="F6208" i="8" s="1"/>
  <c r="C6208" i="8"/>
  <c r="D6208" i="8" s="1"/>
  <c r="B6208" i="8"/>
  <c r="K6208" i="8" s="1"/>
  <c r="I6207" i="8"/>
  <c r="J6207" i="8" s="1"/>
  <c r="G6207" i="8"/>
  <c r="H6207" i="8" s="1"/>
  <c r="E6207" i="8"/>
  <c r="F6207" i="8" s="1"/>
  <c r="C6207" i="8"/>
  <c r="D6207" i="8" s="1"/>
  <c r="B6207" i="8"/>
  <c r="K6207" i="8" s="1"/>
  <c r="I6206" i="8"/>
  <c r="J6206" i="8" s="1"/>
  <c r="G6206" i="8"/>
  <c r="H6206" i="8" s="1"/>
  <c r="E6206" i="8"/>
  <c r="F6206" i="8" s="1"/>
  <c r="C6206" i="8"/>
  <c r="D6206" i="8" s="1"/>
  <c r="B6206" i="8"/>
  <c r="K6206" i="8" s="1"/>
  <c r="I6205" i="8"/>
  <c r="J6205" i="8" s="1"/>
  <c r="G6205" i="8"/>
  <c r="H6205" i="8" s="1"/>
  <c r="E6205" i="8"/>
  <c r="F6205" i="8" s="1"/>
  <c r="C6205" i="8"/>
  <c r="D6205" i="8" s="1"/>
  <c r="B6205" i="8"/>
  <c r="K6205" i="8" s="1"/>
  <c r="I6204" i="8"/>
  <c r="J6204" i="8" s="1"/>
  <c r="G6204" i="8"/>
  <c r="H6204" i="8" s="1"/>
  <c r="E6204" i="8"/>
  <c r="F6204" i="8" s="1"/>
  <c r="C6204" i="8"/>
  <c r="D6204" i="8" s="1"/>
  <c r="B6204" i="8"/>
  <c r="K6204" i="8" s="1"/>
  <c r="K6203" i="8"/>
  <c r="I6203" i="8"/>
  <c r="J6203" i="8" s="1"/>
  <c r="G6203" i="8"/>
  <c r="H6203" i="8" s="1"/>
  <c r="E6203" i="8"/>
  <c r="F6203" i="8" s="1"/>
  <c r="C6203" i="8"/>
  <c r="D6203" i="8" s="1"/>
  <c r="B6203" i="8"/>
  <c r="K6202" i="8"/>
  <c r="I6202" i="8"/>
  <c r="J6202" i="8" s="1"/>
  <c r="G6202" i="8"/>
  <c r="H6202" i="8" s="1"/>
  <c r="E6202" i="8"/>
  <c r="F6202" i="8" s="1"/>
  <c r="C6202" i="8"/>
  <c r="D6202" i="8" s="1"/>
  <c r="B6202" i="8"/>
  <c r="I6201" i="8"/>
  <c r="J6201" i="8" s="1"/>
  <c r="G6201" i="8"/>
  <c r="H6201" i="8" s="1"/>
  <c r="E6201" i="8"/>
  <c r="F6201" i="8" s="1"/>
  <c r="C6201" i="8"/>
  <c r="D6201" i="8" s="1"/>
  <c r="B6201" i="8"/>
  <c r="K6201" i="8" s="1"/>
  <c r="I6200" i="8"/>
  <c r="J6200" i="8" s="1"/>
  <c r="G6200" i="8"/>
  <c r="H6200" i="8" s="1"/>
  <c r="E6200" i="8"/>
  <c r="F6200" i="8" s="1"/>
  <c r="C6200" i="8"/>
  <c r="D6200" i="8" s="1"/>
  <c r="B6200" i="8"/>
  <c r="K6200" i="8" s="1"/>
  <c r="I6199" i="8"/>
  <c r="J6199" i="8" s="1"/>
  <c r="G6199" i="8"/>
  <c r="H6199" i="8" s="1"/>
  <c r="E6199" i="8"/>
  <c r="F6199" i="8" s="1"/>
  <c r="C6199" i="8"/>
  <c r="D6199" i="8" s="1"/>
  <c r="B6199" i="8"/>
  <c r="K6199" i="8" s="1"/>
  <c r="I6198" i="8"/>
  <c r="J6198" i="8" s="1"/>
  <c r="G6198" i="8"/>
  <c r="H6198" i="8" s="1"/>
  <c r="E6198" i="8"/>
  <c r="F6198" i="8" s="1"/>
  <c r="C6198" i="8"/>
  <c r="D6198" i="8" s="1"/>
  <c r="B6198" i="8"/>
  <c r="K6198" i="8" s="1"/>
  <c r="I6197" i="8"/>
  <c r="J6197" i="8" s="1"/>
  <c r="G6197" i="8"/>
  <c r="H6197" i="8" s="1"/>
  <c r="E6197" i="8"/>
  <c r="F6197" i="8" s="1"/>
  <c r="C6197" i="8"/>
  <c r="D6197" i="8" s="1"/>
  <c r="B6197" i="8"/>
  <c r="K6197" i="8" s="1"/>
  <c r="I6196" i="8"/>
  <c r="J6196" i="8" s="1"/>
  <c r="G6196" i="8"/>
  <c r="H6196" i="8" s="1"/>
  <c r="E6196" i="8"/>
  <c r="F6196" i="8" s="1"/>
  <c r="C6196" i="8"/>
  <c r="D6196" i="8" s="1"/>
  <c r="B6196" i="8"/>
  <c r="K6196" i="8" s="1"/>
  <c r="I6195" i="8"/>
  <c r="J6195" i="8" s="1"/>
  <c r="G6195" i="8"/>
  <c r="H6195" i="8" s="1"/>
  <c r="E6195" i="8"/>
  <c r="F6195" i="8" s="1"/>
  <c r="C6195" i="8"/>
  <c r="D6195" i="8" s="1"/>
  <c r="B6195" i="8"/>
  <c r="K6195" i="8" s="1"/>
  <c r="I6194" i="8"/>
  <c r="J6194" i="8" s="1"/>
  <c r="G6194" i="8"/>
  <c r="H6194" i="8" s="1"/>
  <c r="E6194" i="8"/>
  <c r="F6194" i="8" s="1"/>
  <c r="C6194" i="8"/>
  <c r="D6194" i="8" s="1"/>
  <c r="B6194" i="8"/>
  <c r="K6194" i="8" s="1"/>
  <c r="I6193" i="8"/>
  <c r="J6193" i="8" s="1"/>
  <c r="G6193" i="8"/>
  <c r="H6193" i="8" s="1"/>
  <c r="E6193" i="8"/>
  <c r="F6193" i="8" s="1"/>
  <c r="C6193" i="8"/>
  <c r="D6193" i="8" s="1"/>
  <c r="B6193" i="8"/>
  <c r="K6193" i="8" s="1"/>
  <c r="I6192" i="8"/>
  <c r="J6192" i="8" s="1"/>
  <c r="G6192" i="8"/>
  <c r="H6192" i="8" s="1"/>
  <c r="E6192" i="8"/>
  <c r="F6192" i="8" s="1"/>
  <c r="C6192" i="8"/>
  <c r="D6192" i="8" s="1"/>
  <c r="B6192" i="8"/>
  <c r="K6192" i="8" s="1"/>
  <c r="I6191" i="8"/>
  <c r="J6191" i="8" s="1"/>
  <c r="G6191" i="8"/>
  <c r="H6191" i="8" s="1"/>
  <c r="E6191" i="8"/>
  <c r="F6191" i="8" s="1"/>
  <c r="C6191" i="8"/>
  <c r="D6191" i="8" s="1"/>
  <c r="B6191" i="8"/>
  <c r="K6191" i="8" s="1"/>
  <c r="I6190" i="8"/>
  <c r="J6190" i="8" s="1"/>
  <c r="G6190" i="8"/>
  <c r="H6190" i="8" s="1"/>
  <c r="E6190" i="8"/>
  <c r="F6190" i="8" s="1"/>
  <c r="C6190" i="8"/>
  <c r="D6190" i="8" s="1"/>
  <c r="B6190" i="8"/>
  <c r="K6190" i="8" s="1"/>
  <c r="I6189" i="8"/>
  <c r="J6189" i="8" s="1"/>
  <c r="G6189" i="8"/>
  <c r="H6189" i="8" s="1"/>
  <c r="E6189" i="8"/>
  <c r="F6189" i="8" s="1"/>
  <c r="C6189" i="8"/>
  <c r="D6189" i="8" s="1"/>
  <c r="B6189" i="8"/>
  <c r="K6189" i="8" s="1"/>
  <c r="I6188" i="8"/>
  <c r="J6188" i="8" s="1"/>
  <c r="G6188" i="8"/>
  <c r="H6188" i="8" s="1"/>
  <c r="E6188" i="8"/>
  <c r="F6188" i="8" s="1"/>
  <c r="C6188" i="8"/>
  <c r="D6188" i="8" s="1"/>
  <c r="B6188" i="8"/>
  <c r="K6188" i="8" s="1"/>
  <c r="K6187" i="8"/>
  <c r="I6187" i="8"/>
  <c r="J6187" i="8" s="1"/>
  <c r="G6187" i="8"/>
  <c r="H6187" i="8" s="1"/>
  <c r="E6187" i="8"/>
  <c r="F6187" i="8" s="1"/>
  <c r="C6187" i="8"/>
  <c r="D6187" i="8" s="1"/>
  <c r="B6187" i="8"/>
  <c r="I6186" i="8"/>
  <c r="J6186" i="8" s="1"/>
  <c r="G6186" i="8"/>
  <c r="H6186" i="8" s="1"/>
  <c r="E6186" i="8"/>
  <c r="F6186" i="8" s="1"/>
  <c r="C6186" i="8"/>
  <c r="D6186" i="8" s="1"/>
  <c r="B6186" i="8"/>
  <c r="K6186" i="8" s="1"/>
  <c r="I6185" i="8"/>
  <c r="J6185" i="8" s="1"/>
  <c r="G6185" i="8"/>
  <c r="H6185" i="8" s="1"/>
  <c r="E6185" i="8"/>
  <c r="F6185" i="8" s="1"/>
  <c r="C6185" i="8"/>
  <c r="D6185" i="8" s="1"/>
  <c r="B6185" i="8"/>
  <c r="K6185" i="8" s="1"/>
  <c r="I6184" i="8"/>
  <c r="J6184" i="8" s="1"/>
  <c r="G6184" i="8"/>
  <c r="H6184" i="8" s="1"/>
  <c r="E6184" i="8"/>
  <c r="F6184" i="8" s="1"/>
  <c r="C6184" i="8"/>
  <c r="D6184" i="8" s="1"/>
  <c r="B6184" i="8"/>
  <c r="K6184" i="8" s="1"/>
  <c r="I6183" i="8"/>
  <c r="J6183" i="8" s="1"/>
  <c r="G6183" i="8"/>
  <c r="H6183" i="8" s="1"/>
  <c r="E6183" i="8"/>
  <c r="F6183" i="8" s="1"/>
  <c r="C6183" i="8"/>
  <c r="D6183" i="8" s="1"/>
  <c r="B6183" i="8"/>
  <c r="K6183" i="8" s="1"/>
  <c r="K6182" i="8"/>
  <c r="I6182" i="8"/>
  <c r="J6182" i="8" s="1"/>
  <c r="G6182" i="8"/>
  <c r="H6182" i="8" s="1"/>
  <c r="E6182" i="8"/>
  <c r="F6182" i="8" s="1"/>
  <c r="C6182" i="8"/>
  <c r="D6182" i="8" s="1"/>
  <c r="B6182" i="8"/>
  <c r="I6181" i="8"/>
  <c r="J6181" i="8" s="1"/>
  <c r="G6181" i="8"/>
  <c r="H6181" i="8" s="1"/>
  <c r="E6181" i="8"/>
  <c r="F6181" i="8" s="1"/>
  <c r="C6181" i="8"/>
  <c r="D6181" i="8" s="1"/>
  <c r="B6181" i="8"/>
  <c r="K6181" i="8" s="1"/>
  <c r="I6180" i="8"/>
  <c r="J6180" i="8" s="1"/>
  <c r="G6180" i="8"/>
  <c r="H6180" i="8" s="1"/>
  <c r="E6180" i="8"/>
  <c r="F6180" i="8" s="1"/>
  <c r="C6180" i="8"/>
  <c r="D6180" i="8" s="1"/>
  <c r="B6180" i="8"/>
  <c r="K6180" i="8" s="1"/>
  <c r="I6179" i="8"/>
  <c r="J6179" i="8" s="1"/>
  <c r="G6179" i="8"/>
  <c r="H6179" i="8" s="1"/>
  <c r="E6179" i="8"/>
  <c r="F6179" i="8" s="1"/>
  <c r="C6179" i="8"/>
  <c r="D6179" i="8" s="1"/>
  <c r="B6179" i="8"/>
  <c r="K6179" i="8" s="1"/>
  <c r="K6178" i="8"/>
  <c r="I6178" i="8"/>
  <c r="J6178" i="8" s="1"/>
  <c r="G6178" i="8"/>
  <c r="H6178" i="8" s="1"/>
  <c r="E6178" i="8"/>
  <c r="F6178" i="8" s="1"/>
  <c r="C6178" i="8"/>
  <c r="D6178" i="8" s="1"/>
  <c r="B6178" i="8"/>
  <c r="I6177" i="8"/>
  <c r="J6177" i="8" s="1"/>
  <c r="G6177" i="8"/>
  <c r="H6177" i="8" s="1"/>
  <c r="E6177" i="8"/>
  <c r="F6177" i="8" s="1"/>
  <c r="C6177" i="8"/>
  <c r="D6177" i="8" s="1"/>
  <c r="B6177" i="8"/>
  <c r="K6177" i="8" s="1"/>
  <c r="I6176" i="8"/>
  <c r="J6176" i="8" s="1"/>
  <c r="G6176" i="8"/>
  <c r="H6176" i="8" s="1"/>
  <c r="E6176" i="8"/>
  <c r="F6176" i="8" s="1"/>
  <c r="C6176" i="8"/>
  <c r="D6176" i="8" s="1"/>
  <c r="B6176" i="8"/>
  <c r="K6176" i="8" s="1"/>
  <c r="I6175" i="8"/>
  <c r="J6175" i="8" s="1"/>
  <c r="G6175" i="8"/>
  <c r="H6175" i="8" s="1"/>
  <c r="E6175" i="8"/>
  <c r="F6175" i="8" s="1"/>
  <c r="C6175" i="8"/>
  <c r="D6175" i="8" s="1"/>
  <c r="B6175" i="8"/>
  <c r="K6175" i="8" s="1"/>
  <c r="K6174" i="8"/>
  <c r="I6174" i="8"/>
  <c r="J6174" i="8" s="1"/>
  <c r="G6174" i="8"/>
  <c r="H6174" i="8" s="1"/>
  <c r="E6174" i="8"/>
  <c r="F6174" i="8" s="1"/>
  <c r="C6174" i="8"/>
  <c r="D6174" i="8" s="1"/>
  <c r="B6174" i="8"/>
  <c r="I6173" i="8"/>
  <c r="J6173" i="8" s="1"/>
  <c r="G6173" i="8"/>
  <c r="H6173" i="8" s="1"/>
  <c r="E6173" i="8"/>
  <c r="F6173" i="8" s="1"/>
  <c r="C6173" i="8"/>
  <c r="D6173" i="8" s="1"/>
  <c r="B6173" i="8"/>
  <c r="K6173" i="8" s="1"/>
  <c r="I6172" i="8"/>
  <c r="J6172" i="8" s="1"/>
  <c r="G6172" i="8"/>
  <c r="H6172" i="8" s="1"/>
  <c r="E6172" i="8"/>
  <c r="F6172" i="8" s="1"/>
  <c r="C6172" i="8"/>
  <c r="D6172" i="8" s="1"/>
  <c r="B6172" i="8"/>
  <c r="K6172" i="8" s="1"/>
  <c r="K6171" i="8"/>
  <c r="I6171" i="8"/>
  <c r="J6171" i="8" s="1"/>
  <c r="G6171" i="8"/>
  <c r="H6171" i="8" s="1"/>
  <c r="E6171" i="8"/>
  <c r="F6171" i="8" s="1"/>
  <c r="C6171" i="8"/>
  <c r="D6171" i="8" s="1"/>
  <c r="B6171" i="8"/>
  <c r="I6170" i="8"/>
  <c r="J6170" i="8" s="1"/>
  <c r="G6170" i="8"/>
  <c r="H6170" i="8" s="1"/>
  <c r="E6170" i="8"/>
  <c r="F6170" i="8" s="1"/>
  <c r="C6170" i="8"/>
  <c r="D6170" i="8" s="1"/>
  <c r="B6170" i="8"/>
  <c r="K6170" i="8" s="1"/>
  <c r="I6169" i="8"/>
  <c r="J6169" i="8" s="1"/>
  <c r="G6169" i="8"/>
  <c r="H6169" i="8" s="1"/>
  <c r="E6169" i="8"/>
  <c r="F6169" i="8" s="1"/>
  <c r="C6169" i="8"/>
  <c r="D6169" i="8" s="1"/>
  <c r="B6169" i="8"/>
  <c r="K6169" i="8" s="1"/>
  <c r="I6168" i="8"/>
  <c r="J6168" i="8" s="1"/>
  <c r="G6168" i="8"/>
  <c r="H6168" i="8" s="1"/>
  <c r="E6168" i="8"/>
  <c r="F6168" i="8" s="1"/>
  <c r="C6168" i="8"/>
  <c r="D6168" i="8" s="1"/>
  <c r="B6168" i="8"/>
  <c r="K6168" i="8" s="1"/>
  <c r="I6167" i="8"/>
  <c r="J6167" i="8" s="1"/>
  <c r="G6167" i="8"/>
  <c r="H6167" i="8" s="1"/>
  <c r="E6167" i="8"/>
  <c r="F6167" i="8" s="1"/>
  <c r="C6167" i="8"/>
  <c r="D6167" i="8" s="1"/>
  <c r="B6167" i="8"/>
  <c r="K6167" i="8" s="1"/>
  <c r="K6166" i="8"/>
  <c r="I6166" i="8"/>
  <c r="J6166" i="8" s="1"/>
  <c r="G6166" i="8"/>
  <c r="H6166" i="8" s="1"/>
  <c r="E6166" i="8"/>
  <c r="F6166" i="8" s="1"/>
  <c r="C6166" i="8"/>
  <c r="D6166" i="8" s="1"/>
  <c r="B6166" i="8"/>
  <c r="I6165" i="8"/>
  <c r="J6165" i="8" s="1"/>
  <c r="G6165" i="8"/>
  <c r="H6165" i="8" s="1"/>
  <c r="E6165" i="8"/>
  <c r="F6165" i="8" s="1"/>
  <c r="C6165" i="8"/>
  <c r="D6165" i="8" s="1"/>
  <c r="B6165" i="8"/>
  <c r="K6165" i="8" s="1"/>
  <c r="I6164" i="8"/>
  <c r="J6164" i="8" s="1"/>
  <c r="G6164" i="8"/>
  <c r="H6164" i="8" s="1"/>
  <c r="E6164" i="8"/>
  <c r="F6164" i="8" s="1"/>
  <c r="C6164" i="8"/>
  <c r="D6164" i="8" s="1"/>
  <c r="B6164" i="8"/>
  <c r="K6164" i="8" s="1"/>
  <c r="I6163" i="8"/>
  <c r="J6163" i="8" s="1"/>
  <c r="G6163" i="8"/>
  <c r="H6163" i="8" s="1"/>
  <c r="E6163" i="8"/>
  <c r="F6163" i="8" s="1"/>
  <c r="C6163" i="8"/>
  <c r="D6163" i="8" s="1"/>
  <c r="B6163" i="8"/>
  <c r="K6163" i="8" s="1"/>
  <c r="I6162" i="8"/>
  <c r="J6162" i="8" s="1"/>
  <c r="G6162" i="8"/>
  <c r="H6162" i="8" s="1"/>
  <c r="E6162" i="8"/>
  <c r="F6162" i="8" s="1"/>
  <c r="C6162" i="8"/>
  <c r="D6162" i="8" s="1"/>
  <c r="B6162" i="8"/>
  <c r="K6162" i="8" s="1"/>
  <c r="I6161" i="8"/>
  <c r="J6161" i="8" s="1"/>
  <c r="G6161" i="8"/>
  <c r="H6161" i="8" s="1"/>
  <c r="E6161" i="8"/>
  <c r="F6161" i="8" s="1"/>
  <c r="C6161" i="8"/>
  <c r="D6161" i="8" s="1"/>
  <c r="B6161" i="8"/>
  <c r="K6161" i="8" s="1"/>
  <c r="I6160" i="8"/>
  <c r="J6160" i="8" s="1"/>
  <c r="G6160" i="8"/>
  <c r="H6160" i="8" s="1"/>
  <c r="E6160" i="8"/>
  <c r="F6160" i="8" s="1"/>
  <c r="C6160" i="8"/>
  <c r="D6160" i="8" s="1"/>
  <c r="B6160" i="8"/>
  <c r="K6160" i="8" s="1"/>
  <c r="I6159" i="8"/>
  <c r="J6159" i="8" s="1"/>
  <c r="G6159" i="8"/>
  <c r="H6159" i="8" s="1"/>
  <c r="E6159" i="8"/>
  <c r="F6159" i="8" s="1"/>
  <c r="C6159" i="8"/>
  <c r="D6159" i="8" s="1"/>
  <c r="B6159" i="8"/>
  <c r="K6159" i="8" s="1"/>
  <c r="I6158" i="8"/>
  <c r="J6158" i="8" s="1"/>
  <c r="G6158" i="8"/>
  <c r="H6158" i="8" s="1"/>
  <c r="E6158" i="8"/>
  <c r="F6158" i="8" s="1"/>
  <c r="C6158" i="8"/>
  <c r="D6158" i="8" s="1"/>
  <c r="B6158" i="8"/>
  <c r="K6158" i="8" s="1"/>
  <c r="I6157" i="8"/>
  <c r="J6157" i="8" s="1"/>
  <c r="G6157" i="8"/>
  <c r="H6157" i="8" s="1"/>
  <c r="E6157" i="8"/>
  <c r="F6157" i="8" s="1"/>
  <c r="C6157" i="8"/>
  <c r="D6157" i="8" s="1"/>
  <c r="B6157" i="8"/>
  <c r="K6157" i="8" s="1"/>
  <c r="I6156" i="8"/>
  <c r="J6156" i="8" s="1"/>
  <c r="G6156" i="8"/>
  <c r="H6156" i="8" s="1"/>
  <c r="E6156" i="8"/>
  <c r="F6156" i="8" s="1"/>
  <c r="C6156" i="8"/>
  <c r="D6156" i="8" s="1"/>
  <c r="B6156" i="8"/>
  <c r="K6156" i="8" s="1"/>
  <c r="I6155" i="8"/>
  <c r="J6155" i="8" s="1"/>
  <c r="G6155" i="8"/>
  <c r="H6155" i="8" s="1"/>
  <c r="E6155" i="8"/>
  <c r="F6155" i="8" s="1"/>
  <c r="C6155" i="8"/>
  <c r="D6155" i="8" s="1"/>
  <c r="B6155" i="8"/>
  <c r="K6155" i="8" s="1"/>
  <c r="I6154" i="8"/>
  <c r="J6154" i="8" s="1"/>
  <c r="G6154" i="8"/>
  <c r="H6154" i="8" s="1"/>
  <c r="E6154" i="8"/>
  <c r="F6154" i="8" s="1"/>
  <c r="C6154" i="8"/>
  <c r="D6154" i="8" s="1"/>
  <c r="B6154" i="8"/>
  <c r="K6154" i="8" s="1"/>
  <c r="I6153" i="8"/>
  <c r="J6153" i="8" s="1"/>
  <c r="G6153" i="8"/>
  <c r="H6153" i="8" s="1"/>
  <c r="E6153" i="8"/>
  <c r="F6153" i="8" s="1"/>
  <c r="C6153" i="8"/>
  <c r="D6153" i="8" s="1"/>
  <c r="B6153" i="8"/>
  <c r="K6153" i="8" s="1"/>
  <c r="I6152" i="8"/>
  <c r="J6152" i="8" s="1"/>
  <c r="G6152" i="8"/>
  <c r="H6152" i="8" s="1"/>
  <c r="E6152" i="8"/>
  <c r="F6152" i="8" s="1"/>
  <c r="C6152" i="8"/>
  <c r="D6152" i="8" s="1"/>
  <c r="B6152" i="8"/>
  <c r="K6152" i="8" s="1"/>
  <c r="I6151" i="8"/>
  <c r="J6151" i="8" s="1"/>
  <c r="G6151" i="8"/>
  <c r="H6151" i="8" s="1"/>
  <c r="E6151" i="8"/>
  <c r="F6151" i="8" s="1"/>
  <c r="C6151" i="8"/>
  <c r="D6151" i="8" s="1"/>
  <c r="B6151" i="8"/>
  <c r="K6151" i="8" s="1"/>
  <c r="I6150" i="8"/>
  <c r="J6150" i="8" s="1"/>
  <c r="G6150" i="8"/>
  <c r="H6150" i="8" s="1"/>
  <c r="E6150" i="8"/>
  <c r="F6150" i="8" s="1"/>
  <c r="C6150" i="8"/>
  <c r="D6150" i="8" s="1"/>
  <c r="B6150" i="8"/>
  <c r="K6150" i="8" s="1"/>
  <c r="I6149" i="8"/>
  <c r="J6149" i="8" s="1"/>
  <c r="G6149" i="8"/>
  <c r="H6149" i="8" s="1"/>
  <c r="E6149" i="8"/>
  <c r="F6149" i="8" s="1"/>
  <c r="C6149" i="8"/>
  <c r="D6149" i="8" s="1"/>
  <c r="B6149" i="8"/>
  <c r="K6149" i="8" s="1"/>
  <c r="I6148" i="8"/>
  <c r="J6148" i="8" s="1"/>
  <c r="G6148" i="8"/>
  <c r="H6148" i="8" s="1"/>
  <c r="E6148" i="8"/>
  <c r="F6148" i="8" s="1"/>
  <c r="C6148" i="8"/>
  <c r="D6148" i="8" s="1"/>
  <c r="B6148" i="8"/>
  <c r="K6148" i="8" s="1"/>
  <c r="I6147" i="8"/>
  <c r="J6147" i="8" s="1"/>
  <c r="G6147" i="8"/>
  <c r="H6147" i="8" s="1"/>
  <c r="E6147" i="8"/>
  <c r="F6147" i="8" s="1"/>
  <c r="C6147" i="8"/>
  <c r="D6147" i="8" s="1"/>
  <c r="B6147" i="8"/>
  <c r="K6147" i="8" s="1"/>
  <c r="I6146" i="8"/>
  <c r="J6146" i="8" s="1"/>
  <c r="G6146" i="8"/>
  <c r="H6146" i="8" s="1"/>
  <c r="E6146" i="8"/>
  <c r="F6146" i="8" s="1"/>
  <c r="C6146" i="8"/>
  <c r="D6146" i="8" s="1"/>
  <c r="B6146" i="8"/>
  <c r="K6146" i="8" s="1"/>
  <c r="I6145" i="8"/>
  <c r="J6145" i="8" s="1"/>
  <c r="G6145" i="8"/>
  <c r="H6145" i="8" s="1"/>
  <c r="E6145" i="8"/>
  <c r="F6145" i="8" s="1"/>
  <c r="C6145" i="8"/>
  <c r="D6145" i="8" s="1"/>
  <c r="B6145" i="8"/>
  <c r="K6145" i="8" s="1"/>
  <c r="I6144" i="8"/>
  <c r="J6144" i="8" s="1"/>
  <c r="G6144" i="8"/>
  <c r="H6144" i="8" s="1"/>
  <c r="E6144" i="8"/>
  <c r="F6144" i="8" s="1"/>
  <c r="C6144" i="8"/>
  <c r="D6144" i="8" s="1"/>
  <c r="B6144" i="8"/>
  <c r="K6144" i="8" s="1"/>
  <c r="I6143" i="8"/>
  <c r="J6143" i="8" s="1"/>
  <c r="G6143" i="8"/>
  <c r="H6143" i="8" s="1"/>
  <c r="E6143" i="8"/>
  <c r="F6143" i="8" s="1"/>
  <c r="C6143" i="8"/>
  <c r="D6143" i="8" s="1"/>
  <c r="B6143" i="8"/>
  <c r="K6143" i="8" s="1"/>
  <c r="I6142" i="8"/>
  <c r="J6142" i="8" s="1"/>
  <c r="G6142" i="8"/>
  <c r="H6142" i="8" s="1"/>
  <c r="E6142" i="8"/>
  <c r="F6142" i="8" s="1"/>
  <c r="C6142" i="8"/>
  <c r="D6142" i="8" s="1"/>
  <c r="B6142" i="8"/>
  <c r="K6142" i="8" s="1"/>
  <c r="I6141" i="8"/>
  <c r="J6141" i="8" s="1"/>
  <c r="G6141" i="8"/>
  <c r="H6141" i="8" s="1"/>
  <c r="E6141" i="8"/>
  <c r="F6141" i="8" s="1"/>
  <c r="C6141" i="8"/>
  <c r="D6141" i="8" s="1"/>
  <c r="B6141" i="8"/>
  <c r="K6141" i="8" s="1"/>
  <c r="I6140" i="8"/>
  <c r="J6140" i="8" s="1"/>
  <c r="G6140" i="8"/>
  <c r="H6140" i="8" s="1"/>
  <c r="E6140" i="8"/>
  <c r="F6140" i="8" s="1"/>
  <c r="C6140" i="8"/>
  <c r="D6140" i="8" s="1"/>
  <c r="B6140" i="8"/>
  <c r="K6140" i="8" s="1"/>
  <c r="K6139" i="8"/>
  <c r="I6139" i="8"/>
  <c r="J6139" i="8" s="1"/>
  <c r="G6139" i="8"/>
  <c r="H6139" i="8" s="1"/>
  <c r="E6139" i="8"/>
  <c r="F6139" i="8" s="1"/>
  <c r="C6139" i="8"/>
  <c r="D6139" i="8" s="1"/>
  <c r="B6139" i="8"/>
  <c r="K6138" i="8"/>
  <c r="I6138" i="8"/>
  <c r="J6138" i="8" s="1"/>
  <c r="G6138" i="8"/>
  <c r="H6138" i="8" s="1"/>
  <c r="E6138" i="8"/>
  <c r="F6138" i="8" s="1"/>
  <c r="C6138" i="8"/>
  <c r="D6138" i="8" s="1"/>
  <c r="B6138" i="8"/>
  <c r="I6137" i="8"/>
  <c r="J6137" i="8" s="1"/>
  <c r="G6137" i="8"/>
  <c r="H6137" i="8" s="1"/>
  <c r="E6137" i="8"/>
  <c r="F6137" i="8" s="1"/>
  <c r="C6137" i="8"/>
  <c r="D6137" i="8" s="1"/>
  <c r="B6137" i="8"/>
  <c r="K6137" i="8" s="1"/>
  <c r="I6136" i="8"/>
  <c r="J6136" i="8" s="1"/>
  <c r="G6136" i="8"/>
  <c r="H6136" i="8" s="1"/>
  <c r="E6136" i="8"/>
  <c r="F6136" i="8" s="1"/>
  <c r="C6136" i="8"/>
  <c r="D6136" i="8" s="1"/>
  <c r="B6136" i="8"/>
  <c r="K6136" i="8" s="1"/>
  <c r="I6135" i="8"/>
  <c r="J6135" i="8" s="1"/>
  <c r="G6135" i="8"/>
  <c r="H6135" i="8" s="1"/>
  <c r="E6135" i="8"/>
  <c r="F6135" i="8" s="1"/>
  <c r="C6135" i="8"/>
  <c r="D6135" i="8" s="1"/>
  <c r="B6135" i="8"/>
  <c r="K6135" i="8" s="1"/>
  <c r="I6134" i="8"/>
  <c r="J6134" i="8" s="1"/>
  <c r="G6134" i="8"/>
  <c r="H6134" i="8" s="1"/>
  <c r="E6134" i="8"/>
  <c r="F6134" i="8" s="1"/>
  <c r="C6134" i="8"/>
  <c r="D6134" i="8" s="1"/>
  <c r="B6134" i="8"/>
  <c r="K6134" i="8" s="1"/>
  <c r="I6133" i="8"/>
  <c r="J6133" i="8" s="1"/>
  <c r="G6133" i="8"/>
  <c r="H6133" i="8" s="1"/>
  <c r="E6133" i="8"/>
  <c r="F6133" i="8" s="1"/>
  <c r="C6133" i="8"/>
  <c r="D6133" i="8" s="1"/>
  <c r="B6133" i="8"/>
  <c r="K6133" i="8" s="1"/>
  <c r="I6132" i="8"/>
  <c r="J6132" i="8" s="1"/>
  <c r="G6132" i="8"/>
  <c r="H6132" i="8" s="1"/>
  <c r="E6132" i="8"/>
  <c r="F6132" i="8" s="1"/>
  <c r="C6132" i="8"/>
  <c r="D6132" i="8" s="1"/>
  <c r="B6132" i="8"/>
  <c r="K6132" i="8" s="1"/>
  <c r="I6131" i="8"/>
  <c r="J6131" i="8" s="1"/>
  <c r="G6131" i="8"/>
  <c r="H6131" i="8" s="1"/>
  <c r="E6131" i="8"/>
  <c r="F6131" i="8" s="1"/>
  <c r="C6131" i="8"/>
  <c r="D6131" i="8" s="1"/>
  <c r="B6131" i="8"/>
  <c r="K6131" i="8" s="1"/>
  <c r="I6130" i="8"/>
  <c r="J6130" i="8" s="1"/>
  <c r="G6130" i="8"/>
  <c r="H6130" i="8" s="1"/>
  <c r="E6130" i="8"/>
  <c r="F6130" i="8" s="1"/>
  <c r="C6130" i="8"/>
  <c r="D6130" i="8" s="1"/>
  <c r="B6130" i="8"/>
  <c r="K6130" i="8" s="1"/>
  <c r="I6129" i="8"/>
  <c r="J6129" i="8" s="1"/>
  <c r="G6129" i="8"/>
  <c r="H6129" i="8" s="1"/>
  <c r="E6129" i="8"/>
  <c r="F6129" i="8" s="1"/>
  <c r="C6129" i="8"/>
  <c r="D6129" i="8" s="1"/>
  <c r="B6129" i="8"/>
  <c r="K6129" i="8" s="1"/>
  <c r="I6128" i="8"/>
  <c r="J6128" i="8" s="1"/>
  <c r="G6128" i="8"/>
  <c r="H6128" i="8" s="1"/>
  <c r="E6128" i="8"/>
  <c r="F6128" i="8" s="1"/>
  <c r="C6128" i="8"/>
  <c r="D6128" i="8" s="1"/>
  <c r="B6128" i="8"/>
  <c r="K6128" i="8" s="1"/>
  <c r="I6127" i="8"/>
  <c r="J6127" i="8" s="1"/>
  <c r="G6127" i="8"/>
  <c r="H6127" i="8" s="1"/>
  <c r="E6127" i="8"/>
  <c r="F6127" i="8" s="1"/>
  <c r="C6127" i="8"/>
  <c r="D6127" i="8" s="1"/>
  <c r="B6127" i="8"/>
  <c r="K6127" i="8" s="1"/>
  <c r="K6126" i="8"/>
  <c r="I6126" i="8"/>
  <c r="J6126" i="8" s="1"/>
  <c r="G6126" i="8"/>
  <c r="H6126" i="8" s="1"/>
  <c r="E6126" i="8"/>
  <c r="F6126" i="8" s="1"/>
  <c r="C6126" i="8"/>
  <c r="D6126" i="8" s="1"/>
  <c r="B6126" i="8"/>
  <c r="I6125" i="8"/>
  <c r="J6125" i="8" s="1"/>
  <c r="G6125" i="8"/>
  <c r="H6125" i="8" s="1"/>
  <c r="E6125" i="8"/>
  <c r="F6125" i="8" s="1"/>
  <c r="C6125" i="8"/>
  <c r="D6125" i="8" s="1"/>
  <c r="B6125" i="8"/>
  <c r="K6125" i="8" s="1"/>
  <c r="I6124" i="8"/>
  <c r="J6124" i="8" s="1"/>
  <c r="G6124" i="8"/>
  <c r="H6124" i="8" s="1"/>
  <c r="E6124" i="8"/>
  <c r="F6124" i="8" s="1"/>
  <c r="C6124" i="8"/>
  <c r="D6124" i="8" s="1"/>
  <c r="B6124" i="8"/>
  <c r="K6124" i="8" s="1"/>
  <c r="I6123" i="8"/>
  <c r="J6123" i="8" s="1"/>
  <c r="G6123" i="8"/>
  <c r="H6123" i="8" s="1"/>
  <c r="E6123" i="8"/>
  <c r="F6123" i="8" s="1"/>
  <c r="C6123" i="8"/>
  <c r="D6123" i="8" s="1"/>
  <c r="B6123" i="8"/>
  <c r="K6123" i="8" s="1"/>
  <c r="I6122" i="8"/>
  <c r="J6122" i="8" s="1"/>
  <c r="G6122" i="8"/>
  <c r="H6122" i="8" s="1"/>
  <c r="E6122" i="8"/>
  <c r="F6122" i="8" s="1"/>
  <c r="C6122" i="8"/>
  <c r="D6122" i="8" s="1"/>
  <c r="B6122" i="8"/>
  <c r="K6122" i="8" s="1"/>
  <c r="I6121" i="8"/>
  <c r="J6121" i="8" s="1"/>
  <c r="G6121" i="8"/>
  <c r="H6121" i="8" s="1"/>
  <c r="E6121" i="8"/>
  <c r="F6121" i="8" s="1"/>
  <c r="C6121" i="8"/>
  <c r="D6121" i="8" s="1"/>
  <c r="B6121" i="8"/>
  <c r="K6121" i="8" s="1"/>
  <c r="I6120" i="8"/>
  <c r="J6120" i="8" s="1"/>
  <c r="G6120" i="8"/>
  <c r="H6120" i="8" s="1"/>
  <c r="E6120" i="8"/>
  <c r="F6120" i="8" s="1"/>
  <c r="C6120" i="8"/>
  <c r="D6120" i="8" s="1"/>
  <c r="B6120" i="8"/>
  <c r="K6120" i="8" s="1"/>
  <c r="I6119" i="8"/>
  <c r="J6119" i="8" s="1"/>
  <c r="G6119" i="8"/>
  <c r="H6119" i="8" s="1"/>
  <c r="E6119" i="8"/>
  <c r="F6119" i="8" s="1"/>
  <c r="C6119" i="8"/>
  <c r="D6119" i="8" s="1"/>
  <c r="B6119" i="8"/>
  <c r="K6119" i="8" s="1"/>
  <c r="K6118" i="8"/>
  <c r="I6118" i="8"/>
  <c r="J6118" i="8" s="1"/>
  <c r="G6118" i="8"/>
  <c r="H6118" i="8" s="1"/>
  <c r="E6118" i="8"/>
  <c r="F6118" i="8" s="1"/>
  <c r="C6118" i="8"/>
  <c r="D6118" i="8" s="1"/>
  <c r="B6118" i="8"/>
  <c r="I6117" i="8"/>
  <c r="J6117" i="8" s="1"/>
  <c r="G6117" i="8"/>
  <c r="H6117" i="8" s="1"/>
  <c r="E6117" i="8"/>
  <c r="F6117" i="8" s="1"/>
  <c r="C6117" i="8"/>
  <c r="D6117" i="8" s="1"/>
  <c r="B6117" i="8"/>
  <c r="K6117" i="8" s="1"/>
  <c r="I6116" i="8"/>
  <c r="J6116" i="8" s="1"/>
  <c r="G6116" i="8"/>
  <c r="H6116" i="8" s="1"/>
  <c r="E6116" i="8"/>
  <c r="F6116" i="8" s="1"/>
  <c r="C6116" i="8"/>
  <c r="D6116" i="8" s="1"/>
  <c r="B6116" i="8"/>
  <c r="K6116" i="8" s="1"/>
  <c r="I6115" i="8"/>
  <c r="J6115" i="8" s="1"/>
  <c r="G6115" i="8"/>
  <c r="H6115" i="8" s="1"/>
  <c r="E6115" i="8"/>
  <c r="F6115" i="8" s="1"/>
  <c r="C6115" i="8"/>
  <c r="D6115" i="8" s="1"/>
  <c r="B6115" i="8"/>
  <c r="K6115" i="8" s="1"/>
  <c r="K6114" i="8"/>
  <c r="I6114" i="8"/>
  <c r="J6114" i="8" s="1"/>
  <c r="G6114" i="8"/>
  <c r="H6114" i="8" s="1"/>
  <c r="E6114" i="8"/>
  <c r="F6114" i="8" s="1"/>
  <c r="C6114" i="8"/>
  <c r="D6114" i="8" s="1"/>
  <c r="B6114" i="8"/>
  <c r="I6113" i="8"/>
  <c r="J6113" i="8" s="1"/>
  <c r="G6113" i="8"/>
  <c r="H6113" i="8" s="1"/>
  <c r="E6113" i="8"/>
  <c r="F6113" i="8" s="1"/>
  <c r="C6113" i="8"/>
  <c r="D6113" i="8" s="1"/>
  <c r="B6113" i="8"/>
  <c r="K6113" i="8" s="1"/>
  <c r="K6112" i="8"/>
  <c r="I6112" i="8"/>
  <c r="J6112" i="8" s="1"/>
  <c r="G6112" i="8"/>
  <c r="H6112" i="8" s="1"/>
  <c r="E6112" i="8"/>
  <c r="F6112" i="8" s="1"/>
  <c r="C6112" i="8"/>
  <c r="D6112" i="8" s="1"/>
  <c r="B6112" i="8"/>
  <c r="I6111" i="8"/>
  <c r="J6111" i="8" s="1"/>
  <c r="G6111" i="8"/>
  <c r="H6111" i="8" s="1"/>
  <c r="E6111" i="8"/>
  <c r="F6111" i="8" s="1"/>
  <c r="C6111" i="8"/>
  <c r="D6111" i="8" s="1"/>
  <c r="B6111" i="8"/>
  <c r="K6111" i="8" s="1"/>
  <c r="I6110" i="8"/>
  <c r="J6110" i="8" s="1"/>
  <c r="G6110" i="8"/>
  <c r="H6110" i="8" s="1"/>
  <c r="E6110" i="8"/>
  <c r="F6110" i="8" s="1"/>
  <c r="C6110" i="8"/>
  <c r="D6110" i="8" s="1"/>
  <c r="B6110" i="8"/>
  <c r="K6110" i="8" s="1"/>
  <c r="I6109" i="8"/>
  <c r="J6109" i="8" s="1"/>
  <c r="G6109" i="8"/>
  <c r="H6109" i="8" s="1"/>
  <c r="E6109" i="8"/>
  <c r="F6109" i="8" s="1"/>
  <c r="C6109" i="8"/>
  <c r="D6109" i="8" s="1"/>
  <c r="B6109" i="8"/>
  <c r="K6109" i="8" s="1"/>
  <c r="I6108" i="8"/>
  <c r="J6108" i="8" s="1"/>
  <c r="G6108" i="8"/>
  <c r="H6108" i="8" s="1"/>
  <c r="E6108" i="8"/>
  <c r="F6108" i="8" s="1"/>
  <c r="C6108" i="8"/>
  <c r="D6108" i="8" s="1"/>
  <c r="B6108" i="8"/>
  <c r="K6108" i="8" s="1"/>
  <c r="I6107" i="8"/>
  <c r="J6107" i="8" s="1"/>
  <c r="G6107" i="8"/>
  <c r="H6107" i="8" s="1"/>
  <c r="E6107" i="8"/>
  <c r="F6107" i="8" s="1"/>
  <c r="C6107" i="8"/>
  <c r="D6107" i="8" s="1"/>
  <c r="B6107" i="8"/>
  <c r="K6107" i="8" s="1"/>
  <c r="K6106" i="8"/>
  <c r="I6106" i="8"/>
  <c r="J6106" i="8" s="1"/>
  <c r="G6106" i="8"/>
  <c r="H6106" i="8" s="1"/>
  <c r="E6106" i="8"/>
  <c r="F6106" i="8" s="1"/>
  <c r="C6106" i="8"/>
  <c r="D6106" i="8" s="1"/>
  <c r="B6106" i="8"/>
  <c r="I6105" i="8"/>
  <c r="J6105" i="8" s="1"/>
  <c r="G6105" i="8"/>
  <c r="H6105" i="8" s="1"/>
  <c r="E6105" i="8"/>
  <c r="F6105" i="8" s="1"/>
  <c r="C6105" i="8"/>
  <c r="D6105" i="8" s="1"/>
  <c r="B6105" i="8"/>
  <c r="K6105" i="8" s="1"/>
  <c r="I6104" i="8"/>
  <c r="J6104" i="8" s="1"/>
  <c r="G6104" i="8"/>
  <c r="H6104" i="8" s="1"/>
  <c r="E6104" i="8"/>
  <c r="F6104" i="8" s="1"/>
  <c r="C6104" i="8"/>
  <c r="D6104" i="8" s="1"/>
  <c r="B6104" i="8"/>
  <c r="K6104" i="8" s="1"/>
  <c r="I6103" i="8"/>
  <c r="J6103" i="8" s="1"/>
  <c r="G6103" i="8"/>
  <c r="H6103" i="8" s="1"/>
  <c r="E6103" i="8"/>
  <c r="F6103" i="8" s="1"/>
  <c r="C6103" i="8"/>
  <c r="D6103" i="8" s="1"/>
  <c r="B6103" i="8"/>
  <c r="K6103" i="8" s="1"/>
  <c r="K6102" i="8"/>
  <c r="I6102" i="8"/>
  <c r="J6102" i="8" s="1"/>
  <c r="G6102" i="8"/>
  <c r="H6102" i="8" s="1"/>
  <c r="E6102" i="8"/>
  <c r="F6102" i="8" s="1"/>
  <c r="C6102" i="8"/>
  <c r="D6102" i="8" s="1"/>
  <c r="B6102" i="8"/>
  <c r="K6101" i="8"/>
  <c r="I6101" i="8"/>
  <c r="J6101" i="8" s="1"/>
  <c r="G6101" i="8"/>
  <c r="H6101" i="8" s="1"/>
  <c r="E6101" i="8"/>
  <c r="F6101" i="8" s="1"/>
  <c r="C6101" i="8"/>
  <c r="D6101" i="8" s="1"/>
  <c r="B6101" i="8"/>
  <c r="I6100" i="8"/>
  <c r="J6100" i="8" s="1"/>
  <c r="G6100" i="8"/>
  <c r="H6100" i="8" s="1"/>
  <c r="E6100" i="8"/>
  <c r="F6100" i="8" s="1"/>
  <c r="C6100" i="8"/>
  <c r="D6100" i="8" s="1"/>
  <c r="B6100" i="8"/>
  <c r="K6100" i="8" s="1"/>
  <c r="I6099" i="8"/>
  <c r="J6099" i="8" s="1"/>
  <c r="G6099" i="8"/>
  <c r="H6099" i="8" s="1"/>
  <c r="E6099" i="8"/>
  <c r="F6099" i="8" s="1"/>
  <c r="C6099" i="8"/>
  <c r="D6099" i="8" s="1"/>
  <c r="B6099" i="8"/>
  <c r="K6099" i="8" s="1"/>
  <c r="K6098" i="8"/>
  <c r="I6098" i="8"/>
  <c r="J6098" i="8" s="1"/>
  <c r="G6098" i="8"/>
  <c r="H6098" i="8" s="1"/>
  <c r="E6098" i="8"/>
  <c r="F6098" i="8" s="1"/>
  <c r="C6098" i="8"/>
  <c r="D6098" i="8" s="1"/>
  <c r="B6098" i="8"/>
  <c r="I6097" i="8"/>
  <c r="J6097" i="8" s="1"/>
  <c r="G6097" i="8"/>
  <c r="H6097" i="8" s="1"/>
  <c r="E6097" i="8"/>
  <c r="F6097" i="8" s="1"/>
  <c r="C6097" i="8"/>
  <c r="D6097" i="8" s="1"/>
  <c r="B6097" i="8"/>
  <c r="K6097" i="8" s="1"/>
  <c r="I6096" i="8"/>
  <c r="J6096" i="8" s="1"/>
  <c r="G6096" i="8"/>
  <c r="H6096" i="8" s="1"/>
  <c r="E6096" i="8"/>
  <c r="F6096" i="8" s="1"/>
  <c r="C6096" i="8"/>
  <c r="D6096" i="8" s="1"/>
  <c r="B6096" i="8"/>
  <c r="K6096" i="8" s="1"/>
  <c r="I6095" i="8"/>
  <c r="J6095" i="8" s="1"/>
  <c r="G6095" i="8"/>
  <c r="H6095" i="8" s="1"/>
  <c r="E6095" i="8"/>
  <c r="F6095" i="8" s="1"/>
  <c r="C6095" i="8"/>
  <c r="D6095" i="8" s="1"/>
  <c r="B6095" i="8"/>
  <c r="K6095" i="8" s="1"/>
  <c r="I6094" i="8"/>
  <c r="J6094" i="8" s="1"/>
  <c r="G6094" i="8"/>
  <c r="H6094" i="8" s="1"/>
  <c r="E6094" i="8"/>
  <c r="F6094" i="8" s="1"/>
  <c r="C6094" i="8"/>
  <c r="D6094" i="8" s="1"/>
  <c r="B6094" i="8"/>
  <c r="K6094" i="8" s="1"/>
  <c r="I6093" i="8"/>
  <c r="J6093" i="8" s="1"/>
  <c r="G6093" i="8"/>
  <c r="H6093" i="8" s="1"/>
  <c r="E6093" i="8"/>
  <c r="F6093" i="8" s="1"/>
  <c r="C6093" i="8"/>
  <c r="D6093" i="8" s="1"/>
  <c r="B6093" i="8"/>
  <c r="K6093" i="8" s="1"/>
  <c r="I6092" i="8"/>
  <c r="J6092" i="8" s="1"/>
  <c r="G6092" i="8"/>
  <c r="H6092" i="8" s="1"/>
  <c r="E6092" i="8"/>
  <c r="F6092" i="8" s="1"/>
  <c r="C6092" i="8"/>
  <c r="D6092" i="8" s="1"/>
  <c r="B6092" i="8"/>
  <c r="K6092" i="8" s="1"/>
  <c r="I6091" i="8"/>
  <c r="J6091" i="8" s="1"/>
  <c r="G6091" i="8"/>
  <c r="H6091" i="8" s="1"/>
  <c r="E6091" i="8"/>
  <c r="F6091" i="8" s="1"/>
  <c r="C6091" i="8"/>
  <c r="D6091" i="8" s="1"/>
  <c r="B6091" i="8"/>
  <c r="K6091" i="8" s="1"/>
  <c r="I6090" i="8"/>
  <c r="J6090" i="8" s="1"/>
  <c r="G6090" i="8"/>
  <c r="H6090" i="8" s="1"/>
  <c r="E6090" i="8"/>
  <c r="F6090" i="8" s="1"/>
  <c r="C6090" i="8"/>
  <c r="D6090" i="8" s="1"/>
  <c r="B6090" i="8"/>
  <c r="K6090" i="8" s="1"/>
  <c r="I6089" i="8"/>
  <c r="J6089" i="8" s="1"/>
  <c r="G6089" i="8"/>
  <c r="H6089" i="8" s="1"/>
  <c r="E6089" i="8"/>
  <c r="F6089" i="8" s="1"/>
  <c r="C6089" i="8"/>
  <c r="D6089" i="8" s="1"/>
  <c r="B6089" i="8"/>
  <c r="K6089" i="8" s="1"/>
  <c r="K6088" i="8"/>
  <c r="I6088" i="8"/>
  <c r="J6088" i="8" s="1"/>
  <c r="G6088" i="8"/>
  <c r="H6088" i="8" s="1"/>
  <c r="E6088" i="8"/>
  <c r="F6088" i="8" s="1"/>
  <c r="C6088" i="8"/>
  <c r="D6088" i="8" s="1"/>
  <c r="B6088" i="8"/>
  <c r="I6087" i="8"/>
  <c r="J6087" i="8" s="1"/>
  <c r="G6087" i="8"/>
  <c r="H6087" i="8" s="1"/>
  <c r="E6087" i="8"/>
  <c r="F6087" i="8" s="1"/>
  <c r="C6087" i="8"/>
  <c r="D6087" i="8" s="1"/>
  <c r="B6087" i="8"/>
  <c r="K6087" i="8" s="1"/>
  <c r="I6086" i="8"/>
  <c r="J6086" i="8" s="1"/>
  <c r="G6086" i="8"/>
  <c r="H6086" i="8" s="1"/>
  <c r="E6086" i="8"/>
  <c r="F6086" i="8" s="1"/>
  <c r="C6086" i="8"/>
  <c r="D6086" i="8" s="1"/>
  <c r="B6086" i="8"/>
  <c r="K6086" i="8" s="1"/>
  <c r="I6085" i="8"/>
  <c r="J6085" i="8" s="1"/>
  <c r="G6085" i="8"/>
  <c r="H6085" i="8" s="1"/>
  <c r="E6085" i="8"/>
  <c r="F6085" i="8" s="1"/>
  <c r="C6085" i="8"/>
  <c r="D6085" i="8" s="1"/>
  <c r="B6085" i="8"/>
  <c r="K6085" i="8" s="1"/>
  <c r="K6084" i="8"/>
  <c r="I6084" i="8"/>
  <c r="J6084" i="8" s="1"/>
  <c r="G6084" i="8"/>
  <c r="H6084" i="8" s="1"/>
  <c r="E6084" i="8"/>
  <c r="F6084" i="8" s="1"/>
  <c r="C6084" i="8"/>
  <c r="D6084" i="8" s="1"/>
  <c r="B6084" i="8"/>
  <c r="I6083" i="8"/>
  <c r="J6083" i="8" s="1"/>
  <c r="G6083" i="8"/>
  <c r="H6083" i="8" s="1"/>
  <c r="E6083" i="8"/>
  <c r="F6083" i="8" s="1"/>
  <c r="C6083" i="8"/>
  <c r="D6083" i="8" s="1"/>
  <c r="B6083" i="8"/>
  <c r="K6083" i="8" s="1"/>
  <c r="I6082" i="8"/>
  <c r="J6082" i="8" s="1"/>
  <c r="G6082" i="8"/>
  <c r="H6082" i="8" s="1"/>
  <c r="E6082" i="8"/>
  <c r="F6082" i="8" s="1"/>
  <c r="C6082" i="8"/>
  <c r="D6082" i="8" s="1"/>
  <c r="B6082" i="8"/>
  <c r="K6082" i="8" s="1"/>
  <c r="I6081" i="8"/>
  <c r="J6081" i="8" s="1"/>
  <c r="G6081" i="8"/>
  <c r="H6081" i="8" s="1"/>
  <c r="E6081" i="8"/>
  <c r="F6081" i="8" s="1"/>
  <c r="C6081" i="8"/>
  <c r="D6081" i="8" s="1"/>
  <c r="B6081" i="8"/>
  <c r="K6081" i="8" s="1"/>
  <c r="I6080" i="8"/>
  <c r="J6080" i="8" s="1"/>
  <c r="G6080" i="8"/>
  <c r="H6080" i="8" s="1"/>
  <c r="E6080" i="8"/>
  <c r="F6080" i="8" s="1"/>
  <c r="C6080" i="8"/>
  <c r="D6080" i="8" s="1"/>
  <c r="B6080" i="8"/>
  <c r="K6080" i="8" s="1"/>
  <c r="I6079" i="8"/>
  <c r="J6079" i="8" s="1"/>
  <c r="G6079" i="8"/>
  <c r="H6079" i="8" s="1"/>
  <c r="E6079" i="8"/>
  <c r="F6079" i="8" s="1"/>
  <c r="C6079" i="8"/>
  <c r="D6079" i="8" s="1"/>
  <c r="B6079" i="8"/>
  <c r="K6079" i="8" s="1"/>
  <c r="I6078" i="8"/>
  <c r="J6078" i="8" s="1"/>
  <c r="G6078" i="8"/>
  <c r="H6078" i="8" s="1"/>
  <c r="E6078" i="8"/>
  <c r="F6078" i="8" s="1"/>
  <c r="C6078" i="8"/>
  <c r="D6078" i="8" s="1"/>
  <c r="B6078" i="8"/>
  <c r="K6078" i="8" s="1"/>
  <c r="I6077" i="8"/>
  <c r="J6077" i="8" s="1"/>
  <c r="G6077" i="8"/>
  <c r="H6077" i="8" s="1"/>
  <c r="E6077" i="8"/>
  <c r="F6077" i="8" s="1"/>
  <c r="C6077" i="8"/>
  <c r="D6077" i="8" s="1"/>
  <c r="B6077" i="8"/>
  <c r="K6077" i="8" s="1"/>
  <c r="I6076" i="8"/>
  <c r="J6076" i="8" s="1"/>
  <c r="G6076" i="8"/>
  <c r="H6076" i="8" s="1"/>
  <c r="E6076" i="8"/>
  <c r="F6076" i="8" s="1"/>
  <c r="C6076" i="8"/>
  <c r="D6076" i="8" s="1"/>
  <c r="B6076" i="8"/>
  <c r="K6076" i="8" s="1"/>
  <c r="I6075" i="8"/>
  <c r="J6075" i="8" s="1"/>
  <c r="G6075" i="8"/>
  <c r="H6075" i="8" s="1"/>
  <c r="E6075" i="8"/>
  <c r="F6075" i="8" s="1"/>
  <c r="C6075" i="8"/>
  <c r="D6075" i="8" s="1"/>
  <c r="B6075" i="8"/>
  <c r="K6075" i="8" s="1"/>
  <c r="I6074" i="8"/>
  <c r="J6074" i="8" s="1"/>
  <c r="G6074" i="8"/>
  <c r="H6074" i="8" s="1"/>
  <c r="E6074" i="8"/>
  <c r="F6074" i="8" s="1"/>
  <c r="C6074" i="8"/>
  <c r="D6074" i="8" s="1"/>
  <c r="B6074" i="8"/>
  <c r="K6074" i="8" s="1"/>
  <c r="I6073" i="8"/>
  <c r="J6073" i="8" s="1"/>
  <c r="G6073" i="8"/>
  <c r="H6073" i="8" s="1"/>
  <c r="E6073" i="8"/>
  <c r="F6073" i="8" s="1"/>
  <c r="C6073" i="8"/>
  <c r="D6073" i="8" s="1"/>
  <c r="B6073" i="8"/>
  <c r="K6073" i="8" s="1"/>
  <c r="I6072" i="8"/>
  <c r="J6072" i="8" s="1"/>
  <c r="G6072" i="8"/>
  <c r="H6072" i="8" s="1"/>
  <c r="E6072" i="8"/>
  <c r="F6072" i="8" s="1"/>
  <c r="C6072" i="8"/>
  <c r="D6072" i="8" s="1"/>
  <c r="B6072" i="8"/>
  <c r="K6072" i="8" s="1"/>
  <c r="I6071" i="8"/>
  <c r="J6071" i="8" s="1"/>
  <c r="G6071" i="8"/>
  <c r="H6071" i="8" s="1"/>
  <c r="E6071" i="8"/>
  <c r="F6071" i="8" s="1"/>
  <c r="C6071" i="8"/>
  <c r="D6071" i="8" s="1"/>
  <c r="B6071" i="8"/>
  <c r="K6071" i="8" s="1"/>
  <c r="I6070" i="8"/>
  <c r="J6070" i="8" s="1"/>
  <c r="G6070" i="8"/>
  <c r="H6070" i="8" s="1"/>
  <c r="E6070" i="8"/>
  <c r="F6070" i="8" s="1"/>
  <c r="C6070" i="8"/>
  <c r="D6070" i="8" s="1"/>
  <c r="B6070" i="8"/>
  <c r="K6070" i="8" s="1"/>
  <c r="I6069" i="8"/>
  <c r="J6069" i="8" s="1"/>
  <c r="G6069" i="8"/>
  <c r="H6069" i="8" s="1"/>
  <c r="E6069" i="8"/>
  <c r="F6069" i="8" s="1"/>
  <c r="C6069" i="8"/>
  <c r="D6069" i="8" s="1"/>
  <c r="B6069" i="8"/>
  <c r="K6069" i="8" s="1"/>
  <c r="K6068" i="8"/>
  <c r="I6068" i="8"/>
  <c r="J6068" i="8" s="1"/>
  <c r="G6068" i="8"/>
  <c r="H6068" i="8" s="1"/>
  <c r="E6068" i="8"/>
  <c r="F6068" i="8" s="1"/>
  <c r="C6068" i="8"/>
  <c r="D6068" i="8" s="1"/>
  <c r="B6068" i="8"/>
  <c r="I6067" i="8"/>
  <c r="J6067" i="8" s="1"/>
  <c r="G6067" i="8"/>
  <c r="H6067" i="8" s="1"/>
  <c r="E6067" i="8"/>
  <c r="F6067" i="8" s="1"/>
  <c r="C6067" i="8"/>
  <c r="D6067" i="8" s="1"/>
  <c r="B6067" i="8"/>
  <c r="K6067" i="8" s="1"/>
  <c r="I6066" i="8"/>
  <c r="J6066" i="8" s="1"/>
  <c r="G6066" i="8"/>
  <c r="H6066" i="8" s="1"/>
  <c r="E6066" i="8"/>
  <c r="F6066" i="8" s="1"/>
  <c r="C6066" i="8"/>
  <c r="D6066" i="8" s="1"/>
  <c r="B6066" i="8"/>
  <c r="K6066" i="8" s="1"/>
  <c r="I6065" i="8"/>
  <c r="J6065" i="8" s="1"/>
  <c r="G6065" i="8"/>
  <c r="H6065" i="8" s="1"/>
  <c r="E6065" i="8"/>
  <c r="F6065" i="8" s="1"/>
  <c r="C6065" i="8"/>
  <c r="D6065" i="8" s="1"/>
  <c r="B6065" i="8"/>
  <c r="K6065" i="8" s="1"/>
  <c r="I6064" i="8"/>
  <c r="J6064" i="8" s="1"/>
  <c r="G6064" i="8"/>
  <c r="H6064" i="8" s="1"/>
  <c r="E6064" i="8"/>
  <c r="F6064" i="8" s="1"/>
  <c r="C6064" i="8"/>
  <c r="D6064" i="8" s="1"/>
  <c r="B6064" i="8"/>
  <c r="K6064" i="8" s="1"/>
  <c r="I6063" i="8"/>
  <c r="J6063" i="8" s="1"/>
  <c r="G6063" i="8"/>
  <c r="H6063" i="8" s="1"/>
  <c r="E6063" i="8"/>
  <c r="F6063" i="8" s="1"/>
  <c r="C6063" i="8"/>
  <c r="D6063" i="8" s="1"/>
  <c r="B6063" i="8"/>
  <c r="K6063" i="8" s="1"/>
  <c r="I6062" i="8"/>
  <c r="J6062" i="8" s="1"/>
  <c r="G6062" i="8"/>
  <c r="H6062" i="8" s="1"/>
  <c r="E6062" i="8"/>
  <c r="F6062" i="8" s="1"/>
  <c r="C6062" i="8"/>
  <c r="D6062" i="8" s="1"/>
  <c r="B6062" i="8"/>
  <c r="K6062" i="8" s="1"/>
  <c r="I6061" i="8"/>
  <c r="J6061" i="8" s="1"/>
  <c r="G6061" i="8"/>
  <c r="H6061" i="8" s="1"/>
  <c r="E6061" i="8"/>
  <c r="F6061" i="8" s="1"/>
  <c r="C6061" i="8"/>
  <c r="D6061" i="8" s="1"/>
  <c r="B6061" i="8"/>
  <c r="K6061" i="8" s="1"/>
  <c r="I6060" i="8"/>
  <c r="J6060" i="8" s="1"/>
  <c r="G6060" i="8"/>
  <c r="H6060" i="8" s="1"/>
  <c r="E6060" i="8"/>
  <c r="F6060" i="8" s="1"/>
  <c r="C6060" i="8"/>
  <c r="D6060" i="8" s="1"/>
  <c r="B6060" i="8"/>
  <c r="K6060" i="8" s="1"/>
  <c r="I6059" i="8"/>
  <c r="J6059" i="8" s="1"/>
  <c r="G6059" i="8"/>
  <c r="H6059" i="8" s="1"/>
  <c r="E6059" i="8"/>
  <c r="F6059" i="8" s="1"/>
  <c r="C6059" i="8"/>
  <c r="D6059" i="8" s="1"/>
  <c r="B6059" i="8"/>
  <c r="K6059" i="8" s="1"/>
  <c r="I6058" i="8"/>
  <c r="J6058" i="8" s="1"/>
  <c r="G6058" i="8"/>
  <c r="H6058" i="8" s="1"/>
  <c r="E6058" i="8"/>
  <c r="F6058" i="8" s="1"/>
  <c r="C6058" i="8"/>
  <c r="D6058" i="8" s="1"/>
  <c r="B6058" i="8"/>
  <c r="K6058" i="8" s="1"/>
  <c r="I6057" i="8"/>
  <c r="J6057" i="8" s="1"/>
  <c r="G6057" i="8"/>
  <c r="H6057" i="8" s="1"/>
  <c r="E6057" i="8"/>
  <c r="F6057" i="8" s="1"/>
  <c r="C6057" i="8"/>
  <c r="D6057" i="8" s="1"/>
  <c r="B6057" i="8"/>
  <c r="K6057" i="8" s="1"/>
  <c r="K6056" i="8"/>
  <c r="I6056" i="8"/>
  <c r="J6056" i="8" s="1"/>
  <c r="G6056" i="8"/>
  <c r="H6056" i="8" s="1"/>
  <c r="E6056" i="8"/>
  <c r="F6056" i="8" s="1"/>
  <c r="C6056" i="8"/>
  <c r="D6056" i="8" s="1"/>
  <c r="B6056" i="8"/>
  <c r="I6055" i="8"/>
  <c r="J6055" i="8" s="1"/>
  <c r="G6055" i="8"/>
  <c r="H6055" i="8" s="1"/>
  <c r="E6055" i="8"/>
  <c r="F6055" i="8" s="1"/>
  <c r="C6055" i="8"/>
  <c r="D6055" i="8" s="1"/>
  <c r="B6055" i="8"/>
  <c r="K6055" i="8" s="1"/>
  <c r="I6054" i="8"/>
  <c r="J6054" i="8" s="1"/>
  <c r="G6054" i="8"/>
  <c r="H6054" i="8" s="1"/>
  <c r="E6054" i="8"/>
  <c r="F6054" i="8" s="1"/>
  <c r="C6054" i="8"/>
  <c r="D6054" i="8" s="1"/>
  <c r="B6054" i="8"/>
  <c r="K6054" i="8" s="1"/>
  <c r="K6053" i="8"/>
  <c r="I6053" i="8"/>
  <c r="J6053" i="8" s="1"/>
  <c r="G6053" i="8"/>
  <c r="H6053" i="8" s="1"/>
  <c r="E6053" i="8"/>
  <c r="F6053" i="8" s="1"/>
  <c r="C6053" i="8"/>
  <c r="D6053" i="8" s="1"/>
  <c r="B6053" i="8"/>
  <c r="I6052" i="8"/>
  <c r="J6052" i="8" s="1"/>
  <c r="G6052" i="8"/>
  <c r="H6052" i="8" s="1"/>
  <c r="E6052" i="8"/>
  <c r="F6052" i="8" s="1"/>
  <c r="C6052" i="8"/>
  <c r="D6052" i="8" s="1"/>
  <c r="B6052" i="8"/>
  <c r="K6052" i="8" s="1"/>
  <c r="I6051" i="8"/>
  <c r="J6051" i="8" s="1"/>
  <c r="G6051" i="8"/>
  <c r="H6051" i="8" s="1"/>
  <c r="E6051" i="8"/>
  <c r="F6051" i="8" s="1"/>
  <c r="C6051" i="8"/>
  <c r="D6051" i="8" s="1"/>
  <c r="B6051" i="8"/>
  <c r="K6051" i="8" s="1"/>
  <c r="I6050" i="8"/>
  <c r="J6050" i="8" s="1"/>
  <c r="G6050" i="8"/>
  <c r="H6050" i="8" s="1"/>
  <c r="E6050" i="8"/>
  <c r="F6050" i="8" s="1"/>
  <c r="C6050" i="8"/>
  <c r="D6050" i="8" s="1"/>
  <c r="B6050" i="8"/>
  <c r="K6050" i="8" s="1"/>
  <c r="I6049" i="8"/>
  <c r="J6049" i="8" s="1"/>
  <c r="G6049" i="8"/>
  <c r="H6049" i="8" s="1"/>
  <c r="E6049" i="8"/>
  <c r="F6049" i="8" s="1"/>
  <c r="C6049" i="8"/>
  <c r="D6049" i="8" s="1"/>
  <c r="B6049" i="8"/>
  <c r="K6049" i="8" s="1"/>
  <c r="I6048" i="8"/>
  <c r="J6048" i="8" s="1"/>
  <c r="G6048" i="8"/>
  <c r="H6048" i="8" s="1"/>
  <c r="E6048" i="8"/>
  <c r="F6048" i="8" s="1"/>
  <c r="C6048" i="8"/>
  <c r="D6048" i="8" s="1"/>
  <c r="B6048" i="8"/>
  <c r="K6048" i="8" s="1"/>
  <c r="I6047" i="8"/>
  <c r="J6047" i="8" s="1"/>
  <c r="G6047" i="8"/>
  <c r="H6047" i="8" s="1"/>
  <c r="E6047" i="8"/>
  <c r="F6047" i="8" s="1"/>
  <c r="C6047" i="8"/>
  <c r="D6047" i="8" s="1"/>
  <c r="B6047" i="8"/>
  <c r="K6047" i="8" s="1"/>
  <c r="I6046" i="8"/>
  <c r="J6046" i="8" s="1"/>
  <c r="G6046" i="8"/>
  <c r="H6046" i="8" s="1"/>
  <c r="E6046" i="8"/>
  <c r="F6046" i="8" s="1"/>
  <c r="C6046" i="8"/>
  <c r="D6046" i="8" s="1"/>
  <c r="B6046" i="8"/>
  <c r="K6046" i="8" s="1"/>
  <c r="I6045" i="8"/>
  <c r="J6045" i="8" s="1"/>
  <c r="G6045" i="8"/>
  <c r="H6045" i="8" s="1"/>
  <c r="E6045" i="8"/>
  <c r="F6045" i="8" s="1"/>
  <c r="C6045" i="8"/>
  <c r="D6045" i="8" s="1"/>
  <c r="B6045" i="8"/>
  <c r="K6045" i="8" s="1"/>
  <c r="K6044" i="8"/>
  <c r="I6044" i="8"/>
  <c r="J6044" i="8" s="1"/>
  <c r="G6044" i="8"/>
  <c r="H6044" i="8" s="1"/>
  <c r="E6044" i="8"/>
  <c r="F6044" i="8" s="1"/>
  <c r="C6044" i="8"/>
  <c r="D6044" i="8" s="1"/>
  <c r="B6044" i="8"/>
  <c r="I6043" i="8"/>
  <c r="J6043" i="8" s="1"/>
  <c r="G6043" i="8"/>
  <c r="H6043" i="8" s="1"/>
  <c r="E6043" i="8"/>
  <c r="F6043" i="8" s="1"/>
  <c r="C6043" i="8"/>
  <c r="D6043" i="8" s="1"/>
  <c r="B6043" i="8"/>
  <c r="K6043" i="8" s="1"/>
  <c r="K6042" i="8"/>
  <c r="I6042" i="8"/>
  <c r="J6042" i="8" s="1"/>
  <c r="G6042" i="8"/>
  <c r="H6042" i="8" s="1"/>
  <c r="E6042" i="8"/>
  <c r="F6042" i="8" s="1"/>
  <c r="C6042" i="8"/>
  <c r="D6042" i="8" s="1"/>
  <c r="B6042" i="8"/>
  <c r="I6041" i="8"/>
  <c r="J6041" i="8" s="1"/>
  <c r="G6041" i="8"/>
  <c r="H6041" i="8" s="1"/>
  <c r="E6041" i="8"/>
  <c r="F6041" i="8" s="1"/>
  <c r="C6041" i="8"/>
  <c r="D6041" i="8" s="1"/>
  <c r="B6041" i="8"/>
  <c r="K6041" i="8" s="1"/>
  <c r="I6040" i="8"/>
  <c r="J6040" i="8" s="1"/>
  <c r="G6040" i="8"/>
  <c r="H6040" i="8" s="1"/>
  <c r="E6040" i="8"/>
  <c r="F6040" i="8" s="1"/>
  <c r="C6040" i="8"/>
  <c r="D6040" i="8" s="1"/>
  <c r="B6040" i="8"/>
  <c r="K6040" i="8" s="1"/>
  <c r="I6039" i="8"/>
  <c r="J6039" i="8" s="1"/>
  <c r="G6039" i="8"/>
  <c r="H6039" i="8" s="1"/>
  <c r="E6039" i="8"/>
  <c r="F6039" i="8" s="1"/>
  <c r="C6039" i="8"/>
  <c r="D6039" i="8" s="1"/>
  <c r="B6039" i="8"/>
  <c r="K6039" i="8" s="1"/>
  <c r="I6038" i="8"/>
  <c r="J6038" i="8" s="1"/>
  <c r="G6038" i="8"/>
  <c r="H6038" i="8" s="1"/>
  <c r="E6038" i="8"/>
  <c r="F6038" i="8" s="1"/>
  <c r="C6038" i="8"/>
  <c r="D6038" i="8" s="1"/>
  <c r="B6038" i="8"/>
  <c r="K6038" i="8" s="1"/>
  <c r="I6037" i="8"/>
  <c r="J6037" i="8" s="1"/>
  <c r="G6037" i="8"/>
  <c r="H6037" i="8" s="1"/>
  <c r="E6037" i="8"/>
  <c r="F6037" i="8" s="1"/>
  <c r="C6037" i="8"/>
  <c r="D6037" i="8" s="1"/>
  <c r="B6037" i="8"/>
  <c r="K6037" i="8" s="1"/>
  <c r="K6036" i="8"/>
  <c r="I6036" i="8"/>
  <c r="J6036" i="8" s="1"/>
  <c r="G6036" i="8"/>
  <c r="H6036" i="8" s="1"/>
  <c r="E6036" i="8"/>
  <c r="F6036" i="8" s="1"/>
  <c r="C6036" i="8"/>
  <c r="D6036" i="8" s="1"/>
  <c r="B6036" i="8"/>
  <c r="I6035" i="8"/>
  <c r="J6035" i="8" s="1"/>
  <c r="G6035" i="8"/>
  <c r="H6035" i="8" s="1"/>
  <c r="E6035" i="8"/>
  <c r="F6035" i="8" s="1"/>
  <c r="C6035" i="8"/>
  <c r="D6035" i="8" s="1"/>
  <c r="B6035" i="8"/>
  <c r="K6035" i="8" s="1"/>
  <c r="I6034" i="8"/>
  <c r="J6034" i="8" s="1"/>
  <c r="G6034" i="8"/>
  <c r="H6034" i="8" s="1"/>
  <c r="E6034" i="8"/>
  <c r="F6034" i="8" s="1"/>
  <c r="C6034" i="8"/>
  <c r="D6034" i="8" s="1"/>
  <c r="B6034" i="8"/>
  <c r="K6034" i="8" s="1"/>
  <c r="I6033" i="8"/>
  <c r="J6033" i="8" s="1"/>
  <c r="G6033" i="8"/>
  <c r="H6033" i="8" s="1"/>
  <c r="E6033" i="8"/>
  <c r="F6033" i="8" s="1"/>
  <c r="C6033" i="8"/>
  <c r="D6033" i="8" s="1"/>
  <c r="B6033" i="8"/>
  <c r="K6033" i="8" s="1"/>
  <c r="I6032" i="8"/>
  <c r="J6032" i="8" s="1"/>
  <c r="G6032" i="8"/>
  <c r="H6032" i="8" s="1"/>
  <c r="E6032" i="8"/>
  <c r="F6032" i="8" s="1"/>
  <c r="C6032" i="8"/>
  <c r="D6032" i="8" s="1"/>
  <c r="B6032" i="8"/>
  <c r="K6032" i="8" s="1"/>
  <c r="I6031" i="8"/>
  <c r="J6031" i="8" s="1"/>
  <c r="G6031" i="8"/>
  <c r="H6031" i="8" s="1"/>
  <c r="E6031" i="8"/>
  <c r="F6031" i="8" s="1"/>
  <c r="C6031" i="8"/>
  <c r="D6031" i="8" s="1"/>
  <c r="B6031" i="8"/>
  <c r="K6031" i="8" s="1"/>
  <c r="I6030" i="8"/>
  <c r="J6030" i="8" s="1"/>
  <c r="G6030" i="8"/>
  <c r="H6030" i="8" s="1"/>
  <c r="E6030" i="8"/>
  <c r="F6030" i="8" s="1"/>
  <c r="C6030" i="8"/>
  <c r="D6030" i="8" s="1"/>
  <c r="B6030" i="8"/>
  <c r="K6030" i="8" s="1"/>
  <c r="K6029" i="8"/>
  <c r="I6029" i="8"/>
  <c r="J6029" i="8" s="1"/>
  <c r="G6029" i="8"/>
  <c r="H6029" i="8" s="1"/>
  <c r="E6029" i="8"/>
  <c r="F6029" i="8" s="1"/>
  <c r="C6029" i="8"/>
  <c r="D6029" i="8" s="1"/>
  <c r="B6029" i="8"/>
  <c r="I6028" i="8"/>
  <c r="J6028" i="8" s="1"/>
  <c r="G6028" i="8"/>
  <c r="H6028" i="8" s="1"/>
  <c r="E6028" i="8"/>
  <c r="F6028" i="8" s="1"/>
  <c r="C6028" i="8"/>
  <c r="D6028" i="8" s="1"/>
  <c r="B6028" i="8"/>
  <c r="K6028" i="8" s="1"/>
  <c r="I6027" i="8"/>
  <c r="J6027" i="8" s="1"/>
  <c r="G6027" i="8"/>
  <c r="H6027" i="8" s="1"/>
  <c r="E6027" i="8"/>
  <c r="F6027" i="8" s="1"/>
  <c r="C6027" i="8"/>
  <c r="D6027" i="8" s="1"/>
  <c r="B6027" i="8"/>
  <c r="K6027" i="8" s="1"/>
  <c r="I6026" i="8"/>
  <c r="J6026" i="8" s="1"/>
  <c r="G6026" i="8"/>
  <c r="H6026" i="8" s="1"/>
  <c r="E6026" i="8"/>
  <c r="F6026" i="8" s="1"/>
  <c r="C6026" i="8"/>
  <c r="D6026" i="8" s="1"/>
  <c r="B6026" i="8"/>
  <c r="K6026" i="8" s="1"/>
  <c r="I6025" i="8"/>
  <c r="J6025" i="8" s="1"/>
  <c r="G6025" i="8"/>
  <c r="H6025" i="8" s="1"/>
  <c r="E6025" i="8"/>
  <c r="F6025" i="8" s="1"/>
  <c r="C6025" i="8"/>
  <c r="D6025" i="8" s="1"/>
  <c r="B6025" i="8"/>
  <c r="K6025" i="8" s="1"/>
  <c r="K6024" i="8"/>
  <c r="I6024" i="8"/>
  <c r="J6024" i="8" s="1"/>
  <c r="G6024" i="8"/>
  <c r="H6024" i="8" s="1"/>
  <c r="E6024" i="8"/>
  <c r="F6024" i="8" s="1"/>
  <c r="C6024" i="8"/>
  <c r="D6024" i="8" s="1"/>
  <c r="B6024" i="8"/>
  <c r="I6023" i="8"/>
  <c r="J6023" i="8" s="1"/>
  <c r="G6023" i="8"/>
  <c r="H6023" i="8" s="1"/>
  <c r="E6023" i="8"/>
  <c r="F6023" i="8" s="1"/>
  <c r="C6023" i="8"/>
  <c r="D6023" i="8" s="1"/>
  <c r="B6023" i="8"/>
  <c r="K6023" i="8" s="1"/>
  <c r="I6022" i="8"/>
  <c r="J6022" i="8" s="1"/>
  <c r="G6022" i="8"/>
  <c r="H6022" i="8" s="1"/>
  <c r="E6022" i="8"/>
  <c r="F6022" i="8" s="1"/>
  <c r="C6022" i="8"/>
  <c r="D6022" i="8" s="1"/>
  <c r="B6022" i="8"/>
  <c r="K6022" i="8" s="1"/>
  <c r="K6021" i="8"/>
  <c r="I6021" i="8"/>
  <c r="J6021" i="8" s="1"/>
  <c r="G6021" i="8"/>
  <c r="H6021" i="8" s="1"/>
  <c r="E6021" i="8"/>
  <c r="F6021" i="8" s="1"/>
  <c r="C6021" i="8"/>
  <c r="D6021" i="8" s="1"/>
  <c r="B6021" i="8"/>
  <c r="I6020" i="8"/>
  <c r="J6020" i="8" s="1"/>
  <c r="G6020" i="8"/>
  <c r="H6020" i="8" s="1"/>
  <c r="E6020" i="8"/>
  <c r="F6020" i="8" s="1"/>
  <c r="C6020" i="8"/>
  <c r="D6020" i="8" s="1"/>
  <c r="B6020" i="8"/>
  <c r="K6020" i="8" s="1"/>
  <c r="I6019" i="8"/>
  <c r="J6019" i="8" s="1"/>
  <c r="G6019" i="8"/>
  <c r="H6019" i="8" s="1"/>
  <c r="E6019" i="8"/>
  <c r="F6019" i="8" s="1"/>
  <c r="C6019" i="8"/>
  <c r="D6019" i="8" s="1"/>
  <c r="B6019" i="8"/>
  <c r="K6019" i="8" s="1"/>
  <c r="K6018" i="8"/>
  <c r="I6018" i="8"/>
  <c r="J6018" i="8" s="1"/>
  <c r="G6018" i="8"/>
  <c r="H6018" i="8" s="1"/>
  <c r="E6018" i="8"/>
  <c r="F6018" i="8" s="1"/>
  <c r="C6018" i="8"/>
  <c r="D6018" i="8" s="1"/>
  <c r="B6018" i="8"/>
  <c r="I6017" i="8"/>
  <c r="J6017" i="8" s="1"/>
  <c r="G6017" i="8"/>
  <c r="H6017" i="8" s="1"/>
  <c r="E6017" i="8"/>
  <c r="F6017" i="8" s="1"/>
  <c r="C6017" i="8"/>
  <c r="D6017" i="8" s="1"/>
  <c r="B6017" i="8"/>
  <c r="K6017" i="8" s="1"/>
  <c r="I6016" i="8"/>
  <c r="J6016" i="8" s="1"/>
  <c r="G6016" i="8"/>
  <c r="H6016" i="8" s="1"/>
  <c r="E6016" i="8"/>
  <c r="F6016" i="8" s="1"/>
  <c r="C6016" i="8"/>
  <c r="D6016" i="8" s="1"/>
  <c r="B6016" i="8"/>
  <c r="K6016" i="8" s="1"/>
  <c r="I6015" i="8"/>
  <c r="J6015" i="8" s="1"/>
  <c r="G6015" i="8"/>
  <c r="H6015" i="8" s="1"/>
  <c r="E6015" i="8"/>
  <c r="F6015" i="8" s="1"/>
  <c r="C6015" i="8"/>
  <c r="D6015" i="8" s="1"/>
  <c r="B6015" i="8"/>
  <c r="K6015" i="8" s="1"/>
  <c r="I6014" i="8"/>
  <c r="J6014" i="8" s="1"/>
  <c r="G6014" i="8"/>
  <c r="H6014" i="8" s="1"/>
  <c r="E6014" i="8"/>
  <c r="F6014" i="8" s="1"/>
  <c r="C6014" i="8"/>
  <c r="D6014" i="8" s="1"/>
  <c r="B6014" i="8"/>
  <c r="K6014" i="8" s="1"/>
  <c r="K6013" i="8"/>
  <c r="I6013" i="8"/>
  <c r="J6013" i="8" s="1"/>
  <c r="G6013" i="8"/>
  <c r="H6013" i="8" s="1"/>
  <c r="E6013" i="8"/>
  <c r="F6013" i="8" s="1"/>
  <c r="C6013" i="8"/>
  <c r="D6013" i="8" s="1"/>
  <c r="B6013" i="8"/>
  <c r="K6012" i="8"/>
  <c r="I6012" i="8"/>
  <c r="J6012" i="8" s="1"/>
  <c r="G6012" i="8"/>
  <c r="H6012" i="8" s="1"/>
  <c r="E6012" i="8"/>
  <c r="F6012" i="8" s="1"/>
  <c r="C6012" i="8"/>
  <c r="D6012" i="8" s="1"/>
  <c r="B6012" i="8"/>
  <c r="I6011" i="8"/>
  <c r="J6011" i="8" s="1"/>
  <c r="G6011" i="8"/>
  <c r="H6011" i="8" s="1"/>
  <c r="E6011" i="8"/>
  <c r="F6011" i="8" s="1"/>
  <c r="C6011" i="8"/>
  <c r="D6011" i="8" s="1"/>
  <c r="B6011" i="8"/>
  <c r="K6011" i="8" s="1"/>
  <c r="I6010" i="8"/>
  <c r="J6010" i="8" s="1"/>
  <c r="G6010" i="8"/>
  <c r="H6010" i="8" s="1"/>
  <c r="E6010" i="8"/>
  <c r="F6010" i="8" s="1"/>
  <c r="C6010" i="8"/>
  <c r="D6010" i="8" s="1"/>
  <c r="B6010" i="8"/>
  <c r="K6010" i="8" s="1"/>
  <c r="I6009" i="8"/>
  <c r="J6009" i="8" s="1"/>
  <c r="G6009" i="8"/>
  <c r="H6009" i="8" s="1"/>
  <c r="E6009" i="8"/>
  <c r="F6009" i="8" s="1"/>
  <c r="C6009" i="8"/>
  <c r="D6009" i="8" s="1"/>
  <c r="B6009" i="8"/>
  <c r="K6009" i="8" s="1"/>
  <c r="K6008" i="8"/>
  <c r="I6008" i="8"/>
  <c r="J6008" i="8" s="1"/>
  <c r="G6008" i="8"/>
  <c r="H6008" i="8" s="1"/>
  <c r="E6008" i="8"/>
  <c r="F6008" i="8" s="1"/>
  <c r="C6008" i="8"/>
  <c r="D6008" i="8" s="1"/>
  <c r="B6008" i="8"/>
  <c r="I6007" i="8"/>
  <c r="J6007" i="8" s="1"/>
  <c r="G6007" i="8"/>
  <c r="H6007" i="8" s="1"/>
  <c r="E6007" i="8"/>
  <c r="F6007" i="8" s="1"/>
  <c r="C6007" i="8"/>
  <c r="D6007" i="8" s="1"/>
  <c r="B6007" i="8"/>
  <c r="K6007" i="8" s="1"/>
  <c r="K6006" i="8"/>
  <c r="I6006" i="8"/>
  <c r="J6006" i="8" s="1"/>
  <c r="G6006" i="8"/>
  <c r="H6006" i="8" s="1"/>
  <c r="E6006" i="8"/>
  <c r="F6006" i="8" s="1"/>
  <c r="C6006" i="8"/>
  <c r="D6006" i="8" s="1"/>
  <c r="B6006" i="8"/>
  <c r="K6005" i="8"/>
  <c r="I6005" i="8"/>
  <c r="J6005" i="8" s="1"/>
  <c r="G6005" i="8"/>
  <c r="H6005" i="8" s="1"/>
  <c r="E6005" i="8"/>
  <c r="F6005" i="8" s="1"/>
  <c r="C6005" i="8"/>
  <c r="D6005" i="8" s="1"/>
  <c r="B6005" i="8"/>
  <c r="I6004" i="8"/>
  <c r="J6004" i="8" s="1"/>
  <c r="G6004" i="8"/>
  <c r="H6004" i="8" s="1"/>
  <c r="E6004" i="8"/>
  <c r="F6004" i="8" s="1"/>
  <c r="C6004" i="8"/>
  <c r="D6004" i="8" s="1"/>
  <c r="B6004" i="8"/>
  <c r="K6004" i="8" s="1"/>
  <c r="I6003" i="8"/>
  <c r="J6003" i="8" s="1"/>
  <c r="G6003" i="8"/>
  <c r="H6003" i="8" s="1"/>
  <c r="E6003" i="8"/>
  <c r="F6003" i="8" s="1"/>
  <c r="C6003" i="8"/>
  <c r="D6003" i="8" s="1"/>
  <c r="B6003" i="8"/>
  <c r="K6003" i="8" s="1"/>
  <c r="I6002" i="8"/>
  <c r="J6002" i="8" s="1"/>
  <c r="G6002" i="8"/>
  <c r="H6002" i="8" s="1"/>
  <c r="E6002" i="8"/>
  <c r="F6002" i="8" s="1"/>
  <c r="C6002" i="8"/>
  <c r="D6002" i="8" s="1"/>
  <c r="B6002" i="8"/>
  <c r="K6002" i="8" s="1"/>
  <c r="I6001" i="8"/>
  <c r="J6001" i="8" s="1"/>
  <c r="G6001" i="8"/>
  <c r="H6001" i="8" s="1"/>
  <c r="E6001" i="8"/>
  <c r="F6001" i="8" s="1"/>
  <c r="C6001" i="8"/>
  <c r="D6001" i="8" s="1"/>
  <c r="B6001" i="8"/>
  <c r="K6001" i="8" s="1"/>
  <c r="I6000" i="8"/>
  <c r="J6000" i="8" s="1"/>
  <c r="G6000" i="8"/>
  <c r="H6000" i="8" s="1"/>
  <c r="E6000" i="8"/>
  <c r="F6000" i="8" s="1"/>
  <c r="C6000" i="8"/>
  <c r="D6000" i="8" s="1"/>
  <c r="B6000" i="8"/>
  <c r="K6000" i="8" s="1"/>
  <c r="I5999" i="8"/>
  <c r="J5999" i="8" s="1"/>
  <c r="G5999" i="8"/>
  <c r="H5999" i="8" s="1"/>
  <c r="E5999" i="8"/>
  <c r="F5999" i="8" s="1"/>
  <c r="C5999" i="8"/>
  <c r="D5999" i="8" s="1"/>
  <c r="B5999" i="8"/>
  <c r="K5999" i="8" s="1"/>
  <c r="I5998" i="8"/>
  <c r="J5998" i="8" s="1"/>
  <c r="G5998" i="8"/>
  <c r="H5998" i="8" s="1"/>
  <c r="E5998" i="8"/>
  <c r="F5998" i="8" s="1"/>
  <c r="C5998" i="8"/>
  <c r="D5998" i="8" s="1"/>
  <c r="B5998" i="8"/>
  <c r="K5998" i="8" s="1"/>
  <c r="I5997" i="8"/>
  <c r="J5997" i="8" s="1"/>
  <c r="G5997" i="8"/>
  <c r="H5997" i="8" s="1"/>
  <c r="E5997" i="8"/>
  <c r="F5997" i="8" s="1"/>
  <c r="C5997" i="8"/>
  <c r="D5997" i="8" s="1"/>
  <c r="B5997" i="8"/>
  <c r="K5997" i="8" s="1"/>
  <c r="I5996" i="8"/>
  <c r="J5996" i="8" s="1"/>
  <c r="G5996" i="8"/>
  <c r="H5996" i="8" s="1"/>
  <c r="E5996" i="8"/>
  <c r="F5996" i="8" s="1"/>
  <c r="C5996" i="8"/>
  <c r="D5996" i="8" s="1"/>
  <c r="B5996" i="8"/>
  <c r="K5996" i="8" s="1"/>
  <c r="I5995" i="8"/>
  <c r="J5995" i="8" s="1"/>
  <c r="G5995" i="8"/>
  <c r="H5995" i="8" s="1"/>
  <c r="E5995" i="8"/>
  <c r="F5995" i="8" s="1"/>
  <c r="C5995" i="8"/>
  <c r="D5995" i="8" s="1"/>
  <c r="B5995" i="8"/>
  <c r="K5995" i="8" s="1"/>
  <c r="I5994" i="8"/>
  <c r="J5994" i="8" s="1"/>
  <c r="G5994" i="8"/>
  <c r="H5994" i="8" s="1"/>
  <c r="E5994" i="8"/>
  <c r="F5994" i="8" s="1"/>
  <c r="C5994" i="8"/>
  <c r="D5994" i="8" s="1"/>
  <c r="B5994" i="8"/>
  <c r="K5994" i="8" s="1"/>
  <c r="I5993" i="8"/>
  <c r="J5993" i="8" s="1"/>
  <c r="G5993" i="8"/>
  <c r="H5993" i="8" s="1"/>
  <c r="E5993" i="8"/>
  <c r="F5993" i="8" s="1"/>
  <c r="C5993" i="8"/>
  <c r="D5993" i="8" s="1"/>
  <c r="B5993" i="8"/>
  <c r="K5993" i="8" s="1"/>
  <c r="K5992" i="8"/>
  <c r="I5992" i="8"/>
  <c r="J5992" i="8" s="1"/>
  <c r="G5992" i="8"/>
  <c r="H5992" i="8" s="1"/>
  <c r="E5992" i="8"/>
  <c r="F5992" i="8" s="1"/>
  <c r="C5992" i="8"/>
  <c r="D5992" i="8" s="1"/>
  <c r="B5992" i="8"/>
  <c r="I5991" i="8"/>
  <c r="J5991" i="8" s="1"/>
  <c r="G5991" i="8"/>
  <c r="H5991" i="8" s="1"/>
  <c r="E5991" i="8"/>
  <c r="F5991" i="8" s="1"/>
  <c r="C5991" i="8"/>
  <c r="D5991" i="8" s="1"/>
  <c r="B5991" i="8"/>
  <c r="K5991" i="8" s="1"/>
  <c r="K5990" i="8"/>
  <c r="I5990" i="8"/>
  <c r="J5990" i="8" s="1"/>
  <c r="G5990" i="8"/>
  <c r="H5990" i="8" s="1"/>
  <c r="E5990" i="8"/>
  <c r="F5990" i="8" s="1"/>
  <c r="C5990" i="8"/>
  <c r="D5990" i="8" s="1"/>
  <c r="B5990" i="8"/>
  <c r="I5989" i="8"/>
  <c r="J5989" i="8" s="1"/>
  <c r="G5989" i="8"/>
  <c r="H5989" i="8" s="1"/>
  <c r="E5989" i="8"/>
  <c r="F5989" i="8" s="1"/>
  <c r="C5989" i="8"/>
  <c r="D5989" i="8" s="1"/>
  <c r="B5989" i="8"/>
  <c r="K5989" i="8" s="1"/>
  <c r="K5988" i="8"/>
  <c r="I5988" i="8"/>
  <c r="J5988" i="8" s="1"/>
  <c r="G5988" i="8"/>
  <c r="H5988" i="8" s="1"/>
  <c r="E5988" i="8"/>
  <c r="F5988" i="8" s="1"/>
  <c r="C5988" i="8"/>
  <c r="D5988" i="8" s="1"/>
  <c r="B5988" i="8"/>
  <c r="I5987" i="8"/>
  <c r="J5987" i="8" s="1"/>
  <c r="G5987" i="8"/>
  <c r="H5987" i="8" s="1"/>
  <c r="E5987" i="8"/>
  <c r="F5987" i="8" s="1"/>
  <c r="C5987" i="8"/>
  <c r="D5987" i="8" s="1"/>
  <c r="B5987" i="8"/>
  <c r="K5987" i="8" s="1"/>
  <c r="I5986" i="8"/>
  <c r="J5986" i="8" s="1"/>
  <c r="G5986" i="8"/>
  <c r="H5986" i="8" s="1"/>
  <c r="E5986" i="8"/>
  <c r="F5986" i="8" s="1"/>
  <c r="C5986" i="8"/>
  <c r="D5986" i="8" s="1"/>
  <c r="B5986" i="8"/>
  <c r="K5986" i="8" s="1"/>
  <c r="I5985" i="8"/>
  <c r="J5985" i="8" s="1"/>
  <c r="G5985" i="8"/>
  <c r="H5985" i="8" s="1"/>
  <c r="E5985" i="8"/>
  <c r="F5985" i="8" s="1"/>
  <c r="C5985" i="8"/>
  <c r="D5985" i="8" s="1"/>
  <c r="B5985" i="8"/>
  <c r="K5985" i="8" s="1"/>
  <c r="K5984" i="8"/>
  <c r="I5984" i="8"/>
  <c r="J5984" i="8" s="1"/>
  <c r="G5984" i="8"/>
  <c r="H5984" i="8" s="1"/>
  <c r="E5984" i="8"/>
  <c r="F5984" i="8" s="1"/>
  <c r="C5984" i="8"/>
  <c r="D5984" i="8" s="1"/>
  <c r="B5984" i="8"/>
  <c r="I5983" i="8"/>
  <c r="J5983" i="8" s="1"/>
  <c r="G5983" i="8"/>
  <c r="H5983" i="8" s="1"/>
  <c r="E5983" i="8"/>
  <c r="F5983" i="8" s="1"/>
  <c r="C5983" i="8"/>
  <c r="D5983" i="8" s="1"/>
  <c r="B5983" i="8"/>
  <c r="K5983" i="8" s="1"/>
  <c r="I5982" i="8"/>
  <c r="J5982" i="8" s="1"/>
  <c r="G5982" i="8"/>
  <c r="H5982" i="8" s="1"/>
  <c r="E5982" i="8"/>
  <c r="F5982" i="8" s="1"/>
  <c r="C5982" i="8"/>
  <c r="D5982" i="8" s="1"/>
  <c r="B5982" i="8"/>
  <c r="K5982" i="8" s="1"/>
  <c r="I5981" i="8"/>
  <c r="J5981" i="8" s="1"/>
  <c r="G5981" i="8"/>
  <c r="H5981" i="8" s="1"/>
  <c r="E5981" i="8"/>
  <c r="F5981" i="8" s="1"/>
  <c r="C5981" i="8"/>
  <c r="D5981" i="8" s="1"/>
  <c r="B5981" i="8"/>
  <c r="K5981" i="8" s="1"/>
  <c r="I5980" i="8"/>
  <c r="J5980" i="8" s="1"/>
  <c r="G5980" i="8"/>
  <c r="H5980" i="8" s="1"/>
  <c r="E5980" i="8"/>
  <c r="F5980" i="8" s="1"/>
  <c r="C5980" i="8"/>
  <c r="D5980" i="8" s="1"/>
  <c r="B5980" i="8"/>
  <c r="K5980" i="8" s="1"/>
  <c r="I5979" i="8"/>
  <c r="J5979" i="8" s="1"/>
  <c r="G5979" i="8"/>
  <c r="H5979" i="8" s="1"/>
  <c r="E5979" i="8"/>
  <c r="F5979" i="8" s="1"/>
  <c r="C5979" i="8"/>
  <c r="D5979" i="8" s="1"/>
  <c r="B5979" i="8"/>
  <c r="K5979" i="8" s="1"/>
  <c r="I5978" i="8"/>
  <c r="J5978" i="8" s="1"/>
  <c r="G5978" i="8"/>
  <c r="H5978" i="8" s="1"/>
  <c r="E5978" i="8"/>
  <c r="F5978" i="8" s="1"/>
  <c r="C5978" i="8"/>
  <c r="D5978" i="8" s="1"/>
  <c r="B5978" i="8"/>
  <c r="K5978" i="8" s="1"/>
  <c r="I5977" i="8"/>
  <c r="J5977" i="8" s="1"/>
  <c r="G5977" i="8"/>
  <c r="H5977" i="8" s="1"/>
  <c r="E5977" i="8"/>
  <c r="F5977" i="8" s="1"/>
  <c r="C5977" i="8"/>
  <c r="D5977" i="8" s="1"/>
  <c r="B5977" i="8"/>
  <c r="K5977" i="8" s="1"/>
  <c r="I5976" i="8"/>
  <c r="J5976" i="8" s="1"/>
  <c r="G5976" i="8"/>
  <c r="H5976" i="8" s="1"/>
  <c r="E5976" i="8"/>
  <c r="F5976" i="8" s="1"/>
  <c r="C5976" i="8"/>
  <c r="D5976" i="8" s="1"/>
  <c r="B5976" i="8"/>
  <c r="K5976" i="8" s="1"/>
  <c r="I5975" i="8"/>
  <c r="J5975" i="8" s="1"/>
  <c r="G5975" i="8"/>
  <c r="H5975" i="8" s="1"/>
  <c r="E5975" i="8"/>
  <c r="F5975" i="8" s="1"/>
  <c r="C5975" i="8"/>
  <c r="D5975" i="8" s="1"/>
  <c r="B5975" i="8"/>
  <c r="K5975" i="8" s="1"/>
  <c r="I5974" i="8"/>
  <c r="J5974" i="8" s="1"/>
  <c r="G5974" i="8"/>
  <c r="H5974" i="8" s="1"/>
  <c r="E5974" i="8"/>
  <c r="F5974" i="8" s="1"/>
  <c r="C5974" i="8"/>
  <c r="D5974" i="8" s="1"/>
  <c r="B5974" i="8"/>
  <c r="K5974" i="8" s="1"/>
  <c r="K5973" i="8"/>
  <c r="I5973" i="8"/>
  <c r="J5973" i="8" s="1"/>
  <c r="G5973" i="8"/>
  <c r="H5973" i="8" s="1"/>
  <c r="E5973" i="8"/>
  <c r="F5973" i="8" s="1"/>
  <c r="C5973" i="8"/>
  <c r="D5973" i="8" s="1"/>
  <c r="B5973" i="8"/>
  <c r="I5972" i="8"/>
  <c r="J5972" i="8" s="1"/>
  <c r="G5972" i="8"/>
  <c r="H5972" i="8" s="1"/>
  <c r="E5972" i="8"/>
  <c r="F5972" i="8" s="1"/>
  <c r="C5972" i="8"/>
  <c r="D5972" i="8" s="1"/>
  <c r="B5972" i="8"/>
  <c r="K5972" i="8" s="1"/>
  <c r="I5971" i="8"/>
  <c r="J5971" i="8" s="1"/>
  <c r="G5971" i="8"/>
  <c r="H5971" i="8" s="1"/>
  <c r="E5971" i="8"/>
  <c r="F5971" i="8" s="1"/>
  <c r="C5971" i="8"/>
  <c r="D5971" i="8" s="1"/>
  <c r="B5971" i="8"/>
  <c r="K5971" i="8" s="1"/>
  <c r="I5970" i="8"/>
  <c r="J5970" i="8" s="1"/>
  <c r="G5970" i="8"/>
  <c r="H5970" i="8" s="1"/>
  <c r="E5970" i="8"/>
  <c r="F5970" i="8" s="1"/>
  <c r="C5970" i="8"/>
  <c r="D5970" i="8" s="1"/>
  <c r="B5970" i="8"/>
  <c r="K5970" i="8" s="1"/>
  <c r="I5969" i="8"/>
  <c r="J5969" i="8" s="1"/>
  <c r="G5969" i="8"/>
  <c r="H5969" i="8" s="1"/>
  <c r="E5969" i="8"/>
  <c r="F5969" i="8" s="1"/>
  <c r="C5969" i="8"/>
  <c r="D5969" i="8" s="1"/>
  <c r="B5969" i="8"/>
  <c r="K5969" i="8" s="1"/>
  <c r="I5968" i="8"/>
  <c r="J5968" i="8" s="1"/>
  <c r="G5968" i="8"/>
  <c r="H5968" i="8" s="1"/>
  <c r="E5968" i="8"/>
  <c r="F5968" i="8" s="1"/>
  <c r="C5968" i="8"/>
  <c r="D5968" i="8" s="1"/>
  <c r="B5968" i="8"/>
  <c r="K5968" i="8" s="1"/>
  <c r="I5967" i="8"/>
  <c r="J5967" i="8" s="1"/>
  <c r="G5967" i="8"/>
  <c r="H5967" i="8" s="1"/>
  <c r="E5967" i="8"/>
  <c r="F5967" i="8" s="1"/>
  <c r="C5967" i="8"/>
  <c r="D5967" i="8" s="1"/>
  <c r="B5967" i="8"/>
  <c r="K5967" i="8" s="1"/>
  <c r="I5966" i="8"/>
  <c r="J5966" i="8" s="1"/>
  <c r="G5966" i="8"/>
  <c r="H5966" i="8" s="1"/>
  <c r="E5966" i="8"/>
  <c r="F5966" i="8" s="1"/>
  <c r="C5966" i="8"/>
  <c r="D5966" i="8" s="1"/>
  <c r="B5966" i="8"/>
  <c r="K5966" i="8" s="1"/>
  <c r="K5965" i="8"/>
  <c r="I5965" i="8"/>
  <c r="J5965" i="8" s="1"/>
  <c r="G5965" i="8"/>
  <c r="H5965" i="8" s="1"/>
  <c r="E5965" i="8"/>
  <c r="F5965" i="8" s="1"/>
  <c r="C5965" i="8"/>
  <c r="D5965" i="8" s="1"/>
  <c r="B5965" i="8"/>
  <c r="K5964" i="8"/>
  <c r="I5964" i="8"/>
  <c r="J5964" i="8" s="1"/>
  <c r="G5964" i="8"/>
  <c r="H5964" i="8" s="1"/>
  <c r="E5964" i="8"/>
  <c r="F5964" i="8" s="1"/>
  <c r="C5964" i="8"/>
  <c r="D5964" i="8" s="1"/>
  <c r="B5964" i="8"/>
  <c r="I5963" i="8"/>
  <c r="J5963" i="8" s="1"/>
  <c r="G5963" i="8"/>
  <c r="H5963" i="8" s="1"/>
  <c r="E5963" i="8"/>
  <c r="F5963" i="8" s="1"/>
  <c r="C5963" i="8"/>
  <c r="D5963" i="8" s="1"/>
  <c r="B5963" i="8"/>
  <c r="K5963" i="8" s="1"/>
  <c r="I5962" i="8"/>
  <c r="J5962" i="8" s="1"/>
  <c r="G5962" i="8"/>
  <c r="H5962" i="8" s="1"/>
  <c r="E5962" i="8"/>
  <c r="F5962" i="8" s="1"/>
  <c r="C5962" i="8"/>
  <c r="D5962" i="8" s="1"/>
  <c r="B5962" i="8"/>
  <c r="K5962" i="8" s="1"/>
  <c r="I5961" i="8"/>
  <c r="J5961" i="8" s="1"/>
  <c r="G5961" i="8"/>
  <c r="H5961" i="8" s="1"/>
  <c r="E5961" i="8"/>
  <c r="F5961" i="8" s="1"/>
  <c r="C5961" i="8"/>
  <c r="D5961" i="8" s="1"/>
  <c r="B5961" i="8"/>
  <c r="K5961" i="8" s="1"/>
  <c r="I5960" i="8"/>
  <c r="J5960" i="8" s="1"/>
  <c r="G5960" i="8"/>
  <c r="H5960" i="8" s="1"/>
  <c r="E5960" i="8"/>
  <c r="F5960" i="8" s="1"/>
  <c r="C5960" i="8"/>
  <c r="D5960" i="8" s="1"/>
  <c r="B5960" i="8"/>
  <c r="K5960" i="8" s="1"/>
  <c r="I5959" i="8"/>
  <c r="J5959" i="8" s="1"/>
  <c r="G5959" i="8"/>
  <c r="H5959" i="8" s="1"/>
  <c r="E5959" i="8"/>
  <c r="F5959" i="8" s="1"/>
  <c r="C5959" i="8"/>
  <c r="D5959" i="8" s="1"/>
  <c r="B5959" i="8"/>
  <c r="K5959" i="8" s="1"/>
  <c r="I5958" i="8"/>
  <c r="J5958" i="8" s="1"/>
  <c r="G5958" i="8"/>
  <c r="H5958" i="8" s="1"/>
  <c r="E5958" i="8"/>
  <c r="F5958" i="8" s="1"/>
  <c r="C5958" i="8"/>
  <c r="D5958" i="8" s="1"/>
  <c r="B5958" i="8"/>
  <c r="K5958" i="8" s="1"/>
  <c r="I5957" i="8"/>
  <c r="J5957" i="8" s="1"/>
  <c r="G5957" i="8"/>
  <c r="H5957" i="8" s="1"/>
  <c r="E5957" i="8"/>
  <c r="F5957" i="8" s="1"/>
  <c r="C5957" i="8"/>
  <c r="D5957" i="8" s="1"/>
  <c r="B5957" i="8"/>
  <c r="K5957" i="8" s="1"/>
  <c r="I5956" i="8"/>
  <c r="J5956" i="8" s="1"/>
  <c r="G5956" i="8"/>
  <c r="H5956" i="8" s="1"/>
  <c r="E5956" i="8"/>
  <c r="F5956" i="8" s="1"/>
  <c r="C5956" i="8"/>
  <c r="D5956" i="8" s="1"/>
  <c r="B5956" i="8"/>
  <c r="K5956" i="8" s="1"/>
  <c r="I5955" i="8"/>
  <c r="J5955" i="8" s="1"/>
  <c r="G5955" i="8"/>
  <c r="H5955" i="8" s="1"/>
  <c r="E5955" i="8"/>
  <c r="F5955" i="8" s="1"/>
  <c r="C5955" i="8"/>
  <c r="D5955" i="8" s="1"/>
  <c r="B5955" i="8"/>
  <c r="K5955" i="8" s="1"/>
  <c r="I5954" i="8"/>
  <c r="J5954" i="8" s="1"/>
  <c r="G5954" i="8"/>
  <c r="H5954" i="8" s="1"/>
  <c r="E5954" i="8"/>
  <c r="F5954" i="8" s="1"/>
  <c r="C5954" i="8"/>
  <c r="D5954" i="8" s="1"/>
  <c r="B5954" i="8"/>
  <c r="K5954" i="8" s="1"/>
  <c r="I5953" i="8"/>
  <c r="J5953" i="8" s="1"/>
  <c r="G5953" i="8"/>
  <c r="H5953" i="8" s="1"/>
  <c r="E5953" i="8"/>
  <c r="F5953" i="8" s="1"/>
  <c r="C5953" i="8"/>
  <c r="D5953" i="8" s="1"/>
  <c r="B5953" i="8"/>
  <c r="K5953" i="8" s="1"/>
  <c r="I5952" i="8"/>
  <c r="J5952" i="8" s="1"/>
  <c r="G5952" i="8"/>
  <c r="H5952" i="8" s="1"/>
  <c r="E5952" i="8"/>
  <c r="F5952" i="8" s="1"/>
  <c r="C5952" i="8"/>
  <c r="D5952" i="8" s="1"/>
  <c r="B5952" i="8"/>
  <c r="K5952" i="8" s="1"/>
  <c r="I5951" i="8"/>
  <c r="J5951" i="8" s="1"/>
  <c r="G5951" i="8"/>
  <c r="H5951" i="8" s="1"/>
  <c r="E5951" i="8"/>
  <c r="F5951" i="8" s="1"/>
  <c r="C5951" i="8"/>
  <c r="D5951" i="8" s="1"/>
  <c r="B5951" i="8"/>
  <c r="K5951" i="8" s="1"/>
  <c r="K5950" i="8"/>
  <c r="I5950" i="8"/>
  <c r="J5950" i="8" s="1"/>
  <c r="G5950" i="8"/>
  <c r="H5950" i="8" s="1"/>
  <c r="E5950" i="8"/>
  <c r="F5950" i="8" s="1"/>
  <c r="C5950" i="8"/>
  <c r="D5950" i="8" s="1"/>
  <c r="B5950" i="8"/>
  <c r="I5949" i="8"/>
  <c r="J5949" i="8" s="1"/>
  <c r="G5949" i="8"/>
  <c r="H5949" i="8" s="1"/>
  <c r="E5949" i="8"/>
  <c r="F5949" i="8" s="1"/>
  <c r="C5949" i="8"/>
  <c r="D5949" i="8" s="1"/>
  <c r="B5949" i="8"/>
  <c r="K5949" i="8" s="1"/>
  <c r="I5948" i="8"/>
  <c r="J5948" i="8" s="1"/>
  <c r="G5948" i="8"/>
  <c r="H5948" i="8" s="1"/>
  <c r="E5948" i="8"/>
  <c r="F5948" i="8" s="1"/>
  <c r="C5948" i="8"/>
  <c r="D5948" i="8" s="1"/>
  <c r="B5948" i="8"/>
  <c r="K5948" i="8" s="1"/>
  <c r="I5947" i="8"/>
  <c r="J5947" i="8" s="1"/>
  <c r="G5947" i="8"/>
  <c r="H5947" i="8" s="1"/>
  <c r="E5947" i="8"/>
  <c r="F5947" i="8" s="1"/>
  <c r="C5947" i="8"/>
  <c r="D5947" i="8" s="1"/>
  <c r="B5947" i="8"/>
  <c r="K5947" i="8" s="1"/>
  <c r="I5946" i="8"/>
  <c r="J5946" i="8" s="1"/>
  <c r="G5946" i="8"/>
  <c r="H5946" i="8" s="1"/>
  <c r="E5946" i="8"/>
  <c r="F5946" i="8" s="1"/>
  <c r="C5946" i="8"/>
  <c r="D5946" i="8" s="1"/>
  <c r="B5946" i="8"/>
  <c r="K5946" i="8" s="1"/>
  <c r="I5945" i="8"/>
  <c r="J5945" i="8" s="1"/>
  <c r="G5945" i="8"/>
  <c r="H5945" i="8" s="1"/>
  <c r="E5945" i="8"/>
  <c r="F5945" i="8" s="1"/>
  <c r="C5945" i="8"/>
  <c r="D5945" i="8" s="1"/>
  <c r="B5945" i="8"/>
  <c r="K5945" i="8" s="1"/>
  <c r="I5944" i="8"/>
  <c r="J5944" i="8" s="1"/>
  <c r="G5944" i="8"/>
  <c r="H5944" i="8" s="1"/>
  <c r="E5944" i="8"/>
  <c r="F5944" i="8" s="1"/>
  <c r="C5944" i="8"/>
  <c r="D5944" i="8" s="1"/>
  <c r="B5944" i="8"/>
  <c r="K5944" i="8" s="1"/>
  <c r="I5943" i="8"/>
  <c r="J5943" i="8" s="1"/>
  <c r="G5943" i="8"/>
  <c r="H5943" i="8" s="1"/>
  <c r="E5943" i="8"/>
  <c r="F5943" i="8" s="1"/>
  <c r="C5943" i="8"/>
  <c r="D5943" i="8" s="1"/>
  <c r="B5943" i="8"/>
  <c r="K5943" i="8" s="1"/>
  <c r="I5942" i="8"/>
  <c r="J5942" i="8" s="1"/>
  <c r="G5942" i="8"/>
  <c r="H5942" i="8" s="1"/>
  <c r="E5942" i="8"/>
  <c r="F5942" i="8" s="1"/>
  <c r="C5942" i="8"/>
  <c r="D5942" i="8" s="1"/>
  <c r="B5942" i="8"/>
  <c r="K5942" i="8" s="1"/>
  <c r="I5941" i="8"/>
  <c r="J5941" i="8" s="1"/>
  <c r="G5941" i="8"/>
  <c r="H5941" i="8" s="1"/>
  <c r="E5941" i="8"/>
  <c r="F5941" i="8" s="1"/>
  <c r="C5941" i="8"/>
  <c r="D5941" i="8" s="1"/>
  <c r="B5941" i="8"/>
  <c r="K5941" i="8" s="1"/>
  <c r="I5940" i="8"/>
  <c r="J5940" i="8" s="1"/>
  <c r="G5940" i="8"/>
  <c r="H5940" i="8" s="1"/>
  <c r="E5940" i="8"/>
  <c r="F5940" i="8" s="1"/>
  <c r="C5940" i="8"/>
  <c r="D5940" i="8" s="1"/>
  <c r="B5940" i="8"/>
  <c r="K5940" i="8" s="1"/>
  <c r="I5939" i="8"/>
  <c r="J5939" i="8" s="1"/>
  <c r="G5939" i="8"/>
  <c r="H5939" i="8" s="1"/>
  <c r="E5939" i="8"/>
  <c r="F5939" i="8" s="1"/>
  <c r="C5939" i="8"/>
  <c r="D5939" i="8" s="1"/>
  <c r="B5939" i="8"/>
  <c r="K5939" i="8" s="1"/>
  <c r="I5938" i="8"/>
  <c r="J5938" i="8" s="1"/>
  <c r="G5938" i="8"/>
  <c r="H5938" i="8" s="1"/>
  <c r="E5938" i="8"/>
  <c r="F5938" i="8" s="1"/>
  <c r="C5938" i="8"/>
  <c r="D5938" i="8" s="1"/>
  <c r="B5938" i="8"/>
  <c r="K5938" i="8" s="1"/>
  <c r="I5937" i="8"/>
  <c r="J5937" i="8" s="1"/>
  <c r="G5937" i="8"/>
  <c r="H5937" i="8" s="1"/>
  <c r="E5937" i="8"/>
  <c r="F5937" i="8" s="1"/>
  <c r="C5937" i="8"/>
  <c r="D5937" i="8" s="1"/>
  <c r="B5937" i="8"/>
  <c r="K5937" i="8" s="1"/>
  <c r="I5936" i="8"/>
  <c r="J5936" i="8" s="1"/>
  <c r="G5936" i="8"/>
  <c r="H5936" i="8" s="1"/>
  <c r="E5936" i="8"/>
  <c r="F5936" i="8" s="1"/>
  <c r="C5936" i="8"/>
  <c r="D5936" i="8" s="1"/>
  <c r="B5936" i="8"/>
  <c r="K5936" i="8" s="1"/>
  <c r="I5935" i="8"/>
  <c r="J5935" i="8" s="1"/>
  <c r="G5935" i="8"/>
  <c r="H5935" i="8" s="1"/>
  <c r="E5935" i="8"/>
  <c r="F5935" i="8" s="1"/>
  <c r="C5935" i="8"/>
  <c r="D5935" i="8" s="1"/>
  <c r="B5935" i="8"/>
  <c r="K5935" i="8" s="1"/>
  <c r="I5934" i="8"/>
  <c r="J5934" i="8" s="1"/>
  <c r="G5934" i="8"/>
  <c r="H5934" i="8" s="1"/>
  <c r="E5934" i="8"/>
  <c r="F5934" i="8" s="1"/>
  <c r="C5934" i="8"/>
  <c r="D5934" i="8" s="1"/>
  <c r="B5934" i="8"/>
  <c r="K5934" i="8" s="1"/>
  <c r="I5933" i="8"/>
  <c r="J5933" i="8" s="1"/>
  <c r="G5933" i="8"/>
  <c r="H5933" i="8" s="1"/>
  <c r="E5933" i="8"/>
  <c r="F5933" i="8" s="1"/>
  <c r="C5933" i="8"/>
  <c r="D5933" i="8" s="1"/>
  <c r="B5933" i="8"/>
  <c r="K5933" i="8" s="1"/>
  <c r="I5932" i="8"/>
  <c r="J5932" i="8" s="1"/>
  <c r="G5932" i="8"/>
  <c r="H5932" i="8" s="1"/>
  <c r="E5932" i="8"/>
  <c r="F5932" i="8" s="1"/>
  <c r="C5932" i="8"/>
  <c r="D5932" i="8" s="1"/>
  <c r="B5932" i="8"/>
  <c r="K5932" i="8" s="1"/>
  <c r="I5931" i="8"/>
  <c r="J5931" i="8" s="1"/>
  <c r="G5931" i="8"/>
  <c r="H5931" i="8" s="1"/>
  <c r="E5931" i="8"/>
  <c r="F5931" i="8" s="1"/>
  <c r="C5931" i="8"/>
  <c r="D5931" i="8" s="1"/>
  <c r="B5931" i="8"/>
  <c r="K5931" i="8" s="1"/>
  <c r="I5930" i="8"/>
  <c r="J5930" i="8" s="1"/>
  <c r="G5930" i="8"/>
  <c r="H5930" i="8" s="1"/>
  <c r="E5930" i="8"/>
  <c r="F5930" i="8" s="1"/>
  <c r="C5930" i="8"/>
  <c r="D5930" i="8" s="1"/>
  <c r="B5930" i="8"/>
  <c r="K5930" i="8" s="1"/>
  <c r="I5929" i="8"/>
  <c r="J5929" i="8" s="1"/>
  <c r="G5929" i="8"/>
  <c r="H5929" i="8" s="1"/>
  <c r="E5929" i="8"/>
  <c r="F5929" i="8" s="1"/>
  <c r="C5929" i="8"/>
  <c r="D5929" i="8" s="1"/>
  <c r="B5929" i="8"/>
  <c r="K5929" i="8" s="1"/>
  <c r="I5928" i="8"/>
  <c r="J5928" i="8" s="1"/>
  <c r="G5928" i="8"/>
  <c r="H5928" i="8" s="1"/>
  <c r="E5928" i="8"/>
  <c r="F5928" i="8" s="1"/>
  <c r="C5928" i="8"/>
  <c r="D5928" i="8" s="1"/>
  <c r="B5928" i="8"/>
  <c r="K5928" i="8" s="1"/>
  <c r="I5927" i="8"/>
  <c r="J5927" i="8" s="1"/>
  <c r="G5927" i="8"/>
  <c r="H5927" i="8" s="1"/>
  <c r="E5927" i="8"/>
  <c r="F5927" i="8" s="1"/>
  <c r="C5927" i="8"/>
  <c r="D5927" i="8" s="1"/>
  <c r="B5927" i="8"/>
  <c r="K5927" i="8" s="1"/>
  <c r="I5926" i="8"/>
  <c r="J5926" i="8" s="1"/>
  <c r="G5926" i="8"/>
  <c r="H5926" i="8" s="1"/>
  <c r="E5926" i="8"/>
  <c r="F5926" i="8" s="1"/>
  <c r="C5926" i="8"/>
  <c r="D5926" i="8" s="1"/>
  <c r="B5926" i="8"/>
  <c r="K5926" i="8" s="1"/>
  <c r="I5925" i="8"/>
  <c r="J5925" i="8" s="1"/>
  <c r="G5925" i="8"/>
  <c r="H5925" i="8" s="1"/>
  <c r="E5925" i="8"/>
  <c r="F5925" i="8" s="1"/>
  <c r="C5925" i="8"/>
  <c r="D5925" i="8" s="1"/>
  <c r="B5925" i="8"/>
  <c r="K5925" i="8" s="1"/>
  <c r="I5924" i="8"/>
  <c r="J5924" i="8" s="1"/>
  <c r="G5924" i="8"/>
  <c r="H5924" i="8" s="1"/>
  <c r="E5924" i="8"/>
  <c r="F5924" i="8" s="1"/>
  <c r="C5924" i="8"/>
  <c r="D5924" i="8" s="1"/>
  <c r="B5924" i="8"/>
  <c r="K5924" i="8" s="1"/>
  <c r="K5923" i="8"/>
  <c r="I5923" i="8"/>
  <c r="J5923" i="8" s="1"/>
  <c r="G5923" i="8"/>
  <c r="H5923" i="8" s="1"/>
  <c r="E5923" i="8"/>
  <c r="F5923" i="8" s="1"/>
  <c r="C5923" i="8"/>
  <c r="D5923" i="8" s="1"/>
  <c r="B5923" i="8"/>
  <c r="I5922" i="8"/>
  <c r="J5922" i="8" s="1"/>
  <c r="G5922" i="8"/>
  <c r="H5922" i="8" s="1"/>
  <c r="E5922" i="8"/>
  <c r="F5922" i="8" s="1"/>
  <c r="C5922" i="8"/>
  <c r="D5922" i="8" s="1"/>
  <c r="B5922" i="8"/>
  <c r="K5922" i="8" s="1"/>
  <c r="I5921" i="8"/>
  <c r="J5921" i="8" s="1"/>
  <c r="G5921" i="8"/>
  <c r="H5921" i="8" s="1"/>
  <c r="E5921" i="8"/>
  <c r="F5921" i="8" s="1"/>
  <c r="C5921" i="8"/>
  <c r="D5921" i="8" s="1"/>
  <c r="B5921" i="8"/>
  <c r="K5921" i="8" s="1"/>
  <c r="I5920" i="8"/>
  <c r="J5920" i="8" s="1"/>
  <c r="G5920" i="8"/>
  <c r="H5920" i="8" s="1"/>
  <c r="E5920" i="8"/>
  <c r="F5920" i="8" s="1"/>
  <c r="C5920" i="8"/>
  <c r="D5920" i="8" s="1"/>
  <c r="B5920" i="8"/>
  <c r="K5920" i="8" s="1"/>
  <c r="I5919" i="8"/>
  <c r="J5919" i="8" s="1"/>
  <c r="G5919" i="8"/>
  <c r="H5919" i="8" s="1"/>
  <c r="E5919" i="8"/>
  <c r="F5919" i="8" s="1"/>
  <c r="C5919" i="8"/>
  <c r="D5919" i="8" s="1"/>
  <c r="B5919" i="8"/>
  <c r="K5919" i="8" s="1"/>
  <c r="I5918" i="8"/>
  <c r="J5918" i="8" s="1"/>
  <c r="G5918" i="8"/>
  <c r="H5918" i="8" s="1"/>
  <c r="E5918" i="8"/>
  <c r="F5918" i="8" s="1"/>
  <c r="C5918" i="8"/>
  <c r="D5918" i="8" s="1"/>
  <c r="B5918" i="8"/>
  <c r="K5918" i="8" s="1"/>
  <c r="I5917" i="8"/>
  <c r="J5917" i="8" s="1"/>
  <c r="G5917" i="8"/>
  <c r="H5917" i="8" s="1"/>
  <c r="E5917" i="8"/>
  <c r="F5917" i="8" s="1"/>
  <c r="C5917" i="8"/>
  <c r="D5917" i="8" s="1"/>
  <c r="B5917" i="8"/>
  <c r="K5917" i="8" s="1"/>
  <c r="I5916" i="8"/>
  <c r="J5916" i="8" s="1"/>
  <c r="G5916" i="8"/>
  <c r="H5916" i="8" s="1"/>
  <c r="E5916" i="8"/>
  <c r="F5916" i="8" s="1"/>
  <c r="C5916" i="8"/>
  <c r="D5916" i="8" s="1"/>
  <c r="B5916" i="8"/>
  <c r="K5916" i="8" s="1"/>
  <c r="I5915" i="8"/>
  <c r="J5915" i="8" s="1"/>
  <c r="G5915" i="8"/>
  <c r="H5915" i="8" s="1"/>
  <c r="E5915" i="8"/>
  <c r="F5915" i="8" s="1"/>
  <c r="C5915" i="8"/>
  <c r="D5915" i="8" s="1"/>
  <c r="B5915" i="8"/>
  <c r="K5915" i="8" s="1"/>
  <c r="I5914" i="8"/>
  <c r="J5914" i="8" s="1"/>
  <c r="G5914" i="8"/>
  <c r="H5914" i="8" s="1"/>
  <c r="E5914" i="8"/>
  <c r="F5914" i="8" s="1"/>
  <c r="C5914" i="8"/>
  <c r="D5914" i="8" s="1"/>
  <c r="B5914" i="8"/>
  <c r="K5914" i="8" s="1"/>
  <c r="I5913" i="8"/>
  <c r="J5913" i="8" s="1"/>
  <c r="G5913" i="8"/>
  <c r="H5913" i="8" s="1"/>
  <c r="E5913" i="8"/>
  <c r="F5913" i="8" s="1"/>
  <c r="C5913" i="8"/>
  <c r="D5913" i="8" s="1"/>
  <c r="B5913" i="8"/>
  <c r="K5913" i="8" s="1"/>
  <c r="I5912" i="8"/>
  <c r="J5912" i="8" s="1"/>
  <c r="G5912" i="8"/>
  <c r="H5912" i="8" s="1"/>
  <c r="E5912" i="8"/>
  <c r="F5912" i="8" s="1"/>
  <c r="C5912" i="8"/>
  <c r="D5912" i="8" s="1"/>
  <c r="B5912" i="8"/>
  <c r="K5912" i="8" s="1"/>
  <c r="I5911" i="8"/>
  <c r="J5911" i="8" s="1"/>
  <c r="G5911" i="8"/>
  <c r="H5911" i="8" s="1"/>
  <c r="E5911" i="8"/>
  <c r="F5911" i="8" s="1"/>
  <c r="C5911" i="8"/>
  <c r="D5911" i="8" s="1"/>
  <c r="B5911" i="8"/>
  <c r="K5911" i="8" s="1"/>
  <c r="I5910" i="8"/>
  <c r="J5910" i="8" s="1"/>
  <c r="G5910" i="8"/>
  <c r="H5910" i="8" s="1"/>
  <c r="E5910" i="8"/>
  <c r="F5910" i="8" s="1"/>
  <c r="C5910" i="8"/>
  <c r="D5910" i="8" s="1"/>
  <c r="B5910" i="8"/>
  <c r="K5910" i="8" s="1"/>
  <c r="I5909" i="8"/>
  <c r="J5909" i="8" s="1"/>
  <c r="G5909" i="8"/>
  <c r="H5909" i="8" s="1"/>
  <c r="E5909" i="8"/>
  <c r="F5909" i="8" s="1"/>
  <c r="C5909" i="8"/>
  <c r="D5909" i="8" s="1"/>
  <c r="B5909" i="8"/>
  <c r="K5909" i="8" s="1"/>
  <c r="I5908" i="8"/>
  <c r="J5908" i="8" s="1"/>
  <c r="G5908" i="8"/>
  <c r="H5908" i="8" s="1"/>
  <c r="E5908" i="8"/>
  <c r="F5908" i="8" s="1"/>
  <c r="C5908" i="8"/>
  <c r="D5908" i="8" s="1"/>
  <c r="B5908" i="8"/>
  <c r="K5908" i="8" s="1"/>
  <c r="I5907" i="8"/>
  <c r="J5907" i="8" s="1"/>
  <c r="G5907" i="8"/>
  <c r="H5907" i="8" s="1"/>
  <c r="E5907" i="8"/>
  <c r="F5907" i="8" s="1"/>
  <c r="C5907" i="8"/>
  <c r="D5907" i="8" s="1"/>
  <c r="B5907" i="8"/>
  <c r="K5907" i="8" s="1"/>
  <c r="I5906" i="8"/>
  <c r="J5906" i="8" s="1"/>
  <c r="G5906" i="8"/>
  <c r="H5906" i="8" s="1"/>
  <c r="E5906" i="8"/>
  <c r="F5906" i="8" s="1"/>
  <c r="C5906" i="8"/>
  <c r="D5906" i="8" s="1"/>
  <c r="B5906" i="8"/>
  <c r="K5906" i="8" s="1"/>
  <c r="I5905" i="8"/>
  <c r="J5905" i="8" s="1"/>
  <c r="G5905" i="8"/>
  <c r="H5905" i="8" s="1"/>
  <c r="E5905" i="8"/>
  <c r="F5905" i="8" s="1"/>
  <c r="C5905" i="8"/>
  <c r="D5905" i="8" s="1"/>
  <c r="B5905" i="8"/>
  <c r="K5905" i="8" s="1"/>
  <c r="I5904" i="8"/>
  <c r="J5904" i="8" s="1"/>
  <c r="G5904" i="8"/>
  <c r="H5904" i="8" s="1"/>
  <c r="E5904" i="8"/>
  <c r="F5904" i="8" s="1"/>
  <c r="C5904" i="8"/>
  <c r="D5904" i="8" s="1"/>
  <c r="B5904" i="8"/>
  <c r="K5904" i="8" s="1"/>
  <c r="I5903" i="8"/>
  <c r="J5903" i="8" s="1"/>
  <c r="G5903" i="8"/>
  <c r="H5903" i="8" s="1"/>
  <c r="E5903" i="8"/>
  <c r="F5903" i="8" s="1"/>
  <c r="C5903" i="8"/>
  <c r="D5903" i="8" s="1"/>
  <c r="B5903" i="8"/>
  <c r="K5903" i="8" s="1"/>
  <c r="I5902" i="8"/>
  <c r="J5902" i="8" s="1"/>
  <c r="G5902" i="8"/>
  <c r="H5902" i="8" s="1"/>
  <c r="E5902" i="8"/>
  <c r="F5902" i="8" s="1"/>
  <c r="C5902" i="8"/>
  <c r="D5902" i="8" s="1"/>
  <c r="B5902" i="8"/>
  <c r="K5902" i="8" s="1"/>
  <c r="I5901" i="8"/>
  <c r="J5901" i="8" s="1"/>
  <c r="G5901" i="8"/>
  <c r="H5901" i="8" s="1"/>
  <c r="E5901" i="8"/>
  <c r="F5901" i="8" s="1"/>
  <c r="C5901" i="8"/>
  <c r="D5901" i="8" s="1"/>
  <c r="B5901" i="8"/>
  <c r="K5901" i="8" s="1"/>
  <c r="I5900" i="8"/>
  <c r="J5900" i="8" s="1"/>
  <c r="G5900" i="8"/>
  <c r="H5900" i="8" s="1"/>
  <c r="E5900" i="8"/>
  <c r="F5900" i="8" s="1"/>
  <c r="C5900" i="8"/>
  <c r="D5900" i="8" s="1"/>
  <c r="B5900" i="8"/>
  <c r="K5900" i="8" s="1"/>
  <c r="I5899" i="8"/>
  <c r="J5899" i="8" s="1"/>
  <c r="G5899" i="8"/>
  <c r="H5899" i="8" s="1"/>
  <c r="E5899" i="8"/>
  <c r="F5899" i="8" s="1"/>
  <c r="C5899" i="8"/>
  <c r="D5899" i="8" s="1"/>
  <c r="B5899" i="8"/>
  <c r="K5899" i="8" s="1"/>
  <c r="I5898" i="8"/>
  <c r="J5898" i="8" s="1"/>
  <c r="G5898" i="8"/>
  <c r="H5898" i="8" s="1"/>
  <c r="E5898" i="8"/>
  <c r="F5898" i="8" s="1"/>
  <c r="C5898" i="8"/>
  <c r="D5898" i="8" s="1"/>
  <c r="B5898" i="8"/>
  <c r="K5898" i="8" s="1"/>
  <c r="I5897" i="8"/>
  <c r="J5897" i="8" s="1"/>
  <c r="G5897" i="8"/>
  <c r="H5897" i="8" s="1"/>
  <c r="E5897" i="8"/>
  <c r="F5897" i="8" s="1"/>
  <c r="C5897" i="8"/>
  <c r="D5897" i="8" s="1"/>
  <c r="B5897" i="8"/>
  <c r="K5897" i="8" s="1"/>
  <c r="I5896" i="8"/>
  <c r="J5896" i="8" s="1"/>
  <c r="G5896" i="8"/>
  <c r="H5896" i="8" s="1"/>
  <c r="E5896" i="8"/>
  <c r="F5896" i="8" s="1"/>
  <c r="C5896" i="8"/>
  <c r="D5896" i="8" s="1"/>
  <c r="B5896" i="8"/>
  <c r="K5896" i="8" s="1"/>
  <c r="I5895" i="8"/>
  <c r="J5895" i="8" s="1"/>
  <c r="G5895" i="8"/>
  <c r="H5895" i="8" s="1"/>
  <c r="E5895" i="8"/>
  <c r="F5895" i="8" s="1"/>
  <c r="C5895" i="8"/>
  <c r="D5895" i="8" s="1"/>
  <c r="B5895" i="8"/>
  <c r="K5895" i="8" s="1"/>
  <c r="I5894" i="8"/>
  <c r="J5894" i="8" s="1"/>
  <c r="G5894" i="8"/>
  <c r="H5894" i="8" s="1"/>
  <c r="E5894" i="8"/>
  <c r="F5894" i="8" s="1"/>
  <c r="C5894" i="8"/>
  <c r="D5894" i="8" s="1"/>
  <c r="B5894" i="8"/>
  <c r="K5894" i="8" s="1"/>
  <c r="I5893" i="8"/>
  <c r="J5893" i="8" s="1"/>
  <c r="G5893" i="8"/>
  <c r="H5893" i="8" s="1"/>
  <c r="E5893" i="8"/>
  <c r="F5893" i="8" s="1"/>
  <c r="C5893" i="8"/>
  <c r="D5893" i="8" s="1"/>
  <c r="B5893" i="8"/>
  <c r="K5893" i="8" s="1"/>
  <c r="K5892" i="8"/>
  <c r="I5892" i="8"/>
  <c r="J5892" i="8" s="1"/>
  <c r="G5892" i="8"/>
  <c r="H5892" i="8" s="1"/>
  <c r="E5892" i="8"/>
  <c r="F5892" i="8" s="1"/>
  <c r="C5892" i="8"/>
  <c r="D5892" i="8" s="1"/>
  <c r="B5892" i="8"/>
  <c r="I5891" i="8"/>
  <c r="J5891" i="8" s="1"/>
  <c r="G5891" i="8"/>
  <c r="H5891" i="8" s="1"/>
  <c r="E5891" i="8"/>
  <c r="F5891" i="8" s="1"/>
  <c r="C5891" i="8"/>
  <c r="D5891" i="8" s="1"/>
  <c r="B5891" i="8"/>
  <c r="K5891" i="8" s="1"/>
  <c r="I5890" i="8"/>
  <c r="J5890" i="8" s="1"/>
  <c r="G5890" i="8"/>
  <c r="H5890" i="8" s="1"/>
  <c r="E5890" i="8"/>
  <c r="F5890" i="8" s="1"/>
  <c r="C5890" i="8"/>
  <c r="D5890" i="8" s="1"/>
  <c r="B5890" i="8"/>
  <c r="K5890" i="8" s="1"/>
  <c r="I5889" i="8"/>
  <c r="J5889" i="8" s="1"/>
  <c r="G5889" i="8"/>
  <c r="H5889" i="8" s="1"/>
  <c r="E5889" i="8"/>
  <c r="F5889" i="8" s="1"/>
  <c r="C5889" i="8"/>
  <c r="D5889" i="8" s="1"/>
  <c r="B5889" i="8"/>
  <c r="K5889" i="8" s="1"/>
  <c r="K5888" i="8"/>
  <c r="I5888" i="8"/>
  <c r="J5888" i="8" s="1"/>
  <c r="G5888" i="8"/>
  <c r="H5888" i="8" s="1"/>
  <c r="E5888" i="8"/>
  <c r="F5888" i="8" s="1"/>
  <c r="C5888" i="8"/>
  <c r="D5888" i="8" s="1"/>
  <c r="B5888" i="8"/>
  <c r="K5887" i="8"/>
  <c r="I5887" i="8"/>
  <c r="J5887" i="8" s="1"/>
  <c r="G5887" i="8"/>
  <c r="H5887" i="8" s="1"/>
  <c r="E5887" i="8"/>
  <c r="F5887" i="8" s="1"/>
  <c r="C5887" i="8"/>
  <c r="D5887" i="8" s="1"/>
  <c r="B5887" i="8"/>
  <c r="I5886" i="8"/>
  <c r="J5886" i="8" s="1"/>
  <c r="G5886" i="8"/>
  <c r="H5886" i="8" s="1"/>
  <c r="E5886" i="8"/>
  <c r="F5886" i="8" s="1"/>
  <c r="C5886" i="8"/>
  <c r="D5886" i="8" s="1"/>
  <c r="B5886" i="8"/>
  <c r="K5886" i="8" s="1"/>
  <c r="I5885" i="8"/>
  <c r="J5885" i="8" s="1"/>
  <c r="G5885" i="8"/>
  <c r="H5885" i="8" s="1"/>
  <c r="E5885" i="8"/>
  <c r="F5885" i="8" s="1"/>
  <c r="C5885" i="8"/>
  <c r="D5885" i="8" s="1"/>
  <c r="B5885" i="8"/>
  <c r="K5885" i="8" s="1"/>
  <c r="I5884" i="8"/>
  <c r="J5884" i="8" s="1"/>
  <c r="G5884" i="8"/>
  <c r="H5884" i="8" s="1"/>
  <c r="E5884" i="8"/>
  <c r="F5884" i="8" s="1"/>
  <c r="C5884" i="8"/>
  <c r="D5884" i="8" s="1"/>
  <c r="B5884" i="8"/>
  <c r="K5884" i="8" s="1"/>
  <c r="I5883" i="8"/>
  <c r="J5883" i="8" s="1"/>
  <c r="G5883" i="8"/>
  <c r="H5883" i="8" s="1"/>
  <c r="E5883" i="8"/>
  <c r="F5883" i="8" s="1"/>
  <c r="C5883" i="8"/>
  <c r="D5883" i="8" s="1"/>
  <c r="B5883" i="8"/>
  <c r="K5883" i="8" s="1"/>
  <c r="I5882" i="8"/>
  <c r="J5882" i="8" s="1"/>
  <c r="G5882" i="8"/>
  <c r="H5882" i="8" s="1"/>
  <c r="E5882" i="8"/>
  <c r="F5882" i="8" s="1"/>
  <c r="C5882" i="8"/>
  <c r="D5882" i="8" s="1"/>
  <c r="B5882" i="8"/>
  <c r="K5882" i="8" s="1"/>
  <c r="K5881" i="8"/>
  <c r="I5881" i="8"/>
  <c r="J5881" i="8" s="1"/>
  <c r="G5881" i="8"/>
  <c r="H5881" i="8" s="1"/>
  <c r="E5881" i="8"/>
  <c r="F5881" i="8" s="1"/>
  <c r="C5881" i="8"/>
  <c r="D5881" i="8" s="1"/>
  <c r="B5881" i="8"/>
  <c r="I5880" i="8"/>
  <c r="J5880" i="8" s="1"/>
  <c r="G5880" i="8"/>
  <c r="H5880" i="8" s="1"/>
  <c r="E5880" i="8"/>
  <c r="F5880" i="8" s="1"/>
  <c r="C5880" i="8"/>
  <c r="D5880" i="8" s="1"/>
  <c r="B5880" i="8"/>
  <c r="K5880" i="8" s="1"/>
  <c r="I5879" i="8"/>
  <c r="J5879" i="8" s="1"/>
  <c r="G5879" i="8"/>
  <c r="H5879" i="8" s="1"/>
  <c r="E5879" i="8"/>
  <c r="F5879" i="8" s="1"/>
  <c r="C5879" i="8"/>
  <c r="D5879" i="8" s="1"/>
  <c r="B5879" i="8"/>
  <c r="K5879" i="8" s="1"/>
  <c r="I5878" i="8"/>
  <c r="J5878" i="8" s="1"/>
  <c r="G5878" i="8"/>
  <c r="H5878" i="8" s="1"/>
  <c r="E5878" i="8"/>
  <c r="F5878" i="8" s="1"/>
  <c r="C5878" i="8"/>
  <c r="D5878" i="8" s="1"/>
  <c r="B5878" i="8"/>
  <c r="K5878" i="8" s="1"/>
  <c r="K5877" i="8"/>
  <c r="I5877" i="8"/>
  <c r="J5877" i="8" s="1"/>
  <c r="G5877" i="8"/>
  <c r="H5877" i="8" s="1"/>
  <c r="E5877" i="8"/>
  <c r="F5877" i="8" s="1"/>
  <c r="C5877" i="8"/>
  <c r="D5877" i="8" s="1"/>
  <c r="B5877" i="8"/>
  <c r="K5876" i="8"/>
  <c r="I5876" i="8"/>
  <c r="J5876" i="8" s="1"/>
  <c r="G5876" i="8"/>
  <c r="H5876" i="8" s="1"/>
  <c r="E5876" i="8"/>
  <c r="F5876" i="8" s="1"/>
  <c r="C5876" i="8"/>
  <c r="D5876" i="8" s="1"/>
  <c r="B5876" i="8"/>
  <c r="K5875" i="8"/>
  <c r="I5875" i="8"/>
  <c r="J5875" i="8" s="1"/>
  <c r="G5875" i="8"/>
  <c r="H5875" i="8" s="1"/>
  <c r="E5875" i="8"/>
  <c r="F5875" i="8" s="1"/>
  <c r="C5875" i="8"/>
  <c r="D5875" i="8" s="1"/>
  <c r="B5875" i="8"/>
  <c r="I5874" i="8"/>
  <c r="J5874" i="8" s="1"/>
  <c r="G5874" i="8"/>
  <c r="H5874" i="8" s="1"/>
  <c r="E5874" i="8"/>
  <c r="F5874" i="8" s="1"/>
  <c r="C5874" i="8"/>
  <c r="D5874" i="8" s="1"/>
  <c r="B5874" i="8"/>
  <c r="K5874" i="8" s="1"/>
  <c r="I5873" i="8"/>
  <c r="J5873" i="8" s="1"/>
  <c r="G5873" i="8"/>
  <c r="H5873" i="8" s="1"/>
  <c r="E5873" i="8"/>
  <c r="F5873" i="8" s="1"/>
  <c r="C5873" i="8"/>
  <c r="D5873" i="8" s="1"/>
  <c r="B5873" i="8"/>
  <c r="K5873" i="8" s="1"/>
  <c r="K5872" i="8"/>
  <c r="I5872" i="8"/>
  <c r="J5872" i="8" s="1"/>
  <c r="G5872" i="8"/>
  <c r="H5872" i="8" s="1"/>
  <c r="E5872" i="8"/>
  <c r="F5872" i="8" s="1"/>
  <c r="C5872" i="8"/>
  <c r="D5872" i="8" s="1"/>
  <c r="B5872" i="8"/>
  <c r="I5871" i="8"/>
  <c r="J5871" i="8" s="1"/>
  <c r="G5871" i="8"/>
  <c r="H5871" i="8" s="1"/>
  <c r="E5871" i="8"/>
  <c r="F5871" i="8" s="1"/>
  <c r="C5871" i="8"/>
  <c r="D5871" i="8" s="1"/>
  <c r="B5871" i="8"/>
  <c r="K5871" i="8" s="1"/>
  <c r="I5870" i="8"/>
  <c r="J5870" i="8" s="1"/>
  <c r="G5870" i="8"/>
  <c r="H5870" i="8" s="1"/>
  <c r="E5870" i="8"/>
  <c r="F5870" i="8" s="1"/>
  <c r="C5870" i="8"/>
  <c r="D5870" i="8" s="1"/>
  <c r="B5870" i="8"/>
  <c r="K5870" i="8" s="1"/>
  <c r="I5869" i="8"/>
  <c r="J5869" i="8" s="1"/>
  <c r="G5869" i="8"/>
  <c r="H5869" i="8" s="1"/>
  <c r="E5869" i="8"/>
  <c r="F5869" i="8" s="1"/>
  <c r="C5869" i="8"/>
  <c r="D5869" i="8" s="1"/>
  <c r="B5869" i="8"/>
  <c r="K5869" i="8" s="1"/>
  <c r="I5868" i="8"/>
  <c r="J5868" i="8" s="1"/>
  <c r="G5868" i="8"/>
  <c r="H5868" i="8" s="1"/>
  <c r="E5868" i="8"/>
  <c r="F5868" i="8" s="1"/>
  <c r="C5868" i="8"/>
  <c r="D5868" i="8" s="1"/>
  <c r="B5868" i="8"/>
  <c r="K5868" i="8" s="1"/>
  <c r="I5867" i="8"/>
  <c r="J5867" i="8" s="1"/>
  <c r="G5867" i="8"/>
  <c r="H5867" i="8" s="1"/>
  <c r="E5867" i="8"/>
  <c r="F5867" i="8" s="1"/>
  <c r="C5867" i="8"/>
  <c r="D5867" i="8" s="1"/>
  <c r="B5867" i="8"/>
  <c r="K5867" i="8" s="1"/>
  <c r="I5866" i="8"/>
  <c r="J5866" i="8" s="1"/>
  <c r="G5866" i="8"/>
  <c r="H5866" i="8" s="1"/>
  <c r="E5866" i="8"/>
  <c r="F5866" i="8" s="1"/>
  <c r="C5866" i="8"/>
  <c r="D5866" i="8" s="1"/>
  <c r="B5866" i="8"/>
  <c r="K5866" i="8" s="1"/>
  <c r="I5865" i="8"/>
  <c r="J5865" i="8" s="1"/>
  <c r="G5865" i="8"/>
  <c r="H5865" i="8" s="1"/>
  <c r="E5865" i="8"/>
  <c r="F5865" i="8" s="1"/>
  <c r="C5865" i="8"/>
  <c r="D5865" i="8" s="1"/>
  <c r="B5865" i="8"/>
  <c r="K5865" i="8" s="1"/>
  <c r="K5864" i="8"/>
  <c r="I5864" i="8"/>
  <c r="J5864" i="8" s="1"/>
  <c r="G5864" i="8"/>
  <c r="H5864" i="8" s="1"/>
  <c r="E5864" i="8"/>
  <c r="F5864" i="8" s="1"/>
  <c r="C5864" i="8"/>
  <c r="D5864" i="8" s="1"/>
  <c r="B5864" i="8"/>
  <c r="I5863" i="8"/>
  <c r="J5863" i="8" s="1"/>
  <c r="G5863" i="8"/>
  <c r="H5863" i="8" s="1"/>
  <c r="E5863" i="8"/>
  <c r="F5863" i="8" s="1"/>
  <c r="C5863" i="8"/>
  <c r="D5863" i="8" s="1"/>
  <c r="B5863" i="8"/>
  <c r="K5863" i="8" s="1"/>
  <c r="I5862" i="8"/>
  <c r="J5862" i="8" s="1"/>
  <c r="G5862" i="8"/>
  <c r="H5862" i="8" s="1"/>
  <c r="E5862" i="8"/>
  <c r="F5862" i="8" s="1"/>
  <c r="C5862" i="8"/>
  <c r="D5862" i="8" s="1"/>
  <c r="B5862" i="8"/>
  <c r="K5862" i="8" s="1"/>
  <c r="I5861" i="8"/>
  <c r="J5861" i="8" s="1"/>
  <c r="G5861" i="8"/>
  <c r="H5861" i="8" s="1"/>
  <c r="E5861" i="8"/>
  <c r="F5861" i="8" s="1"/>
  <c r="C5861" i="8"/>
  <c r="D5861" i="8" s="1"/>
  <c r="B5861" i="8"/>
  <c r="K5861" i="8" s="1"/>
  <c r="K5860" i="8"/>
  <c r="I5860" i="8"/>
  <c r="J5860" i="8" s="1"/>
  <c r="G5860" i="8"/>
  <c r="H5860" i="8" s="1"/>
  <c r="E5860" i="8"/>
  <c r="F5860" i="8" s="1"/>
  <c r="C5860" i="8"/>
  <c r="D5860" i="8" s="1"/>
  <c r="B5860" i="8"/>
  <c r="I5859" i="8"/>
  <c r="J5859" i="8" s="1"/>
  <c r="G5859" i="8"/>
  <c r="H5859" i="8" s="1"/>
  <c r="E5859" i="8"/>
  <c r="F5859" i="8" s="1"/>
  <c r="C5859" i="8"/>
  <c r="D5859" i="8" s="1"/>
  <c r="B5859" i="8"/>
  <c r="K5859" i="8" s="1"/>
  <c r="I5858" i="8"/>
  <c r="J5858" i="8" s="1"/>
  <c r="G5858" i="8"/>
  <c r="H5858" i="8" s="1"/>
  <c r="E5858" i="8"/>
  <c r="F5858" i="8" s="1"/>
  <c r="C5858" i="8"/>
  <c r="D5858" i="8" s="1"/>
  <c r="B5858" i="8"/>
  <c r="K5858" i="8" s="1"/>
  <c r="I5857" i="8"/>
  <c r="J5857" i="8" s="1"/>
  <c r="G5857" i="8"/>
  <c r="H5857" i="8" s="1"/>
  <c r="E5857" i="8"/>
  <c r="F5857" i="8" s="1"/>
  <c r="C5857" i="8"/>
  <c r="D5857" i="8" s="1"/>
  <c r="B5857" i="8"/>
  <c r="K5857" i="8" s="1"/>
  <c r="I5856" i="8"/>
  <c r="J5856" i="8" s="1"/>
  <c r="G5856" i="8"/>
  <c r="H5856" i="8" s="1"/>
  <c r="E5856" i="8"/>
  <c r="F5856" i="8" s="1"/>
  <c r="C5856" i="8"/>
  <c r="D5856" i="8" s="1"/>
  <c r="B5856" i="8"/>
  <c r="K5856" i="8" s="1"/>
  <c r="I5855" i="8"/>
  <c r="J5855" i="8" s="1"/>
  <c r="G5855" i="8"/>
  <c r="H5855" i="8" s="1"/>
  <c r="E5855" i="8"/>
  <c r="F5855" i="8" s="1"/>
  <c r="C5855" i="8"/>
  <c r="D5855" i="8" s="1"/>
  <c r="B5855" i="8"/>
  <c r="K5855" i="8" s="1"/>
  <c r="I5854" i="8"/>
  <c r="J5854" i="8" s="1"/>
  <c r="G5854" i="8"/>
  <c r="H5854" i="8" s="1"/>
  <c r="E5854" i="8"/>
  <c r="F5854" i="8" s="1"/>
  <c r="C5854" i="8"/>
  <c r="D5854" i="8" s="1"/>
  <c r="B5854" i="8"/>
  <c r="K5854" i="8" s="1"/>
  <c r="I5853" i="8"/>
  <c r="J5853" i="8" s="1"/>
  <c r="G5853" i="8"/>
  <c r="H5853" i="8" s="1"/>
  <c r="E5853" i="8"/>
  <c r="F5853" i="8" s="1"/>
  <c r="C5853" i="8"/>
  <c r="D5853" i="8" s="1"/>
  <c r="B5853" i="8"/>
  <c r="K5853" i="8" s="1"/>
  <c r="K5852" i="8"/>
  <c r="I5852" i="8"/>
  <c r="J5852" i="8" s="1"/>
  <c r="G5852" i="8"/>
  <c r="H5852" i="8" s="1"/>
  <c r="E5852" i="8"/>
  <c r="F5852" i="8" s="1"/>
  <c r="C5852" i="8"/>
  <c r="D5852" i="8" s="1"/>
  <c r="B5852" i="8"/>
  <c r="I5851" i="8"/>
  <c r="J5851" i="8" s="1"/>
  <c r="G5851" i="8"/>
  <c r="H5851" i="8" s="1"/>
  <c r="E5851" i="8"/>
  <c r="F5851" i="8" s="1"/>
  <c r="C5851" i="8"/>
  <c r="D5851" i="8" s="1"/>
  <c r="B5851" i="8"/>
  <c r="K5851" i="8" s="1"/>
  <c r="I5850" i="8"/>
  <c r="J5850" i="8" s="1"/>
  <c r="G5850" i="8"/>
  <c r="H5850" i="8" s="1"/>
  <c r="E5850" i="8"/>
  <c r="F5850" i="8" s="1"/>
  <c r="C5850" i="8"/>
  <c r="D5850" i="8" s="1"/>
  <c r="B5850" i="8"/>
  <c r="K5850" i="8" s="1"/>
  <c r="I5849" i="8"/>
  <c r="J5849" i="8" s="1"/>
  <c r="G5849" i="8"/>
  <c r="H5849" i="8" s="1"/>
  <c r="E5849" i="8"/>
  <c r="F5849" i="8" s="1"/>
  <c r="C5849" i="8"/>
  <c r="D5849" i="8" s="1"/>
  <c r="B5849" i="8"/>
  <c r="K5849" i="8" s="1"/>
  <c r="I5848" i="8"/>
  <c r="J5848" i="8" s="1"/>
  <c r="G5848" i="8"/>
  <c r="H5848" i="8" s="1"/>
  <c r="E5848" i="8"/>
  <c r="F5848" i="8" s="1"/>
  <c r="C5848" i="8"/>
  <c r="D5848" i="8" s="1"/>
  <c r="B5848" i="8"/>
  <c r="K5848" i="8" s="1"/>
  <c r="I5847" i="8"/>
  <c r="J5847" i="8" s="1"/>
  <c r="G5847" i="8"/>
  <c r="H5847" i="8" s="1"/>
  <c r="E5847" i="8"/>
  <c r="F5847" i="8" s="1"/>
  <c r="C5847" i="8"/>
  <c r="D5847" i="8" s="1"/>
  <c r="B5847" i="8"/>
  <c r="K5847" i="8" s="1"/>
  <c r="I5846" i="8"/>
  <c r="J5846" i="8" s="1"/>
  <c r="G5846" i="8"/>
  <c r="H5846" i="8" s="1"/>
  <c r="E5846" i="8"/>
  <c r="F5846" i="8" s="1"/>
  <c r="C5846" i="8"/>
  <c r="D5846" i="8" s="1"/>
  <c r="B5846" i="8"/>
  <c r="K5846" i="8" s="1"/>
  <c r="I5845" i="8"/>
  <c r="J5845" i="8" s="1"/>
  <c r="G5845" i="8"/>
  <c r="H5845" i="8" s="1"/>
  <c r="E5845" i="8"/>
  <c r="F5845" i="8" s="1"/>
  <c r="C5845" i="8"/>
  <c r="D5845" i="8" s="1"/>
  <c r="B5845" i="8"/>
  <c r="K5845" i="8" s="1"/>
  <c r="K5844" i="8"/>
  <c r="I5844" i="8"/>
  <c r="J5844" i="8" s="1"/>
  <c r="G5844" i="8"/>
  <c r="H5844" i="8" s="1"/>
  <c r="E5844" i="8"/>
  <c r="F5844" i="8" s="1"/>
  <c r="C5844" i="8"/>
  <c r="D5844" i="8" s="1"/>
  <c r="B5844" i="8"/>
  <c r="I5843" i="8"/>
  <c r="J5843" i="8" s="1"/>
  <c r="G5843" i="8"/>
  <c r="H5843" i="8" s="1"/>
  <c r="E5843" i="8"/>
  <c r="F5843" i="8" s="1"/>
  <c r="C5843" i="8"/>
  <c r="D5843" i="8" s="1"/>
  <c r="B5843" i="8"/>
  <c r="K5843" i="8" s="1"/>
  <c r="I5842" i="8"/>
  <c r="J5842" i="8" s="1"/>
  <c r="G5842" i="8"/>
  <c r="H5842" i="8" s="1"/>
  <c r="E5842" i="8"/>
  <c r="F5842" i="8" s="1"/>
  <c r="C5842" i="8"/>
  <c r="D5842" i="8" s="1"/>
  <c r="B5842" i="8"/>
  <c r="K5842" i="8" s="1"/>
  <c r="I5841" i="8"/>
  <c r="J5841" i="8" s="1"/>
  <c r="G5841" i="8"/>
  <c r="H5841" i="8" s="1"/>
  <c r="E5841" i="8"/>
  <c r="F5841" i="8" s="1"/>
  <c r="C5841" i="8"/>
  <c r="D5841" i="8" s="1"/>
  <c r="B5841" i="8"/>
  <c r="K5841" i="8" s="1"/>
  <c r="I5840" i="8"/>
  <c r="J5840" i="8" s="1"/>
  <c r="G5840" i="8"/>
  <c r="H5840" i="8" s="1"/>
  <c r="E5840" i="8"/>
  <c r="F5840" i="8" s="1"/>
  <c r="C5840" i="8"/>
  <c r="D5840" i="8" s="1"/>
  <c r="B5840" i="8"/>
  <c r="K5840" i="8" s="1"/>
  <c r="I5839" i="8"/>
  <c r="J5839" i="8" s="1"/>
  <c r="G5839" i="8"/>
  <c r="H5839" i="8" s="1"/>
  <c r="E5839" i="8"/>
  <c r="F5839" i="8" s="1"/>
  <c r="C5839" i="8"/>
  <c r="D5839" i="8" s="1"/>
  <c r="B5839" i="8"/>
  <c r="K5839" i="8" s="1"/>
  <c r="I5838" i="8"/>
  <c r="J5838" i="8" s="1"/>
  <c r="G5838" i="8"/>
  <c r="H5838" i="8" s="1"/>
  <c r="E5838" i="8"/>
  <c r="F5838" i="8" s="1"/>
  <c r="C5838" i="8"/>
  <c r="D5838" i="8" s="1"/>
  <c r="B5838" i="8"/>
  <c r="K5838" i="8" s="1"/>
  <c r="I5837" i="8"/>
  <c r="J5837" i="8" s="1"/>
  <c r="G5837" i="8"/>
  <c r="H5837" i="8" s="1"/>
  <c r="E5837" i="8"/>
  <c r="F5837" i="8" s="1"/>
  <c r="C5837" i="8"/>
  <c r="D5837" i="8" s="1"/>
  <c r="B5837" i="8"/>
  <c r="K5837" i="8" s="1"/>
  <c r="I5836" i="8"/>
  <c r="J5836" i="8" s="1"/>
  <c r="G5836" i="8"/>
  <c r="H5836" i="8" s="1"/>
  <c r="E5836" i="8"/>
  <c r="F5836" i="8" s="1"/>
  <c r="C5836" i="8"/>
  <c r="D5836" i="8" s="1"/>
  <c r="B5836" i="8"/>
  <c r="K5836" i="8" s="1"/>
  <c r="I5835" i="8"/>
  <c r="J5835" i="8" s="1"/>
  <c r="G5835" i="8"/>
  <c r="H5835" i="8" s="1"/>
  <c r="E5835" i="8"/>
  <c r="F5835" i="8" s="1"/>
  <c r="C5835" i="8"/>
  <c r="D5835" i="8" s="1"/>
  <c r="B5835" i="8"/>
  <c r="K5835" i="8" s="1"/>
  <c r="I5834" i="8"/>
  <c r="J5834" i="8" s="1"/>
  <c r="G5834" i="8"/>
  <c r="H5834" i="8" s="1"/>
  <c r="E5834" i="8"/>
  <c r="F5834" i="8" s="1"/>
  <c r="C5834" i="8"/>
  <c r="D5834" i="8" s="1"/>
  <c r="B5834" i="8"/>
  <c r="K5834" i="8" s="1"/>
  <c r="K5833" i="8"/>
  <c r="I5833" i="8"/>
  <c r="J5833" i="8" s="1"/>
  <c r="G5833" i="8"/>
  <c r="H5833" i="8" s="1"/>
  <c r="E5833" i="8"/>
  <c r="F5833" i="8" s="1"/>
  <c r="C5833" i="8"/>
  <c r="D5833" i="8" s="1"/>
  <c r="B5833" i="8"/>
  <c r="I5832" i="8"/>
  <c r="J5832" i="8" s="1"/>
  <c r="G5832" i="8"/>
  <c r="H5832" i="8" s="1"/>
  <c r="E5832" i="8"/>
  <c r="F5832" i="8" s="1"/>
  <c r="C5832" i="8"/>
  <c r="D5832" i="8" s="1"/>
  <c r="B5832" i="8"/>
  <c r="K5832" i="8" s="1"/>
  <c r="I5831" i="8"/>
  <c r="J5831" i="8" s="1"/>
  <c r="G5831" i="8"/>
  <c r="H5831" i="8" s="1"/>
  <c r="E5831" i="8"/>
  <c r="F5831" i="8" s="1"/>
  <c r="C5831" i="8"/>
  <c r="D5831" i="8" s="1"/>
  <c r="B5831" i="8"/>
  <c r="K5831" i="8" s="1"/>
  <c r="I5830" i="8"/>
  <c r="J5830" i="8" s="1"/>
  <c r="G5830" i="8"/>
  <c r="H5830" i="8" s="1"/>
  <c r="E5830" i="8"/>
  <c r="F5830" i="8" s="1"/>
  <c r="C5830" i="8"/>
  <c r="D5830" i="8" s="1"/>
  <c r="B5830" i="8"/>
  <c r="K5830" i="8" s="1"/>
  <c r="I5829" i="8"/>
  <c r="J5829" i="8" s="1"/>
  <c r="G5829" i="8"/>
  <c r="H5829" i="8" s="1"/>
  <c r="E5829" i="8"/>
  <c r="F5829" i="8" s="1"/>
  <c r="C5829" i="8"/>
  <c r="D5829" i="8" s="1"/>
  <c r="B5829" i="8"/>
  <c r="K5829" i="8" s="1"/>
  <c r="I5828" i="8"/>
  <c r="J5828" i="8" s="1"/>
  <c r="G5828" i="8"/>
  <c r="H5828" i="8" s="1"/>
  <c r="E5828" i="8"/>
  <c r="F5828" i="8" s="1"/>
  <c r="C5828" i="8"/>
  <c r="D5828" i="8" s="1"/>
  <c r="B5828" i="8"/>
  <c r="K5828" i="8" s="1"/>
  <c r="I5827" i="8"/>
  <c r="J5827" i="8" s="1"/>
  <c r="G5827" i="8"/>
  <c r="H5827" i="8" s="1"/>
  <c r="E5827" i="8"/>
  <c r="F5827" i="8" s="1"/>
  <c r="C5827" i="8"/>
  <c r="D5827" i="8" s="1"/>
  <c r="B5827" i="8"/>
  <c r="K5827" i="8" s="1"/>
  <c r="I5826" i="8"/>
  <c r="J5826" i="8" s="1"/>
  <c r="G5826" i="8"/>
  <c r="H5826" i="8" s="1"/>
  <c r="E5826" i="8"/>
  <c r="F5826" i="8" s="1"/>
  <c r="C5826" i="8"/>
  <c r="D5826" i="8" s="1"/>
  <c r="B5826" i="8"/>
  <c r="K5826" i="8" s="1"/>
  <c r="I5825" i="8"/>
  <c r="J5825" i="8" s="1"/>
  <c r="G5825" i="8"/>
  <c r="H5825" i="8" s="1"/>
  <c r="E5825" i="8"/>
  <c r="F5825" i="8" s="1"/>
  <c r="C5825" i="8"/>
  <c r="D5825" i="8" s="1"/>
  <c r="B5825" i="8"/>
  <c r="K5825" i="8" s="1"/>
  <c r="K5824" i="8"/>
  <c r="I5824" i="8"/>
  <c r="J5824" i="8" s="1"/>
  <c r="G5824" i="8"/>
  <c r="H5824" i="8" s="1"/>
  <c r="E5824" i="8"/>
  <c r="F5824" i="8" s="1"/>
  <c r="C5824" i="8"/>
  <c r="D5824" i="8" s="1"/>
  <c r="B5824" i="8"/>
  <c r="I5823" i="8"/>
  <c r="J5823" i="8" s="1"/>
  <c r="G5823" i="8"/>
  <c r="H5823" i="8" s="1"/>
  <c r="E5823" i="8"/>
  <c r="F5823" i="8" s="1"/>
  <c r="C5823" i="8"/>
  <c r="D5823" i="8" s="1"/>
  <c r="B5823" i="8"/>
  <c r="K5823" i="8" s="1"/>
  <c r="I5822" i="8"/>
  <c r="J5822" i="8" s="1"/>
  <c r="G5822" i="8"/>
  <c r="H5822" i="8" s="1"/>
  <c r="E5822" i="8"/>
  <c r="F5822" i="8" s="1"/>
  <c r="C5822" i="8"/>
  <c r="D5822" i="8" s="1"/>
  <c r="B5822" i="8"/>
  <c r="K5822" i="8" s="1"/>
  <c r="I5821" i="8"/>
  <c r="J5821" i="8" s="1"/>
  <c r="G5821" i="8"/>
  <c r="H5821" i="8" s="1"/>
  <c r="E5821" i="8"/>
  <c r="F5821" i="8" s="1"/>
  <c r="C5821" i="8"/>
  <c r="D5821" i="8" s="1"/>
  <c r="B5821" i="8"/>
  <c r="K5821" i="8" s="1"/>
  <c r="K5820" i="8"/>
  <c r="I5820" i="8"/>
  <c r="J5820" i="8" s="1"/>
  <c r="G5820" i="8"/>
  <c r="H5820" i="8" s="1"/>
  <c r="E5820" i="8"/>
  <c r="F5820" i="8" s="1"/>
  <c r="C5820" i="8"/>
  <c r="D5820" i="8" s="1"/>
  <c r="B5820" i="8"/>
  <c r="I5819" i="8"/>
  <c r="J5819" i="8" s="1"/>
  <c r="G5819" i="8"/>
  <c r="H5819" i="8" s="1"/>
  <c r="E5819" i="8"/>
  <c r="F5819" i="8" s="1"/>
  <c r="C5819" i="8"/>
  <c r="D5819" i="8" s="1"/>
  <c r="B5819" i="8"/>
  <c r="K5819" i="8" s="1"/>
  <c r="I5818" i="8"/>
  <c r="J5818" i="8" s="1"/>
  <c r="G5818" i="8"/>
  <c r="H5818" i="8" s="1"/>
  <c r="E5818" i="8"/>
  <c r="F5818" i="8" s="1"/>
  <c r="C5818" i="8"/>
  <c r="D5818" i="8" s="1"/>
  <c r="B5818" i="8"/>
  <c r="K5818" i="8" s="1"/>
  <c r="I5817" i="8"/>
  <c r="J5817" i="8" s="1"/>
  <c r="G5817" i="8"/>
  <c r="H5817" i="8" s="1"/>
  <c r="E5817" i="8"/>
  <c r="F5817" i="8" s="1"/>
  <c r="C5817" i="8"/>
  <c r="D5817" i="8" s="1"/>
  <c r="B5817" i="8"/>
  <c r="K5817" i="8" s="1"/>
  <c r="I5816" i="8"/>
  <c r="J5816" i="8" s="1"/>
  <c r="G5816" i="8"/>
  <c r="H5816" i="8" s="1"/>
  <c r="E5816" i="8"/>
  <c r="F5816" i="8" s="1"/>
  <c r="C5816" i="8"/>
  <c r="D5816" i="8" s="1"/>
  <c r="B5816" i="8"/>
  <c r="K5816" i="8" s="1"/>
  <c r="K5815" i="8"/>
  <c r="I5815" i="8"/>
  <c r="J5815" i="8" s="1"/>
  <c r="G5815" i="8"/>
  <c r="H5815" i="8" s="1"/>
  <c r="E5815" i="8"/>
  <c r="F5815" i="8" s="1"/>
  <c r="C5815" i="8"/>
  <c r="D5815" i="8" s="1"/>
  <c r="B5815" i="8"/>
  <c r="I5814" i="8"/>
  <c r="J5814" i="8" s="1"/>
  <c r="G5814" i="8"/>
  <c r="H5814" i="8" s="1"/>
  <c r="E5814" i="8"/>
  <c r="F5814" i="8" s="1"/>
  <c r="C5814" i="8"/>
  <c r="D5814" i="8" s="1"/>
  <c r="B5814" i="8"/>
  <c r="K5814" i="8" s="1"/>
  <c r="I5813" i="8"/>
  <c r="J5813" i="8" s="1"/>
  <c r="G5813" i="8"/>
  <c r="H5813" i="8" s="1"/>
  <c r="E5813" i="8"/>
  <c r="F5813" i="8" s="1"/>
  <c r="C5813" i="8"/>
  <c r="D5813" i="8" s="1"/>
  <c r="B5813" i="8"/>
  <c r="K5813" i="8" s="1"/>
  <c r="K5812" i="8"/>
  <c r="I5812" i="8"/>
  <c r="J5812" i="8" s="1"/>
  <c r="G5812" i="8"/>
  <c r="H5812" i="8" s="1"/>
  <c r="E5812" i="8"/>
  <c r="F5812" i="8" s="1"/>
  <c r="C5812" i="8"/>
  <c r="D5812" i="8" s="1"/>
  <c r="B5812" i="8"/>
  <c r="I5811" i="8"/>
  <c r="J5811" i="8" s="1"/>
  <c r="G5811" i="8"/>
  <c r="H5811" i="8" s="1"/>
  <c r="E5811" i="8"/>
  <c r="F5811" i="8" s="1"/>
  <c r="C5811" i="8"/>
  <c r="D5811" i="8" s="1"/>
  <c r="B5811" i="8"/>
  <c r="K5811" i="8" s="1"/>
  <c r="I5810" i="8"/>
  <c r="J5810" i="8" s="1"/>
  <c r="G5810" i="8"/>
  <c r="H5810" i="8" s="1"/>
  <c r="E5810" i="8"/>
  <c r="F5810" i="8" s="1"/>
  <c r="C5810" i="8"/>
  <c r="D5810" i="8" s="1"/>
  <c r="B5810" i="8"/>
  <c r="K5810" i="8" s="1"/>
  <c r="I5809" i="8"/>
  <c r="J5809" i="8" s="1"/>
  <c r="G5809" i="8"/>
  <c r="H5809" i="8" s="1"/>
  <c r="E5809" i="8"/>
  <c r="F5809" i="8" s="1"/>
  <c r="C5809" i="8"/>
  <c r="D5809" i="8" s="1"/>
  <c r="B5809" i="8"/>
  <c r="K5809" i="8" s="1"/>
  <c r="K5808" i="8"/>
  <c r="I5808" i="8"/>
  <c r="J5808" i="8" s="1"/>
  <c r="G5808" i="8"/>
  <c r="H5808" i="8" s="1"/>
  <c r="E5808" i="8"/>
  <c r="F5808" i="8" s="1"/>
  <c r="C5808" i="8"/>
  <c r="D5808" i="8" s="1"/>
  <c r="B5808" i="8"/>
  <c r="I5807" i="8"/>
  <c r="J5807" i="8" s="1"/>
  <c r="G5807" i="8"/>
  <c r="H5807" i="8" s="1"/>
  <c r="E5807" i="8"/>
  <c r="F5807" i="8" s="1"/>
  <c r="C5807" i="8"/>
  <c r="D5807" i="8" s="1"/>
  <c r="B5807" i="8"/>
  <c r="K5807" i="8" s="1"/>
  <c r="I5806" i="8"/>
  <c r="J5806" i="8" s="1"/>
  <c r="G5806" i="8"/>
  <c r="H5806" i="8" s="1"/>
  <c r="E5806" i="8"/>
  <c r="F5806" i="8" s="1"/>
  <c r="C5806" i="8"/>
  <c r="D5806" i="8" s="1"/>
  <c r="B5806" i="8"/>
  <c r="K5806" i="8" s="1"/>
  <c r="I5805" i="8"/>
  <c r="J5805" i="8" s="1"/>
  <c r="G5805" i="8"/>
  <c r="H5805" i="8" s="1"/>
  <c r="E5805" i="8"/>
  <c r="F5805" i="8" s="1"/>
  <c r="C5805" i="8"/>
  <c r="D5805" i="8" s="1"/>
  <c r="B5805" i="8"/>
  <c r="K5805" i="8" s="1"/>
  <c r="I5804" i="8"/>
  <c r="J5804" i="8" s="1"/>
  <c r="G5804" i="8"/>
  <c r="H5804" i="8" s="1"/>
  <c r="E5804" i="8"/>
  <c r="F5804" i="8" s="1"/>
  <c r="C5804" i="8"/>
  <c r="D5804" i="8" s="1"/>
  <c r="B5804" i="8"/>
  <c r="K5804" i="8" s="1"/>
  <c r="I5803" i="8"/>
  <c r="J5803" i="8" s="1"/>
  <c r="G5803" i="8"/>
  <c r="H5803" i="8" s="1"/>
  <c r="E5803" i="8"/>
  <c r="F5803" i="8" s="1"/>
  <c r="C5803" i="8"/>
  <c r="D5803" i="8" s="1"/>
  <c r="B5803" i="8"/>
  <c r="K5803" i="8" s="1"/>
  <c r="I5802" i="8"/>
  <c r="J5802" i="8" s="1"/>
  <c r="G5802" i="8"/>
  <c r="H5802" i="8" s="1"/>
  <c r="E5802" i="8"/>
  <c r="F5802" i="8" s="1"/>
  <c r="C5802" i="8"/>
  <c r="D5802" i="8" s="1"/>
  <c r="B5802" i="8"/>
  <c r="K5802" i="8" s="1"/>
  <c r="I5801" i="8"/>
  <c r="J5801" i="8" s="1"/>
  <c r="G5801" i="8"/>
  <c r="H5801" i="8" s="1"/>
  <c r="E5801" i="8"/>
  <c r="F5801" i="8" s="1"/>
  <c r="C5801" i="8"/>
  <c r="D5801" i="8" s="1"/>
  <c r="B5801" i="8"/>
  <c r="K5801" i="8" s="1"/>
  <c r="K5800" i="8"/>
  <c r="I5800" i="8"/>
  <c r="J5800" i="8" s="1"/>
  <c r="G5800" i="8"/>
  <c r="H5800" i="8" s="1"/>
  <c r="E5800" i="8"/>
  <c r="F5800" i="8" s="1"/>
  <c r="C5800" i="8"/>
  <c r="D5800" i="8" s="1"/>
  <c r="B5800" i="8"/>
  <c r="I5799" i="8"/>
  <c r="J5799" i="8" s="1"/>
  <c r="G5799" i="8"/>
  <c r="H5799" i="8" s="1"/>
  <c r="E5799" i="8"/>
  <c r="F5799" i="8" s="1"/>
  <c r="C5799" i="8"/>
  <c r="D5799" i="8" s="1"/>
  <c r="B5799" i="8"/>
  <c r="K5799" i="8" s="1"/>
  <c r="I5798" i="8"/>
  <c r="J5798" i="8" s="1"/>
  <c r="G5798" i="8"/>
  <c r="H5798" i="8" s="1"/>
  <c r="E5798" i="8"/>
  <c r="F5798" i="8" s="1"/>
  <c r="C5798" i="8"/>
  <c r="D5798" i="8" s="1"/>
  <c r="B5798" i="8"/>
  <c r="K5798" i="8" s="1"/>
  <c r="I5797" i="8"/>
  <c r="J5797" i="8" s="1"/>
  <c r="G5797" i="8"/>
  <c r="H5797" i="8" s="1"/>
  <c r="E5797" i="8"/>
  <c r="F5797" i="8" s="1"/>
  <c r="C5797" i="8"/>
  <c r="D5797" i="8" s="1"/>
  <c r="B5797" i="8"/>
  <c r="K5797" i="8" s="1"/>
  <c r="K5796" i="8"/>
  <c r="I5796" i="8"/>
  <c r="J5796" i="8" s="1"/>
  <c r="G5796" i="8"/>
  <c r="H5796" i="8" s="1"/>
  <c r="E5796" i="8"/>
  <c r="F5796" i="8" s="1"/>
  <c r="C5796" i="8"/>
  <c r="D5796" i="8" s="1"/>
  <c r="B5796" i="8"/>
  <c r="I5795" i="8"/>
  <c r="J5795" i="8" s="1"/>
  <c r="G5795" i="8"/>
  <c r="H5795" i="8" s="1"/>
  <c r="E5795" i="8"/>
  <c r="F5795" i="8" s="1"/>
  <c r="C5795" i="8"/>
  <c r="D5795" i="8" s="1"/>
  <c r="B5795" i="8"/>
  <c r="K5795" i="8" s="1"/>
  <c r="I5794" i="8"/>
  <c r="J5794" i="8" s="1"/>
  <c r="G5794" i="8"/>
  <c r="H5794" i="8" s="1"/>
  <c r="E5794" i="8"/>
  <c r="F5794" i="8" s="1"/>
  <c r="C5794" i="8"/>
  <c r="D5794" i="8" s="1"/>
  <c r="B5794" i="8"/>
  <c r="K5794" i="8" s="1"/>
  <c r="I5793" i="8"/>
  <c r="J5793" i="8" s="1"/>
  <c r="G5793" i="8"/>
  <c r="H5793" i="8" s="1"/>
  <c r="E5793" i="8"/>
  <c r="F5793" i="8" s="1"/>
  <c r="C5793" i="8"/>
  <c r="D5793" i="8" s="1"/>
  <c r="B5793" i="8"/>
  <c r="K5793" i="8" s="1"/>
  <c r="I5792" i="8"/>
  <c r="J5792" i="8" s="1"/>
  <c r="G5792" i="8"/>
  <c r="H5792" i="8" s="1"/>
  <c r="E5792" i="8"/>
  <c r="F5792" i="8" s="1"/>
  <c r="C5792" i="8"/>
  <c r="D5792" i="8" s="1"/>
  <c r="B5792" i="8"/>
  <c r="K5792" i="8" s="1"/>
  <c r="I5791" i="8"/>
  <c r="J5791" i="8" s="1"/>
  <c r="G5791" i="8"/>
  <c r="H5791" i="8" s="1"/>
  <c r="E5791" i="8"/>
  <c r="F5791" i="8" s="1"/>
  <c r="C5791" i="8"/>
  <c r="D5791" i="8" s="1"/>
  <c r="B5791" i="8"/>
  <c r="K5791" i="8" s="1"/>
  <c r="I5790" i="8"/>
  <c r="J5790" i="8" s="1"/>
  <c r="G5790" i="8"/>
  <c r="H5790" i="8" s="1"/>
  <c r="E5790" i="8"/>
  <c r="F5790" i="8" s="1"/>
  <c r="C5790" i="8"/>
  <c r="D5790" i="8" s="1"/>
  <c r="B5790" i="8"/>
  <c r="K5790" i="8" s="1"/>
  <c r="I5789" i="8"/>
  <c r="J5789" i="8" s="1"/>
  <c r="G5789" i="8"/>
  <c r="H5789" i="8" s="1"/>
  <c r="E5789" i="8"/>
  <c r="F5789" i="8" s="1"/>
  <c r="C5789" i="8"/>
  <c r="D5789" i="8" s="1"/>
  <c r="B5789" i="8"/>
  <c r="K5789" i="8" s="1"/>
  <c r="I5788" i="8"/>
  <c r="J5788" i="8" s="1"/>
  <c r="G5788" i="8"/>
  <c r="H5788" i="8" s="1"/>
  <c r="E5788" i="8"/>
  <c r="F5788" i="8" s="1"/>
  <c r="C5788" i="8"/>
  <c r="D5788" i="8" s="1"/>
  <c r="B5788" i="8"/>
  <c r="K5788" i="8" s="1"/>
  <c r="I5787" i="8"/>
  <c r="J5787" i="8" s="1"/>
  <c r="G5787" i="8"/>
  <c r="H5787" i="8" s="1"/>
  <c r="E5787" i="8"/>
  <c r="F5787" i="8" s="1"/>
  <c r="C5787" i="8"/>
  <c r="D5787" i="8" s="1"/>
  <c r="B5787" i="8"/>
  <c r="K5787" i="8" s="1"/>
  <c r="I5786" i="8"/>
  <c r="J5786" i="8" s="1"/>
  <c r="G5786" i="8"/>
  <c r="H5786" i="8" s="1"/>
  <c r="E5786" i="8"/>
  <c r="F5786" i="8" s="1"/>
  <c r="C5786" i="8"/>
  <c r="D5786" i="8" s="1"/>
  <c r="B5786" i="8"/>
  <c r="K5786" i="8" s="1"/>
  <c r="K5785" i="8"/>
  <c r="I5785" i="8"/>
  <c r="J5785" i="8" s="1"/>
  <c r="G5785" i="8"/>
  <c r="H5785" i="8" s="1"/>
  <c r="E5785" i="8"/>
  <c r="F5785" i="8" s="1"/>
  <c r="C5785" i="8"/>
  <c r="D5785" i="8" s="1"/>
  <c r="B5785" i="8"/>
  <c r="I5784" i="8"/>
  <c r="J5784" i="8" s="1"/>
  <c r="G5784" i="8"/>
  <c r="H5784" i="8" s="1"/>
  <c r="E5784" i="8"/>
  <c r="F5784" i="8" s="1"/>
  <c r="C5784" i="8"/>
  <c r="D5784" i="8" s="1"/>
  <c r="B5784" i="8"/>
  <c r="K5784" i="8" s="1"/>
  <c r="I5783" i="8"/>
  <c r="J5783" i="8" s="1"/>
  <c r="G5783" i="8"/>
  <c r="H5783" i="8" s="1"/>
  <c r="E5783" i="8"/>
  <c r="F5783" i="8" s="1"/>
  <c r="C5783" i="8"/>
  <c r="D5783" i="8" s="1"/>
  <c r="B5783" i="8"/>
  <c r="K5783" i="8" s="1"/>
  <c r="I5782" i="8"/>
  <c r="J5782" i="8" s="1"/>
  <c r="G5782" i="8"/>
  <c r="H5782" i="8" s="1"/>
  <c r="E5782" i="8"/>
  <c r="F5782" i="8" s="1"/>
  <c r="C5782" i="8"/>
  <c r="D5782" i="8" s="1"/>
  <c r="B5782" i="8"/>
  <c r="K5782" i="8" s="1"/>
  <c r="I5781" i="8"/>
  <c r="J5781" i="8" s="1"/>
  <c r="G5781" i="8"/>
  <c r="H5781" i="8" s="1"/>
  <c r="E5781" i="8"/>
  <c r="F5781" i="8" s="1"/>
  <c r="C5781" i="8"/>
  <c r="D5781" i="8" s="1"/>
  <c r="B5781" i="8"/>
  <c r="K5781" i="8" s="1"/>
  <c r="I5780" i="8"/>
  <c r="J5780" i="8" s="1"/>
  <c r="G5780" i="8"/>
  <c r="H5780" i="8" s="1"/>
  <c r="E5780" i="8"/>
  <c r="F5780" i="8" s="1"/>
  <c r="C5780" i="8"/>
  <c r="D5780" i="8" s="1"/>
  <c r="B5780" i="8"/>
  <c r="K5780" i="8" s="1"/>
  <c r="I5779" i="8"/>
  <c r="J5779" i="8" s="1"/>
  <c r="G5779" i="8"/>
  <c r="H5779" i="8" s="1"/>
  <c r="E5779" i="8"/>
  <c r="F5779" i="8" s="1"/>
  <c r="C5779" i="8"/>
  <c r="D5779" i="8" s="1"/>
  <c r="B5779" i="8"/>
  <c r="K5779" i="8" s="1"/>
  <c r="I5778" i="8"/>
  <c r="J5778" i="8" s="1"/>
  <c r="G5778" i="8"/>
  <c r="H5778" i="8" s="1"/>
  <c r="E5778" i="8"/>
  <c r="F5778" i="8" s="1"/>
  <c r="C5778" i="8"/>
  <c r="D5778" i="8" s="1"/>
  <c r="B5778" i="8"/>
  <c r="K5778" i="8" s="1"/>
  <c r="I5777" i="8"/>
  <c r="J5777" i="8" s="1"/>
  <c r="G5777" i="8"/>
  <c r="H5777" i="8" s="1"/>
  <c r="E5777" i="8"/>
  <c r="F5777" i="8" s="1"/>
  <c r="C5777" i="8"/>
  <c r="D5777" i="8" s="1"/>
  <c r="B5777" i="8"/>
  <c r="K5777" i="8" s="1"/>
  <c r="I5776" i="8"/>
  <c r="J5776" i="8" s="1"/>
  <c r="G5776" i="8"/>
  <c r="H5776" i="8" s="1"/>
  <c r="E5776" i="8"/>
  <c r="F5776" i="8" s="1"/>
  <c r="C5776" i="8"/>
  <c r="D5776" i="8" s="1"/>
  <c r="B5776" i="8"/>
  <c r="K5776" i="8" s="1"/>
  <c r="I5775" i="8"/>
  <c r="J5775" i="8" s="1"/>
  <c r="G5775" i="8"/>
  <c r="H5775" i="8" s="1"/>
  <c r="E5775" i="8"/>
  <c r="F5775" i="8" s="1"/>
  <c r="C5775" i="8"/>
  <c r="D5775" i="8" s="1"/>
  <c r="B5775" i="8"/>
  <c r="K5775" i="8" s="1"/>
  <c r="I5774" i="8"/>
  <c r="J5774" i="8" s="1"/>
  <c r="G5774" i="8"/>
  <c r="H5774" i="8" s="1"/>
  <c r="E5774" i="8"/>
  <c r="F5774" i="8" s="1"/>
  <c r="C5774" i="8"/>
  <c r="D5774" i="8" s="1"/>
  <c r="B5774" i="8"/>
  <c r="K5774" i="8" s="1"/>
  <c r="I5773" i="8"/>
  <c r="J5773" i="8" s="1"/>
  <c r="G5773" i="8"/>
  <c r="H5773" i="8" s="1"/>
  <c r="E5773" i="8"/>
  <c r="F5773" i="8" s="1"/>
  <c r="C5773" i="8"/>
  <c r="D5773" i="8" s="1"/>
  <c r="B5773" i="8"/>
  <c r="K5773" i="8" s="1"/>
  <c r="K5772" i="8"/>
  <c r="I5772" i="8"/>
  <c r="J5772" i="8" s="1"/>
  <c r="G5772" i="8"/>
  <c r="H5772" i="8" s="1"/>
  <c r="E5772" i="8"/>
  <c r="F5772" i="8" s="1"/>
  <c r="C5772" i="8"/>
  <c r="D5772" i="8" s="1"/>
  <c r="B5772" i="8"/>
  <c r="I5771" i="8"/>
  <c r="J5771" i="8" s="1"/>
  <c r="G5771" i="8"/>
  <c r="H5771" i="8" s="1"/>
  <c r="E5771" i="8"/>
  <c r="F5771" i="8" s="1"/>
  <c r="C5771" i="8"/>
  <c r="D5771" i="8" s="1"/>
  <c r="B5771" i="8"/>
  <c r="K5771" i="8" s="1"/>
  <c r="I5770" i="8"/>
  <c r="J5770" i="8" s="1"/>
  <c r="G5770" i="8"/>
  <c r="H5770" i="8" s="1"/>
  <c r="E5770" i="8"/>
  <c r="F5770" i="8" s="1"/>
  <c r="C5770" i="8"/>
  <c r="D5770" i="8" s="1"/>
  <c r="B5770" i="8"/>
  <c r="K5770" i="8" s="1"/>
  <c r="I5769" i="8"/>
  <c r="J5769" i="8" s="1"/>
  <c r="G5769" i="8"/>
  <c r="H5769" i="8" s="1"/>
  <c r="E5769" i="8"/>
  <c r="F5769" i="8" s="1"/>
  <c r="C5769" i="8"/>
  <c r="D5769" i="8" s="1"/>
  <c r="B5769" i="8"/>
  <c r="K5769" i="8" s="1"/>
  <c r="I5768" i="8"/>
  <c r="J5768" i="8" s="1"/>
  <c r="G5768" i="8"/>
  <c r="H5768" i="8" s="1"/>
  <c r="E5768" i="8"/>
  <c r="F5768" i="8" s="1"/>
  <c r="C5768" i="8"/>
  <c r="D5768" i="8" s="1"/>
  <c r="B5768" i="8"/>
  <c r="K5768" i="8" s="1"/>
  <c r="I5767" i="8"/>
  <c r="J5767" i="8" s="1"/>
  <c r="G5767" i="8"/>
  <c r="H5767" i="8" s="1"/>
  <c r="E5767" i="8"/>
  <c r="F5767" i="8" s="1"/>
  <c r="C5767" i="8"/>
  <c r="D5767" i="8" s="1"/>
  <c r="B5767" i="8"/>
  <c r="K5767" i="8" s="1"/>
  <c r="I5766" i="8"/>
  <c r="J5766" i="8" s="1"/>
  <c r="G5766" i="8"/>
  <c r="H5766" i="8" s="1"/>
  <c r="E5766" i="8"/>
  <c r="F5766" i="8" s="1"/>
  <c r="C5766" i="8"/>
  <c r="D5766" i="8" s="1"/>
  <c r="B5766" i="8"/>
  <c r="K5766" i="8" s="1"/>
  <c r="I5765" i="8"/>
  <c r="J5765" i="8" s="1"/>
  <c r="G5765" i="8"/>
  <c r="H5765" i="8" s="1"/>
  <c r="E5765" i="8"/>
  <c r="F5765" i="8" s="1"/>
  <c r="C5765" i="8"/>
  <c r="D5765" i="8" s="1"/>
  <c r="B5765" i="8"/>
  <c r="K5765" i="8" s="1"/>
  <c r="I5764" i="8"/>
  <c r="J5764" i="8" s="1"/>
  <c r="G5764" i="8"/>
  <c r="H5764" i="8" s="1"/>
  <c r="E5764" i="8"/>
  <c r="F5764" i="8" s="1"/>
  <c r="C5764" i="8"/>
  <c r="D5764" i="8" s="1"/>
  <c r="B5764" i="8"/>
  <c r="K5764" i="8" s="1"/>
  <c r="I5763" i="8"/>
  <c r="J5763" i="8" s="1"/>
  <c r="G5763" i="8"/>
  <c r="H5763" i="8" s="1"/>
  <c r="E5763" i="8"/>
  <c r="F5763" i="8" s="1"/>
  <c r="C5763" i="8"/>
  <c r="D5763" i="8" s="1"/>
  <c r="B5763" i="8"/>
  <c r="K5763" i="8" s="1"/>
  <c r="I5762" i="8"/>
  <c r="J5762" i="8" s="1"/>
  <c r="G5762" i="8"/>
  <c r="H5762" i="8" s="1"/>
  <c r="E5762" i="8"/>
  <c r="F5762" i="8" s="1"/>
  <c r="C5762" i="8"/>
  <c r="D5762" i="8" s="1"/>
  <c r="B5762" i="8"/>
  <c r="K5762" i="8" s="1"/>
  <c r="I5761" i="8"/>
  <c r="J5761" i="8" s="1"/>
  <c r="G5761" i="8"/>
  <c r="H5761" i="8" s="1"/>
  <c r="E5761" i="8"/>
  <c r="F5761" i="8" s="1"/>
  <c r="C5761" i="8"/>
  <c r="D5761" i="8" s="1"/>
  <c r="B5761" i="8"/>
  <c r="K5761" i="8" s="1"/>
  <c r="I5760" i="8"/>
  <c r="J5760" i="8" s="1"/>
  <c r="G5760" i="8"/>
  <c r="H5760" i="8" s="1"/>
  <c r="E5760" i="8"/>
  <c r="F5760" i="8" s="1"/>
  <c r="C5760" i="8"/>
  <c r="D5760" i="8" s="1"/>
  <c r="B5760" i="8"/>
  <c r="K5760" i="8" s="1"/>
  <c r="I5759" i="8"/>
  <c r="J5759" i="8" s="1"/>
  <c r="G5759" i="8"/>
  <c r="H5759" i="8" s="1"/>
  <c r="E5759" i="8"/>
  <c r="F5759" i="8" s="1"/>
  <c r="C5759" i="8"/>
  <c r="D5759" i="8" s="1"/>
  <c r="B5759" i="8"/>
  <c r="K5759" i="8" s="1"/>
  <c r="I5758" i="8"/>
  <c r="J5758" i="8" s="1"/>
  <c r="G5758" i="8"/>
  <c r="H5758" i="8" s="1"/>
  <c r="E5758" i="8"/>
  <c r="F5758" i="8" s="1"/>
  <c r="C5758" i="8"/>
  <c r="D5758" i="8" s="1"/>
  <c r="B5758" i="8"/>
  <c r="K5758" i="8" s="1"/>
  <c r="I5757" i="8"/>
  <c r="J5757" i="8" s="1"/>
  <c r="G5757" i="8"/>
  <c r="H5757" i="8" s="1"/>
  <c r="E5757" i="8"/>
  <c r="F5757" i="8" s="1"/>
  <c r="C5757" i="8"/>
  <c r="D5757" i="8" s="1"/>
  <c r="B5757" i="8"/>
  <c r="K5757" i="8" s="1"/>
  <c r="I5756" i="8"/>
  <c r="J5756" i="8" s="1"/>
  <c r="G5756" i="8"/>
  <c r="H5756" i="8" s="1"/>
  <c r="E5756" i="8"/>
  <c r="F5756" i="8" s="1"/>
  <c r="C5756" i="8"/>
  <c r="D5756" i="8" s="1"/>
  <c r="B5756" i="8"/>
  <c r="K5756" i="8" s="1"/>
  <c r="I5755" i="8"/>
  <c r="J5755" i="8" s="1"/>
  <c r="G5755" i="8"/>
  <c r="H5755" i="8" s="1"/>
  <c r="E5755" i="8"/>
  <c r="F5755" i="8" s="1"/>
  <c r="C5755" i="8"/>
  <c r="D5755" i="8" s="1"/>
  <c r="B5755" i="8"/>
  <c r="K5755" i="8" s="1"/>
  <c r="I5754" i="8"/>
  <c r="J5754" i="8" s="1"/>
  <c r="G5754" i="8"/>
  <c r="H5754" i="8" s="1"/>
  <c r="E5754" i="8"/>
  <c r="F5754" i="8" s="1"/>
  <c r="C5754" i="8"/>
  <c r="D5754" i="8" s="1"/>
  <c r="B5754" i="8"/>
  <c r="K5754" i="8" s="1"/>
  <c r="K5753" i="8"/>
  <c r="I5753" i="8"/>
  <c r="J5753" i="8" s="1"/>
  <c r="G5753" i="8"/>
  <c r="H5753" i="8" s="1"/>
  <c r="E5753" i="8"/>
  <c r="F5753" i="8" s="1"/>
  <c r="C5753" i="8"/>
  <c r="D5753" i="8" s="1"/>
  <c r="B5753" i="8"/>
  <c r="K5752" i="8"/>
  <c r="I5752" i="8"/>
  <c r="J5752" i="8" s="1"/>
  <c r="G5752" i="8"/>
  <c r="H5752" i="8" s="1"/>
  <c r="E5752" i="8"/>
  <c r="F5752" i="8" s="1"/>
  <c r="C5752" i="8"/>
  <c r="D5752" i="8" s="1"/>
  <c r="B5752" i="8"/>
  <c r="I5751" i="8"/>
  <c r="J5751" i="8" s="1"/>
  <c r="G5751" i="8"/>
  <c r="H5751" i="8" s="1"/>
  <c r="E5751" i="8"/>
  <c r="F5751" i="8" s="1"/>
  <c r="C5751" i="8"/>
  <c r="D5751" i="8" s="1"/>
  <c r="B5751" i="8"/>
  <c r="K5751" i="8" s="1"/>
  <c r="I5750" i="8"/>
  <c r="J5750" i="8" s="1"/>
  <c r="G5750" i="8"/>
  <c r="H5750" i="8" s="1"/>
  <c r="E5750" i="8"/>
  <c r="F5750" i="8" s="1"/>
  <c r="C5750" i="8"/>
  <c r="D5750" i="8" s="1"/>
  <c r="B5750" i="8"/>
  <c r="K5750" i="8" s="1"/>
  <c r="I5749" i="8"/>
  <c r="J5749" i="8" s="1"/>
  <c r="G5749" i="8"/>
  <c r="H5749" i="8" s="1"/>
  <c r="E5749" i="8"/>
  <c r="F5749" i="8" s="1"/>
  <c r="C5749" i="8"/>
  <c r="D5749" i="8" s="1"/>
  <c r="B5749" i="8"/>
  <c r="K5749" i="8" s="1"/>
  <c r="I5748" i="8"/>
  <c r="J5748" i="8" s="1"/>
  <c r="G5748" i="8"/>
  <c r="H5748" i="8" s="1"/>
  <c r="E5748" i="8"/>
  <c r="F5748" i="8" s="1"/>
  <c r="C5748" i="8"/>
  <c r="D5748" i="8" s="1"/>
  <c r="B5748" i="8"/>
  <c r="K5748" i="8" s="1"/>
  <c r="I5747" i="8"/>
  <c r="J5747" i="8" s="1"/>
  <c r="G5747" i="8"/>
  <c r="H5747" i="8" s="1"/>
  <c r="E5747" i="8"/>
  <c r="F5747" i="8" s="1"/>
  <c r="C5747" i="8"/>
  <c r="D5747" i="8" s="1"/>
  <c r="B5747" i="8"/>
  <c r="K5747" i="8" s="1"/>
  <c r="I5746" i="8"/>
  <c r="J5746" i="8" s="1"/>
  <c r="G5746" i="8"/>
  <c r="H5746" i="8" s="1"/>
  <c r="E5746" i="8"/>
  <c r="F5746" i="8" s="1"/>
  <c r="C5746" i="8"/>
  <c r="D5746" i="8" s="1"/>
  <c r="B5746" i="8"/>
  <c r="K5746" i="8" s="1"/>
  <c r="I5745" i="8"/>
  <c r="J5745" i="8" s="1"/>
  <c r="G5745" i="8"/>
  <c r="H5745" i="8" s="1"/>
  <c r="E5745" i="8"/>
  <c r="F5745" i="8" s="1"/>
  <c r="C5745" i="8"/>
  <c r="D5745" i="8" s="1"/>
  <c r="B5745" i="8"/>
  <c r="K5745" i="8" s="1"/>
  <c r="I5744" i="8"/>
  <c r="J5744" i="8" s="1"/>
  <c r="G5744" i="8"/>
  <c r="H5744" i="8" s="1"/>
  <c r="E5744" i="8"/>
  <c r="F5744" i="8" s="1"/>
  <c r="C5744" i="8"/>
  <c r="D5744" i="8" s="1"/>
  <c r="B5744" i="8"/>
  <c r="K5744" i="8" s="1"/>
  <c r="I5743" i="8"/>
  <c r="J5743" i="8" s="1"/>
  <c r="G5743" i="8"/>
  <c r="H5743" i="8" s="1"/>
  <c r="E5743" i="8"/>
  <c r="F5743" i="8" s="1"/>
  <c r="C5743" i="8"/>
  <c r="D5743" i="8" s="1"/>
  <c r="B5743" i="8"/>
  <c r="K5743" i="8" s="1"/>
  <c r="I5742" i="8"/>
  <c r="J5742" i="8" s="1"/>
  <c r="G5742" i="8"/>
  <c r="H5742" i="8" s="1"/>
  <c r="E5742" i="8"/>
  <c r="F5742" i="8" s="1"/>
  <c r="C5742" i="8"/>
  <c r="D5742" i="8" s="1"/>
  <c r="B5742" i="8"/>
  <c r="K5742" i="8" s="1"/>
  <c r="I5741" i="8"/>
  <c r="J5741" i="8" s="1"/>
  <c r="G5741" i="8"/>
  <c r="H5741" i="8" s="1"/>
  <c r="E5741" i="8"/>
  <c r="F5741" i="8" s="1"/>
  <c r="C5741" i="8"/>
  <c r="D5741" i="8" s="1"/>
  <c r="B5741" i="8"/>
  <c r="K5741" i="8" s="1"/>
  <c r="I5740" i="8"/>
  <c r="J5740" i="8" s="1"/>
  <c r="G5740" i="8"/>
  <c r="H5740" i="8" s="1"/>
  <c r="E5740" i="8"/>
  <c r="F5740" i="8" s="1"/>
  <c r="C5740" i="8"/>
  <c r="D5740" i="8" s="1"/>
  <c r="B5740" i="8"/>
  <c r="K5740" i="8" s="1"/>
  <c r="I5739" i="8"/>
  <c r="J5739" i="8" s="1"/>
  <c r="G5739" i="8"/>
  <c r="H5739" i="8" s="1"/>
  <c r="E5739" i="8"/>
  <c r="F5739" i="8" s="1"/>
  <c r="C5739" i="8"/>
  <c r="D5739" i="8" s="1"/>
  <c r="B5739" i="8"/>
  <c r="K5739" i="8" s="1"/>
  <c r="I5738" i="8"/>
  <c r="J5738" i="8" s="1"/>
  <c r="G5738" i="8"/>
  <c r="H5738" i="8" s="1"/>
  <c r="E5738" i="8"/>
  <c r="F5738" i="8" s="1"/>
  <c r="C5738" i="8"/>
  <c r="D5738" i="8" s="1"/>
  <c r="B5738" i="8"/>
  <c r="K5738" i="8" s="1"/>
  <c r="I5737" i="8"/>
  <c r="J5737" i="8" s="1"/>
  <c r="G5737" i="8"/>
  <c r="H5737" i="8" s="1"/>
  <c r="E5737" i="8"/>
  <c r="F5737" i="8" s="1"/>
  <c r="C5737" i="8"/>
  <c r="D5737" i="8" s="1"/>
  <c r="B5737" i="8"/>
  <c r="K5737" i="8" s="1"/>
  <c r="I5736" i="8"/>
  <c r="J5736" i="8" s="1"/>
  <c r="G5736" i="8"/>
  <c r="H5736" i="8" s="1"/>
  <c r="E5736" i="8"/>
  <c r="F5736" i="8" s="1"/>
  <c r="C5736" i="8"/>
  <c r="D5736" i="8" s="1"/>
  <c r="B5736" i="8"/>
  <c r="K5736" i="8" s="1"/>
  <c r="K5735" i="8"/>
  <c r="I5735" i="8"/>
  <c r="J5735" i="8" s="1"/>
  <c r="G5735" i="8"/>
  <c r="H5735" i="8" s="1"/>
  <c r="E5735" i="8"/>
  <c r="F5735" i="8" s="1"/>
  <c r="C5735" i="8"/>
  <c r="D5735" i="8" s="1"/>
  <c r="B5735" i="8"/>
  <c r="I5734" i="8"/>
  <c r="J5734" i="8" s="1"/>
  <c r="G5734" i="8"/>
  <c r="H5734" i="8" s="1"/>
  <c r="E5734" i="8"/>
  <c r="F5734" i="8" s="1"/>
  <c r="C5734" i="8"/>
  <c r="D5734" i="8" s="1"/>
  <c r="B5734" i="8"/>
  <c r="K5734" i="8" s="1"/>
  <c r="I5733" i="8"/>
  <c r="J5733" i="8" s="1"/>
  <c r="G5733" i="8"/>
  <c r="H5733" i="8" s="1"/>
  <c r="E5733" i="8"/>
  <c r="F5733" i="8" s="1"/>
  <c r="C5733" i="8"/>
  <c r="D5733" i="8" s="1"/>
  <c r="B5733" i="8"/>
  <c r="K5733" i="8" s="1"/>
  <c r="K5732" i="8"/>
  <c r="I5732" i="8"/>
  <c r="J5732" i="8" s="1"/>
  <c r="G5732" i="8"/>
  <c r="H5732" i="8" s="1"/>
  <c r="E5732" i="8"/>
  <c r="F5732" i="8" s="1"/>
  <c r="C5732" i="8"/>
  <c r="D5732" i="8" s="1"/>
  <c r="B5732" i="8"/>
  <c r="I5731" i="8"/>
  <c r="J5731" i="8" s="1"/>
  <c r="G5731" i="8"/>
  <c r="H5731" i="8" s="1"/>
  <c r="E5731" i="8"/>
  <c r="F5731" i="8" s="1"/>
  <c r="C5731" i="8"/>
  <c r="D5731" i="8" s="1"/>
  <c r="B5731" i="8"/>
  <c r="K5731" i="8" s="1"/>
  <c r="I5730" i="8"/>
  <c r="J5730" i="8" s="1"/>
  <c r="G5730" i="8"/>
  <c r="H5730" i="8" s="1"/>
  <c r="E5730" i="8"/>
  <c r="F5730" i="8" s="1"/>
  <c r="C5730" i="8"/>
  <c r="D5730" i="8" s="1"/>
  <c r="B5730" i="8"/>
  <c r="K5730" i="8" s="1"/>
  <c r="I5729" i="8"/>
  <c r="J5729" i="8" s="1"/>
  <c r="G5729" i="8"/>
  <c r="H5729" i="8" s="1"/>
  <c r="E5729" i="8"/>
  <c r="F5729" i="8" s="1"/>
  <c r="C5729" i="8"/>
  <c r="D5729" i="8" s="1"/>
  <c r="B5729" i="8"/>
  <c r="K5729" i="8" s="1"/>
  <c r="K5728" i="8"/>
  <c r="I5728" i="8"/>
  <c r="J5728" i="8" s="1"/>
  <c r="G5728" i="8"/>
  <c r="H5728" i="8" s="1"/>
  <c r="E5728" i="8"/>
  <c r="F5728" i="8" s="1"/>
  <c r="C5728" i="8"/>
  <c r="D5728" i="8" s="1"/>
  <c r="B5728" i="8"/>
  <c r="I5727" i="8"/>
  <c r="J5727" i="8" s="1"/>
  <c r="G5727" i="8"/>
  <c r="H5727" i="8" s="1"/>
  <c r="E5727" i="8"/>
  <c r="F5727" i="8" s="1"/>
  <c r="C5727" i="8"/>
  <c r="D5727" i="8" s="1"/>
  <c r="B5727" i="8"/>
  <c r="K5727" i="8" s="1"/>
  <c r="I5726" i="8"/>
  <c r="J5726" i="8" s="1"/>
  <c r="G5726" i="8"/>
  <c r="H5726" i="8" s="1"/>
  <c r="E5726" i="8"/>
  <c r="F5726" i="8" s="1"/>
  <c r="C5726" i="8"/>
  <c r="D5726" i="8" s="1"/>
  <c r="B5726" i="8"/>
  <c r="K5726" i="8" s="1"/>
  <c r="I5725" i="8"/>
  <c r="J5725" i="8" s="1"/>
  <c r="G5725" i="8"/>
  <c r="H5725" i="8" s="1"/>
  <c r="E5725" i="8"/>
  <c r="F5725" i="8" s="1"/>
  <c r="C5725" i="8"/>
  <c r="D5725" i="8" s="1"/>
  <c r="B5725" i="8"/>
  <c r="K5725" i="8" s="1"/>
  <c r="I5724" i="8"/>
  <c r="J5724" i="8" s="1"/>
  <c r="G5724" i="8"/>
  <c r="H5724" i="8" s="1"/>
  <c r="E5724" i="8"/>
  <c r="F5724" i="8" s="1"/>
  <c r="C5724" i="8"/>
  <c r="D5724" i="8" s="1"/>
  <c r="B5724" i="8"/>
  <c r="K5724" i="8" s="1"/>
  <c r="I5723" i="8"/>
  <c r="J5723" i="8" s="1"/>
  <c r="G5723" i="8"/>
  <c r="H5723" i="8" s="1"/>
  <c r="E5723" i="8"/>
  <c r="F5723" i="8" s="1"/>
  <c r="C5723" i="8"/>
  <c r="D5723" i="8" s="1"/>
  <c r="B5723" i="8"/>
  <c r="K5723" i="8" s="1"/>
  <c r="I5722" i="8"/>
  <c r="J5722" i="8" s="1"/>
  <c r="G5722" i="8"/>
  <c r="H5722" i="8" s="1"/>
  <c r="E5722" i="8"/>
  <c r="F5722" i="8" s="1"/>
  <c r="C5722" i="8"/>
  <c r="D5722" i="8" s="1"/>
  <c r="B5722" i="8"/>
  <c r="K5722" i="8" s="1"/>
  <c r="K5721" i="8"/>
  <c r="I5721" i="8"/>
  <c r="J5721" i="8" s="1"/>
  <c r="G5721" i="8"/>
  <c r="H5721" i="8" s="1"/>
  <c r="E5721" i="8"/>
  <c r="F5721" i="8" s="1"/>
  <c r="C5721" i="8"/>
  <c r="D5721" i="8" s="1"/>
  <c r="B5721" i="8"/>
  <c r="K5720" i="8"/>
  <c r="I5720" i="8"/>
  <c r="J5720" i="8" s="1"/>
  <c r="G5720" i="8"/>
  <c r="H5720" i="8" s="1"/>
  <c r="E5720" i="8"/>
  <c r="F5720" i="8" s="1"/>
  <c r="C5720" i="8"/>
  <c r="D5720" i="8" s="1"/>
  <c r="B5720" i="8"/>
  <c r="I5719" i="8"/>
  <c r="J5719" i="8" s="1"/>
  <c r="G5719" i="8"/>
  <c r="H5719" i="8" s="1"/>
  <c r="E5719" i="8"/>
  <c r="F5719" i="8" s="1"/>
  <c r="C5719" i="8"/>
  <c r="D5719" i="8" s="1"/>
  <c r="B5719" i="8"/>
  <c r="K5719" i="8" s="1"/>
  <c r="I5718" i="8"/>
  <c r="J5718" i="8" s="1"/>
  <c r="G5718" i="8"/>
  <c r="H5718" i="8" s="1"/>
  <c r="E5718" i="8"/>
  <c r="F5718" i="8" s="1"/>
  <c r="C5718" i="8"/>
  <c r="D5718" i="8" s="1"/>
  <c r="B5718" i="8"/>
  <c r="K5718" i="8" s="1"/>
  <c r="I5717" i="8"/>
  <c r="J5717" i="8" s="1"/>
  <c r="G5717" i="8"/>
  <c r="H5717" i="8" s="1"/>
  <c r="E5717" i="8"/>
  <c r="F5717" i="8" s="1"/>
  <c r="C5717" i="8"/>
  <c r="D5717" i="8" s="1"/>
  <c r="B5717" i="8"/>
  <c r="K5717" i="8" s="1"/>
  <c r="I5716" i="8"/>
  <c r="J5716" i="8" s="1"/>
  <c r="G5716" i="8"/>
  <c r="H5716" i="8" s="1"/>
  <c r="E5716" i="8"/>
  <c r="F5716" i="8" s="1"/>
  <c r="C5716" i="8"/>
  <c r="D5716" i="8" s="1"/>
  <c r="B5716" i="8"/>
  <c r="K5716" i="8" s="1"/>
  <c r="I5715" i="8"/>
  <c r="J5715" i="8" s="1"/>
  <c r="G5715" i="8"/>
  <c r="H5715" i="8" s="1"/>
  <c r="E5715" i="8"/>
  <c r="F5715" i="8" s="1"/>
  <c r="C5715" i="8"/>
  <c r="D5715" i="8" s="1"/>
  <c r="B5715" i="8"/>
  <c r="K5715" i="8" s="1"/>
  <c r="I5714" i="8"/>
  <c r="J5714" i="8" s="1"/>
  <c r="G5714" i="8"/>
  <c r="H5714" i="8" s="1"/>
  <c r="E5714" i="8"/>
  <c r="F5714" i="8" s="1"/>
  <c r="C5714" i="8"/>
  <c r="D5714" i="8" s="1"/>
  <c r="B5714" i="8"/>
  <c r="K5714" i="8" s="1"/>
  <c r="I5713" i="8"/>
  <c r="J5713" i="8" s="1"/>
  <c r="G5713" i="8"/>
  <c r="H5713" i="8" s="1"/>
  <c r="E5713" i="8"/>
  <c r="F5713" i="8" s="1"/>
  <c r="C5713" i="8"/>
  <c r="D5713" i="8" s="1"/>
  <c r="B5713" i="8"/>
  <c r="K5713" i="8" s="1"/>
  <c r="I5712" i="8"/>
  <c r="J5712" i="8" s="1"/>
  <c r="G5712" i="8"/>
  <c r="H5712" i="8" s="1"/>
  <c r="E5712" i="8"/>
  <c r="F5712" i="8" s="1"/>
  <c r="C5712" i="8"/>
  <c r="D5712" i="8" s="1"/>
  <c r="B5712" i="8"/>
  <c r="K5712" i="8" s="1"/>
  <c r="I5711" i="8"/>
  <c r="J5711" i="8" s="1"/>
  <c r="G5711" i="8"/>
  <c r="H5711" i="8" s="1"/>
  <c r="E5711" i="8"/>
  <c r="F5711" i="8" s="1"/>
  <c r="C5711" i="8"/>
  <c r="D5711" i="8" s="1"/>
  <c r="B5711" i="8"/>
  <c r="K5711" i="8" s="1"/>
  <c r="I5710" i="8"/>
  <c r="J5710" i="8" s="1"/>
  <c r="G5710" i="8"/>
  <c r="H5710" i="8" s="1"/>
  <c r="E5710" i="8"/>
  <c r="F5710" i="8" s="1"/>
  <c r="C5710" i="8"/>
  <c r="D5710" i="8" s="1"/>
  <c r="B5710" i="8"/>
  <c r="K5710" i="8" s="1"/>
  <c r="I5709" i="8"/>
  <c r="J5709" i="8" s="1"/>
  <c r="G5709" i="8"/>
  <c r="H5709" i="8" s="1"/>
  <c r="E5709" i="8"/>
  <c r="F5709" i="8" s="1"/>
  <c r="C5709" i="8"/>
  <c r="D5709" i="8" s="1"/>
  <c r="B5709" i="8"/>
  <c r="K5709" i="8" s="1"/>
  <c r="I5708" i="8"/>
  <c r="J5708" i="8" s="1"/>
  <c r="G5708" i="8"/>
  <c r="H5708" i="8" s="1"/>
  <c r="E5708" i="8"/>
  <c r="F5708" i="8" s="1"/>
  <c r="C5708" i="8"/>
  <c r="D5708" i="8" s="1"/>
  <c r="B5708" i="8"/>
  <c r="K5708" i="8" s="1"/>
  <c r="I5707" i="8"/>
  <c r="J5707" i="8" s="1"/>
  <c r="G5707" i="8"/>
  <c r="H5707" i="8" s="1"/>
  <c r="E5707" i="8"/>
  <c r="F5707" i="8" s="1"/>
  <c r="C5707" i="8"/>
  <c r="D5707" i="8" s="1"/>
  <c r="B5707" i="8"/>
  <c r="K5707" i="8" s="1"/>
  <c r="I5706" i="8"/>
  <c r="J5706" i="8" s="1"/>
  <c r="G5706" i="8"/>
  <c r="H5706" i="8" s="1"/>
  <c r="E5706" i="8"/>
  <c r="F5706" i="8" s="1"/>
  <c r="C5706" i="8"/>
  <c r="D5706" i="8" s="1"/>
  <c r="B5706" i="8"/>
  <c r="K5706" i="8" s="1"/>
  <c r="I5705" i="8"/>
  <c r="J5705" i="8" s="1"/>
  <c r="G5705" i="8"/>
  <c r="H5705" i="8" s="1"/>
  <c r="E5705" i="8"/>
  <c r="F5705" i="8" s="1"/>
  <c r="C5705" i="8"/>
  <c r="D5705" i="8" s="1"/>
  <c r="B5705" i="8"/>
  <c r="K5705" i="8" s="1"/>
  <c r="I5704" i="8"/>
  <c r="J5704" i="8" s="1"/>
  <c r="G5704" i="8"/>
  <c r="H5704" i="8" s="1"/>
  <c r="E5704" i="8"/>
  <c r="F5704" i="8" s="1"/>
  <c r="C5704" i="8"/>
  <c r="D5704" i="8" s="1"/>
  <c r="B5704" i="8"/>
  <c r="K5704" i="8" s="1"/>
  <c r="I5703" i="8"/>
  <c r="J5703" i="8" s="1"/>
  <c r="G5703" i="8"/>
  <c r="H5703" i="8" s="1"/>
  <c r="E5703" i="8"/>
  <c r="F5703" i="8" s="1"/>
  <c r="C5703" i="8"/>
  <c r="D5703" i="8" s="1"/>
  <c r="B5703" i="8"/>
  <c r="K5703" i="8" s="1"/>
  <c r="I5702" i="8"/>
  <c r="J5702" i="8" s="1"/>
  <c r="G5702" i="8"/>
  <c r="H5702" i="8" s="1"/>
  <c r="E5702" i="8"/>
  <c r="F5702" i="8" s="1"/>
  <c r="C5702" i="8"/>
  <c r="D5702" i="8" s="1"/>
  <c r="B5702" i="8"/>
  <c r="K5702" i="8" s="1"/>
  <c r="K5701" i="8"/>
  <c r="I5701" i="8"/>
  <c r="J5701" i="8" s="1"/>
  <c r="G5701" i="8"/>
  <c r="H5701" i="8" s="1"/>
  <c r="E5701" i="8"/>
  <c r="F5701" i="8" s="1"/>
  <c r="C5701" i="8"/>
  <c r="D5701" i="8" s="1"/>
  <c r="B5701" i="8"/>
  <c r="K5700" i="8"/>
  <c r="I5700" i="8"/>
  <c r="J5700" i="8" s="1"/>
  <c r="G5700" i="8"/>
  <c r="H5700" i="8" s="1"/>
  <c r="E5700" i="8"/>
  <c r="F5700" i="8" s="1"/>
  <c r="C5700" i="8"/>
  <c r="D5700" i="8" s="1"/>
  <c r="B5700" i="8"/>
  <c r="I5699" i="8"/>
  <c r="J5699" i="8" s="1"/>
  <c r="G5699" i="8"/>
  <c r="H5699" i="8" s="1"/>
  <c r="E5699" i="8"/>
  <c r="F5699" i="8" s="1"/>
  <c r="C5699" i="8"/>
  <c r="D5699" i="8" s="1"/>
  <c r="B5699" i="8"/>
  <c r="K5699" i="8" s="1"/>
  <c r="I5698" i="8"/>
  <c r="J5698" i="8" s="1"/>
  <c r="G5698" i="8"/>
  <c r="H5698" i="8" s="1"/>
  <c r="E5698" i="8"/>
  <c r="F5698" i="8" s="1"/>
  <c r="C5698" i="8"/>
  <c r="D5698" i="8" s="1"/>
  <c r="B5698" i="8"/>
  <c r="K5698" i="8" s="1"/>
  <c r="I5697" i="8"/>
  <c r="J5697" i="8" s="1"/>
  <c r="G5697" i="8"/>
  <c r="H5697" i="8" s="1"/>
  <c r="E5697" i="8"/>
  <c r="F5697" i="8" s="1"/>
  <c r="C5697" i="8"/>
  <c r="D5697" i="8" s="1"/>
  <c r="B5697" i="8"/>
  <c r="K5697" i="8" s="1"/>
  <c r="I5696" i="8"/>
  <c r="J5696" i="8" s="1"/>
  <c r="G5696" i="8"/>
  <c r="H5696" i="8" s="1"/>
  <c r="E5696" i="8"/>
  <c r="F5696" i="8" s="1"/>
  <c r="C5696" i="8"/>
  <c r="D5696" i="8" s="1"/>
  <c r="B5696" i="8"/>
  <c r="K5696" i="8" s="1"/>
  <c r="I5695" i="8"/>
  <c r="J5695" i="8" s="1"/>
  <c r="G5695" i="8"/>
  <c r="H5695" i="8" s="1"/>
  <c r="E5695" i="8"/>
  <c r="F5695" i="8" s="1"/>
  <c r="C5695" i="8"/>
  <c r="D5695" i="8" s="1"/>
  <c r="B5695" i="8"/>
  <c r="K5695" i="8" s="1"/>
  <c r="I5694" i="8"/>
  <c r="J5694" i="8" s="1"/>
  <c r="G5694" i="8"/>
  <c r="H5694" i="8" s="1"/>
  <c r="E5694" i="8"/>
  <c r="F5694" i="8" s="1"/>
  <c r="C5694" i="8"/>
  <c r="D5694" i="8" s="1"/>
  <c r="B5694" i="8"/>
  <c r="K5694" i="8" s="1"/>
  <c r="I5693" i="8"/>
  <c r="J5693" i="8" s="1"/>
  <c r="G5693" i="8"/>
  <c r="H5693" i="8" s="1"/>
  <c r="E5693" i="8"/>
  <c r="F5693" i="8" s="1"/>
  <c r="C5693" i="8"/>
  <c r="D5693" i="8" s="1"/>
  <c r="B5693" i="8"/>
  <c r="K5693" i="8" s="1"/>
  <c r="K5692" i="8"/>
  <c r="I5692" i="8"/>
  <c r="J5692" i="8" s="1"/>
  <c r="G5692" i="8"/>
  <c r="H5692" i="8" s="1"/>
  <c r="E5692" i="8"/>
  <c r="F5692" i="8" s="1"/>
  <c r="C5692" i="8"/>
  <c r="D5692" i="8" s="1"/>
  <c r="B5692" i="8"/>
  <c r="I5691" i="8"/>
  <c r="J5691" i="8" s="1"/>
  <c r="G5691" i="8"/>
  <c r="H5691" i="8" s="1"/>
  <c r="E5691" i="8"/>
  <c r="F5691" i="8" s="1"/>
  <c r="C5691" i="8"/>
  <c r="D5691" i="8" s="1"/>
  <c r="B5691" i="8"/>
  <c r="K5691" i="8" s="1"/>
  <c r="I5690" i="8"/>
  <c r="J5690" i="8" s="1"/>
  <c r="G5690" i="8"/>
  <c r="H5690" i="8" s="1"/>
  <c r="E5690" i="8"/>
  <c r="F5690" i="8" s="1"/>
  <c r="C5690" i="8"/>
  <c r="D5690" i="8" s="1"/>
  <c r="B5690" i="8"/>
  <c r="K5690" i="8" s="1"/>
  <c r="I5689" i="8"/>
  <c r="J5689" i="8" s="1"/>
  <c r="G5689" i="8"/>
  <c r="H5689" i="8" s="1"/>
  <c r="E5689" i="8"/>
  <c r="F5689" i="8" s="1"/>
  <c r="C5689" i="8"/>
  <c r="D5689" i="8" s="1"/>
  <c r="B5689" i="8"/>
  <c r="K5689" i="8" s="1"/>
  <c r="I5688" i="8"/>
  <c r="J5688" i="8" s="1"/>
  <c r="G5688" i="8"/>
  <c r="H5688" i="8" s="1"/>
  <c r="E5688" i="8"/>
  <c r="F5688" i="8" s="1"/>
  <c r="C5688" i="8"/>
  <c r="D5688" i="8" s="1"/>
  <c r="B5688" i="8"/>
  <c r="K5688" i="8" s="1"/>
  <c r="I5687" i="8"/>
  <c r="J5687" i="8" s="1"/>
  <c r="G5687" i="8"/>
  <c r="H5687" i="8" s="1"/>
  <c r="E5687" i="8"/>
  <c r="F5687" i="8" s="1"/>
  <c r="C5687" i="8"/>
  <c r="D5687" i="8" s="1"/>
  <c r="B5687" i="8"/>
  <c r="K5687" i="8" s="1"/>
  <c r="I5686" i="8"/>
  <c r="J5686" i="8" s="1"/>
  <c r="G5686" i="8"/>
  <c r="H5686" i="8" s="1"/>
  <c r="E5686" i="8"/>
  <c r="F5686" i="8" s="1"/>
  <c r="C5686" i="8"/>
  <c r="D5686" i="8" s="1"/>
  <c r="B5686" i="8"/>
  <c r="K5686" i="8" s="1"/>
  <c r="I5685" i="8"/>
  <c r="J5685" i="8" s="1"/>
  <c r="G5685" i="8"/>
  <c r="H5685" i="8" s="1"/>
  <c r="E5685" i="8"/>
  <c r="F5685" i="8" s="1"/>
  <c r="C5685" i="8"/>
  <c r="D5685" i="8" s="1"/>
  <c r="B5685" i="8"/>
  <c r="K5685" i="8" s="1"/>
  <c r="I5684" i="8"/>
  <c r="J5684" i="8" s="1"/>
  <c r="G5684" i="8"/>
  <c r="H5684" i="8" s="1"/>
  <c r="E5684" i="8"/>
  <c r="F5684" i="8" s="1"/>
  <c r="C5684" i="8"/>
  <c r="D5684" i="8" s="1"/>
  <c r="B5684" i="8"/>
  <c r="K5684" i="8" s="1"/>
  <c r="I5683" i="8"/>
  <c r="J5683" i="8" s="1"/>
  <c r="G5683" i="8"/>
  <c r="H5683" i="8" s="1"/>
  <c r="E5683" i="8"/>
  <c r="F5683" i="8" s="1"/>
  <c r="C5683" i="8"/>
  <c r="D5683" i="8" s="1"/>
  <c r="B5683" i="8"/>
  <c r="K5683" i="8" s="1"/>
  <c r="I5682" i="8"/>
  <c r="J5682" i="8" s="1"/>
  <c r="G5682" i="8"/>
  <c r="H5682" i="8" s="1"/>
  <c r="E5682" i="8"/>
  <c r="F5682" i="8" s="1"/>
  <c r="C5682" i="8"/>
  <c r="D5682" i="8" s="1"/>
  <c r="B5682" i="8"/>
  <c r="K5682" i="8" s="1"/>
  <c r="I5681" i="8"/>
  <c r="J5681" i="8" s="1"/>
  <c r="G5681" i="8"/>
  <c r="H5681" i="8" s="1"/>
  <c r="E5681" i="8"/>
  <c r="F5681" i="8" s="1"/>
  <c r="C5681" i="8"/>
  <c r="D5681" i="8" s="1"/>
  <c r="B5681" i="8"/>
  <c r="K5681" i="8" s="1"/>
  <c r="I5680" i="8"/>
  <c r="J5680" i="8" s="1"/>
  <c r="G5680" i="8"/>
  <c r="H5680" i="8" s="1"/>
  <c r="E5680" i="8"/>
  <c r="F5680" i="8" s="1"/>
  <c r="C5680" i="8"/>
  <c r="D5680" i="8" s="1"/>
  <c r="B5680" i="8"/>
  <c r="K5680" i="8" s="1"/>
  <c r="I5679" i="8"/>
  <c r="J5679" i="8" s="1"/>
  <c r="G5679" i="8"/>
  <c r="H5679" i="8" s="1"/>
  <c r="E5679" i="8"/>
  <c r="F5679" i="8" s="1"/>
  <c r="C5679" i="8"/>
  <c r="D5679" i="8" s="1"/>
  <c r="B5679" i="8"/>
  <c r="K5679" i="8" s="1"/>
  <c r="I5678" i="8"/>
  <c r="J5678" i="8" s="1"/>
  <c r="G5678" i="8"/>
  <c r="H5678" i="8" s="1"/>
  <c r="E5678" i="8"/>
  <c r="F5678" i="8" s="1"/>
  <c r="C5678" i="8"/>
  <c r="D5678" i="8" s="1"/>
  <c r="B5678" i="8"/>
  <c r="K5678" i="8" s="1"/>
  <c r="I5677" i="8"/>
  <c r="J5677" i="8" s="1"/>
  <c r="G5677" i="8"/>
  <c r="H5677" i="8" s="1"/>
  <c r="E5677" i="8"/>
  <c r="F5677" i="8" s="1"/>
  <c r="C5677" i="8"/>
  <c r="D5677" i="8" s="1"/>
  <c r="B5677" i="8"/>
  <c r="K5677" i="8" s="1"/>
  <c r="I5676" i="8"/>
  <c r="J5676" i="8" s="1"/>
  <c r="G5676" i="8"/>
  <c r="H5676" i="8" s="1"/>
  <c r="E5676" i="8"/>
  <c r="F5676" i="8" s="1"/>
  <c r="C5676" i="8"/>
  <c r="D5676" i="8" s="1"/>
  <c r="B5676" i="8"/>
  <c r="K5676" i="8" s="1"/>
  <c r="I5675" i="8"/>
  <c r="J5675" i="8" s="1"/>
  <c r="G5675" i="8"/>
  <c r="H5675" i="8" s="1"/>
  <c r="E5675" i="8"/>
  <c r="F5675" i="8" s="1"/>
  <c r="C5675" i="8"/>
  <c r="D5675" i="8" s="1"/>
  <c r="B5675" i="8"/>
  <c r="K5675" i="8" s="1"/>
  <c r="I5674" i="8"/>
  <c r="J5674" i="8" s="1"/>
  <c r="G5674" i="8"/>
  <c r="H5674" i="8" s="1"/>
  <c r="E5674" i="8"/>
  <c r="F5674" i="8" s="1"/>
  <c r="C5674" i="8"/>
  <c r="D5674" i="8" s="1"/>
  <c r="B5674" i="8"/>
  <c r="K5674" i="8" s="1"/>
  <c r="I5673" i="8"/>
  <c r="J5673" i="8" s="1"/>
  <c r="G5673" i="8"/>
  <c r="H5673" i="8" s="1"/>
  <c r="E5673" i="8"/>
  <c r="F5673" i="8" s="1"/>
  <c r="C5673" i="8"/>
  <c r="D5673" i="8" s="1"/>
  <c r="B5673" i="8"/>
  <c r="K5673" i="8" s="1"/>
  <c r="K5672" i="8"/>
  <c r="I5672" i="8"/>
  <c r="J5672" i="8" s="1"/>
  <c r="G5672" i="8"/>
  <c r="H5672" i="8" s="1"/>
  <c r="E5672" i="8"/>
  <c r="F5672" i="8" s="1"/>
  <c r="C5672" i="8"/>
  <c r="D5672" i="8" s="1"/>
  <c r="B5672" i="8"/>
  <c r="I5671" i="8"/>
  <c r="J5671" i="8" s="1"/>
  <c r="G5671" i="8"/>
  <c r="H5671" i="8" s="1"/>
  <c r="E5671" i="8"/>
  <c r="F5671" i="8" s="1"/>
  <c r="C5671" i="8"/>
  <c r="D5671" i="8" s="1"/>
  <c r="B5671" i="8"/>
  <c r="K5671" i="8" s="1"/>
  <c r="I5670" i="8"/>
  <c r="J5670" i="8" s="1"/>
  <c r="G5670" i="8"/>
  <c r="H5670" i="8" s="1"/>
  <c r="E5670" i="8"/>
  <c r="F5670" i="8" s="1"/>
  <c r="C5670" i="8"/>
  <c r="D5670" i="8" s="1"/>
  <c r="B5670" i="8"/>
  <c r="K5670" i="8" s="1"/>
  <c r="I5669" i="8"/>
  <c r="J5669" i="8" s="1"/>
  <c r="G5669" i="8"/>
  <c r="H5669" i="8" s="1"/>
  <c r="E5669" i="8"/>
  <c r="F5669" i="8" s="1"/>
  <c r="C5669" i="8"/>
  <c r="D5669" i="8" s="1"/>
  <c r="B5669" i="8"/>
  <c r="K5669" i="8" s="1"/>
  <c r="K5668" i="8"/>
  <c r="I5668" i="8"/>
  <c r="J5668" i="8" s="1"/>
  <c r="G5668" i="8"/>
  <c r="H5668" i="8" s="1"/>
  <c r="E5668" i="8"/>
  <c r="F5668" i="8" s="1"/>
  <c r="C5668" i="8"/>
  <c r="D5668" i="8" s="1"/>
  <c r="B5668" i="8"/>
  <c r="I5667" i="8"/>
  <c r="J5667" i="8" s="1"/>
  <c r="G5667" i="8"/>
  <c r="H5667" i="8" s="1"/>
  <c r="E5667" i="8"/>
  <c r="F5667" i="8" s="1"/>
  <c r="C5667" i="8"/>
  <c r="D5667" i="8" s="1"/>
  <c r="B5667" i="8"/>
  <c r="K5667" i="8" s="1"/>
  <c r="I5666" i="8"/>
  <c r="J5666" i="8" s="1"/>
  <c r="G5666" i="8"/>
  <c r="H5666" i="8" s="1"/>
  <c r="E5666" i="8"/>
  <c r="F5666" i="8" s="1"/>
  <c r="C5666" i="8"/>
  <c r="D5666" i="8" s="1"/>
  <c r="B5666" i="8"/>
  <c r="K5666" i="8" s="1"/>
  <c r="I5665" i="8"/>
  <c r="J5665" i="8" s="1"/>
  <c r="G5665" i="8"/>
  <c r="H5665" i="8" s="1"/>
  <c r="E5665" i="8"/>
  <c r="F5665" i="8" s="1"/>
  <c r="C5665" i="8"/>
  <c r="D5665" i="8" s="1"/>
  <c r="B5665" i="8"/>
  <c r="K5665" i="8" s="1"/>
  <c r="I5664" i="8"/>
  <c r="J5664" i="8" s="1"/>
  <c r="G5664" i="8"/>
  <c r="H5664" i="8" s="1"/>
  <c r="E5664" i="8"/>
  <c r="F5664" i="8" s="1"/>
  <c r="C5664" i="8"/>
  <c r="D5664" i="8" s="1"/>
  <c r="B5664" i="8"/>
  <c r="K5664" i="8" s="1"/>
  <c r="K5663" i="8"/>
  <c r="I5663" i="8"/>
  <c r="J5663" i="8" s="1"/>
  <c r="G5663" i="8"/>
  <c r="H5663" i="8" s="1"/>
  <c r="E5663" i="8"/>
  <c r="F5663" i="8" s="1"/>
  <c r="C5663" i="8"/>
  <c r="D5663" i="8" s="1"/>
  <c r="B5663" i="8"/>
  <c r="I5662" i="8"/>
  <c r="J5662" i="8" s="1"/>
  <c r="G5662" i="8"/>
  <c r="H5662" i="8" s="1"/>
  <c r="E5662" i="8"/>
  <c r="F5662" i="8" s="1"/>
  <c r="C5662" i="8"/>
  <c r="D5662" i="8" s="1"/>
  <c r="B5662" i="8"/>
  <c r="K5662" i="8" s="1"/>
  <c r="I5661" i="8"/>
  <c r="J5661" i="8" s="1"/>
  <c r="G5661" i="8"/>
  <c r="H5661" i="8" s="1"/>
  <c r="E5661" i="8"/>
  <c r="F5661" i="8" s="1"/>
  <c r="C5661" i="8"/>
  <c r="D5661" i="8" s="1"/>
  <c r="B5661" i="8"/>
  <c r="K5661" i="8" s="1"/>
  <c r="I5660" i="8"/>
  <c r="J5660" i="8" s="1"/>
  <c r="G5660" i="8"/>
  <c r="H5660" i="8" s="1"/>
  <c r="E5660" i="8"/>
  <c r="F5660" i="8" s="1"/>
  <c r="C5660" i="8"/>
  <c r="D5660" i="8" s="1"/>
  <c r="B5660" i="8"/>
  <c r="K5660" i="8" s="1"/>
  <c r="I5659" i="8"/>
  <c r="J5659" i="8" s="1"/>
  <c r="G5659" i="8"/>
  <c r="H5659" i="8" s="1"/>
  <c r="E5659" i="8"/>
  <c r="F5659" i="8" s="1"/>
  <c r="C5659" i="8"/>
  <c r="D5659" i="8" s="1"/>
  <c r="B5659" i="8"/>
  <c r="K5659" i="8" s="1"/>
  <c r="I5658" i="8"/>
  <c r="J5658" i="8" s="1"/>
  <c r="G5658" i="8"/>
  <c r="H5658" i="8" s="1"/>
  <c r="E5658" i="8"/>
  <c r="F5658" i="8" s="1"/>
  <c r="C5658" i="8"/>
  <c r="D5658" i="8" s="1"/>
  <c r="B5658" i="8"/>
  <c r="K5658" i="8" s="1"/>
  <c r="I5657" i="8"/>
  <c r="J5657" i="8" s="1"/>
  <c r="G5657" i="8"/>
  <c r="H5657" i="8" s="1"/>
  <c r="E5657" i="8"/>
  <c r="F5657" i="8" s="1"/>
  <c r="C5657" i="8"/>
  <c r="D5657" i="8" s="1"/>
  <c r="B5657" i="8"/>
  <c r="K5657" i="8" s="1"/>
  <c r="K5656" i="8"/>
  <c r="I5656" i="8"/>
  <c r="J5656" i="8" s="1"/>
  <c r="G5656" i="8"/>
  <c r="H5656" i="8" s="1"/>
  <c r="E5656" i="8"/>
  <c r="F5656" i="8" s="1"/>
  <c r="C5656" i="8"/>
  <c r="D5656" i="8" s="1"/>
  <c r="B5656" i="8"/>
  <c r="I5655" i="8"/>
  <c r="J5655" i="8" s="1"/>
  <c r="G5655" i="8"/>
  <c r="H5655" i="8" s="1"/>
  <c r="E5655" i="8"/>
  <c r="F5655" i="8" s="1"/>
  <c r="C5655" i="8"/>
  <c r="D5655" i="8" s="1"/>
  <c r="B5655" i="8"/>
  <c r="K5655" i="8" s="1"/>
  <c r="I5654" i="8"/>
  <c r="J5654" i="8" s="1"/>
  <c r="G5654" i="8"/>
  <c r="H5654" i="8" s="1"/>
  <c r="E5654" i="8"/>
  <c r="F5654" i="8" s="1"/>
  <c r="C5654" i="8"/>
  <c r="D5654" i="8" s="1"/>
  <c r="B5654" i="8"/>
  <c r="K5654" i="8" s="1"/>
  <c r="I5653" i="8"/>
  <c r="J5653" i="8" s="1"/>
  <c r="G5653" i="8"/>
  <c r="H5653" i="8" s="1"/>
  <c r="E5653" i="8"/>
  <c r="F5653" i="8" s="1"/>
  <c r="C5653" i="8"/>
  <c r="D5653" i="8" s="1"/>
  <c r="B5653" i="8"/>
  <c r="K5653" i="8" s="1"/>
  <c r="K5652" i="8"/>
  <c r="I5652" i="8"/>
  <c r="J5652" i="8" s="1"/>
  <c r="G5652" i="8"/>
  <c r="H5652" i="8" s="1"/>
  <c r="E5652" i="8"/>
  <c r="F5652" i="8" s="1"/>
  <c r="C5652" i="8"/>
  <c r="D5652" i="8" s="1"/>
  <c r="B5652" i="8"/>
  <c r="I5651" i="8"/>
  <c r="J5651" i="8" s="1"/>
  <c r="G5651" i="8"/>
  <c r="H5651" i="8" s="1"/>
  <c r="E5651" i="8"/>
  <c r="F5651" i="8" s="1"/>
  <c r="C5651" i="8"/>
  <c r="D5651" i="8" s="1"/>
  <c r="B5651" i="8"/>
  <c r="K5651" i="8" s="1"/>
  <c r="I5650" i="8"/>
  <c r="J5650" i="8" s="1"/>
  <c r="G5650" i="8"/>
  <c r="H5650" i="8" s="1"/>
  <c r="E5650" i="8"/>
  <c r="F5650" i="8" s="1"/>
  <c r="C5650" i="8"/>
  <c r="D5650" i="8" s="1"/>
  <c r="B5650" i="8"/>
  <c r="K5650" i="8" s="1"/>
  <c r="K5649" i="8"/>
  <c r="I5649" i="8"/>
  <c r="J5649" i="8" s="1"/>
  <c r="G5649" i="8"/>
  <c r="H5649" i="8" s="1"/>
  <c r="E5649" i="8"/>
  <c r="F5649" i="8" s="1"/>
  <c r="C5649" i="8"/>
  <c r="D5649" i="8" s="1"/>
  <c r="B5649" i="8"/>
  <c r="K5648" i="8"/>
  <c r="I5648" i="8"/>
  <c r="J5648" i="8" s="1"/>
  <c r="G5648" i="8"/>
  <c r="H5648" i="8" s="1"/>
  <c r="E5648" i="8"/>
  <c r="F5648" i="8" s="1"/>
  <c r="C5648" i="8"/>
  <c r="D5648" i="8" s="1"/>
  <c r="B5648" i="8"/>
  <c r="I5647" i="8"/>
  <c r="J5647" i="8" s="1"/>
  <c r="G5647" i="8"/>
  <c r="H5647" i="8" s="1"/>
  <c r="E5647" i="8"/>
  <c r="F5647" i="8" s="1"/>
  <c r="C5647" i="8"/>
  <c r="D5647" i="8" s="1"/>
  <c r="B5647" i="8"/>
  <c r="K5647" i="8" s="1"/>
  <c r="I5646" i="8"/>
  <c r="J5646" i="8" s="1"/>
  <c r="G5646" i="8"/>
  <c r="H5646" i="8" s="1"/>
  <c r="E5646" i="8"/>
  <c r="F5646" i="8" s="1"/>
  <c r="C5646" i="8"/>
  <c r="D5646" i="8" s="1"/>
  <c r="B5646" i="8"/>
  <c r="K5646" i="8" s="1"/>
  <c r="I5645" i="8"/>
  <c r="J5645" i="8" s="1"/>
  <c r="G5645" i="8"/>
  <c r="H5645" i="8" s="1"/>
  <c r="E5645" i="8"/>
  <c r="F5645" i="8" s="1"/>
  <c r="C5645" i="8"/>
  <c r="D5645" i="8" s="1"/>
  <c r="B5645" i="8"/>
  <c r="K5645" i="8" s="1"/>
  <c r="K5644" i="8"/>
  <c r="I5644" i="8"/>
  <c r="J5644" i="8" s="1"/>
  <c r="G5644" i="8"/>
  <c r="H5644" i="8" s="1"/>
  <c r="E5644" i="8"/>
  <c r="F5644" i="8" s="1"/>
  <c r="C5644" i="8"/>
  <c r="D5644" i="8" s="1"/>
  <c r="B5644" i="8"/>
  <c r="I5643" i="8"/>
  <c r="J5643" i="8" s="1"/>
  <c r="G5643" i="8"/>
  <c r="H5643" i="8" s="1"/>
  <c r="E5643" i="8"/>
  <c r="F5643" i="8" s="1"/>
  <c r="C5643" i="8"/>
  <c r="D5643" i="8" s="1"/>
  <c r="B5643" i="8"/>
  <c r="K5643" i="8" s="1"/>
  <c r="I5642" i="8"/>
  <c r="J5642" i="8" s="1"/>
  <c r="G5642" i="8"/>
  <c r="H5642" i="8" s="1"/>
  <c r="E5642" i="8"/>
  <c r="F5642" i="8" s="1"/>
  <c r="C5642" i="8"/>
  <c r="D5642" i="8" s="1"/>
  <c r="B5642" i="8"/>
  <c r="K5642" i="8" s="1"/>
  <c r="I5641" i="8"/>
  <c r="J5641" i="8" s="1"/>
  <c r="G5641" i="8"/>
  <c r="H5641" i="8" s="1"/>
  <c r="E5641" i="8"/>
  <c r="F5641" i="8" s="1"/>
  <c r="C5641" i="8"/>
  <c r="D5641" i="8" s="1"/>
  <c r="B5641" i="8"/>
  <c r="K5641" i="8" s="1"/>
  <c r="K5640" i="8"/>
  <c r="I5640" i="8"/>
  <c r="J5640" i="8" s="1"/>
  <c r="G5640" i="8"/>
  <c r="H5640" i="8" s="1"/>
  <c r="E5640" i="8"/>
  <c r="F5640" i="8" s="1"/>
  <c r="C5640" i="8"/>
  <c r="D5640" i="8" s="1"/>
  <c r="B5640" i="8"/>
  <c r="I5639" i="8"/>
  <c r="J5639" i="8" s="1"/>
  <c r="G5639" i="8"/>
  <c r="H5639" i="8" s="1"/>
  <c r="E5639" i="8"/>
  <c r="F5639" i="8" s="1"/>
  <c r="C5639" i="8"/>
  <c r="D5639" i="8" s="1"/>
  <c r="B5639" i="8"/>
  <c r="K5639" i="8" s="1"/>
  <c r="I5638" i="8"/>
  <c r="J5638" i="8" s="1"/>
  <c r="G5638" i="8"/>
  <c r="H5638" i="8" s="1"/>
  <c r="E5638" i="8"/>
  <c r="F5638" i="8" s="1"/>
  <c r="C5638" i="8"/>
  <c r="D5638" i="8" s="1"/>
  <c r="B5638" i="8"/>
  <c r="K5638" i="8" s="1"/>
  <c r="K5637" i="8"/>
  <c r="I5637" i="8"/>
  <c r="J5637" i="8" s="1"/>
  <c r="G5637" i="8"/>
  <c r="H5637" i="8" s="1"/>
  <c r="E5637" i="8"/>
  <c r="F5637" i="8" s="1"/>
  <c r="C5637" i="8"/>
  <c r="D5637" i="8" s="1"/>
  <c r="B5637" i="8"/>
  <c r="I5636" i="8"/>
  <c r="J5636" i="8" s="1"/>
  <c r="G5636" i="8"/>
  <c r="H5636" i="8" s="1"/>
  <c r="E5636" i="8"/>
  <c r="F5636" i="8" s="1"/>
  <c r="C5636" i="8"/>
  <c r="D5636" i="8" s="1"/>
  <c r="B5636" i="8"/>
  <c r="K5636" i="8" s="1"/>
  <c r="I5635" i="8"/>
  <c r="J5635" i="8" s="1"/>
  <c r="G5635" i="8"/>
  <c r="H5635" i="8" s="1"/>
  <c r="E5635" i="8"/>
  <c r="F5635" i="8" s="1"/>
  <c r="C5635" i="8"/>
  <c r="D5635" i="8" s="1"/>
  <c r="B5635" i="8"/>
  <c r="K5635" i="8" s="1"/>
  <c r="I5634" i="8"/>
  <c r="J5634" i="8" s="1"/>
  <c r="G5634" i="8"/>
  <c r="H5634" i="8" s="1"/>
  <c r="E5634" i="8"/>
  <c r="F5634" i="8" s="1"/>
  <c r="C5634" i="8"/>
  <c r="D5634" i="8" s="1"/>
  <c r="B5634" i="8"/>
  <c r="K5634" i="8" s="1"/>
  <c r="I5633" i="8"/>
  <c r="J5633" i="8" s="1"/>
  <c r="G5633" i="8"/>
  <c r="H5633" i="8" s="1"/>
  <c r="E5633" i="8"/>
  <c r="F5633" i="8" s="1"/>
  <c r="C5633" i="8"/>
  <c r="D5633" i="8" s="1"/>
  <c r="B5633" i="8"/>
  <c r="K5633" i="8" s="1"/>
  <c r="K5632" i="8"/>
  <c r="I5632" i="8"/>
  <c r="J5632" i="8" s="1"/>
  <c r="G5632" i="8"/>
  <c r="H5632" i="8" s="1"/>
  <c r="E5632" i="8"/>
  <c r="F5632" i="8" s="1"/>
  <c r="C5632" i="8"/>
  <c r="D5632" i="8" s="1"/>
  <c r="B5632" i="8"/>
  <c r="I5631" i="8"/>
  <c r="J5631" i="8" s="1"/>
  <c r="G5631" i="8"/>
  <c r="H5631" i="8" s="1"/>
  <c r="E5631" i="8"/>
  <c r="F5631" i="8" s="1"/>
  <c r="C5631" i="8"/>
  <c r="D5631" i="8" s="1"/>
  <c r="B5631" i="8"/>
  <c r="K5631" i="8" s="1"/>
  <c r="I5630" i="8"/>
  <c r="J5630" i="8" s="1"/>
  <c r="G5630" i="8"/>
  <c r="H5630" i="8" s="1"/>
  <c r="E5630" i="8"/>
  <c r="F5630" i="8" s="1"/>
  <c r="C5630" i="8"/>
  <c r="D5630" i="8" s="1"/>
  <c r="B5630" i="8"/>
  <c r="K5630" i="8" s="1"/>
  <c r="I5629" i="8"/>
  <c r="J5629" i="8" s="1"/>
  <c r="G5629" i="8"/>
  <c r="H5629" i="8" s="1"/>
  <c r="E5629" i="8"/>
  <c r="F5629" i="8" s="1"/>
  <c r="C5629" i="8"/>
  <c r="D5629" i="8" s="1"/>
  <c r="B5629" i="8"/>
  <c r="K5629" i="8" s="1"/>
  <c r="I5628" i="8"/>
  <c r="J5628" i="8" s="1"/>
  <c r="G5628" i="8"/>
  <c r="H5628" i="8" s="1"/>
  <c r="E5628" i="8"/>
  <c r="F5628" i="8" s="1"/>
  <c r="C5628" i="8"/>
  <c r="D5628" i="8" s="1"/>
  <c r="B5628" i="8"/>
  <c r="K5628" i="8" s="1"/>
  <c r="I5627" i="8"/>
  <c r="J5627" i="8" s="1"/>
  <c r="G5627" i="8"/>
  <c r="H5627" i="8" s="1"/>
  <c r="E5627" i="8"/>
  <c r="F5627" i="8" s="1"/>
  <c r="C5627" i="8"/>
  <c r="D5627" i="8" s="1"/>
  <c r="B5627" i="8"/>
  <c r="K5627" i="8" s="1"/>
  <c r="I5626" i="8"/>
  <c r="J5626" i="8" s="1"/>
  <c r="G5626" i="8"/>
  <c r="H5626" i="8" s="1"/>
  <c r="E5626" i="8"/>
  <c r="F5626" i="8" s="1"/>
  <c r="C5626" i="8"/>
  <c r="D5626" i="8" s="1"/>
  <c r="B5626" i="8"/>
  <c r="K5626" i="8" s="1"/>
  <c r="I5625" i="8"/>
  <c r="J5625" i="8" s="1"/>
  <c r="G5625" i="8"/>
  <c r="H5625" i="8" s="1"/>
  <c r="E5625" i="8"/>
  <c r="F5625" i="8" s="1"/>
  <c r="C5625" i="8"/>
  <c r="D5625" i="8" s="1"/>
  <c r="B5625" i="8"/>
  <c r="K5625" i="8" s="1"/>
  <c r="I5624" i="8"/>
  <c r="J5624" i="8" s="1"/>
  <c r="G5624" i="8"/>
  <c r="H5624" i="8" s="1"/>
  <c r="E5624" i="8"/>
  <c r="F5624" i="8" s="1"/>
  <c r="C5624" i="8"/>
  <c r="D5624" i="8" s="1"/>
  <c r="B5624" i="8"/>
  <c r="K5624" i="8" s="1"/>
  <c r="I5623" i="8"/>
  <c r="J5623" i="8" s="1"/>
  <c r="G5623" i="8"/>
  <c r="H5623" i="8" s="1"/>
  <c r="E5623" i="8"/>
  <c r="F5623" i="8" s="1"/>
  <c r="C5623" i="8"/>
  <c r="D5623" i="8" s="1"/>
  <c r="B5623" i="8"/>
  <c r="K5623" i="8" s="1"/>
  <c r="I5622" i="8"/>
  <c r="J5622" i="8" s="1"/>
  <c r="G5622" i="8"/>
  <c r="H5622" i="8" s="1"/>
  <c r="E5622" i="8"/>
  <c r="F5622" i="8" s="1"/>
  <c r="C5622" i="8"/>
  <c r="D5622" i="8" s="1"/>
  <c r="B5622" i="8"/>
  <c r="K5622" i="8" s="1"/>
  <c r="I5621" i="8"/>
  <c r="J5621" i="8" s="1"/>
  <c r="G5621" i="8"/>
  <c r="H5621" i="8" s="1"/>
  <c r="E5621" i="8"/>
  <c r="F5621" i="8" s="1"/>
  <c r="C5621" i="8"/>
  <c r="D5621" i="8" s="1"/>
  <c r="B5621" i="8"/>
  <c r="K5621" i="8" s="1"/>
  <c r="I5620" i="8"/>
  <c r="J5620" i="8" s="1"/>
  <c r="G5620" i="8"/>
  <c r="H5620" i="8" s="1"/>
  <c r="E5620" i="8"/>
  <c r="F5620" i="8" s="1"/>
  <c r="C5620" i="8"/>
  <c r="D5620" i="8" s="1"/>
  <c r="B5620" i="8"/>
  <c r="K5620" i="8" s="1"/>
  <c r="I5619" i="8"/>
  <c r="J5619" i="8" s="1"/>
  <c r="G5619" i="8"/>
  <c r="H5619" i="8" s="1"/>
  <c r="E5619" i="8"/>
  <c r="F5619" i="8" s="1"/>
  <c r="C5619" i="8"/>
  <c r="D5619" i="8" s="1"/>
  <c r="B5619" i="8"/>
  <c r="K5619" i="8" s="1"/>
  <c r="I5618" i="8"/>
  <c r="J5618" i="8" s="1"/>
  <c r="G5618" i="8"/>
  <c r="H5618" i="8" s="1"/>
  <c r="E5618" i="8"/>
  <c r="F5618" i="8" s="1"/>
  <c r="C5618" i="8"/>
  <c r="D5618" i="8" s="1"/>
  <c r="B5618" i="8"/>
  <c r="K5618" i="8" s="1"/>
  <c r="I5617" i="8"/>
  <c r="J5617" i="8" s="1"/>
  <c r="G5617" i="8"/>
  <c r="H5617" i="8" s="1"/>
  <c r="E5617" i="8"/>
  <c r="F5617" i="8" s="1"/>
  <c r="C5617" i="8"/>
  <c r="D5617" i="8" s="1"/>
  <c r="B5617" i="8"/>
  <c r="K5617" i="8" s="1"/>
  <c r="I5616" i="8"/>
  <c r="J5616" i="8" s="1"/>
  <c r="G5616" i="8"/>
  <c r="H5616" i="8" s="1"/>
  <c r="E5616" i="8"/>
  <c r="F5616" i="8" s="1"/>
  <c r="C5616" i="8"/>
  <c r="D5616" i="8" s="1"/>
  <c r="B5616" i="8"/>
  <c r="K5616" i="8" s="1"/>
  <c r="I5615" i="8"/>
  <c r="J5615" i="8" s="1"/>
  <c r="G5615" i="8"/>
  <c r="H5615" i="8" s="1"/>
  <c r="E5615" i="8"/>
  <c r="F5615" i="8" s="1"/>
  <c r="C5615" i="8"/>
  <c r="D5615" i="8" s="1"/>
  <c r="B5615" i="8"/>
  <c r="K5615" i="8" s="1"/>
  <c r="I5614" i="8"/>
  <c r="J5614" i="8" s="1"/>
  <c r="G5614" i="8"/>
  <c r="H5614" i="8" s="1"/>
  <c r="E5614" i="8"/>
  <c r="F5614" i="8" s="1"/>
  <c r="C5614" i="8"/>
  <c r="D5614" i="8" s="1"/>
  <c r="B5614" i="8"/>
  <c r="K5614" i="8" s="1"/>
  <c r="I5613" i="8"/>
  <c r="J5613" i="8" s="1"/>
  <c r="G5613" i="8"/>
  <c r="H5613" i="8" s="1"/>
  <c r="E5613" i="8"/>
  <c r="F5613" i="8" s="1"/>
  <c r="C5613" i="8"/>
  <c r="D5613" i="8" s="1"/>
  <c r="B5613" i="8"/>
  <c r="K5613" i="8" s="1"/>
  <c r="I5612" i="8"/>
  <c r="J5612" i="8" s="1"/>
  <c r="G5612" i="8"/>
  <c r="H5612" i="8" s="1"/>
  <c r="E5612" i="8"/>
  <c r="F5612" i="8" s="1"/>
  <c r="C5612" i="8"/>
  <c r="D5612" i="8" s="1"/>
  <c r="B5612" i="8"/>
  <c r="K5612" i="8" s="1"/>
  <c r="K5611" i="8"/>
  <c r="I5611" i="8"/>
  <c r="J5611" i="8" s="1"/>
  <c r="G5611" i="8"/>
  <c r="H5611" i="8" s="1"/>
  <c r="E5611" i="8"/>
  <c r="F5611" i="8" s="1"/>
  <c r="C5611" i="8"/>
  <c r="D5611" i="8" s="1"/>
  <c r="B5611" i="8"/>
  <c r="I5610" i="8"/>
  <c r="J5610" i="8" s="1"/>
  <c r="G5610" i="8"/>
  <c r="H5610" i="8" s="1"/>
  <c r="E5610" i="8"/>
  <c r="F5610" i="8" s="1"/>
  <c r="C5610" i="8"/>
  <c r="D5610" i="8" s="1"/>
  <c r="B5610" i="8"/>
  <c r="K5610" i="8" s="1"/>
  <c r="K5609" i="8"/>
  <c r="I5609" i="8"/>
  <c r="J5609" i="8" s="1"/>
  <c r="G5609" i="8"/>
  <c r="H5609" i="8" s="1"/>
  <c r="E5609" i="8"/>
  <c r="F5609" i="8" s="1"/>
  <c r="C5609" i="8"/>
  <c r="D5609" i="8" s="1"/>
  <c r="B5609" i="8"/>
  <c r="I5608" i="8"/>
  <c r="J5608" i="8" s="1"/>
  <c r="G5608" i="8"/>
  <c r="H5608" i="8" s="1"/>
  <c r="E5608" i="8"/>
  <c r="F5608" i="8" s="1"/>
  <c r="C5608" i="8"/>
  <c r="D5608" i="8" s="1"/>
  <c r="B5608" i="8"/>
  <c r="K5608" i="8" s="1"/>
  <c r="I5607" i="8"/>
  <c r="J5607" i="8" s="1"/>
  <c r="G5607" i="8"/>
  <c r="H5607" i="8" s="1"/>
  <c r="E5607" i="8"/>
  <c r="F5607" i="8" s="1"/>
  <c r="C5607" i="8"/>
  <c r="D5607" i="8" s="1"/>
  <c r="B5607" i="8"/>
  <c r="K5607" i="8" s="1"/>
  <c r="I5606" i="8"/>
  <c r="J5606" i="8" s="1"/>
  <c r="G5606" i="8"/>
  <c r="H5606" i="8" s="1"/>
  <c r="E5606" i="8"/>
  <c r="F5606" i="8" s="1"/>
  <c r="C5606" i="8"/>
  <c r="D5606" i="8" s="1"/>
  <c r="B5606" i="8"/>
  <c r="K5606" i="8" s="1"/>
  <c r="I5605" i="8"/>
  <c r="J5605" i="8" s="1"/>
  <c r="G5605" i="8"/>
  <c r="H5605" i="8" s="1"/>
  <c r="E5605" i="8"/>
  <c r="F5605" i="8" s="1"/>
  <c r="C5605" i="8"/>
  <c r="D5605" i="8" s="1"/>
  <c r="B5605" i="8"/>
  <c r="K5605" i="8" s="1"/>
  <c r="I5604" i="8"/>
  <c r="J5604" i="8" s="1"/>
  <c r="G5604" i="8"/>
  <c r="H5604" i="8" s="1"/>
  <c r="E5604" i="8"/>
  <c r="F5604" i="8" s="1"/>
  <c r="C5604" i="8"/>
  <c r="D5604" i="8" s="1"/>
  <c r="B5604" i="8"/>
  <c r="K5604" i="8" s="1"/>
  <c r="K5603" i="8"/>
  <c r="I5603" i="8"/>
  <c r="J5603" i="8" s="1"/>
  <c r="G5603" i="8"/>
  <c r="H5603" i="8" s="1"/>
  <c r="E5603" i="8"/>
  <c r="F5603" i="8" s="1"/>
  <c r="C5603" i="8"/>
  <c r="D5603" i="8" s="1"/>
  <c r="B5603" i="8"/>
  <c r="I5602" i="8"/>
  <c r="J5602" i="8" s="1"/>
  <c r="G5602" i="8"/>
  <c r="H5602" i="8" s="1"/>
  <c r="E5602" i="8"/>
  <c r="F5602" i="8" s="1"/>
  <c r="C5602" i="8"/>
  <c r="D5602" i="8" s="1"/>
  <c r="B5602" i="8"/>
  <c r="K5602" i="8" s="1"/>
  <c r="I5601" i="8"/>
  <c r="J5601" i="8" s="1"/>
  <c r="G5601" i="8"/>
  <c r="H5601" i="8" s="1"/>
  <c r="E5601" i="8"/>
  <c r="F5601" i="8" s="1"/>
  <c r="C5601" i="8"/>
  <c r="D5601" i="8" s="1"/>
  <c r="B5601" i="8"/>
  <c r="K5601" i="8" s="1"/>
  <c r="I5600" i="8"/>
  <c r="J5600" i="8" s="1"/>
  <c r="G5600" i="8"/>
  <c r="H5600" i="8" s="1"/>
  <c r="E5600" i="8"/>
  <c r="F5600" i="8" s="1"/>
  <c r="C5600" i="8"/>
  <c r="D5600" i="8" s="1"/>
  <c r="B5600" i="8"/>
  <c r="K5600" i="8" s="1"/>
  <c r="K5599" i="8"/>
  <c r="I5599" i="8"/>
  <c r="J5599" i="8" s="1"/>
  <c r="G5599" i="8"/>
  <c r="H5599" i="8" s="1"/>
  <c r="E5599" i="8"/>
  <c r="F5599" i="8" s="1"/>
  <c r="C5599" i="8"/>
  <c r="D5599" i="8" s="1"/>
  <c r="B5599" i="8"/>
  <c r="I5598" i="8"/>
  <c r="J5598" i="8" s="1"/>
  <c r="G5598" i="8"/>
  <c r="H5598" i="8" s="1"/>
  <c r="E5598" i="8"/>
  <c r="F5598" i="8" s="1"/>
  <c r="C5598" i="8"/>
  <c r="D5598" i="8" s="1"/>
  <c r="B5598" i="8"/>
  <c r="K5598" i="8" s="1"/>
  <c r="I5597" i="8"/>
  <c r="J5597" i="8" s="1"/>
  <c r="G5597" i="8"/>
  <c r="H5597" i="8" s="1"/>
  <c r="E5597" i="8"/>
  <c r="F5597" i="8" s="1"/>
  <c r="C5597" i="8"/>
  <c r="D5597" i="8" s="1"/>
  <c r="B5597" i="8"/>
  <c r="K5597" i="8" s="1"/>
  <c r="I5596" i="8"/>
  <c r="J5596" i="8" s="1"/>
  <c r="G5596" i="8"/>
  <c r="H5596" i="8" s="1"/>
  <c r="E5596" i="8"/>
  <c r="F5596" i="8" s="1"/>
  <c r="C5596" i="8"/>
  <c r="D5596" i="8" s="1"/>
  <c r="B5596" i="8"/>
  <c r="K5596" i="8" s="1"/>
  <c r="I5595" i="8"/>
  <c r="J5595" i="8" s="1"/>
  <c r="G5595" i="8"/>
  <c r="H5595" i="8" s="1"/>
  <c r="E5595" i="8"/>
  <c r="F5595" i="8" s="1"/>
  <c r="C5595" i="8"/>
  <c r="D5595" i="8" s="1"/>
  <c r="B5595" i="8"/>
  <c r="K5595" i="8" s="1"/>
  <c r="I5594" i="8"/>
  <c r="J5594" i="8" s="1"/>
  <c r="G5594" i="8"/>
  <c r="H5594" i="8" s="1"/>
  <c r="E5594" i="8"/>
  <c r="F5594" i="8" s="1"/>
  <c r="C5594" i="8"/>
  <c r="D5594" i="8" s="1"/>
  <c r="B5594" i="8"/>
  <c r="K5594" i="8" s="1"/>
  <c r="K5593" i="8"/>
  <c r="I5593" i="8"/>
  <c r="J5593" i="8" s="1"/>
  <c r="G5593" i="8"/>
  <c r="H5593" i="8" s="1"/>
  <c r="E5593" i="8"/>
  <c r="F5593" i="8" s="1"/>
  <c r="C5593" i="8"/>
  <c r="D5593" i="8" s="1"/>
  <c r="B5593" i="8"/>
  <c r="I5592" i="8"/>
  <c r="J5592" i="8" s="1"/>
  <c r="G5592" i="8"/>
  <c r="H5592" i="8" s="1"/>
  <c r="E5592" i="8"/>
  <c r="F5592" i="8" s="1"/>
  <c r="C5592" i="8"/>
  <c r="D5592" i="8" s="1"/>
  <c r="B5592" i="8"/>
  <c r="K5592" i="8" s="1"/>
  <c r="I5591" i="8"/>
  <c r="J5591" i="8" s="1"/>
  <c r="G5591" i="8"/>
  <c r="H5591" i="8" s="1"/>
  <c r="E5591" i="8"/>
  <c r="F5591" i="8" s="1"/>
  <c r="C5591" i="8"/>
  <c r="D5591" i="8" s="1"/>
  <c r="B5591" i="8"/>
  <c r="K5591" i="8" s="1"/>
  <c r="I5590" i="8"/>
  <c r="J5590" i="8" s="1"/>
  <c r="G5590" i="8"/>
  <c r="H5590" i="8" s="1"/>
  <c r="E5590" i="8"/>
  <c r="F5590" i="8" s="1"/>
  <c r="C5590" i="8"/>
  <c r="D5590" i="8" s="1"/>
  <c r="B5590" i="8"/>
  <c r="K5590" i="8" s="1"/>
  <c r="I5589" i="8"/>
  <c r="J5589" i="8" s="1"/>
  <c r="G5589" i="8"/>
  <c r="H5589" i="8" s="1"/>
  <c r="E5589" i="8"/>
  <c r="F5589" i="8" s="1"/>
  <c r="C5589" i="8"/>
  <c r="D5589" i="8" s="1"/>
  <c r="B5589" i="8"/>
  <c r="K5589" i="8" s="1"/>
  <c r="I5588" i="8"/>
  <c r="J5588" i="8" s="1"/>
  <c r="G5588" i="8"/>
  <c r="H5588" i="8" s="1"/>
  <c r="E5588" i="8"/>
  <c r="F5588" i="8" s="1"/>
  <c r="C5588" i="8"/>
  <c r="D5588" i="8" s="1"/>
  <c r="B5588" i="8"/>
  <c r="K5588" i="8" s="1"/>
  <c r="K5587" i="8"/>
  <c r="I5587" i="8"/>
  <c r="J5587" i="8" s="1"/>
  <c r="G5587" i="8"/>
  <c r="H5587" i="8" s="1"/>
  <c r="E5587" i="8"/>
  <c r="F5587" i="8" s="1"/>
  <c r="C5587" i="8"/>
  <c r="D5587" i="8" s="1"/>
  <c r="B5587" i="8"/>
  <c r="I5586" i="8"/>
  <c r="J5586" i="8" s="1"/>
  <c r="G5586" i="8"/>
  <c r="H5586" i="8" s="1"/>
  <c r="E5586" i="8"/>
  <c r="F5586" i="8" s="1"/>
  <c r="C5586" i="8"/>
  <c r="D5586" i="8" s="1"/>
  <c r="B5586" i="8"/>
  <c r="K5586" i="8" s="1"/>
  <c r="I5585" i="8"/>
  <c r="J5585" i="8" s="1"/>
  <c r="G5585" i="8"/>
  <c r="H5585" i="8" s="1"/>
  <c r="E5585" i="8"/>
  <c r="F5585" i="8" s="1"/>
  <c r="C5585" i="8"/>
  <c r="D5585" i="8" s="1"/>
  <c r="B5585" i="8"/>
  <c r="K5585" i="8" s="1"/>
  <c r="I5584" i="8"/>
  <c r="J5584" i="8" s="1"/>
  <c r="G5584" i="8"/>
  <c r="H5584" i="8" s="1"/>
  <c r="E5584" i="8"/>
  <c r="F5584" i="8" s="1"/>
  <c r="C5584" i="8"/>
  <c r="D5584" i="8" s="1"/>
  <c r="B5584" i="8"/>
  <c r="K5584" i="8" s="1"/>
  <c r="K5583" i="8"/>
  <c r="I5583" i="8"/>
  <c r="J5583" i="8" s="1"/>
  <c r="G5583" i="8"/>
  <c r="H5583" i="8" s="1"/>
  <c r="E5583" i="8"/>
  <c r="F5583" i="8" s="1"/>
  <c r="C5583" i="8"/>
  <c r="D5583" i="8" s="1"/>
  <c r="B5583" i="8"/>
  <c r="I5582" i="8"/>
  <c r="J5582" i="8" s="1"/>
  <c r="G5582" i="8"/>
  <c r="H5582" i="8" s="1"/>
  <c r="E5582" i="8"/>
  <c r="F5582" i="8" s="1"/>
  <c r="C5582" i="8"/>
  <c r="D5582" i="8" s="1"/>
  <c r="B5582" i="8"/>
  <c r="K5582" i="8" s="1"/>
  <c r="I5581" i="8"/>
  <c r="J5581" i="8" s="1"/>
  <c r="G5581" i="8"/>
  <c r="H5581" i="8" s="1"/>
  <c r="E5581" i="8"/>
  <c r="F5581" i="8" s="1"/>
  <c r="C5581" i="8"/>
  <c r="D5581" i="8" s="1"/>
  <c r="B5581" i="8"/>
  <c r="K5581" i="8" s="1"/>
  <c r="I5580" i="8"/>
  <c r="J5580" i="8" s="1"/>
  <c r="G5580" i="8"/>
  <c r="H5580" i="8" s="1"/>
  <c r="E5580" i="8"/>
  <c r="F5580" i="8" s="1"/>
  <c r="C5580" i="8"/>
  <c r="D5580" i="8" s="1"/>
  <c r="B5580" i="8"/>
  <c r="K5580" i="8" s="1"/>
  <c r="I5579" i="8"/>
  <c r="J5579" i="8" s="1"/>
  <c r="G5579" i="8"/>
  <c r="H5579" i="8" s="1"/>
  <c r="E5579" i="8"/>
  <c r="F5579" i="8" s="1"/>
  <c r="C5579" i="8"/>
  <c r="D5579" i="8" s="1"/>
  <c r="B5579" i="8"/>
  <c r="K5579" i="8" s="1"/>
  <c r="I5578" i="8"/>
  <c r="J5578" i="8" s="1"/>
  <c r="G5578" i="8"/>
  <c r="H5578" i="8" s="1"/>
  <c r="E5578" i="8"/>
  <c r="F5578" i="8" s="1"/>
  <c r="C5578" i="8"/>
  <c r="D5578" i="8" s="1"/>
  <c r="B5578" i="8"/>
  <c r="K5578" i="8" s="1"/>
  <c r="I5577" i="8"/>
  <c r="J5577" i="8" s="1"/>
  <c r="G5577" i="8"/>
  <c r="H5577" i="8" s="1"/>
  <c r="E5577" i="8"/>
  <c r="F5577" i="8" s="1"/>
  <c r="C5577" i="8"/>
  <c r="D5577" i="8" s="1"/>
  <c r="B5577" i="8"/>
  <c r="K5577" i="8" s="1"/>
  <c r="I5576" i="8"/>
  <c r="J5576" i="8" s="1"/>
  <c r="G5576" i="8"/>
  <c r="H5576" i="8" s="1"/>
  <c r="E5576" i="8"/>
  <c r="F5576" i="8" s="1"/>
  <c r="C5576" i="8"/>
  <c r="D5576" i="8" s="1"/>
  <c r="B5576" i="8"/>
  <c r="K5576" i="8" s="1"/>
  <c r="I5575" i="8"/>
  <c r="J5575" i="8" s="1"/>
  <c r="G5575" i="8"/>
  <c r="H5575" i="8" s="1"/>
  <c r="E5575" i="8"/>
  <c r="F5575" i="8" s="1"/>
  <c r="C5575" i="8"/>
  <c r="D5575" i="8" s="1"/>
  <c r="B5575" i="8"/>
  <c r="K5575" i="8" s="1"/>
  <c r="I5574" i="8"/>
  <c r="J5574" i="8" s="1"/>
  <c r="G5574" i="8"/>
  <c r="H5574" i="8" s="1"/>
  <c r="E5574" i="8"/>
  <c r="F5574" i="8" s="1"/>
  <c r="C5574" i="8"/>
  <c r="D5574" i="8" s="1"/>
  <c r="B5574" i="8"/>
  <c r="K5574" i="8" s="1"/>
  <c r="I5573" i="8"/>
  <c r="J5573" i="8" s="1"/>
  <c r="G5573" i="8"/>
  <c r="H5573" i="8" s="1"/>
  <c r="E5573" i="8"/>
  <c r="F5573" i="8" s="1"/>
  <c r="C5573" i="8"/>
  <c r="D5573" i="8" s="1"/>
  <c r="B5573" i="8"/>
  <c r="K5573" i="8" s="1"/>
  <c r="I5572" i="8"/>
  <c r="J5572" i="8" s="1"/>
  <c r="G5572" i="8"/>
  <c r="H5572" i="8" s="1"/>
  <c r="E5572" i="8"/>
  <c r="F5572" i="8" s="1"/>
  <c r="C5572" i="8"/>
  <c r="D5572" i="8" s="1"/>
  <c r="B5572" i="8"/>
  <c r="K5572" i="8" s="1"/>
  <c r="I5571" i="8"/>
  <c r="J5571" i="8" s="1"/>
  <c r="G5571" i="8"/>
  <c r="H5571" i="8" s="1"/>
  <c r="E5571" i="8"/>
  <c r="F5571" i="8" s="1"/>
  <c r="C5571" i="8"/>
  <c r="D5571" i="8" s="1"/>
  <c r="B5571" i="8"/>
  <c r="K5571" i="8" s="1"/>
  <c r="I5570" i="8"/>
  <c r="J5570" i="8" s="1"/>
  <c r="G5570" i="8"/>
  <c r="H5570" i="8" s="1"/>
  <c r="E5570" i="8"/>
  <c r="F5570" i="8" s="1"/>
  <c r="C5570" i="8"/>
  <c r="D5570" i="8" s="1"/>
  <c r="B5570" i="8"/>
  <c r="K5570" i="8" s="1"/>
  <c r="I5569" i="8"/>
  <c r="J5569" i="8" s="1"/>
  <c r="G5569" i="8"/>
  <c r="H5569" i="8" s="1"/>
  <c r="E5569" i="8"/>
  <c r="F5569" i="8" s="1"/>
  <c r="C5569" i="8"/>
  <c r="D5569" i="8" s="1"/>
  <c r="B5569" i="8"/>
  <c r="K5569" i="8" s="1"/>
  <c r="I5568" i="8"/>
  <c r="J5568" i="8" s="1"/>
  <c r="G5568" i="8"/>
  <c r="H5568" i="8" s="1"/>
  <c r="E5568" i="8"/>
  <c r="F5568" i="8" s="1"/>
  <c r="C5568" i="8"/>
  <c r="D5568" i="8" s="1"/>
  <c r="B5568" i="8"/>
  <c r="K5568" i="8" s="1"/>
  <c r="I5567" i="8"/>
  <c r="J5567" i="8" s="1"/>
  <c r="G5567" i="8"/>
  <c r="H5567" i="8" s="1"/>
  <c r="E5567" i="8"/>
  <c r="F5567" i="8" s="1"/>
  <c r="C5567" i="8"/>
  <c r="D5567" i="8" s="1"/>
  <c r="B5567" i="8"/>
  <c r="K5567" i="8" s="1"/>
  <c r="I5566" i="8"/>
  <c r="J5566" i="8" s="1"/>
  <c r="G5566" i="8"/>
  <c r="H5566" i="8" s="1"/>
  <c r="E5566" i="8"/>
  <c r="F5566" i="8" s="1"/>
  <c r="C5566" i="8"/>
  <c r="D5566" i="8" s="1"/>
  <c r="B5566" i="8"/>
  <c r="K5566" i="8" s="1"/>
  <c r="I5565" i="8"/>
  <c r="J5565" i="8" s="1"/>
  <c r="G5565" i="8"/>
  <c r="H5565" i="8" s="1"/>
  <c r="E5565" i="8"/>
  <c r="F5565" i="8" s="1"/>
  <c r="C5565" i="8"/>
  <c r="D5565" i="8" s="1"/>
  <c r="B5565" i="8"/>
  <c r="K5565" i="8" s="1"/>
  <c r="I5564" i="8"/>
  <c r="J5564" i="8" s="1"/>
  <c r="G5564" i="8"/>
  <c r="H5564" i="8" s="1"/>
  <c r="E5564" i="8"/>
  <c r="F5564" i="8" s="1"/>
  <c r="C5564" i="8"/>
  <c r="D5564" i="8" s="1"/>
  <c r="B5564" i="8"/>
  <c r="K5564" i="8" s="1"/>
  <c r="K5563" i="8"/>
  <c r="I5563" i="8"/>
  <c r="J5563" i="8" s="1"/>
  <c r="G5563" i="8"/>
  <c r="H5563" i="8" s="1"/>
  <c r="E5563" i="8"/>
  <c r="F5563" i="8" s="1"/>
  <c r="C5563" i="8"/>
  <c r="D5563" i="8" s="1"/>
  <c r="B5563" i="8"/>
  <c r="I5562" i="8"/>
  <c r="J5562" i="8" s="1"/>
  <c r="G5562" i="8"/>
  <c r="H5562" i="8" s="1"/>
  <c r="E5562" i="8"/>
  <c r="F5562" i="8" s="1"/>
  <c r="C5562" i="8"/>
  <c r="D5562" i="8" s="1"/>
  <c r="B5562" i="8"/>
  <c r="K5562" i="8" s="1"/>
  <c r="K5561" i="8"/>
  <c r="I5561" i="8"/>
  <c r="J5561" i="8" s="1"/>
  <c r="G5561" i="8"/>
  <c r="H5561" i="8" s="1"/>
  <c r="E5561" i="8"/>
  <c r="F5561" i="8" s="1"/>
  <c r="C5561" i="8"/>
  <c r="D5561" i="8" s="1"/>
  <c r="B5561" i="8"/>
  <c r="I5560" i="8"/>
  <c r="J5560" i="8" s="1"/>
  <c r="G5560" i="8"/>
  <c r="H5560" i="8" s="1"/>
  <c r="E5560" i="8"/>
  <c r="F5560" i="8" s="1"/>
  <c r="C5560" i="8"/>
  <c r="D5560" i="8" s="1"/>
  <c r="B5560" i="8"/>
  <c r="K5560" i="8" s="1"/>
  <c r="I5559" i="8"/>
  <c r="J5559" i="8" s="1"/>
  <c r="G5559" i="8"/>
  <c r="H5559" i="8" s="1"/>
  <c r="E5559" i="8"/>
  <c r="F5559" i="8" s="1"/>
  <c r="C5559" i="8"/>
  <c r="D5559" i="8" s="1"/>
  <c r="B5559" i="8"/>
  <c r="K5559" i="8" s="1"/>
  <c r="I5558" i="8"/>
  <c r="J5558" i="8" s="1"/>
  <c r="G5558" i="8"/>
  <c r="H5558" i="8" s="1"/>
  <c r="E5558" i="8"/>
  <c r="F5558" i="8" s="1"/>
  <c r="C5558" i="8"/>
  <c r="D5558" i="8" s="1"/>
  <c r="B5558" i="8"/>
  <c r="K5558" i="8" s="1"/>
  <c r="I5557" i="8"/>
  <c r="J5557" i="8" s="1"/>
  <c r="G5557" i="8"/>
  <c r="H5557" i="8" s="1"/>
  <c r="E5557" i="8"/>
  <c r="F5557" i="8" s="1"/>
  <c r="C5557" i="8"/>
  <c r="D5557" i="8" s="1"/>
  <c r="B5557" i="8"/>
  <c r="K5557" i="8" s="1"/>
  <c r="I5556" i="8"/>
  <c r="J5556" i="8" s="1"/>
  <c r="G5556" i="8"/>
  <c r="H5556" i="8" s="1"/>
  <c r="E5556" i="8"/>
  <c r="F5556" i="8" s="1"/>
  <c r="C5556" i="8"/>
  <c r="D5556" i="8" s="1"/>
  <c r="B5556" i="8"/>
  <c r="K5556" i="8" s="1"/>
  <c r="I5555" i="8"/>
  <c r="J5555" i="8" s="1"/>
  <c r="G5555" i="8"/>
  <c r="H5555" i="8" s="1"/>
  <c r="E5555" i="8"/>
  <c r="F5555" i="8" s="1"/>
  <c r="C5555" i="8"/>
  <c r="D5555" i="8" s="1"/>
  <c r="B5555" i="8"/>
  <c r="K5555" i="8" s="1"/>
  <c r="I5554" i="8"/>
  <c r="J5554" i="8" s="1"/>
  <c r="G5554" i="8"/>
  <c r="H5554" i="8" s="1"/>
  <c r="E5554" i="8"/>
  <c r="F5554" i="8" s="1"/>
  <c r="C5554" i="8"/>
  <c r="D5554" i="8" s="1"/>
  <c r="B5554" i="8"/>
  <c r="K5554" i="8" s="1"/>
  <c r="I5553" i="8"/>
  <c r="J5553" i="8" s="1"/>
  <c r="G5553" i="8"/>
  <c r="H5553" i="8" s="1"/>
  <c r="E5553" i="8"/>
  <c r="F5553" i="8" s="1"/>
  <c r="C5553" i="8"/>
  <c r="D5553" i="8" s="1"/>
  <c r="B5553" i="8"/>
  <c r="K5553" i="8" s="1"/>
  <c r="I5552" i="8"/>
  <c r="J5552" i="8" s="1"/>
  <c r="G5552" i="8"/>
  <c r="H5552" i="8" s="1"/>
  <c r="E5552" i="8"/>
  <c r="F5552" i="8" s="1"/>
  <c r="C5552" i="8"/>
  <c r="D5552" i="8" s="1"/>
  <c r="B5552" i="8"/>
  <c r="K5552" i="8" s="1"/>
  <c r="I5551" i="8"/>
  <c r="J5551" i="8" s="1"/>
  <c r="G5551" i="8"/>
  <c r="H5551" i="8" s="1"/>
  <c r="E5551" i="8"/>
  <c r="F5551" i="8" s="1"/>
  <c r="C5551" i="8"/>
  <c r="D5551" i="8" s="1"/>
  <c r="B5551" i="8"/>
  <c r="K5551" i="8" s="1"/>
  <c r="I5550" i="8"/>
  <c r="J5550" i="8" s="1"/>
  <c r="G5550" i="8"/>
  <c r="H5550" i="8" s="1"/>
  <c r="E5550" i="8"/>
  <c r="F5550" i="8" s="1"/>
  <c r="C5550" i="8"/>
  <c r="D5550" i="8" s="1"/>
  <c r="B5550" i="8"/>
  <c r="K5550" i="8" s="1"/>
  <c r="I5549" i="8"/>
  <c r="J5549" i="8" s="1"/>
  <c r="G5549" i="8"/>
  <c r="H5549" i="8" s="1"/>
  <c r="E5549" i="8"/>
  <c r="F5549" i="8" s="1"/>
  <c r="C5549" i="8"/>
  <c r="D5549" i="8" s="1"/>
  <c r="B5549" i="8"/>
  <c r="K5549" i="8" s="1"/>
  <c r="I5548" i="8"/>
  <c r="J5548" i="8" s="1"/>
  <c r="G5548" i="8"/>
  <c r="H5548" i="8" s="1"/>
  <c r="E5548" i="8"/>
  <c r="F5548" i="8" s="1"/>
  <c r="C5548" i="8"/>
  <c r="D5548" i="8" s="1"/>
  <c r="B5548" i="8"/>
  <c r="K5548" i="8" s="1"/>
  <c r="I5547" i="8"/>
  <c r="J5547" i="8" s="1"/>
  <c r="G5547" i="8"/>
  <c r="H5547" i="8" s="1"/>
  <c r="E5547" i="8"/>
  <c r="F5547" i="8" s="1"/>
  <c r="C5547" i="8"/>
  <c r="D5547" i="8" s="1"/>
  <c r="B5547" i="8"/>
  <c r="K5547" i="8" s="1"/>
  <c r="I5546" i="8"/>
  <c r="J5546" i="8" s="1"/>
  <c r="G5546" i="8"/>
  <c r="H5546" i="8" s="1"/>
  <c r="E5546" i="8"/>
  <c r="F5546" i="8" s="1"/>
  <c r="C5546" i="8"/>
  <c r="D5546" i="8" s="1"/>
  <c r="B5546" i="8"/>
  <c r="K5546" i="8" s="1"/>
  <c r="K5545" i="8"/>
  <c r="I5545" i="8"/>
  <c r="J5545" i="8" s="1"/>
  <c r="G5545" i="8"/>
  <c r="H5545" i="8" s="1"/>
  <c r="E5545" i="8"/>
  <c r="F5545" i="8" s="1"/>
  <c r="C5545" i="8"/>
  <c r="D5545" i="8" s="1"/>
  <c r="B5545" i="8"/>
  <c r="I5544" i="8"/>
  <c r="J5544" i="8" s="1"/>
  <c r="G5544" i="8"/>
  <c r="H5544" i="8" s="1"/>
  <c r="E5544" i="8"/>
  <c r="F5544" i="8" s="1"/>
  <c r="C5544" i="8"/>
  <c r="D5544" i="8" s="1"/>
  <c r="B5544" i="8"/>
  <c r="K5544" i="8" s="1"/>
  <c r="K5543" i="8"/>
  <c r="I5543" i="8"/>
  <c r="J5543" i="8" s="1"/>
  <c r="G5543" i="8"/>
  <c r="H5543" i="8" s="1"/>
  <c r="E5543" i="8"/>
  <c r="F5543" i="8" s="1"/>
  <c r="C5543" i="8"/>
  <c r="D5543" i="8" s="1"/>
  <c r="B5543" i="8"/>
  <c r="I5542" i="8"/>
  <c r="J5542" i="8" s="1"/>
  <c r="G5542" i="8"/>
  <c r="H5542" i="8" s="1"/>
  <c r="E5542" i="8"/>
  <c r="F5542" i="8" s="1"/>
  <c r="C5542" i="8"/>
  <c r="D5542" i="8" s="1"/>
  <c r="B5542" i="8"/>
  <c r="K5542" i="8" s="1"/>
  <c r="I5541" i="8"/>
  <c r="J5541" i="8" s="1"/>
  <c r="G5541" i="8"/>
  <c r="H5541" i="8" s="1"/>
  <c r="E5541" i="8"/>
  <c r="F5541" i="8" s="1"/>
  <c r="C5541" i="8"/>
  <c r="D5541" i="8" s="1"/>
  <c r="B5541" i="8"/>
  <c r="K5541" i="8" s="1"/>
  <c r="I5540" i="8"/>
  <c r="J5540" i="8" s="1"/>
  <c r="G5540" i="8"/>
  <c r="H5540" i="8" s="1"/>
  <c r="E5540" i="8"/>
  <c r="F5540" i="8" s="1"/>
  <c r="C5540" i="8"/>
  <c r="D5540" i="8" s="1"/>
  <c r="B5540" i="8"/>
  <c r="K5540" i="8" s="1"/>
  <c r="I5539" i="8"/>
  <c r="J5539" i="8" s="1"/>
  <c r="G5539" i="8"/>
  <c r="H5539" i="8" s="1"/>
  <c r="E5539" i="8"/>
  <c r="F5539" i="8" s="1"/>
  <c r="C5539" i="8"/>
  <c r="D5539" i="8" s="1"/>
  <c r="B5539" i="8"/>
  <c r="K5539" i="8" s="1"/>
  <c r="I5538" i="8"/>
  <c r="J5538" i="8" s="1"/>
  <c r="G5538" i="8"/>
  <c r="H5538" i="8" s="1"/>
  <c r="E5538" i="8"/>
  <c r="F5538" i="8" s="1"/>
  <c r="C5538" i="8"/>
  <c r="D5538" i="8" s="1"/>
  <c r="B5538" i="8"/>
  <c r="K5538" i="8" s="1"/>
  <c r="I5537" i="8"/>
  <c r="J5537" i="8" s="1"/>
  <c r="G5537" i="8"/>
  <c r="H5537" i="8" s="1"/>
  <c r="E5537" i="8"/>
  <c r="F5537" i="8" s="1"/>
  <c r="C5537" i="8"/>
  <c r="D5537" i="8" s="1"/>
  <c r="B5537" i="8"/>
  <c r="K5537" i="8" s="1"/>
  <c r="I5536" i="8"/>
  <c r="J5536" i="8" s="1"/>
  <c r="G5536" i="8"/>
  <c r="H5536" i="8" s="1"/>
  <c r="E5536" i="8"/>
  <c r="F5536" i="8" s="1"/>
  <c r="C5536" i="8"/>
  <c r="D5536" i="8" s="1"/>
  <c r="B5536" i="8"/>
  <c r="K5536" i="8" s="1"/>
  <c r="K5535" i="8"/>
  <c r="I5535" i="8"/>
  <c r="J5535" i="8" s="1"/>
  <c r="G5535" i="8"/>
  <c r="H5535" i="8" s="1"/>
  <c r="E5535" i="8"/>
  <c r="F5535" i="8" s="1"/>
  <c r="C5535" i="8"/>
  <c r="D5535" i="8" s="1"/>
  <c r="B5535" i="8"/>
  <c r="I5534" i="8"/>
  <c r="J5534" i="8" s="1"/>
  <c r="G5534" i="8"/>
  <c r="H5534" i="8" s="1"/>
  <c r="E5534" i="8"/>
  <c r="F5534" i="8" s="1"/>
  <c r="C5534" i="8"/>
  <c r="D5534" i="8" s="1"/>
  <c r="B5534" i="8"/>
  <c r="K5534" i="8" s="1"/>
  <c r="I5533" i="8"/>
  <c r="J5533" i="8" s="1"/>
  <c r="G5533" i="8"/>
  <c r="H5533" i="8" s="1"/>
  <c r="E5533" i="8"/>
  <c r="F5533" i="8" s="1"/>
  <c r="C5533" i="8"/>
  <c r="D5533" i="8" s="1"/>
  <c r="B5533" i="8"/>
  <c r="K5533" i="8" s="1"/>
  <c r="I5532" i="8"/>
  <c r="J5532" i="8" s="1"/>
  <c r="G5532" i="8"/>
  <c r="H5532" i="8" s="1"/>
  <c r="E5532" i="8"/>
  <c r="F5532" i="8" s="1"/>
  <c r="C5532" i="8"/>
  <c r="D5532" i="8" s="1"/>
  <c r="B5532" i="8"/>
  <c r="K5532" i="8" s="1"/>
  <c r="I5531" i="8"/>
  <c r="J5531" i="8" s="1"/>
  <c r="G5531" i="8"/>
  <c r="H5531" i="8" s="1"/>
  <c r="E5531" i="8"/>
  <c r="F5531" i="8" s="1"/>
  <c r="C5531" i="8"/>
  <c r="D5531" i="8" s="1"/>
  <c r="B5531" i="8"/>
  <c r="K5531" i="8" s="1"/>
  <c r="I5530" i="8"/>
  <c r="J5530" i="8" s="1"/>
  <c r="G5530" i="8"/>
  <c r="H5530" i="8" s="1"/>
  <c r="E5530" i="8"/>
  <c r="F5530" i="8" s="1"/>
  <c r="C5530" i="8"/>
  <c r="D5530" i="8" s="1"/>
  <c r="B5530" i="8"/>
  <c r="K5530" i="8" s="1"/>
  <c r="I5529" i="8"/>
  <c r="J5529" i="8" s="1"/>
  <c r="G5529" i="8"/>
  <c r="H5529" i="8" s="1"/>
  <c r="E5529" i="8"/>
  <c r="F5529" i="8" s="1"/>
  <c r="C5529" i="8"/>
  <c r="D5529" i="8" s="1"/>
  <c r="B5529" i="8"/>
  <c r="K5529" i="8" s="1"/>
  <c r="I5528" i="8"/>
  <c r="J5528" i="8" s="1"/>
  <c r="G5528" i="8"/>
  <c r="H5528" i="8" s="1"/>
  <c r="E5528" i="8"/>
  <c r="F5528" i="8" s="1"/>
  <c r="C5528" i="8"/>
  <c r="D5528" i="8" s="1"/>
  <c r="B5528" i="8"/>
  <c r="K5528" i="8" s="1"/>
  <c r="K5527" i="8"/>
  <c r="I5527" i="8"/>
  <c r="J5527" i="8" s="1"/>
  <c r="G5527" i="8"/>
  <c r="H5527" i="8" s="1"/>
  <c r="E5527" i="8"/>
  <c r="F5527" i="8" s="1"/>
  <c r="C5527" i="8"/>
  <c r="D5527" i="8" s="1"/>
  <c r="B5527" i="8"/>
  <c r="I5526" i="8"/>
  <c r="J5526" i="8" s="1"/>
  <c r="G5526" i="8"/>
  <c r="H5526" i="8" s="1"/>
  <c r="E5526" i="8"/>
  <c r="F5526" i="8" s="1"/>
  <c r="C5526" i="8"/>
  <c r="D5526" i="8" s="1"/>
  <c r="B5526" i="8"/>
  <c r="K5526" i="8" s="1"/>
  <c r="I5525" i="8"/>
  <c r="J5525" i="8" s="1"/>
  <c r="G5525" i="8"/>
  <c r="H5525" i="8" s="1"/>
  <c r="E5525" i="8"/>
  <c r="F5525" i="8" s="1"/>
  <c r="C5525" i="8"/>
  <c r="D5525" i="8" s="1"/>
  <c r="B5525" i="8"/>
  <c r="K5525" i="8" s="1"/>
  <c r="I5524" i="8"/>
  <c r="J5524" i="8" s="1"/>
  <c r="G5524" i="8"/>
  <c r="H5524" i="8" s="1"/>
  <c r="E5524" i="8"/>
  <c r="F5524" i="8" s="1"/>
  <c r="C5524" i="8"/>
  <c r="D5524" i="8" s="1"/>
  <c r="B5524" i="8"/>
  <c r="K5524" i="8" s="1"/>
  <c r="K5523" i="8"/>
  <c r="I5523" i="8"/>
  <c r="J5523" i="8" s="1"/>
  <c r="G5523" i="8"/>
  <c r="H5523" i="8" s="1"/>
  <c r="E5523" i="8"/>
  <c r="F5523" i="8" s="1"/>
  <c r="C5523" i="8"/>
  <c r="D5523" i="8" s="1"/>
  <c r="B5523" i="8"/>
  <c r="I5522" i="8"/>
  <c r="J5522" i="8" s="1"/>
  <c r="G5522" i="8"/>
  <c r="H5522" i="8" s="1"/>
  <c r="E5522" i="8"/>
  <c r="F5522" i="8" s="1"/>
  <c r="C5522" i="8"/>
  <c r="D5522" i="8" s="1"/>
  <c r="B5522" i="8"/>
  <c r="K5522" i="8" s="1"/>
  <c r="I5521" i="8"/>
  <c r="J5521" i="8" s="1"/>
  <c r="G5521" i="8"/>
  <c r="H5521" i="8" s="1"/>
  <c r="E5521" i="8"/>
  <c r="F5521" i="8" s="1"/>
  <c r="C5521" i="8"/>
  <c r="D5521" i="8" s="1"/>
  <c r="B5521" i="8"/>
  <c r="K5521" i="8" s="1"/>
  <c r="I5520" i="8"/>
  <c r="J5520" i="8" s="1"/>
  <c r="G5520" i="8"/>
  <c r="H5520" i="8" s="1"/>
  <c r="E5520" i="8"/>
  <c r="F5520" i="8" s="1"/>
  <c r="C5520" i="8"/>
  <c r="D5520" i="8" s="1"/>
  <c r="B5520" i="8"/>
  <c r="K5520" i="8" s="1"/>
  <c r="K5519" i="8"/>
  <c r="I5519" i="8"/>
  <c r="J5519" i="8" s="1"/>
  <c r="G5519" i="8"/>
  <c r="H5519" i="8" s="1"/>
  <c r="E5519" i="8"/>
  <c r="F5519" i="8" s="1"/>
  <c r="C5519" i="8"/>
  <c r="D5519" i="8" s="1"/>
  <c r="B5519" i="8"/>
  <c r="I5518" i="8"/>
  <c r="J5518" i="8" s="1"/>
  <c r="G5518" i="8"/>
  <c r="H5518" i="8" s="1"/>
  <c r="E5518" i="8"/>
  <c r="F5518" i="8" s="1"/>
  <c r="C5518" i="8"/>
  <c r="D5518" i="8" s="1"/>
  <c r="B5518" i="8"/>
  <c r="K5518" i="8" s="1"/>
  <c r="I5517" i="8"/>
  <c r="J5517" i="8" s="1"/>
  <c r="G5517" i="8"/>
  <c r="H5517" i="8" s="1"/>
  <c r="E5517" i="8"/>
  <c r="F5517" i="8" s="1"/>
  <c r="C5517" i="8"/>
  <c r="D5517" i="8" s="1"/>
  <c r="B5517" i="8"/>
  <c r="K5517" i="8" s="1"/>
  <c r="I5516" i="8"/>
  <c r="J5516" i="8" s="1"/>
  <c r="G5516" i="8"/>
  <c r="H5516" i="8" s="1"/>
  <c r="E5516" i="8"/>
  <c r="F5516" i="8" s="1"/>
  <c r="C5516" i="8"/>
  <c r="D5516" i="8" s="1"/>
  <c r="B5516" i="8"/>
  <c r="K5516" i="8" s="1"/>
  <c r="K5515" i="8"/>
  <c r="I5515" i="8"/>
  <c r="J5515" i="8" s="1"/>
  <c r="G5515" i="8"/>
  <c r="H5515" i="8" s="1"/>
  <c r="E5515" i="8"/>
  <c r="F5515" i="8" s="1"/>
  <c r="C5515" i="8"/>
  <c r="D5515" i="8" s="1"/>
  <c r="B5515" i="8"/>
  <c r="I5514" i="8"/>
  <c r="J5514" i="8" s="1"/>
  <c r="G5514" i="8"/>
  <c r="H5514" i="8" s="1"/>
  <c r="E5514" i="8"/>
  <c r="F5514" i="8" s="1"/>
  <c r="C5514" i="8"/>
  <c r="D5514" i="8" s="1"/>
  <c r="B5514" i="8"/>
  <c r="K5514" i="8" s="1"/>
  <c r="I5513" i="8"/>
  <c r="J5513" i="8" s="1"/>
  <c r="G5513" i="8"/>
  <c r="H5513" i="8" s="1"/>
  <c r="E5513" i="8"/>
  <c r="F5513" i="8" s="1"/>
  <c r="C5513" i="8"/>
  <c r="D5513" i="8" s="1"/>
  <c r="B5513" i="8"/>
  <c r="K5513" i="8" s="1"/>
  <c r="I5512" i="8"/>
  <c r="J5512" i="8" s="1"/>
  <c r="G5512" i="8"/>
  <c r="H5512" i="8" s="1"/>
  <c r="E5512" i="8"/>
  <c r="F5512" i="8" s="1"/>
  <c r="C5512" i="8"/>
  <c r="D5512" i="8" s="1"/>
  <c r="B5512" i="8"/>
  <c r="K5512" i="8" s="1"/>
  <c r="I5511" i="8"/>
  <c r="J5511" i="8" s="1"/>
  <c r="G5511" i="8"/>
  <c r="H5511" i="8" s="1"/>
  <c r="E5511" i="8"/>
  <c r="F5511" i="8" s="1"/>
  <c r="C5511" i="8"/>
  <c r="D5511" i="8" s="1"/>
  <c r="B5511" i="8"/>
  <c r="K5511" i="8" s="1"/>
  <c r="I5510" i="8"/>
  <c r="J5510" i="8" s="1"/>
  <c r="G5510" i="8"/>
  <c r="H5510" i="8" s="1"/>
  <c r="E5510" i="8"/>
  <c r="F5510" i="8" s="1"/>
  <c r="C5510" i="8"/>
  <c r="D5510" i="8" s="1"/>
  <c r="B5510" i="8"/>
  <c r="K5510" i="8" s="1"/>
  <c r="K5509" i="8"/>
  <c r="I5509" i="8"/>
  <c r="J5509" i="8" s="1"/>
  <c r="G5509" i="8"/>
  <c r="H5509" i="8" s="1"/>
  <c r="E5509" i="8"/>
  <c r="F5509" i="8" s="1"/>
  <c r="C5509" i="8"/>
  <c r="D5509" i="8" s="1"/>
  <c r="B5509" i="8"/>
  <c r="I5508" i="8"/>
  <c r="J5508" i="8" s="1"/>
  <c r="G5508" i="8"/>
  <c r="H5508" i="8" s="1"/>
  <c r="E5508" i="8"/>
  <c r="F5508" i="8" s="1"/>
  <c r="C5508" i="8"/>
  <c r="D5508" i="8" s="1"/>
  <c r="B5508" i="8"/>
  <c r="K5508" i="8" s="1"/>
  <c r="I5507" i="8"/>
  <c r="J5507" i="8" s="1"/>
  <c r="G5507" i="8"/>
  <c r="H5507" i="8" s="1"/>
  <c r="E5507" i="8"/>
  <c r="F5507" i="8" s="1"/>
  <c r="C5507" i="8"/>
  <c r="D5507" i="8" s="1"/>
  <c r="B5507" i="8"/>
  <c r="K5507" i="8" s="1"/>
  <c r="I5506" i="8"/>
  <c r="J5506" i="8" s="1"/>
  <c r="G5506" i="8"/>
  <c r="H5506" i="8" s="1"/>
  <c r="E5506" i="8"/>
  <c r="F5506" i="8" s="1"/>
  <c r="C5506" i="8"/>
  <c r="D5506" i="8" s="1"/>
  <c r="B5506" i="8"/>
  <c r="K5506" i="8" s="1"/>
  <c r="K5505" i="8"/>
  <c r="I5505" i="8"/>
  <c r="J5505" i="8" s="1"/>
  <c r="G5505" i="8"/>
  <c r="H5505" i="8" s="1"/>
  <c r="E5505" i="8"/>
  <c r="F5505" i="8" s="1"/>
  <c r="C5505" i="8"/>
  <c r="D5505" i="8" s="1"/>
  <c r="B5505" i="8"/>
  <c r="I5504" i="8"/>
  <c r="J5504" i="8" s="1"/>
  <c r="G5504" i="8"/>
  <c r="H5504" i="8" s="1"/>
  <c r="E5504" i="8"/>
  <c r="F5504" i="8" s="1"/>
  <c r="C5504" i="8"/>
  <c r="D5504" i="8" s="1"/>
  <c r="B5504" i="8"/>
  <c r="K5504" i="8" s="1"/>
  <c r="I5503" i="8"/>
  <c r="J5503" i="8" s="1"/>
  <c r="G5503" i="8"/>
  <c r="H5503" i="8" s="1"/>
  <c r="E5503" i="8"/>
  <c r="F5503" i="8" s="1"/>
  <c r="C5503" i="8"/>
  <c r="D5503" i="8" s="1"/>
  <c r="B5503" i="8"/>
  <c r="K5503" i="8" s="1"/>
  <c r="I5502" i="8"/>
  <c r="J5502" i="8" s="1"/>
  <c r="G5502" i="8"/>
  <c r="H5502" i="8" s="1"/>
  <c r="E5502" i="8"/>
  <c r="F5502" i="8" s="1"/>
  <c r="C5502" i="8"/>
  <c r="D5502" i="8" s="1"/>
  <c r="B5502" i="8"/>
  <c r="K5502" i="8" s="1"/>
  <c r="I5501" i="8"/>
  <c r="J5501" i="8" s="1"/>
  <c r="G5501" i="8"/>
  <c r="H5501" i="8" s="1"/>
  <c r="E5501" i="8"/>
  <c r="F5501" i="8" s="1"/>
  <c r="C5501" i="8"/>
  <c r="D5501" i="8" s="1"/>
  <c r="B5501" i="8"/>
  <c r="K5501" i="8" s="1"/>
  <c r="I5500" i="8"/>
  <c r="J5500" i="8" s="1"/>
  <c r="G5500" i="8"/>
  <c r="H5500" i="8" s="1"/>
  <c r="E5500" i="8"/>
  <c r="F5500" i="8" s="1"/>
  <c r="C5500" i="8"/>
  <c r="D5500" i="8" s="1"/>
  <c r="B5500" i="8"/>
  <c r="K5500" i="8" s="1"/>
  <c r="K5499" i="8"/>
  <c r="I5499" i="8"/>
  <c r="J5499" i="8" s="1"/>
  <c r="G5499" i="8"/>
  <c r="H5499" i="8" s="1"/>
  <c r="E5499" i="8"/>
  <c r="F5499" i="8" s="1"/>
  <c r="C5499" i="8"/>
  <c r="D5499" i="8" s="1"/>
  <c r="B5499" i="8"/>
  <c r="I5498" i="8"/>
  <c r="J5498" i="8" s="1"/>
  <c r="G5498" i="8"/>
  <c r="H5498" i="8" s="1"/>
  <c r="E5498" i="8"/>
  <c r="F5498" i="8" s="1"/>
  <c r="C5498" i="8"/>
  <c r="D5498" i="8" s="1"/>
  <c r="B5498" i="8"/>
  <c r="K5498" i="8" s="1"/>
  <c r="I5497" i="8"/>
  <c r="J5497" i="8" s="1"/>
  <c r="G5497" i="8"/>
  <c r="H5497" i="8" s="1"/>
  <c r="E5497" i="8"/>
  <c r="F5497" i="8" s="1"/>
  <c r="C5497" i="8"/>
  <c r="D5497" i="8" s="1"/>
  <c r="B5497" i="8"/>
  <c r="K5497" i="8" s="1"/>
  <c r="I5496" i="8"/>
  <c r="J5496" i="8" s="1"/>
  <c r="G5496" i="8"/>
  <c r="H5496" i="8" s="1"/>
  <c r="E5496" i="8"/>
  <c r="F5496" i="8" s="1"/>
  <c r="C5496" i="8"/>
  <c r="D5496" i="8" s="1"/>
  <c r="B5496" i="8"/>
  <c r="K5496" i="8" s="1"/>
  <c r="I5495" i="8"/>
  <c r="J5495" i="8" s="1"/>
  <c r="G5495" i="8"/>
  <c r="H5495" i="8" s="1"/>
  <c r="E5495" i="8"/>
  <c r="F5495" i="8" s="1"/>
  <c r="C5495" i="8"/>
  <c r="D5495" i="8" s="1"/>
  <c r="B5495" i="8"/>
  <c r="K5495" i="8" s="1"/>
  <c r="I5494" i="8"/>
  <c r="J5494" i="8" s="1"/>
  <c r="G5494" i="8"/>
  <c r="H5494" i="8" s="1"/>
  <c r="E5494" i="8"/>
  <c r="F5494" i="8" s="1"/>
  <c r="C5494" i="8"/>
  <c r="D5494" i="8" s="1"/>
  <c r="B5494" i="8"/>
  <c r="K5494" i="8" s="1"/>
  <c r="I5493" i="8"/>
  <c r="J5493" i="8" s="1"/>
  <c r="G5493" i="8"/>
  <c r="H5493" i="8" s="1"/>
  <c r="E5493" i="8"/>
  <c r="F5493" i="8" s="1"/>
  <c r="C5493" i="8"/>
  <c r="D5493" i="8" s="1"/>
  <c r="B5493" i="8"/>
  <c r="K5493" i="8" s="1"/>
  <c r="I5492" i="8"/>
  <c r="J5492" i="8" s="1"/>
  <c r="G5492" i="8"/>
  <c r="H5492" i="8" s="1"/>
  <c r="E5492" i="8"/>
  <c r="F5492" i="8" s="1"/>
  <c r="C5492" i="8"/>
  <c r="D5492" i="8" s="1"/>
  <c r="B5492" i="8"/>
  <c r="K5492" i="8" s="1"/>
  <c r="I5491" i="8"/>
  <c r="J5491" i="8" s="1"/>
  <c r="G5491" i="8"/>
  <c r="H5491" i="8" s="1"/>
  <c r="E5491" i="8"/>
  <c r="F5491" i="8" s="1"/>
  <c r="C5491" i="8"/>
  <c r="D5491" i="8" s="1"/>
  <c r="B5491" i="8"/>
  <c r="K5491" i="8" s="1"/>
  <c r="I5490" i="8"/>
  <c r="J5490" i="8" s="1"/>
  <c r="G5490" i="8"/>
  <c r="H5490" i="8" s="1"/>
  <c r="E5490" i="8"/>
  <c r="F5490" i="8" s="1"/>
  <c r="C5490" i="8"/>
  <c r="D5490" i="8" s="1"/>
  <c r="B5490" i="8"/>
  <c r="K5490" i="8" s="1"/>
  <c r="I5489" i="8"/>
  <c r="J5489" i="8" s="1"/>
  <c r="G5489" i="8"/>
  <c r="H5489" i="8" s="1"/>
  <c r="E5489" i="8"/>
  <c r="F5489" i="8" s="1"/>
  <c r="C5489" i="8"/>
  <c r="D5489" i="8" s="1"/>
  <c r="B5489" i="8"/>
  <c r="K5489" i="8" s="1"/>
  <c r="I5488" i="8"/>
  <c r="J5488" i="8" s="1"/>
  <c r="G5488" i="8"/>
  <c r="H5488" i="8" s="1"/>
  <c r="E5488" i="8"/>
  <c r="F5488" i="8" s="1"/>
  <c r="C5488" i="8"/>
  <c r="D5488" i="8" s="1"/>
  <c r="B5488" i="8"/>
  <c r="K5488" i="8" s="1"/>
  <c r="K5487" i="8"/>
  <c r="I5487" i="8"/>
  <c r="J5487" i="8" s="1"/>
  <c r="G5487" i="8"/>
  <c r="H5487" i="8" s="1"/>
  <c r="E5487" i="8"/>
  <c r="F5487" i="8" s="1"/>
  <c r="C5487" i="8"/>
  <c r="D5487" i="8" s="1"/>
  <c r="B5487" i="8"/>
  <c r="I5486" i="8"/>
  <c r="J5486" i="8" s="1"/>
  <c r="G5486" i="8"/>
  <c r="H5486" i="8" s="1"/>
  <c r="E5486" i="8"/>
  <c r="F5486" i="8" s="1"/>
  <c r="C5486" i="8"/>
  <c r="D5486" i="8" s="1"/>
  <c r="B5486" i="8"/>
  <c r="K5486" i="8" s="1"/>
  <c r="I5485" i="8"/>
  <c r="J5485" i="8" s="1"/>
  <c r="G5485" i="8"/>
  <c r="H5485" i="8" s="1"/>
  <c r="E5485" i="8"/>
  <c r="F5485" i="8" s="1"/>
  <c r="C5485" i="8"/>
  <c r="D5485" i="8" s="1"/>
  <c r="B5485" i="8"/>
  <c r="K5485" i="8" s="1"/>
  <c r="I5484" i="8"/>
  <c r="J5484" i="8" s="1"/>
  <c r="G5484" i="8"/>
  <c r="H5484" i="8" s="1"/>
  <c r="E5484" i="8"/>
  <c r="F5484" i="8" s="1"/>
  <c r="C5484" i="8"/>
  <c r="D5484" i="8" s="1"/>
  <c r="B5484" i="8"/>
  <c r="K5484" i="8" s="1"/>
  <c r="I5483" i="8"/>
  <c r="J5483" i="8" s="1"/>
  <c r="G5483" i="8"/>
  <c r="H5483" i="8" s="1"/>
  <c r="E5483" i="8"/>
  <c r="F5483" i="8" s="1"/>
  <c r="C5483" i="8"/>
  <c r="D5483" i="8" s="1"/>
  <c r="B5483" i="8"/>
  <c r="K5483" i="8" s="1"/>
  <c r="I5482" i="8"/>
  <c r="J5482" i="8" s="1"/>
  <c r="G5482" i="8"/>
  <c r="H5482" i="8" s="1"/>
  <c r="E5482" i="8"/>
  <c r="F5482" i="8" s="1"/>
  <c r="C5482" i="8"/>
  <c r="D5482" i="8" s="1"/>
  <c r="B5482" i="8"/>
  <c r="K5482" i="8" s="1"/>
  <c r="I5481" i="8"/>
  <c r="J5481" i="8" s="1"/>
  <c r="G5481" i="8"/>
  <c r="H5481" i="8" s="1"/>
  <c r="E5481" i="8"/>
  <c r="F5481" i="8" s="1"/>
  <c r="C5481" i="8"/>
  <c r="D5481" i="8" s="1"/>
  <c r="B5481" i="8"/>
  <c r="K5481" i="8" s="1"/>
  <c r="I5480" i="8"/>
  <c r="J5480" i="8" s="1"/>
  <c r="G5480" i="8"/>
  <c r="H5480" i="8" s="1"/>
  <c r="E5480" i="8"/>
  <c r="F5480" i="8" s="1"/>
  <c r="C5480" i="8"/>
  <c r="D5480" i="8" s="1"/>
  <c r="B5480" i="8"/>
  <c r="K5480" i="8" s="1"/>
  <c r="K5479" i="8"/>
  <c r="I5479" i="8"/>
  <c r="J5479" i="8" s="1"/>
  <c r="G5479" i="8"/>
  <c r="H5479" i="8" s="1"/>
  <c r="E5479" i="8"/>
  <c r="F5479" i="8" s="1"/>
  <c r="C5479" i="8"/>
  <c r="D5479" i="8" s="1"/>
  <c r="B5479" i="8"/>
  <c r="I5478" i="8"/>
  <c r="J5478" i="8" s="1"/>
  <c r="G5478" i="8"/>
  <c r="H5478" i="8" s="1"/>
  <c r="E5478" i="8"/>
  <c r="F5478" i="8" s="1"/>
  <c r="C5478" i="8"/>
  <c r="D5478" i="8" s="1"/>
  <c r="B5478" i="8"/>
  <c r="K5478" i="8" s="1"/>
  <c r="I5477" i="8"/>
  <c r="J5477" i="8" s="1"/>
  <c r="G5477" i="8"/>
  <c r="H5477" i="8" s="1"/>
  <c r="E5477" i="8"/>
  <c r="F5477" i="8" s="1"/>
  <c r="C5477" i="8"/>
  <c r="D5477" i="8" s="1"/>
  <c r="B5477" i="8"/>
  <c r="K5477" i="8" s="1"/>
  <c r="I5476" i="8"/>
  <c r="J5476" i="8" s="1"/>
  <c r="G5476" i="8"/>
  <c r="H5476" i="8" s="1"/>
  <c r="E5476" i="8"/>
  <c r="F5476" i="8" s="1"/>
  <c r="C5476" i="8"/>
  <c r="D5476" i="8" s="1"/>
  <c r="B5476" i="8"/>
  <c r="K5476" i="8" s="1"/>
  <c r="I5475" i="8"/>
  <c r="J5475" i="8" s="1"/>
  <c r="G5475" i="8"/>
  <c r="H5475" i="8" s="1"/>
  <c r="E5475" i="8"/>
  <c r="F5475" i="8" s="1"/>
  <c r="C5475" i="8"/>
  <c r="D5475" i="8" s="1"/>
  <c r="B5475" i="8"/>
  <c r="K5475" i="8" s="1"/>
  <c r="I5474" i="8"/>
  <c r="J5474" i="8" s="1"/>
  <c r="G5474" i="8"/>
  <c r="H5474" i="8" s="1"/>
  <c r="E5474" i="8"/>
  <c r="F5474" i="8" s="1"/>
  <c r="C5474" i="8"/>
  <c r="D5474" i="8" s="1"/>
  <c r="B5474" i="8"/>
  <c r="K5474" i="8" s="1"/>
  <c r="I5473" i="8"/>
  <c r="J5473" i="8" s="1"/>
  <c r="G5473" i="8"/>
  <c r="H5473" i="8" s="1"/>
  <c r="E5473" i="8"/>
  <c r="F5473" i="8" s="1"/>
  <c r="C5473" i="8"/>
  <c r="D5473" i="8" s="1"/>
  <c r="B5473" i="8"/>
  <c r="K5473" i="8" s="1"/>
  <c r="I5472" i="8"/>
  <c r="J5472" i="8" s="1"/>
  <c r="G5472" i="8"/>
  <c r="H5472" i="8" s="1"/>
  <c r="E5472" i="8"/>
  <c r="F5472" i="8" s="1"/>
  <c r="C5472" i="8"/>
  <c r="D5472" i="8" s="1"/>
  <c r="B5472" i="8"/>
  <c r="K5472" i="8" s="1"/>
  <c r="I5471" i="8"/>
  <c r="J5471" i="8" s="1"/>
  <c r="G5471" i="8"/>
  <c r="H5471" i="8" s="1"/>
  <c r="E5471" i="8"/>
  <c r="F5471" i="8" s="1"/>
  <c r="C5471" i="8"/>
  <c r="D5471" i="8" s="1"/>
  <c r="B5471" i="8"/>
  <c r="K5471" i="8" s="1"/>
  <c r="I5470" i="8"/>
  <c r="J5470" i="8" s="1"/>
  <c r="G5470" i="8"/>
  <c r="H5470" i="8" s="1"/>
  <c r="E5470" i="8"/>
  <c r="F5470" i="8" s="1"/>
  <c r="C5470" i="8"/>
  <c r="D5470" i="8" s="1"/>
  <c r="B5470" i="8"/>
  <c r="K5470" i="8" s="1"/>
  <c r="I5469" i="8"/>
  <c r="J5469" i="8" s="1"/>
  <c r="G5469" i="8"/>
  <c r="H5469" i="8" s="1"/>
  <c r="E5469" i="8"/>
  <c r="F5469" i="8" s="1"/>
  <c r="C5469" i="8"/>
  <c r="D5469" i="8" s="1"/>
  <c r="B5469" i="8"/>
  <c r="K5469" i="8" s="1"/>
  <c r="I5468" i="8"/>
  <c r="J5468" i="8" s="1"/>
  <c r="G5468" i="8"/>
  <c r="H5468" i="8" s="1"/>
  <c r="E5468" i="8"/>
  <c r="F5468" i="8" s="1"/>
  <c r="C5468" i="8"/>
  <c r="D5468" i="8" s="1"/>
  <c r="B5468" i="8"/>
  <c r="K5468" i="8" s="1"/>
  <c r="K5467" i="8"/>
  <c r="I5467" i="8"/>
  <c r="J5467" i="8" s="1"/>
  <c r="G5467" i="8"/>
  <c r="H5467" i="8" s="1"/>
  <c r="E5467" i="8"/>
  <c r="F5467" i="8" s="1"/>
  <c r="C5467" i="8"/>
  <c r="D5467" i="8" s="1"/>
  <c r="B5467" i="8"/>
  <c r="I5466" i="8"/>
  <c r="J5466" i="8" s="1"/>
  <c r="G5466" i="8"/>
  <c r="H5466" i="8" s="1"/>
  <c r="E5466" i="8"/>
  <c r="F5466" i="8" s="1"/>
  <c r="C5466" i="8"/>
  <c r="D5466" i="8" s="1"/>
  <c r="B5466" i="8"/>
  <c r="K5466" i="8" s="1"/>
  <c r="I5465" i="8"/>
  <c r="J5465" i="8" s="1"/>
  <c r="G5465" i="8"/>
  <c r="H5465" i="8" s="1"/>
  <c r="E5465" i="8"/>
  <c r="F5465" i="8" s="1"/>
  <c r="C5465" i="8"/>
  <c r="D5465" i="8" s="1"/>
  <c r="B5465" i="8"/>
  <c r="K5465" i="8" s="1"/>
  <c r="I5464" i="8"/>
  <c r="J5464" i="8" s="1"/>
  <c r="G5464" i="8"/>
  <c r="H5464" i="8" s="1"/>
  <c r="E5464" i="8"/>
  <c r="F5464" i="8" s="1"/>
  <c r="C5464" i="8"/>
  <c r="D5464" i="8" s="1"/>
  <c r="B5464" i="8"/>
  <c r="K5464" i="8" s="1"/>
  <c r="K5463" i="8"/>
  <c r="I5463" i="8"/>
  <c r="J5463" i="8" s="1"/>
  <c r="G5463" i="8"/>
  <c r="H5463" i="8" s="1"/>
  <c r="E5463" i="8"/>
  <c r="F5463" i="8" s="1"/>
  <c r="C5463" i="8"/>
  <c r="D5463" i="8" s="1"/>
  <c r="B5463" i="8"/>
  <c r="I5462" i="8"/>
  <c r="J5462" i="8" s="1"/>
  <c r="G5462" i="8"/>
  <c r="H5462" i="8" s="1"/>
  <c r="E5462" i="8"/>
  <c r="F5462" i="8" s="1"/>
  <c r="C5462" i="8"/>
  <c r="D5462" i="8" s="1"/>
  <c r="B5462" i="8"/>
  <c r="K5462" i="8" s="1"/>
  <c r="I5461" i="8"/>
  <c r="J5461" i="8" s="1"/>
  <c r="G5461" i="8"/>
  <c r="H5461" i="8" s="1"/>
  <c r="E5461" i="8"/>
  <c r="F5461" i="8" s="1"/>
  <c r="C5461" i="8"/>
  <c r="D5461" i="8" s="1"/>
  <c r="B5461" i="8"/>
  <c r="K5461" i="8" s="1"/>
  <c r="I5460" i="8"/>
  <c r="J5460" i="8" s="1"/>
  <c r="G5460" i="8"/>
  <c r="H5460" i="8" s="1"/>
  <c r="E5460" i="8"/>
  <c r="F5460" i="8" s="1"/>
  <c r="C5460" i="8"/>
  <c r="D5460" i="8" s="1"/>
  <c r="B5460" i="8"/>
  <c r="K5460" i="8" s="1"/>
  <c r="K5459" i="8"/>
  <c r="I5459" i="8"/>
  <c r="J5459" i="8" s="1"/>
  <c r="G5459" i="8"/>
  <c r="H5459" i="8" s="1"/>
  <c r="E5459" i="8"/>
  <c r="F5459" i="8" s="1"/>
  <c r="C5459" i="8"/>
  <c r="D5459" i="8" s="1"/>
  <c r="B5459" i="8"/>
  <c r="I5458" i="8"/>
  <c r="J5458" i="8" s="1"/>
  <c r="G5458" i="8"/>
  <c r="H5458" i="8" s="1"/>
  <c r="E5458" i="8"/>
  <c r="F5458" i="8" s="1"/>
  <c r="C5458" i="8"/>
  <c r="D5458" i="8" s="1"/>
  <c r="B5458" i="8"/>
  <c r="K5458" i="8" s="1"/>
  <c r="I5457" i="8"/>
  <c r="J5457" i="8" s="1"/>
  <c r="G5457" i="8"/>
  <c r="H5457" i="8" s="1"/>
  <c r="E5457" i="8"/>
  <c r="F5457" i="8" s="1"/>
  <c r="C5457" i="8"/>
  <c r="D5457" i="8" s="1"/>
  <c r="B5457" i="8"/>
  <c r="K5457" i="8" s="1"/>
  <c r="I5456" i="8"/>
  <c r="J5456" i="8" s="1"/>
  <c r="G5456" i="8"/>
  <c r="H5456" i="8" s="1"/>
  <c r="E5456" i="8"/>
  <c r="F5456" i="8" s="1"/>
  <c r="C5456" i="8"/>
  <c r="D5456" i="8" s="1"/>
  <c r="B5456" i="8"/>
  <c r="K5456" i="8" s="1"/>
  <c r="K5455" i="8"/>
  <c r="I5455" i="8"/>
  <c r="J5455" i="8" s="1"/>
  <c r="G5455" i="8"/>
  <c r="H5455" i="8" s="1"/>
  <c r="E5455" i="8"/>
  <c r="F5455" i="8" s="1"/>
  <c r="C5455" i="8"/>
  <c r="D5455" i="8" s="1"/>
  <c r="B5455" i="8"/>
  <c r="I5454" i="8"/>
  <c r="J5454" i="8" s="1"/>
  <c r="G5454" i="8"/>
  <c r="H5454" i="8" s="1"/>
  <c r="E5454" i="8"/>
  <c r="F5454" i="8" s="1"/>
  <c r="C5454" i="8"/>
  <c r="D5454" i="8" s="1"/>
  <c r="B5454" i="8"/>
  <c r="K5454" i="8" s="1"/>
  <c r="I5453" i="8"/>
  <c r="J5453" i="8" s="1"/>
  <c r="G5453" i="8"/>
  <c r="H5453" i="8" s="1"/>
  <c r="E5453" i="8"/>
  <c r="F5453" i="8" s="1"/>
  <c r="C5453" i="8"/>
  <c r="D5453" i="8" s="1"/>
  <c r="B5453" i="8"/>
  <c r="K5453" i="8" s="1"/>
  <c r="I5452" i="8"/>
  <c r="J5452" i="8" s="1"/>
  <c r="G5452" i="8"/>
  <c r="H5452" i="8" s="1"/>
  <c r="E5452" i="8"/>
  <c r="F5452" i="8" s="1"/>
  <c r="C5452" i="8"/>
  <c r="D5452" i="8" s="1"/>
  <c r="B5452" i="8"/>
  <c r="K5452" i="8" s="1"/>
  <c r="I5451" i="8"/>
  <c r="J5451" i="8" s="1"/>
  <c r="G5451" i="8"/>
  <c r="H5451" i="8" s="1"/>
  <c r="E5451" i="8"/>
  <c r="F5451" i="8" s="1"/>
  <c r="C5451" i="8"/>
  <c r="D5451" i="8" s="1"/>
  <c r="B5451" i="8"/>
  <c r="K5451" i="8" s="1"/>
  <c r="I5450" i="8"/>
  <c r="J5450" i="8" s="1"/>
  <c r="G5450" i="8"/>
  <c r="H5450" i="8" s="1"/>
  <c r="E5450" i="8"/>
  <c r="F5450" i="8" s="1"/>
  <c r="C5450" i="8"/>
  <c r="D5450" i="8" s="1"/>
  <c r="B5450" i="8"/>
  <c r="K5450" i="8" s="1"/>
  <c r="I5449" i="8"/>
  <c r="J5449" i="8" s="1"/>
  <c r="G5449" i="8"/>
  <c r="H5449" i="8" s="1"/>
  <c r="E5449" i="8"/>
  <c r="F5449" i="8" s="1"/>
  <c r="C5449" i="8"/>
  <c r="D5449" i="8" s="1"/>
  <c r="B5449" i="8"/>
  <c r="K5449" i="8" s="1"/>
  <c r="I5448" i="8"/>
  <c r="J5448" i="8" s="1"/>
  <c r="G5448" i="8"/>
  <c r="H5448" i="8" s="1"/>
  <c r="E5448" i="8"/>
  <c r="F5448" i="8" s="1"/>
  <c r="C5448" i="8"/>
  <c r="D5448" i="8" s="1"/>
  <c r="B5448" i="8"/>
  <c r="K5448" i="8" s="1"/>
  <c r="K5447" i="8"/>
  <c r="I5447" i="8"/>
  <c r="J5447" i="8" s="1"/>
  <c r="G5447" i="8"/>
  <c r="H5447" i="8" s="1"/>
  <c r="E5447" i="8"/>
  <c r="F5447" i="8" s="1"/>
  <c r="C5447" i="8"/>
  <c r="D5447" i="8" s="1"/>
  <c r="B5447" i="8"/>
  <c r="I5446" i="8"/>
  <c r="J5446" i="8" s="1"/>
  <c r="G5446" i="8"/>
  <c r="H5446" i="8" s="1"/>
  <c r="E5446" i="8"/>
  <c r="F5446" i="8" s="1"/>
  <c r="C5446" i="8"/>
  <c r="D5446" i="8" s="1"/>
  <c r="B5446" i="8"/>
  <c r="K5446" i="8" s="1"/>
  <c r="I5445" i="8"/>
  <c r="J5445" i="8" s="1"/>
  <c r="G5445" i="8"/>
  <c r="H5445" i="8" s="1"/>
  <c r="E5445" i="8"/>
  <c r="F5445" i="8" s="1"/>
  <c r="C5445" i="8"/>
  <c r="D5445" i="8" s="1"/>
  <c r="B5445" i="8"/>
  <c r="K5445" i="8" s="1"/>
  <c r="I5444" i="8"/>
  <c r="J5444" i="8" s="1"/>
  <c r="G5444" i="8"/>
  <c r="H5444" i="8" s="1"/>
  <c r="E5444" i="8"/>
  <c r="F5444" i="8" s="1"/>
  <c r="C5444" i="8"/>
  <c r="D5444" i="8" s="1"/>
  <c r="B5444" i="8"/>
  <c r="K5444" i="8" s="1"/>
  <c r="K5443" i="8"/>
  <c r="I5443" i="8"/>
  <c r="J5443" i="8" s="1"/>
  <c r="G5443" i="8"/>
  <c r="H5443" i="8" s="1"/>
  <c r="E5443" i="8"/>
  <c r="F5443" i="8" s="1"/>
  <c r="C5443" i="8"/>
  <c r="D5443" i="8" s="1"/>
  <c r="B5443" i="8"/>
  <c r="I5442" i="8"/>
  <c r="J5442" i="8" s="1"/>
  <c r="G5442" i="8"/>
  <c r="H5442" i="8" s="1"/>
  <c r="E5442" i="8"/>
  <c r="F5442" i="8" s="1"/>
  <c r="C5442" i="8"/>
  <c r="D5442" i="8" s="1"/>
  <c r="B5442" i="8"/>
  <c r="K5442" i="8" s="1"/>
  <c r="I5441" i="8"/>
  <c r="J5441" i="8" s="1"/>
  <c r="G5441" i="8"/>
  <c r="H5441" i="8" s="1"/>
  <c r="E5441" i="8"/>
  <c r="F5441" i="8" s="1"/>
  <c r="C5441" i="8"/>
  <c r="D5441" i="8" s="1"/>
  <c r="B5441" i="8"/>
  <c r="K5441" i="8" s="1"/>
  <c r="I5440" i="8"/>
  <c r="J5440" i="8" s="1"/>
  <c r="G5440" i="8"/>
  <c r="H5440" i="8" s="1"/>
  <c r="E5440" i="8"/>
  <c r="F5440" i="8" s="1"/>
  <c r="C5440" i="8"/>
  <c r="D5440" i="8" s="1"/>
  <c r="B5440" i="8"/>
  <c r="K5440" i="8" s="1"/>
  <c r="K5439" i="8"/>
  <c r="I5439" i="8"/>
  <c r="J5439" i="8" s="1"/>
  <c r="G5439" i="8"/>
  <c r="H5439" i="8" s="1"/>
  <c r="E5439" i="8"/>
  <c r="F5439" i="8" s="1"/>
  <c r="C5439" i="8"/>
  <c r="D5439" i="8" s="1"/>
  <c r="B5439" i="8"/>
  <c r="I5438" i="8"/>
  <c r="J5438" i="8" s="1"/>
  <c r="G5438" i="8"/>
  <c r="H5438" i="8" s="1"/>
  <c r="E5438" i="8"/>
  <c r="F5438" i="8" s="1"/>
  <c r="C5438" i="8"/>
  <c r="D5438" i="8" s="1"/>
  <c r="B5438" i="8"/>
  <c r="K5438" i="8" s="1"/>
  <c r="I5437" i="8"/>
  <c r="J5437" i="8" s="1"/>
  <c r="G5437" i="8"/>
  <c r="H5437" i="8" s="1"/>
  <c r="E5437" i="8"/>
  <c r="F5437" i="8" s="1"/>
  <c r="C5437" i="8"/>
  <c r="D5437" i="8" s="1"/>
  <c r="B5437" i="8"/>
  <c r="K5437" i="8" s="1"/>
  <c r="I5436" i="8"/>
  <c r="J5436" i="8" s="1"/>
  <c r="G5436" i="8"/>
  <c r="H5436" i="8" s="1"/>
  <c r="E5436" i="8"/>
  <c r="F5436" i="8" s="1"/>
  <c r="C5436" i="8"/>
  <c r="D5436" i="8" s="1"/>
  <c r="B5436" i="8"/>
  <c r="K5436" i="8" s="1"/>
  <c r="I5435" i="8"/>
  <c r="J5435" i="8" s="1"/>
  <c r="G5435" i="8"/>
  <c r="H5435" i="8" s="1"/>
  <c r="E5435" i="8"/>
  <c r="F5435" i="8" s="1"/>
  <c r="C5435" i="8"/>
  <c r="D5435" i="8" s="1"/>
  <c r="B5435" i="8"/>
  <c r="K5435" i="8" s="1"/>
  <c r="I5434" i="8"/>
  <c r="J5434" i="8" s="1"/>
  <c r="G5434" i="8"/>
  <c r="H5434" i="8" s="1"/>
  <c r="E5434" i="8"/>
  <c r="F5434" i="8" s="1"/>
  <c r="C5434" i="8"/>
  <c r="D5434" i="8" s="1"/>
  <c r="B5434" i="8"/>
  <c r="K5434" i="8" s="1"/>
  <c r="I5433" i="8"/>
  <c r="J5433" i="8" s="1"/>
  <c r="G5433" i="8"/>
  <c r="H5433" i="8" s="1"/>
  <c r="E5433" i="8"/>
  <c r="F5433" i="8" s="1"/>
  <c r="C5433" i="8"/>
  <c r="D5433" i="8" s="1"/>
  <c r="B5433" i="8"/>
  <c r="K5433" i="8" s="1"/>
  <c r="I5432" i="8"/>
  <c r="J5432" i="8" s="1"/>
  <c r="G5432" i="8"/>
  <c r="H5432" i="8" s="1"/>
  <c r="E5432" i="8"/>
  <c r="F5432" i="8" s="1"/>
  <c r="C5432" i="8"/>
  <c r="D5432" i="8" s="1"/>
  <c r="B5432" i="8"/>
  <c r="K5432" i="8" s="1"/>
  <c r="K5431" i="8"/>
  <c r="I5431" i="8"/>
  <c r="J5431" i="8" s="1"/>
  <c r="G5431" i="8"/>
  <c r="H5431" i="8" s="1"/>
  <c r="E5431" i="8"/>
  <c r="F5431" i="8" s="1"/>
  <c r="C5431" i="8"/>
  <c r="D5431" i="8" s="1"/>
  <c r="B5431" i="8"/>
  <c r="I5430" i="8"/>
  <c r="J5430" i="8" s="1"/>
  <c r="G5430" i="8"/>
  <c r="H5430" i="8" s="1"/>
  <c r="E5430" i="8"/>
  <c r="F5430" i="8" s="1"/>
  <c r="C5430" i="8"/>
  <c r="D5430" i="8" s="1"/>
  <c r="B5430" i="8"/>
  <c r="K5430" i="8" s="1"/>
  <c r="I5429" i="8"/>
  <c r="J5429" i="8" s="1"/>
  <c r="G5429" i="8"/>
  <c r="H5429" i="8" s="1"/>
  <c r="E5429" i="8"/>
  <c r="F5429" i="8" s="1"/>
  <c r="C5429" i="8"/>
  <c r="D5429" i="8" s="1"/>
  <c r="B5429" i="8"/>
  <c r="K5429" i="8" s="1"/>
  <c r="I5428" i="8"/>
  <c r="J5428" i="8" s="1"/>
  <c r="G5428" i="8"/>
  <c r="H5428" i="8" s="1"/>
  <c r="E5428" i="8"/>
  <c r="F5428" i="8" s="1"/>
  <c r="C5428" i="8"/>
  <c r="D5428" i="8" s="1"/>
  <c r="B5428" i="8"/>
  <c r="K5428" i="8" s="1"/>
  <c r="K5427" i="8"/>
  <c r="I5427" i="8"/>
  <c r="J5427" i="8" s="1"/>
  <c r="G5427" i="8"/>
  <c r="H5427" i="8" s="1"/>
  <c r="E5427" i="8"/>
  <c r="F5427" i="8" s="1"/>
  <c r="C5427" i="8"/>
  <c r="D5427" i="8" s="1"/>
  <c r="B5427" i="8"/>
  <c r="I5426" i="8"/>
  <c r="J5426" i="8" s="1"/>
  <c r="G5426" i="8"/>
  <c r="H5426" i="8" s="1"/>
  <c r="E5426" i="8"/>
  <c r="F5426" i="8" s="1"/>
  <c r="C5426" i="8"/>
  <c r="D5426" i="8" s="1"/>
  <c r="B5426" i="8"/>
  <c r="K5426" i="8" s="1"/>
  <c r="I5425" i="8"/>
  <c r="J5425" i="8" s="1"/>
  <c r="G5425" i="8"/>
  <c r="H5425" i="8" s="1"/>
  <c r="E5425" i="8"/>
  <c r="F5425" i="8" s="1"/>
  <c r="C5425" i="8"/>
  <c r="D5425" i="8" s="1"/>
  <c r="B5425" i="8"/>
  <c r="K5425" i="8" s="1"/>
  <c r="I5424" i="8"/>
  <c r="J5424" i="8" s="1"/>
  <c r="G5424" i="8"/>
  <c r="H5424" i="8" s="1"/>
  <c r="E5424" i="8"/>
  <c r="F5424" i="8" s="1"/>
  <c r="C5424" i="8"/>
  <c r="D5424" i="8" s="1"/>
  <c r="B5424" i="8"/>
  <c r="K5424" i="8" s="1"/>
  <c r="K5423" i="8"/>
  <c r="I5423" i="8"/>
  <c r="J5423" i="8" s="1"/>
  <c r="G5423" i="8"/>
  <c r="H5423" i="8" s="1"/>
  <c r="E5423" i="8"/>
  <c r="F5423" i="8" s="1"/>
  <c r="C5423" i="8"/>
  <c r="D5423" i="8" s="1"/>
  <c r="B5423" i="8"/>
  <c r="I5422" i="8"/>
  <c r="J5422" i="8" s="1"/>
  <c r="G5422" i="8"/>
  <c r="H5422" i="8" s="1"/>
  <c r="E5422" i="8"/>
  <c r="F5422" i="8" s="1"/>
  <c r="C5422" i="8"/>
  <c r="D5422" i="8" s="1"/>
  <c r="B5422" i="8"/>
  <c r="K5422" i="8" s="1"/>
  <c r="I5421" i="8"/>
  <c r="J5421" i="8" s="1"/>
  <c r="G5421" i="8"/>
  <c r="H5421" i="8" s="1"/>
  <c r="E5421" i="8"/>
  <c r="F5421" i="8" s="1"/>
  <c r="C5421" i="8"/>
  <c r="D5421" i="8" s="1"/>
  <c r="B5421" i="8"/>
  <c r="K5421" i="8" s="1"/>
  <c r="I5420" i="8"/>
  <c r="J5420" i="8" s="1"/>
  <c r="G5420" i="8"/>
  <c r="H5420" i="8" s="1"/>
  <c r="E5420" i="8"/>
  <c r="F5420" i="8" s="1"/>
  <c r="C5420" i="8"/>
  <c r="D5420" i="8" s="1"/>
  <c r="B5420" i="8"/>
  <c r="K5420" i="8" s="1"/>
  <c r="I5419" i="8"/>
  <c r="J5419" i="8" s="1"/>
  <c r="G5419" i="8"/>
  <c r="H5419" i="8" s="1"/>
  <c r="E5419" i="8"/>
  <c r="F5419" i="8" s="1"/>
  <c r="C5419" i="8"/>
  <c r="D5419" i="8" s="1"/>
  <c r="B5419" i="8"/>
  <c r="K5419" i="8" s="1"/>
  <c r="I5418" i="8"/>
  <c r="J5418" i="8" s="1"/>
  <c r="G5418" i="8"/>
  <c r="H5418" i="8" s="1"/>
  <c r="E5418" i="8"/>
  <c r="F5418" i="8" s="1"/>
  <c r="C5418" i="8"/>
  <c r="D5418" i="8" s="1"/>
  <c r="B5418" i="8"/>
  <c r="K5418" i="8" s="1"/>
  <c r="I5417" i="8"/>
  <c r="J5417" i="8" s="1"/>
  <c r="G5417" i="8"/>
  <c r="H5417" i="8" s="1"/>
  <c r="E5417" i="8"/>
  <c r="F5417" i="8" s="1"/>
  <c r="C5417" i="8"/>
  <c r="D5417" i="8" s="1"/>
  <c r="B5417" i="8"/>
  <c r="K5417" i="8" s="1"/>
  <c r="I5416" i="8"/>
  <c r="J5416" i="8" s="1"/>
  <c r="G5416" i="8"/>
  <c r="H5416" i="8" s="1"/>
  <c r="E5416" i="8"/>
  <c r="F5416" i="8" s="1"/>
  <c r="C5416" i="8"/>
  <c r="D5416" i="8" s="1"/>
  <c r="B5416" i="8"/>
  <c r="K5416" i="8" s="1"/>
  <c r="K5415" i="8"/>
  <c r="I5415" i="8"/>
  <c r="J5415" i="8" s="1"/>
  <c r="G5415" i="8"/>
  <c r="H5415" i="8" s="1"/>
  <c r="E5415" i="8"/>
  <c r="F5415" i="8" s="1"/>
  <c r="C5415" i="8"/>
  <c r="D5415" i="8" s="1"/>
  <c r="B5415" i="8"/>
  <c r="I5414" i="8"/>
  <c r="J5414" i="8" s="1"/>
  <c r="G5414" i="8"/>
  <c r="H5414" i="8" s="1"/>
  <c r="E5414" i="8"/>
  <c r="F5414" i="8" s="1"/>
  <c r="C5414" i="8"/>
  <c r="D5414" i="8" s="1"/>
  <c r="B5414" i="8"/>
  <c r="K5414" i="8" s="1"/>
  <c r="I5413" i="8"/>
  <c r="J5413" i="8" s="1"/>
  <c r="G5413" i="8"/>
  <c r="H5413" i="8" s="1"/>
  <c r="E5413" i="8"/>
  <c r="F5413" i="8" s="1"/>
  <c r="C5413" i="8"/>
  <c r="D5413" i="8" s="1"/>
  <c r="B5413" i="8"/>
  <c r="K5413" i="8" s="1"/>
  <c r="I5412" i="8"/>
  <c r="J5412" i="8" s="1"/>
  <c r="G5412" i="8"/>
  <c r="H5412" i="8" s="1"/>
  <c r="E5412" i="8"/>
  <c r="F5412" i="8" s="1"/>
  <c r="C5412" i="8"/>
  <c r="D5412" i="8" s="1"/>
  <c r="B5412" i="8"/>
  <c r="K5412" i="8" s="1"/>
  <c r="I5411" i="8"/>
  <c r="J5411" i="8" s="1"/>
  <c r="G5411" i="8"/>
  <c r="H5411" i="8" s="1"/>
  <c r="E5411" i="8"/>
  <c r="F5411" i="8" s="1"/>
  <c r="C5411" i="8"/>
  <c r="D5411" i="8" s="1"/>
  <c r="B5411" i="8"/>
  <c r="K5411" i="8" s="1"/>
  <c r="I5410" i="8"/>
  <c r="J5410" i="8" s="1"/>
  <c r="G5410" i="8"/>
  <c r="H5410" i="8" s="1"/>
  <c r="E5410" i="8"/>
  <c r="F5410" i="8" s="1"/>
  <c r="C5410" i="8"/>
  <c r="D5410" i="8" s="1"/>
  <c r="B5410" i="8"/>
  <c r="K5410" i="8" s="1"/>
  <c r="I5409" i="8"/>
  <c r="J5409" i="8" s="1"/>
  <c r="G5409" i="8"/>
  <c r="H5409" i="8" s="1"/>
  <c r="E5409" i="8"/>
  <c r="F5409" i="8" s="1"/>
  <c r="C5409" i="8"/>
  <c r="D5409" i="8" s="1"/>
  <c r="B5409" i="8"/>
  <c r="K5409" i="8" s="1"/>
  <c r="I5408" i="8"/>
  <c r="J5408" i="8" s="1"/>
  <c r="G5408" i="8"/>
  <c r="H5408" i="8" s="1"/>
  <c r="E5408" i="8"/>
  <c r="F5408" i="8" s="1"/>
  <c r="C5408" i="8"/>
  <c r="D5408" i="8" s="1"/>
  <c r="B5408" i="8"/>
  <c r="K5408" i="8" s="1"/>
  <c r="K5407" i="8"/>
  <c r="I5407" i="8"/>
  <c r="J5407" i="8" s="1"/>
  <c r="G5407" i="8"/>
  <c r="H5407" i="8" s="1"/>
  <c r="E5407" i="8"/>
  <c r="F5407" i="8" s="1"/>
  <c r="C5407" i="8"/>
  <c r="D5407" i="8" s="1"/>
  <c r="B5407" i="8"/>
  <c r="I5406" i="8"/>
  <c r="J5406" i="8" s="1"/>
  <c r="G5406" i="8"/>
  <c r="H5406" i="8" s="1"/>
  <c r="E5406" i="8"/>
  <c r="F5406" i="8" s="1"/>
  <c r="C5406" i="8"/>
  <c r="D5406" i="8" s="1"/>
  <c r="B5406" i="8"/>
  <c r="K5406" i="8" s="1"/>
  <c r="I5405" i="8"/>
  <c r="J5405" i="8" s="1"/>
  <c r="G5405" i="8"/>
  <c r="H5405" i="8" s="1"/>
  <c r="E5405" i="8"/>
  <c r="F5405" i="8" s="1"/>
  <c r="C5405" i="8"/>
  <c r="D5405" i="8" s="1"/>
  <c r="B5405" i="8"/>
  <c r="K5405" i="8" s="1"/>
  <c r="I5404" i="8"/>
  <c r="J5404" i="8" s="1"/>
  <c r="G5404" i="8"/>
  <c r="H5404" i="8" s="1"/>
  <c r="E5404" i="8"/>
  <c r="F5404" i="8" s="1"/>
  <c r="C5404" i="8"/>
  <c r="D5404" i="8" s="1"/>
  <c r="B5404" i="8"/>
  <c r="K5404" i="8" s="1"/>
  <c r="I5403" i="8"/>
  <c r="J5403" i="8" s="1"/>
  <c r="G5403" i="8"/>
  <c r="H5403" i="8" s="1"/>
  <c r="E5403" i="8"/>
  <c r="F5403" i="8" s="1"/>
  <c r="C5403" i="8"/>
  <c r="D5403" i="8" s="1"/>
  <c r="B5403" i="8"/>
  <c r="K5403" i="8" s="1"/>
  <c r="I5402" i="8"/>
  <c r="J5402" i="8" s="1"/>
  <c r="G5402" i="8"/>
  <c r="H5402" i="8" s="1"/>
  <c r="E5402" i="8"/>
  <c r="F5402" i="8" s="1"/>
  <c r="C5402" i="8"/>
  <c r="D5402" i="8" s="1"/>
  <c r="B5402" i="8"/>
  <c r="K5402" i="8" s="1"/>
  <c r="I5401" i="8"/>
  <c r="J5401" i="8" s="1"/>
  <c r="G5401" i="8"/>
  <c r="H5401" i="8" s="1"/>
  <c r="E5401" i="8"/>
  <c r="F5401" i="8" s="1"/>
  <c r="C5401" i="8"/>
  <c r="D5401" i="8" s="1"/>
  <c r="B5401" i="8"/>
  <c r="K5401" i="8" s="1"/>
  <c r="I5400" i="8"/>
  <c r="J5400" i="8" s="1"/>
  <c r="G5400" i="8"/>
  <c r="H5400" i="8" s="1"/>
  <c r="E5400" i="8"/>
  <c r="F5400" i="8" s="1"/>
  <c r="C5400" i="8"/>
  <c r="D5400" i="8" s="1"/>
  <c r="B5400" i="8"/>
  <c r="K5400" i="8" s="1"/>
  <c r="K5399" i="8"/>
  <c r="I5399" i="8"/>
  <c r="J5399" i="8" s="1"/>
  <c r="G5399" i="8"/>
  <c r="H5399" i="8" s="1"/>
  <c r="E5399" i="8"/>
  <c r="F5399" i="8" s="1"/>
  <c r="C5399" i="8"/>
  <c r="D5399" i="8" s="1"/>
  <c r="B5399" i="8"/>
  <c r="I5398" i="8"/>
  <c r="J5398" i="8" s="1"/>
  <c r="G5398" i="8"/>
  <c r="H5398" i="8" s="1"/>
  <c r="E5398" i="8"/>
  <c r="F5398" i="8" s="1"/>
  <c r="C5398" i="8"/>
  <c r="D5398" i="8" s="1"/>
  <c r="B5398" i="8"/>
  <c r="K5398" i="8" s="1"/>
  <c r="I5397" i="8"/>
  <c r="J5397" i="8" s="1"/>
  <c r="G5397" i="8"/>
  <c r="H5397" i="8" s="1"/>
  <c r="E5397" i="8"/>
  <c r="F5397" i="8" s="1"/>
  <c r="C5397" i="8"/>
  <c r="D5397" i="8" s="1"/>
  <c r="B5397" i="8"/>
  <c r="K5397" i="8" s="1"/>
  <c r="I5396" i="8"/>
  <c r="J5396" i="8" s="1"/>
  <c r="G5396" i="8"/>
  <c r="H5396" i="8" s="1"/>
  <c r="E5396" i="8"/>
  <c r="F5396" i="8" s="1"/>
  <c r="C5396" i="8"/>
  <c r="D5396" i="8" s="1"/>
  <c r="B5396" i="8"/>
  <c r="K5396" i="8" s="1"/>
  <c r="K5395" i="8"/>
  <c r="I5395" i="8"/>
  <c r="J5395" i="8" s="1"/>
  <c r="G5395" i="8"/>
  <c r="H5395" i="8" s="1"/>
  <c r="E5395" i="8"/>
  <c r="F5395" i="8" s="1"/>
  <c r="C5395" i="8"/>
  <c r="D5395" i="8" s="1"/>
  <c r="B5395" i="8"/>
  <c r="I5394" i="8"/>
  <c r="J5394" i="8" s="1"/>
  <c r="G5394" i="8"/>
  <c r="H5394" i="8" s="1"/>
  <c r="E5394" i="8"/>
  <c r="F5394" i="8" s="1"/>
  <c r="C5394" i="8"/>
  <c r="D5394" i="8" s="1"/>
  <c r="B5394" i="8"/>
  <c r="K5394" i="8" s="1"/>
  <c r="I5393" i="8"/>
  <c r="J5393" i="8" s="1"/>
  <c r="G5393" i="8"/>
  <c r="H5393" i="8" s="1"/>
  <c r="E5393" i="8"/>
  <c r="F5393" i="8" s="1"/>
  <c r="C5393" i="8"/>
  <c r="D5393" i="8" s="1"/>
  <c r="B5393" i="8"/>
  <c r="K5393" i="8" s="1"/>
  <c r="I5392" i="8"/>
  <c r="J5392" i="8" s="1"/>
  <c r="G5392" i="8"/>
  <c r="H5392" i="8" s="1"/>
  <c r="E5392" i="8"/>
  <c r="F5392" i="8" s="1"/>
  <c r="C5392" i="8"/>
  <c r="D5392" i="8" s="1"/>
  <c r="B5392" i="8"/>
  <c r="K5392" i="8" s="1"/>
  <c r="K5391" i="8"/>
  <c r="I5391" i="8"/>
  <c r="J5391" i="8" s="1"/>
  <c r="G5391" i="8"/>
  <c r="H5391" i="8" s="1"/>
  <c r="E5391" i="8"/>
  <c r="F5391" i="8" s="1"/>
  <c r="C5391" i="8"/>
  <c r="D5391" i="8" s="1"/>
  <c r="B5391" i="8"/>
  <c r="I5390" i="8"/>
  <c r="J5390" i="8" s="1"/>
  <c r="G5390" i="8"/>
  <c r="H5390" i="8" s="1"/>
  <c r="E5390" i="8"/>
  <c r="F5390" i="8" s="1"/>
  <c r="C5390" i="8"/>
  <c r="D5390" i="8" s="1"/>
  <c r="B5390" i="8"/>
  <c r="K5390" i="8" s="1"/>
  <c r="I5389" i="8"/>
  <c r="J5389" i="8" s="1"/>
  <c r="G5389" i="8"/>
  <c r="H5389" i="8" s="1"/>
  <c r="E5389" i="8"/>
  <c r="F5389" i="8" s="1"/>
  <c r="C5389" i="8"/>
  <c r="D5389" i="8" s="1"/>
  <c r="B5389" i="8"/>
  <c r="K5389" i="8" s="1"/>
  <c r="I5388" i="8"/>
  <c r="J5388" i="8" s="1"/>
  <c r="G5388" i="8"/>
  <c r="H5388" i="8" s="1"/>
  <c r="E5388" i="8"/>
  <c r="F5388" i="8" s="1"/>
  <c r="C5388" i="8"/>
  <c r="D5388" i="8" s="1"/>
  <c r="B5388" i="8"/>
  <c r="K5388" i="8" s="1"/>
  <c r="K5387" i="8"/>
  <c r="I5387" i="8"/>
  <c r="J5387" i="8" s="1"/>
  <c r="G5387" i="8"/>
  <c r="H5387" i="8" s="1"/>
  <c r="E5387" i="8"/>
  <c r="F5387" i="8" s="1"/>
  <c r="C5387" i="8"/>
  <c r="D5387" i="8" s="1"/>
  <c r="B5387" i="8"/>
  <c r="I5386" i="8"/>
  <c r="J5386" i="8" s="1"/>
  <c r="G5386" i="8"/>
  <c r="H5386" i="8" s="1"/>
  <c r="E5386" i="8"/>
  <c r="F5386" i="8" s="1"/>
  <c r="C5386" i="8"/>
  <c r="D5386" i="8" s="1"/>
  <c r="B5386" i="8"/>
  <c r="K5386" i="8" s="1"/>
  <c r="I5385" i="8"/>
  <c r="J5385" i="8" s="1"/>
  <c r="G5385" i="8"/>
  <c r="H5385" i="8" s="1"/>
  <c r="E5385" i="8"/>
  <c r="F5385" i="8" s="1"/>
  <c r="C5385" i="8"/>
  <c r="D5385" i="8" s="1"/>
  <c r="B5385" i="8"/>
  <c r="K5385" i="8" s="1"/>
  <c r="I5384" i="8"/>
  <c r="J5384" i="8" s="1"/>
  <c r="G5384" i="8"/>
  <c r="H5384" i="8" s="1"/>
  <c r="E5384" i="8"/>
  <c r="F5384" i="8" s="1"/>
  <c r="C5384" i="8"/>
  <c r="D5384" i="8" s="1"/>
  <c r="B5384" i="8"/>
  <c r="K5384" i="8" s="1"/>
  <c r="I5383" i="8"/>
  <c r="J5383" i="8" s="1"/>
  <c r="G5383" i="8"/>
  <c r="H5383" i="8" s="1"/>
  <c r="E5383" i="8"/>
  <c r="F5383" i="8" s="1"/>
  <c r="C5383" i="8"/>
  <c r="D5383" i="8" s="1"/>
  <c r="B5383" i="8"/>
  <c r="K5383" i="8" s="1"/>
  <c r="I5382" i="8"/>
  <c r="J5382" i="8" s="1"/>
  <c r="G5382" i="8"/>
  <c r="H5382" i="8" s="1"/>
  <c r="E5382" i="8"/>
  <c r="F5382" i="8" s="1"/>
  <c r="C5382" i="8"/>
  <c r="D5382" i="8" s="1"/>
  <c r="B5382" i="8"/>
  <c r="K5382" i="8" s="1"/>
  <c r="I5381" i="8"/>
  <c r="J5381" i="8" s="1"/>
  <c r="G5381" i="8"/>
  <c r="H5381" i="8" s="1"/>
  <c r="E5381" i="8"/>
  <c r="F5381" i="8" s="1"/>
  <c r="C5381" i="8"/>
  <c r="D5381" i="8" s="1"/>
  <c r="B5381" i="8"/>
  <c r="K5381" i="8" s="1"/>
  <c r="I5380" i="8"/>
  <c r="J5380" i="8" s="1"/>
  <c r="G5380" i="8"/>
  <c r="H5380" i="8" s="1"/>
  <c r="E5380" i="8"/>
  <c r="F5380" i="8" s="1"/>
  <c r="C5380" i="8"/>
  <c r="D5380" i="8" s="1"/>
  <c r="B5380" i="8"/>
  <c r="K5380" i="8" s="1"/>
  <c r="I5379" i="8"/>
  <c r="J5379" i="8" s="1"/>
  <c r="G5379" i="8"/>
  <c r="H5379" i="8" s="1"/>
  <c r="E5379" i="8"/>
  <c r="F5379" i="8" s="1"/>
  <c r="C5379" i="8"/>
  <c r="D5379" i="8" s="1"/>
  <c r="B5379" i="8"/>
  <c r="K5379" i="8" s="1"/>
  <c r="I5378" i="8"/>
  <c r="J5378" i="8" s="1"/>
  <c r="G5378" i="8"/>
  <c r="H5378" i="8" s="1"/>
  <c r="E5378" i="8"/>
  <c r="F5378" i="8" s="1"/>
  <c r="C5378" i="8"/>
  <c r="D5378" i="8" s="1"/>
  <c r="B5378" i="8"/>
  <c r="K5378" i="8" s="1"/>
  <c r="K5377" i="8"/>
  <c r="I5377" i="8"/>
  <c r="J5377" i="8" s="1"/>
  <c r="G5377" i="8"/>
  <c r="H5377" i="8" s="1"/>
  <c r="E5377" i="8"/>
  <c r="F5377" i="8" s="1"/>
  <c r="C5377" i="8"/>
  <c r="D5377" i="8" s="1"/>
  <c r="B5377" i="8"/>
  <c r="I5376" i="8"/>
  <c r="J5376" i="8" s="1"/>
  <c r="G5376" i="8"/>
  <c r="H5376" i="8" s="1"/>
  <c r="E5376" i="8"/>
  <c r="F5376" i="8" s="1"/>
  <c r="C5376" i="8"/>
  <c r="D5376" i="8" s="1"/>
  <c r="B5376" i="8"/>
  <c r="K5376" i="8" s="1"/>
  <c r="K5375" i="8"/>
  <c r="I5375" i="8"/>
  <c r="J5375" i="8" s="1"/>
  <c r="G5375" i="8"/>
  <c r="H5375" i="8" s="1"/>
  <c r="E5375" i="8"/>
  <c r="F5375" i="8" s="1"/>
  <c r="C5375" i="8"/>
  <c r="D5375" i="8" s="1"/>
  <c r="B5375" i="8"/>
  <c r="I5374" i="8"/>
  <c r="J5374" i="8" s="1"/>
  <c r="G5374" i="8"/>
  <c r="H5374" i="8" s="1"/>
  <c r="E5374" i="8"/>
  <c r="F5374" i="8" s="1"/>
  <c r="C5374" i="8"/>
  <c r="D5374" i="8" s="1"/>
  <c r="B5374" i="8"/>
  <c r="K5374" i="8" s="1"/>
  <c r="I5373" i="8"/>
  <c r="J5373" i="8" s="1"/>
  <c r="G5373" i="8"/>
  <c r="H5373" i="8" s="1"/>
  <c r="E5373" i="8"/>
  <c r="F5373" i="8" s="1"/>
  <c r="C5373" i="8"/>
  <c r="D5373" i="8" s="1"/>
  <c r="B5373" i="8"/>
  <c r="K5373" i="8" s="1"/>
  <c r="I5372" i="8"/>
  <c r="J5372" i="8" s="1"/>
  <c r="G5372" i="8"/>
  <c r="H5372" i="8" s="1"/>
  <c r="E5372" i="8"/>
  <c r="F5372" i="8" s="1"/>
  <c r="C5372" i="8"/>
  <c r="D5372" i="8" s="1"/>
  <c r="B5372" i="8"/>
  <c r="K5372" i="8" s="1"/>
  <c r="K5371" i="8"/>
  <c r="I5371" i="8"/>
  <c r="J5371" i="8" s="1"/>
  <c r="G5371" i="8"/>
  <c r="H5371" i="8" s="1"/>
  <c r="E5371" i="8"/>
  <c r="F5371" i="8" s="1"/>
  <c r="C5371" i="8"/>
  <c r="D5371" i="8" s="1"/>
  <c r="B5371" i="8"/>
  <c r="I5370" i="8"/>
  <c r="J5370" i="8" s="1"/>
  <c r="G5370" i="8"/>
  <c r="H5370" i="8" s="1"/>
  <c r="E5370" i="8"/>
  <c r="F5370" i="8" s="1"/>
  <c r="C5370" i="8"/>
  <c r="D5370" i="8" s="1"/>
  <c r="B5370" i="8"/>
  <c r="K5370" i="8" s="1"/>
  <c r="I5369" i="8"/>
  <c r="J5369" i="8" s="1"/>
  <c r="G5369" i="8"/>
  <c r="H5369" i="8" s="1"/>
  <c r="E5369" i="8"/>
  <c r="F5369" i="8" s="1"/>
  <c r="C5369" i="8"/>
  <c r="D5369" i="8" s="1"/>
  <c r="B5369" i="8"/>
  <c r="K5369" i="8" s="1"/>
  <c r="I5368" i="8"/>
  <c r="J5368" i="8" s="1"/>
  <c r="G5368" i="8"/>
  <c r="H5368" i="8" s="1"/>
  <c r="E5368" i="8"/>
  <c r="F5368" i="8" s="1"/>
  <c r="C5368" i="8"/>
  <c r="D5368" i="8" s="1"/>
  <c r="B5368" i="8"/>
  <c r="K5368" i="8" s="1"/>
  <c r="I5367" i="8"/>
  <c r="J5367" i="8" s="1"/>
  <c r="G5367" i="8"/>
  <c r="H5367" i="8" s="1"/>
  <c r="E5367" i="8"/>
  <c r="F5367" i="8" s="1"/>
  <c r="C5367" i="8"/>
  <c r="D5367" i="8" s="1"/>
  <c r="B5367" i="8"/>
  <c r="K5367" i="8" s="1"/>
  <c r="I5366" i="8"/>
  <c r="J5366" i="8" s="1"/>
  <c r="G5366" i="8"/>
  <c r="H5366" i="8" s="1"/>
  <c r="E5366" i="8"/>
  <c r="F5366" i="8" s="1"/>
  <c r="C5366" i="8"/>
  <c r="D5366" i="8" s="1"/>
  <c r="B5366" i="8"/>
  <c r="K5366" i="8" s="1"/>
  <c r="I5365" i="8"/>
  <c r="J5365" i="8" s="1"/>
  <c r="G5365" i="8"/>
  <c r="H5365" i="8" s="1"/>
  <c r="E5365" i="8"/>
  <c r="F5365" i="8" s="1"/>
  <c r="C5365" i="8"/>
  <c r="D5365" i="8" s="1"/>
  <c r="B5365" i="8"/>
  <c r="K5365" i="8" s="1"/>
  <c r="I5364" i="8"/>
  <c r="J5364" i="8" s="1"/>
  <c r="G5364" i="8"/>
  <c r="H5364" i="8" s="1"/>
  <c r="E5364" i="8"/>
  <c r="F5364" i="8" s="1"/>
  <c r="C5364" i="8"/>
  <c r="D5364" i="8" s="1"/>
  <c r="B5364" i="8"/>
  <c r="K5364" i="8" s="1"/>
  <c r="K5363" i="8"/>
  <c r="I5363" i="8"/>
  <c r="J5363" i="8" s="1"/>
  <c r="G5363" i="8"/>
  <c r="H5363" i="8" s="1"/>
  <c r="E5363" i="8"/>
  <c r="F5363" i="8" s="1"/>
  <c r="C5363" i="8"/>
  <c r="D5363" i="8" s="1"/>
  <c r="B5363" i="8"/>
  <c r="I5362" i="8"/>
  <c r="J5362" i="8" s="1"/>
  <c r="G5362" i="8"/>
  <c r="H5362" i="8" s="1"/>
  <c r="E5362" i="8"/>
  <c r="F5362" i="8" s="1"/>
  <c r="C5362" i="8"/>
  <c r="D5362" i="8" s="1"/>
  <c r="B5362" i="8"/>
  <c r="K5362" i="8" s="1"/>
  <c r="I5361" i="8"/>
  <c r="J5361" i="8" s="1"/>
  <c r="G5361" i="8"/>
  <c r="H5361" i="8" s="1"/>
  <c r="E5361" i="8"/>
  <c r="F5361" i="8" s="1"/>
  <c r="C5361" i="8"/>
  <c r="D5361" i="8" s="1"/>
  <c r="B5361" i="8"/>
  <c r="K5361" i="8" s="1"/>
  <c r="I5360" i="8"/>
  <c r="J5360" i="8" s="1"/>
  <c r="G5360" i="8"/>
  <c r="H5360" i="8" s="1"/>
  <c r="E5360" i="8"/>
  <c r="F5360" i="8" s="1"/>
  <c r="C5360" i="8"/>
  <c r="D5360" i="8" s="1"/>
  <c r="B5360" i="8"/>
  <c r="K5360" i="8" s="1"/>
  <c r="K5359" i="8"/>
  <c r="I5359" i="8"/>
  <c r="J5359" i="8" s="1"/>
  <c r="G5359" i="8"/>
  <c r="H5359" i="8" s="1"/>
  <c r="E5359" i="8"/>
  <c r="F5359" i="8" s="1"/>
  <c r="C5359" i="8"/>
  <c r="D5359" i="8" s="1"/>
  <c r="B5359" i="8"/>
  <c r="I5358" i="8"/>
  <c r="J5358" i="8" s="1"/>
  <c r="G5358" i="8"/>
  <c r="H5358" i="8" s="1"/>
  <c r="E5358" i="8"/>
  <c r="F5358" i="8" s="1"/>
  <c r="C5358" i="8"/>
  <c r="D5358" i="8" s="1"/>
  <c r="B5358" i="8"/>
  <c r="K5358" i="8" s="1"/>
  <c r="I5357" i="8"/>
  <c r="J5357" i="8" s="1"/>
  <c r="G5357" i="8"/>
  <c r="H5357" i="8" s="1"/>
  <c r="E5357" i="8"/>
  <c r="F5357" i="8" s="1"/>
  <c r="C5357" i="8"/>
  <c r="D5357" i="8" s="1"/>
  <c r="B5357" i="8"/>
  <c r="K5357" i="8" s="1"/>
  <c r="I5356" i="8"/>
  <c r="J5356" i="8" s="1"/>
  <c r="G5356" i="8"/>
  <c r="H5356" i="8" s="1"/>
  <c r="E5356" i="8"/>
  <c r="F5356" i="8" s="1"/>
  <c r="C5356" i="8"/>
  <c r="D5356" i="8" s="1"/>
  <c r="B5356" i="8"/>
  <c r="K5356" i="8" s="1"/>
  <c r="I5355" i="8"/>
  <c r="J5355" i="8" s="1"/>
  <c r="G5355" i="8"/>
  <c r="H5355" i="8" s="1"/>
  <c r="E5355" i="8"/>
  <c r="F5355" i="8" s="1"/>
  <c r="C5355" i="8"/>
  <c r="D5355" i="8" s="1"/>
  <c r="B5355" i="8"/>
  <c r="K5355" i="8" s="1"/>
  <c r="I5354" i="8"/>
  <c r="J5354" i="8" s="1"/>
  <c r="G5354" i="8"/>
  <c r="H5354" i="8" s="1"/>
  <c r="E5354" i="8"/>
  <c r="F5354" i="8" s="1"/>
  <c r="C5354" i="8"/>
  <c r="D5354" i="8" s="1"/>
  <c r="B5354" i="8"/>
  <c r="K5354" i="8" s="1"/>
  <c r="I5353" i="8"/>
  <c r="J5353" i="8" s="1"/>
  <c r="G5353" i="8"/>
  <c r="H5353" i="8" s="1"/>
  <c r="E5353" i="8"/>
  <c r="F5353" i="8" s="1"/>
  <c r="C5353" i="8"/>
  <c r="D5353" i="8" s="1"/>
  <c r="B5353" i="8"/>
  <c r="K5353" i="8" s="1"/>
  <c r="I5352" i="8"/>
  <c r="J5352" i="8" s="1"/>
  <c r="G5352" i="8"/>
  <c r="H5352" i="8" s="1"/>
  <c r="E5352" i="8"/>
  <c r="F5352" i="8" s="1"/>
  <c r="C5352" i="8"/>
  <c r="D5352" i="8" s="1"/>
  <c r="B5352" i="8"/>
  <c r="K5352" i="8" s="1"/>
  <c r="I5351" i="8"/>
  <c r="J5351" i="8" s="1"/>
  <c r="G5351" i="8"/>
  <c r="H5351" i="8" s="1"/>
  <c r="E5351" i="8"/>
  <c r="F5351" i="8" s="1"/>
  <c r="C5351" i="8"/>
  <c r="D5351" i="8" s="1"/>
  <c r="B5351" i="8"/>
  <c r="K5351" i="8" s="1"/>
  <c r="I5350" i="8"/>
  <c r="J5350" i="8" s="1"/>
  <c r="G5350" i="8"/>
  <c r="H5350" i="8" s="1"/>
  <c r="E5350" i="8"/>
  <c r="F5350" i="8" s="1"/>
  <c r="C5350" i="8"/>
  <c r="D5350" i="8" s="1"/>
  <c r="B5350" i="8"/>
  <c r="K5350" i="8" s="1"/>
  <c r="I5349" i="8"/>
  <c r="J5349" i="8" s="1"/>
  <c r="G5349" i="8"/>
  <c r="H5349" i="8" s="1"/>
  <c r="E5349" i="8"/>
  <c r="F5349" i="8" s="1"/>
  <c r="C5349" i="8"/>
  <c r="D5349" i="8" s="1"/>
  <c r="B5349" i="8"/>
  <c r="K5349" i="8" s="1"/>
  <c r="I5348" i="8"/>
  <c r="J5348" i="8" s="1"/>
  <c r="G5348" i="8"/>
  <c r="H5348" i="8" s="1"/>
  <c r="E5348" i="8"/>
  <c r="F5348" i="8" s="1"/>
  <c r="C5348" i="8"/>
  <c r="D5348" i="8" s="1"/>
  <c r="B5348" i="8"/>
  <c r="K5348" i="8" s="1"/>
  <c r="I5347" i="8"/>
  <c r="J5347" i="8" s="1"/>
  <c r="G5347" i="8"/>
  <c r="H5347" i="8" s="1"/>
  <c r="E5347" i="8"/>
  <c r="F5347" i="8" s="1"/>
  <c r="C5347" i="8"/>
  <c r="D5347" i="8" s="1"/>
  <c r="B5347" i="8"/>
  <c r="K5347" i="8" s="1"/>
  <c r="I5346" i="8"/>
  <c r="J5346" i="8" s="1"/>
  <c r="G5346" i="8"/>
  <c r="H5346" i="8" s="1"/>
  <c r="E5346" i="8"/>
  <c r="F5346" i="8" s="1"/>
  <c r="C5346" i="8"/>
  <c r="D5346" i="8" s="1"/>
  <c r="B5346" i="8"/>
  <c r="K5346" i="8" s="1"/>
  <c r="I5345" i="8"/>
  <c r="J5345" i="8" s="1"/>
  <c r="G5345" i="8"/>
  <c r="H5345" i="8" s="1"/>
  <c r="E5345" i="8"/>
  <c r="F5345" i="8" s="1"/>
  <c r="C5345" i="8"/>
  <c r="D5345" i="8" s="1"/>
  <c r="B5345" i="8"/>
  <c r="K5345" i="8" s="1"/>
  <c r="I5344" i="8"/>
  <c r="J5344" i="8" s="1"/>
  <c r="G5344" i="8"/>
  <c r="H5344" i="8" s="1"/>
  <c r="E5344" i="8"/>
  <c r="F5344" i="8" s="1"/>
  <c r="C5344" i="8"/>
  <c r="D5344" i="8" s="1"/>
  <c r="B5344" i="8"/>
  <c r="K5344" i="8" s="1"/>
  <c r="K5343" i="8"/>
  <c r="I5343" i="8"/>
  <c r="J5343" i="8" s="1"/>
  <c r="G5343" i="8"/>
  <c r="H5343" i="8" s="1"/>
  <c r="E5343" i="8"/>
  <c r="F5343" i="8" s="1"/>
  <c r="C5343" i="8"/>
  <c r="D5343" i="8" s="1"/>
  <c r="B5343" i="8"/>
  <c r="I5342" i="8"/>
  <c r="J5342" i="8" s="1"/>
  <c r="G5342" i="8"/>
  <c r="H5342" i="8" s="1"/>
  <c r="E5342" i="8"/>
  <c r="F5342" i="8" s="1"/>
  <c r="C5342" i="8"/>
  <c r="D5342" i="8" s="1"/>
  <c r="B5342" i="8"/>
  <c r="K5342" i="8" s="1"/>
  <c r="I5341" i="8"/>
  <c r="J5341" i="8" s="1"/>
  <c r="G5341" i="8"/>
  <c r="H5341" i="8" s="1"/>
  <c r="E5341" i="8"/>
  <c r="F5341" i="8" s="1"/>
  <c r="C5341" i="8"/>
  <c r="D5341" i="8" s="1"/>
  <c r="B5341" i="8"/>
  <c r="K5341" i="8" s="1"/>
  <c r="I5340" i="8"/>
  <c r="J5340" i="8" s="1"/>
  <c r="G5340" i="8"/>
  <c r="H5340" i="8" s="1"/>
  <c r="E5340" i="8"/>
  <c r="F5340" i="8" s="1"/>
  <c r="C5340" i="8"/>
  <c r="D5340" i="8" s="1"/>
  <c r="B5340" i="8"/>
  <c r="K5340" i="8" s="1"/>
  <c r="I5339" i="8"/>
  <c r="J5339" i="8" s="1"/>
  <c r="G5339" i="8"/>
  <c r="H5339" i="8" s="1"/>
  <c r="E5339" i="8"/>
  <c r="F5339" i="8" s="1"/>
  <c r="C5339" i="8"/>
  <c r="D5339" i="8" s="1"/>
  <c r="B5339" i="8"/>
  <c r="K5339" i="8" s="1"/>
  <c r="I5338" i="8"/>
  <c r="J5338" i="8" s="1"/>
  <c r="G5338" i="8"/>
  <c r="H5338" i="8" s="1"/>
  <c r="E5338" i="8"/>
  <c r="F5338" i="8" s="1"/>
  <c r="C5338" i="8"/>
  <c r="D5338" i="8" s="1"/>
  <c r="B5338" i="8"/>
  <c r="K5338" i="8" s="1"/>
  <c r="K5337" i="8"/>
  <c r="I5337" i="8"/>
  <c r="J5337" i="8" s="1"/>
  <c r="G5337" i="8"/>
  <c r="H5337" i="8" s="1"/>
  <c r="E5337" i="8"/>
  <c r="F5337" i="8" s="1"/>
  <c r="C5337" i="8"/>
  <c r="D5337" i="8" s="1"/>
  <c r="B5337" i="8"/>
  <c r="I5336" i="8"/>
  <c r="J5336" i="8" s="1"/>
  <c r="G5336" i="8"/>
  <c r="H5336" i="8" s="1"/>
  <c r="E5336" i="8"/>
  <c r="F5336" i="8" s="1"/>
  <c r="C5336" i="8"/>
  <c r="D5336" i="8" s="1"/>
  <c r="B5336" i="8"/>
  <c r="K5336" i="8" s="1"/>
  <c r="I5335" i="8"/>
  <c r="J5335" i="8" s="1"/>
  <c r="G5335" i="8"/>
  <c r="H5335" i="8" s="1"/>
  <c r="E5335" i="8"/>
  <c r="F5335" i="8" s="1"/>
  <c r="C5335" i="8"/>
  <c r="D5335" i="8" s="1"/>
  <c r="B5335" i="8"/>
  <c r="K5335" i="8" s="1"/>
  <c r="I5334" i="8"/>
  <c r="J5334" i="8" s="1"/>
  <c r="G5334" i="8"/>
  <c r="H5334" i="8" s="1"/>
  <c r="E5334" i="8"/>
  <c r="F5334" i="8" s="1"/>
  <c r="C5334" i="8"/>
  <c r="D5334" i="8" s="1"/>
  <c r="B5334" i="8"/>
  <c r="K5334" i="8" s="1"/>
  <c r="I5333" i="8"/>
  <c r="J5333" i="8" s="1"/>
  <c r="G5333" i="8"/>
  <c r="H5333" i="8" s="1"/>
  <c r="E5333" i="8"/>
  <c r="F5333" i="8" s="1"/>
  <c r="C5333" i="8"/>
  <c r="D5333" i="8" s="1"/>
  <c r="B5333" i="8"/>
  <c r="K5333" i="8" s="1"/>
  <c r="I5332" i="8"/>
  <c r="J5332" i="8" s="1"/>
  <c r="G5332" i="8"/>
  <c r="H5332" i="8" s="1"/>
  <c r="E5332" i="8"/>
  <c r="F5332" i="8" s="1"/>
  <c r="C5332" i="8"/>
  <c r="D5332" i="8" s="1"/>
  <c r="B5332" i="8"/>
  <c r="K5332" i="8" s="1"/>
  <c r="I5331" i="8"/>
  <c r="J5331" i="8" s="1"/>
  <c r="G5331" i="8"/>
  <c r="H5331" i="8" s="1"/>
  <c r="E5331" i="8"/>
  <c r="F5331" i="8" s="1"/>
  <c r="C5331" i="8"/>
  <c r="D5331" i="8" s="1"/>
  <c r="B5331" i="8"/>
  <c r="K5331" i="8" s="1"/>
  <c r="I5330" i="8"/>
  <c r="J5330" i="8" s="1"/>
  <c r="G5330" i="8"/>
  <c r="H5330" i="8" s="1"/>
  <c r="E5330" i="8"/>
  <c r="F5330" i="8" s="1"/>
  <c r="C5330" i="8"/>
  <c r="D5330" i="8" s="1"/>
  <c r="B5330" i="8"/>
  <c r="K5330" i="8" s="1"/>
  <c r="I5329" i="8"/>
  <c r="J5329" i="8" s="1"/>
  <c r="G5329" i="8"/>
  <c r="H5329" i="8" s="1"/>
  <c r="E5329" i="8"/>
  <c r="F5329" i="8" s="1"/>
  <c r="C5329" i="8"/>
  <c r="D5329" i="8" s="1"/>
  <c r="B5329" i="8"/>
  <c r="K5329" i="8" s="1"/>
  <c r="I5328" i="8"/>
  <c r="J5328" i="8" s="1"/>
  <c r="G5328" i="8"/>
  <c r="H5328" i="8" s="1"/>
  <c r="E5328" i="8"/>
  <c r="F5328" i="8" s="1"/>
  <c r="C5328" i="8"/>
  <c r="D5328" i="8" s="1"/>
  <c r="B5328" i="8"/>
  <c r="K5328" i="8" s="1"/>
  <c r="I5327" i="8"/>
  <c r="J5327" i="8" s="1"/>
  <c r="G5327" i="8"/>
  <c r="H5327" i="8" s="1"/>
  <c r="E5327" i="8"/>
  <c r="F5327" i="8" s="1"/>
  <c r="C5327" i="8"/>
  <c r="D5327" i="8" s="1"/>
  <c r="B5327" i="8"/>
  <c r="K5327" i="8" s="1"/>
  <c r="I5326" i="8"/>
  <c r="J5326" i="8" s="1"/>
  <c r="G5326" i="8"/>
  <c r="H5326" i="8" s="1"/>
  <c r="E5326" i="8"/>
  <c r="F5326" i="8" s="1"/>
  <c r="C5326" i="8"/>
  <c r="D5326" i="8" s="1"/>
  <c r="B5326" i="8"/>
  <c r="K5326" i="8" s="1"/>
  <c r="I5325" i="8"/>
  <c r="J5325" i="8" s="1"/>
  <c r="G5325" i="8"/>
  <c r="H5325" i="8" s="1"/>
  <c r="E5325" i="8"/>
  <c r="F5325" i="8" s="1"/>
  <c r="C5325" i="8"/>
  <c r="D5325" i="8" s="1"/>
  <c r="B5325" i="8"/>
  <c r="K5325" i="8" s="1"/>
  <c r="I5324" i="8"/>
  <c r="J5324" i="8" s="1"/>
  <c r="G5324" i="8"/>
  <c r="H5324" i="8" s="1"/>
  <c r="E5324" i="8"/>
  <c r="F5324" i="8" s="1"/>
  <c r="C5324" i="8"/>
  <c r="D5324" i="8" s="1"/>
  <c r="B5324" i="8"/>
  <c r="K5324" i="8" s="1"/>
  <c r="K5323" i="8"/>
  <c r="I5323" i="8"/>
  <c r="J5323" i="8" s="1"/>
  <c r="G5323" i="8"/>
  <c r="H5323" i="8" s="1"/>
  <c r="E5323" i="8"/>
  <c r="F5323" i="8" s="1"/>
  <c r="C5323" i="8"/>
  <c r="D5323" i="8" s="1"/>
  <c r="B5323" i="8"/>
  <c r="I5322" i="8"/>
  <c r="J5322" i="8" s="1"/>
  <c r="G5322" i="8"/>
  <c r="H5322" i="8" s="1"/>
  <c r="E5322" i="8"/>
  <c r="F5322" i="8" s="1"/>
  <c r="C5322" i="8"/>
  <c r="D5322" i="8" s="1"/>
  <c r="B5322" i="8"/>
  <c r="K5322" i="8" s="1"/>
  <c r="I5321" i="8"/>
  <c r="J5321" i="8" s="1"/>
  <c r="G5321" i="8"/>
  <c r="H5321" i="8" s="1"/>
  <c r="E5321" i="8"/>
  <c r="F5321" i="8" s="1"/>
  <c r="C5321" i="8"/>
  <c r="D5321" i="8" s="1"/>
  <c r="B5321" i="8"/>
  <c r="K5321" i="8" s="1"/>
  <c r="I5320" i="8"/>
  <c r="J5320" i="8" s="1"/>
  <c r="G5320" i="8"/>
  <c r="H5320" i="8" s="1"/>
  <c r="E5320" i="8"/>
  <c r="F5320" i="8" s="1"/>
  <c r="C5320" i="8"/>
  <c r="D5320" i="8" s="1"/>
  <c r="B5320" i="8"/>
  <c r="K5320" i="8" s="1"/>
  <c r="K5319" i="8"/>
  <c r="I5319" i="8"/>
  <c r="J5319" i="8" s="1"/>
  <c r="G5319" i="8"/>
  <c r="H5319" i="8" s="1"/>
  <c r="E5319" i="8"/>
  <c r="F5319" i="8" s="1"/>
  <c r="C5319" i="8"/>
  <c r="D5319" i="8" s="1"/>
  <c r="B5319" i="8"/>
  <c r="I5318" i="8"/>
  <c r="J5318" i="8" s="1"/>
  <c r="G5318" i="8"/>
  <c r="H5318" i="8" s="1"/>
  <c r="E5318" i="8"/>
  <c r="F5318" i="8" s="1"/>
  <c r="C5318" i="8"/>
  <c r="D5318" i="8" s="1"/>
  <c r="B5318" i="8"/>
  <c r="K5318" i="8" s="1"/>
  <c r="I5317" i="8"/>
  <c r="J5317" i="8" s="1"/>
  <c r="G5317" i="8"/>
  <c r="H5317" i="8" s="1"/>
  <c r="E5317" i="8"/>
  <c r="F5317" i="8" s="1"/>
  <c r="C5317" i="8"/>
  <c r="D5317" i="8" s="1"/>
  <c r="B5317" i="8"/>
  <c r="K5317" i="8" s="1"/>
  <c r="I5316" i="8"/>
  <c r="J5316" i="8" s="1"/>
  <c r="G5316" i="8"/>
  <c r="H5316" i="8" s="1"/>
  <c r="E5316" i="8"/>
  <c r="F5316" i="8" s="1"/>
  <c r="C5316" i="8"/>
  <c r="D5316" i="8" s="1"/>
  <c r="B5316" i="8"/>
  <c r="K5316" i="8" s="1"/>
  <c r="I5315" i="8"/>
  <c r="J5315" i="8" s="1"/>
  <c r="G5315" i="8"/>
  <c r="H5315" i="8" s="1"/>
  <c r="E5315" i="8"/>
  <c r="F5315" i="8" s="1"/>
  <c r="C5315" i="8"/>
  <c r="D5315" i="8" s="1"/>
  <c r="B5315" i="8"/>
  <c r="K5315" i="8" s="1"/>
  <c r="I5314" i="8"/>
  <c r="J5314" i="8" s="1"/>
  <c r="G5314" i="8"/>
  <c r="H5314" i="8" s="1"/>
  <c r="E5314" i="8"/>
  <c r="F5314" i="8" s="1"/>
  <c r="C5314" i="8"/>
  <c r="D5314" i="8" s="1"/>
  <c r="B5314" i="8"/>
  <c r="K5314" i="8" s="1"/>
  <c r="I5313" i="8"/>
  <c r="J5313" i="8" s="1"/>
  <c r="G5313" i="8"/>
  <c r="H5313" i="8" s="1"/>
  <c r="E5313" i="8"/>
  <c r="F5313" i="8" s="1"/>
  <c r="C5313" i="8"/>
  <c r="D5313" i="8" s="1"/>
  <c r="B5313" i="8"/>
  <c r="K5313" i="8" s="1"/>
  <c r="I5312" i="8"/>
  <c r="J5312" i="8" s="1"/>
  <c r="G5312" i="8"/>
  <c r="H5312" i="8" s="1"/>
  <c r="E5312" i="8"/>
  <c r="F5312" i="8" s="1"/>
  <c r="C5312" i="8"/>
  <c r="D5312" i="8" s="1"/>
  <c r="B5312" i="8"/>
  <c r="K5312" i="8" s="1"/>
  <c r="K5311" i="8"/>
  <c r="I5311" i="8"/>
  <c r="J5311" i="8" s="1"/>
  <c r="G5311" i="8"/>
  <c r="H5311" i="8" s="1"/>
  <c r="E5311" i="8"/>
  <c r="F5311" i="8" s="1"/>
  <c r="C5311" i="8"/>
  <c r="D5311" i="8" s="1"/>
  <c r="B5311" i="8"/>
  <c r="I5310" i="8"/>
  <c r="J5310" i="8" s="1"/>
  <c r="G5310" i="8"/>
  <c r="H5310" i="8" s="1"/>
  <c r="E5310" i="8"/>
  <c r="F5310" i="8" s="1"/>
  <c r="C5310" i="8"/>
  <c r="D5310" i="8" s="1"/>
  <c r="B5310" i="8"/>
  <c r="K5310" i="8" s="1"/>
  <c r="I5309" i="8"/>
  <c r="J5309" i="8" s="1"/>
  <c r="G5309" i="8"/>
  <c r="H5309" i="8" s="1"/>
  <c r="E5309" i="8"/>
  <c r="F5309" i="8" s="1"/>
  <c r="C5309" i="8"/>
  <c r="D5309" i="8" s="1"/>
  <c r="B5309" i="8"/>
  <c r="K5309" i="8" s="1"/>
  <c r="I5308" i="8"/>
  <c r="J5308" i="8" s="1"/>
  <c r="G5308" i="8"/>
  <c r="H5308" i="8" s="1"/>
  <c r="E5308" i="8"/>
  <c r="F5308" i="8" s="1"/>
  <c r="C5308" i="8"/>
  <c r="D5308" i="8" s="1"/>
  <c r="B5308" i="8"/>
  <c r="K5308" i="8" s="1"/>
  <c r="I5307" i="8"/>
  <c r="J5307" i="8" s="1"/>
  <c r="G5307" i="8"/>
  <c r="H5307" i="8" s="1"/>
  <c r="E5307" i="8"/>
  <c r="F5307" i="8" s="1"/>
  <c r="C5307" i="8"/>
  <c r="D5307" i="8" s="1"/>
  <c r="B5307" i="8"/>
  <c r="K5307" i="8" s="1"/>
  <c r="I5306" i="8"/>
  <c r="J5306" i="8" s="1"/>
  <c r="G5306" i="8"/>
  <c r="H5306" i="8" s="1"/>
  <c r="E5306" i="8"/>
  <c r="F5306" i="8" s="1"/>
  <c r="C5306" i="8"/>
  <c r="D5306" i="8" s="1"/>
  <c r="B5306" i="8"/>
  <c r="K5306" i="8" s="1"/>
  <c r="I5305" i="8"/>
  <c r="J5305" i="8" s="1"/>
  <c r="G5305" i="8"/>
  <c r="H5305" i="8" s="1"/>
  <c r="E5305" i="8"/>
  <c r="F5305" i="8" s="1"/>
  <c r="C5305" i="8"/>
  <c r="D5305" i="8" s="1"/>
  <c r="B5305" i="8"/>
  <c r="K5305" i="8" s="1"/>
  <c r="I5304" i="8"/>
  <c r="J5304" i="8" s="1"/>
  <c r="G5304" i="8"/>
  <c r="H5304" i="8" s="1"/>
  <c r="E5304" i="8"/>
  <c r="F5304" i="8" s="1"/>
  <c r="C5304" i="8"/>
  <c r="D5304" i="8" s="1"/>
  <c r="B5304" i="8"/>
  <c r="K5304" i="8" s="1"/>
  <c r="K5303" i="8"/>
  <c r="I5303" i="8"/>
  <c r="J5303" i="8" s="1"/>
  <c r="G5303" i="8"/>
  <c r="H5303" i="8" s="1"/>
  <c r="E5303" i="8"/>
  <c r="F5303" i="8" s="1"/>
  <c r="C5303" i="8"/>
  <c r="D5303" i="8" s="1"/>
  <c r="B5303" i="8"/>
  <c r="I5302" i="8"/>
  <c r="J5302" i="8" s="1"/>
  <c r="G5302" i="8"/>
  <c r="H5302" i="8" s="1"/>
  <c r="E5302" i="8"/>
  <c r="F5302" i="8" s="1"/>
  <c r="C5302" i="8"/>
  <c r="D5302" i="8" s="1"/>
  <c r="B5302" i="8"/>
  <c r="K5302" i="8" s="1"/>
  <c r="I5301" i="8"/>
  <c r="J5301" i="8" s="1"/>
  <c r="G5301" i="8"/>
  <c r="H5301" i="8" s="1"/>
  <c r="E5301" i="8"/>
  <c r="F5301" i="8" s="1"/>
  <c r="C5301" i="8"/>
  <c r="D5301" i="8" s="1"/>
  <c r="B5301" i="8"/>
  <c r="K5301" i="8" s="1"/>
  <c r="I5300" i="8"/>
  <c r="J5300" i="8" s="1"/>
  <c r="G5300" i="8"/>
  <c r="H5300" i="8" s="1"/>
  <c r="E5300" i="8"/>
  <c r="F5300" i="8" s="1"/>
  <c r="C5300" i="8"/>
  <c r="D5300" i="8" s="1"/>
  <c r="B5300" i="8"/>
  <c r="K5300" i="8" s="1"/>
  <c r="K5299" i="8"/>
  <c r="I5299" i="8"/>
  <c r="J5299" i="8" s="1"/>
  <c r="G5299" i="8"/>
  <c r="H5299" i="8" s="1"/>
  <c r="E5299" i="8"/>
  <c r="F5299" i="8" s="1"/>
  <c r="C5299" i="8"/>
  <c r="D5299" i="8" s="1"/>
  <c r="B5299" i="8"/>
  <c r="I5298" i="8"/>
  <c r="J5298" i="8" s="1"/>
  <c r="G5298" i="8"/>
  <c r="H5298" i="8" s="1"/>
  <c r="E5298" i="8"/>
  <c r="F5298" i="8" s="1"/>
  <c r="C5298" i="8"/>
  <c r="D5298" i="8" s="1"/>
  <c r="B5298" i="8"/>
  <c r="K5298" i="8" s="1"/>
  <c r="I5297" i="8"/>
  <c r="J5297" i="8" s="1"/>
  <c r="G5297" i="8"/>
  <c r="H5297" i="8" s="1"/>
  <c r="E5297" i="8"/>
  <c r="F5297" i="8" s="1"/>
  <c r="C5297" i="8"/>
  <c r="D5297" i="8" s="1"/>
  <c r="B5297" i="8"/>
  <c r="K5297" i="8" s="1"/>
  <c r="I5296" i="8"/>
  <c r="J5296" i="8" s="1"/>
  <c r="G5296" i="8"/>
  <c r="H5296" i="8" s="1"/>
  <c r="E5296" i="8"/>
  <c r="F5296" i="8" s="1"/>
  <c r="C5296" i="8"/>
  <c r="D5296" i="8" s="1"/>
  <c r="B5296" i="8"/>
  <c r="K5296" i="8" s="1"/>
  <c r="K5295" i="8"/>
  <c r="I5295" i="8"/>
  <c r="J5295" i="8" s="1"/>
  <c r="G5295" i="8"/>
  <c r="H5295" i="8" s="1"/>
  <c r="E5295" i="8"/>
  <c r="F5295" i="8" s="1"/>
  <c r="C5295" i="8"/>
  <c r="D5295" i="8" s="1"/>
  <c r="B5295" i="8"/>
  <c r="I5294" i="8"/>
  <c r="J5294" i="8" s="1"/>
  <c r="G5294" i="8"/>
  <c r="H5294" i="8" s="1"/>
  <c r="E5294" i="8"/>
  <c r="F5294" i="8" s="1"/>
  <c r="C5294" i="8"/>
  <c r="D5294" i="8" s="1"/>
  <c r="B5294" i="8"/>
  <c r="K5294" i="8" s="1"/>
  <c r="I5293" i="8"/>
  <c r="J5293" i="8" s="1"/>
  <c r="G5293" i="8"/>
  <c r="H5293" i="8" s="1"/>
  <c r="E5293" i="8"/>
  <c r="F5293" i="8" s="1"/>
  <c r="C5293" i="8"/>
  <c r="D5293" i="8" s="1"/>
  <c r="B5293" i="8"/>
  <c r="K5293" i="8" s="1"/>
  <c r="I5292" i="8"/>
  <c r="J5292" i="8" s="1"/>
  <c r="G5292" i="8"/>
  <c r="H5292" i="8" s="1"/>
  <c r="E5292" i="8"/>
  <c r="F5292" i="8" s="1"/>
  <c r="C5292" i="8"/>
  <c r="D5292" i="8" s="1"/>
  <c r="B5292" i="8"/>
  <c r="K5292" i="8" s="1"/>
  <c r="K5291" i="8"/>
  <c r="I5291" i="8"/>
  <c r="J5291" i="8" s="1"/>
  <c r="G5291" i="8"/>
  <c r="H5291" i="8" s="1"/>
  <c r="E5291" i="8"/>
  <c r="F5291" i="8" s="1"/>
  <c r="C5291" i="8"/>
  <c r="D5291" i="8" s="1"/>
  <c r="B5291" i="8"/>
  <c r="I5290" i="8"/>
  <c r="J5290" i="8" s="1"/>
  <c r="G5290" i="8"/>
  <c r="H5290" i="8" s="1"/>
  <c r="E5290" i="8"/>
  <c r="F5290" i="8" s="1"/>
  <c r="C5290" i="8"/>
  <c r="D5290" i="8" s="1"/>
  <c r="B5290" i="8"/>
  <c r="K5290" i="8" s="1"/>
  <c r="I5289" i="8"/>
  <c r="J5289" i="8" s="1"/>
  <c r="G5289" i="8"/>
  <c r="H5289" i="8" s="1"/>
  <c r="E5289" i="8"/>
  <c r="F5289" i="8" s="1"/>
  <c r="C5289" i="8"/>
  <c r="D5289" i="8" s="1"/>
  <c r="B5289" i="8"/>
  <c r="K5289" i="8" s="1"/>
  <c r="I5288" i="8"/>
  <c r="J5288" i="8" s="1"/>
  <c r="G5288" i="8"/>
  <c r="H5288" i="8" s="1"/>
  <c r="E5288" i="8"/>
  <c r="F5288" i="8" s="1"/>
  <c r="C5288" i="8"/>
  <c r="D5288" i="8" s="1"/>
  <c r="B5288" i="8"/>
  <c r="K5288" i="8" s="1"/>
  <c r="K5287" i="8"/>
  <c r="I5287" i="8"/>
  <c r="J5287" i="8" s="1"/>
  <c r="G5287" i="8"/>
  <c r="H5287" i="8" s="1"/>
  <c r="E5287" i="8"/>
  <c r="F5287" i="8" s="1"/>
  <c r="C5287" i="8"/>
  <c r="D5287" i="8" s="1"/>
  <c r="B5287" i="8"/>
  <c r="I5286" i="8"/>
  <c r="J5286" i="8" s="1"/>
  <c r="G5286" i="8"/>
  <c r="H5286" i="8" s="1"/>
  <c r="E5286" i="8"/>
  <c r="F5286" i="8" s="1"/>
  <c r="C5286" i="8"/>
  <c r="D5286" i="8" s="1"/>
  <c r="B5286" i="8"/>
  <c r="K5286" i="8" s="1"/>
  <c r="I5285" i="8"/>
  <c r="J5285" i="8" s="1"/>
  <c r="G5285" i="8"/>
  <c r="H5285" i="8" s="1"/>
  <c r="E5285" i="8"/>
  <c r="F5285" i="8" s="1"/>
  <c r="C5285" i="8"/>
  <c r="D5285" i="8" s="1"/>
  <c r="B5285" i="8"/>
  <c r="K5285" i="8" s="1"/>
  <c r="I5284" i="8"/>
  <c r="J5284" i="8" s="1"/>
  <c r="G5284" i="8"/>
  <c r="H5284" i="8" s="1"/>
  <c r="E5284" i="8"/>
  <c r="F5284" i="8" s="1"/>
  <c r="C5284" i="8"/>
  <c r="D5284" i="8" s="1"/>
  <c r="B5284" i="8"/>
  <c r="K5284" i="8" s="1"/>
  <c r="K5283" i="8"/>
  <c r="I5283" i="8"/>
  <c r="J5283" i="8" s="1"/>
  <c r="G5283" i="8"/>
  <c r="H5283" i="8" s="1"/>
  <c r="E5283" i="8"/>
  <c r="F5283" i="8" s="1"/>
  <c r="C5283" i="8"/>
  <c r="D5283" i="8" s="1"/>
  <c r="B5283" i="8"/>
  <c r="I5282" i="8"/>
  <c r="J5282" i="8" s="1"/>
  <c r="G5282" i="8"/>
  <c r="H5282" i="8" s="1"/>
  <c r="E5282" i="8"/>
  <c r="F5282" i="8" s="1"/>
  <c r="C5282" i="8"/>
  <c r="D5282" i="8" s="1"/>
  <c r="B5282" i="8"/>
  <c r="K5282" i="8" s="1"/>
  <c r="I5281" i="8"/>
  <c r="J5281" i="8" s="1"/>
  <c r="G5281" i="8"/>
  <c r="H5281" i="8" s="1"/>
  <c r="E5281" i="8"/>
  <c r="F5281" i="8" s="1"/>
  <c r="C5281" i="8"/>
  <c r="D5281" i="8" s="1"/>
  <c r="B5281" i="8"/>
  <c r="K5281" i="8" s="1"/>
  <c r="I5280" i="8"/>
  <c r="J5280" i="8" s="1"/>
  <c r="G5280" i="8"/>
  <c r="H5280" i="8" s="1"/>
  <c r="E5280" i="8"/>
  <c r="F5280" i="8" s="1"/>
  <c r="C5280" i="8"/>
  <c r="D5280" i="8" s="1"/>
  <c r="B5280" i="8"/>
  <c r="K5280" i="8" s="1"/>
  <c r="I5279" i="8"/>
  <c r="J5279" i="8" s="1"/>
  <c r="G5279" i="8"/>
  <c r="H5279" i="8" s="1"/>
  <c r="E5279" i="8"/>
  <c r="F5279" i="8" s="1"/>
  <c r="C5279" i="8"/>
  <c r="D5279" i="8" s="1"/>
  <c r="B5279" i="8"/>
  <c r="K5279" i="8" s="1"/>
  <c r="I5278" i="8"/>
  <c r="J5278" i="8" s="1"/>
  <c r="G5278" i="8"/>
  <c r="H5278" i="8" s="1"/>
  <c r="E5278" i="8"/>
  <c r="F5278" i="8" s="1"/>
  <c r="C5278" i="8"/>
  <c r="D5278" i="8" s="1"/>
  <c r="B5278" i="8"/>
  <c r="K5278" i="8" s="1"/>
  <c r="I5277" i="8"/>
  <c r="J5277" i="8" s="1"/>
  <c r="G5277" i="8"/>
  <c r="H5277" i="8" s="1"/>
  <c r="E5277" i="8"/>
  <c r="F5277" i="8" s="1"/>
  <c r="C5277" i="8"/>
  <c r="D5277" i="8" s="1"/>
  <c r="B5277" i="8"/>
  <c r="K5277" i="8" s="1"/>
  <c r="I5276" i="8"/>
  <c r="J5276" i="8" s="1"/>
  <c r="G5276" i="8"/>
  <c r="H5276" i="8" s="1"/>
  <c r="E5276" i="8"/>
  <c r="F5276" i="8" s="1"/>
  <c r="C5276" i="8"/>
  <c r="D5276" i="8" s="1"/>
  <c r="B5276" i="8"/>
  <c r="K5276" i="8" s="1"/>
  <c r="K5275" i="8"/>
  <c r="I5275" i="8"/>
  <c r="J5275" i="8" s="1"/>
  <c r="G5275" i="8"/>
  <c r="H5275" i="8" s="1"/>
  <c r="E5275" i="8"/>
  <c r="F5275" i="8" s="1"/>
  <c r="C5275" i="8"/>
  <c r="D5275" i="8" s="1"/>
  <c r="B5275" i="8"/>
  <c r="I5274" i="8"/>
  <c r="J5274" i="8" s="1"/>
  <c r="G5274" i="8"/>
  <c r="H5274" i="8" s="1"/>
  <c r="E5274" i="8"/>
  <c r="F5274" i="8" s="1"/>
  <c r="C5274" i="8"/>
  <c r="D5274" i="8" s="1"/>
  <c r="B5274" i="8"/>
  <c r="K5274" i="8" s="1"/>
  <c r="I5273" i="8"/>
  <c r="J5273" i="8" s="1"/>
  <c r="G5273" i="8"/>
  <c r="H5273" i="8" s="1"/>
  <c r="E5273" i="8"/>
  <c r="F5273" i="8" s="1"/>
  <c r="C5273" i="8"/>
  <c r="D5273" i="8" s="1"/>
  <c r="B5273" i="8"/>
  <c r="K5273" i="8" s="1"/>
  <c r="I5272" i="8"/>
  <c r="J5272" i="8" s="1"/>
  <c r="G5272" i="8"/>
  <c r="H5272" i="8" s="1"/>
  <c r="E5272" i="8"/>
  <c r="F5272" i="8" s="1"/>
  <c r="C5272" i="8"/>
  <c r="D5272" i="8" s="1"/>
  <c r="B5272" i="8"/>
  <c r="K5272" i="8" s="1"/>
  <c r="I5271" i="8"/>
  <c r="J5271" i="8" s="1"/>
  <c r="G5271" i="8"/>
  <c r="H5271" i="8" s="1"/>
  <c r="E5271" i="8"/>
  <c r="F5271" i="8" s="1"/>
  <c r="C5271" i="8"/>
  <c r="D5271" i="8" s="1"/>
  <c r="B5271" i="8"/>
  <c r="K5271" i="8" s="1"/>
  <c r="I5270" i="8"/>
  <c r="J5270" i="8" s="1"/>
  <c r="G5270" i="8"/>
  <c r="H5270" i="8" s="1"/>
  <c r="E5270" i="8"/>
  <c r="F5270" i="8" s="1"/>
  <c r="C5270" i="8"/>
  <c r="D5270" i="8" s="1"/>
  <c r="B5270" i="8"/>
  <c r="K5270" i="8" s="1"/>
  <c r="I5269" i="8"/>
  <c r="J5269" i="8" s="1"/>
  <c r="G5269" i="8"/>
  <c r="H5269" i="8" s="1"/>
  <c r="E5269" i="8"/>
  <c r="F5269" i="8" s="1"/>
  <c r="C5269" i="8"/>
  <c r="D5269" i="8" s="1"/>
  <c r="B5269" i="8"/>
  <c r="K5269" i="8" s="1"/>
  <c r="I5268" i="8"/>
  <c r="J5268" i="8" s="1"/>
  <c r="G5268" i="8"/>
  <c r="H5268" i="8" s="1"/>
  <c r="E5268" i="8"/>
  <c r="F5268" i="8" s="1"/>
  <c r="C5268" i="8"/>
  <c r="D5268" i="8" s="1"/>
  <c r="B5268" i="8"/>
  <c r="K5268" i="8" s="1"/>
  <c r="K5267" i="8"/>
  <c r="I5267" i="8"/>
  <c r="J5267" i="8" s="1"/>
  <c r="G5267" i="8"/>
  <c r="H5267" i="8" s="1"/>
  <c r="E5267" i="8"/>
  <c r="F5267" i="8" s="1"/>
  <c r="C5267" i="8"/>
  <c r="D5267" i="8" s="1"/>
  <c r="B5267" i="8"/>
  <c r="I5266" i="8"/>
  <c r="J5266" i="8" s="1"/>
  <c r="G5266" i="8"/>
  <c r="H5266" i="8" s="1"/>
  <c r="E5266" i="8"/>
  <c r="F5266" i="8" s="1"/>
  <c r="C5266" i="8"/>
  <c r="D5266" i="8" s="1"/>
  <c r="B5266" i="8"/>
  <c r="K5266" i="8" s="1"/>
  <c r="I5265" i="8"/>
  <c r="J5265" i="8" s="1"/>
  <c r="G5265" i="8"/>
  <c r="H5265" i="8" s="1"/>
  <c r="E5265" i="8"/>
  <c r="F5265" i="8" s="1"/>
  <c r="C5265" i="8"/>
  <c r="D5265" i="8" s="1"/>
  <c r="B5265" i="8"/>
  <c r="K5265" i="8" s="1"/>
  <c r="I5264" i="8"/>
  <c r="J5264" i="8" s="1"/>
  <c r="G5264" i="8"/>
  <c r="H5264" i="8" s="1"/>
  <c r="E5264" i="8"/>
  <c r="F5264" i="8" s="1"/>
  <c r="C5264" i="8"/>
  <c r="D5264" i="8" s="1"/>
  <c r="B5264" i="8"/>
  <c r="K5264" i="8" s="1"/>
  <c r="K5263" i="8"/>
  <c r="I5263" i="8"/>
  <c r="J5263" i="8" s="1"/>
  <c r="G5263" i="8"/>
  <c r="H5263" i="8" s="1"/>
  <c r="E5263" i="8"/>
  <c r="F5263" i="8" s="1"/>
  <c r="C5263" i="8"/>
  <c r="D5263" i="8" s="1"/>
  <c r="B5263" i="8"/>
  <c r="I5262" i="8"/>
  <c r="J5262" i="8" s="1"/>
  <c r="G5262" i="8"/>
  <c r="H5262" i="8" s="1"/>
  <c r="E5262" i="8"/>
  <c r="F5262" i="8" s="1"/>
  <c r="C5262" i="8"/>
  <c r="D5262" i="8" s="1"/>
  <c r="B5262" i="8"/>
  <c r="K5262" i="8" s="1"/>
  <c r="I5261" i="8"/>
  <c r="J5261" i="8" s="1"/>
  <c r="G5261" i="8"/>
  <c r="H5261" i="8" s="1"/>
  <c r="E5261" i="8"/>
  <c r="F5261" i="8" s="1"/>
  <c r="C5261" i="8"/>
  <c r="D5261" i="8" s="1"/>
  <c r="B5261" i="8"/>
  <c r="K5261" i="8" s="1"/>
  <c r="I5260" i="8"/>
  <c r="J5260" i="8" s="1"/>
  <c r="G5260" i="8"/>
  <c r="H5260" i="8" s="1"/>
  <c r="E5260" i="8"/>
  <c r="F5260" i="8" s="1"/>
  <c r="C5260" i="8"/>
  <c r="D5260" i="8" s="1"/>
  <c r="B5260" i="8"/>
  <c r="K5260" i="8" s="1"/>
  <c r="I5259" i="8"/>
  <c r="J5259" i="8" s="1"/>
  <c r="G5259" i="8"/>
  <c r="H5259" i="8" s="1"/>
  <c r="E5259" i="8"/>
  <c r="F5259" i="8" s="1"/>
  <c r="C5259" i="8"/>
  <c r="D5259" i="8" s="1"/>
  <c r="B5259" i="8"/>
  <c r="K5259" i="8" s="1"/>
  <c r="I5258" i="8"/>
  <c r="J5258" i="8" s="1"/>
  <c r="G5258" i="8"/>
  <c r="H5258" i="8" s="1"/>
  <c r="E5258" i="8"/>
  <c r="F5258" i="8" s="1"/>
  <c r="C5258" i="8"/>
  <c r="D5258" i="8" s="1"/>
  <c r="B5258" i="8"/>
  <c r="K5258" i="8" s="1"/>
  <c r="I5257" i="8"/>
  <c r="J5257" i="8" s="1"/>
  <c r="G5257" i="8"/>
  <c r="H5257" i="8" s="1"/>
  <c r="E5257" i="8"/>
  <c r="F5257" i="8" s="1"/>
  <c r="C5257" i="8"/>
  <c r="D5257" i="8" s="1"/>
  <c r="B5257" i="8"/>
  <c r="K5257" i="8" s="1"/>
  <c r="I5256" i="8"/>
  <c r="J5256" i="8" s="1"/>
  <c r="G5256" i="8"/>
  <c r="H5256" i="8" s="1"/>
  <c r="E5256" i="8"/>
  <c r="F5256" i="8" s="1"/>
  <c r="C5256" i="8"/>
  <c r="D5256" i="8" s="1"/>
  <c r="B5256" i="8"/>
  <c r="K5256" i="8" s="1"/>
  <c r="K5255" i="8"/>
  <c r="I5255" i="8"/>
  <c r="J5255" i="8" s="1"/>
  <c r="G5255" i="8"/>
  <c r="H5255" i="8" s="1"/>
  <c r="E5255" i="8"/>
  <c r="F5255" i="8" s="1"/>
  <c r="C5255" i="8"/>
  <c r="D5255" i="8" s="1"/>
  <c r="B5255" i="8"/>
  <c r="I5254" i="8"/>
  <c r="J5254" i="8" s="1"/>
  <c r="G5254" i="8"/>
  <c r="H5254" i="8" s="1"/>
  <c r="E5254" i="8"/>
  <c r="F5254" i="8" s="1"/>
  <c r="C5254" i="8"/>
  <c r="D5254" i="8" s="1"/>
  <c r="B5254" i="8"/>
  <c r="K5254" i="8" s="1"/>
  <c r="I5253" i="8"/>
  <c r="J5253" i="8" s="1"/>
  <c r="G5253" i="8"/>
  <c r="H5253" i="8" s="1"/>
  <c r="E5253" i="8"/>
  <c r="F5253" i="8" s="1"/>
  <c r="C5253" i="8"/>
  <c r="D5253" i="8" s="1"/>
  <c r="B5253" i="8"/>
  <c r="K5253" i="8" s="1"/>
  <c r="I5252" i="8"/>
  <c r="J5252" i="8" s="1"/>
  <c r="G5252" i="8"/>
  <c r="H5252" i="8" s="1"/>
  <c r="E5252" i="8"/>
  <c r="F5252" i="8" s="1"/>
  <c r="C5252" i="8"/>
  <c r="D5252" i="8" s="1"/>
  <c r="B5252" i="8"/>
  <c r="K5252" i="8" s="1"/>
  <c r="K5251" i="8"/>
  <c r="I5251" i="8"/>
  <c r="J5251" i="8" s="1"/>
  <c r="G5251" i="8"/>
  <c r="H5251" i="8" s="1"/>
  <c r="E5251" i="8"/>
  <c r="F5251" i="8" s="1"/>
  <c r="C5251" i="8"/>
  <c r="D5251" i="8" s="1"/>
  <c r="B5251" i="8"/>
  <c r="I5250" i="8"/>
  <c r="J5250" i="8" s="1"/>
  <c r="G5250" i="8"/>
  <c r="H5250" i="8" s="1"/>
  <c r="E5250" i="8"/>
  <c r="F5250" i="8" s="1"/>
  <c r="C5250" i="8"/>
  <c r="D5250" i="8" s="1"/>
  <c r="B5250" i="8"/>
  <c r="K5250" i="8" s="1"/>
  <c r="I5249" i="8"/>
  <c r="J5249" i="8" s="1"/>
  <c r="G5249" i="8"/>
  <c r="H5249" i="8" s="1"/>
  <c r="E5249" i="8"/>
  <c r="F5249" i="8" s="1"/>
  <c r="C5249" i="8"/>
  <c r="D5249" i="8" s="1"/>
  <c r="B5249" i="8"/>
  <c r="K5249" i="8" s="1"/>
  <c r="I5248" i="8"/>
  <c r="J5248" i="8" s="1"/>
  <c r="G5248" i="8"/>
  <c r="H5248" i="8" s="1"/>
  <c r="E5248" i="8"/>
  <c r="F5248" i="8" s="1"/>
  <c r="C5248" i="8"/>
  <c r="D5248" i="8" s="1"/>
  <c r="B5248" i="8"/>
  <c r="K5248" i="8" s="1"/>
  <c r="K5247" i="8"/>
  <c r="I5247" i="8"/>
  <c r="J5247" i="8" s="1"/>
  <c r="G5247" i="8"/>
  <c r="H5247" i="8" s="1"/>
  <c r="E5247" i="8"/>
  <c r="F5247" i="8" s="1"/>
  <c r="C5247" i="8"/>
  <c r="D5247" i="8" s="1"/>
  <c r="B5247" i="8"/>
  <c r="I5246" i="8"/>
  <c r="J5246" i="8" s="1"/>
  <c r="G5246" i="8"/>
  <c r="H5246" i="8" s="1"/>
  <c r="E5246" i="8"/>
  <c r="F5246" i="8" s="1"/>
  <c r="C5246" i="8"/>
  <c r="D5246" i="8" s="1"/>
  <c r="B5246" i="8"/>
  <c r="K5246" i="8" s="1"/>
  <c r="I5245" i="8"/>
  <c r="J5245" i="8" s="1"/>
  <c r="G5245" i="8"/>
  <c r="H5245" i="8" s="1"/>
  <c r="E5245" i="8"/>
  <c r="F5245" i="8" s="1"/>
  <c r="C5245" i="8"/>
  <c r="D5245" i="8" s="1"/>
  <c r="B5245" i="8"/>
  <c r="K5245" i="8" s="1"/>
  <c r="I5244" i="8"/>
  <c r="J5244" i="8" s="1"/>
  <c r="G5244" i="8"/>
  <c r="H5244" i="8" s="1"/>
  <c r="E5244" i="8"/>
  <c r="F5244" i="8" s="1"/>
  <c r="C5244" i="8"/>
  <c r="D5244" i="8" s="1"/>
  <c r="B5244" i="8"/>
  <c r="K5244" i="8" s="1"/>
  <c r="K5243" i="8"/>
  <c r="I5243" i="8"/>
  <c r="J5243" i="8" s="1"/>
  <c r="G5243" i="8"/>
  <c r="H5243" i="8" s="1"/>
  <c r="E5243" i="8"/>
  <c r="F5243" i="8" s="1"/>
  <c r="C5243" i="8"/>
  <c r="D5243" i="8" s="1"/>
  <c r="B5243" i="8"/>
  <c r="I5242" i="8"/>
  <c r="J5242" i="8" s="1"/>
  <c r="G5242" i="8"/>
  <c r="H5242" i="8" s="1"/>
  <c r="E5242" i="8"/>
  <c r="F5242" i="8" s="1"/>
  <c r="C5242" i="8"/>
  <c r="D5242" i="8" s="1"/>
  <c r="B5242" i="8"/>
  <c r="K5242" i="8" s="1"/>
  <c r="I5241" i="8"/>
  <c r="J5241" i="8" s="1"/>
  <c r="G5241" i="8"/>
  <c r="H5241" i="8" s="1"/>
  <c r="E5241" i="8"/>
  <c r="F5241" i="8" s="1"/>
  <c r="C5241" i="8"/>
  <c r="D5241" i="8" s="1"/>
  <c r="B5241" i="8"/>
  <c r="K5241" i="8" s="1"/>
  <c r="I5240" i="8"/>
  <c r="J5240" i="8" s="1"/>
  <c r="G5240" i="8"/>
  <c r="H5240" i="8" s="1"/>
  <c r="E5240" i="8"/>
  <c r="F5240" i="8" s="1"/>
  <c r="C5240" i="8"/>
  <c r="D5240" i="8" s="1"/>
  <c r="B5240" i="8"/>
  <c r="K5240" i="8" s="1"/>
  <c r="K5239" i="8"/>
  <c r="I5239" i="8"/>
  <c r="J5239" i="8" s="1"/>
  <c r="G5239" i="8"/>
  <c r="H5239" i="8" s="1"/>
  <c r="E5239" i="8"/>
  <c r="F5239" i="8" s="1"/>
  <c r="C5239" i="8"/>
  <c r="D5239" i="8" s="1"/>
  <c r="B5239" i="8"/>
  <c r="I5238" i="8"/>
  <c r="J5238" i="8" s="1"/>
  <c r="G5238" i="8"/>
  <c r="H5238" i="8" s="1"/>
  <c r="E5238" i="8"/>
  <c r="F5238" i="8" s="1"/>
  <c r="C5238" i="8"/>
  <c r="D5238" i="8" s="1"/>
  <c r="B5238" i="8"/>
  <c r="K5238" i="8" s="1"/>
  <c r="I5237" i="8"/>
  <c r="J5237" i="8" s="1"/>
  <c r="G5237" i="8"/>
  <c r="H5237" i="8" s="1"/>
  <c r="E5237" i="8"/>
  <c r="F5237" i="8" s="1"/>
  <c r="C5237" i="8"/>
  <c r="D5237" i="8" s="1"/>
  <c r="B5237" i="8"/>
  <c r="K5237" i="8" s="1"/>
  <c r="I5236" i="8"/>
  <c r="J5236" i="8" s="1"/>
  <c r="G5236" i="8"/>
  <c r="H5236" i="8" s="1"/>
  <c r="E5236" i="8"/>
  <c r="F5236" i="8" s="1"/>
  <c r="C5236" i="8"/>
  <c r="D5236" i="8" s="1"/>
  <c r="B5236" i="8"/>
  <c r="K5236" i="8" s="1"/>
  <c r="I5235" i="8"/>
  <c r="J5235" i="8" s="1"/>
  <c r="G5235" i="8"/>
  <c r="H5235" i="8" s="1"/>
  <c r="E5235" i="8"/>
  <c r="F5235" i="8" s="1"/>
  <c r="C5235" i="8"/>
  <c r="D5235" i="8" s="1"/>
  <c r="B5235" i="8"/>
  <c r="K5235" i="8" s="1"/>
  <c r="I5234" i="8"/>
  <c r="J5234" i="8" s="1"/>
  <c r="G5234" i="8"/>
  <c r="H5234" i="8" s="1"/>
  <c r="E5234" i="8"/>
  <c r="F5234" i="8" s="1"/>
  <c r="C5234" i="8"/>
  <c r="D5234" i="8" s="1"/>
  <c r="B5234" i="8"/>
  <c r="K5234" i="8" s="1"/>
  <c r="I5233" i="8"/>
  <c r="J5233" i="8" s="1"/>
  <c r="G5233" i="8"/>
  <c r="H5233" i="8" s="1"/>
  <c r="E5233" i="8"/>
  <c r="F5233" i="8" s="1"/>
  <c r="C5233" i="8"/>
  <c r="D5233" i="8" s="1"/>
  <c r="B5233" i="8"/>
  <c r="K5233" i="8" s="1"/>
  <c r="I5232" i="8"/>
  <c r="J5232" i="8" s="1"/>
  <c r="G5232" i="8"/>
  <c r="H5232" i="8" s="1"/>
  <c r="E5232" i="8"/>
  <c r="F5232" i="8" s="1"/>
  <c r="C5232" i="8"/>
  <c r="D5232" i="8" s="1"/>
  <c r="B5232" i="8"/>
  <c r="K5232" i="8" s="1"/>
  <c r="K5231" i="8"/>
  <c r="I5231" i="8"/>
  <c r="J5231" i="8" s="1"/>
  <c r="G5231" i="8"/>
  <c r="H5231" i="8" s="1"/>
  <c r="E5231" i="8"/>
  <c r="F5231" i="8" s="1"/>
  <c r="C5231" i="8"/>
  <c r="D5231" i="8" s="1"/>
  <c r="B5231" i="8"/>
  <c r="I5230" i="8"/>
  <c r="J5230" i="8" s="1"/>
  <c r="G5230" i="8"/>
  <c r="H5230" i="8" s="1"/>
  <c r="E5230" i="8"/>
  <c r="F5230" i="8" s="1"/>
  <c r="C5230" i="8"/>
  <c r="D5230" i="8" s="1"/>
  <c r="B5230" i="8"/>
  <c r="K5230" i="8" s="1"/>
  <c r="I5229" i="8"/>
  <c r="J5229" i="8" s="1"/>
  <c r="G5229" i="8"/>
  <c r="H5229" i="8" s="1"/>
  <c r="E5229" i="8"/>
  <c r="F5229" i="8" s="1"/>
  <c r="C5229" i="8"/>
  <c r="D5229" i="8" s="1"/>
  <c r="B5229" i="8"/>
  <c r="K5229" i="8" s="1"/>
  <c r="I5228" i="8"/>
  <c r="J5228" i="8" s="1"/>
  <c r="G5228" i="8"/>
  <c r="H5228" i="8" s="1"/>
  <c r="E5228" i="8"/>
  <c r="F5228" i="8" s="1"/>
  <c r="C5228" i="8"/>
  <c r="D5228" i="8" s="1"/>
  <c r="B5228" i="8"/>
  <c r="K5228" i="8" s="1"/>
  <c r="I5227" i="8"/>
  <c r="J5227" i="8" s="1"/>
  <c r="G5227" i="8"/>
  <c r="H5227" i="8" s="1"/>
  <c r="E5227" i="8"/>
  <c r="F5227" i="8" s="1"/>
  <c r="C5227" i="8"/>
  <c r="D5227" i="8" s="1"/>
  <c r="B5227" i="8"/>
  <c r="K5227" i="8" s="1"/>
  <c r="I5226" i="8"/>
  <c r="J5226" i="8" s="1"/>
  <c r="G5226" i="8"/>
  <c r="H5226" i="8" s="1"/>
  <c r="E5226" i="8"/>
  <c r="F5226" i="8" s="1"/>
  <c r="C5226" i="8"/>
  <c r="D5226" i="8" s="1"/>
  <c r="B5226" i="8"/>
  <c r="K5226" i="8" s="1"/>
  <c r="K5225" i="8"/>
  <c r="I5225" i="8"/>
  <c r="J5225" i="8" s="1"/>
  <c r="G5225" i="8"/>
  <c r="H5225" i="8" s="1"/>
  <c r="E5225" i="8"/>
  <c r="F5225" i="8" s="1"/>
  <c r="C5225" i="8"/>
  <c r="D5225" i="8" s="1"/>
  <c r="B5225" i="8"/>
  <c r="I5224" i="8"/>
  <c r="J5224" i="8" s="1"/>
  <c r="G5224" i="8"/>
  <c r="H5224" i="8" s="1"/>
  <c r="E5224" i="8"/>
  <c r="F5224" i="8" s="1"/>
  <c r="C5224" i="8"/>
  <c r="D5224" i="8" s="1"/>
  <c r="B5224" i="8"/>
  <c r="K5224" i="8" s="1"/>
  <c r="K5223" i="8"/>
  <c r="I5223" i="8"/>
  <c r="J5223" i="8" s="1"/>
  <c r="G5223" i="8"/>
  <c r="H5223" i="8" s="1"/>
  <c r="E5223" i="8"/>
  <c r="F5223" i="8" s="1"/>
  <c r="C5223" i="8"/>
  <c r="D5223" i="8" s="1"/>
  <c r="B5223" i="8"/>
  <c r="I5222" i="8"/>
  <c r="J5222" i="8" s="1"/>
  <c r="G5222" i="8"/>
  <c r="H5222" i="8" s="1"/>
  <c r="E5222" i="8"/>
  <c r="F5222" i="8" s="1"/>
  <c r="C5222" i="8"/>
  <c r="D5222" i="8" s="1"/>
  <c r="B5222" i="8"/>
  <c r="K5222" i="8" s="1"/>
  <c r="I5221" i="8"/>
  <c r="J5221" i="8" s="1"/>
  <c r="G5221" i="8"/>
  <c r="H5221" i="8" s="1"/>
  <c r="E5221" i="8"/>
  <c r="F5221" i="8" s="1"/>
  <c r="C5221" i="8"/>
  <c r="D5221" i="8" s="1"/>
  <c r="B5221" i="8"/>
  <c r="K5221" i="8" s="1"/>
  <c r="I5220" i="8"/>
  <c r="J5220" i="8" s="1"/>
  <c r="G5220" i="8"/>
  <c r="H5220" i="8" s="1"/>
  <c r="E5220" i="8"/>
  <c r="F5220" i="8" s="1"/>
  <c r="C5220" i="8"/>
  <c r="D5220" i="8" s="1"/>
  <c r="B5220" i="8"/>
  <c r="K5220" i="8" s="1"/>
  <c r="I5219" i="8"/>
  <c r="J5219" i="8" s="1"/>
  <c r="G5219" i="8"/>
  <c r="H5219" i="8" s="1"/>
  <c r="E5219" i="8"/>
  <c r="F5219" i="8" s="1"/>
  <c r="C5219" i="8"/>
  <c r="D5219" i="8" s="1"/>
  <c r="B5219" i="8"/>
  <c r="K5219" i="8" s="1"/>
  <c r="I5218" i="8"/>
  <c r="J5218" i="8" s="1"/>
  <c r="G5218" i="8"/>
  <c r="H5218" i="8" s="1"/>
  <c r="E5218" i="8"/>
  <c r="F5218" i="8" s="1"/>
  <c r="C5218" i="8"/>
  <c r="D5218" i="8" s="1"/>
  <c r="B5218" i="8"/>
  <c r="K5218" i="8" s="1"/>
  <c r="I5217" i="8"/>
  <c r="J5217" i="8" s="1"/>
  <c r="G5217" i="8"/>
  <c r="H5217" i="8" s="1"/>
  <c r="E5217" i="8"/>
  <c r="F5217" i="8" s="1"/>
  <c r="C5217" i="8"/>
  <c r="D5217" i="8" s="1"/>
  <c r="B5217" i="8"/>
  <c r="K5217" i="8" s="1"/>
  <c r="I5216" i="8"/>
  <c r="J5216" i="8" s="1"/>
  <c r="G5216" i="8"/>
  <c r="H5216" i="8" s="1"/>
  <c r="E5216" i="8"/>
  <c r="F5216" i="8" s="1"/>
  <c r="C5216" i="8"/>
  <c r="D5216" i="8" s="1"/>
  <c r="B5216" i="8"/>
  <c r="K5216" i="8" s="1"/>
  <c r="K5215" i="8"/>
  <c r="I5215" i="8"/>
  <c r="J5215" i="8" s="1"/>
  <c r="G5215" i="8"/>
  <c r="H5215" i="8" s="1"/>
  <c r="E5215" i="8"/>
  <c r="F5215" i="8" s="1"/>
  <c r="C5215" i="8"/>
  <c r="D5215" i="8" s="1"/>
  <c r="B5215" i="8"/>
  <c r="I5214" i="8"/>
  <c r="J5214" i="8" s="1"/>
  <c r="G5214" i="8"/>
  <c r="H5214" i="8" s="1"/>
  <c r="E5214" i="8"/>
  <c r="F5214" i="8" s="1"/>
  <c r="C5214" i="8"/>
  <c r="D5214" i="8" s="1"/>
  <c r="B5214" i="8"/>
  <c r="K5214" i="8" s="1"/>
  <c r="I5213" i="8"/>
  <c r="J5213" i="8" s="1"/>
  <c r="G5213" i="8"/>
  <c r="H5213" i="8" s="1"/>
  <c r="E5213" i="8"/>
  <c r="F5213" i="8" s="1"/>
  <c r="C5213" i="8"/>
  <c r="D5213" i="8" s="1"/>
  <c r="B5213" i="8"/>
  <c r="K5213" i="8" s="1"/>
  <c r="I5212" i="8"/>
  <c r="J5212" i="8" s="1"/>
  <c r="G5212" i="8"/>
  <c r="H5212" i="8" s="1"/>
  <c r="E5212" i="8"/>
  <c r="F5212" i="8" s="1"/>
  <c r="C5212" i="8"/>
  <c r="D5212" i="8" s="1"/>
  <c r="B5212" i="8"/>
  <c r="K5212" i="8" s="1"/>
  <c r="I5211" i="8"/>
  <c r="J5211" i="8" s="1"/>
  <c r="G5211" i="8"/>
  <c r="H5211" i="8" s="1"/>
  <c r="E5211" i="8"/>
  <c r="F5211" i="8" s="1"/>
  <c r="C5211" i="8"/>
  <c r="D5211" i="8" s="1"/>
  <c r="B5211" i="8"/>
  <c r="K5211" i="8" s="1"/>
  <c r="I5210" i="8"/>
  <c r="J5210" i="8" s="1"/>
  <c r="G5210" i="8"/>
  <c r="H5210" i="8" s="1"/>
  <c r="E5210" i="8"/>
  <c r="F5210" i="8" s="1"/>
  <c r="C5210" i="8"/>
  <c r="D5210" i="8" s="1"/>
  <c r="B5210" i="8"/>
  <c r="K5210" i="8" s="1"/>
  <c r="K5209" i="8"/>
  <c r="I5209" i="8"/>
  <c r="J5209" i="8" s="1"/>
  <c r="G5209" i="8"/>
  <c r="H5209" i="8" s="1"/>
  <c r="E5209" i="8"/>
  <c r="F5209" i="8" s="1"/>
  <c r="C5209" i="8"/>
  <c r="D5209" i="8" s="1"/>
  <c r="B5209" i="8"/>
  <c r="I5208" i="8"/>
  <c r="J5208" i="8" s="1"/>
  <c r="G5208" i="8"/>
  <c r="H5208" i="8" s="1"/>
  <c r="E5208" i="8"/>
  <c r="F5208" i="8" s="1"/>
  <c r="C5208" i="8"/>
  <c r="D5208" i="8" s="1"/>
  <c r="B5208" i="8"/>
  <c r="K5208" i="8" s="1"/>
  <c r="I5207" i="8"/>
  <c r="J5207" i="8" s="1"/>
  <c r="G5207" i="8"/>
  <c r="H5207" i="8" s="1"/>
  <c r="E5207" i="8"/>
  <c r="F5207" i="8" s="1"/>
  <c r="C5207" i="8"/>
  <c r="D5207" i="8" s="1"/>
  <c r="B5207" i="8"/>
  <c r="K5207" i="8" s="1"/>
  <c r="I5206" i="8"/>
  <c r="J5206" i="8" s="1"/>
  <c r="G5206" i="8"/>
  <c r="H5206" i="8" s="1"/>
  <c r="E5206" i="8"/>
  <c r="F5206" i="8" s="1"/>
  <c r="C5206" i="8"/>
  <c r="D5206" i="8" s="1"/>
  <c r="B5206" i="8"/>
  <c r="K5206" i="8" s="1"/>
  <c r="I5205" i="8"/>
  <c r="J5205" i="8" s="1"/>
  <c r="G5205" i="8"/>
  <c r="H5205" i="8" s="1"/>
  <c r="E5205" i="8"/>
  <c r="F5205" i="8" s="1"/>
  <c r="C5205" i="8"/>
  <c r="D5205" i="8" s="1"/>
  <c r="B5205" i="8"/>
  <c r="K5205" i="8" s="1"/>
  <c r="I5204" i="8"/>
  <c r="J5204" i="8" s="1"/>
  <c r="G5204" i="8"/>
  <c r="H5204" i="8" s="1"/>
  <c r="E5204" i="8"/>
  <c r="F5204" i="8" s="1"/>
  <c r="C5204" i="8"/>
  <c r="D5204" i="8" s="1"/>
  <c r="B5204" i="8"/>
  <c r="K5204" i="8" s="1"/>
  <c r="K5203" i="8"/>
  <c r="I5203" i="8"/>
  <c r="J5203" i="8" s="1"/>
  <c r="G5203" i="8"/>
  <c r="H5203" i="8" s="1"/>
  <c r="E5203" i="8"/>
  <c r="F5203" i="8" s="1"/>
  <c r="C5203" i="8"/>
  <c r="D5203" i="8" s="1"/>
  <c r="B5203" i="8"/>
  <c r="I5202" i="8"/>
  <c r="J5202" i="8" s="1"/>
  <c r="G5202" i="8"/>
  <c r="H5202" i="8" s="1"/>
  <c r="E5202" i="8"/>
  <c r="F5202" i="8" s="1"/>
  <c r="C5202" i="8"/>
  <c r="D5202" i="8" s="1"/>
  <c r="B5202" i="8"/>
  <c r="K5202" i="8" s="1"/>
  <c r="I5201" i="8"/>
  <c r="J5201" i="8" s="1"/>
  <c r="G5201" i="8"/>
  <c r="H5201" i="8" s="1"/>
  <c r="E5201" i="8"/>
  <c r="F5201" i="8" s="1"/>
  <c r="C5201" i="8"/>
  <c r="D5201" i="8" s="1"/>
  <c r="B5201" i="8"/>
  <c r="K5201" i="8" s="1"/>
  <c r="I5200" i="8"/>
  <c r="J5200" i="8" s="1"/>
  <c r="G5200" i="8"/>
  <c r="H5200" i="8" s="1"/>
  <c r="E5200" i="8"/>
  <c r="F5200" i="8" s="1"/>
  <c r="C5200" i="8"/>
  <c r="D5200" i="8" s="1"/>
  <c r="B5200" i="8"/>
  <c r="K5200" i="8" s="1"/>
  <c r="I5199" i="8"/>
  <c r="J5199" i="8" s="1"/>
  <c r="G5199" i="8"/>
  <c r="H5199" i="8" s="1"/>
  <c r="E5199" i="8"/>
  <c r="F5199" i="8" s="1"/>
  <c r="C5199" i="8"/>
  <c r="D5199" i="8" s="1"/>
  <c r="B5199" i="8"/>
  <c r="K5199" i="8" s="1"/>
  <c r="I5198" i="8"/>
  <c r="J5198" i="8" s="1"/>
  <c r="G5198" i="8"/>
  <c r="H5198" i="8" s="1"/>
  <c r="E5198" i="8"/>
  <c r="F5198" i="8" s="1"/>
  <c r="C5198" i="8"/>
  <c r="D5198" i="8" s="1"/>
  <c r="B5198" i="8"/>
  <c r="K5198" i="8" s="1"/>
  <c r="I5197" i="8"/>
  <c r="J5197" i="8" s="1"/>
  <c r="G5197" i="8"/>
  <c r="H5197" i="8" s="1"/>
  <c r="E5197" i="8"/>
  <c r="F5197" i="8" s="1"/>
  <c r="C5197" i="8"/>
  <c r="D5197" i="8" s="1"/>
  <c r="B5197" i="8"/>
  <c r="K5197" i="8" s="1"/>
  <c r="I5196" i="8"/>
  <c r="J5196" i="8" s="1"/>
  <c r="G5196" i="8"/>
  <c r="H5196" i="8" s="1"/>
  <c r="E5196" i="8"/>
  <c r="F5196" i="8" s="1"/>
  <c r="C5196" i="8"/>
  <c r="D5196" i="8" s="1"/>
  <c r="B5196" i="8"/>
  <c r="K5196" i="8" s="1"/>
  <c r="I5195" i="8"/>
  <c r="J5195" i="8" s="1"/>
  <c r="G5195" i="8"/>
  <c r="H5195" i="8" s="1"/>
  <c r="E5195" i="8"/>
  <c r="F5195" i="8" s="1"/>
  <c r="C5195" i="8"/>
  <c r="D5195" i="8" s="1"/>
  <c r="B5195" i="8"/>
  <c r="K5195" i="8" s="1"/>
  <c r="I5194" i="8"/>
  <c r="J5194" i="8" s="1"/>
  <c r="G5194" i="8"/>
  <c r="H5194" i="8" s="1"/>
  <c r="E5194" i="8"/>
  <c r="F5194" i="8" s="1"/>
  <c r="C5194" i="8"/>
  <c r="D5194" i="8" s="1"/>
  <c r="B5194" i="8"/>
  <c r="K5194" i="8" s="1"/>
  <c r="I5193" i="8"/>
  <c r="J5193" i="8" s="1"/>
  <c r="G5193" i="8"/>
  <c r="H5193" i="8" s="1"/>
  <c r="E5193" i="8"/>
  <c r="F5193" i="8" s="1"/>
  <c r="C5193" i="8"/>
  <c r="D5193" i="8" s="1"/>
  <c r="B5193" i="8"/>
  <c r="K5193" i="8" s="1"/>
  <c r="I5192" i="8"/>
  <c r="J5192" i="8" s="1"/>
  <c r="G5192" i="8"/>
  <c r="H5192" i="8" s="1"/>
  <c r="E5192" i="8"/>
  <c r="F5192" i="8" s="1"/>
  <c r="C5192" i="8"/>
  <c r="D5192" i="8" s="1"/>
  <c r="B5192" i="8"/>
  <c r="K5192" i="8" s="1"/>
  <c r="K5191" i="8"/>
  <c r="I5191" i="8"/>
  <c r="J5191" i="8" s="1"/>
  <c r="G5191" i="8"/>
  <c r="H5191" i="8" s="1"/>
  <c r="E5191" i="8"/>
  <c r="F5191" i="8" s="1"/>
  <c r="C5191" i="8"/>
  <c r="D5191" i="8" s="1"/>
  <c r="B5191" i="8"/>
  <c r="I5190" i="8"/>
  <c r="J5190" i="8" s="1"/>
  <c r="G5190" i="8"/>
  <c r="H5190" i="8" s="1"/>
  <c r="E5190" i="8"/>
  <c r="F5190" i="8" s="1"/>
  <c r="C5190" i="8"/>
  <c r="D5190" i="8" s="1"/>
  <c r="B5190" i="8"/>
  <c r="K5190" i="8" s="1"/>
  <c r="I5189" i="8"/>
  <c r="J5189" i="8" s="1"/>
  <c r="G5189" i="8"/>
  <c r="H5189" i="8" s="1"/>
  <c r="E5189" i="8"/>
  <c r="F5189" i="8" s="1"/>
  <c r="C5189" i="8"/>
  <c r="D5189" i="8" s="1"/>
  <c r="B5189" i="8"/>
  <c r="K5189" i="8" s="1"/>
  <c r="I5188" i="8"/>
  <c r="J5188" i="8" s="1"/>
  <c r="G5188" i="8"/>
  <c r="H5188" i="8" s="1"/>
  <c r="E5188" i="8"/>
  <c r="F5188" i="8" s="1"/>
  <c r="C5188" i="8"/>
  <c r="D5188" i="8" s="1"/>
  <c r="B5188" i="8"/>
  <c r="K5188" i="8" s="1"/>
  <c r="I5187" i="8"/>
  <c r="J5187" i="8" s="1"/>
  <c r="G5187" i="8"/>
  <c r="H5187" i="8" s="1"/>
  <c r="E5187" i="8"/>
  <c r="F5187" i="8" s="1"/>
  <c r="C5187" i="8"/>
  <c r="D5187" i="8" s="1"/>
  <c r="B5187" i="8"/>
  <c r="K5187" i="8" s="1"/>
  <c r="I5186" i="8"/>
  <c r="J5186" i="8" s="1"/>
  <c r="G5186" i="8"/>
  <c r="H5186" i="8" s="1"/>
  <c r="E5186" i="8"/>
  <c r="F5186" i="8" s="1"/>
  <c r="C5186" i="8"/>
  <c r="D5186" i="8" s="1"/>
  <c r="B5186" i="8"/>
  <c r="K5186" i="8" s="1"/>
  <c r="I5185" i="8"/>
  <c r="J5185" i="8" s="1"/>
  <c r="G5185" i="8"/>
  <c r="H5185" i="8" s="1"/>
  <c r="E5185" i="8"/>
  <c r="F5185" i="8" s="1"/>
  <c r="C5185" i="8"/>
  <c r="D5185" i="8" s="1"/>
  <c r="B5185" i="8"/>
  <c r="K5185" i="8" s="1"/>
  <c r="I5184" i="8"/>
  <c r="J5184" i="8" s="1"/>
  <c r="G5184" i="8"/>
  <c r="H5184" i="8" s="1"/>
  <c r="E5184" i="8"/>
  <c r="F5184" i="8" s="1"/>
  <c r="C5184" i="8"/>
  <c r="D5184" i="8" s="1"/>
  <c r="B5184" i="8"/>
  <c r="K5184" i="8" s="1"/>
  <c r="K5183" i="8"/>
  <c r="I5183" i="8"/>
  <c r="J5183" i="8" s="1"/>
  <c r="G5183" i="8"/>
  <c r="H5183" i="8" s="1"/>
  <c r="E5183" i="8"/>
  <c r="F5183" i="8" s="1"/>
  <c r="C5183" i="8"/>
  <c r="D5183" i="8" s="1"/>
  <c r="B5183" i="8"/>
  <c r="I5182" i="8"/>
  <c r="J5182" i="8" s="1"/>
  <c r="G5182" i="8"/>
  <c r="H5182" i="8" s="1"/>
  <c r="E5182" i="8"/>
  <c r="F5182" i="8" s="1"/>
  <c r="C5182" i="8"/>
  <c r="D5182" i="8" s="1"/>
  <c r="B5182" i="8"/>
  <c r="K5182" i="8" s="1"/>
  <c r="I5181" i="8"/>
  <c r="J5181" i="8" s="1"/>
  <c r="G5181" i="8"/>
  <c r="H5181" i="8" s="1"/>
  <c r="E5181" i="8"/>
  <c r="F5181" i="8" s="1"/>
  <c r="C5181" i="8"/>
  <c r="D5181" i="8" s="1"/>
  <c r="B5181" i="8"/>
  <c r="K5181" i="8" s="1"/>
  <c r="I5180" i="8"/>
  <c r="J5180" i="8" s="1"/>
  <c r="G5180" i="8"/>
  <c r="H5180" i="8" s="1"/>
  <c r="E5180" i="8"/>
  <c r="F5180" i="8" s="1"/>
  <c r="C5180" i="8"/>
  <c r="D5180" i="8" s="1"/>
  <c r="B5180" i="8"/>
  <c r="K5180" i="8" s="1"/>
  <c r="K5179" i="8"/>
  <c r="I5179" i="8"/>
  <c r="J5179" i="8" s="1"/>
  <c r="G5179" i="8"/>
  <c r="H5179" i="8" s="1"/>
  <c r="E5179" i="8"/>
  <c r="F5179" i="8" s="1"/>
  <c r="C5179" i="8"/>
  <c r="D5179" i="8" s="1"/>
  <c r="B5179" i="8"/>
  <c r="I5178" i="8"/>
  <c r="J5178" i="8" s="1"/>
  <c r="G5178" i="8"/>
  <c r="H5178" i="8" s="1"/>
  <c r="E5178" i="8"/>
  <c r="F5178" i="8" s="1"/>
  <c r="C5178" i="8"/>
  <c r="D5178" i="8" s="1"/>
  <c r="B5178" i="8"/>
  <c r="K5178" i="8" s="1"/>
  <c r="I5177" i="8"/>
  <c r="J5177" i="8" s="1"/>
  <c r="G5177" i="8"/>
  <c r="H5177" i="8" s="1"/>
  <c r="E5177" i="8"/>
  <c r="F5177" i="8" s="1"/>
  <c r="C5177" i="8"/>
  <c r="D5177" i="8" s="1"/>
  <c r="B5177" i="8"/>
  <c r="K5177" i="8" s="1"/>
  <c r="I5176" i="8"/>
  <c r="J5176" i="8" s="1"/>
  <c r="G5176" i="8"/>
  <c r="H5176" i="8" s="1"/>
  <c r="E5176" i="8"/>
  <c r="F5176" i="8" s="1"/>
  <c r="C5176" i="8"/>
  <c r="D5176" i="8" s="1"/>
  <c r="B5176" i="8"/>
  <c r="K5176" i="8" s="1"/>
  <c r="I5175" i="8"/>
  <c r="J5175" i="8" s="1"/>
  <c r="G5175" i="8"/>
  <c r="H5175" i="8" s="1"/>
  <c r="E5175" i="8"/>
  <c r="F5175" i="8" s="1"/>
  <c r="C5175" i="8"/>
  <c r="D5175" i="8" s="1"/>
  <c r="B5175" i="8"/>
  <c r="K5175" i="8" s="1"/>
  <c r="I5174" i="8"/>
  <c r="J5174" i="8" s="1"/>
  <c r="G5174" i="8"/>
  <c r="H5174" i="8" s="1"/>
  <c r="E5174" i="8"/>
  <c r="F5174" i="8" s="1"/>
  <c r="C5174" i="8"/>
  <c r="D5174" i="8" s="1"/>
  <c r="B5174" i="8"/>
  <c r="K5174" i="8" s="1"/>
  <c r="I5173" i="8"/>
  <c r="J5173" i="8" s="1"/>
  <c r="G5173" i="8"/>
  <c r="H5173" i="8" s="1"/>
  <c r="E5173" i="8"/>
  <c r="F5173" i="8" s="1"/>
  <c r="C5173" i="8"/>
  <c r="D5173" i="8" s="1"/>
  <c r="B5173" i="8"/>
  <c r="K5173" i="8" s="1"/>
  <c r="I5172" i="8"/>
  <c r="J5172" i="8" s="1"/>
  <c r="G5172" i="8"/>
  <c r="H5172" i="8" s="1"/>
  <c r="E5172" i="8"/>
  <c r="F5172" i="8" s="1"/>
  <c r="C5172" i="8"/>
  <c r="D5172" i="8" s="1"/>
  <c r="B5172" i="8"/>
  <c r="K5172" i="8" s="1"/>
  <c r="I5171" i="8"/>
  <c r="J5171" i="8" s="1"/>
  <c r="G5171" i="8"/>
  <c r="H5171" i="8" s="1"/>
  <c r="E5171" i="8"/>
  <c r="F5171" i="8" s="1"/>
  <c r="C5171" i="8"/>
  <c r="D5171" i="8" s="1"/>
  <c r="B5171" i="8"/>
  <c r="K5171" i="8" s="1"/>
  <c r="I5170" i="8"/>
  <c r="J5170" i="8" s="1"/>
  <c r="G5170" i="8"/>
  <c r="H5170" i="8" s="1"/>
  <c r="E5170" i="8"/>
  <c r="F5170" i="8" s="1"/>
  <c r="C5170" i="8"/>
  <c r="D5170" i="8" s="1"/>
  <c r="B5170" i="8"/>
  <c r="K5170" i="8" s="1"/>
  <c r="I5169" i="8"/>
  <c r="J5169" i="8" s="1"/>
  <c r="G5169" i="8"/>
  <c r="H5169" i="8" s="1"/>
  <c r="E5169" i="8"/>
  <c r="F5169" i="8" s="1"/>
  <c r="C5169" i="8"/>
  <c r="D5169" i="8" s="1"/>
  <c r="B5169" i="8"/>
  <c r="K5169" i="8" s="1"/>
  <c r="I5168" i="8"/>
  <c r="J5168" i="8" s="1"/>
  <c r="G5168" i="8"/>
  <c r="H5168" i="8" s="1"/>
  <c r="E5168" i="8"/>
  <c r="F5168" i="8" s="1"/>
  <c r="C5168" i="8"/>
  <c r="D5168" i="8" s="1"/>
  <c r="B5168" i="8"/>
  <c r="K5168" i="8" s="1"/>
  <c r="K5167" i="8"/>
  <c r="I5167" i="8"/>
  <c r="J5167" i="8" s="1"/>
  <c r="G5167" i="8"/>
  <c r="H5167" i="8" s="1"/>
  <c r="E5167" i="8"/>
  <c r="F5167" i="8" s="1"/>
  <c r="C5167" i="8"/>
  <c r="D5167" i="8" s="1"/>
  <c r="B5167" i="8"/>
  <c r="I5166" i="8"/>
  <c r="J5166" i="8" s="1"/>
  <c r="G5166" i="8"/>
  <c r="H5166" i="8" s="1"/>
  <c r="E5166" i="8"/>
  <c r="F5166" i="8" s="1"/>
  <c r="C5166" i="8"/>
  <c r="D5166" i="8" s="1"/>
  <c r="B5166" i="8"/>
  <c r="K5166" i="8" s="1"/>
  <c r="I5165" i="8"/>
  <c r="J5165" i="8" s="1"/>
  <c r="G5165" i="8"/>
  <c r="H5165" i="8" s="1"/>
  <c r="E5165" i="8"/>
  <c r="F5165" i="8" s="1"/>
  <c r="C5165" i="8"/>
  <c r="D5165" i="8" s="1"/>
  <c r="B5165" i="8"/>
  <c r="K5165" i="8" s="1"/>
  <c r="I5164" i="8"/>
  <c r="J5164" i="8" s="1"/>
  <c r="G5164" i="8"/>
  <c r="H5164" i="8" s="1"/>
  <c r="E5164" i="8"/>
  <c r="F5164" i="8" s="1"/>
  <c r="C5164" i="8"/>
  <c r="D5164" i="8" s="1"/>
  <c r="B5164" i="8"/>
  <c r="K5164" i="8" s="1"/>
  <c r="I5163" i="8"/>
  <c r="J5163" i="8" s="1"/>
  <c r="G5163" i="8"/>
  <c r="H5163" i="8" s="1"/>
  <c r="E5163" i="8"/>
  <c r="F5163" i="8" s="1"/>
  <c r="C5163" i="8"/>
  <c r="D5163" i="8" s="1"/>
  <c r="B5163" i="8"/>
  <c r="K5163" i="8" s="1"/>
  <c r="I5162" i="8"/>
  <c r="J5162" i="8" s="1"/>
  <c r="G5162" i="8"/>
  <c r="H5162" i="8" s="1"/>
  <c r="E5162" i="8"/>
  <c r="F5162" i="8" s="1"/>
  <c r="C5162" i="8"/>
  <c r="D5162" i="8" s="1"/>
  <c r="B5162" i="8"/>
  <c r="K5162" i="8" s="1"/>
  <c r="I5161" i="8"/>
  <c r="J5161" i="8" s="1"/>
  <c r="G5161" i="8"/>
  <c r="H5161" i="8" s="1"/>
  <c r="E5161" i="8"/>
  <c r="F5161" i="8" s="1"/>
  <c r="C5161" i="8"/>
  <c r="D5161" i="8" s="1"/>
  <c r="B5161" i="8"/>
  <c r="K5161" i="8" s="1"/>
  <c r="I5160" i="8"/>
  <c r="J5160" i="8" s="1"/>
  <c r="G5160" i="8"/>
  <c r="H5160" i="8" s="1"/>
  <c r="E5160" i="8"/>
  <c r="F5160" i="8" s="1"/>
  <c r="C5160" i="8"/>
  <c r="D5160" i="8" s="1"/>
  <c r="B5160" i="8"/>
  <c r="K5160" i="8" s="1"/>
  <c r="K5159" i="8"/>
  <c r="I5159" i="8"/>
  <c r="J5159" i="8" s="1"/>
  <c r="G5159" i="8"/>
  <c r="H5159" i="8" s="1"/>
  <c r="E5159" i="8"/>
  <c r="F5159" i="8" s="1"/>
  <c r="C5159" i="8"/>
  <c r="D5159" i="8" s="1"/>
  <c r="B5159" i="8"/>
  <c r="I5158" i="8"/>
  <c r="J5158" i="8" s="1"/>
  <c r="G5158" i="8"/>
  <c r="H5158" i="8" s="1"/>
  <c r="E5158" i="8"/>
  <c r="F5158" i="8" s="1"/>
  <c r="C5158" i="8"/>
  <c r="D5158" i="8" s="1"/>
  <c r="B5158" i="8"/>
  <c r="K5158" i="8" s="1"/>
  <c r="I5157" i="8"/>
  <c r="J5157" i="8" s="1"/>
  <c r="G5157" i="8"/>
  <c r="H5157" i="8" s="1"/>
  <c r="E5157" i="8"/>
  <c r="F5157" i="8" s="1"/>
  <c r="C5157" i="8"/>
  <c r="D5157" i="8" s="1"/>
  <c r="B5157" i="8"/>
  <c r="K5157" i="8" s="1"/>
  <c r="I5156" i="8"/>
  <c r="J5156" i="8" s="1"/>
  <c r="G5156" i="8"/>
  <c r="H5156" i="8" s="1"/>
  <c r="E5156" i="8"/>
  <c r="F5156" i="8" s="1"/>
  <c r="C5156" i="8"/>
  <c r="D5156" i="8" s="1"/>
  <c r="B5156" i="8"/>
  <c r="K5156" i="8" s="1"/>
  <c r="K5155" i="8"/>
  <c r="I5155" i="8"/>
  <c r="J5155" i="8" s="1"/>
  <c r="G5155" i="8"/>
  <c r="H5155" i="8" s="1"/>
  <c r="E5155" i="8"/>
  <c r="F5155" i="8" s="1"/>
  <c r="C5155" i="8"/>
  <c r="D5155" i="8" s="1"/>
  <c r="B5155" i="8"/>
  <c r="I5154" i="8"/>
  <c r="J5154" i="8" s="1"/>
  <c r="G5154" i="8"/>
  <c r="H5154" i="8" s="1"/>
  <c r="E5154" i="8"/>
  <c r="F5154" i="8" s="1"/>
  <c r="C5154" i="8"/>
  <c r="D5154" i="8" s="1"/>
  <c r="B5154" i="8"/>
  <c r="K5154" i="8" s="1"/>
  <c r="I5153" i="8"/>
  <c r="J5153" i="8" s="1"/>
  <c r="G5153" i="8"/>
  <c r="H5153" i="8" s="1"/>
  <c r="E5153" i="8"/>
  <c r="F5153" i="8" s="1"/>
  <c r="C5153" i="8"/>
  <c r="D5153" i="8" s="1"/>
  <c r="B5153" i="8"/>
  <c r="K5153" i="8" s="1"/>
  <c r="I5152" i="8"/>
  <c r="J5152" i="8" s="1"/>
  <c r="G5152" i="8"/>
  <c r="H5152" i="8" s="1"/>
  <c r="E5152" i="8"/>
  <c r="F5152" i="8" s="1"/>
  <c r="C5152" i="8"/>
  <c r="D5152" i="8" s="1"/>
  <c r="B5152" i="8"/>
  <c r="K5152" i="8" s="1"/>
  <c r="I5151" i="8"/>
  <c r="J5151" i="8" s="1"/>
  <c r="G5151" i="8"/>
  <c r="H5151" i="8" s="1"/>
  <c r="E5151" i="8"/>
  <c r="F5151" i="8" s="1"/>
  <c r="C5151" i="8"/>
  <c r="D5151" i="8" s="1"/>
  <c r="B5151" i="8"/>
  <c r="K5151" i="8" s="1"/>
  <c r="I5150" i="8"/>
  <c r="J5150" i="8" s="1"/>
  <c r="G5150" i="8"/>
  <c r="H5150" i="8" s="1"/>
  <c r="E5150" i="8"/>
  <c r="F5150" i="8" s="1"/>
  <c r="C5150" i="8"/>
  <c r="D5150" i="8" s="1"/>
  <c r="B5150" i="8"/>
  <c r="K5150" i="8" s="1"/>
  <c r="I5149" i="8"/>
  <c r="J5149" i="8" s="1"/>
  <c r="G5149" i="8"/>
  <c r="H5149" i="8" s="1"/>
  <c r="E5149" i="8"/>
  <c r="F5149" i="8" s="1"/>
  <c r="C5149" i="8"/>
  <c r="D5149" i="8" s="1"/>
  <c r="B5149" i="8"/>
  <c r="K5149" i="8" s="1"/>
  <c r="I5148" i="8"/>
  <c r="J5148" i="8" s="1"/>
  <c r="G5148" i="8"/>
  <c r="H5148" i="8" s="1"/>
  <c r="E5148" i="8"/>
  <c r="F5148" i="8" s="1"/>
  <c r="C5148" i="8"/>
  <c r="D5148" i="8" s="1"/>
  <c r="B5148" i="8"/>
  <c r="K5148" i="8" s="1"/>
  <c r="I5147" i="8"/>
  <c r="J5147" i="8" s="1"/>
  <c r="G5147" i="8"/>
  <c r="H5147" i="8" s="1"/>
  <c r="E5147" i="8"/>
  <c r="F5147" i="8" s="1"/>
  <c r="C5147" i="8"/>
  <c r="D5147" i="8" s="1"/>
  <c r="B5147" i="8"/>
  <c r="K5147" i="8" s="1"/>
  <c r="I5146" i="8"/>
  <c r="J5146" i="8" s="1"/>
  <c r="G5146" i="8"/>
  <c r="H5146" i="8" s="1"/>
  <c r="E5146" i="8"/>
  <c r="F5146" i="8" s="1"/>
  <c r="C5146" i="8"/>
  <c r="D5146" i="8" s="1"/>
  <c r="B5146" i="8"/>
  <c r="K5146" i="8" s="1"/>
  <c r="I5145" i="8"/>
  <c r="J5145" i="8" s="1"/>
  <c r="G5145" i="8"/>
  <c r="H5145" i="8" s="1"/>
  <c r="E5145" i="8"/>
  <c r="F5145" i="8" s="1"/>
  <c r="C5145" i="8"/>
  <c r="D5145" i="8" s="1"/>
  <c r="B5145" i="8"/>
  <c r="K5145" i="8" s="1"/>
  <c r="I5144" i="8"/>
  <c r="J5144" i="8" s="1"/>
  <c r="G5144" i="8"/>
  <c r="H5144" i="8" s="1"/>
  <c r="E5144" i="8"/>
  <c r="F5144" i="8" s="1"/>
  <c r="C5144" i="8"/>
  <c r="D5144" i="8" s="1"/>
  <c r="B5144" i="8"/>
  <c r="K5144" i="8" s="1"/>
  <c r="K5143" i="8"/>
  <c r="I5143" i="8"/>
  <c r="J5143" i="8" s="1"/>
  <c r="G5143" i="8"/>
  <c r="H5143" i="8" s="1"/>
  <c r="E5143" i="8"/>
  <c r="F5143" i="8" s="1"/>
  <c r="C5143" i="8"/>
  <c r="D5143" i="8" s="1"/>
  <c r="B5143" i="8"/>
  <c r="I5142" i="8"/>
  <c r="J5142" i="8" s="1"/>
  <c r="G5142" i="8"/>
  <c r="H5142" i="8" s="1"/>
  <c r="E5142" i="8"/>
  <c r="F5142" i="8" s="1"/>
  <c r="C5142" i="8"/>
  <c r="D5142" i="8" s="1"/>
  <c r="B5142" i="8"/>
  <c r="K5142" i="8" s="1"/>
  <c r="I5141" i="8"/>
  <c r="J5141" i="8" s="1"/>
  <c r="G5141" i="8"/>
  <c r="H5141" i="8" s="1"/>
  <c r="E5141" i="8"/>
  <c r="F5141" i="8" s="1"/>
  <c r="C5141" i="8"/>
  <c r="D5141" i="8" s="1"/>
  <c r="B5141" i="8"/>
  <c r="K5141" i="8" s="1"/>
  <c r="I5140" i="8"/>
  <c r="J5140" i="8" s="1"/>
  <c r="G5140" i="8"/>
  <c r="H5140" i="8" s="1"/>
  <c r="E5140" i="8"/>
  <c r="F5140" i="8" s="1"/>
  <c r="C5140" i="8"/>
  <c r="D5140" i="8" s="1"/>
  <c r="B5140" i="8"/>
  <c r="K5140" i="8" s="1"/>
  <c r="I5139" i="8"/>
  <c r="J5139" i="8" s="1"/>
  <c r="G5139" i="8"/>
  <c r="H5139" i="8" s="1"/>
  <c r="E5139" i="8"/>
  <c r="F5139" i="8" s="1"/>
  <c r="C5139" i="8"/>
  <c r="D5139" i="8" s="1"/>
  <c r="B5139" i="8"/>
  <c r="K5139" i="8" s="1"/>
  <c r="I5138" i="8"/>
  <c r="J5138" i="8" s="1"/>
  <c r="G5138" i="8"/>
  <c r="H5138" i="8" s="1"/>
  <c r="E5138" i="8"/>
  <c r="F5138" i="8" s="1"/>
  <c r="C5138" i="8"/>
  <c r="D5138" i="8" s="1"/>
  <c r="B5138" i="8"/>
  <c r="K5138" i="8" s="1"/>
  <c r="I5137" i="8"/>
  <c r="J5137" i="8" s="1"/>
  <c r="G5137" i="8"/>
  <c r="H5137" i="8" s="1"/>
  <c r="E5137" i="8"/>
  <c r="F5137" i="8" s="1"/>
  <c r="C5137" i="8"/>
  <c r="D5137" i="8" s="1"/>
  <c r="B5137" i="8"/>
  <c r="K5137" i="8" s="1"/>
  <c r="I5136" i="8"/>
  <c r="J5136" i="8" s="1"/>
  <c r="G5136" i="8"/>
  <c r="H5136" i="8" s="1"/>
  <c r="E5136" i="8"/>
  <c r="F5136" i="8" s="1"/>
  <c r="C5136" i="8"/>
  <c r="D5136" i="8" s="1"/>
  <c r="B5136" i="8"/>
  <c r="K5136" i="8" s="1"/>
  <c r="I5135" i="8"/>
  <c r="J5135" i="8" s="1"/>
  <c r="G5135" i="8"/>
  <c r="H5135" i="8" s="1"/>
  <c r="E5135" i="8"/>
  <c r="F5135" i="8" s="1"/>
  <c r="C5135" i="8"/>
  <c r="D5135" i="8" s="1"/>
  <c r="B5135" i="8"/>
  <c r="K5135" i="8" s="1"/>
  <c r="I5134" i="8"/>
  <c r="J5134" i="8" s="1"/>
  <c r="G5134" i="8"/>
  <c r="H5134" i="8" s="1"/>
  <c r="E5134" i="8"/>
  <c r="F5134" i="8" s="1"/>
  <c r="C5134" i="8"/>
  <c r="D5134" i="8" s="1"/>
  <c r="B5134" i="8"/>
  <c r="K5134" i="8" s="1"/>
  <c r="I5133" i="8"/>
  <c r="J5133" i="8" s="1"/>
  <c r="G5133" i="8"/>
  <c r="H5133" i="8" s="1"/>
  <c r="E5133" i="8"/>
  <c r="F5133" i="8" s="1"/>
  <c r="C5133" i="8"/>
  <c r="D5133" i="8" s="1"/>
  <c r="B5133" i="8"/>
  <c r="K5133" i="8" s="1"/>
  <c r="I5132" i="8"/>
  <c r="J5132" i="8" s="1"/>
  <c r="G5132" i="8"/>
  <c r="H5132" i="8" s="1"/>
  <c r="E5132" i="8"/>
  <c r="F5132" i="8" s="1"/>
  <c r="C5132" i="8"/>
  <c r="D5132" i="8" s="1"/>
  <c r="B5132" i="8"/>
  <c r="K5132" i="8" s="1"/>
  <c r="I5131" i="8"/>
  <c r="J5131" i="8" s="1"/>
  <c r="G5131" i="8"/>
  <c r="H5131" i="8" s="1"/>
  <c r="E5131" i="8"/>
  <c r="F5131" i="8" s="1"/>
  <c r="C5131" i="8"/>
  <c r="D5131" i="8" s="1"/>
  <c r="B5131" i="8"/>
  <c r="K5131" i="8" s="1"/>
  <c r="I5130" i="8"/>
  <c r="J5130" i="8" s="1"/>
  <c r="G5130" i="8"/>
  <c r="H5130" i="8" s="1"/>
  <c r="E5130" i="8"/>
  <c r="F5130" i="8" s="1"/>
  <c r="C5130" i="8"/>
  <c r="D5130" i="8" s="1"/>
  <c r="B5130" i="8"/>
  <c r="K5130" i="8" s="1"/>
  <c r="I5129" i="8"/>
  <c r="J5129" i="8" s="1"/>
  <c r="G5129" i="8"/>
  <c r="H5129" i="8" s="1"/>
  <c r="E5129" i="8"/>
  <c r="F5129" i="8" s="1"/>
  <c r="C5129" i="8"/>
  <c r="D5129" i="8" s="1"/>
  <c r="B5129" i="8"/>
  <c r="K5129" i="8" s="1"/>
  <c r="I5128" i="8"/>
  <c r="J5128" i="8" s="1"/>
  <c r="G5128" i="8"/>
  <c r="H5128" i="8" s="1"/>
  <c r="E5128" i="8"/>
  <c r="F5128" i="8" s="1"/>
  <c r="C5128" i="8"/>
  <c r="D5128" i="8" s="1"/>
  <c r="B5128" i="8"/>
  <c r="K5128" i="8" s="1"/>
  <c r="I5127" i="8"/>
  <c r="J5127" i="8" s="1"/>
  <c r="G5127" i="8"/>
  <c r="H5127" i="8" s="1"/>
  <c r="E5127" i="8"/>
  <c r="F5127" i="8" s="1"/>
  <c r="C5127" i="8"/>
  <c r="D5127" i="8" s="1"/>
  <c r="B5127" i="8"/>
  <c r="K5127" i="8" s="1"/>
  <c r="I5126" i="8"/>
  <c r="J5126" i="8" s="1"/>
  <c r="G5126" i="8"/>
  <c r="H5126" i="8" s="1"/>
  <c r="E5126" i="8"/>
  <c r="F5126" i="8" s="1"/>
  <c r="C5126" i="8"/>
  <c r="D5126" i="8" s="1"/>
  <c r="B5126" i="8"/>
  <c r="K5126" i="8" s="1"/>
  <c r="I5125" i="8"/>
  <c r="J5125" i="8" s="1"/>
  <c r="G5125" i="8"/>
  <c r="H5125" i="8" s="1"/>
  <c r="E5125" i="8"/>
  <c r="F5125" i="8" s="1"/>
  <c r="C5125" i="8"/>
  <c r="D5125" i="8" s="1"/>
  <c r="B5125" i="8"/>
  <c r="K5125" i="8" s="1"/>
  <c r="I5124" i="8"/>
  <c r="J5124" i="8" s="1"/>
  <c r="G5124" i="8"/>
  <c r="H5124" i="8" s="1"/>
  <c r="E5124" i="8"/>
  <c r="F5124" i="8" s="1"/>
  <c r="C5124" i="8"/>
  <c r="D5124" i="8" s="1"/>
  <c r="B5124" i="8"/>
  <c r="K5124" i="8" s="1"/>
  <c r="I5123" i="8"/>
  <c r="J5123" i="8" s="1"/>
  <c r="G5123" i="8"/>
  <c r="H5123" i="8" s="1"/>
  <c r="E5123" i="8"/>
  <c r="F5123" i="8" s="1"/>
  <c r="C5123" i="8"/>
  <c r="D5123" i="8" s="1"/>
  <c r="B5123" i="8"/>
  <c r="K5123" i="8" s="1"/>
  <c r="I5122" i="8"/>
  <c r="J5122" i="8" s="1"/>
  <c r="G5122" i="8"/>
  <c r="H5122" i="8" s="1"/>
  <c r="E5122" i="8"/>
  <c r="F5122" i="8" s="1"/>
  <c r="C5122" i="8"/>
  <c r="D5122" i="8" s="1"/>
  <c r="B5122" i="8"/>
  <c r="K5122" i="8" s="1"/>
  <c r="K5121" i="8"/>
  <c r="I5121" i="8"/>
  <c r="J5121" i="8" s="1"/>
  <c r="G5121" i="8"/>
  <c r="H5121" i="8" s="1"/>
  <c r="E5121" i="8"/>
  <c r="F5121" i="8" s="1"/>
  <c r="C5121" i="8"/>
  <c r="D5121" i="8" s="1"/>
  <c r="B5121" i="8"/>
  <c r="I5120" i="8"/>
  <c r="J5120" i="8" s="1"/>
  <c r="G5120" i="8"/>
  <c r="H5120" i="8" s="1"/>
  <c r="E5120" i="8"/>
  <c r="F5120" i="8" s="1"/>
  <c r="C5120" i="8"/>
  <c r="D5120" i="8" s="1"/>
  <c r="B5120" i="8"/>
  <c r="K5120" i="8" s="1"/>
  <c r="K5119" i="8"/>
  <c r="I5119" i="8"/>
  <c r="J5119" i="8" s="1"/>
  <c r="G5119" i="8"/>
  <c r="H5119" i="8" s="1"/>
  <c r="E5119" i="8"/>
  <c r="F5119" i="8" s="1"/>
  <c r="C5119" i="8"/>
  <c r="D5119" i="8" s="1"/>
  <c r="B5119" i="8"/>
  <c r="I5118" i="8"/>
  <c r="J5118" i="8" s="1"/>
  <c r="G5118" i="8"/>
  <c r="H5118" i="8" s="1"/>
  <c r="E5118" i="8"/>
  <c r="F5118" i="8" s="1"/>
  <c r="C5118" i="8"/>
  <c r="D5118" i="8" s="1"/>
  <c r="B5118" i="8"/>
  <c r="K5118" i="8" s="1"/>
  <c r="I5117" i="8"/>
  <c r="J5117" i="8" s="1"/>
  <c r="G5117" i="8"/>
  <c r="H5117" i="8" s="1"/>
  <c r="E5117" i="8"/>
  <c r="F5117" i="8" s="1"/>
  <c r="C5117" i="8"/>
  <c r="D5117" i="8" s="1"/>
  <c r="B5117" i="8"/>
  <c r="K5117" i="8" s="1"/>
  <c r="I5116" i="8"/>
  <c r="J5116" i="8" s="1"/>
  <c r="G5116" i="8"/>
  <c r="H5116" i="8" s="1"/>
  <c r="E5116" i="8"/>
  <c r="F5116" i="8" s="1"/>
  <c r="C5116" i="8"/>
  <c r="D5116" i="8" s="1"/>
  <c r="B5116" i="8"/>
  <c r="K5116" i="8" s="1"/>
  <c r="I5115" i="8"/>
  <c r="J5115" i="8" s="1"/>
  <c r="G5115" i="8"/>
  <c r="H5115" i="8" s="1"/>
  <c r="E5115" i="8"/>
  <c r="F5115" i="8" s="1"/>
  <c r="C5115" i="8"/>
  <c r="D5115" i="8" s="1"/>
  <c r="B5115" i="8"/>
  <c r="K5115" i="8" s="1"/>
  <c r="I5114" i="8"/>
  <c r="J5114" i="8" s="1"/>
  <c r="G5114" i="8"/>
  <c r="H5114" i="8" s="1"/>
  <c r="E5114" i="8"/>
  <c r="F5114" i="8" s="1"/>
  <c r="C5114" i="8"/>
  <c r="D5114" i="8" s="1"/>
  <c r="B5114" i="8"/>
  <c r="K5114" i="8" s="1"/>
  <c r="I5113" i="8"/>
  <c r="J5113" i="8" s="1"/>
  <c r="G5113" i="8"/>
  <c r="H5113" i="8" s="1"/>
  <c r="E5113" i="8"/>
  <c r="F5113" i="8" s="1"/>
  <c r="C5113" i="8"/>
  <c r="D5113" i="8" s="1"/>
  <c r="B5113" i="8"/>
  <c r="K5113" i="8" s="1"/>
  <c r="I5112" i="8"/>
  <c r="J5112" i="8" s="1"/>
  <c r="G5112" i="8"/>
  <c r="H5112" i="8" s="1"/>
  <c r="E5112" i="8"/>
  <c r="F5112" i="8" s="1"/>
  <c r="C5112" i="8"/>
  <c r="D5112" i="8" s="1"/>
  <c r="B5112" i="8"/>
  <c r="K5112" i="8" s="1"/>
  <c r="K5111" i="8"/>
  <c r="I5111" i="8"/>
  <c r="J5111" i="8" s="1"/>
  <c r="G5111" i="8"/>
  <c r="H5111" i="8" s="1"/>
  <c r="E5111" i="8"/>
  <c r="F5111" i="8" s="1"/>
  <c r="C5111" i="8"/>
  <c r="D5111" i="8" s="1"/>
  <c r="B5111" i="8"/>
  <c r="I5110" i="8"/>
  <c r="J5110" i="8" s="1"/>
  <c r="G5110" i="8"/>
  <c r="H5110" i="8" s="1"/>
  <c r="E5110" i="8"/>
  <c r="F5110" i="8" s="1"/>
  <c r="C5110" i="8"/>
  <c r="D5110" i="8" s="1"/>
  <c r="B5110" i="8"/>
  <c r="K5110" i="8" s="1"/>
  <c r="I5109" i="8"/>
  <c r="J5109" i="8" s="1"/>
  <c r="G5109" i="8"/>
  <c r="H5109" i="8" s="1"/>
  <c r="E5109" i="8"/>
  <c r="F5109" i="8" s="1"/>
  <c r="C5109" i="8"/>
  <c r="D5109" i="8" s="1"/>
  <c r="B5109" i="8"/>
  <c r="K5109" i="8" s="1"/>
  <c r="I5108" i="8"/>
  <c r="J5108" i="8" s="1"/>
  <c r="G5108" i="8"/>
  <c r="H5108" i="8" s="1"/>
  <c r="E5108" i="8"/>
  <c r="F5108" i="8" s="1"/>
  <c r="C5108" i="8"/>
  <c r="D5108" i="8" s="1"/>
  <c r="B5108" i="8"/>
  <c r="K5108" i="8" s="1"/>
  <c r="K5107" i="8"/>
  <c r="I5107" i="8"/>
  <c r="J5107" i="8" s="1"/>
  <c r="G5107" i="8"/>
  <c r="H5107" i="8" s="1"/>
  <c r="E5107" i="8"/>
  <c r="F5107" i="8" s="1"/>
  <c r="C5107" i="8"/>
  <c r="D5107" i="8" s="1"/>
  <c r="B5107" i="8"/>
  <c r="I5106" i="8"/>
  <c r="J5106" i="8" s="1"/>
  <c r="G5106" i="8"/>
  <c r="H5106" i="8" s="1"/>
  <c r="E5106" i="8"/>
  <c r="F5106" i="8" s="1"/>
  <c r="C5106" i="8"/>
  <c r="D5106" i="8" s="1"/>
  <c r="B5106" i="8"/>
  <c r="K5106" i="8" s="1"/>
  <c r="I5105" i="8"/>
  <c r="J5105" i="8" s="1"/>
  <c r="G5105" i="8"/>
  <c r="H5105" i="8" s="1"/>
  <c r="E5105" i="8"/>
  <c r="F5105" i="8" s="1"/>
  <c r="C5105" i="8"/>
  <c r="D5105" i="8" s="1"/>
  <c r="B5105" i="8"/>
  <c r="K5105" i="8" s="1"/>
  <c r="I5104" i="8"/>
  <c r="J5104" i="8" s="1"/>
  <c r="G5104" i="8"/>
  <c r="H5104" i="8" s="1"/>
  <c r="E5104" i="8"/>
  <c r="F5104" i="8" s="1"/>
  <c r="C5104" i="8"/>
  <c r="D5104" i="8" s="1"/>
  <c r="B5104" i="8"/>
  <c r="K5104" i="8" s="1"/>
  <c r="K5103" i="8"/>
  <c r="I5103" i="8"/>
  <c r="J5103" i="8" s="1"/>
  <c r="G5103" i="8"/>
  <c r="H5103" i="8" s="1"/>
  <c r="E5103" i="8"/>
  <c r="F5103" i="8" s="1"/>
  <c r="C5103" i="8"/>
  <c r="D5103" i="8" s="1"/>
  <c r="B5103" i="8"/>
  <c r="I5102" i="8"/>
  <c r="J5102" i="8" s="1"/>
  <c r="G5102" i="8"/>
  <c r="H5102" i="8" s="1"/>
  <c r="E5102" i="8"/>
  <c r="F5102" i="8" s="1"/>
  <c r="C5102" i="8"/>
  <c r="D5102" i="8" s="1"/>
  <c r="B5102" i="8"/>
  <c r="K5102" i="8" s="1"/>
  <c r="I5101" i="8"/>
  <c r="J5101" i="8" s="1"/>
  <c r="G5101" i="8"/>
  <c r="H5101" i="8" s="1"/>
  <c r="E5101" i="8"/>
  <c r="F5101" i="8" s="1"/>
  <c r="C5101" i="8"/>
  <c r="D5101" i="8" s="1"/>
  <c r="B5101" i="8"/>
  <c r="K5101" i="8" s="1"/>
  <c r="I5100" i="8"/>
  <c r="J5100" i="8" s="1"/>
  <c r="G5100" i="8"/>
  <c r="H5100" i="8" s="1"/>
  <c r="E5100" i="8"/>
  <c r="F5100" i="8" s="1"/>
  <c r="C5100" i="8"/>
  <c r="D5100" i="8" s="1"/>
  <c r="B5100" i="8"/>
  <c r="K5100" i="8" s="1"/>
  <c r="I5099" i="8"/>
  <c r="J5099" i="8" s="1"/>
  <c r="G5099" i="8"/>
  <c r="H5099" i="8" s="1"/>
  <c r="E5099" i="8"/>
  <c r="F5099" i="8" s="1"/>
  <c r="C5099" i="8"/>
  <c r="D5099" i="8" s="1"/>
  <c r="B5099" i="8"/>
  <c r="K5099" i="8" s="1"/>
  <c r="I5098" i="8"/>
  <c r="J5098" i="8" s="1"/>
  <c r="G5098" i="8"/>
  <c r="H5098" i="8" s="1"/>
  <c r="E5098" i="8"/>
  <c r="F5098" i="8" s="1"/>
  <c r="C5098" i="8"/>
  <c r="D5098" i="8" s="1"/>
  <c r="B5098" i="8"/>
  <c r="K5098" i="8" s="1"/>
  <c r="K5097" i="8"/>
  <c r="I5097" i="8"/>
  <c r="J5097" i="8" s="1"/>
  <c r="G5097" i="8"/>
  <c r="H5097" i="8" s="1"/>
  <c r="E5097" i="8"/>
  <c r="F5097" i="8" s="1"/>
  <c r="C5097" i="8"/>
  <c r="D5097" i="8" s="1"/>
  <c r="B5097" i="8"/>
  <c r="I5096" i="8"/>
  <c r="J5096" i="8" s="1"/>
  <c r="G5096" i="8"/>
  <c r="H5096" i="8" s="1"/>
  <c r="E5096" i="8"/>
  <c r="F5096" i="8" s="1"/>
  <c r="C5096" i="8"/>
  <c r="D5096" i="8" s="1"/>
  <c r="B5096" i="8"/>
  <c r="K5096" i="8" s="1"/>
  <c r="I5095" i="8"/>
  <c r="J5095" i="8" s="1"/>
  <c r="G5095" i="8"/>
  <c r="H5095" i="8" s="1"/>
  <c r="E5095" i="8"/>
  <c r="F5095" i="8" s="1"/>
  <c r="C5095" i="8"/>
  <c r="D5095" i="8" s="1"/>
  <c r="B5095" i="8"/>
  <c r="K5095" i="8" s="1"/>
  <c r="I5094" i="8"/>
  <c r="J5094" i="8" s="1"/>
  <c r="G5094" i="8"/>
  <c r="H5094" i="8" s="1"/>
  <c r="E5094" i="8"/>
  <c r="F5094" i="8" s="1"/>
  <c r="C5094" i="8"/>
  <c r="D5094" i="8" s="1"/>
  <c r="B5094" i="8"/>
  <c r="K5094" i="8" s="1"/>
  <c r="I5093" i="8"/>
  <c r="J5093" i="8" s="1"/>
  <c r="G5093" i="8"/>
  <c r="H5093" i="8" s="1"/>
  <c r="E5093" i="8"/>
  <c r="F5093" i="8" s="1"/>
  <c r="C5093" i="8"/>
  <c r="D5093" i="8" s="1"/>
  <c r="B5093" i="8"/>
  <c r="K5093" i="8" s="1"/>
  <c r="I5092" i="8"/>
  <c r="J5092" i="8" s="1"/>
  <c r="G5092" i="8"/>
  <c r="H5092" i="8" s="1"/>
  <c r="E5092" i="8"/>
  <c r="F5092" i="8" s="1"/>
  <c r="C5092" i="8"/>
  <c r="D5092" i="8" s="1"/>
  <c r="B5092" i="8"/>
  <c r="K5092" i="8" s="1"/>
  <c r="I5091" i="8"/>
  <c r="J5091" i="8" s="1"/>
  <c r="G5091" i="8"/>
  <c r="H5091" i="8" s="1"/>
  <c r="E5091" i="8"/>
  <c r="F5091" i="8" s="1"/>
  <c r="C5091" i="8"/>
  <c r="D5091" i="8" s="1"/>
  <c r="B5091" i="8"/>
  <c r="K5091" i="8" s="1"/>
  <c r="I5090" i="8"/>
  <c r="J5090" i="8" s="1"/>
  <c r="G5090" i="8"/>
  <c r="H5090" i="8" s="1"/>
  <c r="E5090" i="8"/>
  <c r="F5090" i="8" s="1"/>
  <c r="C5090" i="8"/>
  <c r="D5090" i="8" s="1"/>
  <c r="B5090" i="8"/>
  <c r="K5090" i="8" s="1"/>
  <c r="I5089" i="8"/>
  <c r="J5089" i="8" s="1"/>
  <c r="G5089" i="8"/>
  <c r="H5089" i="8" s="1"/>
  <c r="E5089" i="8"/>
  <c r="F5089" i="8" s="1"/>
  <c r="C5089" i="8"/>
  <c r="D5089" i="8" s="1"/>
  <c r="B5089" i="8"/>
  <c r="K5089" i="8" s="1"/>
  <c r="I5088" i="8"/>
  <c r="J5088" i="8" s="1"/>
  <c r="G5088" i="8"/>
  <c r="H5088" i="8" s="1"/>
  <c r="E5088" i="8"/>
  <c r="F5088" i="8" s="1"/>
  <c r="C5088" i="8"/>
  <c r="D5088" i="8" s="1"/>
  <c r="B5088" i="8"/>
  <c r="K5088" i="8" s="1"/>
  <c r="K5087" i="8"/>
  <c r="I5087" i="8"/>
  <c r="J5087" i="8" s="1"/>
  <c r="G5087" i="8"/>
  <c r="H5087" i="8" s="1"/>
  <c r="E5087" i="8"/>
  <c r="F5087" i="8" s="1"/>
  <c r="C5087" i="8"/>
  <c r="D5087" i="8" s="1"/>
  <c r="B5087" i="8"/>
  <c r="I5086" i="8"/>
  <c r="J5086" i="8" s="1"/>
  <c r="G5086" i="8"/>
  <c r="H5086" i="8" s="1"/>
  <c r="E5086" i="8"/>
  <c r="F5086" i="8" s="1"/>
  <c r="C5086" i="8"/>
  <c r="D5086" i="8" s="1"/>
  <c r="B5086" i="8"/>
  <c r="K5086" i="8" s="1"/>
  <c r="I5085" i="8"/>
  <c r="J5085" i="8" s="1"/>
  <c r="G5085" i="8"/>
  <c r="H5085" i="8" s="1"/>
  <c r="E5085" i="8"/>
  <c r="F5085" i="8" s="1"/>
  <c r="C5085" i="8"/>
  <c r="D5085" i="8" s="1"/>
  <c r="B5085" i="8"/>
  <c r="K5085" i="8" s="1"/>
  <c r="I5084" i="8"/>
  <c r="J5084" i="8" s="1"/>
  <c r="G5084" i="8"/>
  <c r="H5084" i="8" s="1"/>
  <c r="E5084" i="8"/>
  <c r="F5084" i="8" s="1"/>
  <c r="C5084" i="8"/>
  <c r="D5084" i="8" s="1"/>
  <c r="B5084" i="8"/>
  <c r="K5084" i="8" s="1"/>
  <c r="I5083" i="8"/>
  <c r="J5083" i="8" s="1"/>
  <c r="G5083" i="8"/>
  <c r="H5083" i="8" s="1"/>
  <c r="E5083" i="8"/>
  <c r="F5083" i="8" s="1"/>
  <c r="C5083" i="8"/>
  <c r="D5083" i="8" s="1"/>
  <c r="B5083" i="8"/>
  <c r="K5083" i="8" s="1"/>
  <c r="I5082" i="8"/>
  <c r="J5082" i="8" s="1"/>
  <c r="G5082" i="8"/>
  <c r="H5082" i="8" s="1"/>
  <c r="E5082" i="8"/>
  <c r="F5082" i="8" s="1"/>
  <c r="C5082" i="8"/>
  <c r="D5082" i="8" s="1"/>
  <c r="B5082" i="8"/>
  <c r="K5082" i="8" s="1"/>
  <c r="I5081" i="8"/>
  <c r="J5081" i="8" s="1"/>
  <c r="G5081" i="8"/>
  <c r="H5081" i="8" s="1"/>
  <c r="E5081" i="8"/>
  <c r="F5081" i="8" s="1"/>
  <c r="C5081" i="8"/>
  <c r="D5081" i="8" s="1"/>
  <c r="B5081" i="8"/>
  <c r="K5081" i="8" s="1"/>
  <c r="I5080" i="8"/>
  <c r="J5080" i="8" s="1"/>
  <c r="G5080" i="8"/>
  <c r="H5080" i="8" s="1"/>
  <c r="E5080" i="8"/>
  <c r="F5080" i="8" s="1"/>
  <c r="C5080" i="8"/>
  <c r="D5080" i="8" s="1"/>
  <c r="B5080" i="8"/>
  <c r="K5080" i="8" s="1"/>
  <c r="K5079" i="8"/>
  <c r="I5079" i="8"/>
  <c r="J5079" i="8" s="1"/>
  <c r="G5079" i="8"/>
  <c r="H5079" i="8" s="1"/>
  <c r="E5079" i="8"/>
  <c r="F5079" i="8" s="1"/>
  <c r="C5079" i="8"/>
  <c r="D5079" i="8" s="1"/>
  <c r="B5079" i="8"/>
  <c r="I5078" i="8"/>
  <c r="J5078" i="8" s="1"/>
  <c r="G5078" i="8"/>
  <c r="H5078" i="8" s="1"/>
  <c r="E5078" i="8"/>
  <c r="F5078" i="8" s="1"/>
  <c r="C5078" i="8"/>
  <c r="D5078" i="8" s="1"/>
  <c r="B5078" i="8"/>
  <c r="K5078" i="8" s="1"/>
  <c r="I5077" i="8"/>
  <c r="J5077" i="8" s="1"/>
  <c r="G5077" i="8"/>
  <c r="H5077" i="8" s="1"/>
  <c r="E5077" i="8"/>
  <c r="F5077" i="8" s="1"/>
  <c r="C5077" i="8"/>
  <c r="D5077" i="8" s="1"/>
  <c r="B5077" i="8"/>
  <c r="K5077" i="8" s="1"/>
  <c r="I5076" i="8"/>
  <c r="J5076" i="8" s="1"/>
  <c r="G5076" i="8"/>
  <c r="H5076" i="8" s="1"/>
  <c r="E5076" i="8"/>
  <c r="F5076" i="8" s="1"/>
  <c r="C5076" i="8"/>
  <c r="D5076" i="8" s="1"/>
  <c r="B5076" i="8"/>
  <c r="K5076" i="8" s="1"/>
  <c r="K5075" i="8"/>
  <c r="I5075" i="8"/>
  <c r="J5075" i="8" s="1"/>
  <c r="G5075" i="8"/>
  <c r="H5075" i="8" s="1"/>
  <c r="E5075" i="8"/>
  <c r="F5075" i="8" s="1"/>
  <c r="C5075" i="8"/>
  <c r="D5075" i="8" s="1"/>
  <c r="B5075" i="8"/>
  <c r="I5074" i="8"/>
  <c r="J5074" i="8" s="1"/>
  <c r="G5074" i="8"/>
  <c r="H5074" i="8" s="1"/>
  <c r="E5074" i="8"/>
  <c r="F5074" i="8" s="1"/>
  <c r="C5074" i="8"/>
  <c r="D5074" i="8" s="1"/>
  <c r="B5074" i="8"/>
  <c r="K5074" i="8" s="1"/>
  <c r="I5073" i="8"/>
  <c r="J5073" i="8" s="1"/>
  <c r="G5073" i="8"/>
  <c r="H5073" i="8" s="1"/>
  <c r="E5073" i="8"/>
  <c r="F5073" i="8" s="1"/>
  <c r="C5073" i="8"/>
  <c r="D5073" i="8" s="1"/>
  <c r="B5073" i="8"/>
  <c r="K5073" i="8" s="1"/>
  <c r="I5072" i="8"/>
  <c r="J5072" i="8" s="1"/>
  <c r="G5072" i="8"/>
  <c r="H5072" i="8" s="1"/>
  <c r="E5072" i="8"/>
  <c r="F5072" i="8" s="1"/>
  <c r="C5072" i="8"/>
  <c r="D5072" i="8" s="1"/>
  <c r="B5072" i="8"/>
  <c r="K5072" i="8" s="1"/>
  <c r="K5071" i="8"/>
  <c r="I5071" i="8"/>
  <c r="J5071" i="8" s="1"/>
  <c r="G5071" i="8"/>
  <c r="H5071" i="8" s="1"/>
  <c r="E5071" i="8"/>
  <c r="F5071" i="8" s="1"/>
  <c r="C5071" i="8"/>
  <c r="D5071" i="8" s="1"/>
  <c r="B5071" i="8"/>
  <c r="I5070" i="8"/>
  <c r="J5070" i="8" s="1"/>
  <c r="G5070" i="8"/>
  <c r="H5070" i="8" s="1"/>
  <c r="E5070" i="8"/>
  <c r="F5070" i="8" s="1"/>
  <c r="C5070" i="8"/>
  <c r="D5070" i="8" s="1"/>
  <c r="B5070" i="8"/>
  <c r="K5070" i="8" s="1"/>
  <c r="I5069" i="8"/>
  <c r="J5069" i="8" s="1"/>
  <c r="G5069" i="8"/>
  <c r="H5069" i="8" s="1"/>
  <c r="E5069" i="8"/>
  <c r="F5069" i="8" s="1"/>
  <c r="C5069" i="8"/>
  <c r="D5069" i="8" s="1"/>
  <c r="B5069" i="8"/>
  <c r="K5069" i="8" s="1"/>
  <c r="I5068" i="8"/>
  <c r="J5068" i="8" s="1"/>
  <c r="G5068" i="8"/>
  <c r="H5068" i="8" s="1"/>
  <c r="E5068" i="8"/>
  <c r="F5068" i="8" s="1"/>
  <c r="C5068" i="8"/>
  <c r="D5068" i="8" s="1"/>
  <c r="B5068" i="8"/>
  <c r="K5068" i="8" s="1"/>
  <c r="I5067" i="8"/>
  <c r="J5067" i="8" s="1"/>
  <c r="G5067" i="8"/>
  <c r="H5067" i="8" s="1"/>
  <c r="E5067" i="8"/>
  <c r="F5067" i="8" s="1"/>
  <c r="C5067" i="8"/>
  <c r="D5067" i="8" s="1"/>
  <c r="B5067" i="8"/>
  <c r="K5067" i="8" s="1"/>
  <c r="I5066" i="8"/>
  <c r="J5066" i="8" s="1"/>
  <c r="G5066" i="8"/>
  <c r="H5066" i="8" s="1"/>
  <c r="E5066" i="8"/>
  <c r="F5066" i="8" s="1"/>
  <c r="C5066" i="8"/>
  <c r="D5066" i="8" s="1"/>
  <c r="B5066" i="8"/>
  <c r="K5066" i="8" s="1"/>
  <c r="I5065" i="8"/>
  <c r="J5065" i="8" s="1"/>
  <c r="G5065" i="8"/>
  <c r="H5065" i="8" s="1"/>
  <c r="E5065" i="8"/>
  <c r="F5065" i="8" s="1"/>
  <c r="C5065" i="8"/>
  <c r="D5065" i="8" s="1"/>
  <c r="B5065" i="8"/>
  <c r="K5065" i="8" s="1"/>
  <c r="I5064" i="8"/>
  <c r="J5064" i="8" s="1"/>
  <c r="G5064" i="8"/>
  <c r="H5064" i="8" s="1"/>
  <c r="E5064" i="8"/>
  <c r="F5064" i="8" s="1"/>
  <c r="C5064" i="8"/>
  <c r="D5064" i="8" s="1"/>
  <c r="B5064" i="8"/>
  <c r="K5064" i="8" s="1"/>
  <c r="K5063" i="8"/>
  <c r="I5063" i="8"/>
  <c r="J5063" i="8" s="1"/>
  <c r="G5063" i="8"/>
  <c r="H5063" i="8" s="1"/>
  <c r="E5063" i="8"/>
  <c r="F5063" i="8" s="1"/>
  <c r="C5063" i="8"/>
  <c r="D5063" i="8" s="1"/>
  <c r="B5063" i="8"/>
  <c r="I5062" i="8"/>
  <c r="J5062" i="8" s="1"/>
  <c r="G5062" i="8"/>
  <c r="H5062" i="8" s="1"/>
  <c r="E5062" i="8"/>
  <c r="F5062" i="8" s="1"/>
  <c r="C5062" i="8"/>
  <c r="D5062" i="8" s="1"/>
  <c r="B5062" i="8"/>
  <c r="K5062" i="8" s="1"/>
  <c r="I5061" i="8"/>
  <c r="J5061" i="8" s="1"/>
  <c r="G5061" i="8"/>
  <c r="H5061" i="8" s="1"/>
  <c r="E5061" i="8"/>
  <c r="F5061" i="8" s="1"/>
  <c r="C5061" i="8"/>
  <c r="D5061" i="8" s="1"/>
  <c r="B5061" i="8"/>
  <c r="K5061" i="8" s="1"/>
  <c r="I5060" i="8"/>
  <c r="J5060" i="8" s="1"/>
  <c r="G5060" i="8"/>
  <c r="H5060" i="8" s="1"/>
  <c r="E5060" i="8"/>
  <c r="F5060" i="8" s="1"/>
  <c r="C5060" i="8"/>
  <c r="D5060" i="8" s="1"/>
  <c r="B5060" i="8"/>
  <c r="K5060" i="8" s="1"/>
  <c r="I5059" i="8"/>
  <c r="J5059" i="8" s="1"/>
  <c r="G5059" i="8"/>
  <c r="H5059" i="8" s="1"/>
  <c r="E5059" i="8"/>
  <c r="F5059" i="8" s="1"/>
  <c r="C5059" i="8"/>
  <c r="D5059" i="8" s="1"/>
  <c r="B5059" i="8"/>
  <c r="K5059" i="8" s="1"/>
  <c r="I5058" i="8"/>
  <c r="J5058" i="8" s="1"/>
  <c r="G5058" i="8"/>
  <c r="H5058" i="8" s="1"/>
  <c r="E5058" i="8"/>
  <c r="F5058" i="8" s="1"/>
  <c r="C5058" i="8"/>
  <c r="D5058" i="8" s="1"/>
  <c r="B5058" i="8"/>
  <c r="K5058" i="8" s="1"/>
  <c r="K5057" i="8"/>
  <c r="I5057" i="8"/>
  <c r="J5057" i="8" s="1"/>
  <c r="G5057" i="8"/>
  <c r="H5057" i="8" s="1"/>
  <c r="E5057" i="8"/>
  <c r="F5057" i="8" s="1"/>
  <c r="C5057" i="8"/>
  <c r="D5057" i="8" s="1"/>
  <c r="B5057" i="8"/>
  <c r="I5056" i="8"/>
  <c r="J5056" i="8" s="1"/>
  <c r="G5056" i="8"/>
  <c r="H5056" i="8" s="1"/>
  <c r="E5056" i="8"/>
  <c r="F5056" i="8" s="1"/>
  <c r="C5056" i="8"/>
  <c r="D5056" i="8" s="1"/>
  <c r="B5056" i="8"/>
  <c r="K5056" i="8" s="1"/>
  <c r="I5055" i="8"/>
  <c r="J5055" i="8" s="1"/>
  <c r="G5055" i="8"/>
  <c r="H5055" i="8" s="1"/>
  <c r="E5055" i="8"/>
  <c r="F5055" i="8" s="1"/>
  <c r="C5055" i="8"/>
  <c r="D5055" i="8" s="1"/>
  <c r="B5055" i="8"/>
  <c r="K5055" i="8" s="1"/>
  <c r="I5054" i="8"/>
  <c r="J5054" i="8" s="1"/>
  <c r="G5054" i="8"/>
  <c r="H5054" i="8" s="1"/>
  <c r="E5054" i="8"/>
  <c r="F5054" i="8" s="1"/>
  <c r="C5054" i="8"/>
  <c r="D5054" i="8" s="1"/>
  <c r="B5054" i="8"/>
  <c r="K5054" i="8" s="1"/>
  <c r="I5053" i="8"/>
  <c r="J5053" i="8" s="1"/>
  <c r="G5053" i="8"/>
  <c r="H5053" i="8" s="1"/>
  <c r="E5053" i="8"/>
  <c r="F5053" i="8" s="1"/>
  <c r="C5053" i="8"/>
  <c r="D5053" i="8" s="1"/>
  <c r="B5053" i="8"/>
  <c r="K5053" i="8" s="1"/>
  <c r="I5052" i="8"/>
  <c r="J5052" i="8" s="1"/>
  <c r="G5052" i="8"/>
  <c r="H5052" i="8" s="1"/>
  <c r="E5052" i="8"/>
  <c r="F5052" i="8" s="1"/>
  <c r="C5052" i="8"/>
  <c r="D5052" i="8" s="1"/>
  <c r="B5052" i="8"/>
  <c r="K5052" i="8" s="1"/>
  <c r="K5051" i="8"/>
  <c r="I5051" i="8"/>
  <c r="J5051" i="8" s="1"/>
  <c r="G5051" i="8"/>
  <c r="H5051" i="8" s="1"/>
  <c r="E5051" i="8"/>
  <c r="F5051" i="8" s="1"/>
  <c r="C5051" i="8"/>
  <c r="D5051" i="8" s="1"/>
  <c r="B5051" i="8"/>
  <c r="I5050" i="8"/>
  <c r="J5050" i="8" s="1"/>
  <c r="G5050" i="8"/>
  <c r="H5050" i="8" s="1"/>
  <c r="E5050" i="8"/>
  <c r="F5050" i="8" s="1"/>
  <c r="C5050" i="8"/>
  <c r="D5050" i="8" s="1"/>
  <c r="B5050" i="8"/>
  <c r="K5050" i="8" s="1"/>
  <c r="K5049" i="8"/>
  <c r="I5049" i="8"/>
  <c r="J5049" i="8" s="1"/>
  <c r="G5049" i="8"/>
  <c r="H5049" i="8" s="1"/>
  <c r="E5049" i="8"/>
  <c r="F5049" i="8" s="1"/>
  <c r="C5049" i="8"/>
  <c r="D5049" i="8" s="1"/>
  <c r="B5049" i="8"/>
  <c r="I5048" i="8"/>
  <c r="J5048" i="8" s="1"/>
  <c r="G5048" i="8"/>
  <c r="H5048" i="8" s="1"/>
  <c r="E5048" i="8"/>
  <c r="F5048" i="8" s="1"/>
  <c r="C5048" i="8"/>
  <c r="D5048" i="8" s="1"/>
  <c r="B5048" i="8"/>
  <c r="K5048" i="8" s="1"/>
  <c r="I5047" i="8"/>
  <c r="J5047" i="8" s="1"/>
  <c r="G5047" i="8"/>
  <c r="H5047" i="8" s="1"/>
  <c r="E5047" i="8"/>
  <c r="F5047" i="8" s="1"/>
  <c r="C5047" i="8"/>
  <c r="D5047" i="8" s="1"/>
  <c r="B5047" i="8"/>
  <c r="K5047" i="8" s="1"/>
  <c r="I5046" i="8"/>
  <c r="J5046" i="8" s="1"/>
  <c r="G5046" i="8"/>
  <c r="H5046" i="8" s="1"/>
  <c r="E5046" i="8"/>
  <c r="F5046" i="8" s="1"/>
  <c r="C5046" i="8"/>
  <c r="D5046" i="8" s="1"/>
  <c r="B5046" i="8"/>
  <c r="K5046" i="8" s="1"/>
  <c r="I5045" i="8"/>
  <c r="J5045" i="8" s="1"/>
  <c r="G5045" i="8"/>
  <c r="H5045" i="8" s="1"/>
  <c r="E5045" i="8"/>
  <c r="F5045" i="8" s="1"/>
  <c r="C5045" i="8"/>
  <c r="D5045" i="8" s="1"/>
  <c r="B5045" i="8"/>
  <c r="K5045" i="8" s="1"/>
  <c r="I5044" i="8"/>
  <c r="J5044" i="8" s="1"/>
  <c r="G5044" i="8"/>
  <c r="H5044" i="8" s="1"/>
  <c r="E5044" i="8"/>
  <c r="F5044" i="8" s="1"/>
  <c r="C5044" i="8"/>
  <c r="D5044" i="8" s="1"/>
  <c r="B5044" i="8"/>
  <c r="K5044" i="8" s="1"/>
  <c r="I5043" i="8"/>
  <c r="J5043" i="8" s="1"/>
  <c r="G5043" i="8"/>
  <c r="H5043" i="8" s="1"/>
  <c r="E5043" i="8"/>
  <c r="F5043" i="8" s="1"/>
  <c r="C5043" i="8"/>
  <c r="D5043" i="8" s="1"/>
  <c r="B5043" i="8"/>
  <c r="K5043" i="8" s="1"/>
  <c r="I5042" i="8"/>
  <c r="J5042" i="8" s="1"/>
  <c r="G5042" i="8"/>
  <c r="H5042" i="8" s="1"/>
  <c r="E5042" i="8"/>
  <c r="F5042" i="8" s="1"/>
  <c r="C5042" i="8"/>
  <c r="D5042" i="8" s="1"/>
  <c r="B5042" i="8"/>
  <c r="K5042" i="8" s="1"/>
  <c r="I5041" i="8"/>
  <c r="J5041" i="8" s="1"/>
  <c r="G5041" i="8"/>
  <c r="H5041" i="8" s="1"/>
  <c r="E5041" i="8"/>
  <c r="F5041" i="8" s="1"/>
  <c r="C5041" i="8"/>
  <c r="D5041" i="8" s="1"/>
  <c r="B5041" i="8"/>
  <c r="K5041" i="8" s="1"/>
  <c r="I5040" i="8"/>
  <c r="J5040" i="8" s="1"/>
  <c r="G5040" i="8"/>
  <c r="H5040" i="8" s="1"/>
  <c r="E5040" i="8"/>
  <c r="F5040" i="8" s="1"/>
  <c r="C5040" i="8"/>
  <c r="D5040" i="8" s="1"/>
  <c r="B5040" i="8"/>
  <c r="K5040" i="8" s="1"/>
  <c r="I5039" i="8"/>
  <c r="J5039" i="8" s="1"/>
  <c r="G5039" i="8"/>
  <c r="H5039" i="8" s="1"/>
  <c r="E5039" i="8"/>
  <c r="F5039" i="8" s="1"/>
  <c r="C5039" i="8"/>
  <c r="D5039" i="8" s="1"/>
  <c r="B5039" i="8"/>
  <c r="K5039" i="8" s="1"/>
  <c r="I5038" i="8"/>
  <c r="J5038" i="8" s="1"/>
  <c r="G5038" i="8"/>
  <c r="H5038" i="8" s="1"/>
  <c r="E5038" i="8"/>
  <c r="F5038" i="8" s="1"/>
  <c r="C5038" i="8"/>
  <c r="D5038" i="8" s="1"/>
  <c r="B5038" i="8"/>
  <c r="K5038" i="8" s="1"/>
  <c r="I5037" i="8"/>
  <c r="J5037" i="8" s="1"/>
  <c r="G5037" i="8"/>
  <c r="H5037" i="8" s="1"/>
  <c r="E5037" i="8"/>
  <c r="F5037" i="8" s="1"/>
  <c r="C5037" i="8"/>
  <c r="D5037" i="8" s="1"/>
  <c r="B5037" i="8"/>
  <c r="K5037" i="8" s="1"/>
  <c r="I5036" i="8"/>
  <c r="J5036" i="8" s="1"/>
  <c r="G5036" i="8"/>
  <c r="H5036" i="8" s="1"/>
  <c r="E5036" i="8"/>
  <c r="F5036" i="8" s="1"/>
  <c r="C5036" i="8"/>
  <c r="D5036" i="8" s="1"/>
  <c r="B5036" i="8"/>
  <c r="K5036" i="8" s="1"/>
  <c r="I5035" i="8"/>
  <c r="J5035" i="8" s="1"/>
  <c r="G5035" i="8"/>
  <c r="H5035" i="8" s="1"/>
  <c r="E5035" i="8"/>
  <c r="F5035" i="8" s="1"/>
  <c r="C5035" i="8"/>
  <c r="D5035" i="8" s="1"/>
  <c r="B5035" i="8"/>
  <c r="K5035" i="8" s="1"/>
  <c r="I5034" i="8"/>
  <c r="J5034" i="8" s="1"/>
  <c r="G5034" i="8"/>
  <c r="H5034" i="8" s="1"/>
  <c r="E5034" i="8"/>
  <c r="F5034" i="8" s="1"/>
  <c r="C5034" i="8"/>
  <c r="D5034" i="8" s="1"/>
  <c r="B5034" i="8"/>
  <c r="K5034" i="8" s="1"/>
  <c r="K5033" i="8"/>
  <c r="I5033" i="8"/>
  <c r="J5033" i="8" s="1"/>
  <c r="G5033" i="8"/>
  <c r="H5033" i="8" s="1"/>
  <c r="E5033" i="8"/>
  <c r="F5033" i="8" s="1"/>
  <c r="C5033" i="8"/>
  <c r="D5033" i="8" s="1"/>
  <c r="B5033" i="8"/>
  <c r="I5032" i="8"/>
  <c r="J5032" i="8" s="1"/>
  <c r="G5032" i="8"/>
  <c r="H5032" i="8" s="1"/>
  <c r="E5032" i="8"/>
  <c r="F5032" i="8" s="1"/>
  <c r="C5032" i="8"/>
  <c r="D5032" i="8" s="1"/>
  <c r="B5032" i="8"/>
  <c r="K5032" i="8" s="1"/>
  <c r="I5031" i="8"/>
  <c r="J5031" i="8" s="1"/>
  <c r="G5031" i="8"/>
  <c r="H5031" i="8" s="1"/>
  <c r="E5031" i="8"/>
  <c r="F5031" i="8" s="1"/>
  <c r="C5031" i="8"/>
  <c r="D5031" i="8" s="1"/>
  <c r="B5031" i="8"/>
  <c r="K5031" i="8" s="1"/>
  <c r="I5030" i="8"/>
  <c r="J5030" i="8" s="1"/>
  <c r="G5030" i="8"/>
  <c r="H5030" i="8" s="1"/>
  <c r="E5030" i="8"/>
  <c r="F5030" i="8" s="1"/>
  <c r="C5030" i="8"/>
  <c r="D5030" i="8" s="1"/>
  <c r="B5030" i="8"/>
  <c r="K5030" i="8" s="1"/>
  <c r="I5029" i="8"/>
  <c r="J5029" i="8" s="1"/>
  <c r="G5029" i="8"/>
  <c r="H5029" i="8" s="1"/>
  <c r="E5029" i="8"/>
  <c r="F5029" i="8" s="1"/>
  <c r="C5029" i="8"/>
  <c r="D5029" i="8" s="1"/>
  <c r="B5029" i="8"/>
  <c r="K5029" i="8" s="1"/>
  <c r="I5028" i="8"/>
  <c r="J5028" i="8" s="1"/>
  <c r="G5028" i="8"/>
  <c r="H5028" i="8" s="1"/>
  <c r="E5028" i="8"/>
  <c r="F5028" i="8" s="1"/>
  <c r="C5028" i="8"/>
  <c r="D5028" i="8" s="1"/>
  <c r="B5028" i="8"/>
  <c r="K5028" i="8" s="1"/>
  <c r="K5027" i="8"/>
  <c r="I5027" i="8"/>
  <c r="J5027" i="8" s="1"/>
  <c r="G5027" i="8"/>
  <c r="H5027" i="8" s="1"/>
  <c r="E5027" i="8"/>
  <c r="F5027" i="8" s="1"/>
  <c r="C5027" i="8"/>
  <c r="D5027" i="8" s="1"/>
  <c r="B5027" i="8"/>
  <c r="I5026" i="8"/>
  <c r="J5026" i="8" s="1"/>
  <c r="G5026" i="8"/>
  <c r="H5026" i="8" s="1"/>
  <c r="E5026" i="8"/>
  <c r="F5026" i="8" s="1"/>
  <c r="C5026" i="8"/>
  <c r="D5026" i="8" s="1"/>
  <c r="B5026" i="8"/>
  <c r="K5026" i="8" s="1"/>
  <c r="I5025" i="8"/>
  <c r="J5025" i="8" s="1"/>
  <c r="G5025" i="8"/>
  <c r="H5025" i="8" s="1"/>
  <c r="E5025" i="8"/>
  <c r="F5025" i="8" s="1"/>
  <c r="C5025" i="8"/>
  <c r="D5025" i="8" s="1"/>
  <c r="B5025" i="8"/>
  <c r="K5025" i="8" s="1"/>
  <c r="I5024" i="8"/>
  <c r="J5024" i="8" s="1"/>
  <c r="G5024" i="8"/>
  <c r="H5024" i="8" s="1"/>
  <c r="E5024" i="8"/>
  <c r="F5024" i="8" s="1"/>
  <c r="C5024" i="8"/>
  <c r="D5024" i="8" s="1"/>
  <c r="B5024" i="8"/>
  <c r="K5024" i="8" s="1"/>
  <c r="I5023" i="8"/>
  <c r="J5023" i="8" s="1"/>
  <c r="G5023" i="8"/>
  <c r="H5023" i="8" s="1"/>
  <c r="E5023" i="8"/>
  <c r="F5023" i="8" s="1"/>
  <c r="C5023" i="8"/>
  <c r="D5023" i="8" s="1"/>
  <c r="B5023" i="8"/>
  <c r="K5023" i="8" s="1"/>
  <c r="I5022" i="8"/>
  <c r="J5022" i="8" s="1"/>
  <c r="G5022" i="8"/>
  <c r="H5022" i="8" s="1"/>
  <c r="E5022" i="8"/>
  <c r="F5022" i="8" s="1"/>
  <c r="C5022" i="8"/>
  <c r="D5022" i="8" s="1"/>
  <c r="B5022" i="8"/>
  <c r="K5022" i="8" s="1"/>
  <c r="I5021" i="8"/>
  <c r="J5021" i="8" s="1"/>
  <c r="G5021" i="8"/>
  <c r="H5021" i="8" s="1"/>
  <c r="E5021" i="8"/>
  <c r="F5021" i="8" s="1"/>
  <c r="C5021" i="8"/>
  <c r="D5021" i="8" s="1"/>
  <c r="B5021" i="8"/>
  <c r="K5021" i="8" s="1"/>
  <c r="I5020" i="8"/>
  <c r="J5020" i="8" s="1"/>
  <c r="G5020" i="8"/>
  <c r="H5020" i="8" s="1"/>
  <c r="E5020" i="8"/>
  <c r="F5020" i="8" s="1"/>
  <c r="C5020" i="8"/>
  <c r="D5020" i="8" s="1"/>
  <c r="B5020" i="8"/>
  <c r="K5020" i="8" s="1"/>
  <c r="I5019" i="8"/>
  <c r="J5019" i="8" s="1"/>
  <c r="G5019" i="8"/>
  <c r="H5019" i="8" s="1"/>
  <c r="E5019" i="8"/>
  <c r="F5019" i="8" s="1"/>
  <c r="C5019" i="8"/>
  <c r="D5019" i="8" s="1"/>
  <c r="B5019" i="8"/>
  <c r="K5019" i="8" s="1"/>
  <c r="I5018" i="8"/>
  <c r="J5018" i="8" s="1"/>
  <c r="G5018" i="8"/>
  <c r="H5018" i="8" s="1"/>
  <c r="E5018" i="8"/>
  <c r="F5018" i="8" s="1"/>
  <c r="C5018" i="8"/>
  <c r="D5018" i="8" s="1"/>
  <c r="B5018" i="8"/>
  <c r="K5018" i="8" s="1"/>
  <c r="I5017" i="8"/>
  <c r="J5017" i="8" s="1"/>
  <c r="G5017" i="8"/>
  <c r="H5017" i="8" s="1"/>
  <c r="E5017" i="8"/>
  <c r="F5017" i="8" s="1"/>
  <c r="C5017" i="8"/>
  <c r="D5017" i="8" s="1"/>
  <c r="B5017" i="8"/>
  <c r="K5017" i="8" s="1"/>
  <c r="I5016" i="8"/>
  <c r="J5016" i="8" s="1"/>
  <c r="G5016" i="8"/>
  <c r="H5016" i="8" s="1"/>
  <c r="E5016" i="8"/>
  <c r="F5016" i="8" s="1"/>
  <c r="C5016" i="8"/>
  <c r="D5016" i="8" s="1"/>
  <c r="B5016" i="8"/>
  <c r="K5016" i="8" s="1"/>
  <c r="K5015" i="8"/>
  <c r="I5015" i="8"/>
  <c r="J5015" i="8" s="1"/>
  <c r="G5015" i="8"/>
  <c r="H5015" i="8" s="1"/>
  <c r="E5015" i="8"/>
  <c r="F5015" i="8" s="1"/>
  <c r="C5015" i="8"/>
  <c r="D5015" i="8" s="1"/>
  <c r="B5015" i="8"/>
  <c r="I5014" i="8"/>
  <c r="J5014" i="8" s="1"/>
  <c r="G5014" i="8"/>
  <c r="H5014" i="8" s="1"/>
  <c r="E5014" i="8"/>
  <c r="F5014" i="8" s="1"/>
  <c r="C5014" i="8"/>
  <c r="D5014" i="8" s="1"/>
  <c r="B5014" i="8"/>
  <c r="K5014" i="8" s="1"/>
  <c r="I5013" i="8"/>
  <c r="J5013" i="8" s="1"/>
  <c r="G5013" i="8"/>
  <c r="H5013" i="8" s="1"/>
  <c r="E5013" i="8"/>
  <c r="F5013" i="8" s="1"/>
  <c r="C5013" i="8"/>
  <c r="D5013" i="8" s="1"/>
  <c r="B5013" i="8"/>
  <c r="K5013" i="8" s="1"/>
  <c r="I5012" i="8"/>
  <c r="J5012" i="8" s="1"/>
  <c r="G5012" i="8"/>
  <c r="H5012" i="8" s="1"/>
  <c r="E5012" i="8"/>
  <c r="F5012" i="8" s="1"/>
  <c r="C5012" i="8"/>
  <c r="D5012" i="8" s="1"/>
  <c r="B5012" i="8"/>
  <c r="K5012" i="8" s="1"/>
  <c r="I5011" i="8"/>
  <c r="J5011" i="8" s="1"/>
  <c r="G5011" i="8"/>
  <c r="H5011" i="8" s="1"/>
  <c r="E5011" i="8"/>
  <c r="F5011" i="8" s="1"/>
  <c r="C5011" i="8"/>
  <c r="D5011" i="8" s="1"/>
  <c r="B5011" i="8"/>
  <c r="K5011" i="8" s="1"/>
  <c r="I5010" i="8"/>
  <c r="J5010" i="8" s="1"/>
  <c r="G5010" i="8"/>
  <c r="H5010" i="8" s="1"/>
  <c r="E5010" i="8"/>
  <c r="F5010" i="8" s="1"/>
  <c r="C5010" i="8"/>
  <c r="D5010" i="8" s="1"/>
  <c r="B5010" i="8"/>
  <c r="K5010" i="8" s="1"/>
  <c r="I5009" i="8"/>
  <c r="J5009" i="8" s="1"/>
  <c r="G5009" i="8"/>
  <c r="H5009" i="8" s="1"/>
  <c r="E5009" i="8"/>
  <c r="F5009" i="8" s="1"/>
  <c r="C5009" i="8"/>
  <c r="D5009" i="8" s="1"/>
  <c r="B5009" i="8"/>
  <c r="K5009" i="8" s="1"/>
  <c r="I5008" i="8"/>
  <c r="J5008" i="8" s="1"/>
  <c r="G5008" i="8"/>
  <c r="H5008" i="8" s="1"/>
  <c r="E5008" i="8"/>
  <c r="F5008" i="8" s="1"/>
  <c r="C5008" i="8"/>
  <c r="D5008" i="8" s="1"/>
  <c r="B5008" i="8"/>
  <c r="K5008" i="8" s="1"/>
  <c r="K5007" i="8"/>
  <c r="I5007" i="8"/>
  <c r="J5007" i="8" s="1"/>
  <c r="G5007" i="8"/>
  <c r="H5007" i="8" s="1"/>
  <c r="E5007" i="8"/>
  <c r="F5007" i="8" s="1"/>
  <c r="C5007" i="8"/>
  <c r="D5007" i="8" s="1"/>
  <c r="B5007" i="8"/>
  <c r="I5006" i="8"/>
  <c r="J5006" i="8" s="1"/>
  <c r="G5006" i="8"/>
  <c r="H5006" i="8" s="1"/>
  <c r="E5006" i="8"/>
  <c r="F5006" i="8" s="1"/>
  <c r="C5006" i="8"/>
  <c r="D5006" i="8" s="1"/>
  <c r="B5006" i="8"/>
  <c r="K5006" i="8" s="1"/>
  <c r="I5005" i="8"/>
  <c r="J5005" i="8" s="1"/>
  <c r="G5005" i="8"/>
  <c r="H5005" i="8" s="1"/>
  <c r="E5005" i="8"/>
  <c r="F5005" i="8" s="1"/>
  <c r="C5005" i="8"/>
  <c r="D5005" i="8" s="1"/>
  <c r="B5005" i="8"/>
  <c r="K5005" i="8" s="1"/>
  <c r="I5004" i="8"/>
  <c r="J5004" i="8" s="1"/>
  <c r="G5004" i="8"/>
  <c r="H5004" i="8" s="1"/>
  <c r="E5004" i="8"/>
  <c r="F5004" i="8" s="1"/>
  <c r="C5004" i="8"/>
  <c r="D5004" i="8" s="1"/>
  <c r="B5004" i="8"/>
  <c r="K5004" i="8" s="1"/>
  <c r="K5003" i="8"/>
  <c r="I5003" i="8"/>
  <c r="J5003" i="8" s="1"/>
  <c r="G5003" i="8"/>
  <c r="H5003" i="8" s="1"/>
  <c r="E5003" i="8"/>
  <c r="F5003" i="8" s="1"/>
  <c r="C5003" i="8"/>
  <c r="D5003" i="8" s="1"/>
  <c r="B5003" i="8"/>
  <c r="I5002" i="8"/>
  <c r="J5002" i="8" s="1"/>
  <c r="G5002" i="8"/>
  <c r="H5002" i="8" s="1"/>
  <c r="E5002" i="8"/>
  <c r="F5002" i="8" s="1"/>
  <c r="C5002" i="8"/>
  <c r="D5002" i="8" s="1"/>
  <c r="B5002" i="8"/>
  <c r="K5002" i="8" s="1"/>
  <c r="I5001" i="8"/>
  <c r="J5001" i="8" s="1"/>
  <c r="G5001" i="8"/>
  <c r="H5001" i="8" s="1"/>
  <c r="E5001" i="8"/>
  <c r="F5001" i="8" s="1"/>
  <c r="C5001" i="8"/>
  <c r="D5001" i="8" s="1"/>
  <c r="B5001" i="8"/>
  <c r="K5001" i="8" s="1"/>
  <c r="I5000" i="8"/>
  <c r="J5000" i="8" s="1"/>
  <c r="G5000" i="8"/>
  <c r="H5000" i="8" s="1"/>
  <c r="E5000" i="8"/>
  <c r="F5000" i="8" s="1"/>
  <c r="C5000" i="8"/>
  <c r="D5000" i="8" s="1"/>
  <c r="B5000" i="8"/>
  <c r="K5000" i="8" s="1"/>
  <c r="K4999" i="8"/>
  <c r="I4999" i="8"/>
  <c r="J4999" i="8" s="1"/>
  <c r="G4999" i="8"/>
  <c r="H4999" i="8" s="1"/>
  <c r="E4999" i="8"/>
  <c r="F4999" i="8" s="1"/>
  <c r="C4999" i="8"/>
  <c r="D4999" i="8" s="1"/>
  <c r="B4999" i="8"/>
  <c r="I4998" i="8"/>
  <c r="J4998" i="8" s="1"/>
  <c r="G4998" i="8"/>
  <c r="H4998" i="8" s="1"/>
  <c r="E4998" i="8"/>
  <c r="F4998" i="8" s="1"/>
  <c r="C4998" i="8"/>
  <c r="D4998" i="8" s="1"/>
  <c r="B4998" i="8"/>
  <c r="K4998" i="8" s="1"/>
  <c r="I4997" i="8"/>
  <c r="J4997" i="8" s="1"/>
  <c r="G4997" i="8"/>
  <c r="H4997" i="8" s="1"/>
  <c r="E4997" i="8"/>
  <c r="F4997" i="8" s="1"/>
  <c r="C4997" i="8"/>
  <c r="D4997" i="8" s="1"/>
  <c r="B4997" i="8"/>
  <c r="K4997" i="8" s="1"/>
  <c r="I4996" i="8"/>
  <c r="J4996" i="8" s="1"/>
  <c r="G4996" i="8"/>
  <c r="H4996" i="8" s="1"/>
  <c r="E4996" i="8"/>
  <c r="F4996" i="8" s="1"/>
  <c r="C4996" i="8"/>
  <c r="D4996" i="8" s="1"/>
  <c r="B4996" i="8"/>
  <c r="K4996" i="8" s="1"/>
  <c r="I4995" i="8"/>
  <c r="J4995" i="8" s="1"/>
  <c r="G4995" i="8"/>
  <c r="H4995" i="8" s="1"/>
  <c r="E4995" i="8"/>
  <c r="F4995" i="8" s="1"/>
  <c r="C4995" i="8"/>
  <c r="D4995" i="8" s="1"/>
  <c r="B4995" i="8"/>
  <c r="K4995" i="8" s="1"/>
  <c r="I4994" i="8"/>
  <c r="J4994" i="8" s="1"/>
  <c r="G4994" i="8"/>
  <c r="H4994" i="8" s="1"/>
  <c r="E4994" i="8"/>
  <c r="F4994" i="8" s="1"/>
  <c r="C4994" i="8"/>
  <c r="D4994" i="8" s="1"/>
  <c r="B4994" i="8"/>
  <c r="K4994" i="8" s="1"/>
  <c r="I4993" i="8"/>
  <c r="J4993" i="8" s="1"/>
  <c r="G4993" i="8"/>
  <c r="H4993" i="8" s="1"/>
  <c r="E4993" i="8"/>
  <c r="F4993" i="8" s="1"/>
  <c r="C4993" i="8"/>
  <c r="D4993" i="8" s="1"/>
  <c r="B4993" i="8"/>
  <c r="K4993" i="8" s="1"/>
  <c r="I4992" i="8"/>
  <c r="J4992" i="8" s="1"/>
  <c r="G4992" i="8"/>
  <c r="H4992" i="8" s="1"/>
  <c r="E4992" i="8"/>
  <c r="F4992" i="8" s="1"/>
  <c r="C4992" i="8"/>
  <c r="D4992" i="8" s="1"/>
  <c r="B4992" i="8"/>
  <c r="K4992" i="8" s="1"/>
  <c r="I4991" i="8"/>
  <c r="J4991" i="8" s="1"/>
  <c r="G4991" i="8"/>
  <c r="H4991" i="8" s="1"/>
  <c r="E4991" i="8"/>
  <c r="F4991" i="8" s="1"/>
  <c r="C4991" i="8"/>
  <c r="D4991" i="8" s="1"/>
  <c r="B4991" i="8"/>
  <c r="K4991" i="8" s="1"/>
  <c r="I4990" i="8"/>
  <c r="J4990" i="8" s="1"/>
  <c r="G4990" i="8"/>
  <c r="H4990" i="8" s="1"/>
  <c r="E4990" i="8"/>
  <c r="F4990" i="8" s="1"/>
  <c r="C4990" i="8"/>
  <c r="D4990" i="8" s="1"/>
  <c r="B4990" i="8"/>
  <c r="K4990" i="8" s="1"/>
  <c r="I4989" i="8"/>
  <c r="J4989" i="8" s="1"/>
  <c r="G4989" i="8"/>
  <c r="H4989" i="8" s="1"/>
  <c r="E4989" i="8"/>
  <c r="F4989" i="8" s="1"/>
  <c r="C4989" i="8"/>
  <c r="D4989" i="8" s="1"/>
  <c r="B4989" i="8"/>
  <c r="K4989" i="8" s="1"/>
  <c r="I4988" i="8"/>
  <c r="J4988" i="8" s="1"/>
  <c r="G4988" i="8"/>
  <c r="H4988" i="8" s="1"/>
  <c r="E4988" i="8"/>
  <c r="F4988" i="8" s="1"/>
  <c r="C4988" i="8"/>
  <c r="D4988" i="8" s="1"/>
  <c r="B4988" i="8"/>
  <c r="K4988" i="8" s="1"/>
  <c r="I4987" i="8"/>
  <c r="J4987" i="8" s="1"/>
  <c r="G4987" i="8"/>
  <c r="H4987" i="8" s="1"/>
  <c r="E4987" i="8"/>
  <c r="F4987" i="8" s="1"/>
  <c r="C4987" i="8"/>
  <c r="D4987" i="8" s="1"/>
  <c r="B4987" i="8"/>
  <c r="K4987" i="8" s="1"/>
  <c r="I4986" i="8"/>
  <c r="J4986" i="8" s="1"/>
  <c r="G4986" i="8"/>
  <c r="H4986" i="8" s="1"/>
  <c r="E4986" i="8"/>
  <c r="F4986" i="8" s="1"/>
  <c r="C4986" i="8"/>
  <c r="D4986" i="8" s="1"/>
  <c r="B4986" i="8"/>
  <c r="K4986" i="8" s="1"/>
  <c r="I4985" i="8"/>
  <c r="J4985" i="8" s="1"/>
  <c r="G4985" i="8"/>
  <c r="H4985" i="8" s="1"/>
  <c r="E4985" i="8"/>
  <c r="F4985" i="8" s="1"/>
  <c r="C4985" i="8"/>
  <c r="D4985" i="8" s="1"/>
  <c r="B4985" i="8"/>
  <c r="K4985" i="8" s="1"/>
  <c r="I4984" i="8"/>
  <c r="J4984" i="8" s="1"/>
  <c r="G4984" i="8"/>
  <c r="H4984" i="8" s="1"/>
  <c r="E4984" i="8"/>
  <c r="F4984" i="8" s="1"/>
  <c r="C4984" i="8"/>
  <c r="D4984" i="8" s="1"/>
  <c r="B4984" i="8"/>
  <c r="K4984" i="8" s="1"/>
  <c r="I4983" i="8"/>
  <c r="J4983" i="8" s="1"/>
  <c r="G4983" i="8"/>
  <c r="H4983" i="8" s="1"/>
  <c r="E4983" i="8"/>
  <c r="F4983" i="8" s="1"/>
  <c r="C4983" i="8"/>
  <c r="D4983" i="8" s="1"/>
  <c r="B4983" i="8"/>
  <c r="K4983" i="8" s="1"/>
  <c r="I4982" i="8"/>
  <c r="J4982" i="8" s="1"/>
  <c r="G4982" i="8"/>
  <c r="H4982" i="8" s="1"/>
  <c r="E4982" i="8"/>
  <c r="F4982" i="8" s="1"/>
  <c r="C4982" i="8"/>
  <c r="D4982" i="8" s="1"/>
  <c r="B4982" i="8"/>
  <c r="K4982" i="8" s="1"/>
  <c r="I4981" i="8"/>
  <c r="J4981" i="8" s="1"/>
  <c r="G4981" i="8"/>
  <c r="H4981" i="8" s="1"/>
  <c r="E4981" i="8"/>
  <c r="F4981" i="8" s="1"/>
  <c r="C4981" i="8"/>
  <c r="D4981" i="8" s="1"/>
  <c r="B4981" i="8"/>
  <c r="K4981" i="8" s="1"/>
  <c r="I4980" i="8"/>
  <c r="J4980" i="8" s="1"/>
  <c r="G4980" i="8"/>
  <c r="H4980" i="8" s="1"/>
  <c r="E4980" i="8"/>
  <c r="F4980" i="8" s="1"/>
  <c r="C4980" i="8"/>
  <c r="D4980" i="8" s="1"/>
  <c r="B4980" i="8"/>
  <c r="K4980" i="8" s="1"/>
  <c r="I4979" i="8"/>
  <c r="J4979" i="8" s="1"/>
  <c r="G4979" i="8"/>
  <c r="H4979" i="8" s="1"/>
  <c r="E4979" i="8"/>
  <c r="F4979" i="8" s="1"/>
  <c r="C4979" i="8"/>
  <c r="D4979" i="8" s="1"/>
  <c r="B4979" i="8"/>
  <c r="K4979" i="8" s="1"/>
  <c r="I4978" i="8"/>
  <c r="J4978" i="8" s="1"/>
  <c r="G4978" i="8"/>
  <c r="H4978" i="8" s="1"/>
  <c r="E4978" i="8"/>
  <c r="F4978" i="8" s="1"/>
  <c r="C4978" i="8"/>
  <c r="D4978" i="8" s="1"/>
  <c r="B4978" i="8"/>
  <c r="K4978" i="8" s="1"/>
  <c r="I4977" i="8"/>
  <c r="J4977" i="8" s="1"/>
  <c r="G4977" i="8"/>
  <c r="H4977" i="8" s="1"/>
  <c r="E4977" i="8"/>
  <c r="F4977" i="8" s="1"/>
  <c r="C4977" i="8"/>
  <c r="D4977" i="8" s="1"/>
  <c r="B4977" i="8"/>
  <c r="K4977" i="8" s="1"/>
  <c r="I4976" i="8"/>
  <c r="J4976" i="8" s="1"/>
  <c r="G4976" i="8"/>
  <c r="H4976" i="8" s="1"/>
  <c r="E4976" i="8"/>
  <c r="F4976" i="8" s="1"/>
  <c r="C4976" i="8"/>
  <c r="D4976" i="8" s="1"/>
  <c r="B4976" i="8"/>
  <c r="K4976" i="8" s="1"/>
  <c r="I4975" i="8"/>
  <c r="J4975" i="8" s="1"/>
  <c r="G4975" i="8"/>
  <c r="H4975" i="8" s="1"/>
  <c r="E4975" i="8"/>
  <c r="F4975" i="8" s="1"/>
  <c r="C4975" i="8"/>
  <c r="D4975" i="8" s="1"/>
  <c r="B4975" i="8"/>
  <c r="K4975" i="8" s="1"/>
  <c r="I4974" i="8"/>
  <c r="J4974" i="8" s="1"/>
  <c r="G4974" i="8"/>
  <c r="H4974" i="8" s="1"/>
  <c r="E4974" i="8"/>
  <c r="F4974" i="8" s="1"/>
  <c r="C4974" i="8"/>
  <c r="D4974" i="8" s="1"/>
  <c r="B4974" i="8"/>
  <c r="K4974" i="8" s="1"/>
  <c r="I4973" i="8"/>
  <c r="J4973" i="8" s="1"/>
  <c r="G4973" i="8"/>
  <c r="H4973" i="8" s="1"/>
  <c r="E4973" i="8"/>
  <c r="F4973" i="8" s="1"/>
  <c r="C4973" i="8"/>
  <c r="D4973" i="8" s="1"/>
  <c r="B4973" i="8"/>
  <c r="K4973" i="8" s="1"/>
  <c r="I4972" i="8"/>
  <c r="J4972" i="8" s="1"/>
  <c r="G4972" i="8"/>
  <c r="H4972" i="8" s="1"/>
  <c r="E4972" i="8"/>
  <c r="F4972" i="8" s="1"/>
  <c r="C4972" i="8"/>
  <c r="D4972" i="8" s="1"/>
  <c r="B4972" i="8"/>
  <c r="K4972" i="8" s="1"/>
  <c r="I4971" i="8"/>
  <c r="J4971" i="8" s="1"/>
  <c r="G4971" i="8"/>
  <c r="H4971" i="8" s="1"/>
  <c r="E4971" i="8"/>
  <c r="F4971" i="8" s="1"/>
  <c r="C4971" i="8"/>
  <c r="D4971" i="8" s="1"/>
  <c r="B4971" i="8"/>
  <c r="K4971" i="8" s="1"/>
  <c r="I4970" i="8"/>
  <c r="J4970" i="8" s="1"/>
  <c r="G4970" i="8"/>
  <c r="H4970" i="8" s="1"/>
  <c r="E4970" i="8"/>
  <c r="F4970" i="8" s="1"/>
  <c r="C4970" i="8"/>
  <c r="D4970" i="8" s="1"/>
  <c r="B4970" i="8"/>
  <c r="K4970" i="8" s="1"/>
  <c r="I4969" i="8"/>
  <c r="J4969" i="8" s="1"/>
  <c r="G4969" i="8"/>
  <c r="H4969" i="8" s="1"/>
  <c r="E4969" i="8"/>
  <c r="F4969" i="8" s="1"/>
  <c r="C4969" i="8"/>
  <c r="D4969" i="8" s="1"/>
  <c r="B4969" i="8"/>
  <c r="K4969" i="8" s="1"/>
  <c r="I4968" i="8"/>
  <c r="J4968" i="8" s="1"/>
  <c r="G4968" i="8"/>
  <c r="H4968" i="8" s="1"/>
  <c r="E4968" i="8"/>
  <c r="F4968" i="8" s="1"/>
  <c r="C4968" i="8"/>
  <c r="D4968" i="8" s="1"/>
  <c r="B4968" i="8"/>
  <c r="K4968" i="8" s="1"/>
  <c r="I4967" i="8"/>
  <c r="J4967" i="8" s="1"/>
  <c r="G4967" i="8"/>
  <c r="H4967" i="8" s="1"/>
  <c r="E4967" i="8"/>
  <c r="F4967" i="8" s="1"/>
  <c r="C4967" i="8"/>
  <c r="D4967" i="8" s="1"/>
  <c r="B4967" i="8"/>
  <c r="K4967" i="8" s="1"/>
  <c r="I4966" i="8"/>
  <c r="J4966" i="8" s="1"/>
  <c r="G4966" i="8"/>
  <c r="H4966" i="8" s="1"/>
  <c r="E4966" i="8"/>
  <c r="F4966" i="8" s="1"/>
  <c r="C4966" i="8"/>
  <c r="D4966" i="8" s="1"/>
  <c r="B4966" i="8"/>
  <c r="K4966" i="8" s="1"/>
  <c r="I4965" i="8"/>
  <c r="J4965" i="8" s="1"/>
  <c r="G4965" i="8"/>
  <c r="H4965" i="8" s="1"/>
  <c r="E4965" i="8"/>
  <c r="F4965" i="8" s="1"/>
  <c r="C4965" i="8"/>
  <c r="D4965" i="8" s="1"/>
  <c r="B4965" i="8"/>
  <c r="K4965" i="8" s="1"/>
  <c r="I4964" i="8"/>
  <c r="J4964" i="8" s="1"/>
  <c r="G4964" i="8"/>
  <c r="H4964" i="8" s="1"/>
  <c r="E4964" i="8"/>
  <c r="F4964" i="8" s="1"/>
  <c r="C4964" i="8"/>
  <c r="D4964" i="8" s="1"/>
  <c r="B4964" i="8"/>
  <c r="K4964" i="8" s="1"/>
  <c r="K4963" i="8"/>
  <c r="I4963" i="8"/>
  <c r="J4963" i="8" s="1"/>
  <c r="G4963" i="8"/>
  <c r="H4963" i="8" s="1"/>
  <c r="E4963" i="8"/>
  <c r="F4963" i="8" s="1"/>
  <c r="C4963" i="8"/>
  <c r="D4963" i="8" s="1"/>
  <c r="B4963" i="8"/>
  <c r="I4962" i="8"/>
  <c r="J4962" i="8" s="1"/>
  <c r="G4962" i="8"/>
  <c r="H4962" i="8" s="1"/>
  <c r="E4962" i="8"/>
  <c r="F4962" i="8" s="1"/>
  <c r="C4962" i="8"/>
  <c r="D4962" i="8" s="1"/>
  <c r="B4962" i="8"/>
  <c r="K4962" i="8" s="1"/>
  <c r="I4961" i="8"/>
  <c r="J4961" i="8" s="1"/>
  <c r="G4961" i="8"/>
  <c r="H4961" i="8" s="1"/>
  <c r="E4961" i="8"/>
  <c r="F4961" i="8" s="1"/>
  <c r="C4961" i="8"/>
  <c r="D4961" i="8" s="1"/>
  <c r="B4961" i="8"/>
  <c r="K4961" i="8" s="1"/>
  <c r="I4960" i="8"/>
  <c r="J4960" i="8" s="1"/>
  <c r="G4960" i="8"/>
  <c r="H4960" i="8" s="1"/>
  <c r="E4960" i="8"/>
  <c r="F4960" i="8" s="1"/>
  <c r="C4960" i="8"/>
  <c r="D4960" i="8" s="1"/>
  <c r="B4960" i="8"/>
  <c r="K4960" i="8" s="1"/>
  <c r="I4959" i="8"/>
  <c r="J4959" i="8" s="1"/>
  <c r="G4959" i="8"/>
  <c r="H4959" i="8" s="1"/>
  <c r="E4959" i="8"/>
  <c r="F4959" i="8" s="1"/>
  <c r="C4959" i="8"/>
  <c r="D4959" i="8" s="1"/>
  <c r="B4959" i="8"/>
  <c r="K4959" i="8" s="1"/>
  <c r="I4958" i="8"/>
  <c r="J4958" i="8" s="1"/>
  <c r="G4958" i="8"/>
  <c r="H4958" i="8" s="1"/>
  <c r="E4958" i="8"/>
  <c r="F4958" i="8" s="1"/>
  <c r="C4958" i="8"/>
  <c r="D4958" i="8" s="1"/>
  <c r="B4958" i="8"/>
  <c r="K4958" i="8" s="1"/>
  <c r="I4957" i="8"/>
  <c r="J4957" i="8" s="1"/>
  <c r="G4957" i="8"/>
  <c r="H4957" i="8" s="1"/>
  <c r="E4957" i="8"/>
  <c r="F4957" i="8" s="1"/>
  <c r="C4957" i="8"/>
  <c r="D4957" i="8" s="1"/>
  <c r="B4957" i="8"/>
  <c r="K4957" i="8" s="1"/>
  <c r="I4956" i="8"/>
  <c r="J4956" i="8" s="1"/>
  <c r="G4956" i="8"/>
  <c r="H4956" i="8" s="1"/>
  <c r="E4956" i="8"/>
  <c r="F4956" i="8" s="1"/>
  <c r="C4956" i="8"/>
  <c r="D4956" i="8" s="1"/>
  <c r="B4956" i="8"/>
  <c r="K4956" i="8" s="1"/>
  <c r="I4955" i="8"/>
  <c r="J4955" i="8" s="1"/>
  <c r="G4955" i="8"/>
  <c r="H4955" i="8" s="1"/>
  <c r="E4955" i="8"/>
  <c r="F4955" i="8" s="1"/>
  <c r="C4955" i="8"/>
  <c r="D4955" i="8" s="1"/>
  <c r="B4955" i="8"/>
  <c r="K4955" i="8" s="1"/>
  <c r="I4954" i="8"/>
  <c r="J4954" i="8" s="1"/>
  <c r="G4954" i="8"/>
  <c r="H4954" i="8" s="1"/>
  <c r="E4954" i="8"/>
  <c r="F4954" i="8" s="1"/>
  <c r="C4954" i="8"/>
  <c r="D4954" i="8" s="1"/>
  <c r="B4954" i="8"/>
  <c r="K4954" i="8" s="1"/>
  <c r="K4953" i="8"/>
  <c r="I4953" i="8"/>
  <c r="J4953" i="8" s="1"/>
  <c r="G4953" i="8"/>
  <c r="H4953" i="8" s="1"/>
  <c r="E4953" i="8"/>
  <c r="F4953" i="8" s="1"/>
  <c r="C4953" i="8"/>
  <c r="D4953" i="8" s="1"/>
  <c r="B4953" i="8"/>
  <c r="I4952" i="8"/>
  <c r="J4952" i="8" s="1"/>
  <c r="G4952" i="8"/>
  <c r="H4952" i="8" s="1"/>
  <c r="E4952" i="8"/>
  <c r="F4952" i="8" s="1"/>
  <c r="C4952" i="8"/>
  <c r="D4952" i="8" s="1"/>
  <c r="B4952" i="8"/>
  <c r="K4952" i="8" s="1"/>
  <c r="I4951" i="8"/>
  <c r="J4951" i="8" s="1"/>
  <c r="G4951" i="8"/>
  <c r="H4951" i="8" s="1"/>
  <c r="E4951" i="8"/>
  <c r="F4951" i="8" s="1"/>
  <c r="C4951" i="8"/>
  <c r="D4951" i="8" s="1"/>
  <c r="B4951" i="8"/>
  <c r="K4951" i="8" s="1"/>
  <c r="I4950" i="8"/>
  <c r="J4950" i="8" s="1"/>
  <c r="G4950" i="8"/>
  <c r="H4950" i="8" s="1"/>
  <c r="E4950" i="8"/>
  <c r="F4950" i="8" s="1"/>
  <c r="C4950" i="8"/>
  <c r="D4950" i="8" s="1"/>
  <c r="B4950" i="8"/>
  <c r="K4950" i="8" s="1"/>
  <c r="I4949" i="8"/>
  <c r="J4949" i="8" s="1"/>
  <c r="G4949" i="8"/>
  <c r="H4949" i="8" s="1"/>
  <c r="E4949" i="8"/>
  <c r="F4949" i="8" s="1"/>
  <c r="C4949" i="8"/>
  <c r="D4949" i="8" s="1"/>
  <c r="B4949" i="8"/>
  <c r="K4949" i="8" s="1"/>
  <c r="I4948" i="8"/>
  <c r="J4948" i="8" s="1"/>
  <c r="G4948" i="8"/>
  <c r="H4948" i="8" s="1"/>
  <c r="E4948" i="8"/>
  <c r="F4948" i="8" s="1"/>
  <c r="C4948" i="8"/>
  <c r="D4948" i="8" s="1"/>
  <c r="B4948" i="8"/>
  <c r="K4948" i="8" s="1"/>
  <c r="I4947" i="8"/>
  <c r="J4947" i="8" s="1"/>
  <c r="G4947" i="8"/>
  <c r="H4947" i="8" s="1"/>
  <c r="E4947" i="8"/>
  <c r="F4947" i="8" s="1"/>
  <c r="C4947" i="8"/>
  <c r="D4947" i="8" s="1"/>
  <c r="B4947" i="8"/>
  <c r="K4947" i="8" s="1"/>
  <c r="I4946" i="8"/>
  <c r="J4946" i="8" s="1"/>
  <c r="G4946" i="8"/>
  <c r="H4946" i="8" s="1"/>
  <c r="E4946" i="8"/>
  <c r="F4946" i="8" s="1"/>
  <c r="C4946" i="8"/>
  <c r="D4946" i="8" s="1"/>
  <c r="B4946" i="8"/>
  <c r="K4946" i="8" s="1"/>
  <c r="I4945" i="8"/>
  <c r="J4945" i="8" s="1"/>
  <c r="G4945" i="8"/>
  <c r="H4945" i="8" s="1"/>
  <c r="E4945" i="8"/>
  <c r="F4945" i="8" s="1"/>
  <c r="C4945" i="8"/>
  <c r="D4945" i="8" s="1"/>
  <c r="B4945" i="8"/>
  <c r="K4945" i="8" s="1"/>
  <c r="I4944" i="8"/>
  <c r="J4944" i="8" s="1"/>
  <c r="G4944" i="8"/>
  <c r="H4944" i="8" s="1"/>
  <c r="E4944" i="8"/>
  <c r="F4944" i="8" s="1"/>
  <c r="C4944" i="8"/>
  <c r="D4944" i="8" s="1"/>
  <c r="B4944" i="8"/>
  <c r="K4944" i="8" s="1"/>
  <c r="K4943" i="8"/>
  <c r="I4943" i="8"/>
  <c r="J4943" i="8" s="1"/>
  <c r="G4943" i="8"/>
  <c r="H4943" i="8" s="1"/>
  <c r="E4943" i="8"/>
  <c r="F4943" i="8" s="1"/>
  <c r="C4943" i="8"/>
  <c r="D4943" i="8" s="1"/>
  <c r="B4943" i="8"/>
  <c r="I4942" i="8"/>
  <c r="J4942" i="8" s="1"/>
  <c r="G4942" i="8"/>
  <c r="H4942" i="8" s="1"/>
  <c r="E4942" i="8"/>
  <c r="F4942" i="8" s="1"/>
  <c r="C4942" i="8"/>
  <c r="D4942" i="8" s="1"/>
  <c r="B4942" i="8"/>
  <c r="K4942" i="8" s="1"/>
  <c r="I4941" i="8"/>
  <c r="J4941" i="8" s="1"/>
  <c r="G4941" i="8"/>
  <c r="H4941" i="8" s="1"/>
  <c r="E4941" i="8"/>
  <c r="F4941" i="8" s="1"/>
  <c r="C4941" i="8"/>
  <c r="D4941" i="8" s="1"/>
  <c r="B4941" i="8"/>
  <c r="K4941" i="8" s="1"/>
  <c r="I4940" i="8"/>
  <c r="J4940" i="8" s="1"/>
  <c r="G4940" i="8"/>
  <c r="H4940" i="8" s="1"/>
  <c r="E4940" i="8"/>
  <c r="F4940" i="8" s="1"/>
  <c r="C4940" i="8"/>
  <c r="D4940" i="8" s="1"/>
  <c r="B4940" i="8"/>
  <c r="K4940" i="8" s="1"/>
  <c r="K4939" i="8"/>
  <c r="I4939" i="8"/>
  <c r="J4939" i="8" s="1"/>
  <c r="G4939" i="8"/>
  <c r="H4939" i="8" s="1"/>
  <c r="E4939" i="8"/>
  <c r="F4939" i="8" s="1"/>
  <c r="C4939" i="8"/>
  <c r="D4939" i="8" s="1"/>
  <c r="B4939" i="8"/>
  <c r="I4938" i="8"/>
  <c r="J4938" i="8" s="1"/>
  <c r="G4938" i="8"/>
  <c r="H4938" i="8" s="1"/>
  <c r="E4938" i="8"/>
  <c r="F4938" i="8" s="1"/>
  <c r="C4938" i="8"/>
  <c r="D4938" i="8" s="1"/>
  <c r="B4938" i="8"/>
  <c r="K4938" i="8" s="1"/>
  <c r="I4937" i="8"/>
  <c r="J4937" i="8" s="1"/>
  <c r="G4937" i="8"/>
  <c r="H4937" i="8" s="1"/>
  <c r="E4937" i="8"/>
  <c r="F4937" i="8" s="1"/>
  <c r="C4937" i="8"/>
  <c r="D4937" i="8" s="1"/>
  <c r="B4937" i="8"/>
  <c r="K4937" i="8" s="1"/>
  <c r="I4936" i="8"/>
  <c r="J4936" i="8" s="1"/>
  <c r="G4936" i="8"/>
  <c r="H4936" i="8" s="1"/>
  <c r="E4936" i="8"/>
  <c r="F4936" i="8" s="1"/>
  <c r="C4936" i="8"/>
  <c r="D4936" i="8" s="1"/>
  <c r="B4936" i="8"/>
  <c r="K4936" i="8" s="1"/>
  <c r="I4935" i="8"/>
  <c r="J4935" i="8" s="1"/>
  <c r="G4935" i="8"/>
  <c r="H4935" i="8" s="1"/>
  <c r="E4935" i="8"/>
  <c r="F4935" i="8" s="1"/>
  <c r="C4935" i="8"/>
  <c r="D4935" i="8" s="1"/>
  <c r="B4935" i="8"/>
  <c r="K4935" i="8" s="1"/>
  <c r="I4934" i="8"/>
  <c r="J4934" i="8" s="1"/>
  <c r="G4934" i="8"/>
  <c r="H4934" i="8" s="1"/>
  <c r="E4934" i="8"/>
  <c r="F4934" i="8" s="1"/>
  <c r="C4934" i="8"/>
  <c r="D4934" i="8" s="1"/>
  <c r="B4934" i="8"/>
  <c r="K4934" i="8" s="1"/>
  <c r="I4933" i="8"/>
  <c r="J4933" i="8" s="1"/>
  <c r="G4933" i="8"/>
  <c r="H4933" i="8" s="1"/>
  <c r="E4933" i="8"/>
  <c r="F4933" i="8" s="1"/>
  <c r="C4933" i="8"/>
  <c r="D4933" i="8" s="1"/>
  <c r="B4933" i="8"/>
  <c r="K4933" i="8" s="1"/>
  <c r="I4932" i="8"/>
  <c r="J4932" i="8" s="1"/>
  <c r="G4932" i="8"/>
  <c r="H4932" i="8" s="1"/>
  <c r="E4932" i="8"/>
  <c r="F4932" i="8" s="1"/>
  <c r="C4932" i="8"/>
  <c r="D4932" i="8" s="1"/>
  <c r="B4932" i="8"/>
  <c r="K4932" i="8" s="1"/>
  <c r="K4931" i="8"/>
  <c r="I4931" i="8"/>
  <c r="J4931" i="8" s="1"/>
  <c r="G4931" i="8"/>
  <c r="H4931" i="8" s="1"/>
  <c r="E4931" i="8"/>
  <c r="F4931" i="8" s="1"/>
  <c r="C4931" i="8"/>
  <c r="D4931" i="8" s="1"/>
  <c r="B4931" i="8"/>
  <c r="I4930" i="8"/>
  <c r="J4930" i="8" s="1"/>
  <c r="G4930" i="8"/>
  <c r="H4930" i="8" s="1"/>
  <c r="E4930" i="8"/>
  <c r="F4930" i="8" s="1"/>
  <c r="C4930" i="8"/>
  <c r="D4930" i="8" s="1"/>
  <c r="B4930" i="8"/>
  <c r="K4930" i="8" s="1"/>
  <c r="I4929" i="8"/>
  <c r="J4929" i="8" s="1"/>
  <c r="G4929" i="8"/>
  <c r="H4929" i="8" s="1"/>
  <c r="E4929" i="8"/>
  <c r="F4929" i="8" s="1"/>
  <c r="C4929" i="8"/>
  <c r="D4929" i="8" s="1"/>
  <c r="B4929" i="8"/>
  <c r="K4929" i="8" s="1"/>
  <c r="I4928" i="8"/>
  <c r="J4928" i="8" s="1"/>
  <c r="G4928" i="8"/>
  <c r="H4928" i="8" s="1"/>
  <c r="E4928" i="8"/>
  <c r="F4928" i="8" s="1"/>
  <c r="C4928" i="8"/>
  <c r="D4928" i="8" s="1"/>
  <c r="B4928" i="8"/>
  <c r="K4928" i="8" s="1"/>
  <c r="K4927" i="8"/>
  <c r="I4927" i="8"/>
  <c r="J4927" i="8" s="1"/>
  <c r="G4927" i="8"/>
  <c r="H4927" i="8" s="1"/>
  <c r="E4927" i="8"/>
  <c r="F4927" i="8" s="1"/>
  <c r="C4927" i="8"/>
  <c r="D4927" i="8" s="1"/>
  <c r="B4927" i="8"/>
  <c r="I4926" i="8"/>
  <c r="J4926" i="8" s="1"/>
  <c r="G4926" i="8"/>
  <c r="H4926" i="8" s="1"/>
  <c r="E4926" i="8"/>
  <c r="F4926" i="8" s="1"/>
  <c r="C4926" i="8"/>
  <c r="D4926" i="8" s="1"/>
  <c r="B4926" i="8"/>
  <c r="K4926" i="8" s="1"/>
  <c r="I4925" i="8"/>
  <c r="J4925" i="8" s="1"/>
  <c r="G4925" i="8"/>
  <c r="H4925" i="8" s="1"/>
  <c r="E4925" i="8"/>
  <c r="F4925" i="8" s="1"/>
  <c r="C4925" i="8"/>
  <c r="D4925" i="8" s="1"/>
  <c r="B4925" i="8"/>
  <c r="K4925" i="8" s="1"/>
  <c r="I4924" i="8"/>
  <c r="J4924" i="8" s="1"/>
  <c r="G4924" i="8"/>
  <c r="H4924" i="8" s="1"/>
  <c r="E4924" i="8"/>
  <c r="F4924" i="8" s="1"/>
  <c r="C4924" i="8"/>
  <c r="D4924" i="8" s="1"/>
  <c r="B4924" i="8"/>
  <c r="K4924" i="8" s="1"/>
  <c r="I4923" i="8"/>
  <c r="J4923" i="8" s="1"/>
  <c r="G4923" i="8"/>
  <c r="H4923" i="8" s="1"/>
  <c r="E4923" i="8"/>
  <c r="F4923" i="8" s="1"/>
  <c r="C4923" i="8"/>
  <c r="D4923" i="8" s="1"/>
  <c r="B4923" i="8"/>
  <c r="K4923" i="8" s="1"/>
  <c r="I4922" i="8"/>
  <c r="J4922" i="8" s="1"/>
  <c r="G4922" i="8"/>
  <c r="H4922" i="8" s="1"/>
  <c r="E4922" i="8"/>
  <c r="F4922" i="8" s="1"/>
  <c r="C4922" i="8"/>
  <c r="D4922" i="8" s="1"/>
  <c r="B4922" i="8"/>
  <c r="K4922" i="8" s="1"/>
  <c r="I4921" i="8"/>
  <c r="J4921" i="8" s="1"/>
  <c r="G4921" i="8"/>
  <c r="H4921" i="8" s="1"/>
  <c r="E4921" i="8"/>
  <c r="F4921" i="8" s="1"/>
  <c r="C4921" i="8"/>
  <c r="D4921" i="8" s="1"/>
  <c r="B4921" i="8"/>
  <c r="K4921" i="8" s="1"/>
  <c r="I4920" i="8"/>
  <c r="J4920" i="8" s="1"/>
  <c r="G4920" i="8"/>
  <c r="H4920" i="8" s="1"/>
  <c r="E4920" i="8"/>
  <c r="F4920" i="8" s="1"/>
  <c r="C4920" i="8"/>
  <c r="D4920" i="8" s="1"/>
  <c r="B4920" i="8"/>
  <c r="K4920" i="8" s="1"/>
  <c r="I4919" i="8"/>
  <c r="J4919" i="8" s="1"/>
  <c r="G4919" i="8"/>
  <c r="H4919" i="8" s="1"/>
  <c r="E4919" i="8"/>
  <c r="F4919" i="8" s="1"/>
  <c r="C4919" i="8"/>
  <c r="D4919" i="8" s="1"/>
  <c r="B4919" i="8"/>
  <c r="K4919" i="8" s="1"/>
  <c r="I4918" i="8"/>
  <c r="J4918" i="8" s="1"/>
  <c r="G4918" i="8"/>
  <c r="H4918" i="8" s="1"/>
  <c r="E4918" i="8"/>
  <c r="F4918" i="8" s="1"/>
  <c r="C4918" i="8"/>
  <c r="D4918" i="8" s="1"/>
  <c r="B4918" i="8"/>
  <c r="K4918" i="8" s="1"/>
  <c r="I4917" i="8"/>
  <c r="J4917" i="8" s="1"/>
  <c r="G4917" i="8"/>
  <c r="H4917" i="8" s="1"/>
  <c r="E4917" i="8"/>
  <c r="F4917" i="8" s="1"/>
  <c r="C4917" i="8"/>
  <c r="D4917" i="8" s="1"/>
  <c r="B4917" i="8"/>
  <c r="K4917" i="8" s="1"/>
  <c r="I4916" i="8"/>
  <c r="J4916" i="8" s="1"/>
  <c r="G4916" i="8"/>
  <c r="H4916" i="8" s="1"/>
  <c r="E4916" i="8"/>
  <c r="F4916" i="8" s="1"/>
  <c r="C4916" i="8"/>
  <c r="D4916" i="8" s="1"/>
  <c r="B4916" i="8"/>
  <c r="K4916" i="8" s="1"/>
  <c r="I4915" i="8"/>
  <c r="J4915" i="8" s="1"/>
  <c r="G4915" i="8"/>
  <c r="H4915" i="8" s="1"/>
  <c r="E4915" i="8"/>
  <c r="F4915" i="8" s="1"/>
  <c r="C4915" i="8"/>
  <c r="D4915" i="8" s="1"/>
  <c r="B4915" i="8"/>
  <c r="K4915" i="8" s="1"/>
  <c r="I4914" i="8"/>
  <c r="J4914" i="8" s="1"/>
  <c r="G4914" i="8"/>
  <c r="H4914" i="8" s="1"/>
  <c r="E4914" i="8"/>
  <c r="F4914" i="8" s="1"/>
  <c r="C4914" i="8"/>
  <c r="D4914" i="8" s="1"/>
  <c r="B4914" i="8"/>
  <c r="K4914" i="8" s="1"/>
  <c r="I4913" i="8"/>
  <c r="J4913" i="8" s="1"/>
  <c r="G4913" i="8"/>
  <c r="H4913" i="8" s="1"/>
  <c r="E4913" i="8"/>
  <c r="F4913" i="8" s="1"/>
  <c r="C4913" i="8"/>
  <c r="D4913" i="8" s="1"/>
  <c r="B4913" i="8"/>
  <c r="K4913" i="8" s="1"/>
  <c r="I4912" i="8"/>
  <c r="J4912" i="8" s="1"/>
  <c r="G4912" i="8"/>
  <c r="H4912" i="8" s="1"/>
  <c r="E4912" i="8"/>
  <c r="F4912" i="8" s="1"/>
  <c r="C4912" i="8"/>
  <c r="D4912" i="8" s="1"/>
  <c r="B4912" i="8"/>
  <c r="K4912" i="8" s="1"/>
  <c r="I4911" i="8"/>
  <c r="J4911" i="8" s="1"/>
  <c r="G4911" i="8"/>
  <c r="H4911" i="8" s="1"/>
  <c r="E4911" i="8"/>
  <c r="F4911" i="8" s="1"/>
  <c r="C4911" i="8"/>
  <c r="D4911" i="8" s="1"/>
  <c r="B4911" i="8"/>
  <c r="K4911" i="8" s="1"/>
  <c r="I4910" i="8"/>
  <c r="J4910" i="8" s="1"/>
  <c r="G4910" i="8"/>
  <c r="H4910" i="8" s="1"/>
  <c r="E4910" i="8"/>
  <c r="F4910" i="8" s="1"/>
  <c r="C4910" i="8"/>
  <c r="D4910" i="8" s="1"/>
  <c r="B4910" i="8"/>
  <c r="K4910" i="8" s="1"/>
  <c r="I4909" i="8"/>
  <c r="J4909" i="8" s="1"/>
  <c r="G4909" i="8"/>
  <c r="H4909" i="8" s="1"/>
  <c r="E4909" i="8"/>
  <c r="F4909" i="8" s="1"/>
  <c r="C4909" i="8"/>
  <c r="D4909" i="8" s="1"/>
  <c r="B4909" i="8"/>
  <c r="K4909" i="8" s="1"/>
  <c r="I4908" i="8"/>
  <c r="J4908" i="8" s="1"/>
  <c r="G4908" i="8"/>
  <c r="H4908" i="8" s="1"/>
  <c r="E4908" i="8"/>
  <c r="F4908" i="8" s="1"/>
  <c r="C4908" i="8"/>
  <c r="D4908" i="8" s="1"/>
  <c r="B4908" i="8"/>
  <c r="K4908" i="8" s="1"/>
  <c r="I4907" i="8"/>
  <c r="J4907" i="8" s="1"/>
  <c r="G4907" i="8"/>
  <c r="H4907" i="8" s="1"/>
  <c r="E4907" i="8"/>
  <c r="F4907" i="8" s="1"/>
  <c r="C4907" i="8"/>
  <c r="D4907" i="8" s="1"/>
  <c r="B4907" i="8"/>
  <c r="K4907" i="8" s="1"/>
  <c r="I4906" i="8"/>
  <c r="J4906" i="8" s="1"/>
  <c r="G4906" i="8"/>
  <c r="H4906" i="8" s="1"/>
  <c r="E4906" i="8"/>
  <c r="F4906" i="8" s="1"/>
  <c r="C4906" i="8"/>
  <c r="D4906" i="8" s="1"/>
  <c r="B4906" i="8"/>
  <c r="K4906" i="8" s="1"/>
  <c r="I4905" i="8"/>
  <c r="J4905" i="8" s="1"/>
  <c r="G4905" i="8"/>
  <c r="H4905" i="8" s="1"/>
  <c r="E4905" i="8"/>
  <c r="F4905" i="8" s="1"/>
  <c r="C4905" i="8"/>
  <c r="D4905" i="8" s="1"/>
  <c r="B4905" i="8"/>
  <c r="K4905" i="8" s="1"/>
  <c r="I4904" i="8"/>
  <c r="J4904" i="8" s="1"/>
  <c r="G4904" i="8"/>
  <c r="H4904" i="8" s="1"/>
  <c r="E4904" i="8"/>
  <c r="F4904" i="8" s="1"/>
  <c r="C4904" i="8"/>
  <c r="D4904" i="8" s="1"/>
  <c r="B4904" i="8"/>
  <c r="K4904" i="8" s="1"/>
  <c r="K4903" i="8"/>
  <c r="I4903" i="8"/>
  <c r="J4903" i="8" s="1"/>
  <c r="G4903" i="8"/>
  <c r="H4903" i="8" s="1"/>
  <c r="E4903" i="8"/>
  <c r="F4903" i="8" s="1"/>
  <c r="C4903" i="8"/>
  <c r="D4903" i="8" s="1"/>
  <c r="B4903" i="8"/>
  <c r="I4902" i="8"/>
  <c r="J4902" i="8" s="1"/>
  <c r="G4902" i="8"/>
  <c r="H4902" i="8" s="1"/>
  <c r="E4902" i="8"/>
  <c r="F4902" i="8" s="1"/>
  <c r="C4902" i="8"/>
  <c r="D4902" i="8" s="1"/>
  <c r="B4902" i="8"/>
  <c r="K4902" i="8" s="1"/>
  <c r="I4901" i="8"/>
  <c r="J4901" i="8" s="1"/>
  <c r="G4901" i="8"/>
  <c r="H4901" i="8" s="1"/>
  <c r="E4901" i="8"/>
  <c r="F4901" i="8" s="1"/>
  <c r="C4901" i="8"/>
  <c r="D4901" i="8" s="1"/>
  <c r="B4901" i="8"/>
  <c r="K4901" i="8" s="1"/>
  <c r="I4900" i="8"/>
  <c r="J4900" i="8" s="1"/>
  <c r="G4900" i="8"/>
  <c r="H4900" i="8" s="1"/>
  <c r="E4900" i="8"/>
  <c r="F4900" i="8" s="1"/>
  <c r="C4900" i="8"/>
  <c r="D4900" i="8" s="1"/>
  <c r="B4900" i="8"/>
  <c r="K4900" i="8" s="1"/>
  <c r="K4899" i="8"/>
  <c r="I4899" i="8"/>
  <c r="J4899" i="8" s="1"/>
  <c r="G4899" i="8"/>
  <c r="H4899" i="8" s="1"/>
  <c r="E4899" i="8"/>
  <c r="F4899" i="8" s="1"/>
  <c r="C4899" i="8"/>
  <c r="D4899" i="8" s="1"/>
  <c r="B4899" i="8"/>
  <c r="I4898" i="8"/>
  <c r="J4898" i="8" s="1"/>
  <c r="G4898" i="8"/>
  <c r="H4898" i="8" s="1"/>
  <c r="E4898" i="8"/>
  <c r="F4898" i="8" s="1"/>
  <c r="C4898" i="8"/>
  <c r="D4898" i="8" s="1"/>
  <c r="B4898" i="8"/>
  <c r="K4898" i="8" s="1"/>
  <c r="I4897" i="8"/>
  <c r="J4897" i="8" s="1"/>
  <c r="G4897" i="8"/>
  <c r="H4897" i="8" s="1"/>
  <c r="E4897" i="8"/>
  <c r="F4897" i="8" s="1"/>
  <c r="C4897" i="8"/>
  <c r="D4897" i="8" s="1"/>
  <c r="B4897" i="8"/>
  <c r="K4897" i="8" s="1"/>
  <c r="I4896" i="8"/>
  <c r="J4896" i="8" s="1"/>
  <c r="G4896" i="8"/>
  <c r="H4896" i="8" s="1"/>
  <c r="E4896" i="8"/>
  <c r="F4896" i="8" s="1"/>
  <c r="C4896" i="8"/>
  <c r="D4896" i="8" s="1"/>
  <c r="B4896" i="8"/>
  <c r="K4896" i="8" s="1"/>
  <c r="I4895" i="8"/>
  <c r="J4895" i="8" s="1"/>
  <c r="G4895" i="8"/>
  <c r="H4895" i="8" s="1"/>
  <c r="E4895" i="8"/>
  <c r="F4895" i="8" s="1"/>
  <c r="C4895" i="8"/>
  <c r="D4895" i="8" s="1"/>
  <c r="B4895" i="8"/>
  <c r="K4895" i="8" s="1"/>
  <c r="I4894" i="8"/>
  <c r="J4894" i="8" s="1"/>
  <c r="G4894" i="8"/>
  <c r="H4894" i="8" s="1"/>
  <c r="E4894" i="8"/>
  <c r="F4894" i="8" s="1"/>
  <c r="C4894" i="8"/>
  <c r="D4894" i="8" s="1"/>
  <c r="B4894" i="8"/>
  <c r="K4894" i="8" s="1"/>
  <c r="I4893" i="8"/>
  <c r="J4893" i="8" s="1"/>
  <c r="G4893" i="8"/>
  <c r="H4893" i="8" s="1"/>
  <c r="E4893" i="8"/>
  <c r="F4893" i="8" s="1"/>
  <c r="C4893" i="8"/>
  <c r="D4893" i="8" s="1"/>
  <c r="B4893" i="8"/>
  <c r="K4893" i="8" s="1"/>
  <c r="I4892" i="8"/>
  <c r="J4892" i="8" s="1"/>
  <c r="G4892" i="8"/>
  <c r="H4892" i="8" s="1"/>
  <c r="E4892" i="8"/>
  <c r="F4892" i="8" s="1"/>
  <c r="C4892" i="8"/>
  <c r="D4892" i="8" s="1"/>
  <c r="B4892" i="8"/>
  <c r="K4892" i="8" s="1"/>
  <c r="I4891" i="8"/>
  <c r="J4891" i="8" s="1"/>
  <c r="G4891" i="8"/>
  <c r="H4891" i="8" s="1"/>
  <c r="E4891" i="8"/>
  <c r="F4891" i="8" s="1"/>
  <c r="C4891" i="8"/>
  <c r="D4891" i="8" s="1"/>
  <c r="B4891" i="8"/>
  <c r="K4891" i="8" s="1"/>
  <c r="I4890" i="8"/>
  <c r="J4890" i="8" s="1"/>
  <c r="G4890" i="8"/>
  <c r="H4890" i="8" s="1"/>
  <c r="E4890" i="8"/>
  <c r="F4890" i="8" s="1"/>
  <c r="C4890" i="8"/>
  <c r="D4890" i="8" s="1"/>
  <c r="B4890" i="8"/>
  <c r="K4890" i="8" s="1"/>
  <c r="I4889" i="8"/>
  <c r="J4889" i="8" s="1"/>
  <c r="G4889" i="8"/>
  <c r="H4889" i="8" s="1"/>
  <c r="E4889" i="8"/>
  <c r="F4889" i="8" s="1"/>
  <c r="C4889" i="8"/>
  <c r="D4889" i="8" s="1"/>
  <c r="B4889" i="8"/>
  <c r="K4889" i="8" s="1"/>
  <c r="I4888" i="8"/>
  <c r="J4888" i="8" s="1"/>
  <c r="G4888" i="8"/>
  <c r="H4888" i="8" s="1"/>
  <c r="E4888" i="8"/>
  <c r="F4888" i="8" s="1"/>
  <c r="C4888" i="8"/>
  <c r="D4888" i="8" s="1"/>
  <c r="B4888" i="8"/>
  <c r="K4888" i="8" s="1"/>
  <c r="K4887" i="8"/>
  <c r="I4887" i="8"/>
  <c r="J4887" i="8" s="1"/>
  <c r="G4887" i="8"/>
  <c r="H4887" i="8" s="1"/>
  <c r="E4887" i="8"/>
  <c r="F4887" i="8" s="1"/>
  <c r="C4887" i="8"/>
  <c r="D4887" i="8" s="1"/>
  <c r="B4887" i="8"/>
  <c r="I4886" i="8"/>
  <c r="J4886" i="8" s="1"/>
  <c r="G4886" i="8"/>
  <c r="H4886" i="8" s="1"/>
  <c r="E4886" i="8"/>
  <c r="F4886" i="8" s="1"/>
  <c r="C4886" i="8"/>
  <c r="D4886" i="8" s="1"/>
  <c r="B4886" i="8"/>
  <c r="K4886" i="8" s="1"/>
  <c r="I4885" i="8"/>
  <c r="J4885" i="8" s="1"/>
  <c r="G4885" i="8"/>
  <c r="H4885" i="8" s="1"/>
  <c r="E4885" i="8"/>
  <c r="F4885" i="8" s="1"/>
  <c r="C4885" i="8"/>
  <c r="D4885" i="8" s="1"/>
  <c r="B4885" i="8"/>
  <c r="K4885" i="8" s="1"/>
  <c r="I4884" i="8"/>
  <c r="J4884" i="8" s="1"/>
  <c r="G4884" i="8"/>
  <c r="H4884" i="8" s="1"/>
  <c r="E4884" i="8"/>
  <c r="F4884" i="8" s="1"/>
  <c r="C4884" i="8"/>
  <c r="D4884" i="8" s="1"/>
  <c r="B4884" i="8"/>
  <c r="K4884" i="8" s="1"/>
  <c r="I4883" i="8"/>
  <c r="J4883" i="8" s="1"/>
  <c r="G4883" i="8"/>
  <c r="H4883" i="8" s="1"/>
  <c r="E4883" i="8"/>
  <c r="F4883" i="8" s="1"/>
  <c r="C4883" i="8"/>
  <c r="D4883" i="8" s="1"/>
  <c r="B4883" i="8"/>
  <c r="K4883" i="8" s="1"/>
  <c r="I4882" i="8"/>
  <c r="J4882" i="8" s="1"/>
  <c r="G4882" i="8"/>
  <c r="H4882" i="8" s="1"/>
  <c r="E4882" i="8"/>
  <c r="F4882" i="8" s="1"/>
  <c r="C4882" i="8"/>
  <c r="D4882" i="8" s="1"/>
  <c r="B4882" i="8"/>
  <c r="K4882" i="8" s="1"/>
  <c r="I4881" i="8"/>
  <c r="J4881" i="8" s="1"/>
  <c r="G4881" i="8"/>
  <c r="H4881" i="8" s="1"/>
  <c r="E4881" i="8"/>
  <c r="F4881" i="8" s="1"/>
  <c r="C4881" i="8"/>
  <c r="D4881" i="8" s="1"/>
  <c r="B4881" i="8"/>
  <c r="K4881" i="8" s="1"/>
  <c r="I4880" i="8"/>
  <c r="J4880" i="8" s="1"/>
  <c r="G4880" i="8"/>
  <c r="H4880" i="8" s="1"/>
  <c r="E4880" i="8"/>
  <c r="F4880" i="8" s="1"/>
  <c r="C4880" i="8"/>
  <c r="D4880" i="8" s="1"/>
  <c r="B4880" i="8"/>
  <c r="K4880" i="8" s="1"/>
  <c r="I4879" i="8"/>
  <c r="J4879" i="8" s="1"/>
  <c r="G4879" i="8"/>
  <c r="H4879" i="8" s="1"/>
  <c r="E4879" i="8"/>
  <c r="F4879" i="8" s="1"/>
  <c r="C4879" i="8"/>
  <c r="D4879" i="8" s="1"/>
  <c r="B4879" i="8"/>
  <c r="K4879" i="8" s="1"/>
  <c r="I4878" i="8"/>
  <c r="J4878" i="8" s="1"/>
  <c r="G4878" i="8"/>
  <c r="H4878" i="8" s="1"/>
  <c r="E4878" i="8"/>
  <c r="F4878" i="8" s="1"/>
  <c r="C4878" i="8"/>
  <c r="D4878" i="8" s="1"/>
  <c r="B4878" i="8"/>
  <c r="K4878" i="8" s="1"/>
  <c r="I4877" i="8"/>
  <c r="J4877" i="8" s="1"/>
  <c r="G4877" i="8"/>
  <c r="H4877" i="8" s="1"/>
  <c r="E4877" i="8"/>
  <c r="F4877" i="8" s="1"/>
  <c r="C4877" i="8"/>
  <c r="D4877" i="8" s="1"/>
  <c r="B4877" i="8"/>
  <c r="K4877" i="8" s="1"/>
  <c r="I4876" i="8"/>
  <c r="J4876" i="8" s="1"/>
  <c r="G4876" i="8"/>
  <c r="H4876" i="8" s="1"/>
  <c r="E4876" i="8"/>
  <c r="F4876" i="8" s="1"/>
  <c r="C4876" i="8"/>
  <c r="D4876" i="8" s="1"/>
  <c r="B4876" i="8"/>
  <c r="K4876" i="8" s="1"/>
  <c r="K4875" i="8"/>
  <c r="I4875" i="8"/>
  <c r="J4875" i="8" s="1"/>
  <c r="G4875" i="8"/>
  <c r="H4875" i="8" s="1"/>
  <c r="E4875" i="8"/>
  <c r="F4875" i="8" s="1"/>
  <c r="C4875" i="8"/>
  <c r="D4875" i="8" s="1"/>
  <c r="B4875" i="8"/>
  <c r="I4874" i="8"/>
  <c r="J4874" i="8" s="1"/>
  <c r="G4874" i="8"/>
  <c r="H4874" i="8" s="1"/>
  <c r="E4874" i="8"/>
  <c r="F4874" i="8" s="1"/>
  <c r="C4874" i="8"/>
  <c r="D4874" i="8" s="1"/>
  <c r="B4874" i="8"/>
  <c r="K4874" i="8" s="1"/>
  <c r="I4873" i="8"/>
  <c r="J4873" i="8" s="1"/>
  <c r="G4873" i="8"/>
  <c r="H4873" i="8" s="1"/>
  <c r="E4873" i="8"/>
  <c r="F4873" i="8" s="1"/>
  <c r="C4873" i="8"/>
  <c r="D4873" i="8" s="1"/>
  <c r="B4873" i="8"/>
  <c r="K4873" i="8" s="1"/>
  <c r="I4872" i="8"/>
  <c r="J4872" i="8" s="1"/>
  <c r="G4872" i="8"/>
  <c r="H4872" i="8" s="1"/>
  <c r="E4872" i="8"/>
  <c r="F4872" i="8" s="1"/>
  <c r="C4872" i="8"/>
  <c r="D4872" i="8" s="1"/>
  <c r="B4872" i="8"/>
  <c r="K4872" i="8" s="1"/>
  <c r="I4871" i="8"/>
  <c r="J4871" i="8" s="1"/>
  <c r="G4871" i="8"/>
  <c r="H4871" i="8" s="1"/>
  <c r="E4871" i="8"/>
  <c r="F4871" i="8" s="1"/>
  <c r="C4871" i="8"/>
  <c r="D4871" i="8" s="1"/>
  <c r="B4871" i="8"/>
  <c r="K4871" i="8" s="1"/>
  <c r="I4870" i="8"/>
  <c r="J4870" i="8" s="1"/>
  <c r="G4870" i="8"/>
  <c r="H4870" i="8" s="1"/>
  <c r="E4870" i="8"/>
  <c r="F4870" i="8" s="1"/>
  <c r="C4870" i="8"/>
  <c r="D4870" i="8" s="1"/>
  <c r="B4870" i="8"/>
  <c r="K4870" i="8" s="1"/>
  <c r="I4869" i="8"/>
  <c r="J4869" i="8" s="1"/>
  <c r="G4869" i="8"/>
  <c r="H4869" i="8" s="1"/>
  <c r="E4869" i="8"/>
  <c r="F4869" i="8" s="1"/>
  <c r="C4869" i="8"/>
  <c r="D4869" i="8" s="1"/>
  <c r="B4869" i="8"/>
  <c r="K4869" i="8" s="1"/>
  <c r="I4868" i="8"/>
  <c r="J4868" i="8" s="1"/>
  <c r="G4868" i="8"/>
  <c r="H4868" i="8" s="1"/>
  <c r="E4868" i="8"/>
  <c r="F4868" i="8" s="1"/>
  <c r="C4868" i="8"/>
  <c r="D4868" i="8" s="1"/>
  <c r="B4868" i="8"/>
  <c r="K4868" i="8" s="1"/>
  <c r="I4867" i="8"/>
  <c r="J4867" i="8" s="1"/>
  <c r="G4867" i="8"/>
  <c r="H4867" i="8" s="1"/>
  <c r="E4867" i="8"/>
  <c r="F4867" i="8" s="1"/>
  <c r="C4867" i="8"/>
  <c r="D4867" i="8" s="1"/>
  <c r="B4867" i="8"/>
  <c r="K4867" i="8" s="1"/>
  <c r="I4866" i="8"/>
  <c r="J4866" i="8" s="1"/>
  <c r="G4866" i="8"/>
  <c r="H4866" i="8" s="1"/>
  <c r="E4866" i="8"/>
  <c r="F4866" i="8" s="1"/>
  <c r="C4866" i="8"/>
  <c r="D4866" i="8" s="1"/>
  <c r="B4866" i="8"/>
  <c r="K4866" i="8" s="1"/>
  <c r="I4865" i="8"/>
  <c r="J4865" i="8" s="1"/>
  <c r="G4865" i="8"/>
  <c r="H4865" i="8" s="1"/>
  <c r="E4865" i="8"/>
  <c r="F4865" i="8" s="1"/>
  <c r="C4865" i="8"/>
  <c r="D4865" i="8" s="1"/>
  <c r="B4865" i="8"/>
  <c r="K4865" i="8" s="1"/>
  <c r="I4864" i="8"/>
  <c r="J4864" i="8" s="1"/>
  <c r="G4864" i="8"/>
  <c r="H4864" i="8" s="1"/>
  <c r="E4864" i="8"/>
  <c r="F4864" i="8" s="1"/>
  <c r="C4864" i="8"/>
  <c r="D4864" i="8" s="1"/>
  <c r="B4864" i="8"/>
  <c r="K4864" i="8" s="1"/>
  <c r="I4863" i="8"/>
  <c r="J4863" i="8" s="1"/>
  <c r="G4863" i="8"/>
  <c r="H4863" i="8" s="1"/>
  <c r="E4863" i="8"/>
  <c r="F4863" i="8" s="1"/>
  <c r="C4863" i="8"/>
  <c r="D4863" i="8" s="1"/>
  <c r="B4863" i="8"/>
  <c r="K4863" i="8" s="1"/>
  <c r="I4862" i="8"/>
  <c r="J4862" i="8" s="1"/>
  <c r="G4862" i="8"/>
  <c r="H4862" i="8" s="1"/>
  <c r="E4862" i="8"/>
  <c r="F4862" i="8" s="1"/>
  <c r="C4862" i="8"/>
  <c r="D4862" i="8" s="1"/>
  <c r="B4862" i="8"/>
  <c r="K4862" i="8" s="1"/>
  <c r="I4861" i="8"/>
  <c r="J4861" i="8" s="1"/>
  <c r="G4861" i="8"/>
  <c r="H4861" i="8" s="1"/>
  <c r="E4861" i="8"/>
  <c r="F4861" i="8" s="1"/>
  <c r="C4861" i="8"/>
  <c r="D4861" i="8" s="1"/>
  <c r="B4861" i="8"/>
  <c r="K4861" i="8" s="1"/>
  <c r="I4860" i="8"/>
  <c r="J4860" i="8" s="1"/>
  <c r="G4860" i="8"/>
  <c r="H4860" i="8" s="1"/>
  <c r="E4860" i="8"/>
  <c r="F4860" i="8" s="1"/>
  <c r="C4860" i="8"/>
  <c r="D4860" i="8" s="1"/>
  <c r="B4860" i="8"/>
  <c r="K4860" i="8" s="1"/>
  <c r="I4859" i="8"/>
  <c r="J4859" i="8" s="1"/>
  <c r="G4859" i="8"/>
  <c r="H4859" i="8" s="1"/>
  <c r="E4859" i="8"/>
  <c r="F4859" i="8" s="1"/>
  <c r="C4859" i="8"/>
  <c r="D4859" i="8" s="1"/>
  <c r="B4859" i="8"/>
  <c r="K4859" i="8" s="1"/>
  <c r="I4858" i="8"/>
  <c r="J4858" i="8" s="1"/>
  <c r="G4858" i="8"/>
  <c r="H4858" i="8" s="1"/>
  <c r="E4858" i="8"/>
  <c r="F4858" i="8" s="1"/>
  <c r="C4858" i="8"/>
  <c r="D4858" i="8" s="1"/>
  <c r="B4858" i="8"/>
  <c r="K4858" i="8" s="1"/>
  <c r="I4857" i="8"/>
  <c r="J4857" i="8" s="1"/>
  <c r="G4857" i="8"/>
  <c r="H4857" i="8" s="1"/>
  <c r="E4857" i="8"/>
  <c r="F4857" i="8" s="1"/>
  <c r="C4857" i="8"/>
  <c r="D4857" i="8" s="1"/>
  <c r="B4857" i="8"/>
  <c r="K4857" i="8" s="1"/>
  <c r="I4856" i="8"/>
  <c r="J4856" i="8" s="1"/>
  <c r="G4856" i="8"/>
  <c r="H4856" i="8" s="1"/>
  <c r="E4856" i="8"/>
  <c r="F4856" i="8" s="1"/>
  <c r="C4856" i="8"/>
  <c r="D4856" i="8" s="1"/>
  <c r="B4856" i="8"/>
  <c r="K4856" i="8" s="1"/>
  <c r="I4855" i="8"/>
  <c r="J4855" i="8" s="1"/>
  <c r="G4855" i="8"/>
  <c r="H4855" i="8" s="1"/>
  <c r="E4855" i="8"/>
  <c r="F4855" i="8" s="1"/>
  <c r="C4855" i="8"/>
  <c r="D4855" i="8" s="1"/>
  <c r="B4855" i="8"/>
  <c r="K4855" i="8" s="1"/>
  <c r="I4854" i="8"/>
  <c r="J4854" i="8" s="1"/>
  <c r="G4854" i="8"/>
  <c r="H4854" i="8" s="1"/>
  <c r="E4854" i="8"/>
  <c r="F4854" i="8" s="1"/>
  <c r="C4854" i="8"/>
  <c r="D4854" i="8" s="1"/>
  <c r="B4854" i="8"/>
  <c r="K4854" i="8" s="1"/>
  <c r="I4853" i="8"/>
  <c r="J4853" i="8" s="1"/>
  <c r="G4853" i="8"/>
  <c r="H4853" i="8" s="1"/>
  <c r="E4853" i="8"/>
  <c r="F4853" i="8" s="1"/>
  <c r="C4853" i="8"/>
  <c r="D4853" i="8" s="1"/>
  <c r="B4853" i="8"/>
  <c r="K4853" i="8" s="1"/>
  <c r="I4852" i="8"/>
  <c r="J4852" i="8" s="1"/>
  <c r="G4852" i="8"/>
  <c r="H4852" i="8" s="1"/>
  <c r="E4852" i="8"/>
  <c r="F4852" i="8" s="1"/>
  <c r="C4852" i="8"/>
  <c r="D4852" i="8" s="1"/>
  <c r="B4852" i="8"/>
  <c r="K4852" i="8" s="1"/>
  <c r="K4851" i="8"/>
  <c r="I4851" i="8"/>
  <c r="J4851" i="8" s="1"/>
  <c r="G4851" i="8"/>
  <c r="H4851" i="8" s="1"/>
  <c r="E4851" i="8"/>
  <c r="F4851" i="8" s="1"/>
  <c r="C4851" i="8"/>
  <c r="D4851" i="8" s="1"/>
  <c r="B4851" i="8"/>
  <c r="I4850" i="8"/>
  <c r="J4850" i="8" s="1"/>
  <c r="G4850" i="8"/>
  <c r="H4850" i="8" s="1"/>
  <c r="E4850" i="8"/>
  <c r="F4850" i="8" s="1"/>
  <c r="C4850" i="8"/>
  <c r="D4850" i="8" s="1"/>
  <c r="B4850" i="8"/>
  <c r="K4850" i="8" s="1"/>
  <c r="I4849" i="8"/>
  <c r="J4849" i="8" s="1"/>
  <c r="G4849" i="8"/>
  <c r="H4849" i="8" s="1"/>
  <c r="E4849" i="8"/>
  <c r="F4849" i="8" s="1"/>
  <c r="C4849" i="8"/>
  <c r="D4849" i="8" s="1"/>
  <c r="B4849" i="8"/>
  <c r="K4849" i="8" s="1"/>
  <c r="I4848" i="8"/>
  <c r="J4848" i="8" s="1"/>
  <c r="G4848" i="8"/>
  <c r="H4848" i="8" s="1"/>
  <c r="E4848" i="8"/>
  <c r="F4848" i="8" s="1"/>
  <c r="C4848" i="8"/>
  <c r="D4848" i="8" s="1"/>
  <c r="B4848" i="8"/>
  <c r="K4848" i="8" s="1"/>
  <c r="I4847" i="8"/>
  <c r="J4847" i="8" s="1"/>
  <c r="G4847" i="8"/>
  <c r="H4847" i="8" s="1"/>
  <c r="E4847" i="8"/>
  <c r="F4847" i="8" s="1"/>
  <c r="C4847" i="8"/>
  <c r="D4847" i="8" s="1"/>
  <c r="B4847" i="8"/>
  <c r="K4847" i="8" s="1"/>
  <c r="I4846" i="8"/>
  <c r="J4846" i="8" s="1"/>
  <c r="G4846" i="8"/>
  <c r="H4846" i="8" s="1"/>
  <c r="E4846" i="8"/>
  <c r="F4846" i="8" s="1"/>
  <c r="C4846" i="8"/>
  <c r="D4846" i="8" s="1"/>
  <c r="B4846" i="8"/>
  <c r="K4846" i="8" s="1"/>
  <c r="I4845" i="8"/>
  <c r="J4845" i="8" s="1"/>
  <c r="G4845" i="8"/>
  <c r="H4845" i="8" s="1"/>
  <c r="E4845" i="8"/>
  <c r="F4845" i="8" s="1"/>
  <c r="C4845" i="8"/>
  <c r="D4845" i="8" s="1"/>
  <c r="B4845" i="8"/>
  <c r="K4845" i="8" s="1"/>
  <c r="I4844" i="8"/>
  <c r="J4844" i="8" s="1"/>
  <c r="G4844" i="8"/>
  <c r="H4844" i="8" s="1"/>
  <c r="E4844" i="8"/>
  <c r="F4844" i="8" s="1"/>
  <c r="C4844" i="8"/>
  <c r="D4844" i="8" s="1"/>
  <c r="B4844" i="8"/>
  <c r="K4844" i="8" s="1"/>
  <c r="I4843" i="8"/>
  <c r="J4843" i="8" s="1"/>
  <c r="G4843" i="8"/>
  <c r="H4843" i="8" s="1"/>
  <c r="E4843" i="8"/>
  <c r="F4843" i="8" s="1"/>
  <c r="C4843" i="8"/>
  <c r="D4843" i="8" s="1"/>
  <c r="B4843" i="8"/>
  <c r="K4843" i="8" s="1"/>
  <c r="I4842" i="8"/>
  <c r="J4842" i="8" s="1"/>
  <c r="G4842" i="8"/>
  <c r="H4842" i="8" s="1"/>
  <c r="E4842" i="8"/>
  <c r="F4842" i="8" s="1"/>
  <c r="C4842" i="8"/>
  <c r="D4842" i="8" s="1"/>
  <c r="B4842" i="8"/>
  <c r="K4842" i="8" s="1"/>
  <c r="I4841" i="8"/>
  <c r="J4841" i="8" s="1"/>
  <c r="G4841" i="8"/>
  <c r="H4841" i="8" s="1"/>
  <c r="E4841" i="8"/>
  <c r="F4841" i="8" s="1"/>
  <c r="C4841" i="8"/>
  <c r="D4841" i="8" s="1"/>
  <c r="B4841" i="8"/>
  <c r="K4841" i="8" s="1"/>
  <c r="I4840" i="8"/>
  <c r="J4840" i="8" s="1"/>
  <c r="G4840" i="8"/>
  <c r="H4840" i="8" s="1"/>
  <c r="E4840" i="8"/>
  <c r="F4840" i="8" s="1"/>
  <c r="C4840" i="8"/>
  <c r="D4840" i="8" s="1"/>
  <c r="B4840" i="8"/>
  <c r="K4840" i="8" s="1"/>
  <c r="K4839" i="8"/>
  <c r="I4839" i="8"/>
  <c r="J4839" i="8" s="1"/>
  <c r="G4839" i="8"/>
  <c r="H4839" i="8" s="1"/>
  <c r="E4839" i="8"/>
  <c r="F4839" i="8" s="1"/>
  <c r="C4839" i="8"/>
  <c r="D4839" i="8" s="1"/>
  <c r="B4839" i="8"/>
  <c r="I4838" i="8"/>
  <c r="J4838" i="8" s="1"/>
  <c r="G4838" i="8"/>
  <c r="H4838" i="8" s="1"/>
  <c r="E4838" i="8"/>
  <c r="F4838" i="8" s="1"/>
  <c r="C4838" i="8"/>
  <c r="D4838" i="8" s="1"/>
  <c r="B4838" i="8"/>
  <c r="K4838" i="8" s="1"/>
  <c r="I4837" i="8"/>
  <c r="J4837" i="8" s="1"/>
  <c r="G4837" i="8"/>
  <c r="H4837" i="8" s="1"/>
  <c r="E4837" i="8"/>
  <c r="F4837" i="8" s="1"/>
  <c r="C4837" i="8"/>
  <c r="D4837" i="8" s="1"/>
  <c r="B4837" i="8"/>
  <c r="K4837" i="8" s="1"/>
  <c r="I4836" i="8"/>
  <c r="J4836" i="8" s="1"/>
  <c r="G4836" i="8"/>
  <c r="H4836" i="8" s="1"/>
  <c r="E4836" i="8"/>
  <c r="F4836" i="8" s="1"/>
  <c r="C4836" i="8"/>
  <c r="D4836" i="8" s="1"/>
  <c r="B4836" i="8"/>
  <c r="K4836" i="8" s="1"/>
  <c r="I4835" i="8"/>
  <c r="J4835" i="8" s="1"/>
  <c r="G4835" i="8"/>
  <c r="H4835" i="8" s="1"/>
  <c r="E4835" i="8"/>
  <c r="F4835" i="8" s="1"/>
  <c r="C4835" i="8"/>
  <c r="D4835" i="8" s="1"/>
  <c r="B4835" i="8"/>
  <c r="K4835" i="8" s="1"/>
  <c r="I4834" i="8"/>
  <c r="J4834" i="8" s="1"/>
  <c r="G4834" i="8"/>
  <c r="H4834" i="8" s="1"/>
  <c r="E4834" i="8"/>
  <c r="F4834" i="8" s="1"/>
  <c r="C4834" i="8"/>
  <c r="D4834" i="8" s="1"/>
  <c r="B4834" i="8"/>
  <c r="K4834" i="8" s="1"/>
  <c r="I4833" i="8"/>
  <c r="J4833" i="8" s="1"/>
  <c r="G4833" i="8"/>
  <c r="H4833" i="8" s="1"/>
  <c r="E4833" i="8"/>
  <c r="F4833" i="8" s="1"/>
  <c r="C4833" i="8"/>
  <c r="D4833" i="8" s="1"/>
  <c r="B4833" i="8"/>
  <c r="K4833" i="8" s="1"/>
  <c r="I4832" i="8"/>
  <c r="J4832" i="8" s="1"/>
  <c r="G4832" i="8"/>
  <c r="H4832" i="8" s="1"/>
  <c r="E4832" i="8"/>
  <c r="F4832" i="8" s="1"/>
  <c r="C4832" i="8"/>
  <c r="D4832" i="8" s="1"/>
  <c r="B4832" i="8"/>
  <c r="K4832" i="8" s="1"/>
  <c r="K4831" i="8"/>
  <c r="I4831" i="8"/>
  <c r="J4831" i="8" s="1"/>
  <c r="G4831" i="8"/>
  <c r="H4831" i="8" s="1"/>
  <c r="E4831" i="8"/>
  <c r="F4831" i="8" s="1"/>
  <c r="C4831" i="8"/>
  <c r="D4831" i="8" s="1"/>
  <c r="B4831" i="8"/>
  <c r="I4830" i="8"/>
  <c r="J4830" i="8" s="1"/>
  <c r="G4830" i="8"/>
  <c r="H4830" i="8" s="1"/>
  <c r="E4830" i="8"/>
  <c r="F4830" i="8" s="1"/>
  <c r="C4830" i="8"/>
  <c r="D4830" i="8" s="1"/>
  <c r="B4830" i="8"/>
  <c r="K4830" i="8" s="1"/>
  <c r="I4829" i="8"/>
  <c r="J4829" i="8" s="1"/>
  <c r="G4829" i="8"/>
  <c r="H4829" i="8" s="1"/>
  <c r="E4829" i="8"/>
  <c r="F4829" i="8" s="1"/>
  <c r="C4829" i="8"/>
  <c r="D4829" i="8" s="1"/>
  <c r="B4829" i="8"/>
  <c r="K4829" i="8" s="1"/>
  <c r="I4828" i="8"/>
  <c r="J4828" i="8" s="1"/>
  <c r="G4828" i="8"/>
  <c r="H4828" i="8" s="1"/>
  <c r="E4828" i="8"/>
  <c r="F4828" i="8" s="1"/>
  <c r="C4828" i="8"/>
  <c r="D4828" i="8" s="1"/>
  <c r="B4828" i="8"/>
  <c r="K4828" i="8" s="1"/>
  <c r="I4827" i="8"/>
  <c r="J4827" i="8" s="1"/>
  <c r="G4827" i="8"/>
  <c r="H4827" i="8" s="1"/>
  <c r="E4827" i="8"/>
  <c r="F4827" i="8" s="1"/>
  <c r="C4827" i="8"/>
  <c r="D4827" i="8" s="1"/>
  <c r="B4827" i="8"/>
  <c r="K4827" i="8" s="1"/>
  <c r="I4826" i="8"/>
  <c r="J4826" i="8" s="1"/>
  <c r="G4826" i="8"/>
  <c r="H4826" i="8" s="1"/>
  <c r="E4826" i="8"/>
  <c r="F4826" i="8" s="1"/>
  <c r="C4826" i="8"/>
  <c r="D4826" i="8" s="1"/>
  <c r="B4826" i="8"/>
  <c r="K4826" i="8" s="1"/>
  <c r="I4825" i="8"/>
  <c r="J4825" i="8" s="1"/>
  <c r="G4825" i="8"/>
  <c r="H4825" i="8" s="1"/>
  <c r="E4825" i="8"/>
  <c r="F4825" i="8" s="1"/>
  <c r="C4825" i="8"/>
  <c r="D4825" i="8" s="1"/>
  <c r="B4825" i="8"/>
  <c r="K4825" i="8" s="1"/>
  <c r="I4824" i="8"/>
  <c r="J4824" i="8" s="1"/>
  <c r="G4824" i="8"/>
  <c r="H4824" i="8" s="1"/>
  <c r="E4824" i="8"/>
  <c r="F4824" i="8" s="1"/>
  <c r="C4824" i="8"/>
  <c r="D4824" i="8" s="1"/>
  <c r="B4824" i="8"/>
  <c r="K4824" i="8" s="1"/>
  <c r="I4823" i="8"/>
  <c r="J4823" i="8" s="1"/>
  <c r="G4823" i="8"/>
  <c r="H4823" i="8" s="1"/>
  <c r="E4823" i="8"/>
  <c r="F4823" i="8" s="1"/>
  <c r="C4823" i="8"/>
  <c r="D4823" i="8" s="1"/>
  <c r="B4823" i="8"/>
  <c r="K4823" i="8" s="1"/>
  <c r="I4822" i="8"/>
  <c r="J4822" i="8" s="1"/>
  <c r="G4822" i="8"/>
  <c r="H4822" i="8" s="1"/>
  <c r="E4822" i="8"/>
  <c r="F4822" i="8" s="1"/>
  <c r="C4822" i="8"/>
  <c r="D4822" i="8" s="1"/>
  <c r="B4822" i="8"/>
  <c r="K4822" i="8" s="1"/>
  <c r="I4821" i="8"/>
  <c r="J4821" i="8" s="1"/>
  <c r="G4821" i="8"/>
  <c r="H4821" i="8" s="1"/>
  <c r="E4821" i="8"/>
  <c r="F4821" i="8" s="1"/>
  <c r="C4821" i="8"/>
  <c r="D4821" i="8" s="1"/>
  <c r="B4821" i="8"/>
  <c r="K4821" i="8" s="1"/>
  <c r="I4820" i="8"/>
  <c r="J4820" i="8" s="1"/>
  <c r="G4820" i="8"/>
  <c r="H4820" i="8" s="1"/>
  <c r="E4820" i="8"/>
  <c r="F4820" i="8" s="1"/>
  <c r="C4820" i="8"/>
  <c r="D4820" i="8" s="1"/>
  <c r="B4820" i="8"/>
  <c r="K4820" i="8" s="1"/>
  <c r="K4819" i="8"/>
  <c r="I4819" i="8"/>
  <c r="J4819" i="8" s="1"/>
  <c r="G4819" i="8"/>
  <c r="H4819" i="8" s="1"/>
  <c r="E4819" i="8"/>
  <c r="F4819" i="8" s="1"/>
  <c r="C4819" i="8"/>
  <c r="D4819" i="8" s="1"/>
  <c r="B4819" i="8"/>
  <c r="I4818" i="8"/>
  <c r="J4818" i="8" s="1"/>
  <c r="G4818" i="8"/>
  <c r="H4818" i="8" s="1"/>
  <c r="E4818" i="8"/>
  <c r="F4818" i="8" s="1"/>
  <c r="C4818" i="8"/>
  <c r="D4818" i="8" s="1"/>
  <c r="B4818" i="8"/>
  <c r="K4818" i="8" s="1"/>
  <c r="I4817" i="8"/>
  <c r="J4817" i="8" s="1"/>
  <c r="G4817" i="8"/>
  <c r="H4817" i="8" s="1"/>
  <c r="E4817" i="8"/>
  <c r="F4817" i="8" s="1"/>
  <c r="C4817" i="8"/>
  <c r="D4817" i="8" s="1"/>
  <c r="B4817" i="8"/>
  <c r="K4817" i="8" s="1"/>
  <c r="I4816" i="8"/>
  <c r="J4816" i="8" s="1"/>
  <c r="G4816" i="8"/>
  <c r="H4816" i="8" s="1"/>
  <c r="E4816" i="8"/>
  <c r="F4816" i="8" s="1"/>
  <c r="C4816" i="8"/>
  <c r="D4816" i="8" s="1"/>
  <c r="B4816" i="8"/>
  <c r="K4816" i="8" s="1"/>
  <c r="I4815" i="8"/>
  <c r="J4815" i="8" s="1"/>
  <c r="G4815" i="8"/>
  <c r="H4815" i="8" s="1"/>
  <c r="E4815" i="8"/>
  <c r="F4815" i="8" s="1"/>
  <c r="C4815" i="8"/>
  <c r="D4815" i="8" s="1"/>
  <c r="B4815" i="8"/>
  <c r="K4815" i="8" s="1"/>
  <c r="I4814" i="8"/>
  <c r="J4814" i="8" s="1"/>
  <c r="G4814" i="8"/>
  <c r="H4814" i="8" s="1"/>
  <c r="E4814" i="8"/>
  <c r="F4814" i="8" s="1"/>
  <c r="C4814" i="8"/>
  <c r="D4814" i="8" s="1"/>
  <c r="B4814" i="8"/>
  <c r="K4814" i="8" s="1"/>
  <c r="I4813" i="8"/>
  <c r="J4813" i="8" s="1"/>
  <c r="G4813" i="8"/>
  <c r="H4813" i="8" s="1"/>
  <c r="E4813" i="8"/>
  <c r="F4813" i="8" s="1"/>
  <c r="C4813" i="8"/>
  <c r="D4813" i="8" s="1"/>
  <c r="B4813" i="8"/>
  <c r="K4813" i="8" s="1"/>
  <c r="I4812" i="8"/>
  <c r="J4812" i="8" s="1"/>
  <c r="G4812" i="8"/>
  <c r="H4812" i="8" s="1"/>
  <c r="E4812" i="8"/>
  <c r="F4812" i="8" s="1"/>
  <c r="C4812" i="8"/>
  <c r="D4812" i="8" s="1"/>
  <c r="B4812" i="8"/>
  <c r="K4812" i="8" s="1"/>
  <c r="I4811" i="8"/>
  <c r="J4811" i="8" s="1"/>
  <c r="G4811" i="8"/>
  <c r="H4811" i="8" s="1"/>
  <c r="E4811" i="8"/>
  <c r="F4811" i="8" s="1"/>
  <c r="C4811" i="8"/>
  <c r="D4811" i="8" s="1"/>
  <c r="B4811" i="8"/>
  <c r="K4811" i="8" s="1"/>
  <c r="I4810" i="8"/>
  <c r="J4810" i="8" s="1"/>
  <c r="G4810" i="8"/>
  <c r="H4810" i="8" s="1"/>
  <c r="E4810" i="8"/>
  <c r="F4810" i="8" s="1"/>
  <c r="C4810" i="8"/>
  <c r="D4810" i="8" s="1"/>
  <c r="B4810" i="8"/>
  <c r="K4810" i="8" s="1"/>
  <c r="I4809" i="8"/>
  <c r="J4809" i="8" s="1"/>
  <c r="G4809" i="8"/>
  <c r="H4809" i="8" s="1"/>
  <c r="E4809" i="8"/>
  <c r="F4809" i="8" s="1"/>
  <c r="C4809" i="8"/>
  <c r="D4809" i="8" s="1"/>
  <c r="B4809" i="8"/>
  <c r="K4809" i="8" s="1"/>
  <c r="I4808" i="8"/>
  <c r="J4808" i="8" s="1"/>
  <c r="G4808" i="8"/>
  <c r="H4808" i="8" s="1"/>
  <c r="E4808" i="8"/>
  <c r="F4808" i="8" s="1"/>
  <c r="C4808" i="8"/>
  <c r="D4808" i="8" s="1"/>
  <c r="B4808" i="8"/>
  <c r="K4808" i="8" s="1"/>
  <c r="I4807" i="8"/>
  <c r="J4807" i="8" s="1"/>
  <c r="G4807" i="8"/>
  <c r="H4807" i="8" s="1"/>
  <c r="E4807" i="8"/>
  <c r="F4807" i="8" s="1"/>
  <c r="C4807" i="8"/>
  <c r="D4807" i="8" s="1"/>
  <c r="B4807" i="8"/>
  <c r="K4807" i="8" s="1"/>
  <c r="I4806" i="8"/>
  <c r="J4806" i="8" s="1"/>
  <c r="G4806" i="8"/>
  <c r="H4806" i="8" s="1"/>
  <c r="E4806" i="8"/>
  <c r="F4806" i="8" s="1"/>
  <c r="C4806" i="8"/>
  <c r="D4806" i="8" s="1"/>
  <c r="B4806" i="8"/>
  <c r="K4806" i="8" s="1"/>
  <c r="I4805" i="8"/>
  <c r="J4805" i="8" s="1"/>
  <c r="G4805" i="8"/>
  <c r="H4805" i="8" s="1"/>
  <c r="E4805" i="8"/>
  <c r="F4805" i="8" s="1"/>
  <c r="C4805" i="8"/>
  <c r="D4805" i="8" s="1"/>
  <c r="B4805" i="8"/>
  <c r="K4805" i="8" s="1"/>
  <c r="I4804" i="8"/>
  <c r="J4804" i="8" s="1"/>
  <c r="G4804" i="8"/>
  <c r="H4804" i="8" s="1"/>
  <c r="E4804" i="8"/>
  <c r="F4804" i="8" s="1"/>
  <c r="C4804" i="8"/>
  <c r="D4804" i="8" s="1"/>
  <c r="B4804" i="8"/>
  <c r="K4804" i="8" s="1"/>
  <c r="I4803" i="8"/>
  <c r="J4803" i="8" s="1"/>
  <c r="G4803" i="8"/>
  <c r="H4803" i="8" s="1"/>
  <c r="E4803" i="8"/>
  <c r="F4803" i="8" s="1"/>
  <c r="C4803" i="8"/>
  <c r="D4803" i="8" s="1"/>
  <c r="B4803" i="8"/>
  <c r="K4803" i="8" s="1"/>
  <c r="I4802" i="8"/>
  <c r="J4802" i="8" s="1"/>
  <c r="G4802" i="8"/>
  <c r="H4802" i="8" s="1"/>
  <c r="E4802" i="8"/>
  <c r="F4802" i="8" s="1"/>
  <c r="C4802" i="8"/>
  <c r="D4802" i="8" s="1"/>
  <c r="B4802" i="8"/>
  <c r="K4802" i="8" s="1"/>
  <c r="I4801" i="8"/>
  <c r="J4801" i="8" s="1"/>
  <c r="G4801" i="8"/>
  <c r="H4801" i="8" s="1"/>
  <c r="E4801" i="8"/>
  <c r="F4801" i="8" s="1"/>
  <c r="C4801" i="8"/>
  <c r="D4801" i="8" s="1"/>
  <c r="B4801" i="8"/>
  <c r="K4801" i="8" s="1"/>
  <c r="I4800" i="8"/>
  <c r="J4800" i="8" s="1"/>
  <c r="G4800" i="8"/>
  <c r="H4800" i="8" s="1"/>
  <c r="E4800" i="8"/>
  <c r="F4800" i="8" s="1"/>
  <c r="C4800" i="8"/>
  <c r="D4800" i="8" s="1"/>
  <c r="B4800" i="8"/>
  <c r="K4800" i="8" s="1"/>
  <c r="K4799" i="8"/>
  <c r="I4799" i="8"/>
  <c r="J4799" i="8" s="1"/>
  <c r="G4799" i="8"/>
  <c r="H4799" i="8" s="1"/>
  <c r="E4799" i="8"/>
  <c r="F4799" i="8" s="1"/>
  <c r="C4799" i="8"/>
  <c r="D4799" i="8" s="1"/>
  <c r="B4799" i="8"/>
  <c r="I4798" i="8"/>
  <c r="J4798" i="8" s="1"/>
  <c r="G4798" i="8"/>
  <c r="H4798" i="8" s="1"/>
  <c r="E4798" i="8"/>
  <c r="F4798" i="8" s="1"/>
  <c r="C4798" i="8"/>
  <c r="D4798" i="8" s="1"/>
  <c r="B4798" i="8"/>
  <c r="K4798" i="8" s="1"/>
  <c r="I4797" i="8"/>
  <c r="J4797" i="8" s="1"/>
  <c r="G4797" i="8"/>
  <c r="H4797" i="8" s="1"/>
  <c r="E4797" i="8"/>
  <c r="F4797" i="8" s="1"/>
  <c r="C4797" i="8"/>
  <c r="D4797" i="8" s="1"/>
  <c r="B4797" i="8"/>
  <c r="K4797" i="8" s="1"/>
  <c r="I4796" i="8"/>
  <c r="J4796" i="8" s="1"/>
  <c r="G4796" i="8"/>
  <c r="H4796" i="8" s="1"/>
  <c r="E4796" i="8"/>
  <c r="F4796" i="8" s="1"/>
  <c r="C4796" i="8"/>
  <c r="D4796" i="8" s="1"/>
  <c r="B4796" i="8"/>
  <c r="K4796" i="8" s="1"/>
  <c r="I4795" i="8"/>
  <c r="J4795" i="8" s="1"/>
  <c r="G4795" i="8"/>
  <c r="H4795" i="8" s="1"/>
  <c r="E4795" i="8"/>
  <c r="F4795" i="8" s="1"/>
  <c r="C4795" i="8"/>
  <c r="D4795" i="8" s="1"/>
  <c r="B4795" i="8"/>
  <c r="K4795" i="8" s="1"/>
  <c r="I4794" i="8"/>
  <c r="J4794" i="8" s="1"/>
  <c r="G4794" i="8"/>
  <c r="H4794" i="8" s="1"/>
  <c r="E4794" i="8"/>
  <c r="F4794" i="8" s="1"/>
  <c r="C4794" i="8"/>
  <c r="D4794" i="8" s="1"/>
  <c r="B4794" i="8"/>
  <c r="K4794" i="8" s="1"/>
  <c r="I4793" i="8"/>
  <c r="J4793" i="8" s="1"/>
  <c r="G4793" i="8"/>
  <c r="H4793" i="8" s="1"/>
  <c r="E4793" i="8"/>
  <c r="F4793" i="8" s="1"/>
  <c r="C4793" i="8"/>
  <c r="D4793" i="8" s="1"/>
  <c r="B4793" i="8"/>
  <c r="K4793" i="8" s="1"/>
  <c r="I4792" i="8"/>
  <c r="J4792" i="8" s="1"/>
  <c r="G4792" i="8"/>
  <c r="H4792" i="8" s="1"/>
  <c r="E4792" i="8"/>
  <c r="F4792" i="8" s="1"/>
  <c r="C4792" i="8"/>
  <c r="D4792" i="8" s="1"/>
  <c r="B4792" i="8"/>
  <c r="K4792" i="8" s="1"/>
  <c r="I4791" i="8"/>
  <c r="J4791" i="8" s="1"/>
  <c r="G4791" i="8"/>
  <c r="H4791" i="8" s="1"/>
  <c r="E4791" i="8"/>
  <c r="F4791" i="8" s="1"/>
  <c r="C4791" i="8"/>
  <c r="D4791" i="8" s="1"/>
  <c r="B4791" i="8"/>
  <c r="K4791" i="8" s="1"/>
  <c r="I4790" i="8"/>
  <c r="J4790" i="8" s="1"/>
  <c r="G4790" i="8"/>
  <c r="H4790" i="8" s="1"/>
  <c r="E4790" i="8"/>
  <c r="F4790" i="8" s="1"/>
  <c r="C4790" i="8"/>
  <c r="D4790" i="8" s="1"/>
  <c r="B4790" i="8"/>
  <c r="K4790" i="8" s="1"/>
  <c r="I4789" i="8"/>
  <c r="J4789" i="8" s="1"/>
  <c r="G4789" i="8"/>
  <c r="H4789" i="8" s="1"/>
  <c r="E4789" i="8"/>
  <c r="F4789" i="8" s="1"/>
  <c r="C4789" i="8"/>
  <c r="D4789" i="8" s="1"/>
  <c r="B4789" i="8"/>
  <c r="K4789" i="8" s="1"/>
  <c r="I4788" i="8"/>
  <c r="J4788" i="8" s="1"/>
  <c r="G4788" i="8"/>
  <c r="H4788" i="8" s="1"/>
  <c r="E4788" i="8"/>
  <c r="F4788" i="8" s="1"/>
  <c r="C4788" i="8"/>
  <c r="D4788" i="8" s="1"/>
  <c r="B4788" i="8"/>
  <c r="K4788" i="8" s="1"/>
  <c r="I4787" i="8"/>
  <c r="J4787" i="8" s="1"/>
  <c r="G4787" i="8"/>
  <c r="H4787" i="8" s="1"/>
  <c r="E4787" i="8"/>
  <c r="F4787" i="8" s="1"/>
  <c r="C4787" i="8"/>
  <c r="D4787" i="8" s="1"/>
  <c r="B4787" i="8"/>
  <c r="K4787" i="8" s="1"/>
  <c r="I4786" i="8"/>
  <c r="J4786" i="8" s="1"/>
  <c r="G4786" i="8"/>
  <c r="H4786" i="8" s="1"/>
  <c r="E4786" i="8"/>
  <c r="F4786" i="8" s="1"/>
  <c r="C4786" i="8"/>
  <c r="D4786" i="8" s="1"/>
  <c r="B4786" i="8"/>
  <c r="K4786" i="8" s="1"/>
  <c r="I4785" i="8"/>
  <c r="J4785" i="8" s="1"/>
  <c r="G4785" i="8"/>
  <c r="H4785" i="8" s="1"/>
  <c r="E4785" i="8"/>
  <c r="F4785" i="8" s="1"/>
  <c r="C4785" i="8"/>
  <c r="D4785" i="8" s="1"/>
  <c r="B4785" i="8"/>
  <c r="K4785" i="8" s="1"/>
  <c r="I4784" i="8"/>
  <c r="J4784" i="8" s="1"/>
  <c r="G4784" i="8"/>
  <c r="H4784" i="8" s="1"/>
  <c r="E4784" i="8"/>
  <c r="F4784" i="8" s="1"/>
  <c r="C4784" i="8"/>
  <c r="D4784" i="8" s="1"/>
  <c r="B4784" i="8"/>
  <c r="K4784" i="8" s="1"/>
  <c r="K4783" i="8"/>
  <c r="I4783" i="8"/>
  <c r="J4783" i="8" s="1"/>
  <c r="G4783" i="8"/>
  <c r="H4783" i="8" s="1"/>
  <c r="E4783" i="8"/>
  <c r="F4783" i="8" s="1"/>
  <c r="C4783" i="8"/>
  <c r="D4783" i="8" s="1"/>
  <c r="B4783" i="8"/>
  <c r="K4782" i="8"/>
  <c r="I4782" i="8"/>
  <c r="J4782" i="8" s="1"/>
  <c r="G4782" i="8"/>
  <c r="H4782" i="8" s="1"/>
  <c r="E4782" i="8"/>
  <c r="F4782" i="8" s="1"/>
  <c r="C4782" i="8"/>
  <c r="D4782" i="8" s="1"/>
  <c r="B4782" i="8"/>
  <c r="I4781" i="8"/>
  <c r="J4781" i="8" s="1"/>
  <c r="G4781" i="8"/>
  <c r="H4781" i="8" s="1"/>
  <c r="E4781" i="8"/>
  <c r="F4781" i="8" s="1"/>
  <c r="C4781" i="8"/>
  <c r="D4781" i="8" s="1"/>
  <c r="B4781" i="8"/>
  <c r="K4781" i="8" s="1"/>
  <c r="I4780" i="8"/>
  <c r="J4780" i="8" s="1"/>
  <c r="G4780" i="8"/>
  <c r="H4780" i="8" s="1"/>
  <c r="E4780" i="8"/>
  <c r="F4780" i="8" s="1"/>
  <c r="C4780" i="8"/>
  <c r="D4780" i="8" s="1"/>
  <c r="B4780" i="8"/>
  <c r="K4780" i="8" s="1"/>
  <c r="I4779" i="8"/>
  <c r="J4779" i="8" s="1"/>
  <c r="G4779" i="8"/>
  <c r="H4779" i="8" s="1"/>
  <c r="E4779" i="8"/>
  <c r="F4779" i="8" s="1"/>
  <c r="C4779" i="8"/>
  <c r="D4779" i="8" s="1"/>
  <c r="B4779" i="8"/>
  <c r="K4779" i="8" s="1"/>
  <c r="I4778" i="8"/>
  <c r="J4778" i="8" s="1"/>
  <c r="G4778" i="8"/>
  <c r="H4778" i="8" s="1"/>
  <c r="E4778" i="8"/>
  <c r="F4778" i="8" s="1"/>
  <c r="C4778" i="8"/>
  <c r="D4778" i="8" s="1"/>
  <c r="B4778" i="8"/>
  <c r="K4778" i="8" s="1"/>
  <c r="I4777" i="8"/>
  <c r="J4777" i="8" s="1"/>
  <c r="G4777" i="8"/>
  <c r="H4777" i="8" s="1"/>
  <c r="E4777" i="8"/>
  <c r="F4777" i="8" s="1"/>
  <c r="C4777" i="8"/>
  <c r="D4777" i="8" s="1"/>
  <c r="B4777" i="8"/>
  <c r="K4777" i="8" s="1"/>
  <c r="I4776" i="8"/>
  <c r="J4776" i="8" s="1"/>
  <c r="G4776" i="8"/>
  <c r="H4776" i="8" s="1"/>
  <c r="E4776" i="8"/>
  <c r="F4776" i="8" s="1"/>
  <c r="C4776" i="8"/>
  <c r="D4776" i="8" s="1"/>
  <c r="B4776" i="8"/>
  <c r="K4776" i="8" s="1"/>
  <c r="K4775" i="8"/>
  <c r="I4775" i="8"/>
  <c r="J4775" i="8" s="1"/>
  <c r="G4775" i="8"/>
  <c r="H4775" i="8" s="1"/>
  <c r="E4775" i="8"/>
  <c r="F4775" i="8" s="1"/>
  <c r="C4775" i="8"/>
  <c r="D4775" i="8" s="1"/>
  <c r="B4775" i="8"/>
  <c r="I4774" i="8"/>
  <c r="J4774" i="8" s="1"/>
  <c r="G4774" i="8"/>
  <c r="H4774" i="8" s="1"/>
  <c r="E4774" i="8"/>
  <c r="F4774" i="8" s="1"/>
  <c r="C4774" i="8"/>
  <c r="D4774" i="8" s="1"/>
  <c r="B4774" i="8"/>
  <c r="K4774" i="8" s="1"/>
  <c r="I4773" i="8"/>
  <c r="J4773" i="8" s="1"/>
  <c r="G4773" i="8"/>
  <c r="H4773" i="8" s="1"/>
  <c r="E4773" i="8"/>
  <c r="F4773" i="8" s="1"/>
  <c r="C4773" i="8"/>
  <c r="D4773" i="8" s="1"/>
  <c r="B4773" i="8"/>
  <c r="K4773" i="8" s="1"/>
  <c r="I4772" i="8"/>
  <c r="J4772" i="8" s="1"/>
  <c r="G4772" i="8"/>
  <c r="H4772" i="8" s="1"/>
  <c r="E4772" i="8"/>
  <c r="F4772" i="8" s="1"/>
  <c r="C4772" i="8"/>
  <c r="D4772" i="8" s="1"/>
  <c r="B4772" i="8"/>
  <c r="K4772" i="8" s="1"/>
  <c r="I4771" i="8"/>
  <c r="J4771" i="8" s="1"/>
  <c r="G4771" i="8"/>
  <c r="H4771" i="8" s="1"/>
  <c r="E4771" i="8"/>
  <c r="F4771" i="8" s="1"/>
  <c r="C4771" i="8"/>
  <c r="D4771" i="8" s="1"/>
  <c r="B4771" i="8"/>
  <c r="K4771" i="8" s="1"/>
  <c r="I4770" i="8"/>
  <c r="J4770" i="8" s="1"/>
  <c r="G4770" i="8"/>
  <c r="H4770" i="8" s="1"/>
  <c r="E4770" i="8"/>
  <c r="F4770" i="8" s="1"/>
  <c r="C4770" i="8"/>
  <c r="D4770" i="8" s="1"/>
  <c r="B4770" i="8"/>
  <c r="K4770" i="8" s="1"/>
  <c r="I4769" i="8"/>
  <c r="J4769" i="8" s="1"/>
  <c r="G4769" i="8"/>
  <c r="H4769" i="8" s="1"/>
  <c r="E4769" i="8"/>
  <c r="F4769" i="8" s="1"/>
  <c r="C4769" i="8"/>
  <c r="D4769" i="8" s="1"/>
  <c r="B4769" i="8"/>
  <c r="K4769" i="8" s="1"/>
  <c r="I4768" i="8"/>
  <c r="J4768" i="8" s="1"/>
  <c r="G4768" i="8"/>
  <c r="H4768" i="8" s="1"/>
  <c r="E4768" i="8"/>
  <c r="F4768" i="8" s="1"/>
  <c r="C4768" i="8"/>
  <c r="D4768" i="8" s="1"/>
  <c r="B4768" i="8"/>
  <c r="K4768" i="8" s="1"/>
  <c r="I4767" i="8"/>
  <c r="J4767" i="8" s="1"/>
  <c r="G4767" i="8"/>
  <c r="H4767" i="8" s="1"/>
  <c r="E4767" i="8"/>
  <c r="F4767" i="8" s="1"/>
  <c r="C4767" i="8"/>
  <c r="D4767" i="8" s="1"/>
  <c r="B4767" i="8"/>
  <c r="K4767" i="8" s="1"/>
  <c r="I4766" i="8"/>
  <c r="J4766" i="8" s="1"/>
  <c r="G4766" i="8"/>
  <c r="H4766" i="8" s="1"/>
  <c r="E4766" i="8"/>
  <c r="F4766" i="8" s="1"/>
  <c r="C4766" i="8"/>
  <c r="D4766" i="8" s="1"/>
  <c r="B4766" i="8"/>
  <c r="K4766" i="8" s="1"/>
  <c r="I4765" i="8"/>
  <c r="J4765" i="8" s="1"/>
  <c r="G4765" i="8"/>
  <c r="H4765" i="8" s="1"/>
  <c r="E4765" i="8"/>
  <c r="F4765" i="8" s="1"/>
  <c r="C4765" i="8"/>
  <c r="D4765" i="8" s="1"/>
  <c r="B4765" i="8"/>
  <c r="K4765" i="8" s="1"/>
  <c r="I4764" i="8"/>
  <c r="J4764" i="8" s="1"/>
  <c r="G4764" i="8"/>
  <c r="H4764" i="8" s="1"/>
  <c r="E4764" i="8"/>
  <c r="F4764" i="8" s="1"/>
  <c r="C4764" i="8"/>
  <c r="D4764" i="8" s="1"/>
  <c r="B4764" i="8"/>
  <c r="K4764" i="8" s="1"/>
  <c r="K4763" i="8"/>
  <c r="I4763" i="8"/>
  <c r="J4763" i="8" s="1"/>
  <c r="G4763" i="8"/>
  <c r="H4763" i="8" s="1"/>
  <c r="E4763" i="8"/>
  <c r="F4763" i="8" s="1"/>
  <c r="C4763" i="8"/>
  <c r="D4763" i="8" s="1"/>
  <c r="B4763" i="8"/>
  <c r="I4762" i="8"/>
  <c r="J4762" i="8" s="1"/>
  <c r="G4762" i="8"/>
  <c r="H4762" i="8" s="1"/>
  <c r="E4762" i="8"/>
  <c r="F4762" i="8" s="1"/>
  <c r="C4762" i="8"/>
  <c r="D4762" i="8" s="1"/>
  <c r="B4762" i="8"/>
  <c r="K4762" i="8" s="1"/>
  <c r="I4761" i="8"/>
  <c r="J4761" i="8" s="1"/>
  <c r="G4761" i="8"/>
  <c r="H4761" i="8" s="1"/>
  <c r="E4761" i="8"/>
  <c r="F4761" i="8" s="1"/>
  <c r="C4761" i="8"/>
  <c r="D4761" i="8" s="1"/>
  <c r="B4761" i="8"/>
  <c r="K4761" i="8" s="1"/>
  <c r="I4760" i="8"/>
  <c r="J4760" i="8" s="1"/>
  <c r="G4760" i="8"/>
  <c r="H4760" i="8" s="1"/>
  <c r="E4760" i="8"/>
  <c r="F4760" i="8" s="1"/>
  <c r="C4760" i="8"/>
  <c r="D4760" i="8" s="1"/>
  <c r="B4760" i="8"/>
  <c r="K4760" i="8" s="1"/>
  <c r="I4759" i="8"/>
  <c r="J4759" i="8" s="1"/>
  <c r="G4759" i="8"/>
  <c r="H4759" i="8" s="1"/>
  <c r="E4759" i="8"/>
  <c r="F4759" i="8" s="1"/>
  <c r="C4759" i="8"/>
  <c r="D4759" i="8" s="1"/>
  <c r="B4759" i="8"/>
  <c r="K4759" i="8" s="1"/>
  <c r="I4758" i="8"/>
  <c r="J4758" i="8" s="1"/>
  <c r="G4758" i="8"/>
  <c r="H4758" i="8" s="1"/>
  <c r="E4758" i="8"/>
  <c r="F4758" i="8" s="1"/>
  <c r="C4758" i="8"/>
  <c r="D4758" i="8" s="1"/>
  <c r="B4758" i="8"/>
  <c r="K4758" i="8" s="1"/>
  <c r="I4757" i="8"/>
  <c r="J4757" i="8" s="1"/>
  <c r="G4757" i="8"/>
  <c r="H4757" i="8" s="1"/>
  <c r="E4757" i="8"/>
  <c r="F4757" i="8" s="1"/>
  <c r="C4757" i="8"/>
  <c r="D4757" i="8" s="1"/>
  <c r="B4757" i="8"/>
  <c r="K4757" i="8" s="1"/>
  <c r="I4756" i="8"/>
  <c r="J4756" i="8" s="1"/>
  <c r="G4756" i="8"/>
  <c r="H4756" i="8" s="1"/>
  <c r="E4756" i="8"/>
  <c r="F4756" i="8" s="1"/>
  <c r="C4756" i="8"/>
  <c r="D4756" i="8" s="1"/>
  <c r="B4756" i="8"/>
  <c r="K4756" i="8" s="1"/>
  <c r="K4755" i="8"/>
  <c r="I4755" i="8"/>
  <c r="J4755" i="8" s="1"/>
  <c r="G4755" i="8"/>
  <c r="H4755" i="8" s="1"/>
  <c r="E4755" i="8"/>
  <c r="F4755" i="8" s="1"/>
  <c r="C4755" i="8"/>
  <c r="D4755" i="8" s="1"/>
  <c r="B4755" i="8"/>
  <c r="I4754" i="8"/>
  <c r="J4754" i="8" s="1"/>
  <c r="G4754" i="8"/>
  <c r="H4754" i="8" s="1"/>
  <c r="E4754" i="8"/>
  <c r="F4754" i="8" s="1"/>
  <c r="C4754" i="8"/>
  <c r="D4754" i="8" s="1"/>
  <c r="B4754" i="8"/>
  <c r="K4754" i="8" s="1"/>
  <c r="K4753" i="8"/>
  <c r="I4753" i="8"/>
  <c r="J4753" i="8" s="1"/>
  <c r="G4753" i="8"/>
  <c r="H4753" i="8" s="1"/>
  <c r="E4753" i="8"/>
  <c r="F4753" i="8" s="1"/>
  <c r="C4753" i="8"/>
  <c r="D4753" i="8" s="1"/>
  <c r="B4753" i="8"/>
  <c r="I4752" i="8"/>
  <c r="J4752" i="8" s="1"/>
  <c r="G4752" i="8"/>
  <c r="H4752" i="8" s="1"/>
  <c r="E4752" i="8"/>
  <c r="F4752" i="8" s="1"/>
  <c r="C4752" i="8"/>
  <c r="D4752" i="8" s="1"/>
  <c r="B4752" i="8"/>
  <c r="K4752" i="8" s="1"/>
  <c r="I4751" i="8"/>
  <c r="J4751" i="8" s="1"/>
  <c r="G4751" i="8"/>
  <c r="H4751" i="8" s="1"/>
  <c r="E4751" i="8"/>
  <c r="F4751" i="8" s="1"/>
  <c r="C4751" i="8"/>
  <c r="D4751" i="8" s="1"/>
  <c r="B4751" i="8"/>
  <c r="K4751" i="8" s="1"/>
  <c r="I4750" i="8"/>
  <c r="J4750" i="8" s="1"/>
  <c r="G4750" i="8"/>
  <c r="H4750" i="8" s="1"/>
  <c r="E4750" i="8"/>
  <c r="F4750" i="8" s="1"/>
  <c r="C4750" i="8"/>
  <c r="D4750" i="8" s="1"/>
  <c r="B4750" i="8"/>
  <c r="K4750" i="8" s="1"/>
  <c r="I4749" i="8"/>
  <c r="J4749" i="8" s="1"/>
  <c r="G4749" i="8"/>
  <c r="H4749" i="8" s="1"/>
  <c r="E4749" i="8"/>
  <c r="F4749" i="8" s="1"/>
  <c r="C4749" i="8"/>
  <c r="D4749" i="8" s="1"/>
  <c r="B4749" i="8"/>
  <c r="K4749" i="8" s="1"/>
  <c r="I4748" i="8"/>
  <c r="J4748" i="8" s="1"/>
  <c r="G4748" i="8"/>
  <c r="H4748" i="8" s="1"/>
  <c r="E4748" i="8"/>
  <c r="F4748" i="8" s="1"/>
  <c r="C4748" i="8"/>
  <c r="D4748" i="8" s="1"/>
  <c r="B4748" i="8"/>
  <c r="K4748" i="8" s="1"/>
  <c r="I4747" i="8"/>
  <c r="J4747" i="8" s="1"/>
  <c r="G4747" i="8"/>
  <c r="H4747" i="8" s="1"/>
  <c r="E4747" i="8"/>
  <c r="F4747" i="8" s="1"/>
  <c r="C4747" i="8"/>
  <c r="D4747" i="8" s="1"/>
  <c r="B4747" i="8"/>
  <c r="K4747" i="8" s="1"/>
  <c r="I4746" i="8"/>
  <c r="J4746" i="8" s="1"/>
  <c r="G4746" i="8"/>
  <c r="H4746" i="8" s="1"/>
  <c r="E4746" i="8"/>
  <c r="F4746" i="8" s="1"/>
  <c r="C4746" i="8"/>
  <c r="D4746" i="8" s="1"/>
  <c r="B4746" i="8"/>
  <c r="K4746" i="8" s="1"/>
  <c r="I4745" i="8"/>
  <c r="J4745" i="8" s="1"/>
  <c r="G4745" i="8"/>
  <c r="H4745" i="8" s="1"/>
  <c r="E4745" i="8"/>
  <c r="F4745" i="8" s="1"/>
  <c r="C4745" i="8"/>
  <c r="D4745" i="8" s="1"/>
  <c r="B4745" i="8"/>
  <c r="K4745" i="8" s="1"/>
  <c r="I4744" i="8"/>
  <c r="J4744" i="8" s="1"/>
  <c r="G4744" i="8"/>
  <c r="H4744" i="8" s="1"/>
  <c r="E4744" i="8"/>
  <c r="F4744" i="8" s="1"/>
  <c r="C4744" i="8"/>
  <c r="D4744" i="8" s="1"/>
  <c r="B4744" i="8"/>
  <c r="K4744" i="8" s="1"/>
  <c r="I4743" i="8"/>
  <c r="J4743" i="8" s="1"/>
  <c r="G4743" i="8"/>
  <c r="H4743" i="8" s="1"/>
  <c r="E4743" i="8"/>
  <c r="F4743" i="8" s="1"/>
  <c r="C4743" i="8"/>
  <c r="D4743" i="8" s="1"/>
  <c r="B4743" i="8"/>
  <c r="K4743" i="8" s="1"/>
  <c r="I4742" i="8"/>
  <c r="J4742" i="8" s="1"/>
  <c r="G4742" i="8"/>
  <c r="H4742" i="8" s="1"/>
  <c r="E4742" i="8"/>
  <c r="F4742" i="8" s="1"/>
  <c r="C4742" i="8"/>
  <c r="D4742" i="8" s="1"/>
  <c r="B4742" i="8"/>
  <c r="K4742" i="8" s="1"/>
  <c r="I4741" i="8"/>
  <c r="J4741" i="8" s="1"/>
  <c r="G4741" i="8"/>
  <c r="H4741" i="8" s="1"/>
  <c r="E4741" i="8"/>
  <c r="F4741" i="8" s="1"/>
  <c r="C4741" i="8"/>
  <c r="D4741" i="8" s="1"/>
  <c r="B4741" i="8"/>
  <c r="K4741" i="8" s="1"/>
  <c r="I4740" i="8"/>
  <c r="J4740" i="8" s="1"/>
  <c r="G4740" i="8"/>
  <c r="H4740" i="8" s="1"/>
  <c r="E4740" i="8"/>
  <c r="F4740" i="8" s="1"/>
  <c r="C4740" i="8"/>
  <c r="D4740" i="8" s="1"/>
  <c r="B4740" i="8"/>
  <c r="K4740" i="8" s="1"/>
  <c r="K4739" i="8"/>
  <c r="I4739" i="8"/>
  <c r="J4739" i="8" s="1"/>
  <c r="G4739" i="8"/>
  <c r="H4739" i="8" s="1"/>
  <c r="E4739" i="8"/>
  <c r="F4739" i="8" s="1"/>
  <c r="C4739" i="8"/>
  <c r="D4739" i="8" s="1"/>
  <c r="B4739" i="8"/>
  <c r="I4738" i="8"/>
  <c r="J4738" i="8" s="1"/>
  <c r="G4738" i="8"/>
  <c r="H4738" i="8" s="1"/>
  <c r="E4738" i="8"/>
  <c r="F4738" i="8" s="1"/>
  <c r="C4738" i="8"/>
  <c r="D4738" i="8" s="1"/>
  <c r="B4738" i="8"/>
  <c r="K4738" i="8" s="1"/>
  <c r="K4737" i="8"/>
  <c r="I4737" i="8"/>
  <c r="J4737" i="8" s="1"/>
  <c r="G4737" i="8"/>
  <c r="H4737" i="8" s="1"/>
  <c r="E4737" i="8"/>
  <c r="F4737" i="8" s="1"/>
  <c r="C4737" i="8"/>
  <c r="D4737" i="8" s="1"/>
  <c r="B4737" i="8"/>
  <c r="I4736" i="8"/>
  <c r="J4736" i="8" s="1"/>
  <c r="G4736" i="8"/>
  <c r="H4736" i="8" s="1"/>
  <c r="E4736" i="8"/>
  <c r="F4736" i="8" s="1"/>
  <c r="C4736" i="8"/>
  <c r="D4736" i="8" s="1"/>
  <c r="B4736" i="8"/>
  <c r="K4736" i="8" s="1"/>
  <c r="I4735" i="8"/>
  <c r="J4735" i="8" s="1"/>
  <c r="G4735" i="8"/>
  <c r="H4735" i="8" s="1"/>
  <c r="E4735" i="8"/>
  <c r="F4735" i="8" s="1"/>
  <c r="C4735" i="8"/>
  <c r="D4735" i="8" s="1"/>
  <c r="B4735" i="8"/>
  <c r="K4735" i="8" s="1"/>
  <c r="I4734" i="8"/>
  <c r="J4734" i="8" s="1"/>
  <c r="G4734" i="8"/>
  <c r="H4734" i="8" s="1"/>
  <c r="E4734" i="8"/>
  <c r="F4734" i="8" s="1"/>
  <c r="C4734" i="8"/>
  <c r="D4734" i="8" s="1"/>
  <c r="B4734" i="8"/>
  <c r="K4734" i="8" s="1"/>
  <c r="I4733" i="8"/>
  <c r="J4733" i="8" s="1"/>
  <c r="G4733" i="8"/>
  <c r="H4733" i="8" s="1"/>
  <c r="E4733" i="8"/>
  <c r="F4733" i="8" s="1"/>
  <c r="C4733" i="8"/>
  <c r="D4733" i="8" s="1"/>
  <c r="B4733" i="8"/>
  <c r="K4733" i="8" s="1"/>
  <c r="I4732" i="8"/>
  <c r="J4732" i="8" s="1"/>
  <c r="G4732" i="8"/>
  <c r="H4732" i="8" s="1"/>
  <c r="E4732" i="8"/>
  <c r="F4732" i="8" s="1"/>
  <c r="C4732" i="8"/>
  <c r="D4732" i="8" s="1"/>
  <c r="B4732" i="8"/>
  <c r="K4732" i="8" s="1"/>
  <c r="I4731" i="8"/>
  <c r="J4731" i="8" s="1"/>
  <c r="G4731" i="8"/>
  <c r="H4731" i="8" s="1"/>
  <c r="E4731" i="8"/>
  <c r="F4731" i="8" s="1"/>
  <c r="C4731" i="8"/>
  <c r="D4731" i="8" s="1"/>
  <c r="B4731" i="8"/>
  <c r="K4731" i="8" s="1"/>
  <c r="I4730" i="8"/>
  <c r="J4730" i="8" s="1"/>
  <c r="G4730" i="8"/>
  <c r="H4730" i="8" s="1"/>
  <c r="E4730" i="8"/>
  <c r="F4730" i="8" s="1"/>
  <c r="C4730" i="8"/>
  <c r="D4730" i="8" s="1"/>
  <c r="B4730" i="8"/>
  <c r="K4730" i="8" s="1"/>
  <c r="I4729" i="8"/>
  <c r="J4729" i="8" s="1"/>
  <c r="G4729" i="8"/>
  <c r="H4729" i="8" s="1"/>
  <c r="E4729" i="8"/>
  <c r="F4729" i="8" s="1"/>
  <c r="C4729" i="8"/>
  <c r="D4729" i="8" s="1"/>
  <c r="B4729" i="8"/>
  <c r="K4729" i="8" s="1"/>
  <c r="I4728" i="8"/>
  <c r="J4728" i="8" s="1"/>
  <c r="G4728" i="8"/>
  <c r="H4728" i="8" s="1"/>
  <c r="E4728" i="8"/>
  <c r="F4728" i="8" s="1"/>
  <c r="C4728" i="8"/>
  <c r="D4728" i="8" s="1"/>
  <c r="B4728" i="8"/>
  <c r="K4728" i="8" s="1"/>
  <c r="K4727" i="8"/>
  <c r="I4727" i="8"/>
  <c r="J4727" i="8" s="1"/>
  <c r="G4727" i="8"/>
  <c r="H4727" i="8" s="1"/>
  <c r="E4727" i="8"/>
  <c r="F4727" i="8" s="1"/>
  <c r="C4727" i="8"/>
  <c r="D4727" i="8" s="1"/>
  <c r="B4727" i="8"/>
  <c r="I4726" i="8"/>
  <c r="J4726" i="8" s="1"/>
  <c r="G4726" i="8"/>
  <c r="H4726" i="8" s="1"/>
  <c r="E4726" i="8"/>
  <c r="F4726" i="8" s="1"/>
  <c r="C4726" i="8"/>
  <c r="D4726" i="8" s="1"/>
  <c r="B4726" i="8"/>
  <c r="K4726" i="8" s="1"/>
  <c r="I4725" i="8"/>
  <c r="J4725" i="8" s="1"/>
  <c r="G4725" i="8"/>
  <c r="H4725" i="8" s="1"/>
  <c r="E4725" i="8"/>
  <c r="F4725" i="8" s="1"/>
  <c r="C4725" i="8"/>
  <c r="D4725" i="8" s="1"/>
  <c r="B4725" i="8"/>
  <c r="K4725" i="8" s="1"/>
  <c r="I4724" i="8"/>
  <c r="J4724" i="8" s="1"/>
  <c r="G4724" i="8"/>
  <c r="H4724" i="8" s="1"/>
  <c r="E4724" i="8"/>
  <c r="F4724" i="8" s="1"/>
  <c r="C4724" i="8"/>
  <c r="D4724" i="8" s="1"/>
  <c r="B4724" i="8"/>
  <c r="K4724" i="8" s="1"/>
  <c r="I4723" i="8"/>
  <c r="J4723" i="8" s="1"/>
  <c r="G4723" i="8"/>
  <c r="H4723" i="8" s="1"/>
  <c r="E4723" i="8"/>
  <c r="F4723" i="8" s="1"/>
  <c r="C4723" i="8"/>
  <c r="D4723" i="8" s="1"/>
  <c r="B4723" i="8"/>
  <c r="K4723" i="8" s="1"/>
  <c r="I4722" i="8"/>
  <c r="J4722" i="8" s="1"/>
  <c r="G4722" i="8"/>
  <c r="H4722" i="8" s="1"/>
  <c r="E4722" i="8"/>
  <c r="F4722" i="8" s="1"/>
  <c r="C4722" i="8"/>
  <c r="D4722" i="8" s="1"/>
  <c r="B4722" i="8"/>
  <c r="K4722" i="8" s="1"/>
  <c r="I4721" i="8"/>
  <c r="J4721" i="8" s="1"/>
  <c r="G4721" i="8"/>
  <c r="H4721" i="8" s="1"/>
  <c r="E4721" i="8"/>
  <c r="F4721" i="8" s="1"/>
  <c r="C4721" i="8"/>
  <c r="D4721" i="8" s="1"/>
  <c r="B4721" i="8"/>
  <c r="K4721" i="8" s="1"/>
  <c r="I4720" i="8"/>
  <c r="J4720" i="8" s="1"/>
  <c r="G4720" i="8"/>
  <c r="H4720" i="8" s="1"/>
  <c r="E4720" i="8"/>
  <c r="F4720" i="8" s="1"/>
  <c r="C4720" i="8"/>
  <c r="D4720" i="8" s="1"/>
  <c r="B4720" i="8"/>
  <c r="K4720" i="8" s="1"/>
  <c r="I4719" i="8"/>
  <c r="J4719" i="8" s="1"/>
  <c r="G4719" i="8"/>
  <c r="H4719" i="8" s="1"/>
  <c r="E4719" i="8"/>
  <c r="F4719" i="8" s="1"/>
  <c r="C4719" i="8"/>
  <c r="D4719" i="8" s="1"/>
  <c r="B4719" i="8"/>
  <c r="K4719" i="8" s="1"/>
  <c r="I4718" i="8"/>
  <c r="J4718" i="8" s="1"/>
  <c r="G4718" i="8"/>
  <c r="H4718" i="8" s="1"/>
  <c r="E4718" i="8"/>
  <c r="F4718" i="8" s="1"/>
  <c r="C4718" i="8"/>
  <c r="D4718" i="8" s="1"/>
  <c r="B4718" i="8"/>
  <c r="K4718" i="8" s="1"/>
  <c r="I4717" i="8"/>
  <c r="J4717" i="8" s="1"/>
  <c r="G4717" i="8"/>
  <c r="H4717" i="8" s="1"/>
  <c r="E4717" i="8"/>
  <c r="F4717" i="8" s="1"/>
  <c r="C4717" i="8"/>
  <c r="D4717" i="8" s="1"/>
  <c r="B4717" i="8"/>
  <c r="K4717" i="8" s="1"/>
  <c r="I4716" i="8"/>
  <c r="J4716" i="8" s="1"/>
  <c r="G4716" i="8"/>
  <c r="H4716" i="8" s="1"/>
  <c r="E4716" i="8"/>
  <c r="F4716" i="8" s="1"/>
  <c r="C4716" i="8"/>
  <c r="D4716" i="8" s="1"/>
  <c r="B4716" i="8"/>
  <c r="K4716" i="8" s="1"/>
  <c r="K4715" i="8"/>
  <c r="I4715" i="8"/>
  <c r="J4715" i="8" s="1"/>
  <c r="G4715" i="8"/>
  <c r="H4715" i="8" s="1"/>
  <c r="E4715" i="8"/>
  <c r="F4715" i="8" s="1"/>
  <c r="C4715" i="8"/>
  <c r="D4715" i="8" s="1"/>
  <c r="B4715" i="8"/>
  <c r="I4714" i="8"/>
  <c r="J4714" i="8" s="1"/>
  <c r="G4714" i="8"/>
  <c r="H4714" i="8" s="1"/>
  <c r="E4714" i="8"/>
  <c r="F4714" i="8" s="1"/>
  <c r="C4714" i="8"/>
  <c r="D4714" i="8" s="1"/>
  <c r="B4714" i="8"/>
  <c r="K4714" i="8" s="1"/>
  <c r="I4713" i="8"/>
  <c r="J4713" i="8" s="1"/>
  <c r="G4713" i="8"/>
  <c r="H4713" i="8" s="1"/>
  <c r="E4713" i="8"/>
  <c r="F4713" i="8" s="1"/>
  <c r="C4713" i="8"/>
  <c r="D4713" i="8" s="1"/>
  <c r="B4713" i="8"/>
  <c r="K4713" i="8" s="1"/>
  <c r="I4712" i="8"/>
  <c r="J4712" i="8" s="1"/>
  <c r="G4712" i="8"/>
  <c r="H4712" i="8" s="1"/>
  <c r="E4712" i="8"/>
  <c r="F4712" i="8" s="1"/>
  <c r="C4712" i="8"/>
  <c r="D4712" i="8" s="1"/>
  <c r="B4712" i="8"/>
  <c r="K4712" i="8" s="1"/>
  <c r="I4711" i="8"/>
  <c r="J4711" i="8" s="1"/>
  <c r="G4711" i="8"/>
  <c r="H4711" i="8" s="1"/>
  <c r="E4711" i="8"/>
  <c r="F4711" i="8" s="1"/>
  <c r="C4711" i="8"/>
  <c r="D4711" i="8" s="1"/>
  <c r="B4711" i="8"/>
  <c r="K4711" i="8" s="1"/>
  <c r="I4710" i="8"/>
  <c r="J4710" i="8" s="1"/>
  <c r="G4710" i="8"/>
  <c r="H4710" i="8" s="1"/>
  <c r="E4710" i="8"/>
  <c r="F4710" i="8" s="1"/>
  <c r="C4710" i="8"/>
  <c r="D4710" i="8" s="1"/>
  <c r="B4710" i="8"/>
  <c r="K4710" i="8" s="1"/>
  <c r="I4709" i="8"/>
  <c r="J4709" i="8" s="1"/>
  <c r="G4709" i="8"/>
  <c r="H4709" i="8" s="1"/>
  <c r="E4709" i="8"/>
  <c r="F4709" i="8" s="1"/>
  <c r="C4709" i="8"/>
  <c r="D4709" i="8" s="1"/>
  <c r="B4709" i="8"/>
  <c r="K4709" i="8" s="1"/>
  <c r="I4708" i="8"/>
  <c r="J4708" i="8" s="1"/>
  <c r="G4708" i="8"/>
  <c r="H4708" i="8" s="1"/>
  <c r="E4708" i="8"/>
  <c r="F4708" i="8" s="1"/>
  <c r="C4708" i="8"/>
  <c r="D4708" i="8" s="1"/>
  <c r="B4708" i="8"/>
  <c r="K4708" i="8" s="1"/>
  <c r="K4707" i="8"/>
  <c r="I4707" i="8"/>
  <c r="J4707" i="8" s="1"/>
  <c r="G4707" i="8"/>
  <c r="H4707" i="8" s="1"/>
  <c r="E4707" i="8"/>
  <c r="F4707" i="8" s="1"/>
  <c r="C4707" i="8"/>
  <c r="D4707" i="8" s="1"/>
  <c r="B4707" i="8"/>
  <c r="I4706" i="8"/>
  <c r="J4706" i="8" s="1"/>
  <c r="G4706" i="8"/>
  <c r="H4706" i="8" s="1"/>
  <c r="E4706" i="8"/>
  <c r="F4706" i="8" s="1"/>
  <c r="C4706" i="8"/>
  <c r="D4706" i="8" s="1"/>
  <c r="B4706" i="8"/>
  <c r="K4706" i="8" s="1"/>
  <c r="I4705" i="8"/>
  <c r="J4705" i="8" s="1"/>
  <c r="G4705" i="8"/>
  <c r="H4705" i="8" s="1"/>
  <c r="E4705" i="8"/>
  <c r="F4705" i="8" s="1"/>
  <c r="C4705" i="8"/>
  <c r="D4705" i="8" s="1"/>
  <c r="B4705" i="8"/>
  <c r="K4705" i="8" s="1"/>
  <c r="I4704" i="8"/>
  <c r="J4704" i="8" s="1"/>
  <c r="G4704" i="8"/>
  <c r="H4704" i="8" s="1"/>
  <c r="E4704" i="8"/>
  <c r="F4704" i="8" s="1"/>
  <c r="C4704" i="8"/>
  <c r="D4704" i="8" s="1"/>
  <c r="B4704" i="8"/>
  <c r="K4704" i="8" s="1"/>
  <c r="I4703" i="8"/>
  <c r="J4703" i="8" s="1"/>
  <c r="G4703" i="8"/>
  <c r="H4703" i="8" s="1"/>
  <c r="E4703" i="8"/>
  <c r="F4703" i="8" s="1"/>
  <c r="C4703" i="8"/>
  <c r="D4703" i="8" s="1"/>
  <c r="B4703" i="8"/>
  <c r="K4703" i="8" s="1"/>
  <c r="I4702" i="8"/>
  <c r="J4702" i="8" s="1"/>
  <c r="G4702" i="8"/>
  <c r="H4702" i="8" s="1"/>
  <c r="E4702" i="8"/>
  <c r="F4702" i="8" s="1"/>
  <c r="C4702" i="8"/>
  <c r="D4702" i="8" s="1"/>
  <c r="B4702" i="8"/>
  <c r="K4702" i="8" s="1"/>
  <c r="I4701" i="8"/>
  <c r="J4701" i="8" s="1"/>
  <c r="G4701" i="8"/>
  <c r="H4701" i="8" s="1"/>
  <c r="E4701" i="8"/>
  <c r="F4701" i="8" s="1"/>
  <c r="C4701" i="8"/>
  <c r="D4701" i="8" s="1"/>
  <c r="B4701" i="8"/>
  <c r="K4701" i="8" s="1"/>
  <c r="I4700" i="8"/>
  <c r="J4700" i="8" s="1"/>
  <c r="G4700" i="8"/>
  <c r="H4700" i="8" s="1"/>
  <c r="E4700" i="8"/>
  <c r="F4700" i="8" s="1"/>
  <c r="C4700" i="8"/>
  <c r="D4700" i="8" s="1"/>
  <c r="B4700" i="8"/>
  <c r="K4700" i="8" s="1"/>
  <c r="K4699" i="8"/>
  <c r="I4699" i="8"/>
  <c r="J4699" i="8" s="1"/>
  <c r="G4699" i="8"/>
  <c r="H4699" i="8" s="1"/>
  <c r="E4699" i="8"/>
  <c r="F4699" i="8" s="1"/>
  <c r="C4699" i="8"/>
  <c r="D4699" i="8" s="1"/>
  <c r="B4699" i="8"/>
  <c r="K4698" i="8"/>
  <c r="I4698" i="8"/>
  <c r="J4698" i="8" s="1"/>
  <c r="G4698" i="8"/>
  <c r="H4698" i="8" s="1"/>
  <c r="E4698" i="8"/>
  <c r="F4698" i="8" s="1"/>
  <c r="C4698" i="8"/>
  <c r="D4698" i="8" s="1"/>
  <c r="B4698" i="8"/>
  <c r="I4697" i="8"/>
  <c r="J4697" i="8" s="1"/>
  <c r="G4697" i="8"/>
  <c r="H4697" i="8" s="1"/>
  <c r="E4697" i="8"/>
  <c r="F4697" i="8" s="1"/>
  <c r="C4697" i="8"/>
  <c r="D4697" i="8" s="1"/>
  <c r="B4697" i="8"/>
  <c r="K4697" i="8" s="1"/>
  <c r="I4696" i="8"/>
  <c r="J4696" i="8" s="1"/>
  <c r="G4696" i="8"/>
  <c r="H4696" i="8" s="1"/>
  <c r="E4696" i="8"/>
  <c r="F4696" i="8" s="1"/>
  <c r="C4696" i="8"/>
  <c r="D4696" i="8" s="1"/>
  <c r="B4696" i="8"/>
  <c r="K4696" i="8" s="1"/>
  <c r="I4695" i="8"/>
  <c r="J4695" i="8" s="1"/>
  <c r="G4695" i="8"/>
  <c r="H4695" i="8" s="1"/>
  <c r="E4695" i="8"/>
  <c r="F4695" i="8" s="1"/>
  <c r="C4695" i="8"/>
  <c r="D4695" i="8" s="1"/>
  <c r="B4695" i="8"/>
  <c r="K4695" i="8" s="1"/>
  <c r="I4694" i="8"/>
  <c r="J4694" i="8" s="1"/>
  <c r="G4694" i="8"/>
  <c r="H4694" i="8" s="1"/>
  <c r="E4694" i="8"/>
  <c r="F4694" i="8" s="1"/>
  <c r="C4694" i="8"/>
  <c r="D4694" i="8" s="1"/>
  <c r="B4694" i="8"/>
  <c r="K4694" i="8" s="1"/>
  <c r="I4693" i="8"/>
  <c r="J4693" i="8" s="1"/>
  <c r="G4693" i="8"/>
  <c r="H4693" i="8" s="1"/>
  <c r="E4693" i="8"/>
  <c r="F4693" i="8" s="1"/>
  <c r="C4693" i="8"/>
  <c r="D4693" i="8" s="1"/>
  <c r="B4693" i="8"/>
  <c r="K4693" i="8" s="1"/>
  <c r="I4692" i="8"/>
  <c r="J4692" i="8" s="1"/>
  <c r="G4692" i="8"/>
  <c r="H4692" i="8" s="1"/>
  <c r="E4692" i="8"/>
  <c r="F4692" i="8" s="1"/>
  <c r="C4692" i="8"/>
  <c r="D4692" i="8" s="1"/>
  <c r="B4692" i="8"/>
  <c r="K4692" i="8" s="1"/>
  <c r="I4691" i="8"/>
  <c r="J4691" i="8" s="1"/>
  <c r="G4691" i="8"/>
  <c r="H4691" i="8" s="1"/>
  <c r="E4691" i="8"/>
  <c r="F4691" i="8" s="1"/>
  <c r="C4691" i="8"/>
  <c r="D4691" i="8" s="1"/>
  <c r="B4691" i="8"/>
  <c r="K4691" i="8" s="1"/>
  <c r="I4690" i="8"/>
  <c r="J4690" i="8" s="1"/>
  <c r="G4690" i="8"/>
  <c r="H4690" i="8" s="1"/>
  <c r="E4690" i="8"/>
  <c r="F4690" i="8" s="1"/>
  <c r="C4690" i="8"/>
  <c r="D4690" i="8" s="1"/>
  <c r="B4690" i="8"/>
  <c r="K4690" i="8" s="1"/>
  <c r="I4689" i="8"/>
  <c r="J4689" i="8" s="1"/>
  <c r="G4689" i="8"/>
  <c r="H4689" i="8" s="1"/>
  <c r="E4689" i="8"/>
  <c r="F4689" i="8" s="1"/>
  <c r="C4689" i="8"/>
  <c r="D4689" i="8" s="1"/>
  <c r="B4689" i="8"/>
  <c r="K4689" i="8" s="1"/>
  <c r="I4688" i="8"/>
  <c r="J4688" i="8" s="1"/>
  <c r="G4688" i="8"/>
  <c r="H4688" i="8" s="1"/>
  <c r="E4688" i="8"/>
  <c r="F4688" i="8" s="1"/>
  <c r="C4688" i="8"/>
  <c r="D4688" i="8" s="1"/>
  <c r="B4688" i="8"/>
  <c r="K4688" i="8" s="1"/>
  <c r="K4687" i="8"/>
  <c r="I4687" i="8"/>
  <c r="J4687" i="8" s="1"/>
  <c r="G4687" i="8"/>
  <c r="H4687" i="8" s="1"/>
  <c r="E4687" i="8"/>
  <c r="F4687" i="8" s="1"/>
  <c r="C4687" i="8"/>
  <c r="D4687" i="8" s="1"/>
  <c r="B4687" i="8"/>
  <c r="I4686" i="8"/>
  <c r="J4686" i="8" s="1"/>
  <c r="G4686" i="8"/>
  <c r="H4686" i="8" s="1"/>
  <c r="E4686" i="8"/>
  <c r="F4686" i="8" s="1"/>
  <c r="C4686" i="8"/>
  <c r="D4686" i="8" s="1"/>
  <c r="B4686" i="8"/>
  <c r="K4686" i="8" s="1"/>
  <c r="I4685" i="8"/>
  <c r="J4685" i="8" s="1"/>
  <c r="G4685" i="8"/>
  <c r="H4685" i="8" s="1"/>
  <c r="E4685" i="8"/>
  <c r="F4685" i="8" s="1"/>
  <c r="C4685" i="8"/>
  <c r="D4685" i="8" s="1"/>
  <c r="B4685" i="8"/>
  <c r="K4685" i="8" s="1"/>
  <c r="I4684" i="8"/>
  <c r="J4684" i="8" s="1"/>
  <c r="G4684" i="8"/>
  <c r="H4684" i="8" s="1"/>
  <c r="E4684" i="8"/>
  <c r="F4684" i="8" s="1"/>
  <c r="C4684" i="8"/>
  <c r="D4684" i="8" s="1"/>
  <c r="B4684" i="8"/>
  <c r="K4684" i="8" s="1"/>
  <c r="I4683" i="8"/>
  <c r="J4683" i="8" s="1"/>
  <c r="G4683" i="8"/>
  <c r="H4683" i="8" s="1"/>
  <c r="E4683" i="8"/>
  <c r="F4683" i="8" s="1"/>
  <c r="C4683" i="8"/>
  <c r="D4683" i="8" s="1"/>
  <c r="B4683" i="8"/>
  <c r="K4683" i="8" s="1"/>
  <c r="I4682" i="8"/>
  <c r="J4682" i="8" s="1"/>
  <c r="G4682" i="8"/>
  <c r="H4682" i="8" s="1"/>
  <c r="E4682" i="8"/>
  <c r="F4682" i="8" s="1"/>
  <c r="C4682" i="8"/>
  <c r="D4682" i="8" s="1"/>
  <c r="B4682" i="8"/>
  <c r="K4682" i="8" s="1"/>
  <c r="I4681" i="8"/>
  <c r="J4681" i="8" s="1"/>
  <c r="G4681" i="8"/>
  <c r="H4681" i="8" s="1"/>
  <c r="E4681" i="8"/>
  <c r="F4681" i="8" s="1"/>
  <c r="C4681" i="8"/>
  <c r="D4681" i="8" s="1"/>
  <c r="B4681" i="8"/>
  <c r="K4681" i="8" s="1"/>
  <c r="I4680" i="8"/>
  <c r="J4680" i="8" s="1"/>
  <c r="G4680" i="8"/>
  <c r="H4680" i="8" s="1"/>
  <c r="E4680" i="8"/>
  <c r="F4680" i="8" s="1"/>
  <c r="C4680" i="8"/>
  <c r="D4680" i="8" s="1"/>
  <c r="B4680" i="8"/>
  <c r="K4680" i="8" s="1"/>
  <c r="I4679" i="8"/>
  <c r="J4679" i="8" s="1"/>
  <c r="G4679" i="8"/>
  <c r="H4679" i="8" s="1"/>
  <c r="E4679" i="8"/>
  <c r="F4679" i="8" s="1"/>
  <c r="C4679" i="8"/>
  <c r="D4679" i="8" s="1"/>
  <c r="B4679" i="8"/>
  <c r="K4679" i="8" s="1"/>
  <c r="I4678" i="8"/>
  <c r="J4678" i="8" s="1"/>
  <c r="G4678" i="8"/>
  <c r="H4678" i="8" s="1"/>
  <c r="E4678" i="8"/>
  <c r="F4678" i="8" s="1"/>
  <c r="C4678" i="8"/>
  <c r="D4678" i="8" s="1"/>
  <c r="B4678" i="8"/>
  <c r="K4678" i="8" s="1"/>
  <c r="I4677" i="8"/>
  <c r="J4677" i="8" s="1"/>
  <c r="G4677" i="8"/>
  <c r="H4677" i="8" s="1"/>
  <c r="E4677" i="8"/>
  <c r="F4677" i="8" s="1"/>
  <c r="C4677" i="8"/>
  <c r="D4677" i="8" s="1"/>
  <c r="B4677" i="8"/>
  <c r="K4677" i="8" s="1"/>
  <c r="I4676" i="8"/>
  <c r="J4676" i="8" s="1"/>
  <c r="G4676" i="8"/>
  <c r="H4676" i="8" s="1"/>
  <c r="E4676" i="8"/>
  <c r="F4676" i="8" s="1"/>
  <c r="C4676" i="8"/>
  <c r="D4676" i="8" s="1"/>
  <c r="B4676" i="8"/>
  <c r="K4676" i="8" s="1"/>
  <c r="I4675" i="8"/>
  <c r="J4675" i="8" s="1"/>
  <c r="G4675" i="8"/>
  <c r="H4675" i="8" s="1"/>
  <c r="E4675" i="8"/>
  <c r="F4675" i="8" s="1"/>
  <c r="C4675" i="8"/>
  <c r="D4675" i="8" s="1"/>
  <c r="B4675" i="8"/>
  <c r="K4675" i="8" s="1"/>
  <c r="I4674" i="8"/>
  <c r="J4674" i="8" s="1"/>
  <c r="G4674" i="8"/>
  <c r="H4674" i="8" s="1"/>
  <c r="E4674" i="8"/>
  <c r="F4674" i="8" s="1"/>
  <c r="C4674" i="8"/>
  <c r="D4674" i="8" s="1"/>
  <c r="B4674" i="8"/>
  <c r="K4674" i="8" s="1"/>
  <c r="I4673" i="8"/>
  <c r="J4673" i="8" s="1"/>
  <c r="G4673" i="8"/>
  <c r="H4673" i="8" s="1"/>
  <c r="E4673" i="8"/>
  <c r="F4673" i="8" s="1"/>
  <c r="C4673" i="8"/>
  <c r="D4673" i="8" s="1"/>
  <c r="B4673" i="8"/>
  <c r="K4673" i="8" s="1"/>
  <c r="I4672" i="8"/>
  <c r="J4672" i="8" s="1"/>
  <c r="G4672" i="8"/>
  <c r="H4672" i="8" s="1"/>
  <c r="E4672" i="8"/>
  <c r="F4672" i="8" s="1"/>
  <c r="C4672" i="8"/>
  <c r="D4672" i="8" s="1"/>
  <c r="B4672" i="8"/>
  <c r="K4672" i="8" s="1"/>
  <c r="K4671" i="8"/>
  <c r="I4671" i="8"/>
  <c r="J4671" i="8" s="1"/>
  <c r="G4671" i="8"/>
  <c r="H4671" i="8" s="1"/>
  <c r="E4671" i="8"/>
  <c r="F4671" i="8" s="1"/>
  <c r="C4671" i="8"/>
  <c r="D4671" i="8" s="1"/>
  <c r="B4671" i="8"/>
  <c r="I4670" i="8"/>
  <c r="J4670" i="8" s="1"/>
  <c r="G4670" i="8"/>
  <c r="H4670" i="8" s="1"/>
  <c r="E4670" i="8"/>
  <c r="F4670" i="8" s="1"/>
  <c r="C4670" i="8"/>
  <c r="D4670" i="8" s="1"/>
  <c r="B4670" i="8"/>
  <c r="K4670" i="8" s="1"/>
  <c r="I4669" i="8"/>
  <c r="J4669" i="8" s="1"/>
  <c r="G4669" i="8"/>
  <c r="H4669" i="8" s="1"/>
  <c r="E4669" i="8"/>
  <c r="F4669" i="8" s="1"/>
  <c r="C4669" i="8"/>
  <c r="D4669" i="8" s="1"/>
  <c r="B4669" i="8"/>
  <c r="K4669" i="8" s="1"/>
  <c r="I4668" i="8"/>
  <c r="J4668" i="8" s="1"/>
  <c r="G4668" i="8"/>
  <c r="H4668" i="8" s="1"/>
  <c r="E4668" i="8"/>
  <c r="F4668" i="8" s="1"/>
  <c r="C4668" i="8"/>
  <c r="D4668" i="8" s="1"/>
  <c r="B4668" i="8"/>
  <c r="K4668" i="8" s="1"/>
  <c r="K4667" i="8"/>
  <c r="I4667" i="8"/>
  <c r="J4667" i="8" s="1"/>
  <c r="G4667" i="8"/>
  <c r="H4667" i="8" s="1"/>
  <c r="E4667" i="8"/>
  <c r="F4667" i="8" s="1"/>
  <c r="C4667" i="8"/>
  <c r="D4667" i="8" s="1"/>
  <c r="B4667" i="8"/>
  <c r="K4666" i="8"/>
  <c r="I4666" i="8"/>
  <c r="J4666" i="8" s="1"/>
  <c r="G4666" i="8"/>
  <c r="H4666" i="8" s="1"/>
  <c r="E4666" i="8"/>
  <c r="F4666" i="8" s="1"/>
  <c r="C4666" i="8"/>
  <c r="D4666" i="8" s="1"/>
  <c r="B4666" i="8"/>
  <c r="I4665" i="8"/>
  <c r="J4665" i="8" s="1"/>
  <c r="G4665" i="8"/>
  <c r="H4665" i="8" s="1"/>
  <c r="E4665" i="8"/>
  <c r="F4665" i="8" s="1"/>
  <c r="C4665" i="8"/>
  <c r="D4665" i="8" s="1"/>
  <c r="B4665" i="8"/>
  <c r="K4665" i="8" s="1"/>
  <c r="I4664" i="8"/>
  <c r="J4664" i="8" s="1"/>
  <c r="G4664" i="8"/>
  <c r="H4664" i="8" s="1"/>
  <c r="E4664" i="8"/>
  <c r="F4664" i="8" s="1"/>
  <c r="C4664" i="8"/>
  <c r="D4664" i="8" s="1"/>
  <c r="B4664" i="8"/>
  <c r="K4664" i="8" s="1"/>
  <c r="K4663" i="8"/>
  <c r="I4663" i="8"/>
  <c r="J4663" i="8" s="1"/>
  <c r="G4663" i="8"/>
  <c r="H4663" i="8" s="1"/>
  <c r="E4663" i="8"/>
  <c r="F4663" i="8" s="1"/>
  <c r="C4663" i="8"/>
  <c r="D4663" i="8" s="1"/>
  <c r="B4663" i="8"/>
  <c r="I4662" i="8"/>
  <c r="J4662" i="8" s="1"/>
  <c r="G4662" i="8"/>
  <c r="H4662" i="8" s="1"/>
  <c r="E4662" i="8"/>
  <c r="F4662" i="8" s="1"/>
  <c r="C4662" i="8"/>
  <c r="D4662" i="8" s="1"/>
  <c r="B4662" i="8"/>
  <c r="K4662" i="8" s="1"/>
  <c r="I4661" i="8"/>
  <c r="J4661" i="8" s="1"/>
  <c r="G4661" i="8"/>
  <c r="H4661" i="8" s="1"/>
  <c r="E4661" i="8"/>
  <c r="F4661" i="8" s="1"/>
  <c r="C4661" i="8"/>
  <c r="D4661" i="8" s="1"/>
  <c r="B4661" i="8"/>
  <c r="K4661" i="8" s="1"/>
  <c r="I4660" i="8"/>
  <c r="J4660" i="8" s="1"/>
  <c r="G4660" i="8"/>
  <c r="H4660" i="8" s="1"/>
  <c r="E4660" i="8"/>
  <c r="F4660" i="8" s="1"/>
  <c r="C4660" i="8"/>
  <c r="D4660" i="8" s="1"/>
  <c r="B4660" i="8"/>
  <c r="K4660" i="8" s="1"/>
  <c r="I4659" i="8"/>
  <c r="J4659" i="8" s="1"/>
  <c r="G4659" i="8"/>
  <c r="H4659" i="8" s="1"/>
  <c r="E4659" i="8"/>
  <c r="F4659" i="8" s="1"/>
  <c r="C4659" i="8"/>
  <c r="D4659" i="8" s="1"/>
  <c r="B4659" i="8"/>
  <c r="K4659" i="8" s="1"/>
  <c r="I4658" i="8"/>
  <c r="J4658" i="8" s="1"/>
  <c r="G4658" i="8"/>
  <c r="H4658" i="8" s="1"/>
  <c r="E4658" i="8"/>
  <c r="F4658" i="8" s="1"/>
  <c r="C4658" i="8"/>
  <c r="D4658" i="8" s="1"/>
  <c r="B4658" i="8"/>
  <c r="K4658" i="8" s="1"/>
  <c r="I4657" i="8"/>
  <c r="J4657" i="8" s="1"/>
  <c r="G4657" i="8"/>
  <c r="H4657" i="8" s="1"/>
  <c r="E4657" i="8"/>
  <c r="F4657" i="8" s="1"/>
  <c r="C4657" i="8"/>
  <c r="D4657" i="8" s="1"/>
  <c r="B4657" i="8"/>
  <c r="K4657" i="8" s="1"/>
  <c r="I4656" i="8"/>
  <c r="J4656" i="8" s="1"/>
  <c r="G4656" i="8"/>
  <c r="H4656" i="8" s="1"/>
  <c r="E4656" i="8"/>
  <c r="F4656" i="8" s="1"/>
  <c r="C4656" i="8"/>
  <c r="D4656" i="8" s="1"/>
  <c r="B4656" i="8"/>
  <c r="K4656" i="8" s="1"/>
  <c r="K4655" i="8"/>
  <c r="I4655" i="8"/>
  <c r="J4655" i="8" s="1"/>
  <c r="G4655" i="8"/>
  <c r="H4655" i="8" s="1"/>
  <c r="E4655" i="8"/>
  <c r="F4655" i="8" s="1"/>
  <c r="C4655" i="8"/>
  <c r="D4655" i="8" s="1"/>
  <c r="B4655" i="8"/>
  <c r="K4654" i="8"/>
  <c r="I4654" i="8"/>
  <c r="J4654" i="8" s="1"/>
  <c r="G4654" i="8"/>
  <c r="H4654" i="8" s="1"/>
  <c r="E4654" i="8"/>
  <c r="F4654" i="8" s="1"/>
  <c r="C4654" i="8"/>
  <c r="D4654" i="8" s="1"/>
  <c r="B4654" i="8"/>
  <c r="I4653" i="8"/>
  <c r="J4653" i="8" s="1"/>
  <c r="G4653" i="8"/>
  <c r="H4653" i="8" s="1"/>
  <c r="E4653" i="8"/>
  <c r="F4653" i="8" s="1"/>
  <c r="C4653" i="8"/>
  <c r="D4653" i="8" s="1"/>
  <c r="B4653" i="8"/>
  <c r="K4653" i="8" s="1"/>
  <c r="I4652" i="8"/>
  <c r="J4652" i="8" s="1"/>
  <c r="G4652" i="8"/>
  <c r="H4652" i="8" s="1"/>
  <c r="E4652" i="8"/>
  <c r="F4652" i="8" s="1"/>
  <c r="C4652" i="8"/>
  <c r="D4652" i="8" s="1"/>
  <c r="B4652" i="8"/>
  <c r="K4652" i="8" s="1"/>
  <c r="K4651" i="8"/>
  <c r="I4651" i="8"/>
  <c r="J4651" i="8" s="1"/>
  <c r="G4651" i="8"/>
  <c r="H4651" i="8" s="1"/>
  <c r="E4651" i="8"/>
  <c r="F4651" i="8" s="1"/>
  <c r="C4651" i="8"/>
  <c r="D4651" i="8" s="1"/>
  <c r="B4651" i="8"/>
  <c r="I4650" i="8"/>
  <c r="J4650" i="8" s="1"/>
  <c r="G4650" i="8"/>
  <c r="H4650" i="8" s="1"/>
  <c r="E4650" i="8"/>
  <c r="F4650" i="8" s="1"/>
  <c r="C4650" i="8"/>
  <c r="D4650" i="8" s="1"/>
  <c r="B4650" i="8"/>
  <c r="K4650" i="8" s="1"/>
  <c r="I4649" i="8"/>
  <c r="J4649" i="8" s="1"/>
  <c r="G4649" i="8"/>
  <c r="H4649" i="8" s="1"/>
  <c r="E4649" i="8"/>
  <c r="F4649" i="8" s="1"/>
  <c r="C4649" i="8"/>
  <c r="D4649" i="8" s="1"/>
  <c r="B4649" i="8"/>
  <c r="K4649" i="8" s="1"/>
  <c r="I4648" i="8"/>
  <c r="J4648" i="8" s="1"/>
  <c r="G4648" i="8"/>
  <c r="H4648" i="8" s="1"/>
  <c r="E4648" i="8"/>
  <c r="F4648" i="8" s="1"/>
  <c r="C4648" i="8"/>
  <c r="D4648" i="8" s="1"/>
  <c r="B4648" i="8"/>
  <c r="K4648" i="8" s="1"/>
  <c r="I4647" i="8"/>
  <c r="J4647" i="8" s="1"/>
  <c r="G4647" i="8"/>
  <c r="H4647" i="8" s="1"/>
  <c r="E4647" i="8"/>
  <c r="F4647" i="8" s="1"/>
  <c r="C4647" i="8"/>
  <c r="D4647" i="8" s="1"/>
  <c r="B4647" i="8"/>
  <c r="K4647" i="8" s="1"/>
  <c r="I4646" i="8"/>
  <c r="J4646" i="8" s="1"/>
  <c r="G4646" i="8"/>
  <c r="H4646" i="8" s="1"/>
  <c r="E4646" i="8"/>
  <c r="F4646" i="8" s="1"/>
  <c r="C4646" i="8"/>
  <c r="D4646" i="8" s="1"/>
  <c r="B4646" i="8"/>
  <c r="K4646" i="8" s="1"/>
  <c r="I4645" i="8"/>
  <c r="J4645" i="8" s="1"/>
  <c r="G4645" i="8"/>
  <c r="H4645" i="8" s="1"/>
  <c r="E4645" i="8"/>
  <c r="F4645" i="8" s="1"/>
  <c r="C4645" i="8"/>
  <c r="D4645" i="8" s="1"/>
  <c r="B4645" i="8"/>
  <c r="K4645" i="8" s="1"/>
  <c r="I4644" i="8"/>
  <c r="J4644" i="8" s="1"/>
  <c r="G4644" i="8"/>
  <c r="H4644" i="8" s="1"/>
  <c r="E4644" i="8"/>
  <c r="F4644" i="8" s="1"/>
  <c r="C4644" i="8"/>
  <c r="D4644" i="8" s="1"/>
  <c r="B4644" i="8"/>
  <c r="K4644" i="8" s="1"/>
  <c r="K4643" i="8"/>
  <c r="I4643" i="8"/>
  <c r="J4643" i="8" s="1"/>
  <c r="G4643" i="8"/>
  <c r="H4643" i="8" s="1"/>
  <c r="E4643" i="8"/>
  <c r="F4643" i="8" s="1"/>
  <c r="C4643" i="8"/>
  <c r="D4643" i="8" s="1"/>
  <c r="B4643" i="8"/>
  <c r="I4642" i="8"/>
  <c r="J4642" i="8" s="1"/>
  <c r="G4642" i="8"/>
  <c r="H4642" i="8" s="1"/>
  <c r="E4642" i="8"/>
  <c r="F4642" i="8" s="1"/>
  <c r="C4642" i="8"/>
  <c r="D4642" i="8" s="1"/>
  <c r="B4642" i="8"/>
  <c r="K4642" i="8" s="1"/>
  <c r="I4641" i="8"/>
  <c r="J4641" i="8" s="1"/>
  <c r="G4641" i="8"/>
  <c r="H4641" i="8" s="1"/>
  <c r="E4641" i="8"/>
  <c r="F4641" i="8" s="1"/>
  <c r="C4641" i="8"/>
  <c r="D4641" i="8" s="1"/>
  <c r="B4641" i="8"/>
  <c r="K4641" i="8" s="1"/>
  <c r="I4640" i="8"/>
  <c r="J4640" i="8" s="1"/>
  <c r="G4640" i="8"/>
  <c r="H4640" i="8" s="1"/>
  <c r="E4640" i="8"/>
  <c r="F4640" i="8" s="1"/>
  <c r="C4640" i="8"/>
  <c r="D4640" i="8" s="1"/>
  <c r="B4640" i="8"/>
  <c r="K4640" i="8" s="1"/>
  <c r="K4639" i="8"/>
  <c r="I4639" i="8"/>
  <c r="J4639" i="8" s="1"/>
  <c r="G4639" i="8"/>
  <c r="H4639" i="8" s="1"/>
  <c r="E4639" i="8"/>
  <c r="F4639" i="8" s="1"/>
  <c r="C4639" i="8"/>
  <c r="D4639" i="8" s="1"/>
  <c r="B4639" i="8"/>
  <c r="I4638" i="8"/>
  <c r="J4638" i="8" s="1"/>
  <c r="G4638" i="8"/>
  <c r="H4638" i="8" s="1"/>
  <c r="E4638" i="8"/>
  <c r="F4638" i="8" s="1"/>
  <c r="C4638" i="8"/>
  <c r="D4638" i="8" s="1"/>
  <c r="B4638" i="8"/>
  <c r="K4638" i="8" s="1"/>
  <c r="I4637" i="8"/>
  <c r="J4637" i="8" s="1"/>
  <c r="G4637" i="8"/>
  <c r="H4637" i="8" s="1"/>
  <c r="E4637" i="8"/>
  <c r="F4637" i="8" s="1"/>
  <c r="C4637" i="8"/>
  <c r="D4637" i="8" s="1"/>
  <c r="B4637" i="8"/>
  <c r="K4637" i="8" s="1"/>
  <c r="I4636" i="8"/>
  <c r="J4636" i="8" s="1"/>
  <c r="G4636" i="8"/>
  <c r="H4636" i="8" s="1"/>
  <c r="E4636" i="8"/>
  <c r="F4636" i="8" s="1"/>
  <c r="C4636" i="8"/>
  <c r="D4636" i="8" s="1"/>
  <c r="B4636" i="8"/>
  <c r="K4636" i="8" s="1"/>
  <c r="I4635" i="8"/>
  <c r="J4635" i="8" s="1"/>
  <c r="G4635" i="8"/>
  <c r="H4635" i="8" s="1"/>
  <c r="E4635" i="8"/>
  <c r="F4635" i="8" s="1"/>
  <c r="C4635" i="8"/>
  <c r="D4635" i="8" s="1"/>
  <c r="B4635" i="8"/>
  <c r="K4635" i="8" s="1"/>
  <c r="I4634" i="8"/>
  <c r="J4634" i="8" s="1"/>
  <c r="G4634" i="8"/>
  <c r="H4634" i="8" s="1"/>
  <c r="E4634" i="8"/>
  <c r="F4634" i="8" s="1"/>
  <c r="C4634" i="8"/>
  <c r="D4634" i="8" s="1"/>
  <c r="B4634" i="8"/>
  <c r="K4634" i="8" s="1"/>
  <c r="I4633" i="8"/>
  <c r="J4633" i="8" s="1"/>
  <c r="G4633" i="8"/>
  <c r="H4633" i="8" s="1"/>
  <c r="E4633" i="8"/>
  <c r="F4633" i="8" s="1"/>
  <c r="C4633" i="8"/>
  <c r="D4633" i="8" s="1"/>
  <c r="B4633" i="8"/>
  <c r="K4633" i="8" s="1"/>
  <c r="I4632" i="8"/>
  <c r="J4632" i="8" s="1"/>
  <c r="G4632" i="8"/>
  <c r="H4632" i="8" s="1"/>
  <c r="E4632" i="8"/>
  <c r="F4632" i="8" s="1"/>
  <c r="C4632" i="8"/>
  <c r="D4632" i="8" s="1"/>
  <c r="B4632" i="8"/>
  <c r="K4632" i="8" s="1"/>
  <c r="I4631" i="8"/>
  <c r="J4631" i="8" s="1"/>
  <c r="G4631" i="8"/>
  <c r="H4631" i="8" s="1"/>
  <c r="E4631" i="8"/>
  <c r="F4631" i="8" s="1"/>
  <c r="C4631" i="8"/>
  <c r="D4631" i="8" s="1"/>
  <c r="B4631" i="8"/>
  <c r="K4631" i="8" s="1"/>
  <c r="I4630" i="8"/>
  <c r="J4630" i="8" s="1"/>
  <c r="G4630" i="8"/>
  <c r="H4630" i="8" s="1"/>
  <c r="E4630" i="8"/>
  <c r="F4630" i="8" s="1"/>
  <c r="C4630" i="8"/>
  <c r="D4630" i="8" s="1"/>
  <c r="B4630" i="8"/>
  <c r="K4630" i="8" s="1"/>
  <c r="I4629" i="8"/>
  <c r="J4629" i="8" s="1"/>
  <c r="G4629" i="8"/>
  <c r="H4629" i="8" s="1"/>
  <c r="E4629" i="8"/>
  <c r="F4629" i="8" s="1"/>
  <c r="C4629" i="8"/>
  <c r="D4629" i="8" s="1"/>
  <c r="B4629" i="8"/>
  <c r="K4629" i="8" s="1"/>
  <c r="I4628" i="8"/>
  <c r="J4628" i="8" s="1"/>
  <c r="G4628" i="8"/>
  <c r="H4628" i="8" s="1"/>
  <c r="E4628" i="8"/>
  <c r="F4628" i="8" s="1"/>
  <c r="C4628" i="8"/>
  <c r="D4628" i="8" s="1"/>
  <c r="B4628" i="8"/>
  <c r="K4628" i="8" s="1"/>
  <c r="I4627" i="8"/>
  <c r="J4627" i="8" s="1"/>
  <c r="G4627" i="8"/>
  <c r="H4627" i="8" s="1"/>
  <c r="E4627" i="8"/>
  <c r="F4627" i="8" s="1"/>
  <c r="C4627" i="8"/>
  <c r="D4627" i="8" s="1"/>
  <c r="B4627" i="8"/>
  <c r="K4627" i="8" s="1"/>
  <c r="I4626" i="8"/>
  <c r="J4626" i="8" s="1"/>
  <c r="G4626" i="8"/>
  <c r="H4626" i="8" s="1"/>
  <c r="E4626" i="8"/>
  <c r="F4626" i="8" s="1"/>
  <c r="C4626" i="8"/>
  <c r="D4626" i="8" s="1"/>
  <c r="B4626" i="8"/>
  <c r="K4626" i="8" s="1"/>
  <c r="K4625" i="8"/>
  <c r="I4625" i="8"/>
  <c r="J4625" i="8" s="1"/>
  <c r="G4625" i="8"/>
  <c r="H4625" i="8" s="1"/>
  <c r="E4625" i="8"/>
  <c r="F4625" i="8" s="1"/>
  <c r="C4625" i="8"/>
  <c r="D4625" i="8" s="1"/>
  <c r="B4625" i="8"/>
  <c r="I4624" i="8"/>
  <c r="J4624" i="8" s="1"/>
  <c r="G4624" i="8"/>
  <c r="H4624" i="8" s="1"/>
  <c r="E4624" i="8"/>
  <c r="F4624" i="8" s="1"/>
  <c r="C4624" i="8"/>
  <c r="D4624" i="8" s="1"/>
  <c r="B4624" i="8"/>
  <c r="K4624" i="8" s="1"/>
  <c r="K4623" i="8"/>
  <c r="I4623" i="8"/>
  <c r="J4623" i="8" s="1"/>
  <c r="G4623" i="8"/>
  <c r="H4623" i="8" s="1"/>
  <c r="E4623" i="8"/>
  <c r="F4623" i="8" s="1"/>
  <c r="C4623" i="8"/>
  <c r="D4623" i="8" s="1"/>
  <c r="B4623" i="8"/>
  <c r="I4622" i="8"/>
  <c r="J4622" i="8" s="1"/>
  <c r="G4622" i="8"/>
  <c r="H4622" i="8" s="1"/>
  <c r="E4622" i="8"/>
  <c r="F4622" i="8" s="1"/>
  <c r="C4622" i="8"/>
  <c r="D4622" i="8" s="1"/>
  <c r="B4622" i="8"/>
  <c r="K4622" i="8" s="1"/>
  <c r="I4621" i="8"/>
  <c r="J4621" i="8" s="1"/>
  <c r="G4621" i="8"/>
  <c r="H4621" i="8" s="1"/>
  <c r="E4621" i="8"/>
  <c r="F4621" i="8" s="1"/>
  <c r="C4621" i="8"/>
  <c r="D4621" i="8" s="1"/>
  <c r="B4621" i="8"/>
  <c r="K4621" i="8" s="1"/>
  <c r="I4620" i="8"/>
  <c r="J4620" i="8" s="1"/>
  <c r="G4620" i="8"/>
  <c r="H4620" i="8" s="1"/>
  <c r="E4620" i="8"/>
  <c r="F4620" i="8" s="1"/>
  <c r="C4620" i="8"/>
  <c r="D4620" i="8" s="1"/>
  <c r="B4620" i="8"/>
  <c r="K4620" i="8" s="1"/>
  <c r="I4619" i="8"/>
  <c r="J4619" i="8" s="1"/>
  <c r="G4619" i="8"/>
  <c r="H4619" i="8" s="1"/>
  <c r="E4619" i="8"/>
  <c r="F4619" i="8" s="1"/>
  <c r="C4619" i="8"/>
  <c r="D4619" i="8" s="1"/>
  <c r="B4619" i="8"/>
  <c r="K4619" i="8" s="1"/>
  <c r="I4618" i="8"/>
  <c r="J4618" i="8" s="1"/>
  <c r="G4618" i="8"/>
  <c r="H4618" i="8" s="1"/>
  <c r="E4618" i="8"/>
  <c r="F4618" i="8" s="1"/>
  <c r="C4618" i="8"/>
  <c r="D4618" i="8" s="1"/>
  <c r="B4618" i="8"/>
  <c r="K4618" i="8" s="1"/>
  <c r="I4617" i="8"/>
  <c r="J4617" i="8" s="1"/>
  <c r="G4617" i="8"/>
  <c r="H4617" i="8" s="1"/>
  <c r="E4617" i="8"/>
  <c r="F4617" i="8" s="1"/>
  <c r="C4617" i="8"/>
  <c r="D4617" i="8" s="1"/>
  <c r="B4617" i="8"/>
  <c r="K4617" i="8" s="1"/>
  <c r="I4616" i="8"/>
  <c r="J4616" i="8" s="1"/>
  <c r="G4616" i="8"/>
  <c r="H4616" i="8" s="1"/>
  <c r="E4616" i="8"/>
  <c r="F4616" i="8" s="1"/>
  <c r="C4616" i="8"/>
  <c r="D4616" i="8" s="1"/>
  <c r="B4616" i="8"/>
  <c r="K4616" i="8" s="1"/>
  <c r="K4615" i="8"/>
  <c r="I4615" i="8"/>
  <c r="J4615" i="8" s="1"/>
  <c r="G4615" i="8"/>
  <c r="H4615" i="8" s="1"/>
  <c r="E4615" i="8"/>
  <c r="F4615" i="8" s="1"/>
  <c r="C4615" i="8"/>
  <c r="D4615" i="8" s="1"/>
  <c r="B4615" i="8"/>
  <c r="I4614" i="8"/>
  <c r="J4614" i="8" s="1"/>
  <c r="G4614" i="8"/>
  <c r="H4614" i="8" s="1"/>
  <c r="E4614" i="8"/>
  <c r="F4614" i="8" s="1"/>
  <c r="C4614" i="8"/>
  <c r="D4614" i="8" s="1"/>
  <c r="B4614" i="8"/>
  <c r="K4614" i="8" s="1"/>
  <c r="I4613" i="8"/>
  <c r="J4613" i="8" s="1"/>
  <c r="G4613" i="8"/>
  <c r="H4613" i="8" s="1"/>
  <c r="E4613" i="8"/>
  <c r="F4613" i="8" s="1"/>
  <c r="C4613" i="8"/>
  <c r="D4613" i="8" s="1"/>
  <c r="B4613" i="8"/>
  <c r="K4613" i="8" s="1"/>
  <c r="I4612" i="8"/>
  <c r="J4612" i="8" s="1"/>
  <c r="G4612" i="8"/>
  <c r="H4612" i="8" s="1"/>
  <c r="E4612" i="8"/>
  <c r="F4612" i="8" s="1"/>
  <c r="C4612" i="8"/>
  <c r="D4612" i="8" s="1"/>
  <c r="B4612" i="8"/>
  <c r="K4612" i="8" s="1"/>
  <c r="I4611" i="8"/>
  <c r="J4611" i="8" s="1"/>
  <c r="G4611" i="8"/>
  <c r="H4611" i="8" s="1"/>
  <c r="E4611" i="8"/>
  <c r="F4611" i="8" s="1"/>
  <c r="C4611" i="8"/>
  <c r="D4611" i="8" s="1"/>
  <c r="B4611" i="8"/>
  <c r="K4611" i="8" s="1"/>
  <c r="I4610" i="8"/>
  <c r="J4610" i="8" s="1"/>
  <c r="G4610" i="8"/>
  <c r="H4610" i="8" s="1"/>
  <c r="E4610" i="8"/>
  <c r="F4610" i="8" s="1"/>
  <c r="C4610" i="8"/>
  <c r="D4610" i="8" s="1"/>
  <c r="B4610" i="8"/>
  <c r="K4610" i="8" s="1"/>
  <c r="K4609" i="8"/>
  <c r="I4609" i="8"/>
  <c r="J4609" i="8" s="1"/>
  <c r="G4609" i="8"/>
  <c r="H4609" i="8" s="1"/>
  <c r="E4609" i="8"/>
  <c r="F4609" i="8" s="1"/>
  <c r="C4609" i="8"/>
  <c r="D4609" i="8" s="1"/>
  <c r="B4609" i="8"/>
  <c r="I4608" i="8"/>
  <c r="J4608" i="8" s="1"/>
  <c r="G4608" i="8"/>
  <c r="H4608" i="8" s="1"/>
  <c r="E4608" i="8"/>
  <c r="F4608" i="8" s="1"/>
  <c r="C4608" i="8"/>
  <c r="D4608" i="8" s="1"/>
  <c r="B4608" i="8"/>
  <c r="K4608" i="8" s="1"/>
  <c r="K4607" i="8"/>
  <c r="I4607" i="8"/>
  <c r="J4607" i="8" s="1"/>
  <c r="G4607" i="8"/>
  <c r="H4607" i="8" s="1"/>
  <c r="E4607" i="8"/>
  <c r="F4607" i="8" s="1"/>
  <c r="C4607" i="8"/>
  <c r="D4607" i="8" s="1"/>
  <c r="B4607" i="8"/>
  <c r="I4606" i="8"/>
  <c r="J4606" i="8" s="1"/>
  <c r="G4606" i="8"/>
  <c r="H4606" i="8" s="1"/>
  <c r="E4606" i="8"/>
  <c r="F4606" i="8" s="1"/>
  <c r="C4606" i="8"/>
  <c r="D4606" i="8" s="1"/>
  <c r="B4606" i="8"/>
  <c r="K4606" i="8" s="1"/>
  <c r="I4605" i="8"/>
  <c r="J4605" i="8" s="1"/>
  <c r="G4605" i="8"/>
  <c r="H4605" i="8" s="1"/>
  <c r="E4605" i="8"/>
  <c r="F4605" i="8" s="1"/>
  <c r="C4605" i="8"/>
  <c r="D4605" i="8" s="1"/>
  <c r="B4605" i="8"/>
  <c r="K4605" i="8" s="1"/>
  <c r="I4604" i="8"/>
  <c r="J4604" i="8" s="1"/>
  <c r="G4604" i="8"/>
  <c r="H4604" i="8" s="1"/>
  <c r="E4604" i="8"/>
  <c r="F4604" i="8" s="1"/>
  <c r="C4604" i="8"/>
  <c r="D4604" i="8" s="1"/>
  <c r="B4604" i="8"/>
  <c r="K4604" i="8" s="1"/>
  <c r="I4603" i="8"/>
  <c r="J4603" i="8" s="1"/>
  <c r="G4603" i="8"/>
  <c r="H4603" i="8" s="1"/>
  <c r="E4603" i="8"/>
  <c r="F4603" i="8" s="1"/>
  <c r="C4603" i="8"/>
  <c r="D4603" i="8" s="1"/>
  <c r="B4603" i="8"/>
  <c r="K4603" i="8" s="1"/>
  <c r="I4602" i="8"/>
  <c r="J4602" i="8" s="1"/>
  <c r="G4602" i="8"/>
  <c r="H4602" i="8" s="1"/>
  <c r="E4602" i="8"/>
  <c r="F4602" i="8" s="1"/>
  <c r="C4602" i="8"/>
  <c r="D4602" i="8" s="1"/>
  <c r="B4602" i="8"/>
  <c r="K4602" i="8" s="1"/>
  <c r="I4601" i="8"/>
  <c r="J4601" i="8" s="1"/>
  <c r="G4601" i="8"/>
  <c r="H4601" i="8" s="1"/>
  <c r="E4601" i="8"/>
  <c r="F4601" i="8" s="1"/>
  <c r="C4601" i="8"/>
  <c r="D4601" i="8" s="1"/>
  <c r="B4601" i="8"/>
  <c r="K4601" i="8" s="1"/>
  <c r="I4600" i="8"/>
  <c r="J4600" i="8" s="1"/>
  <c r="G4600" i="8"/>
  <c r="H4600" i="8" s="1"/>
  <c r="E4600" i="8"/>
  <c r="F4600" i="8" s="1"/>
  <c r="C4600" i="8"/>
  <c r="D4600" i="8" s="1"/>
  <c r="B4600" i="8"/>
  <c r="K4600" i="8" s="1"/>
  <c r="I4599" i="8"/>
  <c r="J4599" i="8" s="1"/>
  <c r="G4599" i="8"/>
  <c r="H4599" i="8" s="1"/>
  <c r="E4599" i="8"/>
  <c r="F4599" i="8" s="1"/>
  <c r="C4599" i="8"/>
  <c r="D4599" i="8" s="1"/>
  <c r="B4599" i="8"/>
  <c r="K4599" i="8" s="1"/>
  <c r="I4598" i="8"/>
  <c r="J4598" i="8" s="1"/>
  <c r="G4598" i="8"/>
  <c r="H4598" i="8" s="1"/>
  <c r="E4598" i="8"/>
  <c r="F4598" i="8" s="1"/>
  <c r="C4598" i="8"/>
  <c r="D4598" i="8" s="1"/>
  <c r="B4598" i="8"/>
  <c r="K4598" i="8" s="1"/>
  <c r="I4597" i="8"/>
  <c r="J4597" i="8" s="1"/>
  <c r="G4597" i="8"/>
  <c r="H4597" i="8" s="1"/>
  <c r="E4597" i="8"/>
  <c r="F4597" i="8" s="1"/>
  <c r="C4597" i="8"/>
  <c r="D4597" i="8" s="1"/>
  <c r="B4597" i="8"/>
  <c r="K4597" i="8" s="1"/>
  <c r="I4596" i="8"/>
  <c r="J4596" i="8" s="1"/>
  <c r="G4596" i="8"/>
  <c r="H4596" i="8" s="1"/>
  <c r="E4596" i="8"/>
  <c r="F4596" i="8" s="1"/>
  <c r="C4596" i="8"/>
  <c r="D4596" i="8" s="1"/>
  <c r="B4596" i="8"/>
  <c r="K4596" i="8" s="1"/>
  <c r="I4595" i="8"/>
  <c r="J4595" i="8" s="1"/>
  <c r="G4595" i="8"/>
  <c r="H4595" i="8" s="1"/>
  <c r="E4595" i="8"/>
  <c r="F4595" i="8" s="1"/>
  <c r="C4595" i="8"/>
  <c r="D4595" i="8" s="1"/>
  <c r="B4595" i="8"/>
  <c r="K4595" i="8" s="1"/>
  <c r="I4594" i="8"/>
  <c r="J4594" i="8" s="1"/>
  <c r="G4594" i="8"/>
  <c r="H4594" i="8" s="1"/>
  <c r="E4594" i="8"/>
  <c r="F4594" i="8" s="1"/>
  <c r="C4594" i="8"/>
  <c r="D4594" i="8" s="1"/>
  <c r="B4594" i="8"/>
  <c r="K4594" i="8" s="1"/>
  <c r="I4593" i="8"/>
  <c r="J4593" i="8" s="1"/>
  <c r="G4593" i="8"/>
  <c r="H4593" i="8" s="1"/>
  <c r="E4593" i="8"/>
  <c r="F4593" i="8" s="1"/>
  <c r="C4593" i="8"/>
  <c r="D4593" i="8" s="1"/>
  <c r="B4593" i="8"/>
  <c r="K4593" i="8" s="1"/>
  <c r="I4592" i="8"/>
  <c r="J4592" i="8" s="1"/>
  <c r="G4592" i="8"/>
  <c r="H4592" i="8" s="1"/>
  <c r="E4592" i="8"/>
  <c r="F4592" i="8" s="1"/>
  <c r="C4592" i="8"/>
  <c r="D4592" i="8" s="1"/>
  <c r="B4592" i="8"/>
  <c r="K4592" i="8" s="1"/>
  <c r="K4591" i="8"/>
  <c r="I4591" i="8"/>
  <c r="J4591" i="8" s="1"/>
  <c r="G4591" i="8"/>
  <c r="H4591" i="8" s="1"/>
  <c r="E4591" i="8"/>
  <c r="F4591" i="8" s="1"/>
  <c r="C4591" i="8"/>
  <c r="D4591" i="8" s="1"/>
  <c r="B4591" i="8"/>
  <c r="I4590" i="8"/>
  <c r="J4590" i="8" s="1"/>
  <c r="G4590" i="8"/>
  <c r="H4590" i="8" s="1"/>
  <c r="E4590" i="8"/>
  <c r="F4590" i="8" s="1"/>
  <c r="C4590" i="8"/>
  <c r="D4590" i="8" s="1"/>
  <c r="B4590" i="8"/>
  <c r="K4590" i="8" s="1"/>
  <c r="I4589" i="8"/>
  <c r="J4589" i="8" s="1"/>
  <c r="G4589" i="8"/>
  <c r="H4589" i="8" s="1"/>
  <c r="E4589" i="8"/>
  <c r="F4589" i="8" s="1"/>
  <c r="C4589" i="8"/>
  <c r="D4589" i="8" s="1"/>
  <c r="B4589" i="8"/>
  <c r="K4589" i="8" s="1"/>
  <c r="I4588" i="8"/>
  <c r="J4588" i="8" s="1"/>
  <c r="G4588" i="8"/>
  <c r="H4588" i="8" s="1"/>
  <c r="E4588" i="8"/>
  <c r="F4588" i="8" s="1"/>
  <c r="C4588" i="8"/>
  <c r="D4588" i="8" s="1"/>
  <c r="B4588" i="8"/>
  <c r="K4588" i="8" s="1"/>
  <c r="K4587" i="8"/>
  <c r="I4587" i="8"/>
  <c r="J4587" i="8" s="1"/>
  <c r="G4587" i="8"/>
  <c r="H4587" i="8" s="1"/>
  <c r="E4587" i="8"/>
  <c r="F4587" i="8" s="1"/>
  <c r="C4587" i="8"/>
  <c r="D4587" i="8" s="1"/>
  <c r="B4587" i="8"/>
  <c r="I4586" i="8"/>
  <c r="J4586" i="8" s="1"/>
  <c r="G4586" i="8"/>
  <c r="H4586" i="8" s="1"/>
  <c r="E4586" i="8"/>
  <c r="F4586" i="8" s="1"/>
  <c r="C4586" i="8"/>
  <c r="D4586" i="8" s="1"/>
  <c r="B4586" i="8"/>
  <c r="K4586" i="8" s="1"/>
  <c r="I4585" i="8"/>
  <c r="J4585" i="8" s="1"/>
  <c r="G4585" i="8"/>
  <c r="H4585" i="8" s="1"/>
  <c r="E4585" i="8"/>
  <c r="F4585" i="8" s="1"/>
  <c r="C4585" i="8"/>
  <c r="D4585" i="8" s="1"/>
  <c r="B4585" i="8"/>
  <c r="K4585" i="8" s="1"/>
  <c r="I4584" i="8"/>
  <c r="J4584" i="8" s="1"/>
  <c r="G4584" i="8"/>
  <c r="H4584" i="8" s="1"/>
  <c r="E4584" i="8"/>
  <c r="F4584" i="8" s="1"/>
  <c r="C4584" i="8"/>
  <c r="D4584" i="8" s="1"/>
  <c r="B4584" i="8"/>
  <c r="K4584" i="8" s="1"/>
  <c r="I4583" i="8"/>
  <c r="J4583" i="8" s="1"/>
  <c r="G4583" i="8"/>
  <c r="H4583" i="8" s="1"/>
  <c r="E4583" i="8"/>
  <c r="F4583" i="8" s="1"/>
  <c r="C4583" i="8"/>
  <c r="D4583" i="8" s="1"/>
  <c r="B4583" i="8"/>
  <c r="K4583" i="8" s="1"/>
  <c r="I4582" i="8"/>
  <c r="J4582" i="8" s="1"/>
  <c r="G4582" i="8"/>
  <c r="H4582" i="8" s="1"/>
  <c r="E4582" i="8"/>
  <c r="F4582" i="8" s="1"/>
  <c r="C4582" i="8"/>
  <c r="D4582" i="8" s="1"/>
  <c r="B4582" i="8"/>
  <c r="K4582" i="8" s="1"/>
  <c r="I4581" i="8"/>
  <c r="J4581" i="8" s="1"/>
  <c r="G4581" i="8"/>
  <c r="H4581" i="8" s="1"/>
  <c r="E4581" i="8"/>
  <c r="F4581" i="8" s="1"/>
  <c r="C4581" i="8"/>
  <c r="D4581" i="8" s="1"/>
  <c r="B4581" i="8"/>
  <c r="K4581" i="8" s="1"/>
  <c r="I4580" i="8"/>
  <c r="J4580" i="8" s="1"/>
  <c r="G4580" i="8"/>
  <c r="H4580" i="8" s="1"/>
  <c r="E4580" i="8"/>
  <c r="F4580" i="8" s="1"/>
  <c r="C4580" i="8"/>
  <c r="D4580" i="8" s="1"/>
  <c r="B4580" i="8"/>
  <c r="K4580" i="8" s="1"/>
  <c r="I4579" i="8"/>
  <c r="J4579" i="8" s="1"/>
  <c r="G4579" i="8"/>
  <c r="H4579" i="8" s="1"/>
  <c r="E4579" i="8"/>
  <c r="F4579" i="8" s="1"/>
  <c r="C4579" i="8"/>
  <c r="D4579" i="8" s="1"/>
  <c r="B4579" i="8"/>
  <c r="K4579" i="8" s="1"/>
  <c r="I4578" i="8"/>
  <c r="J4578" i="8" s="1"/>
  <c r="G4578" i="8"/>
  <c r="H4578" i="8" s="1"/>
  <c r="E4578" i="8"/>
  <c r="F4578" i="8" s="1"/>
  <c r="C4578" i="8"/>
  <c r="D4578" i="8" s="1"/>
  <c r="B4578" i="8"/>
  <c r="K4578" i="8" s="1"/>
  <c r="I4577" i="8"/>
  <c r="J4577" i="8" s="1"/>
  <c r="G4577" i="8"/>
  <c r="H4577" i="8" s="1"/>
  <c r="E4577" i="8"/>
  <c r="F4577" i="8" s="1"/>
  <c r="C4577" i="8"/>
  <c r="D4577" i="8" s="1"/>
  <c r="B4577" i="8"/>
  <c r="K4577" i="8" s="1"/>
  <c r="I4576" i="8"/>
  <c r="J4576" i="8" s="1"/>
  <c r="G4576" i="8"/>
  <c r="H4576" i="8" s="1"/>
  <c r="E4576" i="8"/>
  <c r="F4576" i="8" s="1"/>
  <c r="C4576" i="8"/>
  <c r="D4576" i="8" s="1"/>
  <c r="B4576" i="8"/>
  <c r="K4576" i="8" s="1"/>
  <c r="I4575" i="8"/>
  <c r="J4575" i="8" s="1"/>
  <c r="G4575" i="8"/>
  <c r="H4575" i="8" s="1"/>
  <c r="E4575" i="8"/>
  <c r="F4575" i="8" s="1"/>
  <c r="C4575" i="8"/>
  <c r="D4575" i="8" s="1"/>
  <c r="B4575" i="8"/>
  <c r="K4575" i="8" s="1"/>
  <c r="I4574" i="8"/>
  <c r="J4574" i="8" s="1"/>
  <c r="G4574" i="8"/>
  <c r="H4574" i="8" s="1"/>
  <c r="E4574" i="8"/>
  <c r="F4574" i="8" s="1"/>
  <c r="C4574" i="8"/>
  <c r="D4574" i="8" s="1"/>
  <c r="B4574" i="8"/>
  <c r="K4574" i="8" s="1"/>
  <c r="I4573" i="8"/>
  <c r="J4573" i="8" s="1"/>
  <c r="G4573" i="8"/>
  <c r="H4573" i="8" s="1"/>
  <c r="E4573" i="8"/>
  <c r="F4573" i="8" s="1"/>
  <c r="C4573" i="8"/>
  <c r="D4573" i="8" s="1"/>
  <c r="B4573" i="8"/>
  <c r="K4573" i="8" s="1"/>
  <c r="I4572" i="8"/>
  <c r="J4572" i="8" s="1"/>
  <c r="G4572" i="8"/>
  <c r="H4572" i="8" s="1"/>
  <c r="E4572" i="8"/>
  <c r="F4572" i="8" s="1"/>
  <c r="C4572" i="8"/>
  <c r="D4572" i="8" s="1"/>
  <c r="B4572" i="8"/>
  <c r="K4572" i="8" s="1"/>
  <c r="K4571" i="8"/>
  <c r="I4571" i="8"/>
  <c r="J4571" i="8" s="1"/>
  <c r="G4571" i="8"/>
  <c r="H4571" i="8" s="1"/>
  <c r="E4571" i="8"/>
  <c r="F4571" i="8" s="1"/>
  <c r="C4571" i="8"/>
  <c r="D4571" i="8" s="1"/>
  <c r="B4571" i="8"/>
  <c r="K4570" i="8"/>
  <c r="I4570" i="8"/>
  <c r="J4570" i="8" s="1"/>
  <c r="G4570" i="8"/>
  <c r="H4570" i="8" s="1"/>
  <c r="E4570" i="8"/>
  <c r="F4570" i="8" s="1"/>
  <c r="C4570" i="8"/>
  <c r="D4570" i="8" s="1"/>
  <c r="B4570" i="8"/>
  <c r="K4569" i="8"/>
  <c r="I4569" i="8"/>
  <c r="J4569" i="8" s="1"/>
  <c r="G4569" i="8"/>
  <c r="H4569" i="8" s="1"/>
  <c r="E4569" i="8"/>
  <c r="F4569" i="8" s="1"/>
  <c r="C4569" i="8"/>
  <c r="D4569" i="8" s="1"/>
  <c r="B4569" i="8"/>
  <c r="I4568" i="8"/>
  <c r="J4568" i="8" s="1"/>
  <c r="G4568" i="8"/>
  <c r="H4568" i="8" s="1"/>
  <c r="E4568" i="8"/>
  <c r="F4568" i="8" s="1"/>
  <c r="C4568" i="8"/>
  <c r="D4568" i="8" s="1"/>
  <c r="B4568" i="8"/>
  <c r="K4568" i="8" s="1"/>
  <c r="K4567" i="8"/>
  <c r="I4567" i="8"/>
  <c r="J4567" i="8" s="1"/>
  <c r="G4567" i="8"/>
  <c r="H4567" i="8" s="1"/>
  <c r="E4567" i="8"/>
  <c r="F4567" i="8" s="1"/>
  <c r="C4567" i="8"/>
  <c r="D4567" i="8" s="1"/>
  <c r="B4567" i="8"/>
  <c r="I4566" i="8"/>
  <c r="J4566" i="8" s="1"/>
  <c r="G4566" i="8"/>
  <c r="H4566" i="8" s="1"/>
  <c r="E4566" i="8"/>
  <c r="F4566" i="8" s="1"/>
  <c r="C4566" i="8"/>
  <c r="D4566" i="8" s="1"/>
  <c r="B4566" i="8"/>
  <c r="K4566" i="8" s="1"/>
  <c r="I4565" i="8"/>
  <c r="J4565" i="8" s="1"/>
  <c r="G4565" i="8"/>
  <c r="H4565" i="8" s="1"/>
  <c r="E4565" i="8"/>
  <c r="F4565" i="8" s="1"/>
  <c r="C4565" i="8"/>
  <c r="D4565" i="8" s="1"/>
  <c r="B4565" i="8"/>
  <c r="K4565" i="8" s="1"/>
  <c r="I4564" i="8"/>
  <c r="J4564" i="8" s="1"/>
  <c r="G4564" i="8"/>
  <c r="H4564" i="8" s="1"/>
  <c r="E4564" i="8"/>
  <c r="F4564" i="8" s="1"/>
  <c r="C4564" i="8"/>
  <c r="D4564" i="8" s="1"/>
  <c r="B4564" i="8"/>
  <c r="K4564" i="8" s="1"/>
  <c r="I4563" i="8"/>
  <c r="J4563" i="8" s="1"/>
  <c r="G4563" i="8"/>
  <c r="H4563" i="8" s="1"/>
  <c r="E4563" i="8"/>
  <c r="F4563" i="8" s="1"/>
  <c r="C4563" i="8"/>
  <c r="D4563" i="8" s="1"/>
  <c r="B4563" i="8"/>
  <c r="K4563" i="8" s="1"/>
  <c r="I4562" i="8"/>
  <c r="J4562" i="8" s="1"/>
  <c r="G4562" i="8"/>
  <c r="H4562" i="8" s="1"/>
  <c r="E4562" i="8"/>
  <c r="F4562" i="8" s="1"/>
  <c r="C4562" i="8"/>
  <c r="D4562" i="8" s="1"/>
  <c r="B4562" i="8"/>
  <c r="K4562" i="8" s="1"/>
  <c r="I4561" i="8"/>
  <c r="J4561" i="8" s="1"/>
  <c r="G4561" i="8"/>
  <c r="H4561" i="8" s="1"/>
  <c r="E4561" i="8"/>
  <c r="F4561" i="8" s="1"/>
  <c r="C4561" i="8"/>
  <c r="D4561" i="8" s="1"/>
  <c r="B4561" i="8"/>
  <c r="K4561" i="8" s="1"/>
  <c r="I4560" i="8"/>
  <c r="J4560" i="8" s="1"/>
  <c r="G4560" i="8"/>
  <c r="H4560" i="8" s="1"/>
  <c r="E4560" i="8"/>
  <c r="F4560" i="8" s="1"/>
  <c r="C4560" i="8"/>
  <c r="D4560" i="8" s="1"/>
  <c r="B4560" i="8"/>
  <c r="K4560" i="8" s="1"/>
  <c r="K4559" i="8"/>
  <c r="I4559" i="8"/>
  <c r="J4559" i="8" s="1"/>
  <c r="G4559" i="8"/>
  <c r="H4559" i="8" s="1"/>
  <c r="E4559" i="8"/>
  <c r="F4559" i="8" s="1"/>
  <c r="C4559" i="8"/>
  <c r="D4559" i="8" s="1"/>
  <c r="B4559" i="8"/>
  <c r="I4558" i="8"/>
  <c r="J4558" i="8" s="1"/>
  <c r="G4558" i="8"/>
  <c r="H4558" i="8" s="1"/>
  <c r="E4558" i="8"/>
  <c r="F4558" i="8" s="1"/>
  <c r="C4558" i="8"/>
  <c r="D4558" i="8" s="1"/>
  <c r="B4558" i="8"/>
  <c r="K4558" i="8" s="1"/>
  <c r="I4557" i="8"/>
  <c r="J4557" i="8" s="1"/>
  <c r="G4557" i="8"/>
  <c r="H4557" i="8" s="1"/>
  <c r="E4557" i="8"/>
  <c r="F4557" i="8" s="1"/>
  <c r="C4557" i="8"/>
  <c r="D4557" i="8" s="1"/>
  <c r="B4557" i="8"/>
  <c r="K4557" i="8" s="1"/>
  <c r="I4556" i="8"/>
  <c r="J4556" i="8" s="1"/>
  <c r="G4556" i="8"/>
  <c r="H4556" i="8" s="1"/>
  <c r="E4556" i="8"/>
  <c r="F4556" i="8" s="1"/>
  <c r="C4556" i="8"/>
  <c r="D4556" i="8" s="1"/>
  <c r="B4556" i="8"/>
  <c r="K4556" i="8" s="1"/>
  <c r="I4555" i="8"/>
  <c r="J4555" i="8" s="1"/>
  <c r="G4555" i="8"/>
  <c r="H4555" i="8" s="1"/>
  <c r="E4555" i="8"/>
  <c r="F4555" i="8" s="1"/>
  <c r="C4555" i="8"/>
  <c r="D4555" i="8" s="1"/>
  <c r="B4555" i="8"/>
  <c r="K4555" i="8" s="1"/>
  <c r="I4554" i="8"/>
  <c r="J4554" i="8" s="1"/>
  <c r="G4554" i="8"/>
  <c r="H4554" i="8" s="1"/>
  <c r="E4554" i="8"/>
  <c r="F4554" i="8" s="1"/>
  <c r="C4554" i="8"/>
  <c r="D4554" i="8" s="1"/>
  <c r="B4554" i="8"/>
  <c r="K4554" i="8" s="1"/>
  <c r="I4553" i="8"/>
  <c r="J4553" i="8" s="1"/>
  <c r="G4553" i="8"/>
  <c r="H4553" i="8" s="1"/>
  <c r="E4553" i="8"/>
  <c r="F4553" i="8" s="1"/>
  <c r="C4553" i="8"/>
  <c r="D4553" i="8" s="1"/>
  <c r="B4553" i="8"/>
  <c r="K4553" i="8" s="1"/>
  <c r="I4552" i="8"/>
  <c r="J4552" i="8" s="1"/>
  <c r="G4552" i="8"/>
  <c r="H4552" i="8" s="1"/>
  <c r="E4552" i="8"/>
  <c r="F4552" i="8" s="1"/>
  <c r="C4552" i="8"/>
  <c r="D4552" i="8" s="1"/>
  <c r="B4552" i="8"/>
  <c r="K4552" i="8" s="1"/>
  <c r="I4551" i="8"/>
  <c r="J4551" i="8" s="1"/>
  <c r="G4551" i="8"/>
  <c r="H4551" i="8" s="1"/>
  <c r="E4551" i="8"/>
  <c r="F4551" i="8" s="1"/>
  <c r="C4551" i="8"/>
  <c r="D4551" i="8" s="1"/>
  <c r="B4551" i="8"/>
  <c r="K4551" i="8" s="1"/>
  <c r="I4550" i="8"/>
  <c r="J4550" i="8" s="1"/>
  <c r="G4550" i="8"/>
  <c r="H4550" i="8" s="1"/>
  <c r="E4550" i="8"/>
  <c r="F4550" i="8" s="1"/>
  <c r="C4550" i="8"/>
  <c r="D4550" i="8" s="1"/>
  <c r="B4550" i="8"/>
  <c r="K4550" i="8" s="1"/>
  <c r="I4549" i="8"/>
  <c r="J4549" i="8" s="1"/>
  <c r="G4549" i="8"/>
  <c r="H4549" i="8" s="1"/>
  <c r="E4549" i="8"/>
  <c r="F4549" i="8" s="1"/>
  <c r="C4549" i="8"/>
  <c r="D4549" i="8" s="1"/>
  <c r="B4549" i="8"/>
  <c r="K4549" i="8" s="1"/>
  <c r="I4548" i="8"/>
  <c r="J4548" i="8" s="1"/>
  <c r="G4548" i="8"/>
  <c r="H4548" i="8" s="1"/>
  <c r="E4548" i="8"/>
  <c r="F4548" i="8" s="1"/>
  <c r="C4548" i="8"/>
  <c r="D4548" i="8" s="1"/>
  <c r="B4548" i="8"/>
  <c r="K4548" i="8" s="1"/>
  <c r="I4547" i="8"/>
  <c r="J4547" i="8" s="1"/>
  <c r="G4547" i="8"/>
  <c r="H4547" i="8" s="1"/>
  <c r="E4547" i="8"/>
  <c r="F4547" i="8" s="1"/>
  <c r="C4547" i="8"/>
  <c r="D4547" i="8" s="1"/>
  <c r="B4547" i="8"/>
  <c r="K4547" i="8" s="1"/>
  <c r="I4546" i="8"/>
  <c r="J4546" i="8" s="1"/>
  <c r="G4546" i="8"/>
  <c r="H4546" i="8" s="1"/>
  <c r="E4546" i="8"/>
  <c r="F4546" i="8" s="1"/>
  <c r="C4546" i="8"/>
  <c r="D4546" i="8" s="1"/>
  <c r="B4546" i="8"/>
  <c r="K4546" i="8" s="1"/>
  <c r="I4545" i="8"/>
  <c r="J4545" i="8" s="1"/>
  <c r="G4545" i="8"/>
  <c r="H4545" i="8" s="1"/>
  <c r="E4545" i="8"/>
  <c r="F4545" i="8" s="1"/>
  <c r="C4545" i="8"/>
  <c r="D4545" i="8" s="1"/>
  <c r="B4545" i="8"/>
  <c r="K4545" i="8" s="1"/>
  <c r="I4544" i="8"/>
  <c r="J4544" i="8" s="1"/>
  <c r="G4544" i="8"/>
  <c r="H4544" i="8" s="1"/>
  <c r="E4544" i="8"/>
  <c r="F4544" i="8" s="1"/>
  <c r="C4544" i="8"/>
  <c r="D4544" i="8" s="1"/>
  <c r="B4544" i="8"/>
  <c r="K4544" i="8" s="1"/>
  <c r="I4543" i="8"/>
  <c r="J4543" i="8" s="1"/>
  <c r="G4543" i="8"/>
  <c r="H4543" i="8" s="1"/>
  <c r="E4543" i="8"/>
  <c r="F4543" i="8" s="1"/>
  <c r="C4543" i="8"/>
  <c r="D4543" i="8" s="1"/>
  <c r="B4543" i="8"/>
  <c r="K4543" i="8" s="1"/>
  <c r="I4542" i="8"/>
  <c r="J4542" i="8" s="1"/>
  <c r="G4542" i="8"/>
  <c r="H4542" i="8" s="1"/>
  <c r="E4542" i="8"/>
  <c r="F4542" i="8" s="1"/>
  <c r="C4542" i="8"/>
  <c r="D4542" i="8" s="1"/>
  <c r="B4542" i="8"/>
  <c r="K4542" i="8" s="1"/>
  <c r="I4541" i="8"/>
  <c r="J4541" i="8" s="1"/>
  <c r="G4541" i="8"/>
  <c r="H4541" i="8" s="1"/>
  <c r="E4541" i="8"/>
  <c r="F4541" i="8" s="1"/>
  <c r="C4541" i="8"/>
  <c r="D4541" i="8" s="1"/>
  <c r="B4541" i="8"/>
  <c r="K4541" i="8" s="1"/>
  <c r="I4540" i="8"/>
  <c r="J4540" i="8" s="1"/>
  <c r="G4540" i="8"/>
  <c r="H4540" i="8" s="1"/>
  <c r="E4540" i="8"/>
  <c r="F4540" i="8" s="1"/>
  <c r="C4540" i="8"/>
  <c r="D4540" i="8" s="1"/>
  <c r="B4540" i="8"/>
  <c r="K4540" i="8" s="1"/>
  <c r="I4539" i="8"/>
  <c r="J4539" i="8" s="1"/>
  <c r="G4539" i="8"/>
  <c r="H4539" i="8" s="1"/>
  <c r="E4539" i="8"/>
  <c r="F4539" i="8" s="1"/>
  <c r="C4539" i="8"/>
  <c r="D4539" i="8" s="1"/>
  <c r="B4539" i="8"/>
  <c r="K4539" i="8" s="1"/>
  <c r="I4538" i="8"/>
  <c r="J4538" i="8" s="1"/>
  <c r="G4538" i="8"/>
  <c r="H4538" i="8" s="1"/>
  <c r="E4538" i="8"/>
  <c r="F4538" i="8" s="1"/>
  <c r="C4538" i="8"/>
  <c r="D4538" i="8" s="1"/>
  <c r="B4538" i="8"/>
  <c r="K4538" i="8" s="1"/>
  <c r="I4537" i="8"/>
  <c r="J4537" i="8" s="1"/>
  <c r="G4537" i="8"/>
  <c r="H4537" i="8" s="1"/>
  <c r="E4537" i="8"/>
  <c r="F4537" i="8" s="1"/>
  <c r="C4537" i="8"/>
  <c r="D4537" i="8" s="1"/>
  <c r="B4537" i="8"/>
  <c r="K4537" i="8" s="1"/>
  <c r="I4536" i="8"/>
  <c r="J4536" i="8" s="1"/>
  <c r="G4536" i="8"/>
  <c r="H4536" i="8" s="1"/>
  <c r="E4536" i="8"/>
  <c r="F4536" i="8" s="1"/>
  <c r="C4536" i="8"/>
  <c r="D4536" i="8" s="1"/>
  <c r="B4536" i="8"/>
  <c r="K4536" i="8" s="1"/>
  <c r="K4535" i="8"/>
  <c r="I4535" i="8"/>
  <c r="J4535" i="8" s="1"/>
  <c r="G4535" i="8"/>
  <c r="H4535" i="8" s="1"/>
  <c r="E4535" i="8"/>
  <c r="F4535" i="8" s="1"/>
  <c r="C4535" i="8"/>
  <c r="D4535" i="8" s="1"/>
  <c r="B4535" i="8"/>
  <c r="I4534" i="8"/>
  <c r="J4534" i="8" s="1"/>
  <c r="G4534" i="8"/>
  <c r="H4534" i="8" s="1"/>
  <c r="E4534" i="8"/>
  <c r="F4534" i="8" s="1"/>
  <c r="C4534" i="8"/>
  <c r="D4534" i="8" s="1"/>
  <c r="B4534" i="8"/>
  <c r="K4534" i="8" s="1"/>
  <c r="I4533" i="8"/>
  <c r="J4533" i="8" s="1"/>
  <c r="G4533" i="8"/>
  <c r="H4533" i="8" s="1"/>
  <c r="E4533" i="8"/>
  <c r="F4533" i="8" s="1"/>
  <c r="C4533" i="8"/>
  <c r="D4533" i="8" s="1"/>
  <c r="B4533" i="8"/>
  <c r="K4533" i="8" s="1"/>
  <c r="I4532" i="8"/>
  <c r="J4532" i="8" s="1"/>
  <c r="G4532" i="8"/>
  <c r="H4532" i="8" s="1"/>
  <c r="E4532" i="8"/>
  <c r="F4532" i="8" s="1"/>
  <c r="C4532" i="8"/>
  <c r="D4532" i="8" s="1"/>
  <c r="B4532" i="8"/>
  <c r="K4532" i="8" s="1"/>
  <c r="I4531" i="8"/>
  <c r="J4531" i="8" s="1"/>
  <c r="G4531" i="8"/>
  <c r="H4531" i="8" s="1"/>
  <c r="E4531" i="8"/>
  <c r="F4531" i="8" s="1"/>
  <c r="C4531" i="8"/>
  <c r="D4531" i="8" s="1"/>
  <c r="B4531" i="8"/>
  <c r="K4531" i="8" s="1"/>
  <c r="I4530" i="8"/>
  <c r="J4530" i="8" s="1"/>
  <c r="G4530" i="8"/>
  <c r="H4530" i="8" s="1"/>
  <c r="E4530" i="8"/>
  <c r="F4530" i="8" s="1"/>
  <c r="C4530" i="8"/>
  <c r="D4530" i="8" s="1"/>
  <c r="B4530" i="8"/>
  <c r="K4530" i="8" s="1"/>
  <c r="I4529" i="8"/>
  <c r="J4529" i="8" s="1"/>
  <c r="G4529" i="8"/>
  <c r="H4529" i="8" s="1"/>
  <c r="E4529" i="8"/>
  <c r="F4529" i="8" s="1"/>
  <c r="C4529" i="8"/>
  <c r="D4529" i="8" s="1"/>
  <c r="B4529" i="8"/>
  <c r="K4529" i="8" s="1"/>
  <c r="I4528" i="8"/>
  <c r="J4528" i="8" s="1"/>
  <c r="G4528" i="8"/>
  <c r="H4528" i="8" s="1"/>
  <c r="E4528" i="8"/>
  <c r="F4528" i="8" s="1"/>
  <c r="C4528" i="8"/>
  <c r="D4528" i="8" s="1"/>
  <c r="B4528" i="8"/>
  <c r="K4528" i="8" s="1"/>
  <c r="I4527" i="8"/>
  <c r="J4527" i="8" s="1"/>
  <c r="G4527" i="8"/>
  <c r="H4527" i="8" s="1"/>
  <c r="E4527" i="8"/>
  <c r="F4527" i="8" s="1"/>
  <c r="C4527" i="8"/>
  <c r="D4527" i="8" s="1"/>
  <c r="B4527" i="8"/>
  <c r="K4527" i="8" s="1"/>
  <c r="I4526" i="8"/>
  <c r="J4526" i="8" s="1"/>
  <c r="G4526" i="8"/>
  <c r="H4526" i="8" s="1"/>
  <c r="E4526" i="8"/>
  <c r="F4526" i="8" s="1"/>
  <c r="C4526" i="8"/>
  <c r="D4526" i="8" s="1"/>
  <c r="B4526" i="8"/>
  <c r="K4526" i="8" s="1"/>
  <c r="I4525" i="8"/>
  <c r="J4525" i="8" s="1"/>
  <c r="G4525" i="8"/>
  <c r="H4525" i="8" s="1"/>
  <c r="E4525" i="8"/>
  <c r="F4525" i="8" s="1"/>
  <c r="C4525" i="8"/>
  <c r="D4525" i="8" s="1"/>
  <c r="B4525" i="8"/>
  <c r="K4525" i="8" s="1"/>
  <c r="I4524" i="8"/>
  <c r="J4524" i="8" s="1"/>
  <c r="G4524" i="8"/>
  <c r="H4524" i="8" s="1"/>
  <c r="E4524" i="8"/>
  <c r="F4524" i="8" s="1"/>
  <c r="C4524" i="8"/>
  <c r="D4524" i="8" s="1"/>
  <c r="B4524" i="8"/>
  <c r="K4524" i="8" s="1"/>
  <c r="K4523" i="8"/>
  <c r="I4523" i="8"/>
  <c r="J4523" i="8" s="1"/>
  <c r="G4523" i="8"/>
  <c r="H4523" i="8" s="1"/>
  <c r="E4523" i="8"/>
  <c r="F4523" i="8" s="1"/>
  <c r="C4523" i="8"/>
  <c r="D4523" i="8" s="1"/>
  <c r="B4523" i="8"/>
  <c r="I4522" i="8"/>
  <c r="J4522" i="8" s="1"/>
  <c r="G4522" i="8"/>
  <c r="H4522" i="8" s="1"/>
  <c r="E4522" i="8"/>
  <c r="F4522" i="8" s="1"/>
  <c r="C4522" i="8"/>
  <c r="D4522" i="8" s="1"/>
  <c r="B4522" i="8"/>
  <c r="K4522" i="8" s="1"/>
  <c r="I4521" i="8"/>
  <c r="J4521" i="8" s="1"/>
  <c r="G4521" i="8"/>
  <c r="H4521" i="8" s="1"/>
  <c r="E4521" i="8"/>
  <c r="F4521" i="8" s="1"/>
  <c r="C4521" i="8"/>
  <c r="D4521" i="8" s="1"/>
  <c r="B4521" i="8"/>
  <c r="K4521" i="8" s="1"/>
  <c r="I4520" i="8"/>
  <c r="J4520" i="8" s="1"/>
  <c r="G4520" i="8"/>
  <c r="H4520" i="8" s="1"/>
  <c r="E4520" i="8"/>
  <c r="F4520" i="8" s="1"/>
  <c r="C4520" i="8"/>
  <c r="D4520" i="8" s="1"/>
  <c r="B4520" i="8"/>
  <c r="K4520" i="8" s="1"/>
  <c r="I4519" i="8"/>
  <c r="J4519" i="8" s="1"/>
  <c r="G4519" i="8"/>
  <c r="H4519" i="8" s="1"/>
  <c r="E4519" i="8"/>
  <c r="F4519" i="8" s="1"/>
  <c r="C4519" i="8"/>
  <c r="D4519" i="8" s="1"/>
  <c r="B4519" i="8"/>
  <c r="K4519" i="8" s="1"/>
  <c r="I4518" i="8"/>
  <c r="J4518" i="8" s="1"/>
  <c r="G4518" i="8"/>
  <c r="H4518" i="8" s="1"/>
  <c r="E4518" i="8"/>
  <c r="F4518" i="8" s="1"/>
  <c r="C4518" i="8"/>
  <c r="D4518" i="8" s="1"/>
  <c r="B4518" i="8"/>
  <c r="K4518" i="8" s="1"/>
  <c r="I4517" i="8"/>
  <c r="J4517" i="8" s="1"/>
  <c r="G4517" i="8"/>
  <c r="H4517" i="8" s="1"/>
  <c r="E4517" i="8"/>
  <c r="F4517" i="8" s="1"/>
  <c r="C4517" i="8"/>
  <c r="D4517" i="8" s="1"/>
  <c r="B4517" i="8"/>
  <c r="K4517" i="8" s="1"/>
  <c r="I4516" i="8"/>
  <c r="J4516" i="8" s="1"/>
  <c r="G4516" i="8"/>
  <c r="H4516" i="8" s="1"/>
  <c r="E4516" i="8"/>
  <c r="F4516" i="8" s="1"/>
  <c r="C4516" i="8"/>
  <c r="D4516" i="8" s="1"/>
  <c r="B4516" i="8"/>
  <c r="K4516" i="8" s="1"/>
  <c r="K4515" i="8"/>
  <c r="I4515" i="8"/>
  <c r="J4515" i="8" s="1"/>
  <c r="G4515" i="8"/>
  <c r="H4515" i="8" s="1"/>
  <c r="E4515" i="8"/>
  <c r="F4515" i="8" s="1"/>
  <c r="C4515" i="8"/>
  <c r="D4515" i="8" s="1"/>
  <c r="B4515" i="8"/>
  <c r="I4514" i="8"/>
  <c r="J4514" i="8" s="1"/>
  <c r="G4514" i="8"/>
  <c r="H4514" i="8" s="1"/>
  <c r="E4514" i="8"/>
  <c r="F4514" i="8" s="1"/>
  <c r="C4514" i="8"/>
  <c r="D4514" i="8" s="1"/>
  <c r="B4514" i="8"/>
  <c r="K4514" i="8" s="1"/>
  <c r="I4513" i="8"/>
  <c r="J4513" i="8" s="1"/>
  <c r="G4513" i="8"/>
  <c r="H4513" i="8" s="1"/>
  <c r="E4513" i="8"/>
  <c r="F4513" i="8" s="1"/>
  <c r="C4513" i="8"/>
  <c r="D4513" i="8" s="1"/>
  <c r="B4513" i="8"/>
  <c r="K4513" i="8" s="1"/>
  <c r="I4512" i="8"/>
  <c r="J4512" i="8" s="1"/>
  <c r="G4512" i="8"/>
  <c r="H4512" i="8" s="1"/>
  <c r="E4512" i="8"/>
  <c r="F4512" i="8" s="1"/>
  <c r="C4512" i="8"/>
  <c r="D4512" i="8" s="1"/>
  <c r="B4512" i="8"/>
  <c r="K4512" i="8" s="1"/>
  <c r="K4511" i="8"/>
  <c r="I4511" i="8"/>
  <c r="J4511" i="8" s="1"/>
  <c r="G4511" i="8"/>
  <c r="H4511" i="8" s="1"/>
  <c r="E4511" i="8"/>
  <c r="F4511" i="8" s="1"/>
  <c r="C4511" i="8"/>
  <c r="D4511" i="8" s="1"/>
  <c r="B4511" i="8"/>
  <c r="I4510" i="8"/>
  <c r="J4510" i="8" s="1"/>
  <c r="G4510" i="8"/>
  <c r="H4510" i="8" s="1"/>
  <c r="E4510" i="8"/>
  <c r="F4510" i="8" s="1"/>
  <c r="C4510" i="8"/>
  <c r="D4510" i="8" s="1"/>
  <c r="B4510" i="8"/>
  <c r="K4510" i="8" s="1"/>
  <c r="I4509" i="8"/>
  <c r="J4509" i="8" s="1"/>
  <c r="G4509" i="8"/>
  <c r="H4509" i="8" s="1"/>
  <c r="E4509" i="8"/>
  <c r="F4509" i="8" s="1"/>
  <c r="C4509" i="8"/>
  <c r="D4509" i="8" s="1"/>
  <c r="B4509" i="8"/>
  <c r="K4509" i="8" s="1"/>
  <c r="I4508" i="8"/>
  <c r="J4508" i="8" s="1"/>
  <c r="G4508" i="8"/>
  <c r="H4508" i="8" s="1"/>
  <c r="E4508" i="8"/>
  <c r="F4508" i="8" s="1"/>
  <c r="C4508" i="8"/>
  <c r="D4508" i="8" s="1"/>
  <c r="B4508" i="8"/>
  <c r="K4508" i="8" s="1"/>
  <c r="I4507" i="8"/>
  <c r="J4507" i="8" s="1"/>
  <c r="G4507" i="8"/>
  <c r="H4507" i="8" s="1"/>
  <c r="E4507" i="8"/>
  <c r="F4507" i="8" s="1"/>
  <c r="C4507" i="8"/>
  <c r="D4507" i="8" s="1"/>
  <c r="B4507" i="8"/>
  <c r="K4507" i="8" s="1"/>
  <c r="I4506" i="8"/>
  <c r="J4506" i="8" s="1"/>
  <c r="G4506" i="8"/>
  <c r="H4506" i="8" s="1"/>
  <c r="E4506" i="8"/>
  <c r="F4506" i="8" s="1"/>
  <c r="C4506" i="8"/>
  <c r="D4506" i="8" s="1"/>
  <c r="B4506" i="8"/>
  <c r="K4506" i="8" s="1"/>
  <c r="I4505" i="8"/>
  <c r="J4505" i="8" s="1"/>
  <c r="G4505" i="8"/>
  <c r="H4505" i="8" s="1"/>
  <c r="E4505" i="8"/>
  <c r="F4505" i="8" s="1"/>
  <c r="C4505" i="8"/>
  <c r="D4505" i="8" s="1"/>
  <c r="B4505" i="8"/>
  <c r="K4505" i="8" s="1"/>
  <c r="I4504" i="8"/>
  <c r="J4504" i="8" s="1"/>
  <c r="G4504" i="8"/>
  <c r="H4504" i="8" s="1"/>
  <c r="E4504" i="8"/>
  <c r="F4504" i="8" s="1"/>
  <c r="C4504" i="8"/>
  <c r="D4504" i="8" s="1"/>
  <c r="B4504" i="8"/>
  <c r="K4504" i="8" s="1"/>
  <c r="K4503" i="8"/>
  <c r="I4503" i="8"/>
  <c r="J4503" i="8" s="1"/>
  <c r="G4503" i="8"/>
  <c r="H4503" i="8" s="1"/>
  <c r="E4503" i="8"/>
  <c r="F4503" i="8" s="1"/>
  <c r="C4503" i="8"/>
  <c r="D4503" i="8" s="1"/>
  <c r="B4503" i="8"/>
  <c r="I4502" i="8"/>
  <c r="J4502" i="8" s="1"/>
  <c r="G4502" i="8"/>
  <c r="H4502" i="8" s="1"/>
  <c r="E4502" i="8"/>
  <c r="F4502" i="8" s="1"/>
  <c r="C4502" i="8"/>
  <c r="D4502" i="8" s="1"/>
  <c r="B4502" i="8"/>
  <c r="K4502" i="8" s="1"/>
  <c r="I4501" i="8"/>
  <c r="J4501" i="8" s="1"/>
  <c r="G4501" i="8"/>
  <c r="H4501" i="8" s="1"/>
  <c r="E4501" i="8"/>
  <c r="F4501" i="8" s="1"/>
  <c r="C4501" i="8"/>
  <c r="D4501" i="8" s="1"/>
  <c r="B4501" i="8"/>
  <c r="K4501" i="8" s="1"/>
  <c r="I4500" i="8"/>
  <c r="J4500" i="8" s="1"/>
  <c r="G4500" i="8"/>
  <c r="H4500" i="8" s="1"/>
  <c r="E4500" i="8"/>
  <c r="F4500" i="8" s="1"/>
  <c r="C4500" i="8"/>
  <c r="D4500" i="8" s="1"/>
  <c r="B4500" i="8"/>
  <c r="K4500" i="8" s="1"/>
  <c r="K4499" i="8"/>
  <c r="I4499" i="8"/>
  <c r="J4499" i="8" s="1"/>
  <c r="G4499" i="8"/>
  <c r="H4499" i="8" s="1"/>
  <c r="E4499" i="8"/>
  <c r="F4499" i="8" s="1"/>
  <c r="C4499" i="8"/>
  <c r="D4499" i="8" s="1"/>
  <c r="B4499" i="8"/>
  <c r="I4498" i="8"/>
  <c r="J4498" i="8" s="1"/>
  <c r="G4498" i="8"/>
  <c r="H4498" i="8" s="1"/>
  <c r="E4498" i="8"/>
  <c r="F4498" i="8" s="1"/>
  <c r="C4498" i="8"/>
  <c r="D4498" i="8" s="1"/>
  <c r="B4498" i="8"/>
  <c r="K4498" i="8" s="1"/>
  <c r="K4497" i="8"/>
  <c r="I4497" i="8"/>
  <c r="J4497" i="8" s="1"/>
  <c r="G4497" i="8"/>
  <c r="H4497" i="8" s="1"/>
  <c r="E4497" i="8"/>
  <c r="F4497" i="8" s="1"/>
  <c r="C4497" i="8"/>
  <c r="D4497" i="8" s="1"/>
  <c r="B4497" i="8"/>
  <c r="I4496" i="8"/>
  <c r="J4496" i="8" s="1"/>
  <c r="G4496" i="8"/>
  <c r="H4496" i="8" s="1"/>
  <c r="E4496" i="8"/>
  <c r="F4496" i="8" s="1"/>
  <c r="C4496" i="8"/>
  <c r="D4496" i="8" s="1"/>
  <c r="B4496" i="8"/>
  <c r="K4496" i="8" s="1"/>
  <c r="I4495" i="8"/>
  <c r="J4495" i="8" s="1"/>
  <c r="G4495" i="8"/>
  <c r="H4495" i="8" s="1"/>
  <c r="E4495" i="8"/>
  <c r="F4495" i="8" s="1"/>
  <c r="C4495" i="8"/>
  <c r="D4495" i="8" s="1"/>
  <c r="B4495" i="8"/>
  <c r="K4495" i="8" s="1"/>
  <c r="I4494" i="8"/>
  <c r="J4494" i="8" s="1"/>
  <c r="G4494" i="8"/>
  <c r="H4494" i="8" s="1"/>
  <c r="E4494" i="8"/>
  <c r="F4494" i="8" s="1"/>
  <c r="C4494" i="8"/>
  <c r="D4494" i="8" s="1"/>
  <c r="B4494" i="8"/>
  <c r="K4494" i="8" s="1"/>
  <c r="I4493" i="8"/>
  <c r="J4493" i="8" s="1"/>
  <c r="G4493" i="8"/>
  <c r="H4493" i="8" s="1"/>
  <c r="E4493" i="8"/>
  <c r="F4493" i="8" s="1"/>
  <c r="C4493" i="8"/>
  <c r="D4493" i="8" s="1"/>
  <c r="B4493" i="8"/>
  <c r="K4493" i="8" s="1"/>
  <c r="I4492" i="8"/>
  <c r="J4492" i="8" s="1"/>
  <c r="G4492" i="8"/>
  <c r="H4492" i="8" s="1"/>
  <c r="E4492" i="8"/>
  <c r="F4492" i="8" s="1"/>
  <c r="C4492" i="8"/>
  <c r="D4492" i="8" s="1"/>
  <c r="B4492" i="8"/>
  <c r="K4492" i="8" s="1"/>
  <c r="K4491" i="8"/>
  <c r="I4491" i="8"/>
  <c r="J4491" i="8" s="1"/>
  <c r="G4491" i="8"/>
  <c r="H4491" i="8" s="1"/>
  <c r="E4491" i="8"/>
  <c r="F4491" i="8" s="1"/>
  <c r="C4491" i="8"/>
  <c r="D4491" i="8" s="1"/>
  <c r="B4491" i="8"/>
  <c r="I4490" i="8"/>
  <c r="J4490" i="8" s="1"/>
  <c r="G4490" i="8"/>
  <c r="H4490" i="8" s="1"/>
  <c r="E4490" i="8"/>
  <c r="F4490" i="8" s="1"/>
  <c r="C4490" i="8"/>
  <c r="D4490" i="8" s="1"/>
  <c r="B4490" i="8"/>
  <c r="K4490" i="8" s="1"/>
  <c r="I4489" i="8"/>
  <c r="J4489" i="8" s="1"/>
  <c r="G4489" i="8"/>
  <c r="H4489" i="8" s="1"/>
  <c r="E4489" i="8"/>
  <c r="F4489" i="8" s="1"/>
  <c r="C4489" i="8"/>
  <c r="D4489" i="8" s="1"/>
  <c r="B4489" i="8"/>
  <c r="K4489" i="8" s="1"/>
  <c r="I4488" i="8"/>
  <c r="J4488" i="8" s="1"/>
  <c r="G4488" i="8"/>
  <c r="H4488" i="8" s="1"/>
  <c r="E4488" i="8"/>
  <c r="F4488" i="8" s="1"/>
  <c r="C4488" i="8"/>
  <c r="D4488" i="8" s="1"/>
  <c r="B4488" i="8"/>
  <c r="K4488" i="8" s="1"/>
  <c r="K4487" i="8"/>
  <c r="I4487" i="8"/>
  <c r="J4487" i="8" s="1"/>
  <c r="G4487" i="8"/>
  <c r="H4487" i="8" s="1"/>
  <c r="E4487" i="8"/>
  <c r="F4487" i="8" s="1"/>
  <c r="C4487" i="8"/>
  <c r="D4487" i="8" s="1"/>
  <c r="B4487" i="8"/>
  <c r="I4486" i="8"/>
  <c r="J4486" i="8" s="1"/>
  <c r="G4486" i="8"/>
  <c r="H4486" i="8" s="1"/>
  <c r="E4486" i="8"/>
  <c r="F4486" i="8" s="1"/>
  <c r="C4486" i="8"/>
  <c r="D4486" i="8" s="1"/>
  <c r="B4486" i="8"/>
  <c r="K4486" i="8" s="1"/>
  <c r="I4485" i="8"/>
  <c r="J4485" i="8" s="1"/>
  <c r="G4485" i="8"/>
  <c r="H4485" i="8" s="1"/>
  <c r="E4485" i="8"/>
  <c r="F4485" i="8" s="1"/>
  <c r="C4485" i="8"/>
  <c r="D4485" i="8" s="1"/>
  <c r="B4485" i="8"/>
  <c r="K4485" i="8" s="1"/>
  <c r="I4484" i="8"/>
  <c r="J4484" i="8" s="1"/>
  <c r="G4484" i="8"/>
  <c r="H4484" i="8" s="1"/>
  <c r="E4484" i="8"/>
  <c r="F4484" i="8" s="1"/>
  <c r="C4484" i="8"/>
  <c r="D4484" i="8" s="1"/>
  <c r="B4484" i="8"/>
  <c r="K4484" i="8" s="1"/>
  <c r="I4483" i="8"/>
  <c r="J4483" i="8" s="1"/>
  <c r="G4483" i="8"/>
  <c r="H4483" i="8" s="1"/>
  <c r="E4483" i="8"/>
  <c r="F4483" i="8" s="1"/>
  <c r="C4483" i="8"/>
  <c r="D4483" i="8" s="1"/>
  <c r="B4483" i="8"/>
  <c r="K4483" i="8" s="1"/>
  <c r="I4482" i="8"/>
  <c r="J4482" i="8" s="1"/>
  <c r="G4482" i="8"/>
  <c r="H4482" i="8" s="1"/>
  <c r="E4482" i="8"/>
  <c r="F4482" i="8" s="1"/>
  <c r="C4482" i="8"/>
  <c r="D4482" i="8" s="1"/>
  <c r="B4482" i="8"/>
  <c r="K4482" i="8" s="1"/>
  <c r="I4481" i="8"/>
  <c r="J4481" i="8" s="1"/>
  <c r="G4481" i="8"/>
  <c r="H4481" i="8" s="1"/>
  <c r="E4481" i="8"/>
  <c r="F4481" i="8" s="1"/>
  <c r="C4481" i="8"/>
  <c r="D4481" i="8" s="1"/>
  <c r="B4481" i="8"/>
  <c r="K4481" i="8" s="1"/>
  <c r="I4480" i="8"/>
  <c r="J4480" i="8" s="1"/>
  <c r="G4480" i="8"/>
  <c r="H4480" i="8" s="1"/>
  <c r="E4480" i="8"/>
  <c r="F4480" i="8" s="1"/>
  <c r="C4480" i="8"/>
  <c r="D4480" i="8" s="1"/>
  <c r="B4480" i="8"/>
  <c r="K4480" i="8" s="1"/>
  <c r="I4479" i="8"/>
  <c r="J4479" i="8" s="1"/>
  <c r="G4479" i="8"/>
  <c r="H4479" i="8" s="1"/>
  <c r="E4479" i="8"/>
  <c r="F4479" i="8" s="1"/>
  <c r="C4479" i="8"/>
  <c r="D4479" i="8" s="1"/>
  <c r="B4479" i="8"/>
  <c r="K4479" i="8" s="1"/>
  <c r="I4478" i="8"/>
  <c r="J4478" i="8" s="1"/>
  <c r="G4478" i="8"/>
  <c r="H4478" i="8" s="1"/>
  <c r="E4478" i="8"/>
  <c r="F4478" i="8" s="1"/>
  <c r="C4478" i="8"/>
  <c r="D4478" i="8" s="1"/>
  <c r="B4478" i="8"/>
  <c r="K4478" i="8" s="1"/>
  <c r="I4477" i="8"/>
  <c r="J4477" i="8" s="1"/>
  <c r="G4477" i="8"/>
  <c r="H4477" i="8" s="1"/>
  <c r="E4477" i="8"/>
  <c r="F4477" i="8" s="1"/>
  <c r="C4477" i="8"/>
  <c r="D4477" i="8" s="1"/>
  <c r="B4477" i="8"/>
  <c r="K4477" i="8" s="1"/>
  <c r="I4476" i="8"/>
  <c r="J4476" i="8" s="1"/>
  <c r="G4476" i="8"/>
  <c r="H4476" i="8" s="1"/>
  <c r="E4476" i="8"/>
  <c r="F4476" i="8" s="1"/>
  <c r="C4476" i="8"/>
  <c r="D4476" i="8" s="1"/>
  <c r="B4476" i="8"/>
  <c r="K4476" i="8" s="1"/>
  <c r="I4475" i="8"/>
  <c r="J4475" i="8" s="1"/>
  <c r="G4475" i="8"/>
  <c r="H4475" i="8" s="1"/>
  <c r="E4475" i="8"/>
  <c r="F4475" i="8" s="1"/>
  <c r="C4475" i="8"/>
  <c r="D4475" i="8" s="1"/>
  <c r="B4475" i="8"/>
  <c r="K4475" i="8" s="1"/>
  <c r="K4474" i="8"/>
  <c r="I4474" i="8"/>
  <c r="J4474" i="8" s="1"/>
  <c r="G4474" i="8"/>
  <c r="H4474" i="8" s="1"/>
  <c r="E4474" i="8"/>
  <c r="F4474" i="8" s="1"/>
  <c r="C4474" i="8"/>
  <c r="D4474" i="8" s="1"/>
  <c r="B4474" i="8"/>
  <c r="K4473" i="8"/>
  <c r="I4473" i="8"/>
  <c r="J4473" i="8" s="1"/>
  <c r="G4473" i="8"/>
  <c r="H4473" i="8" s="1"/>
  <c r="E4473" i="8"/>
  <c r="F4473" i="8" s="1"/>
  <c r="C4473" i="8"/>
  <c r="D4473" i="8" s="1"/>
  <c r="B4473" i="8"/>
  <c r="I4472" i="8"/>
  <c r="J4472" i="8" s="1"/>
  <c r="G4472" i="8"/>
  <c r="H4472" i="8" s="1"/>
  <c r="E4472" i="8"/>
  <c r="F4472" i="8" s="1"/>
  <c r="C4472" i="8"/>
  <c r="D4472" i="8" s="1"/>
  <c r="B4472" i="8"/>
  <c r="K4472" i="8" s="1"/>
  <c r="I4471" i="8"/>
  <c r="J4471" i="8" s="1"/>
  <c r="G4471" i="8"/>
  <c r="H4471" i="8" s="1"/>
  <c r="E4471" i="8"/>
  <c r="F4471" i="8" s="1"/>
  <c r="C4471" i="8"/>
  <c r="D4471" i="8" s="1"/>
  <c r="B4471" i="8"/>
  <c r="K4471" i="8" s="1"/>
  <c r="I4470" i="8"/>
  <c r="J4470" i="8" s="1"/>
  <c r="G4470" i="8"/>
  <c r="H4470" i="8" s="1"/>
  <c r="E4470" i="8"/>
  <c r="F4470" i="8" s="1"/>
  <c r="C4470" i="8"/>
  <c r="D4470" i="8" s="1"/>
  <c r="B4470" i="8"/>
  <c r="K4470" i="8" s="1"/>
  <c r="I4469" i="8"/>
  <c r="J4469" i="8" s="1"/>
  <c r="G4469" i="8"/>
  <c r="H4469" i="8" s="1"/>
  <c r="E4469" i="8"/>
  <c r="F4469" i="8" s="1"/>
  <c r="C4469" i="8"/>
  <c r="D4469" i="8" s="1"/>
  <c r="B4469" i="8"/>
  <c r="K4469" i="8" s="1"/>
  <c r="I4468" i="8"/>
  <c r="J4468" i="8" s="1"/>
  <c r="G4468" i="8"/>
  <c r="H4468" i="8" s="1"/>
  <c r="E4468" i="8"/>
  <c r="F4468" i="8" s="1"/>
  <c r="C4468" i="8"/>
  <c r="D4468" i="8" s="1"/>
  <c r="B4468" i="8"/>
  <c r="K4468" i="8" s="1"/>
  <c r="K4467" i="8"/>
  <c r="I4467" i="8"/>
  <c r="J4467" i="8" s="1"/>
  <c r="G4467" i="8"/>
  <c r="H4467" i="8" s="1"/>
  <c r="E4467" i="8"/>
  <c r="F4467" i="8" s="1"/>
  <c r="C4467" i="8"/>
  <c r="D4467" i="8" s="1"/>
  <c r="B4467" i="8"/>
  <c r="I4466" i="8"/>
  <c r="J4466" i="8" s="1"/>
  <c r="G4466" i="8"/>
  <c r="H4466" i="8" s="1"/>
  <c r="E4466" i="8"/>
  <c r="F4466" i="8" s="1"/>
  <c r="C4466" i="8"/>
  <c r="D4466" i="8" s="1"/>
  <c r="B4466" i="8"/>
  <c r="K4466" i="8" s="1"/>
  <c r="I4465" i="8"/>
  <c r="J4465" i="8" s="1"/>
  <c r="G4465" i="8"/>
  <c r="H4465" i="8" s="1"/>
  <c r="E4465" i="8"/>
  <c r="F4465" i="8" s="1"/>
  <c r="C4465" i="8"/>
  <c r="D4465" i="8" s="1"/>
  <c r="B4465" i="8"/>
  <c r="K4465" i="8" s="1"/>
  <c r="I4464" i="8"/>
  <c r="J4464" i="8" s="1"/>
  <c r="G4464" i="8"/>
  <c r="H4464" i="8" s="1"/>
  <c r="E4464" i="8"/>
  <c r="F4464" i="8" s="1"/>
  <c r="C4464" i="8"/>
  <c r="D4464" i="8" s="1"/>
  <c r="B4464" i="8"/>
  <c r="K4464" i="8" s="1"/>
  <c r="I4463" i="8"/>
  <c r="J4463" i="8" s="1"/>
  <c r="G4463" i="8"/>
  <c r="H4463" i="8" s="1"/>
  <c r="E4463" i="8"/>
  <c r="F4463" i="8" s="1"/>
  <c r="C4463" i="8"/>
  <c r="D4463" i="8" s="1"/>
  <c r="B4463" i="8"/>
  <c r="K4463" i="8" s="1"/>
  <c r="I4462" i="8"/>
  <c r="J4462" i="8" s="1"/>
  <c r="G4462" i="8"/>
  <c r="H4462" i="8" s="1"/>
  <c r="E4462" i="8"/>
  <c r="F4462" i="8" s="1"/>
  <c r="C4462" i="8"/>
  <c r="D4462" i="8" s="1"/>
  <c r="B4462" i="8"/>
  <c r="K4462" i="8" s="1"/>
  <c r="I4461" i="8"/>
  <c r="J4461" i="8" s="1"/>
  <c r="G4461" i="8"/>
  <c r="H4461" i="8" s="1"/>
  <c r="E4461" i="8"/>
  <c r="F4461" i="8" s="1"/>
  <c r="C4461" i="8"/>
  <c r="D4461" i="8" s="1"/>
  <c r="B4461" i="8"/>
  <c r="K4461" i="8" s="1"/>
  <c r="I4460" i="8"/>
  <c r="J4460" i="8" s="1"/>
  <c r="G4460" i="8"/>
  <c r="H4460" i="8" s="1"/>
  <c r="E4460" i="8"/>
  <c r="F4460" i="8" s="1"/>
  <c r="C4460" i="8"/>
  <c r="D4460" i="8" s="1"/>
  <c r="B4460" i="8"/>
  <c r="K4460" i="8" s="1"/>
  <c r="K4459" i="8"/>
  <c r="I4459" i="8"/>
  <c r="J4459" i="8" s="1"/>
  <c r="G4459" i="8"/>
  <c r="H4459" i="8" s="1"/>
  <c r="E4459" i="8"/>
  <c r="F4459" i="8" s="1"/>
  <c r="C4459" i="8"/>
  <c r="D4459" i="8" s="1"/>
  <c r="B4459" i="8"/>
  <c r="I4458" i="8"/>
  <c r="J4458" i="8" s="1"/>
  <c r="G4458" i="8"/>
  <c r="H4458" i="8" s="1"/>
  <c r="E4458" i="8"/>
  <c r="F4458" i="8" s="1"/>
  <c r="C4458" i="8"/>
  <c r="D4458" i="8" s="1"/>
  <c r="B4458" i="8"/>
  <c r="K4458" i="8" s="1"/>
  <c r="I4457" i="8"/>
  <c r="J4457" i="8" s="1"/>
  <c r="G4457" i="8"/>
  <c r="H4457" i="8" s="1"/>
  <c r="E4457" i="8"/>
  <c r="F4457" i="8" s="1"/>
  <c r="C4457" i="8"/>
  <c r="D4457" i="8" s="1"/>
  <c r="B4457" i="8"/>
  <c r="K4457" i="8" s="1"/>
  <c r="I4456" i="8"/>
  <c r="J4456" i="8" s="1"/>
  <c r="G4456" i="8"/>
  <c r="H4456" i="8" s="1"/>
  <c r="E4456" i="8"/>
  <c r="F4456" i="8" s="1"/>
  <c r="C4456" i="8"/>
  <c r="D4456" i="8" s="1"/>
  <c r="B4456" i="8"/>
  <c r="K4456" i="8" s="1"/>
  <c r="I4455" i="8"/>
  <c r="J4455" i="8" s="1"/>
  <c r="G4455" i="8"/>
  <c r="H4455" i="8" s="1"/>
  <c r="E4455" i="8"/>
  <c r="F4455" i="8" s="1"/>
  <c r="C4455" i="8"/>
  <c r="D4455" i="8" s="1"/>
  <c r="B4455" i="8"/>
  <c r="K4455" i="8" s="1"/>
  <c r="I4454" i="8"/>
  <c r="J4454" i="8" s="1"/>
  <c r="G4454" i="8"/>
  <c r="H4454" i="8" s="1"/>
  <c r="E4454" i="8"/>
  <c r="F4454" i="8" s="1"/>
  <c r="C4454" i="8"/>
  <c r="D4454" i="8" s="1"/>
  <c r="B4454" i="8"/>
  <c r="K4454" i="8" s="1"/>
  <c r="I4453" i="8"/>
  <c r="J4453" i="8" s="1"/>
  <c r="G4453" i="8"/>
  <c r="H4453" i="8" s="1"/>
  <c r="E4453" i="8"/>
  <c r="F4453" i="8" s="1"/>
  <c r="C4453" i="8"/>
  <c r="D4453" i="8" s="1"/>
  <c r="B4453" i="8"/>
  <c r="K4453" i="8" s="1"/>
  <c r="I4452" i="8"/>
  <c r="J4452" i="8" s="1"/>
  <c r="G4452" i="8"/>
  <c r="H4452" i="8" s="1"/>
  <c r="E4452" i="8"/>
  <c r="F4452" i="8" s="1"/>
  <c r="C4452" i="8"/>
  <c r="D4452" i="8" s="1"/>
  <c r="B4452" i="8"/>
  <c r="K4452" i="8" s="1"/>
  <c r="I4451" i="8"/>
  <c r="J4451" i="8" s="1"/>
  <c r="G4451" i="8"/>
  <c r="H4451" i="8" s="1"/>
  <c r="E4451" i="8"/>
  <c r="F4451" i="8" s="1"/>
  <c r="C4451" i="8"/>
  <c r="D4451" i="8" s="1"/>
  <c r="B4451" i="8"/>
  <c r="K4451" i="8" s="1"/>
  <c r="I4450" i="8"/>
  <c r="J4450" i="8" s="1"/>
  <c r="G4450" i="8"/>
  <c r="H4450" i="8" s="1"/>
  <c r="E4450" i="8"/>
  <c r="F4450" i="8" s="1"/>
  <c r="C4450" i="8"/>
  <c r="D4450" i="8" s="1"/>
  <c r="B4450" i="8"/>
  <c r="K4450" i="8" s="1"/>
  <c r="I4449" i="8"/>
  <c r="J4449" i="8" s="1"/>
  <c r="G4449" i="8"/>
  <c r="H4449" i="8" s="1"/>
  <c r="E4449" i="8"/>
  <c r="F4449" i="8" s="1"/>
  <c r="C4449" i="8"/>
  <c r="D4449" i="8" s="1"/>
  <c r="B4449" i="8"/>
  <c r="K4449" i="8" s="1"/>
  <c r="I4448" i="8"/>
  <c r="J4448" i="8" s="1"/>
  <c r="G4448" i="8"/>
  <c r="H4448" i="8" s="1"/>
  <c r="E4448" i="8"/>
  <c r="F4448" i="8" s="1"/>
  <c r="C4448" i="8"/>
  <c r="D4448" i="8" s="1"/>
  <c r="B4448" i="8"/>
  <c r="K4448" i="8" s="1"/>
  <c r="I4447" i="8"/>
  <c r="J4447" i="8" s="1"/>
  <c r="G4447" i="8"/>
  <c r="H4447" i="8" s="1"/>
  <c r="E4447" i="8"/>
  <c r="F4447" i="8" s="1"/>
  <c r="C4447" i="8"/>
  <c r="D4447" i="8" s="1"/>
  <c r="B4447" i="8"/>
  <c r="K4447" i="8" s="1"/>
  <c r="I4446" i="8"/>
  <c r="J4446" i="8" s="1"/>
  <c r="G4446" i="8"/>
  <c r="H4446" i="8" s="1"/>
  <c r="E4446" i="8"/>
  <c r="F4446" i="8" s="1"/>
  <c r="C4446" i="8"/>
  <c r="D4446" i="8" s="1"/>
  <c r="B4446" i="8"/>
  <c r="K4446" i="8" s="1"/>
  <c r="I4445" i="8"/>
  <c r="J4445" i="8" s="1"/>
  <c r="G4445" i="8"/>
  <c r="H4445" i="8" s="1"/>
  <c r="E4445" i="8"/>
  <c r="F4445" i="8" s="1"/>
  <c r="C4445" i="8"/>
  <c r="D4445" i="8" s="1"/>
  <c r="B4445" i="8"/>
  <c r="K4445" i="8" s="1"/>
  <c r="I4444" i="8"/>
  <c r="J4444" i="8" s="1"/>
  <c r="G4444" i="8"/>
  <c r="H4444" i="8" s="1"/>
  <c r="E4444" i="8"/>
  <c r="F4444" i="8" s="1"/>
  <c r="C4444" i="8"/>
  <c r="D4444" i="8" s="1"/>
  <c r="B4444" i="8"/>
  <c r="K4444" i="8" s="1"/>
  <c r="K4443" i="8"/>
  <c r="I4443" i="8"/>
  <c r="J4443" i="8" s="1"/>
  <c r="G4443" i="8"/>
  <c r="H4443" i="8" s="1"/>
  <c r="E4443" i="8"/>
  <c r="F4443" i="8" s="1"/>
  <c r="C4443" i="8"/>
  <c r="D4443" i="8" s="1"/>
  <c r="B4443" i="8"/>
  <c r="I4442" i="8"/>
  <c r="J4442" i="8" s="1"/>
  <c r="G4442" i="8"/>
  <c r="H4442" i="8" s="1"/>
  <c r="E4442" i="8"/>
  <c r="F4442" i="8" s="1"/>
  <c r="C4442" i="8"/>
  <c r="D4442" i="8" s="1"/>
  <c r="B4442" i="8"/>
  <c r="K4442" i="8" s="1"/>
  <c r="I4441" i="8"/>
  <c r="J4441" i="8" s="1"/>
  <c r="G4441" i="8"/>
  <c r="H4441" i="8" s="1"/>
  <c r="E4441" i="8"/>
  <c r="F4441" i="8" s="1"/>
  <c r="C4441" i="8"/>
  <c r="D4441" i="8" s="1"/>
  <c r="B4441" i="8"/>
  <c r="K4441" i="8" s="1"/>
  <c r="I4440" i="8"/>
  <c r="J4440" i="8" s="1"/>
  <c r="G4440" i="8"/>
  <c r="H4440" i="8" s="1"/>
  <c r="E4440" i="8"/>
  <c r="F4440" i="8" s="1"/>
  <c r="C4440" i="8"/>
  <c r="D4440" i="8" s="1"/>
  <c r="B4440" i="8"/>
  <c r="K4440" i="8" s="1"/>
  <c r="K4439" i="8"/>
  <c r="I4439" i="8"/>
  <c r="J4439" i="8" s="1"/>
  <c r="G4439" i="8"/>
  <c r="H4439" i="8" s="1"/>
  <c r="E4439" i="8"/>
  <c r="F4439" i="8" s="1"/>
  <c r="C4439" i="8"/>
  <c r="D4439" i="8" s="1"/>
  <c r="B4439" i="8"/>
  <c r="I4438" i="8"/>
  <c r="J4438" i="8" s="1"/>
  <c r="G4438" i="8"/>
  <c r="H4438" i="8" s="1"/>
  <c r="E4438" i="8"/>
  <c r="F4438" i="8" s="1"/>
  <c r="C4438" i="8"/>
  <c r="D4438" i="8" s="1"/>
  <c r="B4438" i="8"/>
  <c r="K4438" i="8" s="1"/>
  <c r="I4437" i="8"/>
  <c r="J4437" i="8" s="1"/>
  <c r="G4437" i="8"/>
  <c r="H4437" i="8" s="1"/>
  <c r="E4437" i="8"/>
  <c r="F4437" i="8" s="1"/>
  <c r="C4437" i="8"/>
  <c r="D4437" i="8" s="1"/>
  <c r="B4437" i="8"/>
  <c r="K4437" i="8" s="1"/>
  <c r="I4436" i="8"/>
  <c r="J4436" i="8" s="1"/>
  <c r="G4436" i="8"/>
  <c r="H4436" i="8" s="1"/>
  <c r="E4436" i="8"/>
  <c r="F4436" i="8" s="1"/>
  <c r="C4436" i="8"/>
  <c r="D4436" i="8" s="1"/>
  <c r="B4436" i="8"/>
  <c r="K4436" i="8" s="1"/>
  <c r="K4435" i="8"/>
  <c r="I4435" i="8"/>
  <c r="J4435" i="8" s="1"/>
  <c r="G4435" i="8"/>
  <c r="H4435" i="8" s="1"/>
  <c r="E4435" i="8"/>
  <c r="F4435" i="8" s="1"/>
  <c r="C4435" i="8"/>
  <c r="D4435" i="8" s="1"/>
  <c r="B4435" i="8"/>
  <c r="I4434" i="8"/>
  <c r="J4434" i="8" s="1"/>
  <c r="G4434" i="8"/>
  <c r="H4434" i="8" s="1"/>
  <c r="E4434" i="8"/>
  <c r="F4434" i="8" s="1"/>
  <c r="C4434" i="8"/>
  <c r="D4434" i="8" s="1"/>
  <c r="B4434" i="8"/>
  <c r="K4434" i="8" s="1"/>
  <c r="I4433" i="8"/>
  <c r="J4433" i="8" s="1"/>
  <c r="G4433" i="8"/>
  <c r="H4433" i="8" s="1"/>
  <c r="E4433" i="8"/>
  <c r="F4433" i="8" s="1"/>
  <c r="C4433" i="8"/>
  <c r="D4433" i="8" s="1"/>
  <c r="B4433" i="8"/>
  <c r="K4433" i="8" s="1"/>
  <c r="I4432" i="8"/>
  <c r="J4432" i="8" s="1"/>
  <c r="G4432" i="8"/>
  <c r="H4432" i="8" s="1"/>
  <c r="E4432" i="8"/>
  <c r="F4432" i="8" s="1"/>
  <c r="C4432" i="8"/>
  <c r="D4432" i="8" s="1"/>
  <c r="B4432" i="8"/>
  <c r="K4432" i="8" s="1"/>
  <c r="K4431" i="8"/>
  <c r="I4431" i="8"/>
  <c r="J4431" i="8" s="1"/>
  <c r="G4431" i="8"/>
  <c r="H4431" i="8" s="1"/>
  <c r="E4431" i="8"/>
  <c r="F4431" i="8" s="1"/>
  <c r="C4431" i="8"/>
  <c r="D4431" i="8" s="1"/>
  <c r="B4431" i="8"/>
  <c r="I4430" i="8"/>
  <c r="J4430" i="8" s="1"/>
  <c r="G4430" i="8"/>
  <c r="H4430" i="8" s="1"/>
  <c r="E4430" i="8"/>
  <c r="F4430" i="8" s="1"/>
  <c r="C4430" i="8"/>
  <c r="D4430" i="8" s="1"/>
  <c r="B4430" i="8"/>
  <c r="K4430" i="8" s="1"/>
  <c r="I4429" i="8"/>
  <c r="J4429" i="8" s="1"/>
  <c r="G4429" i="8"/>
  <c r="H4429" i="8" s="1"/>
  <c r="E4429" i="8"/>
  <c r="F4429" i="8" s="1"/>
  <c r="C4429" i="8"/>
  <c r="D4429" i="8" s="1"/>
  <c r="B4429" i="8"/>
  <c r="K4429" i="8" s="1"/>
  <c r="I4428" i="8"/>
  <c r="J4428" i="8" s="1"/>
  <c r="G4428" i="8"/>
  <c r="H4428" i="8" s="1"/>
  <c r="E4428" i="8"/>
  <c r="F4428" i="8" s="1"/>
  <c r="C4428" i="8"/>
  <c r="D4428" i="8" s="1"/>
  <c r="B4428" i="8"/>
  <c r="K4428" i="8" s="1"/>
  <c r="I4427" i="8"/>
  <c r="J4427" i="8" s="1"/>
  <c r="G4427" i="8"/>
  <c r="H4427" i="8" s="1"/>
  <c r="E4427" i="8"/>
  <c r="F4427" i="8" s="1"/>
  <c r="C4427" i="8"/>
  <c r="D4427" i="8" s="1"/>
  <c r="B4427" i="8"/>
  <c r="K4427" i="8" s="1"/>
  <c r="I4426" i="8"/>
  <c r="J4426" i="8" s="1"/>
  <c r="G4426" i="8"/>
  <c r="H4426" i="8" s="1"/>
  <c r="E4426" i="8"/>
  <c r="F4426" i="8" s="1"/>
  <c r="C4426" i="8"/>
  <c r="D4426" i="8" s="1"/>
  <c r="B4426" i="8"/>
  <c r="K4426" i="8" s="1"/>
  <c r="I4425" i="8"/>
  <c r="J4425" i="8" s="1"/>
  <c r="G4425" i="8"/>
  <c r="H4425" i="8" s="1"/>
  <c r="E4425" i="8"/>
  <c r="F4425" i="8" s="1"/>
  <c r="C4425" i="8"/>
  <c r="D4425" i="8" s="1"/>
  <c r="B4425" i="8"/>
  <c r="K4425" i="8" s="1"/>
  <c r="I4424" i="8"/>
  <c r="J4424" i="8" s="1"/>
  <c r="G4424" i="8"/>
  <c r="H4424" i="8" s="1"/>
  <c r="E4424" i="8"/>
  <c r="F4424" i="8" s="1"/>
  <c r="C4424" i="8"/>
  <c r="D4424" i="8" s="1"/>
  <c r="B4424" i="8"/>
  <c r="K4424" i="8" s="1"/>
  <c r="I4423" i="8"/>
  <c r="J4423" i="8" s="1"/>
  <c r="G4423" i="8"/>
  <c r="H4423" i="8" s="1"/>
  <c r="E4423" i="8"/>
  <c r="F4423" i="8" s="1"/>
  <c r="C4423" i="8"/>
  <c r="D4423" i="8" s="1"/>
  <c r="B4423" i="8"/>
  <c r="K4423" i="8" s="1"/>
  <c r="I4422" i="8"/>
  <c r="J4422" i="8" s="1"/>
  <c r="G4422" i="8"/>
  <c r="H4422" i="8" s="1"/>
  <c r="E4422" i="8"/>
  <c r="F4422" i="8" s="1"/>
  <c r="C4422" i="8"/>
  <c r="D4422" i="8" s="1"/>
  <c r="B4422" i="8"/>
  <c r="K4422" i="8" s="1"/>
  <c r="I4421" i="8"/>
  <c r="J4421" i="8" s="1"/>
  <c r="G4421" i="8"/>
  <c r="H4421" i="8" s="1"/>
  <c r="E4421" i="8"/>
  <c r="F4421" i="8" s="1"/>
  <c r="C4421" i="8"/>
  <c r="D4421" i="8" s="1"/>
  <c r="B4421" i="8"/>
  <c r="K4421" i="8" s="1"/>
  <c r="I4420" i="8"/>
  <c r="J4420" i="8" s="1"/>
  <c r="G4420" i="8"/>
  <c r="H4420" i="8" s="1"/>
  <c r="E4420" i="8"/>
  <c r="F4420" i="8" s="1"/>
  <c r="C4420" i="8"/>
  <c r="D4420" i="8" s="1"/>
  <c r="B4420" i="8"/>
  <c r="K4420" i="8" s="1"/>
  <c r="I4419" i="8"/>
  <c r="J4419" i="8" s="1"/>
  <c r="G4419" i="8"/>
  <c r="H4419" i="8" s="1"/>
  <c r="E4419" i="8"/>
  <c r="F4419" i="8" s="1"/>
  <c r="C4419" i="8"/>
  <c r="D4419" i="8" s="1"/>
  <c r="B4419" i="8"/>
  <c r="K4419" i="8" s="1"/>
  <c r="I4418" i="8"/>
  <c r="J4418" i="8" s="1"/>
  <c r="G4418" i="8"/>
  <c r="H4418" i="8" s="1"/>
  <c r="E4418" i="8"/>
  <c r="F4418" i="8" s="1"/>
  <c r="C4418" i="8"/>
  <c r="D4418" i="8" s="1"/>
  <c r="B4418" i="8"/>
  <c r="K4418" i="8" s="1"/>
  <c r="I4417" i="8"/>
  <c r="J4417" i="8" s="1"/>
  <c r="G4417" i="8"/>
  <c r="H4417" i="8" s="1"/>
  <c r="E4417" i="8"/>
  <c r="F4417" i="8" s="1"/>
  <c r="C4417" i="8"/>
  <c r="D4417" i="8" s="1"/>
  <c r="B4417" i="8"/>
  <c r="K4417" i="8" s="1"/>
  <c r="I4416" i="8"/>
  <c r="J4416" i="8" s="1"/>
  <c r="G4416" i="8"/>
  <c r="H4416" i="8" s="1"/>
  <c r="E4416" i="8"/>
  <c r="F4416" i="8" s="1"/>
  <c r="C4416" i="8"/>
  <c r="D4416" i="8" s="1"/>
  <c r="B4416" i="8"/>
  <c r="K4416" i="8" s="1"/>
  <c r="I4415" i="8"/>
  <c r="J4415" i="8" s="1"/>
  <c r="G4415" i="8"/>
  <c r="H4415" i="8" s="1"/>
  <c r="E4415" i="8"/>
  <c r="F4415" i="8" s="1"/>
  <c r="C4415" i="8"/>
  <c r="D4415" i="8" s="1"/>
  <c r="B4415" i="8"/>
  <c r="K4415" i="8" s="1"/>
  <c r="I4414" i="8"/>
  <c r="J4414" i="8" s="1"/>
  <c r="G4414" i="8"/>
  <c r="H4414" i="8" s="1"/>
  <c r="E4414" i="8"/>
  <c r="F4414" i="8" s="1"/>
  <c r="C4414" i="8"/>
  <c r="D4414" i="8" s="1"/>
  <c r="B4414" i="8"/>
  <c r="K4414" i="8" s="1"/>
  <c r="I4413" i="8"/>
  <c r="J4413" i="8" s="1"/>
  <c r="G4413" i="8"/>
  <c r="H4413" i="8" s="1"/>
  <c r="E4413" i="8"/>
  <c r="F4413" i="8" s="1"/>
  <c r="C4413" i="8"/>
  <c r="D4413" i="8" s="1"/>
  <c r="B4413" i="8"/>
  <c r="K4413" i="8" s="1"/>
  <c r="I4412" i="8"/>
  <c r="J4412" i="8" s="1"/>
  <c r="G4412" i="8"/>
  <c r="H4412" i="8" s="1"/>
  <c r="E4412" i="8"/>
  <c r="F4412" i="8" s="1"/>
  <c r="C4412" i="8"/>
  <c r="D4412" i="8" s="1"/>
  <c r="B4412" i="8"/>
  <c r="K4412" i="8" s="1"/>
  <c r="I4411" i="8"/>
  <c r="J4411" i="8" s="1"/>
  <c r="G4411" i="8"/>
  <c r="H4411" i="8" s="1"/>
  <c r="E4411" i="8"/>
  <c r="F4411" i="8" s="1"/>
  <c r="C4411" i="8"/>
  <c r="D4411" i="8" s="1"/>
  <c r="B4411" i="8"/>
  <c r="K4411" i="8" s="1"/>
  <c r="I4410" i="8"/>
  <c r="J4410" i="8" s="1"/>
  <c r="G4410" i="8"/>
  <c r="H4410" i="8" s="1"/>
  <c r="E4410" i="8"/>
  <c r="F4410" i="8" s="1"/>
  <c r="C4410" i="8"/>
  <c r="D4410" i="8" s="1"/>
  <c r="B4410" i="8"/>
  <c r="K4410" i="8" s="1"/>
  <c r="I4409" i="8"/>
  <c r="J4409" i="8" s="1"/>
  <c r="G4409" i="8"/>
  <c r="H4409" i="8" s="1"/>
  <c r="E4409" i="8"/>
  <c r="F4409" i="8" s="1"/>
  <c r="C4409" i="8"/>
  <c r="D4409" i="8" s="1"/>
  <c r="B4409" i="8"/>
  <c r="K4409" i="8" s="1"/>
  <c r="I4408" i="8"/>
  <c r="J4408" i="8" s="1"/>
  <c r="G4408" i="8"/>
  <c r="H4408" i="8" s="1"/>
  <c r="E4408" i="8"/>
  <c r="F4408" i="8" s="1"/>
  <c r="C4408" i="8"/>
  <c r="D4408" i="8" s="1"/>
  <c r="B4408" i="8"/>
  <c r="K4408" i="8" s="1"/>
  <c r="K4407" i="8"/>
  <c r="I4407" i="8"/>
  <c r="J4407" i="8" s="1"/>
  <c r="G4407" i="8"/>
  <c r="H4407" i="8" s="1"/>
  <c r="E4407" i="8"/>
  <c r="F4407" i="8" s="1"/>
  <c r="C4407" i="8"/>
  <c r="D4407" i="8" s="1"/>
  <c r="B4407" i="8"/>
  <c r="I4406" i="8"/>
  <c r="J4406" i="8" s="1"/>
  <c r="G4406" i="8"/>
  <c r="H4406" i="8" s="1"/>
  <c r="E4406" i="8"/>
  <c r="F4406" i="8" s="1"/>
  <c r="C4406" i="8"/>
  <c r="D4406" i="8" s="1"/>
  <c r="B4406" i="8"/>
  <c r="K4406" i="8" s="1"/>
  <c r="I4405" i="8"/>
  <c r="J4405" i="8" s="1"/>
  <c r="G4405" i="8"/>
  <c r="H4405" i="8" s="1"/>
  <c r="E4405" i="8"/>
  <c r="F4405" i="8" s="1"/>
  <c r="C4405" i="8"/>
  <c r="D4405" i="8" s="1"/>
  <c r="B4405" i="8"/>
  <c r="K4405" i="8" s="1"/>
  <c r="I4404" i="8"/>
  <c r="J4404" i="8" s="1"/>
  <c r="G4404" i="8"/>
  <c r="H4404" i="8" s="1"/>
  <c r="E4404" i="8"/>
  <c r="F4404" i="8" s="1"/>
  <c r="C4404" i="8"/>
  <c r="D4404" i="8" s="1"/>
  <c r="B4404" i="8"/>
  <c r="K4404" i="8" s="1"/>
  <c r="I4403" i="8"/>
  <c r="J4403" i="8" s="1"/>
  <c r="G4403" i="8"/>
  <c r="H4403" i="8" s="1"/>
  <c r="E4403" i="8"/>
  <c r="F4403" i="8" s="1"/>
  <c r="C4403" i="8"/>
  <c r="D4403" i="8" s="1"/>
  <c r="B4403" i="8"/>
  <c r="K4403" i="8" s="1"/>
  <c r="I4402" i="8"/>
  <c r="J4402" i="8" s="1"/>
  <c r="G4402" i="8"/>
  <c r="H4402" i="8" s="1"/>
  <c r="E4402" i="8"/>
  <c r="F4402" i="8" s="1"/>
  <c r="C4402" i="8"/>
  <c r="D4402" i="8" s="1"/>
  <c r="B4402" i="8"/>
  <c r="K4402" i="8" s="1"/>
  <c r="I4401" i="8"/>
  <c r="J4401" i="8" s="1"/>
  <c r="G4401" i="8"/>
  <c r="H4401" i="8" s="1"/>
  <c r="E4401" i="8"/>
  <c r="F4401" i="8" s="1"/>
  <c r="C4401" i="8"/>
  <c r="D4401" i="8" s="1"/>
  <c r="B4401" i="8"/>
  <c r="K4401" i="8" s="1"/>
  <c r="I4400" i="8"/>
  <c r="J4400" i="8" s="1"/>
  <c r="G4400" i="8"/>
  <c r="H4400" i="8" s="1"/>
  <c r="E4400" i="8"/>
  <c r="F4400" i="8" s="1"/>
  <c r="C4400" i="8"/>
  <c r="D4400" i="8" s="1"/>
  <c r="B4400" i="8"/>
  <c r="K4400" i="8" s="1"/>
  <c r="I4399" i="8"/>
  <c r="J4399" i="8" s="1"/>
  <c r="G4399" i="8"/>
  <c r="H4399" i="8" s="1"/>
  <c r="E4399" i="8"/>
  <c r="F4399" i="8" s="1"/>
  <c r="C4399" i="8"/>
  <c r="D4399" i="8" s="1"/>
  <c r="B4399" i="8"/>
  <c r="K4399" i="8" s="1"/>
  <c r="I4398" i="8"/>
  <c r="J4398" i="8" s="1"/>
  <c r="G4398" i="8"/>
  <c r="H4398" i="8" s="1"/>
  <c r="E4398" i="8"/>
  <c r="F4398" i="8" s="1"/>
  <c r="C4398" i="8"/>
  <c r="D4398" i="8" s="1"/>
  <c r="B4398" i="8"/>
  <c r="K4398" i="8" s="1"/>
  <c r="I4397" i="8"/>
  <c r="J4397" i="8" s="1"/>
  <c r="G4397" i="8"/>
  <c r="H4397" i="8" s="1"/>
  <c r="E4397" i="8"/>
  <c r="F4397" i="8" s="1"/>
  <c r="C4397" i="8"/>
  <c r="D4397" i="8" s="1"/>
  <c r="B4397" i="8"/>
  <c r="K4397" i="8" s="1"/>
  <c r="I4396" i="8"/>
  <c r="J4396" i="8" s="1"/>
  <c r="G4396" i="8"/>
  <c r="H4396" i="8" s="1"/>
  <c r="E4396" i="8"/>
  <c r="F4396" i="8" s="1"/>
  <c r="C4396" i="8"/>
  <c r="D4396" i="8" s="1"/>
  <c r="B4396" i="8"/>
  <c r="K4396" i="8" s="1"/>
  <c r="K4395" i="8"/>
  <c r="I4395" i="8"/>
  <c r="J4395" i="8" s="1"/>
  <c r="G4395" i="8"/>
  <c r="H4395" i="8" s="1"/>
  <c r="E4395" i="8"/>
  <c r="F4395" i="8" s="1"/>
  <c r="C4395" i="8"/>
  <c r="D4395" i="8" s="1"/>
  <c r="B4395" i="8"/>
  <c r="I4394" i="8"/>
  <c r="J4394" i="8" s="1"/>
  <c r="G4394" i="8"/>
  <c r="H4394" i="8" s="1"/>
  <c r="E4394" i="8"/>
  <c r="F4394" i="8" s="1"/>
  <c r="C4394" i="8"/>
  <c r="D4394" i="8" s="1"/>
  <c r="B4394" i="8"/>
  <c r="K4394" i="8" s="1"/>
  <c r="I4393" i="8"/>
  <c r="J4393" i="8" s="1"/>
  <c r="G4393" i="8"/>
  <c r="H4393" i="8" s="1"/>
  <c r="E4393" i="8"/>
  <c r="F4393" i="8" s="1"/>
  <c r="C4393" i="8"/>
  <c r="D4393" i="8" s="1"/>
  <c r="B4393" i="8"/>
  <c r="K4393" i="8" s="1"/>
  <c r="I4392" i="8"/>
  <c r="J4392" i="8" s="1"/>
  <c r="G4392" i="8"/>
  <c r="H4392" i="8" s="1"/>
  <c r="E4392" i="8"/>
  <c r="F4392" i="8" s="1"/>
  <c r="C4392" i="8"/>
  <c r="D4392" i="8" s="1"/>
  <c r="B4392" i="8"/>
  <c r="K4392" i="8" s="1"/>
  <c r="I4391" i="8"/>
  <c r="J4391" i="8" s="1"/>
  <c r="G4391" i="8"/>
  <c r="H4391" i="8" s="1"/>
  <c r="E4391" i="8"/>
  <c r="F4391" i="8" s="1"/>
  <c r="C4391" i="8"/>
  <c r="D4391" i="8" s="1"/>
  <c r="B4391" i="8"/>
  <c r="K4391" i="8" s="1"/>
  <c r="I4390" i="8"/>
  <c r="J4390" i="8" s="1"/>
  <c r="G4390" i="8"/>
  <c r="H4390" i="8" s="1"/>
  <c r="E4390" i="8"/>
  <c r="F4390" i="8" s="1"/>
  <c r="C4390" i="8"/>
  <c r="D4390" i="8" s="1"/>
  <c r="B4390" i="8"/>
  <c r="K4390" i="8" s="1"/>
  <c r="I4389" i="8"/>
  <c r="J4389" i="8" s="1"/>
  <c r="G4389" i="8"/>
  <c r="H4389" i="8" s="1"/>
  <c r="E4389" i="8"/>
  <c r="F4389" i="8" s="1"/>
  <c r="C4389" i="8"/>
  <c r="D4389" i="8" s="1"/>
  <c r="B4389" i="8"/>
  <c r="K4389" i="8" s="1"/>
  <c r="I4388" i="8"/>
  <c r="J4388" i="8" s="1"/>
  <c r="G4388" i="8"/>
  <c r="H4388" i="8" s="1"/>
  <c r="E4388" i="8"/>
  <c r="F4388" i="8" s="1"/>
  <c r="C4388" i="8"/>
  <c r="D4388" i="8" s="1"/>
  <c r="B4388" i="8"/>
  <c r="K4388" i="8" s="1"/>
  <c r="K4387" i="8"/>
  <c r="I4387" i="8"/>
  <c r="J4387" i="8" s="1"/>
  <c r="G4387" i="8"/>
  <c r="H4387" i="8" s="1"/>
  <c r="E4387" i="8"/>
  <c r="F4387" i="8" s="1"/>
  <c r="C4387" i="8"/>
  <c r="D4387" i="8" s="1"/>
  <c r="B4387" i="8"/>
  <c r="I4386" i="8"/>
  <c r="J4386" i="8" s="1"/>
  <c r="G4386" i="8"/>
  <c r="H4386" i="8" s="1"/>
  <c r="E4386" i="8"/>
  <c r="F4386" i="8" s="1"/>
  <c r="C4386" i="8"/>
  <c r="D4386" i="8" s="1"/>
  <c r="B4386" i="8"/>
  <c r="K4386" i="8" s="1"/>
  <c r="I4385" i="8"/>
  <c r="J4385" i="8" s="1"/>
  <c r="G4385" i="8"/>
  <c r="H4385" i="8" s="1"/>
  <c r="E4385" i="8"/>
  <c r="F4385" i="8" s="1"/>
  <c r="C4385" i="8"/>
  <c r="D4385" i="8" s="1"/>
  <c r="B4385" i="8"/>
  <c r="K4385" i="8" s="1"/>
  <c r="I4384" i="8"/>
  <c r="J4384" i="8" s="1"/>
  <c r="G4384" i="8"/>
  <c r="H4384" i="8" s="1"/>
  <c r="E4384" i="8"/>
  <c r="F4384" i="8" s="1"/>
  <c r="C4384" i="8"/>
  <c r="D4384" i="8" s="1"/>
  <c r="B4384" i="8"/>
  <c r="K4384" i="8" s="1"/>
  <c r="I4383" i="8"/>
  <c r="J4383" i="8" s="1"/>
  <c r="G4383" i="8"/>
  <c r="H4383" i="8" s="1"/>
  <c r="E4383" i="8"/>
  <c r="F4383" i="8" s="1"/>
  <c r="C4383" i="8"/>
  <c r="D4383" i="8" s="1"/>
  <c r="B4383" i="8"/>
  <c r="K4383" i="8" s="1"/>
  <c r="I4382" i="8"/>
  <c r="J4382" i="8" s="1"/>
  <c r="G4382" i="8"/>
  <c r="H4382" i="8" s="1"/>
  <c r="E4382" i="8"/>
  <c r="F4382" i="8" s="1"/>
  <c r="C4382" i="8"/>
  <c r="D4382" i="8" s="1"/>
  <c r="B4382" i="8"/>
  <c r="K4382" i="8" s="1"/>
  <c r="I4381" i="8"/>
  <c r="J4381" i="8" s="1"/>
  <c r="G4381" i="8"/>
  <c r="H4381" i="8" s="1"/>
  <c r="E4381" i="8"/>
  <c r="F4381" i="8" s="1"/>
  <c r="C4381" i="8"/>
  <c r="D4381" i="8" s="1"/>
  <c r="B4381" i="8"/>
  <c r="K4381" i="8" s="1"/>
  <c r="I4380" i="8"/>
  <c r="J4380" i="8" s="1"/>
  <c r="G4380" i="8"/>
  <c r="H4380" i="8" s="1"/>
  <c r="E4380" i="8"/>
  <c r="F4380" i="8" s="1"/>
  <c r="C4380" i="8"/>
  <c r="D4380" i="8" s="1"/>
  <c r="B4380" i="8"/>
  <c r="K4380" i="8" s="1"/>
  <c r="K4379" i="8"/>
  <c r="I4379" i="8"/>
  <c r="J4379" i="8" s="1"/>
  <c r="G4379" i="8"/>
  <c r="H4379" i="8" s="1"/>
  <c r="E4379" i="8"/>
  <c r="F4379" i="8" s="1"/>
  <c r="C4379" i="8"/>
  <c r="D4379" i="8" s="1"/>
  <c r="B4379" i="8"/>
  <c r="I4378" i="8"/>
  <c r="J4378" i="8" s="1"/>
  <c r="G4378" i="8"/>
  <c r="H4378" i="8" s="1"/>
  <c r="E4378" i="8"/>
  <c r="F4378" i="8" s="1"/>
  <c r="C4378" i="8"/>
  <c r="D4378" i="8" s="1"/>
  <c r="B4378" i="8"/>
  <c r="K4378" i="8" s="1"/>
  <c r="I4377" i="8"/>
  <c r="J4377" i="8" s="1"/>
  <c r="G4377" i="8"/>
  <c r="H4377" i="8" s="1"/>
  <c r="E4377" i="8"/>
  <c r="F4377" i="8" s="1"/>
  <c r="C4377" i="8"/>
  <c r="D4377" i="8" s="1"/>
  <c r="B4377" i="8"/>
  <c r="K4377" i="8" s="1"/>
  <c r="I4376" i="8"/>
  <c r="J4376" i="8" s="1"/>
  <c r="G4376" i="8"/>
  <c r="H4376" i="8" s="1"/>
  <c r="E4376" i="8"/>
  <c r="F4376" i="8" s="1"/>
  <c r="C4376" i="8"/>
  <c r="D4376" i="8" s="1"/>
  <c r="B4376" i="8"/>
  <c r="K4376" i="8" s="1"/>
  <c r="K4375" i="8"/>
  <c r="I4375" i="8"/>
  <c r="J4375" i="8" s="1"/>
  <c r="G4375" i="8"/>
  <c r="H4375" i="8" s="1"/>
  <c r="E4375" i="8"/>
  <c r="F4375" i="8" s="1"/>
  <c r="C4375" i="8"/>
  <c r="D4375" i="8" s="1"/>
  <c r="B4375" i="8"/>
  <c r="I4374" i="8"/>
  <c r="J4374" i="8" s="1"/>
  <c r="G4374" i="8"/>
  <c r="H4374" i="8" s="1"/>
  <c r="E4374" i="8"/>
  <c r="F4374" i="8" s="1"/>
  <c r="C4374" i="8"/>
  <c r="D4374" i="8" s="1"/>
  <c r="B4374" i="8"/>
  <c r="K4374" i="8" s="1"/>
  <c r="I4373" i="8"/>
  <c r="J4373" i="8" s="1"/>
  <c r="G4373" i="8"/>
  <c r="H4373" i="8" s="1"/>
  <c r="E4373" i="8"/>
  <c r="F4373" i="8" s="1"/>
  <c r="C4373" i="8"/>
  <c r="D4373" i="8" s="1"/>
  <c r="B4373" i="8"/>
  <c r="K4373" i="8" s="1"/>
  <c r="I4372" i="8"/>
  <c r="J4372" i="8" s="1"/>
  <c r="G4372" i="8"/>
  <c r="H4372" i="8" s="1"/>
  <c r="E4372" i="8"/>
  <c r="F4372" i="8" s="1"/>
  <c r="C4372" i="8"/>
  <c r="D4372" i="8" s="1"/>
  <c r="B4372" i="8"/>
  <c r="K4372" i="8" s="1"/>
  <c r="I4371" i="8"/>
  <c r="J4371" i="8" s="1"/>
  <c r="G4371" i="8"/>
  <c r="H4371" i="8" s="1"/>
  <c r="E4371" i="8"/>
  <c r="F4371" i="8" s="1"/>
  <c r="C4371" i="8"/>
  <c r="D4371" i="8" s="1"/>
  <c r="B4371" i="8"/>
  <c r="K4371" i="8" s="1"/>
  <c r="I4370" i="8"/>
  <c r="J4370" i="8" s="1"/>
  <c r="G4370" i="8"/>
  <c r="H4370" i="8" s="1"/>
  <c r="E4370" i="8"/>
  <c r="F4370" i="8" s="1"/>
  <c r="C4370" i="8"/>
  <c r="D4370" i="8" s="1"/>
  <c r="B4370" i="8"/>
  <c r="K4370" i="8" s="1"/>
  <c r="I4369" i="8"/>
  <c r="J4369" i="8" s="1"/>
  <c r="G4369" i="8"/>
  <c r="H4369" i="8" s="1"/>
  <c r="E4369" i="8"/>
  <c r="F4369" i="8" s="1"/>
  <c r="C4369" i="8"/>
  <c r="D4369" i="8" s="1"/>
  <c r="B4369" i="8"/>
  <c r="K4369" i="8" s="1"/>
  <c r="I4368" i="8"/>
  <c r="J4368" i="8" s="1"/>
  <c r="G4368" i="8"/>
  <c r="H4368" i="8" s="1"/>
  <c r="E4368" i="8"/>
  <c r="F4368" i="8" s="1"/>
  <c r="C4368" i="8"/>
  <c r="D4368" i="8" s="1"/>
  <c r="B4368" i="8"/>
  <c r="K4368" i="8" s="1"/>
  <c r="I4367" i="8"/>
  <c r="J4367" i="8" s="1"/>
  <c r="G4367" i="8"/>
  <c r="H4367" i="8" s="1"/>
  <c r="E4367" i="8"/>
  <c r="F4367" i="8" s="1"/>
  <c r="C4367" i="8"/>
  <c r="D4367" i="8" s="1"/>
  <c r="B4367" i="8"/>
  <c r="K4367" i="8" s="1"/>
  <c r="I4366" i="8"/>
  <c r="J4366" i="8" s="1"/>
  <c r="G4366" i="8"/>
  <c r="H4366" i="8" s="1"/>
  <c r="E4366" i="8"/>
  <c r="F4366" i="8" s="1"/>
  <c r="C4366" i="8"/>
  <c r="D4366" i="8" s="1"/>
  <c r="B4366" i="8"/>
  <c r="K4366" i="8" s="1"/>
  <c r="I4365" i="8"/>
  <c r="J4365" i="8" s="1"/>
  <c r="G4365" i="8"/>
  <c r="H4365" i="8" s="1"/>
  <c r="E4365" i="8"/>
  <c r="F4365" i="8" s="1"/>
  <c r="C4365" i="8"/>
  <c r="D4365" i="8" s="1"/>
  <c r="B4365" i="8"/>
  <c r="K4365" i="8" s="1"/>
  <c r="I4364" i="8"/>
  <c r="J4364" i="8" s="1"/>
  <c r="G4364" i="8"/>
  <c r="H4364" i="8" s="1"/>
  <c r="E4364" i="8"/>
  <c r="F4364" i="8" s="1"/>
  <c r="C4364" i="8"/>
  <c r="D4364" i="8" s="1"/>
  <c r="B4364" i="8"/>
  <c r="K4364" i="8" s="1"/>
  <c r="K4363" i="8"/>
  <c r="I4363" i="8"/>
  <c r="J4363" i="8" s="1"/>
  <c r="G4363" i="8"/>
  <c r="H4363" i="8" s="1"/>
  <c r="E4363" i="8"/>
  <c r="F4363" i="8" s="1"/>
  <c r="C4363" i="8"/>
  <c r="D4363" i="8" s="1"/>
  <c r="B4363" i="8"/>
  <c r="I4362" i="8"/>
  <c r="J4362" i="8" s="1"/>
  <c r="G4362" i="8"/>
  <c r="H4362" i="8" s="1"/>
  <c r="E4362" i="8"/>
  <c r="F4362" i="8" s="1"/>
  <c r="C4362" i="8"/>
  <c r="D4362" i="8" s="1"/>
  <c r="B4362" i="8"/>
  <c r="K4362" i="8" s="1"/>
  <c r="I4361" i="8"/>
  <c r="J4361" i="8" s="1"/>
  <c r="G4361" i="8"/>
  <c r="H4361" i="8" s="1"/>
  <c r="E4361" i="8"/>
  <c r="F4361" i="8" s="1"/>
  <c r="C4361" i="8"/>
  <c r="D4361" i="8" s="1"/>
  <c r="B4361" i="8"/>
  <c r="K4361" i="8" s="1"/>
  <c r="I4360" i="8"/>
  <c r="J4360" i="8" s="1"/>
  <c r="G4360" i="8"/>
  <c r="H4360" i="8" s="1"/>
  <c r="E4360" i="8"/>
  <c r="F4360" i="8" s="1"/>
  <c r="C4360" i="8"/>
  <c r="D4360" i="8" s="1"/>
  <c r="B4360" i="8"/>
  <c r="K4360" i="8" s="1"/>
  <c r="I4359" i="8"/>
  <c r="J4359" i="8" s="1"/>
  <c r="G4359" i="8"/>
  <c r="H4359" i="8" s="1"/>
  <c r="E4359" i="8"/>
  <c r="F4359" i="8" s="1"/>
  <c r="C4359" i="8"/>
  <c r="D4359" i="8" s="1"/>
  <c r="B4359" i="8"/>
  <c r="K4359" i="8" s="1"/>
  <c r="I4358" i="8"/>
  <c r="J4358" i="8" s="1"/>
  <c r="G4358" i="8"/>
  <c r="H4358" i="8" s="1"/>
  <c r="E4358" i="8"/>
  <c r="F4358" i="8" s="1"/>
  <c r="C4358" i="8"/>
  <c r="D4358" i="8" s="1"/>
  <c r="B4358" i="8"/>
  <c r="K4358" i="8" s="1"/>
  <c r="I4357" i="8"/>
  <c r="J4357" i="8" s="1"/>
  <c r="G4357" i="8"/>
  <c r="H4357" i="8" s="1"/>
  <c r="E4357" i="8"/>
  <c r="F4357" i="8" s="1"/>
  <c r="C4357" i="8"/>
  <c r="D4357" i="8" s="1"/>
  <c r="B4357" i="8"/>
  <c r="K4357" i="8" s="1"/>
  <c r="I4356" i="8"/>
  <c r="J4356" i="8" s="1"/>
  <c r="G4356" i="8"/>
  <c r="H4356" i="8" s="1"/>
  <c r="E4356" i="8"/>
  <c r="F4356" i="8" s="1"/>
  <c r="C4356" i="8"/>
  <c r="D4356" i="8" s="1"/>
  <c r="B4356" i="8"/>
  <c r="K4356" i="8" s="1"/>
  <c r="I4355" i="8"/>
  <c r="J4355" i="8" s="1"/>
  <c r="G4355" i="8"/>
  <c r="H4355" i="8" s="1"/>
  <c r="E4355" i="8"/>
  <c r="F4355" i="8" s="1"/>
  <c r="C4355" i="8"/>
  <c r="D4355" i="8" s="1"/>
  <c r="B4355" i="8"/>
  <c r="K4355" i="8" s="1"/>
  <c r="I4354" i="8"/>
  <c r="J4354" i="8" s="1"/>
  <c r="G4354" i="8"/>
  <c r="H4354" i="8" s="1"/>
  <c r="E4354" i="8"/>
  <c r="F4354" i="8" s="1"/>
  <c r="C4354" i="8"/>
  <c r="D4354" i="8" s="1"/>
  <c r="B4354" i="8"/>
  <c r="K4354" i="8" s="1"/>
  <c r="I4353" i="8"/>
  <c r="J4353" i="8" s="1"/>
  <c r="G4353" i="8"/>
  <c r="H4353" i="8" s="1"/>
  <c r="E4353" i="8"/>
  <c r="F4353" i="8" s="1"/>
  <c r="C4353" i="8"/>
  <c r="D4353" i="8" s="1"/>
  <c r="B4353" i="8"/>
  <c r="K4353" i="8" s="1"/>
  <c r="I4352" i="8"/>
  <c r="J4352" i="8" s="1"/>
  <c r="G4352" i="8"/>
  <c r="H4352" i="8" s="1"/>
  <c r="E4352" i="8"/>
  <c r="F4352" i="8" s="1"/>
  <c r="C4352" i="8"/>
  <c r="D4352" i="8" s="1"/>
  <c r="B4352" i="8"/>
  <c r="K4352" i="8" s="1"/>
  <c r="I4351" i="8"/>
  <c r="J4351" i="8" s="1"/>
  <c r="G4351" i="8"/>
  <c r="H4351" i="8" s="1"/>
  <c r="E4351" i="8"/>
  <c r="F4351" i="8" s="1"/>
  <c r="C4351" i="8"/>
  <c r="D4351" i="8" s="1"/>
  <c r="B4351" i="8"/>
  <c r="K4351" i="8" s="1"/>
  <c r="I4350" i="8"/>
  <c r="J4350" i="8" s="1"/>
  <c r="G4350" i="8"/>
  <c r="H4350" i="8" s="1"/>
  <c r="E4350" i="8"/>
  <c r="F4350" i="8" s="1"/>
  <c r="C4350" i="8"/>
  <c r="D4350" i="8" s="1"/>
  <c r="B4350" i="8"/>
  <c r="K4350" i="8" s="1"/>
  <c r="I4349" i="8"/>
  <c r="J4349" i="8" s="1"/>
  <c r="G4349" i="8"/>
  <c r="H4349" i="8" s="1"/>
  <c r="E4349" i="8"/>
  <c r="F4349" i="8" s="1"/>
  <c r="C4349" i="8"/>
  <c r="D4349" i="8" s="1"/>
  <c r="B4349" i="8"/>
  <c r="K4349" i="8" s="1"/>
  <c r="I4348" i="8"/>
  <c r="J4348" i="8" s="1"/>
  <c r="G4348" i="8"/>
  <c r="H4348" i="8" s="1"/>
  <c r="E4348" i="8"/>
  <c r="F4348" i="8" s="1"/>
  <c r="C4348" i="8"/>
  <c r="D4348" i="8" s="1"/>
  <c r="B4348" i="8"/>
  <c r="K4348" i="8" s="1"/>
  <c r="K4347" i="8"/>
  <c r="I4347" i="8"/>
  <c r="J4347" i="8" s="1"/>
  <c r="G4347" i="8"/>
  <c r="H4347" i="8" s="1"/>
  <c r="E4347" i="8"/>
  <c r="F4347" i="8" s="1"/>
  <c r="C4347" i="8"/>
  <c r="D4347" i="8" s="1"/>
  <c r="B4347" i="8"/>
  <c r="K4346" i="8"/>
  <c r="I4346" i="8"/>
  <c r="J4346" i="8" s="1"/>
  <c r="G4346" i="8"/>
  <c r="H4346" i="8" s="1"/>
  <c r="E4346" i="8"/>
  <c r="F4346" i="8" s="1"/>
  <c r="C4346" i="8"/>
  <c r="D4346" i="8" s="1"/>
  <c r="B4346" i="8"/>
  <c r="K4345" i="8"/>
  <c r="I4345" i="8"/>
  <c r="J4345" i="8" s="1"/>
  <c r="G4345" i="8"/>
  <c r="H4345" i="8" s="1"/>
  <c r="E4345" i="8"/>
  <c r="F4345" i="8" s="1"/>
  <c r="C4345" i="8"/>
  <c r="D4345" i="8" s="1"/>
  <c r="B4345" i="8"/>
  <c r="I4344" i="8"/>
  <c r="J4344" i="8" s="1"/>
  <c r="G4344" i="8"/>
  <c r="H4344" i="8" s="1"/>
  <c r="E4344" i="8"/>
  <c r="F4344" i="8" s="1"/>
  <c r="C4344" i="8"/>
  <c r="D4344" i="8" s="1"/>
  <c r="B4344" i="8"/>
  <c r="K4344" i="8" s="1"/>
  <c r="I4343" i="8"/>
  <c r="J4343" i="8" s="1"/>
  <c r="G4343" i="8"/>
  <c r="H4343" i="8" s="1"/>
  <c r="E4343" i="8"/>
  <c r="F4343" i="8" s="1"/>
  <c r="C4343" i="8"/>
  <c r="D4343" i="8" s="1"/>
  <c r="B4343" i="8"/>
  <c r="K4343" i="8" s="1"/>
  <c r="I4342" i="8"/>
  <c r="J4342" i="8" s="1"/>
  <c r="G4342" i="8"/>
  <c r="H4342" i="8" s="1"/>
  <c r="E4342" i="8"/>
  <c r="F4342" i="8" s="1"/>
  <c r="C4342" i="8"/>
  <c r="D4342" i="8" s="1"/>
  <c r="B4342" i="8"/>
  <c r="K4342" i="8" s="1"/>
  <c r="I4341" i="8"/>
  <c r="J4341" i="8" s="1"/>
  <c r="G4341" i="8"/>
  <c r="H4341" i="8" s="1"/>
  <c r="E4341" i="8"/>
  <c r="F4341" i="8" s="1"/>
  <c r="C4341" i="8"/>
  <c r="D4341" i="8" s="1"/>
  <c r="B4341" i="8"/>
  <c r="K4341" i="8" s="1"/>
  <c r="I4340" i="8"/>
  <c r="J4340" i="8" s="1"/>
  <c r="G4340" i="8"/>
  <c r="H4340" i="8" s="1"/>
  <c r="E4340" i="8"/>
  <c r="F4340" i="8" s="1"/>
  <c r="C4340" i="8"/>
  <c r="D4340" i="8" s="1"/>
  <c r="B4340" i="8"/>
  <c r="K4340" i="8" s="1"/>
  <c r="I4339" i="8"/>
  <c r="J4339" i="8" s="1"/>
  <c r="G4339" i="8"/>
  <c r="H4339" i="8" s="1"/>
  <c r="E4339" i="8"/>
  <c r="F4339" i="8" s="1"/>
  <c r="C4339" i="8"/>
  <c r="D4339" i="8" s="1"/>
  <c r="B4339" i="8"/>
  <c r="K4339" i="8" s="1"/>
  <c r="I4338" i="8"/>
  <c r="J4338" i="8" s="1"/>
  <c r="G4338" i="8"/>
  <c r="H4338" i="8" s="1"/>
  <c r="E4338" i="8"/>
  <c r="F4338" i="8" s="1"/>
  <c r="C4338" i="8"/>
  <c r="D4338" i="8" s="1"/>
  <c r="B4338" i="8"/>
  <c r="K4338" i="8" s="1"/>
  <c r="I4337" i="8"/>
  <c r="J4337" i="8" s="1"/>
  <c r="G4337" i="8"/>
  <c r="H4337" i="8" s="1"/>
  <c r="E4337" i="8"/>
  <c r="F4337" i="8" s="1"/>
  <c r="C4337" i="8"/>
  <c r="D4337" i="8" s="1"/>
  <c r="B4337" i="8"/>
  <c r="K4337" i="8" s="1"/>
  <c r="I4336" i="8"/>
  <c r="J4336" i="8" s="1"/>
  <c r="G4336" i="8"/>
  <c r="H4336" i="8" s="1"/>
  <c r="E4336" i="8"/>
  <c r="F4336" i="8" s="1"/>
  <c r="C4336" i="8"/>
  <c r="D4336" i="8" s="1"/>
  <c r="B4336" i="8"/>
  <c r="K4336" i="8" s="1"/>
  <c r="K4335" i="8"/>
  <c r="I4335" i="8"/>
  <c r="J4335" i="8" s="1"/>
  <c r="G4335" i="8"/>
  <c r="H4335" i="8" s="1"/>
  <c r="E4335" i="8"/>
  <c r="F4335" i="8" s="1"/>
  <c r="C4335" i="8"/>
  <c r="D4335" i="8" s="1"/>
  <c r="B4335" i="8"/>
  <c r="I4334" i="8"/>
  <c r="J4334" i="8" s="1"/>
  <c r="G4334" i="8"/>
  <c r="H4334" i="8" s="1"/>
  <c r="E4334" i="8"/>
  <c r="F4334" i="8" s="1"/>
  <c r="C4334" i="8"/>
  <c r="D4334" i="8" s="1"/>
  <c r="B4334" i="8"/>
  <c r="K4334" i="8" s="1"/>
  <c r="I4333" i="8"/>
  <c r="J4333" i="8" s="1"/>
  <c r="G4333" i="8"/>
  <c r="H4333" i="8" s="1"/>
  <c r="E4333" i="8"/>
  <c r="F4333" i="8" s="1"/>
  <c r="C4333" i="8"/>
  <c r="D4333" i="8" s="1"/>
  <c r="B4333" i="8"/>
  <c r="K4333" i="8" s="1"/>
  <c r="I4332" i="8"/>
  <c r="J4332" i="8" s="1"/>
  <c r="G4332" i="8"/>
  <c r="H4332" i="8" s="1"/>
  <c r="E4332" i="8"/>
  <c r="F4332" i="8" s="1"/>
  <c r="C4332" i="8"/>
  <c r="D4332" i="8" s="1"/>
  <c r="B4332" i="8"/>
  <c r="K4332" i="8" s="1"/>
  <c r="I4331" i="8"/>
  <c r="J4331" i="8" s="1"/>
  <c r="G4331" i="8"/>
  <c r="H4331" i="8" s="1"/>
  <c r="E4331" i="8"/>
  <c r="F4331" i="8" s="1"/>
  <c r="C4331" i="8"/>
  <c r="D4331" i="8" s="1"/>
  <c r="B4331" i="8"/>
  <c r="K4331" i="8" s="1"/>
  <c r="I4330" i="8"/>
  <c r="J4330" i="8" s="1"/>
  <c r="G4330" i="8"/>
  <c r="H4330" i="8" s="1"/>
  <c r="E4330" i="8"/>
  <c r="F4330" i="8" s="1"/>
  <c r="C4330" i="8"/>
  <c r="D4330" i="8" s="1"/>
  <c r="B4330" i="8"/>
  <c r="K4330" i="8" s="1"/>
  <c r="I4329" i="8"/>
  <c r="J4329" i="8" s="1"/>
  <c r="G4329" i="8"/>
  <c r="H4329" i="8" s="1"/>
  <c r="E4329" i="8"/>
  <c r="F4329" i="8" s="1"/>
  <c r="C4329" i="8"/>
  <c r="D4329" i="8" s="1"/>
  <c r="B4329" i="8"/>
  <c r="K4329" i="8" s="1"/>
  <c r="I4328" i="8"/>
  <c r="J4328" i="8" s="1"/>
  <c r="G4328" i="8"/>
  <c r="H4328" i="8" s="1"/>
  <c r="E4328" i="8"/>
  <c r="F4328" i="8" s="1"/>
  <c r="C4328" i="8"/>
  <c r="D4328" i="8" s="1"/>
  <c r="B4328" i="8"/>
  <c r="K4328" i="8" s="1"/>
  <c r="I4327" i="8"/>
  <c r="J4327" i="8" s="1"/>
  <c r="G4327" i="8"/>
  <c r="H4327" i="8" s="1"/>
  <c r="E4327" i="8"/>
  <c r="F4327" i="8" s="1"/>
  <c r="C4327" i="8"/>
  <c r="D4327" i="8" s="1"/>
  <c r="B4327" i="8"/>
  <c r="K4327" i="8" s="1"/>
  <c r="I4326" i="8"/>
  <c r="J4326" i="8" s="1"/>
  <c r="G4326" i="8"/>
  <c r="H4326" i="8" s="1"/>
  <c r="E4326" i="8"/>
  <c r="F4326" i="8" s="1"/>
  <c r="C4326" i="8"/>
  <c r="D4326" i="8" s="1"/>
  <c r="B4326" i="8"/>
  <c r="K4326" i="8" s="1"/>
  <c r="I4325" i="8"/>
  <c r="J4325" i="8" s="1"/>
  <c r="G4325" i="8"/>
  <c r="H4325" i="8" s="1"/>
  <c r="E4325" i="8"/>
  <c r="F4325" i="8" s="1"/>
  <c r="C4325" i="8"/>
  <c r="D4325" i="8" s="1"/>
  <c r="B4325" i="8"/>
  <c r="K4325" i="8" s="1"/>
  <c r="I4324" i="8"/>
  <c r="J4324" i="8" s="1"/>
  <c r="G4324" i="8"/>
  <c r="H4324" i="8" s="1"/>
  <c r="E4324" i="8"/>
  <c r="F4324" i="8" s="1"/>
  <c r="C4324" i="8"/>
  <c r="D4324" i="8" s="1"/>
  <c r="B4324" i="8"/>
  <c r="K4324" i="8" s="1"/>
  <c r="I4323" i="8"/>
  <c r="J4323" i="8" s="1"/>
  <c r="G4323" i="8"/>
  <c r="H4323" i="8" s="1"/>
  <c r="E4323" i="8"/>
  <c r="F4323" i="8" s="1"/>
  <c r="C4323" i="8"/>
  <c r="D4323" i="8" s="1"/>
  <c r="B4323" i="8"/>
  <c r="K4323" i="8" s="1"/>
  <c r="I4322" i="8"/>
  <c r="J4322" i="8" s="1"/>
  <c r="G4322" i="8"/>
  <c r="H4322" i="8" s="1"/>
  <c r="E4322" i="8"/>
  <c r="F4322" i="8" s="1"/>
  <c r="C4322" i="8"/>
  <c r="D4322" i="8" s="1"/>
  <c r="B4322" i="8"/>
  <c r="K4322" i="8" s="1"/>
  <c r="I4321" i="8"/>
  <c r="J4321" i="8" s="1"/>
  <c r="G4321" i="8"/>
  <c r="H4321" i="8" s="1"/>
  <c r="E4321" i="8"/>
  <c r="F4321" i="8" s="1"/>
  <c r="C4321" i="8"/>
  <c r="D4321" i="8" s="1"/>
  <c r="B4321" i="8"/>
  <c r="K4321" i="8" s="1"/>
  <c r="I4320" i="8"/>
  <c r="J4320" i="8" s="1"/>
  <c r="G4320" i="8"/>
  <c r="H4320" i="8" s="1"/>
  <c r="E4320" i="8"/>
  <c r="F4320" i="8" s="1"/>
  <c r="C4320" i="8"/>
  <c r="D4320" i="8" s="1"/>
  <c r="B4320" i="8"/>
  <c r="K4320" i="8" s="1"/>
  <c r="K4319" i="8"/>
  <c r="I4319" i="8"/>
  <c r="J4319" i="8" s="1"/>
  <c r="G4319" i="8"/>
  <c r="H4319" i="8" s="1"/>
  <c r="E4319" i="8"/>
  <c r="F4319" i="8" s="1"/>
  <c r="C4319" i="8"/>
  <c r="D4319" i="8" s="1"/>
  <c r="B4319" i="8"/>
  <c r="I4318" i="8"/>
  <c r="J4318" i="8" s="1"/>
  <c r="G4318" i="8"/>
  <c r="H4318" i="8" s="1"/>
  <c r="E4318" i="8"/>
  <c r="F4318" i="8" s="1"/>
  <c r="C4318" i="8"/>
  <c r="D4318" i="8" s="1"/>
  <c r="B4318" i="8"/>
  <c r="K4318" i="8" s="1"/>
  <c r="I4317" i="8"/>
  <c r="J4317" i="8" s="1"/>
  <c r="G4317" i="8"/>
  <c r="H4317" i="8" s="1"/>
  <c r="E4317" i="8"/>
  <c r="F4317" i="8" s="1"/>
  <c r="C4317" i="8"/>
  <c r="D4317" i="8" s="1"/>
  <c r="B4317" i="8"/>
  <c r="K4317" i="8" s="1"/>
  <c r="I4316" i="8"/>
  <c r="J4316" i="8" s="1"/>
  <c r="G4316" i="8"/>
  <c r="H4316" i="8" s="1"/>
  <c r="E4316" i="8"/>
  <c r="F4316" i="8" s="1"/>
  <c r="C4316" i="8"/>
  <c r="D4316" i="8" s="1"/>
  <c r="B4316" i="8"/>
  <c r="K4316" i="8" s="1"/>
  <c r="K4315" i="8"/>
  <c r="I4315" i="8"/>
  <c r="J4315" i="8" s="1"/>
  <c r="G4315" i="8"/>
  <c r="H4315" i="8" s="1"/>
  <c r="E4315" i="8"/>
  <c r="F4315" i="8" s="1"/>
  <c r="C4315" i="8"/>
  <c r="D4315" i="8" s="1"/>
  <c r="B4315" i="8"/>
  <c r="I4314" i="8"/>
  <c r="J4314" i="8" s="1"/>
  <c r="G4314" i="8"/>
  <c r="H4314" i="8" s="1"/>
  <c r="E4314" i="8"/>
  <c r="F4314" i="8" s="1"/>
  <c r="C4314" i="8"/>
  <c r="D4314" i="8" s="1"/>
  <c r="B4314" i="8"/>
  <c r="K4314" i="8" s="1"/>
  <c r="I4313" i="8"/>
  <c r="J4313" i="8" s="1"/>
  <c r="G4313" i="8"/>
  <c r="H4313" i="8" s="1"/>
  <c r="E4313" i="8"/>
  <c r="F4313" i="8" s="1"/>
  <c r="C4313" i="8"/>
  <c r="D4313" i="8" s="1"/>
  <c r="B4313" i="8"/>
  <c r="K4313" i="8" s="1"/>
  <c r="I4312" i="8"/>
  <c r="J4312" i="8" s="1"/>
  <c r="G4312" i="8"/>
  <c r="H4312" i="8" s="1"/>
  <c r="E4312" i="8"/>
  <c r="F4312" i="8" s="1"/>
  <c r="C4312" i="8"/>
  <c r="D4312" i="8" s="1"/>
  <c r="B4312" i="8"/>
  <c r="K4312" i="8" s="1"/>
  <c r="K4311" i="8"/>
  <c r="I4311" i="8"/>
  <c r="J4311" i="8" s="1"/>
  <c r="G4311" i="8"/>
  <c r="H4311" i="8" s="1"/>
  <c r="E4311" i="8"/>
  <c r="F4311" i="8" s="1"/>
  <c r="C4311" i="8"/>
  <c r="D4311" i="8" s="1"/>
  <c r="B4311" i="8"/>
  <c r="I4310" i="8"/>
  <c r="J4310" i="8" s="1"/>
  <c r="G4310" i="8"/>
  <c r="H4310" i="8" s="1"/>
  <c r="E4310" i="8"/>
  <c r="F4310" i="8" s="1"/>
  <c r="C4310" i="8"/>
  <c r="D4310" i="8" s="1"/>
  <c r="B4310" i="8"/>
  <c r="K4310" i="8" s="1"/>
  <c r="I4309" i="8"/>
  <c r="J4309" i="8" s="1"/>
  <c r="G4309" i="8"/>
  <c r="H4309" i="8" s="1"/>
  <c r="E4309" i="8"/>
  <c r="F4309" i="8" s="1"/>
  <c r="C4309" i="8"/>
  <c r="D4309" i="8" s="1"/>
  <c r="B4309" i="8"/>
  <c r="K4309" i="8" s="1"/>
  <c r="I4308" i="8"/>
  <c r="J4308" i="8" s="1"/>
  <c r="G4308" i="8"/>
  <c r="H4308" i="8" s="1"/>
  <c r="E4308" i="8"/>
  <c r="F4308" i="8" s="1"/>
  <c r="C4308" i="8"/>
  <c r="D4308" i="8" s="1"/>
  <c r="B4308" i="8"/>
  <c r="K4308" i="8" s="1"/>
  <c r="K4307" i="8"/>
  <c r="I4307" i="8"/>
  <c r="J4307" i="8" s="1"/>
  <c r="G4307" i="8"/>
  <c r="H4307" i="8" s="1"/>
  <c r="E4307" i="8"/>
  <c r="F4307" i="8" s="1"/>
  <c r="C4307" i="8"/>
  <c r="D4307" i="8" s="1"/>
  <c r="B4307" i="8"/>
  <c r="I4306" i="8"/>
  <c r="J4306" i="8" s="1"/>
  <c r="G4306" i="8"/>
  <c r="H4306" i="8" s="1"/>
  <c r="E4306" i="8"/>
  <c r="F4306" i="8" s="1"/>
  <c r="C4306" i="8"/>
  <c r="D4306" i="8" s="1"/>
  <c r="B4306" i="8"/>
  <c r="K4306" i="8" s="1"/>
  <c r="I4305" i="8"/>
  <c r="J4305" i="8" s="1"/>
  <c r="G4305" i="8"/>
  <c r="H4305" i="8" s="1"/>
  <c r="E4305" i="8"/>
  <c r="F4305" i="8" s="1"/>
  <c r="C4305" i="8"/>
  <c r="D4305" i="8" s="1"/>
  <c r="B4305" i="8"/>
  <c r="K4305" i="8" s="1"/>
  <c r="I4304" i="8"/>
  <c r="J4304" i="8" s="1"/>
  <c r="G4304" i="8"/>
  <c r="H4304" i="8" s="1"/>
  <c r="E4304" i="8"/>
  <c r="F4304" i="8" s="1"/>
  <c r="C4304" i="8"/>
  <c r="D4304" i="8" s="1"/>
  <c r="B4304" i="8"/>
  <c r="K4304" i="8" s="1"/>
  <c r="I4303" i="8"/>
  <c r="J4303" i="8" s="1"/>
  <c r="G4303" i="8"/>
  <c r="H4303" i="8" s="1"/>
  <c r="E4303" i="8"/>
  <c r="F4303" i="8" s="1"/>
  <c r="C4303" i="8"/>
  <c r="D4303" i="8" s="1"/>
  <c r="B4303" i="8"/>
  <c r="K4303" i="8" s="1"/>
  <c r="I4302" i="8"/>
  <c r="J4302" i="8" s="1"/>
  <c r="G4302" i="8"/>
  <c r="H4302" i="8" s="1"/>
  <c r="E4302" i="8"/>
  <c r="F4302" i="8" s="1"/>
  <c r="C4302" i="8"/>
  <c r="D4302" i="8" s="1"/>
  <c r="B4302" i="8"/>
  <c r="K4302" i="8" s="1"/>
  <c r="I4301" i="8"/>
  <c r="J4301" i="8" s="1"/>
  <c r="G4301" i="8"/>
  <c r="H4301" i="8" s="1"/>
  <c r="E4301" i="8"/>
  <c r="F4301" i="8" s="1"/>
  <c r="C4301" i="8"/>
  <c r="D4301" i="8" s="1"/>
  <c r="B4301" i="8"/>
  <c r="K4301" i="8" s="1"/>
  <c r="I4300" i="8"/>
  <c r="J4300" i="8" s="1"/>
  <c r="G4300" i="8"/>
  <c r="H4300" i="8" s="1"/>
  <c r="E4300" i="8"/>
  <c r="F4300" i="8" s="1"/>
  <c r="C4300" i="8"/>
  <c r="D4300" i="8" s="1"/>
  <c r="B4300" i="8"/>
  <c r="K4300" i="8" s="1"/>
  <c r="K4299" i="8"/>
  <c r="I4299" i="8"/>
  <c r="J4299" i="8" s="1"/>
  <c r="G4299" i="8"/>
  <c r="H4299" i="8" s="1"/>
  <c r="E4299" i="8"/>
  <c r="F4299" i="8" s="1"/>
  <c r="C4299" i="8"/>
  <c r="D4299" i="8" s="1"/>
  <c r="B4299" i="8"/>
  <c r="I4298" i="8"/>
  <c r="J4298" i="8" s="1"/>
  <c r="G4298" i="8"/>
  <c r="H4298" i="8" s="1"/>
  <c r="E4298" i="8"/>
  <c r="F4298" i="8" s="1"/>
  <c r="C4298" i="8"/>
  <c r="D4298" i="8" s="1"/>
  <c r="B4298" i="8"/>
  <c r="K4298" i="8" s="1"/>
  <c r="I4297" i="8"/>
  <c r="J4297" i="8" s="1"/>
  <c r="G4297" i="8"/>
  <c r="H4297" i="8" s="1"/>
  <c r="E4297" i="8"/>
  <c r="F4297" i="8" s="1"/>
  <c r="C4297" i="8"/>
  <c r="D4297" i="8" s="1"/>
  <c r="B4297" i="8"/>
  <c r="K4297" i="8" s="1"/>
  <c r="I4296" i="8"/>
  <c r="J4296" i="8" s="1"/>
  <c r="G4296" i="8"/>
  <c r="H4296" i="8" s="1"/>
  <c r="E4296" i="8"/>
  <c r="F4296" i="8" s="1"/>
  <c r="C4296" i="8"/>
  <c r="D4296" i="8" s="1"/>
  <c r="B4296" i="8"/>
  <c r="K4296" i="8" s="1"/>
  <c r="K4295" i="8"/>
  <c r="I4295" i="8"/>
  <c r="J4295" i="8" s="1"/>
  <c r="G4295" i="8"/>
  <c r="H4295" i="8" s="1"/>
  <c r="E4295" i="8"/>
  <c r="F4295" i="8" s="1"/>
  <c r="C4295" i="8"/>
  <c r="D4295" i="8" s="1"/>
  <c r="B4295" i="8"/>
  <c r="I4294" i="8"/>
  <c r="J4294" i="8" s="1"/>
  <c r="G4294" i="8"/>
  <c r="H4294" i="8" s="1"/>
  <c r="E4294" i="8"/>
  <c r="F4294" i="8" s="1"/>
  <c r="C4294" i="8"/>
  <c r="D4294" i="8" s="1"/>
  <c r="B4294" i="8"/>
  <c r="K4294" i="8" s="1"/>
  <c r="I4293" i="8"/>
  <c r="J4293" i="8" s="1"/>
  <c r="G4293" i="8"/>
  <c r="H4293" i="8" s="1"/>
  <c r="E4293" i="8"/>
  <c r="F4293" i="8" s="1"/>
  <c r="C4293" i="8"/>
  <c r="D4293" i="8" s="1"/>
  <c r="B4293" i="8"/>
  <c r="K4293" i="8" s="1"/>
  <c r="I4292" i="8"/>
  <c r="J4292" i="8" s="1"/>
  <c r="G4292" i="8"/>
  <c r="H4292" i="8" s="1"/>
  <c r="E4292" i="8"/>
  <c r="F4292" i="8" s="1"/>
  <c r="C4292" i="8"/>
  <c r="D4292" i="8" s="1"/>
  <c r="B4292" i="8"/>
  <c r="K4292" i="8" s="1"/>
  <c r="K4291" i="8"/>
  <c r="I4291" i="8"/>
  <c r="J4291" i="8" s="1"/>
  <c r="G4291" i="8"/>
  <c r="H4291" i="8" s="1"/>
  <c r="E4291" i="8"/>
  <c r="F4291" i="8" s="1"/>
  <c r="C4291" i="8"/>
  <c r="D4291" i="8" s="1"/>
  <c r="B4291" i="8"/>
  <c r="I4290" i="8"/>
  <c r="J4290" i="8" s="1"/>
  <c r="G4290" i="8"/>
  <c r="H4290" i="8" s="1"/>
  <c r="E4290" i="8"/>
  <c r="F4290" i="8" s="1"/>
  <c r="C4290" i="8"/>
  <c r="D4290" i="8" s="1"/>
  <c r="B4290" i="8"/>
  <c r="K4290" i="8" s="1"/>
  <c r="I4289" i="8"/>
  <c r="J4289" i="8" s="1"/>
  <c r="G4289" i="8"/>
  <c r="H4289" i="8" s="1"/>
  <c r="E4289" i="8"/>
  <c r="F4289" i="8" s="1"/>
  <c r="C4289" i="8"/>
  <c r="D4289" i="8" s="1"/>
  <c r="B4289" i="8"/>
  <c r="K4289" i="8" s="1"/>
  <c r="I4288" i="8"/>
  <c r="J4288" i="8" s="1"/>
  <c r="G4288" i="8"/>
  <c r="H4288" i="8" s="1"/>
  <c r="E4288" i="8"/>
  <c r="F4288" i="8" s="1"/>
  <c r="C4288" i="8"/>
  <c r="D4288" i="8" s="1"/>
  <c r="B4288" i="8"/>
  <c r="K4288" i="8" s="1"/>
  <c r="I4287" i="8"/>
  <c r="J4287" i="8" s="1"/>
  <c r="G4287" i="8"/>
  <c r="H4287" i="8" s="1"/>
  <c r="E4287" i="8"/>
  <c r="F4287" i="8" s="1"/>
  <c r="C4287" i="8"/>
  <c r="D4287" i="8" s="1"/>
  <c r="B4287" i="8"/>
  <c r="K4287" i="8" s="1"/>
  <c r="I4286" i="8"/>
  <c r="J4286" i="8" s="1"/>
  <c r="G4286" i="8"/>
  <c r="H4286" i="8" s="1"/>
  <c r="E4286" i="8"/>
  <c r="F4286" i="8" s="1"/>
  <c r="C4286" i="8"/>
  <c r="D4286" i="8" s="1"/>
  <c r="B4286" i="8"/>
  <c r="K4286" i="8" s="1"/>
  <c r="I4285" i="8"/>
  <c r="J4285" i="8" s="1"/>
  <c r="G4285" i="8"/>
  <c r="H4285" i="8" s="1"/>
  <c r="E4285" i="8"/>
  <c r="F4285" i="8" s="1"/>
  <c r="C4285" i="8"/>
  <c r="D4285" i="8" s="1"/>
  <c r="B4285" i="8"/>
  <c r="K4285" i="8" s="1"/>
  <c r="I4284" i="8"/>
  <c r="J4284" i="8" s="1"/>
  <c r="G4284" i="8"/>
  <c r="H4284" i="8" s="1"/>
  <c r="E4284" i="8"/>
  <c r="F4284" i="8" s="1"/>
  <c r="C4284" i="8"/>
  <c r="D4284" i="8" s="1"/>
  <c r="B4284" i="8"/>
  <c r="K4284" i="8" s="1"/>
  <c r="I4283" i="8"/>
  <c r="J4283" i="8" s="1"/>
  <c r="G4283" i="8"/>
  <c r="H4283" i="8" s="1"/>
  <c r="E4283" i="8"/>
  <c r="F4283" i="8" s="1"/>
  <c r="C4283" i="8"/>
  <c r="D4283" i="8" s="1"/>
  <c r="B4283" i="8"/>
  <c r="K4283" i="8" s="1"/>
  <c r="I4282" i="8"/>
  <c r="J4282" i="8" s="1"/>
  <c r="G4282" i="8"/>
  <c r="H4282" i="8" s="1"/>
  <c r="E4282" i="8"/>
  <c r="F4282" i="8" s="1"/>
  <c r="C4282" i="8"/>
  <c r="D4282" i="8" s="1"/>
  <c r="B4282" i="8"/>
  <c r="K4282" i="8" s="1"/>
  <c r="I4281" i="8"/>
  <c r="J4281" i="8" s="1"/>
  <c r="G4281" i="8"/>
  <c r="H4281" i="8" s="1"/>
  <c r="E4281" i="8"/>
  <c r="F4281" i="8" s="1"/>
  <c r="C4281" i="8"/>
  <c r="D4281" i="8" s="1"/>
  <c r="B4281" i="8"/>
  <c r="K4281" i="8" s="1"/>
  <c r="I4280" i="8"/>
  <c r="J4280" i="8" s="1"/>
  <c r="G4280" i="8"/>
  <c r="H4280" i="8" s="1"/>
  <c r="E4280" i="8"/>
  <c r="F4280" i="8" s="1"/>
  <c r="C4280" i="8"/>
  <c r="D4280" i="8" s="1"/>
  <c r="B4280" i="8"/>
  <c r="K4280" i="8" s="1"/>
  <c r="I4279" i="8"/>
  <c r="J4279" i="8" s="1"/>
  <c r="G4279" i="8"/>
  <c r="H4279" i="8" s="1"/>
  <c r="E4279" i="8"/>
  <c r="F4279" i="8" s="1"/>
  <c r="C4279" i="8"/>
  <c r="D4279" i="8" s="1"/>
  <c r="B4279" i="8"/>
  <c r="K4279" i="8" s="1"/>
  <c r="I4278" i="8"/>
  <c r="J4278" i="8" s="1"/>
  <c r="G4278" i="8"/>
  <c r="H4278" i="8" s="1"/>
  <c r="E4278" i="8"/>
  <c r="F4278" i="8" s="1"/>
  <c r="C4278" i="8"/>
  <c r="D4278" i="8" s="1"/>
  <c r="B4278" i="8"/>
  <c r="K4278" i="8" s="1"/>
  <c r="I4277" i="8"/>
  <c r="J4277" i="8" s="1"/>
  <c r="G4277" i="8"/>
  <c r="H4277" i="8" s="1"/>
  <c r="E4277" i="8"/>
  <c r="F4277" i="8" s="1"/>
  <c r="C4277" i="8"/>
  <c r="D4277" i="8" s="1"/>
  <c r="B4277" i="8"/>
  <c r="K4277" i="8" s="1"/>
  <c r="I4276" i="8"/>
  <c r="J4276" i="8" s="1"/>
  <c r="G4276" i="8"/>
  <c r="H4276" i="8" s="1"/>
  <c r="E4276" i="8"/>
  <c r="F4276" i="8" s="1"/>
  <c r="C4276" i="8"/>
  <c r="D4276" i="8" s="1"/>
  <c r="B4276" i="8"/>
  <c r="K4276" i="8" s="1"/>
  <c r="I4275" i="8"/>
  <c r="J4275" i="8" s="1"/>
  <c r="G4275" i="8"/>
  <c r="H4275" i="8" s="1"/>
  <c r="E4275" i="8"/>
  <c r="F4275" i="8" s="1"/>
  <c r="C4275" i="8"/>
  <c r="D4275" i="8" s="1"/>
  <c r="B4275" i="8"/>
  <c r="K4275" i="8" s="1"/>
  <c r="I4274" i="8"/>
  <c r="J4274" i="8" s="1"/>
  <c r="G4274" i="8"/>
  <c r="H4274" i="8" s="1"/>
  <c r="E4274" i="8"/>
  <c r="F4274" i="8" s="1"/>
  <c r="C4274" i="8"/>
  <c r="D4274" i="8" s="1"/>
  <c r="B4274" i="8"/>
  <c r="K4274" i="8" s="1"/>
  <c r="I4273" i="8"/>
  <c r="J4273" i="8" s="1"/>
  <c r="G4273" i="8"/>
  <c r="H4273" i="8" s="1"/>
  <c r="E4273" i="8"/>
  <c r="F4273" i="8" s="1"/>
  <c r="C4273" i="8"/>
  <c r="D4273" i="8" s="1"/>
  <c r="B4273" i="8"/>
  <c r="K4273" i="8" s="1"/>
  <c r="I4272" i="8"/>
  <c r="J4272" i="8" s="1"/>
  <c r="G4272" i="8"/>
  <c r="H4272" i="8" s="1"/>
  <c r="E4272" i="8"/>
  <c r="F4272" i="8" s="1"/>
  <c r="C4272" i="8"/>
  <c r="D4272" i="8" s="1"/>
  <c r="B4272" i="8"/>
  <c r="K4272" i="8" s="1"/>
  <c r="I4271" i="8"/>
  <c r="J4271" i="8" s="1"/>
  <c r="G4271" i="8"/>
  <c r="H4271" i="8" s="1"/>
  <c r="E4271" i="8"/>
  <c r="F4271" i="8" s="1"/>
  <c r="C4271" i="8"/>
  <c r="D4271" i="8" s="1"/>
  <c r="B4271" i="8"/>
  <c r="K4271" i="8" s="1"/>
  <c r="I4270" i="8"/>
  <c r="J4270" i="8" s="1"/>
  <c r="G4270" i="8"/>
  <c r="H4270" i="8" s="1"/>
  <c r="E4270" i="8"/>
  <c r="F4270" i="8" s="1"/>
  <c r="C4270" i="8"/>
  <c r="D4270" i="8" s="1"/>
  <c r="B4270" i="8"/>
  <c r="K4270" i="8" s="1"/>
  <c r="I4269" i="8"/>
  <c r="J4269" i="8" s="1"/>
  <c r="G4269" i="8"/>
  <c r="H4269" i="8" s="1"/>
  <c r="E4269" i="8"/>
  <c r="F4269" i="8" s="1"/>
  <c r="C4269" i="8"/>
  <c r="D4269" i="8" s="1"/>
  <c r="B4269" i="8"/>
  <c r="K4269" i="8" s="1"/>
  <c r="I4268" i="8"/>
  <c r="J4268" i="8" s="1"/>
  <c r="G4268" i="8"/>
  <c r="H4268" i="8" s="1"/>
  <c r="E4268" i="8"/>
  <c r="F4268" i="8" s="1"/>
  <c r="C4268" i="8"/>
  <c r="D4268" i="8" s="1"/>
  <c r="B4268" i="8"/>
  <c r="K4268" i="8" s="1"/>
  <c r="K4267" i="8"/>
  <c r="I4267" i="8"/>
  <c r="J4267" i="8" s="1"/>
  <c r="G4267" i="8"/>
  <c r="H4267" i="8" s="1"/>
  <c r="E4267" i="8"/>
  <c r="F4267" i="8" s="1"/>
  <c r="C4267" i="8"/>
  <c r="D4267" i="8" s="1"/>
  <c r="B4267" i="8"/>
  <c r="I4266" i="8"/>
  <c r="J4266" i="8" s="1"/>
  <c r="G4266" i="8"/>
  <c r="H4266" i="8" s="1"/>
  <c r="E4266" i="8"/>
  <c r="F4266" i="8" s="1"/>
  <c r="C4266" i="8"/>
  <c r="D4266" i="8" s="1"/>
  <c r="B4266" i="8"/>
  <c r="K4266" i="8" s="1"/>
  <c r="I4265" i="8"/>
  <c r="J4265" i="8" s="1"/>
  <c r="G4265" i="8"/>
  <c r="H4265" i="8" s="1"/>
  <c r="E4265" i="8"/>
  <c r="F4265" i="8" s="1"/>
  <c r="C4265" i="8"/>
  <c r="D4265" i="8" s="1"/>
  <c r="B4265" i="8"/>
  <c r="K4265" i="8" s="1"/>
  <c r="I4264" i="8"/>
  <c r="J4264" i="8" s="1"/>
  <c r="G4264" i="8"/>
  <c r="H4264" i="8" s="1"/>
  <c r="E4264" i="8"/>
  <c r="F4264" i="8" s="1"/>
  <c r="C4264" i="8"/>
  <c r="D4264" i="8" s="1"/>
  <c r="B4264" i="8"/>
  <c r="K4264" i="8" s="1"/>
  <c r="I4263" i="8"/>
  <c r="J4263" i="8" s="1"/>
  <c r="G4263" i="8"/>
  <c r="H4263" i="8" s="1"/>
  <c r="E4263" i="8"/>
  <c r="F4263" i="8" s="1"/>
  <c r="C4263" i="8"/>
  <c r="D4263" i="8" s="1"/>
  <c r="B4263" i="8"/>
  <c r="K4263" i="8" s="1"/>
  <c r="I4262" i="8"/>
  <c r="J4262" i="8" s="1"/>
  <c r="G4262" i="8"/>
  <c r="H4262" i="8" s="1"/>
  <c r="E4262" i="8"/>
  <c r="F4262" i="8" s="1"/>
  <c r="C4262" i="8"/>
  <c r="D4262" i="8" s="1"/>
  <c r="B4262" i="8"/>
  <c r="K4262" i="8" s="1"/>
  <c r="I4261" i="8"/>
  <c r="J4261" i="8" s="1"/>
  <c r="G4261" i="8"/>
  <c r="H4261" i="8" s="1"/>
  <c r="E4261" i="8"/>
  <c r="F4261" i="8" s="1"/>
  <c r="C4261" i="8"/>
  <c r="D4261" i="8" s="1"/>
  <c r="B4261" i="8"/>
  <c r="K4261" i="8" s="1"/>
  <c r="I4260" i="8"/>
  <c r="J4260" i="8" s="1"/>
  <c r="G4260" i="8"/>
  <c r="H4260" i="8" s="1"/>
  <c r="E4260" i="8"/>
  <c r="F4260" i="8" s="1"/>
  <c r="C4260" i="8"/>
  <c r="D4260" i="8" s="1"/>
  <c r="B4260" i="8"/>
  <c r="K4260" i="8" s="1"/>
  <c r="K4259" i="8"/>
  <c r="I4259" i="8"/>
  <c r="J4259" i="8" s="1"/>
  <c r="G4259" i="8"/>
  <c r="H4259" i="8" s="1"/>
  <c r="E4259" i="8"/>
  <c r="F4259" i="8" s="1"/>
  <c r="C4259" i="8"/>
  <c r="D4259" i="8" s="1"/>
  <c r="B4259" i="8"/>
  <c r="I4258" i="8"/>
  <c r="J4258" i="8" s="1"/>
  <c r="G4258" i="8"/>
  <c r="H4258" i="8" s="1"/>
  <c r="E4258" i="8"/>
  <c r="F4258" i="8" s="1"/>
  <c r="C4258" i="8"/>
  <c r="D4258" i="8" s="1"/>
  <c r="B4258" i="8"/>
  <c r="K4258" i="8" s="1"/>
  <c r="I4257" i="8"/>
  <c r="J4257" i="8" s="1"/>
  <c r="G4257" i="8"/>
  <c r="H4257" i="8" s="1"/>
  <c r="E4257" i="8"/>
  <c r="F4257" i="8" s="1"/>
  <c r="C4257" i="8"/>
  <c r="D4257" i="8" s="1"/>
  <c r="B4257" i="8"/>
  <c r="K4257" i="8" s="1"/>
  <c r="I4256" i="8"/>
  <c r="J4256" i="8" s="1"/>
  <c r="G4256" i="8"/>
  <c r="H4256" i="8" s="1"/>
  <c r="E4256" i="8"/>
  <c r="F4256" i="8" s="1"/>
  <c r="C4256" i="8"/>
  <c r="D4256" i="8" s="1"/>
  <c r="B4256" i="8"/>
  <c r="K4256" i="8" s="1"/>
  <c r="K4255" i="8"/>
  <c r="I4255" i="8"/>
  <c r="J4255" i="8" s="1"/>
  <c r="G4255" i="8"/>
  <c r="H4255" i="8" s="1"/>
  <c r="E4255" i="8"/>
  <c r="F4255" i="8" s="1"/>
  <c r="C4255" i="8"/>
  <c r="D4255" i="8" s="1"/>
  <c r="B4255" i="8"/>
  <c r="I4254" i="8"/>
  <c r="J4254" i="8" s="1"/>
  <c r="G4254" i="8"/>
  <c r="H4254" i="8" s="1"/>
  <c r="E4254" i="8"/>
  <c r="F4254" i="8" s="1"/>
  <c r="C4254" i="8"/>
  <c r="D4254" i="8" s="1"/>
  <c r="B4254" i="8"/>
  <c r="K4254" i="8" s="1"/>
  <c r="I4253" i="8"/>
  <c r="J4253" i="8" s="1"/>
  <c r="G4253" i="8"/>
  <c r="H4253" i="8" s="1"/>
  <c r="E4253" i="8"/>
  <c r="F4253" i="8" s="1"/>
  <c r="C4253" i="8"/>
  <c r="D4253" i="8" s="1"/>
  <c r="B4253" i="8"/>
  <c r="K4253" i="8" s="1"/>
  <c r="I4252" i="8"/>
  <c r="J4252" i="8" s="1"/>
  <c r="G4252" i="8"/>
  <c r="H4252" i="8" s="1"/>
  <c r="E4252" i="8"/>
  <c r="F4252" i="8" s="1"/>
  <c r="C4252" i="8"/>
  <c r="D4252" i="8" s="1"/>
  <c r="B4252" i="8"/>
  <c r="K4252" i="8" s="1"/>
  <c r="I4251" i="8"/>
  <c r="J4251" i="8" s="1"/>
  <c r="G4251" i="8"/>
  <c r="H4251" i="8" s="1"/>
  <c r="E4251" i="8"/>
  <c r="F4251" i="8" s="1"/>
  <c r="C4251" i="8"/>
  <c r="D4251" i="8" s="1"/>
  <c r="B4251" i="8"/>
  <c r="K4251" i="8" s="1"/>
  <c r="I4250" i="8"/>
  <c r="J4250" i="8" s="1"/>
  <c r="G4250" i="8"/>
  <c r="H4250" i="8" s="1"/>
  <c r="E4250" i="8"/>
  <c r="F4250" i="8" s="1"/>
  <c r="C4250" i="8"/>
  <c r="D4250" i="8" s="1"/>
  <c r="B4250" i="8"/>
  <c r="K4250" i="8" s="1"/>
  <c r="I4249" i="8"/>
  <c r="J4249" i="8" s="1"/>
  <c r="G4249" i="8"/>
  <c r="H4249" i="8" s="1"/>
  <c r="E4249" i="8"/>
  <c r="F4249" i="8" s="1"/>
  <c r="C4249" i="8"/>
  <c r="D4249" i="8" s="1"/>
  <c r="B4249" i="8"/>
  <c r="K4249" i="8" s="1"/>
  <c r="I4248" i="8"/>
  <c r="J4248" i="8" s="1"/>
  <c r="G4248" i="8"/>
  <c r="H4248" i="8" s="1"/>
  <c r="E4248" i="8"/>
  <c r="F4248" i="8" s="1"/>
  <c r="C4248" i="8"/>
  <c r="D4248" i="8" s="1"/>
  <c r="B4248" i="8"/>
  <c r="K4248" i="8" s="1"/>
  <c r="I4247" i="8"/>
  <c r="J4247" i="8" s="1"/>
  <c r="G4247" i="8"/>
  <c r="H4247" i="8" s="1"/>
  <c r="E4247" i="8"/>
  <c r="F4247" i="8" s="1"/>
  <c r="C4247" i="8"/>
  <c r="D4247" i="8" s="1"/>
  <c r="B4247" i="8"/>
  <c r="K4247" i="8" s="1"/>
  <c r="I4246" i="8"/>
  <c r="J4246" i="8" s="1"/>
  <c r="G4246" i="8"/>
  <c r="H4246" i="8" s="1"/>
  <c r="E4246" i="8"/>
  <c r="F4246" i="8" s="1"/>
  <c r="C4246" i="8"/>
  <c r="D4246" i="8" s="1"/>
  <c r="B4246" i="8"/>
  <c r="K4246" i="8" s="1"/>
  <c r="I4245" i="8"/>
  <c r="J4245" i="8" s="1"/>
  <c r="G4245" i="8"/>
  <c r="H4245" i="8" s="1"/>
  <c r="E4245" i="8"/>
  <c r="F4245" i="8" s="1"/>
  <c r="C4245" i="8"/>
  <c r="D4245" i="8" s="1"/>
  <c r="B4245" i="8"/>
  <c r="K4245" i="8" s="1"/>
  <c r="I4244" i="8"/>
  <c r="J4244" i="8" s="1"/>
  <c r="G4244" i="8"/>
  <c r="H4244" i="8" s="1"/>
  <c r="E4244" i="8"/>
  <c r="F4244" i="8" s="1"/>
  <c r="C4244" i="8"/>
  <c r="D4244" i="8" s="1"/>
  <c r="B4244" i="8"/>
  <c r="K4244" i="8" s="1"/>
  <c r="I4243" i="8"/>
  <c r="J4243" i="8" s="1"/>
  <c r="G4243" i="8"/>
  <c r="H4243" i="8" s="1"/>
  <c r="E4243" i="8"/>
  <c r="F4243" i="8" s="1"/>
  <c r="C4243" i="8"/>
  <c r="D4243" i="8" s="1"/>
  <c r="B4243" i="8"/>
  <c r="K4243" i="8" s="1"/>
  <c r="I4242" i="8"/>
  <c r="J4242" i="8" s="1"/>
  <c r="G4242" i="8"/>
  <c r="H4242" i="8" s="1"/>
  <c r="E4242" i="8"/>
  <c r="F4242" i="8" s="1"/>
  <c r="C4242" i="8"/>
  <c r="D4242" i="8" s="1"/>
  <c r="B4242" i="8"/>
  <c r="K4242" i="8" s="1"/>
  <c r="I4241" i="8"/>
  <c r="J4241" i="8" s="1"/>
  <c r="G4241" i="8"/>
  <c r="H4241" i="8" s="1"/>
  <c r="E4241" i="8"/>
  <c r="F4241" i="8" s="1"/>
  <c r="C4241" i="8"/>
  <c r="D4241" i="8" s="1"/>
  <c r="B4241" i="8"/>
  <c r="K4241" i="8" s="1"/>
  <c r="I4240" i="8"/>
  <c r="J4240" i="8" s="1"/>
  <c r="G4240" i="8"/>
  <c r="H4240" i="8" s="1"/>
  <c r="E4240" i="8"/>
  <c r="F4240" i="8" s="1"/>
  <c r="C4240" i="8"/>
  <c r="D4240" i="8" s="1"/>
  <c r="B4240" i="8"/>
  <c r="K4240" i="8" s="1"/>
  <c r="I4239" i="8"/>
  <c r="J4239" i="8" s="1"/>
  <c r="G4239" i="8"/>
  <c r="H4239" i="8" s="1"/>
  <c r="E4239" i="8"/>
  <c r="F4239" i="8" s="1"/>
  <c r="C4239" i="8"/>
  <c r="D4239" i="8" s="1"/>
  <c r="B4239" i="8"/>
  <c r="K4239" i="8" s="1"/>
  <c r="I4238" i="8"/>
  <c r="J4238" i="8" s="1"/>
  <c r="G4238" i="8"/>
  <c r="H4238" i="8" s="1"/>
  <c r="E4238" i="8"/>
  <c r="F4238" i="8" s="1"/>
  <c r="C4238" i="8"/>
  <c r="D4238" i="8" s="1"/>
  <c r="B4238" i="8"/>
  <c r="K4238" i="8" s="1"/>
  <c r="I4237" i="8"/>
  <c r="J4237" i="8" s="1"/>
  <c r="G4237" i="8"/>
  <c r="H4237" i="8" s="1"/>
  <c r="E4237" i="8"/>
  <c r="F4237" i="8" s="1"/>
  <c r="C4237" i="8"/>
  <c r="D4237" i="8" s="1"/>
  <c r="B4237" i="8"/>
  <c r="K4237" i="8" s="1"/>
  <c r="I4236" i="8"/>
  <c r="J4236" i="8" s="1"/>
  <c r="G4236" i="8"/>
  <c r="H4236" i="8" s="1"/>
  <c r="E4236" i="8"/>
  <c r="F4236" i="8" s="1"/>
  <c r="C4236" i="8"/>
  <c r="D4236" i="8" s="1"/>
  <c r="B4236" i="8"/>
  <c r="K4236" i="8" s="1"/>
  <c r="K4235" i="8"/>
  <c r="I4235" i="8"/>
  <c r="J4235" i="8" s="1"/>
  <c r="G4235" i="8"/>
  <c r="H4235" i="8" s="1"/>
  <c r="E4235" i="8"/>
  <c r="F4235" i="8" s="1"/>
  <c r="C4235" i="8"/>
  <c r="D4235" i="8" s="1"/>
  <c r="B4235" i="8"/>
  <c r="I4234" i="8"/>
  <c r="J4234" i="8" s="1"/>
  <c r="G4234" i="8"/>
  <c r="H4234" i="8" s="1"/>
  <c r="E4234" i="8"/>
  <c r="F4234" i="8" s="1"/>
  <c r="C4234" i="8"/>
  <c r="D4234" i="8" s="1"/>
  <c r="B4234" i="8"/>
  <c r="K4234" i="8" s="1"/>
  <c r="I4233" i="8"/>
  <c r="J4233" i="8" s="1"/>
  <c r="G4233" i="8"/>
  <c r="H4233" i="8" s="1"/>
  <c r="E4233" i="8"/>
  <c r="F4233" i="8" s="1"/>
  <c r="C4233" i="8"/>
  <c r="D4233" i="8" s="1"/>
  <c r="B4233" i="8"/>
  <c r="K4233" i="8" s="1"/>
  <c r="I4232" i="8"/>
  <c r="J4232" i="8" s="1"/>
  <c r="G4232" i="8"/>
  <c r="H4232" i="8" s="1"/>
  <c r="E4232" i="8"/>
  <c r="F4232" i="8" s="1"/>
  <c r="C4232" i="8"/>
  <c r="D4232" i="8" s="1"/>
  <c r="B4232" i="8"/>
  <c r="K4232" i="8" s="1"/>
  <c r="K4231" i="8"/>
  <c r="I4231" i="8"/>
  <c r="J4231" i="8" s="1"/>
  <c r="G4231" i="8"/>
  <c r="H4231" i="8" s="1"/>
  <c r="E4231" i="8"/>
  <c r="F4231" i="8" s="1"/>
  <c r="C4231" i="8"/>
  <c r="D4231" i="8" s="1"/>
  <c r="B4231" i="8"/>
  <c r="I4230" i="8"/>
  <c r="J4230" i="8" s="1"/>
  <c r="G4230" i="8"/>
  <c r="H4230" i="8" s="1"/>
  <c r="E4230" i="8"/>
  <c r="F4230" i="8" s="1"/>
  <c r="C4230" i="8"/>
  <c r="D4230" i="8" s="1"/>
  <c r="B4230" i="8"/>
  <c r="K4230" i="8" s="1"/>
  <c r="I4229" i="8"/>
  <c r="J4229" i="8" s="1"/>
  <c r="G4229" i="8"/>
  <c r="H4229" i="8" s="1"/>
  <c r="E4229" i="8"/>
  <c r="F4229" i="8" s="1"/>
  <c r="C4229" i="8"/>
  <c r="D4229" i="8" s="1"/>
  <c r="B4229" i="8"/>
  <c r="K4229" i="8" s="1"/>
  <c r="I4228" i="8"/>
  <c r="J4228" i="8" s="1"/>
  <c r="G4228" i="8"/>
  <c r="H4228" i="8" s="1"/>
  <c r="E4228" i="8"/>
  <c r="F4228" i="8" s="1"/>
  <c r="C4228" i="8"/>
  <c r="D4228" i="8" s="1"/>
  <c r="B4228" i="8"/>
  <c r="K4228" i="8" s="1"/>
  <c r="I4227" i="8"/>
  <c r="J4227" i="8" s="1"/>
  <c r="G4227" i="8"/>
  <c r="H4227" i="8" s="1"/>
  <c r="E4227" i="8"/>
  <c r="F4227" i="8" s="1"/>
  <c r="C4227" i="8"/>
  <c r="D4227" i="8" s="1"/>
  <c r="B4227" i="8"/>
  <c r="K4227" i="8" s="1"/>
  <c r="I4226" i="8"/>
  <c r="J4226" i="8" s="1"/>
  <c r="G4226" i="8"/>
  <c r="H4226" i="8" s="1"/>
  <c r="E4226" i="8"/>
  <c r="F4226" i="8" s="1"/>
  <c r="C4226" i="8"/>
  <c r="D4226" i="8" s="1"/>
  <c r="B4226" i="8"/>
  <c r="K4226" i="8" s="1"/>
  <c r="K4225" i="8"/>
  <c r="I4225" i="8"/>
  <c r="J4225" i="8" s="1"/>
  <c r="G4225" i="8"/>
  <c r="H4225" i="8" s="1"/>
  <c r="E4225" i="8"/>
  <c r="F4225" i="8" s="1"/>
  <c r="C4225" i="8"/>
  <c r="D4225" i="8" s="1"/>
  <c r="B4225" i="8"/>
  <c r="I4224" i="8"/>
  <c r="J4224" i="8" s="1"/>
  <c r="G4224" i="8"/>
  <c r="H4224" i="8" s="1"/>
  <c r="E4224" i="8"/>
  <c r="F4224" i="8" s="1"/>
  <c r="C4224" i="8"/>
  <c r="D4224" i="8" s="1"/>
  <c r="B4224" i="8"/>
  <c r="K4224" i="8" s="1"/>
  <c r="K4223" i="8"/>
  <c r="I4223" i="8"/>
  <c r="J4223" i="8" s="1"/>
  <c r="G4223" i="8"/>
  <c r="H4223" i="8" s="1"/>
  <c r="E4223" i="8"/>
  <c r="F4223" i="8" s="1"/>
  <c r="C4223" i="8"/>
  <c r="D4223" i="8" s="1"/>
  <c r="B4223" i="8"/>
  <c r="I4222" i="8"/>
  <c r="J4222" i="8" s="1"/>
  <c r="G4222" i="8"/>
  <c r="H4222" i="8" s="1"/>
  <c r="E4222" i="8"/>
  <c r="F4222" i="8" s="1"/>
  <c r="C4222" i="8"/>
  <c r="D4222" i="8" s="1"/>
  <c r="B4222" i="8"/>
  <c r="K4222" i="8" s="1"/>
  <c r="I4221" i="8"/>
  <c r="J4221" i="8" s="1"/>
  <c r="G4221" i="8"/>
  <c r="H4221" i="8" s="1"/>
  <c r="E4221" i="8"/>
  <c r="F4221" i="8" s="1"/>
  <c r="C4221" i="8"/>
  <c r="D4221" i="8" s="1"/>
  <c r="B4221" i="8"/>
  <c r="K4221" i="8" s="1"/>
  <c r="I4220" i="8"/>
  <c r="J4220" i="8" s="1"/>
  <c r="G4220" i="8"/>
  <c r="H4220" i="8" s="1"/>
  <c r="E4220" i="8"/>
  <c r="F4220" i="8" s="1"/>
  <c r="C4220" i="8"/>
  <c r="D4220" i="8" s="1"/>
  <c r="B4220" i="8"/>
  <c r="K4220" i="8" s="1"/>
  <c r="I4219" i="8"/>
  <c r="J4219" i="8" s="1"/>
  <c r="G4219" i="8"/>
  <c r="H4219" i="8" s="1"/>
  <c r="E4219" i="8"/>
  <c r="F4219" i="8" s="1"/>
  <c r="C4219" i="8"/>
  <c r="D4219" i="8" s="1"/>
  <c r="B4219" i="8"/>
  <c r="K4219" i="8" s="1"/>
  <c r="I4218" i="8"/>
  <c r="J4218" i="8" s="1"/>
  <c r="G4218" i="8"/>
  <c r="H4218" i="8" s="1"/>
  <c r="E4218" i="8"/>
  <c r="F4218" i="8" s="1"/>
  <c r="C4218" i="8"/>
  <c r="D4218" i="8" s="1"/>
  <c r="B4218" i="8"/>
  <c r="K4218" i="8" s="1"/>
  <c r="I4217" i="8"/>
  <c r="J4217" i="8" s="1"/>
  <c r="G4217" i="8"/>
  <c r="H4217" i="8" s="1"/>
  <c r="E4217" i="8"/>
  <c r="F4217" i="8" s="1"/>
  <c r="C4217" i="8"/>
  <c r="D4217" i="8" s="1"/>
  <c r="B4217" i="8"/>
  <c r="K4217" i="8" s="1"/>
  <c r="I4216" i="8"/>
  <c r="J4216" i="8" s="1"/>
  <c r="G4216" i="8"/>
  <c r="H4216" i="8" s="1"/>
  <c r="E4216" i="8"/>
  <c r="F4216" i="8" s="1"/>
  <c r="C4216" i="8"/>
  <c r="D4216" i="8" s="1"/>
  <c r="B4216" i="8"/>
  <c r="K4216" i="8" s="1"/>
  <c r="I4215" i="8"/>
  <c r="J4215" i="8" s="1"/>
  <c r="G4215" i="8"/>
  <c r="H4215" i="8" s="1"/>
  <c r="E4215" i="8"/>
  <c r="F4215" i="8" s="1"/>
  <c r="C4215" i="8"/>
  <c r="D4215" i="8" s="1"/>
  <c r="B4215" i="8"/>
  <c r="K4215" i="8" s="1"/>
  <c r="I4214" i="8"/>
  <c r="J4214" i="8" s="1"/>
  <c r="G4214" i="8"/>
  <c r="H4214" i="8" s="1"/>
  <c r="E4214" i="8"/>
  <c r="F4214" i="8" s="1"/>
  <c r="C4214" i="8"/>
  <c r="D4214" i="8" s="1"/>
  <c r="B4214" i="8"/>
  <c r="K4214" i="8" s="1"/>
  <c r="I4213" i="8"/>
  <c r="J4213" i="8" s="1"/>
  <c r="G4213" i="8"/>
  <c r="H4213" i="8" s="1"/>
  <c r="E4213" i="8"/>
  <c r="F4213" i="8" s="1"/>
  <c r="C4213" i="8"/>
  <c r="D4213" i="8" s="1"/>
  <c r="B4213" i="8"/>
  <c r="K4213" i="8" s="1"/>
  <c r="I4212" i="8"/>
  <c r="J4212" i="8" s="1"/>
  <c r="G4212" i="8"/>
  <c r="H4212" i="8" s="1"/>
  <c r="E4212" i="8"/>
  <c r="F4212" i="8" s="1"/>
  <c r="C4212" i="8"/>
  <c r="D4212" i="8" s="1"/>
  <c r="B4212" i="8"/>
  <c r="K4212" i="8" s="1"/>
  <c r="I4211" i="8"/>
  <c r="J4211" i="8" s="1"/>
  <c r="G4211" i="8"/>
  <c r="H4211" i="8" s="1"/>
  <c r="E4211" i="8"/>
  <c r="F4211" i="8" s="1"/>
  <c r="C4211" i="8"/>
  <c r="D4211" i="8" s="1"/>
  <c r="B4211" i="8"/>
  <c r="K4211" i="8" s="1"/>
  <c r="I4210" i="8"/>
  <c r="J4210" i="8" s="1"/>
  <c r="G4210" i="8"/>
  <c r="H4210" i="8" s="1"/>
  <c r="E4210" i="8"/>
  <c r="F4210" i="8" s="1"/>
  <c r="C4210" i="8"/>
  <c r="D4210" i="8" s="1"/>
  <c r="B4210" i="8"/>
  <c r="K4210" i="8" s="1"/>
  <c r="I4209" i="8"/>
  <c r="J4209" i="8" s="1"/>
  <c r="G4209" i="8"/>
  <c r="H4209" i="8" s="1"/>
  <c r="E4209" i="8"/>
  <c r="F4209" i="8" s="1"/>
  <c r="C4209" i="8"/>
  <c r="D4209" i="8" s="1"/>
  <c r="B4209" i="8"/>
  <c r="K4209" i="8" s="1"/>
  <c r="I4208" i="8"/>
  <c r="J4208" i="8" s="1"/>
  <c r="G4208" i="8"/>
  <c r="H4208" i="8" s="1"/>
  <c r="E4208" i="8"/>
  <c r="F4208" i="8" s="1"/>
  <c r="C4208" i="8"/>
  <c r="D4208" i="8" s="1"/>
  <c r="B4208" i="8"/>
  <c r="K4208" i="8" s="1"/>
  <c r="I4207" i="8"/>
  <c r="J4207" i="8" s="1"/>
  <c r="G4207" i="8"/>
  <c r="H4207" i="8" s="1"/>
  <c r="E4207" i="8"/>
  <c r="F4207" i="8" s="1"/>
  <c r="C4207" i="8"/>
  <c r="D4207" i="8" s="1"/>
  <c r="B4207" i="8"/>
  <c r="K4207" i="8" s="1"/>
  <c r="I4206" i="8"/>
  <c r="J4206" i="8" s="1"/>
  <c r="G4206" i="8"/>
  <c r="H4206" i="8" s="1"/>
  <c r="E4206" i="8"/>
  <c r="F4206" i="8" s="1"/>
  <c r="C4206" i="8"/>
  <c r="D4206" i="8" s="1"/>
  <c r="B4206" i="8"/>
  <c r="K4206" i="8" s="1"/>
  <c r="I4205" i="8"/>
  <c r="J4205" i="8" s="1"/>
  <c r="G4205" i="8"/>
  <c r="H4205" i="8" s="1"/>
  <c r="E4205" i="8"/>
  <c r="F4205" i="8" s="1"/>
  <c r="C4205" i="8"/>
  <c r="D4205" i="8" s="1"/>
  <c r="B4205" i="8"/>
  <c r="K4205" i="8" s="1"/>
  <c r="I4204" i="8"/>
  <c r="J4204" i="8" s="1"/>
  <c r="G4204" i="8"/>
  <c r="H4204" i="8" s="1"/>
  <c r="E4204" i="8"/>
  <c r="F4204" i="8" s="1"/>
  <c r="C4204" i="8"/>
  <c r="D4204" i="8" s="1"/>
  <c r="B4204" i="8"/>
  <c r="K4204" i="8" s="1"/>
  <c r="I4203" i="8"/>
  <c r="J4203" i="8" s="1"/>
  <c r="G4203" i="8"/>
  <c r="H4203" i="8" s="1"/>
  <c r="E4203" i="8"/>
  <c r="F4203" i="8" s="1"/>
  <c r="C4203" i="8"/>
  <c r="D4203" i="8" s="1"/>
  <c r="B4203" i="8"/>
  <c r="K4203" i="8" s="1"/>
  <c r="I4202" i="8"/>
  <c r="J4202" i="8" s="1"/>
  <c r="G4202" i="8"/>
  <c r="H4202" i="8" s="1"/>
  <c r="E4202" i="8"/>
  <c r="F4202" i="8" s="1"/>
  <c r="C4202" i="8"/>
  <c r="D4202" i="8" s="1"/>
  <c r="B4202" i="8"/>
  <c r="K4202" i="8" s="1"/>
  <c r="I4201" i="8"/>
  <c r="J4201" i="8" s="1"/>
  <c r="G4201" i="8"/>
  <c r="H4201" i="8" s="1"/>
  <c r="E4201" i="8"/>
  <c r="F4201" i="8" s="1"/>
  <c r="C4201" i="8"/>
  <c r="D4201" i="8" s="1"/>
  <c r="B4201" i="8"/>
  <c r="K4201" i="8" s="1"/>
  <c r="I4200" i="8"/>
  <c r="J4200" i="8" s="1"/>
  <c r="G4200" i="8"/>
  <c r="H4200" i="8" s="1"/>
  <c r="E4200" i="8"/>
  <c r="F4200" i="8" s="1"/>
  <c r="C4200" i="8"/>
  <c r="D4200" i="8" s="1"/>
  <c r="B4200" i="8"/>
  <c r="K4200" i="8" s="1"/>
  <c r="K4199" i="8"/>
  <c r="I4199" i="8"/>
  <c r="J4199" i="8" s="1"/>
  <c r="G4199" i="8"/>
  <c r="H4199" i="8" s="1"/>
  <c r="E4199" i="8"/>
  <c r="F4199" i="8" s="1"/>
  <c r="C4199" i="8"/>
  <c r="D4199" i="8" s="1"/>
  <c r="B4199" i="8"/>
  <c r="I4198" i="8"/>
  <c r="J4198" i="8" s="1"/>
  <c r="G4198" i="8"/>
  <c r="H4198" i="8" s="1"/>
  <c r="E4198" i="8"/>
  <c r="F4198" i="8" s="1"/>
  <c r="C4198" i="8"/>
  <c r="D4198" i="8" s="1"/>
  <c r="B4198" i="8"/>
  <c r="K4198" i="8" s="1"/>
  <c r="I4197" i="8"/>
  <c r="J4197" i="8" s="1"/>
  <c r="G4197" i="8"/>
  <c r="H4197" i="8" s="1"/>
  <c r="E4197" i="8"/>
  <c r="F4197" i="8" s="1"/>
  <c r="C4197" i="8"/>
  <c r="D4197" i="8" s="1"/>
  <c r="B4197" i="8"/>
  <c r="K4197" i="8" s="1"/>
  <c r="I4196" i="8"/>
  <c r="J4196" i="8" s="1"/>
  <c r="G4196" i="8"/>
  <c r="H4196" i="8" s="1"/>
  <c r="E4196" i="8"/>
  <c r="F4196" i="8" s="1"/>
  <c r="C4196" i="8"/>
  <c r="D4196" i="8" s="1"/>
  <c r="B4196" i="8"/>
  <c r="K4196" i="8" s="1"/>
  <c r="I4195" i="8"/>
  <c r="J4195" i="8" s="1"/>
  <c r="G4195" i="8"/>
  <c r="H4195" i="8" s="1"/>
  <c r="E4195" i="8"/>
  <c r="F4195" i="8" s="1"/>
  <c r="C4195" i="8"/>
  <c r="D4195" i="8" s="1"/>
  <c r="B4195" i="8"/>
  <c r="K4195" i="8" s="1"/>
  <c r="I4194" i="8"/>
  <c r="J4194" i="8" s="1"/>
  <c r="G4194" i="8"/>
  <c r="H4194" i="8" s="1"/>
  <c r="E4194" i="8"/>
  <c r="F4194" i="8" s="1"/>
  <c r="C4194" i="8"/>
  <c r="D4194" i="8" s="1"/>
  <c r="B4194" i="8"/>
  <c r="K4194" i="8" s="1"/>
  <c r="I4193" i="8"/>
  <c r="J4193" i="8" s="1"/>
  <c r="G4193" i="8"/>
  <c r="H4193" i="8" s="1"/>
  <c r="E4193" i="8"/>
  <c r="F4193" i="8" s="1"/>
  <c r="C4193" i="8"/>
  <c r="D4193" i="8" s="1"/>
  <c r="B4193" i="8"/>
  <c r="K4193" i="8" s="1"/>
  <c r="I4192" i="8"/>
  <c r="J4192" i="8" s="1"/>
  <c r="G4192" i="8"/>
  <c r="H4192" i="8" s="1"/>
  <c r="E4192" i="8"/>
  <c r="F4192" i="8" s="1"/>
  <c r="C4192" i="8"/>
  <c r="D4192" i="8" s="1"/>
  <c r="B4192" i="8"/>
  <c r="K4192" i="8" s="1"/>
  <c r="K4191" i="8"/>
  <c r="I4191" i="8"/>
  <c r="J4191" i="8" s="1"/>
  <c r="G4191" i="8"/>
  <c r="H4191" i="8" s="1"/>
  <c r="E4191" i="8"/>
  <c r="F4191" i="8" s="1"/>
  <c r="C4191" i="8"/>
  <c r="D4191" i="8" s="1"/>
  <c r="B4191" i="8"/>
  <c r="I4190" i="8"/>
  <c r="J4190" i="8" s="1"/>
  <c r="G4190" i="8"/>
  <c r="H4190" i="8" s="1"/>
  <c r="E4190" i="8"/>
  <c r="F4190" i="8" s="1"/>
  <c r="C4190" i="8"/>
  <c r="D4190" i="8" s="1"/>
  <c r="B4190" i="8"/>
  <c r="K4190" i="8" s="1"/>
  <c r="I4189" i="8"/>
  <c r="J4189" i="8" s="1"/>
  <c r="G4189" i="8"/>
  <c r="H4189" i="8" s="1"/>
  <c r="E4189" i="8"/>
  <c r="F4189" i="8" s="1"/>
  <c r="C4189" i="8"/>
  <c r="D4189" i="8" s="1"/>
  <c r="B4189" i="8"/>
  <c r="K4189" i="8" s="1"/>
  <c r="I4188" i="8"/>
  <c r="J4188" i="8" s="1"/>
  <c r="G4188" i="8"/>
  <c r="H4188" i="8" s="1"/>
  <c r="E4188" i="8"/>
  <c r="F4188" i="8" s="1"/>
  <c r="C4188" i="8"/>
  <c r="D4188" i="8" s="1"/>
  <c r="B4188" i="8"/>
  <c r="K4188" i="8" s="1"/>
  <c r="K4187" i="8"/>
  <c r="I4187" i="8"/>
  <c r="J4187" i="8" s="1"/>
  <c r="G4187" i="8"/>
  <c r="H4187" i="8" s="1"/>
  <c r="E4187" i="8"/>
  <c r="F4187" i="8" s="1"/>
  <c r="C4187" i="8"/>
  <c r="D4187" i="8" s="1"/>
  <c r="B4187" i="8"/>
  <c r="I4186" i="8"/>
  <c r="J4186" i="8" s="1"/>
  <c r="G4186" i="8"/>
  <c r="H4186" i="8" s="1"/>
  <c r="E4186" i="8"/>
  <c r="F4186" i="8" s="1"/>
  <c r="C4186" i="8"/>
  <c r="D4186" i="8" s="1"/>
  <c r="B4186" i="8"/>
  <c r="K4186" i="8" s="1"/>
  <c r="I4185" i="8"/>
  <c r="J4185" i="8" s="1"/>
  <c r="G4185" i="8"/>
  <c r="H4185" i="8" s="1"/>
  <c r="E4185" i="8"/>
  <c r="F4185" i="8" s="1"/>
  <c r="C4185" i="8"/>
  <c r="D4185" i="8" s="1"/>
  <c r="B4185" i="8"/>
  <c r="K4185" i="8" s="1"/>
  <c r="I4184" i="8"/>
  <c r="J4184" i="8" s="1"/>
  <c r="G4184" i="8"/>
  <c r="H4184" i="8" s="1"/>
  <c r="E4184" i="8"/>
  <c r="F4184" i="8" s="1"/>
  <c r="C4184" i="8"/>
  <c r="D4184" i="8" s="1"/>
  <c r="B4184" i="8"/>
  <c r="K4184" i="8" s="1"/>
  <c r="K4183" i="8"/>
  <c r="I4183" i="8"/>
  <c r="J4183" i="8" s="1"/>
  <c r="G4183" i="8"/>
  <c r="H4183" i="8" s="1"/>
  <c r="E4183" i="8"/>
  <c r="F4183" i="8" s="1"/>
  <c r="C4183" i="8"/>
  <c r="D4183" i="8" s="1"/>
  <c r="B4183" i="8"/>
  <c r="I4182" i="8"/>
  <c r="J4182" i="8" s="1"/>
  <c r="G4182" i="8"/>
  <c r="H4182" i="8" s="1"/>
  <c r="E4182" i="8"/>
  <c r="F4182" i="8" s="1"/>
  <c r="C4182" i="8"/>
  <c r="D4182" i="8" s="1"/>
  <c r="B4182" i="8"/>
  <c r="K4182" i="8" s="1"/>
  <c r="I4181" i="8"/>
  <c r="J4181" i="8" s="1"/>
  <c r="G4181" i="8"/>
  <c r="H4181" i="8" s="1"/>
  <c r="E4181" i="8"/>
  <c r="F4181" i="8" s="1"/>
  <c r="C4181" i="8"/>
  <c r="D4181" i="8" s="1"/>
  <c r="B4181" i="8"/>
  <c r="K4181" i="8" s="1"/>
  <c r="I4180" i="8"/>
  <c r="J4180" i="8" s="1"/>
  <c r="G4180" i="8"/>
  <c r="H4180" i="8" s="1"/>
  <c r="E4180" i="8"/>
  <c r="F4180" i="8" s="1"/>
  <c r="C4180" i="8"/>
  <c r="D4180" i="8" s="1"/>
  <c r="B4180" i="8"/>
  <c r="K4180" i="8" s="1"/>
  <c r="K4179" i="8"/>
  <c r="I4179" i="8"/>
  <c r="J4179" i="8" s="1"/>
  <c r="G4179" i="8"/>
  <c r="H4179" i="8" s="1"/>
  <c r="E4179" i="8"/>
  <c r="F4179" i="8" s="1"/>
  <c r="C4179" i="8"/>
  <c r="D4179" i="8" s="1"/>
  <c r="B4179" i="8"/>
  <c r="I4178" i="8"/>
  <c r="J4178" i="8" s="1"/>
  <c r="G4178" i="8"/>
  <c r="H4178" i="8" s="1"/>
  <c r="E4178" i="8"/>
  <c r="F4178" i="8" s="1"/>
  <c r="C4178" i="8"/>
  <c r="D4178" i="8" s="1"/>
  <c r="B4178" i="8"/>
  <c r="K4178" i="8" s="1"/>
  <c r="K4177" i="8"/>
  <c r="I4177" i="8"/>
  <c r="J4177" i="8" s="1"/>
  <c r="G4177" i="8"/>
  <c r="H4177" i="8" s="1"/>
  <c r="E4177" i="8"/>
  <c r="F4177" i="8" s="1"/>
  <c r="C4177" i="8"/>
  <c r="D4177" i="8" s="1"/>
  <c r="B4177" i="8"/>
  <c r="I4176" i="8"/>
  <c r="J4176" i="8" s="1"/>
  <c r="G4176" i="8"/>
  <c r="H4176" i="8" s="1"/>
  <c r="E4176" i="8"/>
  <c r="F4176" i="8" s="1"/>
  <c r="C4176" i="8"/>
  <c r="D4176" i="8" s="1"/>
  <c r="B4176" i="8"/>
  <c r="K4176" i="8" s="1"/>
  <c r="I4175" i="8"/>
  <c r="J4175" i="8" s="1"/>
  <c r="G4175" i="8"/>
  <c r="H4175" i="8" s="1"/>
  <c r="E4175" i="8"/>
  <c r="F4175" i="8" s="1"/>
  <c r="C4175" i="8"/>
  <c r="D4175" i="8" s="1"/>
  <c r="B4175" i="8"/>
  <c r="K4175" i="8" s="1"/>
  <c r="K4174" i="8"/>
  <c r="I4174" i="8"/>
  <c r="J4174" i="8" s="1"/>
  <c r="G4174" i="8"/>
  <c r="H4174" i="8" s="1"/>
  <c r="E4174" i="8"/>
  <c r="F4174" i="8" s="1"/>
  <c r="C4174" i="8"/>
  <c r="D4174" i="8" s="1"/>
  <c r="B4174" i="8"/>
  <c r="I4173" i="8"/>
  <c r="J4173" i="8" s="1"/>
  <c r="G4173" i="8"/>
  <c r="H4173" i="8" s="1"/>
  <c r="E4173" i="8"/>
  <c r="F4173" i="8" s="1"/>
  <c r="C4173" i="8"/>
  <c r="D4173" i="8" s="1"/>
  <c r="B4173" i="8"/>
  <c r="K4173" i="8" s="1"/>
  <c r="I4172" i="8"/>
  <c r="J4172" i="8" s="1"/>
  <c r="G4172" i="8"/>
  <c r="H4172" i="8" s="1"/>
  <c r="E4172" i="8"/>
  <c r="F4172" i="8" s="1"/>
  <c r="C4172" i="8"/>
  <c r="D4172" i="8" s="1"/>
  <c r="B4172" i="8"/>
  <c r="K4172" i="8" s="1"/>
  <c r="I4171" i="8"/>
  <c r="J4171" i="8" s="1"/>
  <c r="G4171" i="8"/>
  <c r="H4171" i="8" s="1"/>
  <c r="E4171" i="8"/>
  <c r="F4171" i="8" s="1"/>
  <c r="C4171" i="8"/>
  <c r="D4171" i="8" s="1"/>
  <c r="B4171" i="8"/>
  <c r="K4171" i="8" s="1"/>
  <c r="I4170" i="8"/>
  <c r="J4170" i="8" s="1"/>
  <c r="G4170" i="8"/>
  <c r="H4170" i="8" s="1"/>
  <c r="E4170" i="8"/>
  <c r="F4170" i="8" s="1"/>
  <c r="C4170" i="8"/>
  <c r="D4170" i="8" s="1"/>
  <c r="B4170" i="8"/>
  <c r="K4170" i="8" s="1"/>
  <c r="I4169" i="8"/>
  <c r="J4169" i="8" s="1"/>
  <c r="G4169" i="8"/>
  <c r="H4169" i="8" s="1"/>
  <c r="E4169" i="8"/>
  <c r="F4169" i="8" s="1"/>
  <c r="C4169" i="8"/>
  <c r="D4169" i="8" s="1"/>
  <c r="B4169" i="8"/>
  <c r="K4169" i="8" s="1"/>
  <c r="I4168" i="8"/>
  <c r="J4168" i="8" s="1"/>
  <c r="G4168" i="8"/>
  <c r="H4168" i="8" s="1"/>
  <c r="E4168" i="8"/>
  <c r="F4168" i="8" s="1"/>
  <c r="C4168" i="8"/>
  <c r="D4168" i="8" s="1"/>
  <c r="B4168" i="8"/>
  <c r="K4168" i="8" s="1"/>
  <c r="I4167" i="8"/>
  <c r="J4167" i="8" s="1"/>
  <c r="G4167" i="8"/>
  <c r="H4167" i="8" s="1"/>
  <c r="E4167" i="8"/>
  <c r="F4167" i="8" s="1"/>
  <c r="C4167" i="8"/>
  <c r="D4167" i="8" s="1"/>
  <c r="B4167" i="8"/>
  <c r="K4167" i="8" s="1"/>
  <c r="I4166" i="8"/>
  <c r="J4166" i="8" s="1"/>
  <c r="G4166" i="8"/>
  <c r="H4166" i="8" s="1"/>
  <c r="E4166" i="8"/>
  <c r="F4166" i="8" s="1"/>
  <c r="C4166" i="8"/>
  <c r="D4166" i="8" s="1"/>
  <c r="B4166" i="8"/>
  <c r="K4166" i="8" s="1"/>
  <c r="I4165" i="8"/>
  <c r="J4165" i="8" s="1"/>
  <c r="G4165" i="8"/>
  <c r="H4165" i="8" s="1"/>
  <c r="E4165" i="8"/>
  <c r="F4165" i="8" s="1"/>
  <c r="C4165" i="8"/>
  <c r="D4165" i="8" s="1"/>
  <c r="B4165" i="8"/>
  <c r="K4165" i="8" s="1"/>
  <c r="I4164" i="8"/>
  <c r="J4164" i="8" s="1"/>
  <c r="G4164" i="8"/>
  <c r="H4164" i="8" s="1"/>
  <c r="E4164" i="8"/>
  <c r="F4164" i="8" s="1"/>
  <c r="C4164" i="8"/>
  <c r="D4164" i="8" s="1"/>
  <c r="B4164" i="8"/>
  <c r="K4164" i="8" s="1"/>
  <c r="K4163" i="8"/>
  <c r="I4163" i="8"/>
  <c r="J4163" i="8" s="1"/>
  <c r="G4163" i="8"/>
  <c r="H4163" i="8" s="1"/>
  <c r="E4163" i="8"/>
  <c r="F4163" i="8" s="1"/>
  <c r="C4163" i="8"/>
  <c r="D4163" i="8" s="1"/>
  <c r="B4163" i="8"/>
  <c r="I4162" i="8"/>
  <c r="J4162" i="8" s="1"/>
  <c r="G4162" i="8"/>
  <c r="H4162" i="8" s="1"/>
  <c r="E4162" i="8"/>
  <c r="F4162" i="8" s="1"/>
  <c r="C4162" i="8"/>
  <c r="D4162" i="8" s="1"/>
  <c r="B4162" i="8"/>
  <c r="K4162" i="8" s="1"/>
  <c r="I4161" i="8"/>
  <c r="J4161" i="8" s="1"/>
  <c r="G4161" i="8"/>
  <c r="H4161" i="8" s="1"/>
  <c r="E4161" i="8"/>
  <c r="F4161" i="8" s="1"/>
  <c r="C4161" i="8"/>
  <c r="D4161" i="8" s="1"/>
  <c r="B4161" i="8"/>
  <c r="K4161" i="8" s="1"/>
  <c r="I4160" i="8"/>
  <c r="J4160" i="8" s="1"/>
  <c r="G4160" i="8"/>
  <c r="H4160" i="8" s="1"/>
  <c r="E4160" i="8"/>
  <c r="F4160" i="8" s="1"/>
  <c r="C4160" i="8"/>
  <c r="D4160" i="8" s="1"/>
  <c r="B4160" i="8"/>
  <c r="K4160" i="8" s="1"/>
  <c r="K4159" i="8"/>
  <c r="I4159" i="8"/>
  <c r="J4159" i="8" s="1"/>
  <c r="G4159" i="8"/>
  <c r="H4159" i="8" s="1"/>
  <c r="E4159" i="8"/>
  <c r="F4159" i="8" s="1"/>
  <c r="C4159" i="8"/>
  <c r="D4159" i="8" s="1"/>
  <c r="B4159" i="8"/>
  <c r="I4158" i="8"/>
  <c r="J4158" i="8" s="1"/>
  <c r="G4158" i="8"/>
  <c r="H4158" i="8" s="1"/>
  <c r="E4158" i="8"/>
  <c r="F4158" i="8" s="1"/>
  <c r="C4158" i="8"/>
  <c r="D4158" i="8" s="1"/>
  <c r="B4158" i="8"/>
  <c r="K4158" i="8" s="1"/>
  <c r="I4157" i="8"/>
  <c r="J4157" i="8" s="1"/>
  <c r="G4157" i="8"/>
  <c r="H4157" i="8" s="1"/>
  <c r="E4157" i="8"/>
  <c r="F4157" i="8" s="1"/>
  <c r="C4157" i="8"/>
  <c r="D4157" i="8" s="1"/>
  <c r="B4157" i="8"/>
  <c r="K4157" i="8" s="1"/>
  <c r="I4156" i="8"/>
  <c r="J4156" i="8" s="1"/>
  <c r="G4156" i="8"/>
  <c r="H4156" i="8" s="1"/>
  <c r="E4156" i="8"/>
  <c r="F4156" i="8" s="1"/>
  <c r="C4156" i="8"/>
  <c r="D4156" i="8" s="1"/>
  <c r="B4156" i="8"/>
  <c r="K4156" i="8" s="1"/>
  <c r="I4155" i="8"/>
  <c r="J4155" i="8" s="1"/>
  <c r="G4155" i="8"/>
  <c r="H4155" i="8" s="1"/>
  <c r="E4155" i="8"/>
  <c r="F4155" i="8" s="1"/>
  <c r="C4155" i="8"/>
  <c r="D4155" i="8" s="1"/>
  <c r="B4155" i="8"/>
  <c r="K4155" i="8" s="1"/>
  <c r="I4154" i="8"/>
  <c r="J4154" i="8" s="1"/>
  <c r="G4154" i="8"/>
  <c r="H4154" i="8" s="1"/>
  <c r="E4154" i="8"/>
  <c r="F4154" i="8" s="1"/>
  <c r="C4154" i="8"/>
  <c r="D4154" i="8" s="1"/>
  <c r="B4154" i="8"/>
  <c r="K4154" i="8" s="1"/>
  <c r="I4153" i="8"/>
  <c r="J4153" i="8" s="1"/>
  <c r="G4153" i="8"/>
  <c r="H4153" i="8" s="1"/>
  <c r="E4153" i="8"/>
  <c r="F4153" i="8" s="1"/>
  <c r="C4153" i="8"/>
  <c r="D4153" i="8" s="1"/>
  <c r="B4153" i="8"/>
  <c r="K4153" i="8" s="1"/>
  <c r="I4152" i="8"/>
  <c r="J4152" i="8" s="1"/>
  <c r="G4152" i="8"/>
  <c r="H4152" i="8" s="1"/>
  <c r="E4152" i="8"/>
  <c r="F4152" i="8" s="1"/>
  <c r="C4152" i="8"/>
  <c r="D4152" i="8" s="1"/>
  <c r="B4152" i="8"/>
  <c r="K4152" i="8" s="1"/>
  <c r="K4151" i="8"/>
  <c r="I4151" i="8"/>
  <c r="J4151" i="8" s="1"/>
  <c r="G4151" i="8"/>
  <c r="H4151" i="8" s="1"/>
  <c r="E4151" i="8"/>
  <c r="F4151" i="8" s="1"/>
  <c r="C4151" i="8"/>
  <c r="D4151" i="8" s="1"/>
  <c r="B4151" i="8"/>
  <c r="I4150" i="8"/>
  <c r="J4150" i="8" s="1"/>
  <c r="G4150" i="8"/>
  <c r="H4150" i="8" s="1"/>
  <c r="E4150" i="8"/>
  <c r="F4150" i="8" s="1"/>
  <c r="C4150" i="8"/>
  <c r="D4150" i="8" s="1"/>
  <c r="B4150" i="8"/>
  <c r="K4150" i="8" s="1"/>
  <c r="I4149" i="8"/>
  <c r="J4149" i="8" s="1"/>
  <c r="G4149" i="8"/>
  <c r="H4149" i="8" s="1"/>
  <c r="E4149" i="8"/>
  <c r="F4149" i="8" s="1"/>
  <c r="C4149" i="8"/>
  <c r="D4149" i="8" s="1"/>
  <c r="B4149" i="8"/>
  <c r="K4149" i="8" s="1"/>
  <c r="I4148" i="8"/>
  <c r="J4148" i="8" s="1"/>
  <c r="G4148" i="8"/>
  <c r="H4148" i="8" s="1"/>
  <c r="E4148" i="8"/>
  <c r="F4148" i="8" s="1"/>
  <c r="C4148" i="8"/>
  <c r="D4148" i="8" s="1"/>
  <c r="B4148" i="8"/>
  <c r="K4148" i="8" s="1"/>
  <c r="K4147" i="8"/>
  <c r="I4147" i="8"/>
  <c r="J4147" i="8" s="1"/>
  <c r="G4147" i="8"/>
  <c r="H4147" i="8" s="1"/>
  <c r="E4147" i="8"/>
  <c r="F4147" i="8" s="1"/>
  <c r="C4147" i="8"/>
  <c r="D4147" i="8" s="1"/>
  <c r="B4147" i="8"/>
  <c r="I4146" i="8"/>
  <c r="J4146" i="8" s="1"/>
  <c r="G4146" i="8"/>
  <c r="H4146" i="8" s="1"/>
  <c r="E4146" i="8"/>
  <c r="F4146" i="8" s="1"/>
  <c r="C4146" i="8"/>
  <c r="D4146" i="8" s="1"/>
  <c r="B4146" i="8"/>
  <c r="K4146" i="8" s="1"/>
  <c r="I4145" i="8"/>
  <c r="J4145" i="8" s="1"/>
  <c r="G4145" i="8"/>
  <c r="H4145" i="8" s="1"/>
  <c r="E4145" i="8"/>
  <c r="F4145" i="8" s="1"/>
  <c r="C4145" i="8"/>
  <c r="D4145" i="8" s="1"/>
  <c r="B4145" i="8"/>
  <c r="K4145" i="8" s="1"/>
  <c r="I4144" i="8"/>
  <c r="J4144" i="8" s="1"/>
  <c r="G4144" i="8"/>
  <c r="H4144" i="8" s="1"/>
  <c r="E4144" i="8"/>
  <c r="F4144" i="8" s="1"/>
  <c r="C4144" i="8"/>
  <c r="D4144" i="8" s="1"/>
  <c r="B4144" i="8"/>
  <c r="K4144" i="8" s="1"/>
  <c r="I4143" i="8"/>
  <c r="J4143" i="8" s="1"/>
  <c r="G4143" i="8"/>
  <c r="H4143" i="8" s="1"/>
  <c r="E4143" i="8"/>
  <c r="F4143" i="8" s="1"/>
  <c r="C4143" i="8"/>
  <c r="D4143" i="8" s="1"/>
  <c r="B4143" i="8"/>
  <c r="K4143" i="8" s="1"/>
  <c r="I4142" i="8"/>
  <c r="J4142" i="8" s="1"/>
  <c r="G4142" i="8"/>
  <c r="H4142" i="8" s="1"/>
  <c r="E4142" i="8"/>
  <c r="F4142" i="8" s="1"/>
  <c r="C4142" i="8"/>
  <c r="D4142" i="8" s="1"/>
  <c r="B4142" i="8"/>
  <c r="K4142" i="8" s="1"/>
  <c r="I4141" i="8"/>
  <c r="J4141" i="8" s="1"/>
  <c r="G4141" i="8"/>
  <c r="H4141" i="8" s="1"/>
  <c r="E4141" i="8"/>
  <c r="F4141" i="8" s="1"/>
  <c r="C4141" i="8"/>
  <c r="D4141" i="8" s="1"/>
  <c r="B4141" i="8"/>
  <c r="K4141" i="8" s="1"/>
  <c r="I4140" i="8"/>
  <c r="J4140" i="8" s="1"/>
  <c r="G4140" i="8"/>
  <c r="H4140" i="8" s="1"/>
  <c r="E4140" i="8"/>
  <c r="F4140" i="8" s="1"/>
  <c r="C4140" i="8"/>
  <c r="D4140" i="8" s="1"/>
  <c r="B4140" i="8"/>
  <c r="K4140" i="8" s="1"/>
  <c r="K4139" i="8"/>
  <c r="I4139" i="8"/>
  <c r="J4139" i="8" s="1"/>
  <c r="G4139" i="8"/>
  <c r="H4139" i="8" s="1"/>
  <c r="E4139" i="8"/>
  <c r="F4139" i="8" s="1"/>
  <c r="C4139" i="8"/>
  <c r="D4139" i="8" s="1"/>
  <c r="B4139" i="8"/>
  <c r="I4138" i="8"/>
  <c r="J4138" i="8" s="1"/>
  <c r="G4138" i="8"/>
  <c r="H4138" i="8" s="1"/>
  <c r="E4138" i="8"/>
  <c r="F4138" i="8" s="1"/>
  <c r="C4138" i="8"/>
  <c r="D4138" i="8" s="1"/>
  <c r="B4138" i="8"/>
  <c r="K4138" i="8" s="1"/>
  <c r="I4137" i="8"/>
  <c r="J4137" i="8" s="1"/>
  <c r="G4137" i="8"/>
  <c r="H4137" i="8" s="1"/>
  <c r="E4137" i="8"/>
  <c r="F4137" i="8" s="1"/>
  <c r="C4137" i="8"/>
  <c r="D4137" i="8" s="1"/>
  <c r="B4137" i="8"/>
  <c r="K4137" i="8" s="1"/>
  <c r="I4136" i="8"/>
  <c r="J4136" i="8" s="1"/>
  <c r="G4136" i="8"/>
  <c r="H4136" i="8" s="1"/>
  <c r="E4136" i="8"/>
  <c r="F4136" i="8" s="1"/>
  <c r="C4136" i="8"/>
  <c r="D4136" i="8" s="1"/>
  <c r="B4136" i="8"/>
  <c r="K4136" i="8" s="1"/>
  <c r="I4135" i="8"/>
  <c r="J4135" i="8" s="1"/>
  <c r="G4135" i="8"/>
  <c r="H4135" i="8" s="1"/>
  <c r="E4135" i="8"/>
  <c r="F4135" i="8" s="1"/>
  <c r="C4135" i="8"/>
  <c r="D4135" i="8" s="1"/>
  <c r="B4135" i="8"/>
  <c r="K4135" i="8" s="1"/>
  <c r="I4134" i="8"/>
  <c r="J4134" i="8" s="1"/>
  <c r="G4134" i="8"/>
  <c r="H4134" i="8" s="1"/>
  <c r="E4134" i="8"/>
  <c r="F4134" i="8" s="1"/>
  <c r="C4134" i="8"/>
  <c r="D4134" i="8" s="1"/>
  <c r="B4134" i="8"/>
  <c r="K4134" i="8" s="1"/>
  <c r="I4133" i="8"/>
  <c r="J4133" i="8" s="1"/>
  <c r="G4133" i="8"/>
  <c r="H4133" i="8" s="1"/>
  <c r="E4133" i="8"/>
  <c r="F4133" i="8" s="1"/>
  <c r="C4133" i="8"/>
  <c r="D4133" i="8" s="1"/>
  <c r="B4133" i="8"/>
  <c r="K4133" i="8" s="1"/>
  <c r="I4132" i="8"/>
  <c r="J4132" i="8" s="1"/>
  <c r="G4132" i="8"/>
  <c r="H4132" i="8" s="1"/>
  <c r="E4132" i="8"/>
  <c r="F4132" i="8" s="1"/>
  <c r="C4132" i="8"/>
  <c r="D4132" i="8" s="1"/>
  <c r="B4132" i="8"/>
  <c r="K4132" i="8" s="1"/>
  <c r="I4131" i="8"/>
  <c r="J4131" i="8" s="1"/>
  <c r="G4131" i="8"/>
  <c r="H4131" i="8" s="1"/>
  <c r="E4131" i="8"/>
  <c r="F4131" i="8" s="1"/>
  <c r="C4131" i="8"/>
  <c r="D4131" i="8" s="1"/>
  <c r="B4131" i="8"/>
  <c r="K4131" i="8" s="1"/>
  <c r="I4130" i="8"/>
  <c r="J4130" i="8" s="1"/>
  <c r="G4130" i="8"/>
  <c r="H4130" i="8" s="1"/>
  <c r="E4130" i="8"/>
  <c r="F4130" i="8" s="1"/>
  <c r="C4130" i="8"/>
  <c r="D4130" i="8" s="1"/>
  <c r="B4130" i="8"/>
  <c r="K4130" i="8" s="1"/>
  <c r="I4129" i="8"/>
  <c r="J4129" i="8" s="1"/>
  <c r="G4129" i="8"/>
  <c r="H4129" i="8" s="1"/>
  <c r="E4129" i="8"/>
  <c r="F4129" i="8" s="1"/>
  <c r="C4129" i="8"/>
  <c r="D4129" i="8" s="1"/>
  <c r="B4129" i="8"/>
  <c r="K4129" i="8" s="1"/>
  <c r="I4128" i="8"/>
  <c r="J4128" i="8" s="1"/>
  <c r="G4128" i="8"/>
  <c r="H4128" i="8" s="1"/>
  <c r="E4128" i="8"/>
  <c r="F4128" i="8" s="1"/>
  <c r="C4128" i="8"/>
  <c r="D4128" i="8" s="1"/>
  <c r="B4128" i="8"/>
  <c r="K4128" i="8" s="1"/>
  <c r="K4127" i="8"/>
  <c r="I4127" i="8"/>
  <c r="J4127" i="8" s="1"/>
  <c r="G4127" i="8"/>
  <c r="H4127" i="8" s="1"/>
  <c r="E4127" i="8"/>
  <c r="F4127" i="8" s="1"/>
  <c r="C4127" i="8"/>
  <c r="D4127" i="8" s="1"/>
  <c r="B4127" i="8"/>
  <c r="I4126" i="8"/>
  <c r="J4126" i="8" s="1"/>
  <c r="G4126" i="8"/>
  <c r="H4126" i="8" s="1"/>
  <c r="E4126" i="8"/>
  <c r="F4126" i="8" s="1"/>
  <c r="C4126" i="8"/>
  <c r="D4126" i="8" s="1"/>
  <c r="B4126" i="8"/>
  <c r="K4126" i="8" s="1"/>
  <c r="I4125" i="8"/>
  <c r="J4125" i="8" s="1"/>
  <c r="G4125" i="8"/>
  <c r="H4125" i="8" s="1"/>
  <c r="E4125" i="8"/>
  <c r="F4125" i="8" s="1"/>
  <c r="C4125" i="8"/>
  <c r="D4125" i="8" s="1"/>
  <c r="B4125" i="8"/>
  <c r="K4125" i="8" s="1"/>
  <c r="I4124" i="8"/>
  <c r="J4124" i="8" s="1"/>
  <c r="G4124" i="8"/>
  <c r="H4124" i="8" s="1"/>
  <c r="E4124" i="8"/>
  <c r="F4124" i="8" s="1"/>
  <c r="C4124" i="8"/>
  <c r="D4124" i="8" s="1"/>
  <c r="B4124" i="8"/>
  <c r="K4124" i="8" s="1"/>
  <c r="I4123" i="8"/>
  <c r="J4123" i="8" s="1"/>
  <c r="G4123" i="8"/>
  <c r="H4123" i="8" s="1"/>
  <c r="E4123" i="8"/>
  <c r="F4123" i="8" s="1"/>
  <c r="C4123" i="8"/>
  <c r="D4123" i="8" s="1"/>
  <c r="B4123" i="8"/>
  <c r="K4123" i="8" s="1"/>
  <c r="I4122" i="8"/>
  <c r="J4122" i="8" s="1"/>
  <c r="G4122" i="8"/>
  <c r="H4122" i="8" s="1"/>
  <c r="E4122" i="8"/>
  <c r="F4122" i="8" s="1"/>
  <c r="C4122" i="8"/>
  <c r="D4122" i="8" s="1"/>
  <c r="B4122" i="8"/>
  <c r="K4122" i="8" s="1"/>
  <c r="I4121" i="8"/>
  <c r="J4121" i="8" s="1"/>
  <c r="G4121" i="8"/>
  <c r="H4121" i="8" s="1"/>
  <c r="E4121" i="8"/>
  <c r="F4121" i="8" s="1"/>
  <c r="C4121" i="8"/>
  <c r="D4121" i="8" s="1"/>
  <c r="B4121" i="8"/>
  <c r="K4121" i="8" s="1"/>
  <c r="I4120" i="8"/>
  <c r="J4120" i="8" s="1"/>
  <c r="G4120" i="8"/>
  <c r="H4120" i="8" s="1"/>
  <c r="E4120" i="8"/>
  <c r="F4120" i="8" s="1"/>
  <c r="C4120" i="8"/>
  <c r="D4120" i="8" s="1"/>
  <c r="B4120" i="8"/>
  <c r="K4120" i="8" s="1"/>
  <c r="K4119" i="8"/>
  <c r="I4119" i="8"/>
  <c r="J4119" i="8" s="1"/>
  <c r="G4119" i="8"/>
  <c r="H4119" i="8" s="1"/>
  <c r="E4119" i="8"/>
  <c r="F4119" i="8" s="1"/>
  <c r="C4119" i="8"/>
  <c r="D4119" i="8" s="1"/>
  <c r="B4119" i="8"/>
  <c r="I4118" i="8"/>
  <c r="J4118" i="8" s="1"/>
  <c r="G4118" i="8"/>
  <c r="H4118" i="8" s="1"/>
  <c r="E4118" i="8"/>
  <c r="F4118" i="8" s="1"/>
  <c r="C4118" i="8"/>
  <c r="D4118" i="8" s="1"/>
  <c r="B4118" i="8"/>
  <c r="K4118" i="8" s="1"/>
  <c r="I4117" i="8"/>
  <c r="J4117" i="8" s="1"/>
  <c r="G4117" i="8"/>
  <c r="H4117" i="8" s="1"/>
  <c r="E4117" i="8"/>
  <c r="F4117" i="8" s="1"/>
  <c r="C4117" i="8"/>
  <c r="D4117" i="8" s="1"/>
  <c r="B4117" i="8"/>
  <c r="K4117" i="8" s="1"/>
  <c r="I4116" i="8"/>
  <c r="J4116" i="8" s="1"/>
  <c r="G4116" i="8"/>
  <c r="H4116" i="8" s="1"/>
  <c r="E4116" i="8"/>
  <c r="F4116" i="8" s="1"/>
  <c r="C4116" i="8"/>
  <c r="D4116" i="8" s="1"/>
  <c r="B4116" i="8"/>
  <c r="K4116" i="8" s="1"/>
  <c r="K4115" i="8"/>
  <c r="I4115" i="8"/>
  <c r="J4115" i="8" s="1"/>
  <c r="G4115" i="8"/>
  <c r="H4115" i="8" s="1"/>
  <c r="E4115" i="8"/>
  <c r="F4115" i="8" s="1"/>
  <c r="C4115" i="8"/>
  <c r="D4115" i="8" s="1"/>
  <c r="B4115" i="8"/>
  <c r="I4114" i="8"/>
  <c r="J4114" i="8" s="1"/>
  <c r="G4114" i="8"/>
  <c r="H4114" i="8" s="1"/>
  <c r="E4114" i="8"/>
  <c r="F4114" i="8" s="1"/>
  <c r="C4114" i="8"/>
  <c r="D4114" i="8" s="1"/>
  <c r="B4114" i="8"/>
  <c r="K4114" i="8" s="1"/>
  <c r="I4113" i="8"/>
  <c r="J4113" i="8" s="1"/>
  <c r="G4113" i="8"/>
  <c r="H4113" i="8" s="1"/>
  <c r="E4113" i="8"/>
  <c r="F4113" i="8" s="1"/>
  <c r="C4113" i="8"/>
  <c r="D4113" i="8" s="1"/>
  <c r="B4113" i="8"/>
  <c r="K4113" i="8" s="1"/>
  <c r="I4112" i="8"/>
  <c r="J4112" i="8" s="1"/>
  <c r="G4112" i="8"/>
  <c r="H4112" i="8" s="1"/>
  <c r="E4112" i="8"/>
  <c r="F4112" i="8" s="1"/>
  <c r="C4112" i="8"/>
  <c r="D4112" i="8" s="1"/>
  <c r="B4112" i="8"/>
  <c r="K4112" i="8" s="1"/>
  <c r="I4111" i="8"/>
  <c r="J4111" i="8" s="1"/>
  <c r="G4111" i="8"/>
  <c r="H4111" i="8" s="1"/>
  <c r="E4111" i="8"/>
  <c r="F4111" i="8" s="1"/>
  <c r="C4111" i="8"/>
  <c r="D4111" i="8" s="1"/>
  <c r="B4111" i="8"/>
  <c r="K4111" i="8" s="1"/>
  <c r="I4110" i="8"/>
  <c r="J4110" i="8" s="1"/>
  <c r="G4110" i="8"/>
  <c r="H4110" i="8" s="1"/>
  <c r="E4110" i="8"/>
  <c r="F4110" i="8" s="1"/>
  <c r="C4110" i="8"/>
  <c r="D4110" i="8" s="1"/>
  <c r="B4110" i="8"/>
  <c r="K4110" i="8" s="1"/>
  <c r="I4109" i="8"/>
  <c r="J4109" i="8" s="1"/>
  <c r="G4109" i="8"/>
  <c r="H4109" i="8" s="1"/>
  <c r="E4109" i="8"/>
  <c r="F4109" i="8" s="1"/>
  <c r="C4109" i="8"/>
  <c r="D4109" i="8" s="1"/>
  <c r="B4109" i="8"/>
  <c r="K4109" i="8" s="1"/>
  <c r="I4108" i="8"/>
  <c r="J4108" i="8" s="1"/>
  <c r="G4108" i="8"/>
  <c r="H4108" i="8" s="1"/>
  <c r="E4108" i="8"/>
  <c r="F4108" i="8" s="1"/>
  <c r="C4108" i="8"/>
  <c r="D4108" i="8" s="1"/>
  <c r="B4108" i="8"/>
  <c r="K4108" i="8" s="1"/>
  <c r="K4107" i="8"/>
  <c r="I4107" i="8"/>
  <c r="J4107" i="8" s="1"/>
  <c r="G4107" i="8"/>
  <c r="H4107" i="8" s="1"/>
  <c r="E4107" i="8"/>
  <c r="F4107" i="8" s="1"/>
  <c r="C4107" i="8"/>
  <c r="D4107" i="8" s="1"/>
  <c r="B4107" i="8"/>
  <c r="I4106" i="8"/>
  <c r="J4106" i="8" s="1"/>
  <c r="G4106" i="8"/>
  <c r="H4106" i="8" s="1"/>
  <c r="E4106" i="8"/>
  <c r="F4106" i="8" s="1"/>
  <c r="C4106" i="8"/>
  <c r="D4106" i="8" s="1"/>
  <c r="B4106" i="8"/>
  <c r="K4106" i="8" s="1"/>
  <c r="I4105" i="8"/>
  <c r="J4105" i="8" s="1"/>
  <c r="G4105" i="8"/>
  <c r="H4105" i="8" s="1"/>
  <c r="E4105" i="8"/>
  <c r="F4105" i="8" s="1"/>
  <c r="C4105" i="8"/>
  <c r="D4105" i="8" s="1"/>
  <c r="B4105" i="8"/>
  <c r="K4105" i="8" s="1"/>
  <c r="I4104" i="8"/>
  <c r="J4104" i="8" s="1"/>
  <c r="G4104" i="8"/>
  <c r="H4104" i="8" s="1"/>
  <c r="E4104" i="8"/>
  <c r="F4104" i="8" s="1"/>
  <c r="C4104" i="8"/>
  <c r="D4104" i="8" s="1"/>
  <c r="B4104" i="8"/>
  <c r="K4104" i="8" s="1"/>
  <c r="K4103" i="8"/>
  <c r="I4103" i="8"/>
  <c r="J4103" i="8" s="1"/>
  <c r="G4103" i="8"/>
  <c r="H4103" i="8" s="1"/>
  <c r="E4103" i="8"/>
  <c r="F4103" i="8" s="1"/>
  <c r="C4103" i="8"/>
  <c r="D4103" i="8" s="1"/>
  <c r="B4103" i="8"/>
  <c r="I4102" i="8"/>
  <c r="J4102" i="8" s="1"/>
  <c r="G4102" i="8"/>
  <c r="H4102" i="8" s="1"/>
  <c r="E4102" i="8"/>
  <c r="F4102" i="8" s="1"/>
  <c r="C4102" i="8"/>
  <c r="D4102" i="8" s="1"/>
  <c r="B4102" i="8"/>
  <c r="K4102" i="8" s="1"/>
  <c r="I4101" i="8"/>
  <c r="J4101" i="8" s="1"/>
  <c r="G4101" i="8"/>
  <c r="H4101" i="8" s="1"/>
  <c r="E4101" i="8"/>
  <c r="F4101" i="8" s="1"/>
  <c r="C4101" i="8"/>
  <c r="D4101" i="8" s="1"/>
  <c r="B4101" i="8"/>
  <c r="K4101" i="8" s="1"/>
  <c r="I4100" i="8"/>
  <c r="J4100" i="8" s="1"/>
  <c r="G4100" i="8"/>
  <c r="H4100" i="8" s="1"/>
  <c r="E4100" i="8"/>
  <c r="F4100" i="8" s="1"/>
  <c r="C4100" i="8"/>
  <c r="D4100" i="8" s="1"/>
  <c r="B4100" i="8"/>
  <c r="K4100" i="8" s="1"/>
  <c r="I4099" i="8"/>
  <c r="J4099" i="8" s="1"/>
  <c r="G4099" i="8"/>
  <c r="H4099" i="8" s="1"/>
  <c r="E4099" i="8"/>
  <c r="F4099" i="8" s="1"/>
  <c r="C4099" i="8"/>
  <c r="D4099" i="8" s="1"/>
  <c r="B4099" i="8"/>
  <c r="K4099" i="8" s="1"/>
  <c r="I4098" i="8"/>
  <c r="J4098" i="8" s="1"/>
  <c r="G4098" i="8"/>
  <c r="H4098" i="8" s="1"/>
  <c r="E4098" i="8"/>
  <c r="F4098" i="8" s="1"/>
  <c r="C4098" i="8"/>
  <c r="D4098" i="8" s="1"/>
  <c r="B4098" i="8"/>
  <c r="K4098" i="8" s="1"/>
  <c r="I4097" i="8"/>
  <c r="J4097" i="8" s="1"/>
  <c r="G4097" i="8"/>
  <c r="H4097" i="8" s="1"/>
  <c r="E4097" i="8"/>
  <c r="F4097" i="8" s="1"/>
  <c r="C4097" i="8"/>
  <c r="D4097" i="8" s="1"/>
  <c r="B4097" i="8"/>
  <c r="K4097" i="8" s="1"/>
  <c r="I4096" i="8"/>
  <c r="J4096" i="8" s="1"/>
  <c r="G4096" i="8"/>
  <c r="H4096" i="8" s="1"/>
  <c r="E4096" i="8"/>
  <c r="F4096" i="8" s="1"/>
  <c r="C4096" i="8"/>
  <c r="D4096" i="8" s="1"/>
  <c r="B4096" i="8"/>
  <c r="K4096" i="8" s="1"/>
  <c r="I4095" i="8"/>
  <c r="J4095" i="8" s="1"/>
  <c r="G4095" i="8"/>
  <c r="H4095" i="8" s="1"/>
  <c r="E4095" i="8"/>
  <c r="F4095" i="8" s="1"/>
  <c r="C4095" i="8"/>
  <c r="D4095" i="8" s="1"/>
  <c r="B4095" i="8"/>
  <c r="K4095" i="8" s="1"/>
  <c r="I4094" i="8"/>
  <c r="J4094" i="8" s="1"/>
  <c r="G4094" i="8"/>
  <c r="H4094" i="8" s="1"/>
  <c r="E4094" i="8"/>
  <c r="F4094" i="8" s="1"/>
  <c r="C4094" i="8"/>
  <c r="D4094" i="8" s="1"/>
  <c r="B4094" i="8"/>
  <c r="K4094" i="8" s="1"/>
  <c r="I4093" i="8"/>
  <c r="J4093" i="8" s="1"/>
  <c r="G4093" i="8"/>
  <c r="H4093" i="8" s="1"/>
  <c r="E4093" i="8"/>
  <c r="F4093" i="8" s="1"/>
  <c r="C4093" i="8"/>
  <c r="D4093" i="8" s="1"/>
  <c r="B4093" i="8"/>
  <c r="K4093" i="8" s="1"/>
  <c r="I4092" i="8"/>
  <c r="J4092" i="8" s="1"/>
  <c r="G4092" i="8"/>
  <c r="H4092" i="8" s="1"/>
  <c r="E4092" i="8"/>
  <c r="F4092" i="8" s="1"/>
  <c r="C4092" i="8"/>
  <c r="D4092" i="8" s="1"/>
  <c r="B4092" i="8"/>
  <c r="K4092" i="8" s="1"/>
  <c r="K4091" i="8"/>
  <c r="I4091" i="8"/>
  <c r="J4091" i="8" s="1"/>
  <c r="G4091" i="8"/>
  <c r="H4091" i="8" s="1"/>
  <c r="E4091" i="8"/>
  <c r="F4091" i="8" s="1"/>
  <c r="C4091" i="8"/>
  <c r="D4091" i="8" s="1"/>
  <c r="B4091" i="8"/>
  <c r="I4090" i="8"/>
  <c r="J4090" i="8" s="1"/>
  <c r="G4090" i="8"/>
  <c r="H4090" i="8" s="1"/>
  <c r="E4090" i="8"/>
  <c r="F4090" i="8" s="1"/>
  <c r="C4090" i="8"/>
  <c r="D4090" i="8" s="1"/>
  <c r="B4090" i="8"/>
  <c r="K4090" i="8" s="1"/>
  <c r="I4089" i="8"/>
  <c r="J4089" i="8" s="1"/>
  <c r="G4089" i="8"/>
  <c r="H4089" i="8" s="1"/>
  <c r="E4089" i="8"/>
  <c r="F4089" i="8" s="1"/>
  <c r="C4089" i="8"/>
  <c r="D4089" i="8" s="1"/>
  <c r="B4089" i="8"/>
  <c r="K4089" i="8" s="1"/>
  <c r="I4088" i="8"/>
  <c r="J4088" i="8" s="1"/>
  <c r="G4088" i="8"/>
  <c r="H4088" i="8" s="1"/>
  <c r="E4088" i="8"/>
  <c r="F4088" i="8" s="1"/>
  <c r="C4088" i="8"/>
  <c r="D4088" i="8" s="1"/>
  <c r="B4088" i="8"/>
  <c r="K4088" i="8" s="1"/>
  <c r="I4087" i="8"/>
  <c r="J4087" i="8" s="1"/>
  <c r="G4087" i="8"/>
  <c r="H4087" i="8" s="1"/>
  <c r="E4087" i="8"/>
  <c r="F4087" i="8" s="1"/>
  <c r="C4087" i="8"/>
  <c r="D4087" i="8" s="1"/>
  <c r="B4087" i="8"/>
  <c r="K4087" i="8" s="1"/>
  <c r="I4086" i="8"/>
  <c r="J4086" i="8" s="1"/>
  <c r="G4086" i="8"/>
  <c r="H4086" i="8" s="1"/>
  <c r="E4086" i="8"/>
  <c r="F4086" i="8" s="1"/>
  <c r="C4086" i="8"/>
  <c r="D4086" i="8" s="1"/>
  <c r="B4086" i="8"/>
  <c r="K4086" i="8" s="1"/>
  <c r="K4085" i="8"/>
  <c r="I4085" i="8"/>
  <c r="J4085" i="8" s="1"/>
  <c r="G4085" i="8"/>
  <c r="H4085" i="8" s="1"/>
  <c r="E4085" i="8"/>
  <c r="F4085" i="8" s="1"/>
  <c r="C4085" i="8"/>
  <c r="D4085" i="8" s="1"/>
  <c r="B4085" i="8"/>
  <c r="I4084" i="8"/>
  <c r="J4084" i="8" s="1"/>
  <c r="G4084" i="8"/>
  <c r="H4084" i="8" s="1"/>
  <c r="E4084" i="8"/>
  <c r="F4084" i="8" s="1"/>
  <c r="C4084" i="8"/>
  <c r="D4084" i="8" s="1"/>
  <c r="B4084" i="8"/>
  <c r="K4084" i="8" s="1"/>
  <c r="K4083" i="8"/>
  <c r="I4083" i="8"/>
  <c r="J4083" i="8" s="1"/>
  <c r="G4083" i="8"/>
  <c r="H4083" i="8" s="1"/>
  <c r="E4083" i="8"/>
  <c r="F4083" i="8" s="1"/>
  <c r="C4083" i="8"/>
  <c r="D4083" i="8" s="1"/>
  <c r="B4083" i="8"/>
  <c r="I4082" i="8"/>
  <c r="J4082" i="8" s="1"/>
  <c r="G4082" i="8"/>
  <c r="H4082" i="8" s="1"/>
  <c r="E4082" i="8"/>
  <c r="F4082" i="8" s="1"/>
  <c r="C4082" i="8"/>
  <c r="D4082" i="8" s="1"/>
  <c r="B4082" i="8"/>
  <c r="K4082" i="8" s="1"/>
  <c r="K4081" i="8"/>
  <c r="I4081" i="8"/>
  <c r="J4081" i="8" s="1"/>
  <c r="G4081" i="8"/>
  <c r="H4081" i="8" s="1"/>
  <c r="E4081" i="8"/>
  <c r="F4081" i="8" s="1"/>
  <c r="C4081" i="8"/>
  <c r="D4081" i="8" s="1"/>
  <c r="B4081" i="8"/>
  <c r="I4080" i="8"/>
  <c r="J4080" i="8" s="1"/>
  <c r="G4080" i="8"/>
  <c r="H4080" i="8" s="1"/>
  <c r="E4080" i="8"/>
  <c r="F4080" i="8" s="1"/>
  <c r="C4080" i="8"/>
  <c r="D4080" i="8" s="1"/>
  <c r="B4080" i="8"/>
  <c r="K4080" i="8" s="1"/>
  <c r="I4079" i="8"/>
  <c r="J4079" i="8" s="1"/>
  <c r="G4079" i="8"/>
  <c r="H4079" i="8" s="1"/>
  <c r="E4079" i="8"/>
  <c r="F4079" i="8" s="1"/>
  <c r="C4079" i="8"/>
  <c r="D4079" i="8" s="1"/>
  <c r="B4079" i="8"/>
  <c r="K4079" i="8" s="1"/>
  <c r="I4078" i="8"/>
  <c r="J4078" i="8" s="1"/>
  <c r="G4078" i="8"/>
  <c r="H4078" i="8" s="1"/>
  <c r="E4078" i="8"/>
  <c r="F4078" i="8" s="1"/>
  <c r="C4078" i="8"/>
  <c r="D4078" i="8" s="1"/>
  <c r="B4078" i="8"/>
  <c r="K4078" i="8" s="1"/>
  <c r="I4077" i="8"/>
  <c r="J4077" i="8" s="1"/>
  <c r="G4077" i="8"/>
  <c r="H4077" i="8" s="1"/>
  <c r="E4077" i="8"/>
  <c r="F4077" i="8" s="1"/>
  <c r="C4077" i="8"/>
  <c r="D4077" i="8" s="1"/>
  <c r="B4077" i="8"/>
  <c r="K4077" i="8" s="1"/>
  <c r="I4076" i="8"/>
  <c r="J4076" i="8" s="1"/>
  <c r="G4076" i="8"/>
  <c r="H4076" i="8" s="1"/>
  <c r="E4076" i="8"/>
  <c r="F4076" i="8" s="1"/>
  <c r="C4076" i="8"/>
  <c r="D4076" i="8" s="1"/>
  <c r="B4076" i="8"/>
  <c r="K4076" i="8" s="1"/>
  <c r="I4075" i="8"/>
  <c r="J4075" i="8" s="1"/>
  <c r="G4075" i="8"/>
  <c r="H4075" i="8" s="1"/>
  <c r="E4075" i="8"/>
  <c r="F4075" i="8" s="1"/>
  <c r="C4075" i="8"/>
  <c r="D4075" i="8" s="1"/>
  <c r="B4075" i="8"/>
  <c r="K4075" i="8" s="1"/>
  <c r="I4074" i="8"/>
  <c r="J4074" i="8" s="1"/>
  <c r="G4074" i="8"/>
  <c r="H4074" i="8" s="1"/>
  <c r="E4074" i="8"/>
  <c r="F4074" i="8" s="1"/>
  <c r="C4074" i="8"/>
  <c r="D4074" i="8" s="1"/>
  <c r="B4074" i="8"/>
  <c r="K4074" i="8" s="1"/>
  <c r="I4073" i="8"/>
  <c r="J4073" i="8" s="1"/>
  <c r="G4073" i="8"/>
  <c r="H4073" i="8" s="1"/>
  <c r="E4073" i="8"/>
  <c r="F4073" i="8" s="1"/>
  <c r="C4073" i="8"/>
  <c r="D4073" i="8" s="1"/>
  <c r="B4073" i="8"/>
  <c r="K4073" i="8" s="1"/>
  <c r="I4072" i="8"/>
  <c r="J4072" i="8" s="1"/>
  <c r="G4072" i="8"/>
  <c r="H4072" i="8" s="1"/>
  <c r="E4072" i="8"/>
  <c r="F4072" i="8" s="1"/>
  <c r="C4072" i="8"/>
  <c r="D4072" i="8" s="1"/>
  <c r="B4072" i="8"/>
  <c r="K4072" i="8" s="1"/>
  <c r="K4071" i="8"/>
  <c r="I4071" i="8"/>
  <c r="J4071" i="8" s="1"/>
  <c r="G4071" i="8"/>
  <c r="H4071" i="8" s="1"/>
  <c r="E4071" i="8"/>
  <c r="F4071" i="8" s="1"/>
  <c r="C4071" i="8"/>
  <c r="D4071" i="8" s="1"/>
  <c r="B4071" i="8"/>
  <c r="I4070" i="8"/>
  <c r="J4070" i="8" s="1"/>
  <c r="G4070" i="8"/>
  <c r="H4070" i="8" s="1"/>
  <c r="E4070" i="8"/>
  <c r="F4070" i="8" s="1"/>
  <c r="C4070" i="8"/>
  <c r="D4070" i="8" s="1"/>
  <c r="B4070" i="8"/>
  <c r="K4070" i="8" s="1"/>
  <c r="I4069" i="8"/>
  <c r="J4069" i="8" s="1"/>
  <c r="G4069" i="8"/>
  <c r="H4069" i="8" s="1"/>
  <c r="E4069" i="8"/>
  <c r="F4069" i="8" s="1"/>
  <c r="C4069" i="8"/>
  <c r="D4069" i="8" s="1"/>
  <c r="B4069" i="8"/>
  <c r="K4069" i="8" s="1"/>
  <c r="I4068" i="8"/>
  <c r="J4068" i="8" s="1"/>
  <c r="G4068" i="8"/>
  <c r="H4068" i="8" s="1"/>
  <c r="E4068" i="8"/>
  <c r="F4068" i="8" s="1"/>
  <c r="C4068" i="8"/>
  <c r="D4068" i="8" s="1"/>
  <c r="B4068" i="8"/>
  <c r="K4068" i="8" s="1"/>
  <c r="K4067" i="8"/>
  <c r="I4067" i="8"/>
  <c r="J4067" i="8" s="1"/>
  <c r="G4067" i="8"/>
  <c r="H4067" i="8" s="1"/>
  <c r="E4067" i="8"/>
  <c r="F4067" i="8" s="1"/>
  <c r="C4067" i="8"/>
  <c r="D4067" i="8" s="1"/>
  <c r="B4067" i="8"/>
  <c r="I4066" i="8"/>
  <c r="J4066" i="8" s="1"/>
  <c r="G4066" i="8"/>
  <c r="H4066" i="8" s="1"/>
  <c r="E4066" i="8"/>
  <c r="F4066" i="8" s="1"/>
  <c r="C4066" i="8"/>
  <c r="D4066" i="8" s="1"/>
  <c r="B4066" i="8"/>
  <c r="K4066" i="8" s="1"/>
  <c r="I4065" i="8"/>
  <c r="J4065" i="8" s="1"/>
  <c r="G4065" i="8"/>
  <c r="H4065" i="8" s="1"/>
  <c r="E4065" i="8"/>
  <c r="F4065" i="8" s="1"/>
  <c r="C4065" i="8"/>
  <c r="D4065" i="8" s="1"/>
  <c r="B4065" i="8"/>
  <c r="K4065" i="8" s="1"/>
  <c r="I4064" i="8"/>
  <c r="J4064" i="8" s="1"/>
  <c r="G4064" i="8"/>
  <c r="H4064" i="8" s="1"/>
  <c r="E4064" i="8"/>
  <c r="F4064" i="8" s="1"/>
  <c r="C4064" i="8"/>
  <c r="D4064" i="8" s="1"/>
  <c r="B4064" i="8"/>
  <c r="K4064" i="8" s="1"/>
  <c r="K4063" i="8"/>
  <c r="I4063" i="8"/>
  <c r="J4063" i="8" s="1"/>
  <c r="G4063" i="8"/>
  <c r="H4063" i="8" s="1"/>
  <c r="E4063" i="8"/>
  <c r="F4063" i="8" s="1"/>
  <c r="C4063" i="8"/>
  <c r="D4063" i="8" s="1"/>
  <c r="B4063" i="8"/>
  <c r="I4062" i="8"/>
  <c r="J4062" i="8" s="1"/>
  <c r="G4062" i="8"/>
  <c r="H4062" i="8" s="1"/>
  <c r="E4062" i="8"/>
  <c r="F4062" i="8" s="1"/>
  <c r="C4062" i="8"/>
  <c r="D4062" i="8" s="1"/>
  <c r="B4062" i="8"/>
  <c r="K4062" i="8" s="1"/>
  <c r="I4061" i="8"/>
  <c r="J4061" i="8" s="1"/>
  <c r="G4061" i="8"/>
  <c r="H4061" i="8" s="1"/>
  <c r="E4061" i="8"/>
  <c r="F4061" i="8" s="1"/>
  <c r="C4061" i="8"/>
  <c r="D4061" i="8" s="1"/>
  <c r="B4061" i="8"/>
  <c r="K4061" i="8" s="1"/>
  <c r="I4060" i="8"/>
  <c r="J4060" i="8" s="1"/>
  <c r="G4060" i="8"/>
  <c r="H4060" i="8" s="1"/>
  <c r="E4060" i="8"/>
  <c r="F4060" i="8" s="1"/>
  <c r="C4060" i="8"/>
  <c r="D4060" i="8" s="1"/>
  <c r="B4060" i="8"/>
  <c r="K4060" i="8" s="1"/>
  <c r="I4059" i="8"/>
  <c r="J4059" i="8" s="1"/>
  <c r="G4059" i="8"/>
  <c r="H4059" i="8" s="1"/>
  <c r="E4059" i="8"/>
  <c r="F4059" i="8" s="1"/>
  <c r="C4059" i="8"/>
  <c r="D4059" i="8" s="1"/>
  <c r="B4059" i="8"/>
  <c r="K4059" i="8" s="1"/>
  <c r="I4058" i="8"/>
  <c r="J4058" i="8" s="1"/>
  <c r="G4058" i="8"/>
  <c r="H4058" i="8" s="1"/>
  <c r="E4058" i="8"/>
  <c r="F4058" i="8" s="1"/>
  <c r="C4058" i="8"/>
  <c r="D4058" i="8" s="1"/>
  <c r="B4058" i="8"/>
  <c r="K4058" i="8" s="1"/>
  <c r="I4057" i="8"/>
  <c r="J4057" i="8" s="1"/>
  <c r="G4057" i="8"/>
  <c r="H4057" i="8" s="1"/>
  <c r="E4057" i="8"/>
  <c r="F4057" i="8" s="1"/>
  <c r="C4057" i="8"/>
  <c r="D4057" i="8" s="1"/>
  <c r="B4057" i="8"/>
  <c r="K4057" i="8" s="1"/>
  <c r="I4056" i="8"/>
  <c r="J4056" i="8" s="1"/>
  <c r="G4056" i="8"/>
  <c r="H4056" i="8" s="1"/>
  <c r="E4056" i="8"/>
  <c r="F4056" i="8" s="1"/>
  <c r="C4056" i="8"/>
  <c r="D4056" i="8" s="1"/>
  <c r="B4056" i="8"/>
  <c r="K4056" i="8" s="1"/>
  <c r="I4055" i="8"/>
  <c r="J4055" i="8" s="1"/>
  <c r="G4055" i="8"/>
  <c r="H4055" i="8" s="1"/>
  <c r="E4055" i="8"/>
  <c r="F4055" i="8" s="1"/>
  <c r="C4055" i="8"/>
  <c r="D4055" i="8" s="1"/>
  <c r="B4055" i="8"/>
  <c r="K4055" i="8" s="1"/>
  <c r="I4054" i="8"/>
  <c r="J4054" i="8" s="1"/>
  <c r="G4054" i="8"/>
  <c r="H4054" i="8" s="1"/>
  <c r="E4054" i="8"/>
  <c r="F4054" i="8" s="1"/>
  <c r="C4054" i="8"/>
  <c r="D4054" i="8" s="1"/>
  <c r="B4054" i="8"/>
  <c r="K4054" i="8" s="1"/>
  <c r="K4053" i="8"/>
  <c r="I4053" i="8"/>
  <c r="J4053" i="8" s="1"/>
  <c r="G4053" i="8"/>
  <c r="H4053" i="8" s="1"/>
  <c r="E4053" i="8"/>
  <c r="F4053" i="8" s="1"/>
  <c r="C4053" i="8"/>
  <c r="D4053" i="8" s="1"/>
  <c r="B4053" i="8"/>
  <c r="I4052" i="8"/>
  <c r="J4052" i="8" s="1"/>
  <c r="G4052" i="8"/>
  <c r="H4052" i="8" s="1"/>
  <c r="E4052" i="8"/>
  <c r="F4052" i="8" s="1"/>
  <c r="C4052" i="8"/>
  <c r="D4052" i="8" s="1"/>
  <c r="B4052" i="8"/>
  <c r="K4052" i="8" s="1"/>
  <c r="K4051" i="8"/>
  <c r="I4051" i="8"/>
  <c r="J4051" i="8" s="1"/>
  <c r="G4051" i="8"/>
  <c r="H4051" i="8" s="1"/>
  <c r="E4051" i="8"/>
  <c r="F4051" i="8" s="1"/>
  <c r="C4051" i="8"/>
  <c r="D4051" i="8" s="1"/>
  <c r="B4051" i="8"/>
  <c r="K4050" i="8"/>
  <c r="I4050" i="8"/>
  <c r="J4050" i="8" s="1"/>
  <c r="G4050" i="8"/>
  <c r="H4050" i="8" s="1"/>
  <c r="E4050" i="8"/>
  <c r="F4050" i="8" s="1"/>
  <c r="C4050" i="8"/>
  <c r="D4050" i="8" s="1"/>
  <c r="B4050" i="8"/>
  <c r="I4049" i="8"/>
  <c r="J4049" i="8" s="1"/>
  <c r="G4049" i="8"/>
  <c r="H4049" i="8" s="1"/>
  <c r="E4049" i="8"/>
  <c r="F4049" i="8" s="1"/>
  <c r="C4049" i="8"/>
  <c r="D4049" i="8" s="1"/>
  <c r="B4049" i="8"/>
  <c r="K4049" i="8" s="1"/>
  <c r="I4048" i="8"/>
  <c r="J4048" i="8" s="1"/>
  <c r="G4048" i="8"/>
  <c r="H4048" i="8" s="1"/>
  <c r="E4048" i="8"/>
  <c r="F4048" i="8" s="1"/>
  <c r="C4048" i="8"/>
  <c r="D4048" i="8" s="1"/>
  <c r="B4048" i="8"/>
  <c r="K4048" i="8" s="1"/>
  <c r="I4047" i="8"/>
  <c r="J4047" i="8" s="1"/>
  <c r="G4047" i="8"/>
  <c r="H4047" i="8" s="1"/>
  <c r="E4047" i="8"/>
  <c r="F4047" i="8" s="1"/>
  <c r="C4047" i="8"/>
  <c r="D4047" i="8" s="1"/>
  <c r="B4047" i="8"/>
  <c r="K4047" i="8" s="1"/>
  <c r="I4046" i="8"/>
  <c r="J4046" i="8" s="1"/>
  <c r="G4046" i="8"/>
  <c r="H4046" i="8" s="1"/>
  <c r="E4046" i="8"/>
  <c r="F4046" i="8" s="1"/>
  <c r="C4046" i="8"/>
  <c r="D4046" i="8" s="1"/>
  <c r="B4046" i="8"/>
  <c r="K4046" i="8" s="1"/>
  <c r="I4045" i="8"/>
  <c r="J4045" i="8" s="1"/>
  <c r="G4045" i="8"/>
  <c r="H4045" i="8" s="1"/>
  <c r="E4045" i="8"/>
  <c r="F4045" i="8" s="1"/>
  <c r="C4045" i="8"/>
  <c r="D4045" i="8" s="1"/>
  <c r="B4045" i="8"/>
  <c r="K4045" i="8" s="1"/>
  <c r="I4044" i="8"/>
  <c r="J4044" i="8" s="1"/>
  <c r="G4044" i="8"/>
  <c r="H4044" i="8" s="1"/>
  <c r="E4044" i="8"/>
  <c r="F4044" i="8" s="1"/>
  <c r="C4044" i="8"/>
  <c r="D4044" i="8" s="1"/>
  <c r="B4044" i="8"/>
  <c r="K4044" i="8" s="1"/>
  <c r="I4043" i="8"/>
  <c r="J4043" i="8" s="1"/>
  <c r="G4043" i="8"/>
  <c r="H4043" i="8" s="1"/>
  <c r="E4043" i="8"/>
  <c r="F4043" i="8" s="1"/>
  <c r="C4043" i="8"/>
  <c r="D4043" i="8" s="1"/>
  <c r="B4043" i="8"/>
  <c r="K4043" i="8" s="1"/>
  <c r="I4042" i="8"/>
  <c r="J4042" i="8" s="1"/>
  <c r="G4042" i="8"/>
  <c r="H4042" i="8" s="1"/>
  <c r="E4042" i="8"/>
  <c r="F4042" i="8" s="1"/>
  <c r="C4042" i="8"/>
  <c r="D4042" i="8" s="1"/>
  <c r="B4042" i="8"/>
  <c r="K4042" i="8" s="1"/>
  <c r="I4041" i="8"/>
  <c r="J4041" i="8" s="1"/>
  <c r="G4041" i="8"/>
  <c r="H4041" i="8" s="1"/>
  <c r="E4041" i="8"/>
  <c r="F4041" i="8" s="1"/>
  <c r="C4041" i="8"/>
  <c r="D4041" i="8" s="1"/>
  <c r="B4041" i="8"/>
  <c r="K4041" i="8" s="1"/>
  <c r="I4040" i="8"/>
  <c r="J4040" i="8" s="1"/>
  <c r="G4040" i="8"/>
  <c r="H4040" i="8" s="1"/>
  <c r="E4040" i="8"/>
  <c r="F4040" i="8" s="1"/>
  <c r="C4040" i="8"/>
  <c r="D4040" i="8" s="1"/>
  <c r="B4040" i="8"/>
  <c r="K4040" i="8" s="1"/>
  <c r="K4039" i="8"/>
  <c r="I4039" i="8"/>
  <c r="J4039" i="8" s="1"/>
  <c r="G4039" i="8"/>
  <c r="H4039" i="8" s="1"/>
  <c r="E4039" i="8"/>
  <c r="F4039" i="8" s="1"/>
  <c r="C4039" i="8"/>
  <c r="D4039" i="8" s="1"/>
  <c r="B4039" i="8"/>
  <c r="I4038" i="8"/>
  <c r="J4038" i="8" s="1"/>
  <c r="G4038" i="8"/>
  <c r="H4038" i="8" s="1"/>
  <c r="E4038" i="8"/>
  <c r="F4038" i="8" s="1"/>
  <c r="C4038" i="8"/>
  <c r="D4038" i="8" s="1"/>
  <c r="B4038" i="8"/>
  <c r="K4038" i="8" s="1"/>
  <c r="I4037" i="8"/>
  <c r="J4037" i="8" s="1"/>
  <c r="G4037" i="8"/>
  <c r="H4037" i="8" s="1"/>
  <c r="E4037" i="8"/>
  <c r="F4037" i="8" s="1"/>
  <c r="C4037" i="8"/>
  <c r="D4037" i="8" s="1"/>
  <c r="B4037" i="8"/>
  <c r="K4037" i="8" s="1"/>
  <c r="I4036" i="8"/>
  <c r="J4036" i="8" s="1"/>
  <c r="G4036" i="8"/>
  <c r="H4036" i="8" s="1"/>
  <c r="E4036" i="8"/>
  <c r="F4036" i="8" s="1"/>
  <c r="C4036" i="8"/>
  <c r="D4036" i="8" s="1"/>
  <c r="B4036" i="8"/>
  <c r="K4036" i="8" s="1"/>
  <c r="K4035" i="8"/>
  <c r="I4035" i="8"/>
  <c r="J4035" i="8" s="1"/>
  <c r="G4035" i="8"/>
  <c r="H4035" i="8" s="1"/>
  <c r="E4035" i="8"/>
  <c r="F4035" i="8" s="1"/>
  <c r="C4035" i="8"/>
  <c r="D4035" i="8" s="1"/>
  <c r="B4035" i="8"/>
  <c r="I4034" i="8"/>
  <c r="J4034" i="8" s="1"/>
  <c r="G4034" i="8"/>
  <c r="H4034" i="8" s="1"/>
  <c r="E4034" i="8"/>
  <c r="F4034" i="8" s="1"/>
  <c r="C4034" i="8"/>
  <c r="D4034" i="8" s="1"/>
  <c r="B4034" i="8"/>
  <c r="K4034" i="8" s="1"/>
  <c r="I4033" i="8"/>
  <c r="J4033" i="8" s="1"/>
  <c r="G4033" i="8"/>
  <c r="H4033" i="8" s="1"/>
  <c r="E4033" i="8"/>
  <c r="F4033" i="8" s="1"/>
  <c r="C4033" i="8"/>
  <c r="D4033" i="8" s="1"/>
  <c r="B4033" i="8"/>
  <c r="K4033" i="8" s="1"/>
  <c r="I4032" i="8"/>
  <c r="J4032" i="8" s="1"/>
  <c r="G4032" i="8"/>
  <c r="H4032" i="8" s="1"/>
  <c r="E4032" i="8"/>
  <c r="F4032" i="8" s="1"/>
  <c r="C4032" i="8"/>
  <c r="D4032" i="8" s="1"/>
  <c r="B4032" i="8"/>
  <c r="K4032" i="8" s="1"/>
  <c r="I4031" i="8"/>
  <c r="J4031" i="8" s="1"/>
  <c r="G4031" i="8"/>
  <c r="H4031" i="8" s="1"/>
  <c r="E4031" i="8"/>
  <c r="F4031" i="8" s="1"/>
  <c r="C4031" i="8"/>
  <c r="D4031" i="8" s="1"/>
  <c r="B4031" i="8"/>
  <c r="K4031" i="8" s="1"/>
  <c r="I4030" i="8"/>
  <c r="J4030" i="8" s="1"/>
  <c r="G4030" i="8"/>
  <c r="H4030" i="8" s="1"/>
  <c r="E4030" i="8"/>
  <c r="F4030" i="8" s="1"/>
  <c r="C4030" i="8"/>
  <c r="D4030" i="8" s="1"/>
  <c r="B4030" i="8"/>
  <c r="K4030" i="8" s="1"/>
  <c r="I4029" i="8"/>
  <c r="J4029" i="8" s="1"/>
  <c r="G4029" i="8"/>
  <c r="H4029" i="8" s="1"/>
  <c r="E4029" i="8"/>
  <c r="F4029" i="8" s="1"/>
  <c r="C4029" i="8"/>
  <c r="D4029" i="8" s="1"/>
  <c r="B4029" i="8"/>
  <c r="K4029" i="8" s="1"/>
  <c r="I4028" i="8"/>
  <c r="J4028" i="8" s="1"/>
  <c r="G4028" i="8"/>
  <c r="H4028" i="8" s="1"/>
  <c r="E4028" i="8"/>
  <c r="F4028" i="8" s="1"/>
  <c r="C4028" i="8"/>
  <c r="D4028" i="8" s="1"/>
  <c r="B4028" i="8"/>
  <c r="K4028" i="8" s="1"/>
  <c r="I4027" i="8"/>
  <c r="J4027" i="8" s="1"/>
  <c r="G4027" i="8"/>
  <c r="H4027" i="8" s="1"/>
  <c r="E4027" i="8"/>
  <c r="F4027" i="8" s="1"/>
  <c r="C4027" i="8"/>
  <c r="D4027" i="8" s="1"/>
  <c r="B4027" i="8"/>
  <c r="K4027" i="8" s="1"/>
  <c r="K4026" i="8"/>
  <c r="I4026" i="8"/>
  <c r="J4026" i="8" s="1"/>
  <c r="G4026" i="8"/>
  <c r="H4026" i="8" s="1"/>
  <c r="E4026" i="8"/>
  <c r="F4026" i="8" s="1"/>
  <c r="C4026" i="8"/>
  <c r="D4026" i="8" s="1"/>
  <c r="B4026" i="8"/>
  <c r="I4025" i="8"/>
  <c r="J4025" i="8" s="1"/>
  <c r="G4025" i="8"/>
  <c r="H4025" i="8" s="1"/>
  <c r="E4025" i="8"/>
  <c r="F4025" i="8" s="1"/>
  <c r="C4025" i="8"/>
  <c r="D4025" i="8" s="1"/>
  <c r="B4025" i="8"/>
  <c r="K4025" i="8" s="1"/>
  <c r="I4024" i="8"/>
  <c r="J4024" i="8" s="1"/>
  <c r="G4024" i="8"/>
  <c r="H4024" i="8" s="1"/>
  <c r="E4024" i="8"/>
  <c r="F4024" i="8" s="1"/>
  <c r="C4024" i="8"/>
  <c r="D4024" i="8" s="1"/>
  <c r="B4024" i="8"/>
  <c r="K4024" i="8" s="1"/>
  <c r="K4023" i="8"/>
  <c r="I4023" i="8"/>
  <c r="J4023" i="8" s="1"/>
  <c r="G4023" i="8"/>
  <c r="H4023" i="8" s="1"/>
  <c r="E4023" i="8"/>
  <c r="F4023" i="8" s="1"/>
  <c r="C4023" i="8"/>
  <c r="D4023" i="8" s="1"/>
  <c r="B4023" i="8"/>
  <c r="I4022" i="8"/>
  <c r="J4022" i="8" s="1"/>
  <c r="G4022" i="8"/>
  <c r="H4022" i="8" s="1"/>
  <c r="E4022" i="8"/>
  <c r="F4022" i="8" s="1"/>
  <c r="C4022" i="8"/>
  <c r="D4022" i="8" s="1"/>
  <c r="B4022" i="8"/>
  <c r="K4022" i="8" s="1"/>
  <c r="K4021" i="8"/>
  <c r="I4021" i="8"/>
  <c r="J4021" i="8" s="1"/>
  <c r="G4021" i="8"/>
  <c r="H4021" i="8" s="1"/>
  <c r="E4021" i="8"/>
  <c r="F4021" i="8" s="1"/>
  <c r="C4021" i="8"/>
  <c r="D4021" i="8" s="1"/>
  <c r="B4021" i="8"/>
  <c r="I4020" i="8"/>
  <c r="J4020" i="8" s="1"/>
  <c r="G4020" i="8"/>
  <c r="H4020" i="8" s="1"/>
  <c r="E4020" i="8"/>
  <c r="F4020" i="8" s="1"/>
  <c r="C4020" i="8"/>
  <c r="D4020" i="8" s="1"/>
  <c r="B4020" i="8"/>
  <c r="K4020" i="8" s="1"/>
  <c r="I4019" i="8"/>
  <c r="J4019" i="8" s="1"/>
  <c r="G4019" i="8"/>
  <c r="H4019" i="8" s="1"/>
  <c r="E4019" i="8"/>
  <c r="F4019" i="8" s="1"/>
  <c r="C4019" i="8"/>
  <c r="D4019" i="8" s="1"/>
  <c r="B4019" i="8"/>
  <c r="K4019" i="8" s="1"/>
  <c r="I4018" i="8"/>
  <c r="J4018" i="8" s="1"/>
  <c r="G4018" i="8"/>
  <c r="H4018" i="8" s="1"/>
  <c r="E4018" i="8"/>
  <c r="F4018" i="8" s="1"/>
  <c r="C4018" i="8"/>
  <c r="D4018" i="8" s="1"/>
  <c r="B4018" i="8"/>
  <c r="K4018" i="8" s="1"/>
  <c r="K4017" i="8"/>
  <c r="I4017" i="8"/>
  <c r="J4017" i="8" s="1"/>
  <c r="G4017" i="8"/>
  <c r="H4017" i="8" s="1"/>
  <c r="E4017" i="8"/>
  <c r="F4017" i="8" s="1"/>
  <c r="C4017" i="8"/>
  <c r="D4017" i="8" s="1"/>
  <c r="B4017" i="8"/>
  <c r="I4016" i="8"/>
  <c r="J4016" i="8" s="1"/>
  <c r="G4016" i="8"/>
  <c r="H4016" i="8" s="1"/>
  <c r="E4016" i="8"/>
  <c r="F4016" i="8" s="1"/>
  <c r="C4016" i="8"/>
  <c r="D4016" i="8" s="1"/>
  <c r="B4016" i="8"/>
  <c r="K4016" i="8" s="1"/>
  <c r="I4015" i="8"/>
  <c r="J4015" i="8" s="1"/>
  <c r="G4015" i="8"/>
  <c r="H4015" i="8" s="1"/>
  <c r="E4015" i="8"/>
  <c r="F4015" i="8" s="1"/>
  <c r="C4015" i="8"/>
  <c r="D4015" i="8" s="1"/>
  <c r="B4015" i="8"/>
  <c r="K4015" i="8" s="1"/>
  <c r="I4014" i="8"/>
  <c r="J4014" i="8" s="1"/>
  <c r="G4014" i="8"/>
  <c r="H4014" i="8" s="1"/>
  <c r="E4014" i="8"/>
  <c r="F4014" i="8" s="1"/>
  <c r="C4014" i="8"/>
  <c r="D4014" i="8" s="1"/>
  <c r="B4014" i="8"/>
  <c r="K4014" i="8" s="1"/>
  <c r="I4013" i="8"/>
  <c r="J4013" i="8" s="1"/>
  <c r="G4013" i="8"/>
  <c r="H4013" i="8" s="1"/>
  <c r="E4013" i="8"/>
  <c r="F4013" i="8" s="1"/>
  <c r="C4013" i="8"/>
  <c r="D4013" i="8" s="1"/>
  <c r="B4013" i="8"/>
  <c r="K4013" i="8" s="1"/>
  <c r="I4012" i="8"/>
  <c r="J4012" i="8" s="1"/>
  <c r="G4012" i="8"/>
  <c r="H4012" i="8" s="1"/>
  <c r="E4012" i="8"/>
  <c r="F4012" i="8" s="1"/>
  <c r="C4012" i="8"/>
  <c r="D4012" i="8" s="1"/>
  <c r="B4012" i="8"/>
  <c r="K4012" i="8" s="1"/>
  <c r="I4011" i="8"/>
  <c r="J4011" i="8" s="1"/>
  <c r="G4011" i="8"/>
  <c r="H4011" i="8" s="1"/>
  <c r="E4011" i="8"/>
  <c r="F4011" i="8" s="1"/>
  <c r="C4011" i="8"/>
  <c r="D4011" i="8" s="1"/>
  <c r="B4011" i="8"/>
  <c r="K4011" i="8" s="1"/>
  <c r="I4010" i="8"/>
  <c r="J4010" i="8" s="1"/>
  <c r="G4010" i="8"/>
  <c r="H4010" i="8" s="1"/>
  <c r="E4010" i="8"/>
  <c r="F4010" i="8" s="1"/>
  <c r="C4010" i="8"/>
  <c r="D4010" i="8" s="1"/>
  <c r="B4010" i="8"/>
  <c r="K4010" i="8" s="1"/>
  <c r="I4009" i="8"/>
  <c r="J4009" i="8" s="1"/>
  <c r="G4009" i="8"/>
  <c r="H4009" i="8" s="1"/>
  <c r="E4009" i="8"/>
  <c r="F4009" i="8" s="1"/>
  <c r="C4009" i="8"/>
  <c r="D4009" i="8" s="1"/>
  <c r="B4009" i="8"/>
  <c r="K4009" i="8" s="1"/>
  <c r="I4008" i="8"/>
  <c r="J4008" i="8" s="1"/>
  <c r="G4008" i="8"/>
  <c r="H4008" i="8" s="1"/>
  <c r="E4008" i="8"/>
  <c r="F4008" i="8" s="1"/>
  <c r="C4008" i="8"/>
  <c r="D4008" i="8" s="1"/>
  <c r="B4008" i="8"/>
  <c r="K4008" i="8" s="1"/>
  <c r="I4007" i="8"/>
  <c r="J4007" i="8" s="1"/>
  <c r="G4007" i="8"/>
  <c r="H4007" i="8" s="1"/>
  <c r="E4007" i="8"/>
  <c r="F4007" i="8" s="1"/>
  <c r="C4007" i="8"/>
  <c r="D4007" i="8" s="1"/>
  <c r="B4007" i="8"/>
  <c r="K4007" i="8" s="1"/>
  <c r="I4006" i="8"/>
  <c r="J4006" i="8" s="1"/>
  <c r="G4006" i="8"/>
  <c r="H4006" i="8" s="1"/>
  <c r="E4006" i="8"/>
  <c r="F4006" i="8" s="1"/>
  <c r="C4006" i="8"/>
  <c r="D4006" i="8" s="1"/>
  <c r="B4006" i="8"/>
  <c r="K4006" i="8" s="1"/>
  <c r="I4005" i="8"/>
  <c r="J4005" i="8" s="1"/>
  <c r="G4005" i="8"/>
  <c r="H4005" i="8" s="1"/>
  <c r="E4005" i="8"/>
  <c r="F4005" i="8" s="1"/>
  <c r="C4005" i="8"/>
  <c r="D4005" i="8" s="1"/>
  <c r="B4005" i="8"/>
  <c r="K4005" i="8" s="1"/>
  <c r="I4004" i="8"/>
  <c r="J4004" i="8" s="1"/>
  <c r="G4004" i="8"/>
  <c r="H4004" i="8" s="1"/>
  <c r="E4004" i="8"/>
  <c r="F4004" i="8" s="1"/>
  <c r="C4004" i="8"/>
  <c r="D4004" i="8" s="1"/>
  <c r="B4004" i="8"/>
  <c r="K4004" i="8" s="1"/>
  <c r="I4003" i="8"/>
  <c r="J4003" i="8" s="1"/>
  <c r="G4003" i="8"/>
  <c r="H4003" i="8" s="1"/>
  <c r="E4003" i="8"/>
  <c r="F4003" i="8" s="1"/>
  <c r="C4003" i="8"/>
  <c r="D4003" i="8" s="1"/>
  <c r="B4003" i="8"/>
  <c r="K4003" i="8" s="1"/>
  <c r="I4002" i="8"/>
  <c r="J4002" i="8" s="1"/>
  <c r="G4002" i="8"/>
  <c r="H4002" i="8" s="1"/>
  <c r="E4002" i="8"/>
  <c r="F4002" i="8" s="1"/>
  <c r="C4002" i="8"/>
  <c r="D4002" i="8" s="1"/>
  <c r="B4002" i="8"/>
  <c r="K4002" i="8" s="1"/>
  <c r="I4001" i="8"/>
  <c r="J4001" i="8" s="1"/>
  <c r="G4001" i="8"/>
  <c r="H4001" i="8" s="1"/>
  <c r="E4001" i="8"/>
  <c r="F4001" i="8" s="1"/>
  <c r="C4001" i="8"/>
  <c r="D4001" i="8" s="1"/>
  <c r="B4001" i="8"/>
  <c r="K4001" i="8" s="1"/>
  <c r="I4000" i="8"/>
  <c r="J4000" i="8" s="1"/>
  <c r="G4000" i="8"/>
  <c r="H4000" i="8" s="1"/>
  <c r="E4000" i="8"/>
  <c r="F4000" i="8" s="1"/>
  <c r="C4000" i="8"/>
  <c r="D4000" i="8" s="1"/>
  <c r="B4000" i="8"/>
  <c r="K4000" i="8" s="1"/>
  <c r="K3999" i="8"/>
  <c r="I3999" i="8"/>
  <c r="J3999" i="8" s="1"/>
  <c r="G3999" i="8"/>
  <c r="H3999" i="8" s="1"/>
  <c r="E3999" i="8"/>
  <c r="F3999" i="8" s="1"/>
  <c r="C3999" i="8"/>
  <c r="D3999" i="8" s="1"/>
  <c r="B3999" i="8"/>
  <c r="I3998" i="8"/>
  <c r="J3998" i="8" s="1"/>
  <c r="G3998" i="8"/>
  <c r="H3998" i="8" s="1"/>
  <c r="E3998" i="8"/>
  <c r="F3998" i="8" s="1"/>
  <c r="C3998" i="8"/>
  <c r="D3998" i="8" s="1"/>
  <c r="B3998" i="8"/>
  <c r="K3998" i="8" s="1"/>
  <c r="I3997" i="8"/>
  <c r="J3997" i="8" s="1"/>
  <c r="G3997" i="8"/>
  <c r="H3997" i="8" s="1"/>
  <c r="E3997" i="8"/>
  <c r="F3997" i="8" s="1"/>
  <c r="C3997" i="8"/>
  <c r="D3997" i="8" s="1"/>
  <c r="B3997" i="8"/>
  <c r="K3997" i="8" s="1"/>
  <c r="I3996" i="8"/>
  <c r="J3996" i="8" s="1"/>
  <c r="G3996" i="8"/>
  <c r="H3996" i="8" s="1"/>
  <c r="E3996" i="8"/>
  <c r="F3996" i="8" s="1"/>
  <c r="C3996" i="8"/>
  <c r="D3996" i="8" s="1"/>
  <c r="B3996" i="8"/>
  <c r="K3996" i="8" s="1"/>
  <c r="K3995" i="8"/>
  <c r="I3995" i="8"/>
  <c r="J3995" i="8" s="1"/>
  <c r="G3995" i="8"/>
  <c r="H3995" i="8" s="1"/>
  <c r="E3995" i="8"/>
  <c r="F3995" i="8" s="1"/>
  <c r="C3995" i="8"/>
  <c r="D3995" i="8" s="1"/>
  <c r="B3995" i="8"/>
  <c r="I3994" i="8"/>
  <c r="J3994" i="8" s="1"/>
  <c r="G3994" i="8"/>
  <c r="H3994" i="8" s="1"/>
  <c r="E3994" i="8"/>
  <c r="F3994" i="8" s="1"/>
  <c r="C3994" i="8"/>
  <c r="D3994" i="8" s="1"/>
  <c r="B3994" i="8"/>
  <c r="K3994" i="8" s="1"/>
  <c r="I3993" i="8"/>
  <c r="J3993" i="8" s="1"/>
  <c r="G3993" i="8"/>
  <c r="H3993" i="8" s="1"/>
  <c r="E3993" i="8"/>
  <c r="F3993" i="8" s="1"/>
  <c r="C3993" i="8"/>
  <c r="D3993" i="8" s="1"/>
  <c r="B3993" i="8"/>
  <c r="K3993" i="8" s="1"/>
  <c r="I3992" i="8"/>
  <c r="J3992" i="8" s="1"/>
  <c r="G3992" i="8"/>
  <c r="H3992" i="8" s="1"/>
  <c r="E3992" i="8"/>
  <c r="F3992" i="8" s="1"/>
  <c r="C3992" i="8"/>
  <c r="D3992" i="8" s="1"/>
  <c r="B3992" i="8"/>
  <c r="K3992" i="8" s="1"/>
  <c r="I3991" i="8"/>
  <c r="J3991" i="8" s="1"/>
  <c r="G3991" i="8"/>
  <c r="H3991" i="8" s="1"/>
  <c r="E3991" i="8"/>
  <c r="F3991" i="8" s="1"/>
  <c r="C3991" i="8"/>
  <c r="D3991" i="8" s="1"/>
  <c r="B3991" i="8"/>
  <c r="K3991" i="8" s="1"/>
  <c r="I3990" i="8"/>
  <c r="J3990" i="8" s="1"/>
  <c r="G3990" i="8"/>
  <c r="H3990" i="8" s="1"/>
  <c r="E3990" i="8"/>
  <c r="F3990" i="8" s="1"/>
  <c r="C3990" i="8"/>
  <c r="D3990" i="8" s="1"/>
  <c r="B3990" i="8"/>
  <c r="K3990" i="8" s="1"/>
  <c r="I3989" i="8"/>
  <c r="J3989" i="8" s="1"/>
  <c r="G3989" i="8"/>
  <c r="H3989" i="8" s="1"/>
  <c r="E3989" i="8"/>
  <c r="F3989" i="8" s="1"/>
  <c r="C3989" i="8"/>
  <c r="D3989" i="8" s="1"/>
  <c r="B3989" i="8"/>
  <c r="K3989" i="8" s="1"/>
  <c r="I3988" i="8"/>
  <c r="J3988" i="8" s="1"/>
  <c r="G3988" i="8"/>
  <c r="H3988" i="8" s="1"/>
  <c r="E3988" i="8"/>
  <c r="F3988" i="8" s="1"/>
  <c r="C3988" i="8"/>
  <c r="D3988" i="8" s="1"/>
  <c r="B3988" i="8"/>
  <c r="K3988" i="8" s="1"/>
  <c r="K3987" i="8"/>
  <c r="I3987" i="8"/>
  <c r="J3987" i="8" s="1"/>
  <c r="G3987" i="8"/>
  <c r="H3987" i="8" s="1"/>
  <c r="E3987" i="8"/>
  <c r="F3987" i="8" s="1"/>
  <c r="C3987" i="8"/>
  <c r="D3987" i="8" s="1"/>
  <c r="B3987" i="8"/>
  <c r="I3986" i="8"/>
  <c r="J3986" i="8" s="1"/>
  <c r="G3986" i="8"/>
  <c r="H3986" i="8" s="1"/>
  <c r="E3986" i="8"/>
  <c r="F3986" i="8" s="1"/>
  <c r="C3986" i="8"/>
  <c r="D3986" i="8" s="1"/>
  <c r="B3986" i="8"/>
  <c r="K3986" i="8" s="1"/>
  <c r="K3985" i="8"/>
  <c r="I3985" i="8"/>
  <c r="J3985" i="8" s="1"/>
  <c r="G3985" i="8"/>
  <c r="H3985" i="8" s="1"/>
  <c r="E3985" i="8"/>
  <c r="F3985" i="8" s="1"/>
  <c r="C3985" i="8"/>
  <c r="D3985" i="8" s="1"/>
  <c r="B3985" i="8"/>
  <c r="I3984" i="8"/>
  <c r="J3984" i="8" s="1"/>
  <c r="G3984" i="8"/>
  <c r="H3984" i="8" s="1"/>
  <c r="E3984" i="8"/>
  <c r="F3984" i="8" s="1"/>
  <c r="C3984" i="8"/>
  <c r="D3984" i="8" s="1"/>
  <c r="B3984" i="8"/>
  <c r="K3984" i="8" s="1"/>
  <c r="K3983" i="8"/>
  <c r="I3983" i="8"/>
  <c r="J3983" i="8" s="1"/>
  <c r="G3983" i="8"/>
  <c r="H3983" i="8" s="1"/>
  <c r="E3983" i="8"/>
  <c r="F3983" i="8" s="1"/>
  <c r="C3983" i="8"/>
  <c r="D3983" i="8" s="1"/>
  <c r="B3983" i="8"/>
  <c r="K3982" i="8"/>
  <c r="I3982" i="8"/>
  <c r="J3982" i="8" s="1"/>
  <c r="G3982" i="8"/>
  <c r="H3982" i="8" s="1"/>
  <c r="E3982" i="8"/>
  <c r="F3982" i="8" s="1"/>
  <c r="C3982" i="8"/>
  <c r="D3982" i="8" s="1"/>
  <c r="B3982" i="8"/>
  <c r="I3981" i="8"/>
  <c r="J3981" i="8" s="1"/>
  <c r="G3981" i="8"/>
  <c r="H3981" i="8" s="1"/>
  <c r="E3981" i="8"/>
  <c r="F3981" i="8" s="1"/>
  <c r="C3981" i="8"/>
  <c r="D3981" i="8" s="1"/>
  <c r="B3981" i="8"/>
  <c r="K3981" i="8" s="1"/>
  <c r="I3980" i="8"/>
  <c r="J3980" i="8" s="1"/>
  <c r="G3980" i="8"/>
  <c r="H3980" i="8" s="1"/>
  <c r="E3980" i="8"/>
  <c r="F3980" i="8" s="1"/>
  <c r="C3980" i="8"/>
  <c r="D3980" i="8" s="1"/>
  <c r="B3980" i="8"/>
  <c r="K3980" i="8" s="1"/>
  <c r="I3979" i="8"/>
  <c r="J3979" i="8" s="1"/>
  <c r="G3979" i="8"/>
  <c r="H3979" i="8" s="1"/>
  <c r="E3979" i="8"/>
  <c r="F3979" i="8" s="1"/>
  <c r="C3979" i="8"/>
  <c r="D3979" i="8" s="1"/>
  <c r="B3979" i="8"/>
  <c r="K3979" i="8" s="1"/>
  <c r="I3978" i="8"/>
  <c r="J3978" i="8" s="1"/>
  <c r="G3978" i="8"/>
  <c r="H3978" i="8" s="1"/>
  <c r="E3978" i="8"/>
  <c r="F3978" i="8" s="1"/>
  <c r="C3978" i="8"/>
  <c r="D3978" i="8" s="1"/>
  <c r="B3978" i="8"/>
  <c r="K3978" i="8" s="1"/>
  <c r="I3977" i="8"/>
  <c r="J3977" i="8" s="1"/>
  <c r="G3977" i="8"/>
  <c r="H3977" i="8" s="1"/>
  <c r="E3977" i="8"/>
  <c r="F3977" i="8" s="1"/>
  <c r="C3977" i="8"/>
  <c r="D3977" i="8" s="1"/>
  <c r="B3977" i="8"/>
  <c r="K3977" i="8" s="1"/>
  <c r="I3976" i="8"/>
  <c r="J3976" i="8" s="1"/>
  <c r="G3976" i="8"/>
  <c r="H3976" i="8" s="1"/>
  <c r="E3976" i="8"/>
  <c r="F3976" i="8" s="1"/>
  <c r="C3976" i="8"/>
  <c r="D3976" i="8" s="1"/>
  <c r="B3976" i="8"/>
  <c r="K3976" i="8" s="1"/>
  <c r="I3975" i="8"/>
  <c r="J3975" i="8" s="1"/>
  <c r="G3975" i="8"/>
  <c r="H3975" i="8" s="1"/>
  <c r="E3975" i="8"/>
  <c r="F3975" i="8" s="1"/>
  <c r="C3975" i="8"/>
  <c r="D3975" i="8" s="1"/>
  <c r="B3975" i="8"/>
  <c r="K3975" i="8" s="1"/>
  <c r="I3974" i="8"/>
  <c r="J3974" i="8" s="1"/>
  <c r="G3974" i="8"/>
  <c r="H3974" i="8" s="1"/>
  <c r="E3974" i="8"/>
  <c r="F3974" i="8" s="1"/>
  <c r="C3974" i="8"/>
  <c r="D3974" i="8" s="1"/>
  <c r="B3974" i="8"/>
  <c r="K3974" i="8" s="1"/>
  <c r="I3973" i="8"/>
  <c r="J3973" i="8" s="1"/>
  <c r="G3973" i="8"/>
  <c r="H3973" i="8" s="1"/>
  <c r="E3973" i="8"/>
  <c r="F3973" i="8" s="1"/>
  <c r="C3973" i="8"/>
  <c r="D3973" i="8" s="1"/>
  <c r="B3973" i="8"/>
  <c r="K3973" i="8" s="1"/>
  <c r="I3972" i="8"/>
  <c r="J3972" i="8" s="1"/>
  <c r="G3972" i="8"/>
  <c r="H3972" i="8" s="1"/>
  <c r="E3972" i="8"/>
  <c r="F3972" i="8" s="1"/>
  <c r="C3972" i="8"/>
  <c r="D3972" i="8" s="1"/>
  <c r="B3972" i="8"/>
  <c r="K3972" i="8" s="1"/>
  <c r="I3971" i="8"/>
  <c r="J3971" i="8" s="1"/>
  <c r="G3971" i="8"/>
  <c r="H3971" i="8" s="1"/>
  <c r="E3971" i="8"/>
  <c r="F3971" i="8" s="1"/>
  <c r="C3971" i="8"/>
  <c r="D3971" i="8" s="1"/>
  <c r="B3971" i="8"/>
  <c r="K3971" i="8" s="1"/>
  <c r="I3970" i="8"/>
  <c r="J3970" i="8" s="1"/>
  <c r="G3970" i="8"/>
  <c r="H3970" i="8" s="1"/>
  <c r="E3970" i="8"/>
  <c r="F3970" i="8" s="1"/>
  <c r="C3970" i="8"/>
  <c r="D3970" i="8" s="1"/>
  <c r="B3970" i="8"/>
  <c r="K3970" i="8" s="1"/>
  <c r="I3969" i="8"/>
  <c r="J3969" i="8" s="1"/>
  <c r="G3969" i="8"/>
  <c r="H3969" i="8" s="1"/>
  <c r="E3969" i="8"/>
  <c r="F3969" i="8" s="1"/>
  <c r="C3969" i="8"/>
  <c r="D3969" i="8" s="1"/>
  <c r="B3969" i="8"/>
  <c r="K3969" i="8" s="1"/>
  <c r="I3968" i="8"/>
  <c r="J3968" i="8" s="1"/>
  <c r="G3968" i="8"/>
  <c r="H3968" i="8" s="1"/>
  <c r="E3968" i="8"/>
  <c r="F3968" i="8" s="1"/>
  <c r="C3968" i="8"/>
  <c r="D3968" i="8" s="1"/>
  <c r="B3968" i="8"/>
  <c r="K3968" i="8" s="1"/>
  <c r="K3967" i="8"/>
  <c r="I3967" i="8"/>
  <c r="J3967" i="8" s="1"/>
  <c r="G3967" i="8"/>
  <c r="H3967" i="8" s="1"/>
  <c r="E3967" i="8"/>
  <c r="F3967" i="8" s="1"/>
  <c r="C3967" i="8"/>
  <c r="D3967" i="8" s="1"/>
  <c r="B3967" i="8"/>
  <c r="I3966" i="8"/>
  <c r="J3966" i="8" s="1"/>
  <c r="G3966" i="8"/>
  <c r="H3966" i="8" s="1"/>
  <c r="E3966" i="8"/>
  <c r="F3966" i="8" s="1"/>
  <c r="C3966" i="8"/>
  <c r="D3966" i="8" s="1"/>
  <c r="B3966" i="8"/>
  <c r="K3966" i="8" s="1"/>
  <c r="I3965" i="8"/>
  <c r="J3965" i="8" s="1"/>
  <c r="G3965" i="8"/>
  <c r="H3965" i="8" s="1"/>
  <c r="E3965" i="8"/>
  <c r="F3965" i="8" s="1"/>
  <c r="C3965" i="8"/>
  <c r="D3965" i="8" s="1"/>
  <c r="B3965" i="8"/>
  <c r="K3965" i="8" s="1"/>
  <c r="I3964" i="8"/>
  <c r="J3964" i="8" s="1"/>
  <c r="G3964" i="8"/>
  <c r="H3964" i="8" s="1"/>
  <c r="E3964" i="8"/>
  <c r="F3964" i="8" s="1"/>
  <c r="C3964" i="8"/>
  <c r="D3964" i="8" s="1"/>
  <c r="B3964" i="8"/>
  <c r="K3964" i="8" s="1"/>
  <c r="K3963" i="8"/>
  <c r="I3963" i="8"/>
  <c r="J3963" i="8" s="1"/>
  <c r="G3963" i="8"/>
  <c r="H3963" i="8" s="1"/>
  <c r="E3963" i="8"/>
  <c r="F3963" i="8" s="1"/>
  <c r="C3963" i="8"/>
  <c r="D3963" i="8" s="1"/>
  <c r="B3963" i="8"/>
  <c r="K3962" i="8"/>
  <c r="I3962" i="8"/>
  <c r="J3962" i="8" s="1"/>
  <c r="G3962" i="8"/>
  <c r="H3962" i="8" s="1"/>
  <c r="E3962" i="8"/>
  <c r="F3962" i="8" s="1"/>
  <c r="C3962" i="8"/>
  <c r="D3962" i="8" s="1"/>
  <c r="B3962" i="8"/>
  <c r="I3961" i="8"/>
  <c r="J3961" i="8" s="1"/>
  <c r="G3961" i="8"/>
  <c r="H3961" i="8" s="1"/>
  <c r="E3961" i="8"/>
  <c r="F3961" i="8" s="1"/>
  <c r="C3961" i="8"/>
  <c r="D3961" i="8" s="1"/>
  <c r="B3961" i="8"/>
  <c r="K3961" i="8" s="1"/>
  <c r="I3960" i="8"/>
  <c r="J3960" i="8" s="1"/>
  <c r="G3960" i="8"/>
  <c r="H3960" i="8" s="1"/>
  <c r="E3960" i="8"/>
  <c r="F3960" i="8" s="1"/>
  <c r="C3960" i="8"/>
  <c r="D3960" i="8" s="1"/>
  <c r="B3960" i="8"/>
  <c r="K3960" i="8" s="1"/>
  <c r="I3959" i="8"/>
  <c r="J3959" i="8" s="1"/>
  <c r="G3959" i="8"/>
  <c r="H3959" i="8" s="1"/>
  <c r="E3959" i="8"/>
  <c r="F3959" i="8" s="1"/>
  <c r="C3959" i="8"/>
  <c r="D3959" i="8" s="1"/>
  <c r="B3959" i="8"/>
  <c r="K3959" i="8" s="1"/>
  <c r="I3958" i="8"/>
  <c r="J3958" i="8" s="1"/>
  <c r="G3958" i="8"/>
  <c r="H3958" i="8" s="1"/>
  <c r="E3958" i="8"/>
  <c r="F3958" i="8" s="1"/>
  <c r="C3958" i="8"/>
  <c r="D3958" i="8" s="1"/>
  <c r="B3958" i="8"/>
  <c r="K3958" i="8" s="1"/>
  <c r="I3957" i="8"/>
  <c r="J3957" i="8" s="1"/>
  <c r="G3957" i="8"/>
  <c r="H3957" i="8" s="1"/>
  <c r="E3957" i="8"/>
  <c r="F3957" i="8" s="1"/>
  <c r="C3957" i="8"/>
  <c r="D3957" i="8" s="1"/>
  <c r="B3957" i="8"/>
  <c r="K3957" i="8" s="1"/>
  <c r="I3956" i="8"/>
  <c r="J3956" i="8" s="1"/>
  <c r="G3956" i="8"/>
  <c r="H3956" i="8" s="1"/>
  <c r="E3956" i="8"/>
  <c r="F3956" i="8" s="1"/>
  <c r="C3956" i="8"/>
  <c r="D3956" i="8" s="1"/>
  <c r="B3956" i="8"/>
  <c r="K3956" i="8" s="1"/>
  <c r="K3955" i="8"/>
  <c r="I3955" i="8"/>
  <c r="J3955" i="8" s="1"/>
  <c r="G3955" i="8"/>
  <c r="H3955" i="8" s="1"/>
  <c r="E3955" i="8"/>
  <c r="F3955" i="8" s="1"/>
  <c r="C3955" i="8"/>
  <c r="D3955" i="8" s="1"/>
  <c r="B3955" i="8"/>
  <c r="I3954" i="8"/>
  <c r="J3954" i="8" s="1"/>
  <c r="G3954" i="8"/>
  <c r="H3954" i="8" s="1"/>
  <c r="E3954" i="8"/>
  <c r="F3954" i="8" s="1"/>
  <c r="C3954" i="8"/>
  <c r="D3954" i="8" s="1"/>
  <c r="B3954" i="8"/>
  <c r="K3954" i="8" s="1"/>
  <c r="I3953" i="8"/>
  <c r="J3953" i="8" s="1"/>
  <c r="G3953" i="8"/>
  <c r="H3953" i="8" s="1"/>
  <c r="E3953" i="8"/>
  <c r="F3953" i="8" s="1"/>
  <c r="C3953" i="8"/>
  <c r="D3953" i="8" s="1"/>
  <c r="B3953" i="8"/>
  <c r="K3953" i="8" s="1"/>
  <c r="I3952" i="8"/>
  <c r="J3952" i="8" s="1"/>
  <c r="G3952" i="8"/>
  <c r="H3952" i="8" s="1"/>
  <c r="E3952" i="8"/>
  <c r="F3952" i="8" s="1"/>
  <c r="C3952" i="8"/>
  <c r="D3952" i="8" s="1"/>
  <c r="B3952" i="8"/>
  <c r="K3952" i="8" s="1"/>
  <c r="K3951" i="8"/>
  <c r="I3951" i="8"/>
  <c r="J3951" i="8" s="1"/>
  <c r="G3951" i="8"/>
  <c r="H3951" i="8" s="1"/>
  <c r="E3951" i="8"/>
  <c r="F3951" i="8" s="1"/>
  <c r="C3951" i="8"/>
  <c r="D3951" i="8" s="1"/>
  <c r="B3951" i="8"/>
  <c r="K3950" i="8"/>
  <c r="I3950" i="8"/>
  <c r="J3950" i="8" s="1"/>
  <c r="G3950" i="8"/>
  <c r="H3950" i="8" s="1"/>
  <c r="E3950" i="8"/>
  <c r="F3950" i="8" s="1"/>
  <c r="C3950" i="8"/>
  <c r="D3950" i="8" s="1"/>
  <c r="B3950" i="8"/>
  <c r="I3949" i="8"/>
  <c r="J3949" i="8" s="1"/>
  <c r="G3949" i="8"/>
  <c r="H3949" i="8" s="1"/>
  <c r="E3949" i="8"/>
  <c r="F3949" i="8" s="1"/>
  <c r="C3949" i="8"/>
  <c r="D3949" i="8" s="1"/>
  <c r="B3949" i="8"/>
  <c r="K3949" i="8" s="1"/>
  <c r="I3948" i="8"/>
  <c r="J3948" i="8" s="1"/>
  <c r="G3948" i="8"/>
  <c r="H3948" i="8" s="1"/>
  <c r="E3948" i="8"/>
  <c r="F3948" i="8" s="1"/>
  <c r="C3948" i="8"/>
  <c r="D3948" i="8" s="1"/>
  <c r="B3948" i="8"/>
  <c r="K3948" i="8" s="1"/>
  <c r="I3947" i="8"/>
  <c r="J3947" i="8" s="1"/>
  <c r="G3947" i="8"/>
  <c r="H3947" i="8" s="1"/>
  <c r="E3947" i="8"/>
  <c r="F3947" i="8" s="1"/>
  <c r="C3947" i="8"/>
  <c r="D3947" i="8" s="1"/>
  <c r="B3947" i="8"/>
  <c r="K3947" i="8" s="1"/>
  <c r="I3946" i="8"/>
  <c r="J3946" i="8" s="1"/>
  <c r="G3946" i="8"/>
  <c r="H3946" i="8" s="1"/>
  <c r="E3946" i="8"/>
  <c r="F3946" i="8" s="1"/>
  <c r="C3946" i="8"/>
  <c r="D3946" i="8" s="1"/>
  <c r="B3946" i="8"/>
  <c r="K3946" i="8" s="1"/>
  <c r="I3945" i="8"/>
  <c r="J3945" i="8" s="1"/>
  <c r="G3945" i="8"/>
  <c r="H3945" i="8" s="1"/>
  <c r="E3945" i="8"/>
  <c r="F3945" i="8" s="1"/>
  <c r="C3945" i="8"/>
  <c r="D3945" i="8" s="1"/>
  <c r="B3945" i="8"/>
  <c r="K3945" i="8" s="1"/>
  <c r="I3944" i="8"/>
  <c r="J3944" i="8" s="1"/>
  <c r="G3944" i="8"/>
  <c r="H3944" i="8" s="1"/>
  <c r="E3944" i="8"/>
  <c r="F3944" i="8" s="1"/>
  <c r="C3944" i="8"/>
  <c r="D3944" i="8" s="1"/>
  <c r="B3944" i="8"/>
  <c r="K3944" i="8" s="1"/>
  <c r="I3943" i="8"/>
  <c r="J3943" i="8" s="1"/>
  <c r="G3943" i="8"/>
  <c r="H3943" i="8" s="1"/>
  <c r="E3943" i="8"/>
  <c r="F3943" i="8" s="1"/>
  <c r="C3943" i="8"/>
  <c r="D3943" i="8" s="1"/>
  <c r="B3943" i="8"/>
  <c r="K3943" i="8" s="1"/>
  <c r="I3942" i="8"/>
  <c r="J3942" i="8" s="1"/>
  <c r="G3942" i="8"/>
  <c r="H3942" i="8" s="1"/>
  <c r="E3942" i="8"/>
  <c r="F3942" i="8" s="1"/>
  <c r="C3942" i="8"/>
  <c r="D3942" i="8" s="1"/>
  <c r="B3942" i="8"/>
  <c r="K3942" i="8" s="1"/>
  <c r="I3941" i="8"/>
  <c r="J3941" i="8" s="1"/>
  <c r="G3941" i="8"/>
  <c r="H3941" i="8" s="1"/>
  <c r="E3941" i="8"/>
  <c r="F3941" i="8" s="1"/>
  <c r="C3941" i="8"/>
  <c r="D3941" i="8" s="1"/>
  <c r="B3941" i="8"/>
  <c r="K3941" i="8" s="1"/>
  <c r="I3940" i="8"/>
  <c r="J3940" i="8" s="1"/>
  <c r="G3940" i="8"/>
  <c r="H3940" i="8" s="1"/>
  <c r="E3940" i="8"/>
  <c r="F3940" i="8" s="1"/>
  <c r="C3940" i="8"/>
  <c r="D3940" i="8" s="1"/>
  <c r="B3940" i="8"/>
  <c r="K3940" i="8" s="1"/>
  <c r="I3939" i="8"/>
  <c r="J3939" i="8" s="1"/>
  <c r="G3939" i="8"/>
  <c r="H3939" i="8" s="1"/>
  <c r="E3939" i="8"/>
  <c r="F3939" i="8" s="1"/>
  <c r="C3939" i="8"/>
  <c r="D3939" i="8" s="1"/>
  <c r="B3939" i="8"/>
  <c r="K3939" i="8" s="1"/>
  <c r="I3938" i="8"/>
  <c r="J3938" i="8" s="1"/>
  <c r="G3938" i="8"/>
  <c r="H3938" i="8" s="1"/>
  <c r="E3938" i="8"/>
  <c r="F3938" i="8" s="1"/>
  <c r="C3938" i="8"/>
  <c r="D3938" i="8" s="1"/>
  <c r="B3938" i="8"/>
  <c r="K3938" i="8" s="1"/>
  <c r="I3937" i="8"/>
  <c r="J3937" i="8" s="1"/>
  <c r="G3937" i="8"/>
  <c r="H3937" i="8" s="1"/>
  <c r="E3937" i="8"/>
  <c r="F3937" i="8" s="1"/>
  <c r="C3937" i="8"/>
  <c r="D3937" i="8" s="1"/>
  <c r="B3937" i="8"/>
  <c r="K3937" i="8" s="1"/>
  <c r="I3936" i="8"/>
  <c r="J3936" i="8" s="1"/>
  <c r="G3936" i="8"/>
  <c r="H3936" i="8" s="1"/>
  <c r="E3936" i="8"/>
  <c r="F3936" i="8" s="1"/>
  <c r="C3936" i="8"/>
  <c r="D3936" i="8" s="1"/>
  <c r="B3936" i="8"/>
  <c r="K3936" i="8" s="1"/>
  <c r="K3935" i="8"/>
  <c r="I3935" i="8"/>
  <c r="J3935" i="8" s="1"/>
  <c r="G3935" i="8"/>
  <c r="H3935" i="8" s="1"/>
  <c r="E3935" i="8"/>
  <c r="F3935" i="8" s="1"/>
  <c r="C3935" i="8"/>
  <c r="D3935" i="8" s="1"/>
  <c r="B3935" i="8"/>
  <c r="I3934" i="8"/>
  <c r="J3934" i="8" s="1"/>
  <c r="G3934" i="8"/>
  <c r="H3934" i="8" s="1"/>
  <c r="E3934" i="8"/>
  <c r="F3934" i="8" s="1"/>
  <c r="C3934" i="8"/>
  <c r="D3934" i="8" s="1"/>
  <c r="B3934" i="8"/>
  <c r="K3934" i="8" s="1"/>
  <c r="I3933" i="8"/>
  <c r="J3933" i="8" s="1"/>
  <c r="G3933" i="8"/>
  <c r="H3933" i="8" s="1"/>
  <c r="E3933" i="8"/>
  <c r="F3933" i="8" s="1"/>
  <c r="C3933" i="8"/>
  <c r="D3933" i="8" s="1"/>
  <c r="B3933" i="8"/>
  <c r="K3933" i="8" s="1"/>
  <c r="I3932" i="8"/>
  <c r="J3932" i="8" s="1"/>
  <c r="G3932" i="8"/>
  <c r="H3932" i="8" s="1"/>
  <c r="E3932" i="8"/>
  <c r="F3932" i="8" s="1"/>
  <c r="C3932" i="8"/>
  <c r="D3932" i="8" s="1"/>
  <c r="B3932" i="8"/>
  <c r="K3932" i="8" s="1"/>
  <c r="K3931" i="8"/>
  <c r="I3931" i="8"/>
  <c r="J3931" i="8" s="1"/>
  <c r="G3931" i="8"/>
  <c r="H3931" i="8" s="1"/>
  <c r="E3931" i="8"/>
  <c r="F3931" i="8" s="1"/>
  <c r="C3931" i="8"/>
  <c r="D3931" i="8" s="1"/>
  <c r="B3931" i="8"/>
  <c r="I3930" i="8"/>
  <c r="J3930" i="8" s="1"/>
  <c r="G3930" i="8"/>
  <c r="H3930" i="8" s="1"/>
  <c r="E3930" i="8"/>
  <c r="F3930" i="8" s="1"/>
  <c r="C3930" i="8"/>
  <c r="D3930" i="8" s="1"/>
  <c r="B3930" i="8"/>
  <c r="K3930" i="8" s="1"/>
  <c r="I3929" i="8"/>
  <c r="J3929" i="8" s="1"/>
  <c r="G3929" i="8"/>
  <c r="H3929" i="8" s="1"/>
  <c r="E3929" i="8"/>
  <c r="F3929" i="8" s="1"/>
  <c r="C3929" i="8"/>
  <c r="D3929" i="8" s="1"/>
  <c r="B3929" i="8"/>
  <c r="K3929" i="8" s="1"/>
  <c r="I3928" i="8"/>
  <c r="J3928" i="8" s="1"/>
  <c r="G3928" i="8"/>
  <c r="H3928" i="8" s="1"/>
  <c r="E3928" i="8"/>
  <c r="F3928" i="8" s="1"/>
  <c r="C3928" i="8"/>
  <c r="D3928" i="8" s="1"/>
  <c r="B3928" i="8"/>
  <c r="K3928" i="8" s="1"/>
  <c r="I3927" i="8"/>
  <c r="J3927" i="8" s="1"/>
  <c r="G3927" i="8"/>
  <c r="H3927" i="8" s="1"/>
  <c r="E3927" i="8"/>
  <c r="F3927" i="8" s="1"/>
  <c r="C3927" i="8"/>
  <c r="D3927" i="8" s="1"/>
  <c r="B3927" i="8"/>
  <c r="K3927" i="8" s="1"/>
  <c r="I3926" i="8"/>
  <c r="J3926" i="8" s="1"/>
  <c r="G3926" i="8"/>
  <c r="H3926" i="8" s="1"/>
  <c r="E3926" i="8"/>
  <c r="F3926" i="8" s="1"/>
  <c r="C3926" i="8"/>
  <c r="D3926" i="8" s="1"/>
  <c r="B3926" i="8"/>
  <c r="K3926" i="8" s="1"/>
  <c r="I3925" i="8"/>
  <c r="J3925" i="8" s="1"/>
  <c r="G3925" i="8"/>
  <c r="H3925" i="8" s="1"/>
  <c r="E3925" i="8"/>
  <c r="F3925" i="8" s="1"/>
  <c r="C3925" i="8"/>
  <c r="D3925" i="8" s="1"/>
  <c r="B3925" i="8"/>
  <c r="K3925" i="8" s="1"/>
  <c r="I3924" i="8"/>
  <c r="J3924" i="8" s="1"/>
  <c r="G3924" i="8"/>
  <c r="H3924" i="8" s="1"/>
  <c r="E3924" i="8"/>
  <c r="F3924" i="8" s="1"/>
  <c r="C3924" i="8"/>
  <c r="D3924" i="8" s="1"/>
  <c r="B3924" i="8"/>
  <c r="K3924" i="8" s="1"/>
  <c r="K3923" i="8"/>
  <c r="I3923" i="8"/>
  <c r="J3923" i="8" s="1"/>
  <c r="G3923" i="8"/>
  <c r="H3923" i="8" s="1"/>
  <c r="E3923" i="8"/>
  <c r="F3923" i="8" s="1"/>
  <c r="C3923" i="8"/>
  <c r="D3923" i="8" s="1"/>
  <c r="B3923" i="8"/>
  <c r="I3922" i="8"/>
  <c r="J3922" i="8" s="1"/>
  <c r="G3922" i="8"/>
  <c r="H3922" i="8" s="1"/>
  <c r="E3922" i="8"/>
  <c r="F3922" i="8" s="1"/>
  <c r="C3922" i="8"/>
  <c r="D3922" i="8" s="1"/>
  <c r="B3922" i="8"/>
  <c r="K3922" i="8" s="1"/>
  <c r="I3921" i="8"/>
  <c r="J3921" i="8" s="1"/>
  <c r="G3921" i="8"/>
  <c r="H3921" i="8" s="1"/>
  <c r="E3921" i="8"/>
  <c r="F3921" i="8" s="1"/>
  <c r="C3921" i="8"/>
  <c r="D3921" i="8" s="1"/>
  <c r="B3921" i="8"/>
  <c r="K3921" i="8" s="1"/>
  <c r="I3920" i="8"/>
  <c r="J3920" i="8" s="1"/>
  <c r="G3920" i="8"/>
  <c r="H3920" i="8" s="1"/>
  <c r="E3920" i="8"/>
  <c r="F3920" i="8" s="1"/>
  <c r="C3920" i="8"/>
  <c r="D3920" i="8" s="1"/>
  <c r="B3920" i="8"/>
  <c r="K3920" i="8" s="1"/>
  <c r="K3919" i="8"/>
  <c r="I3919" i="8"/>
  <c r="J3919" i="8" s="1"/>
  <c r="G3919" i="8"/>
  <c r="H3919" i="8" s="1"/>
  <c r="E3919" i="8"/>
  <c r="F3919" i="8" s="1"/>
  <c r="C3919" i="8"/>
  <c r="D3919" i="8" s="1"/>
  <c r="B3919" i="8"/>
  <c r="K3918" i="8"/>
  <c r="I3918" i="8"/>
  <c r="J3918" i="8" s="1"/>
  <c r="G3918" i="8"/>
  <c r="H3918" i="8" s="1"/>
  <c r="E3918" i="8"/>
  <c r="F3918" i="8" s="1"/>
  <c r="C3918" i="8"/>
  <c r="D3918" i="8" s="1"/>
  <c r="B3918" i="8"/>
  <c r="I3917" i="8"/>
  <c r="J3917" i="8" s="1"/>
  <c r="G3917" i="8"/>
  <c r="H3917" i="8" s="1"/>
  <c r="E3917" i="8"/>
  <c r="F3917" i="8" s="1"/>
  <c r="C3917" i="8"/>
  <c r="D3917" i="8" s="1"/>
  <c r="B3917" i="8"/>
  <c r="K3917" i="8" s="1"/>
  <c r="I3916" i="8"/>
  <c r="J3916" i="8" s="1"/>
  <c r="G3916" i="8"/>
  <c r="H3916" i="8" s="1"/>
  <c r="E3916" i="8"/>
  <c r="F3916" i="8" s="1"/>
  <c r="C3916" i="8"/>
  <c r="D3916" i="8" s="1"/>
  <c r="B3916" i="8"/>
  <c r="K3916" i="8" s="1"/>
  <c r="K3915" i="8"/>
  <c r="I3915" i="8"/>
  <c r="J3915" i="8" s="1"/>
  <c r="G3915" i="8"/>
  <c r="H3915" i="8" s="1"/>
  <c r="E3915" i="8"/>
  <c r="F3915" i="8" s="1"/>
  <c r="C3915" i="8"/>
  <c r="D3915" i="8" s="1"/>
  <c r="B3915" i="8"/>
  <c r="I3914" i="8"/>
  <c r="J3914" i="8" s="1"/>
  <c r="G3914" i="8"/>
  <c r="H3914" i="8" s="1"/>
  <c r="E3914" i="8"/>
  <c r="F3914" i="8" s="1"/>
  <c r="C3914" i="8"/>
  <c r="D3914" i="8" s="1"/>
  <c r="B3914" i="8"/>
  <c r="K3914" i="8" s="1"/>
  <c r="I3913" i="8"/>
  <c r="J3913" i="8" s="1"/>
  <c r="G3913" i="8"/>
  <c r="H3913" i="8" s="1"/>
  <c r="E3913" i="8"/>
  <c r="F3913" i="8" s="1"/>
  <c r="C3913" i="8"/>
  <c r="D3913" i="8" s="1"/>
  <c r="B3913" i="8"/>
  <c r="K3913" i="8" s="1"/>
  <c r="I3912" i="8"/>
  <c r="J3912" i="8" s="1"/>
  <c r="G3912" i="8"/>
  <c r="H3912" i="8" s="1"/>
  <c r="E3912" i="8"/>
  <c r="F3912" i="8" s="1"/>
  <c r="C3912" i="8"/>
  <c r="D3912" i="8" s="1"/>
  <c r="B3912" i="8"/>
  <c r="K3912" i="8" s="1"/>
  <c r="I3911" i="8"/>
  <c r="J3911" i="8" s="1"/>
  <c r="G3911" i="8"/>
  <c r="H3911" i="8" s="1"/>
  <c r="E3911" i="8"/>
  <c r="F3911" i="8" s="1"/>
  <c r="C3911" i="8"/>
  <c r="D3911" i="8" s="1"/>
  <c r="B3911" i="8"/>
  <c r="K3911" i="8" s="1"/>
  <c r="I3910" i="8"/>
  <c r="J3910" i="8" s="1"/>
  <c r="G3910" i="8"/>
  <c r="H3910" i="8" s="1"/>
  <c r="E3910" i="8"/>
  <c r="F3910" i="8" s="1"/>
  <c r="C3910" i="8"/>
  <c r="D3910" i="8" s="1"/>
  <c r="B3910" i="8"/>
  <c r="K3910" i="8" s="1"/>
  <c r="I3909" i="8"/>
  <c r="J3909" i="8" s="1"/>
  <c r="G3909" i="8"/>
  <c r="H3909" i="8" s="1"/>
  <c r="E3909" i="8"/>
  <c r="F3909" i="8" s="1"/>
  <c r="C3909" i="8"/>
  <c r="D3909" i="8" s="1"/>
  <c r="B3909" i="8"/>
  <c r="K3909" i="8" s="1"/>
  <c r="I3908" i="8"/>
  <c r="J3908" i="8" s="1"/>
  <c r="G3908" i="8"/>
  <c r="H3908" i="8" s="1"/>
  <c r="E3908" i="8"/>
  <c r="F3908" i="8" s="1"/>
  <c r="C3908" i="8"/>
  <c r="D3908" i="8" s="1"/>
  <c r="B3908" i="8"/>
  <c r="K3908" i="8" s="1"/>
  <c r="I3907" i="8"/>
  <c r="J3907" i="8" s="1"/>
  <c r="G3907" i="8"/>
  <c r="H3907" i="8" s="1"/>
  <c r="E3907" i="8"/>
  <c r="F3907" i="8" s="1"/>
  <c r="C3907" i="8"/>
  <c r="D3907" i="8" s="1"/>
  <c r="B3907" i="8"/>
  <c r="K3907" i="8" s="1"/>
  <c r="I3906" i="8"/>
  <c r="J3906" i="8" s="1"/>
  <c r="G3906" i="8"/>
  <c r="H3906" i="8" s="1"/>
  <c r="E3906" i="8"/>
  <c r="F3906" i="8" s="1"/>
  <c r="C3906" i="8"/>
  <c r="D3906" i="8" s="1"/>
  <c r="B3906" i="8"/>
  <c r="K3906" i="8" s="1"/>
  <c r="I3905" i="8"/>
  <c r="J3905" i="8" s="1"/>
  <c r="G3905" i="8"/>
  <c r="H3905" i="8" s="1"/>
  <c r="E3905" i="8"/>
  <c r="F3905" i="8" s="1"/>
  <c r="C3905" i="8"/>
  <c r="D3905" i="8" s="1"/>
  <c r="B3905" i="8"/>
  <c r="K3905" i="8" s="1"/>
  <c r="I3904" i="8"/>
  <c r="J3904" i="8" s="1"/>
  <c r="G3904" i="8"/>
  <c r="H3904" i="8" s="1"/>
  <c r="E3904" i="8"/>
  <c r="F3904" i="8" s="1"/>
  <c r="C3904" i="8"/>
  <c r="D3904" i="8" s="1"/>
  <c r="B3904" i="8"/>
  <c r="K3904" i="8" s="1"/>
  <c r="I3903" i="8"/>
  <c r="J3903" i="8" s="1"/>
  <c r="G3903" i="8"/>
  <c r="H3903" i="8" s="1"/>
  <c r="E3903" i="8"/>
  <c r="F3903" i="8" s="1"/>
  <c r="C3903" i="8"/>
  <c r="D3903" i="8" s="1"/>
  <c r="B3903" i="8"/>
  <c r="K3903" i="8" s="1"/>
  <c r="I3902" i="8"/>
  <c r="J3902" i="8" s="1"/>
  <c r="G3902" i="8"/>
  <c r="H3902" i="8" s="1"/>
  <c r="E3902" i="8"/>
  <c r="F3902" i="8" s="1"/>
  <c r="C3902" i="8"/>
  <c r="D3902" i="8" s="1"/>
  <c r="B3902" i="8"/>
  <c r="K3902" i="8" s="1"/>
  <c r="I3901" i="8"/>
  <c r="J3901" i="8" s="1"/>
  <c r="G3901" i="8"/>
  <c r="H3901" i="8" s="1"/>
  <c r="E3901" i="8"/>
  <c r="F3901" i="8" s="1"/>
  <c r="C3901" i="8"/>
  <c r="D3901" i="8" s="1"/>
  <c r="B3901" i="8"/>
  <c r="K3901" i="8" s="1"/>
  <c r="I3900" i="8"/>
  <c r="J3900" i="8" s="1"/>
  <c r="G3900" i="8"/>
  <c r="H3900" i="8" s="1"/>
  <c r="E3900" i="8"/>
  <c r="F3900" i="8" s="1"/>
  <c r="C3900" i="8"/>
  <c r="D3900" i="8" s="1"/>
  <c r="B3900" i="8"/>
  <c r="K3900" i="8" s="1"/>
  <c r="I3899" i="8"/>
  <c r="J3899" i="8" s="1"/>
  <c r="G3899" i="8"/>
  <c r="H3899" i="8" s="1"/>
  <c r="E3899" i="8"/>
  <c r="F3899" i="8" s="1"/>
  <c r="C3899" i="8"/>
  <c r="D3899" i="8" s="1"/>
  <c r="B3899" i="8"/>
  <c r="K3899" i="8" s="1"/>
  <c r="K3898" i="8"/>
  <c r="I3898" i="8"/>
  <c r="J3898" i="8" s="1"/>
  <c r="G3898" i="8"/>
  <c r="H3898" i="8" s="1"/>
  <c r="E3898" i="8"/>
  <c r="F3898" i="8" s="1"/>
  <c r="C3898" i="8"/>
  <c r="D3898" i="8" s="1"/>
  <c r="B3898" i="8"/>
  <c r="I3897" i="8"/>
  <c r="J3897" i="8" s="1"/>
  <c r="G3897" i="8"/>
  <c r="H3897" i="8" s="1"/>
  <c r="E3897" i="8"/>
  <c r="F3897" i="8" s="1"/>
  <c r="C3897" i="8"/>
  <c r="D3897" i="8" s="1"/>
  <c r="B3897" i="8"/>
  <c r="K3897" i="8" s="1"/>
  <c r="I3896" i="8"/>
  <c r="J3896" i="8" s="1"/>
  <c r="G3896" i="8"/>
  <c r="H3896" i="8" s="1"/>
  <c r="E3896" i="8"/>
  <c r="F3896" i="8" s="1"/>
  <c r="C3896" i="8"/>
  <c r="D3896" i="8" s="1"/>
  <c r="B3896" i="8"/>
  <c r="K3896" i="8" s="1"/>
  <c r="I3895" i="8"/>
  <c r="J3895" i="8" s="1"/>
  <c r="G3895" i="8"/>
  <c r="H3895" i="8" s="1"/>
  <c r="E3895" i="8"/>
  <c r="F3895" i="8" s="1"/>
  <c r="C3895" i="8"/>
  <c r="D3895" i="8" s="1"/>
  <c r="B3895" i="8"/>
  <c r="K3895" i="8" s="1"/>
  <c r="I3894" i="8"/>
  <c r="J3894" i="8" s="1"/>
  <c r="G3894" i="8"/>
  <c r="H3894" i="8" s="1"/>
  <c r="E3894" i="8"/>
  <c r="F3894" i="8" s="1"/>
  <c r="C3894" i="8"/>
  <c r="D3894" i="8" s="1"/>
  <c r="B3894" i="8"/>
  <c r="K3894" i="8" s="1"/>
  <c r="K3893" i="8"/>
  <c r="I3893" i="8"/>
  <c r="J3893" i="8" s="1"/>
  <c r="G3893" i="8"/>
  <c r="H3893" i="8" s="1"/>
  <c r="E3893" i="8"/>
  <c r="F3893" i="8" s="1"/>
  <c r="C3893" i="8"/>
  <c r="D3893" i="8" s="1"/>
  <c r="B3893" i="8"/>
  <c r="I3892" i="8"/>
  <c r="J3892" i="8" s="1"/>
  <c r="G3892" i="8"/>
  <c r="H3892" i="8" s="1"/>
  <c r="E3892" i="8"/>
  <c r="F3892" i="8" s="1"/>
  <c r="C3892" i="8"/>
  <c r="D3892" i="8" s="1"/>
  <c r="B3892" i="8"/>
  <c r="K3892" i="8" s="1"/>
  <c r="K3891" i="8"/>
  <c r="I3891" i="8"/>
  <c r="J3891" i="8" s="1"/>
  <c r="G3891" i="8"/>
  <c r="H3891" i="8" s="1"/>
  <c r="E3891" i="8"/>
  <c r="F3891" i="8" s="1"/>
  <c r="C3891" i="8"/>
  <c r="D3891" i="8" s="1"/>
  <c r="B3891" i="8"/>
  <c r="I3890" i="8"/>
  <c r="J3890" i="8" s="1"/>
  <c r="G3890" i="8"/>
  <c r="H3890" i="8" s="1"/>
  <c r="E3890" i="8"/>
  <c r="F3890" i="8" s="1"/>
  <c r="C3890" i="8"/>
  <c r="D3890" i="8" s="1"/>
  <c r="B3890" i="8"/>
  <c r="K3890" i="8" s="1"/>
  <c r="K3889" i="8"/>
  <c r="I3889" i="8"/>
  <c r="J3889" i="8" s="1"/>
  <c r="G3889" i="8"/>
  <c r="H3889" i="8" s="1"/>
  <c r="E3889" i="8"/>
  <c r="F3889" i="8" s="1"/>
  <c r="C3889" i="8"/>
  <c r="D3889" i="8" s="1"/>
  <c r="B3889" i="8"/>
  <c r="I3888" i="8"/>
  <c r="J3888" i="8" s="1"/>
  <c r="G3888" i="8"/>
  <c r="H3888" i="8" s="1"/>
  <c r="E3888" i="8"/>
  <c r="F3888" i="8" s="1"/>
  <c r="C3888" i="8"/>
  <c r="D3888" i="8" s="1"/>
  <c r="B3888" i="8"/>
  <c r="K3888" i="8" s="1"/>
  <c r="I3887" i="8"/>
  <c r="J3887" i="8" s="1"/>
  <c r="G3887" i="8"/>
  <c r="H3887" i="8" s="1"/>
  <c r="E3887" i="8"/>
  <c r="F3887" i="8" s="1"/>
  <c r="C3887" i="8"/>
  <c r="D3887" i="8" s="1"/>
  <c r="B3887" i="8"/>
  <c r="K3887" i="8" s="1"/>
  <c r="I3886" i="8"/>
  <c r="J3886" i="8" s="1"/>
  <c r="G3886" i="8"/>
  <c r="H3886" i="8" s="1"/>
  <c r="E3886" i="8"/>
  <c r="F3886" i="8" s="1"/>
  <c r="C3886" i="8"/>
  <c r="D3886" i="8" s="1"/>
  <c r="B3886" i="8"/>
  <c r="K3886" i="8" s="1"/>
  <c r="I3885" i="8"/>
  <c r="J3885" i="8" s="1"/>
  <c r="G3885" i="8"/>
  <c r="H3885" i="8" s="1"/>
  <c r="E3885" i="8"/>
  <c r="F3885" i="8" s="1"/>
  <c r="C3885" i="8"/>
  <c r="D3885" i="8" s="1"/>
  <c r="B3885" i="8"/>
  <c r="K3885" i="8" s="1"/>
  <c r="I3884" i="8"/>
  <c r="J3884" i="8" s="1"/>
  <c r="G3884" i="8"/>
  <c r="H3884" i="8" s="1"/>
  <c r="E3884" i="8"/>
  <c r="F3884" i="8" s="1"/>
  <c r="C3884" i="8"/>
  <c r="D3884" i="8" s="1"/>
  <c r="B3884" i="8"/>
  <c r="K3884" i="8" s="1"/>
  <c r="I3883" i="8"/>
  <c r="J3883" i="8" s="1"/>
  <c r="G3883" i="8"/>
  <c r="H3883" i="8" s="1"/>
  <c r="E3883" i="8"/>
  <c r="F3883" i="8" s="1"/>
  <c r="C3883" i="8"/>
  <c r="D3883" i="8" s="1"/>
  <c r="B3883" i="8"/>
  <c r="K3883" i="8" s="1"/>
  <c r="I3882" i="8"/>
  <c r="J3882" i="8" s="1"/>
  <c r="G3882" i="8"/>
  <c r="H3882" i="8" s="1"/>
  <c r="E3882" i="8"/>
  <c r="F3882" i="8" s="1"/>
  <c r="C3882" i="8"/>
  <c r="D3882" i="8" s="1"/>
  <c r="B3882" i="8"/>
  <c r="K3882" i="8" s="1"/>
  <c r="I3881" i="8"/>
  <c r="J3881" i="8" s="1"/>
  <c r="G3881" i="8"/>
  <c r="H3881" i="8" s="1"/>
  <c r="E3881" i="8"/>
  <c r="F3881" i="8" s="1"/>
  <c r="C3881" i="8"/>
  <c r="D3881" i="8" s="1"/>
  <c r="B3881" i="8"/>
  <c r="K3881" i="8" s="1"/>
  <c r="I3880" i="8"/>
  <c r="J3880" i="8" s="1"/>
  <c r="G3880" i="8"/>
  <c r="H3880" i="8" s="1"/>
  <c r="E3880" i="8"/>
  <c r="F3880" i="8" s="1"/>
  <c r="C3880" i="8"/>
  <c r="D3880" i="8" s="1"/>
  <c r="B3880" i="8"/>
  <c r="K3880" i="8" s="1"/>
  <c r="I3879" i="8"/>
  <c r="J3879" i="8" s="1"/>
  <c r="G3879" i="8"/>
  <c r="H3879" i="8" s="1"/>
  <c r="E3879" i="8"/>
  <c r="F3879" i="8" s="1"/>
  <c r="C3879" i="8"/>
  <c r="D3879" i="8" s="1"/>
  <c r="B3879" i="8"/>
  <c r="K3879" i="8" s="1"/>
  <c r="I3878" i="8"/>
  <c r="J3878" i="8" s="1"/>
  <c r="G3878" i="8"/>
  <c r="H3878" i="8" s="1"/>
  <c r="E3878" i="8"/>
  <c r="F3878" i="8" s="1"/>
  <c r="C3878" i="8"/>
  <c r="D3878" i="8" s="1"/>
  <c r="B3878" i="8"/>
  <c r="K3878" i="8" s="1"/>
  <c r="I3877" i="8"/>
  <c r="J3877" i="8" s="1"/>
  <c r="G3877" i="8"/>
  <c r="H3877" i="8" s="1"/>
  <c r="E3877" i="8"/>
  <c r="F3877" i="8" s="1"/>
  <c r="C3877" i="8"/>
  <c r="D3877" i="8" s="1"/>
  <c r="B3877" i="8"/>
  <c r="K3877" i="8" s="1"/>
  <c r="I3876" i="8"/>
  <c r="J3876" i="8" s="1"/>
  <c r="G3876" i="8"/>
  <c r="H3876" i="8" s="1"/>
  <c r="E3876" i="8"/>
  <c r="F3876" i="8" s="1"/>
  <c r="C3876" i="8"/>
  <c r="D3876" i="8" s="1"/>
  <c r="B3876" i="8"/>
  <c r="K3876" i="8" s="1"/>
  <c r="K3875" i="8"/>
  <c r="I3875" i="8"/>
  <c r="J3875" i="8" s="1"/>
  <c r="G3875" i="8"/>
  <c r="H3875" i="8" s="1"/>
  <c r="E3875" i="8"/>
  <c r="F3875" i="8" s="1"/>
  <c r="C3875" i="8"/>
  <c r="D3875" i="8" s="1"/>
  <c r="B3875" i="8"/>
  <c r="I3874" i="8"/>
  <c r="J3874" i="8" s="1"/>
  <c r="G3874" i="8"/>
  <c r="H3874" i="8" s="1"/>
  <c r="E3874" i="8"/>
  <c r="F3874" i="8" s="1"/>
  <c r="C3874" i="8"/>
  <c r="D3874" i="8" s="1"/>
  <c r="B3874" i="8"/>
  <c r="K3874" i="8" s="1"/>
  <c r="I3873" i="8"/>
  <c r="J3873" i="8" s="1"/>
  <c r="G3873" i="8"/>
  <c r="H3873" i="8" s="1"/>
  <c r="E3873" i="8"/>
  <c r="F3873" i="8" s="1"/>
  <c r="C3873" i="8"/>
  <c r="D3873" i="8" s="1"/>
  <c r="B3873" i="8"/>
  <c r="K3873" i="8" s="1"/>
  <c r="I3872" i="8"/>
  <c r="J3872" i="8" s="1"/>
  <c r="G3872" i="8"/>
  <c r="H3872" i="8" s="1"/>
  <c r="E3872" i="8"/>
  <c r="F3872" i="8" s="1"/>
  <c r="C3872" i="8"/>
  <c r="D3872" i="8" s="1"/>
  <c r="B3872" i="8"/>
  <c r="K3872" i="8" s="1"/>
  <c r="I3871" i="8"/>
  <c r="J3871" i="8" s="1"/>
  <c r="G3871" i="8"/>
  <c r="H3871" i="8" s="1"/>
  <c r="E3871" i="8"/>
  <c r="F3871" i="8" s="1"/>
  <c r="C3871" i="8"/>
  <c r="D3871" i="8" s="1"/>
  <c r="B3871" i="8"/>
  <c r="K3871" i="8" s="1"/>
  <c r="I3870" i="8"/>
  <c r="J3870" i="8" s="1"/>
  <c r="G3870" i="8"/>
  <c r="H3870" i="8" s="1"/>
  <c r="E3870" i="8"/>
  <c r="F3870" i="8" s="1"/>
  <c r="C3870" i="8"/>
  <c r="D3870" i="8" s="1"/>
  <c r="B3870" i="8"/>
  <c r="K3870" i="8" s="1"/>
  <c r="I3869" i="8"/>
  <c r="J3869" i="8" s="1"/>
  <c r="G3869" i="8"/>
  <c r="H3869" i="8" s="1"/>
  <c r="E3869" i="8"/>
  <c r="F3869" i="8" s="1"/>
  <c r="C3869" i="8"/>
  <c r="D3869" i="8" s="1"/>
  <c r="B3869" i="8"/>
  <c r="K3869" i="8" s="1"/>
  <c r="I3868" i="8"/>
  <c r="J3868" i="8" s="1"/>
  <c r="G3868" i="8"/>
  <c r="H3868" i="8" s="1"/>
  <c r="E3868" i="8"/>
  <c r="F3868" i="8" s="1"/>
  <c r="C3868" i="8"/>
  <c r="D3868" i="8" s="1"/>
  <c r="B3868" i="8"/>
  <c r="K3868" i="8" s="1"/>
  <c r="K3867" i="8"/>
  <c r="I3867" i="8"/>
  <c r="J3867" i="8" s="1"/>
  <c r="G3867" i="8"/>
  <c r="H3867" i="8" s="1"/>
  <c r="E3867" i="8"/>
  <c r="F3867" i="8" s="1"/>
  <c r="C3867" i="8"/>
  <c r="D3867" i="8" s="1"/>
  <c r="B3867" i="8"/>
  <c r="I3866" i="8"/>
  <c r="J3866" i="8" s="1"/>
  <c r="G3866" i="8"/>
  <c r="H3866" i="8" s="1"/>
  <c r="E3866" i="8"/>
  <c r="F3866" i="8" s="1"/>
  <c r="C3866" i="8"/>
  <c r="D3866" i="8" s="1"/>
  <c r="B3866" i="8"/>
  <c r="K3866" i="8" s="1"/>
  <c r="I3865" i="8"/>
  <c r="J3865" i="8" s="1"/>
  <c r="G3865" i="8"/>
  <c r="H3865" i="8" s="1"/>
  <c r="E3865" i="8"/>
  <c r="F3865" i="8" s="1"/>
  <c r="C3865" i="8"/>
  <c r="D3865" i="8" s="1"/>
  <c r="B3865" i="8"/>
  <c r="K3865" i="8" s="1"/>
  <c r="I3864" i="8"/>
  <c r="J3864" i="8" s="1"/>
  <c r="G3864" i="8"/>
  <c r="H3864" i="8" s="1"/>
  <c r="E3864" i="8"/>
  <c r="F3864" i="8" s="1"/>
  <c r="C3864" i="8"/>
  <c r="D3864" i="8" s="1"/>
  <c r="B3864" i="8"/>
  <c r="K3864" i="8" s="1"/>
  <c r="I3863" i="8"/>
  <c r="J3863" i="8" s="1"/>
  <c r="G3863" i="8"/>
  <c r="H3863" i="8" s="1"/>
  <c r="E3863" i="8"/>
  <c r="F3863" i="8" s="1"/>
  <c r="C3863" i="8"/>
  <c r="D3863" i="8" s="1"/>
  <c r="B3863" i="8"/>
  <c r="K3863" i="8" s="1"/>
  <c r="I3862" i="8"/>
  <c r="J3862" i="8" s="1"/>
  <c r="G3862" i="8"/>
  <c r="H3862" i="8" s="1"/>
  <c r="E3862" i="8"/>
  <c r="F3862" i="8" s="1"/>
  <c r="C3862" i="8"/>
  <c r="D3862" i="8" s="1"/>
  <c r="B3862" i="8"/>
  <c r="K3862" i="8" s="1"/>
  <c r="I3861" i="8"/>
  <c r="J3861" i="8" s="1"/>
  <c r="G3861" i="8"/>
  <c r="H3861" i="8" s="1"/>
  <c r="E3861" i="8"/>
  <c r="F3861" i="8" s="1"/>
  <c r="C3861" i="8"/>
  <c r="D3861" i="8" s="1"/>
  <c r="B3861" i="8"/>
  <c r="K3861" i="8" s="1"/>
  <c r="I3860" i="8"/>
  <c r="J3860" i="8" s="1"/>
  <c r="G3860" i="8"/>
  <c r="H3860" i="8" s="1"/>
  <c r="E3860" i="8"/>
  <c r="F3860" i="8" s="1"/>
  <c r="C3860" i="8"/>
  <c r="D3860" i="8" s="1"/>
  <c r="B3860" i="8"/>
  <c r="K3860" i="8" s="1"/>
  <c r="I3859" i="8"/>
  <c r="J3859" i="8" s="1"/>
  <c r="G3859" i="8"/>
  <c r="H3859" i="8" s="1"/>
  <c r="E3859" i="8"/>
  <c r="F3859" i="8" s="1"/>
  <c r="C3859" i="8"/>
  <c r="D3859" i="8" s="1"/>
  <c r="B3859" i="8"/>
  <c r="K3859" i="8" s="1"/>
  <c r="I3858" i="8"/>
  <c r="J3858" i="8" s="1"/>
  <c r="G3858" i="8"/>
  <c r="H3858" i="8" s="1"/>
  <c r="E3858" i="8"/>
  <c r="F3858" i="8" s="1"/>
  <c r="C3858" i="8"/>
  <c r="D3858" i="8" s="1"/>
  <c r="B3858" i="8"/>
  <c r="K3858" i="8" s="1"/>
  <c r="I3857" i="8"/>
  <c r="J3857" i="8" s="1"/>
  <c r="G3857" i="8"/>
  <c r="H3857" i="8" s="1"/>
  <c r="E3857" i="8"/>
  <c r="F3857" i="8" s="1"/>
  <c r="C3857" i="8"/>
  <c r="D3857" i="8" s="1"/>
  <c r="B3857" i="8"/>
  <c r="K3857" i="8" s="1"/>
  <c r="I3856" i="8"/>
  <c r="J3856" i="8" s="1"/>
  <c r="G3856" i="8"/>
  <c r="H3856" i="8" s="1"/>
  <c r="E3856" i="8"/>
  <c r="F3856" i="8" s="1"/>
  <c r="C3856" i="8"/>
  <c r="D3856" i="8" s="1"/>
  <c r="B3856" i="8"/>
  <c r="K3856" i="8" s="1"/>
  <c r="I3855" i="8"/>
  <c r="J3855" i="8" s="1"/>
  <c r="G3855" i="8"/>
  <c r="H3855" i="8" s="1"/>
  <c r="E3855" i="8"/>
  <c r="F3855" i="8" s="1"/>
  <c r="C3855" i="8"/>
  <c r="D3855" i="8" s="1"/>
  <c r="B3855" i="8"/>
  <c r="K3855" i="8" s="1"/>
  <c r="K3854" i="8"/>
  <c r="I3854" i="8"/>
  <c r="J3854" i="8" s="1"/>
  <c r="G3854" i="8"/>
  <c r="H3854" i="8" s="1"/>
  <c r="E3854" i="8"/>
  <c r="F3854" i="8" s="1"/>
  <c r="C3854" i="8"/>
  <c r="D3854" i="8" s="1"/>
  <c r="B3854" i="8"/>
  <c r="I3853" i="8"/>
  <c r="J3853" i="8" s="1"/>
  <c r="G3853" i="8"/>
  <c r="H3853" i="8" s="1"/>
  <c r="E3853" i="8"/>
  <c r="F3853" i="8" s="1"/>
  <c r="C3853" i="8"/>
  <c r="D3853" i="8" s="1"/>
  <c r="B3853" i="8"/>
  <c r="K3853" i="8" s="1"/>
  <c r="I3852" i="8"/>
  <c r="J3852" i="8" s="1"/>
  <c r="G3852" i="8"/>
  <c r="H3852" i="8" s="1"/>
  <c r="E3852" i="8"/>
  <c r="F3852" i="8" s="1"/>
  <c r="C3852" i="8"/>
  <c r="D3852" i="8" s="1"/>
  <c r="B3852" i="8"/>
  <c r="K3852" i="8" s="1"/>
  <c r="I3851" i="8"/>
  <c r="J3851" i="8" s="1"/>
  <c r="G3851" i="8"/>
  <c r="H3851" i="8" s="1"/>
  <c r="E3851" i="8"/>
  <c r="F3851" i="8" s="1"/>
  <c r="C3851" i="8"/>
  <c r="D3851" i="8" s="1"/>
  <c r="B3851" i="8"/>
  <c r="K3851" i="8" s="1"/>
  <c r="I3850" i="8"/>
  <c r="J3850" i="8" s="1"/>
  <c r="G3850" i="8"/>
  <c r="H3850" i="8" s="1"/>
  <c r="E3850" i="8"/>
  <c r="F3850" i="8" s="1"/>
  <c r="C3850" i="8"/>
  <c r="D3850" i="8" s="1"/>
  <c r="B3850" i="8"/>
  <c r="K3850" i="8" s="1"/>
  <c r="I3849" i="8"/>
  <c r="J3849" i="8" s="1"/>
  <c r="G3849" i="8"/>
  <c r="H3849" i="8" s="1"/>
  <c r="E3849" i="8"/>
  <c r="F3849" i="8" s="1"/>
  <c r="C3849" i="8"/>
  <c r="D3849" i="8" s="1"/>
  <c r="B3849" i="8"/>
  <c r="K3849" i="8" s="1"/>
  <c r="I3848" i="8"/>
  <c r="J3848" i="8" s="1"/>
  <c r="G3848" i="8"/>
  <c r="H3848" i="8" s="1"/>
  <c r="E3848" i="8"/>
  <c r="F3848" i="8" s="1"/>
  <c r="C3848" i="8"/>
  <c r="D3848" i="8" s="1"/>
  <c r="B3848" i="8"/>
  <c r="K3848" i="8" s="1"/>
  <c r="I3847" i="8"/>
  <c r="J3847" i="8" s="1"/>
  <c r="G3847" i="8"/>
  <c r="H3847" i="8" s="1"/>
  <c r="E3847" i="8"/>
  <c r="F3847" i="8" s="1"/>
  <c r="C3847" i="8"/>
  <c r="D3847" i="8" s="1"/>
  <c r="B3847" i="8"/>
  <c r="K3847" i="8" s="1"/>
  <c r="I3846" i="8"/>
  <c r="J3846" i="8" s="1"/>
  <c r="G3846" i="8"/>
  <c r="H3846" i="8" s="1"/>
  <c r="E3846" i="8"/>
  <c r="F3846" i="8" s="1"/>
  <c r="C3846" i="8"/>
  <c r="D3846" i="8" s="1"/>
  <c r="B3846" i="8"/>
  <c r="K3846" i="8" s="1"/>
  <c r="I3845" i="8"/>
  <c r="J3845" i="8" s="1"/>
  <c r="G3845" i="8"/>
  <c r="H3845" i="8" s="1"/>
  <c r="E3845" i="8"/>
  <c r="F3845" i="8" s="1"/>
  <c r="C3845" i="8"/>
  <c r="D3845" i="8" s="1"/>
  <c r="B3845" i="8"/>
  <c r="K3845" i="8" s="1"/>
  <c r="I3844" i="8"/>
  <c r="J3844" i="8" s="1"/>
  <c r="G3844" i="8"/>
  <c r="H3844" i="8" s="1"/>
  <c r="E3844" i="8"/>
  <c r="F3844" i="8" s="1"/>
  <c r="C3844" i="8"/>
  <c r="D3844" i="8" s="1"/>
  <c r="B3844" i="8"/>
  <c r="K3844" i="8" s="1"/>
  <c r="I3843" i="8"/>
  <c r="J3843" i="8" s="1"/>
  <c r="G3843" i="8"/>
  <c r="H3843" i="8" s="1"/>
  <c r="E3843" i="8"/>
  <c r="F3843" i="8" s="1"/>
  <c r="C3843" i="8"/>
  <c r="D3843" i="8" s="1"/>
  <c r="B3843" i="8"/>
  <c r="K3843" i="8" s="1"/>
  <c r="I3842" i="8"/>
  <c r="J3842" i="8" s="1"/>
  <c r="G3842" i="8"/>
  <c r="H3842" i="8" s="1"/>
  <c r="E3842" i="8"/>
  <c r="F3842" i="8" s="1"/>
  <c r="C3842" i="8"/>
  <c r="D3842" i="8" s="1"/>
  <c r="B3842" i="8"/>
  <c r="K3842" i="8" s="1"/>
  <c r="I3841" i="8"/>
  <c r="J3841" i="8" s="1"/>
  <c r="G3841" i="8"/>
  <c r="H3841" i="8" s="1"/>
  <c r="E3841" i="8"/>
  <c r="F3841" i="8" s="1"/>
  <c r="C3841" i="8"/>
  <c r="D3841" i="8" s="1"/>
  <c r="B3841" i="8"/>
  <c r="K3841" i="8" s="1"/>
  <c r="K3840" i="8"/>
  <c r="I3840" i="8"/>
  <c r="J3840" i="8" s="1"/>
  <c r="G3840" i="8"/>
  <c r="H3840" i="8" s="1"/>
  <c r="E3840" i="8"/>
  <c r="F3840" i="8" s="1"/>
  <c r="C3840" i="8"/>
  <c r="D3840" i="8" s="1"/>
  <c r="B3840" i="8"/>
  <c r="K3839" i="8"/>
  <c r="I3839" i="8"/>
  <c r="J3839" i="8" s="1"/>
  <c r="G3839" i="8"/>
  <c r="H3839" i="8" s="1"/>
  <c r="E3839" i="8"/>
  <c r="F3839" i="8" s="1"/>
  <c r="C3839" i="8"/>
  <c r="D3839" i="8" s="1"/>
  <c r="B3839" i="8"/>
  <c r="K3838" i="8"/>
  <c r="I3838" i="8"/>
  <c r="J3838" i="8" s="1"/>
  <c r="G3838" i="8"/>
  <c r="H3838" i="8" s="1"/>
  <c r="E3838" i="8"/>
  <c r="F3838" i="8" s="1"/>
  <c r="C3838" i="8"/>
  <c r="D3838" i="8" s="1"/>
  <c r="B3838" i="8"/>
  <c r="I3837" i="8"/>
  <c r="J3837" i="8" s="1"/>
  <c r="G3837" i="8"/>
  <c r="H3837" i="8" s="1"/>
  <c r="E3837" i="8"/>
  <c r="F3837" i="8" s="1"/>
  <c r="C3837" i="8"/>
  <c r="D3837" i="8" s="1"/>
  <c r="B3837" i="8"/>
  <c r="K3837" i="8" s="1"/>
  <c r="I3836" i="8"/>
  <c r="J3836" i="8" s="1"/>
  <c r="G3836" i="8"/>
  <c r="H3836" i="8" s="1"/>
  <c r="E3836" i="8"/>
  <c r="F3836" i="8" s="1"/>
  <c r="C3836" i="8"/>
  <c r="D3836" i="8" s="1"/>
  <c r="B3836" i="8"/>
  <c r="K3836" i="8" s="1"/>
  <c r="K3835" i="8"/>
  <c r="I3835" i="8"/>
  <c r="J3835" i="8" s="1"/>
  <c r="G3835" i="8"/>
  <c r="H3835" i="8" s="1"/>
  <c r="E3835" i="8"/>
  <c r="F3835" i="8" s="1"/>
  <c r="C3835" i="8"/>
  <c r="D3835" i="8" s="1"/>
  <c r="B3835" i="8"/>
  <c r="I3834" i="8"/>
  <c r="J3834" i="8" s="1"/>
  <c r="G3834" i="8"/>
  <c r="H3834" i="8" s="1"/>
  <c r="E3834" i="8"/>
  <c r="F3834" i="8" s="1"/>
  <c r="C3834" i="8"/>
  <c r="D3834" i="8" s="1"/>
  <c r="B3834" i="8"/>
  <c r="K3834" i="8" s="1"/>
  <c r="I3833" i="8"/>
  <c r="J3833" i="8" s="1"/>
  <c r="G3833" i="8"/>
  <c r="H3833" i="8" s="1"/>
  <c r="E3833" i="8"/>
  <c r="F3833" i="8" s="1"/>
  <c r="C3833" i="8"/>
  <c r="D3833" i="8" s="1"/>
  <c r="B3833" i="8"/>
  <c r="K3833" i="8" s="1"/>
  <c r="I3832" i="8"/>
  <c r="J3832" i="8" s="1"/>
  <c r="G3832" i="8"/>
  <c r="H3832" i="8" s="1"/>
  <c r="E3832" i="8"/>
  <c r="F3832" i="8" s="1"/>
  <c r="C3832" i="8"/>
  <c r="D3832" i="8" s="1"/>
  <c r="B3832" i="8"/>
  <c r="K3832" i="8" s="1"/>
  <c r="K3831" i="8"/>
  <c r="I3831" i="8"/>
  <c r="J3831" i="8" s="1"/>
  <c r="G3831" i="8"/>
  <c r="H3831" i="8" s="1"/>
  <c r="E3831" i="8"/>
  <c r="F3831" i="8" s="1"/>
  <c r="C3831" i="8"/>
  <c r="D3831" i="8" s="1"/>
  <c r="B3831" i="8"/>
  <c r="I3830" i="8"/>
  <c r="J3830" i="8" s="1"/>
  <c r="G3830" i="8"/>
  <c r="H3830" i="8" s="1"/>
  <c r="E3830" i="8"/>
  <c r="F3830" i="8" s="1"/>
  <c r="C3830" i="8"/>
  <c r="D3830" i="8" s="1"/>
  <c r="B3830" i="8"/>
  <c r="K3830" i="8" s="1"/>
  <c r="I3829" i="8"/>
  <c r="J3829" i="8" s="1"/>
  <c r="G3829" i="8"/>
  <c r="H3829" i="8" s="1"/>
  <c r="E3829" i="8"/>
  <c r="F3829" i="8" s="1"/>
  <c r="C3829" i="8"/>
  <c r="D3829" i="8" s="1"/>
  <c r="B3829" i="8"/>
  <c r="K3829" i="8" s="1"/>
  <c r="I3828" i="8"/>
  <c r="J3828" i="8" s="1"/>
  <c r="G3828" i="8"/>
  <c r="H3828" i="8" s="1"/>
  <c r="E3828" i="8"/>
  <c r="F3828" i="8" s="1"/>
  <c r="C3828" i="8"/>
  <c r="D3828" i="8" s="1"/>
  <c r="B3828" i="8"/>
  <c r="K3828" i="8" s="1"/>
  <c r="I3827" i="8"/>
  <c r="J3827" i="8" s="1"/>
  <c r="G3827" i="8"/>
  <c r="H3827" i="8" s="1"/>
  <c r="E3827" i="8"/>
  <c r="F3827" i="8" s="1"/>
  <c r="C3827" i="8"/>
  <c r="D3827" i="8" s="1"/>
  <c r="B3827" i="8"/>
  <c r="K3827" i="8" s="1"/>
  <c r="I3826" i="8"/>
  <c r="J3826" i="8" s="1"/>
  <c r="G3826" i="8"/>
  <c r="H3826" i="8" s="1"/>
  <c r="E3826" i="8"/>
  <c r="F3826" i="8" s="1"/>
  <c r="C3826" i="8"/>
  <c r="D3826" i="8" s="1"/>
  <c r="B3826" i="8"/>
  <c r="K3826" i="8" s="1"/>
  <c r="I3825" i="8"/>
  <c r="J3825" i="8" s="1"/>
  <c r="G3825" i="8"/>
  <c r="H3825" i="8" s="1"/>
  <c r="E3825" i="8"/>
  <c r="F3825" i="8" s="1"/>
  <c r="C3825" i="8"/>
  <c r="D3825" i="8" s="1"/>
  <c r="B3825" i="8"/>
  <c r="K3825" i="8" s="1"/>
  <c r="I3824" i="8"/>
  <c r="J3824" i="8" s="1"/>
  <c r="G3824" i="8"/>
  <c r="H3824" i="8" s="1"/>
  <c r="E3824" i="8"/>
  <c r="F3824" i="8" s="1"/>
  <c r="C3824" i="8"/>
  <c r="D3824" i="8" s="1"/>
  <c r="B3824" i="8"/>
  <c r="K3824" i="8" s="1"/>
  <c r="K3823" i="8"/>
  <c r="I3823" i="8"/>
  <c r="J3823" i="8" s="1"/>
  <c r="G3823" i="8"/>
  <c r="H3823" i="8" s="1"/>
  <c r="E3823" i="8"/>
  <c r="F3823" i="8" s="1"/>
  <c r="C3823" i="8"/>
  <c r="D3823" i="8" s="1"/>
  <c r="B3823" i="8"/>
  <c r="I3822" i="8"/>
  <c r="J3822" i="8" s="1"/>
  <c r="G3822" i="8"/>
  <c r="H3822" i="8" s="1"/>
  <c r="E3822" i="8"/>
  <c r="F3822" i="8" s="1"/>
  <c r="C3822" i="8"/>
  <c r="D3822" i="8" s="1"/>
  <c r="B3822" i="8"/>
  <c r="K3822" i="8" s="1"/>
  <c r="I3821" i="8"/>
  <c r="J3821" i="8" s="1"/>
  <c r="G3821" i="8"/>
  <c r="H3821" i="8" s="1"/>
  <c r="E3821" i="8"/>
  <c r="F3821" i="8" s="1"/>
  <c r="C3821" i="8"/>
  <c r="D3821" i="8" s="1"/>
  <c r="B3821" i="8"/>
  <c r="K3821" i="8" s="1"/>
  <c r="I3820" i="8"/>
  <c r="J3820" i="8" s="1"/>
  <c r="G3820" i="8"/>
  <c r="H3820" i="8" s="1"/>
  <c r="E3820" i="8"/>
  <c r="F3820" i="8" s="1"/>
  <c r="C3820" i="8"/>
  <c r="D3820" i="8" s="1"/>
  <c r="B3820" i="8"/>
  <c r="K3820" i="8" s="1"/>
  <c r="K3819" i="8"/>
  <c r="I3819" i="8"/>
  <c r="J3819" i="8" s="1"/>
  <c r="G3819" i="8"/>
  <c r="H3819" i="8" s="1"/>
  <c r="E3819" i="8"/>
  <c r="F3819" i="8" s="1"/>
  <c r="C3819" i="8"/>
  <c r="D3819" i="8" s="1"/>
  <c r="B3819" i="8"/>
  <c r="I3818" i="8"/>
  <c r="J3818" i="8" s="1"/>
  <c r="G3818" i="8"/>
  <c r="H3818" i="8" s="1"/>
  <c r="E3818" i="8"/>
  <c r="F3818" i="8" s="1"/>
  <c r="C3818" i="8"/>
  <c r="D3818" i="8" s="1"/>
  <c r="B3818" i="8"/>
  <c r="K3818" i="8" s="1"/>
  <c r="I3817" i="8"/>
  <c r="J3817" i="8" s="1"/>
  <c r="G3817" i="8"/>
  <c r="H3817" i="8" s="1"/>
  <c r="E3817" i="8"/>
  <c r="F3817" i="8" s="1"/>
  <c r="C3817" i="8"/>
  <c r="D3817" i="8" s="1"/>
  <c r="B3817" i="8"/>
  <c r="K3817" i="8" s="1"/>
  <c r="K3816" i="8"/>
  <c r="I3816" i="8"/>
  <c r="J3816" i="8" s="1"/>
  <c r="G3816" i="8"/>
  <c r="H3816" i="8" s="1"/>
  <c r="E3816" i="8"/>
  <c r="F3816" i="8" s="1"/>
  <c r="C3816" i="8"/>
  <c r="D3816" i="8" s="1"/>
  <c r="B3816" i="8"/>
  <c r="K3815" i="8"/>
  <c r="I3815" i="8"/>
  <c r="J3815" i="8" s="1"/>
  <c r="G3815" i="8"/>
  <c r="H3815" i="8" s="1"/>
  <c r="E3815" i="8"/>
  <c r="F3815" i="8" s="1"/>
  <c r="C3815" i="8"/>
  <c r="D3815" i="8" s="1"/>
  <c r="B3815" i="8"/>
  <c r="I3814" i="8"/>
  <c r="J3814" i="8" s="1"/>
  <c r="G3814" i="8"/>
  <c r="H3814" i="8" s="1"/>
  <c r="E3814" i="8"/>
  <c r="F3814" i="8" s="1"/>
  <c r="C3814" i="8"/>
  <c r="D3814" i="8" s="1"/>
  <c r="B3814" i="8"/>
  <c r="K3814" i="8" s="1"/>
  <c r="I3813" i="8"/>
  <c r="J3813" i="8" s="1"/>
  <c r="G3813" i="8"/>
  <c r="H3813" i="8" s="1"/>
  <c r="E3813" i="8"/>
  <c r="F3813" i="8" s="1"/>
  <c r="C3813" i="8"/>
  <c r="D3813" i="8" s="1"/>
  <c r="B3813" i="8"/>
  <c r="K3813" i="8" s="1"/>
  <c r="I3812" i="8"/>
  <c r="J3812" i="8" s="1"/>
  <c r="G3812" i="8"/>
  <c r="H3812" i="8" s="1"/>
  <c r="E3812" i="8"/>
  <c r="F3812" i="8" s="1"/>
  <c r="C3812" i="8"/>
  <c r="D3812" i="8" s="1"/>
  <c r="B3812" i="8"/>
  <c r="K3812" i="8" s="1"/>
  <c r="K3811" i="8"/>
  <c r="I3811" i="8"/>
  <c r="J3811" i="8" s="1"/>
  <c r="G3811" i="8"/>
  <c r="H3811" i="8" s="1"/>
  <c r="E3811" i="8"/>
  <c r="F3811" i="8" s="1"/>
  <c r="C3811" i="8"/>
  <c r="D3811" i="8" s="1"/>
  <c r="B3811" i="8"/>
  <c r="I3810" i="8"/>
  <c r="J3810" i="8" s="1"/>
  <c r="G3810" i="8"/>
  <c r="H3810" i="8" s="1"/>
  <c r="E3810" i="8"/>
  <c r="F3810" i="8" s="1"/>
  <c r="C3810" i="8"/>
  <c r="D3810" i="8" s="1"/>
  <c r="B3810" i="8"/>
  <c r="K3810" i="8" s="1"/>
  <c r="I3809" i="8"/>
  <c r="J3809" i="8" s="1"/>
  <c r="G3809" i="8"/>
  <c r="H3809" i="8" s="1"/>
  <c r="E3809" i="8"/>
  <c r="F3809" i="8" s="1"/>
  <c r="C3809" i="8"/>
  <c r="D3809" i="8" s="1"/>
  <c r="B3809" i="8"/>
  <c r="K3809" i="8" s="1"/>
  <c r="K3808" i="8"/>
  <c r="I3808" i="8"/>
  <c r="J3808" i="8" s="1"/>
  <c r="G3808" i="8"/>
  <c r="H3808" i="8" s="1"/>
  <c r="E3808" i="8"/>
  <c r="F3808" i="8" s="1"/>
  <c r="C3808" i="8"/>
  <c r="D3808" i="8" s="1"/>
  <c r="B3808" i="8"/>
  <c r="K3807" i="8"/>
  <c r="I3807" i="8"/>
  <c r="J3807" i="8" s="1"/>
  <c r="G3807" i="8"/>
  <c r="H3807" i="8" s="1"/>
  <c r="E3807" i="8"/>
  <c r="F3807" i="8" s="1"/>
  <c r="C3807" i="8"/>
  <c r="D3807" i="8" s="1"/>
  <c r="B3807" i="8"/>
  <c r="K3806" i="8"/>
  <c r="I3806" i="8"/>
  <c r="J3806" i="8" s="1"/>
  <c r="G3806" i="8"/>
  <c r="H3806" i="8" s="1"/>
  <c r="E3806" i="8"/>
  <c r="F3806" i="8" s="1"/>
  <c r="C3806" i="8"/>
  <c r="D3806" i="8" s="1"/>
  <c r="B3806" i="8"/>
  <c r="I3805" i="8"/>
  <c r="J3805" i="8" s="1"/>
  <c r="G3805" i="8"/>
  <c r="H3805" i="8" s="1"/>
  <c r="E3805" i="8"/>
  <c r="F3805" i="8" s="1"/>
  <c r="C3805" i="8"/>
  <c r="D3805" i="8" s="1"/>
  <c r="B3805" i="8"/>
  <c r="K3805" i="8" s="1"/>
  <c r="I3804" i="8"/>
  <c r="J3804" i="8" s="1"/>
  <c r="G3804" i="8"/>
  <c r="H3804" i="8" s="1"/>
  <c r="E3804" i="8"/>
  <c r="F3804" i="8" s="1"/>
  <c r="C3804" i="8"/>
  <c r="D3804" i="8" s="1"/>
  <c r="B3804" i="8"/>
  <c r="K3804" i="8" s="1"/>
  <c r="I3803" i="8"/>
  <c r="J3803" i="8" s="1"/>
  <c r="G3803" i="8"/>
  <c r="H3803" i="8" s="1"/>
  <c r="E3803" i="8"/>
  <c r="F3803" i="8" s="1"/>
  <c r="C3803" i="8"/>
  <c r="D3803" i="8" s="1"/>
  <c r="B3803" i="8"/>
  <c r="K3803" i="8" s="1"/>
  <c r="I3802" i="8"/>
  <c r="J3802" i="8" s="1"/>
  <c r="G3802" i="8"/>
  <c r="H3802" i="8" s="1"/>
  <c r="E3802" i="8"/>
  <c r="F3802" i="8" s="1"/>
  <c r="C3802" i="8"/>
  <c r="D3802" i="8" s="1"/>
  <c r="B3802" i="8"/>
  <c r="K3802" i="8" s="1"/>
  <c r="I3801" i="8"/>
  <c r="J3801" i="8" s="1"/>
  <c r="G3801" i="8"/>
  <c r="H3801" i="8" s="1"/>
  <c r="E3801" i="8"/>
  <c r="F3801" i="8" s="1"/>
  <c r="C3801" i="8"/>
  <c r="D3801" i="8" s="1"/>
  <c r="B3801" i="8"/>
  <c r="K3801" i="8" s="1"/>
  <c r="I3800" i="8"/>
  <c r="J3800" i="8" s="1"/>
  <c r="G3800" i="8"/>
  <c r="H3800" i="8" s="1"/>
  <c r="E3800" i="8"/>
  <c r="F3800" i="8" s="1"/>
  <c r="C3800" i="8"/>
  <c r="D3800" i="8" s="1"/>
  <c r="B3800" i="8"/>
  <c r="K3800" i="8" s="1"/>
  <c r="K3799" i="8"/>
  <c r="I3799" i="8"/>
  <c r="J3799" i="8" s="1"/>
  <c r="G3799" i="8"/>
  <c r="H3799" i="8" s="1"/>
  <c r="E3799" i="8"/>
  <c r="F3799" i="8" s="1"/>
  <c r="C3799" i="8"/>
  <c r="D3799" i="8" s="1"/>
  <c r="B3799" i="8"/>
  <c r="K3798" i="8"/>
  <c r="I3798" i="8"/>
  <c r="J3798" i="8" s="1"/>
  <c r="G3798" i="8"/>
  <c r="H3798" i="8" s="1"/>
  <c r="E3798" i="8"/>
  <c r="F3798" i="8" s="1"/>
  <c r="C3798" i="8"/>
  <c r="D3798" i="8" s="1"/>
  <c r="B3798" i="8"/>
  <c r="I3797" i="8"/>
  <c r="J3797" i="8" s="1"/>
  <c r="G3797" i="8"/>
  <c r="H3797" i="8" s="1"/>
  <c r="E3797" i="8"/>
  <c r="F3797" i="8" s="1"/>
  <c r="C3797" i="8"/>
  <c r="D3797" i="8" s="1"/>
  <c r="B3797" i="8"/>
  <c r="K3797" i="8" s="1"/>
  <c r="I3796" i="8"/>
  <c r="J3796" i="8" s="1"/>
  <c r="G3796" i="8"/>
  <c r="H3796" i="8" s="1"/>
  <c r="E3796" i="8"/>
  <c r="F3796" i="8" s="1"/>
  <c r="C3796" i="8"/>
  <c r="D3796" i="8" s="1"/>
  <c r="B3796" i="8"/>
  <c r="K3796" i="8" s="1"/>
  <c r="K3795" i="8"/>
  <c r="I3795" i="8"/>
  <c r="J3795" i="8" s="1"/>
  <c r="G3795" i="8"/>
  <c r="H3795" i="8" s="1"/>
  <c r="E3795" i="8"/>
  <c r="F3795" i="8" s="1"/>
  <c r="C3795" i="8"/>
  <c r="D3795" i="8" s="1"/>
  <c r="B3795" i="8"/>
  <c r="I3794" i="8"/>
  <c r="J3794" i="8" s="1"/>
  <c r="G3794" i="8"/>
  <c r="H3794" i="8" s="1"/>
  <c r="E3794" i="8"/>
  <c r="F3794" i="8" s="1"/>
  <c r="C3794" i="8"/>
  <c r="D3794" i="8" s="1"/>
  <c r="B3794" i="8"/>
  <c r="K3794" i="8" s="1"/>
  <c r="I3793" i="8"/>
  <c r="J3793" i="8" s="1"/>
  <c r="G3793" i="8"/>
  <c r="H3793" i="8" s="1"/>
  <c r="E3793" i="8"/>
  <c r="F3793" i="8" s="1"/>
  <c r="C3793" i="8"/>
  <c r="D3793" i="8" s="1"/>
  <c r="B3793" i="8"/>
  <c r="K3793" i="8" s="1"/>
  <c r="I3792" i="8"/>
  <c r="J3792" i="8" s="1"/>
  <c r="G3792" i="8"/>
  <c r="H3792" i="8" s="1"/>
  <c r="E3792" i="8"/>
  <c r="F3792" i="8" s="1"/>
  <c r="C3792" i="8"/>
  <c r="D3792" i="8" s="1"/>
  <c r="B3792" i="8"/>
  <c r="K3792" i="8" s="1"/>
  <c r="K3791" i="8"/>
  <c r="I3791" i="8"/>
  <c r="J3791" i="8" s="1"/>
  <c r="G3791" i="8"/>
  <c r="H3791" i="8" s="1"/>
  <c r="E3791" i="8"/>
  <c r="F3791" i="8" s="1"/>
  <c r="C3791" i="8"/>
  <c r="D3791" i="8" s="1"/>
  <c r="B3791" i="8"/>
  <c r="I3790" i="8"/>
  <c r="J3790" i="8" s="1"/>
  <c r="G3790" i="8"/>
  <c r="H3790" i="8" s="1"/>
  <c r="E3790" i="8"/>
  <c r="F3790" i="8" s="1"/>
  <c r="C3790" i="8"/>
  <c r="D3790" i="8" s="1"/>
  <c r="B3790" i="8"/>
  <c r="K3790" i="8" s="1"/>
  <c r="I3789" i="8"/>
  <c r="J3789" i="8" s="1"/>
  <c r="G3789" i="8"/>
  <c r="H3789" i="8" s="1"/>
  <c r="E3789" i="8"/>
  <c r="F3789" i="8" s="1"/>
  <c r="C3789" i="8"/>
  <c r="D3789" i="8" s="1"/>
  <c r="B3789" i="8"/>
  <c r="K3789" i="8" s="1"/>
  <c r="I3788" i="8"/>
  <c r="J3788" i="8" s="1"/>
  <c r="G3788" i="8"/>
  <c r="H3788" i="8" s="1"/>
  <c r="E3788" i="8"/>
  <c r="F3788" i="8" s="1"/>
  <c r="C3788" i="8"/>
  <c r="D3788" i="8" s="1"/>
  <c r="B3788" i="8"/>
  <c r="K3788" i="8" s="1"/>
  <c r="K3787" i="8"/>
  <c r="I3787" i="8"/>
  <c r="J3787" i="8" s="1"/>
  <c r="G3787" i="8"/>
  <c r="H3787" i="8" s="1"/>
  <c r="E3787" i="8"/>
  <c r="F3787" i="8" s="1"/>
  <c r="C3787" i="8"/>
  <c r="D3787" i="8" s="1"/>
  <c r="B3787" i="8"/>
  <c r="I3786" i="8"/>
  <c r="J3786" i="8" s="1"/>
  <c r="G3786" i="8"/>
  <c r="H3786" i="8" s="1"/>
  <c r="E3786" i="8"/>
  <c r="F3786" i="8" s="1"/>
  <c r="C3786" i="8"/>
  <c r="D3786" i="8" s="1"/>
  <c r="B3786" i="8"/>
  <c r="K3786" i="8" s="1"/>
  <c r="I3785" i="8"/>
  <c r="J3785" i="8" s="1"/>
  <c r="G3785" i="8"/>
  <c r="H3785" i="8" s="1"/>
  <c r="E3785" i="8"/>
  <c r="F3785" i="8" s="1"/>
  <c r="C3785" i="8"/>
  <c r="D3785" i="8" s="1"/>
  <c r="B3785" i="8"/>
  <c r="K3785" i="8" s="1"/>
  <c r="I3784" i="8"/>
  <c r="J3784" i="8" s="1"/>
  <c r="G3784" i="8"/>
  <c r="H3784" i="8" s="1"/>
  <c r="E3784" i="8"/>
  <c r="F3784" i="8" s="1"/>
  <c r="C3784" i="8"/>
  <c r="D3784" i="8" s="1"/>
  <c r="B3784" i="8"/>
  <c r="K3784" i="8" s="1"/>
  <c r="I3783" i="8"/>
  <c r="J3783" i="8" s="1"/>
  <c r="G3783" i="8"/>
  <c r="H3783" i="8" s="1"/>
  <c r="E3783" i="8"/>
  <c r="F3783" i="8" s="1"/>
  <c r="C3783" i="8"/>
  <c r="D3783" i="8" s="1"/>
  <c r="B3783" i="8"/>
  <c r="K3783" i="8" s="1"/>
  <c r="K3782" i="8"/>
  <c r="I3782" i="8"/>
  <c r="J3782" i="8" s="1"/>
  <c r="G3782" i="8"/>
  <c r="H3782" i="8" s="1"/>
  <c r="E3782" i="8"/>
  <c r="F3782" i="8" s="1"/>
  <c r="C3782" i="8"/>
  <c r="D3782" i="8" s="1"/>
  <c r="B3782" i="8"/>
  <c r="I3781" i="8"/>
  <c r="J3781" i="8" s="1"/>
  <c r="G3781" i="8"/>
  <c r="H3781" i="8" s="1"/>
  <c r="E3781" i="8"/>
  <c r="F3781" i="8" s="1"/>
  <c r="C3781" i="8"/>
  <c r="D3781" i="8" s="1"/>
  <c r="B3781" i="8"/>
  <c r="K3781" i="8" s="1"/>
  <c r="I3780" i="8"/>
  <c r="J3780" i="8" s="1"/>
  <c r="G3780" i="8"/>
  <c r="H3780" i="8" s="1"/>
  <c r="E3780" i="8"/>
  <c r="F3780" i="8" s="1"/>
  <c r="C3780" i="8"/>
  <c r="D3780" i="8" s="1"/>
  <c r="B3780" i="8"/>
  <c r="K3780" i="8" s="1"/>
  <c r="I3779" i="8"/>
  <c r="J3779" i="8" s="1"/>
  <c r="G3779" i="8"/>
  <c r="H3779" i="8" s="1"/>
  <c r="E3779" i="8"/>
  <c r="F3779" i="8" s="1"/>
  <c r="C3779" i="8"/>
  <c r="D3779" i="8" s="1"/>
  <c r="B3779" i="8"/>
  <c r="K3779" i="8" s="1"/>
  <c r="I3778" i="8"/>
  <c r="J3778" i="8" s="1"/>
  <c r="G3778" i="8"/>
  <c r="H3778" i="8" s="1"/>
  <c r="E3778" i="8"/>
  <c r="F3778" i="8" s="1"/>
  <c r="C3778" i="8"/>
  <c r="D3778" i="8" s="1"/>
  <c r="B3778" i="8"/>
  <c r="K3778" i="8" s="1"/>
  <c r="I3777" i="8"/>
  <c r="J3777" i="8" s="1"/>
  <c r="G3777" i="8"/>
  <c r="H3777" i="8" s="1"/>
  <c r="E3777" i="8"/>
  <c r="F3777" i="8" s="1"/>
  <c r="C3777" i="8"/>
  <c r="D3777" i="8" s="1"/>
  <c r="B3777" i="8"/>
  <c r="K3777" i="8" s="1"/>
  <c r="K3776" i="8"/>
  <c r="I3776" i="8"/>
  <c r="J3776" i="8" s="1"/>
  <c r="G3776" i="8"/>
  <c r="H3776" i="8" s="1"/>
  <c r="E3776" i="8"/>
  <c r="F3776" i="8" s="1"/>
  <c r="C3776" i="8"/>
  <c r="D3776" i="8" s="1"/>
  <c r="B3776" i="8"/>
  <c r="K3775" i="8"/>
  <c r="I3775" i="8"/>
  <c r="J3775" i="8" s="1"/>
  <c r="G3775" i="8"/>
  <c r="H3775" i="8" s="1"/>
  <c r="E3775" i="8"/>
  <c r="F3775" i="8" s="1"/>
  <c r="C3775" i="8"/>
  <c r="D3775" i="8" s="1"/>
  <c r="B3775" i="8"/>
  <c r="K3774" i="8"/>
  <c r="I3774" i="8"/>
  <c r="J3774" i="8" s="1"/>
  <c r="G3774" i="8"/>
  <c r="H3774" i="8" s="1"/>
  <c r="E3774" i="8"/>
  <c r="F3774" i="8" s="1"/>
  <c r="C3774" i="8"/>
  <c r="D3774" i="8" s="1"/>
  <c r="B3774" i="8"/>
  <c r="I3773" i="8"/>
  <c r="J3773" i="8" s="1"/>
  <c r="G3773" i="8"/>
  <c r="H3773" i="8" s="1"/>
  <c r="E3773" i="8"/>
  <c r="F3773" i="8" s="1"/>
  <c r="C3773" i="8"/>
  <c r="D3773" i="8" s="1"/>
  <c r="B3773" i="8"/>
  <c r="K3773" i="8" s="1"/>
  <c r="I3772" i="8"/>
  <c r="J3772" i="8" s="1"/>
  <c r="G3772" i="8"/>
  <c r="H3772" i="8" s="1"/>
  <c r="E3772" i="8"/>
  <c r="F3772" i="8" s="1"/>
  <c r="C3772" i="8"/>
  <c r="D3772" i="8" s="1"/>
  <c r="B3772" i="8"/>
  <c r="K3772" i="8" s="1"/>
  <c r="K3771" i="8"/>
  <c r="I3771" i="8"/>
  <c r="J3771" i="8" s="1"/>
  <c r="G3771" i="8"/>
  <c r="H3771" i="8" s="1"/>
  <c r="E3771" i="8"/>
  <c r="F3771" i="8" s="1"/>
  <c r="C3771" i="8"/>
  <c r="D3771" i="8" s="1"/>
  <c r="B3771" i="8"/>
  <c r="I3770" i="8"/>
  <c r="J3770" i="8" s="1"/>
  <c r="G3770" i="8"/>
  <c r="H3770" i="8" s="1"/>
  <c r="E3770" i="8"/>
  <c r="F3770" i="8" s="1"/>
  <c r="C3770" i="8"/>
  <c r="D3770" i="8" s="1"/>
  <c r="B3770" i="8"/>
  <c r="K3770" i="8" s="1"/>
  <c r="I3769" i="8"/>
  <c r="J3769" i="8" s="1"/>
  <c r="G3769" i="8"/>
  <c r="H3769" i="8" s="1"/>
  <c r="E3769" i="8"/>
  <c r="F3769" i="8" s="1"/>
  <c r="C3769" i="8"/>
  <c r="D3769" i="8" s="1"/>
  <c r="B3769" i="8"/>
  <c r="K3769" i="8" s="1"/>
  <c r="I3768" i="8"/>
  <c r="J3768" i="8" s="1"/>
  <c r="G3768" i="8"/>
  <c r="H3768" i="8" s="1"/>
  <c r="E3768" i="8"/>
  <c r="F3768" i="8" s="1"/>
  <c r="C3768" i="8"/>
  <c r="D3768" i="8" s="1"/>
  <c r="B3768" i="8"/>
  <c r="K3768" i="8" s="1"/>
  <c r="I3767" i="8"/>
  <c r="J3767" i="8" s="1"/>
  <c r="G3767" i="8"/>
  <c r="H3767" i="8" s="1"/>
  <c r="E3767" i="8"/>
  <c r="F3767" i="8" s="1"/>
  <c r="C3767" i="8"/>
  <c r="D3767" i="8" s="1"/>
  <c r="B3767" i="8"/>
  <c r="K3767" i="8" s="1"/>
  <c r="I3766" i="8"/>
  <c r="J3766" i="8" s="1"/>
  <c r="G3766" i="8"/>
  <c r="H3766" i="8" s="1"/>
  <c r="E3766" i="8"/>
  <c r="F3766" i="8" s="1"/>
  <c r="C3766" i="8"/>
  <c r="D3766" i="8" s="1"/>
  <c r="B3766" i="8"/>
  <c r="K3766" i="8" s="1"/>
  <c r="I3765" i="8"/>
  <c r="J3765" i="8" s="1"/>
  <c r="G3765" i="8"/>
  <c r="H3765" i="8" s="1"/>
  <c r="E3765" i="8"/>
  <c r="F3765" i="8" s="1"/>
  <c r="C3765" i="8"/>
  <c r="D3765" i="8" s="1"/>
  <c r="B3765" i="8"/>
  <c r="K3765" i="8" s="1"/>
  <c r="I3764" i="8"/>
  <c r="J3764" i="8" s="1"/>
  <c r="G3764" i="8"/>
  <c r="H3764" i="8" s="1"/>
  <c r="E3764" i="8"/>
  <c r="F3764" i="8" s="1"/>
  <c r="C3764" i="8"/>
  <c r="D3764" i="8" s="1"/>
  <c r="B3764" i="8"/>
  <c r="K3764" i="8" s="1"/>
  <c r="K3763" i="8"/>
  <c r="I3763" i="8"/>
  <c r="J3763" i="8" s="1"/>
  <c r="G3763" i="8"/>
  <c r="H3763" i="8" s="1"/>
  <c r="E3763" i="8"/>
  <c r="F3763" i="8" s="1"/>
  <c r="C3763" i="8"/>
  <c r="D3763" i="8" s="1"/>
  <c r="B3763" i="8"/>
  <c r="I3762" i="8"/>
  <c r="J3762" i="8" s="1"/>
  <c r="G3762" i="8"/>
  <c r="H3762" i="8" s="1"/>
  <c r="E3762" i="8"/>
  <c r="F3762" i="8" s="1"/>
  <c r="C3762" i="8"/>
  <c r="D3762" i="8" s="1"/>
  <c r="B3762" i="8"/>
  <c r="K3762" i="8" s="1"/>
  <c r="I3761" i="8"/>
  <c r="J3761" i="8" s="1"/>
  <c r="G3761" i="8"/>
  <c r="H3761" i="8" s="1"/>
  <c r="E3761" i="8"/>
  <c r="F3761" i="8" s="1"/>
  <c r="C3761" i="8"/>
  <c r="D3761" i="8" s="1"/>
  <c r="B3761" i="8"/>
  <c r="K3761" i="8" s="1"/>
  <c r="K3760" i="8"/>
  <c r="I3760" i="8"/>
  <c r="J3760" i="8" s="1"/>
  <c r="G3760" i="8"/>
  <c r="H3760" i="8" s="1"/>
  <c r="E3760" i="8"/>
  <c r="F3760" i="8" s="1"/>
  <c r="C3760" i="8"/>
  <c r="D3760" i="8" s="1"/>
  <c r="B3760" i="8"/>
  <c r="K3759" i="8"/>
  <c r="I3759" i="8"/>
  <c r="J3759" i="8" s="1"/>
  <c r="G3759" i="8"/>
  <c r="H3759" i="8" s="1"/>
  <c r="E3759" i="8"/>
  <c r="F3759" i="8" s="1"/>
  <c r="C3759" i="8"/>
  <c r="D3759" i="8" s="1"/>
  <c r="B3759" i="8"/>
  <c r="I3758" i="8"/>
  <c r="J3758" i="8" s="1"/>
  <c r="G3758" i="8"/>
  <c r="H3758" i="8" s="1"/>
  <c r="E3758" i="8"/>
  <c r="F3758" i="8" s="1"/>
  <c r="C3758" i="8"/>
  <c r="D3758" i="8" s="1"/>
  <c r="B3758" i="8"/>
  <c r="K3758" i="8" s="1"/>
  <c r="I3757" i="8"/>
  <c r="J3757" i="8" s="1"/>
  <c r="G3757" i="8"/>
  <c r="H3757" i="8" s="1"/>
  <c r="E3757" i="8"/>
  <c r="F3757" i="8" s="1"/>
  <c r="C3757" i="8"/>
  <c r="D3757" i="8" s="1"/>
  <c r="B3757" i="8"/>
  <c r="K3757" i="8" s="1"/>
  <c r="I3756" i="8"/>
  <c r="J3756" i="8" s="1"/>
  <c r="G3756" i="8"/>
  <c r="H3756" i="8" s="1"/>
  <c r="E3756" i="8"/>
  <c r="F3756" i="8" s="1"/>
  <c r="C3756" i="8"/>
  <c r="D3756" i="8" s="1"/>
  <c r="B3756" i="8"/>
  <c r="K3756" i="8" s="1"/>
  <c r="K3755" i="8"/>
  <c r="I3755" i="8"/>
  <c r="J3755" i="8" s="1"/>
  <c r="G3755" i="8"/>
  <c r="H3755" i="8" s="1"/>
  <c r="E3755" i="8"/>
  <c r="F3755" i="8" s="1"/>
  <c r="C3755" i="8"/>
  <c r="D3755" i="8" s="1"/>
  <c r="B3755" i="8"/>
  <c r="I3754" i="8"/>
  <c r="J3754" i="8" s="1"/>
  <c r="G3754" i="8"/>
  <c r="H3754" i="8" s="1"/>
  <c r="E3754" i="8"/>
  <c r="F3754" i="8" s="1"/>
  <c r="C3754" i="8"/>
  <c r="D3754" i="8" s="1"/>
  <c r="B3754" i="8"/>
  <c r="K3754" i="8" s="1"/>
  <c r="I3753" i="8"/>
  <c r="J3753" i="8" s="1"/>
  <c r="G3753" i="8"/>
  <c r="H3753" i="8" s="1"/>
  <c r="E3753" i="8"/>
  <c r="F3753" i="8" s="1"/>
  <c r="C3753" i="8"/>
  <c r="D3753" i="8" s="1"/>
  <c r="B3753" i="8"/>
  <c r="K3753" i="8" s="1"/>
  <c r="K3752" i="8"/>
  <c r="I3752" i="8"/>
  <c r="J3752" i="8" s="1"/>
  <c r="G3752" i="8"/>
  <c r="H3752" i="8" s="1"/>
  <c r="E3752" i="8"/>
  <c r="F3752" i="8" s="1"/>
  <c r="C3752" i="8"/>
  <c r="D3752" i="8" s="1"/>
  <c r="B3752" i="8"/>
  <c r="K3751" i="8"/>
  <c r="I3751" i="8"/>
  <c r="J3751" i="8" s="1"/>
  <c r="G3751" i="8"/>
  <c r="H3751" i="8" s="1"/>
  <c r="E3751" i="8"/>
  <c r="F3751" i="8" s="1"/>
  <c r="C3751" i="8"/>
  <c r="D3751" i="8" s="1"/>
  <c r="B3751" i="8"/>
  <c r="K3750" i="8"/>
  <c r="I3750" i="8"/>
  <c r="J3750" i="8" s="1"/>
  <c r="G3750" i="8"/>
  <c r="H3750" i="8" s="1"/>
  <c r="E3750" i="8"/>
  <c r="F3750" i="8" s="1"/>
  <c r="C3750" i="8"/>
  <c r="D3750" i="8" s="1"/>
  <c r="B3750" i="8"/>
  <c r="I3749" i="8"/>
  <c r="J3749" i="8" s="1"/>
  <c r="G3749" i="8"/>
  <c r="H3749" i="8" s="1"/>
  <c r="E3749" i="8"/>
  <c r="F3749" i="8" s="1"/>
  <c r="C3749" i="8"/>
  <c r="D3749" i="8" s="1"/>
  <c r="B3749" i="8"/>
  <c r="K3749" i="8" s="1"/>
  <c r="I3748" i="8"/>
  <c r="J3748" i="8" s="1"/>
  <c r="G3748" i="8"/>
  <c r="H3748" i="8" s="1"/>
  <c r="E3748" i="8"/>
  <c r="F3748" i="8" s="1"/>
  <c r="C3748" i="8"/>
  <c r="D3748" i="8" s="1"/>
  <c r="B3748" i="8"/>
  <c r="K3748" i="8" s="1"/>
  <c r="K3747" i="8"/>
  <c r="I3747" i="8"/>
  <c r="J3747" i="8" s="1"/>
  <c r="G3747" i="8"/>
  <c r="H3747" i="8" s="1"/>
  <c r="E3747" i="8"/>
  <c r="F3747" i="8" s="1"/>
  <c r="C3747" i="8"/>
  <c r="D3747" i="8" s="1"/>
  <c r="B3747" i="8"/>
  <c r="I3746" i="8"/>
  <c r="J3746" i="8" s="1"/>
  <c r="G3746" i="8"/>
  <c r="H3746" i="8" s="1"/>
  <c r="E3746" i="8"/>
  <c r="F3746" i="8" s="1"/>
  <c r="C3746" i="8"/>
  <c r="D3746" i="8" s="1"/>
  <c r="B3746" i="8"/>
  <c r="K3746" i="8" s="1"/>
  <c r="I3745" i="8"/>
  <c r="J3745" i="8" s="1"/>
  <c r="G3745" i="8"/>
  <c r="H3745" i="8" s="1"/>
  <c r="E3745" i="8"/>
  <c r="F3745" i="8" s="1"/>
  <c r="C3745" i="8"/>
  <c r="D3745" i="8" s="1"/>
  <c r="B3745" i="8"/>
  <c r="K3745" i="8" s="1"/>
  <c r="K3744" i="8"/>
  <c r="I3744" i="8"/>
  <c r="J3744" i="8" s="1"/>
  <c r="G3744" i="8"/>
  <c r="H3744" i="8" s="1"/>
  <c r="E3744" i="8"/>
  <c r="F3744" i="8" s="1"/>
  <c r="C3744" i="8"/>
  <c r="D3744" i="8" s="1"/>
  <c r="B3744" i="8"/>
  <c r="K3743" i="8"/>
  <c r="I3743" i="8"/>
  <c r="J3743" i="8" s="1"/>
  <c r="G3743" i="8"/>
  <c r="H3743" i="8" s="1"/>
  <c r="E3743" i="8"/>
  <c r="F3743" i="8" s="1"/>
  <c r="C3743" i="8"/>
  <c r="D3743" i="8" s="1"/>
  <c r="B3743" i="8"/>
  <c r="K3742" i="8"/>
  <c r="I3742" i="8"/>
  <c r="J3742" i="8" s="1"/>
  <c r="G3742" i="8"/>
  <c r="H3742" i="8" s="1"/>
  <c r="E3742" i="8"/>
  <c r="F3742" i="8" s="1"/>
  <c r="C3742" i="8"/>
  <c r="D3742" i="8" s="1"/>
  <c r="B3742" i="8"/>
  <c r="I3741" i="8"/>
  <c r="J3741" i="8" s="1"/>
  <c r="G3741" i="8"/>
  <c r="H3741" i="8" s="1"/>
  <c r="E3741" i="8"/>
  <c r="F3741" i="8" s="1"/>
  <c r="C3741" i="8"/>
  <c r="D3741" i="8" s="1"/>
  <c r="B3741" i="8"/>
  <c r="K3741" i="8" s="1"/>
  <c r="I3740" i="8"/>
  <c r="J3740" i="8" s="1"/>
  <c r="G3740" i="8"/>
  <c r="H3740" i="8" s="1"/>
  <c r="E3740" i="8"/>
  <c r="F3740" i="8" s="1"/>
  <c r="C3740" i="8"/>
  <c r="D3740" i="8" s="1"/>
  <c r="B3740" i="8"/>
  <c r="K3740" i="8" s="1"/>
  <c r="I3739" i="8"/>
  <c r="J3739" i="8" s="1"/>
  <c r="G3739" i="8"/>
  <c r="H3739" i="8" s="1"/>
  <c r="E3739" i="8"/>
  <c r="F3739" i="8" s="1"/>
  <c r="C3739" i="8"/>
  <c r="D3739" i="8" s="1"/>
  <c r="B3739" i="8"/>
  <c r="K3739" i="8" s="1"/>
  <c r="I3738" i="8"/>
  <c r="J3738" i="8" s="1"/>
  <c r="G3738" i="8"/>
  <c r="H3738" i="8" s="1"/>
  <c r="E3738" i="8"/>
  <c r="F3738" i="8" s="1"/>
  <c r="C3738" i="8"/>
  <c r="D3738" i="8" s="1"/>
  <c r="B3738" i="8"/>
  <c r="K3738" i="8" s="1"/>
  <c r="I3737" i="8"/>
  <c r="J3737" i="8" s="1"/>
  <c r="G3737" i="8"/>
  <c r="H3737" i="8" s="1"/>
  <c r="E3737" i="8"/>
  <c r="F3737" i="8" s="1"/>
  <c r="C3737" i="8"/>
  <c r="D3737" i="8" s="1"/>
  <c r="B3737" i="8"/>
  <c r="K3737" i="8" s="1"/>
  <c r="I3736" i="8"/>
  <c r="J3736" i="8" s="1"/>
  <c r="G3736" i="8"/>
  <c r="H3736" i="8" s="1"/>
  <c r="E3736" i="8"/>
  <c r="F3736" i="8" s="1"/>
  <c r="C3736" i="8"/>
  <c r="D3736" i="8" s="1"/>
  <c r="B3736" i="8"/>
  <c r="K3736" i="8" s="1"/>
  <c r="I3735" i="8"/>
  <c r="J3735" i="8" s="1"/>
  <c r="G3735" i="8"/>
  <c r="H3735" i="8" s="1"/>
  <c r="E3735" i="8"/>
  <c r="F3735" i="8" s="1"/>
  <c r="C3735" i="8"/>
  <c r="D3735" i="8" s="1"/>
  <c r="B3735" i="8"/>
  <c r="K3735" i="8" s="1"/>
  <c r="I3734" i="8"/>
  <c r="J3734" i="8" s="1"/>
  <c r="G3734" i="8"/>
  <c r="H3734" i="8" s="1"/>
  <c r="E3734" i="8"/>
  <c r="F3734" i="8" s="1"/>
  <c r="C3734" i="8"/>
  <c r="D3734" i="8" s="1"/>
  <c r="B3734" i="8"/>
  <c r="K3734" i="8" s="1"/>
  <c r="I3733" i="8"/>
  <c r="J3733" i="8" s="1"/>
  <c r="G3733" i="8"/>
  <c r="H3733" i="8" s="1"/>
  <c r="E3733" i="8"/>
  <c r="F3733" i="8" s="1"/>
  <c r="C3733" i="8"/>
  <c r="D3733" i="8" s="1"/>
  <c r="B3733" i="8"/>
  <c r="K3733" i="8" s="1"/>
  <c r="I3732" i="8"/>
  <c r="J3732" i="8" s="1"/>
  <c r="G3732" i="8"/>
  <c r="H3732" i="8" s="1"/>
  <c r="E3732" i="8"/>
  <c r="F3732" i="8" s="1"/>
  <c r="C3732" i="8"/>
  <c r="D3732" i="8" s="1"/>
  <c r="B3732" i="8"/>
  <c r="K3732" i="8" s="1"/>
  <c r="K3731" i="8"/>
  <c r="I3731" i="8"/>
  <c r="J3731" i="8" s="1"/>
  <c r="G3731" i="8"/>
  <c r="H3731" i="8" s="1"/>
  <c r="E3731" i="8"/>
  <c r="F3731" i="8" s="1"/>
  <c r="C3731" i="8"/>
  <c r="D3731" i="8" s="1"/>
  <c r="B3731" i="8"/>
  <c r="I3730" i="8"/>
  <c r="J3730" i="8" s="1"/>
  <c r="G3730" i="8"/>
  <c r="H3730" i="8" s="1"/>
  <c r="E3730" i="8"/>
  <c r="F3730" i="8" s="1"/>
  <c r="C3730" i="8"/>
  <c r="D3730" i="8" s="1"/>
  <c r="B3730" i="8"/>
  <c r="K3730" i="8" s="1"/>
  <c r="I3729" i="8"/>
  <c r="J3729" i="8" s="1"/>
  <c r="G3729" i="8"/>
  <c r="H3729" i="8" s="1"/>
  <c r="E3729" i="8"/>
  <c r="F3729" i="8" s="1"/>
  <c r="C3729" i="8"/>
  <c r="D3729" i="8" s="1"/>
  <c r="B3729" i="8"/>
  <c r="K3729" i="8" s="1"/>
  <c r="I3728" i="8"/>
  <c r="J3728" i="8" s="1"/>
  <c r="G3728" i="8"/>
  <c r="H3728" i="8" s="1"/>
  <c r="E3728" i="8"/>
  <c r="F3728" i="8" s="1"/>
  <c r="C3728" i="8"/>
  <c r="D3728" i="8" s="1"/>
  <c r="B3728" i="8"/>
  <c r="K3728" i="8" s="1"/>
  <c r="I3727" i="8"/>
  <c r="J3727" i="8" s="1"/>
  <c r="G3727" i="8"/>
  <c r="H3727" i="8" s="1"/>
  <c r="E3727" i="8"/>
  <c r="F3727" i="8" s="1"/>
  <c r="C3727" i="8"/>
  <c r="D3727" i="8" s="1"/>
  <c r="B3727" i="8"/>
  <c r="K3727" i="8" s="1"/>
  <c r="I3726" i="8"/>
  <c r="J3726" i="8" s="1"/>
  <c r="G3726" i="8"/>
  <c r="H3726" i="8" s="1"/>
  <c r="E3726" i="8"/>
  <c r="F3726" i="8" s="1"/>
  <c r="C3726" i="8"/>
  <c r="D3726" i="8" s="1"/>
  <c r="B3726" i="8"/>
  <c r="K3726" i="8" s="1"/>
  <c r="I3725" i="8"/>
  <c r="J3725" i="8" s="1"/>
  <c r="G3725" i="8"/>
  <c r="H3725" i="8" s="1"/>
  <c r="E3725" i="8"/>
  <c r="F3725" i="8" s="1"/>
  <c r="C3725" i="8"/>
  <c r="D3725" i="8" s="1"/>
  <c r="B3725" i="8"/>
  <c r="K3725" i="8" s="1"/>
  <c r="I3724" i="8"/>
  <c r="J3724" i="8" s="1"/>
  <c r="G3724" i="8"/>
  <c r="H3724" i="8" s="1"/>
  <c r="E3724" i="8"/>
  <c r="F3724" i="8" s="1"/>
  <c r="C3724" i="8"/>
  <c r="D3724" i="8" s="1"/>
  <c r="B3724" i="8"/>
  <c r="K3724" i="8" s="1"/>
  <c r="I3723" i="8"/>
  <c r="J3723" i="8" s="1"/>
  <c r="G3723" i="8"/>
  <c r="H3723" i="8" s="1"/>
  <c r="E3723" i="8"/>
  <c r="F3723" i="8" s="1"/>
  <c r="C3723" i="8"/>
  <c r="D3723" i="8" s="1"/>
  <c r="B3723" i="8"/>
  <c r="K3723" i="8" s="1"/>
  <c r="I3722" i="8"/>
  <c r="J3722" i="8" s="1"/>
  <c r="G3722" i="8"/>
  <c r="H3722" i="8" s="1"/>
  <c r="E3722" i="8"/>
  <c r="F3722" i="8" s="1"/>
  <c r="C3722" i="8"/>
  <c r="D3722" i="8" s="1"/>
  <c r="B3722" i="8"/>
  <c r="K3722" i="8" s="1"/>
  <c r="I3721" i="8"/>
  <c r="J3721" i="8" s="1"/>
  <c r="G3721" i="8"/>
  <c r="H3721" i="8" s="1"/>
  <c r="E3721" i="8"/>
  <c r="F3721" i="8" s="1"/>
  <c r="C3721" i="8"/>
  <c r="D3721" i="8" s="1"/>
  <c r="B3721" i="8"/>
  <c r="K3721" i="8" s="1"/>
  <c r="K3720" i="8"/>
  <c r="I3720" i="8"/>
  <c r="J3720" i="8" s="1"/>
  <c r="G3720" i="8"/>
  <c r="H3720" i="8" s="1"/>
  <c r="E3720" i="8"/>
  <c r="F3720" i="8" s="1"/>
  <c r="C3720" i="8"/>
  <c r="D3720" i="8" s="1"/>
  <c r="B3720" i="8"/>
  <c r="K3719" i="8"/>
  <c r="I3719" i="8"/>
  <c r="J3719" i="8" s="1"/>
  <c r="G3719" i="8"/>
  <c r="H3719" i="8" s="1"/>
  <c r="E3719" i="8"/>
  <c r="F3719" i="8" s="1"/>
  <c r="C3719" i="8"/>
  <c r="D3719" i="8" s="1"/>
  <c r="B3719" i="8"/>
  <c r="I3718" i="8"/>
  <c r="J3718" i="8" s="1"/>
  <c r="G3718" i="8"/>
  <c r="H3718" i="8" s="1"/>
  <c r="E3718" i="8"/>
  <c r="F3718" i="8" s="1"/>
  <c r="C3718" i="8"/>
  <c r="D3718" i="8" s="1"/>
  <c r="B3718" i="8"/>
  <c r="K3718" i="8" s="1"/>
  <c r="I3717" i="8"/>
  <c r="J3717" i="8" s="1"/>
  <c r="G3717" i="8"/>
  <c r="H3717" i="8" s="1"/>
  <c r="E3717" i="8"/>
  <c r="F3717" i="8" s="1"/>
  <c r="C3717" i="8"/>
  <c r="D3717" i="8" s="1"/>
  <c r="B3717" i="8"/>
  <c r="K3717" i="8" s="1"/>
  <c r="I3716" i="8"/>
  <c r="J3716" i="8" s="1"/>
  <c r="G3716" i="8"/>
  <c r="H3716" i="8" s="1"/>
  <c r="E3716" i="8"/>
  <c r="F3716" i="8" s="1"/>
  <c r="C3716" i="8"/>
  <c r="D3716" i="8" s="1"/>
  <c r="B3716" i="8"/>
  <c r="K3716" i="8" s="1"/>
  <c r="I3715" i="8"/>
  <c r="J3715" i="8" s="1"/>
  <c r="G3715" i="8"/>
  <c r="H3715" i="8" s="1"/>
  <c r="E3715" i="8"/>
  <c r="F3715" i="8" s="1"/>
  <c r="C3715" i="8"/>
  <c r="D3715" i="8" s="1"/>
  <c r="B3715" i="8"/>
  <c r="K3715" i="8" s="1"/>
  <c r="I3714" i="8"/>
  <c r="J3714" i="8" s="1"/>
  <c r="G3714" i="8"/>
  <c r="H3714" i="8" s="1"/>
  <c r="E3714" i="8"/>
  <c r="F3714" i="8" s="1"/>
  <c r="C3714" i="8"/>
  <c r="D3714" i="8" s="1"/>
  <c r="B3714" i="8"/>
  <c r="K3714" i="8" s="1"/>
  <c r="I3713" i="8"/>
  <c r="J3713" i="8" s="1"/>
  <c r="G3713" i="8"/>
  <c r="H3713" i="8" s="1"/>
  <c r="E3713" i="8"/>
  <c r="F3713" i="8" s="1"/>
  <c r="C3713" i="8"/>
  <c r="D3713" i="8" s="1"/>
  <c r="B3713" i="8"/>
  <c r="K3713" i="8" s="1"/>
  <c r="I3712" i="8"/>
  <c r="J3712" i="8" s="1"/>
  <c r="G3712" i="8"/>
  <c r="H3712" i="8" s="1"/>
  <c r="E3712" i="8"/>
  <c r="F3712" i="8" s="1"/>
  <c r="C3712" i="8"/>
  <c r="D3712" i="8" s="1"/>
  <c r="B3712" i="8"/>
  <c r="K3712" i="8" s="1"/>
  <c r="K3711" i="8"/>
  <c r="I3711" i="8"/>
  <c r="J3711" i="8" s="1"/>
  <c r="G3711" i="8"/>
  <c r="H3711" i="8" s="1"/>
  <c r="E3711" i="8"/>
  <c r="F3711" i="8" s="1"/>
  <c r="C3711" i="8"/>
  <c r="D3711" i="8" s="1"/>
  <c r="B3711" i="8"/>
  <c r="I3710" i="8"/>
  <c r="J3710" i="8" s="1"/>
  <c r="G3710" i="8"/>
  <c r="H3710" i="8" s="1"/>
  <c r="E3710" i="8"/>
  <c r="F3710" i="8" s="1"/>
  <c r="C3710" i="8"/>
  <c r="D3710" i="8" s="1"/>
  <c r="B3710" i="8"/>
  <c r="K3710" i="8" s="1"/>
  <c r="I3709" i="8"/>
  <c r="J3709" i="8" s="1"/>
  <c r="G3709" i="8"/>
  <c r="H3709" i="8" s="1"/>
  <c r="E3709" i="8"/>
  <c r="F3709" i="8" s="1"/>
  <c r="C3709" i="8"/>
  <c r="D3709" i="8" s="1"/>
  <c r="B3709" i="8"/>
  <c r="K3709" i="8" s="1"/>
  <c r="I3708" i="8"/>
  <c r="J3708" i="8" s="1"/>
  <c r="G3708" i="8"/>
  <c r="H3708" i="8" s="1"/>
  <c r="E3708" i="8"/>
  <c r="F3708" i="8" s="1"/>
  <c r="C3708" i="8"/>
  <c r="D3708" i="8" s="1"/>
  <c r="B3708" i="8"/>
  <c r="K3708" i="8" s="1"/>
  <c r="K3707" i="8"/>
  <c r="I3707" i="8"/>
  <c r="J3707" i="8" s="1"/>
  <c r="G3707" i="8"/>
  <c r="H3707" i="8" s="1"/>
  <c r="E3707" i="8"/>
  <c r="F3707" i="8" s="1"/>
  <c r="C3707" i="8"/>
  <c r="D3707" i="8" s="1"/>
  <c r="B3707" i="8"/>
  <c r="I3706" i="8"/>
  <c r="J3706" i="8" s="1"/>
  <c r="G3706" i="8"/>
  <c r="H3706" i="8" s="1"/>
  <c r="E3706" i="8"/>
  <c r="F3706" i="8" s="1"/>
  <c r="C3706" i="8"/>
  <c r="D3706" i="8" s="1"/>
  <c r="B3706" i="8"/>
  <c r="K3706" i="8" s="1"/>
  <c r="I3705" i="8"/>
  <c r="J3705" i="8" s="1"/>
  <c r="G3705" i="8"/>
  <c r="H3705" i="8" s="1"/>
  <c r="E3705" i="8"/>
  <c r="F3705" i="8" s="1"/>
  <c r="C3705" i="8"/>
  <c r="D3705" i="8" s="1"/>
  <c r="B3705" i="8"/>
  <c r="K3705" i="8" s="1"/>
  <c r="I3704" i="8"/>
  <c r="J3704" i="8" s="1"/>
  <c r="G3704" i="8"/>
  <c r="H3704" i="8" s="1"/>
  <c r="E3704" i="8"/>
  <c r="F3704" i="8" s="1"/>
  <c r="C3704" i="8"/>
  <c r="D3704" i="8" s="1"/>
  <c r="B3704" i="8"/>
  <c r="K3704" i="8" s="1"/>
  <c r="I3703" i="8"/>
  <c r="J3703" i="8" s="1"/>
  <c r="G3703" i="8"/>
  <c r="H3703" i="8" s="1"/>
  <c r="E3703" i="8"/>
  <c r="F3703" i="8" s="1"/>
  <c r="C3703" i="8"/>
  <c r="D3703" i="8" s="1"/>
  <c r="B3703" i="8"/>
  <c r="K3703" i="8" s="1"/>
  <c r="I3702" i="8"/>
  <c r="J3702" i="8" s="1"/>
  <c r="G3702" i="8"/>
  <c r="H3702" i="8" s="1"/>
  <c r="E3702" i="8"/>
  <c r="F3702" i="8" s="1"/>
  <c r="C3702" i="8"/>
  <c r="D3702" i="8" s="1"/>
  <c r="B3702" i="8"/>
  <c r="K3702" i="8" s="1"/>
  <c r="I3701" i="8"/>
  <c r="J3701" i="8" s="1"/>
  <c r="G3701" i="8"/>
  <c r="H3701" i="8" s="1"/>
  <c r="E3701" i="8"/>
  <c r="F3701" i="8" s="1"/>
  <c r="C3701" i="8"/>
  <c r="D3701" i="8" s="1"/>
  <c r="B3701" i="8"/>
  <c r="K3701" i="8" s="1"/>
  <c r="I3700" i="8"/>
  <c r="J3700" i="8" s="1"/>
  <c r="G3700" i="8"/>
  <c r="H3700" i="8" s="1"/>
  <c r="E3700" i="8"/>
  <c r="F3700" i="8" s="1"/>
  <c r="C3700" i="8"/>
  <c r="D3700" i="8" s="1"/>
  <c r="B3700" i="8"/>
  <c r="K3700" i="8" s="1"/>
  <c r="K3699" i="8"/>
  <c r="I3699" i="8"/>
  <c r="J3699" i="8" s="1"/>
  <c r="G3699" i="8"/>
  <c r="H3699" i="8" s="1"/>
  <c r="E3699" i="8"/>
  <c r="F3699" i="8" s="1"/>
  <c r="C3699" i="8"/>
  <c r="D3699" i="8" s="1"/>
  <c r="B3699" i="8"/>
  <c r="I3698" i="8"/>
  <c r="J3698" i="8" s="1"/>
  <c r="G3698" i="8"/>
  <c r="H3698" i="8" s="1"/>
  <c r="E3698" i="8"/>
  <c r="F3698" i="8" s="1"/>
  <c r="C3698" i="8"/>
  <c r="D3698" i="8" s="1"/>
  <c r="B3698" i="8"/>
  <c r="K3698" i="8" s="1"/>
  <c r="I3697" i="8"/>
  <c r="J3697" i="8" s="1"/>
  <c r="G3697" i="8"/>
  <c r="H3697" i="8" s="1"/>
  <c r="E3697" i="8"/>
  <c r="F3697" i="8" s="1"/>
  <c r="C3697" i="8"/>
  <c r="D3697" i="8" s="1"/>
  <c r="B3697" i="8"/>
  <c r="K3697" i="8" s="1"/>
  <c r="I3696" i="8"/>
  <c r="J3696" i="8" s="1"/>
  <c r="G3696" i="8"/>
  <c r="H3696" i="8" s="1"/>
  <c r="E3696" i="8"/>
  <c r="F3696" i="8" s="1"/>
  <c r="C3696" i="8"/>
  <c r="D3696" i="8" s="1"/>
  <c r="B3696" i="8"/>
  <c r="K3696" i="8" s="1"/>
  <c r="I3695" i="8"/>
  <c r="J3695" i="8" s="1"/>
  <c r="G3695" i="8"/>
  <c r="H3695" i="8" s="1"/>
  <c r="E3695" i="8"/>
  <c r="F3695" i="8" s="1"/>
  <c r="C3695" i="8"/>
  <c r="D3695" i="8" s="1"/>
  <c r="B3695" i="8"/>
  <c r="K3695" i="8" s="1"/>
  <c r="I3694" i="8"/>
  <c r="J3694" i="8" s="1"/>
  <c r="G3694" i="8"/>
  <c r="H3694" i="8" s="1"/>
  <c r="E3694" i="8"/>
  <c r="F3694" i="8" s="1"/>
  <c r="C3694" i="8"/>
  <c r="D3694" i="8" s="1"/>
  <c r="B3694" i="8"/>
  <c r="K3694" i="8" s="1"/>
  <c r="I3693" i="8"/>
  <c r="J3693" i="8" s="1"/>
  <c r="G3693" i="8"/>
  <c r="H3693" i="8" s="1"/>
  <c r="E3693" i="8"/>
  <c r="F3693" i="8" s="1"/>
  <c r="C3693" i="8"/>
  <c r="D3693" i="8" s="1"/>
  <c r="B3693" i="8"/>
  <c r="K3693" i="8" s="1"/>
  <c r="I3692" i="8"/>
  <c r="J3692" i="8" s="1"/>
  <c r="G3692" i="8"/>
  <c r="H3692" i="8" s="1"/>
  <c r="E3692" i="8"/>
  <c r="F3692" i="8" s="1"/>
  <c r="C3692" i="8"/>
  <c r="D3692" i="8" s="1"/>
  <c r="B3692" i="8"/>
  <c r="K3692" i="8" s="1"/>
  <c r="I3691" i="8"/>
  <c r="J3691" i="8" s="1"/>
  <c r="G3691" i="8"/>
  <c r="H3691" i="8" s="1"/>
  <c r="E3691" i="8"/>
  <c r="F3691" i="8" s="1"/>
  <c r="C3691" i="8"/>
  <c r="D3691" i="8" s="1"/>
  <c r="B3691" i="8"/>
  <c r="K3691" i="8" s="1"/>
  <c r="I3690" i="8"/>
  <c r="J3690" i="8" s="1"/>
  <c r="G3690" i="8"/>
  <c r="H3690" i="8" s="1"/>
  <c r="E3690" i="8"/>
  <c r="F3690" i="8" s="1"/>
  <c r="C3690" i="8"/>
  <c r="D3690" i="8" s="1"/>
  <c r="B3690" i="8"/>
  <c r="K3690" i="8" s="1"/>
  <c r="I3689" i="8"/>
  <c r="J3689" i="8" s="1"/>
  <c r="G3689" i="8"/>
  <c r="H3689" i="8" s="1"/>
  <c r="E3689" i="8"/>
  <c r="F3689" i="8" s="1"/>
  <c r="C3689" i="8"/>
  <c r="D3689" i="8" s="1"/>
  <c r="B3689" i="8"/>
  <c r="K3689" i="8" s="1"/>
  <c r="K3688" i="8"/>
  <c r="I3688" i="8"/>
  <c r="J3688" i="8" s="1"/>
  <c r="G3688" i="8"/>
  <c r="H3688" i="8" s="1"/>
  <c r="E3688" i="8"/>
  <c r="F3688" i="8" s="1"/>
  <c r="C3688" i="8"/>
  <c r="D3688" i="8" s="1"/>
  <c r="B3688" i="8"/>
  <c r="K3687" i="8"/>
  <c r="I3687" i="8"/>
  <c r="J3687" i="8" s="1"/>
  <c r="G3687" i="8"/>
  <c r="H3687" i="8" s="1"/>
  <c r="E3687" i="8"/>
  <c r="F3687" i="8" s="1"/>
  <c r="C3687" i="8"/>
  <c r="D3687" i="8" s="1"/>
  <c r="B3687" i="8"/>
  <c r="K3686" i="8"/>
  <c r="I3686" i="8"/>
  <c r="J3686" i="8" s="1"/>
  <c r="G3686" i="8"/>
  <c r="H3686" i="8" s="1"/>
  <c r="E3686" i="8"/>
  <c r="F3686" i="8" s="1"/>
  <c r="C3686" i="8"/>
  <c r="D3686" i="8" s="1"/>
  <c r="B3686" i="8"/>
  <c r="I3685" i="8"/>
  <c r="J3685" i="8" s="1"/>
  <c r="G3685" i="8"/>
  <c r="H3685" i="8" s="1"/>
  <c r="E3685" i="8"/>
  <c r="F3685" i="8" s="1"/>
  <c r="C3685" i="8"/>
  <c r="D3685" i="8" s="1"/>
  <c r="B3685" i="8"/>
  <c r="K3685" i="8" s="1"/>
  <c r="I3684" i="8"/>
  <c r="J3684" i="8" s="1"/>
  <c r="G3684" i="8"/>
  <c r="H3684" i="8" s="1"/>
  <c r="E3684" i="8"/>
  <c r="F3684" i="8" s="1"/>
  <c r="C3684" i="8"/>
  <c r="D3684" i="8" s="1"/>
  <c r="B3684" i="8"/>
  <c r="K3684" i="8" s="1"/>
  <c r="K3683" i="8"/>
  <c r="I3683" i="8"/>
  <c r="J3683" i="8" s="1"/>
  <c r="G3683" i="8"/>
  <c r="H3683" i="8" s="1"/>
  <c r="E3683" i="8"/>
  <c r="F3683" i="8" s="1"/>
  <c r="C3683" i="8"/>
  <c r="D3683" i="8" s="1"/>
  <c r="B3683" i="8"/>
  <c r="I3682" i="8"/>
  <c r="J3682" i="8" s="1"/>
  <c r="G3682" i="8"/>
  <c r="H3682" i="8" s="1"/>
  <c r="E3682" i="8"/>
  <c r="F3682" i="8" s="1"/>
  <c r="C3682" i="8"/>
  <c r="D3682" i="8" s="1"/>
  <c r="B3682" i="8"/>
  <c r="K3682" i="8" s="1"/>
  <c r="I3681" i="8"/>
  <c r="J3681" i="8" s="1"/>
  <c r="G3681" i="8"/>
  <c r="H3681" i="8" s="1"/>
  <c r="E3681" i="8"/>
  <c r="F3681" i="8" s="1"/>
  <c r="C3681" i="8"/>
  <c r="D3681" i="8" s="1"/>
  <c r="B3681" i="8"/>
  <c r="K3681" i="8" s="1"/>
  <c r="K3680" i="8"/>
  <c r="I3680" i="8"/>
  <c r="J3680" i="8" s="1"/>
  <c r="G3680" i="8"/>
  <c r="H3680" i="8" s="1"/>
  <c r="E3680" i="8"/>
  <c r="F3680" i="8" s="1"/>
  <c r="C3680" i="8"/>
  <c r="D3680" i="8" s="1"/>
  <c r="B3680" i="8"/>
  <c r="K3679" i="8"/>
  <c r="I3679" i="8"/>
  <c r="J3679" i="8" s="1"/>
  <c r="G3679" i="8"/>
  <c r="H3679" i="8" s="1"/>
  <c r="E3679" i="8"/>
  <c r="F3679" i="8" s="1"/>
  <c r="C3679" i="8"/>
  <c r="D3679" i="8" s="1"/>
  <c r="B3679" i="8"/>
  <c r="K3678" i="8"/>
  <c r="I3678" i="8"/>
  <c r="J3678" i="8" s="1"/>
  <c r="G3678" i="8"/>
  <c r="H3678" i="8" s="1"/>
  <c r="E3678" i="8"/>
  <c r="F3678" i="8" s="1"/>
  <c r="C3678" i="8"/>
  <c r="D3678" i="8" s="1"/>
  <c r="B3678" i="8"/>
  <c r="I3677" i="8"/>
  <c r="J3677" i="8" s="1"/>
  <c r="G3677" i="8"/>
  <c r="H3677" i="8" s="1"/>
  <c r="E3677" i="8"/>
  <c r="F3677" i="8" s="1"/>
  <c r="C3677" i="8"/>
  <c r="D3677" i="8" s="1"/>
  <c r="B3677" i="8"/>
  <c r="K3677" i="8" s="1"/>
  <c r="I3676" i="8"/>
  <c r="J3676" i="8" s="1"/>
  <c r="G3676" i="8"/>
  <c r="H3676" i="8" s="1"/>
  <c r="E3676" i="8"/>
  <c r="F3676" i="8" s="1"/>
  <c r="C3676" i="8"/>
  <c r="D3676" i="8" s="1"/>
  <c r="B3676" i="8"/>
  <c r="K3676" i="8" s="1"/>
  <c r="K3675" i="8"/>
  <c r="I3675" i="8"/>
  <c r="J3675" i="8" s="1"/>
  <c r="G3675" i="8"/>
  <c r="H3675" i="8" s="1"/>
  <c r="E3675" i="8"/>
  <c r="F3675" i="8" s="1"/>
  <c r="C3675" i="8"/>
  <c r="D3675" i="8" s="1"/>
  <c r="B3675" i="8"/>
  <c r="I3674" i="8"/>
  <c r="J3674" i="8" s="1"/>
  <c r="G3674" i="8"/>
  <c r="H3674" i="8" s="1"/>
  <c r="E3674" i="8"/>
  <c r="F3674" i="8" s="1"/>
  <c r="C3674" i="8"/>
  <c r="D3674" i="8" s="1"/>
  <c r="B3674" i="8"/>
  <c r="K3674" i="8" s="1"/>
  <c r="I3673" i="8"/>
  <c r="J3673" i="8" s="1"/>
  <c r="G3673" i="8"/>
  <c r="H3673" i="8" s="1"/>
  <c r="E3673" i="8"/>
  <c r="F3673" i="8" s="1"/>
  <c r="C3673" i="8"/>
  <c r="D3673" i="8" s="1"/>
  <c r="B3673" i="8"/>
  <c r="K3673" i="8" s="1"/>
  <c r="K3672" i="8"/>
  <c r="I3672" i="8"/>
  <c r="J3672" i="8" s="1"/>
  <c r="G3672" i="8"/>
  <c r="H3672" i="8" s="1"/>
  <c r="E3672" i="8"/>
  <c r="F3672" i="8" s="1"/>
  <c r="C3672" i="8"/>
  <c r="D3672" i="8" s="1"/>
  <c r="B3672" i="8"/>
  <c r="K3671" i="8"/>
  <c r="I3671" i="8"/>
  <c r="J3671" i="8" s="1"/>
  <c r="G3671" i="8"/>
  <c r="H3671" i="8" s="1"/>
  <c r="E3671" i="8"/>
  <c r="F3671" i="8" s="1"/>
  <c r="C3671" i="8"/>
  <c r="D3671" i="8" s="1"/>
  <c r="B3671" i="8"/>
  <c r="I3670" i="8"/>
  <c r="J3670" i="8" s="1"/>
  <c r="G3670" i="8"/>
  <c r="H3670" i="8" s="1"/>
  <c r="E3670" i="8"/>
  <c r="F3670" i="8" s="1"/>
  <c r="C3670" i="8"/>
  <c r="D3670" i="8" s="1"/>
  <c r="B3670" i="8"/>
  <c r="K3670" i="8" s="1"/>
  <c r="I3669" i="8"/>
  <c r="J3669" i="8" s="1"/>
  <c r="G3669" i="8"/>
  <c r="H3669" i="8" s="1"/>
  <c r="E3669" i="8"/>
  <c r="F3669" i="8" s="1"/>
  <c r="C3669" i="8"/>
  <c r="D3669" i="8" s="1"/>
  <c r="B3669" i="8"/>
  <c r="K3669" i="8" s="1"/>
  <c r="I3668" i="8"/>
  <c r="J3668" i="8" s="1"/>
  <c r="G3668" i="8"/>
  <c r="H3668" i="8" s="1"/>
  <c r="E3668" i="8"/>
  <c r="F3668" i="8" s="1"/>
  <c r="C3668" i="8"/>
  <c r="D3668" i="8" s="1"/>
  <c r="B3668" i="8"/>
  <c r="K3668" i="8" s="1"/>
  <c r="K3667" i="8"/>
  <c r="I3667" i="8"/>
  <c r="J3667" i="8" s="1"/>
  <c r="G3667" i="8"/>
  <c r="H3667" i="8" s="1"/>
  <c r="E3667" i="8"/>
  <c r="F3667" i="8" s="1"/>
  <c r="C3667" i="8"/>
  <c r="D3667" i="8" s="1"/>
  <c r="B3667" i="8"/>
  <c r="K3666" i="8"/>
  <c r="I3666" i="8"/>
  <c r="J3666" i="8" s="1"/>
  <c r="G3666" i="8"/>
  <c r="H3666" i="8" s="1"/>
  <c r="E3666" i="8"/>
  <c r="F3666" i="8" s="1"/>
  <c r="C3666" i="8"/>
  <c r="D3666" i="8" s="1"/>
  <c r="B3666" i="8"/>
  <c r="I3665" i="8"/>
  <c r="J3665" i="8" s="1"/>
  <c r="G3665" i="8"/>
  <c r="H3665" i="8" s="1"/>
  <c r="E3665" i="8"/>
  <c r="F3665" i="8" s="1"/>
  <c r="C3665" i="8"/>
  <c r="D3665" i="8" s="1"/>
  <c r="B3665" i="8"/>
  <c r="K3665" i="8" s="1"/>
  <c r="I3664" i="8"/>
  <c r="J3664" i="8" s="1"/>
  <c r="G3664" i="8"/>
  <c r="H3664" i="8" s="1"/>
  <c r="E3664" i="8"/>
  <c r="F3664" i="8" s="1"/>
  <c r="C3664" i="8"/>
  <c r="D3664" i="8" s="1"/>
  <c r="B3664" i="8"/>
  <c r="K3664" i="8" s="1"/>
  <c r="K3663" i="8"/>
  <c r="I3663" i="8"/>
  <c r="J3663" i="8" s="1"/>
  <c r="G3663" i="8"/>
  <c r="H3663" i="8" s="1"/>
  <c r="E3663" i="8"/>
  <c r="F3663" i="8" s="1"/>
  <c r="C3663" i="8"/>
  <c r="D3663" i="8" s="1"/>
  <c r="B3663" i="8"/>
  <c r="I3662" i="8"/>
  <c r="J3662" i="8" s="1"/>
  <c r="G3662" i="8"/>
  <c r="H3662" i="8" s="1"/>
  <c r="E3662" i="8"/>
  <c r="F3662" i="8" s="1"/>
  <c r="C3662" i="8"/>
  <c r="D3662" i="8" s="1"/>
  <c r="B3662" i="8"/>
  <c r="K3662" i="8" s="1"/>
  <c r="I3661" i="8"/>
  <c r="J3661" i="8" s="1"/>
  <c r="G3661" i="8"/>
  <c r="H3661" i="8" s="1"/>
  <c r="E3661" i="8"/>
  <c r="F3661" i="8" s="1"/>
  <c r="C3661" i="8"/>
  <c r="D3661" i="8" s="1"/>
  <c r="B3661" i="8"/>
  <c r="K3661" i="8" s="1"/>
  <c r="I3660" i="8"/>
  <c r="J3660" i="8" s="1"/>
  <c r="G3660" i="8"/>
  <c r="H3660" i="8" s="1"/>
  <c r="E3660" i="8"/>
  <c r="F3660" i="8" s="1"/>
  <c r="C3660" i="8"/>
  <c r="D3660" i="8" s="1"/>
  <c r="B3660" i="8"/>
  <c r="K3660" i="8" s="1"/>
  <c r="I3659" i="8"/>
  <c r="J3659" i="8" s="1"/>
  <c r="G3659" i="8"/>
  <c r="H3659" i="8" s="1"/>
  <c r="E3659" i="8"/>
  <c r="F3659" i="8" s="1"/>
  <c r="C3659" i="8"/>
  <c r="D3659" i="8" s="1"/>
  <c r="B3659" i="8"/>
  <c r="K3659" i="8" s="1"/>
  <c r="I3658" i="8"/>
  <c r="J3658" i="8" s="1"/>
  <c r="G3658" i="8"/>
  <c r="H3658" i="8" s="1"/>
  <c r="E3658" i="8"/>
  <c r="F3658" i="8" s="1"/>
  <c r="C3658" i="8"/>
  <c r="D3658" i="8" s="1"/>
  <c r="B3658" i="8"/>
  <c r="K3658" i="8" s="1"/>
  <c r="I3657" i="8"/>
  <c r="J3657" i="8" s="1"/>
  <c r="G3657" i="8"/>
  <c r="H3657" i="8" s="1"/>
  <c r="E3657" i="8"/>
  <c r="F3657" i="8" s="1"/>
  <c r="C3657" i="8"/>
  <c r="D3657" i="8" s="1"/>
  <c r="B3657" i="8"/>
  <c r="K3657" i="8" s="1"/>
  <c r="I3656" i="8"/>
  <c r="J3656" i="8" s="1"/>
  <c r="G3656" i="8"/>
  <c r="H3656" i="8" s="1"/>
  <c r="E3656" i="8"/>
  <c r="F3656" i="8" s="1"/>
  <c r="C3656" i="8"/>
  <c r="D3656" i="8" s="1"/>
  <c r="B3656" i="8"/>
  <c r="K3656" i="8" s="1"/>
  <c r="I3655" i="8"/>
  <c r="J3655" i="8" s="1"/>
  <c r="G3655" i="8"/>
  <c r="H3655" i="8" s="1"/>
  <c r="E3655" i="8"/>
  <c r="F3655" i="8" s="1"/>
  <c r="C3655" i="8"/>
  <c r="D3655" i="8" s="1"/>
  <c r="B3655" i="8"/>
  <c r="K3655" i="8" s="1"/>
  <c r="I3654" i="8"/>
  <c r="J3654" i="8" s="1"/>
  <c r="G3654" i="8"/>
  <c r="H3654" i="8" s="1"/>
  <c r="E3654" i="8"/>
  <c r="F3654" i="8" s="1"/>
  <c r="C3654" i="8"/>
  <c r="D3654" i="8" s="1"/>
  <c r="B3654" i="8"/>
  <c r="K3654" i="8" s="1"/>
  <c r="I3653" i="8"/>
  <c r="J3653" i="8" s="1"/>
  <c r="G3653" i="8"/>
  <c r="H3653" i="8" s="1"/>
  <c r="E3653" i="8"/>
  <c r="F3653" i="8" s="1"/>
  <c r="C3653" i="8"/>
  <c r="D3653" i="8" s="1"/>
  <c r="B3653" i="8"/>
  <c r="K3653" i="8" s="1"/>
  <c r="I3652" i="8"/>
  <c r="J3652" i="8" s="1"/>
  <c r="G3652" i="8"/>
  <c r="H3652" i="8" s="1"/>
  <c r="E3652" i="8"/>
  <c r="F3652" i="8" s="1"/>
  <c r="C3652" i="8"/>
  <c r="D3652" i="8" s="1"/>
  <c r="B3652" i="8"/>
  <c r="K3652" i="8" s="1"/>
  <c r="I3651" i="8"/>
  <c r="J3651" i="8" s="1"/>
  <c r="G3651" i="8"/>
  <c r="H3651" i="8" s="1"/>
  <c r="E3651" i="8"/>
  <c r="F3651" i="8" s="1"/>
  <c r="C3651" i="8"/>
  <c r="D3651" i="8" s="1"/>
  <c r="B3651" i="8"/>
  <c r="K3651" i="8" s="1"/>
  <c r="I3650" i="8"/>
  <c r="J3650" i="8" s="1"/>
  <c r="G3650" i="8"/>
  <c r="H3650" i="8" s="1"/>
  <c r="E3650" i="8"/>
  <c r="F3650" i="8" s="1"/>
  <c r="C3650" i="8"/>
  <c r="D3650" i="8" s="1"/>
  <c r="B3650" i="8"/>
  <c r="K3650" i="8" s="1"/>
  <c r="I3649" i="8"/>
  <c r="J3649" i="8" s="1"/>
  <c r="G3649" i="8"/>
  <c r="H3649" i="8" s="1"/>
  <c r="E3649" i="8"/>
  <c r="F3649" i="8" s="1"/>
  <c r="C3649" i="8"/>
  <c r="D3649" i="8" s="1"/>
  <c r="B3649" i="8"/>
  <c r="K3649" i="8" s="1"/>
  <c r="I3648" i="8"/>
  <c r="J3648" i="8" s="1"/>
  <c r="G3648" i="8"/>
  <c r="H3648" i="8" s="1"/>
  <c r="E3648" i="8"/>
  <c r="F3648" i="8" s="1"/>
  <c r="C3648" i="8"/>
  <c r="D3648" i="8" s="1"/>
  <c r="B3648" i="8"/>
  <c r="K3648" i="8" s="1"/>
  <c r="I3647" i="8"/>
  <c r="J3647" i="8" s="1"/>
  <c r="G3647" i="8"/>
  <c r="H3647" i="8" s="1"/>
  <c r="E3647" i="8"/>
  <c r="F3647" i="8" s="1"/>
  <c r="C3647" i="8"/>
  <c r="D3647" i="8" s="1"/>
  <c r="B3647" i="8"/>
  <c r="K3647" i="8" s="1"/>
  <c r="I3646" i="8"/>
  <c r="J3646" i="8" s="1"/>
  <c r="G3646" i="8"/>
  <c r="H3646" i="8" s="1"/>
  <c r="E3646" i="8"/>
  <c r="F3646" i="8" s="1"/>
  <c r="C3646" i="8"/>
  <c r="D3646" i="8" s="1"/>
  <c r="B3646" i="8"/>
  <c r="K3646" i="8" s="1"/>
  <c r="I3645" i="8"/>
  <c r="J3645" i="8" s="1"/>
  <c r="G3645" i="8"/>
  <c r="H3645" i="8" s="1"/>
  <c r="E3645" i="8"/>
  <c r="F3645" i="8" s="1"/>
  <c r="C3645" i="8"/>
  <c r="D3645" i="8" s="1"/>
  <c r="B3645" i="8"/>
  <c r="K3645" i="8" s="1"/>
  <c r="I3644" i="8"/>
  <c r="J3644" i="8" s="1"/>
  <c r="G3644" i="8"/>
  <c r="H3644" i="8" s="1"/>
  <c r="E3644" i="8"/>
  <c r="F3644" i="8" s="1"/>
  <c r="C3644" i="8"/>
  <c r="D3644" i="8" s="1"/>
  <c r="B3644" i="8"/>
  <c r="K3644" i="8" s="1"/>
  <c r="I3643" i="8"/>
  <c r="J3643" i="8" s="1"/>
  <c r="G3643" i="8"/>
  <c r="H3643" i="8" s="1"/>
  <c r="E3643" i="8"/>
  <c r="F3643" i="8" s="1"/>
  <c r="C3643" i="8"/>
  <c r="D3643" i="8" s="1"/>
  <c r="B3643" i="8"/>
  <c r="K3643" i="8" s="1"/>
  <c r="I3642" i="8"/>
  <c r="J3642" i="8" s="1"/>
  <c r="G3642" i="8"/>
  <c r="H3642" i="8" s="1"/>
  <c r="E3642" i="8"/>
  <c r="F3642" i="8" s="1"/>
  <c r="C3642" i="8"/>
  <c r="D3642" i="8" s="1"/>
  <c r="B3642" i="8"/>
  <c r="K3642" i="8" s="1"/>
  <c r="I3641" i="8"/>
  <c r="J3641" i="8" s="1"/>
  <c r="G3641" i="8"/>
  <c r="H3641" i="8" s="1"/>
  <c r="E3641" i="8"/>
  <c r="F3641" i="8" s="1"/>
  <c r="C3641" i="8"/>
  <c r="D3641" i="8" s="1"/>
  <c r="B3641" i="8"/>
  <c r="K3641" i="8" s="1"/>
  <c r="I3640" i="8"/>
  <c r="J3640" i="8" s="1"/>
  <c r="G3640" i="8"/>
  <c r="H3640" i="8" s="1"/>
  <c r="E3640" i="8"/>
  <c r="F3640" i="8" s="1"/>
  <c r="C3640" i="8"/>
  <c r="D3640" i="8" s="1"/>
  <c r="B3640" i="8"/>
  <c r="K3640" i="8" s="1"/>
  <c r="K3639" i="8"/>
  <c r="I3639" i="8"/>
  <c r="J3639" i="8" s="1"/>
  <c r="G3639" i="8"/>
  <c r="H3639" i="8" s="1"/>
  <c r="E3639" i="8"/>
  <c r="F3639" i="8" s="1"/>
  <c r="C3639" i="8"/>
  <c r="D3639" i="8" s="1"/>
  <c r="B3639" i="8"/>
  <c r="K3638" i="8"/>
  <c r="I3638" i="8"/>
  <c r="J3638" i="8" s="1"/>
  <c r="G3638" i="8"/>
  <c r="H3638" i="8" s="1"/>
  <c r="E3638" i="8"/>
  <c r="F3638" i="8" s="1"/>
  <c r="C3638" i="8"/>
  <c r="D3638" i="8" s="1"/>
  <c r="B3638" i="8"/>
  <c r="I3637" i="8"/>
  <c r="J3637" i="8" s="1"/>
  <c r="G3637" i="8"/>
  <c r="H3637" i="8" s="1"/>
  <c r="E3637" i="8"/>
  <c r="F3637" i="8" s="1"/>
  <c r="C3637" i="8"/>
  <c r="D3637" i="8" s="1"/>
  <c r="B3637" i="8"/>
  <c r="K3637" i="8" s="1"/>
  <c r="I3636" i="8"/>
  <c r="J3636" i="8" s="1"/>
  <c r="G3636" i="8"/>
  <c r="H3636" i="8" s="1"/>
  <c r="E3636" i="8"/>
  <c r="F3636" i="8" s="1"/>
  <c r="C3636" i="8"/>
  <c r="D3636" i="8" s="1"/>
  <c r="B3636" i="8"/>
  <c r="K3636" i="8" s="1"/>
  <c r="I3635" i="8"/>
  <c r="J3635" i="8" s="1"/>
  <c r="G3635" i="8"/>
  <c r="H3635" i="8" s="1"/>
  <c r="E3635" i="8"/>
  <c r="F3635" i="8" s="1"/>
  <c r="C3635" i="8"/>
  <c r="D3635" i="8" s="1"/>
  <c r="B3635" i="8"/>
  <c r="K3635" i="8" s="1"/>
  <c r="I3634" i="8"/>
  <c r="J3634" i="8" s="1"/>
  <c r="G3634" i="8"/>
  <c r="H3634" i="8" s="1"/>
  <c r="E3634" i="8"/>
  <c r="F3634" i="8" s="1"/>
  <c r="C3634" i="8"/>
  <c r="D3634" i="8" s="1"/>
  <c r="B3634" i="8"/>
  <c r="K3634" i="8" s="1"/>
  <c r="I3633" i="8"/>
  <c r="J3633" i="8" s="1"/>
  <c r="G3633" i="8"/>
  <c r="H3633" i="8" s="1"/>
  <c r="E3633" i="8"/>
  <c r="F3633" i="8" s="1"/>
  <c r="C3633" i="8"/>
  <c r="D3633" i="8" s="1"/>
  <c r="B3633" i="8"/>
  <c r="K3633" i="8" s="1"/>
  <c r="I3632" i="8"/>
  <c r="J3632" i="8" s="1"/>
  <c r="G3632" i="8"/>
  <c r="H3632" i="8" s="1"/>
  <c r="E3632" i="8"/>
  <c r="F3632" i="8" s="1"/>
  <c r="C3632" i="8"/>
  <c r="D3632" i="8" s="1"/>
  <c r="B3632" i="8"/>
  <c r="K3632" i="8" s="1"/>
  <c r="K3631" i="8"/>
  <c r="I3631" i="8"/>
  <c r="J3631" i="8" s="1"/>
  <c r="G3631" i="8"/>
  <c r="H3631" i="8" s="1"/>
  <c r="E3631" i="8"/>
  <c r="F3631" i="8" s="1"/>
  <c r="C3631" i="8"/>
  <c r="D3631" i="8" s="1"/>
  <c r="B3631" i="8"/>
  <c r="I3630" i="8"/>
  <c r="J3630" i="8" s="1"/>
  <c r="G3630" i="8"/>
  <c r="H3630" i="8" s="1"/>
  <c r="E3630" i="8"/>
  <c r="F3630" i="8" s="1"/>
  <c r="C3630" i="8"/>
  <c r="D3630" i="8" s="1"/>
  <c r="B3630" i="8"/>
  <c r="K3630" i="8" s="1"/>
  <c r="I3629" i="8"/>
  <c r="J3629" i="8" s="1"/>
  <c r="G3629" i="8"/>
  <c r="H3629" i="8" s="1"/>
  <c r="E3629" i="8"/>
  <c r="F3629" i="8" s="1"/>
  <c r="C3629" i="8"/>
  <c r="D3629" i="8" s="1"/>
  <c r="B3629" i="8"/>
  <c r="K3629" i="8" s="1"/>
  <c r="I3628" i="8"/>
  <c r="J3628" i="8" s="1"/>
  <c r="G3628" i="8"/>
  <c r="H3628" i="8" s="1"/>
  <c r="E3628" i="8"/>
  <c r="F3628" i="8" s="1"/>
  <c r="C3628" i="8"/>
  <c r="D3628" i="8" s="1"/>
  <c r="B3628" i="8"/>
  <c r="K3628" i="8" s="1"/>
  <c r="I3627" i="8"/>
  <c r="J3627" i="8" s="1"/>
  <c r="G3627" i="8"/>
  <c r="H3627" i="8" s="1"/>
  <c r="E3627" i="8"/>
  <c r="F3627" i="8" s="1"/>
  <c r="C3627" i="8"/>
  <c r="D3627" i="8" s="1"/>
  <c r="B3627" i="8"/>
  <c r="K3627" i="8" s="1"/>
  <c r="I3626" i="8"/>
  <c r="J3626" i="8" s="1"/>
  <c r="G3626" i="8"/>
  <c r="H3626" i="8" s="1"/>
  <c r="E3626" i="8"/>
  <c r="F3626" i="8" s="1"/>
  <c r="C3626" i="8"/>
  <c r="D3626" i="8" s="1"/>
  <c r="B3626" i="8"/>
  <c r="K3626" i="8" s="1"/>
  <c r="I3625" i="8"/>
  <c r="J3625" i="8" s="1"/>
  <c r="G3625" i="8"/>
  <c r="H3625" i="8" s="1"/>
  <c r="E3625" i="8"/>
  <c r="F3625" i="8" s="1"/>
  <c r="C3625" i="8"/>
  <c r="D3625" i="8" s="1"/>
  <c r="B3625" i="8"/>
  <c r="K3625" i="8" s="1"/>
  <c r="I3624" i="8"/>
  <c r="J3624" i="8" s="1"/>
  <c r="G3624" i="8"/>
  <c r="H3624" i="8" s="1"/>
  <c r="E3624" i="8"/>
  <c r="F3624" i="8" s="1"/>
  <c r="C3624" i="8"/>
  <c r="D3624" i="8" s="1"/>
  <c r="B3624" i="8"/>
  <c r="K3624" i="8" s="1"/>
  <c r="K3623" i="8"/>
  <c r="I3623" i="8"/>
  <c r="J3623" i="8" s="1"/>
  <c r="G3623" i="8"/>
  <c r="H3623" i="8" s="1"/>
  <c r="E3623" i="8"/>
  <c r="F3623" i="8" s="1"/>
  <c r="C3623" i="8"/>
  <c r="D3623" i="8" s="1"/>
  <c r="B3623" i="8"/>
  <c r="K3622" i="8"/>
  <c r="I3622" i="8"/>
  <c r="J3622" i="8" s="1"/>
  <c r="G3622" i="8"/>
  <c r="H3622" i="8" s="1"/>
  <c r="E3622" i="8"/>
  <c r="F3622" i="8" s="1"/>
  <c r="C3622" i="8"/>
  <c r="D3622" i="8" s="1"/>
  <c r="B3622" i="8"/>
  <c r="I3621" i="8"/>
  <c r="J3621" i="8" s="1"/>
  <c r="G3621" i="8"/>
  <c r="H3621" i="8" s="1"/>
  <c r="E3621" i="8"/>
  <c r="F3621" i="8" s="1"/>
  <c r="C3621" i="8"/>
  <c r="D3621" i="8" s="1"/>
  <c r="B3621" i="8"/>
  <c r="K3621" i="8" s="1"/>
  <c r="I3620" i="8"/>
  <c r="J3620" i="8" s="1"/>
  <c r="G3620" i="8"/>
  <c r="H3620" i="8" s="1"/>
  <c r="E3620" i="8"/>
  <c r="F3620" i="8" s="1"/>
  <c r="C3620" i="8"/>
  <c r="D3620" i="8" s="1"/>
  <c r="B3620" i="8"/>
  <c r="K3620" i="8" s="1"/>
  <c r="I3619" i="8"/>
  <c r="J3619" i="8" s="1"/>
  <c r="G3619" i="8"/>
  <c r="H3619" i="8" s="1"/>
  <c r="E3619" i="8"/>
  <c r="F3619" i="8" s="1"/>
  <c r="C3619" i="8"/>
  <c r="D3619" i="8" s="1"/>
  <c r="B3619" i="8"/>
  <c r="K3619" i="8" s="1"/>
  <c r="I3618" i="8"/>
  <c r="J3618" i="8" s="1"/>
  <c r="G3618" i="8"/>
  <c r="H3618" i="8" s="1"/>
  <c r="E3618" i="8"/>
  <c r="F3618" i="8" s="1"/>
  <c r="C3618" i="8"/>
  <c r="D3618" i="8" s="1"/>
  <c r="B3618" i="8"/>
  <c r="K3618" i="8" s="1"/>
  <c r="I3617" i="8"/>
  <c r="J3617" i="8" s="1"/>
  <c r="G3617" i="8"/>
  <c r="H3617" i="8" s="1"/>
  <c r="E3617" i="8"/>
  <c r="F3617" i="8" s="1"/>
  <c r="C3617" i="8"/>
  <c r="D3617" i="8" s="1"/>
  <c r="B3617" i="8"/>
  <c r="K3617" i="8" s="1"/>
  <c r="I3616" i="8"/>
  <c r="J3616" i="8" s="1"/>
  <c r="G3616" i="8"/>
  <c r="H3616" i="8" s="1"/>
  <c r="E3616" i="8"/>
  <c r="F3616" i="8" s="1"/>
  <c r="C3616" i="8"/>
  <c r="D3616" i="8" s="1"/>
  <c r="B3616" i="8"/>
  <c r="K3616" i="8" s="1"/>
  <c r="K3615" i="8"/>
  <c r="I3615" i="8"/>
  <c r="J3615" i="8" s="1"/>
  <c r="G3615" i="8"/>
  <c r="H3615" i="8" s="1"/>
  <c r="E3615" i="8"/>
  <c r="F3615" i="8" s="1"/>
  <c r="C3615" i="8"/>
  <c r="D3615" i="8" s="1"/>
  <c r="B3615" i="8"/>
  <c r="I3614" i="8"/>
  <c r="J3614" i="8" s="1"/>
  <c r="G3614" i="8"/>
  <c r="H3614" i="8" s="1"/>
  <c r="E3614" i="8"/>
  <c r="F3614" i="8" s="1"/>
  <c r="C3614" i="8"/>
  <c r="D3614" i="8" s="1"/>
  <c r="B3614" i="8"/>
  <c r="K3614" i="8" s="1"/>
  <c r="I3613" i="8"/>
  <c r="J3613" i="8" s="1"/>
  <c r="G3613" i="8"/>
  <c r="H3613" i="8" s="1"/>
  <c r="E3613" i="8"/>
  <c r="F3613" i="8" s="1"/>
  <c r="C3613" i="8"/>
  <c r="D3613" i="8" s="1"/>
  <c r="B3613" i="8"/>
  <c r="K3613" i="8" s="1"/>
  <c r="I3612" i="8"/>
  <c r="J3612" i="8" s="1"/>
  <c r="G3612" i="8"/>
  <c r="H3612" i="8" s="1"/>
  <c r="E3612" i="8"/>
  <c r="F3612" i="8" s="1"/>
  <c r="C3612" i="8"/>
  <c r="D3612" i="8" s="1"/>
  <c r="B3612" i="8"/>
  <c r="K3612" i="8" s="1"/>
  <c r="K3611" i="8"/>
  <c r="I3611" i="8"/>
  <c r="J3611" i="8" s="1"/>
  <c r="G3611" i="8"/>
  <c r="H3611" i="8" s="1"/>
  <c r="E3611" i="8"/>
  <c r="F3611" i="8" s="1"/>
  <c r="C3611" i="8"/>
  <c r="D3611" i="8" s="1"/>
  <c r="B3611" i="8"/>
  <c r="I3610" i="8"/>
  <c r="J3610" i="8" s="1"/>
  <c r="G3610" i="8"/>
  <c r="H3610" i="8" s="1"/>
  <c r="E3610" i="8"/>
  <c r="F3610" i="8" s="1"/>
  <c r="C3610" i="8"/>
  <c r="D3610" i="8" s="1"/>
  <c r="B3610" i="8"/>
  <c r="K3610" i="8" s="1"/>
  <c r="I3609" i="8"/>
  <c r="J3609" i="8" s="1"/>
  <c r="G3609" i="8"/>
  <c r="H3609" i="8" s="1"/>
  <c r="E3609" i="8"/>
  <c r="F3609" i="8" s="1"/>
  <c r="C3609" i="8"/>
  <c r="D3609" i="8" s="1"/>
  <c r="B3609" i="8"/>
  <c r="K3609" i="8" s="1"/>
  <c r="I3608" i="8"/>
  <c r="J3608" i="8" s="1"/>
  <c r="G3608" i="8"/>
  <c r="H3608" i="8" s="1"/>
  <c r="E3608" i="8"/>
  <c r="F3608" i="8" s="1"/>
  <c r="C3608" i="8"/>
  <c r="D3608" i="8" s="1"/>
  <c r="B3608" i="8"/>
  <c r="K3608" i="8" s="1"/>
  <c r="I3607" i="8"/>
  <c r="J3607" i="8" s="1"/>
  <c r="G3607" i="8"/>
  <c r="H3607" i="8" s="1"/>
  <c r="E3607" i="8"/>
  <c r="F3607" i="8" s="1"/>
  <c r="C3607" i="8"/>
  <c r="D3607" i="8" s="1"/>
  <c r="B3607" i="8"/>
  <c r="K3607" i="8" s="1"/>
  <c r="I3606" i="8"/>
  <c r="J3606" i="8" s="1"/>
  <c r="G3606" i="8"/>
  <c r="H3606" i="8" s="1"/>
  <c r="E3606" i="8"/>
  <c r="F3606" i="8" s="1"/>
  <c r="C3606" i="8"/>
  <c r="D3606" i="8" s="1"/>
  <c r="B3606" i="8"/>
  <c r="K3606" i="8" s="1"/>
  <c r="I3605" i="8"/>
  <c r="J3605" i="8" s="1"/>
  <c r="G3605" i="8"/>
  <c r="H3605" i="8" s="1"/>
  <c r="E3605" i="8"/>
  <c r="F3605" i="8" s="1"/>
  <c r="C3605" i="8"/>
  <c r="D3605" i="8" s="1"/>
  <c r="B3605" i="8"/>
  <c r="K3605" i="8" s="1"/>
  <c r="I3604" i="8"/>
  <c r="J3604" i="8" s="1"/>
  <c r="G3604" i="8"/>
  <c r="H3604" i="8" s="1"/>
  <c r="E3604" i="8"/>
  <c r="F3604" i="8" s="1"/>
  <c r="C3604" i="8"/>
  <c r="D3604" i="8" s="1"/>
  <c r="B3604" i="8"/>
  <c r="K3604" i="8" s="1"/>
  <c r="K3603" i="8"/>
  <c r="I3603" i="8"/>
  <c r="J3603" i="8" s="1"/>
  <c r="G3603" i="8"/>
  <c r="H3603" i="8" s="1"/>
  <c r="E3603" i="8"/>
  <c r="F3603" i="8" s="1"/>
  <c r="C3603" i="8"/>
  <c r="D3603" i="8" s="1"/>
  <c r="B3603" i="8"/>
  <c r="I3602" i="8"/>
  <c r="J3602" i="8" s="1"/>
  <c r="G3602" i="8"/>
  <c r="H3602" i="8" s="1"/>
  <c r="E3602" i="8"/>
  <c r="F3602" i="8" s="1"/>
  <c r="C3602" i="8"/>
  <c r="D3602" i="8" s="1"/>
  <c r="B3602" i="8"/>
  <c r="K3602" i="8" s="1"/>
  <c r="I3601" i="8"/>
  <c r="J3601" i="8" s="1"/>
  <c r="G3601" i="8"/>
  <c r="H3601" i="8" s="1"/>
  <c r="E3601" i="8"/>
  <c r="F3601" i="8" s="1"/>
  <c r="C3601" i="8"/>
  <c r="D3601" i="8" s="1"/>
  <c r="B3601" i="8"/>
  <c r="K3601" i="8" s="1"/>
  <c r="I3600" i="8"/>
  <c r="J3600" i="8" s="1"/>
  <c r="G3600" i="8"/>
  <c r="H3600" i="8" s="1"/>
  <c r="E3600" i="8"/>
  <c r="F3600" i="8" s="1"/>
  <c r="C3600" i="8"/>
  <c r="D3600" i="8" s="1"/>
  <c r="B3600" i="8"/>
  <c r="K3600" i="8" s="1"/>
  <c r="I3599" i="8"/>
  <c r="J3599" i="8" s="1"/>
  <c r="G3599" i="8"/>
  <c r="H3599" i="8" s="1"/>
  <c r="E3599" i="8"/>
  <c r="F3599" i="8" s="1"/>
  <c r="C3599" i="8"/>
  <c r="D3599" i="8" s="1"/>
  <c r="B3599" i="8"/>
  <c r="K3599" i="8" s="1"/>
  <c r="I3598" i="8"/>
  <c r="J3598" i="8" s="1"/>
  <c r="G3598" i="8"/>
  <c r="H3598" i="8" s="1"/>
  <c r="E3598" i="8"/>
  <c r="F3598" i="8" s="1"/>
  <c r="C3598" i="8"/>
  <c r="D3598" i="8" s="1"/>
  <c r="B3598" i="8"/>
  <c r="K3598" i="8" s="1"/>
  <c r="I3597" i="8"/>
  <c r="J3597" i="8" s="1"/>
  <c r="G3597" i="8"/>
  <c r="H3597" i="8" s="1"/>
  <c r="E3597" i="8"/>
  <c r="F3597" i="8" s="1"/>
  <c r="C3597" i="8"/>
  <c r="D3597" i="8" s="1"/>
  <c r="B3597" i="8"/>
  <c r="K3597" i="8" s="1"/>
  <c r="I3596" i="8"/>
  <c r="J3596" i="8" s="1"/>
  <c r="G3596" i="8"/>
  <c r="H3596" i="8" s="1"/>
  <c r="E3596" i="8"/>
  <c r="F3596" i="8" s="1"/>
  <c r="C3596" i="8"/>
  <c r="D3596" i="8" s="1"/>
  <c r="B3596" i="8"/>
  <c r="K3596" i="8" s="1"/>
  <c r="I3595" i="8"/>
  <c r="J3595" i="8" s="1"/>
  <c r="G3595" i="8"/>
  <c r="H3595" i="8" s="1"/>
  <c r="E3595" i="8"/>
  <c r="F3595" i="8" s="1"/>
  <c r="C3595" i="8"/>
  <c r="D3595" i="8" s="1"/>
  <c r="B3595" i="8"/>
  <c r="K3595" i="8" s="1"/>
  <c r="I3594" i="8"/>
  <c r="J3594" i="8" s="1"/>
  <c r="G3594" i="8"/>
  <c r="H3594" i="8" s="1"/>
  <c r="E3594" i="8"/>
  <c r="F3594" i="8" s="1"/>
  <c r="C3594" i="8"/>
  <c r="D3594" i="8" s="1"/>
  <c r="B3594" i="8"/>
  <c r="K3594" i="8" s="1"/>
  <c r="I3593" i="8"/>
  <c r="J3593" i="8" s="1"/>
  <c r="G3593" i="8"/>
  <c r="H3593" i="8" s="1"/>
  <c r="E3593" i="8"/>
  <c r="F3593" i="8" s="1"/>
  <c r="C3593" i="8"/>
  <c r="D3593" i="8" s="1"/>
  <c r="B3593" i="8"/>
  <c r="K3593" i="8" s="1"/>
  <c r="I3592" i="8"/>
  <c r="J3592" i="8" s="1"/>
  <c r="G3592" i="8"/>
  <c r="H3592" i="8" s="1"/>
  <c r="E3592" i="8"/>
  <c r="F3592" i="8" s="1"/>
  <c r="C3592" i="8"/>
  <c r="D3592" i="8" s="1"/>
  <c r="B3592" i="8"/>
  <c r="K3592" i="8" s="1"/>
  <c r="I3591" i="8"/>
  <c r="J3591" i="8" s="1"/>
  <c r="G3591" i="8"/>
  <c r="H3591" i="8" s="1"/>
  <c r="E3591" i="8"/>
  <c r="F3591" i="8" s="1"/>
  <c r="C3591" i="8"/>
  <c r="D3591" i="8" s="1"/>
  <c r="B3591" i="8"/>
  <c r="K3591" i="8" s="1"/>
  <c r="K3590" i="8"/>
  <c r="I3590" i="8"/>
  <c r="J3590" i="8" s="1"/>
  <c r="G3590" i="8"/>
  <c r="H3590" i="8" s="1"/>
  <c r="E3590" i="8"/>
  <c r="F3590" i="8" s="1"/>
  <c r="C3590" i="8"/>
  <c r="D3590" i="8" s="1"/>
  <c r="B3590" i="8"/>
  <c r="I3589" i="8"/>
  <c r="J3589" i="8" s="1"/>
  <c r="G3589" i="8"/>
  <c r="H3589" i="8" s="1"/>
  <c r="E3589" i="8"/>
  <c r="F3589" i="8" s="1"/>
  <c r="C3589" i="8"/>
  <c r="D3589" i="8" s="1"/>
  <c r="B3589" i="8"/>
  <c r="K3589" i="8" s="1"/>
  <c r="I3588" i="8"/>
  <c r="J3588" i="8" s="1"/>
  <c r="G3588" i="8"/>
  <c r="H3588" i="8" s="1"/>
  <c r="E3588" i="8"/>
  <c r="F3588" i="8" s="1"/>
  <c r="C3588" i="8"/>
  <c r="D3588" i="8" s="1"/>
  <c r="B3588" i="8"/>
  <c r="K3588" i="8" s="1"/>
  <c r="K3587" i="8"/>
  <c r="I3587" i="8"/>
  <c r="J3587" i="8" s="1"/>
  <c r="G3587" i="8"/>
  <c r="H3587" i="8" s="1"/>
  <c r="E3587" i="8"/>
  <c r="F3587" i="8" s="1"/>
  <c r="C3587" i="8"/>
  <c r="D3587" i="8" s="1"/>
  <c r="B3587" i="8"/>
  <c r="I3586" i="8"/>
  <c r="J3586" i="8" s="1"/>
  <c r="G3586" i="8"/>
  <c r="H3586" i="8" s="1"/>
  <c r="E3586" i="8"/>
  <c r="F3586" i="8" s="1"/>
  <c r="C3586" i="8"/>
  <c r="D3586" i="8" s="1"/>
  <c r="B3586" i="8"/>
  <c r="K3586" i="8" s="1"/>
  <c r="I3585" i="8"/>
  <c r="J3585" i="8" s="1"/>
  <c r="G3585" i="8"/>
  <c r="H3585" i="8" s="1"/>
  <c r="E3585" i="8"/>
  <c r="F3585" i="8" s="1"/>
  <c r="C3585" i="8"/>
  <c r="D3585" i="8" s="1"/>
  <c r="B3585" i="8"/>
  <c r="K3585" i="8" s="1"/>
  <c r="I3584" i="8"/>
  <c r="J3584" i="8" s="1"/>
  <c r="G3584" i="8"/>
  <c r="H3584" i="8" s="1"/>
  <c r="E3584" i="8"/>
  <c r="F3584" i="8" s="1"/>
  <c r="C3584" i="8"/>
  <c r="D3584" i="8" s="1"/>
  <c r="B3584" i="8"/>
  <c r="K3584" i="8" s="1"/>
  <c r="I3583" i="8"/>
  <c r="J3583" i="8" s="1"/>
  <c r="G3583" i="8"/>
  <c r="H3583" i="8" s="1"/>
  <c r="E3583" i="8"/>
  <c r="F3583" i="8" s="1"/>
  <c r="C3583" i="8"/>
  <c r="D3583" i="8" s="1"/>
  <c r="B3583" i="8"/>
  <c r="K3583" i="8" s="1"/>
  <c r="I3582" i="8"/>
  <c r="J3582" i="8" s="1"/>
  <c r="G3582" i="8"/>
  <c r="H3582" i="8" s="1"/>
  <c r="E3582" i="8"/>
  <c r="F3582" i="8" s="1"/>
  <c r="C3582" i="8"/>
  <c r="D3582" i="8" s="1"/>
  <c r="B3582" i="8"/>
  <c r="K3582" i="8" s="1"/>
  <c r="I3581" i="8"/>
  <c r="J3581" i="8" s="1"/>
  <c r="G3581" i="8"/>
  <c r="H3581" i="8" s="1"/>
  <c r="E3581" i="8"/>
  <c r="F3581" i="8" s="1"/>
  <c r="C3581" i="8"/>
  <c r="D3581" i="8" s="1"/>
  <c r="B3581" i="8"/>
  <c r="K3581" i="8" s="1"/>
  <c r="I3580" i="8"/>
  <c r="J3580" i="8" s="1"/>
  <c r="G3580" i="8"/>
  <c r="H3580" i="8" s="1"/>
  <c r="E3580" i="8"/>
  <c r="F3580" i="8" s="1"/>
  <c r="C3580" i="8"/>
  <c r="D3580" i="8" s="1"/>
  <c r="B3580" i="8"/>
  <c r="K3580" i="8" s="1"/>
  <c r="I3579" i="8"/>
  <c r="J3579" i="8" s="1"/>
  <c r="G3579" i="8"/>
  <c r="H3579" i="8" s="1"/>
  <c r="E3579" i="8"/>
  <c r="F3579" i="8" s="1"/>
  <c r="C3579" i="8"/>
  <c r="D3579" i="8" s="1"/>
  <c r="B3579" i="8"/>
  <c r="K3579" i="8" s="1"/>
  <c r="I3578" i="8"/>
  <c r="J3578" i="8" s="1"/>
  <c r="G3578" i="8"/>
  <c r="H3578" i="8" s="1"/>
  <c r="E3578" i="8"/>
  <c r="F3578" i="8" s="1"/>
  <c r="C3578" i="8"/>
  <c r="D3578" i="8" s="1"/>
  <c r="B3578" i="8"/>
  <c r="K3578" i="8" s="1"/>
  <c r="I3577" i="8"/>
  <c r="J3577" i="8" s="1"/>
  <c r="G3577" i="8"/>
  <c r="H3577" i="8" s="1"/>
  <c r="E3577" i="8"/>
  <c r="F3577" i="8" s="1"/>
  <c r="C3577" i="8"/>
  <c r="D3577" i="8" s="1"/>
  <c r="B3577" i="8"/>
  <c r="K3577" i="8" s="1"/>
  <c r="I3576" i="8"/>
  <c r="J3576" i="8" s="1"/>
  <c r="G3576" i="8"/>
  <c r="H3576" i="8" s="1"/>
  <c r="E3576" i="8"/>
  <c r="F3576" i="8" s="1"/>
  <c r="C3576" i="8"/>
  <c r="D3576" i="8" s="1"/>
  <c r="B3576" i="8"/>
  <c r="K3576" i="8" s="1"/>
  <c r="K3575" i="8"/>
  <c r="I3575" i="8"/>
  <c r="J3575" i="8" s="1"/>
  <c r="G3575" i="8"/>
  <c r="H3575" i="8" s="1"/>
  <c r="E3575" i="8"/>
  <c r="F3575" i="8" s="1"/>
  <c r="C3575" i="8"/>
  <c r="D3575" i="8" s="1"/>
  <c r="B3575" i="8"/>
  <c r="I3574" i="8"/>
  <c r="J3574" i="8" s="1"/>
  <c r="G3574" i="8"/>
  <c r="H3574" i="8" s="1"/>
  <c r="E3574" i="8"/>
  <c r="F3574" i="8" s="1"/>
  <c r="C3574" i="8"/>
  <c r="D3574" i="8" s="1"/>
  <c r="B3574" i="8"/>
  <c r="K3574" i="8" s="1"/>
  <c r="I3573" i="8"/>
  <c r="J3573" i="8" s="1"/>
  <c r="G3573" i="8"/>
  <c r="H3573" i="8" s="1"/>
  <c r="E3573" i="8"/>
  <c r="F3573" i="8" s="1"/>
  <c r="C3573" i="8"/>
  <c r="D3573" i="8" s="1"/>
  <c r="B3573" i="8"/>
  <c r="K3573" i="8" s="1"/>
  <c r="I3572" i="8"/>
  <c r="J3572" i="8" s="1"/>
  <c r="G3572" i="8"/>
  <c r="H3572" i="8" s="1"/>
  <c r="E3572" i="8"/>
  <c r="F3572" i="8" s="1"/>
  <c r="C3572" i="8"/>
  <c r="D3572" i="8" s="1"/>
  <c r="B3572" i="8"/>
  <c r="K3572" i="8" s="1"/>
  <c r="K3571" i="8"/>
  <c r="I3571" i="8"/>
  <c r="J3571" i="8" s="1"/>
  <c r="G3571" i="8"/>
  <c r="H3571" i="8" s="1"/>
  <c r="E3571" i="8"/>
  <c r="F3571" i="8" s="1"/>
  <c r="C3571" i="8"/>
  <c r="D3571" i="8" s="1"/>
  <c r="B3571" i="8"/>
  <c r="I3570" i="8"/>
  <c r="J3570" i="8" s="1"/>
  <c r="G3570" i="8"/>
  <c r="H3570" i="8" s="1"/>
  <c r="E3570" i="8"/>
  <c r="F3570" i="8" s="1"/>
  <c r="C3570" i="8"/>
  <c r="D3570" i="8" s="1"/>
  <c r="B3570" i="8"/>
  <c r="K3570" i="8" s="1"/>
  <c r="I3569" i="8"/>
  <c r="J3569" i="8" s="1"/>
  <c r="G3569" i="8"/>
  <c r="H3569" i="8" s="1"/>
  <c r="E3569" i="8"/>
  <c r="F3569" i="8" s="1"/>
  <c r="C3569" i="8"/>
  <c r="D3569" i="8" s="1"/>
  <c r="B3569" i="8"/>
  <c r="K3569" i="8" s="1"/>
  <c r="I3568" i="8"/>
  <c r="J3568" i="8" s="1"/>
  <c r="G3568" i="8"/>
  <c r="H3568" i="8" s="1"/>
  <c r="E3568" i="8"/>
  <c r="F3568" i="8" s="1"/>
  <c r="C3568" i="8"/>
  <c r="D3568" i="8" s="1"/>
  <c r="B3568" i="8"/>
  <c r="K3568" i="8" s="1"/>
  <c r="K3567" i="8"/>
  <c r="I3567" i="8"/>
  <c r="J3567" i="8" s="1"/>
  <c r="G3567" i="8"/>
  <c r="H3567" i="8" s="1"/>
  <c r="E3567" i="8"/>
  <c r="F3567" i="8" s="1"/>
  <c r="C3567" i="8"/>
  <c r="D3567" i="8" s="1"/>
  <c r="B3567" i="8"/>
  <c r="I3566" i="8"/>
  <c r="J3566" i="8" s="1"/>
  <c r="G3566" i="8"/>
  <c r="H3566" i="8" s="1"/>
  <c r="E3566" i="8"/>
  <c r="F3566" i="8" s="1"/>
  <c r="C3566" i="8"/>
  <c r="D3566" i="8" s="1"/>
  <c r="B3566" i="8"/>
  <c r="K3566" i="8" s="1"/>
  <c r="I3565" i="8"/>
  <c r="J3565" i="8" s="1"/>
  <c r="G3565" i="8"/>
  <c r="H3565" i="8" s="1"/>
  <c r="E3565" i="8"/>
  <c r="F3565" i="8" s="1"/>
  <c r="C3565" i="8"/>
  <c r="D3565" i="8" s="1"/>
  <c r="B3565" i="8"/>
  <c r="K3565" i="8" s="1"/>
  <c r="I3564" i="8"/>
  <c r="J3564" i="8" s="1"/>
  <c r="G3564" i="8"/>
  <c r="H3564" i="8" s="1"/>
  <c r="E3564" i="8"/>
  <c r="F3564" i="8" s="1"/>
  <c r="C3564" i="8"/>
  <c r="D3564" i="8" s="1"/>
  <c r="B3564" i="8"/>
  <c r="K3564" i="8" s="1"/>
  <c r="K3563" i="8"/>
  <c r="I3563" i="8"/>
  <c r="J3563" i="8" s="1"/>
  <c r="G3563" i="8"/>
  <c r="H3563" i="8" s="1"/>
  <c r="E3563" i="8"/>
  <c r="F3563" i="8" s="1"/>
  <c r="C3563" i="8"/>
  <c r="D3563" i="8" s="1"/>
  <c r="B3563" i="8"/>
  <c r="I3562" i="8"/>
  <c r="J3562" i="8" s="1"/>
  <c r="G3562" i="8"/>
  <c r="H3562" i="8" s="1"/>
  <c r="E3562" i="8"/>
  <c r="F3562" i="8" s="1"/>
  <c r="C3562" i="8"/>
  <c r="D3562" i="8" s="1"/>
  <c r="B3562" i="8"/>
  <c r="K3562" i="8" s="1"/>
  <c r="I3561" i="8"/>
  <c r="J3561" i="8" s="1"/>
  <c r="G3561" i="8"/>
  <c r="H3561" i="8" s="1"/>
  <c r="E3561" i="8"/>
  <c r="F3561" i="8" s="1"/>
  <c r="C3561" i="8"/>
  <c r="D3561" i="8" s="1"/>
  <c r="B3561" i="8"/>
  <c r="K3561" i="8" s="1"/>
  <c r="I3560" i="8"/>
  <c r="J3560" i="8" s="1"/>
  <c r="G3560" i="8"/>
  <c r="H3560" i="8" s="1"/>
  <c r="E3560" i="8"/>
  <c r="F3560" i="8" s="1"/>
  <c r="C3560" i="8"/>
  <c r="D3560" i="8" s="1"/>
  <c r="B3560" i="8"/>
  <c r="K3560" i="8" s="1"/>
  <c r="I3559" i="8"/>
  <c r="J3559" i="8" s="1"/>
  <c r="G3559" i="8"/>
  <c r="H3559" i="8" s="1"/>
  <c r="E3559" i="8"/>
  <c r="F3559" i="8" s="1"/>
  <c r="C3559" i="8"/>
  <c r="D3559" i="8" s="1"/>
  <c r="B3559" i="8"/>
  <c r="K3559" i="8" s="1"/>
  <c r="I3558" i="8"/>
  <c r="J3558" i="8" s="1"/>
  <c r="G3558" i="8"/>
  <c r="H3558" i="8" s="1"/>
  <c r="E3558" i="8"/>
  <c r="F3558" i="8" s="1"/>
  <c r="C3558" i="8"/>
  <c r="D3558" i="8" s="1"/>
  <c r="B3558" i="8"/>
  <c r="K3558" i="8" s="1"/>
  <c r="I3557" i="8"/>
  <c r="J3557" i="8" s="1"/>
  <c r="G3557" i="8"/>
  <c r="H3557" i="8" s="1"/>
  <c r="E3557" i="8"/>
  <c r="F3557" i="8" s="1"/>
  <c r="C3557" i="8"/>
  <c r="D3557" i="8" s="1"/>
  <c r="B3557" i="8"/>
  <c r="K3557" i="8" s="1"/>
  <c r="I3556" i="8"/>
  <c r="J3556" i="8" s="1"/>
  <c r="G3556" i="8"/>
  <c r="H3556" i="8" s="1"/>
  <c r="E3556" i="8"/>
  <c r="F3556" i="8" s="1"/>
  <c r="C3556" i="8"/>
  <c r="D3556" i="8" s="1"/>
  <c r="B3556" i="8"/>
  <c r="K3556" i="8" s="1"/>
  <c r="I3555" i="8"/>
  <c r="J3555" i="8" s="1"/>
  <c r="G3555" i="8"/>
  <c r="H3555" i="8" s="1"/>
  <c r="E3555" i="8"/>
  <c r="F3555" i="8" s="1"/>
  <c r="C3555" i="8"/>
  <c r="D3555" i="8" s="1"/>
  <c r="B3555" i="8"/>
  <c r="K3555" i="8" s="1"/>
  <c r="I3554" i="8"/>
  <c r="J3554" i="8" s="1"/>
  <c r="G3554" i="8"/>
  <c r="H3554" i="8" s="1"/>
  <c r="E3554" i="8"/>
  <c r="F3554" i="8" s="1"/>
  <c r="C3554" i="8"/>
  <c r="D3554" i="8" s="1"/>
  <c r="B3554" i="8"/>
  <c r="K3554" i="8" s="1"/>
  <c r="I3553" i="8"/>
  <c r="J3553" i="8" s="1"/>
  <c r="G3553" i="8"/>
  <c r="H3553" i="8" s="1"/>
  <c r="E3553" i="8"/>
  <c r="F3553" i="8" s="1"/>
  <c r="C3553" i="8"/>
  <c r="D3553" i="8" s="1"/>
  <c r="B3553" i="8"/>
  <c r="K3553" i="8" s="1"/>
  <c r="I3552" i="8"/>
  <c r="J3552" i="8" s="1"/>
  <c r="G3552" i="8"/>
  <c r="H3552" i="8" s="1"/>
  <c r="E3552" i="8"/>
  <c r="F3552" i="8" s="1"/>
  <c r="C3552" i="8"/>
  <c r="D3552" i="8" s="1"/>
  <c r="B3552" i="8"/>
  <c r="K3552" i="8" s="1"/>
  <c r="I3551" i="8"/>
  <c r="J3551" i="8" s="1"/>
  <c r="G3551" i="8"/>
  <c r="H3551" i="8" s="1"/>
  <c r="E3551" i="8"/>
  <c r="F3551" i="8" s="1"/>
  <c r="C3551" i="8"/>
  <c r="D3551" i="8" s="1"/>
  <c r="B3551" i="8"/>
  <c r="K3551" i="8" s="1"/>
  <c r="I3550" i="8"/>
  <c r="J3550" i="8" s="1"/>
  <c r="G3550" i="8"/>
  <c r="H3550" i="8" s="1"/>
  <c r="E3550" i="8"/>
  <c r="F3550" i="8" s="1"/>
  <c r="C3550" i="8"/>
  <c r="D3550" i="8" s="1"/>
  <c r="B3550" i="8"/>
  <c r="K3550" i="8" s="1"/>
  <c r="I3549" i="8"/>
  <c r="J3549" i="8" s="1"/>
  <c r="G3549" i="8"/>
  <c r="H3549" i="8" s="1"/>
  <c r="E3549" i="8"/>
  <c r="F3549" i="8" s="1"/>
  <c r="C3549" i="8"/>
  <c r="D3549" i="8" s="1"/>
  <c r="B3549" i="8"/>
  <c r="K3549" i="8" s="1"/>
  <c r="I3548" i="8"/>
  <c r="J3548" i="8" s="1"/>
  <c r="G3548" i="8"/>
  <c r="H3548" i="8" s="1"/>
  <c r="E3548" i="8"/>
  <c r="F3548" i="8" s="1"/>
  <c r="C3548" i="8"/>
  <c r="D3548" i="8" s="1"/>
  <c r="B3548" i="8"/>
  <c r="K3548" i="8" s="1"/>
  <c r="I3547" i="8"/>
  <c r="J3547" i="8" s="1"/>
  <c r="G3547" i="8"/>
  <c r="H3547" i="8" s="1"/>
  <c r="E3547" i="8"/>
  <c r="F3547" i="8" s="1"/>
  <c r="C3547" i="8"/>
  <c r="D3547" i="8" s="1"/>
  <c r="B3547" i="8"/>
  <c r="K3547" i="8" s="1"/>
  <c r="I3546" i="8"/>
  <c r="J3546" i="8" s="1"/>
  <c r="G3546" i="8"/>
  <c r="H3546" i="8" s="1"/>
  <c r="E3546" i="8"/>
  <c r="F3546" i="8" s="1"/>
  <c r="C3546" i="8"/>
  <c r="D3546" i="8" s="1"/>
  <c r="B3546" i="8"/>
  <c r="K3546" i="8" s="1"/>
  <c r="I3545" i="8"/>
  <c r="J3545" i="8" s="1"/>
  <c r="G3545" i="8"/>
  <c r="H3545" i="8" s="1"/>
  <c r="E3545" i="8"/>
  <c r="F3545" i="8" s="1"/>
  <c r="C3545" i="8"/>
  <c r="D3545" i="8" s="1"/>
  <c r="B3545" i="8"/>
  <c r="K3545" i="8" s="1"/>
  <c r="I3544" i="8"/>
  <c r="J3544" i="8" s="1"/>
  <c r="G3544" i="8"/>
  <c r="H3544" i="8" s="1"/>
  <c r="E3544" i="8"/>
  <c r="F3544" i="8" s="1"/>
  <c r="C3544" i="8"/>
  <c r="D3544" i="8" s="1"/>
  <c r="B3544" i="8"/>
  <c r="K3544" i="8" s="1"/>
  <c r="K3543" i="8"/>
  <c r="I3543" i="8"/>
  <c r="J3543" i="8" s="1"/>
  <c r="G3543" i="8"/>
  <c r="H3543" i="8" s="1"/>
  <c r="E3543" i="8"/>
  <c r="F3543" i="8" s="1"/>
  <c r="C3543" i="8"/>
  <c r="D3543" i="8" s="1"/>
  <c r="B3543" i="8"/>
  <c r="K3542" i="8"/>
  <c r="I3542" i="8"/>
  <c r="J3542" i="8" s="1"/>
  <c r="G3542" i="8"/>
  <c r="H3542" i="8" s="1"/>
  <c r="E3542" i="8"/>
  <c r="F3542" i="8" s="1"/>
  <c r="C3542" i="8"/>
  <c r="D3542" i="8" s="1"/>
  <c r="B3542" i="8"/>
  <c r="I3541" i="8"/>
  <c r="J3541" i="8" s="1"/>
  <c r="G3541" i="8"/>
  <c r="H3541" i="8" s="1"/>
  <c r="E3541" i="8"/>
  <c r="F3541" i="8" s="1"/>
  <c r="C3541" i="8"/>
  <c r="D3541" i="8" s="1"/>
  <c r="B3541" i="8"/>
  <c r="K3541" i="8" s="1"/>
  <c r="I3540" i="8"/>
  <c r="J3540" i="8" s="1"/>
  <c r="G3540" i="8"/>
  <c r="H3540" i="8" s="1"/>
  <c r="E3540" i="8"/>
  <c r="F3540" i="8" s="1"/>
  <c r="C3540" i="8"/>
  <c r="D3540" i="8" s="1"/>
  <c r="B3540" i="8"/>
  <c r="K3540" i="8" s="1"/>
  <c r="I3539" i="8"/>
  <c r="J3539" i="8" s="1"/>
  <c r="G3539" i="8"/>
  <c r="H3539" i="8" s="1"/>
  <c r="E3539" i="8"/>
  <c r="F3539" i="8" s="1"/>
  <c r="C3539" i="8"/>
  <c r="D3539" i="8" s="1"/>
  <c r="B3539" i="8"/>
  <c r="K3539" i="8" s="1"/>
  <c r="I3538" i="8"/>
  <c r="J3538" i="8" s="1"/>
  <c r="G3538" i="8"/>
  <c r="H3538" i="8" s="1"/>
  <c r="E3538" i="8"/>
  <c r="F3538" i="8" s="1"/>
  <c r="C3538" i="8"/>
  <c r="D3538" i="8" s="1"/>
  <c r="B3538" i="8"/>
  <c r="K3538" i="8" s="1"/>
  <c r="I3537" i="8"/>
  <c r="J3537" i="8" s="1"/>
  <c r="G3537" i="8"/>
  <c r="H3537" i="8" s="1"/>
  <c r="E3537" i="8"/>
  <c r="F3537" i="8" s="1"/>
  <c r="C3537" i="8"/>
  <c r="D3537" i="8" s="1"/>
  <c r="B3537" i="8"/>
  <c r="K3537" i="8" s="1"/>
  <c r="I3536" i="8"/>
  <c r="J3536" i="8" s="1"/>
  <c r="G3536" i="8"/>
  <c r="H3536" i="8" s="1"/>
  <c r="E3536" i="8"/>
  <c r="F3536" i="8" s="1"/>
  <c r="C3536" i="8"/>
  <c r="D3536" i="8" s="1"/>
  <c r="B3536" i="8"/>
  <c r="K3536" i="8" s="1"/>
  <c r="K3535" i="8"/>
  <c r="I3535" i="8"/>
  <c r="J3535" i="8" s="1"/>
  <c r="G3535" i="8"/>
  <c r="H3535" i="8" s="1"/>
  <c r="E3535" i="8"/>
  <c r="F3535" i="8" s="1"/>
  <c r="C3535" i="8"/>
  <c r="D3535" i="8" s="1"/>
  <c r="B3535" i="8"/>
  <c r="I3534" i="8"/>
  <c r="J3534" i="8" s="1"/>
  <c r="G3534" i="8"/>
  <c r="H3534" i="8" s="1"/>
  <c r="E3534" i="8"/>
  <c r="F3534" i="8" s="1"/>
  <c r="C3534" i="8"/>
  <c r="D3534" i="8" s="1"/>
  <c r="B3534" i="8"/>
  <c r="K3534" i="8" s="1"/>
  <c r="I3533" i="8"/>
  <c r="J3533" i="8" s="1"/>
  <c r="G3533" i="8"/>
  <c r="H3533" i="8" s="1"/>
  <c r="E3533" i="8"/>
  <c r="F3533" i="8" s="1"/>
  <c r="C3533" i="8"/>
  <c r="D3533" i="8" s="1"/>
  <c r="B3533" i="8"/>
  <c r="K3533" i="8" s="1"/>
  <c r="I3532" i="8"/>
  <c r="J3532" i="8" s="1"/>
  <c r="G3532" i="8"/>
  <c r="H3532" i="8" s="1"/>
  <c r="E3532" i="8"/>
  <c r="F3532" i="8" s="1"/>
  <c r="C3532" i="8"/>
  <c r="D3532" i="8" s="1"/>
  <c r="B3532" i="8"/>
  <c r="K3532" i="8" s="1"/>
  <c r="K3531" i="8"/>
  <c r="I3531" i="8"/>
  <c r="J3531" i="8" s="1"/>
  <c r="G3531" i="8"/>
  <c r="H3531" i="8" s="1"/>
  <c r="E3531" i="8"/>
  <c r="F3531" i="8" s="1"/>
  <c r="C3531" i="8"/>
  <c r="D3531" i="8" s="1"/>
  <c r="B3531" i="8"/>
  <c r="I3530" i="8"/>
  <c r="J3530" i="8" s="1"/>
  <c r="G3530" i="8"/>
  <c r="H3530" i="8" s="1"/>
  <c r="E3530" i="8"/>
  <c r="F3530" i="8" s="1"/>
  <c r="C3530" i="8"/>
  <c r="D3530" i="8" s="1"/>
  <c r="B3530" i="8"/>
  <c r="K3530" i="8" s="1"/>
  <c r="I3529" i="8"/>
  <c r="J3529" i="8" s="1"/>
  <c r="G3529" i="8"/>
  <c r="H3529" i="8" s="1"/>
  <c r="E3529" i="8"/>
  <c r="F3529" i="8" s="1"/>
  <c r="C3529" i="8"/>
  <c r="D3529" i="8" s="1"/>
  <c r="B3529" i="8"/>
  <c r="K3529" i="8" s="1"/>
  <c r="I3528" i="8"/>
  <c r="J3528" i="8" s="1"/>
  <c r="G3528" i="8"/>
  <c r="H3528" i="8" s="1"/>
  <c r="E3528" i="8"/>
  <c r="F3528" i="8" s="1"/>
  <c r="C3528" i="8"/>
  <c r="D3528" i="8" s="1"/>
  <c r="B3528" i="8"/>
  <c r="K3528" i="8" s="1"/>
  <c r="I3527" i="8"/>
  <c r="J3527" i="8" s="1"/>
  <c r="G3527" i="8"/>
  <c r="H3527" i="8" s="1"/>
  <c r="E3527" i="8"/>
  <c r="F3527" i="8" s="1"/>
  <c r="C3527" i="8"/>
  <c r="D3527" i="8" s="1"/>
  <c r="B3527" i="8"/>
  <c r="K3527" i="8" s="1"/>
  <c r="I3526" i="8"/>
  <c r="J3526" i="8" s="1"/>
  <c r="G3526" i="8"/>
  <c r="H3526" i="8" s="1"/>
  <c r="E3526" i="8"/>
  <c r="F3526" i="8" s="1"/>
  <c r="C3526" i="8"/>
  <c r="D3526" i="8" s="1"/>
  <c r="B3526" i="8"/>
  <c r="K3526" i="8" s="1"/>
  <c r="I3525" i="8"/>
  <c r="J3525" i="8" s="1"/>
  <c r="G3525" i="8"/>
  <c r="H3525" i="8" s="1"/>
  <c r="E3525" i="8"/>
  <c r="F3525" i="8" s="1"/>
  <c r="C3525" i="8"/>
  <c r="D3525" i="8" s="1"/>
  <c r="B3525" i="8"/>
  <c r="K3525" i="8" s="1"/>
  <c r="I3524" i="8"/>
  <c r="J3524" i="8" s="1"/>
  <c r="G3524" i="8"/>
  <c r="H3524" i="8" s="1"/>
  <c r="E3524" i="8"/>
  <c r="F3524" i="8" s="1"/>
  <c r="C3524" i="8"/>
  <c r="D3524" i="8" s="1"/>
  <c r="B3524" i="8"/>
  <c r="K3524" i="8" s="1"/>
  <c r="K3523" i="8"/>
  <c r="I3523" i="8"/>
  <c r="J3523" i="8" s="1"/>
  <c r="G3523" i="8"/>
  <c r="H3523" i="8" s="1"/>
  <c r="E3523" i="8"/>
  <c r="F3523" i="8" s="1"/>
  <c r="C3523" i="8"/>
  <c r="D3523" i="8" s="1"/>
  <c r="B3523" i="8"/>
  <c r="I3522" i="8"/>
  <c r="J3522" i="8" s="1"/>
  <c r="G3522" i="8"/>
  <c r="H3522" i="8" s="1"/>
  <c r="E3522" i="8"/>
  <c r="F3522" i="8" s="1"/>
  <c r="C3522" i="8"/>
  <c r="D3522" i="8" s="1"/>
  <c r="B3522" i="8"/>
  <c r="K3522" i="8" s="1"/>
  <c r="I3521" i="8"/>
  <c r="J3521" i="8" s="1"/>
  <c r="G3521" i="8"/>
  <c r="H3521" i="8" s="1"/>
  <c r="E3521" i="8"/>
  <c r="F3521" i="8" s="1"/>
  <c r="C3521" i="8"/>
  <c r="D3521" i="8" s="1"/>
  <c r="B3521" i="8"/>
  <c r="K3521" i="8" s="1"/>
  <c r="I3520" i="8"/>
  <c r="J3520" i="8" s="1"/>
  <c r="G3520" i="8"/>
  <c r="H3520" i="8" s="1"/>
  <c r="E3520" i="8"/>
  <c r="F3520" i="8" s="1"/>
  <c r="C3520" i="8"/>
  <c r="D3520" i="8" s="1"/>
  <c r="B3520" i="8"/>
  <c r="K3520" i="8" s="1"/>
  <c r="K3519" i="8"/>
  <c r="I3519" i="8"/>
  <c r="J3519" i="8" s="1"/>
  <c r="G3519" i="8"/>
  <c r="H3519" i="8" s="1"/>
  <c r="E3519" i="8"/>
  <c r="F3519" i="8" s="1"/>
  <c r="C3519" i="8"/>
  <c r="D3519" i="8" s="1"/>
  <c r="B3519" i="8"/>
  <c r="I3518" i="8"/>
  <c r="J3518" i="8" s="1"/>
  <c r="G3518" i="8"/>
  <c r="H3518" i="8" s="1"/>
  <c r="E3518" i="8"/>
  <c r="F3518" i="8" s="1"/>
  <c r="C3518" i="8"/>
  <c r="D3518" i="8" s="1"/>
  <c r="B3518" i="8"/>
  <c r="K3518" i="8" s="1"/>
  <c r="I3517" i="8"/>
  <c r="J3517" i="8" s="1"/>
  <c r="G3517" i="8"/>
  <c r="H3517" i="8" s="1"/>
  <c r="E3517" i="8"/>
  <c r="F3517" i="8" s="1"/>
  <c r="C3517" i="8"/>
  <c r="D3517" i="8" s="1"/>
  <c r="B3517" i="8"/>
  <c r="K3517" i="8" s="1"/>
  <c r="I3516" i="8"/>
  <c r="J3516" i="8" s="1"/>
  <c r="G3516" i="8"/>
  <c r="H3516" i="8" s="1"/>
  <c r="E3516" i="8"/>
  <c r="F3516" i="8" s="1"/>
  <c r="C3516" i="8"/>
  <c r="D3516" i="8" s="1"/>
  <c r="B3516" i="8"/>
  <c r="K3516" i="8" s="1"/>
  <c r="I3515" i="8"/>
  <c r="J3515" i="8" s="1"/>
  <c r="G3515" i="8"/>
  <c r="H3515" i="8" s="1"/>
  <c r="E3515" i="8"/>
  <c r="F3515" i="8" s="1"/>
  <c r="C3515" i="8"/>
  <c r="D3515" i="8" s="1"/>
  <c r="B3515" i="8"/>
  <c r="K3515" i="8" s="1"/>
  <c r="I3514" i="8"/>
  <c r="J3514" i="8" s="1"/>
  <c r="G3514" i="8"/>
  <c r="H3514" i="8" s="1"/>
  <c r="E3514" i="8"/>
  <c r="F3514" i="8" s="1"/>
  <c r="C3514" i="8"/>
  <c r="D3514" i="8" s="1"/>
  <c r="B3514" i="8"/>
  <c r="K3514" i="8" s="1"/>
  <c r="I3513" i="8"/>
  <c r="J3513" i="8" s="1"/>
  <c r="G3513" i="8"/>
  <c r="H3513" i="8" s="1"/>
  <c r="E3513" i="8"/>
  <c r="F3513" i="8" s="1"/>
  <c r="C3513" i="8"/>
  <c r="D3513" i="8" s="1"/>
  <c r="B3513" i="8"/>
  <c r="K3513" i="8" s="1"/>
  <c r="I3512" i="8"/>
  <c r="J3512" i="8" s="1"/>
  <c r="G3512" i="8"/>
  <c r="H3512" i="8" s="1"/>
  <c r="E3512" i="8"/>
  <c r="F3512" i="8" s="1"/>
  <c r="C3512" i="8"/>
  <c r="D3512" i="8" s="1"/>
  <c r="B3512" i="8"/>
  <c r="K3512" i="8" s="1"/>
  <c r="I3511" i="8"/>
  <c r="J3511" i="8" s="1"/>
  <c r="G3511" i="8"/>
  <c r="H3511" i="8" s="1"/>
  <c r="E3511" i="8"/>
  <c r="F3511" i="8" s="1"/>
  <c r="C3511" i="8"/>
  <c r="D3511" i="8" s="1"/>
  <c r="B3511" i="8"/>
  <c r="K3511" i="8" s="1"/>
  <c r="I3510" i="8"/>
  <c r="J3510" i="8" s="1"/>
  <c r="G3510" i="8"/>
  <c r="H3510" i="8" s="1"/>
  <c r="E3510" i="8"/>
  <c r="F3510" i="8" s="1"/>
  <c r="C3510" i="8"/>
  <c r="D3510" i="8" s="1"/>
  <c r="B3510" i="8"/>
  <c r="K3510" i="8" s="1"/>
  <c r="I3509" i="8"/>
  <c r="J3509" i="8" s="1"/>
  <c r="G3509" i="8"/>
  <c r="H3509" i="8" s="1"/>
  <c r="E3509" i="8"/>
  <c r="F3509" i="8" s="1"/>
  <c r="C3509" i="8"/>
  <c r="D3509" i="8" s="1"/>
  <c r="B3509" i="8"/>
  <c r="K3509" i="8" s="1"/>
  <c r="I3508" i="8"/>
  <c r="J3508" i="8" s="1"/>
  <c r="G3508" i="8"/>
  <c r="H3508" i="8" s="1"/>
  <c r="E3508" i="8"/>
  <c r="F3508" i="8" s="1"/>
  <c r="C3508" i="8"/>
  <c r="D3508" i="8" s="1"/>
  <c r="B3508" i="8"/>
  <c r="K3508" i="8" s="1"/>
  <c r="I3507" i="8"/>
  <c r="J3507" i="8" s="1"/>
  <c r="G3507" i="8"/>
  <c r="H3507" i="8" s="1"/>
  <c r="E3507" i="8"/>
  <c r="F3507" i="8" s="1"/>
  <c r="C3507" i="8"/>
  <c r="D3507" i="8" s="1"/>
  <c r="B3507" i="8"/>
  <c r="K3507" i="8" s="1"/>
  <c r="I3506" i="8"/>
  <c r="J3506" i="8" s="1"/>
  <c r="G3506" i="8"/>
  <c r="H3506" i="8" s="1"/>
  <c r="E3506" i="8"/>
  <c r="F3506" i="8" s="1"/>
  <c r="C3506" i="8"/>
  <c r="D3506" i="8" s="1"/>
  <c r="B3506" i="8"/>
  <c r="K3506" i="8" s="1"/>
  <c r="I3505" i="8"/>
  <c r="J3505" i="8" s="1"/>
  <c r="G3505" i="8"/>
  <c r="H3505" i="8" s="1"/>
  <c r="E3505" i="8"/>
  <c r="F3505" i="8" s="1"/>
  <c r="C3505" i="8"/>
  <c r="D3505" i="8" s="1"/>
  <c r="B3505" i="8"/>
  <c r="K3505" i="8" s="1"/>
  <c r="I3504" i="8"/>
  <c r="J3504" i="8" s="1"/>
  <c r="G3504" i="8"/>
  <c r="H3504" i="8" s="1"/>
  <c r="E3504" i="8"/>
  <c r="F3504" i="8" s="1"/>
  <c r="C3504" i="8"/>
  <c r="D3504" i="8" s="1"/>
  <c r="B3504" i="8"/>
  <c r="K3504" i="8" s="1"/>
  <c r="I3503" i="8"/>
  <c r="J3503" i="8" s="1"/>
  <c r="G3503" i="8"/>
  <c r="H3503" i="8" s="1"/>
  <c r="E3503" i="8"/>
  <c r="F3503" i="8" s="1"/>
  <c r="C3503" i="8"/>
  <c r="D3503" i="8" s="1"/>
  <c r="B3503" i="8"/>
  <c r="K3503" i="8" s="1"/>
  <c r="I3502" i="8"/>
  <c r="J3502" i="8" s="1"/>
  <c r="G3502" i="8"/>
  <c r="H3502" i="8" s="1"/>
  <c r="E3502" i="8"/>
  <c r="F3502" i="8" s="1"/>
  <c r="C3502" i="8"/>
  <c r="D3502" i="8" s="1"/>
  <c r="B3502" i="8"/>
  <c r="K3502" i="8" s="1"/>
  <c r="I3501" i="8"/>
  <c r="J3501" i="8" s="1"/>
  <c r="G3501" i="8"/>
  <c r="H3501" i="8" s="1"/>
  <c r="E3501" i="8"/>
  <c r="F3501" i="8" s="1"/>
  <c r="C3501" i="8"/>
  <c r="D3501" i="8" s="1"/>
  <c r="B3501" i="8"/>
  <c r="K3501" i="8" s="1"/>
  <c r="I3500" i="8"/>
  <c r="J3500" i="8" s="1"/>
  <c r="G3500" i="8"/>
  <c r="H3500" i="8" s="1"/>
  <c r="E3500" i="8"/>
  <c r="F3500" i="8" s="1"/>
  <c r="C3500" i="8"/>
  <c r="D3500" i="8" s="1"/>
  <c r="B3500" i="8"/>
  <c r="K3500" i="8" s="1"/>
  <c r="K3499" i="8"/>
  <c r="I3499" i="8"/>
  <c r="J3499" i="8" s="1"/>
  <c r="G3499" i="8"/>
  <c r="H3499" i="8" s="1"/>
  <c r="E3499" i="8"/>
  <c r="F3499" i="8" s="1"/>
  <c r="C3499" i="8"/>
  <c r="D3499" i="8" s="1"/>
  <c r="B3499" i="8"/>
  <c r="I3498" i="8"/>
  <c r="J3498" i="8" s="1"/>
  <c r="G3498" i="8"/>
  <c r="H3498" i="8" s="1"/>
  <c r="E3498" i="8"/>
  <c r="F3498" i="8" s="1"/>
  <c r="C3498" i="8"/>
  <c r="D3498" i="8" s="1"/>
  <c r="B3498" i="8"/>
  <c r="K3498" i="8" s="1"/>
  <c r="I3497" i="8"/>
  <c r="J3497" i="8" s="1"/>
  <c r="G3497" i="8"/>
  <c r="H3497" i="8" s="1"/>
  <c r="E3497" i="8"/>
  <c r="F3497" i="8" s="1"/>
  <c r="C3497" i="8"/>
  <c r="D3497" i="8" s="1"/>
  <c r="B3497" i="8"/>
  <c r="K3497" i="8" s="1"/>
  <c r="I3496" i="8"/>
  <c r="J3496" i="8" s="1"/>
  <c r="G3496" i="8"/>
  <c r="H3496" i="8" s="1"/>
  <c r="E3496" i="8"/>
  <c r="F3496" i="8" s="1"/>
  <c r="C3496" i="8"/>
  <c r="D3496" i="8" s="1"/>
  <c r="B3496" i="8"/>
  <c r="K3496" i="8" s="1"/>
  <c r="K3495" i="8"/>
  <c r="I3495" i="8"/>
  <c r="J3495" i="8" s="1"/>
  <c r="G3495" i="8"/>
  <c r="H3495" i="8" s="1"/>
  <c r="E3495" i="8"/>
  <c r="F3495" i="8" s="1"/>
  <c r="C3495" i="8"/>
  <c r="D3495" i="8" s="1"/>
  <c r="B3495" i="8"/>
  <c r="K3494" i="8"/>
  <c r="I3494" i="8"/>
  <c r="J3494" i="8" s="1"/>
  <c r="G3494" i="8"/>
  <c r="H3494" i="8" s="1"/>
  <c r="E3494" i="8"/>
  <c r="F3494" i="8" s="1"/>
  <c r="C3494" i="8"/>
  <c r="D3494" i="8" s="1"/>
  <c r="B3494" i="8"/>
  <c r="I3493" i="8"/>
  <c r="J3493" i="8" s="1"/>
  <c r="G3493" i="8"/>
  <c r="H3493" i="8" s="1"/>
  <c r="E3493" i="8"/>
  <c r="F3493" i="8" s="1"/>
  <c r="C3493" i="8"/>
  <c r="D3493" i="8" s="1"/>
  <c r="B3493" i="8"/>
  <c r="K3493" i="8" s="1"/>
  <c r="I3492" i="8"/>
  <c r="J3492" i="8" s="1"/>
  <c r="G3492" i="8"/>
  <c r="H3492" i="8" s="1"/>
  <c r="E3492" i="8"/>
  <c r="F3492" i="8" s="1"/>
  <c r="C3492" i="8"/>
  <c r="D3492" i="8" s="1"/>
  <c r="B3492" i="8"/>
  <c r="K3492" i="8" s="1"/>
  <c r="K3491" i="8"/>
  <c r="I3491" i="8"/>
  <c r="J3491" i="8" s="1"/>
  <c r="G3491" i="8"/>
  <c r="H3491" i="8" s="1"/>
  <c r="E3491" i="8"/>
  <c r="F3491" i="8" s="1"/>
  <c r="C3491" i="8"/>
  <c r="D3491" i="8" s="1"/>
  <c r="B3491" i="8"/>
  <c r="I3490" i="8"/>
  <c r="J3490" i="8" s="1"/>
  <c r="G3490" i="8"/>
  <c r="H3490" i="8" s="1"/>
  <c r="E3490" i="8"/>
  <c r="F3490" i="8" s="1"/>
  <c r="C3490" i="8"/>
  <c r="D3490" i="8" s="1"/>
  <c r="B3490" i="8"/>
  <c r="K3490" i="8" s="1"/>
  <c r="I3489" i="8"/>
  <c r="J3489" i="8" s="1"/>
  <c r="G3489" i="8"/>
  <c r="H3489" i="8" s="1"/>
  <c r="E3489" i="8"/>
  <c r="F3489" i="8" s="1"/>
  <c r="C3489" i="8"/>
  <c r="D3489" i="8" s="1"/>
  <c r="B3489" i="8"/>
  <c r="K3489" i="8" s="1"/>
  <c r="I3488" i="8"/>
  <c r="J3488" i="8" s="1"/>
  <c r="G3488" i="8"/>
  <c r="H3488" i="8" s="1"/>
  <c r="E3488" i="8"/>
  <c r="F3488" i="8" s="1"/>
  <c r="C3488" i="8"/>
  <c r="D3488" i="8" s="1"/>
  <c r="B3488" i="8"/>
  <c r="K3488" i="8" s="1"/>
  <c r="K3487" i="8"/>
  <c r="I3487" i="8"/>
  <c r="J3487" i="8" s="1"/>
  <c r="G3487" i="8"/>
  <c r="H3487" i="8" s="1"/>
  <c r="E3487" i="8"/>
  <c r="F3487" i="8" s="1"/>
  <c r="C3487" i="8"/>
  <c r="D3487" i="8" s="1"/>
  <c r="B3487" i="8"/>
  <c r="I3486" i="8"/>
  <c r="J3486" i="8" s="1"/>
  <c r="G3486" i="8"/>
  <c r="H3486" i="8" s="1"/>
  <c r="E3486" i="8"/>
  <c r="F3486" i="8" s="1"/>
  <c r="C3486" i="8"/>
  <c r="D3486" i="8" s="1"/>
  <c r="B3486" i="8"/>
  <c r="K3486" i="8" s="1"/>
  <c r="I3485" i="8"/>
  <c r="J3485" i="8" s="1"/>
  <c r="G3485" i="8"/>
  <c r="H3485" i="8" s="1"/>
  <c r="E3485" i="8"/>
  <c r="F3485" i="8" s="1"/>
  <c r="C3485" i="8"/>
  <c r="D3485" i="8" s="1"/>
  <c r="B3485" i="8"/>
  <c r="K3485" i="8" s="1"/>
  <c r="I3484" i="8"/>
  <c r="J3484" i="8" s="1"/>
  <c r="G3484" i="8"/>
  <c r="H3484" i="8" s="1"/>
  <c r="E3484" i="8"/>
  <c r="F3484" i="8" s="1"/>
  <c r="C3484" i="8"/>
  <c r="D3484" i="8" s="1"/>
  <c r="B3484" i="8"/>
  <c r="K3484" i="8" s="1"/>
  <c r="K3483" i="8"/>
  <c r="I3483" i="8"/>
  <c r="J3483" i="8" s="1"/>
  <c r="G3483" i="8"/>
  <c r="H3483" i="8" s="1"/>
  <c r="E3483" i="8"/>
  <c r="F3483" i="8" s="1"/>
  <c r="C3483" i="8"/>
  <c r="D3483" i="8" s="1"/>
  <c r="B3483" i="8"/>
  <c r="I3482" i="8"/>
  <c r="J3482" i="8" s="1"/>
  <c r="G3482" i="8"/>
  <c r="H3482" i="8" s="1"/>
  <c r="E3482" i="8"/>
  <c r="F3482" i="8" s="1"/>
  <c r="C3482" i="8"/>
  <c r="D3482" i="8" s="1"/>
  <c r="B3482" i="8"/>
  <c r="K3482" i="8" s="1"/>
  <c r="I3481" i="8"/>
  <c r="J3481" i="8" s="1"/>
  <c r="G3481" i="8"/>
  <c r="H3481" i="8" s="1"/>
  <c r="E3481" i="8"/>
  <c r="F3481" i="8" s="1"/>
  <c r="C3481" i="8"/>
  <c r="D3481" i="8" s="1"/>
  <c r="B3481" i="8"/>
  <c r="K3481" i="8" s="1"/>
  <c r="I3480" i="8"/>
  <c r="J3480" i="8" s="1"/>
  <c r="G3480" i="8"/>
  <c r="H3480" i="8" s="1"/>
  <c r="E3480" i="8"/>
  <c r="F3480" i="8" s="1"/>
  <c r="C3480" i="8"/>
  <c r="D3480" i="8" s="1"/>
  <c r="B3480" i="8"/>
  <c r="K3480" i="8" s="1"/>
  <c r="I3479" i="8"/>
  <c r="J3479" i="8" s="1"/>
  <c r="G3479" i="8"/>
  <c r="H3479" i="8" s="1"/>
  <c r="E3479" i="8"/>
  <c r="F3479" i="8" s="1"/>
  <c r="C3479" i="8"/>
  <c r="D3479" i="8" s="1"/>
  <c r="B3479" i="8"/>
  <c r="K3479" i="8" s="1"/>
  <c r="I3478" i="8"/>
  <c r="J3478" i="8" s="1"/>
  <c r="G3478" i="8"/>
  <c r="H3478" i="8" s="1"/>
  <c r="E3478" i="8"/>
  <c r="F3478" i="8" s="1"/>
  <c r="C3478" i="8"/>
  <c r="D3478" i="8" s="1"/>
  <c r="B3478" i="8"/>
  <c r="K3478" i="8" s="1"/>
  <c r="I3477" i="8"/>
  <c r="J3477" i="8" s="1"/>
  <c r="G3477" i="8"/>
  <c r="H3477" i="8" s="1"/>
  <c r="E3477" i="8"/>
  <c r="F3477" i="8" s="1"/>
  <c r="C3477" i="8"/>
  <c r="D3477" i="8" s="1"/>
  <c r="B3477" i="8"/>
  <c r="K3477" i="8" s="1"/>
  <c r="I3476" i="8"/>
  <c r="J3476" i="8" s="1"/>
  <c r="G3476" i="8"/>
  <c r="H3476" i="8" s="1"/>
  <c r="E3476" i="8"/>
  <c r="F3476" i="8" s="1"/>
  <c r="C3476" i="8"/>
  <c r="D3476" i="8" s="1"/>
  <c r="B3476" i="8"/>
  <c r="K3476" i="8" s="1"/>
  <c r="I3475" i="8"/>
  <c r="J3475" i="8" s="1"/>
  <c r="G3475" i="8"/>
  <c r="H3475" i="8" s="1"/>
  <c r="E3475" i="8"/>
  <c r="F3475" i="8" s="1"/>
  <c r="C3475" i="8"/>
  <c r="D3475" i="8" s="1"/>
  <c r="B3475" i="8"/>
  <c r="K3475" i="8" s="1"/>
  <c r="I3474" i="8"/>
  <c r="J3474" i="8" s="1"/>
  <c r="G3474" i="8"/>
  <c r="H3474" i="8" s="1"/>
  <c r="E3474" i="8"/>
  <c r="F3474" i="8" s="1"/>
  <c r="C3474" i="8"/>
  <c r="D3474" i="8" s="1"/>
  <c r="B3474" i="8"/>
  <c r="K3474" i="8" s="1"/>
  <c r="I3473" i="8"/>
  <c r="J3473" i="8" s="1"/>
  <c r="G3473" i="8"/>
  <c r="H3473" i="8" s="1"/>
  <c r="E3473" i="8"/>
  <c r="F3473" i="8" s="1"/>
  <c r="C3473" i="8"/>
  <c r="D3473" i="8" s="1"/>
  <c r="B3473" i="8"/>
  <c r="K3473" i="8" s="1"/>
  <c r="I3472" i="8"/>
  <c r="J3472" i="8" s="1"/>
  <c r="G3472" i="8"/>
  <c r="H3472" i="8" s="1"/>
  <c r="E3472" i="8"/>
  <c r="F3472" i="8" s="1"/>
  <c r="C3472" i="8"/>
  <c r="D3472" i="8" s="1"/>
  <c r="B3472" i="8"/>
  <c r="K3472" i="8" s="1"/>
  <c r="K3471" i="8"/>
  <c r="I3471" i="8"/>
  <c r="J3471" i="8" s="1"/>
  <c r="G3471" i="8"/>
  <c r="H3471" i="8" s="1"/>
  <c r="E3471" i="8"/>
  <c r="F3471" i="8" s="1"/>
  <c r="C3471" i="8"/>
  <c r="D3471" i="8" s="1"/>
  <c r="B3471" i="8"/>
  <c r="I3470" i="8"/>
  <c r="J3470" i="8" s="1"/>
  <c r="G3470" i="8"/>
  <c r="H3470" i="8" s="1"/>
  <c r="E3470" i="8"/>
  <c r="F3470" i="8" s="1"/>
  <c r="C3470" i="8"/>
  <c r="D3470" i="8" s="1"/>
  <c r="B3470" i="8"/>
  <c r="K3470" i="8" s="1"/>
  <c r="I3469" i="8"/>
  <c r="J3469" i="8" s="1"/>
  <c r="G3469" i="8"/>
  <c r="H3469" i="8" s="1"/>
  <c r="E3469" i="8"/>
  <c r="F3469" i="8" s="1"/>
  <c r="C3469" i="8"/>
  <c r="D3469" i="8" s="1"/>
  <c r="B3469" i="8"/>
  <c r="K3469" i="8" s="1"/>
  <c r="I3468" i="8"/>
  <c r="J3468" i="8" s="1"/>
  <c r="G3468" i="8"/>
  <c r="H3468" i="8" s="1"/>
  <c r="E3468" i="8"/>
  <c r="F3468" i="8" s="1"/>
  <c r="C3468" i="8"/>
  <c r="D3468" i="8" s="1"/>
  <c r="B3468" i="8"/>
  <c r="K3468" i="8" s="1"/>
  <c r="I3467" i="8"/>
  <c r="J3467" i="8" s="1"/>
  <c r="G3467" i="8"/>
  <c r="H3467" i="8" s="1"/>
  <c r="E3467" i="8"/>
  <c r="F3467" i="8" s="1"/>
  <c r="C3467" i="8"/>
  <c r="D3467" i="8" s="1"/>
  <c r="B3467" i="8"/>
  <c r="K3467" i="8" s="1"/>
  <c r="I3466" i="8"/>
  <c r="J3466" i="8" s="1"/>
  <c r="G3466" i="8"/>
  <c r="H3466" i="8" s="1"/>
  <c r="E3466" i="8"/>
  <c r="F3466" i="8" s="1"/>
  <c r="C3466" i="8"/>
  <c r="D3466" i="8" s="1"/>
  <c r="B3466" i="8"/>
  <c r="K3466" i="8" s="1"/>
  <c r="I3465" i="8"/>
  <c r="J3465" i="8" s="1"/>
  <c r="G3465" i="8"/>
  <c r="H3465" i="8" s="1"/>
  <c r="E3465" i="8"/>
  <c r="F3465" i="8" s="1"/>
  <c r="C3465" i="8"/>
  <c r="D3465" i="8" s="1"/>
  <c r="B3465" i="8"/>
  <c r="K3465" i="8" s="1"/>
  <c r="I3464" i="8"/>
  <c r="J3464" i="8" s="1"/>
  <c r="G3464" i="8"/>
  <c r="H3464" i="8" s="1"/>
  <c r="E3464" i="8"/>
  <c r="F3464" i="8" s="1"/>
  <c r="C3464" i="8"/>
  <c r="D3464" i="8" s="1"/>
  <c r="B3464" i="8"/>
  <c r="K3464" i="8" s="1"/>
  <c r="I3463" i="8"/>
  <c r="J3463" i="8" s="1"/>
  <c r="G3463" i="8"/>
  <c r="H3463" i="8" s="1"/>
  <c r="E3463" i="8"/>
  <c r="F3463" i="8" s="1"/>
  <c r="C3463" i="8"/>
  <c r="D3463" i="8" s="1"/>
  <c r="B3463" i="8"/>
  <c r="K3463" i="8" s="1"/>
  <c r="I3462" i="8"/>
  <c r="J3462" i="8" s="1"/>
  <c r="G3462" i="8"/>
  <c r="H3462" i="8" s="1"/>
  <c r="E3462" i="8"/>
  <c r="F3462" i="8" s="1"/>
  <c r="C3462" i="8"/>
  <c r="D3462" i="8" s="1"/>
  <c r="B3462" i="8"/>
  <c r="K3462" i="8" s="1"/>
  <c r="I3461" i="8"/>
  <c r="J3461" i="8" s="1"/>
  <c r="G3461" i="8"/>
  <c r="H3461" i="8" s="1"/>
  <c r="E3461" i="8"/>
  <c r="F3461" i="8" s="1"/>
  <c r="C3461" i="8"/>
  <c r="D3461" i="8" s="1"/>
  <c r="B3461" i="8"/>
  <c r="K3461" i="8" s="1"/>
  <c r="I3460" i="8"/>
  <c r="J3460" i="8" s="1"/>
  <c r="G3460" i="8"/>
  <c r="H3460" i="8" s="1"/>
  <c r="E3460" i="8"/>
  <c r="F3460" i="8" s="1"/>
  <c r="C3460" i="8"/>
  <c r="D3460" i="8" s="1"/>
  <c r="B3460" i="8"/>
  <c r="K3460" i="8" s="1"/>
  <c r="I3459" i="8"/>
  <c r="J3459" i="8" s="1"/>
  <c r="G3459" i="8"/>
  <c r="H3459" i="8" s="1"/>
  <c r="E3459" i="8"/>
  <c r="F3459" i="8" s="1"/>
  <c r="C3459" i="8"/>
  <c r="D3459" i="8" s="1"/>
  <c r="B3459" i="8"/>
  <c r="K3459" i="8" s="1"/>
  <c r="I3458" i="8"/>
  <c r="J3458" i="8" s="1"/>
  <c r="G3458" i="8"/>
  <c r="H3458" i="8" s="1"/>
  <c r="E3458" i="8"/>
  <c r="F3458" i="8" s="1"/>
  <c r="C3458" i="8"/>
  <c r="D3458" i="8" s="1"/>
  <c r="B3458" i="8"/>
  <c r="K3458" i="8" s="1"/>
  <c r="I3457" i="8"/>
  <c r="J3457" i="8" s="1"/>
  <c r="G3457" i="8"/>
  <c r="H3457" i="8" s="1"/>
  <c r="E3457" i="8"/>
  <c r="F3457" i="8" s="1"/>
  <c r="C3457" i="8"/>
  <c r="D3457" i="8" s="1"/>
  <c r="B3457" i="8"/>
  <c r="K3457" i="8" s="1"/>
  <c r="I3456" i="8"/>
  <c r="J3456" i="8" s="1"/>
  <c r="G3456" i="8"/>
  <c r="H3456" i="8" s="1"/>
  <c r="E3456" i="8"/>
  <c r="F3456" i="8" s="1"/>
  <c r="C3456" i="8"/>
  <c r="D3456" i="8" s="1"/>
  <c r="B3456" i="8"/>
  <c r="K3456" i="8" s="1"/>
  <c r="K3455" i="8"/>
  <c r="I3455" i="8"/>
  <c r="J3455" i="8" s="1"/>
  <c r="G3455" i="8"/>
  <c r="H3455" i="8" s="1"/>
  <c r="E3455" i="8"/>
  <c r="F3455" i="8" s="1"/>
  <c r="C3455" i="8"/>
  <c r="D3455" i="8" s="1"/>
  <c r="B3455" i="8"/>
  <c r="I3454" i="8"/>
  <c r="J3454" i="8" s="1"/>
  <c r="G3454" i="8"/>
  <c r="H3454" i="8" s="1"/>
  <c r="E3454" i="8"/>
  <c r="F3454" i="8" s="1"/>
  <c r="C3454" i="8"/>
  <c r="D3454" i="8" s="1"/>
  <c r="B3454" i="8"/>
  <c r="K3454" i="8" s="1"/>
  <c r="I3453" i="8"/>
  <c r="J3453" i="8" s="1"/>
  <c r="G3453" i="8"/>
  <c r="H3453" i="8" s="1"/>
  <c r="E3453" i="8"/>
  <c r="F3453" i="8" s="1"/>
  <c r="C3453" i="8"/>
  <c r="D3453" i="8" s="1"/>
  <c r="B3453" i="8"/>
  <c r="K3453" i="8" s="1"/>
  <c r="I3452" i="8"/>
  <c r="J3452" i="8" s="1"/>
  <c r="G3452" i="8"/>
  <c r="H3452" i="8" s="1"/>
  <c r="E3452" i="8"/>
  <c r="F3452" i="8" s="1"/>
  <c r="C3452" i="8"/>
  <c r="D3452" i="8" s="1"/>
  <c r="B3452" i="8"/>
  <c r="K3452" i="8" s="1"/>
  <c r="I3451" i="8"/>
  <c r="J3451" i="8" s="1"/>
  <c r="G3451" i="8"/>
  <c r="H3451" i="8" s="1"/>
  <c r="E3451" i="8"/>
  <c r="F3451" i="8" s="1"/>
  <c r="C3451" i="8"/>
  <c r="D3451" i="8" s="1"/>
  <c r="B3451" i="8"/>
  <c r="K3451" i="8" s="1"/>
  <c r="I3450" i="8"/>
  <c r="J3450" i="8" s="1"/>
  <c r="G3450" i="8"/>
  <c r="H3450" i="8" s="1"/>
  <c r="E3450" i="8"/>
  <c r="F3450" i="8" s="1"/>
  <c r="C3450" i="8"/>
  <c r="D3450" i="8" s="1"/>
  <c r="B3450" i="8"/>
  <c r="K3450" i="8" s="1"/>
  <c r="I3449" i="8"/>
  <c r="J3449" i="8" s="1"/>
  <c r="G3449" i="8"/>
  <c r="H3449" i="8" s="1"/>
  <c r="E3449" i="8"/>
  <c r="F3449" i="8" s="1"/>
  <c r="C3449" i="8"/>
  <c r="D3449" i="8" s="1"/>
  <c r="B3449" i="8"/>
  <c r="K3449" i="8" s="1"/>
  <c r="I3448" i="8"/>
  <c r="J3448" i="8" s="1"/>
  <c r="G3448" i="8"/>
  <c r="H3448" i="8" s="1"/>
  <c r="E3448" i="8"/>
  <c r="F3448" i="8" s="1"/>
  <c r="C3448" i="8"/>
  <c r="D3448" i="8" s="1"/>
  <c r="B3448" i="8"/>
  <c r="K3448" i="8" s="1"/>
  <c r="I3447" i="8"/>
  <c r="J3447" i="8" s="1"/>
  <c r="G3447" i="8"/>
  <c r="H3447" i="8" s="1"/>
  <c r="E3447" i="8"/>
  <c r="F3447" i="8" s="1"/>
  <c r="C3447" i="8"/>
  <c r="D3447" i="8" s="1"/>
  <c r="B3447" i="8"/>
  <c r="K3447" i="8" s="1"/>
  <c r="I3446" i="8"/>
  <c r="J3446" i="8" s="1"/>
  <c r="G3446" i="8"/>
  <c r="H3446" i="8" s="1"/>
  <c r="E3446" i="8"/>
  <c r="F3446" i="8" s="1"/>
  <c r="C3446" i="8"/>
  <c r="D3446" i="8" s="1"/>
  <c r="B3446" i="8"/>
  <c r="K3446" i="8" s="1"/>
  <c r="I3445" i="8"/>
  <c r="J3445" i="8" s="1"/>
  <c r="G3445" i="8"/>
  <c r="H3445" i="8" s="1"/>
  <c r="E3445" i="8"/>
  <c r="F3445" i="8" s="1"/>
  <c r="C3445" i="8"/>
  <c r="D3445" i="8" s="1"/>
  <c r="B3445" i="8"/>
  <c r="K3445" i="8" s="1"/>
  <c r="I3444" i="8"/>
  <c r="J3444" i="8" s="1"/>
  <c r="G3444" i="8"/>
  <c r="H3444" i="8" s="1"/>
  <c r="E3444" i="8"/>
  <c r="F3444" i="8" s="1"/>
  <c r="C3444" i="8"/>
  <c r="D3444" i="8" s="1"/>
  <c r="B3444" i="8"/>
  <c r="K3444" i="8" s="1"/>
  <c r="K3443" i="8"/>
  <c r="I3443" i="8"/>
  <c r="J3443" i="8" s="1"/>
  <c r="G3443" i="8"/>
  <c r="H3443" i="8" s="1"/>
  <c r="E3443" i="8"/>
  <c r="F3443" i="8" s="1"/>
  <c r="C3443" i="8"/>
  <c r="D3443" i="8" s="1"/>
  <c r="B3443" i="8"/>
  <c r="I3442" i="8"/>
  <c r="J3442" i="8" s="1"/>
  <c r="G3442" i="8"/>
  <c r="H3442" i="8" s="1"/>
  <c r="E3442" i="8"/>
  <c r="F3442" i="8" s="1"/>
  <c r="C3442" i="8"/>
  <c r="D3442" i="8" s="1"/>
  <c r="B3442" i="8"/>
  <c r="K3442" i="8" s="1"/>
  <c r="I3441" i="8"/>
  <c r="J3441" i="8" s="1"/>
  <c r="G3441" i="8"/>
  <c r="H3441" i="8" s="1"/>
  <c r="E3441" i="8"/>
  <c r="F3441" i="8" s="1"/>
  <c r="C3441" i="8"/>
  <c r="D3441" i="8" s="1"/>
  <c r="B3441" i="8"/>
  <c r="K3441" i="8" s="1"/>
  <c r="I3440" i="8"/>
  <c r="J3440" i="8" s="1"/>
  <c r="G3440" i="8"/>
  <c r="H3440" i="8" s="1"/>
  <c r="E3440" i="8"/>
  <c r="F3440" i="8" s="1"/>
  <c r="C3440" i="8"/>
  <c r="D3440" i="8" s="1"/>
  <c r="B3440" i="8"/>
  <c r="K3440" i="8" s="1"/>
  <c r="K3439" i="8"/>
  <c r="I3439" i="8"/>
  <c r="J3439" i="8" s="1"/>
  <c r="G3439" i="8"/>
  <c r="H3439" i="8" s="1"/>
  <c r="E3439" i="8"/>
  <c r="F3439" i="8" s="1"/>
  <c r="C3439" i="8"/>
  <c r="D3439" i="8" s="1"/>
  <c r="B3439" i="8"/>
  <c r="I3438" i="8"/>
  <c r="J3438" i="8" s="1"/>
  <c r="G3438" i="8"/>
  <c r="H3438" i="8" s="1"/>
  <c r="E3438" i="8"/>
  <c r="F3438" i="8" s="1"/>
  <c r="C3438" i="8"/>
  <c r="D3438" i="8" s="1"/>
  <c r="B3438" i="8"/>
  <c r="K3438" i="8" s="1"/>
  <c r="I3437" i="8"/>
  <c r="J3437" i="8" s="1"/>
  <c r="G3437" i="8"/>
  <c r="H3437" i="8" s="1"/>
  <c r="E3437" i="8"/>
  <c r="F3437" i="8" s="1"/>
  <c r="C3437" i="8"/>
  <c r="D3437" i="8" s="1"/>
  <c r="B3437" i="8"/>
  <c r="K3437" i="8" s="1"/>
  <c r="I3436" i="8"/>
  <c r="J3436" i="8" s="1"/>
  <c r="G3436" i="8"/>
  <c r="H3436" i="8" s="1"/>
  <c r="E3436" i="8"/>
  <c r="F3436" i="8" s="1"/>
  <c r="C3436" i="8"/>
  <c r="D3436" i="8" s="1"/>
  <c r="B3436" i="8"/>
  <c r="K3436" i="8" s="1"/>
  <c r="K3435" i="8"/>
  <c r="I3435" i="8"/>
  <c r="J3435" i="8" s="1"/>
  <c r="G3435" i="8"/>
  <c r="H3435" i="8" s="1"/>
  <c r="E3435" i="8"/>
  <c r="F3435" i="8" s="1"/>
  <c r="C3435" i="8"/>
  <c r="D3435" i="8" s="1"/>
  <c r="B3435" i="8"/>
  <c r="I3434" i="8"/>
  <c r="J3434" i="8" s="1"/>
  <c r="G3434" i="8"/>
  <c r="H3434" i="8" s="1"/>
  <c r="E3434" i="8"/>
  <c r="F3434" i="8" s="1"/>
  <c r="C3434" i="8"/>
  <c r="D3434" i="8" s="1"/>
  <c r="B3434" i="8"/>
  <c r="K3434" i="8" s="1"/>
  <c r="I3433" i="8"/>
  <c r="J3433" i="8" s="1"/>
  <c r="G3433" i="8"/>
  <c r="H3433" i="8" s="1"/>
  <c r="E3433" i="8"/>
  <c r="F3433" i="8" s="1"/>
  <c r="C3433" i="8"/>
  <c r="D3433" i="8" s="1"/>
  <c r="B3433" i="8"/>
  <c r="K3433" i="8" s="1"/>
  <c r="I3432" i="8"/>
  <c r="J3432" i="8" s="1"/>
  <c r="G3432" i="8"/>
  <c r="H3432" i="8" s="1"/>
  <c r="E3432" i="8"/>
  <c r="F3432" i="8" s="1"/>
  <c r="C3432" i="8"/>
  <c r="D3432" i="8" s="1"/>
  <c r="B3432" i="8"/>
  <c r="K3432" i="8" s="1"/>
  <c r="K3431" i="8"/>
  <c r="I3431" i="8"/>
  <c r="J3431" i="8" s="1"/>
  <c r="G3431" i="8"/>
  <c r="H3431" i="8" s="1"/>
  <c r="E3431" i="8"/>
  <c r="F3431" i="8" s="1"/>
  <c r="C3431" i="8"/>
  <c r="D3431" i="8" s="1"/>
  <c r="B3431" i="8"/>
  <c r="K3430" i="8"/>
  <c r="I3430" i="8"/>
  <c r="J3430" i="8" s="1"/>
  <c r="G3430" i="8"/>
  <c r="H3430" i="8" s="1"/>
  <c r="E3430" i="8"/>
  <c r="F3430" i="8" s="1"/>
  <c r="C3430" i="8"/>
  <c r="D3430" i="8" s="1"/>
  <c r="B3430" i="8"/>
  <c r="I3429" i="8"/>
  <c r="J3429" i="8" s="1"/>
  <c r="G3429" i="8"/>
  <c r="H3429" i="8" s="1"/>
  <c r="E3429" i="8"/>
  <c r="F3429" i="8" s="1"/>
  <c r="C3429" i="8"/>
  <c r="D3429" i="8" s="1"/>
  <c r="B3429" i="8"/>
  <c r="K3429" i="8" s="1"/>
  <c r="I3428" i="8"/>
  <c r="J3428" i="8" s="1"/>
  <c r="G3428" i="8"/>
  <c r="H3428" i="8" s="1"/>
  <c r="E3428" i="8"/>
  <c r="F3428" i="8" s="1"/>
  <c r="C3428" i="8"/>
  <c r="D3428" i="8" s="1"/>
  <c r="B3428" i="8"/>
  <c r="K3428" i="8" s="1"/>
  <c r="K3427" i="8"/>
  <c r="I3427" i="8"/>
  <c r="J3427" i="8" s="1"/>
  <c r="G3427" i="8"/>
  <c r="H3427" i="8" s="1"/>
  <c r="E3427" i="8"/>
  <c r="F3427" i="8" s="1"/>
  <c r="C3427" i="8"/>
  <c r="D3427" i="8" s="1"/>
  <c r="B3427" i="8"/>
  <c r="I3426" i="8"/>
  <c r="J3426" i="8" s="1"/>
  <c r="G3426" i="8"/>
  <c r="H3426" i="8" s="1"/>
  <c r="E3426" i="8"/>
  <c r="F3426" i="8" s="1"/>
  <c r="C3426" i="8"/>
  <c r="D3426" i="8" s="1"/>
  <c r="B3426" i="8"/>
  <c r="K3426" i="8" s="1"/>
  <c r="I3425" i="8"/>
  <c r="J3425" i="8" s="1"/>
  <c r="G3425" i="8"/>
  <c r="H3425" i="8" s="1"/>
  <c r="E3425" i="8"/>
  <c r="F3425" i="8" s="1"/>
  <c r="C3425" i="8"/>
  <c r="D3425" i="8" s="1"/>
  <c r="B3425" i="8"/>
  <c r="K3425" i="8" s="1"/>
  <c r="I3424" i="8"/>
  <c r="J3424" i="8" s="1"/>
  <c r="G3424" i="8"/>
  <c r="H3424" i="8" s="1"/>
  <c r="E3424" i="8"/>
  <c r="F3424" i="8" s="1"/>
  <c r="C3424" i="8"/>
  <c r="D3424" i="8" s="1"/>
  <c r="B3424" i="8"/>
  <c r="K3424" i="8" s="1"/>
  <c r="K3423" i="8"/>
  <c r="I3423" i="8"/>
  <c r="J3423" i="8" s="1"/>
  <c r="G3423" i="8"/>
  <c r="H3423" i="8" s="1"/>
  <c r="E3423" i="8"/>
  <c r="F3423" i="8" s="1"/>
  <c r="C3423" i="8"/>
  <c r="D3423" i="8" s="1"/>
  <c r="B3423" i="8"/>
  <c r="I3422" i="8"/>
  <c r="J3422" i="8" s="1"/>
  <c r="G3422" i="8"/>
  <c r="H3422" i="8" s="1"/>
  <c r="E3422" i="8"/>
  <c r="F3422" i="8" s="1"/>
  <c r="C3422" i="8"/>
  <c r="D3422" i="8" s="1"/>
  <c r="B3422" i="8"/>
  <c r="K3422" i="8" s="1"/>
  <c r="I3421" i="8"/>
  <c r="J3421" i="8" s="1"/>
  <c r="G3421" i="8"/>
  <c r="H3421" i="8" s="1"/>
  <c r="E3421" i="8"/>
  <c r="F3421" i="8" s="1"/>
  <c r="C3421" i="8"/>
  <c r="D3421" i="8" s="1"/>
  <c r="B3421" i="8"/>
  <c r="K3421" i="8" s="1"/>
  <c r="I3420" i="8"/>
  <c r="J3420" i="8" s="1"/>
  <c r="G3420" i="8"/>
  <c r="H3420" i="8" s="1"/>
  <c r="E3420" i="8"/>
  <c r="F3420" i="8" s="1"/>
  <c r="C3420" i="8"/>
  <c r="D3420" i="8" s="1"/>
  <c r="B3420" i="8"/>
  <c r="K3420" i="8" s="1"/>
  <c r="I3419" i="8"/>
  <c r="J3419" i="8" s="1"/>
  <c r="G3419" i="8"/>
  <c r="H3419" i="8" s="1"/>
  <c r="E3419" i="8"/>
  <c r="F3419" i="8" s="1"/>
  <c r="C3419" i="8"/>
  <c r="D3419" i="8" s="1"/>
  <c r="B3419" i="8"/>
  <c r="K3419" i="8" s="1"/>
  <c r="I3418" i="8"/>
  <c r="J3418" i="8" s="1"/>
  <c r="G3418" i="8"/>
  <c r="H3418" i="8" s="1"/>
  <c r="E3418" i="8"/>
  <c r="F3418" i="8" s="1"/>
  <c r="C3418" i="8"/>
  <c r="D3418" i="8" s="1"/>
  <c r="B3418" i="8"/>
  <c r="K3418" i="8" s="1"/>
  <c r="I3417" i="8"/>
  <c r="J3417" i="8" s="1"/>
  <c r="G3417" i="8"/>
  <c r="H3417" i="8" s="1"/>
  <c r="E3417" i="8"/>
  <c r="F3417" i="8" s="1"/>
  <c r="C3417" i="8"/>
  <c r="D3417" i="8" s="1"/>
  <c r="B3417" i="8"/>
  <c r="K3417" i="8" s="1"/>
  <c r="I3416" i="8"/>
  <c r="J3416" i="8" s="1"/>
  <c r="G3416" i="8"/>
  <c r="H3416" i="8" s="1"/>
  <c r="E3416" i="8"/>
  <c r="F3416" i="8" s="1"/>
  <c r="C3416" i="8"/>
  <c r="D3416" i="8" s="1"/>
  <c r="B3416" i="8"/>
  <c r="K3416" i="8" s="1"/>
  <c r="K3415" i="8"/>
  <c r="I3415" i="8"/>
  <c r="J3415" i="8" s="1"/>
  <c r="G3415" i="8"/>
  <c r="H3415" i="8" s="1"/>
  <c r="E3415" i="8"/>
  <c r="F3415" i="8" s="1"/>
  <c r="C3415" i="8"/>
  <c r="D3415" i="8" s="1"/>
  <c r="B3415" i="8"/>
  <c r="K3414" i="8"/>
  <c r="I3414" i="8"/>
  <c r="J3414" i="8" s="1"/>
  <c r="G3414" i="8"/>
  <c r="H3414" i="8" s="1"/>
  <c r="E3414" i="8"/>
  <c r="F3414" i="8" s="1"/>
  <c r="C3414" i="8"/>
  <c r="D3414" i="8" s="1"/>
  <c r="B3414" i="8"/>
  <c r="I3413" i="8"/>
  <c r="J3413" i="8" s="1"/>
  <c r="G3413" i="8"/>
  <c r="H3413" i="8" s="1"/>
  <c r="E3413" i="8"/>
  <c r="F3413" i="8" s="1"/>
  <c r="C3413" i="8"/>
  <c r="D3413" i="8" s="1"/>
  <c r="B3413" i="8"/>
  <c r="K3413" i="8" s="1"/>
  <c r="I3412" i="8"/>
  <c r="J3412" i="8" s="1"/>
  <c r="G3412" i="8"/>
  <c r="H3412" i="8" s="1"/>
  <c r="E3412" i="8"/>
  <c r="F3412" i="8" s="1"/>
  <c r="C3412" i="8"/>
  <c r="D3412" i="8" s="1"/>
  <c r="B3412" i="8"/>
  <c r="K3412" i="8" s="1"/>
  <c r="I3411" i="8"/>
  <c r="J3411" i="8" s="1"/>
  <c r="G3411" i="8"/>
  <c r="H3411" i="8" s="1"/>
  <c r="E3411" i="8"/>
  <c r="F3411" i="8" s="1"/>
  <c r="C3411" i="8"/>
  <c r="D3411" i="8" s="1"/>
  <c r="B3411" i="8"/>
  <c r="K3411" i="8" s="1"/>
  <c r="I3410" i="8"/>
  <c r="J3410" i="8" s="1"/>
  <c r="G3410" i="8"/>
  <c r="H3410" i="8" s="1"/>
  <c r="E3410" i="8"/>
  <c r="F3410" i="8" s="1"/>
  <c r="C3410" i="8"/>
  <c r="D3410" i="8" s="1"/>
  <c r="B3410" i="8"/>
  <c r="K3410" i="8" s="1"/>
  <c r="I3409" i="8"/>
  <c r="J3409" i="8" s="1"/>
  <c r="G3409" i="8"/>
  <c r="H3409" i="8" s="1"/>
  <c r="E3409" i="8"/>
  <c r="F3409" i="8" s="1"/>
  <c r="C3409" i="8"/>
  <c r="D3409" i="8" s="1"/>
  <c r="B3409" i="8"/>
  <c r="K3409" i="8" s="1"/>
  <c r="I3408" i="8"/>
  <c r="J3408" i="8" s="1"/>
  <c r="G3408" i="8"/>
  <c r="H3408" i="8" s="1"/>
  <c r="E3408" i="8"/>
  <c r="F3408" i="8" s="1"/>
  <c r="C3408" i="8"/>
  <c r="D3408" i="8" s="1"/>
  <c r="B3408" i="8"/>
  <c r="K3408" i="8" s="1"/>
  <c r="K3407" i="8"/>
  <c r="I3407" i="8"/>
  <c r="J3407" i="8" s="1"/>
  <c r="G3407" i="8"/>
  <c r="H3407" i="8" s="1"/>
  <c r="E3407" i="8"/>
  <c r="F3407" i="8" s="1"/>
  <c r="C3407" i="8"/>
  <c r="D3407" i="8" s="1"/>
  <c r="B3407" i="8"/>
  <c r="I3406" i="8"/>
  <c r="J3406" i="8" s="1"/>
  <c r="G3406" i="8"/>
  <c r="H3406" i="8" s="1"/>
  <c r="E3406" i="8"/>
  <c r="F3406" i="8" s="1"/>
  <c r="C3406" i="8"/>
  <c r="D3406" i="8" s="1"/>
  <c r="B3406" i="8"/>
  <c r="K3406" i="8" s="1"/>
  <c r="I3405" i="8"/>
  <c r="J3405" i="8" s="1"/>
  <c r="G3405" i="8"/>
  <c r="H3405" i="8" s="1"/>
  <c r="E3405" i="8"/>
  <c r="F3405" i="8" s="1"/>
  <c r="C3405" i="8"/>
  <c r="D3405" i="8" s="1"/>
  <c r="B3405" i="8"/>
  <c r="K3405" i="8" s="1"/>
  <c r="I3404" i="8"/>
  <c r="J3404" i="8" s="1"/>
  <c r="G3404" i="8"/>
  <c r="H3404" i="8" s="1"/>
  <c r="E3404" i="8"/>
  <c r="F3404" i="8" s="1"/>
  <c r="C3404" i="8"/>
  <c r="D3404" i="8" s="1"/>
  <c r="B3404" i="8"/>
  <c r="K3404" i="8" s="1"/>
  <c r="I3403" i="8"/>
  <c r="J3403" i="8" s="1"/>
  <c r="G3403" i="8"/>
  <c r="H3403" i="8" s="1"/>
  <c r="E3403" i="8"/>
  <c r="F3403" i="8" s="1"/>
  <c r="C3403" i="8"/>
  <c r="D3403" i="8" s="1"/>
  <c r="B3403" i="8"/>
  <c r="K3403" i="8" s="1"/>
  <c r="I3402" i="8"/>
  <c r="J3402" i="8" s="1"/>
  <c r="G3402" i="8"/>
  <c r="H3402" i="8" s="1"/>
  <c r="E3402" i="8"/>
  <c r="F3402" i="8" s="1"/>
  <c r="C3402" i="8"/>
  <c r="D3402" i="8" s="1"/>
  <c r="B3402" i="8"/>
  <c r="K3402" i="8" s="1"/>
  <c r="I3401" i="8"/>
  <c r="J3401" i="8" s="1"/>
  <c r="G3401" i="8"/>
  <c r="H3401" i="8" s="1"/>
  <c r="E3401" i="8"/>
  <c r="F3401" i="8" s="1"/>
  <c r="C3401" i="8"/>
  <c r="D3401" i="8" s="1"/>
  <c r="B3401" i="8"/>
  <c r="K3401" i="8" s="1"/>
  <c r="I3400" i="8"/>
  <c r="J3400" i="8" s="1"/>
  <c r="G3400" i="8"/>
  <c r="H3400" i="8" s="1"/>
  <c r="E3400" i="8"/>
  <c r="F3400" i="8" s="1"/>
  <c r="C3400" i="8"/>
  <c r="D3400" i="8" s="1"/>
  <c r="B3400" i="8"/>
  <c r="K3400" i="8" s="1"/>
  <c r="I3399" i="8"/>
  <c r="J3399" i="8" s="1"/>
  <c r="G3399" i="8"/>
  <c r="H3399" i="8" s="1"/>
  <c r="E3399" i="8"/>
  <c r="F3399" i="8" s="1"/>
  <c r="C3399" i="8"/>
  <c r="D3399" i="8" s="1"/>
  <c r="B3399" i="8"/>
  <c r="K3399" i="8" s="1"/>
  <c r="K3398" i="8"/>
  <c r="I3398" i="8"/>
  <c r="J3398" i="8" s="1"/>
  <c r="G3398" i="8"/>
  <c r="H3398" i="8" s="1"/>
  <c r="E3398" i="8"/>
  <c r="F3398" i="8" s="1"/>
  <c r="C3398" i="8"/>
  <c r="D3398" i="8" s="1"/>
  <c r="B3398" i="8"/>
  <c r="I3397" i="8"/>
  <c r="J3397" i="8" s="1"/>
  <c r="G3397" i="8"/>
  <c r="H3397" i="8" s="1"/>
  <c r="E3397" i="8"/>
  <c r="F3397" i="8" s="1"/>
  <c r="C3397" i="8"/>
  <c r="D3397" i="8" s="1"/>
  <c r="B3397" i="8"/>
  <c r="K3397" i="8" s="1"/>
  <c r="I3396" i="8"/>
  <c r="J3396" i="8" s="1"/>
  <c r="G3396" i="8"/>
  <c r="H3396" i="8" s="1"/>
  <c r="E3396" i="8"/>
  <c r="F3396" i="8" s="1"/>
  <c r="C3396" i="8"/>
  <c r="D3396" i="8" s="1"/>
  <c r="B3396" i="8"/>
  <c r="K3396" i="8" s="1"/>
  <c r="K3395" i="8"/>
  <c r="I3395" i="8"/>
  <c r="J3395" i="8" s="1"/>
  <c r="G3395" i="8"/>
  <c r="H3395" i="8" s="1"/>
  <c r="E3395" i="8"/>
  <c r="F3395" i="8" s="1"/>
  <c r="C3395" i="8"/>
  <c r="D3395" i="8" s="1"/>
  <c r="B3395" i="8"/>
  <c r="I3394" i="8"/>
  <c r="J3394" i="8" s="1"/>
  <c r="G3394" i="8"/>
  <c r="H3394" i="8" s="1"/>
  <c r="E3394" i="8"/>
  <c r="F3394" i="8" s="1"/>
  <c r="C3394" i="8"/>
  <c r="D3394" i="8" s="1"/>
  <c r="B3394" i="8"/>
  <c r="K3394" i="8" s="1"/>
  <c r="I3393" i="8"/>
  <c r="J3393" i="8" s="1"/>
  <c r="G3393" i="8"/>
  <c r="H3393" i="8" s="1"/>
  <c r="E3393" i="8"/>
  <c r="F3393" i="8" s="1"/>
  <c r="C3393" i="8"/>
  <c r="D3393" i="8" s="1"/>
  <c r="B3393" i="8"/>
  <c r="K3393" i="8" s="1"/>
  <c r="I3392" i="8"/>
  <c r="J3392" i="8" s="1"/>
  <c r="G3392" i="8"/>
  <c r="H3392" i="8" s="1"/>
  <c r="E3392" i="8"/>
  <c r="F3392" i="8" s="1"/>
  <c r="C3392" i="8"/>
  <c r="D3392" i="8" s="1"/>
  <c r="B3392" i="8"/>
  <c r="K3392" i="8" s="1"/>
  <c r="I3391" i="8"/>
  <c r="J3391" i="8" s="1"/>
  <c r="G3391" i="8"/>
  <c r="H3391" i="8" s="1"/>
  <c r="E3391" i="8"/>
  <c r="F3391" i="8" s="1"/>
  <c r="C3391" i="8"/>
  <c r="D3391" i="8" s="1"/>
  <c r="B3391" i="8"/>
  <c r="K3391" i="8" s="1"/>
  <c r="I3390" i="8"/>
  <c r="J3390" i="8" s="1"/>
  <c r="G3390" i="8"/>
  <c r="H3390" i="8" s="1"/>
  <c r="E3390" i="8"/>
  <c r="F3390" i="8" s="1"/>
  <c r="C3390" i="8"/>
  <c r="D3390" i="8" s="1"/>
  <c r="B3390" i="8"/>
  <c r="K3390" i="8" s="1"/>
  <c r="I3389" i="8"/>
  <c r="J3389" i="8" s="1"/>
  <c r="G3389" i="8"/>
  <c r="H3389" i="8" s="1"/>
  <c r="E3389" i="8"/>
  <c r="F3389" i="8" s="1"/>
  <c r="C3389" i="8"/>
  <c r="D3389" i="8" s="1"/>
  <c r="B3389" i="8"/>
  <c r="K3389" i="8" s="1"/>
  <c r="I3388" i="8"/>
  <c r="J3388" i="8" s="1"/>
  <c r="G3388" i="8"/>
  <c r="H3388" i="8" s="1"/>
  <c r="E3388" i="8"/>
  <c r="F3388" i="8" s="1"/>
  <c r="C3388" i="8"/>
  <c r="D3388" i="8" s="1"/>
  <c r="B3388" i="8"/>
  <c r="K3388" i="8" s="1"/>
  <c r="K3387" i="8"/>
  <c r="I3387" i="8"/>
  <c r="J3387" i="8" s="1"/>
  <c r="G3387" i="8"/>
  <c r="H3387" i="8" s="1"/>
  <c r="E3387" i="8"/>
  <c r="F3387" i="8" s="1"/>
  <c r="C3387" i="8"/>
  <c r="D3387" i="8" s="1"/>
  <c r="B3387" i="8"/>
  <c r="I3386" i="8"/>
  <c r="J3386" i="8" s="1"/>
  <c r="G3386" i="8"/>
  <c r="H3386" i="8" s="1"/>
  <c r="E3386" i="8"/>
  <c r="F3386" i="8" s="1"/>
  <c r="C3386" i="8"/>
  <c r="D3386" i="8" s="1"/>
  <c r="B3386" i="8"/>
  <c r="K3386" i="8" s="1"/>
  <c r="I3385" i="8"/>
  <c r="J3385" i="8" s="1"/>
  <c r="G3385" i="8"/>
  <c r="H3385" i="8" s="1"/>
  <c r="E3385" i="8"/>
  <c r="F3385" i="8" s="1"/>
  <c r="C3385" i="8"/>
  <c r="D3385" i="8" s="1"/>
  <c r="B3385" i="8"/>
  <c r="K3385" i="8" s="1"/>
  <c r="I3384" i="8"/>
  <c r="J3384" i="8" s="1"/>
  <c r="G3384" i="8"/>
  <c r="H3384" i="8" s="1"/>
  <c r="E3384" i="8"/>
  <c r="F3384" i="8" s="1"/>
  <c r="C3384" i="8"/>
  <c r="D3384" i="8" s="1"/>
  <c r="B3384" i="8"/>
  <c r="K3384" i="8" s="1"/>
  <c r="I3383" i="8"/>
  <c r="J3383" i="8" s="1"/>
  <c r="G3383" i="8"/>
  <c r="H3383" i="8" s="1"/>
  <c r="E3383" i="8"/>
  <c r="F3383" i="8" s="1"/>
  <c r="C3383" i="8"/>
  <c r="D3383" i="8" s="1"/>
  <c r="B3383" i="8"/>
  <c r="K3383" i="8" s="1"/>
  <c r="I3382" i="8"/>
  <c r="J3382" i="8" s="1"/>
  <c r="G3382" i="8"/>
  <c r="H3382" i="8" s="1"/>
  <c r="E3382" i="8"/>
  <c r="F3382" i="8" s="1"/>
  <c r="C3382" i="8"/>
  <c r="D3382" i="8" s="1"/>
  <c r="B3382" i="8"/>
  <c r="K3382" i="8" s="1"/>
  <c r="I3381" i="8"/>
  <c r="J3381" i="8" s="1"/>
  <c r="G3381" i="8"/>
  <c r="H3381" i="8" s="1"/>
  <c r="E3381" i="8"/>
  <c r="F3381" i="8" s="1"/>
  <c r="C3381" i="8"/>
  <c r="D3381" i="8" s="1"/>
  <c r="B3381" i="8"/>
  <c r="K3381" i="8" s="1"/>
  <c r="I3380" i="8"/>
  <c r="J3380" i="8" s="1"/>
  <c r="G3380" i="8"/>
  <c r="H3380" i="8" s="1"/>
  <c r="E3380" i="8"/>
  <c r="F3380" i="8" s="1"/>
  <c r="C3380" i="8"/>
  <c r="D3380" i="8" s="1"/>
  <c r="B3380" i="8"/>
  <c r="K3380" i="8" s="1"/>
  <c r="K3379" i="8"/>
  <c r="I3379" i="8"/>
  <c r="J3379" i="8" s="1"/>
  <c r="G3379" i="8"/>
  <c r="H3379" i="8" s="1"/>
  <c r="E3379" i="8"/>
  <c r="F3379" i="8" s="1"/>
  <c r="C3379" i="8"/>
  <c r="D3379" i="8" s="1"/>
  <c r="B3379" i="8"/>
  <c r="I3378" i="8"/>
  <c r="J3378" i="8" s="1"/>
  <c r="G3378" i="8"/>
  <c r="H3378" i="8" s="1"/>
  <c r="E3378" i="8"/>
  <c r="F3378" i="8" s="1"/>
  <c r="C3378" i="8"/>
  <c r="D3378" i="8" s="1"/>
  <c r="B3378" i="8"/>
  <c r="K3378" i="8" s="1"/>
  <c r="I3377" i="8"/>
  <c r="J3377" i="8" s="1"/>
  <c r="G3377" i="8"/>
  <c r="H3377" i="8" s="1"/>
  <c r="E3377" i="8"/>
  <c r="F3377" i="8" s="1"/>
  <c r="C3377" i="8"/>
  <c r="D3377" i="8" s="1"/>
  <c r="B3377" i="8"/>
  <c r="K3377" i="8" s="1"/>
  <c r="I3376" i="8"/>
  <c r="J3376" i="8" s="1"/>
  <c r="G3376" i="8"/>
  <c r="H3376" i="8" s="1"/>
  <c r="E3376" i="8"/>
  <c r="F3376" i="8" s="1"/>
  <c r="C3376" i="8"/>
  <c r="D3376" i="8" s="1"/>
  <c r="B3376" i="8"/>
  <c r="K3376" i="8" s="1"/>
  <c r="I3375" i="8"/>
  <c r="J3375" i="8" s="1"/>
  <c r="G3375" i="8"/>
  <c r="H3375" i="8" s="1"/>
  <c r="E3375" i="8"/>
  <c r="F3375" i="8" s="1"/>
  <c r="C3375" i="8"/>
  <c r="D3375" i="8" s="1"/>
  <c r="B3375" i="8"/>
  <c r="K3375" i="8" s="1"/>
  <c r="I3374" i="8"/>
  <c r="J3374" i="8" s="1"/>
  <c r="G3374" i="8"/>
  <c r="H3374" i="8" s="1"/>
  <c r="E3374" i="8"/>
  <c r="F3374" i="8" s="1"/>
  <c r="C3374" i="8"/>
  <c r="D3374" i="8" s="1"/>
  <c r="B3374" i="8"/>
  <c r="K3374" i="8" s="1"/>
  <c r="I3373" i="8"/>
  <c r="J3373" i="8" s="1"/>
  <c r="G3373" i="8"/>
  <c r="H3373" i="8" s="1"/>
  <c r="E3373" i="8"/>
  <c r="F3373" i="8" s="1"/>
  <c r="C3373" i="8"/>
  <c r="D3373" i="8" s="1"/>
  <c r="B3373" i="8"/>
  <c r="K3373" i="8" s="1"/>
  <c r="I3372" i="8"/>
  <c r="J3372" i="8" s="1"/>
  <c r="G3372" i="8"/>
  <c r="H3372" i="8" s="1"/>
  <c r="E3372" i="8"/>
  <c r="F3372" i="8" s="1"/>
  <c r="C3372" i="8"/>
  <c r="D3372" i="8" s="1"/>
  <c r="B3372" i="8"/>
  <c r="K3372" i="8" s="1"/>
  <c r="K3371" i="8"/>
  <c r="I3371" i="8"/>
  <c r="J3371" i="8" s="1"/>
  <c r="G3371" i="8"/>
  <c r="H3371" i="8" s="1"/>
  <c r="E3371" i="8"/>
  <c r="F3371" i="8" s="1"/>
  <c r="C3371" i="8"/>
  <c r="D3371" i="8" s="1"/>
  <c r="B3371" i="8"/>
  <c r="I3370" i="8"/>
  <c r="J3370" i="8" s="1"/>
  <c r="G3370" i="8"/>
  <c r="H3370" i="8" s="1"/>
  <c r="E3370" i="8"/>
  <c r="F3370" i="8" s="1"/>
  <c r="C3370" i="8"/>
  <c r="D3370" i="8" s="1"/>
  <c r="B3370" i="8"/>
  <c r="K3370" i="8" s="1"/>
  <c r="I3369" i="8"/>
  <c r="J3369" i="8" s="1"/>
  <c r="G3369" i="8"/>
  <c r="H3369" i="8" s="1"/>
  <c r="E3369" i="8"/>
  <c r="F3369" i="8" s="1"/>
  <c r="C3369" i="8"/>
  <c r="D3369" i="8" s="1"/>
  <c r="B3369" i="8"/>
  <c r="K3369" i="8" s="1"/>
  <c r="I3368" i="8"/>
  <c r="J3368" i="8" s="1"/>
  <c r="G3368" i="8"/>
  <c r="H3368" i="8" s="1"/>
  <c r="E3368" i="8"/>
  <c r="F3368" i="8" s="1"/>
  <c r="C3368" i="8"/>
  <c r="D3368" i="8" s="1"/>
  <c r="B3368" i="8"/>
  <c r="K3368" i="8" s="1"/>
  <c r="K3367" i="8"/>
  <c r="I3367" i="8"/>
  <c r="J3367" i="8" s="1"/>
  <c r="G3367" i="8"/>
  <c r="H3367" i="8" s="1"/>
  <c r="E3367" i="8"/>
  <c r="F3367" i="8" s="1"/>
  <c r="C3367" i="8"/>
  <c r="D3367" i="8" s="1"/>
  <c r="B3367" i="8"/>
  <c r="K3366" i="8"/>
  <c r="I3366" i="8"/>
  <c r="J3366" i="8" s="1"/>
  <c r="G3366" i="8"/>
  <c r="H3366" i="8" s="1"/>
  <c r="E3366" i="8"/>
  <c r="F3366" i="8" s="1"/>
  <c r="C3366" i="8"/>
  <c r="D3366" i="8" s="1"/>
  <c r="B3366" i="8"/>
  <c r="I3365" i="8"/>
  <c r="J3365" i="8" s="1"/>
  <c r="G3365" i="8"/>
  <c r="H3365" i="8" s="1"/>
  <c r="E3365" i="8"/>
  <c r="F3365" i="8" s="1"/>
  <c r="C3365" i="8"/>
  <c r="D3365" i="8" s="1"/>
  <c r="B3365" i="8"/>
  <c r="K3365" i="8" s="1"/>
  <c r="I3364" i="8"/>
  <c r="J3364" i="8" s="1"/>
  <c r="G3364" i="8"/>
  <c r="H3364" i="8" s="1"/>
  <c r="E3364" i="8"/>
  <c r="F3364" i="8" s="1"/>
  <c r="C3364" i="8"/>
  <c r="D3364" i="8" s="1"/>
  <c r="B3364" i="8"/>
  <c r="K3364" i="8" s="1"/>
  <c r="K3363" i="8"/>
  <c r="I3363" i="8"/>
  <c r="J3363" i="8" s="1"/>
  <c r="G3363" i="8"/>
  <c r="H3363" i="8" s="1"/>
  <c r="E3363" i="8"/>
  <c r="F3363" i="8" s="1"/>
  <c r="C3363" i="8"/>
  <c r="D3363" i="8" s="1"/>
  <c r="B3363" i="8"/>
  <c r="I3362" i="8"/>
  <c r="J3362" i="8" s="1"/>
  <c r="G3362" i="8"/>
  <c r="H3362" i="8" s="1"/>
  <c r="E3362" i="8"/>
  <c r="F3362" i="8" s="1"/>
  <c r="C3362" i="8"/>
  <c r="D3362" i="8" s="1"/>
  <c r="B3362" i="8"/>
  <c r="K3362" i="8" s="1"/>
  <c r="I3361" i="8"/>
  <c r="J3361" i="8" s="1"/>
  <c r="G3361" i="8"/>
  <c r="H3361" i="8" s="1"/>
  <c r="E3361" i="8"/>
  <c r="F3361" i="8" s="1"/>
  <c r="C3361" i="8"/>
  <c r="D3361" i="8" s="1"/>
  <c r="B3361" i="8"/>
  <c r="K3361" i="8" s="1"/>
  <c r="I3360" i="8"/>
  <c r="J3360" i="8" s="1"/>
  <c r="G3360" i="8"/>
  <c r="H3360" i="8" s="1"/>
  <c r="E3360" i="8"/>
  <c r="F3360" i="8" s="1"/>
  <c r="C3360" i="8"/>
  <c r="D3360" i="8" s="1"/>
  <c r="B3360" i="8"/>
  <c r="K3360" i="8" s="1"/>
  <c r="K3359" i="8"/>
  <c r="I3359" i="8"/>
  <c r="J3359" i="8" s="1"/>
  <c r="G3359" i="8"/>
  <c r="H3359" i="8" s="1"/>
  <c r="E3359" i="8"/>
  <c r="F3359" i="8" s="1"/>
  <c r="C3359" i="8"/>
  <c r="D3359" i="8" s="1"/>
  <c r="B3359" i="8"/>
  <c r="I3358" i="8"/>
  <c r="J3358" i="8" s="1"/>
  <c r="G3358" i="8"/>
  <c r="H3358" i="8" s="1"/>
  <c r="E3358" i="8"/>
  <c r="F3358" i="8" s="1"/>
  <c r="C3358" i="8"/>
  <c r="D3358" i="8" s="1"/>
  <c r="B3358" i="8"/>
  <c r="K3358" i="8" s="1"/>
  <c r="I3357" i="8"/>
  <c r="J3357" i="8" s="1"/>
  <c r="G3357" i="8"/>
  <c r="H3357" i="8" s="1"/>
  <c r="E3357" i="8"/>
  <c r="F3357" i="8" s="1"/>
  <c r="C3357" i="8"/>
  <c r="D3357" i="8" s="1"/>
  <c r="B3357" i="8"/>
  <c r="K3357" i="8" s="1"/>
  <c r="I3356" i="8"/>
  <c r="J3356" i="8" s="1"/>
  <c r="G3356" i="8"/>
  <c r="H3356" i="8" s="1"/>
  <c r="E3356" i="8"/>
  <c r="F3356" i="8" s="1"/>
  <c r="C3356" i="8"/>
  <c r="D3356" i="8" s="1"/>
  <c r="B3356" i="8"/>
  <c r="K3356" i="8" s="1"/>
  <c r="K3355" i="8"/>
  <c r="I3355" i="8"/>
  <c r="J3355" i="8" s="1"/>
  <c r="G3355" i="8"/>
  <c r="H3355" i="8" s="1"/>
  <c r="E3355" i="8"/>
  <c r="F3355" i="8" s="1"/>
  <c r="C3355" i="8"/>
  <c r="D3355" i="8" s="1"/>
  <c r="B3355" i="8"/>
  <c r="I3354" i="8"/>
  <c r="J3354" i="8" s="1"/>
  <c r="G3354" i="8"/>
  <c r="H3354" i="8" s="1"/>
  <c r="E3354" i="8"/>
  <c r="F3354" i="8" s="1"/>
  <c r="C3354" i="8"/>
  <c r="D3354" i="8" s="1"/>
  <c r="B3354" i="8"/>
  <c r="K3354" i="8" s="1"/>
  <c r="I3353" i="8"/>
  <c r="J3353" i="8" s="1"/>
  <c r="G3353" i="8"/>
  <c r="H3353" i="8" s="1"/>
  <c r="E3353" i="8"/>
  <c r="F3353" i="8" s="1"/>
  <c r="C3353" i="8"/>
  <c r="D3353" i="8" s="1"/>
  <c r="B3353" i="8"/>
  <c r="K3353" i="8" s="1"/>
  <c r="I3352" i="8"/>
  <c r="J3352" i="8" s="1"/>
  <c r="G3352" i="8"/>
  <c r="H3352" i="8" s="1"/>
  <c r="E3352" i="8"/>
  <c r="F3352" i="8" s="1"/>
  <c r="C3352" i="8"/>
  <c r="D3352" i="8" s="1"/>
  <c r="B3352" i="8"/>
  <c r="K3352" i="8" s="1"/>
  <c r="I3351" i="8"/>
  <c r="J3351" i="8" s="1"/>
  <c r="G3351" i="8"/>
  <c r="H3351" i="8" s="1"/>
  <c r="E3351" i="8"/>
  <c r="F3351" i="8" s="1"/>
  <c r="C3351" i="8"/>
  <c r="D3351" i="8" s="1"/>
  <c r="B3351" i="8"/>
  <c r="K3351" i="8" s="1"/>
  <c r="I3350" i="8"/>
  <c r="J3350" i="8" s="1"/>
  <c r="G3350" i="8"/>
  <c r="H3350" i="8" s="1"/>
  <c r="E3350" i="8"/>
  <c r="F3350" i="8" s="1"/>
  <c r="C3350" i="8"/>
  <c r="D3350" i="8" s="1"/>
  <c r="B3350" i="8"/>
  <c r="K3350" i="8" s="1"/>
  <c r="I3349" i="8"/>
  <c r="J3349" i="8" s="1"/>
  <c r="G3349" i="8"/>
  <c r="H3349" i="8" s="1"/>
  <c r="E3349" i="8"/>
  <c r="F3349" i="8" s="1"/>
  <c r="C3349" i="8"/>
  <c r="D3349" i="8" s="1"/>
  <c r="B3349" i="8"/>
  <c r="K3349" i="8" s="1"/>
  <c r="I3348" i="8"/>
  <c r="J3348" i="8" s="1"/>
  <c r="G3348" i="8"/>
  <c r="H3348" i="8" s="1"/>
  <c r="E3348" i="8"/>
  <c r="F3348" i="8" s="1"/>
  <c r="C3348" i="8"/>
  <c r="D3348" i="8" s="1"/>
  <c r="B3348" i="8"/>
  <c r="K3348" i="8" s="1"/>
  <c r="I3347" i="8"/>
  <c r="J3347" i="8" s="1"/>
  <c r="G3347" i="8"/>
  <c r="H3347" i="8" s="1"/>
  <c r="E3347" i="8"/>
  <c r="F3347" i="8" s="1"/>
  <c r="C3347" i="8"/>
  <c r="D3347" i="8" s="1"/>
  <c r="B3347" i="8"/>
  <c r="K3347" i="8" s="1"/>
  <c r="I3346" i="8"/>
  <c r="J3346" i="8" s="1"/>
  <c r="G3346" i="8"/>
  <c r="H3346" i="8" s="1"/>
  <c r="E3346" i="8"/>
  <c r="F3346" i="8" s="1"/>
  <c r="C3346" i="8"/>
  <c r="D3346" i="8" s="1"/>
  <c r="B3346" i="8"/>
  <c r="K3346" i="8" s="1"/>
  <c r="I3345" i="8"/>
  <c r="J3345" i="8" s="1"/>
  <c r="G3345" i="8"/>
  <c r="H3345" i="8" s="1"/>
  <c r="E3345" i="8"/>
  <c r="F3345" i="8" s="1"/>
  <c r="C3345" i="8"/>
  <c r="D3345" i="8" s="1"/>
  <c r="B3345" i="8"/>
  <c r="K3345" i="8" s="1"/>
  <c r="I3344" i="8"/>
  <c r="J3344" i="8" s="1"/>
  <c r="G3344" i="8"/>
  <c r="H3344" i="8" s="1"/>
  <c r="E3344" i="8"/>
  <c r="F3344" i="8" s="1"/>
  <c r="C3344" i="8"/>
  <c r="D3344" i="8" s="1"/>
  <c r="B3344" i="8"/>
  <c r="K3344" i="8" s="1"/>
  <c r="I3343" i="8"/>
  <c r="J3343" i="8" s="1"/>
  <c r="G3343" i="8"/>
  <c r="H3343" i="8" s="1"/>
  <c r="E3343" i="8"/>
  <c r="F3343" i="8" s="1"/>
  <c r="C3343" i="8"/>
  <c r="D3343" i="8" s="1"/>
  <c r="B3343" i="8"/>
  <c r="K3343" i="8" s="1"/>
  <c r="I3342" i="8"/>
  <c r="J3342" i="8" s="1"/>
  <c r="G3342" i="8"/>
  <c r="H3342" i="8" s="1"/>
  <c r="E3342" i="8"/>
  <c r="F3342" i="8" s="1"/>
  <c r="C3342" i="8"/>
  <c r="D3342" i="8" s="1"/>
  <c r="B3342" i="8"/>
  <c r="K3342" i="8" s="1"/>
  <c r="I3341" i="8"/>
  <c r="J3341" i="8" s="1"/>
  <c r="G3341" i="8"/>
  <c r="H3341" i="8" s="1"/>
  <c r="E3341" i="8"/>
  <c r="F3341" i="8" s="1"/>
  <c r="C3341" i="8"/>
  <c r="D3341" i="8" s="1"/>
  <c r="B3341" i="8"/>
  <c r="K3341" i="8" s="1"/>
  <c r="I3340" i="8"/>
  <c r="J3340" i="8" s="1"/>
  <c r="G3340" i="8"/>
  <c r="H3340" i="8" s="1"/>
  <c r="E3340" i="8"/>
  <c r="F3340" i="8" s="1"/>
  <c r="C3340" i="8"/>
  <c r="D3340" i="8" s="1"/>
  <c r="B3340" i="8"/>
  <c r="K3340" i="8" s="1"/>
  <c r="I3339" i="8"/>
  <c r="J3339" i="8" s="1"/>
  <c r="G3339" i="8"/>
  <c r="H3339" i="8" s="1"/>
  <c r="E3339" i="8"/>
  <c r="F3339" i="8" s="1"/>
  <c r="C3339" i="8"/>
  <c r="D3339" i="8" s="1"/>
  <c r="B3339" i="8"/>
  <c r="K3339" i="8" s="1"/>
  <c r="I3338" i="8"/>
  <c r="J3338" i="8" s="1"/>
  <c r="G3338" i="8"/>
  <c r="H3338" i="8" s="1"/>
  <c r="E3338" i="8"/>
  <c r="F3338" i="8" s="1"/>
  <c r="C3338" i="8"/>
  <c r="D3338" i="8" s="1"/>
  <c r="B3338" i="8"/>
  <c r="K3338" i="8" s="1"/>
  <c r="I3337" i="8"/>
  <c r="J3337" i="8" s="1"/>
  <c r="G3337" i="8"/>
  <c r="H3337" i="8" s="1"/>
  <c r="E3337" i="8"/>
  <c r="F3337" i="8" s="1"/>
  <c r="C3337" i="8"/>
  <c r="D3337" i="8" s="1"/>
  <c r="B3337" i="8"/>
  <c r="K3337" i="8" s="1"/>
  <c r="I3336" i="8"/>
  <c r="J3336" i="8" s="1"/>
  <c r="G3336" i="8"/>
  <c r="H3336" i="8" s="1"/>
  <c r="E3336" i="8"/>
  <c r="F3336" i="8" s="1"/>
  <c r="C3336" i="8"/>
  <c r="D3336" i="8" s="1"/>
  <c r="B3336" i="8"/>
  <c r="K3336" i="8" s="1"/>
  <c r="I3335" i="8"/>
  <c r="J3335" i="8" s="1"/>
  <c r="G3335" i="8"/>
  <c r="H3335" i="8" s="1"/>
  <c r="E3335" i="8"/>
  <c r="F3335" i="8" s="1"/>
  <c r="C3335" i="8"/>
  <c r="D3335" i="8" s="1"/>
  <c r="B3335" i="8"/>
  <c r="K3335" i="8" s="1"/>
  <c r="I3334" i="8"/>
  <c r="J3334" i="8" s="1"/>
  <c r="G3334" i="8"/>
  <c r="H3334" i="8" s="1"/>
  <c r="E3334" i="8"/>
  <c r="F3334" i="8" s="1"/>
  <c r="C3334" i="8"/>
  <c r="D3334" i="8" s="1"/>
  <c r="B3334" i="8"/>
  <c r="K3334" i="8" s="1"/>
  <c r="I3333" i="8"/>
  <c r="J3333" i="8" s="1"/>
  <c r="G3333" i="8"/>
  <c r="H3333" i="8" s="1"/>
  <c r="E3333" i="8"/>
  <c r="F3333" i="8" s="1"/>
  <c r="C3333" i="8"/>
  <c r="D3333" i="8" s="1"/>
  <c r="B3333" i="8"/>
  <c r="K3333" i="8" s="1"/>
  <c r="I3332" i="8"/>
  <c r="J3332" i="8" s="1"/>
  <c r="G3332" i="8"/>
  <c r="H3332" i="8" s="1"/>
  <c r="E3332" i="8"/>
  <c r="F3332" i="8" s="1"/>
  <c r="C3332" i="8"/>
  <c r="D3332" i="8" s="1"/>
  <c r="B3332" i="8"/>
  <c r="K3332" i="8" s="1"/>
  <c r="I3331" i="8"/>
  <c r="J3331" i="8" s="1"/>
  <c r="G3331" i="8"/>
  <c r="H3331" i="8" s="1"/>
  <c r="E3331" i="8"/>
  <c r="F3331" i="8" s="1"/>
  <c r="C3331" i="8"/>
  <c r="D3331" i="8" s="1"/>
  <c r="B3331" i="8"/>
  <c r="K3331" i="8" s="1"/>
  <c r="I3330" i="8"/>
  <c r="J3330" i="8" s="1"/>
  <c r="G3330" i="8"/>
  <c r="H3330" i="8" s="1"/>
  <c r="E3330" i="8"/>
  <c r="F3330" i="8" s="1"/>
  <c r="C3330" i="8"/>
  <c r="D3330" i="8" s="1"/>
  <c r="B3330" i="8"/>
  <c r="K3330" i="8" s="1"/>
  <c r="I3329" i="8"/>
  <c r="J3329" i="8" s="1"/>
  <c r="G3329" i="8"/>
  <c r="H3329" i="8" s="1"/>
  <c r="E3329" i="8"/>
  <c r="F3329" i="8" s="1"/>
  <c r="C3329" i="8"/>
  <c r="D3329" i="8" s="1"/>
  <c r="B3329" i="8"/>
  <c r="K3329" i="8" s="1"/>
  <c r="I3328" i="8"/>
  <c r="J3328" i="8" s="1"/>
  <c r="G3328" i="8"/>
  <c r="H3328" i="8" s="1"/>
  <c r="E3328" i="8"/>
  <c r="F3328" i="8" s="1"/>
  <c r="C3328" i="8"/>
  <c r="D3328" i="8" s="1"/>
  <c r="B3328" i="8"/>
  <c r="K3328" i="8" s="1"/>
  <c r="I3327" i="8"/>
  <c r="J3327" i="8" s="1"/>
  <c r="G3327" i="8"/>
  <c r="H3327" i="8" s="1"/>
  <c r="E3327" i="8"/>
  <c r="F3327" i="8" s="1"/>
  <c r="C3327" i="8"/>
  <c r="D3327" i="8" s="1"/>
  <c r="B3327" i="8"/>
  <c r="K3327" i="8" s="1"/>
  <c r="I3326" i="8"/>
  <c r="J3326" i="8" s="1"/>
  <c r="G3326" i="8"/>
  <c r="H3326" i="8" s="1"/>
  <c r="E3326" i="8"/>
  <c r="F3326" i="8" s="1"/>
  <c r="C3326" i="8"/>
  <c r="D3326" i="8" s="1"/>
  <c r="B3326" i="8"/>
  <c r="K3326" i="8" s="1"/>
  <c r="I3325" i="8"/>
  <c r="J3325" i="8" s="1"/>
  <c r="G3325" i="8"/>
  <c r="H3325" i="8" s="1"/>
  <c r="E3325" i="8"/>
  <c r="F3325" i="8" s="1"/>
  <c r="C3325" i="8"/>
  <c r="D3325" i="8" s="1"/>
  <c r="B3325" i="8"/>
  <c r="K3325" i="8" s="1"/>
  <c r="I3324" i="8"/>
  <c r="J3324" i="8" s="1"/>
  <c r="G3324" i="8"/>
  <c r="H3324" i="8" s="1"/>
  <c r="E3324" i="8"/>
  <c r="F3324" i="8" s="1"/>
  <c r="C3324" i="8"/>
  <c r="D3324" i="8" s="1"/>
  <c r="B3324" i="8"/>
  <c r="K3324" i="8" s="1"/>
  <c r="I3323" i="8"/>
  <c r="J3323" i="8" s="1"/>
  <c r="G3323" i="8"/>
  <c r="H3323" i="8" s="1"/>
  <c r="E3323" i="8"/>
  <c r="F3323" i="8" s="1"/>
  <c r="C3323" i="8"/>
  <c r="D3323" i="8" s="1"/>
  <c r="B3323" i="8"/>
  <c r="K3323" i="8" s="1"/>
  <c r="I3322" i="8"/>
  <c r="J3322" i="8" s="1"/>
  <c r="G3322" i="8"/>
  <c r="H3322" i="8" s="1"/>
  <c r="E3322" i="8"/>
  <c r="F3322" i="8" s="1"/>
  <c r="C3322" i="8"/>
  <c r="D3322" i="8" s="1"/>
  <c r="B3322" i="8"/>
  <c r="K3322" i="8" s="1"/>
  <c r="I3321" i="8"/>
  <c r="J3321" i="8" s="1"/>
  <c r="G3321" i="8"/>
  <c r="H3321" i="8" s="1"/>
  <c r="E3321" i="8"/>
  <c r="F3321" i="8" s="1"/>
  <c r="C3321" i="8"/>
  <c r="D3321" i="8" s="1"/>
  <c r="B3321" i="8"/>
  <c r="K3321" i="8" s="1"/>
  <c r="I3320" i="8"/>
  <c r="J3320" i="8" s="1"/>
  <c r="G3320" i="8"/>
  <c r="H3320" i="8" s="1"/>
  <c r="E3320" i="8"/>
  <c r="F3320" i="8" s="1"/>
  <c r="C3320" i="8"/>
  <c r="D3320" i="8" s="1"/>
  <c r="B3320" i="8"/>
  <c r="K3320" i="8" s="1"/>
  <c r="K3319" i="8"/>
  <c r="I3319" i="8"/>
  <c r="J3319" i="8" s="1"/>
  <c r="G3319" i="8"/>
  <c r="H3319" i="8" s="1"/>
  <c r="E3319" i="8"/>
  <c r="F3319" i="8" s="1"/>
  <c r="C3319" i="8"/>
  <c r="D3319" i="8" s="1"/>
  <c r="B3319" i="8"/>
  <c r="K3318" i="8"/>
  <c r="I3318" i="8"/>
  <c r="J3318" i="8" s="1"/>
  <c r="G3318" i="8"/>
  <c r="H3318" i="8" s="1"/>
  <c r="E3318" i="8"/>
  <c r="F3318" i="8" s="1"/>
  <c r="C3318" i="8"/>
  <c r="D3318" i="8" s="1"/>
  <c r="B3318" i="8"/>
  <c r="I3317" i="8"/>
  <c r="J3317" i="8" s="1"/>
  <c r="G3317" i="8"/>
  <c r="H3317" i="8" s="1"/>
  <c r="E3317" i="8"/>
  <c r="F3317" i="8" s="1"/>
  <c r="C3317" i="8"/>
  <c r="D3317" i="8" s="1"/>
  <c r="B3317" i="8"/>
  <c r="K3317" i="8" s="1"/>
  <c r="I3316" i="8"/>
  <c r="J3316" i="8" s="1"/>
  <c r="G3316" i="8"/>
  <c r="H3316" i="8" s="1"/>
  <c r="E3316" i="8"/>
  <c r="F3316" i="8" s="1"/>
  <c r="C3316" i="8"/>
  <c r="D3316" i="8" s="1"/>
  <c r="B3316" i="8"/>
  <c r="K3316" i="8" s="1"/>
  <c r="K3315" i="8"/>
  <c r="I3315" i="8"/>
  <c r="J3315" i="8" s="1"/>
  <c r="G3315" i="8"/>
  <c r="H3315" i="8" s="1"/>
  <c r="E3315" i="8"/>
  <c r="F3315" i="8" s="1"/>
  <c r="C3315" i="8"/>
  <c r="D3315" i="8" s="1"/>
  <c r="B3315" i="8"/>
  <c r="I3314" i="8"/>
  <c r="J3314" i="8" s="1"/>
  <c r="G3314" i="8"/>
  <c r="H3314" i="8" s="1"/>
  <c r="E3314" i="8"/>
  <c r="F3314" i="8" s="1"/>
  <c r="C3314" i="8"/>
  <c r="D3314" i="8" s="1"/>
  <c r="B3314" i="8"/>
  <c r="K3314" i="8" s="1"/>
  <c r="I3313" i="8"/>
  <c r="J3313" i="8" s="1"/>
  <c r="G3313" i="8"/>
  <c r="H3313" i="8" s="1"/>
  <c r="E3313" i="8"/>
  <c r="F3313" i="8" s="1"/>
  <c r="C3313" i="8"/>
  <c r="D3313" i="8" s="1"/>
  <c r="B3313" i="8"/>
  <c r="K3313" i="8" s="1"/>
  <c r="I3312" i="8"/>
  <c r="J3312" i="8" s="1"/>
  <c r="G3312" i="8"/>
  <c r="H3312" i="8" s="1"/>
  <c r="E3312" i="8"/>
  <c r="F3312" i="8" s="1"/>
  <c r="C3312" i="8"/>
  <c r="D3312" i="8" s="1"/>
  <c r="B3312" i="8"/>
  <c r="K3312" i="8" s="1"/>
  <c r="K3311" i="8"/>
  <c r="I3311" i="8"/>
  <c r="J3311" i="8" s="1"/>
  <c r="G3311" i="8"/>
  <c r="H3311" i="8" s="1"/>
  <c r="E3311" i="8"/>
  <c r="F3311" i="8" s="1"/>
  <c r="C3311" i="8"/>
  <c r="D3311" i="8" s="1"/>
  <c r="B3311" i="8"/>
  <c r="I3310" i="8"/>
  <c r="J3310" i="8" s="1"/>
  <c r="G3310" i="8"/>
  <c r="H3310" i="8" s="1"/>
  <c r="E3310" i="8"/>
  <c r="F3310" i="8" s="1"/>
  <c r="C3310" i="8"/>
  <c r="D3310" i="8" s="1"/>
  <c r="B3310" i="8"/>
  <c r="K3310" i="8" s="1"/>
  <c r="I3309" i="8"/>
  <c r="J3309" i="8" s="1"/>
  <c r="G3309" i="8"/>
  <c r="H3309" i="8" s="1"/>
  <c r="E3309" i="8"/>
  <c r="F3309" i="8" s="1"/>
  <c r="C3309" i="8"/>
  <c r="D3309" i="8" s="1"/>
  <c r="B3309" i="8"/>
  <c r="K3309" i="8" s="1"/>
  <c r="I3308" i="8"/>
  <c r="J3308" i="8" s="1"/>
  <c r="G3308" i="8"/>
  <c r="H3308" i="8" s="1"/>
  <c r="E3308" i="8"/>
  <c r="F3308" i="8" s="1"/>
  <c r="C3308" i="8"/>
  <c r="D3308" i="8" s="1"/>
  <c r="B3308" i="8"/>
  <c r="K3308" i="8" s="1"/>
  <c r="K3307" i="8"/>
  <c r="I3307" i="8"/>
  <c r="J3307" i="8" s="1"/>
  <c r="G3307" i="8"/>
  <c r="H3307" i="8" s="1"/>
  <c r="E3307" i="8"/>
  <c r="F3307" i="8" s="1"/>
  <c r="C3307" i="8"/>
  <c r="D3307" i="8" s="1"/>
  <c r="B3307" i="8"/>
  <c r="I3306" i="8"/>
  <c r="J3306" i="8" s="1"/>
  <c r="G3306" i="8"/>
  <c r="H3306" i="8" s="1"/>
  <c r="E3306" i="8"/>
  <c r="F3306" i="8" s="1"/>
  <c r="C3306" i="8"/>
  <c r="D3306" i="8" s="1"/>
  <c r="B3306" i="8"/>
  <c r="K3306" i="8" s="1"/>
  <c r="I3305" i="8"/>
  <c r="J3305" i="8" s="1"/>
  <c r="G3305" i="8"/>
  <c r="H3305" i="8" s="1"/>
  <c r="E3305" i="8"/>
  <c r="F3305" i="8" s="1"/>
  <c r="C3305" i="8"/>
  <c r="D3305" i="8" s="1"/>
  <c r="B3305" i="8"/>
  <c r="K3305" i="8" s="1"/>
  <c r="I3304" i="8"/>
  <c r="J3304" i="8" s="1"/>
  <c r="G3304" i="8"/>
  <c r="H3304" i="8" s="1"/>
  <c r="E3304" i="8"/>
  <c r="F3304" i="8" s="1"/>
  <c r="C3304" i="8"/>
  <c r="D3304" i="8" s="1"/>
  <c r="B3304" i="8"/>
  <c r="K3304" i="8" s="1"/>
  <c r="K3303" i="8"/>
  <c r="I3303" i="8"/>
  <c r="J3303" i="8" s="1"/>
  <c r="G3303" i="8"/>
  <c r="H3303" i="8" s="1"/>
  <c r="E3303" i="8"/>
  <c r="F3303" i="8" s="1"/>
  <c r="C3303" i="8"/>
  <c r="D3303" i="8" s="1"/>
  <c r="B3303" i="8"/>
  <c r="K3302" i="8"/>
  <c r="I3302" i="8"/>
  <c r="J3302" i="8" s="1"/>
  <c r="G3302" i="8"/>
  <c r="H3302" i="8" s="1"/>
  <c r="E3302" i="8"/>
  <c r="F3302" i="8" s="1"/>
  <c r="C3302" i="8"/>
  <c r="D3302" i="8" s="1"/>
  <c r="B3302" i="8"/>
  <c r="I3301" i="8"/>
  <c r="J3301" i="8" s="1"/>
  <c r="G3301" i="8"/>
  <c r="H3301" i="8" s="1"/>
  <c r="E3301" i="8"/>
  <c r="F3301" i="8" s="1"/>
  <c r="C3301" i="8"/>
  <c r="D3301" i="8" s="1"/>
  <c r="B3301" i="8"/>
  <c r="K3301" i="8" s="1"/>
  <c r="I3300" i="8"/>
  <c r="J3300" i="8" s="1"/>
  <c r="G3300" i="8"/>
  <c r="H3300" i="8" s="1"/>
  <c r="E3300" i="8"/>
  <c r="F3300" i="8" s="1"/>
  <c r="C3300" i="8"/>
  <c r="D3300" i="8" s="1"/>
  <c r="B3300" i="8"/>
  <c r="K3300" i="8" s="1"/>
  <c r="K3299" i="8"/>
  <c r="I3299" i="8"/>
  <c r="J3299" i="8" s="1"/>
  <c r="G3299" i="8"/>
  <c r="H3299" i="8" s="1"/>
  <c r="E3299" i="8"/>
  <c r="F3299" i="8" s="1"/>
  <c r="C3299" i="8"/>
  <c r="D3299" i="8" s="1"/>
  <c r="B3299" i="8"/>
  <c r="I3298" i="8"/>
  <c r="J3298" i="8" s="1"/>
  <c r="G3298" i="8"/>
  <c r="H3298" i="8" s="1"/>
  <c r="E3298" i="8"/>
  <c r="F3298" i="8" s="1"/>
  <c r="C3298" i="8"/>
  <c r="D3298" i="8" s="1"/>
  <c r="B3298" i="8"/>
  <c r="K3298" i="8" s="1"/>
  <c r="I3297" i="8"/>
  <c r="J3297" i="8" s="1"/>
  <c r="G3297" i="8"/>
  <c r="H3297" i="8" s="1"/>
  <c r="E3297" i="8"/>
  <c r="F3297" i="8" s="1"/>
  <c r="C3297" i="8"/>
  <c r="D3297" i="8" s="1"/>
  <c r="B3297" i="8"/>
  <c r="K3297" i="8" s="1"/>
  <c r="I3296" i="8"/>
  <c r="J3296" i="8" s="1"/>
  <c r="G3296" i="8"/>
  <c r="H3296" i="8" s="1"/>
  <c r="E3296" i="8"/>
  <c r="F3296" i="8" s="1"/>
  <c r="C3296" i="8"/>
  <c r="D3296" i="8" s="1"/>
  <c r="B3296" i="8"/>
  <c r="K3296" i="8" s="1"/>
  <c r="K3295" i="8"/>
  <c r="I3295" i="8"/>
  <c r="J3295" i="8" s="1"/>
  <c r="G3295" i="8"/>
  <c r="H3295" i="8" s="1"/>
  <c r="E3295" i="8"/>
  <c r="F3295" i="8" s="1"/>
  <c r="C3295" i="8"/>
  <c r="D3295" i="8" s="1"/>
  <c r="B3295" i="8"/>
  <c r="I3294" i="8"/>
  <c r="J3294" i="8" s="1"/>
  <c r="G3294" i="8"/>
  <c r="H3294" i="8" s="1"/>
  <c r="E3294" i="8"/>
  <c r="F3294" i="8" s="1"/>
  <c r="C3294" i="8"/>
  <c r="D3294" i="8" s="1"/>
  <c r="B3294" i="8"/>
  <c r="K3294" i="8" s="1"/>
  <c r="I3293" i="8"/>
  <c r="J3293" i="8" s="1"/>
  <c r="G3293" i="8"/>
  <c r="H3293" i="8" s="1"/>
  <c r="E3293" i="8"/>
  <c r="F3293" i="8" s="1"/>
  <c r="C3293" i="8"/>
  <c r="D3293" i="8" s="1"/>
  <c r="B3293" i="8"/>
  <c r="K3293" i="8" s="1"/>
  <c r="I3292" i="8"/>
  <c r="J3292" i="8" s="1"/>
  <c r="G3292" i="8"/>
  <c r="H3292" i="8" s="1"/>
  <c r="E3292" i="8"/>
  <c r="F3292" i="8" s="1"/>
  <c r="C3292" i="8"/>
  <c r="D3292" i="8" s="1"/>
  <c r="B3292" i="8"/>
  <c r="K3292" i="8" s="1"/>
  <c r="I3291" i="8"/>
  <c r="J3291" i="8" s="1"/>
  <c r="G3291" i="8"/>
  <c r="H3291" i="8" s="1"/>
  <c r="E3291" i="8"/>
  <c r="F3291" i="8" s="1"/>
  <c r="C3291" i="8"/>
  <c r="D3291" i="8" s="1"/>
  <c r="B3291" i="8"/>
  <c r="K3291" i="8" s="1"/>
  <c r="I3290" i="8"/>
  <c r="J3290" i="8" s="1"/>
  <c r="G3290" i="8"/>
  <c r="H3290" i="8" s="1"/>
  <c r="E3290" i="8"/>
  <c r="F3290" i="8" s="1"/>
  <c r="C3290" i="8"/>
  <c r="D3290" i="8" s="1"/>
  <c r="B3290" i="8"/>
  <c r="K3290" i="8" s="1"/>
  <c r="I3289" i="8"/>
  <c r="J3289" i="8" s="1"/>
  <c r="G3289" i="8"/>
  <c r="H3289" i="8" s="1"/>
  <c r="E3289" i="8"/>
  <c r="F3289" i="8" s="1"/>
  <c r="C3289" i="8"/>
  <c r="D3289" i="8" s="1"/>
  <c r="B3289" i="8"/>
  <c r="K3289" i="8" s="1"/>
  <c r="I3288" i="8"/>
  <c r="J3288" i="8" s="1"/>
  <c r="G3288" i="8"/>
  <c r="H3288" i="8" s="1"/>
  <c r="E3288" i="8"/>
  <c r="F3288" i="8" s="1"/>
  <c r="C3288" i="8"/>
  <c r="D3288" i="8" s="1"/>
  <c r="B3288" i="8"/>
  <c r="K3288" i="8" s="1"/>
  <c r="I3287" i="8"/>
  <c r="J3287" i="8" s="1"/>
  <c r="G3287" i="8"/>
  <c r="H3287" i="8" s="1"/>
  <c r="E3287" i="8"/>
  <c r="F3287" i="8" s="1"/>
  <c r="C3287" i="8"/>
  <c r="D3287" i="8" s="1"/>
  <c r="B3287" i="8"/>
  <c r="K3287" i="8" s="1"/>
  <c r="I3286" i="8"/>
  <c r="J3286" i="8" s="1"/>
  <c r="G3286" i="8"/>
  <c r="H3286" i="8" s="1"/>
  <c r="E3286" i="8"/>
  <c r="F3286" i="8" s="1"/>
  <c r="C3286" i="8"/>
  <c r="D3286" i="8" s="1"/>
  <c r="B3286" i="8"/>
  <c r="K3286" i="8" s="1"/>
  <c r="I3285" i="8"/>
  <c r="J3285" i="8" s="1"/>
  <c r="G3285" i="8"/>
  <c r="H3285" i="8" s="1"/>
  <c r="E3285" i="8"/>
  <c r="F3285" i="8" s="1"/>
  <c r="C3285" i="8"/>
  <c r="D3285" i="8" s="1"/>
  <c r="B3285" i="8"/>
  <c r="K3285" i="8" s="1"/>
  <c r="I3284" i="8"/>
  <c r="J3284" i="8" s="1"/>
  <c r="G3284" i="8"/>
  <c r="H3284" i="8" s="1"/>
  <c r="E3284" i="8"/>
  <c r="F3284" i="8" s="1"/>
  <c r="C3284" i="8"/>
  <c r="D3284" i="8" s="1"/>
  <c r="B3284" i="8"/>
  <c r="K3284" i="8" s="1"/>
  <c r="I3283" i="8"/>
  <c r="J3283" i="8" s="1"/>
  <c r="G3283" i="8"/>
  <c r="H3283" i="8" s="1"/>
  <c r="E3283" i="8"/>
  <c r="F3283" i="8" s="1"/>
  <c r="C3283" i="8"/>
  <c r="D3283" i="8" s="1"/>
  <c r="B3283" i="8"/>
  <c r="K3283" i="8" s="1"/>
  <c r="I3282" i="8"/>
  <c r="J3282" i="8" s="1"/>
  <c r="G3282" i="8"/>
  <c r="H3282" i="8" s="1"/>
  <c r="E3282" i="8"/>
  <c r="F3282" i="8" s="1"/>
  <c r="C3282" i="8"/>
  <c r="D3282" i="8" s="1"/>
  <c r="B3282" i="8"/>
  <c r="K3282" i="8" s="1"/>
  <c r="I3281" i="8"/>
  <c r="J3281" i="8" s="1"/>
  <c r="G3281" i="8"/>
  <c r="H3281" i="8" s="1"/>
  <c r="E3281" i="8"/>
  <c r="F3281" i="8" s="1"/>
  <c r="C3281" i="8"/>
  <c r="D3281" i="8" s="1"/>
  <c r="B3281" i="8"/>
  <c r="K3281" i="8" s="1"/>
  <c r="I3280" i="8"/>
  <c r="J3280" i="8" s="1"/>
  <c r="G3280" i="8"/>
  <c r="H3280" i="8" s="1"/>
  <c r="E3280" i="8"/>
  <c r="F3280" i="8" s="1"/>
  <c r="C3280" i="8"/>
  <c r="D3280" i="8" s="1"/>
  <c r="B3280" i="8"/>
  <c r="K3280" i="8" s="1"/>
  <c r="I3279" i="8"/>
  <c r="J3279" i="8" s="1"/>
  <c r="G3279" i="8"/>
  <c r="H3279" i="8" s="1"/>
  <c r="E3279" i="8"/>
  <c r="F3279" i="8" s="1"/>
  <c r="C3279" i="8"/>
  <c r="D3279" i="8" s="1"/>
  <c r="B3279" i="8"/>
  <c r="K3279" i="8" s="1"/>
  <c r="I3278" i="8"/>
  <c r="J3278" i="8" s="1"/>
  <c r="G3278" i="8"/>
  <c r="H3278" i="8" s="1"/>
  <c r="E3278" i="8"/>
  <c r="F3278" i="8" s="1"/>
  <c r="C3278" i="8"/>
  <c r="D3278" i="8" s="1"/>
  <c r="B3278" i="8"/>
  <c r="K3278" i="8" s="1"/>
  <c r="I3277" i="8"/>
  <c r="J3277" i="8" s="1"/>
  <c r="G3277" i="8"/>
  <c r="H3277" i="8" s="1"/>
  <c r="E3277" i="8"/>
  <c r="F3277" i="8" s="1"/>
  <c r="C3277" i="8"/>
  <c r="D3277" i="8" s="1"/>
  <c r="B3277" i="8"/>
  <c r="K3277" i="8" s="1"/>
  <c r="I3276" i="8"/>
  <c r="J3276" i="8" s="1"/>
  <c r="G3276" i="8"/>
  <c r="H3276" i="8" s="1"/>
  <c r="E3276" i="8"/>
  <c r="F3276" i="8" s="1"/>
  <c r="C3276" i="8"/>
  <c r="D3276" i="8" s="1"/>
  <c r="B3276" i="8"/>
  <c r="K3276" i="8" s="1"/>
  <c r="I3275" i="8"/>
  <c r="J3275" i="8" s="1"/>
  <c r="G3275" i="8"/>
  <c r="H3275" i="8" s="1"/>
  <c r="E3275" i="8"/>
  <c r="F3275" i="8" s="1"/>
  <c r="C3275" i="8"/>
  <c r="D3275" i="8" s="1"/>
  <c r="B3275" i="8"/>
  <c r="K3275" i="8" s="1"/>
  <c r="I3274" i="8"/>
  <c r="J3274" i="8" s="1"/>
  <c r="G3274" i="8"/>
  <c r="H3274" i="8" s="1"/>
  <c r="E3274" i="8"/>
  <c r="F3274" i="8" s="1"/>
  <c r="C3274" i="8"/>
  <c r="D3274" i="8" s="1"/>
  <c r="B3274" i="8"/>
  <c r="K3274" i="8" s="1"/>
  <c r="I3273" i="8"/>
  <c r="J3273" i="8" s="1"/>
  <c r="G3273" i="8"/>
  <c r="H3273" i="8" s="1"/>
  <c r="E3273" i="8"/>
  <c r="F3273" i="8" s="1"/>
  <c r="C3273" i="8"/>
  <c r="D3273" i="8" s="1"/>
  <c r="B3273" i="8"/>
  <c r="K3273" i="8" s="1"/>
  <c r="I3272" i="8"/>
  <c r="J3272" i="8" s="1"/>
  <c r="G3272" i="8"/>
  <c r="H3272" i="8" s="1"/>
  <c r="E3272" i="8"/>
  <c r="F3272" i="8" s="1"/>
  <c r="C3272" i="8"/>
  <c r="D3272" i="8" s="1"/>
  <c r="B3272" i="8"/>
  <c r="K3272" i="8" s="1"/>
  <c r="I3271" i="8"/>
  <c r="J3271" i="8" s="1"/>
  <c r="G3271" i="8"/>
  <c r="H3271" i="8" s="1"/>
  <c r="E3271" i="8"/>
  <c r="F3271" i="8" s="1"/>
  <c r="C3271" i="8"/>
  <c r="D3271" i="8" s="1"/>
  <c r="B3271" i="8"/>
  <c r="K3271" i="8" s="1"/>
  <c r="I3270" i="8"/>
  <c r="J3270" i="8" s="1"/>
  <c r="G3270" i="8"/>
  <c r="H3270" i="8" s="1"/>
  <c r="E3270" i="8"/>
  <c r="F3270" i="8" s="1"/>
  <c r="C3270" i="8"/>
  <c r="D3270" i="8" s="1"/>
  <c r="B3270" i="8"/>
  <c r="K3270" i="8" s="1"/>
  <c r="I3269" i="8"/>
  <c r="J3269" i="8" s="1"/>
  <c r="G3269" i="8"/>
  <c r="H3269" i="8" s="1"/>
  <c r="E3269" i="8"/>
  <c r="F3269" i="8" s="1"/>
  <c r="C3269" i="8"/>
  <c r="D3269" i="8" s="1"/>
  <c r="B3269" i="8"/>
  <c r="K3269" i="8" s="1"/>
  <c r="I3268" i="8"/>
  <c r="J3268" i="8" s="1"/>
  <c r="G3268" i="8"/>
  <c r="H3268" i="8" s="1"/>
  <c r="E3268" i="8"/>
  <c r="F3268" i="8" s="1"/>
  <c r="C3268" i="8"/>
  <c r="D3268" i="8" s="1"/>
  <c r="B3268" i="8"/>
  <c r="K3268" i="8" s="1"/>
  <c r="K3267" i="8"/>
  <c r="I3267" i="8"/>
  <c r="J3267" i="8" s="1"/>
  <c r="G3267" i="8"/>
  <c r="H3267" i="8" s="1"/>
  <c r="E3267" i="8"/>
  <c r="F3267" i="8" s="1"/>
  <c r="C3267" i="8"/>
  <c r="D3267" i="8" s="1"/>
  <c r="B3267" i="8"/>
  <c r="I3266" i="8"/>
  <c r="J3266" i="8" s="1"/>
  <c r="G3266" i="8"/>
  <c r="H3266" i="8" s="1"/>
  <c r="E3266" i="8"/>
  <c r="F3266" i="8" s="1"/>
  <c r="C3266" i="8"/>
  <c r="D3266" i="8" s="1"/>
  <c r="B3266" i="8"/>
  <c r="K3266" i="8" s="1"/>
  <c r="I3265" i="8"/>
  <c r="J3265" i="8" s="1"/>
  <c r="G3265" i="8"/>
  <c r="H3265" i="8" s="1"/>
  <c r="E3265" i="8"/>
  <c r="F3265" i="8" s="1"/>
  <c r="C3265" i="8"/>
  <c r="D3265" i="8" s="1"/>
  <c r="B3265" i="8"/>
  <c r="K3265" i="8" s="1"/>
  <c r="I3264" i="8"/>
  <c r="J3264" i="8" s="1"/>
  <c r="G3264" i="8"/>
  <c r="H3264" i="8" s="1"/>
  <c r="E3264" i="8"/>
  <c r="F3264" i="8" s="1"/>
  <c r="C3264" i="8"/>
  <c r="D3264" i="8" s="1"/>
  <c r="B3264" i="8"/>
  <c r="K3264" i="8" s="1"/>
  <c r="I3263" i="8"/>
  <c r="J3263" i="8" s="1"/>
  <c r="G3263" i="8"/>
  <c r="H3263" i="8" s="1"/>
  <c r="E3263" i="8"/>
  <c r="F3263" i="8" s="1"/>
  <c r="C3263" i="8"/>
  <c r="D3263" i="8" s="1"/>
  <c r="B3263" i="8"/>
  <c r="K3263" i="8" s="1"/>
  <c r="I3262" i="8"/>
  <c r="J3262" i="8" s="1"/>
  <c r="G3262" i="8"/>
  <c r="H3262" i="8" s="1"/>
  <c r="E3262" i="8"/>
  <c r="F3262" i="8" s="1"/>
  <c r="C3262" i="8"/>
  <c r="D3262" i="8" s="1"/>
  <c r="B3262" i="8"/>
  <c r="K3262" i="8" s="1"/>
  <c r="I3261" i="8"/>
  <c r="J3261" i="8" s="1"/>
  <c r="G3261" i="8"/>
  <c r="H3261" i="8" s="1"/>
  <c r="E3261" i="8"/>
  <c r="F3261" i="8" s="1"/>
  <c r="C3261" i="8"/>
  <c r="D3261" i="8" s="1"/>
  <c r="B3261" i="8"/>
  <c r="K3261" i="8" s="1"/>
  <c r="I3260" i="8"/>
  <c r="J3260" i="8" s="1"/>
  <c r="G3260" i="8"/>
  <c r="H3260" i="8" s="1"/>
  <c r="E3260" i="8"/>
  <c r="F3260" i="8" s="1"/>
  <c r="C3260" i="8"/>
  <c r="D3260" i="8" s="1"/>
  <c r="B3260" i="8"/>
  <c r="K3260" i="8" s="1"/>
  <c r="K3259" i="8"/>
  <c r="I3259" i="8"/>
  <c r="J3259" i="8" s="1"/>
  <c r="G3259" i="8"/>
  <c r="H3259" i="8" s="1"/>
  <c r="E3259" i="8"/>
  <c r="F3259" i="8" s="1"/>
  <c r="C3259" i="8"/>
  <c r="D3259" i="8" s="1"/>
  <c r="B3259" i="8"/>
  <c r="I3258" i="8"/>
  <c r="J3258" i="8" s="1"/>
  <c r="G3258" i="8"/>
  <c r="H3258" i="8" s="1"/>
  <c r="E3258" i="8"/>
  <c r="F3258" i="8" s="1"/>
  <c r="C3258" i="8"/>
  <c r="D3258" i="8" s="1"/>
  <c r="B3258" i="8"/>
  <c r="K3258" i="8" s="1"/>
  <c r="I3257" i="8"/>
  <c r="J3257" i="8" s="1"/>
  <c r="G3257" i="8"/>
  <c r="H3257" i="8" s="1"/>
  <c r="E3257" i="8"/>
  <c r="F3257" i="8" s="1"/>
  <c r="C3257" i="8"/>
  <c r="D3257" i="8" s="1"/>
  <c r="B3257" i="8"/>
  <c r="K3257" i="8" s="1"/>
  <c r="I3256" i="8"/>
  <c r="J3256" i="8" s="1"/>
  <c r="G3256" i="8"/>
  <c r="H3256" i="8" s="1"/>
  <c r="E3256" i="8"/>
  <c r="F3256" i="8" s="1"/>
  <c r="C3256" i="8"/>
  <c r="D3256" i="8" s="1"/>
  <c r="B3256" i="8"/>
  <c r="K3256" i="8" s="1"/>
  <c r="I3255" i="8"/>
  <c r="J3255" i="8" s="1"/>
  <c r="G3255" i="8"/>
  <c r="H3255" i="8" s="1"/>
  <c r="E3255" i="8"/>
  <c r="F3255" i="8" s="1"/>
  <c r="C3255" i="8"/>
  <c r="D3255" i="8" s="1"/>
  <c r="B3255" i="8"/>
  <c r="K3255" i="8" s="1"/>
  <c r="I3254" i="8"/>
  <c r="J3254" i="8" s="1"/>
  <c r="G3254" i="8"/>
  <c r="H3254" i="8" s="1"/>
  <c r="E3254" i="8"/>
  <c r="F3254" i="8" s="1"/>
  <c r="C3254" i="8"/>
  <c r="D3254" i="8" s="1"/>
  <c r="B3254" i="8"/>
  <c r="K3254" i="8" s="1"/>
  <c r="I3253" i="8"/>
  <c r="J3253" i="8" s="1"/>
  <c r="G3253" i="8"/>
  <c r="H3253" i="8" s="1"/>
  <c r="E3253" i="8"/>
  <c r="F3253" i="8" s="1"/>
  <c r="C3253" i="8"/>
  <c r="D3253" i="8" s="1"/>
  <c r="B3253" i="8"/>
  <c r="K3253" i="8" s="1"/>
  <c r="I3252" i="8"/>
  <c r="J3252" i="8" s="1"/>
  <c r="G3252" i="8"/>
  <c r="H3252" i="8" s="1"/>
  <c r="E3252" i="8"/>
  <c r="F3252" i="8" s="1"/>
  <c r="C3252" i="8"/>
  <c r="D3252" i="8" s="1"/>
  <c r="B3252" i="8"/>
  <c r="K3252" i="8" s="1"/>
  <c r="K3251" i="8"/>
  <c r="I3251" i="8"/>
  <c r="J3251" i="8" s="1"/>
  <c r="G3251" i="8"/>
  <c r="H3251" i="8" s="1"/>
  <c r="E3251" i="8"/>
  <c r="F3251" i="8" s="1"/>
  <c r="C3251" i="8"/>
  <c r="D3251" i="8" s="1"/>
  <c r="B3251" i="8"/>
  <c r="I3250" i="8"/>
  <c r="J3250" i="8" s="1"/>
  <c r="G3250" i="8"/>
  <c r="H3250" i="8" s="1"/>
  <c r="E3250" i="8"/>
  <c r="F3250" i="8" s="1"/>
  <c r="C3250" i="8"/>
  <c r="D3250" i="8" s="1"/>
  <c r="B3250" i="8"/>
  <c r="K3250" i="8" s="1"/>
  <c r="I3249" i="8"/>
  <c r="J3249" i="8" s="1"/>
  <c r="G3249" i="8"/>
  <c r="H3249" i="8" s="1"/>
  <c r="E3249" i="8"/>
  <c r="F3249" i="8" s="1"/>
  <c r="C3249" i="8"/>
  <c r="D3249" i="8" s="1"/>
  <c r="B3249" i="8"/>
  <c r="K3249" i="8" s="1"/>
  <c r="I3248" i="8"/>
  <c r="J3248" i="8" s="1"/>
  <c r="G3248" i="8"/>
  <c r="H3248" i="8" s="1"/>
  <c r="E3248" i="8"/>
  <c r="F3248" i="8" s="1"/>
  <c r="C3248" i="8"/>
  <c r="D3248" i="8" s="1"/>
  <c r="B3248" i="8"/>
  <c r="K3248" i="8" s="1"/>
  <c r="I3247" i="8"/>
  <c r="J3247" i="8" s="1"/>
  <c r="G3247" i="8"/>
  <c r="H3247" i="8" s="1"/>
  <c r="E3247" i="8"/>
  <c r="F3247" i="8" s="1"/>
  <c r="C3247" i="8"/>
  <c r="D3247" i="8" s="1"/>
  <c r="B3247" i="8"/>
  <c r="K3247" i="8" s="1"/>
  <c r="I3246" i="8"/>
  <c r="J3246" i="8" s="1"/>
  <c r="G3246" i="8"/>
  <c r="H3246" i="8" s="1"/>
  <c r="E3246" i="8"/>
  <c r="F3246" i="8" s="1"/>
  <c r="C3246" i="8"/>
  <c r="D3246" i="8" s="1"/>
  <c r="B3246" i="8"/>
  <c r="K3246" i="8" s="1"/>
  <c r="I3245" i="8"/>
  <c r="J3245" i="8" s="1"/>
  <c r="G3245" i="8"/>
  <c r="H3245" i="8" s="1"/>
  <c r="E3245" i="8"/>
  <c r="F3245" i="8" s="1"/>
  <c r="C3245" i="8"/>
  <c r="D3245" i="8" s="1"/>
  <c r="B3245" i="8"/>
  <c r="K3245" i="8" s="1"/>
  <c r="I3244" i="8"/>
  <c r="J3244" i="8" s="1"/>
  <c r="G3244" i="8"/>
  <c r="H3244" i="8" s="1"/>
  <c r="E3244" i="8"/>
  <c r="F3244" i="8" s="1"/>
  <c r="C3244" i="8"/>
  <c r="D3244" i="8" s="1"/>
  <c r="B3244" i="8"/>
  <c r="K3244" i="8" s="1"/>
  <c r="K3243" i="8"/>
  <c r="I3243" i="8"/>
  <c r="J3243" i="8" s="1"/>
  <c r="G3243" i="8"/>
  <c r="H3243" i="8" s="1"/>
  <c r="E3243" i="8"/>
  <c r="F3243" i="8" s="1"/>
  <c r="C3243" i="8"/>
  <c r="D3243" i="8" s="1"/>
  <c r="B3243" i="8"/>
  <c r="I3242" i="8"/>
  <c r="J3242" i="8" s="1"/>
  <c r="G3242" i="8"/>
  <c r="H3242" i="8" s="1"/>
  <c r="E3242" i="8"/>
  <c r="F3242" i="8" s="1"/>
  <c r="C3242" i="8"/>
  <c r="D3242" i="8" s="1"/>
  <c r="B3242" i="8"/>
  <c r="K3242" i="8" s="1"/>
  <c r="I3241" i="8"/>
  <c r="J3241" i="8" s="1"/>
  <c r="G3241" i="8"/>
  <c r="H3241" i="8" s="1"/>
  <c r="E3241" i="8"/>
  <c r="F3241" i="8" s="1"/>
  <c r="C3241" i="8"/>
  <c r="D3241" i="8" s="1"/>
  <c r="B3241" i="8"/>
  <c r="K3241" i="8" s="1"/>
  <c r="I3240" i="8"/>
  <c r="J3240" i="8" s="1"/>
  <c r="G3240" i="8"/>
  <c r="H3240" i="8" s="1"/>
  <c r="E3240" i="8"/>
  <c r="F3240" i="8" s="1"/>
  <c r="C3240" i="8"/>
  <c r="D3240" i="8" s="1"/>
  <c r="B3240" i="8"/>
  <c r="K3240" i="8" s="1"/>
  <c r="K3239" i="8"/>
  <c r="I3239" i="8"/>
  <c r="J3239" i="8" s="1"/>
  <c r="G3239" i="8"/>
  <c r="H3239" i="8" s="1"/>
  <c r="E3239" i="8"/>
  <c r="F3239" i="8" s="1"/>
  <c r="C3239" i="8"/>
  <c r="D3239" i="8" s="1"/>
  <c r="B3239" i="8"/>
  <c r="K3238" i="8"/>
  <c r="I3238" i="8"/>
  <c r="J3238" i="8" s="1"/>
  <c r="G3238" i="8"/>
  <c r="H3238" i="8" s="1"/>
  <c r="E3238" i="8"/>
  <c r="F3238" i="8" s="1"/>
  <c r="C3238" i="8"/>
  <c r="D3238" i="8" s="1"/>
  <c r="B3238" i="8"/>
  <c r="I3237" i="8"/>
  <c r="J3237" i="8" s="1"/>
  <c r="G3237" i="8"/>
  <c r="H3237" i="8" s="1"/>
  <c r="E3237" i="8"/>
  <c r="F3237" i="8" s="1"/>
  <c r="C3237" i="8"/>
  <c r="D3237" i="8" s="1"/>
  <c r="B3237" i="8"/>
  <c r="K3237" i="8" s="1"/>
  <c r="I3236" i="8"/>
  <c r="J3236" i="8" s="1"/>
  <c r="G3236" i="8"/>
  <c r="H3236" i="8" s="1"/>
  <c r="E3236" i="8"/>
  <c r="F3236" i="8" s="1"/>
  <c r="C3236" i="8"/>
  <c r="D3236" i="8" s="1"/>
  <c r="B3236" i="8"/>
  <c r="K3236" i="8" s="1"/>
  <c r="K3235" i="8"/>
  <c r="I3235" i="8"/>
  <c r="J3235" i="8" s="1"/>
  <c r="G3235" i="8"/>
  <c r="H3235" i="8" s="1"/>
  <c r="E3235" i="8"/>
  <c r="F3235" i="8" s="1"/>
  <c r="C3235" i="8"/>
  <c r="D3235" i="8" s="1"/>
  <c r="B3235" i="8"/>
  <c r="I3234" i="8"/>
  <c r="J3234" i="8" s="1"/>
  <c r="G3234" i="8"/>
  <c r="H3234" i="8" s="1"/>
  <c r="E3234" i="8"/>
  <c r="F3234" i="8" s="1"/>
  <c r="C3234" i="8"/>
  <c r="D3234" i="8" s="1"/>
  <c r="B3234" i="8"/>
  <c r="K3234" i="8" s="1"/>
  <c r="I3233" i="8"/>
  <c r="J3233" i="8" s="1"/>
  <c r="G3233" i="8"/>
  <c r="H3233" i="8" s="1"/>
  <c r="E3233" i="8"/>
  <c r="F3233" i="8" s="1"/>
  <c r="C3233" i="8"/>
  <c r="D3233" i="8" s="1"/>
  <c r="B3233" i="8"/>
  <c r="K3233" i="8" s="1"/>
  <c r="I3232" i="8"/>
  <c r="J3232" i="8" s="1"/>
  <c r="G3232" i="8"/>
  <c r="H3232" i="8" s="1"/>
  <c r="E3232" i="8"/>
  <c r="F3232" i="8" s="1"/>
  <c r="C3232" i="8"/>
  <c r="D3232" i="8" s="1"/>
  <c r="B3232" i="8"/>
  <c r="K3232" i="8" s="1"/>
  <c r="K3231" i="8"/>
  <c r="I3231" i="8"/>
  <c r="J3231" i="8" s="1"/>
  <c r="G3231" i="8"/>
  <c r="H3231" i="8" s="1"/>
  <c r="E3231" i="8"/>
  <c r="F3231" i="8" s="1"/>
  <c r="C3231" i="8"/>
  <c r="D3231" i="8" s="1"/>
  <c r="B3231" i="8"/>
  <c r="I3230" i="8"/>
  <c r="J3230" i="8" s="1"/>
  <c r="G3230" i="8"/>
  <c r="H3230" i="8" s="1"/>
  <c r="E3230" i="8"/>
  <c r="F3230" i="8" s="1"/>
  <c r="C3230" i="8"/>
  <c r="D3230" i="8" s="1"/>
  <c r="B3230" i="8"/>
  <c r="K3230" i="8" s="1"/>
  <c r="I3229" i="8"/>
  <c r="J3229" i="8" s="1"/>
  <c r="G3229" i="8"/>
  <c r="H3229" i="8" s="1"/>
  <c r="E3229" i="8"/>
  <c r="F3229" i="8" s="1"/>
  <c r="C3229" i="8"/>
  <c r="D3229" i="8" s="1"/>
  <c r="B3229" i="8"/>
  <c r="K3229" i="8" s="1"/>
  <c r="I3228" i="8"/>
  <c r="J3228" i="8" s="1"/>
  <c r="G3228" i="8"/>
  <c r="H3228" i="8" s="1"/>
  <c r="E3228" i="8"/>
  <c r="F3228" i="8" s="1"/>
  <c r="C3228" i="8"/>
  <c r="D3228" i="8" s="1"/>
  <c r="B3228" i="8"/>
  <c r="K3228" i="8" s="1"/>
  <c r="I3227" i="8"/>
  <c r="J3227" i="8" s="1"/>
  <c r="G3227" i="8"/>
  <c r="H3227" i="8" s="1"/>
  <c r="E3227" i="8"/>
  <c r="F3227" i="8" s="1"/>
  <c r="C3227" i="8"/>
  <c r="D3227" i="8" s="1"/>
  <c r="B3227" i="8"/>
  <c r="K3227" i="8" s="1"/>
  <c r="I3226" i="8"/>
  <c r="J3226" i="8" s="1"/>
  <c r="G3226" i="8"/>
  <c r="H3226" i="8" s="1"/>
  <c r="E3226" i="8"/>
  <c r="F3226" i="8" s="1"/>
  <c r="C3226" i="8"/>
  <c r="D3226" i="8" s="1"/>
  <c r="B3226" i="8"/>
  <c r="K3226" i="8" s="1"/>
  <c r="I3225" i="8"/>
  <c r="J3225" i="8" s="1"/>
  <c r="G3225" i="8"/>
  <c r="H3225" i="8" s="1"/>
  <c r="E3225" i="8"/>
  <c r="F3225" i="8" s="1"/>
  <c r="C3225" i="8"/>
  <c r="D3225" i="8" s="1"/>
  <c r="B3225" i="8"/>
  <c r="K3225" i="8" s="1"/>
  <c r="I3224" i="8"/>
  <c r="J3224" i="8" s="1"/>
  <c r="G3224" i="8"/>
  <c r="H3224" i="8" s="1"/>
  <c r="E3224" i="8"/>
  <c r="F3224" i="8" s="1"/>
  <c r="C3224" i="8"/>
  <c r="D3224" i="8" s="1"/>
  <c r="B3224" i="8"/>
  <c r="K3224" i="8" s="1"/>
  <c r="I3223" i="8"/>
  <c r="J3223" i="8" s="1"/>
  <c r="G3223" i="8"/>
  <c r="H3223" i="8" s="1"/>
  <c r="E3223" i="8"/>
  <c r="F3223" i="8" s="1"/>
  <c r="C3223" i="8"/>
  <c r="D3223" i="8" s="1"/>
  <c r="B3223" i="8"/>
  <c r="K3223" i="8" s="1"/>
  <c r="I3222" i="8"/>
  <c r="J3222" i="8" s="1"/>
  <c r="G3222" i="8"/>
  <c r="H3222" i="8" s="1"/>
  <c r="E3222" i="8"/>
  <c r="F3222" i="8" s="1"/>
  <c r="C3222" i="8"/>
  <c r="D3222" i="8" s="1"/>
  <c r="B3222" i="8"/>
  <c r="K3222" i="8" s="1"/>
  <c r="I3221" i="8"/>
  <c r="J3221" i="8" s="1"/>
  <c r="G3221" i="8"/>
  <c r="H3221" i="8" s="1"/>
  <c r="E3221" i="8"/>
  <c r="F3221" i="8" s="1"/>
  <c r="C3221" i="8"/>
  <c r="D3221" i="8" s="1"/>
  <c r="B3221" i="8"/>
  <c r="K3221" i="8" s="1"/>
  <c r="I3220" i="8"/>
  <c r="J3220" i="8" s="1"/>
  <c r="G3220" i="8"/>
  <c r="H3220" i="8" s="1"/>
  <c r="E3220" i="8"/>
  <c r="F3220" i="8" s="1"/>
  <c r="C3220" i="8"/>
  <c r="D3220" i="8" s="1"/>
  <c r="B3220" i="8"/>
  <c r="K3220" i="8" s="1"/>
  <c r="K3219" i="8"/>
  <c r="I3219" i="8"/>
  <c r="J3219" i="8" s="1"/>
  <c r="G3219" i="8"/>
  <c r="H3219" i="8" s="1"/>
  <c r="E3219" i="8"/>
  <c r="F3219" i="8" s="1"/>
  <c r="C3219" i="8"/>
  <c r="D3219" i="8" s="1"/>
  <c r="B3219" i="8"/>
  <c r="I3218" i="8"/>
  <c r="J3218" i="8" s="1"/>
  <c r="G3218" i="8"/>
  <c r="H3218" i="8" s="1"/>
  <c r="E3218" i="8"/>
  <c r="F3218" i="8" s="1"/>
  <c r="C3218" i="8"/>
  <c r="D3218" i="8" s="1"/>
  <c r="B3218" i="8"/>
  <c r="K3218" i="8" s="1"/>
  <c r="I3217" i="8"/>
  <c r="J3217" i="8" s="1"/>
  <c r="G3217" i="8"/>
  <c r="H3217" i="8" s="1"/>
  <c r="E3217" i="8"/>
  <c r="F3217" i="8" s="1"/>
  <c r="C3217" i="8"/>
  <c r="D3217" i="8" s="1"/>
  <c r="B3217" i="8"/>
  <c r="K3217" i="8" s="1"/>
  <c r="I3216" i="8"/>
  <c r="J3216" i="8" s="1"/>
  <c r="G3216" i="8"/>
  <c r="H3216" i="8" s="1"/>
  <c r="E3216" i="8"/>
  <c r="F3216" i="8" s="1"/>
  <c r="C3216" i="8"/>
  <c r="D3216" i="8" s="1"/>
  <c r="B3216" i="8"/>
  <c r="K3216" i="8" s="1"/>
  <c r="I3215" i="8"/>
  <c r="J3215" i="8" s="1"/>
  <c r="G3215" i="8"/>
  <c r="H3215" i="8" s="1"/>
  <c r="E3215" i="8"/>
  <c r="F3215" i="8" s="1"/>
  <c r="C3215" i="8"/>
  <c r="D3215" i="8" s="1"/>
  <c r="B3215" i="8"/>
  <c r="K3215" i="8" s="1"/>
  <c r="I3214" i="8"/>
  <c r="J3214" i="8" s="1"/>
  <c r="G3214" i="8"/>
  <c r="H3214" i="8" s="1"/>
  <c r="E3214" i="8"/>
  <c r="F3214" i="8" s="1"/>
  <c r="C3214" i="8"/>
  <c r="D3214" i="8" s="1"/>
  <c r="B3214" i="8"/>
  <c r="K3214" i="8" s="1"/>
  <c r="I3213" i="8"/>
  <c r="J3213" i="8" s="1"/>
  <c r="G3213" i="8"/>
  <c r="H3213" i="8" s="1"/>
  <c r="E3213" i="8"/>
  <c r="F3213" i="8" s="1"/>
  <c r="C3213" i="8"/>
  <c r="D3213" i="8" s="1"/>
  <c r="B3213" i="8"/>
  <c r="K3213" i="8" s="1"/>
  <c r="I3212" i="8"/>
  <c r="J3212" i="8" s="1"/>
  <c r="G3212" i="8"/>
  <c r="H3212" i="8" s="1"/>
  <c r="E3212" i="8"/>
  <c r="F3212" i="8" s="1"/>
  <c r="C3212" i="8"/>
  <c r="D3212" i="8" s="1"/>
  <c r="B3212" i="8"/>
  <c r="K3212" i="8" s="1"/>
  <c r="K3211" i="8"/>
  <c r="I3211" i="8"/>
  <c r="J3211" i="8" s="1"/>
  <c r="G3211" i="8"/>
  <c r="H3211" i="8" s="1"/>
  <c r="E3211" i="8"/>
  <c r="F3211" i="8" s="1"/>
  <c r="C3211" i="8"/>
  <c r="D3211" i="8" s="1"/>
  <c r="B3211" i="8"/>
  <c r="I3210" i="8"/>
  <c r="J3210" i="8" s="1"/>
  <c r="G3210" i="8"/>
  <c r="H3210" i="8" s="1"/>
  <c r="E3210" i="8"/>
  <c r="F3210" i="8" s="1"/>
  <c r="C3210" i="8"/>
  <c r="D3210" i="8" s="1"/>
  <c r="B3210" i="8"/>
  <c r="K3210" i="8" s="1"/>
  <c r="I3209" i="8"/>
  <c r="J3209" i="8" s="1"/>
  <c r="G3209" i="8"/>
  <c r="H3209" i="8" s="1"/>
  <c r="E3209" i="8"/>
  <c r="F3209" i="8" s="1"/>
  <c r="C3209" i="8"/>
  <c r="D3209" i="8" s="1"/>
  <c r="B3209" i="8"/>
  <c r="K3209" i="8" s="1"/>
  <c r="I3208" i="8"/>
  <c r="J3208" i="8" s="1"/>
  <c r="G3208" i="8"/>
  <c r="H3208" i="8" s="1"/>
  <c r="E3208" i="8"/>
  <c r="F3208" i="8" s="1"/>
  <c r="C3208" i="8"/>
  <c r="D3208" i="8" s="1"/>
  <c r="B3208" i="8"/>
  <c r="K3208" i="8" s="1"/>
  <c r="I3207" i="8"/>
  <c r="J3207" i="8" s="1"/>
  <c r="G3207" i="8"/>
  <c r="H3207" i="8" s="1"/>
  <c r="E3207" i="8"/>
  <c r="F3207" i="8" s="1"/>
  <c r="C3207" i="8"/>
  <c r="D3207" i="8" s="1"/>
  <c r="B3207" i="8"/>
  <c r="K3207" i="8" s="1"/>
  <c r="I3206" i="8"/>
  <c r="J3206" i="8" s="1"/>
  <c r="G3206" i="8"/>
  <c r="H3206" i="8" s="1"/>
  <c r="E3206" i="8"/>
  <c r="F3206" i="8" s="1"/>
  <c r="C3206" i="8"/>
  <c r="D3206" i="8" s="1"/>
  <c r="B3206" i="8"/>
  <c r="K3206" i="8" s="1"/>
  <c r="I3205" i="8"/>
  <c r="J3205" i="8" s="1"/>
  <c r="G3205" i="8"/>
  <c r="H3205" i="8" s="1"/>
  <c r="E3205" i="8"/>
  <c r="F3205" i="8" s="1"/>
  <c r="C3205" i="8"/>
  <c r="D3205" i="8" s="1"/>
  <c r="B3205" i="8"/>
  <c r="K3205" i="8" s="1"/>
  <c r="I3204" i="8"/>
  <c r="J3204" i="8" s="1"/>
  <c r="G3204" i="8"/>
  <c r="H3204" i="8" s="1"/>
  <c r="E3204" i="8"/>
  <c r="F3204" i="8" s="1"/>
  <c r="C3204" i="8"/>
  <c r="D3204" i="8" s="1"/>
  <c r="B3204" i="8"/>
  <c r="K3204" i="8" s="1"/>
  <c r="I3203" i="8"/>
  <c r="J3203" i="8" s="1"/>
  <c r="G3203" i="8"/>
  <c r="H3203" i="8" s="1"/>
  <c r="E3203" i="8"/>
  <c r="F3203" i="8" s="1"/>
  <c r="C3203" i="8"/>
  <c r="D3203" i="8" s="1"/>
  <c r="B3203" i="8"/>
  <c r="K3203" i="8" s="1"/>
  <c r="I3202" i="8"/>
  <c r="J3202" i="8" s="1"/>
  <c r="G3202" i="8"/>
  <c r="H3202" i="8" s="1"/>
  <c r="E3202" i="8"/>
  <c r="F3202" i="8" s="1"/>
  <c r="C3202" i="8"/>
  <c r="D3202" i="8" s="1"/>
  <c r="B3202" i="8"/>
  <c r="K3202" i="8" s="1"/>
  <c r="I3201" i="8"/>
  <c r="J3201" i="8" s="1"/>
  <c r="G3201" i="8"/>
  <c r="H3201" i="8" s="1"/>
  <c r="E3201" i="8"/>
  <c r="F3201" i="8" s="1"/>
  <c r="C3201" i="8"/>
  <c r="D3201" i="8" s="1"/>
  <c r="B3201" i="8"/>
  <c r="K3201" i="8" s="1"/>
  <c r="I3200" i="8"/>
  <c r="J3200" i="8" s="1"/>
  <c r="G3200" i="8"/>
  <c r="H3200" i="8" s="1"/>
  <c r="E3200" i="8"/>
  <c r="F3200" i="8" s="1"/>
  <c r="C3200" i="8"/>
  <c r="D3200" i="8" s="1"/>
  <c r="B3200" i="8"/>
  <c r="K3200" i="8" s="1"/>
  <c r="I3199" i="8"/>
  <c r="J3199" i="8" s="1"/>
  <c r="G3199" i="8"/>
  <c r="H3199" i="8" s="1"/>
  <c r="E3199" i="8"/>
  <c r="F3199" i="8" s="1"/>
  <c r="C3199" i="8"/>
  <c r="D3199" i="8" s="1"/>
  <c r="B3199" i="8"/>
  <c r="K3199" i="8" s="1"/>
  <c r="I3198" i="8"/>
  <c r="J3198" i="8" s="1"/>
  <c r="G3198" i="8"/>
  <c r="H3198" i="8" s="1"/>
  <c r="E3198" i="8"/>
  <c r="F3198" i="8" s="1"/>
  <c r="C3198" i="8"/>
  <c r="D3198" i="8" s="1"/>
  <c r="B3198" i="8"/>
  <c r="K3198" i="8" s="1"/>
  <c r="I3197" i="8"/>
  <c r="J3197" i="8" s="1"/>
  <c r="G3197" i="8"/>
  <c r="H3197" i="8" s="1"/>
  <c r="E3197" i="8"/>
  <c r="F3197" i="8" s="1"/>
  <c r="C3197" i="8"/>
  <c r="D3197" i="8" s="1"/>
  <c r="B3197" i="8"/>
  <c r="K3197" i="8" s="1"/>
  <c r="I3196" i="8"/>
  <c r="J3196" i="8" s="1"/>
  <c r="G3196" i="8"/>
  <c r="H3196" i="8" s="1"/>
  <c r="E3196" i="8"/>
  <c r="F3196" i="8" s="1"/>
  <c r="C3196" i="8"/>
  <c r="D3196" i="8" s="1"/>
  <c r="B3196" i="8"/>
  <c r="K3196" i="8" s="1"/>
  <c r="I3195" i="8"/>
  <c r="J3195" i="8" s="1"/>
  <c r="G3195" i="8"/>
  <c r="H3195" i="8" s="1"/>
  <c r="E3195" i="8"/>
  <c r="F3195" i="8" s="1"/>
  <c r="C3195" i="8"/>
  <c r="D3195" i="8" s="1"/>
  <c r="B3195" i="8"/>
  <c r="K3195" i="8" s="1"/>
  <c r="I3194" i="8"/>
  <c r="J3194" i="8" s="1"/>
  <c r="G3194" i="8"/>
  <c r="H3194" i="8" s="1"/>
  <c r="E3194" i="8"/>
  <c r="F3194" i="8" s="1"/>
  <c r="C3194" i="8"/>
  <c r="D3194" i="8" s="1"/>
  <c r="B3194" i="8"/>
  <c r="K3194" i="8" s="1"/>
  <c r="I3193" i="8"/>
  <c r="J3193" i="8" s="1"/>
  <c r="G3193" i="8"/>
  <c r="H3193" i="8" s="1"/>
  <c r="E3193" i="8"/>
  <c r="F3193" i="8" s="1"/>
  <c r="C3193" i="8"/>
  <c r="D3193" i="8" s="1"/>
  <c r="B3193" i="8"/>
  <c r="K3193" i="8" s="1"/>
  <c r="I3192" i="8"/>
  <c r="J3192" i="8" s="1"/>
  <c r="G3192" i="8"/>
  <c r="H3192" i="8" s="1"/>
  <c r="E3192" i="8"/>
  <c r="F3192" i="8" s="1"/>
  <c r="C3192" i="8"/>
  <c r="D3192" i="8" s="1"/>
  <c r="B3192" i="8"/>
  <c r="K3192" i="8" s="1"/>
  <c r="K3191" i="8"/>
  <c r="I3191" i="8"/>
  <c r="J3191" i="8" s="1"/>
  <c r="G3191" i="8"/>
  <c r="H3191" i="8" s="1"/>
  <c r="E3191" i="8"/>
  <c r="F3191" i="8" s="1"/>
  <c r="C3191" i="8"/>
  <c r="D3191" i="8" s="1"/>
  <c r="B3191" i="8"/>
  <c r="K3190" i="8"/>
  <c r="I3190" i="8"/>
  <c r="J3190" i="8" s="1"/>
  <c r="G3190" i="8"/>
  <c r="H3190" i="8" s="1"/>
  <c r="E3190" i="8"/>
  <c r="F3190" i="8" s="1"/>
  <c r="C3190" i="8"/>
  <c r="D3190" i="8" s="1"/>
  <c r="B3190" i="8"/>
  <c r="I3189" i="8"/>
  <c r="J3189" i="8" s="1"/>
  <c r="G3189" i="8"/>
  <c r="H3189" i="8" s="1"/>
  <c r="E3189" i="8"/>
  <c r="F3189" i="8" s="1"/>
  <c r="C3189" i="8"/>
  <c r="D3189" i="8" s="1"/>
  <c r="B3189" i="8"/>
  <c r="K3189" i="8" s="1"/>
  <c r="I3188" i="8"/>
  <c r="J3188" i="8" s="1"/>
  <c r="G3188" i="8"/>
  <c r="H3188" i="8" s="1"/>
  <c r="E3188" i="8"/>
  <c r="F3188" i="8" s="1"/>
  <c r="C3188" i="8"/>
  <c r="D3188" i="8" s="1"/>
  <c r="B3188" i="8"/>
  <c r="K3188" i="8" s="1"/>
  <c r="K3187" i="8"/>
  <c r="I3187" i="8"/>
  <c r="J3187" i="8" s="1"/>
  <c r="G3187" i="8"/>
  <c r="H3187" i="8" s="1"/>
  <c r="E3187" i="8"/>
  <c r="F3187" i="8" s="1"/>
  <c r="C3187" i="8"/>
  <c r="D3187" i="8" s="1"/>
  <c r="B3187" i="8"/>
  <c r="I3186" i="8"/>
  <c r="J3186" i="8" s="1"/>
  <c r="G3186" i="8"/>
  <c r="H3186" i="8" s="1"/>
  <c r="E3186" i="8"/>
  <c r="F3186" i="8" s="1"/>
  <c r="C3186" i="8"/>
  <c r="D3186" i="8" s="1"/>
  <c r="B3186" i="8"/>
  <c r="K3186" i="8" s="1"/>
  <c r="I3185" i="8"/>
  <c r="J3185" i="8" s="1"/>
  <c r="G3185" i="8"/>
  <c r="H3185" i="8" s="1"/>
  <c r="E3185" i="8"/>
  <c r="F3185" i="8" s="1"/>
  <c r="C3185" i="8"/>
  <c r="D3185" i="8" s="1"/>
  <c r="B3185" i="8"/>
  <c r="K3185" i="8" s="1"/>
  <c r="I3184" i="8"/>
  <c r="J3184" i="8" s="1"/>
  <c r="G3184" i="8"/>
  <c r="H3184" i="8" s="1"/>
  <c r="E3184" i="8"/>
  <c r="F3184" i="8" s="1"/>
  <c r="C3184" i="8"/>
  <c r="D3184" i="8" s="1"/>
  <c r="B3184" i="8"/>
  <c r="K3184" i="8" s="1"/>
  <c r="K3183" i="8"/>
  <c r="I3183" i="8"/>
  <c r="J3183" i="8" s="1"/>
  <c r="G3183" i="8"/>
  <c r="H3183" i="8" s="1"/>
  <c r="E3183" i="8"/>
  <c r="F3183" i="8" s="1"/>
  <c r="C3183" i="8"/>
  <c r="D3183" i="8" s="1"/>
  <c r="B3183" i="8"/>
  <c r="I3182" i="8"/>
  <c r="J3182" i="8" s="1"/>
  <c r="G3182" i="8"/>
  <c r="H3182" i="8" s="1"/>
  <c r="E3182" i="8"/>
  <c r="F3182" i="8" s="1"/>
  <c r="C3182" i="8"/>
  <c r="D3182" i="8" s="1"/>
  <c r="B3182" i="8"/>
  <c r="K3182" i="8" s="1"/>
  <c r="I3181" i="8"/>
  <c r="J3181" i="8" s="1"/>
  <c r="G3181" i="8"/>
  <c r="H3181" i="8" s="1"/>
  <c r="E3181" i="8"/>
  <c r="F3181" i="8" s="1"/>
  <c r="C3181" i="8"/>
  <c r="D3181" i="8" s="1"/>
  <c r="B3181" i="8"/>
  <c r="K3181" i="8" s="1"/>
  <c r="I3180" i="8"/>
  <c r="J3180" i="8" s="1"/>
  <c r="G3180" i="8"/>
  <c r="H3180" i="8" s="1"/>
  <c r="E3180" i="8"/>
  <c r="F3180" i="8" s="1"/>
  <c r="C3180" i="8"/>
  <c r="D3180" i="8" s="1"/>
  <c r="B3180" i="8"/>
  <c r="K3180" i="8" s="1"/>
  <c r="K3179" i="8"/>
  <c r="I3179" i="8"/>
  <c r="J3179" i="8" s="1"/>
  <c r="G3179" i="8"/>
  <c r="H3179" i="8" s="1"/>
  <c r="E3179" i="8"/>
  <c r="F3179" i="8" s="1"/>
  <c r="C3179" i="8"/>
  <c r="D3179" i="8" s="1"/>
  <c r="B3179" i="8"/>
  <c r="I3178" i="8"/>
  <c r="J3178" i="8" s="1"/>
  <c r="G3178" i="8"/>
  <c r="H3178" i="8" s="1"/>
  <c r="E3178" i="8"/>
  <c r="F3178" i="8" s="1"/>
  <c r="C3178" i="8"/>
  <c r="D3178" i="8" s="1"/>
  <c r="B3178" i="8"/>
  <c r="K3178" i="8" s="1"/>
  <c r="I3177" i="8"/>
  <c r="J3177" i="8" s="1"/>
  <c r="G3177" i="8"/>
  <c r="H3177" i="8" s="1"/>
  <c r="E3177" i="8"/>
  <c r="F3177" i="8" s="1"/>
  <c r="C3177" i="8"/>
  <c r="D3177" i="8" s="1"/>
  <c r="B3177" i="8"/>
  <c r="K3177" i="8" s="1"/>
  <c r="I3176" i="8"/>
  <c r="J3176" i="8" s="1"/>
  <c r="G3176" i="8"/>
  <c r="H3176" i="8" s="1"/>
  <c r="E3176" i="8"/>
  <c r="F3176" i="8" s="1"/>
  <c r="C3176" i="8"/>
  <c r="D3176" i="8" s="1"/>
  <c r="B3176" i="8"/>
  <c r="K3176" i="8" s="1"/>
  <c r="K3175" i="8"/>
  <c r="I3175" i="8"/>
  <c r="J3175" i="8" s="1"/>
  <c r="G3175" i="8"/>
  <c r="H3175" i="8" s="1"/>
  <c r="E3175" i="8"/>
  <c r="F3175" i="8" s="1"/>
  <c r="C3175" i="8"/>
  <c r="D3175" i="8" s="1"/>
  <c r="B3175" i="8"/>
  <c r="K3174" i="8"/>
  <c r="I3174" i="8"/>
  <c r="J3174" i="8" s="1"/>
  <c r="G3174" i="8"/>
  <c r="H3174" i="8" s="1"/>
  <c r="E3174" i="8"/>
  <c r="F3174" i="8" s="1"/>
  <c r="C3174" i="8"/>
  <c r="D3174" i="8" s="1"/>
  <c r="B3174" i="8"/>
  <c r="I3173" i="8"/>
  <c r="J3173" i="8" s="1"/>
  <c r="G3173" i="8"/>
  <c r="H3173" i="8" s="1"/>
  <c r="E3173" i="8"/>
  <c r="F3173" i="8" s="1"/>
  <c r="C3173" i="8"/>
  <c r="D3173" i="8" s="1"/>
  <c r="B3173" i="8"/>
  <c r="K3173" i="8" s="1"/>
  <c r="I3172" i="8"/>
  <c r="J3172" i="8" s="1"/>
  <c r="G3172" i="8"/>
  <c r="H3172" i="8" s="1"/>
  <c r="E3172" i="8"/>
  <c r="F3172" i="8" s="1"/>
  <c r="C3172" i="8"/>
  <c r="D3172" i="8" s="1"/>
  <c r="B3172" i="8"/>
  <c r="K3172" i="8" s="1"/>
  <c r="K3171" i="8"/>
  <c r="I3171" i="8"/>
  <c r="J3171" i="8" s="1"/>
  <c r="G3171" i="8"/>
  <c r="H3171" i="8" s="1"/>
  <c r="E3171" i="8"/>
  <c r="F3171" i="8" s="1"/>
  <c r="C3171" i="8"/>
  <c r="D3171" i="8" s="1"/>
  <c r="B3171" i="8"/>
  <c r="I3170" i="8"/>
  <c r="J3170" i="8" s="1"/>
  <c r="G3170" i="8"/>
  <c r="H3170" i="8" s="1"/>
  <c r="E3170" i="8"/>
  <c r="F3170" i="8" s="1"/>
  <c r="C3170" i="8"/>
  <c r="D3170" i="8" s="1"/>
  <c r="B3170" i="8"/>
  <c r="K3170" i="8" s="1"/>
  <c r="I3169" i="8"/>
  <c r="J3169" i="8" s="1"/>
  <c r="G3169" i="8"/>
  <c r="H3169" i="8" s="1"/>
  <c r="E3169" i="8"/>
  <c r="F3169" i="8" s="1"/>
  <c r="C3169" i="8"/>
  <c r="D3169" i="8" s="1"/>
  <c r="B3169" i="8"/>
  <c r="K3169" i="8" s="1"/>
  <c r="I3168" i="8"/>
  <c r="J3168" i="8" s="1"/>
  <c r="G3168" i="8"/>
  <c r="H3168" i="8" s="1"/>
  <c r="E3168" i="8"/>
  <c r="F3168" i="8" s="1"/>
  <c r="C3168" i="8"/>
  <c r="D3168" i="8" s="1"/>
  <c r="B3168" i="8"/>
  <c r="K3168" i="8" s="1"/>
  <c r="K3167" i="8"/>
  <c r="I3167" i="8"/>
  <c r="J3167" i="8" s="1"/>
  <c r="G3167" i="8"/>
  <c r="H3167" i="8" s="1"/>
  <c r="E3167" i="8"/>
  <c r="F3167" i="8" s="1"/>
  <c r="C3167" i="8"/>
  <c r="D3167" i="8" s="1"/>
  <c r="B3167" i="8"/>
  <c r="I3166" i="8"/>
  <c r="J3166" i="8" s="1"/>
  <c r="G3166" i="8"/>
  <c r="H3166" i="8" s="1"/>
  <c r="E3166" i="8"/>
  <c r="F3166" i="8" s="1"/>
  <c r="C3166" i="8"/>
  <c r="D3166" i="8" s="1"/>
  <c r="B3166" i="8"/>
  <c r="K3166" i="8" s="1"/>
  <c r="I3165" i="8"/>
  <c r="J3165" i="8" s="1"/>
  <c r="G3165" i="8"/>
  <c r="H3165" i="8" s="1"/>
  <c r="E3165" i="8"/>
  <c r="F3165" i="8" s="1"/>
  <c r="C3165" i="8"/>
  <c r="D3165" i="8" s="1"/>
  <c r="B3165" i="8"/>
  <c r="K3165" i="8" s="1"/>
  <c r="I3164" i="8"/>
  <c r="J3164" i="8" s="1"/>
  <c r="G3164" i="8"/>
  <c r="H3164" i="8" s="1"/>
  <c r="E3164" i="8"/>
  <c r="F3164" i="8" s="1"/>
  <c r="C3164" i="8"/>
  <c r="D3164" i="8" s="1"/>
  <c r="B3164" i="8"/>
  <c r="K3164" i="8" s="1"/>
  <c r="I3163" i="8"/>
  <c r="J3163" i="8" s="1"/>
  <c r="G3163" i="8"/>
  <c r="H3163" i="8" s="1"/>
  <c r="E3163" i="8"/>
  <c r="F3163" i="8" s="1"/>
  <c r="C3163" i="8"/>
  <c r="D3163" i="8" s="1"/>
  <c r="B3163" i="8"/>
  <c r="K3163" i="8" s="1"/>
  <c r="I3162" i="8"/>
  <c r="J3162" i="8" s="1"/>
  <c r="G3162" i="8"/>
  <c r="H3162" i="8" s="1"/>
  <c r="E3162" i="8"/>
  <c r="F3162" i="8" s="1"/>
  <c r="C3162" i="8"/>
  <c r="D3162" i="8" s="1"/>
  <c r="B3162" i="8"/>
  <c r="K3162" i="8" s="1"/>
  <c r="I3161" i="8"/>
  <c r="J3161" i="8" s="1"/>
  <c r="G3161" i="8"/>
  <c r="H3161" i="8" s="1"/>
  <c r="E3161" i="8"/>
  <c r="F3161" i="8" s="1"/>
  <c r="C3161" i="8"/>
  <c r="D3161" i="8" s="1"/>
  <c r="B3161" i="8"/>
  <c r="K3161" i="8" s="1"/>
  <c r="I3160" i="8"/>
  <c r="J3160" i="8" s="1"/>
  <c r="G3160" i="8"/>
  <c r="H3160" i="8" s="1"/>
  <c r="E3160" i="8"/>
  <c r="F3160" i="8" s="1"/>
  <c r="C3160" i="8"/>
  <c r="D3160" i="8" s="1"/>
  <c r="B3160" i="8"/>
  <c r="K3160" i="8" s="1"/>
  <c r="I3159" i="8"/>
  <c r="J3159" i="8" s="1"/>
  <c r="G3159" i="8"/>
  <c r="H3159" i="8" s="1"/>
  <c r="E3159" i="8"/>
  <c r="F3159" i="8" s="1"/>
  <c r="C3159" i="8"/>
  <c r="D3159" i="8" s="1"/>
  <c r="B3159" i="8"/>
  <c r="K3159" i="8" s="1"/>
  <c r="K3158" i="8"/>
  <c r="I3158" i="8"/>
  <c r="J3158" i="8" s="1"/>
  <c r="G3158" i="8"/>
  <c r="H3158" i="8" s="1"/>
  <c r="E3158" i="8"/>
  <c r="F3158" i="8" s="1"/>
  <c r="C3158" i="8"/>
  <c r="D3158" i="8" s="1"/>
  <c r="B3158" i="8"/>
  <c r="I3157" i="8"/>
  <c r="J3157" i="8" s="1"/>
  <c r="G3157" i="8"/>
  <c r="H3157" i="8" s="1"/>
  <c r="E3157" i="8"/>
  <c r="F3157" i="8" s="1"/>
  <c r="C3157" i="8"/>
  <c r="D3157" i="8" s="1"/>
  <c r="B3157" i="8"/>
  <c r="K3157" i="8" s="1"/>
  <c r="I3156" i="8"/>
  <c r="J3156" i="8" s="1"/>
  <c r="G3156" i="8"/>
  <c r="H3156" i="8" s="1"/>
  <c r="E3156" i="8"/>
  <c r="F3156" i="8" s="1"/>
  <c r="C3156" i="8"/>
  <c r="D3156" i="8" s="1"/>
  <c r="B3156" i="8"/>
  <c r="K3156" i="8" s="1"/>
  <c r="I3155" i="8"/>
  <c r="J3155" i="8" s="1"/>
  <c r="G3155" i="8"/>
  <c r="H3155" i="8" s="1"/>
  <c r="E3155" i="8"/>
  <c r="F3155" i="8" s="1"/>
  <c r="C3155" i="8"/>
  <c r="D3155" i="8" s="1"/>
  <c r="B3155" i="8"/>
  <c r="K3155" i="8" s="1"/>
  <c r="I3154" i="8"/>
  <c r="J3154" i="8" s="1"/>
  <c r="G3154" i="8"/>
  <c r="H3154" i="8" s="1"/>
  <c r="E3154" i="8"/>
  <c r="F3154" i="8" s="1"/>
  <c r="C3154" i="8"/>
  <c r="D3154" i="8" s="1"/>
  <c r="B3154" i="8"/>
  <c r="K3154" i="8" s="1"/>
  <c r="I3153" i="8"/>
  <c r="J3153" i="8" s="1"/>
  <c r="G3153" i="8"/>
  <c r="H3153" i="8" s="1"/>
  <c r="E3153" i="8"/>
  <c r="F3153" i="8" s="1"/>
  <c r="C3153" i="8"/>
  <c r="D3153" i="8" s="1"/>
  <c r="B3153" i="8"/>
  <c r="K3153" i="8" s="1"/>
  <c r="I3152" i="8"/>
  <c r="J3152" i="8" s="1"/>
  <c r="G3152" i="8"/>
  <c r="H3152" i="8" s="1"/>
  <c r="E3152" i="8"/>
  <c r="F3152" i="8" s="1"/>
  <c r="C3152" i="8"/>
  <c r="D3152" i="8" s="1"/>
  <c r="B3152" i="8"/>
  <c r="K3152" i="8" s="1"/>
  <c r="K3151" i="8"/>
  <c r="I3151" i="8"/>
  <c r="J3151" i="8" s="1"/>
  <c r="G3151" i="8"/>
  <c r="H3151" i="8" s="1"/>
  <c r="E3151" i="8"/>
  <c r="F3151" i="8" s="1"/>
  <c r="C3151" i="8"/>
  <c r="D3151" i="8" s="1"/>
  <c r="B3151" i="8"/>
  <c r="I3150" i="8"/>
  <c r="J3150" i="8" s="1"/>
  <c r="G3150" i="8"/>
  <c r="H3150" i="8" s="1"/>
  <c r="E3150" i="8"/>
  <c r="F3150" i="8" s="1"/>
  <c r="C3150" i="8"/>
  <c r="D3150" i="8" s="1"/>
  <c r="B3150" i="8"/>
  <c r="K3150" i="8" s="1"/>
  <c r="I3149" i="8"/>
  <c r="J3149" i="8" s="1"/>
  <c r="G3149" i="8"/>
  <c r="H3149" i="8" s="1"/>
  <c r="E3149" i="8"/>
  <c r="F3149" i="8" s="1"/>
  <c r="C3149" i="8"/>
  <c r="D3149" i="8" s="1"/>
  <c r="B3149" i="8"/>
  <c r="K3149" i="8" s="1"/>
  <c r="I3148" i="8"/>
  <c r="J3148" i="8" s="1"/>
  <c r="G3148" i="8"/>
  <c r="H3148" i="8" s="1"/>
  <c r="E3148" i="8"/>
  <c r="F3148" i="8" s="1"/>
  <c r="C3148" i="8"/>
  <c r="D3148" i="8" s="1"/>
  <c r="B3148" i="8"/>
  <c r="K3148" i="8" s="1"/>
  <c r="I3147" i="8"/>
  <c r="J3147" i="8" s="1"/>
  <c r="G3147" i="8"/>
  <c r="H3147" i="8" s="1"/>
  <c r="E3147" i="8"/>
  <c r="F3147" i="8" s="1"/>
  <c r="C3147" i="8"/>
  <c r="D3147" i="8" s="1"/>
  <c r="B3147" i="8"/>
  <c r="K3147" i="8" s="1"/>
  <c r="I3146" i="8"/>
  <c r="J3146" i="8" s="1"/>
  <c r="G3146" i="8"/>
  <c r="H3146" i="8" s="1"/>
  <c r="E3146" i="8"/>
  <c r="F3146" i="8" s="1"/>
  <c r="C3146" i="8"/>
  <c r="D3146" i="8" s="1"/>
  <c r="B3146" i="8"/>
  <c r="K3146" i="8" s="1"/>
  <c r="I3145" i="8"/>
  <c r="J3145" i="8" s="1"/>
  <c r="G3145" i="8"/>
  <c r="H3145" i="8" s="1"/>
  <c r="E3145" i="8"/>
  <c r="F3145" i="8" s="1"/>
  <c r="C3145" i="8"/>
  <c r="D3145" i="8" s="1"/>
  <c r="B3145" i="8"/>
  <c r="K3145" i="8" s="1"/>
  <c r="I3144" i="8"/>
  <c r="J3144" i="8" s="1"/>
  <c r="G3144" i="8"/>
  <c r="H3144" i="8" s="1"/>
  <c r="E3144" i="8"/>
  <c r="F3144" i="8" s="1"/>
  <c r="C3144" i="8"/>
  <c r="D3144" i="8" s="1"/>
  <c r="B3144" i="8"/>
  <c r="K3144" i="8" s="1"/>
  <c r="K3143" i="8"/>
  <c r="I3143" i="8"/>
  <c r="J3143" i="8" s="1"/>
  <c r="G3143" i="8"/>
  <c r="H3143" i="8" s="1"/>
  <c r="E3143" i="8"/>
  <c r="F3143" i="8" s="1"/>
  <c r="C3143" i="8"/>
  <c r="D3143" i="8" s="1"/>
  <c r="B3143" i="8"/>
  <c r="K3142" i="8"/>
  <c r="I3142" i="8"/>
  <c r="J3142" i="8" s="1"/>
  <c r="G3142" i="8"/>
  <c r="H3142" i="8" s="1"/>
  <c r="E3142" i="8"/>
  <c r="F3142" i="8" s="1"/>
  <c r="C3142" i="8"/>
  <c r="D3142" i="8" s="1"/>
  <c r="B3142" i="8"/>
  <c r="I3141" i="8"/>
  <c r="J3141" i="8" s="1"/>
  <c r="G3141" i="8"/>
  <c r="H3141" i="8" s="1"/>
  <c r="E3141" i="8"/>
  <c r="F3141" i="8" s="1"/>
  <c r="C3141" i="8"/>
  <c r="D3141" i="8" s="1"/>
  <c r="B3141" i="8"/>
  <c r="K3141" i="8" s="1"/>
  <c r="I3140" i="8"/>
  <c r="J3140" i="8" s="1"/>
  <c r="G3140" i="8"/>
  <c r="H3140" i="8" s="1"/>
  <c r="E3140" i="8"/>
  <c r="F3140" i="8" s="1"/>
  <c r="C3140" i="8"/>
  <c r="D3140" i="8" s="1"/>
  <c r="B3140" i="8"/>
  <c r="K3140" i="8" s="1"/>
  <c r="K3139" i="8"/>
  <c r="I3139" i="8"/>
  <c r="J3139" i="8" s="1"/>
  <c r="G3139" i="8"/>
  <c r="H3139" i="8" s="1"/>
  <c r="E3139" i="8"/>
  <c r="F3139" i="8" s="1"/>
  <c r="C3139" i="8"/>
  <c r="D3139" i="8" s="1"/>
  <c r="B3139" i="8"/>
  <c r="I3138" i="8"/>
  <c r="J3138" i="8" s="1"/>
  <c r="G3138" i="8"/>
  <c r="H3138" i="8" s="1"/>
  <c r="E3138" i="8"/>
  <c r="F3138" i="8" s="1"/>
  <c r="C3138" i="8"/>
  <c r="D3138" i="8" s="1"/>
  <c r="B3138" i="8"/>
  <c r="K3138" i="8" s="1"/>
  <c r="I3137" i="8"/>
  <c r="J3137" i="8" s="1"/>
  <c r="G3137" i="8"/>
  <c r="H3137" i="8" s="1"/>
  <c r="E3137" i="8"/>
  <c r="F3137" i="8" s="1"/>
  <c r="C3137" i="8"/>
  <c r="D3137" i="8" s="1"/>
  <c r="B3137" i="8"/>
  <c r="K3137" i="8" s="1"/>
  <c r="I3136" i="8"/>
  <c r="J3136" i="8" s="1"/>
  <c r="G3136" i="8"/>
  <c r="H3136" i="8" s="1"/>
  <c r="E3136" i="8"/>
  <c r="F3136" i="8" s="1"/>
  <c r="C3136" i="8"/>
  <c r="D3136" i="8" s="1"/>
  <c r="B3136" i="8"/>
  <c r="K3136" i="8" s="1"/>
  <c r="I3135" i="8"/>
  <c r="J3135" i="8" s="1"/>
  <c r="G3135" i="8"/>
  <c r="H3135" i="8" s="1"/>
  <c r="E3135" i="8"/>
  <c r="F3135" i="8" s="1"/>
  <c r="C3135" i="8"/>
  <c r="D3135" i="8" s="1"/>
  <c r="B3135" i="8"/>
  <c r="K3135" i="8" s="1"/>
  <c r="I3134" i="8"/>
  <c r="J3134" i="8" s="1"/>
  <c r="G3134" i="8"/>
  <c r="H3134" i="8" s="1"/>
  <c r="E3134" i="8"/>
  <c r="F3134" i="8" s="1"/>
  <c r="C3134" i="8"/>
  <c r="D3134" i="8" s="1"/>
  <c r="B3134" i="8"/>
  <c r="K3134" i="8" s="1"/>
  <c r="I3133" i="8"/>
  <c r="J3133" i="8" s="1"/>
  <c r="G3133" i="8"/>
  <c r="H3133" i="8" s="1"/>
  <c r="E3133" i="8"/>
  <c r="F3133" i="8" s="1"/>
  <c r="C3133" i="8"/>
  <c r="D3133" i="8" s="1"/>
  <c r="B3133" i="8"/>
  <c r="K3133" i="8" s="1"/>
  <c r="I3132" i="8"/>
  <c r="J3132" i="8" s="1"/>
  <c r="G3132" i="8"/>
  <c r="H3132" i="8" s="1"/>
  <c r="E3132" i="8"/>
  <c r="F3132" i="8" s="1"/>
  <c r="C3132" i="8"/>
  <c r="D3132" i="8" s="1"/>
  <c r="B3132" i="8"/>
  <c r="K3132" i="8" s="1"/>
  <c r="K3131" i="8"/>
  <c r="I3131" i="8"/>
  <c r="J3131" i="8" s="1"/>
  <c r="G3131" i="8"/>
  <c r="H3131" i="8" s="1"/>
  <c r="E3131" i="8"/>
  <c r="F3131" i="8" s="1"/>
  <c r="C3131" i="8"/>
  <c r="D3131" i="8" s="1"/>
  <c r="B3131" i="8"/>
  <c r="I3130" i="8"/>
  <c r="J3130" i="8" s="1"/>
  <c r="G3130" i="8"/>
  <c r="H3130" i="8" s="1"/>
  <c r="E3130" i="8"/>
  <c r="F3130" i="8" s="1"/>
  <c r="C3130" i="8"/>
  <c r="D3130" i="8" s="1"/>
  <c r="B3130" i="8"/>
  <c r="K3130" i="8" s="1"/>
  <c r="I3129" i="8"/>
  <c r="J3129" i="8" s="1"/>
  <c r="G3129" i="8"/>
  <c r="H3129" i="8" s="1"/>
  <c r="E3129" i="8"/>
  <c r="F3129" i="8" s="1"/>
  <c r="C3129" i="8"/>
  <c r="D3129" i="8" s="1"/>
  <c r="B3129" i="8"/>
  <c r="K3129" i="8" s="1"/>
  <c r="I3128" i="8"/>
  <c r="J3128" i="8" s="1"/>
  <c r="G3128" i="8"/>
  <c r="H3128" i="8" s="1"/>
  <c r="E3128" i="8"/>
  <c r="F3128" i="8" s="1"/>
  <c r="C3128" i="8"/>
  <c r="D3128" i="8" s="1"/>
  <c r="B3128" i="8"/>
  <c r="K3128" i="8" s="1"/>
  <c r="I3127" i="8"/>
  <c r="J3127" i="8" s="1"/>
  <c r="G3127" i="8"/>
  <c r="H3127" i="8" s="1"/>
  <c r="E3127" i="8"/>
  <c r="F3127" i="8" s="1"/>
  <c r="C3127" i="8"/>
  <c r="D3127" i="8" s="1"/>
  <c r="B3127" i="8"/>
  <c r="K3127" i="8" s="1"/>
  <c r="I3126" i="8"/>
  <c r="J3126" i="8" s="1"/>
  <c r="G3126" i="8"/>
  <c r="H3126" i="8" s="1"/>
  <c r="E3126" i="8"/>
  <c r="F3126" i="8" s="1"/>
  <c r="C3126" i="8"/>
  <c r="D3126" i="8" s="1"/>
  <c r="B3126" i="8"/>
  <c r="K3126" i="8" s="1"/>
  <c r="I3125" i="8"/>
  <c r="J3125" i="8" s="1"/>
  <c r="G3125" i="8"/>
  <c r="H3125" i="8" s="1"/>
  <c r="E3125" i="8"/>
  <c r="F3125" i="8" s="1"/>
  <c r="C3125" i="8"/>
  <c r="D3125" i="8" s="1"/>
  <c r="B3125" i="8"/>
  <c r="K3125" i="8" s="1"/>
  <c r="I3124" i="8"/>
  <c r="J3124" i="8" s="1"/>
  <c r="G3124" i="8"/>
  <c r="H3124" i="8" s="1"/>
  <c r="E3124" i="8"/>
  <c r="F3124" i="8" s="1"/>
  <c r="C3124" i="8"/>
  <c r="D3124" i="8" s="1"/>
  <c r="B3124" i="8"/>
  <c r="K3124" i="8" s="1"/>
  <c r="K3123" i="8"/>
  <c r="I3123" i="8"/>
  <c r="J3123" i="8" s="1"/>
  <c r="G3123" i="8"/>
  <c r="H3123" i="8" s="1"/>
  <c r="E3123" i="8"/>
  <c r="F3123" i="8" s="1"/>
  <c r="C3123" i="8"/>
  <c r="D3123" i="8" s="1"/>
  <c r="B3123" i="8"/>
  <c r="I3122" i="8"/>
  <c r="J3122" i="8" s="1"/>
  <c r="G3122" i="8"/>
  <c r="H3122" i="8" s="1"/>
  <c r="E3122" i="8"/>
  <c r="F3122" i="8" s="1"/>
  <c r="C3122" i="8"/>
  <c r="D3122" i="8" s="1"/>
  <c r="B3122" i="8"/>
  <c r="K3122" i="8" s="1"/>
  <c r="I3121" i="8"/>
  <c r="J3121" i="8" s="1"/>
  <c r="G3121" i="8"/>
  <c r="H3121" i="8" s="1"/>
  <c r="E3121" i="8"/>
  <c r="F3121" i="8" s="1"/>
  <c r="C3121" i="8"/>
  <c r="D3121" i="8" s="1"/>
  <c r="B3121" i="8"/>
  <c r="K3121" i="8" s="1"/>
  <c r="I3120" i="8"/>
  <c r="J3120" i="8" s="1"/>
  <c r="G3120" i="8"/>
  <c r="H3120" i="8" s="1"/>
  <c r="E3120" i="8"/>
  <c r="F3120" i="8" s="1"/>
  <c r="C3120" i="8"/>
  <c r="D3120" i="8" s="1"/>
  <c r="B3120" i="8"/>
  <c r="K3120" i="8" s="1"/>
  <c r="I3119" i="8"/>
  <c r="J3119" i="8" s="1"/>
  <c r="G3119" i="8"/>
  <c r="H3119" i="8" s="1"/>
  <c r="E3119" i="8"/>
  <c r="F3119" i="8" s="1"/>
  <c r="C3119" i="8"/>
  <c r="D3119" i="8" s="1"/>
  <c r="B3119" i="8"/>
  <c r="K3119" i="8" s="1"/>
  <c r="I3118" i="8"/>
  <c r="J3118" i="8" s="1"/>
  <c r="G3118" i="8"/>
  <c r="H3118" i="8" s="1"/>
  <c r="E3118" i="8"/>
  <c r="F3118" i="8" s="1"/>
  <c r="C3118" i="8"/>
  <c r="D3118" i="8" s="1"/>
  <c r="B3118" i="8"/>
  <c r="K3118" i="8" s="1"/>
  <c r="I3117" i="8"/>
  <c r="J3117" i="8" s="1"/>
  <c r="G3117" i="8"/>
  <c r="H3117" i="8" s="1"/>
  <c r="E3117" i="8"/>
  <c r="F3117" i="8" s="1"/>
  <c r="C3117" i="8"/>
  <c r="D3117" i="8" s="1"/>
  <c r="B3117" i="8"/>
  <c r="K3117" i="8" s="1"/>
  <c r="I3116" i="8"/>
  <c r="J3116" i="8" s="1"/>
  <c r="G3116" i="8"/>
  <c r="H3116" i="8" s="1"/>
  <c r="E3116" i="8"/>
  <c r="F3116" i="8" s="1"/>
  <c r="C3116" i="8"/>
  <c r="D3116" i="8" s="1"/>
  <c r="B3116" i="8"/>
  <c r="K3116" i="8" s="1"/>
  <c r="K3115" i="8"/>
  <c r="I3115" i="8"/>
  <c r="J3115" i="8" s="1"/>
  <c r="G3115" i="8"/>
  <c r="H3115" i="8" s="1"/>
  <c r="E3115" i="8"/>
  <c r="F3115" i="8" s="1"/>
  <c r="C3115" i="8"/>
  <c r="D3115" i="8" s="1"/>
  <c r="B3115" i="8"/>
  <c r="I3114" i="8"/>
  <c r="J3114" i="8" s="1"/>
  <c r="G3114" i="8"/>
  <c r="H3114" i="8" s="1"/>
  <c r="E3114" i="8"/>
  <c r="F3114" i="8" s="1"/>
  <c r="C3114" i="8"/>
  <c r="D3114" i="8" s="1"/>
  <c r="B3114" i="8"/>
  <c r="K3114" i="8" s="1"/>
  <c r="I3113" i="8"/>
  <c r="J3113" i="8" s="1"/>
  <c r="G3113" i="8"/>
  <c r="H3113" i="8" s="1"/>
  <c r="E3113" i="8"/>
  <c r="F3113" i="8" s="1"/>
  <c r="C3113" i="8"/>
  <c r="D3113" i="8" s="1"/>
  <c r="B3113" i="8"/>
  <c r="K3113" i="8" s="1"/>
  <c r="I3112" i="8"/>
  <c r="J3112" i="8" s="1"/>
  <c r="G3112" i="8"/>
  <c r="H3112" i="8" s="1"/>
  <c r="E3112" i="8"/>
  <c r="F3112" i="8" s="1"/>
  <c r="C3112" i="8"/>
  <c r="D3112" i="8" s="1"/>
  <c r="B3112" i="8"/>
  <c r="K3112" i="8" s="1"/>
  <c r="K3111" i="8"/>
  <c r="I3111" i="8"/>
  <c r="J3111" i="8" s="1"/>
  <c r="G3111" i="8"/>
  <c r="H3111" i="8" s="1"/>
  <c r="E3111" i="8"/>
  <c r="F3111" i="8" s="1"/>
  <c r="C3111" i="8"/>
  <c r="D3111" i="8" s="1"/>
  <c r="B3111" i="8"/>
  <c r="K3110" i="8"/>
  <c r="I3110" i="8"/>
  <c r="J3110" i="8" s="1"/>
  <c r="G3110" i="8"/>
  <c r="H3110" i="8" s="1"/>
  <c r="E3110" i="8"/>
  <c r="F3110" i="8" s="1"/>
  <c r="C3110" i="8"/>
  <c r="D3110" i="8" s="1"/>
  <c r="B3110" i="8"/>
  <c r="I3109" i="8"/>
  <c r="J3109" i="8" s="1"/>
  <c r="G3109" i="8"/>
  <c r="H3109" i="8" s="1"/>
  <c r="E3109" i="8"/>
  <c r="F3109" i="8" s="1"/>
  <c r="C3109" i="8"/>
  <c r="D3109" i="8" s="1"/>
  <c r="B3109" i="8"/>
  <c r="K3109" i="8" s="1"/>
  <c r="I3108" i="8"/>
  <c r="J3108" i="8" s="1"/>
  <c r="G3108" i="8"/>
  <c r="H3108" i="8" s="1"/>
  <c r="E3108" i="8"/>
  <c r="F3108" i="8" s="1"/>
  <c r="C3108" i="8"/>
  <c r="D3108" i="8" s="1"/>
  <c r="B3108" i="8"/>
  <c r="K3108" i="8" s="1"/>
  <c r="K3107" i="8"/>
  <c r="I3107" i="8"/>
  <c r="J3107" i="8" s="1"/>
  <c r="G3107" i="8"/>
  <c r="H3107" i="8" s="1"/>
  <c r="E3107" i="8"/>
  <c r="F3107" i="8" s="1"/>
  <c r="C3107" i="8"/>
  <c r="D3107" i="8" s="1"/>
  <c r="B3107" i="8"/>
  <c r="I3106" i="8"/>
  <c r="J3106" i="8" s="1"/>
  <c r="G3106" i="8"/>
  <c r="H3106" i="8" s="1"/>
  <c r="E3106" i="8"/>
  <c r="F3106" i="8" s="1"/>
  <c r="C3106" i="8"/>
  <c r="D3106" i="8" s="1"/>
  <c r="B3106" i="8"/>
  <c r="K3106" i="8" s="1"/>
  <c r="I3105" i="8"/>
  <c r="J3105" i="8" s="1"/>
  <c r="G3105" i="8"/>
  <c r="H3105" i="8" s="1"/>
  <c r="E3105" i="8"/>
  <c r="F3105" i="8" s="1"/>
  <c r="C3105" i="8"/>
  <c r="D3105" i="8" s="1"/>
  <c r="B3105" i="8"/>
  <c r="K3105" i="8" s="1"/>
  <c r="I3104" i="8"/>
  <c r="J3104" i="8" s="1"/>
  <c r="G3104" i="8"/>
  <c r="H3104" i="8" s="1"/>
  <c r="E3104" i="8"/>
  <c r="F3104" i="8" s="1"/>
  <c r="C3104" i="8"/>
  <c r="D3104" i="8" s="1"/>
  <c r="B3104" i="8"/>
  <c r="K3104" i="8" s="1"/>
  <c r="K3103" i="8"/>
  <c r="I3103" i="8"/>
  <c r="J3103" i="8" s="1"/>
  <c r="G3103" i="8"/>
  <c r="H3103" i="8" s="1"/>
  <c r="E3103" i="8"/>
  <c r="F3103" i="8" s="1"/>
  <c r="C3103" i="8"/>
  <c r="D3103" i="8" s="1"/>
  <c r="B3103" i="8"/>
  <c r="I3102" i="8"/>
  <c r="J3102" i="8" s="1"/>
  <c r="G3102" i="8"/>
  <c r="H3102" i="8" s="1"/>
  <c r="E3102" i="8"/>
  <c r="F3102" i="8" s="1"/>
  <c r="C3102" i="8"/>
  <c r="D3102" i="8" s="1"/>
  <c r="B3102" i="8"/>
  <c r="K3102" i="8" s="1"/>
  <c r="I3101" i="8"/>
  <c r="J3101" i="8" s="1"/>
  <c r="G3101" i="8"/>
  <c r="H3101" i="8" s="1"/>
  <c r="E3101" i="8"/>
  <c r="F3101" i="8" s="1"/>
  <c r="C3101" i="8"/>
  <c r="D3101" i="8" s="1"/>
  <c r="B3101" i="8"/>
  <c r="K3101" i="8" s="1"/>
  <c r="I3100" i="8"/>
  <c r="J3100" i="8" s="1"/>
  <c r="G3100" i="8"/>
  <c r="H3100" i="8" s="1"/>
  <c r="E3100" i="8"/>
  <c r="F3100" i="8" s="1"/>
  <c r="C3100" i="8"/>
  <c r="D3100" i="8" s="1"/>
  <c r="B3100" i="8"/>
  <c r="K3100" i="8" s="1"/>
  <c r="K3099" i="8"/>
  <c r="I3099" i="8"/>
  <c r="J3099" i="8" s="1"/>
  <c r="G3099" i="8"/>
  <c r="H3099" i="8" s="1"/>
  <c r="E3099" i="8"/>
  <c r="F3099" i="8" s="1"/>
  <c r="C3099" i="8"/>
  <c r="D3099" i="8" s="1"/>
  <c r="B3099" i="8"/>
  <c r="I3098" i="8"/>
  <c r="J3098" i="8" s="1"/>
  <c r="G3098" i="8"/>
  <c r="H3098" i="8" s="1"/>
  <c r="E3098" i="8"/>
  <c r="F3098" i="8" s="1"/>
  <c r="C3098" i="8"/>
  <c r="D3098" i="8" s="1"/>
  <c r="B3098" i="8"/>
  <c r="K3098" i="8" s="1"/>
  <c r="I3097" i="8"/>
  <c r="J3097" i="8" s="1"/>
  <c r="G3097" i="8"/>
  <c r="H3097" i="8" s="1"/>
  <c r="E3097" i="8"/>
  <c r="F3097" i="8" s="1"/>
  <c r="C3097" i="8"/>
  <c r="D3097" i="8" s="1"/>
  <c r="B3097" i="8"/>
  <c r="K3097" i="8" s="1"/>
  <c r="I3096" i="8"/>
  <c r="J3096" i="8" s="1"/>
  <c r="G3096" i="8"/>
  <c r="H3096" i="8" s="1"/>
  <c r="E3096" i="8"/>
  <c r="F3096" i="8" s="1"/>
  <c r="C3096" i="8"/>
  <c r="D3096" i="8" s="1"/>
  <c r="B3096" i="8"/>
  <c r="K3096" i="8" s="1"/>
  <c r="K3095" i="8"/>
  <c r="I3095" i="8"/>
  <c r="J3095" i="8" s="1"/>
  <c r="G3095" i="8"/>
  <c r="H3095" i="8" s="1"/>
  <c r="E3095" i="8"/>
  <c r="F3095" i="8" s="1"/>
  <c r="C3095" i="8"/>
  <c r="D3095" i="8" s="1"/>
  <c r="B3095" i="8"/>
  <c r="I3094" i="8"/>
  <c r="J3094" i="8" s="1"/>
  <c r="G3094" i="8"/>
  <c r="H3094" i="8" s="1"/>
  <c r="E3094" i="8"/>
  <c r="F3094" i="8" s="1"/>
  <c r="C3094" i="8"/>
  <c r="D3094" i="8" s="1"/>
  <c r="B3094" i="8"/>
  <c r="K3094" i="8" s="1"/>
  <c r="I3093" i="8"/>
  <c r="J3093" i="8" s="1"/>
  <c r="G3093" i="8"/>
  <c r="H3093" i="8" s="1"/>
  <c r="E3093" i="8"/>
  <c r="F3093" i="8" s="1"/>
  <c r="C3093" i="8"/>
  <c r="D3093" i="8" s="1"/>
  <c r="B3093" i="8"/>
  <c r="K3093" i="8" s="1"/>
  <c r="I3092" i="8"/>
  <c r="J3092" i="8" s="1"/>
  <c r="G3092" i="8"/>
  <c r="H3092" i="8" s="1"/>
  <c r="E3092" i="8"/>
  <c r="F3092" i="8" s="1"/>
  <c r="C3092" i="8"/>
  <c r="D3092" i="8" s="1"/>
  <c r="B3092" i="8"/>
  <c r="K3092" i="8" s="1"/>
  <c r="K3091" i="8"/>
  <c r="I3091" i="8"/>
  <c r="J3091" i="8" s="1"/>
  <c r="G3091" i="8"/>
  <c r="H3091" i="8" s="1"/>
  <c r="E3091" i="8"/>
  <c r="F3091" i="8" s="1"/>
  <c r="C3091" i="8"/>
  <c r="D3091" i="8" s="1"/>
  <c r="B3091" i="8"/>
  <c r="I3090" i="8"/>
  <c r="J3090" i="8" s="1"/>
  <c r="G3090" i="8"/>
  <c r="H3090" i="8" s="1"/>
  <c r="E3090" i="8"/>
  <c r="F3090" i="8" s="1"/>
  <c r="C3090" i="8"/>
  <c r="D3090" i="8" s="1"/>
  <c r="B3090" i="8"/>
  <c r="K3090" i="8" s="1"/>
  <c r="I3089" i="8"/>
  <c r="J3089" i="8" s="1"/>
  <c r="G3089" i="8"/>
  <c r="H3089" i="8" s="1"/>
  <c r="E3089" i="8"/>
  <c r="F3089" i="8" s="1"/>
  <c r="C3089" i="8"/>
  <c r="D3089" i="8" s="1"/>
  <c r="B3089" i="8"/>
  <c r="K3089" i="8" s="1"/>
  <c r="I3088" i="8"/>
  <c r="J3088" i="8" s="1"/>
  <c r="G3088" i="8"/>
  <c r="H3088" i="8" s="1"/>
  <c r="E3088" i="8"/>
  <c r="F3088" i="8" s="1"/>
  <c r="C3088" i="8"/>
  <c r="D3088" i="8" s="1"/>
  <c r="B3088" i="8"/>
  <c r="K3088" i="8" s="1"/>
  <c r="I3087" i="8"/>
  <c r="J3087" i="8" s="1"/>
  <c r="G3087" i="8"/>
  <c r="H3087" i="8" s="1"/>
  <c r="E3087" i="8"/>
  <c r="F3087" i="8" s="1"/>
  <c r="C3087" i="8"/>
  <c r="D3087" i="8" s="1"/>
  <c r="B3087" i="8"/>
  <c r="K3087" i="8" s="1"/>
  <c r="I3086" i="8"/>
  <c r="J3086" i="8" s="1"/>
  <c r="G3086" i="8"/>
  <c r="H3086" i="8" s="1"/>
  <c r="E3086" i="8"/>
  <c r="F3086" i="8" s="1"/>
  <c r="C3086" i="8"/>
  <c r="D3086" i="8" s="1"/>
  <c r="B3086" i="8"/>
  <c r="K3086" i="8" s="1"/>
  <c r="I3085" i="8"/>
  <c r="J3085" i="8" s="1"/>
  <c r="G3085" i="8"/>
  <c r="H3085" i="8" s="1"/>
  <c r="E3085" i="8"/>
  <c r="F3085" i="8" s="1"/>
  <c r="C3085" i="8"/>
  <c r="D3085" i="8" s="1"/>
  <c r="B3085" i="8"/>
  <c r="K3085" i="8" s="1"/>
  <c r="I3084" i="8"/>
  <c r="J3084" i="8" s="1"/>
  <c r="G3084" i="8"/>
  <c r="H3084" i="8" s="1"/>
  <c r="E3084" i="8"/>
  <c r="F3084" i="8" s="1"/>
  <c r="C3084" i="8"/>
  <c r="D3084" i="8" s="1"/>
  <c r="B3084" i="8"/>
  <c r="K3084" i="8" s="1"/>
  <c r="K3083" i="8"/>
  <c r="I3083" i="8"/>
  <c r="J3083" i="8" s="1"/>
  <c r="G3083" i="8"/>
  <c r="H3083" i="8" s="1"/>
  <c r="E3083" i="8"/>
  <c r="F3083" i="8" s="1"/>
  <c r="C3083" i="8"/>
  <c r="D3083" i="8" s="1"/>
  <c r="B3083" i="8"/>
  <c r="I3082" i="8"/>
  <c r="J3082" i="8" s="1"/>
  <c r="G3082" i="8"/>
  <c r="H3082" i="8" s="1"/>
  <c r="E3082" i="8"/>
  <c r="F3082" i="8" s="1"/>
  <c r="C3082" i="8"/>
  <c r="D3082" i="8" s="1"/>
  <c r="B3082" i="8"/>
  <c r="K3082" i="8" s="1"/>
  <c r="I3081" i="8"/>
  <c r="J3081" i="8" s="1"/>
  <c r="G3081" i="8"/>
  <c r="H3081" i="8" s="1"/>
  <c r="E3081" i="8"/>
  <c r="F3081" i="8" s="1"/>
  <c r="C3081" i="8"/>
  <c r="D3081" i="8" s="1"/>
  <c r="B3081" i="8"/>
  <c r="K3081" i="8" s="1"/>
  <c r="I3080" i="8"/>
  <c r="J3080" i="8" s="1"/>
  <c r="G3080" i="8"/>
  <c r="H3080" i="8" s="1"/>
  <c r="E3080" i="8"/>
  <c r="F3080" i="8" s="1"/>
  <c r="C3080" i="8"/>
  <c r="D3080" i="8" s="1"/>
  <c r="B3080" i="8"/>
  <c r="K3080" i="8" s="1"/>
  <c r="I3079" i="8"/>
  <c r="J3079" i="8" s="1"/>
  <c r="G3079" i="8"/>
  <c r="H3079" i="8" s="1"/>
  <c r="E3079" i="8"/>
  <c r="F3079" i="8" s="1"/>
  <c r="C3079" i="8"/>
  <c r="D3079" i="8" s="1"/>
  <c r="B3079" i="8"/>
  <c r="K3079" i="8" s="1"/>
  <c r="I3078" i="8"/>
  <c r="J3078" i="8" s="1"/>
  <c r="G3078" i="8"/>
  <c r="H3078" i="8" s="1"/>
  <c r="E3078" i="8"/>
  <c r="F3078" i="8" s="1"/>
  <c r="C3078" i="8"/>
  <c r="D3078" i="8" s="1"/>
  <c r="B3078" i="8"/>
  <c r="K3078" i="8" s="1"/>
  <c r="K3077" i="8"/>
  <c r="I3077" i="8"/>
  <c r="J3077" i="8" s="1"/>
  <c r="G3077" i="8"/>
  <c r="H3077" i="8" s="1"/>
  <c r="E3077" i="8"/>
  <c r="F3077" i="8" s="1"/>
  <c r="C3077" i="8"/>
  <c r="D3077" i="8" s="1"/>
  <c r="B3077" i="8"/>
  <c r="I3076" i="8"/>
  <c r="J3076" i="8" s="1"/>
  <c r="G3076" i="8"/>
  <c r="H3076" i="8" s="1"/>
  <c r="E3076" i="8"/>
  <c r="F3076" i="8" s="1"/>
  <c r="C3076" i="8"/>
  <c r="D3076" i="8" s="1"/>
  <c r="B3076" i="8"/>
  <c r="K3076" i="8" s="1"/>
  <c r="I3075" i="8"/>
  <c r="J3075" i="8" s="1"/>
  <c r="G3075" i="8"/>
  <c r="H3075" i="8" s="1"/>
  <c r="E3075" i="8"/>
  <c r="F3075" i="8" s="1"/>
  <c r="C3075" i="8"/>
  <c r="D3075" i="8" s="1"/>
  <c r="B3075" i="8"/>
  <c r="K3075" i="8" s="1"/>
  <c r="I3074" i="8"/>
  <c r="J3074" i="8" s="1"/>
  <c r="G3074" i="8"/>
  <c r="H3074" i="8" s="1"/>
  <c r="E3074" i="8"/>
  <c r="F3074" i="8" s="1"/>
  <c r="C3074" i="8"/>
  <c r="D3074" i="8" s="1"/>
  <c r="B3074" i="8"/>
  <c r="K3074" i="8" s="1"/>
  <c r="K3073" i="8"/>
  <c r="I3073" i="8"/>
  <c r="J3073" i="8" s="1"/>
  <c r="G3073" i="8"/>
  <c r="H3073" i="8" s="1"/>
  <c r="E3073" i="8"/>
  <c r="F3073" i="8" s="1"/>
  <c r="C3073" i="8"/>
  <c r="D3073" i="8" s="1"/>
  <c r="B3073" i="8"/>
  <c r="I3072" i="8"/>
  <c r="J3072" i="8" s="1"/>
  <c r="G3072" i="8"/>
  <c r="H3072" i="8" s="1"/>
  <c r="E3072" i="8"/>
  <c r="F3072" i="8" s="1"/>
  <c r="C3072" i="8"/>
  <c r="D3072" i="8" s="1"/>
  <c r="B3072" i="8"/>
  <c r="K3072" i="8" s="1"/>
  <c r="I3071" i="8"/>
  <c r="J3071" i="8" s="1"/>
  <c r="G3071" i="8"/>
  <c r="H3071" i="8" s="1"/>
  <c r="E3071" i="8"/>
  <c r="F3071" i="8" s="1"/>
  <c r="C3071" i="8"/>
  <c r="D3071" i="8" s="1"/>
  <c r="B3071" i="8"/>
  <c r="K3071" i="8" s="1"/>
  <c r="I3070" i="8"/>
  <c r="J3070" i="8" s="1"/>
  <c r="G3070" i="8"/>
  <c r="H3070" i="8" s="1"/>
  <c r="E3070" i="8"/>
  <c r="F3070" i="8" s="1"/>
  <c r="C3070" i="8"/>
  <c r="D3070" i="8" s="1"/>
  <c r="B3070" i="8"/>
  <c r="K3070" i="8" s="1"/>
  <c r="K3069" i="8"/>
  <c r="I3069" i="8"/>
  <c r="J3069" i="8" s="1"/>
  <c r="G3069" i="8"/>
  <c r="H3069" i="8" s="1"/>
  <c r="E3069" i="8"/>
  <c r="F3069" i="8" s="1"/>
  <c r="C3069" i="8"/>
  <c r="D3069" i="8" s="1"/>
  <c r="B3069" i="8"/>
  <c r="K3068" i="8"/>
  <c r="I3068" i="8"/>
  <c r="J3068" i="8" s="1"/>
  <c r="G3068" i="8"/>
  <c r="H3068" i="8" s="1"/>
  <c r="E3068" i="8"/>
  <c r="F3068" i="8" s="1"/>
  <c r="C3068" i="8"/>
  <c r="D3068" i="8" s="1"/>
  <c r="B3068" i="8"/>
  <c r="K3067" i="8"/>
  <c r="I3067" i="8"/>
  <c r="J3067" i="8" s="1"/>
  <c r="G3067" i="8"/>
  <c r="H3067" i="8" s="1"/>
  <c r="E3067" i="8"/>
  <c r="F3067" i="8" s="1"/>
  <c r="C3067" i="8"/>
  <c r="D3067" i="8" s="1"/>
  <c r="B3067" i="8"/>
  <c r="I3066" i="8"/>
  <c r="J3066" i="8" s="1"/>
  <c r="G3066" i="8"/>
  <c r="H3066" i="8" s="1"/>
  <c r="E3066" i="8"/>
  <c r="F3066" i="8" s="1"/>
  <c r="C3066" i="8"/>
  <c r="D3066" i="8" s="1"/>
  <c r="B3066" i="8"/>
  <c r="K3066" i="8" s="1"/>
  <c r="I3065" i="8"/>
  <c r="J3065" i="8" s="1"/>
  <c r="G3065" i="8"/>
  <c r="H3065" i="8" s="1"/>
  <c r="E3065" i="8"/>
  <c r="F3065" i="8" s="1"/>
  <c r="C3065" i="8"/>
  <c r="D3065" i="8" s="1"/>
  <c r="B3065" i="8"/>
  <c r="K3065" i="8" s="1"/>
  <c r="I3064" i="8"/>
  <c r="J3064" i="8" s="1"/>
  <c r="G3064" i="8"/>
  <c r="H3064" i="8" s="1"/>
  <c r="E3064" i="8"/>
  <c r="F3064" i="8" s="1"/>
  <c r="C3064" i="8"/>
  <c r="D3064" i="8" s="1"/>
  <c r="B3064" i="8"/>
  <c r="K3064" i="8" s="1"/>
  <c r="I3063" i="8"/>
  <c r="J3063" i="8" s="1"/>
  <c r="G3063" i="8"/>
  <c r="H3063" i="8" s="1"/>
  <c r="E3063" i="8"/>
  <c r="F3063" i="8" s="1"/>
  <c r="C3063" i="8"/>
  <c r="D3063" i="8" s="1"/>
  <c r="B3063" i="8"/>
  <c r="K3063" i="8" s="1"/>
  <c r="I3062" i="8"/>
  <c r="J3062" i="8" s="1"/>
  <c r="G3062" i="8"/>
  <c r="H3062" i="8" s="1"/>
  <c r="E3062" i="8"/>
  <c r="F3062" i="8" s="1"/>
  <c r="C3062" i="8"/>
  <c r="D3062" i="8" s="1"/>
  <c r="B3062" i="8"/>
  <c r="K3062" i="8" s="1"/>
  <c r="K3061" i="8"/>
  <c r="I3061" i="8"/>
  <c r="J3061" i="8" s="1"/>
  <c r="G3061" i="8"/>
  <c r="H3061" i="8" s="1"/>
  <c r="E3061" i="8"/>
  <c r="F3061" i="8" s="1"/>
  <c r="C3061" i="8"/>
  <c r="D3061" i="8" s="1"/>
  <c r="B3061" i="8"/>
  <c r="I3060" i="8"/>
  <c r="J3060" i="8" s="1"/>
  <c r="G3060" i="8"/>
  <c r="H3060" i="8" s="1"/>
  <c r="E3060" i="8"/>
  <c r="F3060" i="8" s="1"/>
  <c r="C3060" i="8"/>
  <c r="D3060" i="8" s="1"/>
  <c r="B3060" i="8"/>
  <c r="K3060" i="8" s="1"/>
  <c r="K3059" i="8"/>
  <c r="I3059" i="8"/>
  <c r="J3059" i="8" s="1"/>
  <c r="G3059" i="8"/>
  <c r="H3059" i="8" s="1"/>
  <c r="E3059" i="8"/>
  <c r="F3059" i="8" s="1"/>
  <c r="C3059" i="8"/>
  <c r="D3059" i="8" s="1"/>
  <c r="B3059" i="8"/>
  <c r="I3058" i="8"/>
  <c r="J3058" i="8" s="1"/>
  <c r="G3058" i="8"/>
  <c r="H3058" i="8" s="1"/>
  <c r="E3058" i="8"/>
  <c r="F3058" i="8" s="1"/>
  <c r="C3058" i="8"/>
  <c r="D3058" i="8" s="1"/>
  <c r="B3058" i="8"/>
  <c r="K3058" i="8" s="1"/>
  <c r="I3057" i="8"/>
  <c r="J3057" i="8" s="1"/>
  <c r="G3057" i="8"/>
  <c r="H3057" i="8" s="1"/>
  <c r="E3057" i="8"/>
  <c r="F3057" i="8" s="1"/>
  <c r="C3057" i="8"/>
  <c r="D3057" i="8" s="1"/>
  <c r="B3057" i="8"/>
  <c r="K3057" i="8" s="1"/>
  <c r="I3056" i="8"/>
  <c r="J3056" i="8" s="1"/>
  <c r="G3056" i="8"/>
  <c r="H3056" i="8" s="1"/>
  <c r="E3056" i="8"/>
  <c r="F3056" i="8" s="1"/>
  <c r="C3056" i="8"/>
  <c r="D3056" i="8" s="1"/>
  <c r="B3056" i="8"/>
  <c r="K3056" i="8" s="1"/>
  <c r="K3055" i="8"/>
  <c r="I3055" i="8"/>
  <c r="J3055" i="8" s="1"/>
  <c r="G3055" i="8"/>
  <c r="H3055" i="8" s="1"/>
  <c r="E3055" i="8"/>
  <c r="F3055" i="8" s="1"/>
  <c r="C3055" i="8"/>
  <c r="D3055" i="8" s="1"/>
  <c r="B3055" i="8"/>
  <c r="K3054" i="8"/>
  <c r="I3054" i="8"/>
  <c r="J3054" i="8" s="1"/>
  <c r="G3054" i="8"/>
  <c r="H3054" i="8" s="1"/>
  <c r="E3054" i="8"/>
  <c r="F3054" i="8" s="1"/>
  <c r="C3054" i="8"/>
  <c r="D3054" i="8" s="1"/>
  <c r="B3054" i="8"/>
  <c r="K3053" i="8"/>
  <c r="I3053" i="8"/>
  <c r="J3053" i="8" s="1"/>
  <c r="G3053" i="8"/>
  <c r="H3053" i="8" s="1"/>
  <c r="E3053" i="8"/>
  <c r="F3053" i="8" s="1"/>
  <c r="C3053" i="8"/>
  <c r="D3053" i="8" s="1"/>
  <c r="B3053" i="8"/>
  <c r="K3052" i="8"/>
  <c r="I3052" i="8"/>
  <c r="J3052" i="8" s="1"/>
  <c r="G3052" i="8"/>
  <c r="H3052" i="8" s="1"/>
  <c r="E3052" i="8"/>
  <c r="F3052" i="8" s="1"/>
  <c r="C3052" i="8"/>
  <c r="D3052" i="8" s="1"/>
  <c r="B3052" i="8"/>
  <c r="K3051" i="8"/>
  <c r="I3051" i="8"/>
  <c r="J3051" i="8" s="1"/>
  <c r="G3051" i="8"/>
  <c r="H3051" i="8" s="1"/>
  <c r="E3051" i="8"/>
  <c r="F3051" i="8" s="1"/>
  <c r="C3051" i="8"/>
  <c r="D3051" i="8" s="1"/>
  <c r="B3051" i="8"/>
  <c r="I3050" i="8"/>
  <c r="J3050" i="8" s="1"/>
  <c r="G3050" i="8"/>
  <c r="H3050" i="8" s="1"/>
  <c r="E3050" i="8"/>
  <c r="F3050" i="8" s="1"/>
  <c r="C3050" i="8"/>
  <c r="D3050" i="8" s="1"/>
  <c r="B3050" i="8"/>
  <c r="K3050" i="8" s="1"/>
  <c r="I3049" i="8"/>
  <c r="J3049" i="8" s="1"/>
  <c r="G3049" i="8"/>
  <c r="H3049" i="8" s="1"/>
  <c r="E3049" i="8"/>
  <c r="F3049" i="8" s="1"/>
  <c r="C3049" i="8"/>
  <c r="D3049" i="8" s="1"/>
  <c r="B3049" i="8"/>
  <c r="K3049" i="8" s="1"/>
  <c r="I3048" i="8"/>
  <c r="J3048" i="8" s="1"/>
  <c r="G3048" i="8"/>
  <c r="H3048" i="8" s="1"/>
  <c r="E3048" i="8"/>
  <c r="F3048" i="8" s="1"/>
  <c r="C3048" i="8"/>
  <c r="D3048" i="8" s="1"/>
  <c r="B3048" i="8"/>
  <c r="K3048" i="8" s="1"/>
  <c r="I3047" i="8"/>
  <c r="J3047" i="8" s="1"/>
  <c r="G3047" i="8"/>
  <c r="H3047" i="8" s="1"/>
  <c r="E3047" i="8"/>
  <c r="F3047" i="8" s="1"/>
  <c r="C3047" i="8"/>
  <c r="D3047" i="8" s="1"/>
  <c r="B3047" i="8"/>
  <c r="K3047" i="8" s="1"/>
  <c r="I3046" i="8"/>
  <c r="J3046" i="8" s="1"/>
  <c r="G3046" i="8"/>
  <c r="H3046" i="8" s="1"/>
  <c r="E3046" i="8"/>
  <c r="F3046" i="8" s="1"/>
  <c r="C3046" i="8"/>
  <c r="D3046" i="8" s="1"/>
  <c r="B3046" i="8"/>
  <c r="K3046" i="8" s="1"/>
  <c r="I3045" i="8"/>
  <c r="J3045" i="8" s="1"/>
  <c r="G3045" i="8"/>
  <c r="H3045" i="8" s="1"/>
  <c r="E3045" i="8"/>
  <c r="F3045" i="8" s="1"/>
  <c r="C3045" i="8"/>
  <c r="D3045" i="8" s="1"/>
  <c r="B3045" i="8"/>
  <c r="K3045" i="8" s="1"/>
  <c r="I3044" i="8"/>
  <c r="J3044" i="8" s="1"/>
  <c r="G3044" i="8"/>
  <c r="H3044" i="8" s="1"/>
  <c r="E3044" i="8"/>
  <c r="F3044" i="8" s="1"/>
  <c r="C3044" i="8"/>
  <c r="D3044" i="8" s="1"/>
  <c r="B3044" i="8"/>
  <c r="K3044" i="8" s="1"/>
  <c r="K3043" i="8"/>
  <c r="I3043" i="8"/>
  <c r="J3043" i="8" s="1"/>
  <c r="G3043" i="8"/>
  <c r="H3043" i="8" s="1"/>
  <c r="E3043" i="8"/>
  <c r="F3043" i="8" s="1"/>
  <c r="C3043" i="8"/>
  <c r="D3043" i="8" s="1"/>
  <c r="B3043" i="8"/>
  <c r="I3042" i="8"/>
  <c r="J3042" i="8" s="1"/>
  <c r="G3042" i="8"/>
  <c r="H3042" i="8" s="1"/>
  <c r="E3042" i="8"/>
  <c r="F3042" i="8" s="1"/>
  <c r="C3042" i="8"/>
  <c r="D3042" i="8" s="1"/>
  <c r="B3042" i="8"/>
  <c r="K3042" i="8" s="1"/>
  <c r="I3041" i="8"/>
  <c r="J3041" i="8" s="1"/>
  <c r="G3041" i="8"/>
  <c r="H3041" i="8" s="1"/>
  <c r="E3041" i="8"/>
  <c r="F3041" i="8" s="1"/>
  <c r="C3041" i="8"/>
  <c r="D3041" i="8" s="1"/>
  <c r="B3041" i="8"/>
  <c r="K3041" i="8" s="1"/>
  <c r="I3040" i="8"/>
  <c r="J3040" i="8" s="1"/>
  <c r="G3040" i="8"/>
  <c r="H3040" i="8" s="1"/>
  <c r="E3040" i="8"/>
  <c r="F3040" i="8" s="1"/>
  <c r="C3040" i="8"/>
  <c r="D3040" i="8" s="1"/>
  <c r="B3040" i="8"/>
  <c r="K3040" i="8" s="1"/>
  <c r="I3039" i="8"/>
  <c r="J3039" i="8" s="1"/>
  <c r="G3039" i="8"/>
  <c r="H3039" i="8" s="1"/>
  <c r="E3039" i="8"/>
  <c r="F3039" i="8" s="1"/>
  <c r="C3039" i="8"/>
  <c r="D3039" i="8" s="1"/>
  <c r="B3039" i="8"/>
  <c r="K3039" i="8" s="1"/>
  <c r="I3038" i="8"/>
  <c r="J3038" i="8" s="1"/>
  <c r="G3038" i="8"/>
  <c r="H3038" i="8" s="1"/>
  <c r="E3038" i="8"/>
  <c r="F3038" i="8" s="1"/>
  <c r="C3038" i="8"/>
  <c r="D3038" i="8" s="1"/>
  <c r="B3038" i="8"/>
  <c r="K3038" i="8" s="1"/>
  <c r="I3037" i="8"/>
  <c r="J3037" i="8" s="1"/>
  <c r="G3037" i="8"/>
  <c r="H3037" i="8" s="1"/>
  <c r="E3037" i="8"/>
  <c r="F3037" i="8" s="1"/>
  <c r="C3037" i="8"/>
  <c r="D3037" i="8" s="1"/>
  <c r="B3037" i="8"/>
  <c r="K3037" i="8" s="1"/>
  <c r="K3036" i="8"/>
  <c r="I3036" i="8"/>
  <c r="J3036" i="8" s="1"/>
  <c r="G3036" i="8"/>
  <c r="H3036" i="8" s="1"/>
  <c r="E3036" i="8"/>
  <c r="F3036" i="8" s="1"/>
  <c r="C3036" i="8"/>
  <c r="D3036" i="8" s="1"/>
  <c r="B3036" i="8"/>
  <c r="K3035" i="8"/>
  <c r="I3035" i="8"/>
  <c r="J3035" i="8" s="1"/>
  <c r="G3035" i="8"/>
  <c r="H3035" i="8" s="1"/>
  <c r="E3035" i="8"/>
  <c r="F3035" i="8" s="1"/>
  <c r="C3035" i="8"/>
  <c r="D3035" i="8" s="1"/>
  <c r="B3035" i="8"/>
  <c r="I3034" i="8"/>
  <c r="J3034" i="8" s="1"/>
  <c r="G3034" i="8"/>
  <c r="H3034" i="8" s="1"/>
  <c r="E3034" i="8"/>
  <c r="F3034" i="8" s="1"/>
  <c r="C3034" i="8"/>
  <c r="D3034" i="8" s="1"/>
  <c r="B3034" i="8"/>
  <c r="K3034" i="8" s="1"/>
  <c r="I3033" i="8"/>
  <c r="J3033" i="8" s="1"/>
  <c r="G3033" i="8"/>
  <c r="H3033" i="8" s="1"/>
  <c r="E3033" i="8"/>
  <c r="F3033" i="8" s="1"/>
  <c r="C3033" i="8"/>
  <c r="D3033" i="8" s="1"/>
  <c r="B3033" i="8"/>
  <c r="K3033" i="8" s="1"/>
  <c r="I3032" i="8"/>
  <c r="J3032" i="8" s="1"/>
  <c r="G3032" i="8"/>
  <c r="H3032" i="8" s="1"/>
  <c r="E3032" i="8"/>
  <c r="F3032" i="8" s="1"/>
  <c r="C3032" i="8"/>
  <c r="D3032" i="8" s="1"/>
  <c r="B3032" i="8"/>
  <c r="K3032" i="8" s="1"/>
  <c r="K3031" i="8"/>
  <c r="I3031" i="8"/>
  <c r="J3031" i="8" s="1"/>
  <c r="G3031" i="8"/>
  <c r="H3031" i="8" s="1"/>
  <c r="E3031" i="8"/>
  <c r="F3031" i="8" s="1"/>
  <c r="C3031" i="8"/>
  <c r="D3031" i="8" s="1"/>
  <c r="B3031" i="8"/>
  <c r="I3030" i="8"/>
  <c r="J3030" i="8" s="1"/>
  <c r="G3030" i="8"/>
  <c r="H3030" i="8" s="1"/>
  <c r="E3030" i="8"/>
  <c r="F3030" i="8" s="1"/>
  <c r="C3030" i="8"/>
  <c r="D3030" i="8" s="1"/>
  <c r="B3030" i="8"/>
  <c r="K3030" i="8" s="1"/>
  <c r="I3029" i="8"/>
  <c r="J3029" i="8" s="1"/>
  <c r="G3029" i="8"/>
  <c r="H3029" i="8" s="1"/>
  <c r="E3029" i="8"/>
  <c r="F3029" i="8" s="1"/>
  <c r="C3029" i="8"/>
  <c r="D3029" i="8" s="1"/>
  <c r="B3029" i="8"/>
  <c r="K3029" i="8" s="1"/>
  <c r="K3028" i="8"/>
  <c r="I3028" i="8"/>
  <c r="J3028" i="8" s="1"/>
  <c r="G3028" i="8"/>
  <c r="H3028" i="8" s="1"/>
  <c r="E3028" i="8"/>
  <c r="F3028" i="8" s="1"/>
  <c r="C3028" i="8"/>
  <c r="D3028" i="8" s="1"/>
  <c r="B3028" i="8"/>
  <c r="K3027" i="8"/>
  <c r="I3027" i="8"/>
  <c r="J3027" i="8" s="1"/>
  <c r="G3027" i="8"/>
  <c r="H3027" i="8" s="1"/>
  <c r="E3027" i="8"/>
  <c r="F3027" i="8" s="1"/>
  <c r="C3027" i="8"/>
  <c r="D3027" i="8" s="1"/>
  <c r="B3027" i="8"/>
  <c r="I3026" i="8"/>
  <c r="J3026" i="8" s="1"/>
  <c r="G3026" i="8"/>
  <c r="H3026" i="8" s="1"/>
  <c r="E3026" i="8"/>
  <c r="F3026" i="8" s="1"/>
  <c r="C3026" i="8"/>
  <c r="D3026" i="8" s="1"/>
  <c r="B3026" i="8"/>
  <c r="K3026" i="8" s="1"/>
  <c r="I3025" i="8"/>
  <c r="J3025" i="8" s="1"/>
  <c r="G3025" i="8"/>
  <c r="H3025" i="8" s="1"/>
  <c r="E3025" i="8"/>
  <c r="F3025" i="8" s="1"/>
  <c r="C3025" i="8"/>
  <c r="D3025" i="8" s="1"/>
  <c r="B3025" i="8"/>
  <c r="K3025" i="8" s="1"/>
  <c r="K3024" i="8"/>
  <c r="I3024" i="8"/>
  <c r="J3024" i="8" s="1"/>
  <c r="G3024" i="8"/>
  <c r="H3024" i="8" s="1"/>
  <c r="E3024" i="8"/>
  <c r="F3024" i="8" s="1"/>
  <c r="C3024" i="8"/>
  <c r="D3024" i="8" s="1"/>
  <c r="B3024" i="8"/>
  <c r="K3023" i="8"/>
  <c r="I3023" i="8"/>
  <c r="J3023" i="8" s="1"/>
  <c r="G3023" i="8"/>
  <c r="H3023" i="8" s="1"/>
  <c r="E3023" i="8"/>
  <c r="F3023" i="8" s="1"/>
  <c r="C3023" i="8"/>
  <c r="D3023" i="8" s="1"/>
  <c r="B3023" i="8"/>
  <c r="I3022" i="8"/>
  <c r="J3022" i="8" s="1"/>
  <c r="G3022" i="8"/>
  <c r="H3022" i="8" s="1"/>
  <c r="E3022" i="8"/>
  <c r="F3022" i="8" s="1"/>
  <c r="C3022" i="8"/>
  <c r="D3022" i="8" s="1"/>
  <c r="B3022" i="8"/>
  <c r="K3022" i="8" s="1"/>
  <c r="I3021" i="8"/>
  <c r="J3021" i="8" s="1"/>
  <c r="G3021" i="8"/>
  <c r="H3021" i="8" s="1"/>
  <c r="E3021" i="8"/>
  <c r="F3021" i="8" s="1"/>
  <c r="C3021" i="8"/>
  <c r="D3021" i="8" s="1"/>
  <c r="B3021" i="8"/>
  <c r="K3021" i="8" s="1"/>
  <c r="I3020" i="8"/>
  <c r="J3020" i="8" s="1"/>
  <c r="G3020" i="8"/>
  <c r="H3020" i="8" s="1"/>
  <c r="E3020" i="8"/>
  <c r="F3020" i="8" s="1"/>
  <c r="C3020" i="8"/>
  <c r="D3020" i="8" s="1"/>
  <c r="B3020" i="8"/>
  <c r="K3020" i="8" s="1"/>
  <c r="I3019" i="8"/>
  <c r="J3019" i="8" s="1"/>
  <c r="G3019" i="8"/>
  <c r="H3019" i="8" s="1"/>
  <c r="E3019" i="8"/>
  <c r="F3019" i="8" s="1"/>
  <c r="C3019" i="8"/>
  <c r="D3019" i="8" s="1"/>
  <c r="B3019" i="8"/>
  <c r="K3019" i="8" s="1"/>
  <c r="I3018" i="8"/>
  <c r="J3018" i="8" s="1"/>
  <c r="G3018" i="8"/>
  <c r="H3018" i="8" s="1"/>
  <c r="E3018" i="8"/>
  <c r="F3018" i="8" s="1"/>
  <c r="C3018" i="8"/>
  <c r="D3018" i="8" s="1"/>
  <c r="B3018" i="8"/>
  <c r="K3018" i="8" s="1"/>
  <c r="K3017" i="8"/>
  <c r="I3017" i="8"/>
  <c r="J3017" i="8" s="1"/>
  <c r="G3017" i="8"/>
  <c r="H3017" i="8" s="1"/>
  <c r="E3017" i="8"/>
  <c r="F3017" i="8" s="1"/>
  <c r="C3017" i="8"/>
  <c r="D3017" i="8" s="1"/>
  <c r="B3017" i="8"/>
  <c r="K3016" i="8"/>
  <c r="I3016" i="8"/>
  <c r="J3016" i="8" s="1"/>
  <c r="G3016" i="8"/>
  <c r="H3016" i="8" s="1"/>
  <c r="E3016" i="8"/>
  <c r="F3016" i="8" s="1"/>
  <c r="C3016" i="8"/>
  <c r="D3016" i="8" s="1"/>
  <c r="B3016" i="8"/>
  <c r="K3015" i="8"/>
  <c r="I3015" i="8"/>
  <c r="J3015" i="8" s="1"/>
  <c r="G3015" i="8"/>
  <c r="H3015" i="8" s="1"/>
  <c r="E3015" i="8"/>
  <c r="F3015" i="8" s="1"/>
  <c r="C3015" i="8"/>
  <c r="D3015" i="8" s="1"/>
  <c r="B3015" i="8"/>
  <c r="I3014" i="8"/>
  <c r="J3014" i="8" s="1"/>
  <c r="G3014" i="8"/>
  <c r="H3014" i="8" s="1"/>
  <c r="E3014" i="8"/>
  <c r="F3014" i="8" s="1"/>
  <c r="C3014" i="8"/>
  <c r="D3014" i="8" s="1"/>
  <c r="B3014" i="8"/>
  <c r="K3014" i="8" s="1"/>
  <c r="I3013" i="8"/>
  <c r="J3013" i="8" s="1"/>
  <c r="G3013" i="8"/>
  <c r="H3013" i="8" s="1"/>
  <c r="E3013" i="8"/>
  <c r="F3013" i="8" s="1"/>
  <c r="C3013" i="8"/>
  <c r="D3013" i="8" s="1"/>
  <c r="B3013" i="8"/>
  <c r="K3013" i="8" s="1"/>
  <c r="K3012" i="8"/>
  <c r="I3012" i="8"/>
  <c r="J3012" i="8" s="1"/>
  <c r="G3012" i="8"/>
  <c r="H3012" i="8" s="1"/>
  <c r="E3012" i="8"/>
  <c r="F3012" i="8" s="1"/>
  <c r="C3012" i="8"/>
  <c r="D3012" i="8" s="1"/>
  <c r="B3012" i="8"/>
  <c r="K3011" i="8"/>
  <c r="I3011" i="8"/>
  <c r="J3011" i="8" s="1"/>
  <c r="G3011" i="8"/>
  <c r="H3011" i="8" s="1"/>
  <c r="E3011" i="8"/>
  <c r="F3011" i="8" s="1"/>
  <c r="C3011" i="8"/>
  <c r="D3011" i="8" s="1"/>
  <c r="B3011" i="8"/>
  <c r="I3010" i="8"/>
  <c r="J3010" i="8" s="1"/>
  <c r="G3010" i="8"/>
  <c r="H3010" i="8" s="1"/>
  <c r="E3010" i="8"/>
  <c r="F3010" i="8" s="1"/>
  <c r="C3010" i="8"/>
  <c r="D3010" i="8" s="1"/>
  <c r="B3010" i="8"/>
  <c r="K3010" i="8" s="1"/>
  <c r="I3009" i="8"/>
  <c r="J3009" i="8" s="1"/>
  <c r="G3009" i="8"/>
  <c r="H3009" i="8" s="1"/>
  <c r="E3009" i="8"/>
  <c r="F3009" i="8" s="1"/>
  <c r="C3009" i="8"/>
  <c r="D3009" i="8" s="1"/>
  <c r="B3009" i="8"/>
  <c r="K3009" i="8" s="1"/>
  <c r="K3008" i="8"/>
  <c r="I3008" i="8"/>
  <c r="J3008" i="8" s="1"/>
  <c r="G3008" i="8"/>
  <c r="H3008" i="8" s="1"/>
  <c r="E3008" i="8"/>
  <c r="F3008" i="8" s="1"/>
  <c r="C3008" i="8"/>
  <c r="D3008" i="8" s="1"/>
  <c r="B3008" i="8"/>
  <c r="K3007" i="8"/>
  <c r="I3007" i="8"/>
  <c r="J3007" i="8" s="1"/>
  <c r="G3007" i="8"/>
  <c r="H3007" i="8" s="1"/>
  <c r="E3007" i="8"/>
  <c r="F3007" i="8" s="1"/>
  <c r="C3007" i="8"/>
  <c r="D3007" i="8" s="1"/>
  <c r="B3007" i="8"/>
  <c r="I3006" i="8"/>
  <c r="J3006" i="8" s="1"/>
  <c r="G3006" i="8"/>
  <c r="H3006" i="8" s="1"/>
  <c r="E3006" i="8"/>
  <c r="F3006" i="8" s="1"/>
  <c r="C3006" i="8"/>
  <c r="D3006" i="8" s="1"/>
  <c r="B3006" i="8"/>
  <c r="K3006" i="8" s="1"/>
  <c r="I3005" i="8"/>
  <c r="J3005" i="8" s="1"/>
  <c r="G3005" i="8"/>
  <c r="H3005" i="8" s="1"/>
  <c r="E3005" i="8"/>
  <c r="F3005" i="8" s="1"/>
  <c r="C3005" i="8"/>
  <c r="D3005" i="8" s="1"/>
  <c r="B3005" i="8"/>
  <c r="K3005" i="8" s="1"/>
  <c r="K3004" i="8"/>
  <c r="I3004" i="8"/>
  <c r="J3004" i="8" s="1"/>
  <c r="G3004" i="8"/>
  <c r="H3004" i="8" s="1"/>
  <c r="E3004" i="8"/>
  <c r="F3004" i="8" s="1"/>
  <c r="C3004" i="8"/>
  <c r="D3004" i="8" s="1"/>
  <c r="B3004" i="8"/>
  <c r="I3003" i="8"/>
  <c r="J3003" i="8" s="1"/>
  <c r="G3003" i="8"/>
  <c r="H3003" i="8" s="1"/>
  <c r="E3003" i="8"/>
  <c r="F3003" i="8" s="1"/>
  <c r="C3003" i="8"/>
  <c r="D3003" i="8" s="1"/>
  <c r="B3003" i="8"/>
  <c r="K3003" i="8" s="1"/>
  <c r="I3002" i="8"/>
  <c r="J3002" i="8" s="1"/>
  <c r="G3002" i="8"/>
  <c r="H3002" i="8" s="1"/>
  <c r="E3002" i="8"/>
  <c r="F3002" i="8" s="1"/>
  <c r="C3002" i="8"/>
  <c r="D3002" i="8" s="1"/>
  <c r="B3002" i="8"/>
  <c r="K3002" i="8" s="1"/>
  <c r="K3001" i="8"/>
  <c r="I3001" i="8"/>
  <c r="J3001" i="8" s="1"/>
  <c r="G3001" i="8"/>
  <c r="H3001" i="8" s="1"/>
  <c r="E3001" i="8"/>
  <c r="F3001" i="8" s="1"/>
  <c r="C3001" i="8"/>
  <c r="D3001" i="8" s="1"/>
  <c r="B3001" i="8"/>
  <c r="K3000" i="8"/>
  <c r="I3000" i="8"/>
  <c r="J3000" i="8" s="1"/>
  <c r="G3000" i="8"/>
  <c r="H3000" i="8" s="1"/>
  <c r="E3000" i="8"/>
  <c r="F3000" i="8" s="1"/>
  <c r="C3000" i="8"/>
  <c r="D3000" i="8" s="1"/>
  <c r="B3000" i="8"/>
  <c r="K2999" i="8"/>
  <c r="I2999" i="8"/>
  <c r="J2999" i="8" s="1"/>
  <c r="G2999" i="8"/>
  <c r="H2999" i="8" s="1"/>
  <c r="E2999" i="8"/>
  <c r="F2999" i="8" s="1"/>
  <c r="C2999" i="8"/>
  <c r="D2999" i="8" s="1"/>
  <c r="B2999" i="8"/>
  <c r="I2998" i="8"/>
  <c r="J2998" i="8" s="1"/>
  <c r="G2998" i="8"/>
  <c r="H2998" i="8" s="1"/>
  <c r="E2998" i="8"/>
  <c r="F2998" i="8" s="1"/>
  <c r="C2998" i="8"/>
  <c r="D2998" i="8" s="1"/>
  <c r="B2998" i="8"/>
  <c r="K2998" i="8" s="1"/>
  <c r="K2997" i="8"/>
  <c r="I2997" i="8"/>
  <c r="J2997" i="8" s="1"/>
  <c r="G2997" i="8"/>
  <c r="H2997" i="8" s="1"/>
  <c r="E2997" i="8"/>
  <c r="F2997" i="8" s="1"/>
  <c r="C2997" i="8"/>
  <c r="D2997" i="8" s="1"/>
  <c r="B2997" i="8"/>
  <c r="K2996" i="8"/>
  <c r="I2996" i="8"/>
  <c r="J2996" i="8" s="1"/>
  <c r="G2996" i="8"/>
  <c r="H2996" i="8" s="1"/>
  <c r="E2996" i="8"/>
  <c r="F2996" i="8" s="1"/>
  <c r="C2996" i="8"/>
  <c r="D2996" i="8" s="1"/>
  <c r="B2996" i="8"/>
  <c r="I2995" i="8"/>
  <c r="J2995" i="8" s="1"/>
  <c r="G2995" i="8"/>
  <c r="H2995" i="8" s="1"/>
  <c r="E2995" i="8"/>
  <c r="F2995" i="8" s="1"/>
  <c r="C2995" i="8"/>
  <c r="D2995" i="8" s="1"/>
  <c r="B2995" i="8"/>
  <c r="K2995" i="8" s="1"/>
  <c r="I2994" i="8"/>
  <c r="J2994" i="8" s="1"/>
  <c r="G2994" i="8"/>
  <c r="H2994" i="8" s="1"/>
  <c r="E2994" i="8"/>
  <c r="F2994" i="8" s="1"/>
  <c r="C2994" i="8"/>
  <c r="D2994" i="8" s="1"/>
  <c r="B2994" i="8"/>
  <c r="K2994" i="8" s="1"/>
  <c r="I2993" i="8"/>
  <c r="J2993" i="8" s="1"/>
  <c r="G2993" i="8"/>
  <c r="H2993" i="8" s="1"/>
  <c r="E2993" i="8"/>
  <c r="F2993" i="8" s="1"/>
  <c r="C2993" i="8"/>
  <c r="D2993" i="8" s="1"/>
  <c r="B2993" i="8"/>
  <c r="K2993" i="8" s="1"/>
  <c r="K2992" i="8"/>
  <c r="I2992" i="8"/>
  <c r="J2992" i="8" s="1"/>
  <c r="G2992" i="8"/>
  <c r="H2992" i="8" s="1"/>
  <c r="E2992" i="8"/>
  <c r="F2992" i="8" s="1"/>
  <c r="C2992" i="8"/>
  <c r="D2992" i="8" s="1"/>
  <c r="B2992" i="8"/>
  <c r="I2991" i="8"/>
  <c r="J2991" i="8" s="1"/>
  <c r="G2991" i="8"/>
  <c r="H2991" i="8" s="1"/>
  <c r="E2991" i="8"/>
  <c r="F2991" i="8" s="1"/>
  <c r="C2991" i="8"/>
  <c r="D2991" i="8" s="1"/>
  <c r="B2991" i="8"/>
  <c r="K2991" i="8" s="1"/>
  <c r="I2990" i="8"/>
  <c r="J2990" i="8" s="1"/>
  <c r="G2990" i="8"/>
  <c r="H2990" i="8" s="1"/>
  <c r="E2990" i="8"/>
  <c r="F2990" i="8" s="1"/>
  <c r="C2990" i="8"/>
  <c r="D2990" i="8" s="1"/>
  <c r="B2990" i="8"/>
  <c r="K2990" i="8" s="1"/>
  <c r="I2989" i="8"/>
  <c r="J2989" i="8" s="1"/>
  <c r="G2989" i="8"/>
  <c r="H2989" i="8" s="1"/>
  <c r="E2989" i="8"/>
  <c r="F2989" i="8" s="1"/>
  <c r="C2989" i="8"/>
  <c r="D2989" i="8" s="1"/>
  <c r="B2989" i="8"/>
  <c r="K2989" i="8" s="1"/>
  <c r="K2988" i="8"/>
  <c r="I2988" i="8"/>
  <c r="J2988" i="8" s="1"/>
  <c r="G2988" i="8"/>
  <c r="H2988" i="8" s="1"/>
  <c r="E2988" i="8"/>
  <c r="F2988" i="8" s="1"/>
  <c r="C2988" i="8"/>
  <c r="D2988" i="8" s="1"/>
  <c r="B2988" i="8"/>
  <c r="K2987" i="8"/>
  <c r="I2987" i="8"/>
  <c r="J2987" i="8" s="1"/>
  <c r="G2987" i="8"/>
  <c r="H2987" i="8" s="1"/>
  <c r="E2987" i="8"/>
  <c r="F2987" i="8" s="1"/>
  <c r="C2987" i="8"/>
  <c r="D2987" i="8" s="1"/>
  <c r="B2987" i="8"/>
  <c r="I2986" i="8"/>
  <c r="J2986" i="8" s="1"/>
  <c r="G2986" i="8"/>
  <c r="H2986" i="8" s="1"/>
  <c r="E2986" i="8"/>
  <c r="F2986" i="8" s="1"/>
  <c r="C2986" i="8"/>
  <c r="D2986" i="8" s="1"/>
  <c r="B2986" i="8"/>
  <c r="K2986" i="8" s="1"/>
  <c r="I2985" i="8"/>
  <c r="J2985" i="8" s="1"/>
  <c r="G2985" i="8"/>
  <c r="H2985" i="8" s="1"/>
  <c r="E2985" i="8"/>
  <c r="F2985" i="8" s="1"/>
  <c r="C2985" i="8"/>
  <c r="D2985" i="8" s="1"/>
  <c r="B2985" i="8"/>
  <c r="K2985" i="8" s="1"/>
  <c r="I2984" i="8"/>
  <c r="J2984" i="8" s="1"/>
  <c r="G2984" i="8"/>
  <c r="H2984" i="8" s="1"/>
  <c r="E2984" i="8"/>
  <c r="F2984" i="8" s="1"/>
  <c r="C2984" i="8"/>
  <c r="D2984" i="8" s="1"/>
  <c r="B2984" i="8"/>
  <c r="K2984" i="8" s="1"/>
  <c r="I2983" i="8"/>
  <c r="J2983" i="8" s="1"/>
  <c r="G2983" i="8"/>
  <c r="H2983" i="8" s="1"/>
  <c r="E2983" i="8"/>
  <c r="F2983" i="8" s="1"/>
  <c r="C2983" i="8"/>
  <c r="D2983" i="8" s="1"/>
  <c r="B2983" i="8"/>
  <c r="K2983" i="8" s="1"/>
  <c r="I2982" i="8"/>
  <c r="J2982" i="8" s="1"/>
  <c r="G2982" i="8"/>
  <c r="H2982" i="8" s="1"/>
  <c r="E2982" i="8"/>
  <c r="F2982" i="8" s="1"/>
  <c r="C2982" i="8"/>
  <c r="D2982" i="8" s="1"/>
  <c r="B2982" i="8"/>
  <c r="K2982" i="8" s="1"/>
  <c r="I2981" i="8"/>
  <c r="J2981" i="8" s="1"/>
  <c r="G2981" i="8"/>
  <c r="H2981" i="8" s="1"/>
  <c r="E2981" i="8"/>
  <c r="F2981" i="8" s="1"/>
  <c r="C2981" i="8"/>
  <c r="D2981" i="8" s="1"/>
  <c r="B2981" i="8"/>
  <c r="K2981" i="8" s="1"/>
  <c r="K2980" i="8"/>
  <c r="I2980" i="8"/>
  <c r="J2980" i="8" s="1"/>
  <c r="G2980" i="8"/>
  <c r="H2980" i="8" s="1"/>
  <c r="E2980" i="8"/>
  <c r="F2980" i="8" s="1"/>
  <c r="C2980" i="8"/>
  <c r="D2980" i="8" s="1"/>
  <c r="B2980" i="8"/>
  <c r="I2979" i="8"/>
  <c r="J2979" i="8" s="1"/>
  <c r="G2979" i="8"/>
  <c r="H2979" i="8" s="1"/>
  <c r="E2979" i="8"/>
  <c r="F2979" i="8" s="1"/>
  <c r="C2979" i="8"/>
  <c r="D2979" i="8" s="1"/>
  <c r="B2979" i="8"/>
  <c r="K2979" i="8" s="1"/>
  <c r="I2978" i="8"/>
  <c r="J2978" i="8" s="1"/>
  <c r="G2978" i="8"/>
  <c r="H2978" i="8" s="1"/>
  <c r="E2978" i="8"/>
  <c r="F2978" i="8" s="1"/>
  <c r="C2978" i="8"/>
  <c r="D2978" i="8" s="1"/>
  <c r="B2978" i="8"/>
  <c r="K2978" i="8" s="1"/>
  <c r="K2977" i="8"/>
  <c r="I2977" i="8"/>
  <c r="J2977" i="8" s="1"/>
  <c r="G2977" i="8"/>
  <c r="H2977" i="8" s="1"/>
  <c r="E2977" i="8"/>
  <c r="F2977" i="8" s="1"/>
  <c r="C2977" i="8"/>
  <c r="D2977" i="8" s="1"/>
  <c r="B2977" i="8"/>
  <c r="K2976" i="8"/>
  <c r="I2976" i="8"/>
  <c r="J2976" i="8" s="1"/>
  <c r="G2976" i="8"/>
  <c r="H2976" i="8" s="1"/>
  <c r="E2976" i="8"/>
  <c r="F2976" i="8" s="1"/>
  <c r="C2976" i="8"/>
  <c r="D2976" i="8" s="1"/>
  <c r="B2976" i="8"/>
  <c r="I2975" i="8"/>
  <c r="J2975" i="8" s="1"/>
  <c r="G2975" i="8"/>
  <c r="H2975" i="8" s="1"/>
  <c r="E2975" i="8"/>
  <c r="F2975" i="8" s="1"/>
  <c r="C2975" i="8"/>
  <c r="D2975" i="8" s="1"/>
  <c r="B2975" i="8"/>
  <c r="K2975" i="8" s="1"/>
  <c r="I2974" i="8"/>
  <c r="J2974" i="8" s="1"/>
  <c r="G2974" i="8"/>
  <c r="H2974" i="8" s="1"/>
  <c r="E2974" i="8"/>
  <c r="F2974" i="8" s="1"/>
  <c r="C2974" i="8"/>
  <c r="D2974" i="8" s="1"/>
  <c r="B2974" i="8"/>
  <c r="K2974" i="8" s="1"/>
  <c r="K2973" i="8"/>
  <c r="I2973" i="8"/>
  <c r="J2973" i="8" s="1"/>
  <c r="G2973" i="8"/>
  <c r="H2973" i="8" s="1"/>
  <c r="E2973" i="8"/>
  <c r="F2973" i="8" s="1"/>
  <c r="C2973" i="8"/>
  <c r="D2973" i="8" s="1"/>
  <c r="B2973" i="8"/>
  <c r="I2972" i="8"/>
  <c r="J2972" i="8" s="1"/>
  <c r="G2972" i="8"/>
  <c r="H2972" i="8" s="1"/>
  <c r="E2972" i="8"/>
  <c r="F2972" i="8" s="1"/>
  <c r="C2972" i="8"/>
  <c r="D2972" i="8" s="1"/>
  <c r="B2972" i="8"/>
  <c r="K2972" i="8" s="1"/>
  <c r="K2971" i="8"/>
  <c r="I2971" i="8"/>
  <c r="J2971" i="8" s="1"/>
  <c r="G2971" i="8"/>
  <c r="H2971" i="8" s="1"/>
  <c r="E2971" i="8"/>
  <c r="F2971" i="8" s="1"/>
  <c r="C2971" i="8"/>
  <c r="D2971" i="8" s="1"/>
  <c r="B2971" i="8"/>
  <c r="I2970" i="8"/>
  <c r="J2970" i="8" s="1"/>
  <c r="G2970" i="8"/>
  <c r="H2970" i="8" s="1"/>
  <c r="E2970" i="8"/>
  <c r="F2970" i="8" s="1"/>
  <c r="C2970" i="8"/>
  <c r="D2970" i="8" s="1"/>
  <c r="B2970" i="8"/>
  <c r="K2970" i="8" s="1"/>
  <c r="K2969" i="8"/>
  <c r="I2969" i="8"/>
  <c r="J2969" i="8" s="1"/>
  <c r="G2969" i="8"/>
  <c r="H2969" i="8" s="1"/>
  <c r="E2969" i="8"/>
  <c r="F2969" i="8" s="1"/>
  <c r="C2969" i="8"/>
  <c r="D2969" i="8" s="1"/>
  <c r="B2969" i="8"/>
  <c r="I2968" i="8"/>
  <c r="J2968" i="8" s="1"/>
  <c r="G2968" i="8"/>
  <c r="H2968" i="8" s="1"/>
  <c r="E2968" i="8"/>
  <c r="F2968" i="8" s="1"/>
  <c r="C2968" i="8"/>
  <c r="D2968" i="8" s="1"/>
  <c r="B2968" i="8"/>
  <c r="K2968" i="8" s="1"/>
  <c r="I2967" i="8"/>
  <c r="J2967" i="8" s="1"/>
  <c r="G2967" i="8"/>
  <c r="H2967" i="8" s="1"/>
  <c r="E2967" i="8"/>
  <c r="F2967" i="8" s="1"/>
  <c r="C2967" i="8"/>
  <c r="D2967" i="8" s="1"/>
  <c r="B2967" i="8"/>
  <c r="K2967" i="8" s="1"/>
  <c r="I2966" i="8"/>
  <c r="J2966" i="8" s="1"/>
  <c r="G2966" i="8"/>
  <c r="H2966" i="8" s="1"/>
  <c r="E2966" i="8"/>
  <c r="F2966" i="8" s="1"/>
  <c r="C2966" i="8"/>
  <c r="D2966" i="8" s="1"/>
  <c r="B2966" i="8"/>
  <c r="K2966" i="8" s="1"/>
  <c r="K2965" i="8"/>
  <c r="I2965" i="8"/>
  <c r="J2965" i="8" s="1"/>
  <c r="G2965" i="8"/>
  <c r="H2965" i="8" s="1"/>
  <c r="E2965" i="8"/>
  <c r="F2965" i="8" s="1"/>
  <c r="C2965" i="8"/>
  <c r="D2965" i="8" s="1"/>
  <c r="B2965" i="8"/>
  <c r="K2964" i="8"/>
  <c r="I2964" i="8"/>
  <c r="J2964" i="8" s="1"/>
  <c r="G2964" i="8"/>
  <c r="H2964" i="8" s="1"/>
  <c r="E2964" i="8"/>
  <c r="F2964" i="8" s="1"/>
  <c r="C2964" i="8"/>
  <c r="D2964" i="8" s="1"/>
  <c r="B2964" i="8"/>
  <c r="I2963" i="8"/>
  <c r="J2963" i="8" s="1"/>
  <c r="G2963" i="8"/>
  <c r="H2963" i="8" s="1"/>
  <c r="E2963" i="8"/>
  <c r="F2963" i="8" s="1"/>
  <c r="C2963" i="8"/>
  <c r="D2963" i="8" s="1"/>
  <c r="B2963" i="8"/>
  <c r="K2963" i="8" s="1"/>
  <c r="I2962" i="8"/>
  <c r="J2962" i="8" s="1"/>
  <c r="G2962" i="8"/>
  <c r="H2962" i="8" s="1"/>
  <c r="E2962" i="8"/>
  <c r="F2962" i="8" s="1"/>
  <c r="C2962" i="8"/>
  <c r="D2962" i="8" s="1"/>
  <c r="B2962" i="8"/>
  <c r="K2962" i="8" s="1"/>
  <c r="I2961" i="8"/>
  <c r="J2961" i="8" s="1"/>
  <c r="G2961" i="8"/>
  <c r="H2961" i="8" s="1"/>
  <c r="E2961" i="8"/>
  <c r="F2961" i="8" s="1"/>
  <c r="C2961" i="8"/>
  <c r="D2961" i="8" s="1"/>
  <c r="B2961" i="8"/>
  <c r="K2961" i="8" s="1"/>
  <c r="I2960" i="8"/>
  <c r="J2960" i="8" s="1"/>
  <c r="G2960" i="8"/>
  <c r="H2960" i="8" s="1"/>
  <c r="E2960" i="8"/>
  <c r="F2960" i="8" s="1"/>
  <c r="C2960" i="8"/>
  <c r="D2960" i="8" s="1"/>
  <c r="B2960" i="8"/>
  <c r="K2960" i="8" s="1"/>
  <c r="I2959" i="8"/>
  <c r="J2959" i="8" s="1"/>
  <c r="G2959" i="8"/>
  <c r="H2959" i="8" s="1"/>
  <c r="E2959" i="8"/>
  <c r="F2959" i="8" s="1"/>
  <c r="C2959" i="8"/>
  <c r="D2959" i="8" s="1"/>
  <c r="B2959" i="8"/>
  <c r="K2959" i="8" s="1"/>
  <c r="I2958" i="8"/>
  <c r="J2958" i="8" s="1"/>
  <c r="G2958" i="8"/>
  <c r="H2958" i="8" s="1"/>
  <c r="E2958" i="8"/>
  <c r="F2958" i="8" s="1"/>
  <c r="C2958" i="8"/>
  <c r="D2958" i="8" s="1"/>
  <c r="B2958" i="8"/>
  <c r="K2958" i="8" s="1"/>
  <c r="I2957" i="8"/>
  <c r="J2957" i="8" s="1"/>
  <c r="G2957" i="8"/>
  <c r="H2957" i="8" s="1"/>
  <c r="E2957" i="8"/>
  <c r="F2957" i="8" s="1"/>
  <c r="C2957" i="8"/>
  <c r="D2957" i="8" s="1"/>
  <c r="B2957" i="8"/>
  <c r="K2957" i="8" s="1"/>
  <c r="K2956" i="8"/>
  <c r="I2956" i="8"/>
  <c r="J2956" i="8" s="1"/>
  <c r="G2956" i="8"/>
  <c r="H2956" i="8" s="1"/>
  <c r="E2956" i="8"/>
  <c r="F2956" i="8" s="1"/>
  <c r="C2956" i="8"/>
  <c r="D2956" i="8" s="1"/>
  <c r="B2956" i="8"/>
  <c r="I2955" i="8"/>
  <c r="J2955" i="8" s="1"/>
  <c r="G2955" i="8"/>
  <c r="H2955" i="8" s="1"/>
  <c r="E2955" i="8"/>
  <c r="F2955" i="8" s="1"/>
  <c r="C2955" i="8"/>
  <c r="D2955" i="8" s="1"/>
  <c r="B2955" i="8"/>
  <c r="K2955" i="8" s="1"/>
  <c r="I2954" i="8"/>
  <c r="J2954" i="8" s="1"/>
  <c r="G2954" i="8"/>
  <c r="H2954" i="8" s="1"/>
  <c r="E2954" i="8"/>
  <c r="F2954" i="8" s="1"/>
  <c r="C2954" i="8"/>
  <c r="D2954" i="8" s="1"/>
  <c r="B2954" i="8"/>
  <c r="K2954" i="8" s="1"/>
  <c r="K2953" i="8"/>
  <c r="I2953" i="8"/>
  <c r="J2953" i="8" s="1"/>
  <c r="G2953" i="8"/>
  <c r="H2953" i="8" s="1"/>
  <c r="E2953" i="8"/>
  <c r="F2953" i="8" s="1"/>
  <c r="C2953" i="8"/>
  <c r="D2953" i="8" s="1"/>
  <c r="B2953" i="8"/>
  <c r="K2952" i="8"/>
  <c r="I2952" i="8"/>
  <c r="J2952" i="8" s="1"/>
  <c r="G2952" i="8"/>
  <c r="H2952" i="8" s="1"/>
  <c r="E2952" i="8"/>
  <c r="F2952" i="8" s="1"/>
  <c r="C2952" i="8"/>
  <c r="D2952" i="8" s="1"/>
  <c r="B2952" i="8"/>
  <c r="I2951" i="8"/>
  <c r="J2951" i="8" s="1"/>
  <c r="G2951" i="8"/>
  <c r="H2951" i="8" s="1"/>
  <c r="E2951" i="8"/>
  <c r="F2951" i="8" s="1"/>
  <c r="C2951" i="8"/>
  <c r="D2951" i="8" s="1"/>
  <c r="B2951" i="8"/>
  <c r="K2951" i="8" s="1"/>
  <c r="I2950" i="8"/>
  <c r="J2950" i="8" s="1"/>
  <c r="G2950" i="8"/>
  <c r="H2950" i="8" s="1"/>
  <c r="E2950" i="8"/>
  <c r="F2950" i="8" s="1"/>
  <c r="C2950" i="8"/>
  <c r="D2950" i="8" s="1"/>
  <c r="B2950" i="8"/>
  <c r="K2950" i="8" s="1"/>
  <c r="I2949" i="8"/>
  <c r="J2949" i="8" s="1"/>
  <c r="G2949" i="8"/>
  <c r="H2949" i="8" s="1"/>
  <c r="E2949" i="8"/>
  <c r="F2949" i="8" s="1"/>
  <c r="C2949" i="8"/>
  <c r="D2949" i="8" s="1"/>
  <c r="B2949" i="8"/>
  <c r="K2949" i="8" s="1"/>
  <c r="K2948" i="8"/>
  <c r="I2948" i="8"/>
  <c r="J2948" i="8" s="1"/>
  <c r="G2948" i="8"/>
  <c r="H2948" i="8" s="1"/>
  <c r="E2948" i="8"/>
  <c r="F2948" i="8" s="1"/>
  <c r="C2948" i="8"/>
  <c r="D2948" i="8" s="1"/>
  <c r="B2948" i="8"/>
  <c r="K2947" i="8"/>
  <c r="I2947" i="8"/>
  <c r="J2947" i="8" s="1"/>
  <c r="G2947" i="8"/>
  <c r="H2947" i="8" s="1"/>
  <c r="E2947" i="8"/>
  <c r="F2947" i="8" s="1"/>
  <c r="C2947" i="8"/>
  <c r="D2947" i="8" s="1"/>
  <c r="B2947" i="8"/>
  <c r="I2946" i="8"/>
  <c r="J2946" i="8" s="1"/>
  <c r="G2946" i="8"/>
  <c r="H2946" i="8" s="1"/>
  <c r="E2946" i="8"/>
  <c r="F2946" i="8" s="1"/>
  <c r="C2946" i="8"/>
  <c r="D2946" i="8" s="1"/>
  <c r="B2946" i="8"/>
  <c r="K2946" i="8" s="1"/>
  <c r="I2945" i="8"/>
  <c r="J2945" i="8" s="1"/>
  <c r="G2945" i="8"/>
  <c r="H2945" i="8" s="1"/>
  <c r="E2945" i="8"/>
  <c r="F2945" i="8" s="1"/>
  <c r="C2945" i="8"/>
  <c r="D2945" i="8" s="1"/>
  <c r="B2945" i="8"/>
  <c r="K2945" i="8" s="1"/>
  <c r="K2944" i="8"/>
  <c r="I2944" i="8"/>
  <c r="J2944" i="8" s="1"/>
  <c r="G2944" i="8"/>
  <c r="H2944" i="8" s="1"/>
  <c r="E2944" i="8"/>
  <c r="F2944" i="8" s="1"/>
  <c r="C2944" i="8"/>
  <c r="D2944" i="8" s="1"/>
  <c r="B2944" i="8"/>
  <c r="K2943" i="8"/>
  <c r="I2943" i="8"/>
  <c r="J2943" i="8" s="1"/>
  <c r="G2943" i="8"/>
  <c r="H2943" i="8" s="1"/>
  <c r="E2943" i="8"/>
  <c r="F2943" i="8" s="1"/>
  <c r="C2943" i="8"/>
  <c r="D2943" i="8" s="1"/>
  <c r="B2943" i="8"/>
  <c r="I2942" i="8"/>
  <c r="J2942" i="8" s="1"/>
  <c r="G2942" i="8"/>
  <c r="H2942" i="8" s="1"/>
  <c r="E2942" i="8"/>
  <c r="F2942" i="8" s="1"/>
  <c r="C2942" i="8"/>
  <c r="D2942" i="8" s="1"/>
  <c r="B2942" i="8"/>
  <c r="K2942" i="8" s="1"/>
  <c r="K2941" i="8"/>
  <c r="I2941" i="8"/>
  <c r="J2941" i="8" s="1"/>
  <c r="G2941" i="8"/>
  <c r="H2941" i="8" s="1"/>
  <c r="E2941" i="8"/>
  <c r="F2941" i="8" s="1"/>
  <c r="C2941" i="8"/>
  <c r="D2941" i="8" s="1"/>
  <c r="B2941" i="8"/>
  <c r="I2940" i="8"/>
  <c r="J2940" i="8" s="1"/>
  <c r="G2940" i="8"/>
  <c r="H2940" i="8" s="1"/>
  <c r="E2940" i="8"/>
  <c r="F2940" i="8" s="1"/>
  <c r="C2940" i="8"/>
  <c r="D2940" i="8" s="1"/>
  <c r="B2940" i="8"/>
  <c r="K2940" i="8" s="1"/>
  <c r="K2939" i="8"/>
  <c r="I2939" i="8"/>
  <c r="J2939" i="8" s="1"/>
  <c r="G2939" i="8"/>
  <c r="H2939" i="8" s="1"/>
  <c r="E2939" i="8"/>
  <c r="F2939" i="8" s="1"/>
  <c r="C2939" i="8"/>
  <c r="D2939" i="8" s="1"/>
  <c r="B2939" i="8"/>
  <c r="I2938" i="8"/>
  <c r="J2938" i="8" s="1"/>
  <c r="G2938" i="8"/>
  <c r="H2938" i="8" s="1"/>
  <c r="E2938" i="8"/>
  <c r="F2938" i="8" s="1"/>
  <c r="C2938" i="8"/>
  <c r="D2938" i="8" s="1"/>
  <c r="B2938" i="8"/>
  <c r="K2938" i="8" s="1"/>
  <c r="I2937" i="8"/>
  <c r="J2937" i="8" s="1"/>
  <c r="G2937" i="8"/>
  <c r="H2937" i="8" s="1"/>
  <c r="E2937" i="8"/>
  <c r="F2937" i="8" s="1"/>
  <c r="C2937" i="8"/>
  <c r="D2937" i="8" s="1"/>
  <c r="B2937" i="8"/>
  <c r="K2937" i="8" s="1"/>
  <c r="K2936" i="8"/>
  <c r="I2936" i="8"/>
  <c r="J2936" i="8" s="1"/>
  <c r="G2936" i="8"/>
  <c r="H2936" i="8" s="1"/>
  <c r="E2936" i="8"/>
  <c r="F2936" i="8" s="1"/>
  <c r="C2936" i="8"/>
  <c r="D2936" i="8" s="1"/>
  <c r="B2936" i="8"/>
  <c r="K2935" i="8"/>
  <c r="I2935" i="8"/>
  <c r="J2935" i="8" s="1"/>
  <c r="G2935" i="8"/>
  <c r="H2935" i="8" s="1"/>
  <c r="E2935" i="8"/>
  <c r="F2935" i="8" s="1"/>
  <c r="C2935" i="8"/>
  <c r="D2935" i="8" s="1"/>
  <c r="B2935" i="8"/>
  <c r="I2934" i="8"/>
  <c r="J2934" i="8" s="1"/>
  <c r="G2934" i="8"/>
  <c r="H2934" i="8" s="1"/>
  <c r="E2934" i="8"/>
  <c r="F2934" i="8" s="1"/>
  <c r="C2934" i="8"/>
  <c r="D2934" i="8" s="1"/>
  <c r="B2934" i="8"/>
  <c r="K2934" i="8" s="1"/>
  <c r="K2933" i="8"/>
  <c r="I2933" i="8"/>
  <c r="J2933" i="8" s="1"/>
  <c r="G2933" i="8"/>
  <c r="H2933" i="8" s="1"/>
  <c r="E2933" i="8"/>
  <c r="F2933" i="8" s="1"/>
  <c r="C2933" i="8"/>
  <c r="D2933" i="8" s="1"/>
  <c r="B2933" i="8"/>
  <c r="K2932" i="8"/>
  <c r="I2932" i="8"/>
  <c r="J2932" i="8" s="1"/>
  <c r="G2932" i="8"/>
  <c r="H2932" i="8" s="1"/>
  <c r="E2932" i="8"/>
  <c r="F2932" i="8" s="1"/>
  <c r="C2932" i="8"/>
  <c r="D2932" i="8" s="1"/>
  <c r="B2932" i="8"/>
  <c r="K2931" i="8"/>
  <c r="I2931" i="8"/>
  <c r="J2931" i="8" s="1"/>
  <c r="G2931" i="8"/>
  <c r="H2931" i="8" s="1"/>
  <c r="E2931" i="8"/>
  <c r="F2931" i="8" s="1"/>
  <c r="C2931" i="8"/>
  <c r="D2931" i="8" s="1"/>
  <c r="B2931" i="8"/>
  <c r="I2930" i="8"/>
  <c r="J2930" i="8" s="1"/>
  <c r="G2930" i="8"/>
  <c r="H2930" i="8" s="1"/>
  <c r="E2930" i="8"/>
  <c r="F2930" i="8" s="1"/>
  <c r="C2930" i="8"/>
  <c r="D2930" i="8" s="1"/>
  <c r="B2930" i="8"/>
  <c r="K2930" i="8" s="1"/>
  <c r="I2929" i="8"/>
  <c r="J2929" i="8" s="1"/>
  <c r="G2929" i="8"/>
  <c r="H2929" i="8" s="1"/>
  <c r="E2929" i="8"/>
  <c r="F2929" i="8" s="1"/>
  <c r="C2929" i="8"/>
  <c r="D2929" i="8" s="1"/>
  <c r="B2929" i="8"/>
  <c r="K2929" i="8" s="1"/>
  <c r="K2928" i="8"/>
  <c r="I2928" i="8"/>
  <c r="J2928" i="8" s="1"/>
  <c r="G2928" i="8"/>
  <c r="H2928" i="8" s="1"/>
  <c r="E2928" i="8"/>
  <c r="F2928" i="8" s="1"/>
  <c r="C2928" i="8"/>
  <c r="D2928" i="8" s="1"/>
  <c r="B2928" i="8"/>
  <c r="I2927" i="8"/>
  <c r="J2927" i="8" s="1"/>
  <c r="G2927" i="8"/>
  <c r="H2927" i="8" s="1"/>
  <c r="E2927" i="8"/>
  <c r="F2927" i="8" s="1"/>
  <c r="C2927" i="8"/>
  <c r="D2927" i="8" s="1"/>
  <c r="B2927" i="8"/>
  <c r="K2927" i="8" s="1"/>
  <c r="I2926" i="8"/>
  <c r="J2926" i="8" s="1"/>
  <c r="G2926" i="8"/>
  <c r="H2926" i="8" s="1"/>
  <c r="E2926" i="8"/>
  <c r="F2926" i="8" s="1"/>
  <c r="C2926" i="8"/>
  <c r="D2926" i="8" s="1"/>
  <c r="B2926" i="8"/>
  <c r="K2926" i="8" s="1"/>
  <c r="I2925" i="8"/>
  <c r="J2925" i="8" s="1"/>
  <c r="G2925" i="8"/>
  <c r="H2925" i="8" s="1"/>
  <c r="E2925" i="8"/>
  <c r="F2925" i="8" s="1"/>
  <c r="C2925" i="8"/>
  <c r="D2925" i="8" s="1"/>
  <c r="B2925" i="8"/>
  <c r="K2925" i="8" s="1"/>
  <c r="I2924" i="8"/>
  <c r="J2924" i="8" s="1"/>
  <c r="G2924" i="8"/>
  <c r="H2924" i="8" s="1"/>
  <c r="E2924" i="8"/>
  <c r="F2924" i="8" s="1"/>
  <c r="C2924" i="8"/>
  <c r="D2924" i="8" s="1"/>
  <c r="B2924" i="8"/>
  <c r="K2924" i="8" s="1"/>
  <c r="K2923" i="8"/>
  <c r="I2923" i="8"/>
  <c r="J2923" i="8" s="1"/>
  <c r="G2923" i="8"/>
  <c r="H2923" i="8" s="1"/>
  <c r="E2923" i="8"/>
  <c r="F2923" i="8" s="1"/>
  <c r="C2923" i="8"/>
  <c r="D2923" i="8" s="1"/>
  <c r="B2923" i="8"/>
  <c r="I2922" i="8"/>
  <c r="J2922" i="8" s="1"/>
  <c r="G2922" i="8"/>
  <c r="H2922" i="8" s="1"/>
  <c r="E2922" i="8"/>
  <c r="F2922" i="8" s="1"/>
  <c r="C2922" i="8"/>
  <c r="D2922" i="8" s="1"/>
  <c r="B2922" i="8"/>
  <c r="K2922" i="8" s="1"/>
  <c r="K2921" i="8"/>
  <c r="I2921" i="8"/>
  <c r="J2921" i="8" s="1"/>
  <c r="G2921" i="8"/>
  <c r="H2921" i="8" s="1"/>
  <c r="E2921" i="8"/>
  <c r="F2921" i="8" s="1"/>
  <c r="C2921" i="8"/>
  <c r="D2921" i="8" s="1"/>
  <c r="B2921" i="8"/>
  <c r="K2920" i="8"/>
  <c r="I2920" i="8"/>
  <c r="J2920" i="8" s="1"/>
  <c r="G2920" i="8"/>
  <c r="H2920" i="8" s="1"/>
  <c r="E2920" i="8"/>
  <c r="F2920" i="8" s="1"/>
  <c r="C2920" i="8"/>
  <c r="D2920" i="8" s="1"/>
  <c r="B2920" i="8"/>
  <c r="I2919" i="8"/>
  <c r="J2919" i="8" s="1"/>
  <c r="G2919" i="8"/>
  <c r="H2919" i="8" s="1"/>
  <c r="E2919" i="8"/>
  <c r="F2919" i="8" s="1"/>
  <c r="C2919" i="8"/>
  <c r="D2919" i="8" s="1"/>
  <c r="B2919" i="8"/>
  <c r="K2919" i="8" s="1"/>
  <c r="I2918" i="8"/>
  <c r="J2918" i="8" s="1"/>
  <c r="G2918" i="8"/>
  <c r="H2918" i="8" s="1"/>
  <c r="E2918" i="8"/>
  <c r="F2918" i="8" s="1"/>
  <c r="C2918" i="8"/>
  <c r="D2918" i="8" s="1"/>
  <c r="B2918" i="8"/>
  <c r="K2918" i="8" s="1"/>
  <c r="I2917" i="8"/>
  <c r="J2917" i="8" s="1"/>
  <c r="G2917" i="8"/>
  <c r="H2917" i="8" s="1"/>
  <c r="E2917" i="8"/>
  <c r="F2917" i="8" s="1"/>
  <c r="C2917" i="8"/>
  <c r="D2917" i="8" s="1"/>
  <c r="B2917" i="8"/>
  <c r="K2917" i="8" s="1"/>
  <c r="I2916" i="8"/>
  <c r="J2916" i="8" s="1"/>
  <c r="G2916" i="8"/>
  <c r="H2916" i="8" s="1"/>
  <c r="E2916" i="8"/>
  <c r="F2916" i="8" s="1"/>
  <c r="C2916" i="8"/>
  <c r="D2916" i="8" s="1"/>
  <c r="B2916" i="8"/>
  <c r="K2916" i="8" s="1"/>
  <c r="K2915" i="8"/>
  <c r="I2915" i="8"/>
  <c r="J2915" i="8" s="1"/>
  <c r="G2915" i="8"/>
  <c r="H2915" i="8" s="1"/>
  <c r="E2915" i="8"/>
  <c r="F2915" i="8" s="1"/>
  <c r="C2915" i="8"/>
  <c r="D2915" i="8" s="1"/>
  <c r="B2915" i="8"/>
  <c r="I2914" i="8"/>
  <c r="J2914" i="8" s="1"/>
  <c r="G2914" i="8"/>
  <c r="H2914" i="8" s="1"/>
  <c r="E2914" i="8"/>
  <c r="F2914" i="8" s="1"/>
  <c r="C2914" i="8"/>
  <c r="D2914" i="8" s="1"/>
  <c r="B2914" i="8"/>
  <c r="K2914" i="8" s="1"/>
  <c r="I2913" i="8"/>
  <c r="J2913" i="8" s="1"/>
  <c r="G2913" i="8"/>
  <c r="H2913" i="8" s="1"/>
  <c r="E2913" i="8"/>
  <c r="F2913" i="8" s="1"/>
  <c r="C2913" i="8"/>
  <c r="D2913" i="8" s="1"/>
  <c r="B2913" i="8"/>
  <c r="K2913" i="8" s="1"/>
  <c r="K2912" i="8"/>
  <c r="I2912" i="8"/>
  <c r="J2912" i="8" s="1"/>
  <c r="G2912" i="8"/>
  <c r="H2912" i="8" s="1"/>
  <c r="E2912" i="8"/>
  <c r="F2912" i="8" s="1"/>
  <c r="C2912" i="8"/>
  <c r="D2912" i="8" s="1"/>
  <c r="B2912" i="8"/>
  <c r="I2911" i="8"/>
  <c r="J2911" i="8" s="1"/>
  <c r="G2911" i="8"/>
  <c r="H2911" i="8" s="1"/>
  <c r="E2911" i="8"/>
  <c r="F2911" i="8" s="1"/>
  <c r="C2911" i="8"/>
  <c r="D2911" i="8" s="1"/>
  <c r="B2911" i="8"/>
  <c r="K2911" i="8" s="1"/>
  <c r="I2910" i="8"/>
  <c r="J2910" i="8" s="1"/>
  <c r="G2910" i="8"/>
  <c r="H2910" i="8" s="1"/>
  <c r="E2910" i="8"/>
  <c r="F2910" i="8" s="1"/>
  <c r="C2910" i="8"/>
  <c r="D2910" i="8" s="1"/>
  <c r="B2910" i="8"/>
  <c r="K2910" i="8" s="1"/>
  <c r="I2909" i="8"/>
  <c r="J2909" i="8" s="1"/>
  <c r="G2909" i="8"/>
  <c r="H2909" i="8" s="1"/>
  <c r="E2909" i="8"/>
  <c r="F2909" i="8" s="1"/>
  <c r="C2909" i="8"/>
  <c r="D2909" i="8" s="1"/>
  <c r="B2909" i="8"/>
  <c r="K2909" i="8" s="1"/>
  <c r="I2908" i="8"/>
  <c r="J2908" i="8" s="1"/>
  <c r="G2908" i="8"/>
  <c r="H2908" i="8" s="1"/>
  <c r="E2908" i="8"/>
  <c r="F2908" i="8" s="1"/>
  <c r="C2908" i="8"/>
  <c r="D2908" i="8" s="1"/>
  <c r="B2908" i="8"/>
  <c r="K2908" i="8" s="1"/>
  <c r="I2907" i="8"/>
  <c r="J2907" i="8" s="1"/>
  <c r="G2907" i="8"/>
  <c r="H2907" i="8" s="1"/>
  <c r="E2907" i="8"/>
  <c r="F2907" i="8" s="1"/>
  <c r="C2907" i="8"/>
  <c r="D2907" i="8" s="1"/>
  <c r="B2907" i="8"/>
  <c r="K2907" i="8" s="1"/>
  <c r="I2906" i="8"/>
  <c r="J2906" i="8" s="1"/>
  <c r="G2906" i="8"/>
  <c r="H2906" i="8" s="1"/>
  <c r="E2906" i="8"/>
  <c r="F2906" i="8" s="1"/>
  <c r="C2906" i="8"/>
  <c r="D2906" i="8" s="1"/>
  <c r="B2906" i="8"/>
  <c r="K2906" i="8" s="1"/>
  <c r="K2905" i="8"/>
  <c r="I2905" i="8"/>
  <c r="J2905" i="8" s="1"/>
  <c r="G2905" i="8"/>
  <c r="H2905" i="8" s="1"/>
  <c r="E2905" i="8"/>
  <c r="F2905" i="8" s="1"/>
  <c r="C2905" i="8"/>
  <c r="D2905" i="8" s="1"/>
  <c r="B2905" i="8"/>
  <c r="I2904" i="8"/>
  <c r="J2904" i="8" s="1"/>
  <c r="G2904" i="8"/>
  <c r="H2904" i="8" s="1"/>
  <c r="E2904" i="8"/>
  <c r="F2904" i="8" s="1"/>
  <c r="C2904" i="8"/>
  <c r="D2904" i="8" s="1"/>
  <c r="B2904" i="8"/>
  <c r="K2904" i="8" s="1"/>
  <c r="I2903" i="8"/>
  <c r="J2903" i="8" s="1"/>
  <c r="G2903" i="8"/>
  <c r="H2903" i="8" s="1"/>
  <c r="E2903" i="8"/>
  <c r="F2903" i="8" s="1"/>
  <c r="C2903" i="8"/>
  <c r="D2903" i="8" s="1"/>
  <c r="B2903" i="8"/>
  <c r="K2903" i="8" s="1"/>
  <c r="I2902" i="8"/>
  <c r="J2902" i="8" s="1"/>
  <c r="G2902" i="8"/>
  <c r="H2902" i="8" s="1"/>
  <c r="E2902" i="8"/>
  <c r="F2902" i="8" s="1"/>
  <c r="C2902" i="8"/>
  <c r="D2902" i="8" s="1"/>
  <c r="B2902" i="8"/>
  <c r="K2902" i="8" s="1"/>
  <c r="I2901" i="8"/>
  <c r="J2901" i="8" s="1"/>
  <c r="G2901" i="8"/>
  <c r="H2901" i="8" s="1"/>
  <c r="E2901" i="8"/>
  <c r="F2901" i="8" s="1"/>
  <c r="C2901" i="8"/>
  <c r="D2901" i="8" s="1"/>
  <c r="B2901" i="8"/>
  <c r="K2901" i="8" s="1"/>
  <c r="K2900" i="8"/>
  <c r="I2900" i="8"/>
  <c r="J2900" i="8" s="1"/>
  <c r="G2900" i="8"/>
  <c r="H2900" i="8" s="1"/>
  <c r="E2900" i="8"/>
  <c r="F2900" i="8" s="1"/>
  <c r="C2900" i="8"/>
  <c r="D2900" i="8" s="1"/>
  <c r="B2900" i="8"/>
  <c r="K2899" i="8"/>
  <c r="I2899" i="8"/>
  <c r="J2899" i="8" s="1"/>
  <c r="G2899" i="8"/>
  <c r="H2899" i="8" s="1"/>
  <c r="E2899" i="8"/>
  <c r="F2899" i="8" s="1"/>
  <c r="C2899" i="8"/>
  <c r="D2899" i="8" s="1"/>
  <c r="B2899" i="8"/>
  <c r="I2898" i="8"/>
  <c r="J2898" i="8" s="1"/>
  <c r="G2898" i="8"/>
  <c r="H2898" i="8" s="1"/>
  <c r="E2898" i="8"/>
  <c r="F2898" i="8" s="1"/>
  <c r="C2898" i="8"/>
  <c r="D2898" i="8" s="1"/>
  <c r="B2898" i="8"/>
  <c r="K2898" i="8" s="1"/>
  <c r="I2897" i="8"/>
  <c r="J2897" i="8" s="1"/>
  <c r="G2897" i="8"/>
  <c r="H2897" i="8" s="1"/>
  <c r="E2897" i="8"/>
  <c r="F2897" i="8" s="1"/>
  <c r="C2897" i="8"/>
  <c r="D2897" i="8" s="1"/>
  <c r="B2897" i="8"/>
  <c r="K2897" i="8" s="1"/>
  <c r="I2896" i="8"/>
  <c r="J2896" i="8" s="1"/>
  <c r="G2896" i="8"/>
  <c r="H2896" i="8" s="1"/>
  <c r="E2896" i="8"/>
  <c r="F2896" i="8" s="1"/>
  <c r="C2896" i="8"/>
  <c r="D2896" i="8" s="1"/>
  <c r="B2896" i="8"/>
  <c r="K2896" i="8" s="1"/>
  <c r="I2895" i="8"/>
  <c r="J2895" i="8" s="1"/>
  <c r="G2895" i="8"/>
  <c r="H2895" i="8" s="1"/>
  <c r="E2895" i="8"/>
  <c r="F2895" i="8" s="1"/>
  <c r="C2895" i="8"/>
  <c r="D2895" i="8" s="1"/>
  <c r="B2895" i="8"/>
  <c r="K2895" i="8" s="1"/>
  <c r="I2894" i="8"/>
  <c r="J2894" i="8" s="1"/>
  <c r="G2894" i="8"/>
  <c r="H2894" i="8" s="1"/>
  <c r="E2894" i="8"/>
  <c r="F2894" i="8" s="1"/>
  <c r="C2894" i="8"/>
  <c r="D2894" i="8" s="1"/>
  <c r="B2894" i="8"/>
  <c r="K2894" i="8" s="1"/>
  <c r="I2893" i="8"/>
  <c r="J2893" i="8" s="1"/>
  <c r="G2893" i="8"/>
  <c r="H2893" i="8" s="1"/>
  <c r="E2893" i="8"/>
  <c r="F2893" i="8" s="1"/>
  <c r="C2893" i="8"/>
  <c r="D2893" i="8" s="1"/>
  <c r="B2893" i="8"/>
  <c r="K2893" i="8" s="1"/>
  <c r="K2892" i="8"/>
  <c r="I2892" i="8"/>
  <c r="J2892" i="8" s="1"/>
  <c r="G2892" i="8"/>
  <c r="H2892" i="8" s="1"/>
  <c r="E2892" i="8"/>
  <c r="F2892" i="8" s="1"/>
  <c r="C2892" i="8"/>
  <c r="D2892" i="8" s="1"/>
  <c r="B2892" i="8"/>
  <c r="I2891" i="8"/>
  <c r="J2891" i="8" s="1"/>
  <c r="G2891" i="8"/>
  <c r="H2891" i="8" s="1"/>
  <c r="E2891" i="8"/>
  <c r="F2891" i="8" s="1"/>
  <c r="C2891" i="8"/>
  <c r="D2891" i="8" s="1"/>
  <c r="B2891" i="8"/>
  <c r="K2891" i="8" s="1"/>
  <c r="I2890" i="8"/>
  <c r="J2890" i="8" s="1"/>
  <c r="G2890" i="8"/>
  <c r="H2890" i="8" s="1"/>
  <c r="E2890" i="8"/>
  <c r="F2890" i="8" s="1"/>
  <c r="C2890" i="8"/>
  <c r="D2890" i="8" s="1"/>
  <c r="B2890" i="8"/>
  <c r="K2890" i="8" s="1"/>
  <c r="K2889" i="8"/>
  <c r="I2889" i="8"/>
  <c r="J2889" i="8" s="1"/>
  <c r="G2889" i="8"/>
  <c r="H2889" i="8" s="1"/>
  <c r="E2889" i="8"/>
  <c r="F2889" i="8" s="1"/>
  <c r="C2889" i="8"/>
  <c r="D2889" i="8" s="1"/>
  <c r="B2889" i="8"/>
  <c r="K2888" i="8"/>
  <c r="I2888" i="8"/>
  <c r="J2888" i="8" s="1"/>
  <c r="G2888" i="8"/>
  <c r="H2888" i="8" s="1"/>
  <c r="E2888" i="8"/>
  <c r="F2888" i="8" s="1"/>
  <c r="C2888" i="8"/>
  <c r="D2888" i="8" s="1"/>
  <c r="B2888" i="8"/>
  <c r="I2887" i="8"/>
  <c r="J2887" i="8" s="1"/>
  <c r="G2887" i="8"/>
  <c r="H2887" i="8" s="1"/>
  <c r="E2887" i="8"/>
  <c r="F2887" i="8" s="1"/>
  <c r="C2887" i="8"/>
  <c r="D2887" i="8" s="1"/>
  <c r="B2887" i="8"/>
  <c r="K2887" i="8" s="1"/>
  <c r="I2886" i="8"/>
  <c r="J2886" i="8" s="1"/>
  <c r="G2886" i="8"/>
  <c r="H2886" i="8" s="1"/>
  <c r="E2886" i="8"/>
  <c r="F2886" i="8" s="1"/>
  <c r="C2886" i="8"/>
  <c r="D2886" i="8" s="1"/>
  <c r="B2886" i="8"/>
  <c r="K2886" i="8" s="1"/>
  <c r="I2885" i="8"/>
  <c r="J2885" i="8" s="1"/>
  <c r="G2885" i="8"/>
  <c r="H2885" i="8" s="1"/>
  <c r="E2885" i="8"/>
  <c r="F2885" i="8" s="1"/>
  <c r="C2885" i="8"/>
  <c r="D2885" i="8" s="1"/>
  <c r="B2885" i="8"/>
  <c r="K2885" i="8" s="1"/>
  <c r="I2884" i="8"/>
  <c r="J2884" i="8" s="1"/>
  <c r="G2884" i="8"/>
  <c r="H2884" i="8" s="1"/>
  <c r="E2884" i="8"/>
  <c r="F2884" i="8" s="1"/>
  <c r="C2884" i="8"/>
  <c r="D2884" i="8" s="1"/>
  <c r="B2884" i="8"/>
  <c r="K2884" i="8" s="1"/>
  <c r="K2883" i="8"/>
  <c r="I2883" i="8"/>
  <c r="J2883" i="8" s="1"/>
  <c r="G2883" i="8"/>
  <c r="H2883" i="8" s="1"/>
  <c r="E2883" i="8"/>
  <c r="F2883" i="8" s="1"/>
  <c r="C2883" i="8"/>
  <c r="D2883" i="8" s="1"/>
  <c r="B2883" i="8"/>
  <c r="I2882" i="8"/>
  <c r="J2882" i="8" s="1"/>
  <c r="G2882" i="8"/>
  <c r="H2882" i="8" s="1"/>
  <c r="E2882" i="8"/>
  <c r="F2882" i="8" s="1"/>
  <c r="C2882" i="8"/>
  <c r="D2882" i="8" s="1"/>
  <c r="B2882" i="8"/>
  <c r="K2882" i="8" s="1"/>
  <c r="I2881" i="8"/>
  <c r="J2881" i="8" s="1"/>
  <c r="G2881" i="8"/>
  <c r="H2881" i="8" s="1"/>
  <c r="E2881" i="8"/>
  <c r="F2881" i="8" s="1"/>
  <c r="C2881" i="8"/>
  <c r="D2881" i="8" s="1"/>
  <c r="B2881" i="8"/>
  <c r="K2881" i="8" s="1"/>
  <c r="I2880" i="8"/>
  <c r="J2880" i="8" s="1"/>
  <c r="G2880" i="8"/>
  <c r="H2880" i="8" s="1"/>
  <c r="E2880" i="8"/>
  <c r="F2880" i="8" s="1"/>
  <c r="C2880" i="8"/>
  <c r="D2880" i="8" s="1"/>
  <c r="B2880" i="8"/>
  <c r="K2880" i="8" s="1"/>
  <c r="I2879" i="8"/>
  <c r="J2879" i="8" s="1"/>
  <c r="G2879" i="8"/>
  <c r="H2879" i="8" s="1"/>
  <c r="E2879" i="8"/>
  <c r="F2879" i="8" s="1"/>
  <c r="C2879" i="8"/>
  <c r="D2879" i="8" s="1"/>
  <c r="B2879" i="8"/>
  <c r="K2879" i="8" s="1"/>
  <c r="I2878" i="8"/>
  <c r="J2878" i="8" s="1"/>
  <c r="G2878" i="8"/>
  <c r="H2878" i="8" s="1"/>
  <c r="E2878" i="8"/>
  <c r="F2878" i="8" s="1"/>
  <c r="C2878" i="8"/>
  <c r="D2878" i="8" s="1"/>
  <c r="B2878" i="8"/>
  <c r="K2878" i="8" s="1"/>
  <c r="I2877" i="8"/>
  <c r="J2877" i="8" s="1"/>
  <c r="G2877" i="8"/>
  <c r="H2877" i="8" s="1"/>
  <c r="E2877" i="8"/>
  <c r="F2877" i="8" s="1"/>
  <c r="C2877" i="8"/>
  <c r="D2877" i="8" s="1"/>
  <c r="B2877" i="8"/>
  <c r="K2877" i="8" s="1"/>
  <c r="I2876" i="8"/>
  <c r="J2876" i="8" s="1"/>
  <c r="G2876" i="8"/>
  <c r="H2876" i="8" s="1"/>
  <c r="E2876" i="8"/>
  <c r="F2876" i="8" s="1"/>
  <c r="C2876" i="8"/>
  <c r="D2876" i="8" s="1"/>
  <c r="B2876" i="8"/>
  <c r="K2876" i="8" s="1"/>
  <c r="K2875" i="8"/>
  <c r="I2875" i="8"/>
  <c r="J2875" i="8" s="1"/>
  <c r="G2875" i="8"/>
  <c r="H2875" i="8" s="1"/>
  <c r="E2875" i="8"/>
  <c r="F2875" i="8" s="1"/>
  <c r="C2875" i="8"/>
  <c r="D2875" i="8" s="1"/>
  <c r="B2875" i="8"/>
  <c r="I2874" i="8"/>
  <c r="J2874" i="8" s="1"/>
  <c r="G2874" i="8"/>
  <c r="H2874" i="8" s="1"/>
  <c r="E2874" i="8"/>
  <c r="F2874" i="8" s="1"/>
  <c r="C2874" i="8"/>
  <c r="D2874" i="8" s="1"/>
  <c r="B2874" i="8"/>
  <c r="K2874" i="8" s="1"/>
  <c r="K2873" i="8"/>
  <c r="I2873" i="8"/>
  <c r="J2873" i="8" s="1"/>
  <c r="G2873" i="8"/>
  <c r="H2873" i="8" s="1"/>
  <c r="E2873" i="8"/>
  <c r="F2873" i="8" s="1"/>
  <c r="C2873" i="8"/>
  <c r="D2873" i="8" s="1"/>
  <c r="B2873" i="8"/>
  <c r="K2872" i="8"/>
  <c r="I2872" i="8"/>
  <c r="J2872" i="8" s="1"/>
  <c r="G2872" i="8"/>
  <c r="H2872" i="8" s="1"/>
  <c r="E2872" i="8"/>
  <c r="F2872" i="8" s="1"/>
  <c r="C2872" i="8"/>
  <c r="D2872" i="8" s="1"/>
  <c r="B2872" i="8"/>
  <c r="K2871" i="8"/>
  <c r="I2871" i="8"/>
  <c r="J2871" i="8" s="1"/>
  <c r="G2871" i="8"/>
  <c r="H2871" i="8" s="1"/>
  <c r="E2871" i="8"/>
  <c r="F2871" i="8" s="1"/>
  <c r="C2871" i="8"/>
  <c r="D2871" i="8" s="1"/>
  <c r="B2871" i="8"/>
  <c r="I2870" i="8"/>
  <c r="J2870" i="8" s="1"/>
  <c r="G2870" i="8"/>
  <c r="H2870" i="8" s="1"/>
  <c r="E2870" i="8"/>
  <c r="F2870" i="8" s="1"/>
  <c r="C2870" i="8"/>
  <c r="D2870" i="8" s="1"/>
  <c r="B2870" i="8"/>
  <c r="K2870" i="8" s="1"/>
  <c r="K2869" i="8"/>
  <c r="I2869" i="8"/>
  <c r="J2869" i="8" s="1"/>
  <c r="G2869" i="8"/>
  <c r="H2869" i="8" s="1"/>
  <c r="E2869" i="8"/>
  <c r="F2869" i="8" s="1"/>
  <c r="C2869" i="8"/>
  <c r="D2869" i="8" s="1"/>
  <c r="B2869" i="8"/>
  <c r="K2868" i="8"/>
  <c r="I2868" i="8"/>
  <c r="J2868" i="8" s="1"/>
  <c r="G2868" i="8"/>
  <c r="H2868" i="8" s="1"/>
  <c r="E2868" i="8"/>
  <c r="F2868" i="8" s="1"/>
  <c r="C2868" i="8"/>
  <c r="D2868" i="8" s="1"/>
  <c r="B2868" i="8"/>
  <c r="K2867" i="8"/>
  <c r="I2867" i="8"/>
  <c r="J2867" i="8" s="1"/>
  <c r="G2867" i="8"/>
  <c r="H2867" i="8" s="1"/>
  <c r="E2867" i="8"/>
  <c r="F2867" i="8" s="1"/>
  <c r="C2867" i="8"/>
  <c r="D2867" i="8" s="1"/>
  <c r="B2867" i="8"/>
  <c r="I2866" i="8"/>
  <c r="J2866" i="8" s="1"/>
  <c r="G2866" i="8"/>
  <c r="H2866" i="8" s="1"/>
  <c r="E2866" i="8"/>
  <c r="F2866" i="8" s="1"/>
  <c r="C2866" i="8"/>
  <c r="D2866" i="8" s="1"/>
  <c r="B2866" i="8"/>
  <c r="K2866" i="8" s="1"/>
  <c r="I2865" i="8"/>
  <c r="J2865" i="8" s="1"/>
  <c r="G2865" i="8"/>
  <c r="H2865" i="8" s="1"/>
  <c r="E2865" i="8"/>
  <c r="F2865" i="8" s="1"/>
  <c r="C2865" i="8"/>
  <c r="D2865" i="8" s="1"/>
  <c r="B2865" i="8"/>
  <c r="K2865" i="8" s="1"/>
  <c r="I2864" i="8"/>
  <c r="J2864" i="8" s="1"/>
  <c r="G2864" i="8"/>
  <c r="H2864" i="8" s="1"/>
  <c r="E2864" i="8"/>
  <c r="F2864" i="8" s="1"/>
  <c r="C2864" i="8"/>
  <c r="D2864" i="8" s="1"/>
  <c r="B2864" i="8"/>
  <c r="K2864" i="8" s="1"/>
  <c r="K2863" i="8"/>
  <c r="I2863" i="8"/>
  <c r="J2863" i="8" s="1"/>
  <c r="G2863" i="8"/>
  <c r="H2863" i="8" s="1"/>
  <c r="E2863" i="8"/>
  <c r="F2863" i="8" s="1"/>
  <c r="C2863" i="8"/>
  <c r="D2863" i="8" s="1"/>
  <c r="B2863" i="8"/>
  <c r="I2862" i="8"/>
  <c r="J2862" i="8" s="1"/>
  <c r="G2862" i="8"/>
  <c r="H2862" i="8" s="1"/>
  <c r="E2862" i="8"/>
  <c r="F2862" i="8" s="1"/>
  <c r="C2862" i="8"/>
  <c r="D2862" i="8" s="1"/>
  <c r="B2862" i="8"/>
  <c r="K2862" i="8" s="1"/>
  <c r="I2861" i="8"/>
  <c r="J2861" i="8" s="1"/>
  <c r="G2861" i="8"/>
  <c r="H2861" i="8" s="1"/>
  <c r="E2861" i="8"/>
  <c r="F2861" i="8" s="1"/>
  <c r="C2861" i="8"/>
  <c r="D2861" i="8" s="1"/>
  <c r="B2861" i="8"/>
  <c r="K2861" i="8" s="1"/>
  <c r="K2860" i="8"/>
  <c r="I2860" i="8"/>
  <c r="J2860" i="8" s="1"/>
  <c r="G2860" i="8"/>
  <c r="H2860" i="8" s="1"/>
  <c r="E2860" i="8"/>
  <c r="F2860" i="8" s="1"/>
  <c r="C2860" i="8"/>
  <c r="D2860" i="8" s="1"/>
  <c r="B2860" i="8"/>
  <c r="K2859" i="8"/>
  <c r="I2859" i="8"/>
  <c r="J2859" i="8" s="1"/>
  <c r="G2859" i="8"/>
  <c r="H2859" i="8" s="1"/>
  <c r="E2859" i="8"/>
  <c r="F2859" i="8" s="1"/>
  <c r="C2859" i="8"/>
  <c r="D2859" i="8" s="1"/>
  <c r="B2859" i="8"/>
  <c r="I2858" i="8"/>
  <c r="J2858" i="8" s="1"/>
  <c r="G2858" i="8"/>
  <c r="H2858" i="8" s="1"/>
  <c r="E2858" i="8"/>
  <c r="F2858" i="8" s="1"/>
  <c r="C2858" i="8"/>
  <c r="D2858" i="8" s="1"/>
  <c r="B2858" i="8"/>
  <c r="K2858" i="8" s="1"/>
  <c r="I2857" i="8"/>
  <c r="J2857" i="8" s="1"/>
  <c r="G2857" i="8"/>
  <c r="H2857" i="8" s="1"/>
  <c r="E2857" i="8"/>
  <c r="F2857" i="8" s="1"/>
  <c r="C2857" i="8"/>
  <c r="D2857" i="8" s="1"/>
  <c r="B2857" i="8"/>
  <c r="K2857" i="8" s="1"/>
  <c r="I2856" i="8"/>
  <c r="J2856" i="8" s="1"/>
  <c r="G2856" i="8"/>
  <c r="H2856" i="8" s="1"/>
  <c r="E2856" i="8"/>
  <c r="F2856" i="8" s="1"/>
  <c r="C2856" i="8"/>
  <c r="D2856" i="8" s="1"/>
  <c r="B2856" i="8"/>
  <c r="K2856" i="8" s="1"/>
  <c r="I2855" i="8"/>
  <c r="J2855" i="8" s="1"/>
  <c r="G2855" i="8"/>
  <c r="H2855" i="8" s="1"/>
  <c r="E2855" i="8"/>
  <c r="F2855" i="8" s="1"/>
  <c r="C2855" i="8"/>
  <c r="D2855" i="8" s="1"/>
  <c r="B2855" i="8"/>
  <c r="K2855" i="8" s="1"/>
  <c r="I2854" i="8"/>
  <c r="J2854" i="8" s="1"/>
  <c r="G2854" i="8"/>
  <c r="H2854" i="8" s="1"/>
  <c r="E2854" i="8"/>
  <c r="F2854" i="8" s="1"/>
  <c r="C2854" i="8"/>
  <c r="D2854" i="8" s="1"/>
  <c r="B2854" i="8"/>
  <c r="K2854" i="8" s="1"/>
  <c r="I2853" i="8"/>
  <c r="J2853" i="8" s="1"/>
  <c r="G2853" i="8"/>
  <c r="H2853" i="8" s="1"/>
  <c r="E2853" i="8"/>
  <c r="F2853" i="8" s="1"/>
  <c r="C2853" i="8"/>
  <c r="D2853" i="8" s="1"/>
  <c r="B2853" i="8"/>
  <c r="K2853" i="8" s="1"/>
  <c r="K2852" i="8"/>
  <c r="I2852" i="8"/>
  <c r="J2852" i="8" s="1"/>
  <c r="G2852" i="8"/>
  <c r="H2852" i="8" s="1"/>
  <c r="E2852" i="8"/>
  <c r="F2852" i="8" s="1"/>
  <c r="C2852" i="8"/>
  <c r="D2852" i="8" s="1"/>
  <c r="B2852" i="8"/>
  <c r="K2851" i="8"/>
  <c r="I2851" i="8"/>
  <c r="J2851" i="8" s="1"/>
  <c r="G2851" i="8"/>
  <c r="H2851" i="8" s="1"/>
  <c r="E2851" i="8"/>
  <c r="F2851" i="8" s="1"/>
  <c r="C2851" i="8"/>
  <c r="D2851" i="8" s="1"/>
  <c r="B2851" i="8"/>
  <c r="I2850" i="8"/>
  <c r="J2850" i="8" s="1"/>
  <c r="G2850" i="8"/>
  <c r="H2850" i="8" s="1"/>
  <c r="E2850" i="8"/>
  <c r="F2850" i="8" s="1"/>
  <c r="C2850" i="8"/>
  <c r="D2850" i="8" s="1"/>
  <c r="B2850" i="8"/>
  <c r="K2850" i="8" s="1"/>
  <c r="I2849" i="8"/>
  <c r="J2849" i="8" s="1"/>
  <c r="G2849" i="8"/>
  <c r="H2849" i="8" s="1"/>
  <c r="E2849" i="8"/>
  <c r="F2849" i="8" s="1"/>
  <c r="C2849" i="8"/>
  <c r="D2849" i="8" s="1"/>
  <c r="B2849" i="8"/>
  <c r="K2849" i="8" s="1"/>
  <c r="I2848" i="8"/>
  <c r="J2848" i="8" s="1"/>
  <c r="G2848" i="8"/>
  <c r="H2848" i="8" s="1"/>
  <c r="E2848" i="8"/>
  <c r="F2848" i="8" s="1"/>
  <c r="C2848" i="8"/>
  <c r="D2848" i="8" s="1"/>
  <c r="B2848" i="8"/>
  <c r="K2848" i="8" s="1"/>
  <c r="K2847" i="8"/>
  <c r="I2847" i="8"/>
  <c r="J2847" i="8" s="1"/>
  <c r="G2847" i="8"/>
  <c r="H2847" i="8" s="1"/>
  <c r="E2847" i="8"/>
  <c r="F2847" i="8" s="1"/>
  <c r="C2847" i="8"/>
  <c r="D2847" i="8" s="1"/>
  <c r="B2847" i="8"/>
  <c r="I2846" i="8"/>
  <c r="J2846" i="8" s="1"/>
  <c r="G2846" i="8"/>
  <c r="H2846" i="8" s="1"/>
  <c r="E2846" i="8"/>
  <c r="F2846" i="8" s="1"/>
  <c r="C2846" i="8"/>
  <c r="D2846" i="8" s="1"/>
  <c r="B2846" i="8"/>
  <c r="K2846" i="8" s="1"/>
  <c r="I2845" i="8"/>
  <c r="J2845" i="8" s="1"/>
  <c r="G2845" i="8"/>
  <c r="H2845" i="8" s="1"/>
  <c r="E2845" i="8"/>
  <c r="F2845" i="8" s="1"/>
  <c r="C2845" i="8"/>
  <c r="D2845" i="8" s="1"/>
  <c r="B2845" i="8"/>
  <c r="K2845" i="8" s="1"/>
  <c r="I2844" i="8"/>
  <c r="J2844" i="8" s="1"/>
  <c r="G2844" i="8"/>
  <c r="H2844" i="8" s="1"/>
  <c r="E2844" i="8"/>
  <c r="F2844" i="8" s="1"/>
  <c r="C2844" i="8"/>
  <c r="D2844" i="8" s="1"/>
  <c r="B2844" i="8"/>
  <c r="K2844" i="8" s="1"/>
  <c r="I2843" i="8"/>
  <c r="J2843" i="8" s="1"/>
  <c r="G2843" i="8"/>
  <c r="H2843" i="8" s="1"/>
  <c r="E2843" i="8"/>
  <c r="F2843" i="8" s="1"/>
  <c r="C2843" i="8"/>
  <c r="D2843" i="8" s="1"/>
  <c r="B2843" i="8"/>
  <c r="K2843" i="8" s="1"/>
  <c r="I2842" i="8"/>
  <c r="J2842" i="8" s="1"/>
  <c r="G2842" i="8"/>
  <c r="H2842" i="8" s="1"/>
  <c r="E2842" i="8"/>
  <c r="F2842" i="8" s="1"/>
  <c r="C2842" i="8"/>
  <c r="D2842" i="8" s="1"/>
  <c r="B2842" i="8"/>
  <c r="K2842" i="8" s="1"/>
  <c r="I2841" i="8"/>
  <c r="J2841" i="8" s="1"/>
  <c r="G2841" i="8"/>
  <c r="H2841" i="8" s="1"/>
  <c r="E2841" i="8"/>
  <c r="F2841" i="8" s="1"/>
  <c r="C2841" i="8"/>
  <c r="D2841" i="8" s="1"/>
  <c r="B2841" i="8"/>
  <c r="K2841" i="8" s="1"/>
  <c r="K2840" i="8"/>
  <c r="I2840" i="8"/>
  <c r="J2840" i="8" s="1"/>
  <c r="G2840" i="8"/>
  <c r="H2840" i="8" s="1"/>
  <c r="E2840" i="8"/>
  <c r="F2840" i="8" s="1"/>
  <c r="C2840" i="8"/>
  <c r="D2840" i="8" s="1"/>
  <c r="B2840" i="8"/>
  <c r="K2839" i="8"/>
  <c r="I2839" i="8"/>
  <c r="J2839" i="8" s="1"/>
  <c r="G2839" i="8"/>
  <c r="H2839" i="8" s="1"/>
  <c r="E2839" i="8"/>
  <c r="F2839" i="8" s="1"/>
  <c r="C2839" i="8"/>
  <c r="D2839" i="8" s="1"/>
  <c r="B2839" i="8"/>
  <c r="I2838" i="8"/>
  <c r="J2838" i="8" s="1"/>
  <c r="G2838" i="8"/>
  <c r="H2838" i="8" s="1"/>
  <c r="E2838" i="8"/>
  <c r="F2838" i="8" s="1"/>
  <c r="C2838" i="8"/>
  <c r="D2838" i="8" s="1"/>
  <c r="B2838" i="8"/>
  <c r="K2838" i="8" s="1"/>
  <c r="I2837" i="8"/>
  <c r="J2837" i="8" s="1"/>
  <c r="G2837" i="8"/>
  <c r="H2837" i="8" s="1"/>
  <c r="E2837" i="8"/>
  <c r="F2837" i="8" s="1"/>
  <c r="C2837" i="8"/>
  <c r="D2837" i="8" s="1"/>
  <c r="B2837" i="8"/>
  <c r="K2837" i="8" s="1"/>
  <c r="I2836" i="8"/>
  <c r="J2836" i="8" s="1"/>
  <c r="G2836" i="8"/>
  <c r="H2836" i="8" s="1"/>
  <c r="E2836" i="8"/>
  <c r="F2836" i="8" s="1"/>
  <c r="C2836" i="8"/>
  <c r="D2836" i="8" s="1"/>
  <c r="B2836" i="8"/>
  <c r="K2836" i="8" s="1"/>
  <c r="K2835" i="8"/>
  <c r="I2835" i="8"/>
  <c r="J2835" i="8" s="1"/>
  <c r="G2835" i="8"/>
  <c r="H2835" i="8" s="1"/>
  <c r="E2835" i="8"/>
  <c r="F2835" i="8" s="1"/>
  <c r="C2835" i="8"/>
  <c r="D2835" i="8" s="1"/>
  <c r="B2835" i="8"/>
  <c r="I2834" i="8"/>
  <c r="J2834" i="8" s="1"/>
  <c r="G2834" i="8"/>
  <c r="H2834" i="8" s="1"/>
  <c r="E2834" i="8"/>
  <c r="F2834" i="8" s="1"/>
  <c r="C2834" i="8"/>
  <c r="D2834" i="8" s="1"/>
  <c r="B2834" i="8"/>
  <c r="K2834" i="8" s="1"/>
  <c r="I2833" i="8"/>
  <c r="J2833" i="8" s="1"/>
  <c r="G2833" i="8"/>
  <c r="H2833" i="8" s="1"/>
  <c r="E2833" i="8"/>
  <c r="F2833" i="8" s="1"/>
  <c r="C2833" i="8"/>
  <c r="D2833" i="8" s="1"/>
  <c r="B2833" i="8"/>
  <c r="K2833" i="8" s="1"/>
  <c r="I2832" i="8"/>
  <c r="J2832" i="8" s="1"/>
  <c r="G2832" i="8"/>
  <c r="H2832" i="8" s="1"/>
  <c r="E2832" i="8"/>
  <c r="F2832" i="8" s="1"/>
  <c r="C2832" i="8"/>
  <c r="D2832" i="8" s="1"/>
  <c r="B2832" i="8"/>
  <c r="K2832" i="8" s="1"/>
  <c r="K2831" i="8"/>
  <c r="I2831" i="8"/>
  <c r="J2831" i="8" s="1"/>
  <c r="G2831" i="8"/>
  <c r="H2831" i="8" s="1"/>
  <c r="E2831" i="8"/>
  <c r="F2831" i="8" s="1"/>
  <c r="C2831" i="8"/>
  <c r="D2831" i="8" s="1"/>
  <c r="B2831" i="8"/>
  <c r="I2830" i="8"/>
  <c r="J2830" i="8" s="1"/>
  <c r="G2830" i="8"/>
  <c r="H2830" i="8" s="1"/>
  <c r="E2830" i="8"/>
  <c r="F2830" i="8" s="1"/>
  <c r="C2830" i="8"/>
  <c r="D2830" i="8" s="1"/>
  <c r="B2830" i="8"/>
  <c r="K2830" i="8" s="1"/>
  <c r="I2829" i="8"/>
  <c r="J2829" i="8" s="1"/>
  <c r="G2829" i="8"/>
  <c r="H2829" i="8" s="1"/>
  <c r="E2829" i="8"/>
  <c r="F2829" i="8" s="1"/>
  <c r="C2829" i="8"/>
  <c r="D2829" i="8" s="1"/>
  <c r="B2829" i="8"/>
  <c r="K2829" i="8" s="1"/>
  <c r="I2828" i="8"/>
  <c r="J2828" i="8" s="1"/>
  <c r="G2828" i="8"/>
  <c r="H2828" i="8" s="1"/>
  <c r="E2828" i="8"/>
  <c r="F2828" i="8" s="1"/>
  <c r="C2828" i="8"/>
  <c r="D2828" i="8" s="1"/>
  <c r="B2828" i="8"/>
  <c r="K2828" i="8" s="1"/>
  <c r="I2827" i="8"/>
  <c r="J2827" i="8" s="1"/>
  <c r="G2827" i="8"/>
  <c r="H2827" i="8" s="1"/>
  <c r="E2827" i="8"/>
  <c r="F2827" i="8" s="1"/>
  <c r="C2827" i="8"/>
  <c r="D2827" i="8" s="1"/>
  <c r="B2827" i="8"/>
  <c r="K2827" i="8" s="1"/>
  <c r="I2826" i="8"/>
  <c r="J2826" i="8" s="1"/>
  <c r="G2826" i="8"/>
  <c r="H2826" i="8" s="1"/>
  <c r="E2826" i="8"/>
  <c r="F2826" i="8" s="1"/>
  <c r="C2826" i="8"/>
  <c r="D2826" i="8" s="1"/>
  <c r="B2826" i="8"/>
  <c r="K2826" i="8" s="1"/>
  <c r="I2825" i="8"/>
  <c r="J2825" i="8" s="1"/>
  <c r="G2825" i="8"/>
  <c r="H2825" i="8" s="1"/>
  <c r="E2825" i="8"/>
  <c r="F2825" i="8" s="1"/>
  <c r="C2825" i="8"/>
  <c r="D2825" i="8" s="1"/>
  <c r="B2825" i="8"/>
  <c r="K2825" i="8" s="1"/>
  <c r="K2824" i="8"/>
  <c r="I2824" i="8"/>
  <c r="J2824" i="8" s="1"/>
  <c r="G2824" i="8"/>
  <c r="H2824" i="8" s="1"/>
  <c r="E2824" i="8"/>
  <c r="F2824" i="8" s="1"/>
  <c r="C2824" i="8"/>
  <c r="D2824" i="8" s="1"/>
  <c r="B2824" i="8"/>
  <c r="K2823" i="8"/>
  <c r="I2823" i="8"/>
  <c r="J2823" i="8" s="1"/>
  <c r="G2823" i="8"/>
  <c r="H2823" i="8" s="1"/>
  <c r="E2823" i="8"/>
  <c r="F2823" i="8" s="1"/>
  <c r="C2823" i="8"/>
  <c r="D2823" i="8" s="1"/>
  <c r="B2823" i="8"/>
  <c r="I2822" i="8"/>
  <c r="J2822" i="8" s="1"/>
  <c r="G2822" i="8"/>
  <c r="H2822" i="8" s="1"/>
  <c r="E2822" i="8"/>
  <c r="F2822" i="8" s="1"/>
  <c r="C2822" i="8"/>
  <c r="D2822" i="8" s="1"/>
  <c r="B2822" i="8"/>
  <c r="K2822" i="8" s="1"/>
  <c r="I2821" i="8"/>
  <c r="J2821" i="8" s="1"/>
  <c r="G2821" i="8"/>
  <c r="H2821" i="8" s="1"/>
  <c r="E2821" i="8"/>
  <c r="F2821" i="8" s="1"/>
  <c r="C2821" i="8"/>
  <c r="D2821" i="8" s="1"/>
  <c r="B2821" i="8"/>
  <c r="K2821" i="8" s="1"/>
  <c r="I2820" i="8"/>
  <c r="J2820" i="8" s="1"/>
  <c r="G2820" i="8"/>
  <c r="H2820" i="8" s="1"/>
  <c r="E2820" i="8"/>
  <c r="F2820" i="8" s="1"/>
  <c r="C2820" i="8"/>
  <c r="D2820" i="8" s="1"/>
  <c r="B2820" i="8"/>
  <c r="K2820" i="8" s="1"/>
  <c r="K2819" i="8"/>
  <c r="I2819" i="8"/>
  <c r="J2819" i="8" s="1"/>
  <c r="G2819" i="8"/>
  <c r="H2819" i="8" s="1"/>
  <c r="E2819" i="8"/>
  <c r="F2819" i="8" s="1"/>
  <c r="C2819" i="8"/>
  <c r="D2819" i="8" s="1"/>
  <c r="B2819" i="8"/>
  <c r="I2818" i="8"/>
  <c r="J2818" i="8" s="1"/>
  <c r="G2818" i="8"/>
  <c r="H2818" i="8" s="1"/>
  <c r="E2818" i="8"/>
  <c r="F2818" i="8" s="1"/>
  <c r="C2818" i="8"/>
  <c r="D2818" i="8" s="1"/>
  <c r="B2818" i="8"/>
  <c r="K2818" i="8" s="1"/>
  <c r="K2817" i="8"/>
  <c r="I2817" i="8"/>
  <c r="J2817" i="8" s="1"/>
  <c r="G2817" i="8"/>
  <c r="H2817" i="8" s="1"/>
  <c r="E2817" i="8"/>
  <c r="F2817" i="8" s="1"/>
  <c r="C2817" i="8"/>
  <c r="D2817" i="8" s="1"/>
  <c r="B2817" i="8"/>
  <c r="I2816" i="8"/>
  <c r="J2816" i="8" s="1"/>
  <c r="G2816" i="8"/>
  <c r="H2816" i="8" s="1"/>
  <c r="E2816" i="8"/>
  <c r="F2816" i="8" s="1"/>
  <c r="C2816" i="8"/>
  <c r="D2816" i="8" s="1"/>
  <c r="B2816" i="8"/>
  <c r="K2816" i="8" s="1"/>
  <c r="I2815" i="8"/>
  <c r="J2815" i="8" s="1"/>
  <c r="G2815" i="8"/>
  <c r="H2815" i="8" s="1"/>
  <c r="E2815" i="8"/>
  <c r="F2815" i="8" s="1"/>
  <c r="C2815" i="8"/>
  <c r="D2815" i="8" s="1"/>
  <c r="B2815" i="8"/>
  <c r="K2815" i="8" s="1"/>
  <c r="I2814" i="8"/>
  <c r="J2814" i="8" s="1"/>
  <c r="G2814" i="8"/>
  <c r="H2814" i="8" s="1"/>
  <c r="E2814" i="8"/>
  <c r="F2814" i="8" s="1"/>
  <c r="C2814" i="8"/>
  <c r="D2814" i="8" s="1"/>
  <c r="B2814" i="8"/>
  <c r="K2814" i="8" s="1"/>
  <c r="I2813" i="8"/>
  <c r="J2813" i="8" s="1"/>
  <c r="G2813" i="8"/>
  <c r="H2813" i="8" s="1"/>
  <c r="E2813" i="8"/>
  <c r="F2813" i="8" s="1"/>
  <c r="C2813" i="8"/>
  <c r="D2813" i="8" s="1"/>
  <c r="B2813" i="8"/>
  <c r="K2813" i="8" s="1"/>
  <c r="K2812" i="8"/>
  <c r="I2812" i="8"/>
  <c r="J2812" i="8" s="1"/>
  <c r="G2812" i="8"/>
  <c r="H2812" i="8" s="1"/>
  <c r="E2812" i="8"/>
  <c r="F2812" i="8" s="1"/>
  <c r="C2812" i="8"/>
  <c r="D2812" i="8" s="1"/>
  <c r="B2812" i="8"/>
  <c r="I2811" i="8"/>
  <c r="J2811" i="8" s="1"/>
  <c r="G2811" i="8"/>
  <c r="H2811" i="8" s="1"/>
  <c r="E2811" i="8"/>
  <c r="F2811" i="8" s="1"/>
  <c r="C2811" i="8"/>
  <c r="D2811" i="8" s="1"/>
  <c r="B2811" i="8"/>
  <c r="K2811" i="8" s="1"/>
  <c r="I2810" i="8"/>
  <c r="J2810" i="8" s="1"/>
  <c r="G2810" i="8"/>
  <c r="H2810" i="8" s="1"/>
  <c r="E2810" i="8"/>
  <c r="F2810" i="8" s="1"/>
  <c r="C2810" i="8"/>
  <c r="D2810" i="8" s="1"/>
  <c r="B2810" i="8"/>
  <c r="K2810" i="8" s="1"/>
  <c r="I2809" i="8"/>
  <c r="J2809" i="8" s="1"/>
  <c r="G2809" i="8"/>
  <c r="H2809" i="8" s="1"/>
  <c r="E2809" i="8"/>
  <c r="F2809" i="8" s="1"/>
  <c r="C2809" i="8"/>
  <c r="D2809" i="8" s="1"/>
  <c r="B2809" i="8"/>
  <c r="K2809" i="8" s="1"/>
  <c r="I2808" i="8"/>
  <c r="J2808" i="8" s="1"/>
  <c r="G2808" i="8"/>
  <c r="H2808" i="8" s="1"/>
  <c r="E2808" i="8"/>
  <c r="F2808" i="8" s="1"/>
  <c r="C2808" i="8"/>
  <c r="D2808" i="8" s="1"/>
  <c r="B2808" i="8"/>
  <c r="K2808" i="8" s="1"/>
  <c r="K2807" i="8"/>
  <c r="I2807" i="8"/>
  <c r="J2807" i="8" s="1"/>
  <c r="G2807" i="8"/>
  <c r="H2807" i="8" s="1"/>
  <c r="E2807" i="8"/>
  <c r="F2807" i="8" s="1"/>
  <c r="C2807" i="8"/>
  <c r="D2807" i="8" s="1"/>
  <c r="B2807" i="8"/>
  <c r="I2806" i="8"/>
  <c r="J2806" i="8" s="1"/>
  <c r="G2806" i="8"/>
  <c r="H2806" i="8" s="1"/>
  <c r="E2806" i="8"/>
  <c r="F2806" i="8" s="1"/>
  <c r="C2806" i="8"/>
  <c r="D2806" i="8" s="1"/>
  <c r="B2806" i="8"/>
  <c r="K2806" i="8" s="1"/>
  <c r="K2805" i="8"/>
  <c r="I2805" i="8"/>
  <c r="J2805" i="8" s="1"/>
  <c r="G2805" i="8"/>
  <c r="H2805" i="8" s="1"/>
  <c r="E2805" i="8"/>
  <c r="F2805" i="8" s="1"/>
  <c r="C2805" i="8"/>
  <c r="D2805" i="8" s="1"/>
  <c r="B2805" i="8"/>
  <c r="I2804" i="8"/>
  <c r="J2804" i="8" s="1"/>
  <c r="G2804" i="8"/>
  <c r="H2804" i="8" s="1"/>
  <c r="E2804" i="8"/>
  <c r="F2804" i="8" s="1"/>
  <c r="C2804" i="8"/>
  <c r="D2804" i="8" s="1"/>
  <c r="B2804" i="8"/>
  <c r="K2804" i="8" s="1"/>
  <c r="K2803" i="8"/>
  <c r="I2803" i="8"/>
  <c r="J2803" i="8" s="1"/>
  <c r="G2803" i="8"/>
  <c r="H2803" i="8" s="1"/>
  <c r="E2803" i="8"/>
  <c r="F2803" i="8" s="1"/>
  <c r="C2803" i="8"/>
  <c r="D2803" i="8" s="1"/>
  <c r="B2803" i="8"/>
  <c r="I2802" i="8"/>
  <c r="J2802" i="8" s="1"/>
  <c r="G2802" i="8"/>
  <c r="H2802" i="8" s="1"/>
  <c r="E2802" i="8"/>
  <c r="F2802" i="8" s="1"/>
  <c r="C2802" i="8"/>
  <c r="D2802" i="8" s="1"/>
  <c r="B2802" i="8"/>
  <c r="K2802" i="8" s="1"/>
  <c r="I2801" i="8"/>
  <c r="J2801" i="8" s="1"/>
  <c r="G2801" i="8"/>
  <c r="H2801" i="8" s="1"/>
  <c r="E2801" i="8"/>
  <c r="F2801" i="8" s="1"/>
  <c r="C2801" i="8"/>
  <c r="D2801" i="8" s="1"/>
  <c r="B2801" i="8"/>
  <c r="K2801" i="8" s="1"/>
  <c r="K2800" i="8"/>
  <c r="I2800" i="8"/>
  <c r="J2800" i="8" s="1"/>
  <c r="G2800" i="8"/>
  <c r="H2800" i="8" s="1"/>
  <c r="E2800" i="8"/>
  <c r="F2800" i="8" s="1"/>
  <c r="C2800" i="8"/>
  <c r="D2800" i="8" s="1"/>
  <c r="B2800" i="8"/>
  <c r="I2799" i="8"/>
  <c r="J2799" i="8" s="1"/>
  <c r="G2799" i="8"/>
  <c r="H2799" i="8" s="1"/>
  <c r="E2799" i="8"/>
  <c r="F2799" i="8" s="1"/>
  <c r="C2799" i="8"/>
  <c r="D2799" i="8" s="1"/>
  <c r="B2799" i="8"/>
  <c r="K2799" i="8" s="1"/>
  <c r="I2798" i="8"/>
  <c r="J2798" i="8" s="1"/>
  <c r="G2798" i="8"/>
  <c r="H2798" i="8" s="1"/>
  <c r="E2798" i="8"/>
  <c r="F2798" i="8" s="1"/>
  <c r="C2798" i="8"/>
  <c r="D2798" i="8" s="1"/>
  <c r="B2798" i="8"/>
  <c r="K2798" i="8" s="1"/>
  <c r="I2797" i="8"/>
  <c r="J2797" i="8" s="1"/>
  <c r="G2797" i="8"/>
  <c r="H2797" i="8" s="1"/>
  <c r="E2797" i="8"/>
  <c r="F2797" i="8" s="1"/>
  <c r="C2797" i="8"/>
  <c r="D2797" i="8" s="1"/>
  <c r="B2797" i="8"/>
  <c r="K2797" i="8" s="1"/>
  <c r="I2796" i="8"/>
  <c r="J2796" i="8" s="1"/>
  <c r="G2796" i="8"/>
  <c r="H2796" i="8" s="1"/>
  <c r="E2796" i="8"/>
  <c r="F2796" i="8" s="1"/>
  <c r="C2796" i="8"/>
  <c r="D2796" i="8" s="1"/>
  <c r="B2796" i="8"/>
  <c r="K2796" i="8" s="1"/>
  <c r="K2795" i="8"/>
  <c r="I2795" i="8"/>
  <c r="J2795" i="8" s="1"/>
  <c r="G2795" i="8"/>
  <c r="H2795" i="8" s="1"/>
  <c r="E2795" i="8"/>
  <c r="F2795" i="8" s="1"/>
  <c r="C2795" i="8"/>
  <c r="D2795" i="8" s="1"/>
  <c r="B2795" i="8"/>
  <c r="I2794" i="8"/>
  <c r="J2794" i="8" s="1"/>
  <c r="G2794" i="8"/>
  <c r="H2794" i="8" s="1"/>
  <c r="E2794" i="8"/>
  <c r="F2794" i="8" s="1"/>
  <c r="C2794" i="8"/>
  <c r="D2794" i="8" s="1"/>
  <c r="B2794" i="8"/>
  <c r="K2794" i="8" s="1"/>
  <c r="I2793" i="8"/>
  <c r="J2793" i="8" s="1"/>
  <c r="G2793" i="8"/>
  <c r="H2793" i="8" s="1"/>
  <c r="E2793" i="8"/>
  <c r="F2793" i="8" s="1"/>
  <c r="C2793" i="8"/>
  <c r="D2793" i="8" s="1"/>
  <c r="B2793" i="8"/>
  <c r="K2793" i="8" s="1"/>
  <c r="K2792" i="8"/>
  <c r="I2792" i="8"/>
  <c r="J2792" i="8" s="1"/>
  <c r="G2792" i="8"/>
  <c r="H2792" i="8" s="1"/>
  <c r="E2792" i="8"/>
  <c r="F2792" i="8" s="1"/>
  <c r="C2792" i="8"/>
  <c r="D2792" i="8" s="1"/>
  <c r="B2792" i="8"/>
  <c r="I2791" i="8"/>
  <c r="J2791" i="8" s="1"/>
  <c r="G2791" i="8"/>
  <c r="H2791" i="8" s="1"/>
  <c r="E2791" i="8"/>
  <c r="F2791" i="8" s="1"/>
  <c r="C2791" i="8"/>
  <c r="D2791" i="8" s="1"/>
  <c r="B2791" i="8"/>
  <c r="K2791" i="8" s="1"/>
  <c r="I2790" i="8"/>
  <c r="J2790" i="8" s="1"/>
  <c r="G2790" i="8"/>
  <c r="H2790" i="8" s="1"/>
  <c r="E2790" i="8"/>
  <c r="F2790" i="8" s="1"/>
  <c r="C2790" i="8"/>
  <c r="D2790" i="8" s="1"/>
  <c r="B2790" i="8"/>
  <c r="K2790" i="8" s="1"/>
  <c r="I2789" i="8"/>
  <c r="J2789" i="8" s="1"/>
  <c r="G2789" i="8"/>
  <c r="H2789" i="8" s="1"/>
  <c r="E2789" i="8"/>
  <c r="F2789" i="8" s="1"/>
  <c r="C2789" i="8"/>
  <c r="D2789" i="8" s="1"/>
  <c r="B2789" i="8"/>
  <c r="K2789" i="8" s="1"/>
  <c r="K2788" i="8"/>
  <c r="I2788" i="8"/>
  <c r="J2788" i="8" s="1"/>
  <c r="G2788" i="8"/>
  <c r="H2788" i="8" s="1"/>
  <c r="E2788" i="8"/>
  <c r="F2788" i="8" s="1"/>
  <c r="C2788" i="8"/>
  <c r="D2788" i="8" s="1"/>
  <c r="B2788" i="8"/>
  <c r="I2787" i="8"/>
  <c r="J2787" i="8" s="1"/>
  <c r="G2787" i="8"/>
  <c r="H2787" i="8" s="1"/>
  <c r="E2787" i="8"/>
  <c r="F2787" i="8" s="1"/>
  <c r="C2787" i="8"/>
  <c r="D2787" i="8" s="1"/>
  <c r="B2787" i="8"/>
  <c r="K2787" i="8" s="1"/>
  <c r="I2786" i="8"/>
  <c r="J2786" i="8" s="1"/>
  <c r="G2786" i="8"/>
  <c r="H2786" i="8" s="1"/>
  <c r="E2786" i="8"/>
  <c r="F2786" i="8" s="1"/>
  <c r="C2786" i="8"/>
  <c r="D2786" i="8" s="1"/>
  <c r="B2786" i="8"/>
  <c r="K2786" i="8" s="1"/>
  <c r="I2785" i="8"/>
  <c r="J2785" i="8" s="1"/>
  <c r="G2785" i="8"/>
  <c r="H2785" i="8" s="1"/>
  <c r="E2785" i="8"/>
  <c r="F2785" i="8" s="1"/>
  <c r="C2785" i="8"/>
  <c r="D2785" i="8" s="1"/>
  <c r="B2785" i="8"/>
  <c r="K2785" i="8" s="1"/>
  <c r="I2784" i="8"/>
  <c r="J2784" i="8" s="1"/>
  <c r="G2784" i="8"/>
  <c r="H2784" i="8" s="1"/>
  <c r="E2784" i="8"/>
  <c r="F2784" i="8" s="1"/>
  <c r="C2784" i="8"/>
  <c r="D2784" i="8" s="1"/>
  <c r="B2784" i="8"/>
  <c r="K2784" i="8" s="1"/>
  <c r="K2783" i="8"/>
  <c r="I2783" i="8"/>
  <c r="J2783" i="8" s="1"/>
  <c r="G2783" i="8"/>
  <c r="H2783" i="8" s="1"/>
  <c r="E2783" i="8"/>
  <c r="F2783" i="8" s="1"/>
  <c r="C2783" i="8"/>
  <c r="D2783" i="8" s="1"/>
  <c r="B2783" i="8"/>
  <c r="I2782" i="8"/>
  <c r="J2782" i="8" s="1"/>
  <c r="G2782" i="8"/>
  <c r="H2782" i="8" s="1"/>
  <c r="E2782" i="8"/>
  <c r="F2782" i="8" s="1"/>
  <c r="C2782" i="8"/>
  <c r="D2782" i="8" s="1"/>
  <c r="B2782" i="8"/>
  <c r="K2782" i="8" s="1"/>
  <c r="I2781" i="8"/>
  <c r="J2781" i="8" s="1"/>
  <c r="G2781" i="8"/>
  <c r="H2781" i="8" s="1"/>
  <c r="E2781" i="8"/>
  <c r="F2781" i="8" s="1"/>
  <c r="C2781" i="8"/>
  <c r="D2781" i="8" s="1"/>
  <c r="B2781" i="8"/>
  <c r="K2781" i="8" s="1"/>
  <c r="K2780" i="8"/>
  <c r="I2780" i="8"/>
  <c r="J2780" i="8" s="1"/>
  <c r="G2780" i="8"/>
  <c r="H2780" i="8" s="1"/>
  <c r="E2780" i="8"/>
  <c r="F2780" i="8" s="1"/>
  <c r="C2780" i="8"/>
  <c r="D2780" i="8" s="1"/>
  <c r="B2780" i="8"/>
  <c r="K2779" i="8"/>
  <c r="I2779" i="8"/>
  <c r="J2779" i="8" s="1"/>
  <c r="G2779" i="8"/>
  <c r="H2779" i="8" s="1"/>
  <c r="E2779" i="8"/>
  <c r="F2779" i="8" s="1"/>
  <c r="C2779" i="8"/>
  <c r="D2779" i="8" s="1"/>
  <c r="B2779" i="8"/>
  <c r="I2778" i="8"/>
  <c r="J2778" i="8" s="1"/>
  <c r="G2778" i="8"/>
  <c r="H2778" i="8" s="1"/>
  <c r="E2778" i="8"/>
  <c r="F2778" i="8" s="1"/>
  <c r="C2778" i="8"/>
  <c r="D2778" i="8" s="1"/>
  <c r="B2778" i="8"/>
  <c r="K2778" i="8" s="1"/>
  <c r="K2777" i="8"/>
  <c r="I2777" i="8"/>
  <c r="J2777" i="8" s="1"/>
  <c r="G2777" i="8"/>
  <c r="H2777" i="8" s="1"/>
  <c r="E2777" i="8"/>
  <c r="F2777" i="8" s="1"/>
  <c r="C2777" i="8"/>
  <c r="D2777" i="8" s="1"/>
  <c r="B2777" i="8"/>
  <c r="I2776" i="8"/>
  <c r="J2776" i="8" s="1"/>
  <c r="G2776" i="8"/>
  <c r="H2776" i="8" s="1"/>
  <c r="E2776" i="8"/>
  <c r="F2776" i="8" s="1"/>
  <c r="C2776" i="8"/>
  <c r="D2776" i="8" s="1"/>
  <c r="B2776" i="8"/>
  <c r="K2776" i="8" s="1"/>
  <c r="I2775" i="8"/>
  <c r="J2775" i="8" s="1"/>
  <c r="G2775" i="8"/>
  <c r="H2775" i="8" s="1"/>
  <c r="E2775" i="8"/>
  <c r="F2775" i="8" s="1"/>
  <c r="C2775" i="8"/>
  <c r="D2775" i="8" s="1"/>
  <c r="B2775" i="8"/>
  <c r="K2775" i="8" s="1"/>
  <c r="I2774" i="8"/>
  <c r="J2774" i="8" s="1"/>
  <c r="G2774" i="8"/>
  <c r="H2774" i="8" s="1"/>
  <c r="E2774" i="8"/>
  <c r="F2774" i="8" s="1"/>
  <c r="C2774" i="8"/>
  <c r="D2774" i="8" s="1"/>
  <c r="B2774" i="8"/>
  <c r="K2774" i="8" s="1"/>
  <c r="I2773" i="8"/>
  <c r="J2773" i="8" s="1"/>
  <c r="G2773" i="8"/>
  <c r="H2773" i="8" s="1"/>
  <c r="E2773" i="8"/>
  <c r="F2773" i="8" s="1"/>
  <c r="C2773" i="8"/>
  <c r="D2773" i="8" s="1"/>
  <c r="B2773" i="8"/>
  <c r="K2773" i="8" s="1"/>
  <c r="I2772" i="8"/>
  <c r="J2772" i="8" s="1"/>
  <c r="G2772" i="8"/>
  <c r="H2772" i="8" s="1"/>
  <c r="E2772" i="8"/>
  <c r="F2772" i="8" s="1"/>
  <c r="C2772" i="8"/>
  <c r="D2772" i="8" s="1"/>
  <c r="B2772" i="8"/>
  <c r="K2772" i="8" s="1"/>
  <c r="K2771" i="8"/>
  <c r="I2771" i="8"/>
  <c r="J2771" i="8" s="1"/>
  <c r="G2771" i="8"/>
  <c r="H2771" i="8" s="1"/>
  <c r="E2771" i="8"/>
  <c r="F2771" i="8" s="1"/>
  <c r="C2771" i="8"/>
  <c r="D2771" i="8" s="1"/>
  <c r="B2771" i="8"/>
  <c r="I2770" i="8"/>
  <c r="J2770" i="8" s="1"/>
  <c r="G2770" i="8"/>
  <c r="H2770" i="8" s="1"/>
  <c r="E2770" i="8"/>
  <c r="F2770" i="8" s="1"/>
  <c r="C2770" i="8"/>
  <c r="D2770" i="8" s="1"/>
  <c r="B2770" i="8"/>
  <c r="K2770" i="8" s="1"/>
  <c r="I2769" i="8"/>
  <c r="J2769" i="8" s="1"/>
  <c r="G2769" i="8"/>
  <c r="H2769" i="8" s="1"/>
  <c r="E2769" i="8"/>
  <c r="F2769" i="8" s="1"/>
  <c r="C2769" i="8"/>
  <c r="D2769" i="8" s="1"/>
  <c r="B2769" i="8"/>
  <c r="K2769" i="8" s="1"/>
  <c r="I2768" i="8"/>
  <c r="J2768" i="8" s="1"/>
  <c r="G2768" i="8"/>
  <c r="H2768" i="8" s="1"/>
  <c r="E2768" i="8"/>
  <c r="F2768" i="8" s="1"/>
  <c r="C2768" i="8"/>
  <c r="D2768" i="8" s="1"/>
  <c r="B2768" i="8"/>
  <c r="K2768" i="8" s="1"/>
  <c r="I2767" i="8"/>
  <c r="J2767" i="8" s="1"/>
  <c r="G2767" i="8"/>
  <c r="H2767" i="8" s="1"/>
  <c r="E2767" i="8"/>
  <c r="F2767" i="8" s="1"/>
  <c r="C2767" i="8"/>
  <c r="D2767" i="8" s="1"/>
  <c r="B2767" i="8"/>
  <c r="K2767" i="8" s="1"/>
  <c r="I2766" i="8"/>
  <c r="J2766" i="8" s="1"/>
  <c r="G2766" i="8"/>
  <c r="H2766" i="8" s="1"/>
  <c r="E2766" i="8"/>
  <c r="F2766" i="8" s="1"/>
  <c r="C2766" i="8"/>
  <c r="D2766" i="8" s="1"/>
  <c r="B2766" i="8"/>
  <c r="K2766" i="8" s="1"/>
  <c r="I2765" i="8"/>
  <c r="J2765" i="8" s="1"/>
  <c r="G2765" i="8"/>
  <c r="H2765" i="8" s="1"/>
  <c r="E2765" i="8"/>
  <c r="F2765" i="8" s="1"/>
  <c r="C2765" i="8"/>
  <c r="D2765" i="8" s="1"/>
  <c r="B2765" i="8"/>
  <c r="K2765" i="8" s="1"/>
  <c r="K2764" i="8"/>
  <c r="I2764" i="8"/>
  <c r="J2764" i="8" s="1"/>
  <c r="G2764" i="8"/>
  <c r="H2764" i="8" s="1"/>
  <c r="E2764" i="8"/>
  <c r="F2764" i="8" s="1"/>
  <c r="C2764" i="8"/>
  <c r="D2764" i="8" s="1"/>
  <c r="B2764" i="8"/>
  <c r="I2763" i="8"/>
  <c r="J2763" i="8" s="1"/>
  <c r="G2763" i="8"/>
  <c r="H2763" i="8" s="1"/>
  <c r="E2763" i="8"/>
  <c r="F2763" i="8" s="1"/>
  <c r="C2763" i="8"/>
  <c r="D2763" i="8" s="1"/>
  <c r="B2763" i="8"/>
  <c r="K2763" i="8" s="1"/>
  <c r="I2762" i="8"/>
  <c r="J2762" i="8" s="1"/>
  <c r="G2762" i="8"/>
  <c r="H2762" i="8" s="1"/>
  <c r="E2762" i="8"/>
  <c r="F2762" i="8" s="1"/>
  <c r="C2762" i="8"/>
  <c r="D2762" i="8" s="1"/>
  <c r="B2762" i="8"/>
  <c r="K2762" i="8" s="1"/>
  <c r="K2761" i="8"/>
  <c r="I2761" i="8"/>
  <c r="J2761" i="8" s="1"/>
  <c r="G2761" i="8"/>
  <c r="H2761" i="8" s="1"/>
  <c r="E2761" i="8"/>
  <c r="F2761" i="8" s="1"/>
  <c r="C2761" i="8"/>
  <c r="D2761" i="8" s="1"/>
  <c r="B2761" i="8"/>
  <c r="K2760" i="8"/>
  <c r="I2760" i="8"/>
  <c r="J2760" i="8" s="1"/>
  <c r="G2760" i="8"/>
  <c r="H2760" i="8" s="1"/>
  <c r="E2760" i="8"/>
  <c r="F2760" i="8" s="1"/>
  <c r="C2760" i="8"/>
  <c r="D2760" i="8" s="1"/>
  <c r="B2760" i="8"/>
  <c r="I2759" i="8"/>
  <c r="J2759" i="8" s="1"/>
  <c r="G2759" i="8"/>
  <c r="H2759" i="8" s="1"/>
  <c r="E2759" i="8"/>
  <c r="F2759" i="8" s="1"/>
  <c r="C2759" i="8"/>
  <c r="D2759" i="8" s="1"/>
  <c r="B2759" i="8"/>
  <c r="K2759" i="8" s="1"/>
  <c r="I2758" i="8"/>
  <c r="J2758" i="8" s="1"/>
  <c r="G2758" i="8"/>
  <c r="H2758" i="8" s="1"/>
  <c r="E2758" i="8"/>
  <c r="F2758" i="8" s="1"/>
  <c r="C2758" i="8"/>
  <c r="D2758" i="8" s="1"/>
  <c r="B2758" i="8"/>
  <c r="K2758" i="8" s="1"/>
  <c r="I2757" i="8"/>
  <c r="J2757" i="8" s="1"/>
  <c r="G2757" i="8"/>
  <c r="H2757" i="8" s="1"/>
  <c r="E2757" i="8"/>
  <c r="F2757" i="8" s="1"/>
  <c r="C2757" i="8"/>
  <c r="D2757" i="8" s="1"/>
  <c r="B2757" i="8"/>
  <c r="K2757" i="8" s="1"/>
  <c r="I2756" i="8"/>
  <c r="J2756" i="8" s="1"/>
  <c r="G2756" i="8"/>
  <c r="H2756" i="8" s="1"/>
  <c r="E2756" i="8"/>
  <c r="F2756" i="8" s="1"/>
  <c r="C2756" i="8"/>
  <c r="D2756" i="8" s="1"/>
  <c r="B2756" i="8"/>
  <c r="K2756" i="8" s="1"/>
  <c r="K2755" i="8"/>
  <c r="I2755" i="8"/>
  <c r="J2755" i="8" s="1"/>
  <c r="G2755" i="8"/>
  <c r="H2755" i="8" s="1"/>
  <c r="E2755" i="8"/>
  <c r="F2755" i="8" s="1"/>
  <c r="C2755" i="8"/>
  <c r="D2755" i="8" s="1"/>
  <c r="B2755" i="8"/>
  <c r="I2754" i="8"/>
  <c r="J2754" i="8" s="1"/>
  <c r="G2754" i="8"/>
  <c r="H2754" i="8" s="1"/>
  <c r="E2754" i="8"/>
  <c r="F2754" i="8" s="1"/>
  <c r="C2754" i="8"/>
  <c r="D2754" i="8" s="1"/>
  <c r="B2754" i="8"/>
  <c r="K2754" i="8" s="1"/>
  <c r="I2753" i="8"/>
  <c r="J2753" i="8" s="1"/>
  <c r="G2753" i="8"/>
  <c r="H2753" i="8" s="1"/>
  <c r="E2753" i="8"/>
  <c r="F2753" i="8" s="1"/>
  <c r="C2753" i="8"/>
  <c r="D2753" i="8" s="1"/>
  <c r="B2753" i="8"/>
  <c r="K2753" i="8" s="1"/>
  <c r="I2752" i="8"/>
  <c r="J2752" i="8" s="1"/>
  <c r="G2752" i="8"/>
  <c r="H2752" i="8" s="1"/>
  <c r="E2752" i="8"/>
  <c r="F2752" i="8" s="1"/>
  <c r="C2752" i="8"/>
  <c r="D2752" i="8" s="1"/>
  <c r="B2752" i="8"/>
  <c r="K2752" i="8" s="1"/>
  <c r="K2751" i="8"/>
  <c r="I2751" i="8"/>
  <c r="J2751" i="8" s="1"/>
  <c r="G2751" i="8"/>
  <c r="H2751" i="8" s="1"/>
  <c r="E2751" i="8"/>
  <c r="F2751" i="8" s="1"/>
  <c r="C2751" i="8"/>
  <c r="D2751" i="8" s="1"/>
  <c r="B2751" i="8"/>
  <c r="I2750" i="8"/>
  <c r="J2750" i="8" s="1"/>
  <c r="G2750" i="8"/>
  <c r="H2750" i="8" s="1"/>
  <c r="E2750" i="8"/>
  <c r="F2750" i="8" s="1"/>
  <c r="C2750" i="8"/>
  <c r="D2750" i="8" s="1"/>
  <c r="B2750" i="8"/>
  <c r="K2750" i="8" s="1"/>
  <c r="K2749" i="8"/>
  <c r="I2749" i="8"/>
  <c r="J2749" i="8" s="1"/>
  <c r="G2749" i="8"/>
  <c r="H2749" i="8" s="1"/>
  <c r="E2749" i="8"/>
  <c r="F2749" i="8" s="1"/>
  <c r="C2749" i="8"/>
  <c r="D2749" i="8" s="1"/>
  <c r="B2749" i="8"/>
  <c r="I2748" i="8"/>
  <c r="J2748" i="8" s="1"/>
  <c r="G2748" i="8"/>
  <c r="H2748" i="8" s="1"/>
  <c r="E2748" i="8"/>
  <c r="F2748" i="8" s="1"/>
  <c r="C2748" i="8"/>
  <c r="D2748" i="8" s="1"/>
  <c r="B2748" i="8"/>
  <c r="K2748" i="8" s="1"/>
  <c r="K2747" i="8"/>
  <c r="I2747" i="8"/>
  <c r="J2747" i="8" s="1"/>
  <c r="G2747" i="8"/>
  <c r="H2747" i="8" s="1"/>
  <c r="E2747" i="8"/>
  <c r="F2747" i="8" s="1"/>
  <c r="C2747" i="8"/>
  <c r="D2747" i="8" s="1"/>
  <c r="B2747" i="8"/>
  <c r="I2746" i="8"/>
  <c r="J2746" i="8" s="1"/>
  <c r="G2746" i="8"/>
  <c r="H2746" i="8" s="1"/>
  <c r="E2746" i="8"/>
  <c r="F2746" i="8" s="1"/>
  <c r="C2746" i="8"/>
  <c r="D2746" i="8" s="1"/>
  <c r="B2746" i="8"/>
  <c r="K2746" i="8" s="1"/>
  <c r="K2745" i="8"/>
  <c r="I2745" i="8"/>
  <c r="J2745" i="8" s="1"/>
  <c r="G2745" i="8"/>
  <c r="H2745" i="8" s="1"/>
  <c r="E2745" i="8"/>
  <c r="F2745" i="8" s="1"/>
  <c r="C2745" i="8"/>
  <c r="D2745" i="8" s="1"/>
  <c r="B2745" i="8"/>
  <c r="K2744" i="8"/>
  <c r="I2744" i="8"/>
  <c r="J2744" i="8" s="1"/>
  <c r="G2744" i="8"/>
  <c r="H2744" i="8" s="1"/>
  <c r="E2744" i="8"/>
  <c r="F2744" i="8" s="1"/>
  <c r="C2744" i="8"/>
  <c r="D2744" i="8" s="1"/>
  <c r="B2744" i="8"/>
  <c r="K2743" i="8"/>
  <c r="I2743" i="8"/>
  <c r="J2743" i="8" s="1"/>
  <c r="G2743" i="8"/>
  <c r="H2743" i="8" s="1"/>
  <c r="E2743" i="8"/>
  <c r="F2743" i="8" s="1"/>
  <c r="C2743" i="8"/>
  <c r="D2743" i="8" s="1"/>
  <c r="B2743" i="8"/>
  <c r="I2742" i="8"/>
  <c r="J2742" i="8" s="1"/>
  <c r="G2742" i="8"/>
  <c r="H2742" i="8" s="1"/>
  <c r="E2742" i="8"/>
  <c r="F2742" i="8" s="1"/>
  <c r="C2742" i="8"/>
  <c r="D2742" i="8" s="1"/>
  <c r="B2742" i="8"/>
  <c r="K2742" i="8" s="1"/>
  <c r="I2741" i="8"/>
  <c r="J2741" i="8" s="1"/>
  <c r="G2741" i="8"/>
  <c r="H2741" i="8" s="1"/>
  <c r="E2741" i="8"/>
  <c r="F2741" i="8" s="1"/>
  <c r="C2741" i="8"/>
  <c r="D2741" i="8" s="1"/>
  <c r="B2741" i="8"/>
  <c r="K2741" i="8" s="1"/>
  <c r="I2740" i="8"/>
  <c r="J2740" i="8" s="1"/>
  <c r="G2740" i="8"/>
  <c r="H2740" i="8" s="1"/>
  <c r="E2740" i="8"/>
  <c r="F2740" i="8" s="1"/>
  <c r="C2740" i="8"/>
  <c r="D2740" i="8" s="1"/>
  <c r="B2740" i="8"/>
  <c r="K2740" i="8" s="1"/>
  <c r="K2739" i="8"/>
  <c r="I2739" i="8"/>
  <c r="J2739" i="8" s="1"/>
  <c r="G2739" i="8"/>
  <c r="H2739" i="8" s="1"/>
  <c r="E2739" i="8"/>
  <c r="F2739" i="8" s="1"/>
  <c r="C2739" i="8"/>
  <c r="D2739" i="8" s="1"/>
  <c r="B2739" i="8"/>
  <c r="I2738" i="8"/>
  <c r="J2738" i="8" s="1"/>
  <c r="G2738" i="8"/>
  <c r="H2738" i="8" s="1"/>
  <c r="E2738" i="8"/>
  <c r="F2738" i="8" s="1"/>
  <c r="C2738" i="8"/>
  <c r="D2738" i="8" s="1"/>
  <c r="B2738" i="8"/>
  <c r="K2738" i="8" s="1"/>
  <c r="I2737" i="8"/>
  <c r="J2737" i="8" s="1"/>
  <c r="G2737" i="8"/>
  <c r="H2737" i="8" s="1"/>
  <c r="E2737" i="8"/>
  <c r="F2737" i="8" s="1"/>
  <c r="C2737" i="8"/>
  <c r="D2737" i="8" s="1"/>
  <c r="B2737" i="8"/>
  <c r="K2737" i="8" s="1"/>
  <c r="K2736" i="8"/>
  <c r="I2736" i="8"/>
  <c r="J2736" i="8" s="1"/>
  <c r="G2736" i="8"/>
  <c r="H2736" i="8" s="1"/>
  <c r="E2736" i="8"/>
  <c r="F2736" i="8" s="1"/>
  <c r="C2736" i="8"/>
  <c r="D2736" i="8" s="1"/>
  <c r="B2736" i="8"/>
  <c r="K2735" i="8"/>
  <c r="I2735" i="8"/>
  <c r="J2735" i="8" s="1"/>
  <c r="G2735" i="8"/>
  <c r="H2735" i="8" s="1"/>
  <c r="E2735" i="8"/>
  <c r="F2735" i="8" s="1"/>
  <c r="C2735" i="8"/>
  <c r="D2735" i="8" s="1"/>
  <c r="B2735" i="8"/>
  <c r="I2734" i="8"/>
  <c r="J2734" i="8" s="1"/>
  <c r="G2734" i="8"/>
  <c r="H2734" i="8" s="1"/>
  <c r="E2734" i="8"/>
  <c r="F2734" i="8" s="1"/>
  <c r="C2734" i="8"/>
  <c r="D2734" i="8" s="1"/>
  <c r="B2734" i="8"/>
  <c r="K2734" i="8" s="1"/>
  <c r="I2733" i="8"/>
  <c r="J2733" i="8" s="1"/>
  <c r="G2733" i="8"/>
  <c r="H2733" i="8" s="1"/>
  <c r="E2733" i="8"/>
  <c r="F2733" i="8" s="1"/>
  <c r="C2733" i="8"/>
  <c r="D2733" i="8" s="1"/>
  <c r="B2733" i="8"/>
  <c r="K2733" i="8" s="1"/>
  <c r="K2732" i="8"/>
  <c r="I2732" i="8"/>
  <c r="J2732" i="8" s="1"/>
  <c r="G2732" i="8"/>
  <c r="H2732" i="8" s="1"/>
  <c r="E2732" i="8"/>
  <c r="F2732" i="8" s="1"/>
  <c r="C2732" i="8"/>
  <c r="D2732" i="8" s="1"/>
  <c r="B2732" i="8"/>
  <c r="K2731" i="8"/>
  <c r="I2731" i="8"/>
  <c r="J2731" i="8" s="1"/>
  <c r="G2731" i="8"/>
  <c r="H2731" i="8" s="1"/>
  <c r="E2731" i="8"/>
  <c r="F2731" i="8" s="1"/>
  <c r="C2731" i="8"/>
  <c r="D2731" i="8" s="1"/>
  <c r="B2731" i="8"/>
  <c r="I2730" i="8"/>
  <c r="J2730" i="8" s="1"/>
  <c r="G2730" i="8"/>
  <c r="H2730" i="8" s="1"/>
  <c r="E2730" i="8"/>
  <c r="F2730" i="8" s="1"/>
  <c r="C2730" i="8"/>
  <c r="D2730" i="8" s="1"/>
  <c r="B2730" i="8"/>
  <c r="K2730" i="8" s="1"/>
  <c r="K2729" i="8"/>
  <c r="I2729" i="8"/>
  <c r="J2729" i="8" s="1"/>
  <c r="G2729" i="8"/>
  <c r="H2729" i="8" s="1"/>
  <c r="E2729" i="8"/>
  <c r="F2729" i="8" s="1"/>
  <c r="C2729" i="8"/>
  <c r="D2729" i="8" s="1"/>
  <c r="B2729" i="8"/>
  <c r="K2728" i="8"/>
  <c r="I2728" i="8"/>
  <c r="J2728" i="8" s="1"/>
  <c r="G2728" i="8"/>
  <c r="H2728" i="8" s="1"/>
  <c r="E2728" i="8"/>
  <c r="F2728" i="8" s="1"/>
  <c r="C2728" i="8"/>
  <c r="D2728" i="8" s="1"/>
  <c r="B2728" i="8"/>
  <c r="I2727" i="8"/>
  <c r="J2727" i="8" s="1"/>
  <c r="G2727" i="8"/>
  <c r="H2727" i="8" s="1"/>
  <c r="E2727" i="8"/>
  <c r="F2727" i="8" s="1"/>
  <c r="C2727" i="8"/>
  <c r="D2727" i="8" s="1"/>
  <c r="B2727" i="8"/>
  <c r="K2727" i="8" s="1"/>
  <c r="I2726" i="8"/>
  <c r="J2726" i="8" s="1"/>
  <c r="G2726" i="8"/>
  <c r="H2726" i="8" s="1"/>
  <c r="E2726" i="8"/>
  <c r="F2726" i="8" s="1"/>
  <c r="C2726" i="8"/>
  <c r="D2726" i="8" s="1"/>
  <c r="B2726" i="8"/>
  <c r="K2726" i="8" s="1"/>
  <c r="I2725" i="8"/>
  <c r="J2725" i="8" s="1"/>
  <c r="G2725" i="8"/>
  <c r="H2725" i="8" s="1"/>
  <c r="E2725" i="8"/>
  <c r="F2725" i="8" s="1"/>
  <c r="C2725" i="8"/>
  <c r="D2725" i="8" s="1"/>
  <c r="B2725" i="8"/>
  <c r="K2725" i="8" s="1"/>
  <c r="I2724" i="8"/>
  <c r="J2724" i="8" s="1"/>
  <c r="G2724" i="8"/>
  <c r="H2724" i="8" s="1"/>
  <c r="E2724" i="8"/>
  <c r="F2724" i="8" s="1"/>
  <c r="C2724" i="8"/>
  <c r="D2724" i="8" s="1"/>
  <c r="B2724" i="8"/>
  <c r="K2724" i="8" s="1"/>
  <c r="K2723" i="8"/>
  <c r="I2723" i="8"/>
  <c r="J2723" i="8" s="1"/>
  <c r="G2723" i="8"/>
  <c r="H2723" i="8" s="1"/>
  <c r="E2723" i="8"/>
  <c r="F2723" i="8" s="1"/>
  <c r="C2723" i="8"/>
  <c r="D2723" i="8" s="1"/>
  <c r="B2723" i="8"/>
  <c r="I2722" i="8"/>
  <c r="J2722" i="8" s="1"/>
  <c r="G2722" i="8"/>
  <c r="H2722" i="8" s="1"/>
  <c r="E2722" i="8"/>
  <c r="F2722" i="8" s="1"/>
  <c r="C2722" i="8"/>
  <c r="D2722" i="8" s="1"/>
  <c r="B2722" i="8"/>
  <c r="K2722" i="8" s="1"/>
  <c r="I2721" i="8"/>
  <c r="J2721" i="8" s="1"/>
  <c r="G2721" i="8"/>
  <c r="H2721" i="8" s="1"/>
  <c r="E2721" i="8"/>
  <c r="F2721" i="8" s="1"/>
  <c r="C2721" i="8"/>
  <c r="D2721" i="8" s="1"/>
  <c r="B2721" i="8"/>
  <c r="K2721" i="8" s="1"/>
  <c r="K2720" i="8"/>
  <c r="I2720" i="8"/>
  <c r="J2720" i="8" s="1"/>
  <c r="G2720" i="8"/>
  <c r="H2720" i="8" s="1"/>
  <c r="E2720" i="8"/>
  <c r="F2720" i="8" s="1"/>
  <c r="C2720" i="8"/>
  <c r="D2720" i="8" s="1"/>
  <c r="B2720" i="8"/>
  <c r="K2719" i="8"/>
  <c r="I2719" i="8"/>
  <c r="J2719" i="8" s="1"/>
  <c r="G2719" i="8"/>
  <c r="H2719" i="8" s="1"/>
  <c r="E2719" i="8"/>
  <c r="F2719" i="8" s="1"/>
  <c r="C2719" i="8"/>
  <c r="D2719" i="8" s="1"/>
  <c r="B2719" i="8"/>
  <c r="I2718" i="8"/>
  <c r="J2718" i="8" s="1"/>
  <c r="G2718" i="8"/>
  <c r="H2718" i="8" s="1"/>
  <c r="E2718" i="8"/>
  <c r="F2718" i="8" s="1"/>
  <c r="C2718" i="8"/>
  <c r="D2718" i="8" s="1"/>
  <c r="B2718" i="8"/>
  <c r="K2718" i="8" s="1"/>
  <c r="K2717" i="8"/>
  <c r="I2717" i="8"/>
  <c r="J2717" i="8" s="1"/>
  <c r="G2717" i="8"/>
  <c r="H2717" i="8" s="1"/>
  <c r="E2717" i="8"/>
  <c r="F2717" i="8" s="1"/>
  <c r="C2717" i="8"/>
  <c r="D2717" i="8" s="1"/>
  <c r="B2717" i="8"/>
  <c r="K2716" i="8"/>
  <c r="I2716" i="8"/>
  <c r="J2716" i="8" s="1"/>
  <c r="G2716" i="8"/>
  <c r="H2716" i="8" s="1"/>
  <c r="E2716" i="8"/>
  <c r="F2716" i="8" s="1"/>
  <c r="C2716" i="8"/>
  <c r="D2716" i="8" s="1"/>
  <c r="B2716" i="8"/>
  <c r="I2715" i="8"/>
  <c r="J2715" i="8" s="1"/>
  <c r="G2715" i="8"/>
  <c r="H2715" i="8" s="1"/>
  <c r="E2715" i="8"/>
  <c r="F2715" i="8" s="1"/>
  <c r="C2715" i="8"/>
  <c r="D2715" i="8" s="1"/>
  <c r="B2715" i="8"/>
  <c r="K2715" i="8" s="1"/>
  <c r="I2714" i="8"/>
  <c r="J2714" i="8" s="1"/>
  <c r="G2714" i="8"/>
  <c r="H2714" i="8" s="1"/>
  <c r="E2714" i="8"/>
  <c r="F2714" i="8" s="1"/>
  <c r="C2714" i="8"/>
  <c r="D2714" i="8" s="1"/>
  <c r="B2714" i="8"/>
  <c r="K2714" i="8" s="1"/>
  <c r="K2713" i="8"/>
  <c r="I2713" i="8"/>
  <c r="J2713" i="8" s="1"/>
  <c r="G2713" i="8"/>
  <c r="H2713" i="8" s="1"/>
  <c r="E2713" i="8"/>
  <c r="F2713" i="8" s="1"/>
  <c r="C2713" i="8"/>
  <c r="D2713" i="8" s="1"/>
  <c r="B2713" i="8"/>
  <c r="K2712" i="8"/>
  <c r="I2712" i="8"/>
  <c r="J2712" i="8" s="1"/>
  <c r="G2712" i="8"/>
  <c r="H2712" i="8" s="1"/>
  <c r="E2712" i="8"/>
  <c r="F2712" i="8" s="1"/>
  <c r="C2712" i="8"/>
  <c r="D2712" i="8" s="1"/>
  <c r="B2712" i="8"/>
  <c r="I2711" i="8"/>
  <c r="J2711" i="8" s="1"/>
  <c r="G2711" i="8"/>
  <c r="H2711" i="8" s="1"/>
  <c r="E2711" i="8"/>
  <c r="F2711" i="8" s="1"/>
  <c r="C2711" i="8"/>
  <c r="D2711" i="8" s="1"/>
  <c r="B2711" i="8"/>
  <c r="K2711" i="8" s="1"/>
  <c r="I2710" i="8"/>
  <c r="J2710" i="8" s="1"/>
  <c r="G2710" i="8"/>
  <c r="H2710" i="8" s="1"/>
  <c r="E2710" i="8"/>
  <c r="F2710" i="8" s="1"/>
  <c r="C2710" i="8"/>
  <c r="D2710" i="8" s="1"/>
  <c r="B2710" i="8"/>
  <c r="K2710" i="8" s="1"/>
  <c r="I2709" i="8"/>
  <c r="J2709" i="8" s="1"/>
  <c r="G2709" i="8"/>
  <c r="H2709" i="8" s="1"/>
  <c r="E2709" i="8"/>
  <c r="F2709" i="8" s="1"/>
  <c r="C2709" i="8"/>
  <c r="D2709" i="8" s="1"/>
  <c r="B2709" i="8"/>
  <c r="K2709" i="8" s="1"/>
  <c r="I2708" i="8"/>
  <c r="J2708" i="8" s="1"/>
  <c r="G2708" i="8"/>
  <c r="H2708" i="8" s="1"/>
  <c r="E2708" i="8"/>
  <c r="F2708" i="8" s="1"/>
  <c r="C2708" i="8"/>
  <c r="D2708" i="8" s="1"/>
  <c r="B2708" i="8"/>
  <c r="K2708" i="8" s="1"/>
  <c r="I2707" i="8"/>
  <c r="J2707" i="8" s="1"/>
  <c r="G2707" i="8"/>
  <c r="H2707" i="8" s="1"/>
  <c r="E2707" i="8"/>
  <c r="F2707" i="8" s="1"/>
  <c r="C2707" i="8"/>
  <c r="D2707" i="8" s="1"/>
  <c r="B2707" i="8"/>
  <c r="K2707" i="8" s="1"/>
  <c r="I2706" i="8"/>
  <c r="J2706" i="8" s="1"/>
  <c r="G2706" i="8"/>
  <c r="H2706" i="8" s="1"/>
  <c r="E2706" i="8"/>
  <c r="F2706" i="8" s="1"/>
  <c r="C2706" i="8"/>
  <c r="D2706" i="8" s="1"/>
  <c r="B2706" i="8"/>
  <c r="K2706" i="8" s="1"/>
  <c r="I2705" i="8"/>
  <c r="J2705" i="8" s="1"/>
  <c r="G2705" i="8"/>
  <c r="H2705" i="8" s="1"/>
  <c r="E2705" i="8"/>
  <c r="F2705" i="8" s="1"/>
  <c r="C2705" i="8"/>
  <c r="D2705" i="8" s="1"/>
  <c r="B2705" i="8"/>
  <c r="K2705" i="8" s="1"/>
  <c r="I2704" i="8"/>
  <c r="J2704" i="8" s="1"/>
  <c r="G2704" i="8"/>
  <c r="H2704" i="8" s="1"/>
  <c r="E2704" i="8"/>
  <c r="F2704" i="8" s="1"/>
  <c r="C2704" i="8"/>
  <c r="D2704" i="8" s="1"/>
  <c r="B2704" i="8"/>
  <c r="K2704" i="8" s="1"/>
  <c r="I2703" i="8"/>
  <c r="J2703" i="8" s="1"/>
  <c r="G2703" i="8"/>
  <c r="H2703" i="8" s="1"/>
  <c r="E2703" i="8"/>
  <c r="F2703" i="8" s="1"/>
  <c r="C2703" i="8"/>
  <c r="D2703" i="8" s="1"/>
  <c r="B2703" i="8"/>
  <c r="K2703" i="8" s="1"/>
  <c r="I2702" i="8"/>
  <c r="J2702" i="8" s="1"/>
  <c r="G2702" i="8"/>
  <c r="H2702" i="8" s="1"/>
  <c r="E2702" i="8"/>
  <c r="F2702" i="8" s="1"/>
  <c r="C2702" i="8"/>
  <c r="D2702" i="8" s="1"/>
  <c r="B2702" i="8"/>
  <c r="K2702" i="8" s="1"/>
  <c r="I2701" i="8"/>
  <c r="J2701" i="8" s="1"/>
  <c r="G2701" i="8"/>
  <c r="H2701" i="8" s="1"/>
  <c r="E2701" i="8"/>
  <c r="F2701" i="8" s="1"/>
  <c r="C2701" i="8"/>
  <c r="D2701" i="8" s="1"/>
  <c r="B2701" i="8"/>
  <c r="K2701" i="8" s="1"/>
  <c r="K2700" i="8"/>
  <c r="I2700" i="8"/>
  <c r="J2700" i="8" s="1"/>
  <c r="G2700" i="8"/>
  <c r="H2700" i="8" s="1"/>
  <c r="E2700" i="8"/>
  <c r="F2700" i="8" s="1"/>
  <c r="C2700" i="8"/>
  <c r="D2700" i="8" s="1"/>
  <c r="B2700" i="8"/>
  <c r="K2699" i="8"/>
  <c r="I2699" i="8"/>
  <c r="J2699" i="8" s="1"/>
  <c r="G2699" i="8"/>
  <c r="H2699" i="8" s="1"/>
  <c r="E2699" i="8"/>
  <c r="F2699" i="8" s="1"/>
  <c r="C2699" i="8"/>
  <c r="D2699" i="8" s="1"/>
  <c r="B2699" i="8"/>
  <c r="I2698" i="8"/>
  <c r="J2698" i="8" s="1"/>
  <c r="G2698" i="8"/>
  <c r="H2698" i="8" s="1"/>
  <c r="E2698" i="8"/>
  <c r="F2698" i="8" s="1"/>
  <c r="C2698" i="8"/>
  <c r="D2698" i="8" s="1"/>
  <c r="B2698" i="8"/>
  <c r="K2698" i="8" s="1"/>
  <c r="I2697" i="8"/>
  <c r="J2697" i="8" s="1"/>
  <c r="G2697" i="8"/>
  <c r="H2697" i="8" s="1"/>
  <c r="E2697" i="8"/>
  <c r="F2697" i="8" s="1"/>
  <c r="C2697" i="8"/>
  <c r="D2697" i="8" s="1"/>
  <c r="B2697" i="8"/>
  <c r="K2697" i="8" s="1"/>
  <c r="K2696" i="8"/>
  <c r="I2696" i="8"/>
  <c r="J2696" i="8" s="1"/>
  <c r="G2696" i="8"/>
  <c r="H2696" i="8" s="1"/>
  <c r="E2696" i="8"/>
  <c r="F2696" i="8" s="1"/>
  <c r="C2696" i="8"/>
  <c r="D2696" i="8" s="1"/>
  <c r="B2696" i="8"/>
  <c r="K2695" i="8"/>
  <c r="I2695" i="8"/>
  <c r="J2695" i="8" s="1"/>
  <c r="G2695" i="8"/>
  <c r="H2695" i="8" s="1"/>
  <c r="E2695" i="8"/>
  <c r="F2695" i="8" s="1"/>
  <c r="C2695" i="8"/>
  <c r="D2695" i="8" s="1"/>
  <c r="B2695" i="8"/>
  <c r="I2694" i="8"/>
  <c r="J2694" i="8" s="1"/>
  <c r="G2694" i="8"/>
  <c r="H2694" i="8" s="1"/>
  <c r="E2694" i="8"/>
  <c r="F2694" i="8" s="1"/>
  <c r="C2694" i="8"/>
  <c r="D2694" i="8" s="1"/>
  <c r="B2694" i="8"/>
  <c r="K2694" i="8" s="1"/>
  <c r="I2693" i="8"/>
  <c r="J2693" i="8" s="1"/>
  <c r="G2693" i="8"/>
  <c r="H2693" i="8" s="1"/>
  <c r="E2693" i="8"/>
  <c r="F2693" i="8" s="1"/>
  <c r="C2693" i="8"/>
  <c r="D2693" i="8" s="1"/>
  <c r="B2693" i="8"/>
  <c r="K2693" i="8" s="1"/>
  <c r="I2692" i="8"/>
  <c r="J2692" i="8" s="1"/>
  <c r="G2692" i="8"/>
  <c r="H2692" i="8" s="1"/>
  <c r="E2692" i="8"/>
  <c r="F2692" i="8" s="1"/>
  <c r="C2692" i="8"/>
  <c r="D2692" i="8" s="1"/>
  <c r="B2692" i="8"/>
  <c r="K2692" i="8" s="1"/>
  <c r="I2691" i="8"/>
  <c r="J2691" i="8" s="1"/>
  <c r="G2691" i="8"/>
  <c r="H2691" i="8" s="1"/>
  <c r="E2691" i="8"/>
  <c r="F2691" i="8" s="1"/>
  <c r="C2691" i="8"/>
  <c r="D2691" i="8" s="1"/>
  <c r="B2691" i="8"/>
  <c r="K2691" i="8" s="1"/>
  <c r="I2690" i="8"/>
  <c r="J2690" i="8" s="1"/>
  <c r="G2690" i="8"/>
  <c r="H2690" i="8" s="1"/>
  <c r="E2690" i="8"/>
  <c r="F2690" i="8" s="1"/>
  <c r="C2690" i="8"/>
  <c r="D2690" i="8" s="1"/>
  <c r="B2690" i="8"/>
  <c r="K2690" i="8" s="1"/>
  <c r="I2689" i="8"/>
  <c r="J2689" i="8" s="1"/>
  <c r="G2689" i="8"/>
  <c r="H2689" i="8" s="1"/>
  <c r="E2689" i="8"/>
  <c r="F2689" i="8" s="1"/>
  <c r="C2689" i="8"/>
  <c r="D2689" i="8" s="1"/>
  <c r="B2689" i="8"/>
  <c r="K2689" i="8" s="1"/>
  <c r="I2688" i="8"/>
  <c r="J2688" i="8" s="1"/>
  <c r="G2688" i="8"/>
  <c r="H2688" i="8" s="1"/>
  <c r="E2688" i="8"/>
  <c r="F2688" i="8" s="1"/>
  <c r="C2688" i="8"/>
  <c r="D2688" i="8" s="1"/>
  <c r="B2688" i="8"/>
  <c r="K2688" i="8" s="1"/>
  <c r="I2687" i="8"/>
  <c r="J2687" i="8" s="1"/>
  <c r="G2687" i="8"/>
  <c r="H2687" i="8" s="1"/>
  <c r="E2687" i="8"/>
  <c r="F2687" i="8" s="1"/>
  <c r="C2687" i="8"/>
  <c r="D2687" i="8" s="1"/>
  <c r="B2687" i="8"/>
  <c r="K2687" i="8" s="1"/>
  <c r="I2686" i="8"/>
  <c r="J2686" i="8" s="1"/>
  <c r="G2686" i="8"/>
  <c r="H2686" i="8" s="1"/>
  <c r="E2686" i="8"/>
  <c r="F2686" i="8" s="1"/>
  <c r="C2686" i="8"/>
  <c r="D2686" i="8" s="1"/>
  <c r="B2686" i="8"/>
  <c r="K2686" i="8" s="1"/>
  <c r="I2685" i="8"/>
  <c r="J2685" i="8" s="1"/>
  <c r="G2685" i="8"/>
  <c r="H2685" i="8" s="1"/>
  <c r="E2685" i="8"/>
  <c r="F2685" i="8" s="1"/>
  <c r="C2685" i="8"/>
  <c r="D2685" i="8" s="1"/>
  <c r="B2685" i="8"/>
  <c r="K2685" i="8" s="1"/>
  <c r="I2684" i="8"/>
  <c r="J2684" i="8" s="1"/>
  <c r="G2684" i="8"/>
  <c r="H2684" i="8" s="1"/>
  <c r="E2684" i="8"/>
  <c r="F2684" i="8" s="1"/>
  <c r="C2684" i="8"/>
  <c r="D2684" i="8" s="1"/>
  <c r="B2684" i="8"/>
  <c r="K2684" i="8" s="1"/>
  <c r="K2683" i="8"/>
  <c r="I2683" i="8"/>
  <c r="J2683" i="8" s="1"/>
  <c r="G2683" i="8"/>
  <c r="H2683" i="8" s="1"/>
  <c r="E2683" i="8"/>
  <c r="F2683" i="8" s="1"/>
  <c r="C2683" i="8"/>
  <c r="D2683" i="8" s="1"/>
  <c r="B2683" i="8"/>
  <c r="I2682" i="8"/>
  <c r="J2682" i="8" s="1"/>
  <c r="G2682" i="8"/>
  <c r="H2682" i="8" s="1"/>
  <c r="E2682" i="8"/>
  <c r="F2682" i="8" s="1"/>
  <c r="C2682" i="8"/>
  <c r="D2682" i="8" s="1"/>
  <c r="B2682" i="8"/>
  <c r="K2682" i="8" s="1"/>
  <c r="I2681" i="8"/>
  <c r="J2681" i="8" s="1"/>
  <c r="G2681" i="8"/>
  <c r="H2681" i="8" s="1"/>
  <c r="E2681" i="8"/>
  <c r="F2681" i="8" s="1"/>
  <c r="C2681" i="8"/>
  <c r="D2681" i="8" s="1"/>
  <c r="B2681" i="8"/>
  <c r="K2681" i="8" s="1"/>
  <c r="K2680" i="8"/>
  <c r="I2680" i="8"/>
  <c r="J2680" i="8" s="1"/>
  <c r="G2680" i="8"/>
  <c r="H2680" i="8" s="1"/>
  <c r="E2680" i="8"/>
  <c r="F2680" i="8" s="1"/>
  <c r="C2680" i="8"/>
  <c r="D2680" i="8" s="1"/>
  <c r="B2680" i="8"/>
  <c r="I2679" i="8"/>
  <c r="J2679" i="8" s="1"/>
  <c r="G2679" i="8"/>
  <c r="H2679" i="8" s="1"/>
  <c r="E2679" i="8"/>
  <c r="F2679" i="8" s="1"/>
  <c r="C2679" i="8"/>
  <c r="D2679" i="8" s="1"/>
  <c r="B2679" i="8"/>
  <c r="K2679" i="8" s="1"/>
  <c r="I2678" i="8"/>
  <c r="J2678" i="8" s="1"/>
  <c r="G2678" i="8"/>
  <c r="H2678" i="8" s="1"/>
  <c r="E2678" i="8"/>
  <c r="F2678" i="8" s="1"/>
  <c r="C2678" i="8"/>
  <c r="D2678" i="8" s="1"/>
  <c r="B2678" i="8"/>
  <c r="K2678" i="8" s="1"/>
  <c r="I2677" i="8"/>
  <c r="J2677" i="8" s="1"/>
  <c r="G2677" i="8"/>
  <c r="H2677" i="8" s="1"/>
  <c r="E2677" i="8"/>
  <c r="F2677" i="8" s="1"/>
  <c r="C2677" i="8"/>
  <c r="D2677" i="8" s="1"/>
  <c r="B2677" i="8"/>
  <c r="K2677" i="8" s="1"/>
  <c r="I2676" i="8"/>
  <c r="J2676" i="8" s="1"/>
  <c r="G2676" i="8"/>
  <c r="H2676" i="8" s="1"/>
  <c r="E2676" i="8"/>
  <c r="F2676" i="8" s="1"/>
  <c r="C2676" i="8"/>
  <c r="D2676" i="8" s="1"/>
  <c r="B2676" i="8"/>
  <c r="K2676" i="8" s="1"/>
  <c r="K2675" i="8"/>
  <c r="I2675" i="8"/>
  <c r="J2675" i="8" s="1"/>
  <c r="G2675" i="8"/>
  <c r="H2675" i="8" s="1"/>
  <c r="E2675" i="8"/>
  <c r="F2675" i="8" s="1"/>
  <c r="C2675" i="8"/>
  <c r="D2675" i="8" s="1"/>
  <c r="B2675" i="8"/>
  <c r="I2674" i="8"/>
  <c r="J2674" i="8" s="1"/>
  <c r="G2674" i="8"/>
  <c r="H2674" i="8" s="1"/>
  <c r="E2674" i="8"/>
  <c r="F2674" i="8" s="1"/>
  <c r="C2674" i="8"/>
  <c r="D2674" i="8" s="1"/>
  <c r="B2674" i="8"/>
  <c r="K2674" i="8" s="1"/>
  <c r="I2673" i="8"/>
  <c r="J2673" i="8" s="1"/>
  <c r="G2673" i="8"/>
  <c r="H2673" i="8" s="1"/>
  <c r="E2673" i="8"/>
  <c r="F2673" i="8" s="1"/>
  <c r="C2673" i="8"/>
  <c r="D2673" i="8" s="1"/>
  <c r="B2673" i="8"/>
  <c r="K2673" i="8" s="1"/>
  <c r="K2672" i="8"/>
  <c r="I2672" i="8"/>
  <c r="J2672" i="8" s="1"/>
  <c r="G2672" i="8"/>
  <c r="H2672" i="8" s="1"/>
  <c r="E2672" i="8"/>
  <c r="F2672" i="8" s="1"/>
  <c r="C2672" i="8"/>
  <c r="D2672" i="8" s="1"/>
  <c r="B2672" i="8"/>
  <c r="I2671" i="8"/>
  <c r="J2671" i="8" s="1"/>
  <c r="G2671" i="8"/>
  <c r="H2671" i="8" s="1"/>
  <c r="E2671" i="8"/>
  <c r="F2671" i="8" s="1"/>
  <c r="C2671" i="8"/>
  <c r="D2671" i="8" s="1"/>
  <c r="B2671" i="8"/>
  <c r="K2671" i="8" s="1"/>
  <c r="I2670" i="8"/>
  <c r="J2670" i="8" s="1"/>
  <c r="G2670" i="8"/>
  <c r="H2670" i="8" s="1"/>
  <c r="E2670" i="8"/>
  <c r="F2670" i="8" s="1"/>
  <c r="C2670" i="8"/>
  <c r="D2670" i="8" s="1"/>
  <c r="B2670" i="8"/>
  <c r="K2670" i="8" s="1"/>
  <c r="I2669" i="8"/>
  <c r="J2669" i="8" s="1"/>
  <c r="G2669" i="8"/>
  <c r="H2669" i="8" s="1"/>
  <c r="E2669" i="8"/>
  <c r="F2669" i="8" s="1"/>
  <c r="C2669" i="8"/>
  <c r="D2669" i="8" s="1"/>
  <c r="B2669" i="8"/>
  <c r="K2669" i="8" s="1"/>
  <c r="I2668" i="8"/>
  <c r="J2668" i="8" s="1"/>
  <c r="G2668" i="8"/>
  <c r="H2668" i="8" s="1"/>
  <c r="E2668" i="8"/>
  <c r="F2668" i="8" s="1"/>
  <c r="C2668" i="8"/>
  <c r="D2668" i="8" s="1"/>
  <c r="B2668" i="8"/>
  <c r="K2668" i="8" s="1"/>
  <c r="K2667" i="8"/>
  <c r="I2667" i="8"/>
  <c r="J2667" i="8" s="1"/>
  <c r="G2667" i="8"/>
  <c r="H2667" i="8" s="1"/>
  <c r="E2667" i="8"/>
  <c r="F2667" i="8" s="1"/>
  <c r="C2667" i="8"/>
  <c r="D2667" i="8" s="1"/>
  <c r="B2667" i="8"/>
  <c r="I2666" i="8"/>
  <c r="J2666" i="8" s="1"/>
  <c r="G2666" i="8"/>
  <c r="H2666" i="8" s="1"/>
  <c r="E2666" i="8"/>
  <c r="F2666" i="8" s="1"/>
  <c r="C2666" i="8"/>
  <c r="D2666" i="8" s="1"/>
  <c r="B2666" i="8"/>
  <c r="K2666" i="8" s="1"/>
  <c r="I2665" i="8"/>
  <c r="J2665" i="8" s="1"/>
  <c r="G2665" i="8"/>
  <c r="H2665" i="8" s="1"/>
  <c r="E2665" i="8"/>
  <c r="F2665" i="8" s="1"/>
  <c r="C2665" i="8"/>
  <c r="D2665" i="8" s="1"/>
  <c r="B2665" i="8"/>
  <c r="K2665" i="8" s="1"/>
  <c r="I2664" i="8"/>
  <c r="J2664" i="8" s="1"/>
  <c r="G2664" i="8"/>
  <c r="H2664" i="8" s="1"/>
  <c r="E2664" i="8"/>
  <c r="F2664" i="8" s="1"/>
  <c r="C2664" i="8"/>
  <c r="D2664" i="8" s="1"/>
  <c r="B2664" i="8"/>
  <c r="K2664" i="8" s="1"/>
  <c r="K2663" i="8"/>
  <c r="I2663" i="8"/>
  <c r="J2663" i="8" s="1"/>
  <c r="G2663" i="8"/>
  <c r="H2663" i="8" s="1"/>
  <c r="E2663" i="8"/>
  <c r="F2663" i="8" s="1"/>
  <c r="C2663" i="8"/>
  <c r="D2663" i="8" s="1"/>
  <c r="B2663" i="8"/>
  <c r="I2662" i="8"/>
  <c r="J2662" i="8" s="1"/>
  <c r="G2662" i="8"/>
  <c r="H2662" i="8" s="1"/>
  <c r="E2662" i="8"/>
  <c r="F2662" i="8" s="1"/>
  <c r="C2662" i="8"/>
  <c r="D2662" i="8" s="1"/>
  <c r="B2662" i="8"/>
  <c r="K2662" i="8" s="1"/>
  <c r="I2661" i="8"/>
  <c r="J2661" i="8" s="1"/>
  <c r="G2661" i="8"/>
  <c r="H2661" i="8" s="1"/>
  <c r="E2661" i="8"/>
  <c r="F2661" i="8" s="1"/>
  <c r="C2661" i="8"/>
  <c r="D2661" i="8" s="1"/>
  <c r="B2661" i="8"/>
  <c r="K2661" i="8" s="1"/>
  <c r="I2660" i="8"/>
  <c r="J2660" i="8" s="1"/>
  <c r="G2660" i="8"/>
  <c r="H2660" i="8" s="1"/>
  <c r="E2660" i="8"/>
  <c r="F2660" i="8" s="1"/>
  <c r="C2660" i="8"/>
  <c r="D2660" i="8" s="1"/>
  <c r="B2660" i="8"/>
  <c r="K2660" i="8" s="1"/>
  <c r="K2659" i="8"/>
  <c r="I2659" i="8"/>
  <c r="J2659" i="8" s="1"/>
  <c r="G2659" i="8"/>
  <c r="H2659" i="8" s="1"/>
  <c r="E2659" i="8"/>
  <c r="F2659" i="8" s="1"/>
  <c r="C2659" i="8"/>
  <c r="D2659" i="8" s="1"/>
  <c r="B2659" i="8"/>
  <c r="I2658" i="8"/>
  <c r="J2658" i="8" s="1"/>
  <c r="G2658" i="8"/>
  <c r="H2658" i="8" s="1"/>
  <c r="E2658" i="8"/>
  <c r="F2658" i="8" s="1"/>
  <c r="C2658" i="8"/>
  <c r="D2658" i="8" s="1"/>
  <c r="B2658" i="8"/>
  <c r="K2658" i="8" s="1"/>
  <c r="I2657" i="8"/>
  <c r="J2657" i="8" s="1"/>
  <c r="G2657" i="8"/>
  <c r="H2657" i="8" s="1"/>
  <c r="E2657" i="8"/>
  <c r="F2657" i="8" s="1"/>
  <c r="C2657" i="8"/>
  <c r="D2657" i="8" s="1"/>
  <c r="B2657" i="8"/>
  <c r="K2657" i="8" s="1"/>
  <c r="K2656" i="8"/>
  <c r="I2656" i="8"/>
  <c r="J2656" i="8" s="1"/>
  <c r="G2656" i="8"/>
  <c r="H2656" i="8" s="1"/>
  <c r="E2656" i="8"/>
  <c r="F2656" i="8" s="1"/>
  <c r="C2656" i="8"/>
  <c r="D2656" i="8" s="1"/>
  <c r="B2656" i="8"/>
  <c r="K2655" i="8"/>
  <c r="I2655" i="8"/>
  <c r="J2655" i="8" s="1"/>
  <c r="G2655" i="8"/>
  <c r="H2655" i="8" s="1"/>
  <c r="E2655" i="8"/>
  <c r="F2655" i="8" s="1"/>
  <c r="C2655" i="8"/>
  <c r="D2655" i="8" s="1"/>
  <c r="B2655" i="8"/>
  <c r="I2654" i="8"/>
  <c r="J2654" i="8" s="1"/>
  <c r="G2654" i="8"/>
  <c r="H2654" i="8" s="1"/>
  <c r="E2654" i="8"/>
  <c r="F2654" i="8" s="1"/>
  <c r="C2654" i="8"/>
  <c r="D2654" i="8" s="1"/>
  <c r="B2654" i="8"/>
  <c r="K2654" i="8" s="1"/>
  <c r="I2653" i="8"/>
  <c r="J2653" i="8" s="1"/>
  <c r="G2653" i="8"/>
  <c r="H2653" i="8" s="1"/>
  <c r="E2653" i="8"/>
  <c r="F2653" i="8" s="1"/>
  <c r="C2653" i="8"/>
  <c r="D2653" i="8" s="1"/>
  <c r="B2653" i="8"/>
  <c r="K2653" i="8" s="1"/>
  <c r="K2652" i="8"/>
  <c r="I2652" i="8"/>
  <c r="J2652" i="8" s="1"/>
  <c r="G2652" i="8"/>
  <c r="H2652" i="8" s="1"/>
  <c r="E2652" i="8"/>
  <c r="F2652" i="8" s="1"/>
  <c r="C2652" i="8"/>
  <c r="D2652" i="8" s="1"/>
  <c r="B2652" i="8"/>
  <c r="I2651" i="8"/>
  <c r="J2651" i="8" s="1"/>
  <c r="G2651" i="8"/>
  <c r="H2651" i="8" s="1"/>
  <c r="E2651" i="8"/>
  <c r="F2651" i="8" s="1"/>
  <c r="C2651" i="8"/>
  <c r="D2651" i="8" s="1"/>
  <c r="B2651" i="8"/>
  <c r="K2651" i="8" s="1"/>
  <c r="I2650" i="8"/>
  <c r="J2650" i="8" s="1"/>
  <c r="G2650" i="8"/>
  <c r="H2650" i="8" s="1"/>
  <c r="E2650" i="8"/>
  <c r="F2650" i="8" s="1"/>
  <c r="C2650" i="8"/>
  <c r="D2650" i="8" s="1"/>
  <c r="B2650" i="8"/>
  <c r="K2650" i="8" s="1"/>
  <c r="I2649" i="8"/>
  <c r="J2649" i="8" s="1"/>
  <c r="G2649" i="8"/>
  <c r="H2649" i="8" s="1"/>
  <c r="E2649" i="8"/>
  <c r="F2649" i="8" s="1"/>
  <c r="C2649" i="8"/>
  <c r="D2649" i="8" s="1"/>
  <c r="B2649" i="8"/>
  <c r="K2649" i="8" s="1"/>
  <c r="K2648" i="8"/>
  <c r="I2648" i="8"/>
  <c r="J2648" i="8" s="1"/>
  <c r="G2648" i="8"/>
  <c r="H2648" i="8" s="1"/>
  <c r="E2648" i="8"/>
  <c r="F2648" i="8" s="1"/>
  <c r="C2648" i="8"/>
  <c r="D2648" i="8" s="1"/>
  <c r="B2648" i="8"/>
  <c r="K2647" i="8"/>
  <c r="I2647" i="8"/>
  <c r="J2647" i="8" s="1"/>
  <c r="G2647" i="8"/>
  <c r="H2647" i="8" s="1"/>
  <c r="E2647" i="8"/>
  <c r="F2647" i="8" s="1"/>
  <c r="C2647" i="8"/>
  <c r="D2647" i="8" s="1"/>
  <c r="B2647" i="8"/>
  <c r="I2646" i="8"/>
  <c r="J2646" i="8" s="1"/>
  <c r="G2646" i="8"/>
  <c r="H2646" i="8" s="1"/>
  <c r="E2646" i="8"/>
  <c r="F2646" i="8" s="1"/>
  <c r="C2646" i="8"/>
  <c r="D2646" i="8" s="1"/>
  <c r="B2646" i="8"/>
  <c r="K2646" i="8" s="1"/>
  <c r="I2645" i="8"/>
  <c r="J2645" i="8" s="1"/>
  <c r="G2645" i="8"/>
  <c r="H2645" i="8" s="1"/>
  <c r="E2645" i="8"/>
  <c r="F2645" i="8" s="1"/>
  <c r="C2645" i="8"/>
  <c r="D2645" i="8" s="1"/>
  <c r="B2645" i="8"/>
  <c r="K2645" i="8" s="1"/>
  <c r="I2644" i="8"/>
  <c r="J2644" i="8" s="1"/>
  <c r="G2644" i="8"/>
  <c r="H2644" i="8" s="1"/>
  <c r="E2644" i="8"/>
  <c r="F2644" i="8" s="1"/>
  <c r="C2644" i="8"/>
  <c r="D2644" i="8" s="1"/>
  <c r="B2644" i="8"/>
  <c r="K2644" i="8" s="1"/>
  <c r="K2643" i="8"/>
  <c r="I2643" i="8"/>
  <c r="J2643" i="8" s="1"/>
  <c r="G2643" i="8"/>
  <c r="H2643" i="8" s="1"/>
  <c r="E2643" i="8"/>
  <c r="F2643" i="8" s="1"/>
  <c r="C2643" i="8"/>
  <c r="D2643" i="8" s="1"/>
  <c r="B2643" i="8"/>
  <c r="I2642" i="8"/>
  <c r="J2642" i="8" s="1"/>
  <c r="G2642" i="8"/>
  <c r="H2642" i="8" s="1"/>
  <c r="E2642" i="8"/>
  <c r="F2642" i="8" s="1"/>
  <c r="C2642" i="8"/>
  <c r="D2642" i="8" s="1"/>
  <c r="B2642" i="8"/>
  <c r="K2642" i="8" s="1"/>
  <c r="I2641" i="8"/>
  <c r="J2641" i="8" s="1"/>
  <c r="G2641" i="8"/>
  <c r="H2641" i="8" s="1"/>
  <c r="E2641" i="8"/>
  <c r="F2641" i="8" s="1"/>
  <c r="C2641" i="8"/>
  <c r="D2641" i="8" s="1"/>
  <c r="B2641" i="8"/>
  <c r="K2641" i="8" s="1"/>
  <c r="I2640" i="8"/>
  <c r="J2640" i="8" s="1"/>
  <c r="G2640" i="8"/>
  <c r="H2640" i="8" s="1"/>
  <c r="E2640" i="8"/>
  <c r="F2640" i="8" s="1"/>
  <c r="C2640" i="8"/>
  <c r="D2640" i="8" s="1"/>
  <c r="B2640" i="8"/>
  <c r="K2640" i="8" s="1"/>
  <c r="I2639" i="8"/>
  <c r="J2639" i="8" s="1"/>
  <c r="G2639" i="8"/>
  <c r="H2639" i="8" s="1"/>
  <c r="E2639" i="8"/>
  <c r="F2639" i="8" s="1"/>
  <c r="C2639" i="8"/>
  <c r="D2639" i="8" s="1"/>
  <c r="B2639" i="8"/>
  <c r="K2639" i="8" s="1"/>
  <c r="I2638" i="8"/>
  <c r="J2638" i="8" s="1"/>
  <c r="G2638" i="8"/>
  <c r="H2638" i="8" s="1"/>
  <c r="E2638" i="8"/>
  <c r="F2638" i="8" s="1"/>
  <c r="C2638" i="8"/>
  <c r="D2638" i="8" s="1"/>
  <c r="B2638" i="8"/>
  <c r="K2638" i="8" s="1"/>
  <c r="I2637" i="8"/>
  <c r="J2637" i="8" s="1"/>
  <c r="G2637" i="8"/>
  <c r="H2637" i="8" s="1"/>
  <c r="E2637" i="8"/>
  <c r="F2637" i="8" s="1"/>
  <c r="C2637" i="8"/>
  <c r="D2637" i="8" s="1"/>
  <c r="B2637" i="8"/>
  <c r="K2637" i="8" s="1"/>
  <c r="K2636" i="8"/>
  <c r="I2636" i="8"/>
  <c r="J2636" i="8" s="1"/>
  <c r="G2636" i="8"/>
  <c r="H2636" i="8" s="1"/>
  <c r="E2636" i="8"/>
  <c r="F2636" i="8" s="1"/>
  <c r="C2636" i="8"/>
  <c r="D2636" i="8" s="1"/>
  <c r="B2636" i="8"/>
  <c r="I2635" i="8"/>
  <c r="J2635" i="8" s="1"/>
  <c r="G2635" i="8"/>
  <c r="H2635" i="8" s="1"/>
  <c r="E2635" i="8"/>
  <c r="F2635" i="8" s="1"/>
  <c r="C2635" i="8"/>
  <c r="D2635" i="8" s="1"/>
  <c r="B2635" i="8"/>
  <c r="K2635" i="8" s="1"/>
  <c r="I2634" i="8"/>
  <c r="J2634" i="8" s="1"/>
  <c r="G2634" i="8"/>
  <c r="H2634" i="8" s="1"/>
  <c r="E2634" i="8"/>
  <c r="F2634" i="8" s="1"/>
  <c r="C2634" i="8"/>
  <c r="D2634" i="8" s="1"/>
  <c r="B2634" i="8"/>
  <c r="K2634" i="8" s="1"/>
  <c r="I2633" i="8"/>
  <c r="J2633" i="8" s="1"/>
  <c r="G2633" i="8"/>
  <c r="H2633" i="8" s="1"/>
  <c r="E2633" i="8"/>
  <c r="F2633" i="8" s="1"/>
  <c r="C2633" i="8"/>
  <c r="D2633" i="8" s="1"/>
  <c r="B2633" i="8"/>
  <c r="K2633" i="8" s="1"/>
  <c r="I2632" i="8"/>
  <c r="J2632" i="8" s="1"/>
  <c r="G2632" i="8"/>
  <c r="H2632" i="8" s="1"/>
  <c r="E2632" i="8"/>
  <c r="F2632" i="8" s="1"/>
  <c r="C2632" i="8"/>
  <c r="D2632" i="8" s="1"/>
  <c r="B2632" i="8"/>
  <c r="K2632" i="8" s="1"/>
  <c r="I2631" i="8"/>
  <c r="J2631" i="8" s="1"/>
  <c r="G2631" i="8"/>
  <c r="H2631" i="8" s="1"/>
  <c r="E2631" i="8"/>
  <c r="F2631" i="8" s="1"/>
  <c r="C2631" i="8"/>
  <c r="D2631" i="8" s="1"/>
  <c r="B2631" i="8"/>
  <c r="K2631" i="8" s="1"/>
  <c r="I2630" i="8"/>
  <c r="J2630" i="8" s="1"/>
  <c r="G2630" i="8"/>
  <c r="H2630" i="8" s="1"/>
  <c r="E2630" i="8"/>
  <c r="F2630" i="8" s="1"/>
  <c r="C2630" i="8"/>
  <c r="D2630" i="8" s="1"/>
  <c r="B2630" i="8"/>
  <c r="K2630" i="8" s="1"/>
  <c r="I2629" i="8"/>
  <c r="J2629" i="8" s="1"/>
  <c r="G2629" i="8"/>
  <c r="H2629" i="8" s="1"/>
  <c r="E2629" i="8"/>
  <c r="F2629" i="8" s="1"/>
  <c r="C2629" i="8"/>
  <c r="D2629" i="8" s="1"/>
  <c r="B2629" i="8"/>
  <c r="K2629" i="8" s="1"/>
  <c r="I2628" i="8"/>
  <c r="J2628" i="8" s="1"/>
  <c r="G2628" i="8"/>
  <c r="H2628" i="8" s="1"/>
  <c r="E2628" i="8"/>
  <c r="F2628" i="8" s="1"/>
  <c r="C2628" i="8"/>
  <c r="D2628" i="8" s="1"/>
  <c r="B2628" i="8"/>
  <c r="K2628" i="8" s="1"/>
  <c r="I2627" i="8"/>
  <c r="J2627" i="8" s="1"/>
  <c r="G2627" i="8"/>
  <c r="H2627" i="8" s="1"/>
  <c r="E2627" i="8"/>
  <c r="F2627" i="8" s="1"/>
  <c r="C2627" i="8"/>
  <c r="D2627" i="8" s="1"/>
  <c r="B2627" i="8"/>
  <c r="K2627" i="8" s="1"/>
  <c r="I2626" i="8"/>
  <c r="J2626" i="8" s="1"/>
  <c r="G2626" i="8"/>
  <c r="H2626" i="8" s="1"/>
  <c r="E2626" i="8"/>
  <c r="F2626" i="8" s="1"/>
  <c r="C2626" i="8"/>
  <c r="D2626" i="8" s="1"/>
  <c r="B2626" i="8"/>
  <c r="K2626" i="8" s="1"/>
  <c r="I2625" i="8"/>
  <c r="J2625" i="8" s="1"/>
  <c r="G2625" i="8"/>
  <c r="H2625" i="8" s="1"/>
  <c r="E2625" i="8"/>
  <c r="F2625" i="8" s="1"/>
  <c r="C2625" i="8"/>
  <c r="D2625" i="8" s="1"/>
  <c r="B2625" i="8"/>
  <c r="K2625" i="8" s="1"/>
  <c r="I2624" i="8"/>
  <c r="J2624" i="8" s="1"/>
  <c r="G2624" i="8"/>
  <c r="H2624" i="8" s="1"/>
  <c r="E2624" i="8"/>
  <c r="F2624" i="8" s="1"/>
  <c r="C2624" i="8"/>
  <c r="D2624" i="8" s="1"/>
  <c r="B2624" i="8"/>
  <c r="K2624" i="8" s="1"/>
  <c r="K2623" i="8"/>
  <c r="I2623" i="8"/>
  <c r="J2623" i="8" s="1"/>
  <c r="G2623" i="8"/>
  <c r="H2623" i="8" s="1"/>
  <c r="E2623" i="8"/>
  <c r="F2623" i="8" s="1"/>
  <c r="C2623" i="8"/>
  <c r="D2623" i="8" s="1"/>
  <c r="B2623" i="8"/>
  <c r="I2622" i="8"/>
  <c r="J2622" i="8" s="1"/>
  <c r="G2622" i="8"/>
  <c r="H2622" i="8" s="1"/>
  <c r="E2622" i="8"/>
  <c r="F2622" i="8" s="1"/>
  <c r="C2622" i="8"/>
  <c r="D2622" i="8" s="1"/>
  <c r="B2622" i="8"/>
  <c r="K2622" i="8" s="1"/>
  <c r="I2621" i="8"/>
  <c r="J2621" i="8" s="1"/>
  <c r="G2621" i="8"/>
  <c r="H2621" i="8" s="1"/>
  <c r="E2621" i="8"/>
  <c r="F2621" i="8" s="1"/>
  <c r="C2621" i="8"/>
  <c r="D2621" i="8" s="1"/>
  <c r="B2621" i="8"/>
  <c r="K2621" i="8" s="1"/>
  <c r="K2620" i="8"/>
  <c r="I2620" i="8"/>
  <c r="J2620" i="8" s="1"/>
  <c r="G2620" i="8"/>
  <c r="H2620" i="8" s="1"/>
  <c r="E2620" i="8"/>
  <c r="F2620" i="8" s="1"/>
  <c r="C2620" i="8"/>
  <c r="D2620" i="8" s="1"/>
  <c r="B2620" i="8"/>
  <c r="K2619" i="8"/>
  <c r="I2619" i="8"/>
  <c r="J2619" i="8" s="1"/>
  <c r="G2619" i="8"/>
  <c r="H2619" i="8" s="1"/>
  <c r="E2619" i="8"/>
  <c r="F2619" i="8" s="1"/>
  <c r="C2619" i="8"/>
  <c r="D2619" i="8" s="1"/>
  <c r="B2619" i="8"/>
  <c r="I2618" i="8"/>
  <c r="J2618" i="8" s="1"/>
  <c r="G2618" i="8"/>
  <c r="H2618" i="8" s="1"/>
  <c r="E2618" i="8"/>
  <c r="F2618" i="8" s="1"/>
  <c r="C2618" i="8"/>
  <c r="D2618" i="8" s="1"/>
  <c r="B2618" i="8"/>
  <c r="K2618" i="8" s="1"/>
  <c r="I2617" i="8"/>
  <c r="J2617" i="8" s="1"/>
  <c r="G2617" i="8"/>
  <c r="H2617" i="8" s="1"/>
  <c r="E2617" i="8"/>
  <c r="F2617" i="8" s="1"/>
  <c r="C2617" i="8"/>
  <c r="D2617" i="8" s="1"/>
  <c r="B2617" i="8"/>
  <c r="K2617" i="8" s="1"/>
  <c r="K2616" i="8"/>
  <c r="I2616" i="8"/>
  <c r="J2616" i="8" s="1"/>
  <c r="G2616" i="8"/>
  <c r="H2616" i="8" s="1"/>
  <c r="E2616" i="8"/>
  <c r="F2616" i="8" s="1"/>
  <c r="C2616" i="8"/>
  <c r="D2616" i="8" s="1"/>
  <c r="B2616" i="8"/>
  <c r="K2615" i="8"/>
  <c r="I2615" i="8"/>
  <c r="J2615" i="8" s="1"/>
  <c r="G2615" i="8"/>
  <c r="H2615" i="8" s="1"/>
  <c r="E2615" i="8"/>
  <c r="F2615" i="8" s="1"/>
  <c r="C2615" i="8"/>
  <c r="D2615" i="8" s="1"/>
  <c r="B2615" i="8"/>
  <c r="I2614" i="8"/>
  <c r="J2614" i="8" s="1"/>
  <c r="G2614" i="8"/>
  <c r="H2614" i="8" s="1"/>
  <c r="E2614" i="8"/>
  <c r="F2614" i="8" s="1"/>
  <c r="C2614" i="8"/>
  <c r="D2614" i="8" s="1"/>
  <c r="B2614" i="8"/>
  <c r="K2614" i="8" s="1"/>
  <c r="I2613" i="8"/>
  <c r="J2613" i="8" s="1"/>
  <c r="G2613" i="8"/>
  <c r="H2613" i="8" s="1"/>
  <c r="E2613" i="8"/>
  <c r="F2613" i="8" s="1"/>
  <c r="C2613" i="8"/>
  <c r="D2613" i="8" s="1"/>
  <c r="B2613" i="8"/>
  <c r="K2613" i="8" s="1"/>
  <c r="I2612" i="8"/>
  <c r="J2612" i="8" s="1"/>
  <c r="G2612" i="8"/>
  <c r="H2612" i="8" s="1"/>
  <c r="E2612" i="8"/>
  <c r="F2612" i="8" s="1"/>
  <c r="C2612" i="8"/>
  <c r="D2612" i="8" s="1"/>
  <c r="B2612" i="8"/>
  <c r="K2612" i="8" s="1"/>
  <c r="K2611" i="8"/>
  <c r="I2611" i="8"/>
  <c r="J2611" i="8" s="1"/>
  <c r="G2611" i="8"/>
  <c r="H2611" i="8" s="1"/>
  <c r="E2611" i="8"/>
  <c r="F2611" i="8" s="1"/>
  <c r="C2611" i="8"/>
  <c r="D2611" i="8" s="1"/>
  <c r="B2611" i="8"/>
  <c r="I2610" i="8"/>
  <c r="J2610" i="8" s="1"/>
  <c r="G2610" i="8"/>
  <c r="H2610" i="8" s="1"/>
  <c r="E2610" i="8"/>
  <c r="F2610" i="8" s="1"/>
  <c r="C2610" i="8"/>
  <c r="D2610" i="8" s="1"/>
  <c r="B2610" i="8"/>
  <c r="K2610" i="8" s="1"/>
  <c r="I2609" i="8"/>
  <c r="J2609" i="8" s="1"/>
  <c r="G2609" i="8"/>
  <c r="H2609" i="8" s="1"/>
  <c r="E2609" i="8"/>
  <c r="F2609" i="8" s="1"/>
  <c r="C2609" i="8"/>
  <c r="D2609" i="8" s="1"/>
  <c r="B2609" i="8"/>
  <c r="K2609" i="8" s="1"/>
  <c r="K2608" i="8"/>
  <c r="I2608" i="8"/>
  <c r="J2608" i="8" s="1"/>
  <c r="G2608" i="8"/>
  <c r="H2608" i="8" s="1"/>
  <c r="E2608" i="8"/>
  <c r="F2608" i="8" s="1"/>
  <c r="C2608" i="8"/>
  <c r="D2608" i="8" s="1"/>
  <c r="B2608" i="8"/>
  <c r="K2607" i="8"/>
  <c r="I2607" i="8"/>
  <c r="J2607" i="8" s="1"/>
  <c r="G2607" i="8"/>
  <c r="H2607" i="8" s="1"/>
  <c r="E2607" i="8"/>
  <c r="F2607" i="8" s="1"/>
  <c r="C2607" i="8"/>
  <c r="D2607" i="8" s="1"/>
  <c r="B2607" i="8"/>
  <c r="I2606" i="8"/>
  <c r="J2606" i="8" s="1"/>
  <c r="G2606" i="8"/>
  <c r="H2606" i="8" s="1"/>
  <c r="E2606" i="8"/>
  <c r="F2606" i="8" s="1"/>
  <c r="C2606" i="8"/>
  <c r="D2606" i="8" s="1"/>
  <c r="B2606" i="8"/>
  <c r="K2606" i="8" s="1"/>
  <c r="I2605" i="8"/>
  <c r="J2605" i="8" s="1"/>
  <c r="G2605" i="8"/>
  <c r="H2605" i="8" s="1"/>
  <c r="E2605" i="8"/>
  <c r="F2605" i="8" s="1"/>
  <c r="C2605" i="8"/>
  <c r="D2605" i="8" s="1"/>
  <c r="B2605" i="8"/>
  <c r="K2605" i="8" s="1"/>
  <c r="K2604" i="8"/>
  <c r="I2604" i="8"/>
  <c r="J2604" i="8" s="1"/>
  <c r="G2604" i="8"/>
  <c r="H2604" i="8" s="1"/>
  <c r="E2604" i="8"/>
  <c r="F2604" i="8" s="1"/>
  <c r="C2604" i="8"/>
  <c r="D2604" i="8" s="1"/>
  <c r="B2604" i="8"/>
  <c r="I2603" i="8"/>
  <c r="J2603" i="8" s="1"/>
  <c r="G2603" i="8"/>
  <c r="H2603" i="8" s="1"/>
  <c r="E2603" i="8"/>
  <c r="F2603" i="8" s="1"/>
  <c r="C2603" i="8"/>
  <c r="D2603" i="8" s="1"/>
  <c r="B2603" i="8"/>
  <c r="K2603" i="8" s="1"/>
  <c r="I2602" i="8"/>
  <c r="J2602" i="8" s="1"/>
  <c r="G2602" i="8"/>
  <c r="H2602" i="8" s="1"/>
  <c r="E2602" i="8"/>
  <c r="F2602" i="8" s="1"/>
  <c r="C2602" i="8"/>
  <c r="D2602" i="8" s="1"/>
  <c r="B2602" i="8"/>
  <c r="K2602" i="8" s="1"/>
  <c r="I2601" i="8"/>
  <c r="J2601" i="8" s="1"/>
  <c r="G2601" i="8"/>
  <c r="H2601" i="8" s="1"/>
  <c r="E2601" i="8"/>
  <c r="F2601" i="8" s="1"/>
  <c r="C2601" i="8"/>
  <c r="D2601" i="8" s="1"/>
  <c r="B2601" i="8"/>
  <c r="K2601" i="8" s="1"/>
  <c r="I2600" i="8"/>
  <c r="J2600" i="8" s="1"/>
  <c r="G2600" i="8"/>
  <c r="H2600" i="8" s="1"/>
  <c r="E2600" i="8"/>
  <c r="F2600" i="8" s="1"/>
  <c r="C2600" i="8"/>
  <c r="D2600" i="8" s="1"/>
  <c r="B2600" i="8"/>
  <c r="K2600" i="8" s="1"/>
  <c r="K2599" i="8"/>
  <c r="I2599" i="8"/>
  <c r="J2599" i="8" s="1"/>
  <c r="G2599" i="8"/>
  <c r="H2599" i="8" s="1"/>
  <c r="E2599" i="8"/>
  <c r="F2599" i="8" s="1"/>
  <c r="C2599" i="8"/>
  <c r="D2599" i="8" s="1"/>
  <c r="B2599" i="8"/>
  <c r="I2598" i="8"/>
  <c r="J2598" i="8" s="1"/>
  <c r="G2598" i="8"/>
  <c r="H2598" i="8" s="1"/>
  <c r="E2598" i="8"/>
  <c r="F2598" i="8" s="1"/>
  <c r="C2598" i="8"/>
  <c r="D2598" i="8" s="1"/>
  <c r="B2598" i="8"/>
  <c r="K2598" i="8" s="1"/>
  <c r="I2597" i="8"/>
  <c r="J2597" i="8" s="1"/>
  <c r="G2597" i="8"/>
  <c r="H2597" i="8" s="1"/>
  <c r="E2597" i="8"/>
  <c r="F2597" i="8" s="1"/>
  <c r="C2597" i="8"/>
  <c r="D2597" i="8" s="1"/>
  <c r="B2597" i="8"/>
  <c r="K2597" i="8" s="1"/>
  <c r="I2596" i="8"/>
  <c r="J2596" i="8" s="1"/>
  <c r="G2596" i="8"/>
  <c r="H2596" i="8" s="1"/>
  <c r="E2596" i="8"/>
  <c r="F2596" i="8" s="1"/>
  <c r="C2596" i="8"/>
  <c r="D2596" i="8" s="1"/>
  <c r="B2596" i="8"/>
  <c r="K2596" i="8" s="1"/>
  <c r="I2595" i="8"/>
  <c r="J2595" i="8" s="1"/>
  <c r="G2595" i="8"/>
  <c r="H2595" i="8" s="1"/>
  <c r="E2595" i="8"/>
  <c r="F2595" i="8" s="1"/>
  <c r="C2595" i="8"/>
  <c r="D2595" i="8" s="1"/>
  <c r="B2595" i="8"/>
  <c r="K2595" i="8" s="1"/>
  <c r="I2594" i="8"/>
  <c r="J2594" i="8" s="1"/>
  <c r="G2594" i="8"/>
  <c r="H2594" i="8" s="1"/>
  <c r="E2594" i="8"/>
  <c r="F2594" i="8" s="1"/>
  <c r="C2594" i="8"/>
  <c r="D2594" i="8" s="1"/>
  <c r="B2594" i="8"/>
  <c r="K2594" i="8" s="1"/>
  <c r="I2593" i="8"/>
  <c r="J2593" i="8" s="1"/>
  <c r="G2593" i="8"/>
  <c r="H2593" i="8" s="1"/>
  <c r="E2593" i="8"/>
  <c r="F2593" i="8" s="1"/>
  <c r="C2593" i="8"/>
  <c r="D2593" i="8" s="1"/>
  <c r="B2593" i="8"/>
  <c r="K2593" i="8" s="1"/>
  <c r="I2592" i="8"/>
  <c r="J2592" i="8" s="1"/>
  <c r="G2592" i="8"/>
  <c r="H2592" i="8" s="1"/>
  <c r="E2592" i="8"/>
  <c r="F2592" i="8" s="1"/>
  <c r="C2592" i="8"/>
  <c r="D2592" i="8" s="1"/>
  <c r="B2592" i="8"/>
  <c r="K2592" i="8" s="1"/>
  <c r="K2591" i="8"/>
  <c r="I2591" i="8"/>
  <c r="J2591" i="8" s="1"/>
  <c r="G2591" i="8"/>
  <c r="H2591" i="8" s="1"/>
  <c r="E2591" i="8"/>
  <c r="F2591" i="8" s="1"/>
  <c r="C2591" i="8"/>
  <c r="D2591" i="8" s="1"/>
  <c r="B2591" i="8"/>
  <c r="I2590" i="8"/>
  <c r="J2590" i="8" s="1"/>
  <c r="G2590" i="8"/>
  <c r="H2590" i="8" s="1"/>
  <c r="E2590" i="8"/>
  <c r="F2590" i="8" s="1"/>
  <c r="C2590" i="8"/>
  <c r="D2590" i="8" s="1"/>
  <c r="B2590" i="8"/>
  <c r="K2590" i="8" s="1"/>
  <c r="I2589" i="8"/>
  <c r="J2589" i="8" s="1"/>
  <c r="G2589" i="8"/>
  <c r="H2589" i="8" s="1"/>
  <c r="E2589" i="8"/>
  <c r="F2589" i="8" s="1"/>
  <c r="C2589" i="8"/>
  <c r="D2589" i="8" s="1"/>
  <c r="B2589" i="8"/>
  <c r="K2589" i="8" s="1"/>
  <c r="K2588" i="8"/>
  <c r="I2588" i="8"/>
  <c r="J2588" i="8" s="1"/>
  <c r="G2588" i="8"/>
  <c r="H2588" i="8" s="1"/>
  <c r="E2588" i="8"/>
  <c r="F2588" i="8" s="1"/>
  <c r="C2588" i="8"/>
  <c r="D2588" i="8" s="1"/>
  <c r="B2588" i="8"/>
  <c r="K2587" i="8"/>
  <c r="I2587" i="8"/>
  <c r="J2587" i="8" s="1"/>
  <c r="G2587" i="8"/>
  <c r="H2587" i="8" s="1"/>
  <c r="E2587" i="8"/>
  <c r="F2587" i="8" s="1"/>
  <c r="C2587" i="8"/>
  <c r="D2587" i="8" s="1"/>
  <c r="B2587" i="8"/>
  <c r="I2586" i="8"/>
  <c r="J2586" i="8" s="1"/>
  <c r="G2586" i="8"/>
  <c r="H2586" i="8" s="1"/>
  <c r="E2586" i="8"/>
  <c r="F2586" i="8" s="1"/>
  <c r="C2586" i="8"/>
  <c r="D2586" i="8" s="1"/>
  <c r="B2586" i="8"/>
  <c r="K2586" i="8" s="1"/>
  <c r="I2585" i="8"/>
  <c r="J2585" i="8" s="1"/>
  <c r="G2585" i="8"/>
  <c r="H2585" i="8" s="1"/>
  <c r="E2585" i="8"/>
  <c r="F2585" i="8" s="1"/>
  <c r="C2585" i="8"/>
  <c r="D2585" i="8" s="1"/>
  <c r="B2585" i="8"/>
  <c r="K2585" i="8" s="1"/>
  <c r="K2584" i="8"/>
  <c r="I2584" i="8"/>
  <c r="J2584" i="8" s="1"/>
  <c r="G2584" i="8"/>
  <c r="H2584" i="8" s="1"/>
  <c r="E2584" i="8"/>
  <c r="F2584" i="8" s="1"/>
  <c r="C2584" i="8"/>
  <c r="D2584" i="8" s="1"/>
  <c r="B2584" i="8"/>
  <c r="K2583" i="8"/>
  <c r="I2583" i="8"/>
  <c r="J2583" i="8" s="1"/>
  <c r="G2583" i="8"/>
  <c r="H2583" i="8" s="1"/>
  <c r="E2583" i="8"/>
  <c r="F2583" i="8" s="1"/>
  <c r="C2583" i="8"/>
  <c r="D2583" i="8" s="1"/>
  <c r="B2583" i="8"/>
  <c r="I2582" i="8"/>
  <c r="J2582" i="8" s="1"/>
  <c r="G2582" i="8"/>
  <c r="H2582" i="8" s="1"/>
  <c r="E2582" i="8"/>
  <c r="F2582" i="8" s="1"/>
  <c r="C2582" i="8"/>
  <c r="D2582" i="8" s="1"/>
  <c r="B2582" i="8"/>
  <c r="K2582" i="8" s="1"/>
  <c r="I2581" i="8"/>
  <c r="J2581" i="8" s="1"/>
  <c r="G2581" i="8"/>
  <c r="H2581" i="8" s="1"/>
  <c r="E2581" i="8"/>
  <c r="F2581" i="8" s="1"/>
  <c r="C2581" i="8"/>
  <c r="D2581" i="8" s="1"/>
  <c r="B2581" i="8"/>
  <c r="K2581" i="8" s="1"/>
  <c r="K2580" i="8"/>
  <c r="I2580" i="8"/>
  <c r="J2580" i="8" s="1"/>
  <c r="G2580" i="8"/>
  <c r="H2580" i="8" s="1"/>
  <c r="E2580" i="8"/>
  <c r="F2580" i="8" s="1"/>
  <c r="C2580" i="8"/>
  <c r="D2580" i="8" s="1"/>
  <c r="B2580" i="8"/>
  <c r="K2579" i="8"/>
  <c r="I2579" i="8"/>
  <c r="J2579" i="8" s="1"/>
  <c r="G2579" i="8"/>
  <c r="H2579" i="8" s="1"/>
  <c r="E2579" i="8"/>
  <c r="F2579" i="8" s="1"/>
  <c r="C2579" i="8"/>
  <c r="D2579" i="8" s="1"/>
  <c r="B2579" i="8"/>
  <c r="I2578" i="8"/>
  <c r="J2578" i="8" s="1"/>
  <c r="G2578" i="8"/>
  <c r="H2578" i="8" s="1"/>
  <c r="E2578" i="8"/>
  <c r="F2578" i="8" s="1"/>
  <c r="C2578" i="8"/>
  <c r="D2578" i="8" s="1"/>
  <c r="B2578" i="8"/>
  <c r="K2578" i="8" s="1"/>
  <c r="I2577" i="8"/>
  <c r="J2577" i="8" s="1"/>
  <c r="G2577" i="8"/>
  <c r="H2577" i="8" s="1"/>
  <c r="E2577" i="8"/>
  <c r="F2577" i="8" s="1"/>
  <c r="C2577" i="8"/>
  <c r="D2577" i="8" s="1"/>
  <c r="B2577" i="8"/>
  <c r="K2577" i="8" s="1"/>
  <c r="K2576" i="8"/>
  <c r="I2576" i="8"/>
  <c r="J2576" i="8" s="1"/>
  <c r="G2576" i="8"/>
  <c r="H2576" i="8" s="1"/>
  <c r="E2576" i="8"/>
  <c r="F2576" i="8" s="1"/>
  <c r="C2576" i="8"/>
  <c r="D2576" i="8" s="1"/>
  <c r="B2576" i="8"/>
  <c r="I2575" i="8"/>
  <c r="J2575" i="8" s="1"/>
  <c r="G2575" i="8"/>
  <c r="H2575" i="8" s="1"/>
  <c r="E2575" i="8"/>
  <c r="F2575" i="8" s="1"/>
  <c r="C2575" i="8"/>
  <c r="D2575" i="8" s="1"/>
  <c r="B2575" i="8"/>
  <c r="K2575" i="8" s="1"/>
  <c r="I2574" i="8"/>
  <c r="J2574" i="8" s="1"/>
  <c r="G2574" i="8"/>
  <c r="H2574" i="8" s="1"/>
  <c r="E2574" i="8"/>
  <c r="F2574" i="8" s="1"/>
  <c r="C2574" i="8"/>
  <c r="D2574" i="8" s="1"/>
  <c r="B2574" i="8"/>
  <c r="K2574" i="8" s="1"/>
  <c r="I2573" i="8"/>
  <c r="J2573" i="8" s="1"/>
  <c r="G2573" i="8"/>
  <c r="H2573" i="8" s="1"/>
  <c r="E2573" i="8"/>
  <c r="F2573" i="8" s="1"/>
  <c r="C2573" i="8"/>
  <c r="D2573" i="8" s="1"/>
  <c r="B2573" i="8"/>
  <c r="K2573" i="8" s="1"/>
  <c r="K2572" i="8"/>
  <c r="I2572" i="8"/>
  <c r="J2572" i="8" s="1"/>
  <c r="G2572" i="8"/>
  <c r="H2572" i="8" s="1"/>
  <c r="E2572" i="8"/>
  <c r="F2572" i="8" s="1"/>
  <c r="C2572" i="8"/>
  <c r="D2572" i="8" s="1"/>
  <c r="B2572" i="8"/>
  <c r="I2571" i="8"/>
  <c r="J2571" i="8" s="1"/>
  <c r="G2571" i="8"/>
  <c r="H2571" i="8" s="1"/>
  <c r="E2571" i="8"/>
  <c r="F2571" i="8" s="1"/>
  <c r="C2571" i="8"/>
  <c r="D2571" i="8" s="1"/>
  <c r="B2571" i="8"/>
  <c r="K2571" i="8" s="1"/>
  <c r="I2570" i="8"/>
  <c r="J2570" i="8" s="1"/>
  <c r="G2570" i="8"/>
  <c r="H2570" i="8" s="1"/>
  <c r="E2570" i="8"/>
  <c r="F2570" i="8" s="1"/>
  <c r="C2570" i="8"/>
  <c r="D2570" i="8" s="1"/>
  <c r="B2570" i="8"/>
  <c r="K2570" i="8" s="1"/>
  <c r="I2569" i="8"/>
  <c r="J2569" i="8" s="1"/>
  <c r="G2569" i="8"/>
  <c r="H2569" i="8" s="1"/>
  <c r="E2569" i="8"/>
  <c r="F2569" i="8" s="1"/>
  <c r="C2569" i="8"/>
  <c r="D2569" i="8" s="1"/>
  <c r="B2569" i="8"/>
  <c r="K2569" i="8" s="1"/>
  <c r="I2568" i="8"/>
  <c r="J2568" i="8" s="1"/>
  <c r="G2568" i="8"/>
  <c r="H2568" i="8" s="1"/>
  <c r="E2568" i="8"/>
  <c r="F2568" i="8" s="1"/>
  <c r="C2568" i="8"/>
  <c r="D2568" i="8" s="1"/>
  <c r="B2568" i="8"/>
  <c r="K2568" i="8" s="1"/>
  <c r="I2567" i="8"/>
  <c r="J2567" i="8" s="1"/>
  <c r="G2567" i="8"/>
  <c r="H2567" i="8" s="1"/>
  <c r="E2567" i="8"/>
  <c r="F2567" i="8" s="1"/>
  <c r="C2567" i="8"/>
  <c r="D2567" i="8" s="1"/>
  <c r="B2567" i="8"/>
  <c r="K2567" i="8" s="1"/>
  <c r="I2566" i="8"/>
  <c r="J2566" i="8" s="1"/>
  <c r="G2566" i="8"/>
  <c r="H2566" i="8" s="1"/>
  <c r="E2566" i="8"/>
  <c r="F2566" i="8" s="1"/>
  <c r="C2566" i="8"/>
  <c r="D2566" i="8" s="1"/>
  <c r="B2566" i="8"/>
  <c r="K2566" i="8" s="1"/>
  <c r="I2565" i="8"/>
  <c r="J2565" i="8" s="1"/>
  <c r="G2565" i="8"/>
  <c r="H2565" i="8" s="1"/>
  <c r="E2565" i="8"/>
  <c r="F2565" i="8" s="1"/>
  <c r="C2565" i="8"/>
  <c r="D2565" i="8" s="1"/>
  <c r="B2565" i="8"/>
  <c r="K2565" i="8" s="1"/>
  <c r="K2564" i="8"/>
  <c r="I2564" i="8"/>
  <c r="J2564" i="8" s="1"/>
  <c r="G2564" i="8"/>
  <c r="H2564" i="8" s="1"/>
  <c r="E2564" i="8"/>
  <c r="F2564" i="8" s="1"/>
  <c r="C2564" i="8"/>
  <c r="D2564" i="8" s="1"/>
  <c r="B2564" i="8"/>
  <c r="I2563" i="8"/>
  <c r="J2563" i="8" s="1"/>
  <c r="G2563" i="8"/>
  <c r="H2563" i="8" s="1"/>
  <c r="E2563" i="8"/>
  <c r="F2563" i="8" s="1"/>
  <c r="C2563" i="8"/>
  <c r="D2563" i="8" s="1"/>
  <c r="B2563" i="8"/>
  <c r="K2563" i="8" s="1"/>
  <c r="I2562" i="8"/>
  <c r="J2562" i="8" s="1"/>
  <c r="G2562" i="8"/>
  <c r="H2562" i="8" s="1"/>
  <c r="E2562" i="8"/>
  <c r="F2562" i="8" s="1"/>
  <c r="C2562" i="8"/>
  <c r="D2562" i="8" s="1"/>
  <c r="B2562" i="8"/>
  <c r="K2562" i="8" s="1"/>
  <c r="I2561" i="8"/>
  <c r="J2561" i="8" s="1"/>
  <c r="G2561" i="8"/>
  <c r="H2561" i="8" s="1"/>
  <c r="E2561" i="8"/>
  <c r="F2561" i="8" s="1"/>
  <c r="C2561" i="8"/>
  <c r="D2561" i="8" s="1"/>
  <c r="B2561" i="8"/>
  <c r="K2561" i="8" s="1"/>
  <c r="I2560" i="8"/>
  <c r="J2560" i="8" s="1"/>
  <c r="G2560" i="8"/>
  <c r="H2560" i="8" s="1"/>
  <c r="E2560" i="8"/>
  <c r="F2560" i="8" s="1"/>
  <c r="C2560" i="8"/>
  <c r="D2560" i="8" s="1"/>
  <c r="B2560" i="8"/>
  <c r="K2560" i="8" s="1"/>
  <c r="K2559" i="8"/>
  <c r="I2559" i="8"/>
  <c r="J2559" i="8" s="1"/>
  <c r="G2559" i="8"/>
  <c r="H2559" i="8" s="1"/>
  <c r="E2559" i="8"/>
  <c r="F2559" i="8" s="1"/>
  <c r="C2559" i="8"/>
  <c r="D2559" i="8" s="1"/>
  <c r="B2559" i="8"/>
  <c r="I2558" i="8"/>
  <c r="J2558" i="8" s="1"/>
  <c r="G2558" i="8"/>
  <c r="H2558" i="8" s="1"/>
  <c r="E2558" i="8"/>
  <c r="F2558" i="8" s="1"/>
  <c r="C2558" i="8"/>
  <c r="D2558" i="8" s="1"/>
  <c r="B2558" i="8"/>
  <c r="K2558" i="8" s="1"/>
  <c r="I2557" i="8"/>
  <c r="J2557" i="8" s="1"/>
  <c r="G2557" i="8"/>
  <c r="H2557" i="8" s="1"/>
  <c r="E2557" i="8"/>
  <c r="F2557" i="8" s="1"/>
  <c r="C2557" i="8"/>
  <c r="D2557" i="8" s="1"/>
  <c r="B2557" i="8"/>
  <c r="K2557" i="8" s="1"/>
  <c r="K2556" i="8"/>
  <c r="I2556" i="8"/>
  <c r="J2556" i="8" s="1"/>
  <c r="G2556" i="8"/>
  <c r="H2556" i="8" s="1"/>
  <c r="E2556" i="8"/>
  <c r="F2556" i="8" s="1"/>
  <c r="C2556" i="8"/>
  <c r="D2556" i="8" s="1"/>
  <c r="B2556" i="8"/>
  <c r="K2555" i="8"/>
  <c r="I2555" i="8"/>
  <c r="J2555" i="8" s="1"/>
  <c r="G2555" i="8"/>
  <c r="H2555" i="8" s="1"/>
  <c r="E2555" i="8"/>
  <c r="F2555" i="8" s="1"/>
  <c r="C2555" i="8"/>
  <c r="D2555" i="8" s="1"/>
  <c r="B2555" i="8"/>
  <c r="I2554" i="8"/>
  <c r="J2554" i="8" s="1"/>
  <c r="G2554" i="8"/>
  <c r="H2554" i="8" s="1"/>
  <c r="E2554" i="8"/>
  <c r="F2554" i="8" s="1"/>
  <c r="C2554" i="8"/>
  <c r="D2554" i="8" s="1"/>
  <c r="B2554" i="8"/>
  <c r="K2554" i="8" s="1"/>
  <c r="I2553" i="8"/>
  <c r="J2553" i="8" s="1"/>
  <c r="G2553" i="8"/>
  <c r="H2553" i="8" s="1"/>
  <c r="E2553" i="8"/>
  <c r="F2553" i="8" s="1"/>
  <c r="C2553" i="8"/>
  <c r="D2553" i="8" s="1"/>
  <c r="B2553" i="8"/>
  <c r="K2553" i="8" s="1"/>
  <c r="K2552" i="8"/>
  <c r="I2552" i="8"/>
  <c r="J2552" i="8" s="1"/>
  <c r="G2552" i="8"/>
  <c r="H2552" i="8" s="1"/>
  <c r="E2552" i="8"/>
  <c r="F2552" i="8" s="1"/>
  <c r="C2552" i="8"/>
  <c r="D2552" i="8" s="1"/>
  <c r="B2552" i="8"/>
  <c r="K2551" i="8"/>
  <c r="I2551" i="8"/>
  <c r="J2551" i="8" s="1"/>
  <c r="G2551" i="8"/>
  <c r="H2551" i="8" s="1"/>
  <c r="E2551" i="8"/>
  <c r="F2551" i="8" s="1"/>
  <c r="C2551" i="8"/>
  <c r="D2551" i="8" s="1"/>
  <c r="B2551" i="8"/>
  <c r="I2550" i="8"/>
  <c r="J2550" i="8" s="1"/>
  <c r="G2550" i="8"/>
  <c r="H2550" i="8" s="1"/>
  <c r="E2550" i="8"/>
  <c r="F2550" i="8" s="1"/>
  <c r="C2550" i="8"/>
  <c r="D2550" i="8" s="1"/>
  <c r="B2550" i="8"/>
  <c r="K2550" i="8" s="1"/>
  <c r="I2549" i="8"/>
  <c r="J2549" i="8" s="1"/>
  <c r="G2549" i="8"/>
  <c r="H2549" i="8" s="1"/>
  <c r="E2549" i="8"/>
  <c r="F2549" i="8" s="1"/>
  <c r="C2549" i="8"/>
  <c r="D2549" i="8" s="1"/>
  <c r="B2549" i="8"/>
  <c r="K2549" i="8" s="1"/>
  <c r="I2548" i="8"/>
  <c r="J2548" i="8" s="1"/>
  <c r="G2548" i="8"/>
  <c r="H2548" i="8" s="1"/>
  <c r="E2548" i="8"/>
  <c r="F2548" i="8" s="1"/>
  <c r="C2548" i="8"/>
  <c r="D2548" i="8" s="1"/>
  <c r="B2548" i="8"/>
  <c r="K2548" i="8" s="1"/>
  <c r="K2547" i="8"/>
  <c r="I2547" i="8"/>
  <c r="J2547" i="8" s="1"/>
  <c r="G2547" i="8"/>
  <c r="H2547" i="8" s="1"/>
  <c r="E2547" i="8"/>
  <c r="F2547" i="8" s="1"/>
  <c r="C2547" i="8"/>
  <c r="D2547" i="8" s="1"/>
  <c r="B2547" i="8"/>
  <c r="I2546" i="8"/>
  <c r="J2546" i="8" s="1"/>
  <c r="G2546" i="8"/>
  <c r="H2546" i="8" s="1"/>
  <c r="E2546" i="8"/>
  <c r="F2546" i="8" s="1"/>
  <c r="C2546" i="8"/>
  <c r="D2546" i="8" s="1"/>
  <c r="B2546" i="8"/>
  <c r="K2546" i="8" s="1"/>
  <c r="I2545" i="8"/>
  <c r="J2545" i="8" s="1"/>
  <c r="G2545" i="8"/>
  <c r="H2545" i="8" s="1"/>
  <c r="E2545" i="8"/>
  <c r="F2545" i="8" s="1"/>
  <c r="C2545" i="8"/>
  <c r="D2545" i="8" s="1"/>
  <c r="B2545" i="8"/>
  <c r="K2545" i="8" s="1"/>
  <c r="K2544" i="8"/>
  <c r="I2544" i="8"/>
  <c r="J2544" i="8" s="1"/>
  <c r="G2544" i="8"/>
  <c r="H2544" i="8" s="1"/>
  <c r="E2544" i="8"/>
  <c r="F2544" i="8" s="1"/>
  <c r="C2544" i="8"/>
  <c r="D2544" i="8" s="1"/>
  <c r="B2544" i="8"/>
  <c r="K2543" i="8"/>
  <c r="I2543" i="8"/>
  <c r="J2543" i="8" s="1"/>
  <c r="G2543" i="8"/>
  <c r="H2543" i="8" s="1"/>
  <c r="E2543" i="8"/>
  <c r="F2543" i="8" s="1"/>
  <c r="C2543" i="8"/>
  <c r="D2543" i="8" s="1"/>
  <c r="B2543" i="8"/>
  <c r="I2542" i="8"/>
  <c r="J2542" i="8" s="1"/>
  <c r="G2542" i="8"/>
  <c r="H2542" i="8" s="1"/>
  <c r="E2542" i="8"/>
  <c r="F2542" i="8" s="1"/>
  <c r="C2542" i="8"/>
  <c r="D2542" i="8" s="1"/>
  <c r="B2542" i="8"/>
  <c r="K2542" i="8" s="1"/>
  <c r="I2541" i="8"/>
  <c r="J2541" i="8" s="1"/>
  <c r="G2541" i="8"/>
  <c r="H2541" i="8" s="1"/>
  <c r="E2541" i="8"/>
  <c r="F2541" i="8" s="1"/>
  <c r="C2541" i="8"/>
  <c r="D2541" i="8" s="1"/>
  <c r="B2541" i="8"/>
  <c r="K2541" i="8" s="1"/>
  <c r="K2540" i="8"/>
  <c r="I2540" i="8"/>
  <c r="J2540" i="8" s="1"/>
  <c r="G2540" i="8"/>
  <c r="H2540" i="8" s="1"/>
  <c r="E2540" i="8"/>
  <c r="F2540" i="8" s="1"/>
  <c r="C2540" i="8"/>
  <c r="D2540" i="8" s="1"/>
  <c r="B2540" i="8"/>
  <c r="K2539" i="8"/>
  <c r="I2539" i="8"/>
  <c r="J2539" i="8" s="1"/>
  <c r="G2539" i="8"/>
  <c r="H2539" i="8" s="1"/>
  <c r="E2539" i="8"/>
  <c r="F2539" i="8" s="1"/>
  <c r="C2539" i="8"/>
  <c r="D2539" i="8" s="1"/>
  <c r="B2539" i="8"/>
  <c r="I2538" i="8"/>
  <c r="J2538" i="8" s="1"/>
  <c r="G2538" i="8"/>
  <c r="H2538" i="8" s="1"/>
  <c r="E2538" i="8"/>
  <c r="F2538" i="8" s="1"/>
  <c r="C2538" i="8"/>
  <c r="D2538" i="8" s="1"/>
  <c r="B2538" i="8"/>
  <c r="K2538" i="8" s="1"/>
  <c r="I2537" i="8"/>
  <c r="J2537" i="8" s="1"/>
  <c r="G2537" i="8"/>
  <c r="H2537" i="8" s="1"/>
  <c r="E2537" i="8"/>
  <c r="F2537" i="8" s="1"/>
  <c r="C2537" i="8"/>
  <c r="D2537" i="8" s="1"/>
  <c r="B2537" i="8"/>
  <c r="K2537" i="8" s="1"/>
  <c r="I2536" i="8"/>
  <c r="J2536" i="8" s="1"/>
  <c r="G2536" i="8"/>
  <c r="H2536" i="8" s="1"/>
  <c r="E2536" i="8"/>
  <c r="F2536" i="8" s="1"/>
  <c r="C2536" i="8"/>
  <c r="D2536" i="8" s="1"/>
  <c r="B2536" i="8"/>
  <c r="K2536" i="8" s="1"/>
  <c r="I2535" i="8"/>
  <c r="J2535" i="8" s="1"/>
  <c r="G2535" i="8"/>
  <c r="H2535" i="8" s="1"/>
  <c r="E2535" i="8"/>
  <c r="F2535" i="8" s="1"/>
  <c r="C2535" i="8"/>
  <c r="D2535" i="8" s="1"/>
  <c r="B2535" i="8"/>
  <c r="K2535" i="8" s="1"/>
  <c r="I2534" i="8"/>
  <c r="J2534" i="8" s="1"/>
  <c r="G2534" i="8"/>
  <c r="H2534" i="8" s="1"/>
  <c r="E2534" i="8"/>
  <c r="F2534" i="8" s="1"/>
  <c r="C2534" i="8"/>
  <c r="D2534" i="8" s="1"/>
  <c r="B2534" i="8"/>
  <c r="K2534" i="8" s="1"/>
  <c r="I2533" i="8"/>
  <c r="J2533" i="8" s="1"/>
  <c r="G2533" i="8"/>
  <c r="H2533" i="8" s="1"/>
  <c r="E2533" i="8"/>
  <c r="F2533" i="8" s="1"/>
  <c r="C2533" i="8"/>
  <c r="D2533" i="8" s="1"/>
  <c r="B2533" i="8"/>
  <c r="K2533" i="8" s="1"/>
  <c r="K2532" i="8"/>
  <c r="I2532" i="8"/>
  <c r="J2532" i="8" s="1"/>
  <c r="G2532" i="8"/>
  <c r="H2532" i="8" s="1"/>
  <c r="E2532" i="8"/>
  <c r="F2532" i="8" s="1"/>
  <c r="C2532" i="8"/>
  <c r="D2532" i="8" s="1"/>
  <c r="B2532" i="8"/>
  <c r="K2531" i="8"/>
  <c r="I2531" i="8"/>
  <c r="J2531" i="8" s="1"/>
  <c r="G2531" i="8"/>
  <c r="H2531" i="8" s="1"/>
  <c r="E2531" i="8"/>
  <c r="F2531" i="8" s="1"/>
  <c r="C2531" i="8"/>
  <c r="D2531" i="8" s="1"/>
  <c r="B2531" i="8"/>
  <c r="I2530" i="8"/>
  <c r="J2530" i="8" s="1"/>
  <c r="G2530" i="8"/>
  <c r="H2530" i="8" s="1"/>
  <c r="E2530" i="8"/>
  <c r="F2530" i="8" s="1"/>
  <c r="C2530" i="8"/>
  <c r="D2530" i="8" s="1"/>
  <c r="B2530" i="8"/>
  <c r="K2530" i="8" s="1"/>
  <c r="I2529" i="8"/>
  <c r="J2529" i="8" s="1"/>
  <c r="G2529" i="8"/>
  <c r="H2529" i="8" s="1"/>
  <c r="E2529" i="8"/>
  <c r="F2529" i="8" s="1"/>
  <c r="C2529" i="8"/>
  <c r="D2529" i="8" s="1"/>
  <c r="B2529" i="8"/>
  <c r="K2529" i="8" s="1"/>
  <c r="K2528" i="8"/>
  <c r="I2528" i="8"/>
  <c r="J2528" i="8" s="1"/>
  <c r="G2528" i="8"/>
  <c r="H2528" i="8" s="1"/>
  <c r="E2528" i="8"/>
  <c r="F2528" i="8" s="1"/>
  <c r="C2528" i="8"/>
  <c r="D2528" i="8" s="1"/>
  <c r="B2528" i="8"/>
  <c r="I2527" i="8"/>
  <c r="J2527" i="8" s="1"/>
  <c r="G2527" i="8"/>
  <c r="H2527" i="8" s="1"/>
  <c r="E2527" i="8"/>
  <c r="F2527" i="8" s="1"/>
  <c r="C2527" i="8"/>
  <c r="D2527" i="8" s="1"/>
  <c r="B2527" i="8"/>
  <c r="K2527" i="8" s="1"/>
  <c r="I2526" i="8"/>
  <c r="J2526" i="8" s="1"/>
  <c r="G2526" i="8"/>
  <c r="H2526" i="8" s="1"/>
  <c r="E2526" i="8"/>
  <c r="F2526" i="8" s="1"/>
  <c r="C2526" i="8"/>
  <c r="D2526" i="8" s="1"/>
  <c r="B2526" i="8"/>
  <c r="K2526" i="8" s="1"/>
  <c r="I2525" i="8"/>
  <c r="J2525" i="8" s="1"/>
  <c r="G2525" i="8"/>
  <c r="H2525" i="8" s="1"/>
  <c r="E2525" i="8"/>
  <c r="F2525" i="8" s="1"/>
  <c r="C2525" i="8"/>
  <c r="D2525" i="8" s="1"/>
  <c r="B2525" i="8"/>
  <c r="K2525" i="8" s="1"/>
  <c r="I2524" i="8"/>
  <c r="J2524" i="8" s="1"/>
  <c r="G2524" i="8"/>
  <c r="H2524" i="8" s="1"/>
  <c r="E2524" i="8"/>
  <c r="F2524" i="8" s="1"/>
  <c r="C2524" i="8"/>
  <c r="D2524" i="8" s="1"/>
  <c r="B2524" i="8"/>
  <c r="K2524" i="8" s="1"/>
  <c r="K2523" i="8"/>
  <c r="I2523" i="8"/>
  <c r="J2523" i="8" s="1"/>
  <c r="G2523" i="8"/>
  <c r="H2523" i="8" s="1"/>
  <c r="E2523" i="8"/>
  <c r="F2523" i="8" s="1"/>
  <c r="C2523" i="8"/>
  <c r="D2523" i="8" s="1"/>
  <c r="B2523" i="8"/>
  <c r="I2522" i="8"/>
  <c r="J2522" i="8" s="1"/>
  <c r="G2522" i="8"/>
  <c r="H2522" i="8" s="1"/>
  <c r="E2522" i="8"/>
  <c r="F2522" i="8" s="1"/>
  <c r="C2522" i="8"/>
  <c r="D2522" i="8" s="1"/>
  <c r="B2522" i="8"/>
  <c r="K2522" i="8" s="1"/>
  <c r="I2521" i="8"/>
  <c r="J2521" i="8" s="1"/>
  <c r="G2521" i="8"/>
  <c r="H2521" i="8" s="1"/>
  <c r="E2521" i="8"/>
  <c r="F2521" i="8" s="1"/>
  <c r="C2521" i="8"/>
  <c r="D2521" i="8" s="1"/>
  <c r="B2521" i="8"/>
  <c r="K2521" i="8" s="1"/>
  <c r="I2520" i="8"/>
  <c r="J2520" i="8" s="1"/>
  <c r="G2520" i="8"/>
  <c r="H2520" i="8" s="1"/>
  <c r="E2520" i="8"/>
  <c r="F2520" i="8" s="1"/>
  <c r="C2520" i="8"/>
  <c r="D2520" i="8" s="1"/>
  <c r="B2520" i="8"/>
  <c r="K2520" i="8" s="1"/>
  <c r="K2519" i="8"/>
  <c r="I2519" i="8"/>
  <c r="J2519" i="8" s="1"/>
  <c r="G2519" i="8"/>
  <c r="H2519" i="8" s="1"/>
  <c r="E2519" i="8"/>
  <c r="F2519" i="8" s="1"/>
  <c r="C2519" i="8"/>
  <c r="D2519" i="8" s="1"/>
  <c r="B2519" i="8"/>
  <c r="I2518" i="8"/>
  <c r="J2518" i="8" s="1"/>
  <c r="G2518" i="8"/>
  <c r="H2518" i="8" s="1"/>
  <c r="E2518" i="8"/>
  <c r="F2518" i="8" s="1"/>
  <c r="C2518" i="8"/>
  <c r="D2518" i="8" s="1"/>
  <c r="B2518" i="8"/>
  <c r="K2518" i="8" s="1"/>
  <c r="I2517" i="8"/>
  <c r="J2517" i="8" s="1"/>
  <c r="G2517" i="8"/>
  <c r="H2517" i="8" s="1"/>
  <c r="E2517" i="8"/>
  <c r="F2517" i="8" s="1"/>
  <c r="C2517" i="8"/>
  <c r="D2517" i="8" s="1"/>
  <c r="B2517" i="8"/>
  <c r="K2517" i="8" s="1"/>
  <c r="I2516" i="8"/>
  <c r="J2516" i="8" s="1"/>
  <c r="G2516" i="8"/>
  <c r="H2516" i="8" s="1"/>
  <c r="E2516" i="8"/>
  <c r="F2516" i="8" s="1"/>
  <c r="C2516" i="8"/>
  <c r="D2516" i="8" s="1"/>
  <c r="B2516" i="8"/>
  <c r="K2516" i="8" s="1"/>
  <c r="I2515" i="8"/>
  <c r="J2515" i="8" s="1"/>
  <c r="G2515" i="8"/>
  <c r="H2515" i="8" s="1"/>
  <c r="E2515" i="8"/>
  <c r="F2515" i="8" s="1"/>
  <c r="C2515" i="8"/>
  <c r="D2515" i="8" s="1"/>
  <c r="B2515" i="8"/>
  <c r="K2515" i="8" s="1"/>
  <c r="I2514" i="8"/>
  <c r="J2514" i="8" s="1"/>
  <c r="G2514" i="8"/>
  <c r="H2514" i="8" s="1"/>
  <c r="E2514" i="8"/>
  <c r="F2514" i="8" s="1"/>
  <c r="C2514" i="8"/>
  <c r="D2514" i="8" s="1"/>
  <c r="B2514" i="8"/>
  <c r="K2514" i="8" s="1"/>
  <c r="I2513" i="8"/>
  <c r="J2513" i="8" s="1"/>
  <c r="G2513" i="8"/>
  <c r="H2513" i="8" s="1"/>
  <c r="E2513" i="8"/>
  <c r="F2513" i="8" s="1"/>
  <c r="C2513" i="8"/>
  <c r="D2513" i="8" s="1"/>
  <c r="B2513" i="8"/>
  <c r="K2513" i="8" s="1"/>
  <c r="I2512" i="8"/>
  <c r="J2512" i="8" s="1"/>
  <c r="G2512" i="8"/>
  <c r="H2512" i="8" s="1"/>
  <c r="E2512" i="8"/>
  <c r="F2512" i="8" s="1"/>
  <c r="C2512" i="8"/>
  <c r="D2512" i="8" s="1"/>
  <c r="B2512" i="8"/>
  <c r="K2512" i="8" s="1"/>
  <c r="K2511" i="8"/>
  <c r="I2511" i="8"/>
  <c r="J2511" i="8" s="1"/>
  <c r="G2511" i="8"/>
  <c r="H2511" i="8" s="1"/>
  <c r="E2511" i="8"/>
  <c r="F2511" i="8" s="1"/>
  <c r="C2511" i="8"/>
  <c r="D2511" i="8" s="1"/>
  <c r="B2511" i="8"/>
  <c r="I2510" i="8"/>
  <c r="J2510" i="8" s="1"/>
  <c r="G2510" i="8"/>
  <c r="H2510" i="8" s="1"/>
  <c r="E2510" i="8"/>
  <c r="F2510" i="8" s="1"/>
  <c r="C2510" i="8"/>
  <c r="D2510" i="8" s="1"/>
  <c r="B2510" i="8"/>
  <c r="K2510" i="8" s="1"/>
  <c r="I2509" i="8"/>
  <c r="J2509" i="8" s="1"/>
  <c r="G2509" i="8"/>
  <c r="H2509" i="8" s="1"/>
  <c r="E2509" i="8"/>
  <c r="F2509" i="8" s="1"/>
  <c r="C2509" i="8"/>
  <c r="D2509" i="8" s="1"/>
  <c r="B2509" i="8"/>
  <c r="K2509" i="8" s="1"/>
  <c r="I2508" i="8"/>
  <c r="J2508" i="8" s="1"/>
  <c r="G2508" i="8"/>
  <c r="H2508" i="8" s="1"/>
  <c r="E2508" i="8"/>
  <c r="F2508" i="8" s="1"/>
  <c r="C2508" i="8"/>
  <c r="D2508" i="8" s="1"/>
  <c r="B2508" i="8"/>
  <c r="K2508" i="8" s="1"/>
  <c r="K2507" i="8"/>
  <c r="I2507" i="8"/>
  <c r="J2507" i="8" s="1"/>
  <c r="G2507" i="8"/>
  <c r="H2507" i="8" s="1"/>
  <c r="E2507" i="8"/>
  <c r="F2507" i="8" s="1"/>
  <c r="C2507" i="8"/>
  <c r="D2507" i="8" s="1"/>
  <c r="B2507" i="8"/>
  <c r="I2506" i="8"/>
  <c r="J2506" i="8" s="1"/>
  <c r="G2506" i="8"/>
  <c r="H2506" i="8" s="1"/>
  <c r="E2506" i="8"/>
  <c r="F2506" i="8" s="1"/>
  <c r="C2506" i="8"/>
  <c r="D2506" i="8" s="1"/>
  <c r="B2506" i="8"/>
  <c r="K2506" i="8" s="1"/>
  <c r="I2505" i="8"/>
  <c r="J2505" i="8" s="1"/>
  <c r="G2505" i="8"/>
  <c r="H2505" i="8" s="1"/>
  <c r="E2505" i="8"/>
  <c r="F2505" i="8" s="1"/>
  <c r="C2505" i="8"/>
  <c r="D2505" i="8" s="1"/>
  <c r="B2505" i="8"/>
  <c r="K2505" i="8" s="1"/>
  <c r="K2504" i="8"/>
  <c r="I2504" i="8"/>
  <c r="J2504" i="8" s="1"/>
  <c r="G2504" i="8"/>
  <c r="H2504" i="8" s="1"/>
  <c r="E2504" i="8"/>
  <c r="F2504" i="8" s="1"/>
  <c r="C2504" i="8"/>
  <c r="D2504" i="8" s="1"/>
  <c r="B2504" i="8"/>
  <c r="I2503" i="8"/>
  <c r="J2503" i="8" s="1"/>
  <c r="G2503" i="8"/>
  <c r="H2503" i="8" s="1"/>
  <c r="E2503" i="8"/>
  <c r="F2503" i="8" s="1"/>
  <c r="C2503" i="8"/>
  <c r="D2503" i="8" s="1"/>
  <c r="B2503" i="8"/>
  <c r="K2503" i="8" s="1"/>
  <c r="I2502" i="8"/>
  <c r="J2502" i="8" s="1"/>
  <c r="G2502" i="8"/>
  <c r="H2502" i="8" s="1"/>
  <c r="E2502" i="8"/>
  <c r="F2502" i="8" s="1"/>
  <c r="C2502" i="8"/>
  <c r="D2502" i="8" s="1"/>
  <c r="B2502" i="8"/>
  <c r="K2502" i="8" s="1"/>
  <c r="I2501" i="8"/>
  <c r="J2501" i="8" s="1"/>
  <c r="G2501" i="8"/>
  <c r="H2501" i="8" s="1"/>
  <c r="E2501" i="8"/>
  <c r="F2501" i="8" s="1"/>
  <c r="C2501" i="8"/>
  <c r="D2501" i="8" s="1"/>
  <c r="B2501" i="8"/>
  <c r="K2501" i="8" s="1"/>
  <c r="I2500" i="8"/>
  <c r="J2500" i="8" s="1"/>
  <c r="G2500" i="8"/>
  <c r="H2500" i="8" s="1"/>
  <c r="E2500" i="8"/>
  <c r="F2500" i="8" s="1"/>
  <c r="C2500" i="8"/>
  <c r="D2500" i="8" s="1"/>
  <c r="B2500" i="8"/>
  <c r="K2500" i="8" s="1"/>
  <c r="K2499" i="8"/>
  <c r="I2499" i="8"/>
  <c r="J2499" i="8" s="1"/>
  <c r="G2499" i="8"/>
  <c r="H2499" i="8" s="1"/>
  <c r="E2499" i="8"/>
  <c r="F2499" i="8" s="1"/>
  <c r="C2499" i="8"/>
  <c r="D2499" i="8" s="1"/>
  <c r="B2499" i="8"/>
  <c r="I2498" i="8"/>
  <c r="J2498" i="8" s="1"/>
  <c r="G2498" i="8"/>
  <c r="H2498" i="8" s="1"/>
  <c r="E2498" i="8"/>
  <c r="F2498" i="8" s="1"/>
  <c r="C2498" i="8"/>
  <c r="D2498" i="8" s="1"/>
  <c r="B2498" i="8"/>
  <c r="K2498" i="8" s="1"/>
  <c r="I2497" i="8"/>
  <c r="J2497" i="8" s="1"/>
  <c r="G2497" i="8"/>
  <c r="H2497" i="8" s="1"/>
  <c r="E2497" i="8"/>
  <c r="F2497" i="8" s="1"/>
  <c r="C2497" i="8"/>
  <c r="D2497" i="8" s="1"/>
  <c r="B2497" i="8"/>
  <c r="K2497" i="8" s="1"/>
  <c r="K2496" i="8"/>
  <c r="I2496" i="8"/>
  <c r="J2496" i="8" s="1"/>
  <c r="G2496" i="8"/>
  <c r="H2496" i="8" s="1"/>
  <c r="E2496" i="8"/>
  <c r="F2496" i="8" s="1"/>
  <c r="C2496" i="8"/>
  <c r="D2496" i="8" s="1"/>
  <c r="B2496" i="8"/>
  <c r="K2495" i="8"/>
  <c r="I2495" i="8"/>
  <c r="J2495" i="8" s="1"/>
  <c r="G2495" i="8"/>
  <c r="H2495" i="8" s="1"/>
  <c r="E2495" i="8"/>
  <c r="F2495" i="8" s="1"/>
  <c r="C2495" i="8"/>
  <c r="D2495" i="8" s="1"/>
  <c r="B2495" i="8"/>
  <c r="I2494" i="8"/>
  <c r="J2494" i="8" s="1"/>
  <c r="G2494" i="8"/>
  <c r="H2494" i="8" s="1"/>
  <c r="E2494" i="8"/>
  <c r="F2494" i="8" s="1"/>
  <c r="C2494" i="8"/>
  <c r="D2494" i="8" s="1"/>
  <c r="B2494" i="8"/>
  <c r="K2494" i="8" s="1"/>
  <c r="I2493" i="8"/>
  <c r="J2493" i="8" s="1"/>
  <c r="G2493" i="8"/>
  <c r="H2493" i="8" s="1"/>
  <c r="E2493" i="8"/>
  <c r="F2493" i="8" s="1"/>
  <c r="C2493" i="8"/>
  <c r="D2493" i="8" s="1"/>
  <c r="B2493" i="8"/>
  <c r="K2493" i="8" s="1"/>
  <c r="I2492" i="8"/>
  <c r="J2492" i="8" s="1"/>
  <c r="G2492" i="8"/>
  <c r="H2492" i="8" s="1"/>
  <c r="E2492" i="8"/>
  <c r="F2492" i="8" s="1"/>
  <c r="C2492" i="8"/>
  <c r="D2492" i="8" s="1"/>
  <c r="B2492" i="8"/>
  <c r="K2492" i="8" s="1"/>
  <c r="I2491" i="8"/>
  <c r="J2491" i="8" s="1"/>
  <c r="G2491" i="8"/>
  <c r="H2491" i="8" s="1"/>
  <c r="E2491" i="8"/>
  <c r="F2491" i="8" s="1"/>
  <c r="C2491" i="8"/>
  <c r="D2491" i="8" s="1"/>
  <c r="B2491" i="8"/>
  <c r="K2491" i="8" s="1"/>
  <c r="I2490" i="8"/>
  <c r="J2490" i="8" s="1"/>
  <c r="G2490" i="8"/>
  <c r="H2490" i="8" s="1"/>
  <c r="E2490" i="8"/>
  <c r="F2490" i="8" s="1"/>
  <c r="C2490" i="8"/>
  <c r="D2490" i="8" s="1"/>
  <c r="B2490" i="8"/>
  <c r="K2490" i="8" s="1"/>
  <c r="I2489" i="8"/>
  <c r="J2489" i="8" s="1"/>
  <c r="G2489" i="8"/>
  <c r="H2489" i="8" s="1"/>
  <c r="E2489" i="8"/>
  <c r="F2489" i="8" s="1"/>
  <c r="C2489" i="8"/>
  <c r="D2489" i="8" s="1"/>
  <c r="B2489" i="8"/>
  <c r="K2489" i="8" s="1"/>
  <c r="K2488" i="8"/>
  <c r="I2488" i="8"/>
  <c r="J2488" i="8" s="1"/>
  <c r="G2488" i="8"/>
  <c r="H2488" i="8" s="1"/>
  <c r="E2488" i="8"/>
  <c r="F2488" i="8" s="1"/>
  <c r="C2488" i="8"/>
  <c r="D2488" i="8" s="1"/>
  <c r="B2488" i="8"/>
  <c r="I2487" i="8"/>
  <c r="J2487" i="8" s="1"/>
  <c r="G2487" i="8"/>
  <c r="H2487" i="8" s="1"/>
  <c r="E2487" i="8"/>
  <c r="F2487" i="8" s="1"/>
  <c r="C2487" i="8"/>
  <c r="D2487" i="8" s="1"/>
  <c r="B2487" i="8"/>
  <c r="K2487" i="8" s="1"/>
  <c r="I2486" i="8"/>
  <c r="J2486" i="8" s="1"/>
  <c r="G2486" i="8"/>
  <c r="H2486" i="8" s="1"/>
  <c r="E2486" i="8"/>
  <c r="F2486" i="8" s="1"/>
  <c r="C2486" i="8"/>
  <c r="D2486" i="8" s="1"/>
  <c r="B2486" i="8"/>
  <c r="K2486" i="8" s="1"/>
  <c r="I2485" i="8"/>
  <c r="J2485" i="8" s="1"/>
  <c r="G2485" i="8"/>
  <c r="H2485" i="8" s="1"/>
  <c r="E2485" i="8"/>
  <c r="F2485" i="8" s="1"/>
  <c r="C2485" i="8"/>
  <c r="D2485" i="8" s="1"/>
  <c r="B2485" i="8"/>
  <c r="K2485" i="8" s="1"/>
  <c r="K2484" i="8"/>
  <c r="I2484" i="8"/>
  <c r="J2484" i="8" s="1"/>
  <c r="G2484" i="8"/>
  <c r="H2484" i="8" s="1"/>
  <c r="E2484" i="8"/>
  <c r="F2484" i="8" s="1"/>
  <c r="C2484" i="8"/>
  <c r="D2484" i="8" s="1"/>
  <c r="B2484" i="8"/>
  <c r="I2483" i="8"/>
  <c r="J2483" i="8" s="1"/>
  <c r="G2483" i="8"/>
  <c r="H2483" i="8" s="1"/>
  <c r="E2483" i="8"/>
  <c r="F2483" i="8" s="1"/>
  <c r="C2483" i="8"/>
  <c r="D2483" i="8" s="1"/>
  <c r="B2483" i="8"/>
  <c r="K2483" i="8" s="1"/>
  <c r="I2482" i="8"/>
  <c r="J2482" i="8" s="1"/>
  <c r="G2482" i="8"/>
  <c r="H2482" i="8" s="1"/>
  <c r="E2482" i="8"/>
  <c r="F2482" i="8" s="1"/>
  <c r="C2482" i="8"/>
  <c r="D2482" i="8" s="1"/>
  <c r="B2482" i="8"/>
  <c r="K2482" i="8" s="1"/>
  <c r="I2481" i="8"/>
  <c r="J2481" i="8" s="1"/>
  <c r="G2481" i="8"/>
  <c r="H2481" i="8" s="1"/>
  <c r="E2481" i="8"/>
  <c r="F2481" i="8" s="1"/>
  <c r="C2481" i="8"/>
  <c r="D2481" i="8" s="1"/>
  <c r="B2481" i="8"/>
  <c r="K2481" i="8" s="1"/>
  <c r="K2480" i="8"/>
  <c r="I2480" i="8"/>
  <c r="J2480" i="8" s="1"/>
  <c r="G2480" i="8"/>
  <c r="H2480" i="8" s="1"/>
  <c r="E2480" i="8"/>
  <c r="F2480" i="8" s="1"/>
  <c r="C2480" i="8"/>
  <c r="D2480" i="8" s="1"/>
  <c r="B2480" i="8"/>
  <c r="I2479" i="8"/>
  <c r="J2479" i="8" s="1"/>
  <c r="G2479" i="8"/>
  <c r="H2479" i="8" s="1"/>
  <c r="E2479" i="8"/>
  <c r="F2479" i="8" s="1"/>
  <c r="C2479" i="8"/>
  <c r="D2479" i="8" s="1"/>
  <c r="B2479" i="8"/>
  <c r="K2479" i="8" s="1"/>
  <c r="I2478" i="8"/>
  <c r="J2478" i="8" s="1"/>
  <c r="G2478" i="8"/>
  <c r="H2478" i="8" s="1"/>
  <c r="E2478" i="8"/>
  <c r="F2478" i="8" s="1"/>
  <c r="C2478" i="8"/>
  <c r="D2478" i="8" s="1"/>
  <c r="B2478" i="8"/>
  <c r="K2478" i="8" s="1"/>
  <c r="I2477" i="8"/>
  <c r="J2477" i="8" s="1"/>
  <c r="G2477" i="8"/>
  <c r="H2477" i="8" s="1"/>
  <c r="E2477" i="8"/>
  <c r="F2477" i="8" s="1"/>
  <c r="C2477" i="8"/>
  <c r="D2477" i="8" s="1"/>
  <c r="B2477" i="8"/>
  <c r="K2477" i="8" s="1"/>
  <c r="I2476" i="8"/>
  <c r="J2476" i="8" s="1"/>
  <c r="G2476" i="8"/>
  <c r="H2476" i="8" s="1"/>
  <c r="E2476" i="8"/>
  <c r="F2476" i="8" s="1"/>
  <c r="C2476" i="8"/>
  <c r="D2476" i="8" s="1"/>
  <c r="B2476" i="8"/>
  <c r="K2476" i="8" s="1"/>
  <c r="K2475" i="8"/>
  <c r="I2475" i="8"/>
  <c r="J2475" i="8" s="1"/>
  <c r="G2475" i="8"/>
  <c r="H2475" i="8" s="1"/>
  <c r="E2475" i="8"/>
  <c r="F2475" i="8" s="1"/>
  <c r="C2475" i="8"/>
  <c r="D2475" i="8" s="1"/>
  <c r="B2475" i="8"/>
  <c r="I2474" i="8"/>
  <c r="J2474" i="8" s="1"/>
  <c r="G2474" i="8"/>
  <c r="H2474" i="8" s="1"/>
  <c r="E2474" i="8"/>
  <c r="F2474" i="8" s="1"/>
  <c r="C2474" i="8"/>
  <c r="D2474" i="8" s="1"/>
  <c r="B2474" i="8"/>
  <c r="K2474" i="8" s="1"/>
  <c r="I2473" i="8"/>
  <c r="J2473" i="8" s="1"/>
  <c r="G2473" i="8"/>
  <c r="H2473" i="8" s="1"/>
  <c r="E2473" i="8"/>
  <c r="F2473" i="8" s="1"/>
  <c r="C2473" i="8"/>
  <c r="D2473" i="8" s="1"/>
  <c r="B2473" i="8"/>
  <c r="K2473" i="8" s="1"/>
  <c r="K2472" i="8"/>
  <c r="I2472" i="8"/>
  <c r="J2472" i="8" s="1"/>
  <c r="G2472" i="8"/>
  <c r="H2472" i="8" s="1"/>
  <c r="E2472" i="8"/>
  <c r="F2472" i="8" s="1"/>
  <c r="C2472" i="8"/>
  <c r="D2472" i="8" s="1"/>
  <c r="B2472" i="8"/>
  <c r="I2471" i="8"/>
  <c r="J2471" i="8" s="1"/>
  <c r="G2471" i="8"/>
  <c r="H2471" i="8" s="1"/>
  <c r="E2471" i="8"/>
  <c r="F2471" i="8" s="1"/>
  <c r="C2471" i="8"/>
  <c r="D2471" i="8" s="1"/>
  <c r="B2471" i="8"/>
  <c r="K2471" i="8" s="1"/>
  <c r="I2470" i="8"/>
  <c r="J2470" i="8" s="1"/>
  <c r="G2470" i="8"/>
  <c r="H2470" i="8" s="1"/>
  <c r="E2470" i="8"/>
  <c r="F2470" i="8" s="1"/>
  <c r="C2470" i="8"/>
  <c r="D2470" i="8" s="1"/>
  <c r="B2470" i="8"/>
  <c r="K2470" i="8" s="1"/>
  <c r="I2469" i="8"/>
  <c r="J2469" i="8" s="1"/>
  <c r="G2469" i="8"/>
  <c r="H2469" i="8" s="1"/>
  <c r="E2469" i="8"/>
  <c r="F2469" i="8" s="1"/>
  <c r="C2469" i="8"/>
  <c r="D2469" i="8" s="1"/>
  <c r="B2469" i="8"/>
  <c r="K2469" i="8" s="1"/>
  <c r="I2468" i="8"/>
  <c r="J2468" i="8" s="1"/>
  <c r="G2468" i="8"/>
  <c r="H2468" i="8" s="1"/>
  <c r="E2468" i="8"/>
  <c r="F2468" i="8" s="1"/>
  <c r="C2468" i="8"/>
  <c r="D2468" i="8" s="1"/>
  <c r="B2468" i="8"/>
  <c r="K2468" i="8" s="1"/>
  <c r="K2467" i="8"/>
  <c r="I2467" i="8"/>
  <c r="J2467" i="8" s="1"/>
  <c r="G2467" i="8"/>
  <c r="H2467" i="8" s="1"/>
  <c r="E2467" i="8"/>
  <c r="F2467" i="8" s="1"/>
  <c r="C2467" i="8"/>
  <c r="D2467" i="8" s="1"/>
  <c r="B2467" i="8"/>
  <c r="I2466" i="8"/>
  <c r="J2466" i="8" s="1"/>
  <c r="G2466" i="8"/>
  <c r="H2466" i="8" s="1"/>
  <c r="E2466" i="8"/>
  <c r="F2466" i="8" s="1"/>
  <c r="C2466" i="8"/>
  <c r="D2466" i="8" s="1"/>
  <c r="B2466" i="8"/>
  <c r="K2466" i="8" s="1"/>
  <c r="I2465" i="8"/>
  <c r="J2465" i="8" s="1"/>
  <c r="G2465" i="8"/>
  <c r="H2465" i="8" s="1"/>
  <c r="E2465" i="8"/>
  <c r="F2465" i="8" s="1"/>
  <c r="C2465" i="8"/>
  <c r="D2465" i="8" s="1"/>
  <c r="B2465" i="8"/>
  <c r="K2465" i="8" s="1"/>
  <c r="I2464" i="8"/>
  <c r="J2464" i="8" s="1"/>
  <c r="G2464" i="8"/>
  <c r="H2464" i="8" s="1"/>
  <c r="E2464" i="8"/>
  <c r="F2464" i="8" s="1"/>
  <c r="C2464" i="8"/>
  <c r="D2464" i="8" s="1"/>
  <c r="B2464" i="8"/>
  <c r="K2464" i="8" s="1"/>
  <c r="I2463" i="8"/>
  <c r="J2463" i="8" s="1"/>
  <c r="G2463" i="8"/>
  <c r="H2463" i="8" s="1"/>
  <c r="E2463" i="8"/>
  <c r="F2463" i="8" s="1"/>
  <c r="C2463" i="8"/>
  <c r="D2463" i="8" s="1"/>
  <c r="B2463" i="8"/>
  <c r="K2463" i="8" s="1"/>
  <c r="I2462" i="8"/>
  <c r="J2462" i="8" s="1"/>
  <c r="G2462" i="8"/>
  <c r="H2462" i="8" s="1"/>
  <c r="E2462" i="8"/>
  <c r="F2462" i="8" s="1"/>
  <c r="C2462" i="8"/>
  <c r="D2462" i="8" s="1"/>
  <c r="B2462" i="8"/>
  <c r="K2462" i="8" s="1"/>
  <c r="I2461" i="8"/>
  <c r="J2461" i="8" s="1"/>
  <c r="G2461" i="8"/>
  <c r="H2461" i="8" s="1"/>
  <c r="E2461" i="8"/>
  <c r="F2461" i="8" s="1"/>
  <c r="C2461" i="8"/>
  <c r="D2461" i="8" s="1"/>
  <c r="B2461" i="8"/>
  <c r="K2461" i="8" s="1"/>
  <c r="I2460" i="8"/>
  <c r="J2460" i="8" s="1"/>
  <c r="G2460" i="8"/>
  <c r="H2460" i="8" s="1"/>
  <c r="E2460" i="8"/>
  <c r="F2460" i="8" s="1"/>
  <c r="C2460" i="8"/>
  <c r="D2460" i="8" s="1"/>
  <c r="B2460" i="8"/>
  <c r="K2460" i="8" s="1"/>
  <c r="I2459" i="8"/>
  <c r="J2459" i="8" s="1"/>
  <c r="G2459" i="8"/>
  <c r="H2459" i="8" s="1"/>
  <c r="E2459" i="8"/>
  <c r="F2459" i="8" s="1"/>
  <c r="C2459" i="8"/>
  <c r="D2459" i="8" s="1"/>
  <c r="B2459" i="8"/>
  <c r="K2459" i="8" s="1"/>
  <c r="I2458" i="8"/>
  <c r="J2458" i="8" s="1"/>
  <c r="G2458" i="8"/>
  <c r="H2458" i="8" s="1"/>
  <c r="E2458" i="8"/>
  <c r="F2458" i="8" s="1"/>
  <c r="C2458" i="8"/>
  <c r="D2458" i="8" s="1"/>
  <c r="B2458" i="8"/>
  <c r="K2458" i="8" s="1"/>
  <c r="I2457" i="8"/>
  <c r="J2457" i="8" s="1"/>
  <c r="G2457" i="8"/>
  <c r="H2457" i="8" s="1"/>
  <c r="E2457" i="8"/>
  <c r="F2457" i="8" s="1"/>
  <c r="C2457" i="8"/>
  <c r="D2457" i="8" s="1"/>
  <c r="B2457" i="8"/>
  <c r="K2457" i="8" s="1"/>
  <c r="I2456" i="8"/>
  <c r="J2456" i="8" s="1"/>
  <c r="G2456" i="8"/>
  <c r="H2456" i="8" s="1"/>
  <c r="E2456" i="8"/>
  <c r="F2456" i="8" s="1"/>
  <c r="C2456" i="8"/>
  <c r="D2456" i="8" s="1"/>
  <c r="B2456" i="8"/>
  <c r="K2456" i="8" s="1"/>
  <c r="I2455" i="8"/>
  <c r="J2455" i="8" s="1"/>
  <c r="G2455" i="8"/>
  <c r="H2455" i="8" s="1"/>
  <c r="E2455" i="8"/>
  <c r="F2455" i="8" s="1"/>
  <c r="C2455" i="8"/>
  <c r="D2455" i="8" s="1"/>
  <c r="B2455" i="8"/>
  <c r="K2455" i="8" s="1"/>
  <c r="I2454" i="8"/>
  <c r="J2454" i="8" s="1"/>
  <c r="G2454" i="8"/>
  <c r="H2454" i="8" s="1"/>
  <c r="E2454" i="8"/>
  <c r="F2454" i="8" s="1"/>
  <c r="C2454" i="8"/>
  <c r="D2454" i="8" s="1"/>
  <c r="B2454" i="8"/>
  <c r="K2454" i="8" s="1"/>
  <c r="I2453" i="8"/>
  <c r="J2453" i="8" s="1"/>
  <c r="G2453" i="8"/>
  <c r="H2453" i="8" s="1"/>
  <c r="E2453" i="8"/>
  <c r="F2453" i="8" s="1"/>
  <c r="C2453" i="8"/>
  <c r="D2453" i="8" s="1"/>
  <c r="B2453" i="8"/>
  <c r="K2453" i="8" s="1"/>
  <c r="I2452" i="8"/>
  <c r="J2452" i="8" s="1"/>
  <c r="G2452" i="8"/>
  <c r="H2452" i="8" s="1"/>
  <c r="E2452" i="8"/>
  <c r="F2452" i="8" s="1"/>
  <c r="C2452" i="8"/>
  <c r="D2452" i="8" s="1"/>
  <c r="B2452" i="8"/>
  <c r="K2452" i="8" s="1"/>
  <c r="K2451" i="8"/>
  <c r="I2451" i="8"/>
  <c r="J2451" i="8" s="1"/>
  <c r="G2451" i="8"/>
  <c r="H2451" i="8" s="1"/>
  <c r="E2451" i="8"/>
  <c r="F2451" i="8" s="1"/>
  <c r="C2451" i="8"/>
  <c r="D2451" i="8" s="1"/>
  <c r="B2451" i="8"/>
  <c r="I2450" i="8"/>
  <c r="J2450" i="8" s="1"/>
  <c r="G2450" i="8"/>
  <c r="H2450" i="8" s="1"/>
  <c r="E2450" i="8"/>
  <c r="F2450" i="8" s="1"/>
  <c r="C2450" i="8"/>
  <c r="D2450" i="8" s="1"/>
  <c r="B2450" i="8"/>
  <c r="K2450" i="8" s="1"/>
  <c r="I2449" i="8"/>
  <c r="J2449" i="8" s="1"/>
  <c r="G2449" i="8"/>
  <c r="H2449" i="8" s="1"/>
  <c r="E2449" i="8"/>
  <c r="F2449" i="8" s="1"/>
  <c r="C2449" i="8"/>
  <c r="D2449" i="8" s="1"/>
  <c r="B2449" i="8"/>
  <c r="K2449" i="8" s="1"/>
  <c r="I2448" i="8"/>
  <c r="J2448" i="8" s="1"/>
  <c r="G2448" i="8"/>
  <c r="H2448" i="8" s="1"/>
  <c r="E2448" i="8"/>
  <c r="F2448" i="8" s="1"/>
  <c r="C2448" i="8"/>
  <c r="D2448" i="8" s="1"/>
  <c r="B2448" i="8"/>
  <c r="K2448" i="8" s="1"/>
  <c r="K2447" i="8"/>
  <c r="I2447" i="8"/>
  <c r="J2447" i="8" s="1"/>
  <c r="G2447" i="8"/>
  <c r="H2447" i="8" s="1"/>
  <c r="E2447" i="8"/>
  <c r="F2447" i="8" s="1"/>
  <c r="C2447" i="8"/>
  <c r="D2447" i="8" s="1"/>
  <c r="B2447" i="8"/>
  <c r="I2446" i="8"/>
  <c r="J2446" i="8" s="1"/>
  <c r="G2446" i="8"/>
  <c r="H2446" i="8" s="1"/>
  <c r="E2446" i="8"/>
  <c r="F2446" i="8" s="1"/>
  <c r="C2446" i="8"/>
  <c r="D2446" i="8" s="1"/>
  <c r="B2446" i="8"/>
  <c r="K2446" i="8" s="1"/>
  <c r="I2445" i="8"/>
  <c r="J2445" i="8" s="1"/>
  <c r="G2445" i="8"/>
  <c r="H2445" i="8" s="1"/>
  <c r="E2445" i="8"/>
  <c r="F2445" i="8" s="1"/>
  <c r="C2445" i="8"/>
  <c r="D2445" i="8" s="1"/>
  <c r="B2445" i="8"/>
  <c r="K2445" i="8" s="1"/>
  <c r="I2444" i="8"/>
  <c r="J2444" i="8" s="1"/>
  <c r="G2444" i="8"/>
  <c r="H2444" i="8" s="1"/>
  <c r="E2444" i="8"/>
  <c r="F2444" i="8" s="1"/>
  <c r="C2444" i="8"/>
  <c r="D2444" i="8" s="1"/>
  <c r="B2444" i="8"/>
  <c r="K2444" i="8" s="1"/>
  <c r="I2443" i="8"/>
  <c r="J2443" i="8" s="1"/>
  <c r="G2443" i="8"/>
  <c r="H2443" i="8" s="1"/>
  <c r="E2443" i="8"/>
  <c r="F2443" i="8" s="1"/>
  <c r="C2443" i="8"/>
  <c r="D2443" i="8" s="1"/>
  <c r="B2443" i="8"/>
  <c r="K2443" i="8" s="1"/>
  <c r="I2442" i="8"/>
  <c r="J2442" i="8" s="1"/>
  <c r="G2442" i="8"/>
  <c r="H2442" i="8" s="1"/>
  <c r="E2442" i="8"/>
  <c r="F2442" i="8" s="1"/>
  <c r="C2442" i="8"/>
  <c r="D2442" i="8" s="1"/>
  <c r="B2442" i="8"/>
  <c r="K2442" i="8" s="1"/>
  <c r="I2441" i="8"/>
  <c r="J2441" i="8" s="1"/>
  <c r="G2441" i="8"/>
  <c r="H2441" i="8" s="1"/>
  <c r="E2441" i="8"/>
  <c r="F2441" i="8" s="1"/>
  <c r="C2441" i="8"/>
  <c r="D2441" i="8" s="1"/>
  <c r="B2441" i="8"/>
  <c r="K2441" i="8" s="1"/>
  <c r="I2440" i="8"/>
  <c r="J2440" i="8" s="1"/>
  <c r="G2440" i="8"/>
  <c r="H2440" i="8" s="1"/>
  <c r="E2440" i="8"/>
  <c r="F2440" i="8" s="1"/>
  <c r="C2440" i="8"/>
  <c r="D2440" i="8" s="1"/>
  <c r="B2440" i="8"/>
  <c r="K2440" i="8" s="1"/>
  <c r="K2439" i="8"/>
  <c r="I2439" i="8"/>
  <c r="J2439" i="8" s="1"/>
  <c r="G2439" i="8"/>
  <c r="H2439" i="8" s="1"/>
  <c r="E2439" i="8"/>
  <c r="F2439" i="8" s="1"/>
  <c r="C2439" i="8"/>
  <c r="D2439" i="8" s="1"/>
  <c r="B2439" i="8"/>
  <c r="I2438" i="8"/>
  <c r="J2438" i="8" s="1"/>
  <c r="G2438" i="8"/>
  <c r="H2438" i="8" s="1"/>
  <c r="E2438" i="8"/>
  <c r="F2438" i="8" s="1"/>
  <c r="C2438" i="8"/>
  <c r="D2438" i="8" s="1"/>
  <c r="B2438" i="8"/>
  <c r="K2438" i="8" s="1"/>
  <c r="I2437" i="8"/>
  <c r="J2437" i="8" s="1"/>
  <c r="G2437" i="8"/>
  <c r="H2437" i="8" s="1"/>
  <c r="E2437" i="8"/>
  <c r="F2437" i="8" s="1"/>
  <c r="C2437" i="8"/>
  <c r="D2437" i="8" s="1"/>
  <c r="B2437" i="8"/>
  <c r="K2437" i="8" s="1"/>
  <c r="I2436" i="8"/>
  <c r="J2436" i="8" s="1"/>
  <c r="G2436" i="8"/>
  <c r="H2436" i="8" s="1"/>
  <c r="E2436" i="8"/>
  <c r="F2436" i="8" s="1"/>
  <c r="C2436" i="8"/>
  <c r="D2436" i="8" s="1"/>
  <c r="B2436" i="8"/>
  <c r="K2436" i="8" s="1"/>
  <c r="I2435" i="8"/>
  <c r="J2435" i="8" s="1"/>
  <c r="G2435" i="8"/>
  <c r="H2435" i="8" s="1"/>
  <c r="E2435" i="8"/>
  <c r="F2435" i="8" s="1"/>
  <c r="C2435" i="8"/>
  <c r="D2435" i="8" s="1"/>
  <c r="B2435" i="8"/>
  <c r="K2435" i="8" s="1"/>
  <c r="I2434" i="8"/>
  <c r="J2434" i="8" s="1"/>
  <c r="G2434" i="8"/>
  <c r="H2434" i="8" s="1"/>
  <c r="E2434" i="8"/>
  <c r="F2434" i="8" s="1"/>
  <c r="C2434" i="8"/>
  <c r="D2434" i="8" s="1"/>
  <c r="B2434" i="8"/>
  <c r="K2434" i="8" s="1"/>
  <c r="I2433" i="8"/>
  <c r="J2433" i="8" s="1"/>
  <c r="G2433" i="8"/>
  <c r="H2433" i="8" s="1"/>
  <c r="E2433" i="8"/>
  <c r="F2433" i="8" s="1"/>
  <c r="C2433" i="8"/>
  <c r="D2433" i="8" s="1"/>
  <c r="B2433" i="8"/>
  <c r="K2433" i="8" s="1"/>
  <c r="I2432" i="8"/>
  <c r="J2432" i="8" s="1"/>
  <c r="G2432" i="8"/>
  <c r="H2432" i="8" s="1"/>
  <c r="E2432" i="8"/>
  <c r="F2432" i="8" s="1"/>
  <c r="C2432" i="8"/>
  <c r="D2432" i="8" s="1"/>
  <c r="B2432" i="8"/>
  <c r="K2432" i="8" s="1"/>
  <c r="I2431" i="8"/>
  <c r="J2431" i="8" s="1"/>
  <c r="G2431" i="8"/>
  <c r="H2431" i="8" s="1"/>
  <c r="E2431" i="8"/>
  <c r="F2431" i="8" s="1"/>
  <c r="C2431" i="8"/>
  <c r="D2431" i="8" s="1"/>
  <c r="B2431" i="8"/>
  <c r="K2431" i="8" s="1"/>
  <c r="I2430" i="8"/>
  <c r="J2430" i="8" s="1"/>
  <c r="G2430" i="8"/>
  <c r="H2430" i="8" s="1"/>
  <c r="E2430" i="8"/>
  <c r="F2430" i="8" s="1"/>
  <c r="C2430" i="8"/>
  <c r="D2430" i="8" s="1"/>
  <c r="B2430" i="8"/>
  <c r="K2430" i="8" s="1"/>
  <c r="I2429" i="8"/>
  <c r="J2429" i="8" s="1"/>
  <c r="G2429" i="8"/>
  <c r="H2429" i="8" s="1"/>
  <c r="E2429" i="8"/>
  <c r="F2429" i="8" s="1"/>
  <c r="C2429" i="8"/>
  <c r="D2429" i="8" s="1"/>
  <c r="B2429" i="8"/>
  <c r="K2429" i="8" s="1"/>
  <c r="I2428" i="8"/>
  <c r="J2428" i="8" s="1"/>
  <c r="G2428" i="8"/>
  <c r="H2428" i="8" s="1"/>
  <c r="E2428" i="8"/>
  <c r="F2428" i="8" s="1"/>
  <c r="C2428" i="8"/>
  <c r="D2428" i="8" s="1"/>
  <c r="B2428" i="8"/>
  <c r="K2428" i="8" s="1"/>
  <c r="K2427" i="8"/>
  <c r="I2427" i="8"/>
  <c r="J2427" i="8" s="1"/>
  <c r="G2427" i="8"/>
  <c r="H2427" i="8" s="1"/>
  <c r="E2427" i="8"/>
  <c r="F2427" i="8" s="1"/>
  <c r="C2427" i="8"/>
  <c r="D2427" i="8" s="1"/>
  <c r="B2427" i="8"/>
  <c r="I2426" i="8"/>
  <c r="J2426" i="8" s="1"/>
  <c r="G2426" i="8"/>
  <c r="H2426" i="8" s="1"/>
  <c r="E2426" i="8"/>
  <c r="F2426" i="8" s="1"/>
  <c r="C2426" i="8"/>
  <c r="D2426" i="8" s="1"/>
  <c r="B2426" i="8"/>
  <c r="K2426" i="8" s="1"/>
  <c r="I2425" i="8"/>
  <c r="J2425" i="8" s="1"/>
  <c r="G2425" i="8"/>
  <c r="H2425" i="8" s="1"/>
  <c r="E2425" i="8"/>
  <c r="F2425" i="8" s="1"/>
  <c r="C2425" i="8"/>
  <c r="D2425" i="8" s="1"/>
  <c r="B2425" i="8"/>
  <c r="K2425" i="8" s="1"/>
  <c r="I2424" i="8"/>
  <c r="J2424" i="8" s="1"/>
  <c r="G2424" i="8"/>
  <c r="H2424" i="8" s="1"/>
  <c r="E2424" i="8"/>
  <c r="F2424" i="8" s="1"/>
  <c r="C2424" i="8"/>
  <c r="D2424" i="8" s="1"/>
  <c r="B2424" i="8"/>
  <c r="K2424" i="8" s="1"/>
  <c r="I2423" i="8"/>
  <c r="J2423" i="8" s="1"/>
  <c r="G2423" i="8"/>
  <c r="H2423" i="8" s="1"/>
  <c r="E2423" i="8"/>
  <c r="F2423" i="8" s="1"/>
  <c r="C2423" i="8"/>
  <c r="D2423" i="8" s="1"/>
  <c r="B2423" i="8"/>
  <c r="K2423" i="8" s="1"/>
  <c r="I2422" i="8"/>
  <c r="J2422" i="8" s="1"/>
  <c r="G2422" i="8"/>
  <c r="H2422" i="8" s="1"/>
  <c r="E2422" i="8"/>
  <c r="F2422" i="8" s="1"/>
  <c r="C2422" i="8"/>
  <c r="D2422" i="8" s="1"/>
  <c r="B2422" i="8"/>
  <c r="K2422" i="8" s="1"/>
  <c r="I2421" i="8"/>
  <c r="J2421" i="8" s="1"/>
  <c r="G2421" i="8"/>
  <c r="H2421" i="8" s="1"/>
  <c r="E2421" i="8"/>
  <c r="F2421" i="8" s="1"/>
  <c r="C2421" i="8"/>
  <c r="D2421" i="8" s="1"/>
  <c r="B2421" i="8"/>
  <c r="K2421" i="8" s="1"/>
  <c r="I2420" i="8"/>
  <c r="J2420" i="8" s="1"/>
  <c r="G2420" i="8"/>
  <c r="H2420" i="8" s="1"/>
  <c r="E2420" i="8"/>
  <c r="F2420" i="8" s="1"/>
  <c r="C2420" i="8"/>
  <c r="D2420" i="8" s="1"/>
  <c r="B2420" i="8"/>
  <c r="K2420" i="8" s="1"/>
  <c r="I2419" i="8"/>
  <c r="J2419" i="8" s="1"/>
  <c r="G2419" i="8"/>
  <c r="H2419" i="8" s="1"/>
  <c r="E2419" i="8"/>
  <c r="F2419" i="8" s="1"/>
  <c r="C2419" i="8"/>
  <c r="D2419" i="8" s="1"/>
  <c r="B2419" i="8"/>
  <c r="K2419" i="8" s="1"/>
  <c r="I2418" i="8"/>
  <c r="J2418" i="8" s="1"/>
  <c r="G2418" i="8"/>
  <c r="H2418" i="8" s="1"/>
  <c r="E2418" i="8"/>
  <c r="F2418" i="8" s="1"/>
  <c r="C2418" i="8"/>
  <c r="D2418" i="8" s="1"/>
  <c r="B2418" i="8"/>
  <c r="K2418" i="8" s="1"/>
  <c r="I2417" i="8"/>
  <c r="J2417" i="8" s="1"/>
  <c r="G2417" i="8"/>
  <c r="H2417" i="8" s="1"/>
  <c r="E2417" i="8"/>
  <c r="F2417" i="8" s="1"/>
  <c r="C2417" i="8"/>
  <c r="D2417" i="8" s="1"/>
  <c r="B2417" i="8"/>
  <c r="K2417" i="8" s="1"/>
  <c r="I2416" i="8"/>
  <c r="J2416" i="8" s="1"/>
  <c r="G2416" i="8"/>
  <c r="H2416" i="8" s="1"/>
  <c r="E2416" i="8"/>
  <c r="F2416" i="8" s="1"/>
  <c r="C2416" i="8"/>
  <c r="D2416" i="8" s="1"/>
  <c r="B2416" i="8"/>
  <c r="K2416" i="8" s="1"/>
  <c r="K2415" i="8"/>
  <c r="I2415" i="8"/>
  <c r="J2415" i="8" s="1"/>
  <c r="G2415" i="8"/>
  <c r="H2415" i="8" s="1"/>
  <c r="E2415" i="8"/>
  <c r="F2415" i="8" s="1"/>
  <c r="C2415" i="8"/>
  <c r="D2415" i="8" s="1"/>
  <c r="B2415" i="8"/>
  <c r="I2414" i="8"/>
  <c r="J2414" i="8" s="1"/>
  <c r="G2414" i="8"/>
  <c r="H2414" i="8" s="1"/>
  <c r="E2414" i="8"/>
  <c r="F2414" i="8" s="1"/>
  <c r="C2414" i="8"/>
  <c r="D2414" i="8" s="1"/>
  <c r="B2414" i="8"/>
  <c r="K2414" i="8" s="1"/>
  <c r="I2413" i="8"/>
  <c r="J2413" i="8" s="1"/>
  <c r="G2413" i="8"/>
  <c r="H2413" i="8" s="1"/>
  <c r="E2413" i="8"/>
  <c r="F2413" i="8" s="1"/>
  <c r="C2413" i="8"/>
  <c r="D2413" i="8" s="1"/>
  <c r="B2413" i="8"/>
  <c r="K2413" i="8" s="1"/>
  <c r="I2412" i="8"/>
  <c r="J2412" i="8" s="1"/>
  <c r="G2412" i="8"/>
  <c r="H2412" i="8" s="1"/>
  <c r="E2412" i="8"/>
  <c r="F2412" i="8" s="1"/>
  <c r="C2412" i="8"/>
  <c r="D2412" i="8" s="1"/>
  <c r="B2412" i="8"/>
  <c r="K2412" i="8" s="1"/>
  <c r="I2411" i="8"/>
  <c r="J2411" i="8" s="1"/>
  <c r="G2411" i="8"/>
  <c r="H2411" i="8" s="1"/>
  <c r="E2411" i="8"/>
  <c r="F2411" i="8" s="1"/>
  <c r="C2411" i="8"/>
  <c r="D2411" i="8" s="1"/>
  <c r="B2411" i="8"/>
  <c r="K2411" i="8" s="1"/>
  <c r="I2410" i="8"/>
  <c r="J2410" i="8" s="1"/>
  <c r="G2410" i="8"/>
  <c r="H2410" i="8" s="1"/>
  <c r="E2410" i="8"/>
  <c r="F2410" i="8" s="1"/>
  <c r="C2410" i="8"/>
  <c r="D2410" i="8" s="1"/>
  <c r="B2410" i="8"/>
  <c r="K2410" i="8" s="1"/>
  <c r="I2409" i="8"/>
  <c r="J2409" i="8" s="1"/>
  <c r="G2409" i="8"/>
  <c r="H2409" i="8" s="1"/>
  <c r="E2409" i="8"/>
  <c r="F2409" i="8" s="1"/>
  <c r="C2409" i="8"/>
  <c r="D2409" i="8" s="1"/>
  <c r="B2409" i="8"/>
  <c r="K2409" i="8" s="1"/>
  <c r="I2408" i="8"/>
  <c r="J2408" i="8" s="1"/>
  <c r="G2408" i="8"/>
  <c r="H2408" i="8" s="1"/>
  <c r="E2408" i="8"/>
  <c r="F2408" i="8" s="1"/>
  <c r="C2408" i="8"/>
  <c r="D2408" i="8" s="1"/>
  <c r="B2408" i="8"/>
  <c r="K2408" i="8" s="1"/>
  <c r="I2407" i="8"/>
  <c r="J2407" i="8" s="1"/>
  <c r="G2407" i="8"/>
  <c r="H2407" i="8" s="1"/>
  <c r="E2407" i="8"/>
  <c r="F2407" i="8" s="1"/>
  <c r="C2407" i="8"/>
  <c r="D2407" i="8" s="1"/>
  <c r="B2407" i="8"/>
  <c r="K2407" i="8" s="1"/>
  <c r="I2406" i="8"/>
  <c r="J2406" i="8" s="1"/>
  <c r="G2406" i="8"/>
  <c r="H2406" i="8" s="1"/>
  <c r="E2406" i="8"/>
  <c r="F2406" i="8" s="1"/>
  <c r="C2406" i="8"/>
  <c r="D2406" i="8" s="1"/>
  <c r="B2406" i="8"/>
  <c r="K2406" i="8" s="1"/>
  <c r="I2405" i="8"/>
  <c r="J2405" i="8" s="1"/>
  <c r="G2405" i="8"/>
  <c r="H2405" i="8" s="1"/>
  <c r="E2405" i="8"/>
  <c r="F2405" i="8" s="1"/>
  <c r="C2405" i="8"/>
  <c r="D2405" i="8" s="1"/>
  <c r="B2405" i="8"/>
  <c r="K2405" i="8" s="1"/>
  <c r="I2404" i="8"/>
  <c r="J2404" i="8" s="1"/>
  <c r="G2404" i="8"/>
  <c r="H2404" i="8" s="1"/>
  <c r="E2404" i="8"/>
  <c r="F2404" i="8" s="1"/>
  <c r="C2404" i="8"/>
  <c r="D2404" i="8" s="1"/>
  <c r="B2404" i="8"/>
  <c r="K2404" i="8" s="1"/>
  <c r="I2403" i="8"/>
  <c r="J2403" i="8" s="1"/>
  <c r="G2403" i="8"/>
  <c r="H2403" i="8" s="1"/>
  <c r="E2403" i="8"/>
  <c r="F2403" i="8" s="1"/>
  <c r="C2403" i="8"/>
  <c r="D2403" i="8" s="1"/>
  <c r="B2403" i="8"/>
  <c r="K2403" i="8" s="1"/>
  <c r="I2402" i="8"/>
  <c r="J2402" i="8" s="1"/>
  <c r="G2402" i="8"/>
  <c r="H2402" i="8" s="1"/>
  <c r="E2402" i="8"/>
  <c r="F2402" i="8" s="1"/>
  <c r="C2402" i="8"/>
  <c r="D2402" i="8" s="1"/>
  <c r="B2402" i="8"/>
  <c r="K2402" i="8" s="1"/>
  <c r="I2401" i="8"/>
  <c r="J2401" i="8" s="1"/>
  <c r="G2401" i="8"/>
  <c r="H2401" i="8" s="1"/>
  <c r="E2401" i="8"/>
  <c r="F2401" i="8" s="1"/>
  <c r="C2401" i="8"/>
  <c r="D2401" i="8" s="1"/>
  <c r="B2401" i="8"/>
  <c r="K2401" i="8" s="1"/>
  <c r="I2400" i="8"/>
  <c r="J2400" i="8" s="1"/>
  <c r="G2400" i="8"/>
  <c r="H2400" i="8" s="1"/>
  <c r="E2400" i="8"/>
  <c r="F2400" i="8" s="1"/>
  <c r="C2400" i="8"/>
  <c r="D2400" i="8" s="1"/>
  <c r="B2400" i="8"/>
  <c r="K2400" i="8" s="1"/>
  <c r="K2399" i="8"/>
  <c r="I2399" i="8"/>
  <c r="J2399" i="8" s="1"/>
  <c r="G2399" i="8"/>
  <c r="H2399" i="8" s="1"/>
  <c r="E2399" i="8"/>
  <c r="F2399" i="8" s="1"/>
  <c r="C2399" i="8"/>
  <c r="D2399" i="8" s="1"/>
  <c r="B2399" i="8"/>
  <c r="I2398" i="8"/>
  <c r="J2398" i="8" s="1"/>
  <c r="G2398" i="8"/>
  <c r="H2398" i="8" s="1"/>
  <c r="E2398" i="8"/>
  <c r="F2398" i="8" s="1"/>
  <c r="C2398" i="8"/>
  <c r="D2398" i="8" s="1"/>
  <c r="B2398" i="8"/>
  <c r="K2398" i="8" s="1"/>
  <c r="I2397" i="8"/>
  <c r="J2397" i="8" s="1"/>
  <c r="G2397" i="8"/>
  <c r="H2397" i="8" s="1"/>
  <c r="E2397" i="8"/>
  <c r="F2397" i="8" s="1"/>
  <c r="C2397" i="8"/>
  <c r="D2397" i="8" s="1"/>
  <c r="B2397" i="8"/>
  <c r="K2397" i="8" s="1"/>
  <c r="I2396" i="8"/>
  <c r="J2396" i="8" s="1"/>
  <c r="G2396" i="8"/>
  <c r="H2396" i="8" s="1"/>
  <c r="E2396" i="8"/>
  <c r="F2396" i="8" s="1"/>
  <c r="C2396" i="8"/>
  <c r="D2396" i="8" s="1"/>
  <c r="B2396" i="8"/>
  <c r="K2396" i="8" s="1"/>
  <c r="K2395" i="8"/>
  <c r="I2395" i="8"/>
  <c r="J2395" i="8" s="1"/>
  <c r="G2395" i="8"/>
  <c r="H2395" i="8" s="1"/>
  <c r="E2395" i="8"/>
  <c r="F2395" i="8" s="1"/>
  <c r="C2395" i="8"/>
  <c r="D2395" i="8" s="1"/>
  <c r="B2395" i="8"/>
  <c r="I2394" i="8"/>
  <c r="J2394" i="8" s="1"/>
  <c r="G2394" i="8"/>
  <c r="H2394" i="8" s="1"/>
  <c r="E2394" i="8"/>
  <c r="F2394" i="8" s="1"/>
  <c r="C2394" i="8"/>
  <c r="D2394" i="8" s="1"/>
  <c r="B2394" i="8"/>
  <c r="K2394" i="8" s="1"/>
  <c r="I2393" i="8"/>
  <c r="J2393" i="8" s="1"/>
  <c r="G2393" i="8"/>
  <c r="H2393" i="8" s="1"/>
  <c r="E2393" i="8"/>
  <c r="F2393" i="8" s="1"/>
  <c r="C2393" i="8"/>
  <c r="D2393" i="8" s="1"/>
  <c r="B2393" i="8"/>
  <c r="K2393" i="8" s="1"/>
  <c r="I2392" i="8"/>
  <c r="J2392" i="8" s="1"/>
  <c r="G2392" i="8"/>
  <c r="H2392" i="8" s="1"/>
  <c r="E2392" i="8"/>
  <c r="F2392" i="8" s="1"/>
  <c r="C2392" i="8"/>
  <c r="D2392" i="8" s="1"/>
  <c r="B2392" i="8"/>
  <c r="K2392" i="8" s="1"/>
  <c r="I2391" i="8"/>
  <c r="J2391" i="8" s="1"/>
  <c r="G2391" i="8"/>
  <c r="H2391" i="8" s="1"/>
  <c r="E2391" i="8"/>
  <c r="F2391" i="8" s="1"/>
  <c r="C2391" i="8"/>
  <c r="D2391" i="8" s="1"/>
  <c r="B2391" i="8"/>
  <c r="K2391" i="8" s="1"/>
  <c r="I2390" i="8"/>
  <c r="J2390" i="8" s="1"/>
  <c r="G2390" i="8"/>
  <c r="H2390" i="8" s="1"/>
  <c r="E2390" i="8"/>
  <c r="F2390" i="8" s="1"/>
  <c r="C2390" i="8"/>
  <c r="D2390" i="8" s="1"/>
  <c r="B2390" i="8"/>
  <c r="K2390" i="8" s="1"/>
  <c r="I2389" i="8"/>
  <c r="J2389" i="8" s="1"/>
  <c r="G2389" i="8"/>
  <c r="H2389" i="8" s="1"/>
  <c r="E2389" i="8"/>
  <c r="F2389" i="8" s="1"/>
  <c r="C2389" i="8"/>
  <c r="D2389" i="8" s="1"/>
  <c r="B2389" i="8"/>
  <c r="K2389" i="8" s="1"/>
  <c r="I2388" i="8"/>
  <c r="J2388" i="8" s="1"/>
  <c r="G2388" i="8"/>
  <c r="H2388" i="8" s="1"/>
  <c r="E2388" i="8"/>
  <c r="F2388" i="8" s="1"/>
  <c r="C2388" i="8"/>
  <c r="D2388" i="8" s="1"/>
  <c r="B2388" i="8"/>
  <c r="K2388" i="8" s="1"/>
  <c r="I2387" i="8"/>
  <c r="J2387" i="8" s="1"/>
  <c r="G2387" i="8"/>
  <c r="H2387" i="8" s="1"/>
  <c r="E2387" i="8"/>
  <c r="F2387" i="8" s="1"/>
  <c r="C2387" i="8"/>
  <c r="D2387" i="8" s="1"/>
  <c r="B2387" i="8"/>
  <c r="K2387" i="8" s="1"/>
  <c r="I2386" i="8"/>
  <c r="J2386" i="8" s="1"/>
  <c r="G2386" i="8"/>
  <c r="H2386" i="8" s="1"/>
  <c r="E2386" i="8"/>
  <c r="F2386" i="8" s="1"/>
  <c r="C2386" i="8"/>
  <c r="D2386" i="8" s="1"/>
  <c r="B2386" i="8"/>
  <c r="K2386" i="8" s="1"/>
  <c r="I2385" i="8"/>
  <c r="J2385" i="8" s="1"/>
  <c r="G2385" i="8"/>
  <c r="H2385" i="8" s="1"/>
  <c r="E2385" i="8"/>
  <c r="F2385" i="8" s="1"/>
  <c r="C2385" i="8"/>
  <c r="D2385" i="8" s="1"/>
  <c r="B2385" i="8"/>
  <c r="K2385" i="8" s="1"/>
  <c r="I2384" i="8"/>
  <c r="J2384" i="8" s="1"/>
  <c r="G2384" i="8"/>
  <c r="H2384" i="8" s="1"/>
  <c r="E2384" i="8"/>
  <c r="F2384" i="8" s="1"/>
  <c r="C2384" i="8"/>
  <c r="D2384" i="8" s="1"/>
  <c r="B2384" i="8"/>
  <c r="K2384" i="8" s="1"/>
  <c r="K2383" i="8"/>
  <c r="I2383" i="8"/>
  <c r="J2383" i="8" s="1"/>
  <c r="G2383" i="8"/>
  <c r="H2383" i="8" s="1"/>
  <c r="E2383" i="8"/>
  <c r="F2383" i="8" s="1"/>
  <c r="C2383" i="8"/>
  <c r="D2383" i="8" s="1"/>
  <c r="B2383" i="8"/>
  <c r="I2382" i="8"/>
  <c r="J2382" i="8" s="1"/>
  <c r="G2382" i="8"/>
  <c r="H2382" i="8" s="1"/>
  <c r="E2382" i="8"/>
  <c r="F2382" i="8" s="1"/>
  <c r="C2382" i="8"/>
  <c r="D2382" i="8" s="1"/>
  <c r="B2382" i="8"/>
  <c r="K2382" i="8" s="1"/>
  <c r="I2381" i="8"/>
  <c r="J2381" i="8" s="1"/>
  <c r="G2381" i="8"/>
  <c r="H2381" i="8" s="1"/>
  <c r="E2381" i="8"/>
  <c r="F2381" i="8" s="1"/>
  <c r="C2381" i="8"/>
  <c r="D2381" i="8" s="1"/>
  <c r="B2381" i="8"/>
  <c r="K2381" i="8" s="1"/>
  <c r="I2380" i="8"/>
  <c r="J2380" i="8" s="1"/>
  <c r="G2380" i="8"/>
  <c r="H2380" i="8" s="1"/>
  <c r="E2380" i="8"/>
  <c r="F2380" i="8" s="1"/>
  <c r="C2380" i="8"/>
  <c r="D2380" i="8" s="1"/>
  <c r="B2380" i="8"/>
  <c r="K2380" i="8" s="1"/>
  <c r="K2379" i="8"/>
  <c r="I2379" i="8"/>
  <c r="J2379" i="8" s="1"/>
  <c r="G2379" i="8"/>
  <c r="H2379" i="8" s="1"/>
  <c r="E2379" i="8"/>
  <c r="F2379" i="8" s="1"/>
  <c r="C2379" i="8"/>
  <c r="D2379" i="8" s="1"/>
  <c r="B2379" i="8"/>
  <c r="I2378" i="8"/>
  <c r="J2378" i="8" s="1"/>
  <c r="G2378" i="8"/>
  <c r="H2378" i="8" s="1"/>
  <c r="E2378" i="8"/>
  <c r="F2378" i="8" s="1"/>
  <c r="C2378" i="8"/>
  <c r="D2378" i="8" s="1"/>
  <c r="B2378" i="8"/>
  <c r="K2378" i="8" s="1"/>
  <c r="I2377" i="8"/>
  <c r="J2377" i="8" s="1"/>
  <c r="G2377" i="8"/>
  <c r="H2377" i="8" s="1"/>
  <c r="E2377" i="8"/>
  <c r="F2377" i="8" s="1"/>
  <c r="C2377" i="8"/>
  <c r="D2377" i="8" s="1"/>
  <c r="B2377" i="8"/>
  <c r="K2377" i="8" s="1"/>
  <c r="I2376" i="8"/>
  <c r="J2376" i="8" s="1"/>
  <c r="G2376" i="8"/>
  <c r="H2376" i="8" s="1"/>
  <c r="E2376" i="8"/>
  <c r="F2376" i="8" s="1"/>
  <c r="C2376" i="8"/>
  <c r="D2376" i="8" s="1"/>
  <c r="B2376" i="8"/>
  <c r="K2376" i="8" s="1"/>
  <c r="K2375" i="8"/>
  <c r="I2375" i="8"/>
  <c r="J2375" i="8" s="1"/>
  <c r="G2375" i="8"/>
  <c r="H2375" i="8" s="1"/>
  <c r="E2375" i="8"/>
  <c r="F2375" i="8" s="1"/>
  <c r="C2375" i="8"/>
  <c r="D2375" i="8" s="1"/>
  <c r="B2375" i="8"/>
  <c r="I2374" i="8"/>
  <c r="J2374" i="8" s="1"/>
  <c r="G2374" i="8"/>
  <c r="H2374" i="8" s="1"/>
  <c r="E2374" i="8"/>
  <c r="F2374" i="8" s="1"/>
  <c r="C2374" i="8"/>
  <c r="D2374" i="8" s="1"/>
  <c r="B2374" i="8"/>
  <c r="K2374" i="8" s="1"/>
  <c r="I2373" i="8"/>
  <c r="J2373" i="8" s="1"/>
  <c r="G2373" i="8"/>
  <c r="H2373" i="8" s="1"/>
  <c r="E2373" i="8"/>
  <c r="F2373" i="8" s="1"/>
  <c r="C2373" i="8"/>
  <c r="D2373" i="8" s="1"/>
  <c r="B2373" i="8"/>
  <c r="K2373" i="8" s="1"/>
  <c r="I2372" i="8"/>
  <c r="J2372" i="8" s="1"/>
  <c r="G2372" i="8"/>
  <c r="H2372" i="8" s="1"/>
  <c r="E2372" i="8"/>
  <c r="F2372" i="8" s="1"/>
  <c r="C2372" i="8"/>
  <c r="D2372" i="8" s="1"/>
  <c r="B2372" i="8"/>
  <c r="K2372" i="8" s="1"/>
  <c r="K2371" i="8"/>
  <c r="I2371" i="8"/>
  <c r="J2371" i="8" s="1"/>
  <c r="G2371" i="8"/>
  <c r="H2371" i="8" s="1"/>
  <c r="E2371" i="8"/>
  <c r="F2371" i="8" s="1"/>
  <c r="C2371" i="8"/>
  <c r="D2371" i="8" s="1"/>
  <c r="B2371" i="8"/>
  <c r="I2370" i="8"/>
  <c r="J2370" i="8" s="1"/>
  <c r="G2370" i="8"/>
  <c r="H2370" i="8" s="1"/>
  <c r="E2370" i="8"/>
  <c r="F2370" i="8" s="1"/>
  <c r="C2370" i="8"/>
  <c r="D2370" i="8" s="1"/>
  <c r="B2370" i="8"/>
  <c r="K2370" i="8" s="1"/>
  <c r="I2369" i="8"/>
  <c r="J2369" i="8" s="1"/>
  <c r="G2369" i="8"/>
  <c r="H2369" i="8" s="1"/>
  <c r="E2369" i="8"/>
  <c r="F2369" i="8" s="1"/>
  <c r="C2369" i="8"/>
  <c r="D2369" i="8" s="1"/>
  <c r="B2369" i="8"/>
  <c r="K2369" i="8" s="1"/>
  <c r="I2368" i="8"/>
  <c r="J2368" i="8" s="1"/>
  <c r="G2368" i="8"/>
  <c r="H2368" i="8" s="1"/>
  <c r="E2368" i="8"/>
  <c r="F2368" i="8" s="1"/>
  <c r="C2368" i="8"/>
  <c r="D2368" i="8" s="1"/>
  <c r="B2368" i="8"/>
  <c r="K2368" i="8" s="1"/>
  <c r="K2367" i="8"/>
  <c r="I2367" i="8"/>
  <c r="J2367" i="8" s="1"/>
  <c r="G2367" i="8"/>
  <c r="H2367" i="8" s="1"/>
  <c r="E2367" i="8"/>
  <c r="F2367" i="8" s="1"/>
  <c r="C2367" i="8"/>
  <c r="D2367" i="8" s="1"/>
  <c r="B2367" i="8"/>
  <c r="I2366" i="8"/>
  <c r="J2366" i="8" s="1"/>
  <c r="G2366" i="8"/>
  <c r="H2366" i="8" s="1"/>
  <c r="E2366" i="8"/>
  <c r="F2366" i="8" s="1"/>
  <c r="C2366" i="8"/>
  <c r="D2366" i="8" s="1"/>
  <c r="B2366" i="8"/>
  <c r="K2366" i="8" s="1"/>
  <c r="I2365" i="8"/>
  <c r="J2365" i="8" s="1"/>
  <c r="G2365" i="8"/>
  <c r="H2365" i="8" s="1"/>
  <c r="E2365" i="8"/>
  <c r="F2365" i="8" s="1"/>
  <c r="C2365" i="8"/>
  <c r="D2365" i="8" s="1"/>
  <c r="B2365" i="8"/>
  <c r="K2365" i="8" s="1"/>
  <c r="I2364" i="8"/>
  <c r="J2364" i="8" s="1"/>
  <c r="G2364" i="8"/>
  <c r="H2364" i="8" s="1"/>
  <c r="E2364" i="8"/>
  <c r="F2364" i="8" s="1"/>
  <c r="C2364" i="8"/>
  <c r="D2364" i="8" s="1"/>
  <c r="B2364" i="8"/>
  <c r="K2364" i="8" s="1"/>
  <c r="I2363" i="8"/>
  <c r="J2363" i="8" s="1"/>
  <c r="G2363" i="8"/>
  <c r="H2363" i="8" s="1"/>
  <c r="E2363" i="8"/>
  <c r="F2363" i="8" s="1"/>
  <c r="C2363" i="8"/>
  <c r="D2363" i="8" s="1"/>
  <c r="B2363" i="8"/>
  <c r="K2363" i="8" s="1"/>
  <c r="I2362" i="8"/>
  <c r="J2362" i="8" s="1"/>
  <c r="G2362" i="8"/>
  <c r="H2362" i="8" s="1"/>
  <c r="E2362" i="8"/>
  <c r="F2362" i="8" s="1"/>
  <c r="C2362" i="8"/>
  <c r="D2362" i="8" s="1"/>
  <c r="B2362" i="8"/>
  <c r="K2362" i="8" s="1"/>
  <c r="I2361" i="8"/>
  <c r="J2361" i="8" s="1"/>
  <c r="G2361" i="8"/>
  <c r="H2361" i="8" s="1"/>
  <c r="E2361" i="8"/>
  <c r="F2361" i="8" s="1"/>
  <c r="C2361" i="8"/>
  <c r="D2361" i="8" s="1"/>
  <c r="B2361" i="8"/>
  <c r="K2361" i="8" s="1"/>
  <c r="I2360" i="8"/>
  <c r="J2360" i="8" s="1"/>
  <c r="G2360" i="8"/>
  <c r="H2360" i="8" s="1"/>
  <c r="E2360" i="8"/>
  <c r="F2360" i="8" s="1"/>
  <c r="C2360" i="8"/>
  <c r="D2360" i="8" s="1"/>
  <c r="B2360" i="8"/>
  <c r="K2360" i="8" s="1"/>
  <c r="I2359" i="8"/>
  <c r="J2359" i="8" s="1"/>
  <c r="G2359" i="8"/>
  <c r="H2359" i="8" s="1"/>
  <c r="E2359" i="8"/>
  <c r="F2359" i="8" s="1"/>
  <c r="C2359" i="8"/>
  <c r="D2359" i="8" s="1"/>
  <c r="B2359" i="8"/>
  <c r="K2359" i="8" s="1"/>
  <c r="I2358" i="8"/>
  <c r="J2358" i="8" s="1"/>
  <c r="G2358" i="8"/>
  <c r="H2358" i="8" s="1"/>
  <c r="E2358" i="8"/>
  <c r="F2358" i="8" s="1"/>
  <c r="C2358" i="8"/>
  <c r="D2358" i="8" s="1"/>
  <c r="B2358" i="8"/>
  <c r="K2358" i="8" s="1"/>
  <c r="I2357" i="8"/>
  <c r="J2357" i="8" s="1"/>
  <c r="G2357" i="8"/>
  <c r="H2357" i="8" s="1"/>
  <c r="E2357" i="8"/>
  <c r="F2357" i="8" s="1"/>
  <c r="C2357" i="8"/>
  <c r="D2357" i="8" s="1"/>
  <c r="B2357" i="8"/>
  <c r="K2357" i="8" s="1"/>
  <c r="I2356" i="8"/>
  <c r="J2356" i="8" s="1"/>
  <c r="G2356" i="8"/>
  <c r="H2356" i="8" s="1"/>
  <c r="E2356" i="8"/>
  <c r="F2356" i="8" s="1"/>
  <c r="C2356" i="8"/>
  <c r="D2356" i="8" s="1"/>
  <c r="B2356" i="8"/>
  <c r="K2356" i="8" s="1"/>
  <c r="K2355" i="8"/>
  <c r="I2355" i="8"/>
  <c r="J2355" i="8" s="1"/>
  <c r="G2355" i="8"/>
  <c r="H2355" i="8" s="1"/>
  <c r="E2355" i="8"/>
  <c r="F2355" i="8" s="1"/>
  <c r="C2355" i="8"/>
  <c r="D2355" i="8" s="1"/>
  <c r="B2355" i="8"/>
  <c r="I2354" i="8"/>
  <c r="J2354" i="8" s="1"/>
  <c r="G2354" i="8"/>
  <c r="H2354" i="8" s="1"/>
  <c r="E2354" i="8"/>
  <c r="F2354" i="8" s="1"/>
  <c r="C2354" i="8"/>
  <c r="D2354" i="8" s="1"/>
  <c r="B2354" i="8"/>
  <c r="K2354" i="8" s="1"/>
  <c r="I2353" i="8"/>
  <c r="J2353" i="8" s="1"/>
  <c r="G2353" i="8"/>
  <c r="H2353" i="8" s="1"/>
  <c r="E2353" i="8"/>
  <c r="F2353" i="8" s="1"/>
  <c r="C2353" i="8"/>
  <c r="D2353" i="8" s="1"/>
  <c r="B2353" i="8"/>
  <c r="K2353" i="8" s="1"/>
  <c r="I2352" i="8"/>
  <c r="J2352" i="8" s="1"/>
  <c r="G2352" i="8"/>
  <c r="H2352" i="8" s="1"/>
  <c r="E2352" i="8"/>
  <c r="F2352" i="8" s="1"/>
  <c r="C2352" i="8"/>
  <c r="D2352" i="8" s="1"/>
  <c r="B2352" i="8"/>
  <c r="K2352" i="8" s="1"/>
  <c r="K2351" i="8"/>
  <c r="I2351" i="8"/>
  <c r="J2351" i="8" s="1"/>
  <c r="G2351" i="8"/>
  <c r="H2351" i="8" s="1"/>
  <c r="E2351" i="8"/>
  <c r="F2351" i="8" s="1"/>
  <c r="C2351" i="8"/>
  <c r="D2351" i="8" s="1"/>
  <c r="B2351" i="8"/>
  <c r="I2350" i="8"/>
  <c r="J2350" i="8" s="1"/>
  <c r="G2350" i="8"/>
  <c r="H2350" i="8" s="1"/>
  <c r="E2350" i="8"/>
  <c r="F2350" i="8" s="1"/>
  <c r="C2350" i="8"/>
  <c r="D2350" i="8" s="1"/>
  <c r="B2350" i="8"/>
  <c r="K2350" i="8" s="1"/>
  <c r="I2349" i="8"/>
  <c r="J2349" i="8" s="1"/>
  <c r="G2349" i="8"/>
  <c r="H2349" i="8" s="1"/>
  <c r="E2349" i="8"/>
  <c r="F2349" i="8" s="1"/>
  <c r="C2349" i="8"/>
  <c r="D2349" i="8" s="1"/>
  <c r="B2349" i="8"/>
  <c r="K2349" i="8" s="1"/>
  <c r="I2348" i="8"/>
  <c r="J2348" i="8" s="1"/>
  <c r="G2348" i="8"/>
  <c r="H2348" i="8" s="1"/>
  <c r="E2348" i="8"/>
  <c r="F2348" i="8" s="1"/>
  <c r="C2348" i="8"/>
  <c r="D2348" i="8" s="1"/>
  <c r="B2348" i="8"/>
  <c r="K2348" i="8" s="1"/>
  <c r="I2347" i="8"/>
  <c r="J2347" i="8" s="1"/>
  <c r="G2347" i="8"/>
  <c r="H2347" i="8" s="1"/>
  <c r="E2347" i="8"/>
  <c r="F2347" i="8" s="1"/>
  <c r="C2347" i="8"/>
  <c r="D2347" i="8" s="1"/>
  <c r="B2347" i="8"/>
  <c r="K2347" i="8" s="1"/>
  <c r="I2346" i="8"/>
  <c r="J2346" i="8" s="1"/>
  <c r="G2346" i="8"/>
  <c r="H2346" i="8" s="1"/>
  <c r="E2346" i="8"/>
  <c r="F2346" i="8" s="1"/>
  <c r="C2346" i="8"/>
  <c r="D2346" i="8" s="1"/>
  <c r="B2346" i="8"/>
  <c r="K2346" i="8" s="1"/>
  <c r="I2345" i="8"/>
  <c r="J2345" i="8" s="1"/>
  <c r="G2345" i="8"/>
  <c r="H2345" i="8" s="1"/>
  <c r="E2345" i="8"/>
  <c r="F2345" i="8" s="1"/>
  <c r="C2345" i="8"/>
  <c r="D2345" i="8" s="1"/>
  <c r="B2345" i="8"/>
  <c r="K2345" i="8" s="1"/>
  <c r="I2344" i="8"/>
  <c r="J2344" i="8" s="1"/>
  <c r="G2344" i="8"/>
  <c r="H2344" i="8" s="1"/>
  <c r="E2344" i="8"/>
  <c r="F2344" i="8" s="1"/>
  <c r="C2344" i="8"/>
  <c r="D2344" i="8" s="1"/>
  <c r="B2344" i="8"/>
  <c r="K2344" i="8" s="1"/>
  <c r="I2343" i="8"/>
  <c r="J2343" i="8" s="1"/>
  <c r="G2343" i="8"/>
  <c r="H2343" i="8" s="1"/>
  <c r="E2343" i="8"/>
  <c r="F2343" i="8" s="1"/>
  <c r="C2343" i="8"/>
  <c r="D2343" i="8" s="1"/>
  <c r="B2343" i="8"/>
  <c r="K2343" i="8" s="1"/>
  <c r="I2342" i="8"/>
  <c r="J2342" i="8" s="1"/>
  <c r="G2342" i="8"/>
  <c r="H2342" i="8" s="1"/>
  <c r="E2342" i="8"/>
  <c r="F2342" i="8" s="1"/>
  <c r="C2342" i="8"/>
  <c r="D2342" i="8" s="1"/>
  <c r="B2342" i="8"/>
  <c r="K2342" i="8" s="1"/>
  <c r="I2341" i="8"/>
  <c r="J2341" i="8" s="1"/>
  <c r="G2341" i="8"/>
  <c r="H2341" i="8" s="1"/>
  <c r="E2341" i="8"/>
  <c r="F2341" i="8" s="1"/>
  <c r="C2341" i="8"/>
  <c r="D2341" i="8" s="1"/>
  <c r="B2341" i="8"/>
  <c r="K2341" i="8" s="1"/>
  <c r="I2340" i="8"/>
  <c r="J2340" i="8" s="1"/>
  <c r="G2340" i="8"/>
  <c r="H2340" i="8" s="1"/>
  <c r="E2340" i="8"/>
  <c r="F2340" i="8" s="1"/>
  <c r="C2340" i="8"/>
  <c r="D2340" i="8" s="1"/>
  <c r="B2340" i="8"/>
  <c r="K2340" i="8" s="1"/>
  <c r="K2339" i="8"/>
  <c r="I2339" i="8"/>
  <c r="J2339" i="8" s="1"/>
  <c r="G2339" i="8"/>
  <c r="H2339" i="8" s="1"/>
  <c r="E2339" i="8"/>
  <c r="F2339" i="8" s="1"/>
  <c r="C2339" i="8"/>
  <c r="D2339" i="8" s="1"/>
  <c r="B2339" i="8"/>
  <c r="I2338" i="8"/>
  <c r="J2338" i="8" s="1"/>
  <c r="G2338" i="8"/>
  <c r="H2338" i="8" s="1"/>
  <c r="E2338" i="8"/>
  <c r="F2338" i="8" s="1"/>
  <c r="C2338" i="8"/>
  <c r="D2338" i="8" s="1"/>
  <c r="B2338" i="8"/>
  <c r="K2338" i="8" s="1"/>
  <c r="I2337" i="8"/>
  <c r="J2337" i="8" s="1"/>
  <c r="G2337" i="8"/>
  <c r="H2337" i="8" s="1"/>
  <c r="E2337" i="8"/>
  <c r="F2337" i="8" s="1"/>
  <c r="C2337" i="8"/>
  <c r="D2337" i="8" s="1"/>
  <c r="B2337" i="8"/>
  <c r="K2337" i="8" s="1"/>
  <c r="I2336" i="8"/>
  <c r="J2336" i="8" s="1"/>
  <c r="G2336" i="8"/>
  <c r="H2336" i="8" s="1"/>
  <c r="E2336" i="8"/>
  <c r="F2336" i="8" s="1"/>
  <c r="C2336" i="8"/>
  <c r="D2336" i="8" s="1"/>
  <c r="B2336" i="8"/>
  <c r="K2336" i="8" s="1"/>
  <c r="I2335" i="8"/>
  <c r="J2335" i="8" s="1"/>
  <c r="G2335" i="8"/>
  <c r="H2335" i="8" s="1"/>
  <c r="E2335" i="8"/>
  <c r="F2335" i="8" s="1"/>
  <c r="C2335" i="8"/>
  <c r="D2335" i="8" s="1"/>
  <c r="B2335" i="8"/>
  <c r="K2335" i="8" s="1"/>
  <c r="I2334" i="8"/>
  <c r="J2334" i="8" s="1"/>
  <c r="G2334" i="8"/>
  <c r="H2334" i="8" s="1"/>
  <c r="E2334" i="8"/>
  <c r="F2334" i="8" s="1"/>
  <c r="C2334" i="8"/>
  <c r="D2334" i="8" s="1"/>
  <c r="B2334" i="8"/>
  <c r="K2334" i="8" s="1"/>
  <c r="I2333" i="8"/>
  <c r="J2333" i="8" s="1"/>
  <c r="G2333" i="8"/>
  <c r="H2333" i="8" s="1"/>
  <c r="E2333" i="8"/>
  <c r="F2333" i="8" s="1"/>
  <c r="C2333" i="8"/>
  <c r="D2333" i="8" s="1"/>
  <c r="B2333" i="8"/>
  <c r="K2333" i="8" s="1"/>
  <c r="I2332" i="8"/>
  <c r="J2332" i="8" s="1"/>
  <c r="G2332" i="8"/>
  <c r="H2332" i="8" s="1"/>
  <c r="E2332" i="8"/>
  <c r="F2332" i="8" s="1"/>
  <c r="C2332" i="8"/>
  <c r="D2332" i="8" s="1"/>
  <c r="B2332" i="8"/>
  <c r="K2332" i="8" s="1"/>
  <c r="I2331" i="8"/>
  <c r="J2331" i="8" s="1"/>
  <c r="G2331" i="8"/>
  <c r="H2331" i="8" s="1"/>
  <c r="E2331" i="8"/>
  <c r="F2331" i="8" s="1"/>
  <c r="C2331" i="8"/>
  <c r="D2331" i="8" s="1"/>
  <c r="B2331" i="8"/>
  <c r="K2331" i="8" s="1"/>
  <c r="I2330" i="8"/>
  <c r="J2330" i="8" s="1"/>
  <c r="G2330" i="8"/>
  <c r="H2330" i="8" s="1"/>
  <c r="E2330" i="8"/>
  <c r="F2330" i="8" s="1"/>
  <c r="C2330" i="8"/>
  <c r="D2330" i="8" s="1"/>
  <c r="B2330" i="8"/>
  <c r="K2330" i="8" s="1"/>
  <c r="I2329" i="8"/>
  <c r="J2329" i="8" s="1"/>
  <c r="G2329" i="8"/>
  <c r="H2329" i="8" s="1"/>
  <c r="E2329" i="8"/>
  <c r="F2329" i="8" s="1"/>
  <c r="C2329" i="8"/>
  <c r="D2329" i="8" s="1"/>
  <c r="B2329" i="8"/>
  <c r="K2329" i="8" s="1"/>
  <c r="I2328" i="8"/>
  <c r="J2328" i="8" s="1"/>
  <c r="G2328" i="8"/>
  <c r="H2328" i="8" s="1"/>
  <c r="E2328" i="8"/>
  <c r="F2328" i="8" s="1"/>
  <c r="C2328" i="8"/>
  <c r="D2328" i="8" s="1"/>
  <c r="B2328" i="8"/>
  <c r="K2328" i="8" s="1"/>
  <c r="I2327" i="8"/>
  <c r="J2327" i="8" s="1"/>
  <c r="G2327" i="8"/>
  <c r="H2327" i="8" s="1"/>
  <c r="E2327" i="8"/>
  <c r="F2327" i="8" s="1"/>
  <c r="C2327" i="8"/>
  <c r="D2327" i="8" s="1"/>
  <c r="B2327" i="8"/>
  <c r="K2327" i="8" s="1"/>
  <c r="I2326" i="8"/>
  <c r="J2326" i="8" s="1"/>
  <c r="G2326" i="8"/>
  <c r="H2326" i="8" s="1"/>
  <c r="E2326" i="8"/>
  <c r="F2326" i="8" s="1"/>
  <c r="C2326" i="8"/>
  <c r="D2326" i="8" s="1"/>
  <c r="B2326" i="8"/>
  <c r="K2326" i="8" s="1"/>
  <c r="I2325" i="8"/>
  <c r="J2325" i="8" s="1"/>
  <c r="G2325" i="8"/>
  <c r="H2325" i="8" s="1"/>
  <c r="E2325" i="8"/>
  <c r="F2325" i="8" s="1"/>
  <c r="C2325" i="8"/>
  <c r="D2325" i="8" s="1"/>
  <c r="B2325" i="8"/>
  <c r="K2325" i="8" s="1"/>
  <c r="I2324" i="8"/>
  <c r="J2324" i="8" s="1"/>
  <c r="G2324" i="8"/>
  <c r="H2324" i="8" s="1"/>
  <c r="E2324" i="8"/>
  <c r="F2324" i="8" s="1"/>
  <c r="C2324" i="8"/>
  <c r="D2324" i="8" s="1"/>
  <c r="B2324" i="8"/>
  <c r="K2324" i="8" s="1"/>
  <c r="K2323" i="8"/>
  <c r="I2323" i="8"/>
  <c r="J2323" i="8" s="1"/>
  <c r="G2323" i="8"/>
  <c r="H2323" i="8" s="1"/>
  <c r="E2323" i="8"/>
  <c r="F2323" i="8" s="1"/>
  <c r="C2323" i="8"/>
  <c r="D2323" i="8" s="1"/>
  <c r="B2323" i="8"/>
  <c r="I2322" i="8"/>
  <c r="J2322" i="8" s="1"/>
  <c r="G2322" i="8"/>
  <c r="H2322" i="8" s="1"/>
  <c r="E2322" i="8"/>
  <c r="F2322" i="8" s="1"/>
  <c r="C2322" i="8"/>
  <c r="D2322" i="8" s="1"/>
  <c r="B2322" i="8"/>
  <c r="K2322" i="8" s="1"/>
  <c r="I2321" i="8"/>
  <c r="J2321" i="8" s="1"/>
  <c r="G2321" i="8"/>
  <c r="H2321" i="8" s="1"/>
  <c r="E2321" i="8"/>
  <c r="F2321" i="8" s="1"/>
  <c r="C2321" i="8"/>
  <c r="D2321" i="8" s="1"/>
  <c r="B2321" i="8"/>
  <c r="K2321" i="8" s="1"/>
  <c r="I2320" i="8"/>
  <c r="J2320" i="8" s="1"/>
  <c r="G2320" i="8"/>
  <c r="H2320" i="8" s="1"/>
  <c r="E2320" i="8"/>
  <c r="F2320" i="8" s="1"/>
  <c r="C2320" i="8"/>
  <c r="D2320" i="8" s="1"/>
  <c r="B2320" i="8"/>
  <c r="K2320" i="8" s="1"/>
  <c r="I2319" i="8"/>
  <c r="J2319" i="8" s="1"/>
  <c r="G2319" i="8"/>
  <c r="H2319" i="8" s="1"/>
  <c r="E2319" i="8"/>
  <c r="F2319" i="8" s="1"/>
  <c r="C2319" i="8"/>
  <c r="D2319" i="8" s="1"/>
  <c r="B2319" i="8"/>
  <c r="K2319" i="8" s="1"/>
  <c r="I2318" i="8"/>
  <c r="J2318" i="8" s="1"/>
  <c r="G2318" i="8"/>
  <c r="H2318" i="8" s="1"/>
  <c r="E2318" i="8"/>
  <c r="F2318" i="8" s="1"/>
  <c r="C2318" i="8"/>
  <c r="D2318" i="8" s="1"/>
  <c r="B2318" i="8"/>
  <c r="K2318" i="8" s="1"/>
  <c r="I2317" i="8"/>
  <c r="J2317" i="8" s="1"/>
  <c r="G2317" i="8"/>
  <c r="H2317" i="8" s="1"/>
  <c r="E2317" i="8"/>
  <c r="F2317" i="8" s="1"/>
  <c r="C2317" i="8"/>
  <c r="D2317" i="8" s="1"/>
  <c r="B2317" i="8"/>
  <c r="K2317" i="8" s="1"/>
  <c r="I2316" i="8"/>
  <c r="J2316" i="8" s="1"/>
  <c r="G2316" i="8"/>
  <c r="H2316" i="8" s="1"/>
  <c r="E2316" i="8"/>
  <c r="F2316" i="8" s="1"/>
  <c r="C2316" i="8"/>
  <c r="D2316" i="8" s="1"/>
  <c r="B2316" i="8"/>
  <c r="K2316" i="8" s="1"/>
  <c r="K2315" i="8"/>
  <c r="I2315" i="8"/>
  <c r="J2315" i="8" s="1"/>
  <c r="G2315" i="8"/>
  <c r="H2315" i="8" s="1"/>
  <c r="E2315" i="8"/>
  <c r="F2315" i="8" s="1"/>
  <c r="C2315" i="8"/>
  <c r="D2315" i="8" s="1"/>
  <c r="B2315" i="8"/>
  <c r="I2314" i="8"/>
  <c r="J2314" i="8" s="1"/>
  <c r="G2314" i="8"/>
  <c r="H2314" i="8" s="1"/>
  <c r="E2314" i="8"/>
  <c r="F2314" i="8" s="1"/>
  <c r="C2314" i="8"/>
  <c r="D2314" i="8" s="1"/>
  <c r="B2314" i="8"/>
  <c r="K2314" i="8" s="1"/>
  <c r="I2313" i="8"/>
  <c r="J2313" i="8" s="1"/>
  <c r="G2313" i="8"/>
  <c r="H2313" i="8" s="1"/>
  <c r="E2313" i="8"/>
  <c r="F2313" i="8" s="1"/>
  <c r="C2313" i="8"/>
  <c r="D2313" i="8" s="1"/>
  <c r="B2313" i="8"/>
  <c r="K2313" i="8" s="1"/>
  <c r="I2312" i="8"/>
  <c r="J2312" i="8" s="1"/>
  <c r="G2312" i="8"/>
  <c r="H2312" i="8" s="1"/>
  <c r="E2312" i="8"/>
  <c r="F2312" i="8" s="1"/>
  <c r="C2312" i="8"/>
  <c r="D2312" i="8" s="1"/>
  <c r="B2312" i="8"/>
  <c r="K2312" i="8" s="1"/>
  <c r="I2311" i="8"/>
  <c r="J2311" i="8" s="1"/>
  <c r="G2311" i="8"/>
  <c r="H2311" i="8" s="1"/>
  <c r="E2311" i="8"/>
  <c r="F2311" i="8" s="1"/>
  <c r="C2311" i="8"/>
  <c r="D2311" i="8" s="1"/>
  <c r="B2311" i="8"/>
  <c r="K2311" i="8" s="1"/>
  <c r="I2310" i="8"/>
  <c r="J2310" i="8" s="1"/>
  <c r="G2310" i="8"/>
  <c r="H2310" i="8" s="1"/>
  <c r="E2310" i="8"/>
  <c r="F2310" i="8" s="1"/>
  <c r="C2310" i="8"/>
  <c r="D2310" i="8" s="1"/>
  <c r="B2310" i="8"/>
  <c r="K2310" i="8" s="1"/>
  <c r="I2309" i="8"/>
  <c r="J2309" i="8" s="1"/>
  <c r="G2309" i="8"/>
  <c r="H2309" i="8" s="1"/>
  <c r="E2309" i="8"/>
  <c r="F2309" i="8" s="1"/>
  <c r="C2309" i="8"/>
  <c r="D2309" i="8" s="1"/>
  <c r="B2309" i="8"/>
  <c r="K2309" i="8" s="1"/>
  <c r="I2308" i="8"/>
  <c r="J2308" i="8" s="1"/>
  <c r="G2308" i="8"/>
  <c r="H2308" i="8" s="1"/>
  <c r="E2308" i="8"/>
  <c r="F2308" i="8" s="1"/>
  <c r="C2308" i="8"/>
  <c r="D2308" i="8" s="1"/>
  <c r="B2308" i="8"/>
  <c r="K2308" i="8" s="1"/>
  <c r="I2307" i="8"/>
  <c r="J2307" i="8" s="1"/>
  <c r="G2307" i="8"/>
  <c r="H2307" i="8" s="1"/>
  <c r="E2307" i="8"/>
  <c r="F2307" i="8" s="1"/>
  <c r="C2307" i="8"/>
  <c r="D2307" i="8" s="1"/>
  <c r="B2307" i="8"/>
  <c r="K2307" i="8" s="1"/>
  <c r="I2306" i="8"/>
  <c r="J2306" i="8" s="1"/>
  <c r="G2306" i="8"/>
  <c r="H2306" i="8" s="1"/>
  <c r="E2306" i="8"/>
  <c r="F2306" i="8" s="1"/>
  <c r="C2306" i="8"/>
  <c r="D2306" i="8" s="1"/>
  <c r="B2306" i="8"/>
  <c r="K2306" i="8" s="1"/>
  <c r="I2305" i="8"/>
  <c r="J2305" i="8" s="1"/>
  <c r="G2305" i="8"/>
  <c r="H2305" i="8" s="1"/>
  <c r="E2305" i="8"/>
  <c r="F2305" i="8" s="1"/>
  <c r="C2305" i="8"/>
  <c r="D2305" i="8" s="1"/>
  <c r="B2305" i="8"/>
  <c r="K2305" i="8" s="1"/>
  <c r="I2304" i="8"/>
  <c r="J2304" i="8" s="1"/>
  <c r="G2304" i="8"/>
  <c r="H2304" i="8" s="1"/>
  <c r="E2304" i="8"/>
  <c r="F2304" i="8" s="1"/>
  <c r="C2304" i="8"/>
  <c r="D2304" i="8" s="1"/>
  <c r="B2304" i="8"/>
  <c r="K2304" i="8" s="1"/>
  <c r="I2303" i="8"/>
  <c r="J2303" i="8" s="1"/>
  <c r="G2303" i="8"/>
  <c r="H2303" i="8" s="1"/>
  <c r="E2303" i="8"/>
  <c r="F2303" i="8" s="1"/>
  <c r="C2303" i="8"/>
  <c r="D2303" i="8" s="1"/>
  <c r="B2303" i="8"/>
  <c r="K2303" i="8" s="1"/>
  <c r="I2302" i="8"/>
  <c r="J2302" i="8" s="1"/>
  <c r="G2302" i="8"/>
  <c r="H2302" i="8" s="1"/>
  <c r="E2302" i="8"/>
  <c r="F2302" i="8" s="1"/>
  <c r="C2302" i="8"/>
  <c r="D2302" i="8" s="1"/>
  <c r="B2302" i="8"/>
  <c r="K2302" i="8" s="1"/>
  <c r="I2301" i="8"/>
  <c r="J2301" i="8" s="1"/>
  <c r="G2301" i="8"/>
  <c r="H2301" i="8" s="1"/>
  <c r="E2301" i="8"/>
  <c r="F2301" i="8" s="1"/>
  <c r="C2301" i="8"/>
  <c r="D2301" i="8" s="1"/>
  <c r="B2301" i="8"/>
  <c r="K2301" i="8" s="1"/>
  <c r="I2300" i="8"/>
  <c r="J2300" i="8" s="1"/>
  <c r="G2300" i="8"/>
  <c r="H2300" i="8" s="1"/>
  <c r="E2300" i="8"/>
  <c r="F2300" i="8" s="1"/>
  <c r="C2300" i="8"/>
  <c r="D2300" i="8" s="1"/>
  <c r="B2300" i="8"/>
  <c r="K2300" i="8" s="1"/>
  <c r="I2299" i="8"/>
  <c r="J2299" i="8" s="1"/>
  <c r="G2299" i="8"/>
  <c r="H2299" i="8" s="1"/>
  <c r="E2299" i="8"/>
  <c r="F2299" i="8" s="1"/>
  <c r="C2299" i="8"/>
  <c r="D2299" i="8" s="1"/>
  <c r="B2299" i="8"/>
  <c r="K2299" i="8" s="1"/>
  <c r="I2298" i="8"/>
  <c r="J2298" i="8" s="1"/>
  <c r="G2298" i="8"/>
  <c r="H2298" i="8" s="1"/>
  <c r="E2298" i="8"/>
  <c r="F2298" i="8" s="1"/>
  <c r="C2298" i="8"/>
  <c r="D2298" i="8" s="1"/>
  <c r="B2298" i="8"/>
  <c r="K2298" i="8" s="1"/>
  <c r="I2297" i="8"/>
  <c r="J2297" i="8" s="1"/>
  <c r="G2297" i="8"/>
  <c r="H2297" i="8" s="1"/>
  <c r="E2297" i="8"/>
  <c r="F2297" i="8" s="1"/>
  <c r="C2297" i="8"/>
  <c r="D2297" i="8" s="1"/>
  <c r="B2297" i="8"/>
  <c r="K2297" i="8" s="1"/>
  <c r="I2296" i="8"/>
  <c r="J2296" i="8" s="1"/>
  <c r="G2296" i="8"/>
  <c r="H2296" i="8" s="1"/>
  <c r="E2296" i="8"/>
  <c r="F2296" i="8" s="1"/>
  <c r="C2296" i="8"/>
  <c r="D2296" i="8" s="1"/>
  <c r="B2296" i="8"/>
  <c r="K2296" i="8" s="1"/>
  <c r="I2295" i="8"/>
  <c r="J2295" i="8" s="1"/>
  <c r="G2295" i="8"/>
  <c r="H2295" i="8" s="1"/>
  <c r="E2295" i="8"/>
  <c r="F2295" i="8" s="1"/>
  <c r="C2295" i="8"/>
  <c r="D2295" i="8" s="1"/>
  <c r="B2295" i="8"/>
  <c r="K2295" i="8" s="1"/>
  <c r="I2294" i="8"/>
  <c r="J2294" i="8" s="1"/>
  <c r="G2294" i="8"/>
  <c r="H2294" i="8" s="1"/>
  <c r="E2294" i="8"/>
  <c r="F2294" i="8" s="1"/>
  <c r="C2294" i="8"/>
  <c r="D2294" i="8" s="1"/>
  <c r="B2294" i="8"/>
  <c r="K2294" i="8" s="1"/>
  <c r="I2293" i="8"/>
  <c r="J2293" i="8" s="1"/>
  <c r="G2293" i="8"/>
  <c r="H2293" i="8" s="1"/>
  <c r="E2293" i="8"/>
  <c r="F2293" i="8" s="1"/>
  <c r="C2293" i="8"/>
  <c r="D2293" i="8" s="1"/>
  <c r="B2293" i="8"/>
  <c r="K2293" i="8" s="1"/>
  <c r="I2292" i="8"/>
  <c r="J2292" i="8" s="1"/>
  <c r="G2292" i="8"/>
  <c r="H2292" i="8" s="1"/>
  <c r="E2292" i="8"/>
  <c r="F2292" i="8" s="1"/>
  <c r="C2292" i="8"/>
  <c r="D2292" i="8" s="1"/>
  <c r="B2292" i="8"/>
  <c r="K2292" i="8" s="1"/>
  <c r="K2291" i="8"/>
  <c r="I2291" i="8"/>
  <c r="J2291" i="8" s="1"/>
  <c r="G2291" i="8"/>
  <c r="H2291" i="8" s="1"/>
  <c r="E2291" i="8"/>
  <c r="F2291" i="8" s="1"/>
  <c r="C2291" i="8"/>
  <c r="D2291" i="8" s="1"/>
  <c r="B2291" i="8"/>
  <c r="I2290" i="8"/>
  <c r="J2290" i="8" s="1"/>
  <c r="G2290" i="8"/>
  <c r="H2290" i="8" s="1"/>
  <c r="E2290" i="8"/>
  <c r="F2290" i="8" s="1"/>
  <c r="C2290" i="8"/>
  <c r="D2290" i="8" s="1"/>
  <c r="B2290" i="8"/>
  <c r="K2290" i="8" s="1"/>
  <c r="I2289" i="8"/>
  <c r="J2289" i="8" s="1"/>
  <c r="G2289" i="8"/>
  <c r="H2289" i="8" s="1"/>
  <c r="E2289" i="8"/>
  <c r="F2289" i="8" s="1"/>
  <c r="C2289" i="8"/>
  <c r="D2289" i="8" s="1"/>
  <c r="B2289" i="8"/>
  <c r="K2289" i="8" s="1"/>
  <c r="I2288" i="8"/>
  <c r="J2288" i="8" s="1"/>
  <c r="G2288" i="8"/>
  <c r="H2288" i="8" s="1"/>
  <c r="E2288" i="8"/>
  <c r="F2288" i="8" s="1"/>
  <c r="C2288" i="8"/>
  <c r="D2288" i="8" s="1"/>
  <c r="B2288" i="8"/>
  <c r="K2288" i="8" s="1"/>
  <c r="K2287" i="8"/>
  <c r="I2287" i="8"/>
  <c r="J2287" i="8" s="1"/>
  <c r="G2287" i="8"/>
  <c r="H2287" i="8" s="1"/>
  <c r="E2287" i="8"/>
  <c r="F2287" i="8" s="1"/>
  <c r="C2287" i="8"/>
  <c r="D2287" i="8" s="1"/>
  <c r="B2287" i="8"/>
  <c r="I2286" i="8"/>
  <c r="J2286" i="8" s="1"/>
  <c r="G2286" i="8"/>
  <c r="H2286" i="8" s="1"/>
  <c r="E2286" i="8"/>
  <c r="F2286" i="8" s="1"/>
  <c r="C2286" i="8"/>
  <c r="D2286" i="8" s="1"/>
  <c r="B2286" i="8"/>
  <c r="K2286" i="8" s="1"/>
  <c r="I2285" i="8"/>
  <c r="J2285" i="8" s="1"/>
  <c r="G2285" i="8"/>
  <c r="H2285" i="8" s="1"/>
  <c r="E2285" i="8"/>
  <c r="F2285" i="8" s="1"/>
  <c r="C2285" i="8"/>
  <c r="D2285" i="8" s="1"/>
  <c r="B2285" i="8"/>
  <c r="K2285" i="8" s="1"/>
  <c r="I2284" i="8"/>
  <c r="J2284" i="8" s="1"/>
  <c r="G2284" i="8"/>
  <c r="H2284" i="8" s="1"/>
  <c r="E2284" i="8"/>
  <c r="F2284" i="8" s="1"/>
  <c r="C2284" i="8"/>
  <c r="D2284" i="8" s="1"/>
  <c r="B2284" i="8"/>
  <c r="K2284" i="8" s="1"/>
  <c r="I2283" i="8"/>
  <c r="J2283" i="8" s="1"/>
  <c r="G2283" i="8"/>
  <c r="H2283" i="8" s="1"/>
  <c r="E2283" i="8"/>
  <c r="F2283" i="8" s="1"/>
  <c r="C2283" i="8"/>
  <c r="D2283" i="8" s="1"/>
  <c r="B2283" i="8"/>
  <c r="K2283" i="8" s="1"/>
  <c r="I2282" i="8"/>
  <c r="J2282" i="8" s="1"/>
  <c r="G2282" i="8"/>
  <c r="H2282" i="8" s="1"/>
  <c r="E2282" i="8"/>
  <c r="F2282" i="8" s="1"/>
  <c r="C2282" i="8"/>
  <c r="D2282" i="8" s="1"/>
  <c r="B2282" i="8"/>
  <c r="K2282" i="8" s="1"/>
  <c r="I2281" i="8"/>
  <c r="J2281" i="8" s="1"/>
  <c r="G2281" i="8"/>
  <c r="H2281" i="8" s="1"/>
  <c r="E2281" i="8"/>
  <c r="F2281" i="8" s="1"/>
  <c r="C2281" i="8"/>
  <c r="D2281" i="8" s="1"/>
  <c r="B2281" i="8"/>
  <c r="K2281" i="8" s="1"/>
  <c r="I2280" i="8"/>
  <c r="J2280" i="8" s="1"/>
  <c r="G2280" i="8"/>
  <c r="H2280" i="8" s="1"/>
  <c r="E2280" i="8"/>
  <c r="F2280" i="8" s="1"/>
  <c r="C2280" i="8"/>
  <c r="D2280" i="8" s="1"/>
  <c r="B2280" i="8"/>
  <c r="K2280" i="8" s="1"/>
  <c r="I2279" i="8"/>
  <c r="J2279" i="8" s="1"/>
  <c r="G2279" i="8"/>
  <c r="H2279" i="8" s="1"/>
  <c r="E2279" i="8"/>
  <c r="F2279" i="8" s="1"/>
  <c r="C2279" i="8"/>
  <c r="D2279" i="8" s="1"/>
  <c r="B2279" i="8"/>
  <c r="K2279" i="8" s="1"/>
  <c r="I2278" i="8"/>
  <c r="J2278" i="8" s="1"/>
  <c r="G2278" i="8"/>
  <c r="H2278" i="8" s="1"/>
  <c r="E2278" i="8"/>
  <c r="F2278" i="8" s="1"/>
  <c r="C2278" i="8"/>
  <c r="D2278" i="8" s="1"/>
  <c r="B2278" i="8"/>
  <c r="K2278" i="8" s="1"/>
  <c r="I2277" i="8"/>
  <c r="J2277" i="8" s="1"/>
  <c r="G2277" i="8"/>
  <c r="H2277" i="8" s="1"/>
  <c r="E2277" i="8"/>
  <c r="F2277" i="8" s="1"/>
  <c r="C2277" i="8"/>
  <c r="D2277" i="8" s="1"/>
  <c r="B2277" i="8"/>
  <c r="K2277" i="8" s="1"/>
  <c r="I2276" i="8"/>
  <c r="J2276" i="8" s="1"/>
  <c r="G2276" i="8"/>
  <c r="H2276" i="8" s="1"/>
  <c r="E2276" i="8"/>
  <c r="F2276" i="8" s="1"/>
  <c r="C2276" i="8"/>
  <c r="D2276" i="8" s="1"/>
  <c r="B2276" i="8"/>
  <c r="K2276" i="8" s="1"/>
  <c r="K2275" i="8"/>
  <c r="I2275" i="8"/>
  <c r="J2275" i="8" s="1"/>
  <c r="G2275" i="8"/>
  <c r="H2275" i="8" s="1"/>
  <c r="E2275" i="8"/>
  <c r="F2275" i="8" s="1"/>
  <c r="C2275" i="8"/>
  <c r="D2275" i="8" s="1"/>
  <c r="B2275" i="8"/>
  <c r="I2274" i="8"/>
  <c r="J2274" i="8" s="1"/>
  <c r="G2274" i="8"/>
  <c r="H2274" i="8" s="1"/>
  <c r="E2274" i="8"/>
  <c r="F2274" i="8" s="1"/>
  <c r="C2274" i="8"/>
  <c r="D2274" i="8" s="1"/>
  <c r="B2274" i="8"/>
  <c r="K2274" i="8" s="1"/>
  <c r="I2273" i="8"/>
  <c r="J2273" i="8" s="1"/>
  <c r="G2273" i="8"/>
  <c r="H2273" i="8" s="1"/>
  <c r="E2273" i="8"/>
  <c r="F2273" i="8" s="1"/>
  <c r="C2273" i="8"/>
  <c r="D2273" i="8" s="1"/>
  <c r="B2273" i="8"/>
  <c r="K2273" i="8" s="1"/>
  <c r="I2272" i="8"/>
  <c r="J2272" i="8" s="1"/>
  <c r="G2272" i="8"/>
  <c r="H2272" i="8" s="1"/>
  <c r="E2272" i="8"/>
  <c r="F2272" i="8" s="1"/>
  <c r="C2272" i="8"/>
  <c r="D2272" i="8" s="1"/>
  <c r="B2272" i="8"/>
  <c r="K2272" i="8" s="1"/>
  <c r="K2271" i="8"/>
  <c r="I2271" i="8"/>
  <c r="J2271" i="8" s="1"/>
  <c r="G2271" i="8"/>
  <c r="H2271" i="8" s="1"/>
  <c r="E2271" i="8"/>
  <c r="F2271" i="8" s="1"/>
  <c r="C2271" i="8"/>
  <c r="D2271" i="8" s="1"/>
  <c r="B2271" i="8"/>
  <c r="I2270" i="8"/>
  <c r="J2270" i="8" s="1"/>
  <c r="G2270" i="8"/>
  <c r="H2270" i="8" s="1"/>
  <c r="E2270" i="8"/>
  <c r="F2270" i="8" s="1"/>
  <c r="C2270" i="8"/>
  <c r="D2270" i="8" s="1"/>
  <c r="B2270" i="8"/>
  <c r="K2270" i="8" s="1"/>
  <c r="I2269" i="8"/>
  <c r="J2269" i="8" s="1"/>
  <c r="G2269" i="8"/>
  <c r="H2269" i="8" s="1"/>
  <c r="E2269" i="8"/>
  <c r="F2269" i="8" s="1"/>
  <c r="C2269" i="8"/>
  <c r="D2269" i="8" s="1"/>
  <c r="B2269" i="8"/>
  <c r="K2269" i="8" s="1"/>
  <c r="I2268" i="8"/>
  <c r="J2268" i="8" s="1"/>
  <c r="G2268" i="8"/>
  <c r="H2268" i="8" s="1"/>
  <c r="E2268" i="8"/>
  <c r="F2268" i="8" s="1"/>
  <c r="C2268" i="8"/>
  <c r="D2268" i="8" s="1"/>
  <c r="B2268" i="8"/>
  <c r="K2268" i="8" s="1"/>
  <c r="I2267" i="8"/>
  <c r="J2267" i="8" s="1"/>
  <c r="G2267" i="8"/>
  <c r="H2267" i="8" s="1"/>
  <c r="E2267" i="8"/>
  <c r="F2267" i="8" s="1"/>
  <c r="C2267" i="8"/>
  <c r="D2267" i="8" s="1"/>
  <c r="B2267" i="8"/>
  <c r="K2267" i="8" s="1"/>
  <c r="I2266" i="8"/>
  <c r="J2266" i="8" s="1"/>
  <c r="G2266" i="8"/>
  <c r="H2266" i="8" s="1"/>
  <c r="E2266" i="8"/>
  <c r="F2266" i="8" s="1"/>
  <c r="C2266" i="8"/>
  <c r="D2266" i="8" s="1"/>
  <c r="B2266" i="8"/>
  <c r="K2266" i="8" s="1"/>
  <c r="I2265" i="8"/>
  <c r="J2265" i="8" s="1"/>
  <c r="G2265" i="8"/>
  <c r="H2265" i="8" s="1"/>
  <c r="E2265" i="8"/>
  <c r="F2265" i="8" s="1"/>
  <c r="C2265" i="8"/>
  <c r="D2265" i="8" s="1"/>
  <c r="B2265" i="8"/>
  <c r="K2265" i="8" s="1"/>
  <c r="I2264" i="8"/>
  <c r="J2264" i="8" s="1"/>
  <c r="G2264" i="8"/>
  <c r="H2264" i="8" s="1"/>
  <c r="E2264" i="8"/>
  <c r="F2264" i="8" s="1"/>
  <c r="C2264" i="8"/>
  <c r="D2264" i="8" s="1"/>
  <c r="B2264" i="8"/>
  <c r="K2264" i="8" s="1"/>
  <c r="I2263" i="8"/>
  <c r="J2263" i="8" s="1"/>
  <c r="G2263" i="8"/>
  <c r="H2263" i="8" s="1"/>
  <c r="E2263" i="8"/>
  <c r="F2263" i="8" s="1"/>
  <c r="C2263" i="8"/>
  <c r="D2263" i="8" s="1"/>
  <c r="B2263" i="8"/>
  <c r="K2263" i="8" s="1"/>
  <c r="I2262" i="8"/>
  <c r="J2262" i="8" s="1"/>
  <c r="G2262" i="8"/>
  <c r="H2262" i="8" s="1"/>
  <c r="E2262" i="8"/>
  <c r="F2262" i="8" s="1"/>
  <c r="C2262" i="8"/>
  <c r="D2262" i="8" s="1"/>
  <c r="B2262" i="8"/>
  <c r="K2262" i="8" s="1"/>
  <c r="I2261" i="8"/>
  <c r="J2261" i="8" s="1"/>
  <c r="G2261" i="8"/>
  <c r="H2261" i="8" s="1"/>
  <c r="E2261" i="8"/>
  <c r="F2261" i="8" s="1"/>
  <c r="C2261" i="8"/>
  <c r="D2261" i="8" s="1"/>
  <c r="B2261" i="8"/>
  <c r="K2261" i="8" s="1"/>
  <c r="I2260" i="8"/>
  <c r="J2260" i="8" s="1"/>
  <c r="G2260" i="8"/>
  <c r="H2260" i="8" s="1"/>
  <c r="E2260" i="8"/>
  <c r="F2260" i="8" s="1"/>
  <c r="C2260" i="8"/>
  <c r="D2260" i="8" s="1"/>
  <c r="B2260" i="8"/>
  <c r="K2260" i="8" s="1"/>
  <c r="K2259" i="8"/>
  <c r="I2259" i="8"/>
  <c r="J2259" i="8" s="1"/>
  <c r="G2259" i="8"/>
  <c r="H2259" i="8" s="1"/>
  <c r="E2259" i="8"/>
  <c r="F2259" i="8" s="1"/>
  <c r="C2259" i="8"/>
  <c r="D2259" i="8" s="1"/>
  <c r="B2259" i="8"/>
  <c r="I2258" i="8"/>
  <c r="J2258" i="8" s="1"/>
  <c r="G2258" i="8"/>
  <c r="H2258" i="8" s="1"/>
  <c r="E2258" i="8"/>
  <c r="F2258" i="8" s="1"/>
  <c r="C2258" i="8"/>
  <c r="D2258" i="8" s="1"/>
  <c r="B2258" i="8"/>
  <c r="K2258" i="8" s="1"/>
  <c r="I2257" i="8"/>
  <c r="J2257" i="8" s="1"/>
  <c r="G2257" i="8"/>
  <c r="H2257" i="8" s="1"/>
  <c r="E2257" i="8"/>
  <c r="F2257" i="8" s="1"/>
  <c r="C2257" i="8"/>
  <c r="D2257" i="8" s="1"/>
  <c r="B2257" i="8"/>
  <c r="K2257" i="8" s="1"/>
  <c r="I2256" i="8"/>
  <c r="J2256" i="8" s="1"/>
  <c r="G2256" i="8"/>
  <c r="H2256" i="8" s="1"/>
  <c r="E2256" i="8"/>
  <c r="F2256" i="8" s="1"/>
  <c r="C2256" i="8"/>
  <c r="D2256" i="8" s="1"/>
  <c r="B2256" i="8"/>
  <c r="K2256" i="8" s="1"/>
  <c r="K2255" i="8"/>
  <c r="I2255" i="8"/>
  <c r="J2255" i="8" s="1"/>
  <c r="G2255" i="8"/>
  <c r="H2255" i="8" s="1"/>
  <c r="E2255" i="8"/>
  <c r="F2255" i="8" s="1"/>
  <c r="C2255" i="8"/>
  <c r="D2255" i="8" s="1"/>
  <c r="B2255" i="8"/>
  <c r="I2254" i="8"/>
  <c r="J2254" i="8" s="1"/>
  <c r="G2254" i="8"/>
  <c r="H2254" i="8" s="1"/>
  <c r="E2254" i="8"/>
  <c r="F2254" i="8" s="1"/>
  <c r="C2254" i="8"/>
  <c r="D2254" i="8" s="1"/>
  <c r="B2254" i="8"/>
  <c r="K2254" i="8" s="1"/>
  <c r="I2253" i="8"/>
  <c r="J2253" i="8" s="1"/>
  <c r="G2253" i="8"/>
  <c r="H2253" i="8" s="1"/>
  <c r="E2253" i="8"/>
  <c r="F2253" i="8" s="1"/>
  <c r="C2253" i="8"/>
  <c r="D2253" i="8" s="1"/>
  <c r="B2253" i="8"/>
  <c r="K2253" i="8" s="1"/>
  <c r="I2252" i="8"/>
  <c r="J2252" i="8" s="1"/>
  <c r="G2252" i="8"/>
  <c r="H2252" i="8" s="1"/>
  <c r="E2252" i="8"/>
  <c r="F2252" i="8" s="1"/>
  <c r="C2252" i="8"/>
  <c r="D2252" i="8" s="1"/>
  <c r="B2252" i="8"/>
  <c r="K2252" i="8" s="1"/>
  <c r="I2251" i="8"/>
  <c r="J2251" i="8" s="1"/>
  <c r="G2251" i="8"/>
  <c r="H2251" i="8" s="1"/>
  <c r="E2251" i="8"/>
  <c r="F2251" i="8" s="1"/>
  <c r="C2251" i="8"/>
  <c r="D2251" i="8" s="1"/>
  <c r="B2251" i="8"/>
  <c r="K2251" i="8" s="1"/>
  <c r="I2250" i="8"/>
  <c r="J2250" i="8" s="1"/>
  <c r="G2250" i="8"/>
  <c r="H2250" i="8" s="1"/>
  <c r="E2250" i="8"/>
  <c r="F2250" i="8" s="1"/>
  <c r="C2250" i="8"/>
  <c r="D2250" i="8" s="1"/>
  <c r="B2250" i="8"/>
  <c r="K2250" i="8" s="1"/>
  <c r="I2249" i="8"/>
  <c r="J2249" i="8" s="1"/>
  <c r="G2249" i="8"/>
  <c r="H2249" i="8" s="1"/>
  <c r="E2249" i="8"/>
  <c r="F2249" i="8" s="1"/>
  <c r="C2249" i="8"/>
  <c r="D2249" i="8" s="1"/>
  <c r="B2249" i="8"/>
  <c r="K2249" i="8" s="1"/>
  <c r="I2248" i="8"/>
  <c r="J2248" i="8" s="1"/>
  <c r="G2248" i="8"/>
  <c r="H2248" i="8" s="1"/>
  <c r="E2248" i="8"/>
  <c r="F2248" i="8" s="1"/>
  <c r="C2248" i="8"/>
  <c r="D2248" i="8" s="1"/>
  <c r="B2248" i="8"/>
  <c r="K2248" i="8" s="1"/>
  <c r="I2247" i="8"/>
  <c r="J2247" i="8" s="1"/>
  <c r="G2247" i="8"/>
  <c r="H2247" i="8" s="1"/>
  <c r="E2247" i="8"/>
  <c r="F2247" i="8" s="1"/>
  <c r="C2247" i="8"/>
  <c r="D2247" i="8" s="1"/>
  <c r="B2247" i="8"/>
  <c r="K2247" i="8" s="1"/>
  <c r="I2246" i="8"/>
  <c r="J2246" i="8" s="1"/>
  <c r="G2246" i="8"/>
  <c r="H2246" i="8" s="1"/>
  <c r="E2246" i="8"/>
  <c r="F2246" i="8" s="1"/>
  <c r="C2246" i="8"/>
  <c r="D2246" i="8" s="1"/>
  <c r="B2246" i="8"/>
  <c r="K2246" i="8" s="1"/>
  <c r="I2245" i="8"/>
  <c r="J2245" i="8" s="1"/>
  <c r="G2245" i="8"/>
  <c r="H2245" i="8" s="1"/>
  <c r="E2245" i="8"/>
  <c r="F2245" i="8" s="1"/>
  <c r="C2245" i="8"/>
  <c r="D2245" i="8" s="1"/>
  <c r="B2245" i="8"/>
  <c r="K2245" i="8" s="1"/>
  <c r="I2244" i="8"/>
  <c r="J2244" i="8" s="1"/>
  <c r="G2244" i="8"/>
  <c r="H2244" i="8" s="1"/>
  <c r="E2244" i="8"/>
  <c r="F2244" i="8" s="1"/>
  <c r="C2244" i="8"/>
  <c r="D2244" i="8" s="1"/>
  <c r="B2244" i="8"/>
  <c r="K2244" i="8" s="1"/>
  <c r="K2243" i="8"/>
  <c r="I2243" i="8"/>
  <c r="J2243" i="8" s="1"/>
  <c r="G2243" i="8"/>
  <c r="H2243" i="8" s="1"/>
  <c r="E2243" i="8"/>
  <c r="F2243" i="8" s="1"/>
  <c r="C2243" i="8"/>
  <c r="D2243" i="8" s="1"/>
  <c r="B2243" i="8"/>
  <c r="I2242" i="8"/>
  <c r="J2242" i="8" s="1"/>
  <c r="G2242" i="8"/>
  <c r="H2242" i="8" s="1"/>
  <c r="E2242" i="8"/>
  <c r="F2242" i="8" s="1"/>
  <c r="C2242" i="8"/>
  <c r="D2242" i="8" s="1"/>
  <c r="B2242" i="8"/>
  <c r="K2242" i="8" s="1"/>
  <c r="I2241" i="8"/>
  <c r="J2241" i="8" s="1"/>
  <c r="G2241" i="8"/>
  <c r="H2241" i="8" s="1"/>
  <c r="E2241" i="8"/>
  <c r="F2241" i="8" s="1"/>
  <c r="C2241" i="8"/>
  <c r="D2241" i="8" s="1"/>
  <c r="B2241" i="8"/>
  <c r="K2241" i="8" s="1"/>
  <c r="I2240" i="8"/>
  <c r="J2240" i="8" s="1"/>
  <c r="G2240" i="8"/>
  <c r="H2240" i="8" s="1"/>
  <c r="E2240" i="8"/>
  <c r="F2240" i="8" s="1"/>
  <c r="C2240" i="8"/>
  <c r="D2240" i="8" s="1"/>
  <c r="B2240" i="8"/>
  <c r="K2240" i="8" s="1"/>
  <c r="I2239" i="8"/>
  <c r="J2239" i="8" s="1"/>
  <c r="G2239" i="8"/>
  <c r="H2239" i="8" s="1"/>
  <c r="E2239" i="8"/>
  <c r="F2239" i="8" s="1"/>
  <c r="C2239" i="8"/>
  <c r="D2239" i="8" s="1"/>
  <c r="B2239" i="8"/>
  <c r="K2239" i="8" s="1"/>
  <c r="I2238" i="8"/>
  <c r="J2238" i="8" s="1"/>
  <c r="G2238" i="8"/>
  <c r="H2238" i="8" s="1"/>
  <c r="E2238" i="8"/>
  <c r="F2238" i="8" s="1"/>
  <c r="C2238" i="8"/>
  <c r="D2238" i="8" s="1"/>
  <c r="B2238" i="8"/>
  <c r="K2238" i="8" s="1"/>
  <c r="I2237" i="8"/>
  <c r="J2237" i="8" s="1"/>
  <c r="G2237" i="8"/>
  <c r="H2237" i="8" s="1"/>
  <c r="E2237" i="8"/>
  <c r="F2237" i="8" s="1"/>
  <c r="C2237" i="8"/>
  <c r="D2237" i="8" s="1"/>
  <c r="B2237" i="8"/>
  <c r="K2237" i="8" s="1"/>
  <c r="I2236" i="8"/>
  <c r="J2236" i="8" s="1"/>
  <c r="G2236" i="8"/>
  <c r="H2236" i="8" s="1"/>
  <c r="E2236" i="8"/>
  <c r="F2236" i="8" s="1"/>
  <c r="C2236" i="8"/>
  <c r="D2236" i="8" s="1"/>
  <c r="B2236" i="8"/>
  <c r="K2236" i="8" s="1"/>
  <c r="K2235" i="8"/>
  <c r="I2235" i="8"/>
  <c r="J2235" i="8" s="1"/>
  <c r="G2235" i="8"/>
  <c r="H2235" i="8" s="1"/>
  <c r="E2235" i="8"/>
  <c r="F2235" i="8" s="1"/>
  <c r="C2235" i="8"/>
  <c r="D2235" i="8" s="1"/>
  <c r="B2235" i="8"/>
  <c r="I2234" i="8"/>
  <c r="J2234" i="8" s="1"/>
  <c r="G2234" i="8"/>
  <c r="H2234" i="8" s="1"/>
  <c r="E2234" i="8"/>
  <c r="F2234" i="8" s="1"/>
  <c r="C2234" i="8"/>
  <c r="D2234" i="8" s="1"/>
  <c r="B2234" i="8"/>
  <c r="K2234" i="8" s="1"/>
  <c r="I2233" i="8"/>
  <c r="J2233" i="8" s="1"/>
  <c r="G2233" i="8"/>
  <c r="H2233" i="8" s="1"/>
  <c r="E2233" i="8"/>
  <c r="F2233" i="8" s="1"/>
  <c r="C2233" i="8"/>
  <c r="D2233" i="8" s="1"/>
  <c r="B2233" i="8"/>
  <c r="K2233" i="8" s="1"/>
  <c r="I2232" i="8"/>
  <c r="J2232" i="8" s="1"/>
  <c r="G2232" i="8"/>
  <c r="H2232" i="8" s="1"/>
  <c r="E2232" i="8"/>
  <c r="F2232" i="8" s="1"/>
  <c r="C2232" i="8"/>
  <c r="D2232" i="8" s="1"/>
  <c r="B2232" i="8"/>
  <c r="K2232" i="8" s="1"/>
  <c r="K2231" i="8"/>
  <c r="I2231" i="8"/>
  <c r="J2231" i="8" s="1"/>
  <c r="G2231" i="8"/>
  <c r="H2231" i="8" s="1"/>
  <c r="E2231" i="8"/>
  <c r="F2231" i="8" s="1"/>
  <c r="C2231" i="8"/>
  <c r="D2231" i="8" s="1"/>
  <c r="B2231" i="8"/>
  <c r="I2230" i="8"/>
  <c r="J2230" i="8" s="1"/>
  <c r="G2230" i="8"/>
  <c r="H2230" i="8" s="1"/>
  <c r="E2230" i="8"/>
  <c r="F2230" i="8" s="1"/>
  <c r="C2230" i="8"/>
  <c r="D2230" i="8" s="1"/>
  <c r="B2230" i="8"/>
  <c r="K2230" i="8" s="1"/>
  <c r="I2229" i="8"/>
  <c r="J2229" i="8" s="1"/>
  <c r="G2229" i="8"/>
  <c r="H2229" i="8" s="1"/>
  <c r="E2229" i="8"/>
  <c r="F2229" i="8" s="1"/>
  <c r="C2229" i="8"/>
  <c r="D2229" i="8" s="1"/>
  <c r="B2229" i="8"/>
  <c r="K2229" i="8" s="1"/>
  <c r="I2228" i="8"/>
  <c r="J2228" i="8" s="1"/>
  <c r="G2228" i="8"/>
  <c r="H2228" i="8" s="1"/>
  <c r="E2228" i="8"/>
  <c r="F2228" i="8" s="1"/>
  <c r="C2228" i="8"/>
  <c r="D2228" i="8" s="1"/>
  <c r="B2228" i="8"/>
  <c r="K2228" i="8" s="1"/>
  <c r="K2227" i="8"/>
  <c r="I2227" i="8"/>
  <c r="J2227" i="8" s="1"/>
  <c r="G2227" i="8"/>
  <c r="H2227" i="8" s="1"/>
  <c r="E2227" i="8"/>
  <c r="F2227" i="8" s="1"/>
  <c r="C2227" i="8"/>
  <c r="D2227" i="8" s="1"/>
  <c r="B2227" i="8"/>
  <c r="I2226" i="8"/>
  <c r="J2226" i="8" s="1"/>
  <c r="G2226" i="8"/>
  <c r="H2226" i="8" s="1"/>
  <c r="E2226" i="8"/>
  <c r="F2226" i="8" s="1"/>
  <c r="C2226" i="8"/>
  <c r="D2226" i="8" s="1"/>
  <c r="B2226" i="8"/>
  <c r="K2226" i="8" s="1"/>
  <c r="I2225" i="8"/>
  <c r="J2225" i="8" s="1"/>
  <c r="G2225" i="8"/>
  <c r="H2225" i="8" s="1"/>
  <c r="E2225" i="8"/>
  <c r="F2225" i="8" s="1"/>
  <c r="C2225" i="8"/>
  <c r="D2225" i="8" s="1"/>
  <c r="B2225" i="8"/>
  <c r="K2225" i="8" s="1"/>
  <c r="I2224" i="8"/>
  <c r="J2224" i="8" s="1"/>
  <c r="G2224" i="8"/>
  <c r="H2224" i="8" s="1"/>
  <c r="E2224" i="8"/>
  <c r="F2224" i="8" s="1"/>
  <c r="C2224" i="8"/>
  <c r="D2224" i="8" s="1"/>
  <c r="B2224" i="8"/>
  <c r="K2224" i="8" s="1"/>
  <c r="I2223" i="8"/>
  <c r="J2223" i="8" s="1"/>
  <c r="G2223" i="8"/>
  <c r="H2223" i="8" s="1"/>
  <c r="E2223" i="8"/>
  <c r="F2223" i="8" s="1"/>
  <c r="C2223" i="8"/>
  <c r="D2223" i="8" s="1"/>
  <c r="B2223" i="8"/>
  <c r="K2223" i="8" s="1"/>
  <c r="I2222" i="8"/>
  <c r="J2222" i="8" s="1"/>
  <c r="G2222" i="8"/>
  <c r="H2222" i="8" s="1"/>
  <c r="E2222" i="8"/>
  <c r="F2222" i="8" s="1"/>
  <c r="C2222" i="8"/>
  <c r="D2222" i="8" s="1"/>
  <c r="B2222" i="8"/>
  <c r="K2222" i="8" s="1"/>
  <c r="I2221" i="8"/>
  <c r="J2221" i="8" s="1"/>
  <c r="G2221" i="8"/>
  <c r="H2221" i="8" s="1"/>
  <c r="E2221" i="8"/>
  <c r="F2221" i="8" s="1"/>
  <c r="C2221" i="8"/>
  <c r="D2221" i="8" s="1"/>
  <c r="B2221" i="8"/>
  <c r="K2221" i="8" s="1"/>
  <c r="I2220" i="8"/>
  <c r="J2220" i="8" s="1"/>
  <c r="G2220" i="8"/>
  <c r="H2220" i="8" s="1"/>
  <c r="E2220" i="8"/>
  <c r="F2220" i="8" s="1"/>
  <c r="C2220" i="8"/>
  <c r="D2220" i="8" s="1"/>
  <c r="B2220" i="8"/>
  <c r="K2220" i="8" s="1"/>
  <c r="I2219" i="8"/>
  <c r="J2219" i="8" s="1"/>
  <c r="G2219" i="8"/>
  <c r="H2219" i="8" s="1"/>
  <c r="E2219" i="8"/>
  <c r="F2219" i="8" s="1"/>
  <c r="C2219" i="8"/>
  <c r="D2219" i="8" s="1"/>
  <c r="B2219" i="8"/>
  <c r="K2219" i="8" s="1"/>
  <c r="I2218" i="8"/>
  <c r="J2218" i="8" s="1"/>
  <c r="G2218" i="8"/>
  <c r="H2218" i="8" s="1"/>
  <c r="E2218" i="8"/>
  <c r="F2218" i="8" s="1"/>
  <c r="C2218" i="8"/>
  <c r="D2218" i="8" s="1"/>
  <c r="B2218" i="8"/>
  <c r="K2218" i="8" s="1"/>
  <c r="I2217" i="8"/>
  <c r="J2217" i="8" s="1"/>
  <c r="G2217" i="8"/>
  <c r="H2217" i="8" s="1"/>
  <c r="E2217" i="8"/>
  <c r="F2217" i="8" s="1"/>
  <c r="C2217" i="8"/>
  <c r="D2217" i="8" s="1"/>
  <c r="B2217" i="8"/>
  <c r="K2217" i="8" s="1"/>
  <c r="I2216" i="8"/>
  <c r="J2216" i="8" s="1"/>
  <c r="G2216" i="8"/>
  <c r="H2216" i="8" s="1"/>
  <c r="E2216" i="8"/>
  <c r="F2216" i="8" s="1"/>
  <c r="C2216" i="8"/>
  <c r="D2216" i="8" s="1"/>
  <c r="B2216" i="8"/>
  <c r="K2216" i="8" s="1"/>
  <c r="I2215" i="8"/>
  <c r="J2215" i="8" s="1"/>
  <c r="G2215" i="8"/>
  <c r="H2215" i="8" s="1"/>
  <c r="E2215" i="8"/>
  <c r="F2215" i="8" s="1"/>
  <c r="C2215" i="8"/>
  <c r="D2215" i="8" s="1"/>
  <c r="B2215" i="8"/>
  <c r="K2215" i="8" s="1"/>
  <c r="I2214" i="8"/>
  <c r="J2214" i="8" s="1"/>
  <c r="G2214" i="8"/>
  <c r="H2214" i="8" s="1"/>
  <c r="E2214" i="8"/>
  <c r="F2214" i="8" s="1"/>
  <c r="C2214" i="8"/>
  <c r="D2214" i="8" s="1"/>
  <c r="B2214" i="8"/>
  <c r="K2214" i="8" s="1"/>
  <c r="I2213" i="8"/>
  <c r="J2213" i="8" s="1"/>
  <c r="G2213" i="8"/>
  <c r="H2213" i="8" s="1"/>
  <c r="E2213" i="8"/>
  <c r="F2213" i="8" s="1"/>
  <c r="C2213" i="8"/>
  <c r="D2213" i="8" s="1"/>
  <c r="B2213" i="8"/>
  <c r="K2213" i="8" s="1"/>
  <c r="I2212" i="8"/>
  <c r="J2212" i="8" s="1"/>
  <c r="G2212" i="8"/>
  <c r="H2212" i="8" s="1"/>
  <c r="E2212" i="8"/>
  <c r="F2212" i="8" s="1"/>
  <c r="C2212" i="8"/>
  <c r="D2212" i="8" s="1"/>
  <c r="B2212" i="8"/>
  <c r="K2212" i="8" s="1"/>
  <c r="K2211" i="8"/>
  <c r="I2211" i="8"/>
  <c r="J2211" i="8" s="1"/>
  <c r="G2211" i="8"/>
  <c r="H2211" i="8" s="1"/>
  <c r="E2211" i="8"/>
  <c r="F2211" i="8" s="1"/>
  <c r="C2211" i="8"/>
  <c r="D2211" i="8" s="1"/>
  <c r="B2211" i="8"/>
  <c r="I2210" i="8"/>
  <c r="J2210" i="8" s="1"/>
  <c r="G2210" i="8"/>
  <c r="H2210" i="8" s="1"/>
  <c r="E2210" i="8"/>
  <c r="F2210" i="8" s="1"/>
  <c r="C2210" i="8"/>
  <c r="D2210" i="8" s="1"/>
  <c r="B2210" i="8"/>
  <c r="K2210" i="8" s="1"/>
  <c r="I2209" i="8"/>
  <c r="J2209" i="8" s="1"/>
  <c r="G2209" i="8"/>
  <c r="H2209" i="8" s="1"/>
  <c r="E2209" i="8"/>
  <c r="F2209" i="8" s="1"/>
  <c r="C2209" i="8"/>
  <c r="D2209" i="8" s="1"/>
  <c r="B2209" i="8"/>
  <c r="K2209" i="8" s="1"/>
  <c r="I2208" i="8"/>
  <c r="J2208" i="8" s="1"/>
  <c r="G2208" i="8"/>
  <c r="H2208" i="8" s="1"/>
  <c r="E2208" i="8"/>
  <c r="F2208" i="8" s="1"/>
  <c r="C2208" i="8"/>
  <c r="D2208" i="8" s="1"/>
  <c r="B2208" i="8"/>
  <c r="K2208" i="8" s="1"/>
  <c r="I2207" i="8"/>
  <c r="J2207" i="8" s="1"/>
  <c r="G2207" i="8"/>
  <c r="H2207" i="8" s="1"/>
  <c r="E2207" i="8"/>
  <c r="F2207" i="8" s="1"/>
  <c r="C2207" i="8"/>
  <c r="D2207" i="8" s="1"/>
  <c r="B2207" i="8"/>
  <c r="K2207" i="8" s="1"/>
  <c r="I2206" i="8"/>
  <c r="J2206" i="8" s="1"/>
  <c r="G2206" i="8"/>
  <c r="H2206" i="8" s="1"/>
  <c r="E2206" i="8"/>
  <c r="F2206" i="8" s="1"/>
  <c r="C2206" i="8"/>
  <c r="D2206" i="8" s="1"/>
  <c r="B2206" i="8"/>
  <c r="K2206" i="8" s="1"/>
  <c r="I2205" i="8"/>
  <c r="J2205" i="8" s="1"/>
  <c r="G2205" i="8"/>
  <c r="H2205" i="8" s="1"/>
  <c r="E2205" i="8"/>
  <c r="F2205" i="8" s="1"/>
  <c r="C2205" i="8"/>
  <c r="D2205" i="8" s="1"/>
  <c r="B2205" i="8"/>
  <c r="K2205" i="8" s="1"/>
  <c r="I2204" i="8"/>
  <c r="J2204" i="8" s="1"/>
  <c r="G2204" i="8"/>
  <c r="H2204" i="8" s="1"/>
  <c r="E2204" i="8"/>
  <c r="F2204" i="8" s="1"/>
  <c r="C2204" i="8"/>
  <c r="D2204" i="8" s="1"/>
  <c r="B2204" i="8"/>
  <c r="K2204" i="8" s="1"/>
  <c r="I2203" i="8"/>
  <c r="J2203" i="8" s="1"/>
  <c r="G2203" i="8"/>
  <c r="H2203" i="8" s="1"/>
  <c r="E2203" i="8"/>
  <c r="F2203" i="8" s="1"/>
  <c r="C2203" i="8"/>
  <c r="D2203" i="8" s="1"/>
  <c r="B2203" i="8"/>
  <c r="K2203" i="8" s="1"/>
  <c r="I2202" i="8"/>
  <c r="J2202" i="8" s="1"/>
  <c r="G2202" i="8"/>
  <c r="H2202" i="8" s="1"/>
  <c r="E2202" i="8"/>
  <c r="F2202" i="8" s="1"/>
  <c r="C2202" i="8"/>
  <c r="D2202" i="8" s="1"/>
  <c r="B2202" i="8"/>
  <c r="K2202" i="8" s="1"/>
  <c r="I2201" i="8"/>
  <c r="J2201" i="8" s="1"/>
  <c r="G2201" i="8"/>
  <c r="H2201" i="8" s="1"/>
  <c r="E2201" i="8"/>
  <c r="F2201" i="8" s="1"/>
  <c r="C2201" i="8"/>
  <c r="D2201" i="8" s="1"/>
  <c r="B2201" i="8"/>
  <c r="K2201" i="8" s="1"/>
  <c r="I2200" i="8"/>
  <c r="J2200" i="8" s="1"/>
  <c r="G2200" i="8"/>
  <c r="H2200" i="8" s="1"/>
  <c r="E2200" i="8"/>
  <c r="F2200" i="8" s="1"/>
  <c r="C2200" i="8"/>
  <c r="D2200" i="8" s="1"/>
  <c r="B2200" i="8"/>
  <c r="K2200" i="8" s="1"/>
  <c r="I2199" i="8"/>
  <c r="J2199" i="8" s="1"/>
  <c r="G2199" i="8"/>
  <c r="H2199" i="8" s="1"/>
  <c r="E2199" i="8"/>
  <c r="F2199" i="8" s="1"/>
  <c r="C2199" i="8"/>
  <c r="D2199" i="8" s="1"/>
  <c r="B2199" i="8"/>
  <c r="K2199" i="8" s="1"/>
  <c r="I2198" i="8"/>
  <c r="J2198" i="8" s="1"/>
  <c r="G2198" i="8"/>
  <c r="H2198" i="8" s="1"/>
  <c r="E2198" i="8"/>
  <c r="F2198" i="8" s="1"/>
  <c r="C2198" i="8"/>
  <c r="D2198" i="8" s="1"/>
  <c r="B2198" i="8"/>
  <c r="K2198" i="8" s="1"/>
  <c r="I2197" i="8"/>
  <c r="J2197" i="8" s="1"/>
  <c r="G2197" i="8"/>
  <c r="H2197" i="8" s="1"/>
  <c r="E2197" i="8"/>
  <c r="F2197" i="8" s="1"/>
  <c r="C2197" i="8"/>
  <c r="D2197" i="8" s="1"/>
  <c r="B2197" i="8"/>
  <c r="K2197" i="8" s="1"/>
  <c r="I2196" i="8"/>
  <c r="J2196" i="8" s="1"/>
  <c r="G2196" i="8"/>
  <c r="H2196" i="8" s="1"/>
  <c r="E2196" i="8"/>
  <c r="F2196" i="8" s="1"/>
  <c r="C2196" i="8"/>
  <c r="D2196" i="8" s="1"/>
  <c r="B2196" i="8"/>
  <c r="K2196" i="8" s="1"/>
  <c r="K2195" i="8"/>
  <c r="I2195" i="8"/>
  <c r="J2195" i="8" s="1"/>
  <c r="G2195" i="8"/>
  <c r="H2195" i="8" s="1"/>
  <c r="E2195" i="8"/>
  <c r="F2195" i="8" s="1"/>
  <c r="C2195" i="8"/>
  <c r="D2195" i="8" s="1"/>
  <c r="B2195" i="8"/>
  <c r="I2194" i="8"/>
  <c r="J2194" i="8" s="1"/>
  <c r="G2194" i="8"/>
  <c r="H2194" i="8" s="1"/>
  <c r="E2194" i="8"/>
  <c r="F2194" i="8" s="1"/>
  <c r="C2194" i="8"/>
  <c r="D2194" i="8" s="1"/>
  <c r="B2194" i="8"/>
  <c r="K2194" i="8" s="1"/>
  <c r="I2193" i="8"/>
  <c r="J2193" i="8" s="1"/>
  <c r="G2193" i="8"/>
  <c r="H2193" i="8" s="1"/>
  <c r="E2193" i="8"/>
  <c r="F2193" i="8" s="1"/>
  <c r="C2193" i="8"/>
  <c r="D2193" i="8" s="1"/>
  <c r="B2193" i="8"/>
  <c r="K2193" i="8" s="1"/>
  <c r="I2192" i="8"/>
  <c r="J2192" i="8" s="1"/>
  <c r="G2192" i="8"/>
  <c r="H2192" i="8" s="1"/>
  <c r="E2192" i="8"/>
  <c r="F2192" i="8" s="1"/>
  <c r="C2192" i="8"/>
  <c r="D2192" i="8" s="1"/>
  <c r="B2192" i="8"/>
  <c r="K2192" i="8" s="1"/>
  <c r="K2191" i="8"/>
  <c r="I2191" i="8"/>
  <c r="J2191" i="8" s="1"/>
  <c r="G2191" i="8"/>
  <c r="H2191" i="8" s="1"/>
  <c r="E2191" i="8"/>
  <c r="F2191" i="8" s="1"/>
  <c r="C2191" i="8"/>
  <c r="D2191" i="8" s="1"/>
  <c r="B2191" i="8"/>
  <c r="I2190" i="8"/>
  <c r="J2190" i="8" s="1"/>
  <c r="G2190" i="8"/>
  <c r="H2190" i="8" s="1"/>
  <c r="E2190" i="8"/>
  <c r="F2190" i="8" s="1"/>
  <c r="C2190" i="8"/>
  <c r="D2190" i="8" s="1"/>
  <c r="B2190" i="8"/>
  <c r="K2190" i="8" s="1"/>
  <c r="I2189" i="8"/>
  <c r="J2189" i="8" s="1"/>
  <c r="G2189" i="8"/>
  <c r="H2189" i="8" s="1"/>
  <c r="E2189" i="8"/>
  <c r="F2189" i="8" s="1"/>
  <c r="C2189" i="8"/>
  <c r="D2189" i="8" s="1"/>
  <c r="B2189" i="8"/>
  <c r="K2189" i="8" s="1"/>
  <c r="I2188" i="8"/>
  <c r="J2188" i="8" s="1"/>
  <c r="G2188" i="8"/>
  <c r="H2188" i="8" s="1"/>
  <c r="E2188" i="8"/>
  <c r="F2188" i="8" s="1"/>
  <c r="C2188" i="8"/>
  <c r="D2188" i="8" s="1"/>
  <c r="B2188" i="8"/>
  <c r="K2188" i="8" s="1"/>
  <c r="I2187" i="8"/>
  <c r="J2187" i="8" s="1"/>
  <c r="G2187" i="8"/>
  <c r="H2187" i="8" s="1"/>
  <c r="E2187" i="8"/>
  <c r="F2187" i="8" s="1"/>
  <c r="C2187" i="8"/>
  <c r="D2187" i="8" s="1"/>
  <c r="B2187" i="8"/>
  <c r="K2187" i="8" s="1"/>
  <c r="I2186" i="8"/>
  <c r="J2186" i="8" s="1"/>
  <c r="G2186" i="8"/>
  <c r="H2186" i="8" s="1"/>
  <c r="E2186" i="8"/>
  <c r="F2186" i="8" s="1"/>
  <c r="C2186" i="8"/>
  <c r="D2186" i="8" s="1"/>
  <c r="B2186" i="8"/>
  <c r="K2186" i="8" s="1"/>
  <c r="I2185" i="8"/>
  <c r="J2185" i="8" s="1"/>
  <c r="G2185" i="8"/>
  <c r="H2185" i="8" s="1"/>
  <c r="E2185" i="8"/>
  <c r="F2185" i="8" s="1"/>
  <c r="C2185" i="8"/>
  <c r="D2185" i="8" s="1"/>
  <c r="B2185" i="8"/>
  <c r="K2185" i="8" s="1"/>
  <c r="I2184" i="8"/>
  <c r="J2184" i="8" s="1"/>
  <c r="G2184" i="8"/>
  <c r="H2184" i="8" s="1"/>
  <c r="E2184" i="8"/>
  <c r="F2184" i="8" s="1"/>
  <c r="C2184" i="8"/>
  <c r="D2184" i="8" s="1"/>
  <c r="B2184" i="8"/>
  <c r="K2184" i="8" s="1"/>
  <c r="I2183" i="8"/>
  <c r="J2183" i="8" s="1"/>
  <c r="G2183" i="8"/>
  <c r="H2183" i="8" s="1"/>
  <c r="E2183" i="8"/>
  <c r="F2183" i="8" s="1"/>
  <c r="C2183" i="8"/>
  <c r="D2183" i="8" s="1"/>
  <c r="B2183" i="8"/>
  <c r="K2183" i="8" s="1"/>
  <c r="I2182" i="8"/>
  <c r="J2182" i="8" s="1"/>
  <c r="G2182" i="8"/>
  <c r="H2182" i="8" s="1"/>
  <c r="E2182" i="8"/>
  <c r="F2182" i="8" s="1"/>
  <c r="C2182" i="8"/>
  <c r="D2182" i="8" s="1"/>
  <c r="B2182" i="8"/>
  <c r="K2182" i="8" s="1"/>
  <c r="I2181" i="8"/>
  <c r="J2181" i="8" s="1"/>
  <c r="G2181" i="8"/>
  <c r="H2181" i="8" s="1"/>
  <c r="E2181" i="8"/>
  <c r="F2181" i="8" s="1"/>
  <c r="C2181" i="8"/>
  <c r="D2181" i="8" s="1"/>
  <c r="B2181" i="8"/>
  <c r="K2181" i="8" s="1"/>
  <c r="I2180" i="8"/>
  <c r="J2180" i="8" s="1"/>
  <c r="G2180" i="8"/>
  <c r="H2180" i="8" s="1"/>
  <c r="E2180" i="8"/>
  <c r="F2180" i="8" s="1"/>
  <c r="C2180" i="8"/>
  <c r="D2180" i="8" s="1"/>
  <c r="B2180" i="8"/>
  <c r="K2180" i="8" s="1"/>
  <c r="I2179" i="8"/>
  <c r="J2179" i="8" s="1"/>
  <c r="G2179" i="8"/>
  <c r="H2179" i="8" s="1"/>
  <c r="E2179" i="8"/>
  <c r="F2179" i="8" s="1"/>
  <c r="C2179" i="8"/>
  <c r="D2179" i="8" s="1"/>
  <c r="B2179" i="8"/>
  <c r="K2179" i="8" s="1"/>
  <c r="I2178" i="8"/>
  <c r="J2178" i="8" s="1"/>
  <c r="G2178" i="8"/>
  <c r="H2178" i="8" s="1"/>
  <c r="E2178" i="8"/>
  <c r="F2178" i="8" s="1"/>
  <c r="C2178" i="8"/>
  <c r="D2178" i="8" s="1"/>
  <c r="B2178" i="8"/>
  <c r="K2178" i="8" s="1"/>
  <c r="I2177" i="8"/>
  <c r="J2177" i="8" s="1"/>
  <c r="G2177" i="8"/>
  <c r="H2177" i="8" s="1"/>
  <c r="E2177" i="8"/>
  <c r="F2177" i="8" s="1"/>
  <c r="C2177" i="8"/>
  <c r="D2177" i="8" s="1"/>
  <c r="B2177" i="8"/>
  <c r="K2177" i="8" s="1"/>
  <c r="I2176" i="8"/>
  <c r="J2176" i="8" s="1"/>
  <c r="G2176" i="8"/>
  <c r="H2176" i="8" s="1"/>
  <c r="E2176" i="8"/>
  <c r="F2176" i="8" s="1"/>
  <c r="C2176" i="8"/>
  <c r="D2176" i="8" s="1"/>
  <c r="B2176" i="8"/>
  <c r="K2176" i="8" s="1"/>
  <c r="I2175" i="8"/>
  <c r="J2175" i="8" s="1"/>
  <c r="G2175" i="8"/>
  <c r="H2175" i="8" s="1"/>
  <c r="E2175" i="8"/>
  <c r="F2175" i="8" s="1"/>
  <c r="C2175" i="8"/>
  <c r="D2175" i="8" s="1"/>
  <c r="B2175" i="8"/>
  <c r="K2175" i="8" s="1"/>
  <c r="I2174" i="8"/>
  <c r="J2174" i="8" s="1"/>
  <c r="G2174" i="8"/>
  <c r="H2174" i="8" s="1"/>
  <c r="E2174" i="8"/>
  <c r="F2174" i="8" s="1"/>
  <c r="C2174" i="8"/>
  <c r="D2174" i="8" s="1"/>
  <c r="B2174" i="8"/>
  <c r="K2174" i="8" s="1"/>
  <c r="I2173" i="8"/>
  <c r="J2173" i="8" s="1"/>
  <c r="G2173" i="8"/>
  <c r="H2173" i="8" s="1"/>
  <c r="E2173" i="8"/>
  <c r="F2173" i="8" s="1"/>
  <c r="C2173" i="8"/>
  <c r="D2173" i="8" s="1"/>
  <c r="B2173" i="8"/>
  <c r="K2173" i="8" s="1"/>
  <c r="I2172" i="8"/>
  <c r="J2172" i="8" s="1"/>
  <c r="G2172" i="8"/>
  <c r="H2172" i="8" s="1"/>
  <c r="E2172" i="8"/>
  <c r="F2172" i="8" s="1"/>
  <c r="C2172" i="8"/>
  <c r="D2172" i="8" s="1"/>
  <c r="B2172" i="8"/>
  <c r="K2172" i="8" s="1"/>
  <c r="I2171" i="8"/>
  <c r="J2171" i="8" s="1"/>
  <c r="G2171" i="8"/>
  <c r="H2171" i="8" s="1"/>
  <c r="E2171" i="8"/>
  <c r="F2171" i="8" s="1"/>
  <c r="C2171" i="8"/>
  <c r="D2171" i="8" s="1"/>
  <c r="B2171" i="8"/>
  <c r="K2171" i="8" s="1"/>
  <c r="I2170" i="8"/>
  <c r="J2170" i="8" s="1"/>
  <c r="G2170" i="8"/>
  <c r="H2170" i="8" s="1"/>
  <c r="E2170" i="8"/>
  <c r="F2170" i="8" s="1"/>
  <c r="C2170" i="8"/>
  <c r="D2170" i="8" s="1"/>
  <c r="B2170" i="8"/>
  <c r="K2170" i="8" s="1"/>
  <c r="I2169" i="8"/>
  <c r="J2169" i="8" s="1"/>
  <c r="G2169" i="8"/>
  <c r="H2169" i="8" s="1"/>
  <c r="E2169" i="8"/>
  <c r="F2169" i="8" s="1"/>
  <c r="C2169" i="8"/>
  <c r="D2169" i="8" s="1"/>
  <c r="B2169" i="8"/>
  <c r="K2169" i="8" s="1"/>
  <c r="I2168" i="8"/>
  <c r="J2168" i="8" s="1"/>
  <c r="G2168" i="8"/>
  <c r="H2168" i="8" s="1"/>
  <c r="E2168" i="8"/>
  <c r="F2168" i="8" s="1"/>
  <c r="C2168" i="8"/>
  <c r="D2168" i="8" s="1"/>
  <c r="B2168" i="8"/>
  <c r="K2168" i="8" s="1"/>
  <c r="I2167" i="8"/>
  <c r="J2167" i="8" s="1"/>
  <c r="G2167" i="8"/>
  <c r="H2167" i="8" s="1"/>
  <c r="E2167" i="8"/>
  <c r="F2167" i="8" s="1"/>
  <c r="C2167" i="8"/>
  <c r="D2167" i="8" s="1"/>
  <c r="B2167" i="8"/>
  <c r="K2167" i="8" s="1"/>
  <c r="I2166" i="8"/>
  <c r="J2166" i="8" s="1"/>
  <c r="G2166" i="8"/>
  <c r="H2166" i="8" s="1"/>
  <c r="E2166" i="8"/>
  <c r="F2166" i="8" s="1"/>
  <c r="C2166" i="8"/>
  <c r="D2166" i="8" s="1"/>
  <c r="B2166" i="8"/>
  <c r="K2166" i="8" s="1"/>
  <c r="I2165" i="8"/>
  <c r="J2165" i="8" s="1"/>
  <c r="G2165" i="8"/>
  <c r="H2165" i="8" s="1"/>
  <c r="E2165" i="8"/>
  <c r="F2165" i="8" s="1"/>
  <c r="C2165" i="8"/>
  <c r="D2165" i="8" s="1"/>
  <c r="B2165" i="8"/>
  <c r="K2165" i="8" s="1"/>
  <c r="I2164" i="8"/>
  <c r="J2164" i="8" s="1"/>
  <c r="G2164" i="8"/>
  <c r="H2164" i="8" s="1"/>
  <c r="E2164" i="8"/>
  <c r="F2164" i="8" s="1"/>
  <c r="C2164" i="8"/>
  <c r="D2164" i="8" s="1"/>
  <c r="B2164" i="8"/>
  <c r="K2164" i="8" s="1"/>
  <c r="I2163" i="8"/>
  <c r="J2163" i="8" s="1"/>
  <c r="G2163" i="8"/>
  <c r="H2163" i="8" s="1"/>
  <c r="E2163" i="8"/>
  <c r="F2163" i="8" s="1"/>
  <c r="C2163" i="8"/>
  <c r="D2163" i="8" s="1"/>
  <c r="B2163" i="8"/>
  <c r="K2163" i="8" s="1"/>
  <c r="I2162" i="8"/>
  <c r="J2162" i="8" s="1"/>
  <c r="G2162" i="8"/>
  <c r="H2162" i="8" s="1"/>
  <c r="E2162" i="8"/>
  <c r="F2162" i="8" s="1"/>
  <c r="C2162" i="8"/>
  <c r="D2162" i="8" s="1"/>
  <c r="B2162" i="8"/>
  <c r="K2162" i="8" s="1"/>
  <c r="I2161" i="8"/>
  <c r="J2161" i="8" s="1"/>
  <c r="G2161" i="8"/>
  <c r="H2161" i="8" s="1"/>
  <c r="E2161" i="8"/>
  <c r="F2161" i="8" s="1"/>
  <c r="C2161" i="8"/>
  <c r="D2161" i="8" s="1"/>
  <c r="B2161" i="8"/>
  <c r="K2161" i="8" s="1"/>
  <c r="I2160" i="8"/>
  <c r="J2160" i="8" s="1"/>
  <c r="G2160" i="8"/>
  <c r="H2160" i="8" s="1"/>
  <c r="E2160" i="8"/>
  <c r="F2160" i="8" s="1"/>
  <c r="C2160" i="8"/>
  <c r="D2160" i="8" s="1"/>
  <c r="B2160" i="8"/>
  <c r="K2160" i="8" s="1"/>
  <c r="K2159" i="8"/>
  <c r="I2159" i="8"/>
  <c r="J2159" i="8" s="1"/>
  <c r="G2159" i="8"/>
  <c r="H2159" i="8" s="1"/>
  <c r="E2159" i="8"/>
  <c r="F2159" i="8" s="1"/>
  <c r="C2159" i="8"/>
  <c r="D2159" i="8" s="1"/>
  <c r="B2159" i="8"/>
  <c r="I2158" i="8"/>
  <c r="J2158" i="8" s="1"/>
  <c r="G2158" i="8"/>
  <c r="H2158" i="8" s="1"/>
  <c r="E2158" i="8"/>
  <c r="F2158" i="8" s="1"/>
  <c r="C2158" i="8"/>
  <c r="D2158" i="8" s="1"/>
  <c r="B2158" i="8"/>
  <c r="K2158" i="8" s="1"/>
  <c r="I2157" i="8"/>
  <c r="J2157" i="8" s="1"/>
  <c r="G2157" i="8"/>
  <c r="H2157" i="8" s="1"/>
  <c r="E2157" i="8"/>
  <c r="F2157" i="8" s="1"/>
  <c r="C2157" i="8"/>
  <c r="D2157" i="8" s="1"/>
  <c r="B2157" i="8"/>
  <c r="K2157" i="8" s="1"/>
  <c r="I2156" i="8"/>
  <c r="J2156" i="8" s="1"/>
  <c r="G2156" i="8"/>
  <c r="H2156" i="8" s="1"/>
  <c r="E2156" i="8"/>
  <c r="F2156" i="8" s="1"/>
  <c r="C2156" i="8"/>
  <c r="D2156" i="8" s="1"/>
  <c r="B2156" i="8"/>
  <c r="K2156" i="8" s="1"/>
  <c r="I2155" i="8"/>
  <c r="J2155" i="8" s="1"/>
  <c r="G2155" i="8"/>
  <c r="H2155" i="8" s="1"/>
  <c r="E2155" i="8"/>
  <c r="F2155" i="8" s="1"/>
  <c r="C2155" i="8"/>
  <c r="D2155" i="8" s="1"/>
  <c r="B2155" i="8"/>
  <c r="K2155" i="8" s="1"/>
  <c r="I2154" i="8"/>
  <c r="J2154" i="8" s="1"/>
  <c r="G2154" i="8"/>
  <c r="H2154" i="8" s="1"/>
  <c r="E2154" i="8"/>
  <c r="F2154" i="8" s="1"/>
  <c r="C2154" i="8"/>
  <c r="D2154" i="8" s="1"/>
  <c r="B2154" i="8"/>
  <c r="K2154" i="8" s="1"/>
  <c r="I2153" i="8"/>
  <c r="J2153" i="8" s="1"/>
  <c r="G2153" i="8"/>
  <c r="H2153" i="8" s="1"/>
  <c r="E2153" i="8"/>
  <c r="F2153" i="8" s="1"/>
  <c r="C2153" i="8"/>
  <c r="D2153" i="8" s="1"/>
  <c r="B2153" i="8"/>
  <c r="K2153" i="8" s="1"/>
  <c r="I2152" i="8"/>
  <c r="J2152" i="8" s="1"/>
  <c r="G2152" i="8"/>
  <c r="H2152" i="8" s="1"/>
  <c r="E2152" i="8"/>
  <c r="F2152" i="8" s="1"/>
  <c r="C2152" i="8"/>
  <c r="D2152" i="8" s="1"/>
  <c r="B2152" i="8"/>
  <c r="K2152" i="8" s="1"/>
  <c r="I2151" i="8"/>
  <c r="J2151" i="8" s="1"/>
  <c r="G2151" i="8"/>
  <c r="H2151" i="8" s="1"/>
  <c r="E2151" i="8"/>
  <c r="F2151" i="8" s="1"/>
  <c r="C2151" i="8"/>
  <c r="D2151" i="8" s="1"/>
  <c r="B2151" i="8"/>
  <c r="K2151" i="8" s="1"/>
  <c r="I2150" i="8"/>
  <c r="J2150" i="8" s="1"/>
  <c r="G2150" i="8"/>
  <c r="H2150" i="8" s="1"/>
  <c r="E2150" i="8"/>
  <c r="F2150" i="8" s="1"/>
  <c r="C2150" i="8"/>
  <c r="D2150" i="8" s="1"/>
  <c r="B2150" i="8"/>
  <c r="K2150" i="8" s="1"/>
  <c r="I2149" i="8"/>
  <c r="J2149" i="8" s="1"/>
  <c r="G2149" i="8"/>
  <c r="H2149" i="8" s="1"/>
  <c r="E2149" i="8"/>
  <c r="F2149" i="8" s="1"/>
  <c r="C2149" i="8"/>
  <c r="D2149" i="8" s="1"/>
  <c r="B2149" i="8"/>
  <c r="K2149" i="8" s="1"/>
  <c r="I2148" i="8"/>
  <c r="J2148" i="8" s="1"/>
  <c r="G2148" i="8"/>
  <c r="H2148" i="8" s="1"/>
  <c r="E2148" i="8"/>
  <c r="F2148" i="8" s="1"/>
  <c r="C2148" i="8"/>
  <c r="D2148" i="8" s="1"/>
  <c r="B2148" i="8"/>
  <c r="K2148" i="8" s="1"/>
  <c r="K2147" i="8"/>
  <c r="I2147" i="8"/>
  <c r="J2147" i="8" s="1"/>
  <c r="G2147" i="8"/>
  <c r="H2147" i="8" s="1"/>
  <c r="E2147" i="8"/>
  <c r="F2147" i="8" s="1"/>
  <c r="C2147" i="8"/>
  <c r="D2147" i="8" s="1"/>
  <c r="B2147" i="8"/>
  <c r="I2146" i="8"/>
  <c r="J2146" i="8" s="1"/>
  <c r="G2146" i="8"/>
  <c r="H2146" i="8" s="1"/>
  <c r="E2146" i="8"/>
  <c r="F2146" i="8" s="1"/>
  <c r="C2146" i="8"/>
  <c r="D2146" i="8" s="1"/>
  <c r="B2146" i="8"/>
  <c r="K2146" i="8" s="1"/>
  <c r="I2145" i="8"/>
  <c r="J2145" i="8" s="1"/>
  <c r="G2145" i="8"/>
  <c r="H2145" i="8" s="1"/>
  <c r="E2145" i="8"/>
  <c r="F2145" i="8" s="1"/>
  <c r="C2145" i="8"/>
  <c r="D2145" i="8" s="1"/>
  <c r="B2145" i="8"/>
  <c r="K2145" i="8" s="1"/>
  <c r="I2144" i="8"/>
  <c r="J2144" i="8" s="1"/>
  <c r="G2144" i="8"/>
  <c r="H2144" i="8" s="1"/>
  <c r="E2144" i="8"/>
  <c r="F2144" i="8" s="1"/>
  <c r="C2144" i="8"/>
  <c r="D2144" i="8" s="1"/>
  <c r="B2144" i="8"/>
  <c r="K2144" i="8" s="1"/>
  <c r="K2143" i="8"/>
  <c r="I2143" i="8"/>
  <c r="J2143" i="8" s="1"/>
  <c r="G2143" i="8"/>
  <c r="H2143" i="8" s="1"/>
  <c r="E2143" i="8"/>
  <c r="F2143" i="8" s="1"/>
  <c r="C2143" i="8"/>
  <c r="D2143" i="8" s="1"/>
  <c r="B2143" i="8"/>
  <c r="I2142" i="8"/>
  <c r="J2142" i="8" s="1"/>
  <c r="G2142" i="8"/>
  <c r="H2142" i="8" s="1"/>
  <c r="E2142" i="8"/>
  <c r="F2142" i="8" s="1"/>
  <c r="C2142" i="8"/>
  <c r="D2142" i="8" s="1"/>
  <c r="B2142" i="8"/>
  <c r="K2142" i="8" s="1"/>
  <c r="I2141" i="8"/>
  <c r="J2141" i="8" s="1"/>
  <c r="G2141" i="8"/>
  <c r="H2141" i="8" s="1"/>
  <c r="E2141" i="8"/>
  <c r="F2141" i="8" s="1"/>
  <c r="C2141" i="8"/>
  <c r="D2141" i="8" s="1"/>
  <c r="B2141" i="8"/>
  <c r="K2141" i="8" s="1"/>
  <c r="I2140" i="8"/>
  <c r="J2140" i="8" s="1"/>
  <c r="G2140" i="8"/>
  <c r="H2140" i="8" s="1"/>
  <c r="E2140" i="8"/>
  <c r="F2140" i="8" s="1"/>
  <c r="C2140" i="8"/>
  <c r="D2140" i="8" s="1"/>
  <c r="B2140" i="8"/>
  <c r="K2140" i="8" s="1"/>
  <c r="I2139" i="8"/>
  <c r="J2139" i="8" s="1"/>
  <c r="G2139" i="8"/>
  <c r="H2139" i="8" s="1"/>
  <c r="E2139" i="8"/>
  <c r="F2139" i="8" s="1"/>
  <c r="C2139" i="8"/>
  <c r="D2139" i="8" s="1"/>
  <c r="B2139" i="8"/>
  <c r="K2139" i="8" s="1"/>
  <c r="I2138" i="8"/>
  <c r="J2138" i="8" s="1"/>
  <c r="G2138" i="8"/>
  <c r="H2138" i="8" s="1"/>
  <c r="E2138" i="8"/>
  <c r="F2138" i="8" s="1"/>
  <c r="C2138" i="8"/>
  <c r="D2138" i="8" s="1"/>
  <c r="B2138" i="8"/>
  <c r="K2138" i="8" s="1"/>
  <c r="I2137" i="8"/>
  <c r="J2137" i="8" s="1"/>
  <c r="G2137" i="8"/>
  <c r="H2137" i="8" s="1"/>
  <c r="E2137" i="8"/>
  <c r="F2137" i="8" s="1"/>
  <c r="C2137" i="8"/>
  <c r="D2137" i="8" s="1"/>
  <c r="B2137" i="8"/>
  <c r="K2137" i="8" s="1"/>
  <c r="I2136" i="8"/>
  <c r="J2136" i="8" s="1"/>
  <c r="G2136" i="8"/>
  <c r="H2136" i="8" s="1"/>
  <c r="E2136" i="8"/>
  <c r="F2136" i="8" s="1"/>
  <c r="C2136" i="8"/>
  <c r="D2136" i="8" s="1"/>
  <c r="B2136" i="8"/>
  <c r="K2136" i="8" s="1"/>
  <c r="I2135" i="8"/>
  <c r="J2135" i="8" s="1"/>
  <c r="G2135" i="8"/>
  <c r="H2135" i="8" s="1"/>
  <c r="E2135" i="8"/>
  <c r="F2135" i="8" s="1"/>
  <c r="C2135" i="8"/>
  <c r="D2135" i="8" s="1"/>
  <c r="B2135" i="8"/>
  <c r="K2135" i="8" s="1"/>
  <c r="I2134" i="8"/>
  <c r="J2134" i="8" s="1"/>
  <c r="G2134" i="8"/>
  <c r="H2134" i="8" s="1"/>
  <c r="E2134" i="8"/>
  <c r="F2134" i="8" s="1"/>
  <c r="C2134" i="8"/>
  <c r="D2134" i="8" s="1"/>
  <c r="B2134" i="8"/>
  <c r="K2134" i="8" s="1"/>
  <c r="I2133" i="8"/>
  <c r="J2133" i="8" s="1"/>
  <c r="G2133" i="8"/>
  <c r="H2133" i="8" s="1"/>
  <c r="E2133" i="8"/>
  <c r="F2133" i="8" s="1"/>
  <c r="C2133" i="8"/>
  <c r="D2133" i="8" s="1"/>
  <c r="B2133" i="8"/>
  <c r="K2133" i="8" s="1"/>
  <c r="I2132" i="8"/>
  <c r="J2132" i="8" s="1"/>
  <c r="G2132" i="8"/>
  <c r="H2132" i="8" s="1"/>
  <c r="E2132" i="8"/>
  <c r="F2132" i="8" s="1"/>
  <c r="C2132" i="8"/>
  <c r="D2132" i="8" s="1"/>
  <c r="B2132" i="8"/>
  <c r="K2132" i="8" s="1"/>
  <c r="I2131" i="8"/>
  <c r="J2131" i="8" s="1"/>
  <c r="G2131" i="8"/>
  <c r="H2131" i="8" s="1"/>
  <c r="E2131" i="8"/>
  <c r="F2131" i="8" s="1"/>
  <c r="C2131" i="8"/>
  <c r="D2131" i="8" s="1"/>
  <c r="B2131" i="8"/>
  <c r="K2131" i="8" s="1"/>
  <c r="I2130" i="8"/>
  <c r="J2130" i="8" s="1"/>
  <c r="G2130" i="8"/>
  <c r="H2130" i="8" s="1"/>
  <c r="E2130" i="8"/>
  <c r="F2130" i="8" s="1"/>
  <c r="C2130" i="8"/>
  <c r="D2130" i="8" s="1"/>
  <c r="B2130" i="8"/>
  <c r="K2130" i="8" s="1"/>
  <c r="I2129" i="8"/>
  <c r="J2129" i="8" s="1"/>
  <c r="G2129" i="8"/>
  <c r="H2129" i="8" s="1"/>
  <c r="E2129" i="8"/>
  <c r="F2129" i="8" s="1"/>
  <c r="C2129" i="8"/>
  <c r="D2129" i="8" s="1"/>
  <c r="B2129" i="8"/>
  <c r="K2129" i="8" s="1"/>
  <c r="I2128" i="8"/>
  <c r="J2128" i="8" s="1"/>
  <c r="G2128" i="8"/>
  <c r="H2128" i="8" s="1"/>
  <c r="E2128" i="8"/>
  <c r="F2128" i="8" s="1"/>
  <c r="C2128" i="8"/>
  <c r="D2128" i="8" s="1"/>
  <c r="B2128" i="8"/>
  <c r="K2128" i="8" s="1"/>
  <c r="I2127" i="8"/>
  <c r="J2127" i="8" s="1"/>
  <c r="G2127" i="8"/>
  <c r="H2127" i="8" s="1"/>
  <c r="E2127" i="8"/>
  <c r="F2127" i="8" s="1"/>
  <c r="C2127" i="8"/>
  <c r="D2127" i="8" s="1"/>
  <c r="B2127" i="8"/>
  <c r="K2127" i="8" s="1"/>
  <c r="I2126" i="8"/>
  <c r="J2126" i="8" s="1"/>
  <c r="G2126" i="8"/>
  <c r="H2126" i="8" s="1"/>
  <c r="E2126" i="8"/>
  <c r="F2126" i="8" s="1"/>
  <c r="C2126" i="8"/>
  <c r="D2126" i="8" s="1"/>
  <c r="B2126" i="8"/>
  <c r="K2126" i="8" s="1"/>
  <c r="I2125" i="8"/>
  <c r="J2125" i="8" s="1"/>
  <c r="G2125" i="8"/>
  <c r="H2125" i="8" s="1"/>
  <c r="E2125" i="8"/>
  <c r="F2125" i="8" s="1"/>
  <c r="C2125" i="8"/>
  <c r="D2125" i="8" s="1"/>
  <c r="B2125" i="8"/>
  <c r="K2125" i="8" s="1"/>
  <c r="I2124" i="8"/>
  <c r="J2124" i="8" s="1"/>
  <c r="G2124" i="8"/>
  <c r="H2124" i="8" s="1"/>
  <c r="E2124" i="8"/>
  <c r="F2124" i="8" s="1"/>
  <c r="C2124" i="8"/>
  <c r="D2124" i="8" s="1"/>
  <c r="B2124" i="8"/>
  <c r="K2124" i="8" s="1"/>
  <c r="I2123" i="8"/>
  <c r="J2123" i="8" s="1"/>
  <c r="G2123" i="8"/>
  <c r="H2123" i="8" s="1"/>
  <c r="E2123" i="8"/>
  <c r="F2123" i="8" s="1"/>
  <c r="C2123" i="8"/>
  <c r="D2123" i="8" s="1"/>
  <c r="B2123" i="8"/>
  <c r="K2123" i="8" s="1"/>
  <c r="I2122" i="8"/>
  <c r="J2122" i="8" s="1"/>
  <c r="G2122" i="8"/>
  <c r="H2122" i="8" s="1"/>
  <c r="E2122" i="8"/>
  <c r="F2122" i="8" s="1"/>
  <c r="C2122" i="8"/>
  <c r="D2122" i="8" s="1"/>
  <c r="B2122" i="8"/>
  <c r="K2122" i="8" s="1"/>
  <c r="I2121" i="8"/>
  <c r="J2121" i="8" s="1"/>
  <c r="G2121" i="8"/>
  <c r="H2121" i="8" s="1"/>
  <c r="E2121" i="8"/>
  <c r="F2121" i="8" s="1"/>
  <c r="C2121" i="8"/>
  <c r="D2121" i="8" s="1"/>
  <c r="B2121" i="8"/>
  <c r="K2121" i="8" s="1"/>
  <c r="I2120" i="8"/>
  <c r="J2120" i="8" s="1"/>
  <c r="G2120" i="8"/>
  <c r="H2120" i="8" s="1"/>
  <c r="E2120" i="8"/>
  <c r="F2120" i="8" s="1"/>
  <c r="C2120" i="8"/>
  <c r="D2120" i="8" s="1"/>
  <c r="B2120" i="8"/>
  <c r="K2120" i="8" s="1"/>
  <c r="I2119" i="8"/>
  <c r="J2119" i="8" s="1"/>
  <c r="G2119" i="8"/>
  <c r="H2119" i="8" s="1"/>
  <c r="E2119" i="8"/>
  <c r="F2119" i="8" s="1"/>
  <c r="C2119" i="8"/>
  <c r="D2119" i="8" s="1"/>
  <c r="B2119" i="8"/>
  <c r="K2119" i="8" s="1"/>
  <c r="I2118" i="8"/>
  <c r="J2118" i="8" s="1"/>
  <c r="G2118" i="8"/>
  <c r="H2118" i="8" s="1"/>
  <c r="E2118" i="8"/>
  <c r="F2118" i="8" s="1"/>
  <c r="C2118" i="8"/>
  <c r="D2118" i="8" s="1"/>
  <c r="B2118" i="8"/>
  <c r="K2118" i="8" s="1"/>
  <c r="I2117" i="8"/>
  <c r="J2117" i="8" s="1"/>
  <c r="G2117" i="8"/>
  <c r="H2117" i="8" s="1"/>
  <c r="E2117" i="8"/>
  <c r="F2117" i="8" s="1"/>
  <c r="C2117" i="8"/>
  <c r="D2117" i="8" s="1"/>
  <c r="B2117" i="8"/>
  <c r="K2117" i="8" s="1"/>
  <c r="I2116" i="8"/>
  <c r="J2116" i="8" s="1"/>
  <c r="G2116" i="8"/>
  <c r="H2116" i="8" s="1"/>
  <c r="E2116" i="8"/>
  <c r="F2116" i="8" s="1"/>
  <c r="C2116" i="8"/>
  <c r="D2116" i="8" s="1"/>
  <c r="B2116" i="8"/>
  <c r="K2116" i="8" s="1"/>
  <c r="K2115" i="8"/>
  <c r="I2115" i="8"/>
  <c r="J2115" i="8" s="1"/>
  <c r="G2115" i="8"/>
  <c r="H2115" i="8" s="1"/>
  <c r="E2115" i="8"/>
  <c r="F2115" i="8" s="1"/>
  <c r="C2115" i="8"/>
  <c r="D2115" i="8" s="1"/>
  <c r="B2115" i="8"/>
  <c r="I2114" i="8"/>
  <c r="J2114" i="8" s="1"/>
  <c r="G2114" i="8"/>
  <c r="H2114" i="8" s="1"/>
  <c r="E2114" i="8"/>
  <c r="F2114" i="8" s="1"/>
  <c r="C2114" i="8"/>
  <c r="D2114" i="8" s="1"/>
  <c r="B2114" i="8"/>
  <c r="K2114" i="8" s="1"/>
  <c r="I2113" i="8"/>
  <c r="J2113" i="8" s="1"/>
  <c r="G2113" i="8"/>
  <c r="H2113" i="8" s="1"/>
  <c r="E2113" i="8"/>
  <c r="F2113" i="8" s="1"/>
  <c r="C2113" i="8"/>
  <c r="D2113" i="8" s="1"/>
  <c r="B2113" i="8"/>
  <c r="K2113" i="8" s="1"/>
  <c r="I2112" i="8"/>
  <c r="J2112" i="8" s="1"/>
  <c r="G2112" i="8"/>
  <c r="H2112" i="8" s="1"/>
  <c r="E2112" i="8"/>
  <c r="F2112" i="8" s="1"/>
  <c r="C2112" i="8"/>
  <c r="D2112" i="8" s="1"/>
  <c r="B2112" i="8"/>
  <c r="K2112" i="8" s="1"/>
  <c r="I2111" i="8"/>
  <c r="J2111" i="8" s="1"/>
  <c r="G2111" i="8"/>
  <c r="H2111" i="8" s="1"/>
  <c r="E2111" i="8"/>
  <c r="F2111" i="8" s="1"/>
  <c r="C2111" i="8"/>
  <c r="D2111" i="8" s="1"/>
  <c r="B2111" i="8"/>
  <c r="K2111" i="8" s="1"/>
  <c r="I2110" i="8"/>
  <c r="J2110" i="8" s="1"/>
  <c r="G2110" i="8"/>
  <c r="H2110" i="8" s="1"/>
  <c r="E2110" i="8"/>
  <c r="F2110" i="8" s="1"/>
  <c r="C2110" i="8"/>
  <c r="D2110" i="8" s="1"/>
  <c r="B2110" i="8"/>
  <c r="K2110" i="8" s="1"/>
  <c r="I2109" i="8"/>
  <c r="J2109" i="8" s="1"/>
  <c r="G2109" i="8"/>
  <c r="H2109" i="8" s="1"/>
  <c r="E2109" i="8"/>
  <c r="F2109" i="8" s="1"/>
  <c r="C2109" i="8"/>
  <c r="D2109" i="8" s="1"/>
  <c r="B2109" i="8"/>
  <c r="K2109" i="8" s="1"/>
  <c r="I2108" i="8"/>
  <c r="J2108" i="8" s="1"/>
  <c r="G2108" i="8"/>
  <c r="H2108" i="8" s="1"/>
  <c r="E2108" i="8"/>
  <c r="F2108" i="8" s="1"/>
  <c r="C2108" i="8"/>
  <c r="D2108" i="8" s="1"/>
  <c r="B2108" i="8"/>
  <c r="K2108" i="8" s="1"/>
  <c r="I2107" i="8"/>
  <c r="J2107" i="8" s="1"/>
  <c r="G2107" i="8"/>
  <c r="H2107" i="8" s="1"/>
  <c r="E2107" i="8"/>
  <c r="F2107" i="8" s="1"/>
  <c r="C2107" i="8"/>
  <c r="D2107" i="8" s="1"/>
  <c r="B2107" i="8"/>
  <c r="K2107" i="8" s="1"/>
  <c r="I2106" i="8"/>
  <c r="J2106" i="8" s="1"/>
  <c r="G2106" i="8"/>
  <c r="H2106" i="8" s="1"/>
  <c r="E2106" i="8"/>
  <c r="F2106" i="8" s="1"/>
  <c r="C2106" i="8"/>
  <c r="D2106" i="8" s="1"/>
  <c r="B2106" i="8"/>
  <c r="K2106" i="8" s="1"/>
  <c r="I2105" i="8"/>
  <c r="J2105" i="8" s="1"/>
  <c r="G2105" i="8"/>
  <c r="H2105" i="8" s="1"/>
  <c r="E2105" i="8"/>
  <c r="F2105" i="8" s="1"/>
  <c r="C2105" i="8"/>
  <c r="D2105" i="8" s="1"/>
  <c r="B2105" i="8"/>
  <c r="K2105" i="8" s="1"/>
  <c r="I2104" i="8"/>
  <c r="J2104" i="8" s="1"/>
  <c r="G2104" i="8"/>
  <c r="H2104" i="8" s="1"/>
  <c r="E2104" i="8"/>
  <c r="F2104" i="8" s="1"/>
  <c r="C2104" i="8"/>
  <c r="D2104" i="8" s="1"/>
  <c r="B2104" i="8"/>
  <c r="K2104" i="8" s="1"/>
  <c r="I2103" i="8"/>
  <c r="J2103" i="8" s="1"/>
  <c r="G2103" i="8"/>
  <c r="H2103" i="8" s="1"/>
  <c r="E2103" i="8"/>
  <c r="F2103" i="8" s="1"/>
  <c r="C2103" i="8"/>
  <c r="D2103" i="8" s="1"/>
  <c r="B2103" i="8"/>
  <c r="K2103" i="8" s="1"/>
  <c r="I2102" i="8"/>
  <c r="J2102" i="8" s="1"/>
  <c r="G2102" i="8"/>
  <c r="H2102" i="8" s="1"/>
  <c r="E2102" i="8"/>
  <c r="F2102" i="8" s="1"/>
  <c r="C2102" i="8"/>
  <c r="D2102" i="8" s="1"/>
  <c r="B2102" i="8"/>
  <c r="K2102" i="8" s="1"/>
  <c r="I2101" i="8"/>
  <c r="J2101" i="8" s="1"/>
  <c r="G2101" i="8"/>
  <c r="H2101" i="8" s="1"/>
  <c r="E2101" i="8"/>
  <c r="F2101" i="8" s="1"/>
  <c r="C2101" i="8"/>
  <c r="D2101" i="8" s="1"/>
  <c r="B2101" i="8"/>
  <c r="K2101" i="8" s="1"/>
  <c r="I2100" i="8"/>
  <c r="J2100" i="8" s="1"/>
  <c r="G2100" i="8"/>
  <c r="H2100" i="8" s="1"/>
  <c r="E2100" i="8"/>
  <c r="F2100" i="8" s="1"/>
  <c r="C2100" i="8"/>
  <c r="D2100" i="8" s="1"/>
  <c r="B2100" i="8"/>
  <c r="K2100" i="8" s="1"/>
  <c r="K2099" i="8"/>
  <c r="I2099" i="8"/>
  <c r="J2099" i="8" s="1"/>
  <c r="G2099" i="8"/>
  <c r="H2099" i="8" s="1"/>
  <c r="E2099" i="8"/>
  <c r="F2099" i="8" s="1"/>
  <c r="C2099" i="8"/>
  <c r="D2099" i="8" s="1"/>
  <c r="B2099" i="8"/>
  <c r="I2098" i="8"/>
  <c r="J2098" i="8" s="1"/>
  <c r="G2098" i="8"/>
  <c r="H2098" i="8" s="1"/>
  <c r="E2098" i="8"/>
  <c r="F2098" i="8" s="1"/>
  <c r="C2098" i="8"/>
  <c r="D2098" i="8" s="1"/>
  <c r="B2098" i="8"/>
  <c r="K2098" i="8" s="1"/>
  <c r="I2097" i="8"/>
  <c r="J2097" i="8" s="1"/>
  <c r="G2097" i="8"/>
  <c r="H2097" i="8" s="1"/>
  <c r="E2097" i="8"/>
  <c r="F2097" i="8" s="1"/>
  <c r="C2097" i="8"/>
  <c r="D2097" i="8" s="1"/>
  <c r="B2097" i="8"/>
  <c r="K2097" i="8" s="1"/>
  <c r="I2096" i="8"/>
  <c r="J2096" i="8" s="1"/>
  <c r="G2096" i="8"/>
  <c r="H2096" i="8" s="1"/>
  <c r="E2096" i="8"/>
  <c r="F2096" i="8" s="1"/>
  <c r="C2096" i="8"/>
  <c r="D2096" i="8" s="1"/>
  <c r="B2096" i="8"/>
  <c r="K2096" i="8" s="1"/>
  <c r="I2095" i="8"/>
  <c r="J2095" i="8" s="1"/>
  <c r="G2095" i="8"/>
  <c r="H2095" i="8" s="1"/>
  <c r="E2095" i="8"/>
  <c r="F2095" i="8" s="1"/>
  <c r="C2095" i="8"/>
  <c r="D2095" i="8" s="1"/>
  <c r="B2095" i="8"/>
  <c r="K2095" i="8" s="1"/>
  <c r="I2094" i="8"/>
  <c r="J2094" i="8" s="1"/>
  <c r="G2094" i="8"/>
  <c r="H2094" i="8" s="1"/>
  <c r="E2094" i="8"/>
  <c r="F2094" i="8" s="1"/>
  <c r="C2094" i="8"/>
  <c r="D2094" i="8" s="1"/>
  <c r="B2094" i="8"/>
  <c r="K2094" i="8" s="1"/>
  <c r="I2093" i="8"/>
  <c r="J2093" i="8" s="1"/>
  <c r="G2093" i="8"/>
  <c r="H2093" i="8" s="1"/>
  <c r="E2093" i="8"/>
  <c r="F2093" i="8" s="1"/>
  <c r="C2093" i="8"/>
  <c r="D2093" i="8" s="1"/>
  <c r="B2093" i="8"/>
  <c r="K2093" i="8" s="1"/>
  <c r="I2092" i="8"/>
  <c r="J2092" i="8" s="1"/>
  <c r="G2092" i="8"/>
  <c r="H2092" i="8" s="1"/>
  <c r="E2092" i="8"/>
  <c r="F2092" i="8" s="1"/>
  <c r="C2092" i="8"/>
  <c r="D2092" i="8" s="1"/>
  <c r="B2092" i="8"/>
  <c r="K2092" i="8" s="1"/>
  <c r="K2091" i="8"/>
  <c r="I2091" i="8"/>
  <c r="J2091" i="8" s="1"/>
  <c r="G2091" i="8"/>
  <c r="H2091" i="8" s="1"/>
  <c r="E2091" i="8"/>
  <c r="F2091" i="8" s="1"/>
  <c r="C2091" i="8"/>
  <c r="D2091" i="8" s="1"/>
  <c r="B2091" i="8"/>
  <c r="I2090" i="8"/>
  <c r="J2090" i="8" s="1"/>
  <c r="G2090" i="8"/>
  <c r="H2090" i="8" s="1"/>
  <c r="E2090" i="8"/>
  <c r="F2090" i="8" s="1"/>
  <c r="C2090" i="8"/>
  <c r="D2090" i="8" s="1"/>
  <c r="B2090" i="8"/>
  <c r="K2090" i="8" s="1"/>
  <c r="I2089" i="8"/>
  <c r="J2089" i="8" s="1"/>
  <c r="G2089" i="8"/>
  <c r="H2089" i="8" s="1"/>
  <c r="E2089" i="8"/>
  <c r="F2089" i="8" s="1"/>
  <c r="C2089" i="8"/>
  <c r="D2089" i="8" s="1"/>
  <c r="B2089" i="8"/>
  <c r="K2089" i="8" s="1"/>
  <c r="I2088" i="8"/>
  <c r="J2088" i="8" s="1"/>
  <c r="G2088" i="8"/>
  <c r="H2088" i="8" s="1"/>
  <c r="E2088" i="8"/>
  <c r="F2088" i="8" s="1"/>
  <c r="C2088" i="8"/>
  <c r="D2088" i="8" s="1"/>
  <c r="B2088" i="8"/>
  <c r="K2088" i="8" s="1"/>
  <c r="I2087" i="8"/>
  <c r="J2087" i="8" s="1"/>
  <c r="G2087" i="8"/>
  <c r="H2087" i="8" s="1"/>
  <c r="E2087" i="8"/>
  <c r="F2087" i="8" s="1"/>
  <c r="C2087" i="8"/>
  <c r="D2087" i="8" s="1"/>
  <c r="B2087" i="8"/>
  <c r="K2087" i="8" s="1"/>
  <c r="I2086" i="8"/>
  <c r="J2086" i="8" s="1"/>
  <c r="G2086" i="8"/>
  <c r="H2086" i="8" s="1"/>
  <c r="E2086" i="8"/>
  <c r="F2086" i="8" s="1"/>
  <c r="C2086" i="8"/>
  <c r="D2086" i="8" s="1"/>
  <c r="B2086" i="8"/>
  <c r="K2086" i="8" s="1"/>
  <c r="I2085" i="8"/>
  <c r="J2085" i="8" s="1"/>
  <c r="G2085" i="8"/>
  <c r="H2085" i="8" s="1"/>
  <c r="E2085" i="8"/>
  <c r="F2085" i="8" s="1"/>
  <c r="C2085" i="8"/>
  <c r="D2085" i="8" s="1"/>
  <c r="B2085" i="8"/>
  <c r="K2085" i="8" s="1"/>
  <c r="I2084" i="8"/>
  <c r="J2084" i="8" s="1"/>
  <c r="G2084" i="8"/>
  <c r="H2084" i="8" s="1"/>
  <c r="E2084" i="8"/>
  <c r="F2084" i="8" s="1"/>
  <c r="C2084" i="8"/>
  <c r="D2084" i="8" s="1"/>
  <c r="B2084" i="8"/>
  <c r="K2084" i="8" s="1"/>
  <c r="K2083" i="8"/>
  <c r="I2083" i="8"/>
  <c r="J2083" i="8" s="1"/>
  <c r="G2083" i="8"/>
  <c r="H2083" i="8" s="1"/>
  <c r="E2083" i="8"/>
  <c r="F2083" i="8" s="1"/>
  <c r="C2083" i="8"/>
  <c r="D2083" i="8" s="1"/>
  <c r="B2083" i="8"/>
  <c r="I2082" i="8"/>
  <c r="J2082" i="8" s="1"/>
  <c r="G2082" i="8"/>
  <c r="H2082" i="8" s="1"/>
  <c r="E2082" i="8"/>
  <c r="F2082" i="8" s="1"/>
  <c r="C2082" i="8"/>
  <c r="D2082" i="8" s="1"/>
  <c r="B2082" i="8"/>
  <c r="K2082" i="8" s="1"/>
  <c r="I2081" i="8"/>
  <c r="J2081" i="8" s="1"/>
  <c r="G2081" i="8"/>
  <c r="H2081" i="8" s="1"/>
  <c r="E2081" i="8"/>
  <c r="F2081" i="8" s="1"/>
  <c r="C2081" i="8"/>
  <c r="D2081" i="8" s="1"/>
  <c r="B2081" i="8"/>
  <c r="K2081" i="8" s="1"/>
  <c r="I2080" i="8"/>
  <c r="J2080" i="8" s="1"/>
  <c r="G2080" i="8"/>
  <c r="H2080" i="8" s="1"/>
  <c r="E2080" i="8"/>
  <c r="F2080" i="8" s="1"/>
  <c r="C2080" i="8"/>
  <c r="D2080" i="8" s="1"/>
  <c r="B2080" i="8"/>
  <c r="K2080" i="8" s="1"/>
  <c r="I2079" i="8"/>
  <c r="J2079" i="8" s="1"/>
  <c r="G2079" i="8"/>
  <c r="H2079" i="8" s="1"/>
  <c r="E2079" i="8"/>
  <c r="F2079" i="8" s="1"/>
  <c r="C2079" i="8"/>
  <c r="D2079" i="8" s="1"/>
  <c r="B2079" i="8"/>
  <c r="K2079" i="8" s="1"/>
  <c r="I2078" i="8"/>
  <c r="J2078" i="8" s="1"/>
  <c r="G2078" i="8"/>
  <c r="H2078" i="8" s="1"/>
  <c r="E2078" i="8"/>
  <c r="F2078" i="8" s="1"/>
  <c r="C2078" i="8"/>
  <c r="D2078" i="8" s="1"/>
  <c r="B2078" i="8"/>
  <c r="K2078" i="8" s="1"/>
  <c r="I2077" i="8"/>
  <c r="J2077" i="8" s="1"/>
  <c r="G2077" i="8"/>
  <c r="H2077" i="8" s="1"/>
  <c r="E2077" i="8"/>
  <c r="F2077" i="8" s="1"/>
  <c r="C2077" i="8"/>
  <c r="D2077" i="8" s="1"/>
  <c r="B2077" i="8"/>
  <c r="K2077" i="8" s="1"/>
  <c r="I2076" i="8"/>
  <c r="J2076" i="8" s="1"/>
  <c r="G2076" i="8"/>
  <c r="H2076" i="8" s="1"/>
  <c r="E2076" i="8"/>
  <c r="F2076" i="8" s="1"/>
  <c r="C2076" i="8"/>
  <c r="D2076" i="8" s="1"/>
  <c r="B2076" i="8"/>
  <c r="K2076" i="8" s="1"/>
  <c r="I2075" i="8"/>
  <c r="J2075" i="8" s="1"/>
  <c r="G2075" i="8"/>
  <c r="H2075" i="8" s="1"/>
  <c r="E2075" i="8"/>
  <c r="F2075" i="8" s="1"/>
  <c r="C2075" i="8"/>
  <c r="D2075" i="8" s="1"/>
  <c r="B2075" i="8"/>
  <c r="K2075" i="8" s="1"/>
  <c r="I2074" i="8"/>
  <c r="J2074" i="8" s="1"/>
  <c r="G2074" i="8"/>
  <c r="H2074" i="8" s="1"/>
  <c r="E2074" i="8"/>
  <c r="F2074" i="8" s="1"/>
  <c r="C2074" i="8"/>
  <c r="D2074" i="8" s="1"/>
  <c r="B2074" i="8"/>
  <c r="K2074" i="8" s="1"/>
  <c r="I2073" i="8"/>
  <c r="J2073" i="8" s="1"/>
  <c r="G2073" i="8"/>
  <c r="H2073" i="8" s="1"/>
  <c r="E2073" i="8"/>
  <c r="F2073" i="8" s="1"/>
  <c r="C2073" i="8"/>
  <c r="D2073" i="8" s="1"/>
  <c r="B2073" i="8"/>
  <c r="K2073" i="8" s="1"/>
  <c r="I2072" i="8"/>
  <c r="J2072" i="8" s="1"/>
  <c r="G2072" i="8"/>
  <c r="H2072" i="8" s="1"/>
  <c r="E2072" i="8"/>
  <c r="F2072" i="8" s="1"/>
  <c r="C2072" i="8"/>
  <c r="D2072" i="8" s="1"/>
  <c r="B2072" i="8"/>
  <c r="K2072" i="8" s="1"/>
  <c r="I2071" i="8"/>
  <c r="J2071" i="8" s="1"/>
  <c r="G2071" i="8"/>
  <c r="H2071" i="8" s="1"/>
  <c r="E2071" i="8"/>
  <c r="F2071" i="8" s="1"/>
  <c r="C2071" i="8"/>
  <c r="D2071" i="8" s="1"/>
  <c r="B2071" i="8"/>
  <c r="K2071" i="8" s="1"/>
  <c r="I2070" i="8"/>
  <c r="J2070" i="8" s="1"/>
  <c r="G2070" i="8"/>
  <c r="H2070" i="8" s="1"/>
  <c r="E2070" i="8"/>
  <c r="F2070" i="8" s="1"/>
  <c r="C2070" i="8"/>
  <c r="D2070" i="8" s="1"/>
  <c r="B2070" i="8"/>
  <c r="K2070" i="8" s="1"/>
  <c r="I2069" i="8"/>
  <c r="J2069" i="8" s="1"/>
  <c r="G2069" i="8"/>
  <c r="H2069" i="8" s="1"/>
  <c r="E2069" i="8"/>
  <c r="F2069" i="8" s="1"/>
  <c r="C2069" i="8"/>
  <c r="D2069" i="8" s="1"/>
  <c r="B2069" i="8"/>
  <c r="K2069" i="8" s="1"/>
  <c r="I2068" i="8"/>
  <c r="J2068" i="8" s="1"/>
  <c r="G2068" i="8"/>
  <c r="H2068" i="8" s="1"/>
  <c r="E2068" i="8"/>
  <c r="F2068" i="8" s="1"/>
  <c r="C2068" i="8"/>
  <c r="D2068" i="8" s="1"/>
  <c r="B2068" i="8"/>
  <c r="K2068" i="8" s="1"/>
  <c r="K2067" i="8"/>
  <c r="I2067" i="8"/>
  <c r="J2067" i="8" s="1"/>
  <c r="G2067" i="8"/>
  <c r="H2067" i="8" s="1"/>
  <c r="E2067" i="8"/>
  <c r="F2067" i="8" s="1"/>
  <c r="C2067" i="8"/>
  <c r="D2067" i="8" s="1"/>
  <c r="B2067" i="8"/>
  <c r="I2066" i="8"/>
  <c r="J2066" i="8" s="1"/>
  <c r="G2066" i="8"/>
  <c r="H2066" i="8" s="1"/>
  <c r="E2066" i="8"/>
  <c r="F2066" i="8" s="1"/>
  <c r="C2066" i="8"/>
  <c r="D2066" i="8" s="1"/>
  <c r="B2066" i="8"/>
  <c r="K2066" i="8" s="1"/>
  <c r="I2065" i="8"/>
  <c r="J2065" i="8" s="1"/>
  <c r="G2065" i="8"/>
  <c r="H2065" i="8" s="1"/>
  <c r="E2065" i="8"/>
  <c r="F2065" i="8" s="1"/>
  <c r="C2065" i="8"/>
  <c r="D2065" i="8" s="1"/>
  <c r="B2065" i="8"/>
  <c r="K2065" i="8" s="1"/>
  <c r="I2064" i="8"/>
  <c r="J2064" i="8" s="1"/>
  <c r="G2064" i="8"/>
  <c r="H2064" i="8" s="1"/>
  <c r="E2064" i="8"/>
  <c r="F2064" i="8" s="1"/>
  <c r="C2064" i="8"/>
  <c r="D2064" i="8" s="1"/>
  <c r="B2064" i="8"/>
  <c r="K2064" i="8" s="1"/>
  <c r="I2063" i="8"/>
  <c r="J2063" i="8" s="1"/>
  <c r="G2063" i="8"/>
  <c r="H2063" i="8" s="1"/>
  <c r="E2063" i="8"/>
  <c r="F2063" i="8" s="1"/>
  <c r="C2063" i="8"/>
  <c r="D2063" i="8" s="1"/>
  <c r="B2063" i="8"/>
  <c r="K2063" i="8" s="1"/>
  <c r="I2062" i="8"/>
  <c r="J2062" i="8" s="1"/>
  <c r="G2062" i="8"/>
  <c r="H2062" i="8" s="1"/>
  <c r="E2062" i="8"/>
  <c r="F2062" i="8" s="1"/>
  <c r="C2062" i="8"/>
  <c r="D2062" i="8" s="1"/>
  <c r="B2062" i="8"/>
  <c r="K2062" i="8" s="1"/>
  <c r="I2061" i="8"/>
  <c r="J2061" i="8" s="1"/>
  <c r="G2061" i="8"/>
  <c r="H2061" i="8" s="1"/>
  <c r="E2061" i="8"/>
  <c r="F2061" i="8" s="1"/>
  <c r="C2061" i="8"/>
  <c r="D2061" i="8" s="1"/>
  <c r="B2061" i="8"/>
  <c r="K2061" i="8" s="1"/>
  <c r="I2060" i="8"/>
  <c r="J2060" i="8" s="1"/>
  <c r="G2060" i="8"/>
  <c r="H2060" i="8" s="1"/>
  <c r="E2060" i="8"/>
  <c r="F2060" i="8" s="1"/>
  <c r="C2060" i="8"/>
  <c r="D2060" i="8" s="1"/>
  <c r="B2060" i="8"/>
  <c r="K2060" i="8" s="1"/>
  <c r="I2059" i="8"/>
  <c r="J2059" i="8" s="1"/>
  <c r="G2059" i="8"/>
  <c r="H2059" i="8" s="1"/>
  <c r="E2059" i="8"/>
  <c r="F2059" i="8" s="1"/>
  <c r="C2059" i="8"/>
  <c r="D2059" i="8" s="1"/>
  <c r="B2059" i="8"/>
  <c r="K2059" i="8" s="1"/>
  <c r="I2058" i="8"/>
  <c r="J2058" i="8" s="1"/>
  <c r="G2058" i="8"/>
  <c r="H2058" i="8" s="1"/>
  <c r="E2058" i="8"/>
  <c r="F2058" i="8" s="1"/>
  <c r="C2058" i="8"/>
  <c r="D2058" i="8" s="1"/>
  <c r="B2058" i="8"/>
  <c r="K2058" i="8" s="1"/>
  <c r="I2057" i="8"/>
  <c r="J2057" i="8" s="1"/>
  <c r="G2057" i="8"/>
  <c r="H2057" i="8" s="1"/>
  <c r="E2057" i="8"/>
  <c r="F2057" i="8" s="1"/>
  <c r="C2057" i="8"/>
  <c r="D2057" i="8" s="1"/>
  <c r="B2057" i="8"/>
  <c r="K2057" i="8" s="1"/>
  <c r="I2056" i="8"/>
  <c r="J2056" i="8" s="1"/>
  <c r="G2056" i="8"/>
  <c r="H2056" i="8" s="1"/>
  <c r="E2056" i="8"/>
  <c r="F2056" i="8" s="1"/>
  <c r="C2056" i="8"/>
  <c r="D2056" i="8" s="1"/>
  <c r="B2056" i="8"/>
  <c r="K2056" i="8" s="1"/>
  <c r="I2055" i="8"/>
  <c r="J2055" i="8" s="1"/>
  <c r="G2055" i="8"/>
  <c r="H2055" i="8" s="1"/>
  <c r="E2055" i="8"/>
  <c r="F2055" i="8" s="1"/>
  <c r="C2055" i="8"/>
  <c r="D2055" i="8" s="1"/>
  <c r="B2055" i="8"/>
  <c r="K2055" i="8" s="1"/>
  <c r="I2054" i="8"/>
  <c r="J2054" i="8" s="1"/>
  <c r="G2054" i="8"/>
  <c r="H2054" i="8" s="1"/>
  <c r="E2054" i="8"/>
  <c r="F2054" i="8" s="1"/>
  <c r="C2054" i="8"/>
  <c r="D2054" i="8" s="1"/>
  <c r="B2054" i="8"/>
  <c r="K2054" i="8" s="1"/>
  <c r="I2053" i="8"/>
  <c r="J2053" i="8" s="1"/>
  <c r="G2053" i="8"/>
  <c r="H2053" i="8" s="1"/>
  <c r="E2053" i="8"/>
  <c r="F2053" i="8" s="1"/>
  <c r="C2053" i="8"/>
  <c r="D2053" i="8" s="1"/>
  <c r="B2053" i="8"/>
  <c r="K2053" i="8" s="1"/>
  <c r="I2052" i="8"/>
  <c r="J2052" i="8" s="1"/>
  <c r="G2052" i="8"/>
  <c r="H2052" i="8" s="1"/>
  <c r="E2052" i="8"/>
  <c r="F2052" i="8" s="1"/>
  <c r="C2052" i="8"/>
  <c r="D2052" i="8" s="1"/>
  <c r="B2052" i="8"/>
  <c r="K2052" i="8" s="1"/>
  <c r="I2051" i="8"/>
  <c r="J2051" i="8" s="1"/>
  <c r="G2051" i="8"/>
  <c r="H2051" i="8" s="1"/>
  <c r="E2051" i="8"/>
  <c r="F2051" i="8" s="1"/>
  <c r="C2051" i="8"/>
  <c r="D2051" i="8" s="1"/>
  <c r="B2051" i="8"/>
  <c r="K2051" i="8" s="1"/>
  <c r="I2050" i="8"/>
  <c r="J2050" i="8" s="1"/>
  <c r="G2050" i="8"/>
  <c r="H2050" i="8" s="1"/>
  <c r="E2050" i="8"/>
  <c r="F2050" i="8" s="1"/>
  <c r="C2050" i="8"/>
  <c r="D2050" i="8" s="1"/>
  <c r="B2050" i="8"/>
  <c r="K2050" i="8" s="1"/>
  <c r="I2049" i="8"/>
  <c r="J2049" i="8" s="1"/>
  <c r="G2049" i="8"/>
  <c r="H2049" i="8" s="1"/>
  <c r="E2049" i="8"/>
  <c r="F2049" i="8" s="1"/>
  <c r="C2049" i="8"/>
  <c r="D2049" i="8" s="1"/>
  <c r="B2049" i="8"/>
  <c r="K2049" i="8" s="1"/>
  <c r="I2048" i="8"/>
  <c r="J2048" i="8" s="1"/>
  <c r="G2048" i="8"/>
  <c r="H2048" i="8" s="1"/>
  <c r="E2048" i="8"/>
  <c r="F2048" i="8" s="1"/>
  <c r="C2048" i="8"/>
  <c r="D2048" i="8" s="1"/>
  <c r="B2048" i="8"/>
  <c r="K2048" i="8" s="1"/>
  <c r="K2047" i="8"/>
  <c r="I2047" i="8"/>
  <c r="J2047" i="8" s="1"/>
  <c r="G2047" i="8"/>
  <c r="H2047" i="8" s="1"/>
  <c r="E2047" i="8"/>
  <c r="F2047" i="8" s="1"/>
  <c r="C2047" i="8"/>
  <c r="D2047" i="8" s="1"/>
  <c r="B2047" i="8"/>
  <c r="I2046" i="8"/>
  <c r="J2046" i="8" s="1"/>
  <c r="G2046" i="8"/>
  <c r="H2046" i="8" s="1"/>
  <c r="E2046" i="8"/>
  <c r="F2046" i="8" s="1"/>
  <c r="C2046" i="8"/>
  <c r="D2046" i="8" s="1"/>
  <c r="B2046" i="8"/>
  <c r="K2046" i="8" s="1"/>
  <c r="I2045" i="8"/>
  <c r="J2045" i="8" s="1"/>
  <c r="G2045" i="8"/>
  <c r="H2045" i="8" s="1"/>
  <c r="E2045" i="8"/>
  <c r="F2045" i="8" s="1"/>
  <c r="C2045" i="8"/>
  <c r="D2045" i="8" s="1"/>
  <c r="B2045" i="8"/>
  <c r="K2045" i="8" s="1"/>
  <c r="I2044" i="8"/>
  <c r="J2044" i="8" s="1"/>
  <c r="G2044" i="8"/>
  <c r="H2044" i="8" s="1"/>
  <c r="E2044" i="8"/>
  <c r="F2044" i="8" s="1"/>
  <c r="C2044" i="8"/>
  <c r="D2044" i="8" s="1"/>
  <c r="B2044" i="8"/>
  <c r="K2044" i="8" s="1"/>
  <c r="I2043" i="8"/>
  <c r="J2043" i="8" s="1"/>
  <c r="G2043" i="8"/>
  <c r="H2043" i="8" s="1"/>
  <c r="E2043" i="8"/>
  <c r="F2043" i="8" s="1"/>
  <c r="C2043" i="8"/>
  <c r="D2043" i="8" s="1"/>
  <c r="B2043" i="8"/>
  <c r="K2043" i="8" s="1"/>
  <c r="I2042" i="8"/>
  <c r="J2042" i="8" s="1"/>
  <c r="G2042" i="8"/>
  <c r="H2042" i="8" s="1"/>
  <c r="E2042" i="8"/>
  <c r="F2042" i="8" s="1"/>
  <c r="C2042" i="8"/>
  <c r="D2042" i="8" s="1"/>
  <c r="B2042" i="8"/>
  <c r="K2042" i="8" s="1"/>
  <c r="I2041" i="8"/>
  <c r="J2041" i="8" s="1"/>
  <c r="G2041" i="8"/>
  <c r="H2041" i="8" s="1"/>
  <c r="E2041" i="8"/>
  <c r="F2041" i="8" s="1"/>
  <c r="C2041" i="8"/>
  <c r="D2041" i="8" s="1"/>
  <c r="B2041" i="8"/>
  <c r="K2041" i="8" s="1"/>
  <c r="I2040" i="8"/>
  <c r="J2040" i="8" s="1"/>
  <c r="G2040" i="8"/>
  <c r="H2040" i="8" s="1"/>
  <c r="E2040" i="8"/>
  <c r="F2040" i="8" s="1"/>
  <c r="C2040" i="8"/>
  <c r="D2040" i="8" s="1"/>
  <c r="B2040" i="8"/>
  <c r="K2040" i="8" s="1"/>
  <c r="I2039" i="8"/>
  <c r="J2039" i="8" s="1"/>
  <c r="G2039" i="8"/>
  <c r="H2039" i="8" s="1"/>
  <c r="E2039" i="8"/>
  <c r="F2039" i="8" s="1"/>
  <c r="C2039" i="8"/>
  <c r="D2039" i="8" s="1"/>
  <c r="B2039" i="8"/>
  <c r="K2039" i="8" s="1"/>
  <c r="I2038" i="8"/>
  <c r="J2038" i="8" s="1"/>
  <c r="G2038" i="8"/>
  <c r="H2038" i="8" s="1"/>
  <c r="E2038" i="8"/>
  <c r="F2038" i="8" s="1"/>
  <c r="C2038" i="8"/>
  <c r="D2038" i="8" s="1"/>
  <c r="B2038" i="8"/>
  <c r="K2038" i="8" s="1"/>
  <c r="I2037" i="8"/>
  <c r="J2037" i="8" s="1"/>
  <c r="G2037" i="8"/>
  <c r="H2037" i="8" s="1"/>
  <c r="E2037" i="8"/>
  <c r="F2037" i="8" s="1"/>
  <c r="C2037" i="8"/>
  <c r="D2037" i="8" s="1"/>
  <c r="B2037" i="8"/>
  <c r="K2037" i="8" s="1"/>
  <c r="I2036" i="8"/>
  <c r="J2036" i="8" s="1"/>
  <c r="G2036" i="8"/>
  <c r="H2036" i="8" s="1"/>
  <c r="E2036" i="8"/>
  <c r="F2036" i="8" s="1"/>
  <c r="C2036" i="8"/>
  <c r="D2036" i="8" s="1"/>
  <c r="B2036" i="8"/>
  <c r="K2036" i="8" s="1"/>
  <c r="I2035" i="8"/>
  <c r="J2035" i="8" s="1"/>
  <c r="G2035" i="8"/>
  <c r="H2035" i="8" s="1"/>
  <c r="E2035" i="8"/>
  <c r="F2035" i="8" s="1"/>
  <c r="C2035" i="8"/>
  <c r="D2035" i="8" s="1"/>
  <c r="B2035" i="8"/>
  <c r="K2035" i="8" s="1"/>
  <c r="I2034" i="8"/>
  <c r="J2034" i="8" s="1"/>
  <c r="G2034" i="8"/>
  <c r="H2034" i="8" s="1"/>
  <c r="E2034" i="8"/>
  <c r="F2034" i="8" s="1"/>
  <c r="C2034" i="8"/>
  <c r="D2034" i="8" s="1"/>
  <c r="B2034" i="8"/>
  <c r="K2034" i="8" s="1"/>
  <c r="I2033" i="8"/>
  <c r="J2033" i="8" s="1"/>
  <c r="G2033" i="8"/>
  <c r="H2033" i="8" s="1"/>
  <c r="E2033" i="8"/>
  <c r="F2033" i="8" s="1"/>
  <c r="C2033" i="8"/>
  <c r="D2033" i="8" s="1"/>
  <c r="B2033" i="8"/>
  <c r="K2033" i="8" s="1"/>
  <c r="I2032" i="8"/>
  <c r="J2032" i="8" s="1"/>
  <c r="G2032" i="8"/>
  <c r="H2032" i="8" s="1"/>
  <c r="E2032" i="8"/>
  <c r="F2032" i="8" s="1"/>
  <c r="C2032" i="8"/>
  <c r="D2032" i="8" s="1"/>
  <c r="B2032" i="8"/>
  <c r="K2032" i="8" s="1"/>
  <c r="K2031" i="8"/>
  <c r="I2031" i="8"/>
  <c r="J2031" i="8" s="1"/>
  <c r="G2031" i="8"/>
  <c r="H2031" i="8" s="1"/>
  <c r="E2031" i="8"/>
  <c r="F2031" i="8" s="1"/>
  <c r="C2031" i="8"/>
  <c r="D2031" i="8" s="1"/>
  <c r="B2031" i="8"/>
  <c r="I2030" i="8"/>
  <c r="J2030" i="8" s="1"/>
  <c r="G2030" i="8"/>
  <c r="H2030" i="8" s="1"/>
  <c r="E2030" i="8"/>
  <c r="F2030" i="8" s="1"/>
  <c r="C2030" i="8"/>
  <c r="D2030" i="8" s="1"/>
  <c r="B2030" i="8"/>
  <c r="K2030" i="8" s="1"/>
  <c r="I2029" i="8"/>
  <c r="J2029" i="8" s="1"/>
  <c r="G2029" i="8"/>
  <c r="H2029" i="8" s="1"/>
  <c r="E2029" i="8"/>
  <c r="F2029" i="8" s="1"/>
  <c r="C2029" i="8"/>
  <c r="D2029" i="8" s="1"/>
  <c r="B2029" i="8"/>
  <c r="K2029" i="8" s="1"/>
  <c r="I2028" i="8"/>
  <c r="J2028" i="8" s="1"/>
  <c r="G2028" i="8"/>
  <c r="H2028" i="8" s="1"/>
  <c r="E2028" i="8"/>
  <c r="F2028" i="8" s="1"/>
  <c r="C2028" i="8"/>
  <c r="D2028" i="8" s="1"/>
  <c r="B2028" i="8"/>
  <c r="K2028" i="8" s="1"/>
  <c r="I2027" i="8"/>
  <c r="J2027" i="8" s="1"/>
  <c r="G2027" i="8"/>
  <c r="H2027" i="8" s="1"/>
  <c r="E2027" i="8"/>
  <c r="F2027" i="8" s="1"/>
  <c r="C2027" i="8"/>
  <c r="D2027" i="8" s="1"/>
  <c r="B2027" i="8"/>
  <c r="K2027" i="8" s="1"/>
  <c r="I2026" i="8"/>
  <c r="J2026" i="8" s="1"/>
  <c r="G2026" i="8"/>
  <c r="H2026" i="8" s="1"/>
  <c r="E2026" i="8"/>
  <c r="F2026" i="8" s="1"/>
  <c r="C2026" i="8"/>
  <c r="D2026" i="8" s="1"/>
  <c r="B2026" i="8"/>
  <c r="K2026" i="8" s="1"/>
  <c r="I2025" i="8"/>
  <c r="J2025" i="8" s="1"/>
  <c r="G2025" i="8"/>
  <c r="H2025" i="8" s="1"/>
  <c r="E2025" i="8"/>
  <c r="F2025" i="8" s="1"/>
  <c r="C2025" i="8"/>
  <c r="D2025" i="8" s="1"/>
  <c r="B2025" i="8"/>
  <c r="K2025" i="8" s="1"/>
  <c r="I2024" i="8"/>
  <c r="J2024" i="8" s="1"/>
  <c r="G2024" i="8"/>
  <c r="H2024" i="8" s="1"/>
  <c r="E2024" i="8"/>
  <c r="F2024" i="8" s="1"/>
  <c r="C2024" i="8"/>
  <c r="D2024" i="8" s="1"/>
  <c r="B2024" i="8"/>
  <c r="K2024" i="8" s="1"/>
  <c r="I2023" i="8"/>
  <c r="J2023" i="8" s="1"/>
  <c r="G2023" i="8"/>
  <c r="H2023" i="8" s="1"/>
  <c r="E2023" i="8"/>
  <c r="F2023" i="8" s="1"/>
  <c r="C2023" i="8"/>
  <c r="D2023" i="8" s="1"/>
  <c r="B2023" i="8"/>
  <c r="K2023" i="8" s="1"/>
  <c r="I2022" i="8"/>
  <c r="J2022" i="8" s="1"/>
  <c r="G2022" i="8"/>
  <c r="H2022" i="8" s="1"/>
  <c r="E2022" i="8"/>
  <c r="F2022" i="8" s="1"/>
  <c r="C2022" i="8"/>
  <c r="D2022" i="8" s="1"/>
  <c r="B2022" i="8"/>
  <c r="K2022" i="8" s="1"/>
  <c r="I2021" i="8"/>
  <c r="J2021" i="8" s="1"/>
  <c r="G2021" i="8"/>
  <c r="H2021" i="8" s="1"/>
  <c r="E2021" i="8"/>
  <c r="F2021" i="8" s="1"/>
  <c r="C2021" i="8"/>
  <c r="D2021" i="8" s="1"/>
  <c r="B2021" i="8"/>
  <c r="K2021" i="8" s="1"/>
  <c r="I2020" i="8"/>
  <c r="J2020" i="8" s="1"/>
  <c r="G2020" i="8"/>
  <c r="H2020" i="8" s="1"/>
  <c r="E2020" i="8"/>
  <c r="F2020" i="8" s="1"/>
  <c r="C2020" i="8"/>
  <c r="D2020" i="8" s="1"/>
  <c r="B2020" i="8"/>
  <c r="K2020" i="8" s="1"/>
  <c r="K2019" i="8"/>
  <c r="I2019" i="8"/>
  <c r="J2019" i="8" s="1"/>
  <c r="G2019" i="8"/>
  <c r="H2019" i="8" s="1"/>
  <c r="E2019" i="8"/>
  <c r="F2019" i="8" s="1"/>
  <c r="C2019" i="8"/>
  <c r="D2019" i="8" s="1"/>
  <c r="B2019" i="8"/>
  <c r="I2018" i="8"/>
  <c r="J2018" i="8" s="1"/>
  <c r="G2018" i="8"/>
  <c r="H2018" i="8" s="1"/>
  <c r="E2018" i="8"/>
  <c r="F2018" i="8" s="1"/>
  <c r="C2018" i="8"/>
  <c r="D2018" i="8" s="1"/>
  <c r="B2018" i="8"/>
  <c r="K2018" i="8" s="1"/>
  <c r="I2017" i="8"/>
  <c r="J2017" i="8" s="1"/>
  <c r="G2017" i="8"/>
  <c r="H2017" i="8" s="1"/>
  <c r="E2017" i="8"/>
  <c r="F2017" i="8" s="1"/>
  <c r="C2017" i="8"/>
  <c r="D2017" i="8" s="1"/>
  <c r="B2017" i="8"/>
  <c r="K2017" i="8" s="1"/>
  <c r="I2016" i="8"/>
  <c r="J2016" i="8" s="1"/>
  <c r="G2016" i="8"/>
  <c r="H2016" i="8" s="1"/>
  <c r="E2016" i="8"/>
  <c r="F2016" i="8" s="1"/>
  <c r="C2016" i="8"/>
  <c r="D2016" i="8" s="1"/>
  <c r="B2016" i="8"/>
  <c r="K2016" i="8" s="1"/>
  <c r="K2015" i="8"/>
  <c r="I2015" i="8"/>
  <c r="J2015" i="8" s="1"/>
  <c r="G2015" i="8"/>
  <c r="H2015" i="8" s="1"/>
  <c r="E2015" i="8"/>
  <c r="F2015" i="8" s="1"/>
  <c r="C2015" i="8"/>
  <c r="D2015" i="8" s="1"/>
  <c r="B2015" i="8"/>
  <c r="I2014" i="8"/>
  <c r="J2014" i="8" s="1"/>
  <c r="G2014" i="8"/>
  <c r="H2014" i="8" s="1"/>
  <c r="E2014" i="8"/>
  <c r="F2014" i="8" s="1"/>
  <c r="C2014" i="8"/>
  <c r="D2014" i="8" s="1"/>
  <c r="B2014" i="8"/>
  <c r="K2014" i="8" s="1"/>
  <c r="I2013" i="8"/>
  <c r="J2013" i="8" s="1"/>
  <c r="G2013" i="8"/>
  <c r="H2013" i="8" s="1"/>
  <c r="E2013" i="8"/>
  <c r="F2013" i="8" s="1"/>
  <c r="C2013" i="8"/>
  <c r="D2013" i="8" s="1"/>
  <c r="B2013" i="8"/>
  <c r="K2013" i="8" s="1"/>
  <c r="I2012" i="8"/>
  <c r="J2012" i="8" s="1"/>
  <c r="G2012" i="8"/>
  <c r="H2012" i="8" s="1"/>
  <c r="E2012" i="8"/>
  <c r="F2012" i="8" s="1"/>
  <c r="C2012" i="8"/>
  <c r="D2012" i="8" s="1"/>
  <c r="B2012" i="8"/>
  <c r="K2012" i="8" s="1"/>
  <c r="I2011" i="8"/>
  <c r="J2011" i="8" s="1"/>
  <c r="G2011" i="8"/>
  <c r="H2011" i="8" s="1"/>
  <c r="E2011" i="8"/>
  <c r="F2011" i="8" s="1"/>
  <c r="C2011" i="8"/>
  <c r="D2011" i="8" s="1"/>
  <c r="B2011" i="8"/>
  <c r="K2011" i="8" s="1"/>
  <c r="I2010" i="8"/>
  <c r="J2010" i="8" s="1"/>
  <c r="G2010" i="8"/>
  <c r="H2010" i="8" s="1"/>
  <c r="E2010" i="8"/>
  <c r="F2010" i="8" s="1"/>
  <c r="C2010" i="8"/>
  <c r="D2010" i="8" s="1"/>
  <c r="B2010" i="8"/>
  <c r="K2010" i="8" s="1"/>
  <c r="I2009" i="8"/>
  <c r="J2009" i="8" s="1"/>
  <c r="G2009" i="8"/>
  <c r="H2009" i="8" s="1"/>
  <c r="E2009" i="8"/>
  <c r="F2009" i="8" s="1"/>
  <c r="C2009" i="8"/>
  <c r="D2009" i="8" s="1"/>
  <c r="B2009" i="8"/>
  <c r="K2009" i="8" s="1"/>
  <c r="I2008" i="8"/>
  <c r="J2008" i="8" s="1"/>
  <c r="G2008" i="8"/>
  <c r="H2008" i="8" s="1"/>
  <c r="E2008" i="8"/>
  <c r="F2008" i="8" s="1"/>
  <c r="C2008" i="8"/>
  <c r="D2008" i="8" s="1"/>
  <c r="B2008" i="8"/>
  <c r="K2008" i="8" s="1"/>
  <c r="I2007" i="8"/>
  <c r="J2007" i="8" s="1"/>
  <c r="G2007" i="8"/>
  <c r="H2007" i="8" s="1"/>
  <c r="E2007" i="8"/>
  <c r="F2007" i="8" s="1"/>
  <c r="C2007" i="8"/>
  <c r="D2007" i="8" s="1"/>
  <c r="B2007" i="8"/>
  <c r="K2007" i="8" s="1"/>
  <c r="I2006" i="8"/>
  <c r="J2006" i="8" s="1"/>
  <c r="G2006" i="8"/>
  <c r="H2006" i="8" s="1"/>
  <c r="E2006" i="8"/>
  <c r="F2006" i="8" s="1"/>
  <c r="C2006" i="8"/>
  <c r="D2006" i="8" s="1"/>
  <c r="B2006" i="8"/>
  <c r="K2006" i="8" s="1"/>
  <c r="I2005" i="8"/>
  <c r="J2005" i="8" s="1"/>
  <c r="G2005" i="8"/>
  <c r="H2005" i="8" s="1"/>
  <c r="E2005" i="8"/>
  <c r="F2005" i="8" s="1"/>
  <c r="C2005" i="8"/>
  <c r="D2005" i="8" s="1"/>
  <c r="B2005" i="8"/>
  <c r="K2005" i="8" s="1"/>
  <c r="I2004" i="8"/>
  <c r="J2004" i="8" s="1"/>
  <c r="G2004" i="8"/>
  <c r="H2004" i="8" s="1"/>
  <c r="E2004" i="8"/>
  <c r="F2004" i="8" s="1"/>
  <c r="C2004" i="8"/>
  <c r="D2004" i="8" s="1"/>
  <c r="B2004" i="8"/>
  <c r="K2004" i="8" s="1"/>
  <c r="K2003" i="8"/>
  <c r="I2003" i="8"/>
  <c r="J2003" i="8" s="1"/>
  <c r="G2003" i="8"/>
  <c r="H2003" i="8" s="1"/>
  <c r="E2003" i="8"/>
  <c r="F2003" i="8" s="1"/>
  <c r="C2003" i="8"/>
  <c r="D2003" i="8" s="1"/>
  <c r="B2003" i="8"/>
  <c r="I2002" i="8"/>
  <c r="J2002" i="8" s="1"/>
  <c r="G2002" i="8"/>
  <c r="H2002" i="8" s="1"/>
  <c r="E2002" i="8"/>
  <c r="F2002" i="8" s="1"/>
  <c r="C2002" i="8"/>
  <c r="D2002" i="8" s="1"/>
  <c r="B2002" i="8"/>
  <c r="K2002" i="8" s="1"/>
  <c r="I2001" i="8"/>
  <c r="J2001" i="8" s="1"/>
  <c r="G2001" i="8"/>
  <c r="H2001" i="8" s="1"/>
  <c r="E2001" i="8"/>
  <c r="F2001" i="8" s="1"/>
  <c r="C2001" i="8"/>
  <c r="D2001" i="8" s="1"/>
  <c r="B2001" i="8"/>
  <c r="K2001" i="8" s="1"/>
  <c r="I2000" i="8"/>
  <c r="J2000" i="8" s="1"/>
  <c r="G2000" i="8"/>
  <c r="H2000" i="8" s="1"/>
  <c r="E2000" i="8"/>
  <c r="F2000" i="8" s="1"/>
  <c r="C2000" i="8"/>
  <c r="D2000" i="8" s="1"/>
  <c r="B2000" i="8"/>
  <c r="K2000" i="8" s="1"/>
  <c r="I1999" i="8"/>
  <c r="J1999" i="8" s="1"/>
  <c r="G1999" i="8"/>
  <c r="H1999" i="8" s="1"/>
  <c r="E1999" i="8"/>
  <c r="F1999" i="8" s="1"/>
  <c r="C1999" i="8"/>
  <c r="D1999" i="8" s="1"/>
  <c r="B1999" i="8"/>
  <c r="K1999" i="8" s="1"/>
  <c r="I1998" i="8"/>
  <c r="J1998" i="8" s="1"/>
  <c r="G1998" i="8"/>
  <c r="H1998" i="8" s="1"/>
  <c r="E1998" i="8"/>
  <c r="F1998" i="8" s="1"/>
  <c r="C1998" i="8"/>
  <c r="D1998" i="8" s="1"/>
  <c r="B1998" i="8"/>
  <c r="K1998" i="8" s="1"/>
  <c r="I1997" i="8"/>
  <c r="J1997" i="8" s="1"/>
  <c r="G1997" i="8"/>
  <c r="H1997" i="8" s="1"/>
  <c r="E1997" i="8"/>
  <c r="F1997" i="8" s="1"/>
  <c r="C1997" i="8"/>
  <c r="D1997" i="8" s="1"/>
  <c r="B1997" i="8"/>
  <c r="K1997" i="8" s="1"/>
  <c r="I1996" i="8"/>
  <c r="J1996" i="8" s="1"/>
  <c r="G1996" i="8"/>
  <c r="H1996" i="8" s="1"/>
  <c r="E1996" i="8"/>
  <c r="F1996" i="8" s="1"/>
  <c r="C1996" i="8"/>
  <c r="D1996" i="8" s="1"/>
  <c r="B1996" i="8"/>
  <c r="K1996" i="8" s="1"/>
  <c r="I1995" i="8"/>
  <c r="J1995" i="8" s="1"/>
  <c r="G1995" i="8"/>
  <c r="H1995" i="8" s="1"/>
  <c r="E1995" i="8"/>
  <c r="F1995" i="8" s="1"/>
  <c r="C1995" i="8"/>
  <c r="D1995" i="8" s="1"/>
  <c r="B1995" i="8"/>
  <c r="K1995" i="8" s="1"/>
  <c r="I1994" i="8"/>
  <c r="J1994" i="8" s="1"/>
  <c r="G1994" i="8"/>
  <c r="H1994" i="8" s="1"/>
  <c r="E1994" i="8"/>
  <c r="F1994" i="8" s="1"/>
  <c r="C1994" i="8"/>
  <c r="D1994" i="8" s="1"/>
  <c r="B1994" i="8"/>
  <c r="K1994" i="8" s="1"/>
  <c r="I1993" i="8"/>
  <c r="J1993" i="8" s="1"/>
  <c r="G1993" i="8"/>
  <c r="H1993" i="8" s="1"/>
  <c r="E1993" i="8"/>
  <c r="F1993" i="8" s="1"/>
  <c r="C1993" i="8"/>
  <c r="D1993" i="8" s="1"/>
  <c r="B1993" i="8"/>
  <c r="K1993" i="8" s="1"/>
  <c r="I1992" i="8"/>
  <c r="J1992" i="8" s="1"/>
  <c r="G1992" i="8"/>
  <c r="H1992" i="8" s="1"/>
  <c r="E1992" i="8"/>
  <c r="F1992" i="8" s="1"/>
  <c r="C1992" i="8"/>
  <c r="D1992" i="8" s="1"/>
  <c r="B1992" i="8"/>
  <c r="K1992" i="8" s="1"/>
  <c r="I1991" i="8"/>
  <c r="J1991" i="8" s="1"/>
  <c r="G1991" i="8"/>
  <c r="H1991" i="8" s="1"/>
  <c r="E1991" i="8"/>
  <c r="F1991" i="8" s="1"/>
  <c r="C1991" i="8"/>
  <c r="D1991" i="8" s="1"/>
  <c r="B1991" i="8"/>
  <c r="K1991" i="8" s="1"/>
  <c r="I1990" i="8"/>
  <c r="J1990" i="8" s="1"/>
  <c r="G1990" i="8"/>
  <c r="H1990" i="8" s="1"/>
  <c r="E1990" i="8"/>
  <c r="F1990" i="8" s="1"/>
  <c r="C1990" i="8"/>
  <c r="D1990" i="8" s="1"/>
  <c r="B1990" i="8"/>
  <c r="K1990" i="8" s="1"/>
  <c r="I1989" i="8"/>
  <c r="J1989" i="8" s="1"/>
  <c r="G1989" i="8"/>
  <c r="H1989" i="8" s="1"/>
  <c r="E1989" i="8"/>
  <c r="F1989" i="8" s="1"/>
  <c r="C1989" i="8"/>
  <c r="D1989" i="8" s="1"/>
  <c r="B1989" i="8"/>
  <c r="K1989" i="8" s="1"/>
  <c r="I1988" i="8"/>
  <c r="J1988" i="8" s="1"/>
  <c r="G1988" i="8"/>
  <c r="H1988" i="8" s="1"/>
  <c r="E1988" i="8"/>
  <c r="F1988" i="8" s="1"/>
  <c r="C1988" i="8"/>
  <c r="D1988" i="8" s="1"/>
  <c r="B1988" i="8"/>
  <c r="K1988" i="8" s="1"/>
  <c r="K1987" i="8"/>
  <c r="I1987" i="8"/>
  <c r="J1987" i="8" s="1"/>
  <c r="G1987" i="8"/>
  <c r="H1987" i="8" s="1"/>
  <c r="E1987" i="8"/>
  <c r="F1987" i="8" s="1"/>
  <c r="C1987" i="8"/>
  <c r="D1987" i="8" s="1"/>
  <c r="B1987" i="8"/>
  <c r="I1986" i="8"/>
  <c r="J1986" i="8" s="1"/>
  <c r="G1986" i="8"/>
  <c r="H1986" i="8" s="1"/>
  <c r="E1986" i="8"/>
  <c r="F1986" i="8" s="1"/>
  <c r="C1986" i="8"/>
  <c r="D1986" i="8" s="1"/>
  <c r="B1986" i="8"/>
  <c r="K1986" i="8" s="1"/>
  <c r="I1985" i="8"/>
  <c r="J1985" i="8" s="1"/>
  <c r="G1985" i="8"/>
  <c r="H1985" i="8" s="1"/>
  <c r="E1985" i="8"/>
  <c r="F1985" i="8" s="1"/>
  <c r="C1985" i="8"/>
  <c r="D1985" i="8" s="1"/>
  <c r="B1985" i="8"/>
  <c r="K1985" i="8" s="1"/>
  <c r="I1984" i="8"/>
  <c r="J1984" i="8" s="1"/>
  <c r="G1984" i="8"/>
  <c r="H1984" i="8" s="1"/>
  <c r="E1984" i="8"/>
  <c r="F1984" i="8" s="1"/>
  <c r="C1984" i="8"/>
  <c r="D1984" i="8" s="1"/>
  <c r="B1984" i="8"/>
  <c r="K1984" i="8" s="1"/>
  <c r="I1983" i="8"/>
  <c r="J1983" i="8" s="1"/>
  <c r="G1983" i="8"/>
  <c r="H1983" i="8" s="1"/>
  <c r="E1983" i="8"/>
  <c r="F1983" i="8" s="1"/>
  <c r="C1983" i="8"/>
  <c r="D1983" i="8" s="1"/>
  <c r="B1983" i="8"/>
  <c r="K1983" i="8" s="1"/>
  <c r="I1982" i="8"/>
  <c r="J1982" i="8" s="1"/>
  <c r="G1982" i="8"/>
  <c r="H1982" i="8" s="1"/>
  <c r="E1982" i="8"/>
  <c r="F1982" i="8" s="1"/>
  <c r="C1982" i="8"/>
  <c r="D1982" i="8" s="1"/>
  <c r="B1982" i="8"/>
  <c r="K1982" i="8" s="1"/>
  <c r="I1981" i="8"/>
  <c r="J1981" i="8" s="1"/>
  <c r="G1981" i="8"/>
  <c r="H1981" i="8" s="1"/>
  <c r="E1981" i="8"/>
  <c r="F1981" i="8" s="1"/>
  <c r="C1981" i="8"/>
  <c r="D1981" i="8" s="1"/>
  <c r="B1981" i="8"/>
  <c r="K1981" i="8" s="1"/>
  <c r="I1980" i="8"/>
  <c r="J1980" i="8" s="1"/>
  <c r="G1980" i="8"/>
  <c r="H1980" i="8" s="1"/>
  <c r="E1980" i="8"/>
  <c r="F1980" i="8" s="1"/>
  <c r="C1980" i="8"/>
  <c r="D1980" i="8" s="1"/>
  <c r="B1980" i="8"/>
  <c r="K1980" i="8" s="1"/>
  <c r="I1979" i="8"/>
  <c r="J1979" i="8" s="1"/>
  <c r="G1979" i="8"/>
  <c r="H1979" i="8" s="1"/>
  <c r="E1979" i="8"/>
  <c r="F1979" i="8" s="1"/>
  <c r="C1979" i="8"/>
  <c r="D1979" i="8" s="1"/>
  <c r="B1979" i="8"/>
  <c r="K1979" i="8" s="1"/>
  <c r="I1978" i="8"/>
  <c r="J1978" i="8" s="1"/>
  <c r="G1978" i="8"/>
  <c r="H1978" i="8" s="1"/>
  <c r="E1978" i="8"/>
  <c r="F1978" i="8" s="1"/>
  <c r="C1978" i="8"/>
  <c r="D1978" i="8" s="1"/>
  <c r="B1978" i="8"/>
  <c r="K1978" i="8" s="1"/>
  <c r="I1977" i="8"/>
  <c r="J1977" i="8" s="1"/>
  <c r="G1977" i="8"/>
  <c r="H1977" i="8" s="1"/>
  <c r="E1977" i="8"/>
  <c r="F1977" i="8" s="1"/>
  <c r="C1977" i="8"/>
  <c r="D1977" i="8" s="1"/>
  <c r="B1977" i="8"/>
  <c r="K1977" i="8" s="1"/>
  <c r="I1976" i="8"/>
  <c r="J1976" i="8" s="1"/>
  <c r="G1976" i="8"/>
  <c r="H1976" i="8" s="1"/>
  <c r="E1976" i="8"/>
  <c r="F1976" i="8" s="1"/>
  <c r="C1976" i="8"/>
  <c r="D1976" i="8" s="1"/>
  <c r="B1976" i="8"/>
  <c r="K1976" i="8" s="1"/>
  <c r="I1975" i="8"/>
  <c r="J1975" i="8" s="1"/>
  <c r="G1975" i="8"/>
  <c r="H1975" i="8" s="1"/>
  <c r="E1975" i="8"/>
  <c r="F1975" i="8" s="1"/>
  <c r="C1975" i="8"/>
  <c r="D1975" i="8" s="1"/>
  <c r="B1975" i="8"/>
  <c r="K1975" i="8" s="1"/>
  <c r="I1974" i="8"/>
  <c r="J1974" i="8" s="1"/>
  <c r="G1974" i="8"/>
  <c r="H1974" i="8" s="1"/>
  <c r="E1974" i="8"/>
  <c r="F1974" i="8" s="1"/>
  <c r="C1974" i="8"/>
  <c r="D1974" i="8" s="1"/>
  <c r="B1974" i="8"/>
  <c r="K1974" i="8" s="1"/>
  <c r="I1973" i="8"/>
  <c r="J1973" i="8" s="1"/>
  <c r="G1973" i="8"/>
  <c r="H1973" i="8" s="1"/>
  <c r="E1973" i="8"/>
  <c r="F1973" i="8" s="1"/>
  <c r="C1973" i="8"/>
  <c r="D1973" i="8" s="1"/>
  <c r="B1973" i="8"/>
  <c r="K1973" i="8" s="1"/>
  <c r="I1972" i="8"/>
  <c r="J1972" i="8" s="1"/>
  <c r="G1972" i="8"/>
  <c r="H1972" i="8" s="1"/>
  <c r="E1972" i="8"/>
  <c r="F1972" i="8" s="1"/>
  <c r="C1972" i="8"/>
  <c r="D1972" i="8" s="1"/>
  <c r="B1972" i="8"/>
  <c r="K1972" i="8" s="1"/>
  <c r="K1971" i="8"/>
  <c r="I1971" i="8"/>
  <c r="J1971" i="8" s="1"/>
  <c r="G1971" i="8"/>
  <c r="H1971" i="8" s="1"/>
  <c r="E1971" i="8"/>
  <c r="F1971" i="8" s="1"/>
  <c r="C1971" i="8"/>
  <c r="D1971" i="8" s="1"/>
  <c r="B1971" i="8"/>
  <c r="I1970" i="8"/>
  <c r="J1970" i="8" s="1"/>
  <c r="G1970" i="8"/>
  <c r="H1970" i="8" s="1"/>
  <c r="E1970" i="8"/>
  <c r="F1970" i="8" s="1"/>
  <c r="C1970" i="8"/>
  <c r="D1970" i="8" s="1"/>
  <c r="B1970" i="8"/>
  <c r="K1970" i="8" s="1"/>
  <c r="I1969" i="8"/>
  <c r="J1969" i="8" s="1"/>
  <c r="G1969" i="8"/>
  <c r="H1969" i="8" s="1"/>
  <c r="E1969" i="8"/>
  <c r="F1969" i="8" s="1"/>
  <c r="C1969" i="8"/>
  <c r="D1969" i="8" s="1"/>
  <c r="B1969" i="8"/>
  <c r="K1969" i="8" s="1"/>
  <c r="I1968" i="8"/>
  <c r="J1968" i="8" s="1"/>
  <c r="G1968" i="8"/>
  <c r="H1968" i="8" s="1"/>
  <c r="E1968" i="8"/>
  <c r="F1968" i="8" s="1"/>
  <c r="C1968" i="8"/>
  <c r="D1968" i="8" s="1"/>
  <c r="B1968" i="8"/>
  <c r="K1968" i="8" s="1"/>
  <c r="I1967" i="8"/>
  <c r="J1967" i="8" s="1"/>
  <c r="G1967" i="8"/>
  <c r="H1967" i="8" s="1"/>
  <c r="E1967" i="8"/>
  <c r="F1967" i="8" s="1"/>
  <c r="C1967" i="8"/>
  <c r="D1967" i="8" s="1"/>
  <c r="B1967" i="8"/>
  <c r="K1967" i="8" s="1"/>
  <c r="I1966" i="8"/>
  <c r="J1966" i="8" s="1"/>
  <c r="G1966" i="8"/>
  <c r="H1966" i="8" s="1"/>
  <c r="E1966" i="8"/>
  <c r="F1966" i="8" s="1"/>
  <c r="C1966" i="8"/>
  <c r="D1966" i="8" s="1"/>
  <c r="B1966" i="8"/>
  <c r="K1966" i="8" s="1"/>
  <c r="I1965" i="8"/>
  <c r="J1965" i="8" s="1"/>
  <c r="G1965" i="8"/>
  <c r="H1965" i="8" s="1"/>
  <c r="E1965" i="8"/>
  <c r="F1965" i="8" s="1"/>
  <c r="C1965" i="8"/>
  <c r="D1965" i="8" s="1"/>
  <c r="B1965" i="8"/>
  <c r="K1965" i="8" s="1"/>
  <c r="I1964" i="8"/>
  <c r="J1964" i="8" s="1"/>
  <c r="G1964" i="8"/>
  <c r="H1964" i="8" s="1"/>
  <c r="E1964" i="8"/>
  <c r="F1964" i="8" s="1"/>
  <c r="C1964" i="8"/>
  <c r="D1964" i="8" s="1"/>
  <c r="B1964" i="8"/>
  <c r="K1964" i="8" s="1"/>
  <c r="I1963" i="8"/>
  <c r="J1963" i="8" s="1"/>
  <c r="G1963" i="8"/>
  <c r="H1963" i="8" s="1"/>
  <c r="E1963" i="8"/>
  <c r="F1963" i="8" s="1"/>
  <c r="C1963" i="8"/>
  <c r="D1963" i="8" s="1"/>
  <c r="B1963" i="8"/>
  <c r="K1963" i="8" s="1"/>
  <c r="I1962" i="8"/>
  <c r="J1962" i="8" s="1"/>
  <c r="G1962" i="8"/>
  <c r="H1962" i="8" s="1"/>
  <c r="E1962" i="8"/>
  <c r="F1962" i="8" s="1"/>
  <c r="C1962" i="8"/>
  <c r="D1962" i="8" s="1"/>
  <c r="B1962" i="8"/>
  <c r="K1962" i="8" s="1"/>
  <c r="I1961" i="8"/>
  <c r="J1961" i="8" s="1"/>
  <c r="G1961" i="8"/>
  <c r="H1961" i="8" s="1"/>
  <c r="E1961" i="8"/>
  <c r="F1961" i="8" s="1"/>
  <c r="C1961" i="8"/>
  <c r="D1961" i="8" s="1"/>
  <c r="B1961" i="8"/>
  <c r="K1961" i="8" s="1"/>
  <c r="I1960" i="8"/>
  <c r="J1960" i="8" s="1"/>
  <c r="G1960" i="8"/>
  <c r="H1960" i="8" s="1"/>
  <c r="E1960" i="8"/>
  <c r="F1960" i="8" s="1"/>
  <c r="C1960" i="8"/>
  <c r="D1960" i="8" s="1"/>
  <c r="B1960" i="8"/>
  <c r="K1960" i="8" s="1"/>
  <c r="I1959" i="8"/>
  <c r="J1959" i="8" s="1"/>
  <c r="G1959" i="8"/>
  <c r="H1959" i="8" s="1"/>
  <c r="E1959" i="8"/>
  <c r="F1959" i="8" s="1"/>
  <c r="C1959" i="8"/>
  <c r="D1959" i="8" s="1"/>
  <c r="B1959" i="8"/>
  <c r="K1959" i="8" s="1"/>
  <c r="I1958" i="8"/>
  <c r="J1958" i="8" s="1"/>
  <c r="G1958" i="8"/>
  <c r="H1958" i="8" s="1"/>
  <c r="E1958" i="8"/>
  <c r="F1958" i="8" s="1"/>
  <c r="C1958" i="8"/>
  <c r="D1958" i="8" s="1"/>
  <c r="B1958" i="8"/>
  <c r="K1958" i="8" s="1"/>
  <c r="I1957" i="8"/>
  <c r="J1957" i="8" s="1"/>
  <c r="G1957" i="8"/>
  <c r="H1957" i="8" s="1"/>
  <c r="E1957" i="8"/>
  <c r="F1957" i="8" s="1"/>
  <c r="C1957" i="8"/>
  <c r="D1957" i="8" s="1"/>
  <c r="B1957" i="8"/>
  <c r="K1957" i="8" s="1"/>
  <c r="I1956" i="8"/>
  <c r="J1956" i="8" s="1"/>
  <c r="G1956" i="8"/>
  <c r="H1956" i="8" s="1"/>
  <c r="E1956" i="8"/>
  <c r="F1956" i="8" s="1"/>
  <c r="C1956" i="8"/>
  <c r="D1956" i="8" s="1"/>
  <c r="B1956" i="8"/>
  <c r="K1956" i="8" s="1"/>
  <c r="K1955" i="8"/>
  <c r="I1955" i="8"/>
  <c r="J1955" i="8" s="1"/>
  <c r="G1955" i="8"/>
  <c r="H1955" i="8" s="1"/>
  <c r="E1955" i="8"/>
  <c r="F1955" i="8" s="1"/>
  <c r="C1955" i="8"/>
  <c r="D1955" i="8" s="1"/>
  <c r="B1955" i="8"/>
  <c r="I1954" i="8"/>
  <c r="J1954" i="8" s="1"/>
  <c r="G1954" i="8"/>
  <c r="H1954" i="8" s="1"/>
  <c r="E1954" i="8"/>
  <c r="F1954" i="8" s="1"/>
  <c r="C1954" i="8"/>
  <c r="D1954" i="8" s="1"/>
  <c r="B1954" i="8"/>
  <c r="K1954" i="8" s="1"/>
  <c r="I1953" i="8"/>
  <c r="J1953" i="8" s="1"/>
  <c r="G1953" i="8"/>
  <c r="H1953" i="8" s="1"/>
  <c r="E1953" i="8"/>
  <c r="F1953" i="8" s="1"/>
  <c r="C1953" i="8"/>
  <c r="D1953" i="8" s="1"/>
  <c r="B1953" i="8"/>
  <c r="K1953" i="8" s="1"/>
  <c r="I1952" i="8"/>
  <c r="J1952" i="8" s="1"/>
  <c r="G1952" i="8"/>
  <c r="H1952" i="8" s="1"/>
  <c r="E1952" i="8"/>
  <c r="F1952" i="8" s="1"/>
  <c r="C1952" i="8"/>
  <c r="D1952" i="8" s="1"/>
  <c r="B1952" i="8"/>
  <c r="K1952" i="8" s="1"/>
  <c r="I1951" i="8"/>
  <c r="J1951" i="8" s="1"/>
  <c r="G1951" i="8"/>
  <c r="H1951" i="8" s="1"/>
  <c r="E1951" i="8"/>
  <c r="F1951" i="8" s="1"/>
  <c r="C1951" i="8"/>
  <c r="D1951" i="8" s="1"/>
  <c r="B1951" i="8"/>
  <c r="K1951" i="8" s="1"/>
  <c r="I1950" i="8"/>
  <c r="J1950" i="8" s="1"/>
  <c r="G1950" i="8"/>
  <c r="H1950" i="8" s="1"/>
  <c r="E1950" i="8"/>
  <c r="F1950" i="8" s="1"/>
  <c r="C1950" i="8"/>
  <c r="D1950" i="8" s="1"/>
  <c r="B1950" i="8"/>
  <c r="K1950" i="8" s="1"/>
  <c r="I1949" i="8"/>
  <c r="J1949" i="8" s="1"/>
  <c r="G1949" i="8"/>
  <c r="H1949" i="8" s="1"/>
  <c r="E1949" i="8"/>
  <c r="F1949" i="8" s="1"/>
  <c r="C1949" i="8"/>
  <c r="D1949" i="8" s="1"/>
  <c r="B1949" i="8"/>
  <c r="K1949" i="8" s="1"/>
  <c r="I1948" i="8"/>
  <c r="J1948" i="8" s="1"/>
  <c r="G1948" i="8"/>
  <c r="H1948" i="8" s="1"/>
  <c r="E1948" i="8"/>
  <c r="F1948" i="8" s="1"/>
  <c r="C1948" i="8"/>
  <c r="D1948" i="8" s="1"/>
  <c r="B1948" i="8"/>
  <c r="K1948" i="8" s="1"/>
  <c r="K1947" i="8"/>
  <c r="I1947" i="8"/>
  <c r="J1947" i="8" s="1"/>
  <c r="G1947" i="8"/>
  <c r="H1947" i="8" s="1"/>
  <c r="E1947" i="8"/>
  <c r="F1947" i="8" s="1"/>
  <c r="C1947" i="8"/>
  <c r="D1947" i="8" s="1"/>
  <c r="B1947" i="8"/>
  <c r="I1946" i="8"/>
  <c r="J1946" i="8" s="1"/>
  <c r="G1946" i="8"/>
  <c r="H1946" i="8" s="1"/>
  <c r="E1946" i="8"/>
  <c r="F1946" i="8" s="1"/>
  <c r="C1946" i="8"/>
  <c r="D1946" i="8" s="1"/>
  <c r="B1946" i="8"/>
  <c r="K1946" i="8" s="1"/>
  <c r="I1945" i="8"/>
  <c r="J1945" i="8" s="1"/>
  <c r="G1945" i="8"/>
  <c r="H1945" i="8" s="1"/>
  <c r="E1945" i="8"/>
  <c r="F1945" i="8" s="1"/>
  <c r="C1945" i="8"/>
  <c r="D1945" i="8" s="1"/>
  <c r="B1945" i="8"/>
  <c r="K1945" i="8" s="1"/>
  <c r="I1944" i="8"/>
  <c r="J1944" i="8" s="1"/>
  <c r="G1944" i="8"/>
  <c r="H1944" i="8" s="1"/>
  <c r="E1944" i="8"/>
  <c r="F1944" i="8" s="1"/>
  <c r="C1944" i="8"/>
  <c r="D1944" i="8" s="1"/>
  <c r="B1944" i="8"/>
  <c r="K1944" i="8" s="1"/>
  <c r="I1943" i="8"/>
  <c r="J1943" i="8" s="1"/>
  <c r="G1943" i="8"/>
  <c r="H1943" i="8" s="1"/>
  <c r="E1943" i="8"/>
  <c r="F1943" i="8" s="1"/>
  <c r="C1943" i="8"/>
  <c r="D1943" i="8" s="1"/>
  <c r="B1943" i="8"/>
  <c r="K1943" i="8" s="1"/>
  <c r="I1942" i="8"/>
  <c r="J1942" i="8" s="1"/>
  <c r="G1942" i="8"/>
  <c r="H1942" i="8" s="1"/>
  <c r="E1942" i="8"/>
  <c r="F1942" i="8" s="1"/>
  <c r="C1942" i="8"/>
  <c r="D1942" i="8" s="1"/>
  <c r="B1942" i="8"/>
  <c r="K1942" i="8" s="1"/>
  <c r="I1941" i="8"/>
  <c r="J1941" i="8" s="1"/>
  <c r="G1941" i="8"/>
  <c r="H1941" i="8" s="1"/>
  <c r="E1941" i="8"/>
  <c r="F1941" i="8" s="1"/>
  <c r="C1941" i="8"/>
  <c r="D1941" i="8" s="1"/>
  <c r="B1941" i="8"/>
  <c r="K1941" i="8" s="1"/>
  <c r="I1940" i="8"/>
  <c r="J1940" i="8" s="1"/>
  <c r="G1940" i="8"/>
  <c r="H1940" i="8" s="1"/>
  <c r="E1940" i="8"/>
  <c r="F1940" i="8" s="1"/>
  <c r="C1940" i="8"/>
  <c r="D1940" i="8" s="1"/>
  <c r="B1940" i="8"/>
  <c r="K1940" i="8" s="1"/>
  <c r="K1939" i="8"/>
  <c r="I1939" i="8"/>
  <c r="J1939" i="8" s="1"/>
  <c r="G1939" i="8"/>
  <c r="H1939" i="8" s="1"/>
  <c r="E1939" i="8"/>
  <c r="F1939" i="8" s="1"/>
  <c r="C1939" i="8"/>
  <c r="D1939" i="8" s="1"/>
  <c r="B1939" i="8"/>
  <c r="I1938" i="8"/>
  <c r="J1938" i="8" s="1"/>
  <c r="G1938" i="8"/>
  <c r="H1938" i="8" s="1"/>
  <c r="E1938" i="8"/>
  <c r="F1938" i="8" s="1"/>
  <c r="C1938" i="8"/>
  <c r="D1938" i="8" s="1"/>
  <c r="B1938" i="8"/>
  <c r="K1938" i="8" s="1"/>
  <c r="I1937" i="8"/>
  <c r="J1937" i="8" s="1"/>
  <c r="G1937" i="8"/>
  <c r="H1937" i="8" s="1"/>
  <c r="E1937" i="8"/>
  <c r="F1937" i="8" s="1"/>
  <c r="C1937" i="8"/>
  <c r="D1937" i="8" s="1"/>
  <c r="B1937" i="8"/>
  <c r="K1937" i="8" s="1"/>
  <c r="I1936" i="8"/>
  <c r="J1936" i="8" s="1"/>
  <c r="G1936" i="8"/>
  <c r="H1936" i="8" s="1"/>
  <c r="E1936" i="8"/>
  <c r="F1936" i="8" s="1"/>
  <c r="C1936" i="8"/>
  <c r="D1936" i="8" s="1"/>
  <c r="B1936" i="8"/>
  <c r="K1936" i="8" s="1"/>
  <c r="I1935" i="8"/>
  <c r="J1935" i="8" s="1"/>
  <c r="G1935" i="8"/>
  <c r="H1935" i="8" s="1"/>
  <c r="E1935" i="8"/>
  <c r="F1935" i="8" s="1"/>
  <c r="C1935" i="8"/>
  <c r="D1935" i="8" s="1"/>
  <c r="B1935" i="8"/>
  <c r="K1935" i="8" s="1"/>
  <c r="I1934" i="8"/>
  <c r="J1934" i="8" s="1"/>
  <c r="G1934" i="8"/>
  <c r="H1934" i="8" s="1"/>
  <c r="E1934" i="8"/>
  <c r="F1934" i="8" s="1"/>
  <c r="C1934" i="8"/>
  <c r="D1934" i="8" s="1"/>
  <c r="B1934" i="8"/>
  <c r="K1934" i="8" s="1"/>
  <c r="I1933" i="8"/>
  <c r="J1933" i="8" s="1"/>
  <c r="G1933" i="8"/>
  <c r="H1933" i="8" s="1"/>
  <c r="E1933" i="8"/>
  <c r="F1933" i="8" s="1"/>
  <c r="C1933" i="8"/>
  <c r="D1933" i="8" s="1"/>
  <c r="B1933" i="8"/>
  <c r="K1933" i="8" s="1"/>
  <c r="I1932" i="8"/>
  <c r="J1932" i="8" s="1"/>
  <c r="G1932" i="8"/>
  <c r="H1932" i="8" s="1"/>
  <c r="E1932" i="8"/>
  <c r="F1932" i="8" s="1"/>
  <c r="C1932" i="8"/>
  <c r="D1932" i="8" s="1"/>
  <c r="B1932" i="8"/>
  <c r="K1932" i="8" s="1"/>
  <c r="I1931" i="8"/>
  <c r="J1931" i="8" s="1"/>
  <c r="G1931" i="8"/>
  <c r="H1931" i="8" s="1"/>
  <c r="E1931" i="8"/>
  <c r="F1931" i="8" s="1"/>
  <c r="C1931" i="8"/>
  <c r="D1931" i="8" s="1"/>
  <c r="B1931" i="8"/>
  <c r="K1931" i="8" s="1"/>
  <c r="I1930" i="8"/>
  <c r="J1930" i="8" s="1"/>
  <c r="G1930" i="8"/>
  <c r="H1930" i="8" s="1"/>
  <c r="E1930" i="8"/>
  <c r="F1930" i="8" s="1"/>
  <c r="C1930" i="8"/>
  <c r="D1930" i="8" s="1"/>
  <c r="B1930" i="8"/>
  <c r="K1930" i="8" s="1"/>
  <c r="I1929" i="8"/>
  <c r="J1929" i="8" s="1"/>
  <c r="G1929" i="8"/>
  <c r="H1929" i="8" s="1"/>
  <c r="E1929" i="8"/>
  <c r="F1929" i="8" s="1"/>
  <c r="C1929" i="8"/>
  <c r="D1929" i="8" s="1"/>
  <c r="B1929" i="8"/>
  <c r="K1929" i="8" s="1"/>
  <c r="I1928" i="8"/>
  <c r="J1928" i="8" s="1"/>
  <c r="G1928" i="8"/>
  <c r="H1928" i="8" s="1"/>
  <c r="E1928" i="8"/>
  <c r="F1928" i="8" s="1"/>
  <c r="C1928" i="8"/>
  <c r="D1928" i="8" s="1"/>
  <c r="B1928" i="8"/>
  <c r="K1928" i="8" s="1"/>
  <c r="I1927" i="8"/>
  <c r="J1927" i="8" s="1"/>
  <c r="G1927" i="8"/>
  <c r="H1927" i="8" s="1"/>
  <c r="E1927" i="8"/>
  <c r="F1927" i="8" s="1"/>
  <c r="C1927" i="8"/>
  <c r="D1927" i="8" s="1"/>
  <c r="B1927" i="8"/>
  <c r="K1927" i="8" s="1"/>
  <c r="I1926" i="8"/>
  <c r="J1926" i="8" s="1"/>
  <c r="G1926" i="8"/>
  <c r="H1926" i="8" s="1"/>
  <c r="E1926" i="8"/>
  <c r="F1926" i="8" s="1"/>
  <c r="C1926" i="8"/>
  <c r="D1926" i="8" s="1"/>
  <c r="B1926" i="8"/>
  <c r="K1926" i="8" s="1"/>
  <c r="I1925" i="8"/>
  <c r="J1925" i="8" s="1"/>
  <c r="G1925" i="8"/>
  <c r="H1925" i="8" s="1"/>
  <c r="E1925" i="8"/>
  <c r="F1925" i="8" s="1"/>
  <c r="C1925" i="8"/>
  <c r="D1925" i="8" s="1"/>
  <c r="B1925" i="8"/>
  <c r="K1925" i="8" s="1"/>
  <c r="I1924" i="8"/>
  <c r="J1924" i="8" s="1"/>
  <c r="G1924" i="8"/>
  <c r="H1924" i="8" s="1"/>
  <c r="E1924" i="8"/>
  <c r="F1924" i="8" s="1"/>
  <c r="C1924" i="8"/>
  <c r="D1924" i="8" s="1"/>
  <c r="B1924" i="8"/>
  <c r="K1924" i="8" s="1"/>
  <c r="I1923" i="8"/>
  <c r="J1923" i="8" s="1"/>
  <c r="G1923" i="8"/>
  <c r="H1923" i="8" s="1"/>
  <c r="E1923" i="8"/>
  <c r="F1923" i="8" s="1"/>
  <c r="C1923" i="8"/>
  <c r="D1923" i="8" s="1"/>
  <c r="B1923" i="8"/>
  <c r="K1923" i="8" s="1"/>
  <c r="I1922" i="8"/>
  <c r="J1922" i="8" s="1"/>
  <c r="G1922" i="8"/>
  <c r="H1922" i="8" s="1"/>
  <c r="E1922" i="8"/>
  <c r="F1922" i="8" s="1"/>
  <c r="C1922" i="8"/>
  <c r="D1922" i="8" s="1"/>
  <c r="B1922" i="8"/>
  <c r="K1922" i="8" s="1"/>
  <c r="I1921" i="8"/>
  <c r="J1921" i="8" s="1"/>
  <c r="G1921" i="8"/>
  <c r="H1921" i="8" s="1"/>
  <c r="E1921" i="8"/>
  <c r="F1921" i="8" s="1"/>
  <c r="C1921" i="8"/>
  <c r="D1921" i="8" s="1"/>
  <c r="B1921" i="8"/>
  <c r="K1921" i="8" s="1"/>
  <c r="I1920" i="8"/>
  <c r="J1920" i="8" s="1"/>
  <c r="G1920" i="8"/>
  <c r="H1920" i="8" s="1"/>
  <c r="E1920" i="8"/>
  <c r="F1920" i="8" s="1"/>
  <c r="C1920" i="8"/>
  <c r="D1920" i="8" s="1"/>
  <c r="B1920" i="8"/>
  <c r="K1920" i="8" s="1"/>
  <c r="I1919" i="8"/>
  <c r="J1919" i="8" s="1"/>
  <c r="G1919" i="8"/>
  <c r="H1919" i="8" s="1"/>
  <c r="E1919" i="8"/>
  <c r="F1919" i="8" s="1"/>
  <c r="C1919" i="8"/>
  <c r="D1919" i="8" s="1"/>
  <c r="B1919" i="8"/>
  <c r="K1919" i="8" s="1"/>
  <c r="I1918" i="8"/>
  <c r="J1918" i="8" s="1"/>
  <c r="G1918" i="8"/>
  <c r="H1918" i="8" s="1"/>
  <c r="E1918" i="8"/>
  <c r="F1918" i="8" s="1"/>
  <c r="C1918" i="8"/>
  <c r="D1918" i="8" s="1"/>
  <c r="B1918" i="8"/>
  <c r="K1918" i="8" s="1"/>
  <c r="I1917" i="8"/>
  <c r="J1917" i="8" s="1"/>
  <c r="G1917" i="8"/>
  <c r="H1917" i="8" s="1"/>
  <c r="E1917" i="8"/>
  <c r="F1917" i="8" s="1"/>
  <c r="C1917" i="8"/>
  <c r="D1917" i="8" s="1"/>
  <c r="B1917" i="8"/>
  <c r="K1917" i="8" s="1"/>
  <c r="I1916" i="8"/>
  <c r="J1916" i="8" s="1"/>
  <c r="G1916" i="8"/>
  <c r="H1916" i="8" s="1"/>
  <c r="E1916" i="8"/>
  <c r="F1916" i="8" s="1"/>
  <c r="C1916" i="8"/>
  <c r="D1916" i="8" s="1"/>
  <c r="B1916" i="8"/>
  <c r="K1916" i="8" s="1"/>
  <c r="I1915" i="8"/>
  <c r="J1915" i="8" s="1"/>
  <c r="G1915" i="8"/>
  <c r="H1915" i="8" s="1"/>
  <c r="E1915" i="8"/>
  <c r="F1915" i="8" s="1"/>
  <c r="C1915" i="8"/>
  <c r="D1915" i="8" s="1"/>
  <c r="B1915" i="8"/>
  <c r="K1915" i="8" s="1"/>
  <c r="I1914" i="8"/>
  <c r="J1914" i="8" s="1"/>
  <c r="G1914" i="8"/>
  <c r="H1914" i="8" s="1"/>
  <c r="E1914" i="8"/>
  <c r="F1914" i="8" s="1"/>
  <c r="C1914" i="8"/>
  <c r="D1914" i="8" s="1"/>
  <c r="B1914" i="8"/>
  <c r="K1914" i="8" s="1"/>
  <c r="I1913" i="8"/>
  <c r="J1913" i="8" s="1"/>
  <c r="G1913" i="8"/>
  <c r="H1913" i="8" s="1"/>
  <c r="E1913" i="8"/>
  <c r="F1913" i="8" s="1"/>
  <c r="C1913" i="8"/>
  <c r="D1913" i="8" s="1"/>
  <c r="B1913" i="8"/>
  <c r="K1913" i="8" s="1"/>
  <c r="I1912" i="8"/>
  <c r="J1912" i="8" s="1"/>
  <c r="G1912" i="8"/>
  <c r="H1912" i="8" s="1"/>
  <c r="E1912" i="8"/>
  <c r="F1912" i="8" s="1"/>
  <c r="C1912" i="8"/>
  <c r="D1912" i="8" s="1"/>
  <c r="B1912" i="8"/>
  <c r="K1912" i="8" s="1"/>
  <c r="I1911" i="8"/>
  <c r="J1911" i="8" s="1"/>
  <c r="G1911" i="8"/>
  <c r="H1911" i="8" s="1"/>
  <c r="E1911" i="8"/>
  <c r="F1911" i="8" s="1"/>
  <c r="C1911" i="8"/>
  <c r="D1911" i="8" s="1"/>
  <c r="B1911" i="8"/>
  <c r="K1911" i="8" s="1"/>
  <c r="I1910" i="8"/>
  <c r="J1910" i="8" s="1"/>
  <c r="G1910" i="8"/>
  <c r="H1910" i="8" s="1"/>
  <c r="E1910" i="8"/>
  <c r="F1910" i="8" s="1"/>
  <c r="C1910" i="8"/>
  <c r="D1910" i="8" s="1"/>
  <c r="B1910" i="8"/>
  <c r="K1910" i="8" s="1"/>
  <c r="I1909" i="8"/>
  <c r="J1909" i="8" s="1"/>
  <c r="G1909" i="8"/>
  <c r="H1909" i="8" s="1"/>
  <c r="E1909" i="8"/>
  <c r="F1909" i="8" s="1"/>
  <c r="C1909" i="8"/>
  <c r="D1909" i="8" s="1"/>
  <c r="B1909" i="8"/>
  <c r="K1909" i="8" s="1"/>
  <c r="I1908" i="8"/>
  <c r="J1908" i="8" s="1"/>
  <c r="G1908" i="8"/>
  <c r="H1908" i="8" s="1"/>
  <c r="E1908" i="8"/>
  <c r="F1908" i="8" s="1"/>
  <c r="C1908" i="8"/>
  <c r="D1908" i="8" s="1"/>
  <c r="B1908" i="8"/>
  <c r="K1908" i="8" s="1"/>
  <c r="I1907" i="8"/>
  <c r="J1907" i="8" s="1"/>
  <c r="G1907" i="8"/>
  <c r="H1907" i="8" s="1"/>
  <c r="E1907" i="8"/>
  <c r="F1907" i="8" s="1"/>
  <c r="C1907" i="8"/>
  <c r="D1907" i="8" s="1"/>
  <c r="B1907" i="8"/>
  <c r="K1907" i="8" s="1"/>
  <c r="I1906" i="8"/>
  <c r="J1906" i="8" s="1"/>
  <c r="G1906" i="8"/>
  <c r="H1906" i="8" s="1"/>
  <c r="E1906" i="8"/>
  <c r="F1906" i="8" s="1"/>
  <c r="C1906" i="8"/>
  <c r="D1906" i="8" s="1"/>
  <c r="B1906" i="8"/>
  <c r="K1906" i="8" s="1"/>
  <c r="I1905" i="8"/>
  <c r="J1905" i="8" s="1"/>
  <c r="G1905" i="8"/>
  <c r="H1905" i="8" s="1"/>
  <c r="E1905" i="8"/>
  <c r="F1905" i="8" s="1"/>
  <c r="C1905" i="8"/>
  <c r="D1905" i="8" s="1"/>
  <c r="B1905" i="8"/>
  <c r="K1905" i="8" s="1"/>
  <c r="I1904" i="8"/>
  <c r="J1904" i="8" s="1"/>
  <c r="G1904" i="8"/>
  <c r="H1904" i="8" s="1"/>
  <c r="E1904" i="8"/>
  <c r="F1904" i="8" s="1"/>
  <c r="C1904" i="8"/>
  <c r="D1904" i="8" s="1"/>
  <c r="B1904" i="8"/>
  <c r="K1904" i="8" s="1"/>
  <c r="K1903" i="8"/>
  <c r="I1903" i="8"/>
  <c r="J1903" i="8" s="1"/>
  <c r="G1903" i="8"/>
  <c r="H1903" i="8" s="1"/>
  <c r="E1903" i="8"/>
  <c r="F1903" i="8" s="1"/>
  <c r="C1903" i="8"/>
  <c r="D1903" i="8" s="1"/>
  <c r="B1903" i="8"/>
  <c r="I1902" i="8"/>
  <c r="J1902" i="8" s="1"/>
  <c r="G1902" i="8"/>
  <c r="H1902" i="8" s="1"/>
  <c r="E1902" i="8"/>
  <c r="F1902" i="8" s="1"/>
  <c r="C1902" i="8"/>
  <c r="D1902" i="8" s="1"/>
  <c r="B1902" i="8"/>
  <c r="K1902" i="8" s="1"/>
  <c r="I1901" i="8"/>
  <c r="J1901" i="8" s="1"/>
  <c r="G1901" i="8"/>
  <c r="H1901" i="8" s="1"/>
  <c r="E1901" i="8"/>
  <c r="F1901" i="8" s="1"/>
  <c r="C1901" i="8"/>
  <c r="D1901" i="8" s="1"/>
  <c r="B1901" i="8"/>
  <c r="K1901" i="8" s="1"/>
  <c r="I1900" i="8"/>
  <c r="J1900" i="8" s="1"/>
  <c r="G1900" i="8"/>
  <c r="H1900" i="8" s="1"/>
  <c r="E1900" i="8"/>
  <c r="F1900" i="8" s="1"/>
  <c r="C1900" i="8"/>
  <c r="D1900" i="8" s="1"/>
  <c r="B1900" i="8"/>
  <c r="K1900" i="8" s="1"/>
  <c r="I1899" i="8"/>
  <c r="J1899" i="8" s="1"/>
  <c r="G1899" i="8"/>
  <c r="H1899" i="8" s="1"/>
  <c r="E1899" i="8"/>
  <c r="F1899" i="8" s="1"/>
  <c r="C1899" i="8"/>
  <c r="D1899" i="8" s="1"/>
  <c r="B1899" i="8"/>
  <c r="K1899" i="8" s="1"/>
  <c r="I1898" i="8"/>
  <c r="J1898" i="8" s="1"/>
  <c r="G1898" i="8"/>
  <c r="H1898" i="8" s="1"/>
  <c r="E1898" i="8"/>
  <c r="F1898" i="8" s="1"/>
  <c r="C1898" i="8"/>
  <c r="D1898" i="8" s="1"/>
  <c r="B1898" i="8"/>
  <c r="K1898" i="8" s="1"/>
  <c r="I1897" i="8"/>
  <c r="J1897" i="8" s="1"/>
  <c r="G1897" i="8"/>
  <c r="H1897" i="8" s="1"/>
  <c r="E1897" i="8"/>
  <c r="F1897" i="8" s="1"/>
  <c r="C1897" i="8"/>
  <c r="D1897" i="8" s="1"/>
  <c r="B1897" i="8"/>
  <c r="K1897" i="8" s="1"/>
  <c r="I1896" i="8"/>
  <c r="J1896" i="8" s="1"/>
  <c r="G1896" i="8"/>
  <c r="H1896" i="8" s="1"/>
  <c r="E1896" i="8"/>
  <c r="F1896" i="8" s="1"/>
  <c r="C1896" i="8"/>
  <c r="D1896" i="8" s="1"/>
  <c r="B1896" i="8"/>
  <c r="K1896" i="8" s="1"/>
  <c r="I1895" i="8"/>
  <c r="J1895" i="8" s="1"/>
  <c r="G1895" i="8"/>
  <c r="H1895" i="8" s="1"/>
  <c r="E1895" i="8"/>
  <c r="F1895" i="8" s="1"/>
  <c r="C1895" i="8"/>
  <c r="D1895" i="8" s="1"/>
  <c r="B1895" i="8"/>
  <c r="K1895" i="8" s="1"/>
  <c r="I1894" i="8"/>
  <c r="J1894" i="8" s="1"/>
  <c r="G1894" i="8"/>
  <c r="H1894" i="8" s="1"/>
  <c r="E1894" i="8"/>
  <c r="F1894" i="8" s="1"/>
  <c r="C1894" i="8"/>
  <c r="D1894" i="8" s="1"/>
  <c r="B1894" i="8"/>
  <c r="K1894" i="8" s="1"/>
  <c r="I1893" i="8"/>
  <c r="J1893" i="8" s="1"/>
  <c r="G1893" i="8"/>
  <c r="H1893" i="8" s="1"/>
  <c r="E1893" i="8"/>
  <c r="F1893" i="8" s="1"/>
  <c r="C1893" i="8"/>
  <c r="D1893" i="8" s="1"/>
  <c r="B1893" i="8"/>
  <c r="K1893" i="8" s="1"/>
  <c r="I1892" i="8"/>
  <c r="J1892" i="8" s="1"/>
  <c r="G1892" i="8"/>
  <c r="H1892" i="8" s="1"/>
  <c r="E1892" i="8"/>
  <c r="F1892" i="8" s="1"/>
  <c r="C1892" i="8"/>
  <c r="D1892" i="8" s="1"/>
  <c r="B1892" i="8"/>
  <c r="K1892" i="8" s="1"/>
  <c r="K1891" i="8"/>
  <c r="I1891" i="8"/>
  <c r="J1891" i="8" s="1"/>
  <c r="G1891" i="8"/>
  <c r="H1891" i="8" s="1"/>
  <c r="E1891" i="8"/>
  <c r="F1891" i="8" s="1"/>
  <c r="C1891" i="8"/>
  <c r="D1891" i="8" s="1"/>
  <c r="B1891" i="8"/>
  <c r="I1890" i="8"/>
  <c r="J1890" i="8" s="1"/>
  <c r="G1890" i="8"/>
  <c r="H1890" i="8" s="1"/>
  <c r="E1890" i="8"/>
  <c r="F1890" i="8" s="1"/>
  <c r="C1890" i="8"/>
  <c r="D1890" i="8" s="1"/>
  <c r="B1890" i="8"/>
  <c r="K1890" i="8" s="1"/>
  <c r="I1889" i="8"/>
  <c r="J1889" i="8" s="1"/>
  <c r="G1889" i="8"/>
  <c r="H1889" i="8" s="1"/>
  <c r="E1889" i="8"/>
  <c r="F1889" i="8" s="1"/>
  <c r="C1889" i="8"/>
  <c r="D1889" i="8" s="1"/>
  <c r="B1889" i="8"/>
  <c r="K1889" i="8" s="1"/>
  <c r="I1888" i="8"/>
  <c r="J1888" i="8" s="1"/>
  <c r="G1888" i="8"/>
  <c r="H1888" i="8" s="1"/>
  <c r="E1888" i="8"/>
  <c r="F1888" i="8" s="1"/>
  <c r="C1888" i="8"/>
  <c r="D1888" i="8" s="1"/>
  <c r="B1888" i="8"/>
  <c r="K1888" i="8" s="1"/>
  <c r="K1887" i="8"/>
  <c r="I1887" i="8"/>
  <c r="J1887" i="8" s="1"/>
  <c r="G1887" i="8"/>
  <c r="H1887" i="8" s="1"/>
  <c r="E1887" i="8"/>
  <c r="F1887" i="8" s="1"/>
  <c r="C1887" i="8"/>
  <c r="D1887" i="8" s="1"/>
  <c r="B1887" i="8"/>
  <c r="I1886" i="8"/>
  <c r="J1886" i="8" s="1"/>
  <c r="G1886" i="8"/>
  <c r="H1886" i="8" s="1"/>
  <c r="E1886" i="8"/>
  <c r="F1886" i="8" s="1"/>
  <c r="C1886" i="8"/>
  <c r="D1886" i="8" s="1"/>
  <c r="B1886" i="8"/>
  <c r="K1886" i="8" s="1"/>
  <c r="I1885" i="8"/>
  <c r="J1885" i="8" s="1"/>
  <c r="G1885" i="8"/>
  <c r="H1885" i="8" s="1"/>
  <c r="E1885" i="8"/>
  <c r="F1885" i="8" s="1"/>
  <c r="C1885" i="8"/>
  <c r="D1885" i="8" s="1"/>
  <c r="B1885" i="8"/>
  <c r="K1885" i="8" s="1"/>
  <c r="I1884" i="8"/>
  <c r="J1884" i="8" s="1"/>
  <c r="G1884" i="8"/>
  <c r="H1884" i="8" s="1"/>
  <c r="E1884" i="8"/>
  <c r="F1884" i="8" s="1"/>
  <c r="C1884" i="8"/>
  <c r="D1884" i="8" s="1"/>
  <c r="B1884" i="8"/>
  <c r="K1884" i="8" s="1"/>
  <c r="I1883" i="8"/>
  <c r="J1883" i="8" s="1"/>
  <c r="G1883" i="8"/>
  <c r="H1883" i="8" s="1"/>
  <c r="E1883" i="8"/>
  <c r="F1883" i="8" s="1"/>
  <c r="C1883" i="8"/>
  <c r="D1883" i="8" s="1"/>
  <c r="B1883" i="8"/>
  <c r="K1883" i="8" s="1"/>
  <c r="I1882" i="8"/>
  <c r="J1882" i="8" s="1"/>
  <c r="G1882" i="8"/>
  <c r="H1882" i="8" s="1"/>
  <c r="E1882" i="8"/>
  <c r="F1882" i="8" s="1"/>
  <c r="C1882" i="8"/>
  <c r="D1882" i="8" s="1"/>
  <c r="B1882" i="8"/>
  <c r="K1882" i="8" s="1"/>
  <c r="I1881" i="8"/>
  <c r="J1881" i="8" s="1"/>
  <c r="G1881" i="8"/>
  <c r="H1881" i="8" s="1"/>
  <c r="E1881" i="8"/>
  <c r="F1881" i="8" s="1"/>
  <c r="C1881" i="8"/>
  <c r="D1881" i="8" s="1"/>
  <c r="B1881" i="8"/>
  <c r="K1881" i="8" s="1"/>
  <c r="I1880" i="8"/>
  <c r="J1880" i="8" s="1"/>
  <c r="G1880" i="8"/>
  <c r="H1880" i="8" s="1"/>
  <c r="E1880" i="8"/>
  <c r="F1880" i="8" s="1"/>
  <c r="C1880" i="8"/>
  <c r="D1880" i="8" s="1"/>
  <c r="B1880" i="8"/>
  <c r="K1880" i="8" s="1"/>
  <c r="I1879" i="8"/>
  <c r="J1879" i="8" s="1"/>
  <c r="G1879" i="8"/>
  <c r="H1879" i="8" s="1"/>
  <c r="E1879" i="8"/>
  <c r="F1879" i="8" s="1"/>
  <c r="C1879" i="8"/>
  <c r="D1879" i="8" s="1"/>
  <c r="B1879" i="8"/>
  <c r="K1879" i="8" s="1"/>
  <c r="I1878" i="8"/>
  <c r="J1878" i="8" s="1"/>
  <c r="G1878" i="8"/>
  <c r="H1878" i="8" s="1"/>
  <c r="E1878" i="8"/>
  <c r="F1878" i="8" s="1"/>
  <c r="C1878" i="8"/>
  <c r="D1878" i="8" s="1"/>
  <c r="B1878" i="8"/>
  <c r="K1878" i="8" s="1"/>
  <c r="I1877" i="8"/>
  <c r="J1877" i="8" s="1"/>
  <c r="G1877" i="8"/>
  <c r="H1877" i="8" s="1"/>
  <c r="E1877" i="8"/>
  <c r="F1877" i="8" s="1"/>
  <c r="C1877" i="8"/>
  <c r="D1877" i="8" s="1"/>
  <c r="B1877" i="8"/>
  <c r="K1877" i="8" s="1"/>
  <c r="I1876" i="8"/>
  <c r="J1876" i="8" s="1"/>
  <c r="G1876" i="8"/>
  <c r="H1876" i="8" s="1"/>
  <c r="E1876" i="8"/>
  <c r="F1876" i="8" s="1"/>
  <c r="C1876" i="8"/>
  <c r="D1876" i="8" s="1"/>
  <c r="B1876" i="8"/>
  <c r="K1876" i="8" s="1"/>
  <c r="K1875" i="8"/>
  <c r="I1875" i="8"/>
  <c r="J1875" i="8" s="1"/>
  <c r="G1875" i="8"/>
  <c r="H1875" i="8" s="1"/>
  <c r="E1875" i="8"/>
  <c r="F1875" i="8" s="1"/>
  <c r="C1875" i="8"/>
  <c r="D1875" i="8" s="1"/>
  <c r="B1875" i="8"/>
  <c r="I1874" i="8"/>
  <c r="J1874" i="8" s="1"/>
  <c r="G1874" i="8"/>
  <c r="H1874" i="8" s="1"/>
  <c r="E1874" i="8"/>
  <c r="F1874" i="8" s="1"/>
  <c r="C1874" i="8"/>
  <c r="D1874" i="8" s="1"/>
  <c r="B1874" i="8"/>
  <c r="K1874" i="8" s="1"/>
  <c r="I1873" i="8"/>
  <c r="J1873" i="8" s="1"/>
  <c r="G1873" i="8"/>
  <c r="H1873" i="8" s="1"/>
  <c r="E1873" i="8"/>
  <c r="F1873" i="8" s="1"/>
  <c r="C1873" i="8"/>
  <c r="D1873" i="8" s="1"/>
  <c r="B1873" i="8"/>
  <c r="K1873" i="8" s="1"/>
  <c r="I1872" i="8"/>
  <c r="J1872" i="8" s="1"/>
  <c r="G1872" i="8"/>
  <c r="H1872" i="8" s="1"/>
  <c r="E1872" i="8"/>
  <c r="F1872" i="8" s="1"/>
  <c r="C1872" i="8"/>
  <c r="D1872" i="8" s="1"/>
  <c r="B1872" i="8"/>
  <c r="K1872" i="8" s="1"/>
  <c r="I1871" i="8"/>
  <c r="J1871" i="8" s="1"/>
  <c r="G1871" i="8"/>
  <c r="H1871" i="8" s="1"/>
  <c r="E1871" i="8"/>
  <c r="F1871" i="8" s="1"/>
  <c r="C1871" i="8"/>
  <c r="D1871" i="8" s="1"/>
  <c r="B1871" i="8"/>
  <c r="K1871" i="8" s="1"/>
  <c r="I1870" i="8"/>
  <c r="J1870" i="8" s="1"/>
  <c r="G1870" i="8"/>
  <c r="H1870" i="8" s="1"/>
  <c r="E1870" i="8"/>
  <c r="F1870" i="8" s="1"/>
  <c r="C1870" i="8"/>
  <c r="D1870" i="8" s="1"/>
  <c r="B1870" i="8"/>
  <c r="K1870" i="8" s="1"/>
  <c r="I1869" i="8"/>
  <c r="J1869" i="8" s="1"/>
  <c r="G1869" i="8"/>
  <c r="H1869" i="8" s="1"/>
  <c r="E1869" i="8"/>
  <c r="F1869" i="8" s="1"/>
  <c r="C1869" i="8"/>
  <c r="D1869" i="8" s="1"/>
  <c r="B1869" i="8"/>
  <c r="K1869" i="8" s="1"/>
  <c r="I1868" i="8"/>
  <c r="J1868" i="8" s="1"/>
  <c r="G1868" i="8"/>
  <c r="H1868" i="8" s="1"/>
  <c r="E1868" i="8"/>
  <c r="F1868" i="8" s="1"/>
  <c r="C1868" i="8"/>
  <c r="D1868" i="8" s="1"/>
  <c r="B1868" i="8"/>
  <c r="K1868" i="8" s="1"/>
  <c r="I1867" i="8"/>
  <c r="J1867" i="8" s="1"/>
  <c r="G1867" i="8"/>
  <c r="H1867" i="8" s="1"/>
  <c r="E1867" i="8"/>
  <c r="F1867" i="8" s="1"/>
  <c r="C1867" i="8"/>
  <c r="D1867" i="8" s="1"/>
  <c r="B1867" i="8"/>
  <c r="K1867" i="8" s="1"/>
  <c r="I1866" i="8"/>
  <c r="J1866" i="8" s="1"/>
  <c r="G1866" i="8"/>
  <c r="H1866" i="8" s="1"/>
  <c r="E1866" i="8"/>
  <c r="F1866" i="8" s="1"/>
  <c r="C1866" i="8"/>
  <c r="D1866" i="8" s="1"/>
  <c r="B1866" i="8"/>
  <c r="K1866" i="8" s="1"/>
  <c r="I1865" i="8"/>
  <c r="J1865" i="8" s="1"/>
  <c r="G1865" i="8"/>
  <c r="H1865" i="8" s="1"/>
  <c r="E1865" i="8"/>
  <c r="F1865" i="8" s="1"/>
  <c r="C1865" i="8"/>
  <c r="D1865" i="8" s="1"/>
  <c r="B1865" i="8"/>
  <c r="K1865" i="8" s="1"/>
  <c r="I1864" i="8"/>
  <c r="J1864" i="8" s="1"/>
  <c r="G1864" i="8"/>
  <c r="H1864" i="8" s="1"/>
  <c r="E1864" i="8"/>
  <c r="F1864" i="8" s="1"/>
  <c r="C1864" i="8"/>
  <c r="D1864" i="8" s="1"/>
  <c r="B1864" i="8"/>
  <c r="K1864" i="8" s="1"/>
  <c r="I1863" i="8"/>
  <c r="J1863" i="8" s="1"/>
  <c r="G1863" i="8"/>
  <c r="H1863" i="8" s="1"/>
  <c r="E1863" i="8"/>
  <c r="F1863" i="8" s="1"/>
  <c r="C1863" i="8"/>
  <c r="D1863" i="8" s="1"/>
  <c r="B1863" i="8"/>
  <c r="K1863" i="8" s="1"/>
  <c r="I1862" i="8"/>
  <c r="J1862" i="8" s="1"/>
  <c r="G1862" i="8"/>
  <c r="H1862" i="8" s="1"/>
  <c r="E1862" i="8"/>
  <c r="F1862" i="8" s="1"/>
  <c r="C1862" i="8"/>
  <c r="D1862" i="8" s="1"/>
  <c r="B1862" i="8"/>
  <c r="K1862" i="8" s="1"/>
  <c r="I1861" i="8"/>
  <c r="J1861" i="8" s="1"/>
  <c r="G1861" i="8"/>
  <c r="H1861" i="8" s="1"/>
  <c r="E1861" i="8"/>
  <c r="F1861" i="8" s="1"/>
  <c r="C1861" i="8"/>
  <c r="D1861" i="8" s="1"/>
  <c r="B1861" i="8"/>
  <c r="K1861" i="8" s="1"/>
  <c r="I1860" i="8"/>
  <c r="J1860" i="8" s="1"/>
  <c r="G1860" i="8"/>
  <c r="H1860" i="8" s="1"/>
  <c r="E1860" i="8"/>
  <c r="F1860" i="8" s="1"/>
  <c r="C1860" i="8"/>
  <c r="D1860" i="8" s="1"/>
  <c r="B1860" i="8"/>
  <c r="K1860" i="8" s="1"/>
  <c r="K1859" i="8"/>
  <c r="I1859" i="8"/>
  <c r="J1859" i="8" s="1"/>
  <c r="G1859" i="8"/>
  <c r="H1859" i="8" s="1"/>
  <c r="E1859" i="8"/>
  <c r="F1859" i="8" s="1"/>
  <c r="C1859" i="8"/>
  <c r="D1859" i="8" s="1"/>
  <c r="B1859" i="8"/>
  <c r="I1858" i="8"/>
  <c r="J1858" i="8" s="1"/>
  <c r="G1858" i="8"/>
  <c r="H1858" i="8" s="1"/>
  <c r="E1858" i="8"/>
  <c r="F1858" i="8" s="1"/>
  <c r="C1858" i="8"/>
  <c r="D1858" i="8" s="1"/>
  <c r="B1858" i="8"/>
  <c r="K1858" i="8" s="1"/>
  <c r="I1857" i="8"/>
  <c r="J1857" i="8" s="1"/>
  <c r="G1857" i="8"/>
  <c r="H1857" i="8" s="1"/>
  <c r="E1857" i="8"/>
  <c r="F1857" i="8" s="1"/>
  <c r="C1857" i="8"/>
  <c r="D1857" i="8" s="1"/>
  <c r="B1857" i="8"/>
  <c r="K1857" i="8" s="1"/>
  <c r="I1856" i="8"/>
  <c r="J1856" i="8" s="1"/>
  <c r="G1856" i="8"/>
  <c r="H1856" i="8" s="1"/>
  <c r="E1856" i="8"/>
  <c r="F1856" i="8" s="1"/>
  <c r="C1856" i="8"/>
  <c r="D1856" i="8" s="1"/>
  <c r="B1856" i="8"/>
  <c r="K1856" i="8" s="1"/>
  <c r="I1855" i="8"/>
  <c r="J1855" i="8" s="1"/>
  <c r="G1855" i="8"/>
  <c r="H1855" i="8" s="1"/>
  <c r="E1855" i="8"/>
  <c r="F1855" i="8" s="1"/>
  <c r="C1855" i="8"/>
  <c r="D1855" i="8" s="1"/>
  <c r="B1855" i="8"/>
  <c r="K1855" i="8" s="1"/>
  <c r="I1854" i="8"/>
  <c r="J1854" i="8" s="1"/>
  <c r="G1854" i="8"/>
  <c r="H1854" i="8" s="1"/>
  <c r="E1854" i="8"/>
  <c r="F1854" i="8" s="1"/>
  <c r="C1854" i="8"/>
  <c r="D1854" i="8" s="1"/>
  <c r="B1854" i="8"/>
  <c r="K1854" i="8" s="1"/>
  <c r="I1853" i="8"/>
  <c r="J1853" i="8" s="1"/>
  <c r="G1853" i="8"/>
  <c r="H1853" i="8" s="1"/>
  <c r="E1853" i="8"/>
  <c r="F1853" i="8" s="1"/>
  <c r="C1853" i="8"/>
  <c r="D1853" i="8" s="1"/>
  <c r="B1853" i="8"/>
  <c r="K1853" i="8" s="1"/>
  <c r="I1852" i="8"/>
  <c r="J1852" i="8" s="1"/>
  <c r="G1852" i="8"/>
  <c r="H1852" i="8" s="1"/>
  <c r="E1852" i="8"/>
  <c r="F1852" i="8" s="1"/>
  <c r="C1852" i="8"/>
  <c r="D1852" i="8" s="1"/>
  <c r="B1852" i="8"/>
  <c r="K1852" i="8" s="1"/>
  <c r="I1851" i="8"/>
  <c r="J1851" i="8" s="1"/>
  <c r="G1851" i="8"/>
  <c r="H1851" i="8" s="1"/>
  <c r="E1851" i="8"/>
  <c r="F1851" i="8" s="1"/>
  <c r="C1851" i="8"/>
  <c r="D1851" i="8" s="1"/>
  <c r="B1851" i="8"/>
  <c r="K1851" i="8" s="1"/>
  <c r="I1850" i="8"/>
  <c r="J1850" i="8" s="1"/>
  <c r="G1850" i="8"/>
  <c r="H1850" i="8" s="1"/>
  <c r="E1850" i="8"/>
  <c r="F1850" i="8" s="1"/>
  <c r="C1850" i="8"/>
  <c r="D1850" i="8" s="1"/>
  <c r="B1850" i="8"/>
  <c r="K1850" i="8" s="1"/>
  <c r="I1849" i="8"/>
  <c r="J1849" i="8" s="1"/>
  <c r="G1849" i="8"/>
  <c r="H1849" i="8" s="1"/>
  <c r="E1849" i="8"/>
  <c r="F1849" i="8" s="1"/>
  <c r="C1849" i="8"/>
  <c r="D1849" i="8" s="1"/>
  <c r="B1849" i="8"/>
  <c r="K1849" i="8" s="1"/>
  <c r="I1848" i="8"/>
  <c r="J1848" i="8" s="1"/>
  <c r="G1848" i="8"/>
  <c r="H1848" i="8" s="1"/>
  <c r="E1848" i="8"/>
  <c r="F1848" i="8" s="1"/>
  <c r="C1848" i="8"/>
  <c r="D1848" i="8" s="1"/>
  <c r="B1848" i="8"/>
  <c r="K1848" i="8" s="1"/>
  <c r="I1847" i="8"/>
  <c r="J1847" i="8" s="1"/>
  <c r="G1847" i="8"/>
  <c r="H1847" i="8" s="1"/>
  <c r="E1847" i="8"/>
  <c r="F1847" i="8" s="1"/>
  <c r="C1847" i="8"/>
  <c r="D1847" i="8" s="1"/>
  <c r="B1847" i="8"/>
  <c r="K1847" i="8" s="1"/>
  <c r="I1846" i="8"/>
  <c r="J1846" i="8" s="1"/>
  <c r="G1846" i="8"/>
  <c r="H1846" i="8" s="1"/>
  <c r="E1846" i="8"/>
  <c r="F1846" i="8" s="1"/>
  <c r="C1846" i="8"/>
  <c r="D1846" i="8" s="1"/>
  <c r="B1846" i="8"/>
  <c r="K1846" i="8" s="1"/>
  <c r="I1845" i="8"/>
  <c r="J1845" i="8" s="1"/>
  <c r="G1845" i="8"/>
  <c r="H1845" i="8" s="1"/>
  <c r="E1845" i="8"/>
  <c r="F1845" i="8" s="1"/>
  <c r="C1845" i="8"/>
  <c r="D1845" i="8" s="1"/>
  <c r="B1845" i="8"/>
  <c r="K1845" i="8" s="1"/>
  <c r="I1844" i="8"/>
  <c r="J1844" i="8" s="1"/>
  <c r="G1844" i="8"/>
  <c r="H1844" i="8" s="1"/>
  <c r="E1844" i="8"/>
  <c r="F1844" i="8" s="1"/>
  <c r="C1844" i="8"/>
  <c r="D1844" i="8" s="1"/>
  <c r="B1844" i="8"/>
  <c r="K1844" i="8" s="1"/>
  <c r="K1843" i="8"/>
  <c r="I1843" i="8"/>
  <c r="J1843" i="8" s="1"/>
  <c r="G1843" i="8"/>
  <c r="H1843" i="8" s="1"/>
  <c r="E1843" i="8"/>
  <c r="F1843" i="8" s="1"/>
  <c r="C1843" i="8"/>
  <c r="D1843" i="8" s="1"/>
  <c r="B1843" i="8"/>
  <c r="I1842" i="8"/>
  <c r="J1842" i="8" s="1"/>
  <c r="G1842" i="8"/>
  <c r="H1842" i="8" s="1"/>
  <c r="E1842" i="8"/>
  <c r="F1842" i="8" s="1"/>
  <c r="C1842" i="8"/>
  <c r="D1842" i="8" s="1"/>
  <c r="B1842" i="8"/>
  <c r="K1842" i="8" s="1"/>
  <c r="I1841" i="8"/>
  <c r="J1841" i="8" s="1"/>
  <c r="G1841" i="8"/>
  <c r="H1841" i="8" s="1"/>
  <c r="E1841" i="8"/>
  <c r="F1841" i="8" s="1"/>
  <c r="C1841" i="8"/>
  <c r="D1841" i="8" s="1"/>
  <c r="B1841" i="8"/>
  <c r="K1841" i="8" s="1"/>
  <c r="I1840" i="8"/>
  <c r="J1840" i="8" s="1"/>
  <c r="G1840" i="8"/>
  <c r="H1840" i="8" s="1"/>
  <c r="E1840" i="8"/>
  <c r="F1840" i="8" s="1"/>
  <c r="C1840" i="8"/>
  <c r="D1840" i="8" s="1"/>
  <c r="B1840" i="8"/>
  <c r="K1840" i="8" s="1"/>
  <c r="I1839" i="8"/>
  <c r="J1839" i="8" s="1"/>
  <c r="G1839" i="8"/>
  <c r="H1839" i="8" s="1"/>
  <c r="E1839" i="8"/>
  <c r="F1839" i="8" s="1"/>
  <c r="C1839" i="8"/>
  <c r="D1839" i="8" s="1"/>
  <c r="B1839" i="8"/>
  <c r="K1839" i="8" s="1"/>
  <c r="I1838" i="8"/>
  <c r="J1838" i="8" s="1"/>
  <c r="G1838" i="8"/>
  <c r="H1838" i="8" s="1"/>
  <c r="E1838" i="8"/>
  <c r="F1838" i="8" s="1"/>
  <c r="C1838" i="8"/>
  <c r="D1838" i="8" s="1"/>
  <c r="B1838" i="8"/>
  <c r="K1838" i="8" s="1"/>
  <c r="I1837" i="8"/>
  <c r="J1837" i="8" s="1"/>
  <c r="G1837" i="8"/>
  <c r="H1837" i="8" s="1"/>
  <c r="E1837" i="8"/>
  <c r="F1837" i="8" s="1"/>
  <c r="C1837" i="8"/>
  <c r="D1837" i="8" s="1"/>
  <c r="B1837" i="8"/>
  <c r="K1837" i="8" s="1"/>
  <c r="I1836" i="8"/>
  <c r="J1836" i="8" s="1"/>
  <c r="G1836" i="8"/>
  <c r="H1836" i="8" s="1"/>
  <c r="E1836" i="8"/>
  <c r="F1836" i="8" s="1"/>
  <c r="C1836" i="8"/>
  <c r="D1836" i="8" s="1"/>
  <c r="B1836" i="8"/>
  <c r="K1836" i="8" s="1"/>
  <c r="I1835" i="8"/>
  <c r="J1835" i="8" s="1"/>
  <c r="G1835" i="8"/>
  <c r="H1835" i="8" s="1"/>
  <c r="E1835" i="8"/>
  <c r="F1835" i="8" s="1"/>
  <c r="C1835" i="8"/>
  <c r="D1835" i="8" s="1"/>
  <c r="B1835" i="8"/>
  <c r="K1835" i="8" s="1"/>
  <c r="I1834" i="8"/>
  <c r="J1834" i="8" s="1"/>
  <c r="G1834" i="8"/>
  <c r="H1834" i="8" s="1"/>
  <c r="E1834" i="8"/>
  <c r="F1834" i="8" s="1"/>
  <c r="C1834" i="8"/>
  <c r="D1834" i="8" s="1"/>
  <c r="B1834" i="8"/>
  <c r="K1834" i="8" s="1"/>
  <c r="I1833" i="8"/>
  <c r="J1833" i="8" s="1"/>
  <c r="G1833" i="8"/>
  <c r="H1833" i="8" s="1"/>
  <c r="E1833" i="8"/>
  <c r="F1833" i="8" s="1"/>
  <c r="C1833" i="8"/>
  <c r="D1833" i="8" s="1"/>
  <c r="B1833" i="8"/>
  <c r="K1833" i="8" s="1"/>
  <c r="I1832" i="8"/>
  <c r="J1832" i="8" s="1"/>
  <c r="G1832" i="8"/>
  <c r="H1832" i="8" s="1"/>
  <c r="E1832" i="8"/>
  <c r="F1832" i="8" s="1"/>
  <c r="C1832" i="8"/>
  <c r="D1832" i="8" s="1"/>
  <c r="B1832" i="8"/>
  <c r="K1832" i="8" s="1"/>
  <c r="I1831" i="8"/>
  <c r="J1831" i="8" s="1"/>
  <c r="G1831" i="8"/>
  <c r="H1831" i="8" s="1"/>
  <c r="E1831" i="8"/>
  <c r="F1831" i="8" s="1"/>
  <c r="C1831" i="8"/>
  <c r="D1831" i="8" s="1"/>
  <c r="B1831" i="8"/>
  <c r="K1831" i="8" s="1"/>
  <c r="I1830" i="8"/>
  <c r="J1830" i="8" s="1"/>
  <c r="G1830" i="8"/>
  <c r="H1830" i="8" s="1"/>
  <c r="E1830" i="8"/>
  <c r="F1830" i="8" s="1"/>
  <c r="C1830" i="8"/>
  <c r="D1830" i="8" s="1"/>
  <c r="B1830" i="8"/>
  <c r="K1830" i="8" s="1"/>
  <c r="I1829" i="8"/>
  <c r="J1829" i="8" s="1"/>
  <c r="G1829" i="8"/>
  <c r="H1829" i="8" s="1"/>
  <c r="E1829" i="8"/>
  <c r="F1829" i="8" s="1"/>
  <c r="C1829" i="8"/>
  <c r="D1829" i="8" s="1"/>
  <c r="B1829" i="8"/>
  <c r="K1829" i="8" s="1"/>
  <c r="I1828" i="8"/>
  <c r="J1828" i="8" s="1"/>
  <c r="G1828" i="8"/>
  <c r="H1828" i="8" s="1"/>
  <c r="E1828" i="8"/>
  <c r="F1828" i="8" s="1"/>
  <c r="C1828" i="8"/>
  <c r="D1828" i="8" s="1"/>
  <c r="B1828" i="8"/>
  <c r="K1828" i="8" s="1"/>
  <c r="K1827" i="8"/>
  <c r="I1827" i="8"/>
  <c r="J1827" i="8" s="1"/>
  <c r="G1827" i="8"/>
  <c r="H1827" i="8" s="1"/>
  <c r="E1827" i="8"/>
  <c r="F1827" i="8" s="1"/>
  <c r="C1827" i="8"/>
  <c r="D1827" i="8" s="1"/>
  <c r="B1827" i="8"/>
  <c r="I1826" i="8"/>
  <c r="J1826" i="8" s="1"/>
  <c r="G1826" i="8"/>
  <c r="H1826" i="8" s="1"/>
  <c r="E1826" i="8"/>
  <c r="F1826" i="8" s="1"/>
  <c r="C1826" i="8"/>
  <c r="D1826" i="8" s="1"/>
  <c r="B1826" i="8"/>
  <c r="K1826" i="8" s="1"/>
  <c r="I1825" i="8"/>
  <c r="J1825" i="8" s="1"/>
  <c r="G1825" i="8"/>
  <c r="H1825" i="8" s="1"/>
  <c r="E1825" i="8"/>
  <c r="F1825" i="8" s="1"/>
  <c r="C1825" i="8"/>
  <c r="D1825" i="8" s="1"/>
  <c r="B1825" i="8"/>
  <c r="K1825" i="8" s="1"/>
  <c r="I1824" i="8"/>
  <c r="J1824" i="8" s="1"/>
  <c r="G1824" i="8"/>
  <c r="H1824" i="8" s="1"/>
  <c r="E1824" i="8"/>
  <c r="F1824" i="8" s="1"/>
  <c r="C1824" i="8"/>
  <c r="D1824" i="8" s="1"/>
  <c r="B1824" i="8"/>
  <c r="K1824" i="8" s="1"/>
  <c r="K1823" i="8"/>
  <c r="I1823" i="8"/>
  <c r="J1823" i="8" s="1"/>
  <c r="G1823" i="8"/>
  <c r="H1823" i="8" s="1"/>
  <c r="E1823" i="8"/>
  <c r="F1823" i="8" s="1"/>
  <c r="C1823" i="8"/>
  <c r="D1823" i="8" s="1"/>
  <c r="B1823" i="8"/>
  <c r="I1822" i="8"/>
  <c r="J1822" i="8" s="1"/>
  <c r="G1822" i="8"/>
  <c r="H1822" i="8" s="1"/>
  <c r="E1822" i="8"/>
  <c r="F1822" i="8" s="1"/>
  <c r="C1822" i="8"/>
  <c r="D1822" i="8" s="1"/>
  <c r="B1822" i="8"/>
  <c r="K1822" i="8" s="1"/>
  <c r="I1821" i="8"/>
  <c r="J1821" i="8" s="1"/>
  <c r="G1821" i="8"/>
  <c r="H1821" i="8" s="1"/>
  <c r="E1821" i="8"/>
  <c r="F1821" i="8" s="1"/>
  <c r="C1821" i="8"/>
  <c r="D1821" i="8" s="1"/>
  <c r="B1821" i="8"/>
  <c r="K1821" i="8" s="1"/>
  <c r="I1820" i="8"/>
  <c r="J1820" i="8" s="1"/>
  <c r="G1820" i="8"/>
  <c r="H1820" i="8" s="1"/>
  <c r="E1820" i="8"/>
  <c r="F1820" i="8" s="1"/>
  <c r="C1820" i="8"/>
  <c r="D1820" i="8" s="1"/>
  <c r="B1820" i="8"/>
  <c r="K1820" i="8" s="1"/>
  <c r="I1819" i="8"/>
  <c r="J1819" i="8" s="1"/>
  <c r="G1819" i="8"/>
  <c r="H1819" i="8" s="1"/>
  <c r="E1819" i="8"/>
  <c r="F1819" i="8" s="1"/>
  <c r="C1819" i="8"/>
  <c r="D1819" i="8" s="1"/>
  <c r="B1819" i="8"/>
  <c r="K1819" i="8" s="1"/>
  <c r="I1818" i="8"/>
  <c r="J1818" i="8" s="1"/>
  <c r="G1818" i="8"/>
  <c r="H1818" i="8" s="1"/>
  <c r="E1818" i="8"/>
  <c r="F1818" i="8" s="1"/>
  <c r="C1818" i="8"/>
  <c r="D1818" i="8" s="1"/>
  <c r="B1818" i="8"/>
  <c r="K1818" i="8" s="1"/>
  <c r="I1817" i="8"/>
  <c r="J1817" i="8" s="1"/>
  <c r="G1817" i="8"/>
  <c r="H1817" i="8" s="1"/>
  <c r="E1817" i="8"/>
  <c r="F1817" i="8" s="1"/>
  <c r="C1817" i="8"/>
  <c r="D1817" i="8" s="1"/>
  <c r="B1817" i="8"/>
  <c r="K1817" i="8" s="1"/>
  <c r="I1816" i="8"/>
  <c r="J1816" i="8" s="1"/>
  <c r="G1816" i="8"/>
  <c r="H1816" i="8" s="1"/>
  <c r="E1816" i="8"/>
  <c r="F1816" i="8" s="1"/>
  <c r="C1816" i="8"/>
  <c r="D1816" i="8" s="1"/>
  <c r="B1816" i="8"/>
  <c r="K1816" i="8" s="1"/>
  <c r="I1815" i="8"/>
  <c r="J1815" i="8" s="1"/>
  <c r="G1815" i="8"/>
  <c r="H1815" i="8" s="1"/>
  <c r="E1815" i="8"/>
  <c r="F1815" i="8" s="1"/>
  <c r="C1815" i="8"/>
  <c r="D1815" i="8" s="1"/>
  <c r="B1815" i="8"/>
  <c r="K1815" i="8" s="1"/>
  <c r="I1814" i="8"/>
  <c r="J1814" i="8" s="1"/>
  <c r="G1814" i="8"/>
  <c r="H1814" i="8" s="1"/>
  <c r="E1814" i="8"/>
  <c r="F1814" i="8" s="1"/>
  <c r="C1814" i="8"/>
  <c r="D1814" i="8" s="1"/>
  <c r="B1814" i="8"/>
  <c r="K1814" i="8" s="1"/>
  <c r="I1813" i="8"/>
  <c r="J1813" i="8" s="1"/>
  <c r="G1813" i="8"/>
  <c r="H1813" i="8" s="1"/>
  <c r="E1813" i="8"/>
  <c r="F1813" i="8" s="1"/>
  <c r="C1813" i="8"/>
  <c r="D1813" i="8" s="1"/>
  <c r="B1813" i="8"/>
  <c r="K1813" i="8" s="1"/>
  <c r="I1812" i="8"/>
  <c r="J1812" i="8" s="1"/>
  <c r="G1812" i="8"/>
  <c r="H1812" i="8" s="1"/>
  <c r="E1812" i="8"/>
  <c r="F1812" i="8" s="1"/>
  <c r="C1812" i="8"/>
  <c r="D1812" i="8" s="1"/>
  <c r="B1812" i="8"/>
  <c r="K1812" i="8" s="1"/>
  <c r="K1811" i="8"/>
  <c r="I1811" i="8"/>
  <c r="J1811" i="8" s="1"/>
  <c r="G1811" i="8"/>
  <c r="H1811" i="8" s="1"/>
  <c r="E1811" i="8"/>
  <c r="F1811" i="8" s="1"/>
  <c r="C1811" i="8"/>
  <c r="D1811" i="8" s="1"/>
  <c r="B1811" i="8"/>
  <c r="I1810" i="8"/>
  <c r="J1810" i="8" s="1"/>
  <c r="G1810" i="8"/>
  <c r="H1810" i="8" s="1"/>
  <c r="E1810" i="8"/>
  <c r="F1810" i="8" s="1"/>
  <c r="C1810" i="8"/>
  <c r="D1810" i="8" s="1"/>
  <c r="B1810" i="8"/>
  <c r="K1810" i="8" s="1"/>
  <c r="I1809" i="8"/>
  <c r="J1809" i="8" s="1"/>
  <c r="G1809" i="8"/>
  <c r="H1809" i="8" s="1"/>
  <c r="E1809" i="8"/>
  <c r="F1809" i="8" s="1"/>
  <c r="C1809" i="8"/>
  <c r="D1809" i="8" s="1"/>
  <c r="B1809" i="8"/>
  <c r="K1809" i="8" s="1"/>
  <c r="I1808" i="8"/>
  <c r="J1808" i="8" s="1"/>
  <c r="G1808" i="8"/>
  <c r="H1808" i="8" s="1"/>
  <c r="E1808" i="8"/>
  <c r="F1808" i="8" s="1"/>
  <c r="C1808" i="8"/>
  <c r="D1808" i="8" s="1"/>
  <c r="B1808" i="8"/>
  <c r="K1808" i="8" s="1"/>
  <c r="I1807" i="8"/>
  <c r="J1807" i="8" s="1"/>
  <c r="G1807" i="8"/>
  <c r="H1807" i="8" s="1"/>
  <c r="E1807" i="8"/>
  <c r="F1807" i="8" s="1"/>
  <c r="C1807" i="8"/>
  <c r="D1807" i="8" s="1"/>
  <c r="B1807" i="8"/>
  <c r="K1807" i="8" s="1"/>
  <c r="I1806" i="8"/>
  <c r="J1806" i="8" s="1"/>
  <c r="G1806" i="8"/>
  <c r="H1806" i="8" s="1"/>
  <c r="E1806" i="8"/>
  <c r="F1806" i="8" s="1"/>
  <c r="C1806" i="8"/>
  <c r="D1806" i="8" s="1"/>
  <c r="B1806" i="8"/>
  <c r="K1806" i="8" s="1"/>
  <c r="I1805" i="8"/>
  <c r="J1805" i="8" s="1"/>
  <c r="G1805" i="8"/>
  <c r="H1805" i="8" s="1"/>
  <c r="E1805" i="8"/>
  <c r="F1805" i="8" s="1"/>
  <c r="C1805" i="8"/>
  <c r="D1805" i="8" s="1"/>
  <c r="B1805" i="8"/>
  <c r="K1805" i="8" s="1"/>
  <c r="I1804" i="8"/>
  <c r="J1804" i="8" s="1"/>
  <c r="G1804" i="8"/>
  <c r="H1804" i="8" s="1"/>
  <c r="E1804" i="8"/>
  <c r="F1804" i="8" s="1"/>
  <c r="C1804" i="8"/>
  <c r="D1804" i="8" s="1"/>
  <c r="B1804" i="8"/>
  <c r="K1804" i="8" s="1"/>
  <c r="I1803" i="8"/>
  <c r="J1803" i="8" s="1"/>
  <c r="G1803" i="8"/>
  <c r="H1803" i="8" s="1"/>
  <c r="E1803" i="8"/>
  <c r="F1803" i="8" s="1"/>
  <c r="C1803" i="8"/>
  <c r="D1803" i="8" s="1"/>
  <c r="B1803" i="8"/>
  <c r="K1803" i="8" s="1"/>
  <c r="I1802" i="8"/>
  <c r="J1802" i="8" s="1"/>
  <c r="G1802" i="8"/>
  <c r="H1802" i="8" s="1"/>
  <c r="E1802" i="8"/>
  <c r="F1802" i="8" s="1"/>
  <c r="C1802" i="8"/>
  <c r="D1802" i="8" s="1"/>
  <c r="B1802" i="8"/>
  <c r="K1802" i="8" s="1"/>
  <c r="I1801" i="8"/>
  <c r="J1801" i="8" s="1"/>
  <c r="G1801" i="8"/>
  <c r="H1801" i="8" s="1"/>
  <c r="E1801" i="8"/>
  <c r="F1801" i="8" s="1"/>
  <c r="C1801" i="8"/>
  <c r="D1801" i="8" s="1"/>
  <c r="B1801" i="8"/>
  <c r="K1801" i="8" s="1"/>
  <c r="I1800" i="8"/>
  <c r="J1800" i="8" s="1"/>
  <c r="G1800" i="8"/>
  <c r="H1800" i="8" s="1"/>
  <c r="E1800" i="8"/>
  <c r="F1800" i="8" s="1"/>
  <c r="C1800" i="8"/>
  <c r="D1800" i="8" s="1"/>
  <c r="B1800" i="8"/>
  <c r="K1800" i="8" s="1"/>
  <c r="I1799" i="8"/>
  <c r="J1799" i="8" s="1"/>
  <c r="G1799" i="8"/>
  <c r="H1799" i="8" s="1"/>
  <c r="E1799" i="8"/>
  <c r="F1799" i="8" s="1"/>
  <c r="C1799" i="8"/>
  <c r="D1799" i="8" s="1"/>
  <c r="B1799" i="8"/>
  <c r="K1799" i="8" s="1"/>
  <c r="I1798" i="8"/>
  <c r="J1798" i="8" s="1"/>
  <c r="G1798" i="8"/>
  <c r="H1798" i="8" s="1"/>
  <c r="E1798" i="8"/>
  <c r="F1798" i="8" s="1"/>
  <c r="C1798" i="8"/>
  <c r="D1798" i="8" s="1"/>
  <c r="B1798" i="8"/>
  <c r="K1798" i="8" s="1"/>
  <c r="I1797" i="8"/>
  <c r="J1797" i="8" s="1"/>
  <c r="G1797" i="8"/>
  <c r="H1797" i="8" s="1"/>
  <c r="E1797" i="8"/>
  <c r="F1797" i="8" s="1"/>
  <c r="C1797" i="8"/>
  <c r="D1797" i="8" s="1"/>
  <c r="B1797" i="8"/>
  <c r="K1797" i="8" s="1"/>
  <c r="I1796" i="8"/>
  <c r="J1796" i="8" s="1"/>
  <c r="G1796" i="8"/>
  <c r="H1796" i="8" s="1"/>
  <c r="E1796" i="8"/>
  <c r="F1796" i="8" s="1"/>
  <c r="C1796" i="8"/>
  <c r="D1796" i="8" s="1"/>
  <c r="B1796" i="8"/>
  <c r="K1796" i="8" s="1"/>
  <c r="I1795" i="8"/>
  <c r="J1795" i="8" s="1"/>
  <c r="G1795" i="8"/>
  <c r="H1795" i="8" s="1"/>
  <c r="E1795" i="8"/>
  <c r="F1795" i="8" s="1"/>
  <c r="C1795" i="8"/>
  <c r="D1795" i="8" s="1"/>
  <c r="B1795" i="8"/>
  <c r="K1795" i="8" s="1"/>
  <c r="I1794" i="8"/>
  <c r="J1794" i="8" s="1"/>
  <c r="G1794" i="8"/>
  <c r="H1794" i="8" s="1"/>
  <c r="E1794" i="8"/>
  <c r="F1794" i="8" s="1"/>
  <c r="C1794" i="8"/>
  <c r="D1794" i="8" s="1"/>
  <c r="B1794" i="8"/>
  <c r="K1794" i="8" s="1"/>
  <c r="I1793" i="8"/>
  <c r="J1793" i="8" s="1"/>
  <c r="G1793" i="8"/>
  <c r="H1793" i="8" s="1"/>
  <c r="E1793" i="8"/>
  <c r="F1793" i="8" s="1"/>
  <c r="C1793" i="8"/>
  <c r="D1793" i="8" s="1"/>
  <c r="B1793" i="8"/>
  <c r="K1793" i="8" s="1"/>
  <c r="I1792" i="8"/>
  <c r="J1792" i="8" s="1"/>
  <c r="G1792" i="8"/>
  <c r="H1792" i="8" s="1"/>
  <c r="E1792" i="8"/>
  <c r="F1792" i="8" s="1"/>
  <c r="C1792" i="8"/>
  <c r="D1792" i="8" s="1"/>
  <c r="B1792" i="8"/>
  <c r="K1792" i="8" s="1"/>
  <c r="I1791" i="8"/>
  <c r="J1791" i="8" s="1"/>
  <c r="G1791" i="8"/>
  <c r="H1791" i="8" s="1"/>
  <c r="E1791" i="8"/>
  <c r="F1791" i="8" s="1"/>
  <c r="C1791" i="8"/>
  <c r="D1791" i="8" s="1"/>
  <c r="B1791" i="8"/>
  <c r="K1791" i="8" s="1"/>
  <c r="I1790" i="8"/>
  <c r="J1790" i="8" s="1"/>
  <c r="G1790" i="8"/>
  <c r="H1790" i="8" s="1"/>
  <c r="E1790" i="8"/>
  <c r="F1790" i="8" s="1"/>
  <c r="C1790" i="8"/>
  <c r="D1790" i="8" s="1"/>
  <c r="B1790" i="8"/>
  <c r="K1790" i="8" s="1"/>
  <c r="I1789" i="8"/>
  <c r="J1789" i="8" s="1"/>
  <c r="G1789" i="8"/>
  <c r="H1789" i="8" s="1"/>
  <c r="E1789" i="8"/>
  <c r="F1789" i="8" s="1"/>
  <c r="C1789" i="8"/>
  <c r="D1789" i="8" s="1"/>
  <c r="B1789" i="8"/>
  <c r="K1789" i="8" s="1"/>
  <c r="I1788" i="8"/>
  <c r="J1788" i="8" s="1"/>
  <c r="G1788" i="8"/>
  <c r="H1788" i="8" s="1"/>
  <c r="E1788" i="8"/>
  <c r="F1788" i="8" s="1"/>
  <c r="C1788" i="8"/>
  <c r="D1788" i="8" s="1"/>
  <c r="B1788" i="8"/>
  <c r="K1788" i="8" s="1"/>
  <c r="I1787" i="8"/>
  <c r="J1787" i="8" s="1"/>
  <c r="G1787" i="8"/>
  <c r="H1787" i="8" s="1"/>
  <c r="E1787" i="8"/>
  <c r="F1787" i="8" s="1"/>
  <c r="C1787" i="8"/>
  <c r="D1787" i="8" s="1"/>
  <c r="B1787" i="8"/>
  <c r="K1787" i="8" s="1"/>
  <c r="I1786" i="8"/>
  <c r="J1786" i="8" s="1"/>
  <c r="G1786" i="8"/>
  <c r="H1786" i="8" s="1"/>
  <c r="E1786" i="8"/>
  <c r="F1786" i="8" s="1"/>
  <c r="C1786" i="8"/>
  <c r="D1786" i="8" s="1"/>
  <c r="B1786" i="8"/>
  <c r="K1786" i="8" s="1"/>
  <c r="I1785" i="8"/>
  <c r="J1785" i="8" s="1"/>
  <c r="G1785" i="8"/>
  <c r="H1785" i="8" s="1"/>
  <c r="E1785" i="8"/>
  <c r="F1785" i="8" s="1"/>
  <c r="C1785" i="8"/>
  <c r="D1785" i="8" s="1"/>
  <c r="B1785" i="8"/>
  <c r="K1785" i="8" s="1"/>
  <c r="I1784" i="8"/>
  <c r="J1784" i="8" s="1"/>
  <c r="G1784" i="8"/>
  <c r="H1784" i="8" s="1"/>
  <c r="E1784" i="8"/>
  <c r="F1784" i="8" s="1"/>
  <c r="C1784" i="8"/>
  <c r="D1784" i="8" s="1"/>
  <c r="B1784" i="8"/>
  <c r="K1784" i="8" s="1"/>
  <c r="I1783" i="8"/>
  <c r="J1783" i="8" s="1"/>
  <c r="G1783" i="8"/>
  <c r="H1783" i="8" s="1"/>
  <c r="E1783" i="8"/>
  <c r="F1783" i="8" s="1"/>
  <c r="C1783" i="8"/>
  <c r="D1783" i="8" s="1"/>
  <c r="B1783" i="8"/>
  <c r="K1783" i="8" s="1"/>
  <c r="I1782" i="8"/>
  <c r="J1782" i="8" s="1"/>
  <c r="G1782" i="8"/>
  <c r="H1782" i="8" s="1"/>
  <c r="E1782" i="8"/>
  <c r="F1782" i="8" s="1"/>
  <c r="C1782" i="8"/>
  <c r="D1782" i="8" s="1"/>
  <c r="B1782" i="8"/>
  <c r="K1782" i="8" s="1"/>
  <c r="I1781" i="8"/>
  <c r="J1781" i="8" s="1"/>
  <c r="G1781" i="8"/>
  <c r="H1781" i="8" s="1"/>
  <c r="E1781" i="8"/>
  <c r="F1781" i="8" s="1"/>
  <c r="C1781" i="8"/>
  <c r="D1781" i="8" s="1"/>
  <c r="B1781" i="8"/>
  <c r="K1781" i="8" s="1"/>
  <c r="I1780" i="8"/>
  <c r="J1780" i="8" s="1"/>
  <c r="G1780" i="8"/>
  <c r="H1780" i="8" s="1"/>
  <c r="E1780" i="8"/>
  <c r="F1780" i="8" s="1"/>
  <c r="C1780" i="8"/>
  <c r="D1780" i="8" s="1"/>
  <c r="B1780" i="8"/>
  <c r="K1780" i="8" s="1"/>
  <c r="I1779" i="8"/>
  <c r="J1779" i="8" s="1"/>
  <c r="G1779" i="8"/>
  <c r="H1779" i="8" s="1"/>
  <c r="E1779" i="8"/>
  <c r="F1779" i="8" s="1"/>
  <c r="C1779" i="8"/>
  <c r="D1779" i="8" s="1"/>
  <c r="B1779" i="8"/>
  <c r="K1779" i="8" s="1"/>
  <c r="I1778" i="8"/>
  <c r="J1778" i="8" s="1"/>
  <c r="G1778" i="8"/>
  <c r="H1778" i="8" s="1"/>
  <c r="E1778" i="8"/>
  <c r="F1778" i="8" s="1"/>
  <c r="C1778" i="8"/>
  <c r="D1778" i="8" s="1"/>
  <c r="B1778" i="8"/>
  <c r="K1778" i="8" s="1"/>
  <c r="I1777" i="8"/>
  <c r="J1777" i="8" s="1"/>
  <c r="G1777" i="8"/>
  <c r="H1777" i="8" s="1"/>
  <c r="E1777" i="8"/>
  <c r="F1777" i="8" s="1"/>
  <c r="C1777" i="8"/>
  <c r="D1777" i="8" s="1"/>
  <c r="B1777" i="8"/>
  <c r="K1777" i="8" s="1"/>
  <c r="I1776" i="8"/>
  <c r="J1776" i="8" s="1"/>
  <c r="G1776" i="8"/>
  <c r="H1776" i="8" s="1"/>
  <c r="E1776" i="8"/>
  <c r="F1776" i="8" s="1"/>
  <c r="C1776" i="8"/>
  <c r="D1776" i="8" s="1"/>
  <c r="B1776" i="8"/>
  <c r="K1776" i="8" s="1"/>
  <c r="K1775" i="8"/>
  <c r="I1775" i="8"/>
  <c r="J1775" i="8" s="1"/>
  <c r="G1775" i="8"/>
  <c r="H1775" i="8" s="1"/>
  <c r="E1775" i="8"/>
  <c r="F1775" i="8" s="1"/>
  <c r="C1775" i="8"/>
  <c r="D1775" i="8" s="1"/>
  <c r="B1775" i="8"/>
  <c r="I1774" i="8"/>
  <c r="J1774" i="8" s="1"/>
  <c r="G1774" i="8"/>
  <c r="H1774" i="8" s="1"/>
  <c r="E1774" i="8"/>
  <c r="F1774" i="8" s="1"/>
  <c r="C1774" i="8"/>
  <c r="D1774" i="8" s="1"/>
  <c r="B1774" i="8"/>
  <c r="K1774" i="8" s="1"/>
  <c r="I1773" i="8"/>
  <c r="J1773" i="8" s="1"/>
  <c r="G1773" i="8"/>
  <c r="H1773" i="8" s="1"/>
  <c r="E1773" i="8"/>
  <c r="F1773" i="8" s="1"/>
  <c r="C1773" i="8"/>
  <c r="D1773" i="8" s="1"/>
  <c r="B1773" i="8"/>
  <c r="K1773" i="8" s="1"/>
  <c r="I1772" i="8"/>
  <c r="J1772" i="8" s="1"/>
  <c r="G1772" i="8"/>
  <c r="H1772" i="8" s="1"/>
  <c r="E1772" i="8"/>
  <c r="F1772" i="8" s="1"/>
  <c r="C1772" i="8"/>
  <c r="D1772" i="8" s="1"/>
  <c r="B1772" i="8"/>
  <c r="K1772" i="8" s="1"/>
  <c r="I1771" i="8"/>
  <c r="J1771" i="8" s="1"/>
  <c r="G1771" i="8"/>
  <c r="H1771" i="8" s="1"/>
  <c r="E1771" i="8"/>
  <c r="F1771" i="8" s="1"/>
  <c r="C1771" i="8"/>
  <c r="D1771" i="8" s="1"/>
  <c r="B1771" i="8"/>
  <c r="K1771" i="8" s="1"/>
  <c r="I1770" i="8"/>
  <c r="J1770" i="8" s="1"/>
  <c r="G1770" i="8"/>
  <c r="H1770" i="8" s="1"/>
  <c r="E1770" i="8"/>
  <c r="F1770" i="8" s="1"/>
  <c r="C1770" i="8"/>
  <c r="D1770" i="8" s="1"/>
  <c r="B1770" i="8"/>
  <c r="K1770" i="8" s="1"/>
  <c r="I1769" i="8"/>
  <c r="J1769" i="8" s="1"/>
  <c r="G1769" i="8"/>
  <c r="H1769" i="8" s="1"/>
  <c r="E1769" i="8"/>
  <c r="F1769" i="8" s="1"/>
  <c r="C1769" i="8"/>
  <c r="D1769" i="8" s="1"/>
  <c r="B1769" i="8"/>
  <c r="K1769" i="8" s="1"/>
  <c r="I1768" i="8"/>
  <c r="J1768" i="8" s="1"/>
  <c r="G1768" i="8"/>
  <c r="H1768" i="8" s="1"/>
  <c r="E1768" i="8"/>
  <c r="F1768" i="8" s="1"/>
  <c r="C1768" i="8"/>
  <c r="D1768" i="8" s="1"/>
  <c r="B1768" i="8"/>
  <c r="K1768" i="8" s="1"/>
  <c r="I1767" i="8"/>
  <c r="J1767" i="8" s="1"/>
  <c r="G1767" i="8"/>
  <c r="H1767" i="8" s="1"/>
  <c r="E1767" i="8"/>
  <c r="F1767" i="8" s="1"/>
  <c r="C1767" i="8"/>
  <c r="D1767" i="8" s="1"/>
  <c r="B1767" i="8"/>
  <c r="K1767" i="8" s="1"/>
  <c r="I1766" i="8"/>
  <c r="J1766" i="8" s="1"/>
  <c r="G1766" i="8"/>
  <c r="H1766" i="8" s="1"/>
  <c r="E1766" i="8"/>
  <c r="F1766" i="8" s="1"/>
  <c r="C1766" i="8"/>
  <c r="D1766" i="8" s="1"/>
  <c r="B1766" i="8"/>
  <c r="K1766" i="8" s="1"/>
  <c r="I1765" i="8"/>
  <c r="J1765" i="8" s="1"/>
  <c r="G1765" i="8"/>
  <c r="H1765" i="8" s="1"/>
  <c r="E1765" i="8"/>
  <c r="F1765" i="8" s="1"/>
  <c r="C1765" i="8"/>
  <c r="D1765" i="8" s="1"/>
  <c r="B1765" i="8"/>
  <c r="K1765" i="8" s="1"/>
  <c r="I1764" i="8"/>
  <c r="J1764" i="8" s="1"/>
  <c r="G1764" i="8"/>
  <c r="H1764" i="8" s="1"/>
  <c r="E1764" i="8"/>
  <c r="F1764" i="8" s="1"/>
  <c r="C1764" i="8"/>
  <c r="D1764" i="8" s="1"/>
  <c r="B1764" i="8"/>
  <c r="K1764" i="8" s="1"/>
  <c r="K1763" i="8"/>
  <c r="I1763" i="8"/>
  <c r="J1763" i="8" s="1"/>
  <c r="G1763" i="8"/>
  <c r="H1763" i="8" s="1"/>
  <c r="E1763" i="8"/>
  <c r="F1763" i="8" s="1"/>
  <c r="C1763" i="8"/>
  <c r="D1763" i="8" s="1"/>
  <c r="B1763" i="8"/>
  <c r="I1762" i="8"/>
  <c r="J1762" i="8" s="1"/>
  <c r="G1762" i="8"/>
  <c r="H1762" i="8" s="1"/>
  <c r="E1762" i="8"/>
  <c r="F1762" i="8" s="1"/>
  <c r="C1762" i="8"/>
  <c r="D1762" i="8" s="1"/>
  <c r="B1762" i="8"/>
  <c r="K1762" i="8" s="1"/>
  <c r="I1761" i="8"/>
  <c r="J1761" i="8" s="1"/>
  <c r="G1761" i="8"/>
  <c r="H1761" i="8" s="1"/>
  <c r="E1761" i="8"/>
  <c r="F1761" i="8" s="1"/>
  <c r="C1761" i="8"/>
  <c r="D1761" i="8" s="1"/>
  <c r="B1761" i="8"/>
  <c r="K1761" i="8" s="1"/>
  <c r="I1760" i="8"/>
  <c r="J1760" i="8" s="1"/>
  <c r="G1760" i="8"/>
  <c r="H1760" i="8" s="1"/>
  <c r="E1760" i="8"/>
  <c r="F1760" i="8" s="1"/>
  <c r="C1760" i="8"/>
  <c r="D1760" i="8" s="1"/>
  <c r="B1760" i="8"/>
  <c r="K1760" i="8" s="1"/>
  <c r="K1759" i="8"/>
  <c r="I1759" i="8"/>
  <c r="J1759" i="8" s="1"/>
  <c r="G1759" i="8"/>
  <c r="H1759" i="8" s="1"/>
  <c r="E1759" i="8"/>
  <c r="F1759" i="8" s="1"/>
  <c r="C1759" i="8"/>
  <c r="D1759" i="8" s="1"/>
  <c r="B1759" i="8"/>
  <c r="I1758" i="8"/>
  <c r="J1758" i="8" s="1"/>
  <c r="G1758" i="8"/>
  <c r="H1758" i="8" s="1"/>
  <c r="E1758" i="8"/>
  <c r="F1758" i="8" s="1"/>
  <c r="C1758" i="8"/>
  <c r="D1758" i="8" s="1"/>
  <c r="B1758" i="8"/>
  <c r="K1758" i="8" s="1"/>
  <c r="I1757" i="8"/>
  <c r="J1757" i="8" s="1"/>
  <c r="G1757" i="8"/>
  <c r="H1757" i="8" s="1"/>
  <c r="E1757" i="8"/>
  <c r="F1757" i="8" s="1"/>
  <c r="C1757" i="8"/>
  <c r="D1757" i="8" s="1"/>
  <c r="B1757" i="8"/>
  <c r="K1757" i="8" s="1"/>
  <c r="I1756" i="8"/>
  <c r="J1756" i="8" s="1"/>
  <c r="G1756" i="8"/>
  <c r="H1756" i="8" s="1"/>
  <c r="E1756" i="8"/>
  <c r="F1756" i="8" s="1"/>
  <c r="C1756" i="8"/>
  <c r="D1756" i="8" s="1"/>
  <c r="B1756" i="8"/>
  <c r="K1756" i="8" s="1"/>
  <c r="I1755" i="8"/>
  <c r="J1755" i="8" s="1"/>
  <c r="G1755" i="8"/>
  <c r="H1755" i="8" s="1"/>
  <c r="E1755" i="8"/>
  <c r="F1755" i="8" s="1"/>
  <c r="C1755" i="8"/>
  <c r="D1755" i="8" s="1"/>
  <c r="B1755" i="8"/>
  <c r="K1755" i="8" s="1"/>
  <c r="I1754" i="8"/>
  <c r="J1754" i="8" s="1"/>
  <c r="G1754" i="8"/>
  <c r="H1754" i="8" s="1"/>
  <c r="E1754" i="8"/>
  <c r="F1754" i="8" s="1"/>
  <c r="C1754" i="8"/>
  <c r="D1754" i="8" s="1"/>
  <c r="B1754" i="8"/>
  <c r="K1754" i="8" s="1"/>
  <c r="I1753" i="8"/>
  <c r="J1753" i="8" s="1"/>
  <c r="G1753" i="8"/>
  <c r="H1753" i="8" s="1"/>
  <c r="E1753" i="8"/>
  <c r="F1753" i="8" s="1"/>
  <c r="C1753" i="8"/>
  <c r="D1753" i="8" s="1"/>
  <c r="B1753" i="8"/>
  <c r="K1753" i="8" s="1"/>
  <c r="I1752" i="8"/>
  <c r="J1752" i="8" s="1"/>
  <c r="G1752" i="8"/>
  <c r="H1752" i="8" s="1"/>
  <c r="E1752" i="8"/>
  <c r="F1752" i="8" s="1"/>
  <c r="C1752" i="8"/>
  <c r="D1752" i="8" s="1"/>
  <c r="B1752" i="8"/>
  <c r="K1752" i="8" s="1"/>
  <c r="I1751" i="8"/>
  <c r="J1751" i="8" s="1"/>
  <c r="G1751" i="8"/>
  <c r="H1751" i="8" s="1"/>
  <c r="E1751" i="8"/>
  <c r="F1751" i="8" s="1"/>
  <c r="C1751" i="8"/>
  <c r="D1751" i="8" s="1"/>
  <c r="B1751" i="8"/>
  <c r="K1751" i="8" s="1"/>
  <c r="I1750" i="8"/>
  <c r="J1750" i="8" s="1"/>
  <c r="G1750" i="8"/>
  <c r="H1750" i="8" s="1"/>
  <c r="E1750" i="8"/>
  <c r="F1750" i="8" s="1"/>
  <c r="C1750" i="8"/>
  <c r="D1750" i="8" s="1"/>
  <c r="B1750" i="8"/>
  <c r="K1750" i="8" s="1"/>
  <c r="I1749" i="8"/>
  <c r="J1749" i="8" s="1"/>
  <c r="G1749" i="8"/>
  <c r="H1749" i="8" s="1"/>
  <c r="E1749" i="8"/>
  <c r="F1749" i="8" s="1"/>
  <c r="C1749" i="8"/>
  <c r="D1749" i="8" s="1"/>
  <c r="B1749" i="8"/>
  <c r="K1749" i="8" s="1"/>
  <c r="I1748" i="8"/>
  <c r="J1748" i="8" s="1"/>
  <c r="G1748" i="8"/>
  <c r="H1748" i="8" s="1"/>
  <c r="E1748" i="8"/>
  <c r="F1748" i="8" s="1"/>
  <c r="C1748" i="8"/>
  <c r="D1748" i="8" s="1"/>
  <c r="B1748" i="8"/>
  <c r="K1748" i="8" s="1"/>
  <c r="K1747" i="8"/>
  <c r="I1747" i="8"/>
  <c r="J1747" i="8" s="1"/>
  <c r="G1747" i="8"/>
  <c r="H1747" i="8" s="1"/>
  <c r="E1747" i="8"/>
  <c r="F1747" i="8" s="1"/>
  <c r="C1747" i="8"/>
  <c r="D1747" i="8" s="1"/>
  <c r="B1747" i="8"/>
  <c r="I1746" i="8"/>
  <c r="J1746" i="8" s="1"/>
  <c r="G1746" i="8"/>
  <c r="H1746" i="8" s="1"/>
  <c r="E1746" i="8"/>
  <c r="F1746" i="8" s="1"/>
  <c r="C1746" i="8"/>
  <c r="D1746" i="8" s="1"/>
  <c r="B1746" i="8"/>
  <c r="K1746" i="8" s="1"/>
  <c r="I1745" i="8"/>
  <c r="J1745" i="8" s="1"/>
  <c r="G1745" i="8"/>
  <c r="H1745" i="8" s="1"/>
  <c r="E1745" i="8"/>
  <c r="F1745" i="8" s="1"/>
  <c r="C1745" i="8"/>
  <c r="D1745" i="8" s="1"/>
  <c r="B1745" i="8"/>
  <c r="K1745" i="8" s="1"/>
  <c r="I1744" i="8"/>
  <c r="J1744" i="8" s="1"/>
  <c r="G1744" i="8"/>
  <c r="H1744" i="8" s="1"/>
  <c r="E1744" i="8"/>
  <c r="F1744" i="8" s="1"/>
  <c r="C1744" i="8"/>
  <c r="D1744" i="8" s="1"/>
  <c r="B1744" i="8"/>
  <c r="K1744" i="8" s="1"/>
  <c r="I1743" i="8"/>
  <c r="J1743" i="8" s="1"/>
  <c r="G1743" i="8"/>
  <c r="H1743" i="8" s="1"/>
  <c r="E1743" i="8"/>
  <c r="F1743" i="8" s="1"/>
  <c r="C1743" i="8"/>
  <c r="D1743" i="8" s="1"/>
  <c r="B1743" i="8"/>
  <c r="K1743" i="8" s="1"/>
  <c r="I1742" i="8"/>
  <c r="J1742" i="8" s="1"/>
  <c r="G1742" i="8"/>
  <c r="H1742" i="8" s="1"/>
  <c r="E1742" i="8"/>
  <c r="F1742" i="8" s="1"/>
  <c r="C1742" i="8"/>
  <c r="D1742" i="8" s="1"/>
  <c r="B1742" i="8"/>
  <c r="K1742" i="8" s="1"/>
  <c r="I1741" i="8"/>
  <c r="J1741" i="8" s="1"/>
  <c r="G1741" i="8"/>
  <c r="H1741" i="8" s="1"/>
  <c r="E1741" i="8"/>
  <c r="F1741" i="8" s="1"/>
  <c r="C1741" i="8"/>
  <c r="D1741" i="8" s="1"/>
  <c r="B1741" i="8"/>
  <c r="K1741" i="8" s="1"/>
  <c r="I1740" i="8"/>
  <c r="J1740" i="8" s="1"/>
  <c r="G1740" i="8"/>
  <c r="H1740" i="8" s="1"/>
  <c r="E1740" i="8"/>
  <c r="F1740" i="8" s="1"/>
  <c r="C1740" i="8"/>
  <c r="D1740" i="8" s="1"/>
  <c r="B1740" i="8"/>
  <c r="K1740" i="8" s="1"/>
  <c r="I1739" i="8"/>
  <c r="J1739" i="8" s="1"/>
  <c r="G1739" i="8"/>
  <c r="H1739" i="8" s="1"/>
  <c r="E1739" i="8"/>
  <c r="F1739" i="8" s="1"/>
  <c r="C1739" i="8"/>
  <c r="D1739" i="8" s="1"/>
  <c r="B1739" i="8"/>
  <c r="K1739" i="8" s="1"/>
  <c r="I1738" i="8"/>
  <c r="J1738" i="8" s="1"/>
  <c r="G1738" i="8"/>
  <c r="H1738" i="8" s="1"/>
  <c r="E1738" i="8"/>
  <c r="F1738" i="8" s="1"/>
  <c r="C1738" i="8"/>
  <c r="D1738" i="8" s="1"/>
  <c r="B1738" i="8"/>
  <c r="K1738" i="8" s="1"/>
  <c r="I1737" i="8"/>
  <c r="J1737" i="8" s="1"/>
  <c r="G1737" i="8"/>
  <c r="H1737" i="8" s="1"/>
  <c r="E1737" i="8"/>
  <c r="F1737" i="8" s="1"/>
  <c r="C1737" i="8"/>
  <c r="D1737" i="8" s="1"/>
  <c r="B1737" i="8"/>
  <c r="K1737" i="8" s="1"/>
  <c r="I1736" i="8"/>
  <c r="J1736" i="8" s="1"/>
  <c r="G1736" i="8"/>
  <c r="H1736" i="8" s="1"/>
  <c r="E1736" i="8"/>
  <c r="F1736" i="8" s="1"/>
  <c r="C1736" i="8"/>
  <c r="D1736" i="8" s="1"/>
  <c r="B1736" i="8"/>
  <c r="K1736" i="8" s="1"/>
  <c r="I1735" i="8"/>
  <c r="J1735" i="8" s="1"/>
  <c r="G1735" i="8"/>
  <c r="H1735" i="8" s="1"/>
  <c r="E1735" i="8"/>
  <c r="F1735" i="8" s="1"/>
  <c r="C1735" i="8"/>
  <c r="D1735" i="8" s="1"/>
  <c r="B1735" i="8"/>
  <c r="K1735" i="8" s="1"/>
  <c r="I1734" i="8"/>
  <c r="J1734" i="8" s="1"/>
  <c r="G1734" i="8"/>
  <c r="H1734" i="8" s="1"/>
  <c r="E1734" i="8"/>
  <c r="F1734" i="8" s="1"/>
  <c r="C1734" i="8"/>
  <c r="D1734" i="8" s="1"/>
  <c r="B1734" i="8"/>
  <c r="K1734" i="8" s="1"/>
  <c r="I1733" i="8"/>
  <c r="J1733" i="8" s="1"/>
  <c r="G1733" i="8"/>
  <c r="H1733" i="8" s="1"/>
  <c r="E1733" i="8"/>
  <c r="F1733" i="8" s="1"/>
  <c r="C1733" i="8"/>
  <c r="D1733" i="8" s="1"/>
  <c r="B1733" i="8"/>
  <c r="K1733" i="8" s="1"/>
  <c r="I1732" i="8"/>
  <c r="J1732" i="8" s="1"/>
  <c r="G1732" i="8"/>
  <c r="H1732" i="8" s="1"/>
  <c r="E1732" i="8"/>
  <c r="F1732" i="8" s="1"/>
  <c r="C1732" i="8"/>
  <c r="D1732" i="8" s="1"/>
  <c r="B1732" i="8"/>
  <c r="K1732" i="8" s="1"/>
  <c r="K1731" i="8"/>
  <c r="I1731" i="8"/>
  <c r="J1731" i="8" s="1"/>
  <c r="G1731" i="8"/>
  <c r="H1731" i="8" s="1"/>
  <c r="E1731" i="8"/>
  <c r="F1731" i="8" s="1"/>
  <c r="C1731" i="8"/>
  <c r="D1731" i="8" s="1"/>
  <c r="B1731" i="8"/>
  <c r="I1730" i="8"/>
  <c r="J1730" i="8" s="1"/>
  <c r="G1730" i="8"/>
  <c r="H1730" i="8" s="1"/>
  <c r="E1730" i="8"/>
  <c r="F1730" i="8" s="1"/>
  <c r="C1730" i="8"/>
  <c r="D1730" i="8" s="1"/>
  <c r="B1730" i="8"/>
  <c r="K1730" i="8" s="1"/>
  <c r="I1729" i="8"/>
  <c r="J1729" i="8" s="1"/>
  <c r="G1729" i="8"/>
  <c r="H1729" i="8" s="1"/>
  <c r="E1729" i="8"/>
  <c r="F1729" i="8" s="1"/>
  <c r="C1729" i="8"/>
  <c r="D1729" i="8" s="1"/>
  <c r="B1729" i="8"/>
  <c r="K1729" i="8" s="1"/>
  <c r="I1728" i="8"/>
  <c r="J1728" i="8" s="1"/>
  <c r="G1728" i="8"/>
  <c r="H1728" i="8" s="1"/>
  <c r="E1728" i="8"/>
  <c r="F1728" i="8" s="1"/>
  <c r="C1728" i="8"/>
  <c r="D1728" i="8" s="1"/>
  <c r="B1728" i="8"/>
  <c r="K1728" i="8" s="1"/>
  <c r="I1727" i="8"/>
  <c r="J1727" i="8" s="1"/>
  <c r="G1727" i="8"/>
  <c r="H1727" i="8" s="1"/>
  <c r="E1727" i="8"/>
  <c r="F1727" i="8" s="1"/>
  <c r="C1727" i="8"/>
  <c r="D1727" i="8" s="1"/>
  <c r="B1727" i="8"/>
  <c r="K1727" i="8" s="1"/>
  <c r="I1726" i="8"/>
  <c r="J1726" i="8" s="1"/>
  <c r="G1726" i="8"/>
  <c r="H1726" i="8" s="1"/>
  <c r="E1726" i="8"/>
  <c r="F1726" i="8" s="1"/>
  <c r="C1726" i="8"/>
  <c r="D1726" i="8" s="1"/>
  <c r="B1726" i="8"/>
  <c r="K1726" i="8" s="1"/>
  <c r="I1725" i="8"/>
  <c r="J1725" i="8" s="1"/>
  <c r="G1725" i="8"/>
  <c r="H1725" i="8" s="1"/>
  <c r="E1725" i="8"/>
  <c r="F1725" i="8" s="1"/>
  <c r="C1725" i="8"/>
  <c r="D1725" i="8" s="1"/>
  <c r="B1725" i="8"/>
  <c r="K1725" i="8" s="1"/>
  <c r="I1724" i="8"/>
  <c r="J1724" i="8" s="1"/>
  <c r="G1724" i="8"/>
  <c r="H1724" i="8" s="1"/>
  <c r="E1724" i="8"/>
  <c r="F1724" i="8" s="1"/>
  <c r="C1724" i="8"/>
  <c r="D1724" i="8" s="1"/>
  <c r="B1724" i="8"/>
  <c r="K1724" i="8" s="1"/>
  <c r="I1723" i="8"/>
  <c r="J1723" i="8" s="1"/>
  <c r="G1723" i="8"/>
  <c r="H1723" i="8" s="1"/>
  <c r="E1723" i="8"/>
  <c r="F1723" i="8" s="1"/>
  <c r="C1723" i="8"/>
  <c r="D1723" i="8" s="1"/>
  <c r="B1723" i="8"/>
  <c r="K1723" i="8" s="1"/>
  <c r="I1722" i="8"/>
  <c r="J1722" i="8" s="1"/>
  <c r="G1722" i="8"/>
  <c r="H1722" i="8" s="1"/>
  <c r="E1722" i="8"/>
  <c r="F1722" i="8" s="1"/>
  <c r="C1722" i="8"/>
  <c r="D1722" i="8" s="1"/>
  <c r="B1722" i="8"/>
  <c r="K1722" i="8" s="1"/>
  <c r="I1721" i="8"/>
  <c r="J1721" i="8" s="1"/>
  <c r="G1721" i="8"/>
  <c r="H1721" i="8" s="1"/>
  <c r="E1721" i="8"/>
  <c r="F1721" i="8" s="1"/>
  <c r="C1721" i="8"/>
  <c r="D1721" i="8" s="1"/>
  <c r="B1721" i="8"/>
  <c r="K1721" i="8" s="1"/>
  <c r="I1720" i="8"/>
  <c r="J1720" i="8" s="1"/>
  <c r="G1720" i="8"/>
  <c r="H1720" i="8" s="1"/>
  <c r="E1720" i="8"/>
  <c r="F1720" i="8" s="1"/>
  <c r="C1720" i="8"/>
  <c r="D1720" i="8" s="1"/>
  <c r="B1720" i="8"/>
  <c r="K1720" i="8" s="1"/>
  <c r="I1719" i="8"/>
  <c r="J1719" i="8" s="1"/>
  <c r="G1719" i="8"/>
  <c r="H1719" i="8" s="1"/>
  <c r="E1719" i="8"/>
  <c r="F1719" i="8" s="1"/>
  <c r="C1719" i="8"/>
  <c r="D1719" i="8" s="1"/>
  <c r="B1719" i="8"/>
  <c r="K1719" i="8" s="1"/>
  <c r="I1718" i="8"/>
  <c r="J1718" i="8" s="1"/>
  <c r="G1718" i="8"/>
  <c r="H1718" i="8" s="1"/>
  <c r="E1718" i="8"/>
  <c r="F1718" i="8" s="1"/>
  <c r="C1718" i="8"/>
  <c r="D1718" i="8" s="1"/>
  <c r="B1718" i="8"/>
  <c r="K1718" i="8" s="1"/>
  <c r="I1717" i="8"/>
  <c r="J1717" i="8" s="1"/>
  <c r="G1717" i="8"/>
  <c r="H1717" i="8" s="1"/>
  <c r="E1717" i="8"/>
  <c r="F1717" i="8" s="1"/>
  <c r="C1717" i="8"/>
  <c r="D1717" i="8" s="1"/>
  <c r="B1717" i="8"/>
  <c r="K1717" i="8" s="1"/>
  <c r="I1716" i="8"/>
  <c r="J1716" i="8" s="1"/>
  <c r="G1716" i="8"/>
  <c r="H1716" i="8" s="1"/>
  <c r="E1716" i="8"/>
  <c r="F1716" i="8" s="1"/>
  <c r="C1716" i="8"/>
  <c r="D1716" i="8" s="1"/>
  <c r="B1716" i="8"/>
  <c r="K1716" i="8" s="1"/>
  <c r="K1715" i="8"/>
  <c r="I1715" i="8"/>
  <c r="J1715" i="8" s="1"/>
  <c r="G1715" i="8"/>
  <c r="H1715" i="8" s="1"/>
  <c r="E1715" i="8"/>
  <c r="F1715" i="8" s="1"/>
  <c r="C1715" i="8"/>
  <c r="D1715" i="8" s="1"/>
  <c r="B1715" i="8"/>
  <c r="I1714" i="8"/>
  <c r="J1714" i="8" s="1"/>
  <c r="G1714" i="8"/>
  <c r="H1714" i="8" s="1"/>
  <c r="E1714" i="8"/>
  <c r="F1714" i="8" s="1"/>
  <c r="C1714" i="8"/>
  <c r="D1714" i="8" s="1"/>
  <c r="B1714" i="8"/>
  <c r="K1714" i="8" s="1"/>
  <c r="I1713" i="8"/>
  <c r="J1713" i="8" s="1"/>
  <c r="G1713" i="8"/>
  <c r="H1713" i="8" s="1"/>
  <c r="E1713" i="8"/>
  <c r="F1713" i="8" s="1"/>
  <c r="C1713" i="8"/>
  <c r="D1713" i="8" s="1"/>
  <c r="B1713" i="8"/>
  <c r="K1713" i="8" s="1"/>
  <c r="I1712" i="8"/>
  <c r="J1712" i="8" s="1"/>
  <c r="G1712" i="8"/>
  <c r="H1712" i="8" s="1"/>
  <c r="E1712" i="8"/>
  <c r="F1712" i="8" s="1"/>
  <c r="C1712" i="8"/>
  <c r="D1712" i="8" s="1"/>
  <c r="B1712" i="8"/>
  <c r="K1712" i="8" s="1"/>
  <c r="I1711" i="8"/>
  <c r="J1711" i="8" s="1"/>
  <c r="G1711" i="8"/>
  <c r="H1711" i="8" s="1"/>
  <c r="E1711" i="8"/>
  <c r="F1711" i="8" s="1"/>
  <c r="C1711" i="8"/>
  <c r="D1711" i="8" s="1"/>
  <c r="B1711" i="8"/>
  <c r="K1711" i="8" s="1"/>
  <c r="I1710" i="8"/>
  <c r="J1710" i="8" s="1"/>
  <c r="G1710" i="8"/>
  <c r="H1710" i="8" s="1"/>
  <c r="E1710" i="8"/>
  <c r="F1710" i="8" s="1"/>
  <c r="C1710" i="8"/>
  <c r="D1710" i="8" s="1"/>
  <c r="B1710" i="8"/>
  <c r="K1710" i="8" s="1"/>
  <c r="I1709" i="8"/>
  <c r="J1709" i="8" s="1"/>
  <c r="G1709" i="8"/>
  <c r="H1709" i="8" s="1"/>
  <c r="E1709" i="8"/>
  <c r="F1709" i="8" s="1"/>
  <c r="C1709" i="8"/>
  <c r="D1709" i="8" s="1"/>
  <c r="B1709" i="8"/>
  <c r="K1709" i="8" s="1"/>
  <c r="I1708" i="8"/>
  <c r="J1708" i="8" s="1"/>
  <c r="G1708" i="8"/>
  <c r="H1708" i="8" s="1"/>
  <c r="E1708" i="8"/>
  <c r="F1708" i="8" s="1"/>
  <c r="C1708" i="8"/>
  <c r="D1708" i="8" s="1"/>
  <c r="B1708" i="8"/>
  <c r="K1708" i="8" s="1"/>
  <c r="I1707" i="8"/>
  <c r="J1707" i="8" s="1"/>
  <c r="G1707" i="8"/>
  <c r="H1707" i="8" s="1"/>
  <c r="E1707" i="8"/>
  <c r="F1707" i="8" s="1"/>
  <c r="C1707" i="8"/>
  <c r="D1707" i="8" s="1"/>
  <c r="B1707" i="8"/>
  <c r="K1707" i="8" s="1"/>
  <c r="I1706" i="8"/>
  <c r="J1706" i="8" s="1"/>
  <c r="G1706" i="8"/>
  <c r="H1706" i="8" s="1"/>
  <c r="E1706" i="8"/>
  <c r="F1706" i="8" s="1"/>
  <c r="C1706" i="8"/>
  <c r="D1706" i="8" s="1"/>
  <c r="B1706" i="8"/>
  <c r="K1706" i="8" s="1"/>
  <c r="I1705" i="8"/>
  <c r="J1705" i="8" s="1"/>
  <c r="G1705" i="8"/>
  <c r="H1705" i="8" s="1"/>
  <c r="E1705" i="8"/>
  <c r="F1705" i="8" s="1"/>
  <c r="C1705" i="8"/>
  <c r="D1705" i="8" s="1"/>
  <c r="B1705" i="8"/>
  <c r="K1705" i="8" s="1"/>
  <c r="I1704" i="8"/>
  <c r="J1704" i="8" s="1"/>
  <c r="G1704" i="8"/>
  <c r="H1704" i="8" s="1"/>
  <c r="E1704" i="8"/>
  <c r="F1704" i="8" s="1"/>
  <c r="C1704" i="8"/>
  <c r="D1704" i="8" s="1"/>
  <c r="B1704" i="8"/>
  <c r="K1704" i="8" s="1"/>
  <c r="I1703" i="8"/>
  <c r="J1703" i="8" s="1"/>
  <c r="G1703" i="8"/>
  <c r="H1703" i="8" s="1"/>
  <c r="E1703" i="8"/>
  <c r="F1703" i="8" s="1"/>
  <c r="C1703" i="8"/>
  <c r="D1703" i="8" s="1"/>
  <c r="B1703" i="8"/>
  <c r="K1703" i="8" s="1"/>
  <c r="I1702" i="8"/>
  <c r="J1702" i="8" s="1"/>
  <c r="G1702" i="8"/>
  <c r="H1702" i="8" s="1"/>
  <c r="E1702" i="8"/>
  <c r="F1702" i="8" s="1"/>
  <c r="C1702" i="8"/>
  <c r="D1702" i="8" s="1"/>
  <c r="B1702" i="8"/>
  <c r="K1702" i="8" s="1"/>
  <c r="I1701" i="8"/>
  <c r="J1701" i="8" s="1"/>
  <c r="G1701" i="8"/>
  <c r="H1701" i="8" s="1"/>
  <c r="E1701" i="8"/>
  <c r="F1701" i="8" s="1"/>
  <c r="C1701" i="8"/>
  <c r="D1701" i="8" s="1"/>
  <c r="B1701" i="8"/>
  <c r="K1701" i="8" s="1"/>
  <c r="I1700" i="8"/>
  <c r="J1700" i="8" s="1"/>
  <c r="G1700" i="8"/>
  <c r="H1700" i="8" s="1"/>
  <c r="E1700" i="8"/>
  <c r="F1700" i="8" s="1"/>
  <c r="C1700" i="8"/>
  <c r="D1700" i="8" s="1"/>
  <c r="B1700" i="8"/>
  <c r="K1700" i="8" s="1"/>
  <c r="I1699" i="8"/>
  <c r="J1699" i="8" s="1"/>
  <c r="G1699" i="8"/>
  <c r="H1699" i="8" s="1"/>
  <c r="E1699" i="8"/>
  <c r="F1699" i="8" s="1"/>
  <c r="C1699" i="8"/>
  <c r="D1699" i="8" s="1"/>
  <c r="B1699" i="8"/>
  <c r="K1699" i="8" s="1"/>
  <c r="I1698" i="8"/>
  <c r="J1698" i="8" s="1"/>
  <c r="G1698" i="8"/>
  <c r="H1698" i="8" s="1"/>
  <c r="E1698" i="8"/>
  <c r="F1698" i="8" s="1"/>
  <c r="C1698" i="8"/>
  <c r="D1698" i="8" s="1"/>
  <c r="B1698" i="8"/>
  <c r="K1698" i="8" s="1"/>
  <c r="I1697" i="8"/>
  <c r="J1697" i="8" s="1"/>
  <c r="G1697" i="8"/>
  <c r="H1697" i="8" s="1"/>
  <c r="E1697" i="8"/>
  <c r="F1697" i="8" s="1"/>
  <c r="C1697" i="8"/>
  <c r="D1697" i="8" s="1"/>
  <c r="B1697" i="8"/>
  <c r="K1697" i="8" s="1"/>
  <c r="I1696" i="8"/>
  <c r="J1696" i="8" s="1"/>
  <c r="G1696" i="8"/>
  <c r="H1696" i="8" s="1"/>
  <c r="E1696" i="8"/>
  <c r="F1696" i="8" s="1"/>
  <c r="C1696" i="8"/>
  <c r="D1696" i="8" s="1"/>
  <c r="B1696" i="8"/>
  <c r="K1696" i="8" s="1"/>
  <c r="I1695" i="8"/>
  <c r="J1695" i="8" s="1"/>
  <c r="G1695" i="8"/>
  <c r="H1695" i="8" s="1"/>
  <c r="E1695" i="8"/>
  <c r="F1695" i="8" s="1"/>
  <c r="C1695" i="8"/>
  <c r="D1695" i="8" s="1"/>
  <c r="B1695" i="8"/>
  <c r="K1695" i="8" s="1"/>
  <c r="I1694" i="8"/>
  <c r="J1694" i="8" s="1"/>
  <c r="G1694" i="8"/>
  <c r="H1694" i="8" s="1"/>
  <c r="E1694" i="8"/>
  <c r="F1694" i="8" s="1"/>
  <c r="C1694" i="8"/>
  <c r="D1694" i="8" s="1"/>
  <c r="B1694" i="8"/>
  <c r="K1694" i="8" s="1"/>
  <c r="I1693" i="8"/>
  <c r="J1693" i="8" s="1"/>
  <c r="G1693" i="8"/>
  <c r="H1693" i="8" s="1"/>
  <c r="E1693" i="8"/>
  <c r="F1693" i="8" s="1"/>
  <c r="C1693" i="8"/>
  <c r="D1693" i="8" s="1"/>
  <c r="B1693" i="8"/>
  <c r="K1693" i="8" s="1"/>
  <c r="I1692" i="8"/>
  <c r="J1692" i="8" s="1"/>
  <c r="G1692" i="8"/>
  <c r="H1692" i="8" s="1"/>
  <c r="E1692" i="8"/>
  <c r="F1692" i="8" s="1"/>
  <c r="C1692" i="8"/>
  <c r="D1692" i="8" s="1"/>
  <c r="B1692" i="8"/>
  <c r="K1692" i="8" s="1"/>
  <c r="I1691" i="8"/>
  <c r="J1691" i="8" s="1"/>
  <c r="G1691" i="8"/>
  <c r="H1691" i="8" s="1"/>
  <c r="E1691" i="8"/>
  <c r="F1691" i="8" s="1"/>
  <c r="C1691" i="8"/>
  <c r="D1691" i="8" s="1"/>
  <c r="B1691" i="8"/>
  <c r="K1691" i="8" s="1"/>
  <c r="I1690" i="8"/>
  <c r="J1690" i="8" s="1"/>
  <c r="G1690" i="8"/>
  <c r="H1690" i="8" s="1"/>
  <c r="E1690" i="8"/>
  <c r="F1690" i="8" s="1"/>
  <c r="C1690" i="8"/>
  <c r="D1690" i="8" s="1"/>
  <c r="B1690" i="8"/>
  <c r="K1690" i="8" s="1"/>
  <c r="I1689" i="8"/>
  <c r="J1689" i="8" s="1"/>
  <c r="G1689" i="8"/>
  <c r="H1689" i="8" s="1"/>
  <c r="E1689" i="8"/>
  <c r="F1689" i="8" s="1"/>
  <c r="C1689" i="8"/>
  <c r="D1689" i="8" s="1"/>
  <c r="B1689" i="8"/>
  <c r="K1689" i="8" s="1"/>
  <c r="I1688" i="8"/>
  <c r="J1688" i="8" s="1"/>
  <c r="G1688" i="8"/>
  <c r="H1688" i="8" s="1"/>
  <c r="E1688" i="8"/>
  <c r="F1688" i="8" s="1"/>
  <c r="C1688" i="8"/>
  <c r="D1688" i="8" s="1"/>
  <c r="B1688" i="8"/>
  <c r="K1688" i="8" s="1"/>
  <c r="I1687" i="8"/>
  <c r="J1687" i="8" s="1"/>
  <c r="G1687" i="8"/>
  <c r="H1687" i="8" s="1"/>
  <c r="E1687" i="8"/>
  <c r="F1687" i="8" s="1"/>
  <c r="C1687" i="8"/>
  <c r="D1687" i="8" s="1"/>
  <c r="B1687" i="8"/>
  <c r="K1687" i="8" s="1"/>
  <c r="I1686" i="8"/>
  <c r="J1686" i="8" s="1"/>
  <c r="G1686" i="8"/>
  <c r="H1686" i="8" s="1"/>
  <c r="E1686" i="8"/>
  <c r="F1686" i="8" s="1"/>
  <c r="C1686" i="8"/>
  <c r="D1686" i="8" s="1"/>
  <c r="B1686" i="8"/>
  <c r="K1686" i="8" s="1"/>
  <c r="I1685" i="8"/>
  <c r="J1685" i="8" s="1"/>
  <c r="G1685" i="8"/>
  <c r="H1685" i="8" s="1"/>
  <c r="E1685" i="8"/>
  <c r="F1685" i="8" s="1"/>
  <c r="C1685" i="8"/>
  <c r="D1685" i="8" s="1"/>
  <c r="B1685" i="8"/>
  <c r="K1685" i="8" s="1"/>
  <c r="I1684" i="8"/>
  <c r="J1684" i="8" s="1"/>
  <c r="G1684" i="8"/>
  <c r="H1684" i="8" s="1"/>
  <c r="E1684" i="8"/>
  <c r="F1684" i="8" s="1"/>
  <c r="C1684" i="8"/>
  <c r="D1684" i="8" s="1"/>
  <c r="B1684" i="8"/>
  <c r="K1684" i="8" s="1"/>
  <c r="K1683" i="8"/>
  <c r="I1683" i="8"/>
  <c r="J1683" i="8" s="1"/>
  <c r="G1683" i="8"/>
  <c r="H1683" i="8" s="1"/>
  <c r="E1683" i="8"/>
  <c r="F1683" i="8" s="1"/>
  <c r="C1683" i="8"/>
  <c r="D1683" i="8" s="1"/>
  <c r="B1683" i="8"/>
  <c r="I1682" i="8"/>
  <c r="J1682" i="8" s="1"/>
  <c r="G1682" i="8"/>
  <c r="H1682" i="8" s="1"/>
  <c r="E1682" i="8"/>
  <c r="F1682" i="8" s="1"/>
  <c r="C1682" i="8"/>
  <c r="D1682" i="8" s="1"/>
  <c r="B1682" i="8"/>
  <c r="K1682" i="8" s="1"/>
  <c r="I1681" i="8"/>
  <c r="J1681" i="8" s="1"/>
  <c r="G1681" i="8"/>
  <c r="H1681" i="8" s="1"/>
  <c r="E1681" i="8"/>
  <c r="F1681" i="8" s="1"/>
  <c r="C1681" i="8"/>
  <c r="D1681" i="8" s="1"/>
  <c r="B1681" i="8"/>
  <c r="K1681" i="8" s="1"/>
  <c r="I1680" i="8"/>
  <c r="J1680" i="8" s="1"/>
  <c r="G1680" i="8"/>
  <c r="H1680" i="8" s="1"/>
  <c r="E1680" i="8"/>
  <c r="F1680" i="8" s="1"/>
  <c r="C1680" i="8"/>
  <c r="D1680" i="8" s="1"/>
  <c r="B1680" i="8"/>
  <c r="K1680" i="8" s="1"/>
  <c r="K1679" i="8"/>
  <c r="I1679" i="8"/>
  <c r="J1679" i="8" s="1"/>
  <c r="G1679" i="8"/>
  <c r="H1679" i="8" s="1"/>
  <c r="E1679" i="8"/>
  <c r="F1679" i="8" s="1"/>
  <c r="C1679" i="8"/>
  <c r="D1679" i="8" s="1"/>
  <c r="B1679" i="8"/>
  <c r="I1678" i="8"/>
  <c r="J1678" i="8" s="1"/>
  <c r="G1678" i="8"/>
  <c r="H1678" i="8" s="1"/>
  <c r="E1678" i="8"/>
  <c r="F1678" i="8" s="1"/>
  <c r="C1678" i="8"/>
  <c r="D1678" i="8" s="1"/>
  <c r="B1678" i="8"/>
  <c r="K1678" i="8" s="1"/>
  <c r="I1677" i="8"/>
  <c r="J1677" i="8" s="1"/>
  <c r="G1677" i="8"/>
  <c r="H1677" i="8" s="1"/>
  <c r="E1677" i="8"/>
  <c r="F1677" i="8" s="1"/>
  <c r="C1677" i="8"/>
  <c r="D1677" i="8" s="1"/>
  <c r="B1677" i="8"/>
  <c r="K1677" i="8" s="1"/>
  <c r="I1676" i="8"/>
  <c r="J1676" i="8" s="1"/>
  <c r="G1676" i="8"/>
  <c r="H1676" i="8" s="1"/>
  <c r="E1676" i="8"/>
  <c r="F1676" i="8" s="1"/>
  <c r="C1676" i="8"/>
  <c r="D1676" i="8" s="1"/>
  <c r="B1676" i="8"/>
  <c r="K1676" i="8" s="1"/>
  <c r="I1675" i="8"/>
  <c r="J1675" i="8" s="1"/>
  <c r="G1675" i="8"/>
  <c r="H1675" i="8" s="1"/>
  <c r="E1675" i="8"/>
  <c r="F1675" i="8" s="1"/>
  <c r="C1675" i="8"/>
  <c r="D1675" i="8" s="1"/>
  <c r="B1675" i="8"/>
  <c r="K1675" i="8" s="1"/>
  <c r="I1674" i="8"/>
  <c r="J1674" i="8" s="1"/>
  <c r="G1674" i="8"/>
  <c r="H1674" i="8" s="1"/>
  <c r="E1674" i="8"/>
  <c r="F1674" i="8" s="1"/>
  <c r="C1674" i="8"/>
  <c r="D1674" i="8" s="1"/>
  <c r="B1674" i="8"/>
  <c r="K1674" i="8" s="1"/>
  <c r="I1673" i="8"/>
  <c r="J1673" i="8" s="1"/>
  <c r="G1673" i="8"/>
  <c r="H1673" i="8" s="1"/>
  <c r="E1673" i="8"/>
  <c r="F1673" i="8" s="1"/>
  <c r="C1673" i="8"/>
  <c r="D1673" i="8" s="1"/>
  <c r="B1673" i="8"/>
  <c r="K1673" i="8" s="1"/>
  <c r="I1672" i="8"/>
  <c r="J1672" i="8" s="1"/>
  <c r="G1672" i="8"/>
  <c r="H1672" i="8" s="1"/>
  <c r="E1672" i="8"/>
  <c r="F1672" i="8" s="1"/>
  <c r="C1672" i="8"/>
  <c r="D1672" i="8" s="1"/>
  <c r="B1672" i="8"/>
  <c r="K1672" i="8" s="1"/>
  <c r="I1671" i="8"/>
  <c r="J1671" i="8" s="1"/>
  <c r="G1671" i="8"/>
  <c r="H1671" i="8" s="1"/>
  <c r="E1671" i="8"/>
  <c r="F1671" i="8" s="1"/>
  <c r="C1671" i="8"/>
  <c r="D1671" i="8" s="1"/>
  <c r="B1671" i="8"/>
  <c r="K1671" i="8" s="1"/>
  <c r="I1670" i="8"/>
  <c r="J1670" i="8" s="1"/>
  <c r="G1670" i="8"/>
  <c r="H1670" i="8" s="1"/>
  <c r="E1670" i="8"/>
  <c r="F1670" i="8" s="1"/>
  <c r="C1670" i="8"/>
  <c r="D1670" i="8" s="1"/>
  <c r="B1670" i="8"/>
  <c r="K1670" i="8" s="1"/>
  <c r="I1669" i="8"/>
  <c r="J1669" i="8" s="1"/>
  <c r="G1669" i="8"/>
  <c r="H1669" i="8" s="1"/>
  <c r="E1669" i="8"/>
  <c r="F1669" i="8" s="1"/>
  <c r="C1669" i="8"/>
  <c r="D1669" i="8" s="1"/>
  <c r="B1669" i="8"/>
  <c r="K1669" i="8" s="1"/>
  <c r="I1668" i="8"/>
  <c r="J1668" i="8" s="1"/>
  <c r="G1668" i="8"/>
  <c r="H1668" i="8" s="1"/>
  <c r="E1668" i="8"/>
  <c r="F1668" i="8" s="1"/>
  <c r="C1668" i="8"/>
  <c r="D1668" i="8" s="1"/>
  <c r="B1668" i="8"/>
  <c r="K1668" i="8" s="1"/>
  <c r="I1667" i="8"/>
  <c r="J1667" i="8" s="1"/>
  <c r="G1667" i="8"/>
  <c r="H1667" i="8" s="1"/>
  <c r="E1667" i="8"/>
  <c r="F1667" i="8" s="1"/>
  <c r="C1667" i="8"/>
  <c r="D1667" i="8" s="1"/>
  <c r="B1667" i="8"/>
  <c r="K1667" i="8" s="1"/>
  <c r="I1666" i="8"/>
  <c r="J1666" i="8" s="1"/>
  <c r="G1666" i="8"/>
  <c r="H1666" i="8" s="1"/>
  <c r="E1666" i="8"/>
  <c r="F1666" i="8" s="1"/>
  <c r="C1666" i="8"/>
  <c r="D1666" i="8" s="1"/>
  <c r="B1666" i="8"/>
  <c r="K1666" i="8" s="1"/>
  <c r="I1665" i="8"/>
  <c r="J1665" i="8" s="1"/>
  <c r="G1665" i="8"/>
  <c r="H1665" i="8" s="1"/>
  <c r="E1665" i="8"/>
  <c r="F1665" i="8" s="1"/>
  <c r="C1665" i="8"/>
  <c r="D1665" i="8" s="1"/>
  <c r="B1665" i="8"/>
  <c r="K1665" i="8" s="1"/>
  <c r="I1664" i="8"/>
  <c r="J1664" i="8" s="1"/>
  <c r="G1664" i="8"/>
  <c r="H1664" i="8" s="1"/>
  <c r="E1664" i="8"/>
  <c r="F1664" i="8" s="1"/>
  <c r="C1664" i="8"/>
  <c r="D1664" i="8" s="1"/>
  <c r="B1664" i="8"/>
  <c r="K1664" i="8" s="1"/>
  <c r="I1663" i="8"/>
  <c r="J1663" i="8" s="1"/>
  <c r="G1663" i="8"/>
  <c r="H1663" i="8" s="1"/>
  <c r="E1663" i="8"/>
  <c r="F1663" i="8" s="1"/>
  <c r="C1663" i="8"/>
  <c r="D1663" i="8" s="1"/>
  <c r="B1663" i="8"/>
  <c r="K1663" i="8" s="1"/>
  <c r="I1662" i="8"/>
  <c r="J1662" i="8" s="1"/>
  <c r="G1662" i="8"/>
  <c r="H1662" i="8" s="1"/>
  <c r="E1662" i="8"/>
  <c r="F1662" i="8" s="1"/>
  <c r="C1662" i="8"/>
  <c r="D1662" i="8" s="1"/>
  <c r="B1662" i="8"/>
  <c r="K1662" i="8" s="1"/>
  <c r="I1661" i="8"/>
  <c r="J1661" i="8" s="1"/>
  <c r="G1661" i="8"/>
  <c r="H1661" i="8" s="1"/>
  <c r="E1661" i="8"/>
  <c r="F1661" i="8" s="1"/>
  <c r="C1661" i="8"/>
  <c r="D1661" i="8" s="1"/>
  <c r="B1661" i="8"/>
  <c r="K1661" i="8" s="1"/>
  <c r="I1660" i="8"/>
  <c r="J1660" i="8" s="1"/>
  <c r="G1660" i="8"/>
  <c r="H1660" i="8" s="1"/>
  <c r="E1660" i="8"/>
  <c r="F1660" i="8" s="1"/>
  <c r="C1660" i="8"/>
  <c r="D1660" i="8" s="1"/>
  <c r="B1660" i="8"/>
  <c r="K1660" i="8" s="1"/>
  <c r="K1659" i="8"/>
  <c r="I1659" i="8"/>
  <c r="J1659" i="8" s="1"/>
  <c r="G1659" i="8"/>
  <c r="H1659" i="8" s="1"/>
  <c r="E1659" i="8"/>
  <c r="F1659" i="8" s="1"/>
  <c r="C1659" i="8"/>
  <c r="D1659" i="8" s="1"/>
  <c r="B1659" i="8"/>
  <c r="I1658" i="8"/>
  <c r="J1658" i="8" s="1"/>
  <c r="G1658" i="8"/>
  <c r="H1658" i="8" s="1"/>
  <c r="E1658" i="8"/>
  <c r="F1658" i="8" s="1"/>
  <c r="C1658" i="8"/>
  <c r="D1658" i="8" s="1"/>
  <c r="B1658" i="8"/>
  <c r="K1658" i="8" s="1"/>
  <c r="I1657" i="8"/>
  <c r="J1657" i="8" s="1"/>
  <c r="G1657" i="8"/>
  <c r="H1657" i="8" s="1"/>
  <c r="E1657" i="8"/>
  <c r="F1657" i="8" s="1"/>
  <c r="C1657" i="8"/>
  <c r="D1657" i="8" s="1"/>
  <c r="B1657" i="8"/>
  <c r="K1657" i="8" s="1"/>
  <c r="I1656" i="8"/>
  <c r="J1656" i="8" s="1"/>
  <c r="G1656" i="8"/>
  <c r="H1656" i="8" s="1"/>
  <c r="E1656" i="8"/>
  <c r="F1656" i="8" s="1"/>
  <c r="C1656" i="8"/>
  <c r="D1656" i="8" s="1"/>
  <c r="B1656" i="8"/>
  <c r="K1656" i="8" s="1"/>
  <c r="I1655" i="8"/>
  <c r="J1655" i="8" s="1"/>
  <c r="G1655" i="8"/>
  <c r="H1655" i="8" s="1"/>
  <c r="E1655" i="8"/>
  <c r="F1655" i="8" s="1"/>
  <c r="C1655" i="8"/>
  <c r="D1655" i="8" s="1"/>
  <c r="B1655" i="8"/>
  <c r="K1655" i="8" s="1"/>
  <c r="I1654" i="8"/>
  <c r="J1654" i="8" s="1"/>
  <c r="G1654" i="8"/>
  <c r="H1654" i="8" s="1"/>
  <c r="E1654" i="8"/>
  <c r="F1654" i="8" s="1"/>
  <c r="C1654" i="8"/>
  <c r="D1654" i="8" s="1"/>
  <c r="B1654" i="8"/>
  <c r="K1654" i="8" s="1"/>
  <c r="I1653" i="8"/>
  <c r="J1653" i="8" s="1"/>
  <c r="G1653" i="8"/>
  <c r="H1653" i="8" s="1"/>
  <c r="E1653" i="8"/>
  <c r="F1653" i="8" s="1"/>
  <c r="C1653" i="8"/>
  <c r="D1653" i="8" s="1"/>
  <c r="B1653" i="8"/>
  <c r="K1653" i="8" s="1"/>
  <c r="I1652" i="8"/>
  <c r="J1652" i="8" s="1"/>
  <c r="G1652" i="8"/>
  <c r="H1652" i="8" s="1"/>
  <c r="E1652" i="8"/>
  <c r="F1652" i="8" s="1"/>
  <c r="C1652" i="8"/>
  <c r="D1652" i="8" s="1"/>
  <c r="B1652" i="8"/>
  <c r="K1652" i="8" s="1"/>
  <c r="I1651" i="8"/>
  <c r="J1651" i="8" s="1"/>
  <c r="G1651" i="8"/>
  <c r="H1651" i="8" s="1"/>
  <c r="E1651" i="8"/>
  <c r="F1651" i="8" s="1"/>
  <c r="C1651" i="8"/>
  <c r="D1651" i="8" s="1"/>
  <c r="B1651" i="8"/>
  <c r="K1651" i="8" s="1"/>
  <c r="I1650" i="8"/>
  <c r="J1650" i="8" s="1"/>
  <c r="G1650" i="8"/>
  <c r="H1650" i="8" s="1"/>
  <c r="E1650" i="8"/>
  <c r="F1650" i="8" s="1"/>
  <c r="C1650" i="8"/>
  <c r="D1650" i="8" s="1"/>
  <c r="B1650" i="8"/>
  <c r="K1650" i="8" s="1"/>
  <c r="I1649" i="8"/>
  <c r="J1649" i="8" s="1"/>
  <c r="G1649" i="8"/>
  <c r="H1649" i="8" s="1"/>
  <c r="E1649" i="8"/>
  <c r="F1649" i="8" s="1"/>
  <c r="C1649" i="8"/>
  <c r="D1649" i="8" s="1"/>
  <c r="B1649" i="8"/>
  <c r="K1649" i="8" s="1"/>
  <c r="I1648" i="8"/>
  <c r="J1648" i="8" s="1"/>
  <c r="G1648" i="8"/>
  <c r="H1648" i="8" s="1"/>
  <c r="E1648" i="8"/>
  <c r="F1648" i="8" s="1"/>
  <c r="C1648" i="8"/>
  <c r="D1648" i="8" s="1"/>
  <c r="B1648" i="8"/>
  <c r="K1648" i="8" s="1"/>
  <c r="I1647" i="8"/>
  <c r="J1647" i="8" s="1"/>
  <c r="G1647" i="8"/>
  <c r="H1647" i="8" s="1"/>
  <c r="E1647" i="8"/>
  <c r="F1647" i="8" s="1"/>
  <c r="C1647" i="8"/>
  <c r="D1647" i="8" s="1"/>
  <c r="B1647" i="8"/>
  <c r="K1647" i="8" s="1"/>
  <c r="I1646" i="8"/>
  <c r="J1646" i="8" s="1"/>
  <c r="G1646" i="8"/>
  <c r="H1646" i="8" s="1"/>
  <c r="E1646" i="8"/>
  <c r="F1646" i="8" s="1"/>
  <c r="C1646" i="8"/>
  <c r="D1646" i="8" s="1"/>
  <c r="B1646" i="8"/>
  <c r="K1646" i="8" s="1"/>
  <c r="I1645" i="8"/>
  <c r="J1645" i="8" s="1"/>
  <c r="G1645" i="8"/>
  <c r="H1645" i="8" s="1"/>
  <c r="E1645" i="8"/>
  <c r="F1645" i="8" s="1"/>
  <c r="C1645" i="8"/>
  <c r="D1645" i="8" s="1"/>
  <c r="B1645" i="8"/>
  <c r="K1645" i="8" s="1"/>
  <c r="I1644" i="8"/>
  <c r="J1644" i="8" s="1"/>
  <c r="G1644" i="8"/>
  <c r="H1644" i="8" s="1"/>
  <c r="E1644" i="8"/>
  <c r="F1644" i="8" s="1"/>
  <c r="C1644" i="8"/>
  <c r="D1644" i="8" s="1"/>
  <c r="B1644" i="8"/>
  <c r="K1644" i="8" s="1"/>
  <c r="I1643" i="8"/>
  <c r="J1643" i="8" s="1"/>
  <c r="G1643" i="8"/>
  <c r="H1643" i="8" s="1"/>
  <c r="E1643" i="8"/>
  <c r="F1643" i="8" s="1"/>
  <c r="C1643" i="8"/>
  <c r="D1643" i="8" s="1"/>
  <c r="B1643" i="8"/>
  <c r="K1643" i="8" s="1"/>
  <c r="I1642" i="8"/>
  <c r="J1642" i="8" s="1"/>
  <c r="G1642" i="8"/>
  <c r="H1642" i="8" s="1"/>
  <c r="E1642" i="8"/>
  <c r="F1642" i="8" s="1"/>
  <c r="C1642" i="8"/>
  <c r="D1642" i="8" s="1"/>
  <c r="B1642" i="8"/>
  <c r="K1642" i="8" s="1"/>
  <c r="I1641" i="8"/>
  <c r="J1641" i="8" s="1"/>
  <c r="G1641" i="8"/>
  <c r="H1641" i="8" s="1"/>
  <c r="E1641" i="8"/>
  <c r="F1641" i="8" s="1"/>
  <c r="C1641" i="8"/>
  <c r="D1641" i="8" s="1"/>
  <c r="B1641" i="8"/>
  <c r="K1641" i="8" s="1"/>
  <c r="I1640" i="8"/>
  <c r="J1640" i="8" s="1"/>
  <c r="G1640" i="8"/>
  <c r="H1640" i="8" s="1"/>
  <c r="E1640" i="8"/>
  <c r="F1640" i="8" s="1"/>
  <c r="C1640" i="8"/>
  <c r="D1640" i="8" s="1"/>
  <c r="B1640" i="8"/>
  <c r="K1640" i="8" s="1"/>
  <c r="K1639" i="8"/>
  <c r="I1639" i="8"/>
  <c r="J1639" i="8" s="1"/>
  <c r="G1639" i="8"/>
  <c r="H1639" i="8" s="1"/>
  <c r="E1639" i="8"/>
  <c r="F1639" i="8" s="1"/>
  <c r="C1639" i="8"/>
  <c r="D1639" i="8" s="1"/>
  <c r="B1639" i="8"/>
  <c r="I1638" i="8"/>
  <c r="J1638" i="8" s="1"/>
  <c r="G1638" i="8"/>
  <c r="H1638" i="8" s="1"/>
  <c r="E1638" i="8"/>
  <c r="F1638" i="8" s="1"/>
  <c r="C1638" i="8"/>
  <c r="D1638" i="8" s="1"/>
  <c r="B1638" i="8"/>
  <c r="K1638" i="8" s="1"/>
  <c r="I1637" i="8"/>
  <c r="J1637" i="8" s="1"/>
  <c r="G1637" i="8"/>
  <c r="H1637" i="8" s="1"/>
  <c r="E1637" i="8"/>
  <c r="F1637" i="8" s="1"/>
  <c r="C1637" i="8"/>
  <c r="D1637" i="8" s="1"/>
  <c r="B1637" i="8"/>
  <c r="K1637" i="8" s="1"/>
  <c r="I1636" i="8"/>
  <c r="J1636" i="8" s="1"/>
  <c r="G1636" i="8"/>
  <c r="H1636" i="8" s="1"/>
  <c r="E1636" i="8"/>
  <c r="F1636" i="8" s="1"/>
  <c r="C1636" i="8"/>
  <c r="D1636" i="8" s="1"/>
  <c r="B1636" i="8"/>
  <c r="K1636" i="8" s="1"/>
  <c r="K1635" i="8"/>
  <c r="I1635" i="8"/>
  <c r="J1635" i="8" s="1"/>
  <c r="G1635" i="8"/>
  <c r="H1635" i="8" s="1"/>
  <c r="E1635" i="8"/>
  <c r="F1635" i="8" s="1"/>
  <c r="C1635" i="8"/>
  <c r="D1635" i="8" s="1"/>
  <c r="B1635" i="8"/>
  <c r="I1634" i="8"/>
  <c r="J1634" i="8" s="1"/>
  <c r="G1634" i="8"/>
  <c r="H1634" i="8" s="1"/>
  <c r="E1634" i="8"/>
  <c r="F1634" i="8" s="1"/>
  <c r="C1634" i="8"/>
  <c r="D1634" i="8" s="1"/>
  <c r="B1634" i="8"/>
  <c r="K1634" i="8" s="1"/>
  <c r="I1633" i="8"/>
  <c r="J1633" i="8" s="1"/>
  <c r="G1633" i="8"/>
  <c r="H1633" i="8" s="1"/>
  <c r="E1633" i="8"/>
  <c r="F1633" i="8" s="1"/>
  <c r="C1633" i="8"/>
  <c r="D1633" i="8" s="1"/>
  <c r="B1633" i="8"/>
  <c r="K1633" i="8" s="1"/>
  <c r="I1632" i="8"/>
  <c r="J1632" i="8" s="1"/>
  <c r="G1632" i="8"/>
  <c r="H1632" i="8" s="1"/>
  <c r="E1632" i="8"/>
  <c r="F1632" i="8" s="1"/>
  <c r="C1632" i="8"/>
  <c r="D1632" i="8" s="1"/>
  <c r="B1632" i="8"/>
  <c r="K1632" i="8" s="1"/>
  <c r="I1631" i="8"/>
  <c r="J1631" i="8" s="1"/>
  <c r="G1631" i="8"/>
  <c r="H1631" i="8" s="1"/>
  <c r="E1631" i="8"/>
  <c r="F1631" i="8" s="1"/>
  <c r="C1631" i="8"/>
  <c r="D1631" i="8" s="1"/>
  <c r="B1631" i="8"/>
  <c r="K1631" i="8" s="1"/>
  <c r="I1630" i="8"/>
  <c r="J1630" i="8" s="1"/>
  <c r="G1630" i="8"/>
  <c r="H1630" i="8" s="1"/>
  <c r="E1630" i="8"/>
  <c r="F1630" i="8" s="1"/>
  <c r="C1630" i="8"/>
  <c r="D1630" i="8" s="1"/>
  <c r="B1630" i="8"/>
  <c r="K1630" i="8" s="1"/>
  <c r="I1629" i="8"/>
  <c r="J1629" i="8" s="1"/>
  <c r="G1629" i="8"/>
  <c r="H1629" i="8" s="1"/>
  <c r="E1629" i="8"/>
  <c r="F1629" i="8" s="1"/>
  <c r="C1629" i="8"/>
  <c r="D1629" i="8" s="1"/>
  <c r="B1629" i="8"/>
  <c r="K1629" i="8" s="1"/>
  <c r="I1628" i="8"/>
  <c r="J1628" i="8" s="1"/>
  <c r="G1628" i="8"/>
  <c r="H1628" i="8" s="1"/>
  <c r="E1628" i="8"/>
  <c r="F1628" i="8" s="1"/>
  <c r="C1628" i="8"/>
  <c r="D1628" i="8" s="1"/>
  <c r="B1628" i="8"/>
  <c r="K1628" i="8" s="1"/>
  <c r="I1627" i="8"/>
  <c r="J1627" i="8" s="1"/>
  <c r="G1627" i="8"/>
  <c r="H1627" i="8" s="1"/>
  <c r="E1627" i="8"/>
  <c r="F1627" i="8" s="1"/>
  <c r="C1627" i="8"/>
  <c r="D1627" i="8" s="1"/>
  <c r="B1627" i="8"/>
  <c r="K1627" i="8" s="1"/>
  <c r="I1626" i="8"/>
  <c r="J1626" i="8" s="1"/>
  <c r="G1626" i="8"/>
  <c r="H1626" i="8" s="1"/>
  <c r="E1626" i="8"/>
  <c r="F1626" i="8" s="1"/>
  <c r="C1626" i="8"/>
  <c r="D1626" i="8" s="1"/>
  <c r="B1626" i="8"/>
  <c r="K1626" i="8" s="1"/>
  <c r="I1625" i="8"/>
  <c r="J1625" i="8" s="1"/>
  <c r="G1625" i="8"/>
  <c r="H1625" i="8" s="1"/>
  <c r="E1625" i="8"/>
  <c r="F1625" i="8" s="1"/>
  <c r="C1625" i="8"/>
  <c r="D1625" i="8" s="1"/>
  <c r="B1625" i="8"/>
  <c r="K1625" i="8" s="1"/>
  <c r="I1624" i="8"/>
  <c r="J1624" i="8" s="1"/>
  <c r="G1624" i="8"/>
  <c r="H1624" i="8" s="1"/>
  <c r="E1624" i="8"/>
  <c r="F1624" i="8" s="1"/>
  <c r="C1624" i="8"/>
  <c r="D1624" i="8" s="1"/>
  <c r="B1624" i="8"/>
  <c r="K1624" i="8" s="1"/>
  <c r="K1623" i="8"/>
  <c r="I1623" i="8"/>
  <c r="J1623" i="8" s="1"/>
  <c r="G1623" i="8"/>
  <c r="H1623" i="8" s="1"/>
  <c r="E1623" i="8"/>
  <c r="F1623" i="8" s="1"/>
  <c r="C1623" i="8"/>
  <c r="D1623" i="8" s="1"/>
  <c r="B1623" i="8"/>
  <c r="I1622" i="8"/>
  <c r="J1622" i="8" s="1"/>
  <c r="G1622" i="8"/>
  <c r="H1622" i="8" s="1"/>
  <c r="E1622" i="8"/>
  <c r="F1622" i="8" s="1"/>
  <c r="C1622" i="8"/>
  <c r="D1622" i="8" s="1"/>
  <c r="B1622" i="8"/>
  <c r="K1622" i="8" s="1"/>
  <c r="I1621" i="8"/>
  <c r="J1621" i="8" s="1"/>
  <c r="G1621" i="8"/>
  <c r="H1621" i="8" s="1"/>
  <c r="E1621" i="8"/>
  <c r="F1621" i="8" s="1"/>
  <c r="C1621" i="8"/>
  <c r="D1621" i="8" s="1"/>
  <c r="B1621" i="8"/>
  <c r="K1621" i="8" s="1"/>
  <c r="I1620" i="8"/>
  <c r="J1620" i="8" s="1"/>
  <c r="G1620" i="8"/>
  <c r="H1620" i="8" s="1"/>
  <c r="E1620" i="8"/>
  <c r="F1620" i="8" s="1"/>
  <c r="C1620" i="8"/>
  <c r="D1620" i="8" s="1"/>
  <c r="B1620" i="8"/>
  <c r="K1620" i="8" s="1"/>
  <c r="I1619" i="8"/>
  <c r="J1619" i="8" s="1"/>
  <c r="G1619" i="8"/>
  <c r="H1619" i="8" s="1"/>
  <c r="E1619" i="8"/>
  <c r="F1619" i="8" s="1"/>
  <c r="C1619" i="8"/>
  <c r="D1619" i="8" s="1"/>
  <c r="B1619" i="8"/>
  <c r="K1619" i="8" s="1"/>
  <c r="I1618" i="8"/>
  <c r="J1618" i="8" s="1"/>
  <c r="G1618" i="8"/>
  <c r="H1618" i="8" s="1"/>
  <c r="E1618" i="8"/>
  <c r="F1618" i="8" s="1"/>
  <c r="C1618" i="8"/>
  <c r="D1618" i="8" s="1"/>
  <c r="B1618" i="8"/>
  <c r="K1618" i="8" s="1"/>
  <c r="I1617" i="8"/>
  <c r="J1617" i="8" s="1"/>
  <c r="G1617" i="8"/>
  <c r="H1617" i="8" s="1"/>
  <c r="E1617" i="8"/>
  <c r="F1617" i="8" s="1"/>
  <c r="C1617" i="8"/>
  <c r="D1617" i="8" s="1"/>
  <c r="B1617" i="8"/>
  <c r="K1617" i="8" s="1"/>
  <c r="I1616" i="8"/>
  <c r="J1616" i="8" s="1"/>
  <c r="G1616" i="8"/>
  <c r="H1616" i="8" s="1"/>
  <c r="E1616" i="8"/>
  <c r="F1616" i="8" s="1"/>
  <c r="C1616" i="8"/>
  <c r="D1616" i="8" s="1"/>
  <c r="B1616" i="8"/>
  <c r="K1616" i="8" s="1"/>
  <c r="I1615" i="8"/>
  <c r="J1615" i="8" s="1"/>
  <c r="G1615" i="8"/>
  <c r="H1615" i="8" s="1"/>
  <c r="E1615" i="8"/>
  <c r="F1615" i="8" s="1"/>
  <c r="C1615" i="8"/>
  <c r="D1615" i="8" s="1"/>
  <c r="B1615" i="8"/>
  <c r="K1615" i="8" s="1"/>
  <c r="I1614" i="8"/>
  <c r="J1614" i="8" s="1"/>
  <c r="G1614" i="8"/>
  <c r="H1614" i="8" s="1"/>
  <c r="E1614" i="8"/>
  <c r="F1614" i="8" s="1"/>
  <c r="C1614" i="8"/>
  <c r="D1614" i="8" s="1"/>
  <c r="B1614" i="8"/>
  <c r="K1614" i="8" s="1"/>
  <c r="I1613" i="8"/>
  <c r="J1613" i="8" s="1"/>
  <c r="G1613" i="8"/>
  <c r="H1613" i="8" s="1"/>
  <c r="E1613" i="8"/>
  <c r="F1613" i="8" s="1"/>
  <c r="C1613" i="8"/>
  <c r="D1613" i="8" s="1"/>
  <c r="B1613" i="8"/>
  <c r="K1613" i="8" s="1"/>
  <c r="I1612" i="8"/>
  <c r="J1612" i="8" s="1"/>
  <c r="G1612" i="8"/>
  <c r="H1612" i="8" s="1"/>
  <c r="E1612" i="8"/>
  <c r="F1612" i="8" s="1"/>
  <c r="C1612" i="8"/>
  <c r="D1612" i="8" s="1"/>
  <c r="B1612" i="8"/>
  <c r="K1612" i="8" s="1"/>
  <c r="I1611" i="8"/>
  <c r="J1611" i="8" s="1"/>
  <c r="G1611" i="8"/>
  <c r="H1611" i="8" s="1"/>
  <c r="E1611" i="8"/>
  <c r="F1611" i="8" s="1"/>
  <c r="C1611" i="8"/>
  <c r="D1611" i="8" s="1"/>
  <c r="B1611" i="8"/>
  <c r="K1611" i="8" s="1"/>
  <c r="I1610" i="8"/>
  <c r="J1610" i="8" s="1"/>
  <c r="G1610" i="8"/>
  <c r="H1610" i="8" s="1"/>
  <c r="E1610" i="8"/>
  <c r="F1610" i="8" s="1"/>
  <c r="C1610" i="8"/>
  <c r="D1610" i="8" s="1"/>
  <c r="B1610" i="8"/>
  <c r="K1610" i="8" s="1"/>
  <c r="I1609" i="8"/>
  <c r="J1609" i="8" s="1"/>
  <c r="G1609" i="8"/>
  <c r="H1609" i="8" s="1"/>
  <c r="E1609" i="8"/>
  <c r="F1609" i="8" s="1"/>
  <c r="C1609" i="8"/>
  <c r="D1609" i="8" s="1"/>
  <c r="B1609" i="8"/>
  <c r="K1609" i="8" s="1"/>
  <c r="I1608" i="8"/>
  <c r="J1608" i="8" s="1"/>
  <c r="G1608" i="8"/>
  <c r="H1608" i="8" s="1"/>
  <c r="E1608" i="8"/>
  <c r="F1608" i="8" s="1"/>
  <c r="C1608" i="8"/>
  <c r="D1608" i="8" s="1"/>
  <c r="B1608" i="8"/>
  <c r="K1608" i="8" s="1"/>
  <c r="I1607" i="8"/>
  <c r="J1607" i="8" s="1"/>
  <c r="G1607" i="8"/>
  <c r="H1607" i="8" s="1"/>
  <c r="E1607" i="8"/>
  <c r="F1607" i="8" s="1"/>
  <c r="C1607" i="8"/>
  <c r="D1607" i="8" s="1"/>
  <c r="B1607" i="8"/>
  <c r="K1607" i="8" s="1"/>
  <c r="I1606" i="8"/>
  <c r="J1606" i="8" s="1"/>
  <c r="G1606" i="8"/>
  <c r="H1606" i="8" s="1"/>
  <c r="E1606" i="8"/>
  <c r="F1606" i="8" s="1"/>
  <c r="C1606" i="8"/>
  <c r="D1606" i="8" s="1"/>
  <c r="B1606" i="8"/>
  <c r="K1606" i="8" s="1"/>
  <c r="I1605" i="8"/>
  <c r="J1605" i="8" s="1"/>
  <c r="G1605" i="8"/>
  <c r="H1605" i="8" s="1"/>
  <c r="E1605" i="8"/>
  <c r="F1605" i="8" s="1"/>
  <c r="C1605" i="8"/>
  <c r="D1605" i="8" s="1"/>
  <c r="B1605" i="8"/>
  <c r="K1605" i="8" s="1"/>
  <c r="I1604" i="8"/>
  <c r="J1604" i="8" s="1"/>
  <c r="G1604" i="8"/>
  <c r="H1604" i="8" s="1"/>
  <c r="E1604" i="8"/>
  <c r="F1604" i="8" s="1"/>
  <c r="C1604" i="8"/>
  <c r="D1604" i="8" s="1"/>
  <c r="B1604" i="8"/>
  <c r="K1604" i="8" s="1"/>
  <c r="I1603" i="8"/>
  <c r="J1603" i="8" s="1"/>
  <c r="G1603" i="8"/>
  <c r="H1603" i="8" s="1"/>
  <c r="E1603" i="8"/>
  <c r="F1603" i="8" s="1"/>
  <c r="C1603" i="8"/>
  <c r="D1603" i="8" s="1"/>
  <c r="B1603" i="8"/>
  <c r="K1603" i="8" s="1"/>
  <c r="I1602" i="8"/>
  <c r="J1602" i="8" s="1"/>
  <c r="G1602" i="8"/>
  <c r="H1602" i="8" s="1"/>
  <c r="E1602" i="8"/>
  <c r="F1602" i="8" s="1"/>
  <c r="C1602" i="8"/>
  <c r="D1602" i="8" s="1"/>
  <c r="B1602" i="8"/>
  <c r="K1602" i="8" s="1"/>
  <c r="I1601" i="8"/>
  <c r="J1601" i="8" s="1"/>
  <c r="G1601" i="8"/>
  <c r="H1601" i="8" s="1"/>
  <c r="E1601" i="8"/>
  <c r="F1601" i="8" s="1"/>
  <c r="C1601" i="8"/>
  <c r="D1601" i="8" s="1"/>
  <c r="B1601" i="8"/>
  <c r="K1601" i="8" s="1"/>
  <c r="I1600" i="8"/>
  <c r="J1600" i="8" s="1"/>
  <c r="G1600" i="8"/>
  <c r="H1600" i="8" s="1"/>
  <c r="E1600" i="8"/>
  <c r="F1600" i="8" s="1"/>
  <c r="C1600" i="8"/>
  <c r="D1600" i="8" s="1"/>
  <c r="B1600" i="8"/>
  <c r="K1600" i="8" s="1"/>
  <c r="I1599" i="8"/>
  <c r="J1599" i="8" s="1"/>
  <c r="G1599" i="8"/>
  <c r="H1599" i="8" s="1"/>
  <c r="E1599" i="8"/>
  <c r="F1599" i="8" s="1"/>
  <c r="C1599" i="8"/>
  <c r="D1599" i="8" s="1"/>
  <c r="B1599" i="8"/>
  <c r="K1599" i="8" s="1"/>
  <c r="I1598" i="8"/>
  <c r="J1598" i="8" s="1"/>
  <c r="G1598" i="8"/>
  <c r="H1598" i="8" s="1"/>
  <c r="E1598" i="8"/>
  <c r="F1598" i="8" s="1"/>
  <c r="C1598" i="8"/>
  <c r="D1598" i="8" s="1"/>
  <c r="B1598" i="8"/>
  <c r="K1598" i="8" s="1"/>
  <c r="I1597" i="8"/>
  <c r="J1597" i="8" s="1"/>
  <c r="G1597" i="8"/>
  <c r="H1597" i="8" s="1"/>
  <c r="E1597" i="8"/>
  <c r="F1597" i="8" s="1"/>
  <c r="C1597" i="8"/>
  <c r="D1597" i="8" s="1"/>
  <c r="B1597" i="8"/>
  <c r="K1597" i="8" s="1"/>
  <c r="I1596" i="8"/>
  <c r="J1596" i="8" s="1"/>
  <c r="G1596" i="8"/>
  <c r="H1596" i="8" s="1"/>
  <c r="E1596" i="8"/>
  <c r="F1596" i="8" s="1"/>
  <c r="C1596" i="8"/>
  <c r="D1596" i="8" s="1"/>
  <c r="B1596" i="8"/>
  <c r="K1596" i="8" s="1"/>
  <c r="I1595" i="8"/>
  <c r="J1595" i="8" s="1"/>
  <c r="G1595" i="8"/>
  <c r="H1595" i="8" s="1"/>
  <c r="E1595" i="8"/>
  <c r="F1595" i="8" s="1"/>
  <c r="C1595" i="8"/>
  <c r="D1595" i="8" s="1"/>
  <c r="B1595" i="8"/>
  <c r="K1595" i="8" s="1"/>
  <c r="I1594" i="8"/>
  <c r="J1594" i="8" s="1"/>
  <c r="G1594" i="8"/>
  <c r="H1594" i="8" s="1"/>
  <c r="E1594" i="8"/>
  <c r="F1594" i="8" s="1"/>
  <c r="C1594" i="8"/>
  <c r="D1594" i="8" s="1"/>
  <c r="B1594" i="8"/>
  <c r="K1594" i="8" s="1"/>
  <c r="I1593" i="8"/>
  <c r="J1593" i="8" s="1"/>
  <c r="G1593" i="8"/>
  <c r="H1593" i="8" s="1"/>
  <c r="E1593" i="8"/>
  <c r="F1593" i="8" s="1"/>
  <c r="C1593" i="8"/>
  <c r="D1593" i="8" s="1"/>
  <c r="B1593" i="8"/>
  <c r="K1593" i="8" s="1"/>
  <c r="I1592" i="8"/>
  <c r="J1592" i="8" s="1"/>
  <c r="G1592" i="8"/>
  <c r="H1592" i="8" s="1"/>
  <c r="E1592" i="8"/>
  <c r="F1592" i="8" s="1"/>
  <c r="C1592" i="8"/>
  <c r="D1592" i="8" s="1"/>
  <c r="B1592" i="8"/>
  <c r="K1592" i="8" s="1"/>
  <c r="I1591" i="8"/>
  <c r="J1591" i="8" s="1"/>
  <c r="G1591" i="8"/>
  <c r="H1591" i="8" s="1"/>
  <c r="E1591" i="8"/>
  <c r="F1591" i="8" s="1"/>
  <c r="C1591" i="8"/>
  <c r="D1591" i="8" s="1"/>
  <c r="B1591" i="8"/>
  <c r="K1591" i="8" s="1"/>
  <c r="I1590" i="8"/>
  <c r="J1590" i="8" s="1"/>
  <c r="G1590" i="8"/>
  <c r="H1590" i="8" s="1"/>
  <c r="E1590" i="8"/>
  <c r="F1590" i="8" s="1"/>
  <c r="C1590" i="8"/>
  <c r="D1590" i="8" s="1"/>
  <c r="B1590" i="8"/>
  <c r="K1590" i="8" s="1"/>
  <c r="I1589" i="8"/>
  <c r="J1589" i="8" s="1"/>
  <c r="G1589" i="8"/>
  <c r="H1589" i="8" s="1"/>
  <c r="E1589" i="8"/>
  <c r="F1589" i="8" s="1"/>
  <c r="C1589" i="8"/>
  <c r="D1589" i="8" s="1"/>
  <c r="B1589" i="8"/>
  <c r="K1589" i="8" s="1"/>
  <c r="I1588" i="8"/>
  <c r="J1588" i="8" s="1"/>
  <c r="G1588" i="8"/>
  <c r="H1588" i="8" s="1"/>
  <c r="E1588" i="8"/>
  <c r="F1588" i="8" s="1"/>
  <c r="C1588" i="8"/>
  <c r="D1588" i="8" s="1"/>
  <c r="B1588" i="8"/>
  <c r="K1588" i="8" s="1"/>
  <c r="I1587" i="8"/>
  <c r="J1587" i="8" s="1"/>
  <c r="G1587" i="8"/>
  <c r="H1587" i="8" s="1"/>
  <c r="E1587" i="8"/>
  <c r="F1587" i="8" s="1"/>
  <c r="C1587" i="8"/>
  <c r="D1587" i="8" s="1"/>
  <c r="B1587" i="8"/>
  <c r="K1587" i="8" s="1"/>
  <c r="I1586" i="8"/>
  <c r="J1586" i="8" s="1"/>
  <c r="G1586" i="8"/>
  <c r="H1586" i="8" s="1"/>
  <c r="E1586" i="8"/>
  <c r="F1586" i="8" s="1"/>
  <c r="C1586" i="8"/>
  <c r="D1586" i="8" s="1"/>
  <c r="B1586" i="8"/>
  <c r="K1586" i="8" s="1"/>
  <c r="I1585" i="8"/>
  <c r="J1585" i="8" s="1"/>
  <c r="G1585" i="8"/>
  <c r="H1585" i="8" s="1"/>
  <c r="E1585" i="8"/>
  <c r="F1585" i="8" s="1"/>
  <c r="C1585" i="8"/>
  <c r="D1585" i="8" s="1"/>
  <c r="B1585" i="8"/>
  <c r="K1585" i="8" s="1"/>
  <c r="I1584" i="8"/>
  <c r="J1584" i="8" s="1"/>
  <c r="G1584" i="8"/>
  <c r="H1584" i="8" s="1"/>
  <c r="E1584" i="8"/>
  <c r="F1584" i="8" s="1"/>
  <c r="C1584" i="8"/>
  <c r="D1584" i="8" s="1"/>
  <c r="B1584" i="8"/>
  <c r="K1584" i="8" s="1"/>
  <c r="K1583" i="8"/>
  <c r="I1583" i="8"/>
  <c r="J1583" i="8" s="1"/>
  <c r="G1583" i="8"/>
  <c r="H1583" i="8" s="1"/>
  <c r="E1583" i="8"/>
  <c r="F1583" i="8" s="1"/>
  <c r="C1583" i="8"/>
  <c r="D1583" i="8" s="1"/>
  <c r="B1583" i="8"/>
  <c r="I1582" i="8"/>
  <c r="J1582" i="8" s="1"/>
  <c r="G1582" i="8"/>
  <c r="H1582" i="8" s="1"/>
  <c r="E1582" i="8"/>
  <c r="F1582" i="8" s="1"/>
  <c r="C1582" i="8"/>
  <c r="D1582" i="8" s="1"/>
  <c r="B1582" i="8"/>
  <c r="K1582" i="8" s="1"/>
  <c r="I1581" i="8"/>
  <c r="J1581" i="8" s="1"/>
  <c r="G1581" i="8"/>
  <c r="H1581" i="8" s="1"/>
  <c r="E1581" i="8"/>
  <c r="F1581" i="8" s="1"/>
  <c r="C1581" i="8"/>
  <c r="D1581" i="8" s="1"/>
  <c r="B1581" i="8"/>
  <c r="K1581" i="8" s="1"/>
  <c r="I1580" i="8"/>
  <c r="J1580" i="8" s="1"/>
  <c r="G1580" i="8"/>
  <c r="H1580" i="8" s="1"/>
  <c r="E1580" i="8"/>
  <c r="F1580" i="8" s="1"/>
  <c r="C1580" i="8"/>
  <c r="D1580" i="8" s="1"/>
  <c r="B1580" i="8"/>
  <c r="K1580" i="8" s="1"/>
  <c r="I1579" i="8"/>
  <c r="J1579" i="8" s="1"/>
  <c r="G1579" i="8"/>
  <c r="H1579" i="8" s="1"/>
  <c r="E1579" i="8"/>
  <c r="F1579" i="8" s="1"/>
  <c r="C1579" i="8"/>
  <c r="D1579" i="8" s="1"/>
  <c r="B1579" i="8"/>
  <c r="K1579" i="8" s="1"/>
  <c r="I1578" i="8"/>
  <c r="J1578" i="8" s="1"/>
  <c r="G1578" i="8"/>
  <c r="H1578" i="8" s="1"/>
  <c r="E1578" i="8"/>
  <c r="F1578" i="8" s="1"/>
  <c r="C1578" i="8"/>
  <c r="D1578" i="8" s="1"/>
  <c r="B1578" i="8"/>
  <c r="K1578" i="8" s="1"/>
  <c r="I1577" i="8"/>
  <c r="J1577" i="8" s="1"/>
  <c r="G1577" i="8"/>
  <c r="H1577" i="8" s="1"/>
  <c r="E1577" i="8"/>
  <c r="F1577" i="8" s="1"/>
  <c r="C1577" i="8"/>
  <c r="D1577" i="8" s="1"/>
  <c r="B1577" i="8"/>
  <c r="K1577" i="8" s="1"/>
  <c r="I1576" i="8"/>
  <c r="J1576" i="8" s="1"/>
  <c r="G1576" i="8"/>
  <c r="H1576" i="8" s="1"/>
  <c r="E1576" i="8"/>
  <c r="F1576" i="8" s="1"/>
  <c r="C1576" i="8"/>
  <c r="D1576" i="8" s="1"/>
  <c r="B1576" i="8"/>
  <c r="K1576" i="8" s="1"/>
  <c r="I1575" i="8"/>
  <c r="J1575" i="8" s="1"/>
  <c r="G1575" i="8"/>
  <c r="H1575" i="8" s="1"/>
  <c r="E1575" i="8"/>
  <c r="F1575" i="8" s="1"/>
  <c r="C1575" i="8"/>
  <c r="D1575" i="8" s="1"/>
  <c r="B1575" i="8"/>
  <c r="K1575" i="8" s="1"/>
  <c r="I1574" i="8"/>
  <c r="J1574" i="8" s="1"/>
  <c r="G1574" i="8"/>
  <c r="H1574" i="8" s="1"/>
  <c r="E1574" i="8"/>
  <c r="F1574" i="8" s="1"/>
  <c r="C1574" i="8"/>
  <c r="D1574" i="8" s="1"/>
  <c r="B1574" i="8"/>
  <c r="K1574" i="8" s="1"/>
  <c r="I1573" i="8"/>
  <c r="J1573" i="8" s="1"/>
  <c r="G1573" i="8"/>
  <c r="H1573" i="8" s="1"/>
  <c r="E1573" i="8"/>
  <c r="F1573" i="8" s="1"/>
  <c r="C1573" i="8"/>
  <c r="D1573" i="8" s="1"/>
  <c r="B1573" i="8"/>
  <c r="K1573" i="8" s="1"/>
  <c r="I1572" i="8"/>
  <c r="J1572" i="8" s="1"/>
  <c r="G1572" i="8"/>
  <c r="H1572" i="8" s="1"/>
  <c r="E1572" i="8"/>
  <c r="F1572" i="8" s="1"/>
  <c r="C1572" i="8"/>
  <c r="D1572" i="8" s="1"/>
  <c r="B1572" i="8"/>
  <c r="K1572" i="8" s="1"/>
  <c r="K1571" i="8"/>
  <c r="I1571" i="8"/>
  <c r="J1571" i="8" s="1"/>
  <c r="G1571" i="8"/>
  <c r="H1571" i="8" s="1"/>
  <c r="E1571" i="8"/>
  <c r="F1571" i="8" s="1"/>
  <c r="C1571" i="8"/>
  <c r="D1571" i="8" s="1"/>
  <c r="B1571" i="8"/>
  <c r="I1570" i="8"/>
  <c r="J1570" i="8" s="1"/>
  <c r="G1570" i="8"/>
  <c r="H1570" i="8" s="1"/>
  <c r="E1570" i="8"/>
  <c r="F1570" i="8" s="1"/>
  <c r="C1570" i="8"/>
  <c r="D1570" i="8" s="1"/>
  <c r="B1570" i="8"/>
  <c r="K1570" i="8" s="1"/>
  <c r="I1569" i="8"/>
  <c r="J1569" i="8" s="1"/>
  <c r="G1569" i="8"/>
  <c r="H1569" i="8" s="1"/>
  <c r="E1569" i="8"/>
  <c r="F1569" i="8" s="1"/>
  <c r="C1569" i="8"/>
  <c r="D1569" i="8" s="1"/>
  <c r="B1569" i="8"/>
  <c r="K1569" i="8" s="1"/>
  <c r="I1568" i="8"/>
  <c r="J1568" i="8" s="1"/>
  <c r="G1568" i="8"/>
  <c r="H1568" i="8" s="1"/>
  <c r="E1568" i="8"/>
  <c r="F1568" i="8" s="1"/>
  <c r="C1568" i="8"/>
  <c r="D1568" i="8" s="1"/>
  <c r="B1568" i="8"/>
  <c r="K1568" i="8" s="1"/>
  <c r="I1567" i="8"/>
  <c r="J1567" i="8" s="1"/>
  <c r="G1567" i="8"/>
  <c r="H1567" i="8" s="1"/>
  <c r="E1567" i="8"/>
  <c r="F1567" i="8" s="1"/>
  <c r="C1567" i="8"/>
  <c r="D1567" i="8" s="1"/>
  <c r="B1567" i="8"/>
  <c r="K1567" i="8" s="1"/>
  <c r="I1566" i="8"/>
  <c r="J1566" i="8" s="1"/>
  <c r="G1566" i="8"/>
  <c r="H1566" i="8" s="1"/>
  <c r="E1566" i="8"/>
  <c r="F1566" i="8" s="1"/>
  <c r="C1566" i="8"/>
  <c r="D1566" i="8" s="1"/>
  <c r="B1566" i="8"/>
  <c r="K1566" i="8" s="1"/>
  <c r="I1565" i="8"/>
  <c r="J1565" i="8" s="1"/>
  <c r="G1565" i="8"/>
  <c r="H1565" i="8" s="1"/>
  <c r="E1565" i="8"/>
  <c r="F1565" i="8" s="1"/>
  <c r="C1565" i="8"/>
  <c r="D1565" i="8" s="1"/>
  <c r="B1565" i="8"/>
  <c r="K1565" i="8" s="1"/>
  <c r="I1564" i="8"/>
  <c r="J1564" i="8" s="1"/>
  <c r="G1564" i="8"/>
  <c r="H1564" i="8" s="1"/>
  <c r="E1564" i="8"/>
  <c r="F1564" i="8" s="1"/>
  <c r="C1564" i="8"/>
  <c r="D1564" i="8" s="1"/>
  <c r="B1564" i="8"/>
  <c r="K1564" i="8" s="1"/>
  <c r="I1563" i="8"/>
  <c r="J1563" i="8" s="1"/>
  <c r="G1563" i="8"/>
  <c r="H1563" i="8" s="1"/>
  <c r="E1563" i="8"/>
  <c r="F1563" i="8" s="1"/>
  <c r="C1563" i="8"/>
  <c r="D1563" i="8" s="1"/>
  <c r="B1563" i="8"/>
  <c r="K1563" i="8" s="1"/>
  <c r="I1562" i="8"/>
  <c r="J1562" i="8" s="1"/>
  <c r="G1562" i="8"/>
  <c r="H1562" i="8" s="1"/>
  <c r="E1562" i="8"/>
  <c r="F1562" i="8" s="1"/>
  <c r="C1562" i="8"/>
  <c r="D1562" i="8" s="1"/>
  <c r="B1562" i="8"/>
  <c r="K1562" i="8" s="1"/>
  <c r="I1561" i="8"/>
  <c r="J1561" i="8" s="1"/>
  <c r="G1561" i="8"/>
  <c r="H1561" i="8" s="1"/>
  <c r="E1561" i="8"/>
  <c r="F1561" i="8" s="1"/>
  <c r="C1561" i="8"/>
  <c r="D1561" i="8" s="1"/>
  <c r="B1561" i="8"/>
  <c r="K1561" i="8" s="1"/>
  <c r="I1560" i="8"/>
  <c r="J1560" i="8" s="1"/>
  <c r="G1560" i="8"/>
  <c r="H1560" i="8" s="1"/>
  <c r="E1560" i="8"/>
  <c r="F1560" i="8" s="1"/>
  <c r="C1560" i="8"/>
  <c r="D1560" i="8" s="1"/>
  <c r="B1560" i="8"/>
  <c r="K1560" i="8" s="1"/>
  <c r="K1559" i="8"/>
  <c r="I1559" i="8"/>
  <c r="J1559" i="8" s="1"/>
  <c r="G1559" i="8"/>
  <c r="H1559" i="8" s="1"/>
  <c r="E1559" i="8"/>
  <c r="F1559" i="8" s="1"/>
  <c r="C1559" i="8"/>
  <c r="D1559" i="8" s="1"/>
  <c r="B1559" i="8"/>
  <c r="I1558" i="8"/>
  <c r="J1558" i="8" s="1"/>
  <c r="G1558" i="8"/>
  <c r="H1558" i="8" s="1"/>
  <c r="E1558" i="8"/>
  <c r="F1558" i="8" s="1"/>
  <c r="C1558" i="8"/>
  <c r="D1558" i="8" s="1"/>
  <c r="B1558" i="8"/>
  <c r="K1558" i="8" s="1"/>
  <c r="I1557" i="8"/>
  <c r="J1557" i="8" s="1"/>
  <c r="G1557" i="8"/>
  <c r="H1557" i="8" s="1"/>
  <c r="E1557" i="8"/>
  <c r="F1557" i="8" s="1"/>
  <c r="C1557" i="8"/>
  <c r="D1557" i="8" s="1"/>
  <c r="B1557" i="8"/>
  <c r="K1557" i="8" s="1"/>
  <c r="I1556" i="8"/>
  <c r="J1556" i="8" s="1"/>
  <c r="G1556" i="8"/>
  <c r="H1556" i="8" s="1"/>
  <c r="E1556" i="8"/>
  <c r="F1556" i="8" s="1"/>
  <c r="C1556" i="8"/>
  <c r="D1556" i="8" s="1"/>
  <c r="B1556" i="8"/>
  <c r="K1556" i="8" s="1"/>
  <c r="I1555" i="8"/>
  <c r="J1555" i="8" s="1"/>
  <c r="G1555" i="8"/>
  <c r="H1555" i="8" s="1"/>
  <c r="E1555" i="8"/>
  <c r="F1555" i="8" s="1"/>
  <c r="C1555" i="8"/>
  <c r="D1555" i="8" s="1"/>
  <c r="B1555" i="8"/>
  <c r="K1555" i="8" s="1"/>
  <c r="I1554" i="8"/>
  <c r="J1554" i="8" s="1"/>
  <c r="G1554" i="8"/>
  <c r="H1554" i="8" s="1"/>
  <c r="E1554" i="8"/>
  <c r="F1554" i="8" s="1"/>
  <c r="C1554" i="8"/>
  <c r="D1554" i="8" s="1"/>
  <c r="B1554" i="8"/>
  <c r="K1554" i="8" s="1"/>
  <c r="I1553" i="8"/>
  <c r="J1553" i="8" s="1"/>
  <c r="G1553" i="8"/>
  <c r="H1553" i="8" s="1"/>
  <c r="E1553" i="8"/>
  <c r="F1553" i="8" s="1"/>
  <c r="C1553" i="8"/>
  <c r="D1553" i="8" s="1"/>
  <c r="B1553" i="8"/>
  <c r="K1553" i="8" s="1"/>
  <c r="I1552" i="8"/>
  <c r="J1552" i="8" s="1"/>
  <c r="G1552" i="8"/>
  <c r="H1552" i="8" s="1"/>
  <c r="E1552" i="8"/>
  <c r="F1552" i="8" s="1"/>
  <c r="C1552" i="8"/>
  <c r="D1552" i="8" s="1"/>
  <c r="B1552" i="8"/>
  <c r="K1552" i="8" s="1"/>
  <c r="I1551" i="8"/>
  <c r="J1551" i="8" s="1"/>
  <c r="G1551" i="8"/>
  <c r="H1551" i="8" s="1"/>
  <c r="E1551" i="8"/>
  <c r="F1551" i="8" s="1"/>
  <c r="C1551" i="8"/>
  <c r="D1551" i="8" s="1"/>
  <c r="B1551" i="8"/>
  <c r="K1551" i="8" s="1"/>
  <c r="I1550" i="8"/>
  <c r="J1550" i="8" s="1"/>
  <c r="G1550" i="8"/>
  <c r="H1550" i="8" s="1"/>
  <c r="E1550" i="8"/>
  <c r="F1550" i="8" s="1"/>
  <c r="C1550" i="8"/>
  <c r="D1550" i="8" s="1"/>
  <c r="B1550" i="8"/>
  <c r="K1550" i="8" s="1"/>
  <c r="I1549" i="8"/>
  <c r="J1549" i="8" s="1"/>
  <c r="G1549" i="8"/>
  <c r="H1549" i="8" s="1"/>
  <c r="E1549" i="8"/>
  <c r="F1549" i="8" s="1"/>
  <c r="C1549" i="8"/>
  <c r="D1549" i="8" s="1"/>
  <c r="B1549" i="8"/>
  <c r="K1549" i="8" s="1"/>
  <c r="I1548" i="8"/>
  <c r="J1548" i="8" s="1"/>
  <c r="G1548" i="8"/>
  <c r="H1548" i="8" s="1"/>
  <c r="E1548" i="8"/>
  <c r="F1548" i="8" s="1"/>
  <c r="C1548" i="8"/>
  <c r="D1548" i="8" s="1"/>
  <c r="B1548" i="8"/>
  <c r="K1548" i="8" s="1"/>
  <c r="I1547" i="8"/>
  <c r="J1547" i="8" s="1"/>
  <c r="G1547" i="8"/>
  <c r="H1547" i="8" s="1"/>
  <c r="E1547" i="8"/>
  <c r="F1547" i="8" s="1"/>
  <c r="C1547" i="8"/>
  <c r="D1547" i="8" s="1"/>
  <c r="B1547" i="8"/>
  <c r="K1547" i="8" s="1"/>
  <c r="I1546" i="8"/>
  <c r="J1546" i="8" s="1"/>
  <c r="G1546" i="8"/>
  <c r="H1546" i="8" s="1"/>
  <c r="E1546" i="8"/>
  <c r="F1546" i="8" s="1"/>
  <c r="C1546" i="8"/>
  <c r="D1546" i="8" s="1"/>
  <c r="B1546" i="8"/>
  <c r="K1546" i="8" s="1"/>
  <c r="I1545" i="8"/>
  <c r="J1545" i="8" s="1"/>
  <c r="G1545" i="8"/>
  <c r="H1545" i="8" s="1"/>
  <c r="E1545" i="8"/>
  <c r="F1545" i="8" s="1"/>
  <c r="C1545" i="8"/>
  <c r="D1545" i="8" s="1"/>
  <c r="B1545" i="8"/>
  <c r="K1545" i="8" s="1"/>
  <c r="I1544" i="8"/>
  <c r="J1544" i="8" s="1"/>
  <c r="G1544" i="8"/>
  <c r="H1544" i="8" s="1"/>
  <c r="E1544" i="8"/>
  <c r="F1544" i="8" s="1"/>
  <c r="C1544" i="8"/>
  <c r="D1544" i="8" s="1"/>
  <c r="B1544" i="8"/>
  <c r="K1544" i="8" s="1"/>
  <c r="I1543" i="8"/>
  <c r="J1543" i="8" s="1"/>
  <c r="G1543" i="8"/>
  <c r="H1543" i="8" s="1"/>
  <c r="E1543" i="8"/>
  <c r="F1543" i="8" s="1"/>
  <c r="C1543" i="8"/>
  <c r="D1543" i="8" s="1"/>
  <c r="B1543" i="8"/>
  <c r="K1543" i="8" s="1"/>
  <c r="I1542" i="8"/>
  <c r="J1542" i="8" s="1"/>
  <c r="G1542" i="8"/>
  <c r="H1542" i="8" s="1"/>
  <c r="E1542" i="8"/>
  <c r="F1542" i="8" s="1"/>
  <c r="C1542" i="8"/>
  <c r="D1542" i="8" s="1"/>
  <c r="B1542" i="8"/>
  <c r="K1542" i="8" s="1"/>
  <c r="I1541" i="8"/>
  <c r="J1541" i="8" s="1"/>
  <c r="G1541" i="8"/>
  <c r="H1541" i="8" s="1"/>
  <c r="E1541" i="8"/>
  <c r="F1541" i="8" s="1"/>
  <c r="C1541" i="8"/>
  <c r="D1541" i="8" s="1"/>
  <c r="B1541" i="8"/>
  <c r="K1541" i="8" s="1"/>
  <c r="I1540" i="8"/>
  <c r="J1540" i="8" s="1"/>
  <c r="G1540" i="8"/>
  <c r="H1540" i="8" s="1"/>
  <c r="E1540" i="8"/>
  <c r="F1540" i="8" s="1"/>
  <c r="C1540" i="8"/>
  <c r="D1540" i="8" s="1"/>
  <c r="B1540" i="8"/>
  <c r="K1540" i="8" s="1"/>
  <c r="K1539" i="8"/>
  <c r="I1539" i="8"/>
  <c r="J1539" i="8" s="1"/>
  <c r="G1539" i="8"/>
  <c r="H1539" i="8" s="1"/>
  <c r="E1539" i="8"/>
  <c r="F1539" i="8" s="1"/>
  <c r="C1539" i="8"/>
  <c r="D1539" i="8" s="1"/>
  <c r="B1539" i="8"/>
  <c r="I1538" i="8"/>
  <c r="J1538" i="8" s="1"/>
  <c r="G1538" i="8"/>
  <c r="H1538" i="8" s="1"/>
  <c r="E1538" i="8"/>
  <c r="F1538" i="8" s="1"/>
  <c r="C1538" i="8"/>
  <c r="D1538" i="8" s="1"/>
  <c r="B1538" i="8"/>
  <c r="K1538" i="8" s="1"/>
  <c r="I1537" i="8"/>
  <c r="J1537" i="8" s="1"/>
  <c r="G1537" i="8"/>
  <c r="H1537" i="8" s="1"/>
  <c r="E1537" i="8"/>
  <c r="F1537" i="8" s="1"/>
  <c r="C1537" i="8"/>
  <c r="D1537" i="8" s="1"/>
  <c r="B1537" i="8"/>
  <c r="K1537" i="8" s="1"/>
  <c r="I1536" i="8"/>
  <c r="J1536" i="8" s="1"/>
  <c r="G1536" i="8"/>
  <c r="H1536" i="8" s="1"/>
  <c r="E1536" i="8"/>
  <c r="F1536" i="8" s="1"/>
  <c r="C1536" i="8"/>
  <c r="D1536" i="8" s="1"/>
  <c r="B1536" i="8"/>
  <c r="K1536" i="8" s="1"/>
  <c r="I1535" i="8"/>
  <c r="J1535" i="8" s="1"/>
  <c r="G1535" i="8"/>
  <c r="H1535" i="8" s="1"/>
  <c r="E1535" i="8"/>
  <c r="F1535" i="8" s="1"/>
  <c r="C1535" i="8"/>
  <c r="D1535" i="8" s="1"/>
  <c r="B1535" i="8"/>
  <c r="K1535" i="8" s="1"/>
  <c r="I1534" i="8"/>
  <c r="J1534" i="8" s="1"/>
  <c r="G1534" i="8"/>
  <c r="H1534" i="8" s="1"/>
  <c r="E1534" i="8"/>
  <c r="F1534" i="8" s="1"/>
  <c r="C1534" i="8"/>
  <c r="D1534" i="8" s="1"/>
  <c r="B1534" i="8"/>
  <c r="K1534" i="8" s="1"/>
  <c r="I1533" i="8"/>
  <c r="J1533" i="8" s="1"/>
  <c r="G1533" i="8"/>
  <c r="H1533" i="8" s="1"/>
  <c r="E1533" i="8"/>
  <c r="F1533" i="8" s="1"/>
  <c r="C1533" i="8"/>
  <c r="D1533" i="8" s="1"/>
  <c r="B1533" i="8"/>
  <c r="K1533" i="8" s="1"/>
  <c r="I1532" i="8"/>
  <c r="J1532" i="8" s="1"/>
  <c r="G1532" i="8"/>
  <c r="H1532" i="8" s="1"/>
  <c r="E1532" i="8"/>
  <c r="F1532" i="8" s="1"/>
  <c r="C1532" i="8"/>
  <c r="D1532" i="8" s="1"/>
  <c r="B1532" i="8"/>
  <c r="K1532" i="8" s="1"/>
  <c r="I1531" i="8"/>
  <c r="J1531" i="8" s="1"/>
  <c r="G1531" i="8"/>
  <c r="H1531" i="8" s="1"/>
  <c r="E1531" i="8"/>
  <c r="F1531" i="8" s="1"/>
  <c r="C1531" i="8"/>
  <c r="D1531" i="8" s="1"/>
  <c r="B1531" i="8"/>
  <c r="K1531" i="8" s="1"/>
  <c r="I1530" i="8"/>
  <c r="J1530" i="8" s="1"/>
  <c r="G1530" i="8"/>
  <c r="H1530" i="8" s="1"/>
  <c r="E1530" i="8"/>
  <c r="F1530" i="8" s="1"/>
  <c r="C1530" i="8"/>
  <c r="D1530" i="8" s="1"/>
  <c r="B1530" i="8"/>
  <c r="K1530" i="8" s="1"/>
  <c r="I1529" i="8"/>
  <c r="J1529" i="8" s="1"/>
  <c r="G1529" i="8"/>
  <c r="H1529" i="8" s="1"/>
  <c r="E1529" i="8"/>
  <c r="F1529" i="8" s="1"/>
  <c r="C1529" i="8"/>
  <c r="D1529" i="8" s="1"/>
  <c r="B1529" i="8"/>
  <c r="K1529" i="8" s="1"/>
  <c r="I1528" i="8"/>
  <c r="J1528" i="8" s="1"/>
  <c r="G1528" i="8"/>
  <c r="H1528" i="8" s="1"/>
  <c r="E1528" i="8"/>
  <c r="F1528" i="8" s="1"/>
  <c r="C1528" i="8"/>
  <c r="D1528" i="8" s="1"/>
  <c r="B1528" i="8"/>
  <c r="K1528" i="8" s="1"/>
  <c r="I1527" i="8"/>
  <c r="J1527" i="8" s="1"/>
  <c r="G1527" i="8"/>
  <c r="H1527" i="8" s="1"/>
  <c r="E1527" i="8"/>
  <c r="F1527" i="8" s="1"/>
  <c r="C1527" i="8"/>
  <c r="D1527" i="8" s="1"/>
  <c r="B1527" i="8"/>
  <c r="K1527" i="8" s="1"/>
  <c r="I1526" i="8"/>
  <c r="J1526" i="8" s="1"/>
  <c r="G1526" i="8"/>
  <c r="H1526" i="8" s="1"/>
  <c r="E1526" i="8"/>
  <c r="F1526" i="8" s="1"/>
  <c r="C1526" i="8"/>
  <c r="D1526" i="8" s="1"/>
  <c r="B1526" i="8"/>
  <c r="K1526" i="8" s="1"/>
  <c r="I1525" i="8"/>
  <c r="J1525" i="8" s="1"/>
  <c r="G1525" i="8"/>
  <c r="H1525" i="8" s="1"/>
  <c r="E1525" i="8"/>
  <c r="F1525" i="8" s="1"/>
  <c r="C1525" i="8"/>
  <c r="D1525" i="8" s="1"/>
  <c r="B1525" i="8"/>
  <c r="K1525" i="8" s="1"/>
  <c r="I1524" i="8"/>
  <c r="J1524" i="8" s="1"/>
  <c r="G1524" i="8"/>
  <c r="H1524" i="8" s="1"/>
  <c r="E1524" i="8"/>
  <c r="F1524" i="8" s="1"/>
  <c r="C1524" i="8"/>
  <c r="D1524" i="8" s="1"/>
  <c r="B1524" i="8"/>
  <c r="K1524" i="8" s="1"/>
  <c r="I1523" i="8"/>
  <c r="J1523" i="8" s="1"/>
  <c r="G1523" i="8"/>
  <c r="H1523" i="8" s="1"/>
  <c r="E1523" i="8"/>
  <c r="F1523" i="8" s="1"/>
  <c r="C1523" i="8"/>
  <c r="D1523" i="8" s="1"/>
  <c r="B1523" i="8"/>
  <c r="K1523" i="8" s="1"/>
  <c r="I1522" i="8"/>
  <c r="J1522" i="8" s="1"/>
  <c r="G1522" i="8"/>
  <c r="H1522" i="8" s="1"/>
  <c r="E1522" i="8"/>
  <c r="F1522" i="8" s="1"/>
  <c r="C1522" i="8"/>
  <c r="D1522" i="8" s="1"/>
  <c r="B1522" i="8"/>
  <c r="K1522" i="8" s="1"/>
  <c r="I1521" i="8"/>
  <c r="J1521" i="8" s="1"/>
  <c r="G1521" i="8"/>
  <c r="H1521" i="8" s="1"/>
  <c r="E1521" i="8"/>
  <c r="F1521" i="8" s="1"/>
  <c r="C1521" i="8"/>
  <c r="D1521" i="8" s="1"/>
  <c r="B1521" i="8"/>
  <c r="K1521" i="8" s="1"/>
  <c r="I1520" i="8"/>
  <c r="J1520" i="8" s="1"/>
  <c r="G1520" i="8"/>
  <c r="H1520" i="8" s="1"/>
  <c r="E1520" i="8"/>
  <c r="F1520" i="8" s="1"/>
  <c r="C1520" i="8"/>
  <c r="D1520" i="8" s="1"/>
  <c r="B1520" i="8"/>
  <c r="K1520" i="8" s="1"/>
  <c r="I1519" i="8"/>
  <c r="J1519" i="8" s="1"/>
  <c r="G1519" i="8"/>
  <c r="H1519" i="8" s="1"/>
  <c r="E1519" i="8"/>
  <c r="F1519" i="8" s="1"/>
  <c r="C1519" i="8"/>
  <c r="D1519" i="8" s="1"/>
  <c r="B1519" i="8"/>
  <c r="K1519" i="8" s="1"/>
  <c r="I1518" i="8"/>
  <c r="J1518" i="8" s="1"/>
  <c r="G1518" i="8"/>
  <c r="H1518" i="8" s="1"/>
  <c r="E1518" i="8"/>
  <c r="F1518" i="8" s="1"/>
  <c r="C1518" i="8"/>
  <c r="D1518" i="8" s="1"/>
  <c r="B1518" i="8"/>
  <c r="K1518" i="8" s="1"/>
  <c r="I1517" i="8"/>
  <c r="J1517" i="8" s="1"/>
  <c r="G1517" i="8"/>
  <c r="H1517" i="8" s="1"/>
  <c r="E1517" i="8"/>
  <c r="F1517" i="8" s="1"/>
  <c r="C1517" i="8"/>
  <c r="D1517" i="8" s="1"/>
  <c r="B1517" i="8"/>
  <c r="K1517" i="8" s="1"/>
  <c r="I1516" i="8"/>
  <c r="J1516" i="8" s="1"/>
  <c r="G1516" i="8"/>
  <c r="H1516" i="8" s="1"/>
  <c r="E1516" i="8"/>
  <c r="F1516" i="8" s="1"/>
  <c r="C1516" i="8"/>
  <c r="D1516" i="8" s="1"/>
  <c r="B1516" i="8"/>
  <c r="K1516" i="8" s="1"/>
  <c r="I1515" i="8"/>
  <c r="J1515" i="8" s="1"/>
  <c r="G1515" i="8"/>
  <c r="H1515" i="8" s="1"/>
  <c r="E1515" i="8"/>
  <c r="F1515" i="8" s="1"/>
  <c r="C1515" i="8"/>
  <c r="D1515" i="8" s="1"/>
  <c r="B1515" i="8"/>
  <c r="K1515" i="8" s="1"/>
  <c r="I1514" i="8"/>
  <c r="J1514" i="8" s="1"/>
  <c r="G1514" i="8"/>
  <c r="H1514" i="8" s="1"/>
  <c r="E1514" i="8"/>
  <c r="F1514" i="8" s="1"/>
  <c r="C1514" i="8"/>
  <c r="D1514" i="8" s="1"/>
  <c r="B1514" i="8"/>
  <c r="K1514" i="8" s="1"/>
  <c r="I1513" i="8"/>
  <c r="J1513" i="8" s="1"/>
  <c r="G1513" i="8"/>
  <c r="H1513" i="8" s="1"/>
  <c r="E1513" i="8"/>
  <c r="F1513" i="8" s="1"/>
  <c r="C1513" i="8"/>
  <c r="D1513" i="8" s="1"/>
  <c r="B1513" i="8"/>
  <c r="K1513" i="8" s="1"/>
  <c r="I1512" i="8"/>
  <c r="J1512" i="8" s="1"/>
  <c r="G1512" i="8"/>
  <c r="H1512" i="8" s="1"/>
  <c r="E1512" i="8"/>
  <c r="F1512" i="8" s="1"/>
  <c r="C1512" i="8"/>
  <c r="D1512" i="8" s="1"/>
  <c r="B1512" i="8"/>
  <c r="K1512" i="8" s="1"/>
  <c r="I1511" i="8"/>
  <c r="J1511" i="8" s="1"/>
  <c r="G1511" i="8"/>
  <c r="H1511" i="8" s="1"/>
  <c r="E1511" i="8"/>
  <c r="F1511" i="8" s="1"/>
  <c r="C1511" i="8"/>
  <c r="D1511" i="8" s="1"/>
  <c r="B1511" i="8"/>
  <c r="K1511" i="8" s="1"/>
  <c r="I1510" i="8"/>
  <c r="J1510" i="8" s="1"/>
  <c r="G1510" i="8"/>
  <c r="H1510" i="8" s="1"/>
  <c r="E1510" i="8"/>
  <c r="F1510" i="8" s="1"/>
  <c r="C1510" i="8"/>
  <c r="D1510" i="8" s="1"/>
  <c r="B1510" i="8"/>
  <c r="K1510" i="8" s="1"/>
  <c r="I1509" i="8"/>
  <c r="J1509" i="8" s="1"/>
  <c r="G1509" i="8"/>
  <c r="H1509" i="8" s="1"/>
  <c r="E1509" i="8"/>
  <c r="F1509" i="8" s="1"/>
  <c r="C1509" i="8"/>
  <c r="D1509" i="8" s="1"/>
  <c r="B1509" i="8"/>
  <c r="K1509" i="8" s="1"/>
  <c r="I1508" i="8"/>
  <c r="J1508" i="8" s="1"/>
  <c r="G1508" i="8"/>
  <c r="H1508" i="8" s="1"/>
  <c r="E1508" i="8"/>
  <c r="F1508" i="8" s="1"/>
  <c r="C1508" i="8"/>
  <c r="D1508" i="8" s="1"/>
  <c r="B1508" i="8"/>
  <c r="K1508" i="8" s="1"/>
  <c r="K1507" i="8"/>
  <c r="I1507" i="8"/>
  <c r="J1507" i="8" s="1"/>
  <c r="G1507" i="8"/>
  <c r="H1507" i="8" s="1"/>
  <c r="E1507" i="8"/>
  <c r="F1507" i="8" s="1"/>
  <c r="C1507" i="8"/>
  <c r="D1507" i="8" s="1"/>
  <c r="B1507" i="8"/>
  <c r="I1506" i="8"/>
  <c r="J1506" i="8" s="1"/>
  <c r="G1506" i="8"/>
  <c r="H1506" i="8" s="1"/>
  <c r="E1506" i="8"/>
  <c r="F1506" i="8" s="1"/>
  <c r="C1506" i="8"/>
  <c r="D1506" i="8" s="1"/>
  <c r="B1506" i="8"/>
  <c r="K1506" i="8" s="1"/>
  <c r="I1505" i="8"/>
  <c r="J1505" i="8" s="1"/>
  <c r="G1505" i="8"/>
  <c r="H1505" i="8" s="1"/>
  <c r="E1505" i="8"/>
  <c r="F1505" i="8" s="1"/>
  <c r="C1505" i="8"/>
  <c r="D1505" i="8" s="1"/>
  <c r="B1505" i="8"/>
  <c r="K1505" i="8" s="1"/>
  <c r="I1504" i="8"/>
  <c r="J1504" i="8" s="1"/>
  <c r="G1504" i="8"/>
  <c r="H1504" i="8" s="1"/>
  <c r="E1504" i="8"/>
  <c r="F1504" i="8" s="1"/>
  <c r="C1504" i="8"/>
  <c r="D1504" i="8" s="1"/>
  <c r="B1504" i="8"/>
  <c r="K1504" i="8" s="1"/>
  <c r="I1503" i="8"/>
  <c r="J1503" i="8" s="1"/>
  <c r="G1503" i="8"/>
  <c r="H1503" i="8" s="1"/>
  <c r="E1503" i="8"/>
  <c r="F1503" i="8" s="1"/>
  <c r="C1503" i="8"/>
  <c r="D1503" i="8" s="1"/>
  <c r="B1503" i="8"/>
  <c r="K1503" i="8" s="1"/>
  <c r="I1502" i="8"/>
  <c r="J1502" i="8" s="1"/>
  <c r="G1502" i="8"/>
  <c r="H1502" i="8" s="1"/>
  <c r="E1502" i="8"/>
  <c r="F1502" i="8" s="1"/>
  <c r="C1502" i="8"/>
  <c r="D1502" i="8" s="1"/>
  <c r="B1502" i="8"/>
  <c r="K1502" i="8" s="1"/>
  <c r="I1501" i="8"/>
  <c r="J1501" i="8" s="1"/>
  <c r="G1501" i="8"/>
  <c r="H1501" i="8" s="1"/>
  <c r="E1501" i="8"/>
  <c r="F1501" i="8" s="1"/>
  <c r="C1501" i="8"/>
  <c r="D1501" i="8" s="1"/>
  <c r="B1501" i="8"/>
  <c r="K1501" i="8" s="1"/>
  <c r="I1500" i="8"/>
  <c r="J1500" i="8" s="1"/>
  <c r="G1500" i="8"/>
  <c r="H1500" i="8" s="1"/>
  <c r="E1500" i="8"/>
  <c r="F1500" i="8" s="1"/>
  <c r="C1500" i="8"/>
  <c r="D1500" i="8" s="1"/>
  <c r="B1500" i="8"/>
  <c r="K1500" i="8" s="1"/>
  <c r="I1499" i="8"/>
  <c r="J1499" i="8" s="1"/>
  <c r="G1499" i="8"/>
  <c r="H1499" i="8" s="1"/>
  <c r="E1499" i="8"/>
  <c r="F1499" i="8" s="1"/>
  <c r="C1499" i="8"/>
  <c r="D1499" i="8" s="1"/>
  <c r="B1499" i="8"/>
  <c r="K1499" i="8" s="1"/>
  <c r="I1498" i="8"/>
  <c r="J1498" i="8" s="1"/>
  <c r="G1498" i="8"/>
  <c r="H1498" i="8" s="1"/>
  <c r="E1498" i="8"/>
  <c r="F1498" i="8" s="1"/>
  <c r="C1498" i="8"/>
  <c r="D1498" i="8" s="1"/>
  <c r="B1498" i="8"/>
  <c r="K1498" i="8" s="1"/>
  <c r="I1497" i="8"/>
  <c r="J1497" i="8" s="1"/>
  <c r="G1497" i="8"/>
  <c r="H1497" i="8" s="1"/>
  <c r="E1497" i="8"/>
  <c r="F1497" i="8" s="1"/>
  <c r="C1497" i="8"/>
  <c r="D1497" i="8" s="1"/>
  <c r="B1497" i="8"/>
  <c r="K1497" i="8" s="1"/>
  <c r="I1496" i="8"/>
  <c r="J1496" i="8" s="1"/>
  <c r="G1496" i="8"/>
  <c r="H1496" i="8" s="1"/>
  <c r="E1496" i="8"/>
  <c r="F1496" i="8" s="1"/>
  <c r="C1496" i="8"/>
  <c r="D1496" i="8" s="1"/>
  <c r="B1496" i="8"/>
  <c r="K1496" i="8" s="1"/>
  <c r="I1495" i="8"/>
  <c r="J1495" i="8" s="1"/>
  <c r="G1495" i="8"/>
  <c r="H1495" i="8" s="1"/>
  <c r="E1495" i="8"/>
  <c r="F1495" i="8" s="1"/>
  <c r="C1495" i="8"/>
  <c r="D1495" i="8" s="1"/>
  <c r="B1495" i="8"/>
  <c r="K1495" i="8" s="1"/>
  <c r="I1494" i="8"/>
  <c r="J1494" i="8" s="1"/>
  <c r="G1494" i="8"/>
  <c r="H1494" i="8" s="1"/>
  <c r="E1494" i="8"/>
  <c r="F1494" i="8" s="1"/>
  <c r="C1494" i="8"/>
  <c r="D1494" i="8" s="1"/>
  <c r="B1494" i="8"/>
  <c r="K1494" i="8" s="1"/>
  <c r="I1493" i="8"/>
  <c r="J1493" i="8" s="1"/>
  <c r="G1493" i="8"/>
  <c r="H1493" i="8" s="1"/>
  <c r="E1493" i="8"/>
  <c r="F1493" i="8" s="1"/>
  <c r="C1493" i="8"/>
  <c r="D1493" i="8" s="1"/>
  <c r="B1493" i="8"/>
  <c r="K1493" i="8" s="1"/>
  <c r="I1492" i="8"/>
  <c r="J1492" i="8" s="1"/>
  <c r="G1492" i="8"/>
  <c r="H1492" i="8" s="1"/>
  <c r="E1492" i="8"/>
  <c r="F1492" i="8" s="1"/>
  <c r="C1492" i="8"/>
  <c r="D1492" i="8" s="1"/>
  <c r="B1492" i="8"/>
  <c r="K1492" i="8" s="1"/>
  <c r="K1491" i="8"/>
  <c r="I1491" i="8"/>
  <c r="J1491" i="8" s="1"/>
  <c r="G1491" i="8"/>
  <c r="H1491" i="8" s="1"/>
  <c r="E1491" i="8"/>
  <c r="F1491" i="8" s="1"/>
  <c r="C1491" i="8"/>
  <c r="D1491" i="8" s="1"/>
  <c r="B1491" i="8"/>
  <c r="I1490" i="8"/>
  <c r="J1490" i="8" s="1"/>
  <c r="G1490" i="8"/>
  <c r="H1490" i="8" s="1"/>
  <c r="E1490" i="8"/>
  <c r="F1490" i="8" s="1"/>
  <c r="C1490" i="8"/>
  <c r="D1490" i="8" s="1"/>
  <c r="B1490" i="8"/>
  <c r="K1490" i="8" s="1"/>
  <c r="I1489" i="8"/>
  <c r="J1489" i="8" s="1"/>
  <c r="G1489" i="8"/>
  <c r="H1489" i="8" s="1"/>
  <c r="E1489" i="8"/>
  <c r="F1489" i="8" s="1"/>
  <c r="C1489" i="8"/>
  <c r="D1489" i="8" s="1"/>
  <c r="B1489" i="8"/>
  <c r="K1489" i="8" s="1"/>
  <c r="I1488" i="8"/>
  <c r="J1488" i="8" s="1"/>
  <c r="G1488" i="8"/>
  <c r="H1488" i="8" s="1"/>
  <c r="E1488" i="8"/>
  <c r="F1488" i="8" s="1"/>
  <c r="C1488" i="8"/>
  <c r="D1488" i="8" s="1"/>
  <c r="B1488" i="8"/>
  <c r="K1488" i="8" s="1"/>
  <c r="I1487" i="8"/>
  <c r="J1487" i="8" s="1"/>
  <c r="G1487" i="8"/>
  <c r="H1487" i="8" s="1"/>
  <c r="E1487" i="8"/>
  <c r="F1487" i="8" s="1"/>
  <c r="C1487" i="8"/>
  <c r="D1487" i="8" s="1"/>
  <c r="B1487" i="8"/>
  <c r="K1487" i="8" s="1"/>
  <c r="I1486" i="8"/>
  <c r="J1486" i="8" s="1"/>
  <c r="G1486" i="8"/>
  <c r="H1486" i="8" s="1"/>
  <c r="E1486" i="8"/>
  <c r="F1486" i="8" s="1"/>
  <c r="C1486" i="8"/>
  <c r="D1486" i="8" s="1"/>
  <c r="B1486" i="8"/>
  <c r="K1486" i="8" s="1"/>
  <c r="I1485" i="8"/>
  <c r="J1485" i="8" s="1"/>
  <c r="G1485" i="8"/>
  <c r="H1485" i="8" s="1"/>
  <c r="E1485" i="8"/>
  <c r="F1485" i="8" s="1"/>
  <c r="C1485" i="8"/>
  <c r="D1485" i="8" s="1"/>
  <c r="B1485" i="8"/>
  <c r="K1485" i="8" s="1"/>
  <c r="I1484" i="8"/>
  <c r="J1484" i="8" s="1"/>
  <c r="G1484" i="8"/>
  <c r="H1484" i="8" s="1"/>
  <c r="E1484" i="8"/>
  <c r="F1484" i="8" s="1"/>
  <c r="C1484" i="8"/>
  <c r="D1484" i="8" s="1"/>
  <c r="B1484" i="8"/>
  <c r="K1484" i="8" s="1"/>
  <c r="I1483" i="8"/>
  <c r="J1483" i="8" s="1"/>
  <c r="G1483" i="8"/>
  <c r="H1483" i="8" s="1"/>
  <c r="E1483" i="8"/>
  <c r="F1483" i="8" s="1"/>
  <c r="C1483" i="8"/>
  <c r="D1483" i="8" s="1"/>
  <c r="B1483" i="8"/>
  <c r="K1483" i="8" s="1"/>
  <c r="I1482" i="8"/>
  <c r="J1482" i="8" s="1"/>
  <c r="G1482" i="8"/>
  <c r="H1482" i="8" s="1"/>
  <c r="E1482" i="8"/>
  <c r="F1482" i="8" s="1"/>
  <c r="C1482" i="8"/>
  <c r="D1482" i="8" s="1"/>
  <c r="B1482" i="8"/>
  <c r="K1482" i="8" s="1"/>
  <c r="I1481" i="8"/>
  <c r="J1481" i="8" s="1"/>
  <c r="G1481" i="8"/>
  <c r="H1481" i="8" s="1"/>
  <c r="E1481" i="8"/>
  <c r="F1481" i="8" s="1"/>
  <c r="C1481" i="8"/>
  <c r="D1481" i="8" s="1"/>
  <c r="B1481" i="8"/>
  <c r="K1481" i="8" s="1"/>
  <c r="I1480" i="8"/>
  <c r="J1480" i="8" s="1"/>
  <c r="G1480" i="8"/>
  <c r="H1480" i="8" s="1"/>
  <c r="E1480" i="8"/>
  <c r="F1480" i="8" s="1"/>
  <c r="C1480" i="8"/>
  <c r="D1480" i="8" s="1"/>
  <c r="B1480" i="8"/>
  <c r="K1480" i="8" s="1"/>
  <c r="I1479" i="8"/>
  <c r="J1479" i="8" s="1"/>
  <c r="G1479" i="8"/>
  <c r="H1479" i="8" s="1"/>
  <c r="E1479" i="8"/>
  <c r="F1479" i="8" s="1"/>
  <c r="C1479" i="8"/>
  <c r="D1479" i="8" s="1"/>
  <c r="B1479" i="8"/>
  <c r="K1479" i="8" s="1"/>
  <c r="I1478" i="8"/>
  <c r="J1478" i="8" s="1"/>
  <c r="G1478" i="8"/>
  <c r="H1478" i="8" s="1"/>
  <c r="E1478" i="8"/>
  <c r="F1478" i="8" s="1"/>
  <c r="C1478" i="8"/>
  <c r="D1478" i="8" s="1"/>
  <c r="B1478" i="8"/>
  <c r="K1478" i="8" s="1"/>
  <c r="I1477" i="8"/>
  <c r="J1477" i="8" s="1"/>
  <c r="G1477" i="8"/>
  <c r="H1477" i="8" s="1"/>
  <c r="E1477" i="8"/>
  <c r="F1477" i="8" s="1"/>
  <c r="C1477" i="8"/>
  <c r="D1477" i="8" s="1"/>
  <c r="B1477" i="8"/>
  <c r="K1477" i="8" s="1"/>
  <c r="I1476" i="8"/>
  <c r="J1476" i="8" s="1"/>
  <c r="G1476" i="8"/>
  <c r="H1476" i="8" s="1"/>
  <c r="E1476" i="8"/>
  <c r="F1476" i="8" s="1"/>
  <c r="C1476" i="8"/>
  <c r="D1476" i="8" s="1"/>
  <c r="B1476" i="8"/>
  <c r="K1476" i="8" s="1"/>
  <c r="K1475" i="8"/>
  <c r="I1475" i="8"/>
  <c r="J1475" i="8" s="1"/>
  <c r="G1475" i="8"/>
  <c r="H1475" i="8" s="1"/>
  <c r="E1475" i="8"/>
  <c r="F1475" i="8" s="1"/>
  <c r="C1475" i="8"/>
  <c r="D1475" i="8" s="1"/>
  <c r="B1475" i="8"/>
  <c r="I1474" i="8"/>
  <c r="J1474" i="8" s="1"/>
  <c r="G1474" i="8"/>
  <c r="H1474" i="8" s="1"/>
  <c r="E1474" i="8"/>
  <c r="F1474" i="8" s="1"/>
  <c r="C1474" i="8"/>
  <c r="D1474" i="8" s="1"/>
  <c r="B1474" i="8"/>
  <c r="K1474" i="8" s="1"/>
  <c r="I1473" i="8"/>
  <c r="J1473" i="8" s="1"/>
  <c r="G1473" i="8"/>
  <c r="H1473" i="8" s="1"/>
  <c r="E1473" i="8"/>
  <c r="F1473" i="8" s="1"/>
  <c r="C1473" i="8"/>
  <c r="D1473" i="8" s="1"/>
  <c r="B1473" i="8"/>
  <c r="K1473" i="8" s="1"/>
  <c r="I1472" i="8"/>
  <c r="J1472" i="8" s="1"/>
  <c r="G1472" i="8"/>
  <c r="H1472" i="8" s="1"/>
  <c r="E1472" i="8"/>
  <c r="F1472" i="8" s="1"/>
  <c r="C1472" i="8"/>
  <c r="D1472" i="8" s="1"/>
  <c r="B1472" i="8"/>
  <c r="K1472" i="8" s="1"/>
  <c r="I1471" i="8"/>
  <c r="J1471" i="8" s="1"/>
  <c r="G1471" i="8"/>
  <c r="H1471" i="8" s="1"/>
  <c r="E1471" i="8"/>
  <c r="F1471" i="8" s="1"/>
  <c r="C1471" i="8"/>
  <c r="D1471" i="8" s="1"/>
  <c r="B1471" i="8"/>
  <c r="K1471" i="8" s="1"/>
  <c r="I1470" i="8"/>
  <c r="J1470" i="8" s="1"/>
  <c r="G1470" i="8"/>
  <c r="H1470" i="8" s="1"/>
  <c r="E1470" i="8"/>
  <c r="F1470" i="8" s="1"/>
  <c r="C1470" i="8"/>
  <c r="D1470" i="8" s="1"/>
  <c r="B1470" i="8"/>
  <c r="K1470" i="8" s="1"/>
  <c r="I1469" i="8"/>
  <c r="J1469" i="8" s="1"/>
  <c r="G1469" i="8"/>
  <c r="H1469" i="8" s="1"/>
  <c r="E1469" i="8"/>
  <c r="F1469" i="8" s="1"/>
  <c r="C1469" i="8"/>
  <c r="D1469" i="8" s="1"/>
  <c r="B1469" i="8"/>
  <c r="K1469" i="8" s="1"/>
  <c r="I1468" i="8"/>
  <c r="J1468" i="8" s="1"/>
  <c r="G1468" i="8"/>
  <c r="H1468" i="8" s="1"/>
  <c r="E1468" i="8"/>
  <c r="F1468" i="8" s="1"/>
  <c r="C1468" i="8"/>
  <c r="D1468" i="8" s="1"/>
  <c r="B1468" i="8"/>
  <c r="K1468" i="8" s="1"/>
  <c r="I1467" i="8"/>
  <c r="J1467" i="8" s="1"/>
  <c r="G1467" i="8"/>
  <c r="H1467" i="8" s="1"/>
  <c r="E1467" i="8"/>
  <c r="F1467" i="8" s="1"/>
  <c r="C1467" i="8"/>
  <c r="D1467" i="8" s="1"/>
  <c r="B1467" i="8"/>
  <c r="K1467" i="8" s="1"/>
  <c r="I1466" i="8"/>
  <c r="J1466" i="8" s="1"/>
  <c r="G1466" i="8"/>
  <c r="H1466" i="8" s="1"/>
  <c r="E1466" i="8"/>
  <c r="F1466" i="8" s="1"/>
  <c r="C1466" i="8"/>
  <c r="D1466" i="8" s="1"/>
  <c r="B1466" i="8"/>
  <c r="K1466" i="8" s="1"/>
  <c r="I1465" i="8"/>
  <c r="J1465" i="8" s="1"/>
  <c r="G1465" i="8"/>
  <c r="H1465" i="8" s="1"/>
  <c r="E1465" i="8"/>
  <c r="F1465" i="8" s="1"/>
  <c r="C1465" i="8"/>
  <c r="D1465" i="8" s="1"/>
  <c r="B1465" i="8"/>
  <c r="K1465" i="8" s="1"/>
  <c r="I1464" i="8"/>
  <c r="J1464" i="8" s="1"/>
  <c r="G1464" i="8"/>
  <c r="H1464" i="8" s="1"/>
  <c r="E1464" i="8"/>
  <c r="F1464" i="8" s="1"/>
  <c r="C1464" i="8"/>
  <c r="D1464" i="8" s="1"/>
  <c r="B1464" i="8"/>
  <c r="K1464" i="8" s="1"/>
  <c r="I1463" i="8"/>
  <c r="J1463" i="8" s="1"/>
  <c r="G1463" i="8"/>
  <c r="H1463" i="8" s="1"/>
  <c r="E1463" i="8"/>
  <c r="F1463" i="8" s="1"/>
  <c r="C1463" i="8"/>
  <c r="D1463" i="8" s="1"/>
  <c r="B1463" i="8"/>
  <c r="K1463" i="8" s="1"/>
  <c r="I1462" i="8"/>
  <c r="J1462" i="8" s="1"/>
  <c r="G1462" i="8"/>
  <c r="H1462" i="8" s="1"/>
  <c r="E1462" i="8"/>
  <c r="F1462" i="8" s="1"/>
  <c r="C1462" i="8"/>
  <c r="D1462" i="8" s="1"/>
  <c r="B1462" i="8"/>
  <c r="K1462" i="8" s="1"/>
  <c r="I1461" i="8"/>
  <c r="J1461" i="8" s="1"/>
  <c r="G1461" i="8"/>
  <c r="H1461" i="8" s="1"/>
  <c r="E1461" i="8"/>
  <c r="F1461" i="8" s="1"/>
  <c r="C1461" i="8"/>
  <c r="D1461" i="8" s="1"/>
  <c r="B1461" i="8"/>
  <c r="K1461" i="8" s="1"/>
  <c r="I1460" i="8"/>
  <c r="J1460" i="8" s="1"/>
  <c r="G1460" i="8"/>
  <c r="H1460" i="8" s="1"/>
  <c r="E1460" i="8"/>
  <c r="F1460" i="8" s="1"/>
  <c r="C1460" i="8"/>
  <c r="D1460" i="8" s="1"/>
  <c r="B1460" i="8"/>
  <c r="K1460" i="8" s="1"/>
  <c r="I1459" i="8"/>
  <c r="J1459" i="8" s="1"/>
  <c r="G1459" i="8"/>
  <c r="H1459" i="8" s="1"/>
  <c r="E1459" i="8"/>
  <c r="F1459" i="8" s="1"/>
  <c r="C1459" i="8"/>
  <c r="D1459" i="8" s="1"/>
  <c r="B1459" i="8"/>
  <c r="K1459" i="8" s="1"/>
  <c r="I1458" i="8"/>
  <c r="J1458" i="8" s="1"/>
  <c r="G1458" i="8"/>
  <c r="H1458" i="8" s="1"/>
  <c r="E1458" i="8"/>
  <c r="F1458" i="8" s="1"/>
  <c r="C1458" i="8"/>
  <c r="D1458" i="8" s="1"/>
  <c r="B1458" i="8"/>
  <c r="K1458" i="8" s="1"/>
  <c r="I1457" i="8"/>
  <c r="J1457" i="8" s="1"/>
  <c r="G1457" i="8"/>
  <c r="H1457" i="8" s="1"/>
  <c r="E1457" i="8"/>
  <c r="F1457" i="8" s="1"/>
  <c r="C1457" i="8"/>
  <c r="D1457" i="8" s="1"/>
  <c r="B1457" i="8"/>
  <c r="K1457" i="8" s="1"/>
  <c r="I1456" i="8"/>
  <c r="J1456" i="8" s="1"/>
  <c r="G1456" i="8"/>
  <c r="H1456" i="8" s="1"/>
  <c r="E1456" i="8"/>
  <c r="F1456" i="8" s="1"/>
  <c r="C1456" i="8"/>
  <c r="D1456" i="8" s="1"/>
  <c r="B1456" i="8"/>
  <c r="K1456" i="8" s="1"/>
  <c r="K1455" i="8"/>
  <c r="I1455" i="8"/>
  <c r="J1455" i="8" s="1"/>
  <c r="G1455" i="8"/>
  <c r="H1455" i="8" s="1"/>
  <c r="E1455" i="8"/>
  <c r="F1455" i="8" s="1"/>
  <c r="C1455" i="8"/>
  <c r="D1455" i="8" s="1"/>
  <c r="B1455" i="8"/>
  <c r="I1454" i="8"/>
  <c r="J1454" i="8" s="1"/>
  <c r="G1454" i="8"/>
  <c r="H1454" i="8" s="1"/>
  <c r="E1454" i="8"/>
  <c r="F1454" i="8" s="1"/>
  <c r="C1454" i="8"/>
  <c r="D1454" i="8" s="1"/>
  <c r="B1454" i="8"/>
  <c r="K1454" i="8" s="1"/>
  <c r="I1453" i="8"/>
  <c r="J1453" i="8" s="1"/>
  <c r="G1453" i="8"/>
  <c r="H1453" i="8" s="1"/>
  <c r="E1453" i="8"/>
  <c r="F1453" i="8" s="1"/>
  <c r="C1453" i="8"/>
  <c r="D1453" i="8" s="1"/>
  <c r="B1453" i="8"/>
  <c r="K1453" i="8" s="1"/>
  <c r="I1452" i="8"/>
  <c r="J1452" i="8" s="1"/>
  <c r="G1452" i="8"/>
  <c r="H1452" i="8" s="1"/>
  <c r="E1452" i="8"/>
  <c r="F1452" i="8" s="1"/>
  <c r="C1452" i="8"/>
  <c r="D1452" i="8" s="1"/>
  <c r="B1452" i="8"/>
  <c r="K1452" i="8" s="1"/>
  <c r="I1451" i="8"/>
  <c r="J1451" i="8" s="1"/>
  <c r="G1451" i="8"/>
  <c r="H1451" i="8" s="1"/>
  <c r="E1451" i="8"/>
  <c r="F1451" i="8" s="1"/>
  <c r="C1451" i="8"/>
  <c r="D1451" i="8" s="1"/>
  <c r="B1451" i="8"/>
  <c r="K1451" i="8" s="1"/>
  <c r="I1450" i="8"/>
  <c r="J1450" i="8" s="1"/>
  <c r="G1450" i="8"/>
  <c r="H1450" i="8" s="1"/>
  <c r="E1450" i="8"/>
  <c r="F1450" i="8" s="1"/>
  <c r="C1450" i="8"/>
  <c r="D1450" i="8" s="1"/>
  <c r="B1450" i="8"/>
  <c r="K1450" i="8" s="1"/>
  <c r="I1449" i="8"/>
  <c r="J1449" i="8" s="1"/>
  <c r="G1449" i="8"/>
  <c r="H1449" i="8" s="1"/>
  <c r="E1449" i="8"/>
  <c r="F1449" i="8" s="1"/>
  <c r="C1449" i="8"/>
  <c r="D1449" i="8" s="1"/>
  <c r="B1449" i="8"/>
  <c r="K1449" i="8" s="1"/>
  <c r="I1448" i="8"/>
  <c r="J1448" i="8" s="1"/>
  <c r="G1448" i="8"/>
  <c r="H1448" i="8" s="1"/>
  <c r="E1448" i="8"/>
  <c r="F1448" i="8" s="1"/>
  <c r="C1448" i="8"/>
  <c r="D1448" i="8" s="1"/>
  <c r="B1448" i="8"/>
  <c r="K1448" i="8" s="1"/>
  <c r="I1447" i="8"/>
  <c r="J1447" i="8" s="1"/>
  <c r="G1447" i="8"/>
  <c r="H1447" i="8" s="1"/>
  <c r="E1447" i="8"/>
  <c r="F1447" i="8" s="1"/>
  <c r="C1447" i="8"/>
  <c r="D1447" i="8" s="1"/>
  <c r="B1447" i="8"/>
  <c r="K1447" i="8" s="1"/>
  <c r="I1446" i="8"/>
  <c r="J1446" i="8" s="1"/>
  <c r="G1446" i="8"/>
  <c r="H1446" i="8" s="1"/>
  <c r="E1446" i="8"/>
  <c r="F1446" i="8" s="1"/>
  <c r="C1446" i="8"/>
  <c r="D1446" i="8" s="1"/>
  <c r="B1446" i="8"/>
  <c r="K1446" i="8" s="1"/>
  <c r="I1445" i="8"/>
  <c r="J1445" i="8" s="1"/>
  <c r="G1445" i="8"/>
  <c r="H1445" i="8" s="1"/>
  <c r="E1445" i="8"/>
  <c r="F1445" i="8" s="1"/>
  <c r="C1445" i="8"/>
  <c r="D1445" i="8" s="1"/>
  <c r="B1445" i="8"/>
  <c r="K1445" i="8" s="1"/>
  <c r="I1444" i="8"/>
  <c r="J1444" i="8" s="1"/>
  <c r="G1444" i="8"/>
  <c r="H1444" i="8" s="1"/>
  <c r="E1444" i="8"/>
  <c r="F1444" i="8" s="1"/>
  <c r="C1444" i="8"/>
  <c r="D1444" i="8" s="1"/>
  <c r="B1444" i="8"/>
  <c r="K1444" i="8" s="1"/>
  <c r="K1443" i="8"/>
  <c r="I1443" i="8"/>
  <c r="J1443" i="8" s="1"/>
  <c r="G1443" i="8"/>
  <c r="H1443" i="8" s="1"/>
  <c r="E1443" i="8"/>
  <c r="F1443" i="8" s="1"/>
  <c r="C1443" i="8"/>
  <c r="D1443" i="8" s="1"/>
  <c r="B1443" i="8"/>
  <c r="I1442" i="8"/>
  <c r="J1442" i="8" s="1"/>
  <c r="G1442" i="8"/>
  <c r="H1442" i="8" s="1"/>
  <c r="E1442" i="8"/>
  <c r="F1442" i="8" s="1"/>
  <c r="C1442" i="8"/>
  <c r="D1442" i="8" s="1"/>
  <c r="B1442" i="8"/>
  <c r="K1442" i="8" s="1"/>
  <c r="I1441" i="8"/>
  <c r="J1441" i="8" s="1"/>
  <c r="G1441" i="8"/>
  <c r="H1441" i="8" s="1"/>
  <c r="E1441" i="8"/>
  <c r="F1441" i="8" s="1"/>
  <c r="C1441" i="8"/>
  <c r="D1441" i="8" s="1"/>
  <c r="B1441" i="8"/>
  <c r="K1441" i="8" s="1"/>
  <c r="I1440" i="8"/>
  <c r="J1440" i="8" s="1"/>
  <c r="G1440" i="8"/>
  <c r="H1440" i="8" s="1"/>
  <c r="E1440" i="8"/>
  <c r="F1440" i="8" s="1"/>
  <c r="C1440" i="8"/>
  <c r="D1440" i="8" s="1"/>
  <c r="B1440" i="8"/>
  <c r="K1440" i="8" s="1"/>
  <c r="I1439" i="8"/>
  <c r="J1439" i="8" s="1"/>
  <c r="G1439" i="8"/>
  <c r="H1439" i="8" s="1"/>
  <c r="E1439" i="8"/>
  <c r="F1439" i="8" s="1"/>
  <c r="C1439" i="8"/>
  <c r="D1439" i="8" s="1"/>
  <c r="B1439" i="8"/>
  <c r="K1439" i="8" s="1"/>
  <c r="I1438" i="8"/>
  <c r="J1438" i="8" s="1"/>
  <c r="G1438" i="8"/>
  <c r="H1438" i="8" s="1"/>
  <c r="E1438" i="8"/>
  <c r="F1438" i="8" s="1"/>
  <c r="C1438" i="8"/>
  <c r="D1438" i="8" s="1"/>
  <c r="B1438" i="8"/>
  <c r="K1438" i="8" s="1"/>
  <c r="I1437" i="8"/>
  <c r="J1437" i="8" s="1"/>
  <c r="G1437" i="8"/>
  <c r="H1437" i="8" s="1"/>
  <c r="E1437" i="8"/>
  <c r="F1437" i="8" s="1"/>
  <c r="C1437" i="8"/>
  <c r="D1437" i="8" s="1"/>
  <c r="B1437" i="8"/>
  <c r="K1437" i="8" s="1"/>
  <c r="I1436" i="8"/>
  <c r="J1436" i="8" s="1"/>
  <c r="G1436" i="8"/>
  <c r="H1436" i="8" s="1"/>
  <c r="E1436" i="8"/>
  <c r="F1436" i="8" s="1"/>
  <c r="C1436" i="8"/>
  <c r="D1436" i="8" s="1"/>
  <c r="B1436" i="8"/>
  <c r="K1436" i="8" s="1"/>
  <c r="I1435" i="8"/>
  <c r="J1435" i="8" s="1"/>
  <c r="G1435" i="8"/>
  <c r="H1435" i="8" s="1"/>
  <c r="E1435" i="8"/>
  <c r="F1435" i="8" s="1"/>
  <c r="C1435" i="8"/>
  <c r="D1435" i="8" s="1"/>
  <c r="B1435" i="8"/>
  <c r="K1435" i="8" s="1"/>
  <c r="I1434" i="8"/>
  <c r="J1434" i="8" s="1"/>
  <c r="G1434" i="8"/>
  <c r="H1434" i="8" s="1"/>
  <c r="E1434" i="8"/>
  <c r="F1434" i="8" s="1"/>
  <c r="C1434" i="8"/>
  <c r="D1434" i="8" s="1"/>
  <c r="B1434" i="8"/>
  <c r="K1434" i="8" s="1"/>
  <c r="I1433" i="8"/>
  <c r="J1433" i="8" s="1"/>
  <c r="G1433" i="8"/>
  <c r="H1433" i="8" s="1"/>
  <c r="E1433" i="8"/>
  <c r="F1433" i="8" s="1"/>
  <c r="C1433" i="8"/>
  <c r="D1433" i="8" s="1"/>
  <c r="B1433" i="8"/>
  <c r="K1433" i="8" s="1"/>
  <c r="I1432" i="8"/>
  <c r="J1432" i="8" s="1"/>
  <c r="G1432" i="8"/>
  <c r="H1432" i="8" s="1"/>
  <c r="E1432" i="8"/>
  <c r="F1432" i="8" s="1"/>
  <c r="C1432" i="8"/>
  <c r="D1432" i="8" s="1"/>
  <c r="B1432" i="8"/>
  <c r="K1432" i="8" s="1"/>
  <c r="I1431" i="8"/>
  <c r="J1431" i="8" s="1"/>
  <c r="G1431" i="8"/>
  <c r="H1431" i="8" s="1"/>
  <c r="E1431" i="8"/>
  <c r="F1431" i="8" s="1"/>
  <c r="C1431" i="8"/>
  <c r="D1431" i="8" s="1"/>
  <c r="B1431" i="8"/>
  <c r="K1431" i="8" s="1"/>
  <c r="I1430" i="8"/>
  <c r="J1430" i="8" s="1"/>
  <c r="G1430" i="8"/>
  <c r="H1430" i="8" s="1"/>
  <c r="E1430" i="8"/>
  <c r="F1430" i="8" s="1"/>
  <c r="C1430" i="8"/>
  <c r="D1430" i="8" s="1"/>
  <c r="B1430" i="8"/>
  <c r="K1430" i="8" s="1"/>
  <c r="I1429" i="8"/>
  <c r="J1429" i="8" s="1"/>
  <c r="G1429" i="8"/>
  <c r="H1429" i="8" s="1"/>
  <c r="E1429" i="8"/>
  <c r="F1429" i="8" s="1"/>
  <c r="C1429" i="8"/>
  <c r="D1429" i="8" s="1"/>
  <c r="B1429" i="8"/>
  <c r="K1429" i="8" s="1"/>
  <c r="I1428" i="8"/>
  <c r="J1428" i="8" s="1"/>
  <c r="G1428" i="8"/>
  <c r="H1428" i="8" s="1"/>
  <c r="E1428" i="8"/>
  <c r="F1428" i="8" s="1"/>
  <c r="C1428" i="8"/>
  <c r="D1428" i="8" s="1"/>
  <c r="B1428" i="8"/>
  <c r="K1428" i="8" s="1"/>
  <c r="K1427" i="8"/>
  <c r="I1427" i="8"/>
  <c r="J1427" i="8" s="1"/>
  <c r="G1427" i="8"/>
  <c r="H1427" i="8" s="1"/>
  <c r="E1427" i="8"/>
  <c r="F1427" i="8" s="1"/>
  <c r="C1427" i="8"/>
  <c r="D1427" i="8" s="1"/>
  <c r="B1427" i="8"/>
  <c r="I1426" i="8"/>
  <c r="J1426" i="8" s="1"/>
  <c r="G1426" i="8"/>
  <c r="H1426" i="8" s="1"/>
  <c r="E1426" i="8"/>
  <c r="F1426" i="8" s="1"/>
  <c r="C1426" i="8"/>
  <c r="D1426" i="8" s="1"/>
  <c r="B1426" i="8"/>
  <c r="K1426" i="8" s="1"/>
  <c r="I1425" i="8"/>
  <c r="J1425" i="8" s="1"/>
  <c r="G1425" i="8"/>
  <c r="H1425" i="8" s="1"/>
  <c r="E1425" i="8"/>
  <c r="F1425" i="8" s="1"/>
  <c r="C1425" i="8"/>
  <c r="D1425" i="8" s="1"/>
  <c r="B1425" i="8"/>
  <c r="K1425" i="8" s="1"/>
  <c r="I1424" i="8"/>
  <c r="J1424" i="8" s="1"/>
  <c r="G1424" i="8"/>
  <c r="H1424" i="8" s="1"/>
  <c r="E1424" i="8"/>
  <c r="F1424" i="8" s="1"/>
  <c r="C1424" i="8"/>
  <c r="D1424" i="8" s="1"/>
  <c r="B1424" i="8"/>
  <c r="K1424" i="8" s="1"/>
  <c r="I1423" i="8"/>
  <c r="J1423" i="8" s="1"/>
  <c r="G1423" i="8"/>
  <c r="H1423" i="8" s="1"/>
  <c r="E1423" i="8"/>
  <c r="F1423" i="8" s="1"/>
  <c r="C1423" i="8"/>
  <c r="D1423" i="8" s="1"/>
  <c r="B1423" i="8"/>
  <c r="K1423" i="8" s="1"/>
  <c r="I1422" i="8"/>
  <c r="J1422" i="8" s="1"/>
  <c r="G1422" i="8"/>
  <c r="H1422" i="8" s="1"/>
  <c r="E1422" i="8"/>
  <c r="F1422" i="8" s="1"/>
  <c r="C1422" i="8"/>
  <c r="D1422" i="8" s="1"/>
  <c r="B1422" i="8"/>
  <c r="K1422" i="8" s="1"/>
  <c r="I1421" i="8"/>
  <c r="J1421" i="8" s="1"/>
  <c r="G1421" i="8"/>
  <c r="H1421" i="8" s="1"/>
  <c r="E1421" i="8"/>
  <c r="F1421" i="8" s="1"/>
  <c r="C1421" i="8"/>
  <c r="D1421" i="8" s="1"/>
  <c r="B1421" i="8"/>
  <c r="K1421" i="8" s="1"/>
  <c r="I1420" i="8"/>
  <c r="J1420" i="8" s="1"/>
  <c r="G1420" i="8"/>
  <c r="H1420" i="8" s="1"/>
  <c r="E1420" i="8"/>
  <c r="F1420" i="8" s="1"/>
  <c r="C1420" i="8"/>
  <c r="D1420" i="8" s="1"/>
  <c r="B1420" i="8"/>
  <c r="K1420" i="8" s="1"/>
  <c r="I1419" i="8"/>
  <c r="J1419" i="8" s="1"/>
  <c r="G1419" i="8"/>
  <c r="H1419" i="8" s="1"/>
  <c r="E1419" i="8"/>
  <c r="F1419" i="8" s="1"/>
  <c r="C1419" i="8"/>
  <c r="D1419" i="8" s="1"/>
  <c r="B1419" i="8"/>
  <c r="K1419" i="8" s="1"/>
  <c r="I1418" i="8"/>
  <c r="J1418" i="8" s="1"/>
  <c r="G1418" i="8"/>
  <c r="H1418" i="8" s="1"/>
  <c r="E1418" i="8"/>
  <c r="F1418" i="8" s="1"/>
  <c r="C1418" i="8"/>
  <c r="D1418" i="8" s="1"/>
  <c r="B1418" i="8"/>
  <c r="K1418" i="8" s="1"/>
  <c r="I1417" i="8"/>
  <c r="J1417" i="8" s="1"/>
  <c r="G1417" i="8"/>
  <c r="H1417" i="8" s="1"/>
  <c r="E1417" i="8"/>
  <c r="F1417" i="8" s="1"/>
  <c r="C1417" i="8"/>
  <c r="D1417" i="8" s="1"/>
  <c r="B1417" i="8"/>
  <c r="K1417" i="8" s="1"/>
  <c r="I1416" i="8"/>
  <c r="J1416" i="8" s="1"/>
  <c r="G1416" i="8"/>
  <c r="H1416" i="8" s="1"/>
  <c r="E1416" i="8"/>
  <c r="F1416" i="8" s="1"/>
  <c r="C1416" i="8"/>
  <c r="D1416" i="8" s="1"/>
  <c r="B1416" i="8"/>
  <c r="K1416" i="8" s="1"/>
  <c r="I1415" i="8"/>
  <c r="J1415" i="8" s="1"/>
  <c r="G1415" i="8"/>
  <c r="H1415" i="8" s="1"/>
  <c r="E1415" i="8"/>
  <c r="F1415" i="8" s="1"/>
  <c r="C1415" i="8"/>
  <c r="D1415" i="8" s="1"/>
  <c r="B1415" i="8"/>
  <c r="K1415" i="8" s="1"/>
  <c r="I1414" i="8"/>
  <c r="J1414" i="8" s="1"/>
  <c r="G1414" i="8"/>
  <c r="H1414" i="8" s="1"/>
  <c r="E1414" i="8"/>
  <c r="F1414" i="8" s="1"/>
  <c r="C1414" i="8"/>
  <c r="D1414" i="8" s="1"/>
  <c r="B1414" i="8"/>
  <c r="K1414" i="8" s="1"/>
  <c r="I1413" i="8"/>
  <c r="J1413" i="8" s="1"/>
  <c r="G1413" i="8"/>
  <c r="H1413" i="8" s="1"/>
  <c r="E1413" i="8"/>
  <c r="F1413" i="8" s="1"/>
  <c r="C1413" i="8"/>
  <c r="D1413" i="8" s="1"/>
  <c r="B1413" i="8"/>
  <c r="K1413" i="8" s="1"/>
  <c r="I1412" i="8"/>
  <c r="J1412" i="8" s="1"/>
  <c r="G1412" i="8"/>
  <c r="H1412" i="8" s="1"/>
  <c r="E1412" i="8"/>
  <c r="F1412" i="8" s="1"/>
  <c r="C1412" i="8"/>
  <c r="D1412" i="8" s="1"/>
  <c r="B1412" i="8"/>
  <c r="K1412" i="8" s="1"/>
  <c r="I1411" i="8"/>
  <c r="J1411" i="8" s="1"/>
  <c r="G1411" i="8"/>
  <c r="H1411" i="8" s="1"/>
  <c r="E1411" i="8"/>
  <c r="F1411" i="8" s="1"/>
  <c r="C1411" i="8"/>
  <c r="D1411" i="8" s="1"/>
  <c r="B1411" i="8"/>
  <c r="K1411" i="8" s="1"/>
  <c r="I1410" i="8"/>
  <c r="J1410" i="8" s="1"/>
  <c r="G1410" i="8"/>
  <c r="H1410" i="8" s="1"/>
  <c r="E1410" i="8"/>
  <c r="F1410" i="8" s="1"/>
  <c r="C1410" i="8"/>
  <c r="D1410" i="8" s="1"/>
  <c r="B1410" i="8"/>
  <c r="K1410" i="8" s="1"/>
  <c r="I1409" i="8"/>
  <c r="J1409" i="8" s="1"/>
  <c r="G1409" i="8"/>
  <c r="H1409" i="8" s="1"/>
  <c r="E1409" i="8"/>
  <c r="F1409" i="8" s="1"/>
  <c r="C1409" i="8"/>
  <c r="D1409" i="8" s="1"/>
  <c r="B1409" i="8"/>
  <c r="K1409" i="8" s="1"/>
  <c r="I1408" i="8"/>
  <c r="J1408" i="8" s="1"/>
  <c r="G1408" i="8"/>
  <c r="H1408" i="8" s="1"/>
  <c r="E1408" i="8"/>
  <c r="F1408" i="8" s="1"/>
  <c r="C1408" i="8"/>
  <c r="D1408" i="8" s="1"/>
  <c r="B1408" i="8"/>
  <c r="K1408" i="8" s="1"/>
  <c r="I1407" i="8"/>
  <c r="J1407" i="8" s="1"/>
  <c r="G1407" i="8"/>
  <c r="H1407" i="8" s="1"/>
  <c r="E1407" i="8"/>
  <c r="F1407" i="8" s="1"/>
  <c r="C1407" i="8"/>
  <c r="D1407" i="8" s="1"/>
  <c r="B1407" i="8"/>
  <c r="K1407" i="8" s="1"/>
  <c r="I1406" i="8"/>
  <c r="J1406" i="8" s="1"/>
  <c r="G1406" i="8"/>
  <c r="H1406" i="8" s="1"/>
  <c r="E1406" i="8"/>
  <c r="F1406" i="8" s="1"/>
  <c r="C1406" i="8"/>
  <c r="D1406" i="8" s="1"/>
  <c r="B1406" i="8"/>
  <c r="K1406" i="8" s="1"/>
  <c r="I1405" i="8"/>
  <c r="J1405" i="8" s="1"/>
  <c r="G1405" i="8"/>
  <c r="H1405" i="8" s="1"/>
  <c r="E1405" i="8"/>
  <c r="F1405" i="8" s="1"/>
  <c r="C1405" i="8"/>
  <c r="D1405" i="8" s="1"/>
  <c r="B1405" i="8"/>
  <c r="K1405" i="8" s="1"/>
  <c r="I1404" i="8"/>
  <c r="J1404" i="8" s="1"/>
  <c r="G1404" i="8"/>
  <c r="H1404" i="8" s="1"/>
  <c r="E1404" i="8"/>
  <c r="F1404" i="8" s="1"/>
  <c r="C1404" i="8"/>
  <c r="D1404" i="8" s="1"/>
  <c r="B1404" i="8"/>
  <c r="K1404" i="8" s="1"/>
  <c r="I1403" i="8"/>
  <c r="J1403" i="8" s="1"/>
  <c r="G1403" i="8"/>
  <c r="H1403" i="8" s="1"/>
  <c r="E1403" i="8"/>
  <c r="F1403" i="8" s="1"/>
  <c r="C1403" i="8"/>
  <c r="D1403" i="8" s="1"/>
  <c r="B1403" i="8"/>
  <c r="K1403" i="8" s="1"/>
  <c r="I1402" i="8"/>
  <c r="J1402" i="8" s="1"/>
  <c r="G1402" i="8"/>
  <c r="H1402" i="8" s="1"/>
  <c r="E1402" i="8"/>
  <c r="F1402" i="8" s="1"/>
  <c r="C1402" i="8"/>
  <c r="D1402" i="8" s="1"/>
  <c r="B1402" i="8"/>
  <c r="K1402" i="8" s="1"/>
  <c r="I1401" i="8"/>
  <c r="J1401" i="8" s="1"/>
  <c r="G1401" i="8"/>
  <c r="H1401" i="8" s="1"/>
  <c r="E1401" i="8"/>
  <c r="F1401" i="8" s="1"/>
  <c r="C1401" i="8"/>
  <c r="D1401" i="8" s="1"/>
  <c r="B1401" i="8"/>
  <c r="K1401" i="8" s="1"/>
  <c r="I1400" i="8"/>
  <c r="J1400" i="8" s="1"/>
  <c r="G1400" i="8"/>
  <c r="H1400" i="8" s="1"/>
  <c r="E1400" i="8"/>
  <c r="F1400" i="8" s="1"/>
  <c r="C1400" i="8"/>
  <c r="D1400" i="8" s="1"/>
  <c r="B1400" i="8"/>
  <c r="K1400" i="8" s="1"/>
  <c r="I1399" i="8"/>
  <c r="J1399" i="8" s="1"/>
  <c r="G1399" i="8"/>
  <c r="H1399" i="8" s="1"/>
  <c r="E1399" i="8"/>
  <c r="F1399" i="8" s="1"/>
  <c r="C1399" i="8"/>
  <c r="D1399" i="8" s="1"/>
  <c r="B1399" i="8"/>
  <c r="K1399" i="8" s="1"/>
  <c r="I1398" i="8"/>
  <c r="J1398" i="8" s="1"/>
  <c r="G1398" i="8"/>
  <c r="H1398" i="8" s="1"/>
  <c r="E1398" i="8"/>
  <c r="F1398" i="8" s="1"/>
  <c r="C1398" i="8"/>
  <c r="D1398" i="8" s="1"/>
  <c r="B1398" i="8"/>
  <c r="K1398" i="8" s="1"/>
  <c r="I1397" i="8"/>
  <c r="J1397" i="8" s="1"/>
  <c r="G1397" i="8"/>
  <c r="H1397" i="8" s="1"/>
  <c r="E1397" i="8"/>
  <c r="F1397" i="8" s="1"/>
  <c r="C1397" i="8"/>
  <c r="D1397" i="8" s="1"/>
  <c r="B1397" i="8"/>
  <c r="K1397" i="8" s="1"/>
  <c r="I1396" i="8"/>
  <c r="J1396" i="8" s="1"/>
  <c r="G1396" i="8"/>
  <c r="H1396" i="8" s="1"/>
  <c r="E1396" i="8"/>
  <c r="F1396" i="8" s="1"/>
  <c r="C1396" i="8"/>
  <c r="D1396" i="8" s="1"/>
  <c r="B1396" i="8"/>
  <c r="K1396" i="8" s="1"/>
  <c r="I1395" i="8"/>
  <c r="J1395" i="8" s="1"/>
  <c r="G1395" i="8"/>
  <c r="H1395" i="8" s="1"/>
  <c r="E1395" i="8"/>
  <c r="F1395" i="8" s="1"/>
  <c r="C1395" i="8"/>
  <c r="D1395" i="8" s="1"/>
  <c r="B1395" i="8"/>
  <c r="K1395" i="8" s="1"/>
  <c r="I1394" i="8"/>
  <c r="J1394" i="8" s="1"/>
  <c r="G1394" i="8"/>
  <c r="H1394" i="8" s="1"/>
  <c r="E1394" i="8"/>
  <c r="F1394" i="8" s="1"/>
  <c r="C1394" i="8"/>
  <c r="D1394" i="8" s="1"/>
  <c r="B1394" i="8"/>
  <c r="K1394" i="8" s="1"/>
  <c r="I1393" i="8"/>
  <c r="J1393" i="8" s="1"/>
  <c r="G1393" i="8"/>
  <c r="H1393" i="8" s="1"/>
  <c r="E1393" i="8"/>
  <c r="F1393" i="8" s="1"/>
  <c r="C1393" i="8"/>
  <c r="D1393" i="8" s="1"/>
  <c r="B1393" i="8"/>
  <c r="K1393" i="8" s="1"/>
  <c r="I1392" i="8"/>
  <c r="J1392" i="8" s="1"/>
  <c r="G1392" i="8"/>
  <c r="H1392" i="8" s="1"/>
  <c r="E1392" i="8"/>
  <c r="F1392" i="8" s="1"/>
  <c r="C1392" i="8"/>
  <c r="D1392" i="8" s="1"/>
  <c r="B1392" i="8"/>
  <c r="K1392" i="8" s="1"/>
  <c r="I1391" i="8"/>
  <c r="J1391" i="8" s="1"/>
  <c r="G1391" i="8"/>
  <c r="H1391" i="8" s="1"/>
  <c r="E1391" i="8"/>
  <c r="F1391" i="8" s="1"/>
  <c r="C1391" i="8"/>
  <c r="D1391" i="8" s="1"/>
  <c r="B1391" i="8"/>
  <c r="K1391" i="8" s="1"/>
  <c r="I1390" i="8"/>
  <c r="J1390" i="8" s="1"/>
  <c r="G1390" i="8"/>
  <c r="H1390" i="8" s="1"/>
  <c r="E1390" i="8"/>
  <c r="F1390" i="8" s="1"/>
  <c r="C1390" i="8"/>
  <c r="D1390" i="8" s="1"/>
  <c r="B1390" i="8"/>
  <c r="K1390" i="8" s="1"/>
  <c r="I1389" i="8"/>
  <c r="J1389" i="8" s="1"/>
  <c r="G1389" i="8"/>
  <c r="H1389" i="8" s="1"/>
  <c r="E1389" i="8"/>
  <c r="F1389" i="8" s="1"/>
  <c r="C1389" i="8"/>
  <c r="D1389" i="8" s="1"/>
  <c r="B1389" i="8"/>
  <c r="K1389" i="8" s="1"/>
  <c r="I1388" i="8"/>
  <c r="J1388" i="8" s="1"/>
  <c r="G1388" i="8"/>
  <c r="H1388" i="8" s="1"/>
  <c r="E1388" i="8"/>
  <c r="F1388" i="8" s="1"/>
  <c r="C1388" i="8"/>
  <c r="D1388" i="8" s="1"/>
  <c r="B1388" i="8"/>
  <c r="K1388" i="8" s="1"/>
  <c r="I1387" i="8"/>
  <c r="J1387" i="8" s="1"/>
  <c r="G1387" i="8"/>
  <c r="H1387" i="8" s="1"/>
  <c r="E1387" i="8"/>
  <c r="F1387" i="8" s="1"/>
  <c r="C1387" i="8"/>
  <c r="D1387" i="8" s="1"/>
  <c r="B1387" i="8"/>
  <c r="K1387" i="8" s="1"/>
  <c r="I1386" i="8"/>
  <c r="J1386" i="8" s="1"/>
  <c r="G1386" i="8"/>
  <c r="H1386" i="8" s="1"/>
  <c r="E1386" i="8"/>
  <c r="F1386" i="8" s="1"/>
  <c r="C1386" i="8"/>
  <c r="D1386" i="8" s="1"/>
  <c r="B1386" i="8"/>
  <c r="K1386" i="8" s="1"/>
  <c r="I1385" i="8"/>
  <c r="J1385" i="8" s="1"/>
  <c r="G1385" i="8"/>
  <c r="H1385" i="8" s="1"/>
  <c r="E1385" i="8"/>
  <c r="F1385" i="8" s="1"/>
  <c r="C1385" i="8"/>
  <c r="D1385" i="8" s="1"/>
  <c r="B1385" i="8"/>
  <c r="K1385" i="8" s="1"/>
  <c r="I1384" i="8"/>
  <c r="J1384" i="8" s="1"/>
  <c r="G1384" i="8"/>
  <c r="H1384" i="8" s="1"/>
  <c r="E1384" i="8"/>
  <c r="F1384" i="8" s="1"/>
  <c r="C1384" i="8"/>
  <c r="D1384" i="8" s="1"/>
  <c r="B1384" i="8"/>
  <c r="K1384" i="8" s="1"/>
  <c r="I1383" i="8"/>
  <c r="J1383" i="8" s="1"/>
  <c r="G1383" i="8"/>
  <c r="H1383" i="8" s="1"/>
  <c r="E1383" i="8"/>
  <c r="F1383" i="8" s="1"/>
  <c r="C1383" i="8"/>
  <c r="D1383" i="8" s="1"/>
  <c r="B1383" i="8"/>
  <c r="K1383" i="8" s="1"/>
  <c r="I1382" i="8"/>
  <c r="J1382" i="8" s="1"/>
  <c r="G1382" i="8"/>
  <c r="H1382" i="8" s="1"/>
  <c r="E1382" i="8"/>
  <c r="F1382" i="8" s="1"/>
  <c r="C1382" i="8"/>
  <c r="D1382" i="8" s="1"/>
  <c r="B1382" i="8"/>
  <c r="K1382" i="8" s="1"/>
  <c r="I1381" i="8"/>
  <c r="J1381" i="8" s="1"/>
  <c r="G1381" i="8"/>
  <c r="H1381" i="8" s="1"/>
  <c r="E1381" i="8"/>
  <c r="F1381" i="8" s="1"/>
  <c r="C1381" i="8"/>
  <c r="D1381" i="8" s="1"/>
  <c r="B1381" i="8"/>
  <c r="K1381" i="8" s="1"/>
  <c r="I1380" i="8"/>
  <c r="J1380" i="8" s="1"/>
  <c r="G1380" i="8"/>
  <c r="H1380" i="8" s="1"/>
  <c r="E1380" i="8"/>
  <c r="F1380" i="8" s="1"/>
  <c r="C1380" i="8"/>
  <c r="D1380" i="8" s="1"/>
  <c r="B1380" i="8"/>
  <c r="K1380" i="8" s="1"/>
  <c r="I1379" i="8"/>
  <c r="J1379" i="8" s="1"/>
  <c r="G1379" i="8"/>
  <c r="H1379" i="8" s="1"/>
  <c r="E1379" i="8"/>
  <c r="F1379" i="8" s="1"/>
  <c r="C1379" i="8"/>
  <c r="D1379" i="8" s="1"/>
  <c r="B1379" i="8"/>
  <c r="K1379" i="8" s="1"/>
  <c r="I1378" i="8"/>
  <c r="J1378" i="8" s="1"/>
  <c r="G1378" i="8"/>
  <c r="H1378" i="8" s="1"/>
  <c r="E1378" i="8"/>
  <c r="F1378" i="8" s="1"/>
  <c r="C1378" i="8"/>
  <c r="D1378" i="8" s="1"/>
  <c r="B1378" i="8"/>
  <c r="K1378" i="8" s="1"/>
  <c r="I1377" i="8"/>
  <c r="J1377" i="8" s="1"/>
  <c r="G1377" i="8"/>
  <c r="H1377" i="8" s="1"/>
  <c r="E1377" i="8"/>
  <c r="F1377" i="8" s="1"/>
  <c r="C1377" i="8"/>
  <c r="D1377" i="8" s="1"/>
  <c r="B1377" i="8"/>
  <c r="K1377" i="8" s="1"/>
  <c r="I1376" i="8"/>
  <c r="J1376" i="8" s="1"/>
  <c r="G1376" i="8"/>
  <c r="H1376" i="8" s="1"/>
  <c r="E1376" i="8"/>
  <c r="F1376" i="8" s="1"/>
  <c r="C1376" i="8"/>
  <c r="D1376" i="8" s="1"/>
  <c r="B1376" i="8"/>
  <c r="K1376" i="8" s="1"/>
  <c r="I1375" i="8"/>
  <c r="J1375" i="8" s="1"/>
  <c r="G1375" i="8"/>
  <c r="H1375" i="8" s="1"/>
  <c r="E1375" i="8"/>
  <c r="F1375" i="8" s="1"/>
  <c r="C1375" i="8"/>
  <c r="D1375" i="8" s="1"/>
  <c r="B1375" i="8"/>
  <c r="K1375" i="8" s="1"/>
  <c r="I1374" i="8"/>
  <c r="J1374" i="8" s="1"/>
  <c r="G1374" i="8"/>
  <c r="H1374" i="8" s="1"/>
  <c r="E1374" i="8"/>
  <c r="F1374" i="8" s="1"/>
  <c r="C1374" i="8"/>
  <c r="D1374" i="8" s="1"/>
  <c r="B1374" i="8"/>
  <c r="K1374" i="8" s="1"/>
  <c r="I1373" i="8"/>
  <c r="J1373" i="8" s="1"/>
  <c r="G1373" i="8"/>
  <c r="H1373" i="8" s="1"/>
  <c r="E1373" i="8"/>
  <c r="F1373" i="8" s="1"/>
  <c r="C1373" i="8"/>
  <c r="D1373" i="8" s="1"/>
  <c r="B1373" i="8"/>
  <c r="K1373" i="8" s="1"/>
  <c r="I1372" i="8"/>
  <c r="J1372" i="8" s="1"/>
  <c r="G1372" i="8"/>
  <c r="H1372" i="8" s="1"/>
  <c r="E1372" i="8"/>
  <c r="F1372" i="8" s="1"/>
  <c r="C1372" i="8"/>
  <c r="D1372" i="8" s="1"/>
  <c r="B1372" i="8"/>
  <c r="K1372" i="8" s="1"/>
  <c r="I1371" i="8"/>
  <c r="J1371" i="8" s="1"/>
  <c r="G1371" i="8"/>
  <c r="H1371" i="8" s="1"/>
  <c r="E1371" i="8"/>
  <c r="F1371" i="8" s="1"/>
  <c r="C1371" i="8"/>
  <c r="D1371" i="8" s="1"/>
  <c r="B1371" i="8"/>
  <c r="K1371" i="8" s="1"/>
  <c r="I1370" i="8"/>
  <c r="J1370" i="8" s="1"/>
  <c r="G1370" i="8"/>
  <c r="H1370" i="8" s="1"/>
  <c r="E1370" i="8"/>
  <c r="F1370" i="8" s="1"/>
  <c r="C1370" i="8"/>
  <c r="D1370" i="8" s="1"/>
  <c r="B1370" i="8"/>
  <c r="K1370" i="8" s="1"/>
  <c r="I1369" i="8"/>
  <c r="J1369" i="8" s="1"/>
  <c r="G1369" i="8"/>
  <c r="H1369" i="8" s="1"/>
  <c r="E1369" i="8"/>
  <c r="F1369" i="8" s="1"/>
  <c r="C1369" i="8"/>
  <c r="D1369" i="8" s="1"/>
  <c r="B1369" i="8"/>
  <c r="K1369" i="8" s="1"/>
  <c r="I1368" i="8"/>
  <c r="J1368" i="8" s="1"/>
  <c r="G1368" i="8"/>
  <c r="H1368" i="8" s="1"/>
  <c r="E1368" i="8"/>
  <c r="F1368" i="8" s="1"/>
  <c r="C1368" i="8"/>
  <c r="D1368" i="8" s="1"/>
  <c r="B1368" i="8"/>
  <c r="K1368" i="8" s="1"/>
  <c r="I1367" i="8"/>
  <c r="J1367" i="8" s="1"/>
  <c r="G1367" i="8"/>
  <c r="H1367" i="8" s="1"/>
  <c r="E1367" i="8"/>
  <c r="F1367" i="8" s="1"/>
  <c r="C1367" i="8"/>
  <c r="D1367" i="8" s="1"/>
  <c r="B1367" i="8"/>
  <c r="K1367" i="8" s="1"/>
  <c r="I1366" i="8"/>
  <c r="J1366" i="8" s="1"/>
  <c r="G1366" i="8"/>
  <c r="H1366" i="8" s="1"/>
  <c r="E1366" i="8"/>
  <c r="F1366" i="8" s="1"/>
  <c r="C1366" i="8"/>
  <c r="D1366" i="8" s="1"/>
  <c r="B1366" i="8"/>
  <c r="K1366" i="8" s="1"/>
  <c r="I1365" i="8"/>
  <c r="J1365" i="8" s="1"/>
  <c r="G1365" i="8"/>
  <c r="H1365" i="8" s="1"/>
  <c r="E1365" i="8"/>
  <c r="F1365" i="8" s="1"/>
  <c r="C1365" i="8"/>
  <c r="D1365" i="8" s="1"/>
  <c r="B1365" i="8"/>
  <c r="K1365" i="8" s="1"/>
  <c r="I1364" i="8"/>
  <c r="J1364" i="8" s="1"/>
  <c r="G1364" i="8"/>
  <c r="H1364" i="8" s="1"/>
  <c r="E1364" i="8"/>
  <c r="F1364" i="8" s="1"/>
  <c r="C1364" i="8"/>
  <c r="D1364" i="8" s="1"/>
  <c r="B1364" i="8"/>
  <c r="K1364" i="8" s="1"/>
  <c r="I1363" i="8"/>
  <c r="J1363" i="8" s="1"/>
  <c r="G1363" i="8"/>
  <c r="H1363" i="8" s="1"/>
  <c r="E1363" i="8"/>
  <c r="F1363" i="8" s="1"/>
  <c r="C1363" i="8"/>
  <c r="D1363" i="8" s="1"/>
  <c r="B1363" i="8"/>
  <c r="K1363" i="8" s="1"/>
  <c r="I1362" i="8"/>
  <c r="J1362" i="8" s="1"/>
  <c r="G1362" i="8"/>
  <c r="H1362" i="8" s="1"/>
  <c r="E1362" i="8"/>
  <c r="F1362" i="8" s="1"/>
  <c r="C1362" i="8"/>
  <c r="D1362" i="8" s="1"/>
  <c r="B1362" i="8"/>
  <c r="K1362" i="8" s="1"/>
  <c r="I1361" i="8"/>
  <c r="J1361" i="8" s="1"/>
  <c r="G1361" i="8"/>
  <c r="H1361" i="8" s="1"/>
  <c r="E1361" i="8"/>
  <c r="F1361" i="8" s="1"/>
  <c r="C1361" i="8"/>
  <c r="D1361" i="8" s="1"/>
  <c r="B1361" i="8"/>
  <c r="K1361" i="8" s="1"/>
  <c r="I1360" i="8"/>
  <c r="J1360" i="8" s="1"/>
  <c r="G1360" i="8"/>
  <c r="H1360" i="8" s="1"/>
  <c r="E1360" i="8"/>
  <c r="F1360" i="8" s="1"/>
  <c r="C1360" i="8"/>
  <c r="D1360" i="8" s="1"/>
  <c r="B1360" i="8"/>
  <c r="K1360" i="8" s="1"/>
  <c r="K1359" i="8"/>
  <c r="I1359" i="8"/>
  <c r="J1359" i="8" s="1"/>
  <c r="G1359" i="8"/>
  <c r="H1359" i="8" s="1"/>
  <c r="E1359" i="8"/>
  <c r="F1359" i="8" s="1"/>
  <c r="C1359" i="8"/>
  <c r="D1359" i="8" s="1"/>
  <c r="B1359" i="8"/>
  <c r="I1358" i="8"/>
  <c r="J1358" i="8" s="1"/>
  <c r="G1358" i="8"/>
  <c r="H1358" i="8" s="1"/>
  <c r="E1358" i="8"/>
  <c r="F1358" i="8" s="1"/>
  <c r="C1358" i="8"/>
  <c r="D1358" i="8" s="1"/>
  <c r="B1358" i="8"/>
  <c r="K1358" i="8" s="1"/>
  <c r="I1357" i="8"/>
  <c r="J1357" i="8" s="1"/>
  <c r="G1357" i="8"/>
  <c r="H1357" i="8" s="1"/>
  <c r="E1357" i="8"/>
  <c r="F1357" i="8" s="1"/>
  <c r="C1357" i="8"/>
  <c r="D1357" i="8" s="1"/>
  <c r="B1357" i="8"/>
  <c r="K1357" i="8" s="1"/>
  <c r="I1356" i="8"/>
  <c r="J1356" i="8" s="1"/>
  <c r="G1356" i="8"/>
  <c r="H1356" i="8" s="1"/>
  <c r="E1356" i="8"/>
  <c r="F1356" i="8" s="1"/>
  <c r="C1356" i="8"/>
  <c r="D1356" i="8" s="1"/>
  <c r="B1356" i="8"/>
  <c r="K1356" i="8" s="1"/>
  <c r="I1355" i="8"/>
  <c r="J1355" i="8" s="1"/>
  <c r="G1355" i="8"/>
  <c r="H1355" i="8" s="1"/>
  <c r="E1355" i="8"/>
  <c r="F1355" i="8" s="1"/>
  <c r="C1355" i="8"/>
  <c r="D1355" i="8" s="1"/>
  <c r="B1355" i="8"/>
  <c r="K1355" i="8" s="1"/>
  <c r="I1354" i="8"/>
  <c r="J1354" i="8" s="1"/>
  <c r="G1354" i="8"/>
  <c r="H1354" i="8" s="1"/>
  <c r="E1354" i="8"/>
  <c r="F1354" i="8" s="1"/>
  <c r="C1354" i="8"/>
  <c r="D1354" i="8" s="1"/>
  <c r="B1354" i="8"/>
  <c r="K1354" i="8" s="1"/>
  <c r="I1353" i="8"/>
  <c r="J1353" i="8" s="1"/>
  <c r="G1353" i="8"/>
  <c r="H1353" i="8" s="1"/>
  <c r="E1353" i="8"/>
  <c r="F1353" i="8" s="1"/>
  <c r="C1353" i="8"/>
  <c r="D1353" i="8" s="1"/>
  <c r="B1353" i="8"/>
  <c r="K1353" i="8" s="1"/>
  <c r="I1352" i="8"/>
  <c r="J1352" i="8" s="1"/>
  <c r="G1352" i="8"/>
  <c r="H1352" i="8" s="1"/>
  <c r="E1352" i="8"/>
  <c r="F1352" i="8" s="1"/>
  <c r="C1352" i="8"/>
  <c r="D1352" i="8" s="1"/>
  <c r="B1352" i="8"/>
  <c r="K1352" i="8" s="1"/>
  <c r="I1351" i="8"/>
  <c r="J1351" i="8" s="1"/>
  <c r="G1351" i="8"/>
  <c r="H1351" i="8" s="1"/>
  <c r="E1351" i="8"/>
  <c r="F1351" i="8" s="1"/>
  <c r="C1351" i="8"/>
  <c r="D1351" i="8" s="1"/>
  <c r="B1351" i="8"/>
  <c r="K1351" i="8" s="1"/>
  <c r="I1350" i="8"/>
  <c r="J1350" i="8" s="1"/>
  <c r="G1350" i="8"/>
  <c r="H1350" i="8" s="1"/>
  <c r="E1350" i="8"/>
  <c r="F1350" i="8" s="1"/>
  <c r="C1350" i="8"/>
  <c r="D1350" i="8" s="1"/>
  <c r="B1350" i="8"/>
  <c r="K1350" i="8" s="1"/>
  <c r="I1349" i="8"/>
  <c r="J1349" i="8" s="1"/>
  <c r="G1349" i="8"/>
  <c r="H1349" i="8" s="1"/>
  <c r="E1349" i="8"/>
  <c r="F1349" i="8" s="1"/>
  <c r="C1349" i="8"/>
  <c r="D1349" i="8" s="1"/>
  <c r="B1349" i="8"/>
  <c r="K1349" i="8" s="1"/>
  <c r="I1348" i="8"/>
  <c r="J1348" i="8" s="1"/>
  <c r="G1348" i="8"/>
  <c r="H1348" i="8" s="1"/>
  <c r="E1348" i="8"/>
  <c r="F1348" i="8" s="1"/>
  <c r="C1348" i="8"/>
  <c r="D1348" i="8" s="1"/>
  <c r="B1348" i="8"/>
  <c r="K1348" i="8" s="1"/>
  <c r="I1347" i="8"/>
  <c r="J1347" i="8" s="1"/>
  <c r="G1347" i="8"/>
  <c r="H1347" i="8" s="1"/>
  <c r="E1347" i="8"/>
  <c r="F1347" i="8" s="1"/>
  <c r="C1347" i="8"/>
  <c r="D1347" i="8" s="1"/>
  <c r="B1347" i="8"/>
  <c r="K1347" i="8" s="1"/>
  <c r="I1346" i="8"/>
  <c r="J1346" i="8" s="1"/>
  <c r="G1346" i="8"/>
  <c r="H1346" i="8" s="1"/>
  <c r="E1346" i="8"/>
  <c r="F1346" i="8" s="1"/>
  <c r="C1346" i="8"/>
  <c r="D1346" i="8" s="1"/>
  <c r="B1346" i="8"/>
  <c r="K1346" i="8" s="1"/>
  <c r="I1345" i="8"/>
  <c r="J1345" i="8" s="1"/>
  <c r="G1345" i="8"/>
  <c r="H1345" i="8" s="1"/>
  <c r="E1345" i="8"/>
  <c r="F1345" i="8" s="1"/>
  <c r="C1345" i="8"/>
  <c r="D1345" i="8" s="1"/>
  <c r="B1345" i="8"/>
  <c r="K1345" i="8" s="1"/>
  <c r="I1344" i="8"/>
  <c r="J1344" i="8" s="1"/>
  <c r="G1344" i="8"/>
  <c r="H1344" i="8" s="1"/>
  <c r="E1344" i="8"/>
  <c r="F1344" i="8" s="1"/>
  <c r="C1344" i="8"/>
  <c r="D1344" i="8" s="1"/>
  <c r="B1344" i="8"/>
  <c r="K1344" i="8" s="1"/>
  <c r="K1343" i="8"/>
  <c r="I1343" i="8"/>
  <c r="J1343" i="8" s="1"/>
  <c r="G1343" i="8"/>
  <c r="H1343" i="8" s="1"/>
  <c r="E1343" i="8"/>
  <c r="F1343" i="8" s="1"/>
  <c r="C1343" i="8"/>
  <c r="D1343" i="8" s="1"/>
  <c r="B1343" i="8"/>
  <c r="I1342" i="8"/>
  <c r="J1342" i="8" s="1"/>
  <c r="G1342" i="8"/>
  <c r="H1342" i="8" s="1"/>
  <c r="E1342" i="8"/>
  <c r="F1342" i="8" s="1"/>
  <c r="C1342" i="8"/>
  <c r="D1342" i="8" s="1"/>
  <c r="B1342" i="8"/>
  <c r="K1342" i="8" s="1"/>
  <c r="I1341" i="8"/>
  <c r="J1341" i="8" s="1"/>
  <c r="G1341" i="8"/>
  <c r="H1341" i="8" s="1"/>
  <c r="E1341" i="8"/>
  <c r="F1341" i="8" s="1"/>
  <c r="C1341" i="8"/>
  <c r="D1341" i="8" s="1"/>
  <c r="B1341" i="8"/>
  <c r="K1341" i="8" s="1"/>
  <c r="I1340" i="8"/>
  <c r="J1340" i="8" s="1"/>
  <c r="G1340" i="8"/>
  <c r="H1340" i="8" s="1"/>
  <c r="E1340" i="8"/>
  <c r="F1340" i="8" s="1"/>
  <c r="C1340" i="8"/>
  <c r="D1340" i="8" s="1"/>
  <c r="B1340" i="8"/>
  <c r="K1340" i="8" s="1"/>
  <c r="I1339" i="8"/>
  <c r="J1339" i="8" s="1"/>
  <c r="G1339" i="8"/>
  <c r="H1339" i="8" s="1"/>
  <c r="E1339" i="8"/>
  <c r="F1339" i="8" s="1"/>
  <c r="C1339" i="8"/>
  <c r="D1339" i="8" s="1"/>
  <c r="B1339" i="8"/>
  <c r="K1339" i="8" s="1"/>
  <c r="I1338" i="8"/>
  <c r="J1338" i="8" s="1"/>
  <c r="G1338" i="8"/>
  <c r="H1338" i="8" s="1"/>
  <c r="E1338" i="8"/>
  <c r="F1338" i="8" s="1"/>
  <c r="C1338" i="8"/>
  <c r="D1338" i="8" s="1"/>
  <c r="B1338" i="8"/>
  <c r="K1338" i="8" s="1"/>
  <c r="I1337" i="8"/>
  <c r="J1337" i="8" s="1"/>
  <c r="G1337" i="8"/>
  <c r="H1337" i="8" s="1"/>
  <c r="E1337" i="8"/>
  <c r="F1337" i="8" s="1"/>
  <c r="C1337" i="8"/>
  <c r="D1337" i="8" s="1"/>
  <c r="B1337" i="8"/>
  <c r="K1337" i="8" s="1"/>
  <c r="I1336" i="8"/>
  <c r="J1336" i="8" s="1"/>
  <c r="G1336" i="8"/>
  <c r="H1336" i="8" s="1"/>
  <c r="E1336" i="8"/>
  <c r="F1336" i="8" s="1"/>
  <c r="C1336" i="8"/>
  <c r="D1336" i="8" s="1"/>
  <c r="B1336" i="8"/>
  <c r="K1336" i="8" s="1"/>
  <c r="I1335" i="8"/>
  <c r="J1335" i="8" s="1"/>
  <c r="G1335" i="8"/>
  <c r="H1335" i="8" s="1"/>
  <c r="E1335" i="8"/>
  <c r="F1335" i="8" s="1"/>
  <c r="C1335" i="8"/>
  <c r="D1335" i="8" s="1"/>
  <c r="B1335" i="8"/>
  <c r="K1335" i="8" s="1"/>
  <c r="I1334" i="8"/>
  <c r="J1334" i="8" s="1"/>
  <c r="G1334" i="8"/>
  <c r="H1334" i="8" s="1"/>
  <c r="E1334" i="8"/>
  <c r="F1334" i="8" s="1"/>
  <c r="C1334" i="8"/>
  <c r="D1334" i="8" s="1"/>
  <c r="B1334" i="8"/>
  <c r="K1334" i="8" s="1"/>
  <c r="I1333" i="8"/>
  <c r="J1333" i="8" s="1"/>
  <c r="G1333" i="8"/>
  <c r="H1333" i="8" s="1"/>
  <c r="E1333" i="8"/>
  <c r="F1333" i="8" s="1"/>
  <c r="C1333" i="8"/>
  <c r="D1333" i="8" s="1"/>
  <c r="B1333" i="8"/>
  <c r="K1333" i="8" s="1"/>
  <c r="I1332" i="8"/>
  <c r="J1332" i="8" s="1"/>
  <c r="G1332" i="8"/>
  <c r="H1332" i="8" s="1"/>
  <c r="E1332" i="8"/>
  <c r="F1332" i="8" s="1"/>
  <c r="C1332" i="8"/>
  <c r="D1332" i="8" s="1"/>
  <c r="B1332" i="8"/>
  <c r="K1332" i="8" s="1"/>
  <c r="K1331" i="8"/>
  <c r="I1331" i="8"/>
  <c r="J1331" i="8" s="1"/>
  <c r="G1331" i="8"/>
  <c r="H1331" i="8" s="1"/>
  <c r="E1331" i="8"/>
  <c r="F1331" i="8" s="1"/>
  <c r="C1331" i="8"/>
  <c r="D1331" i="8" s="1"/>
  <c r="B1331" i="8"/>
  <c r="I1330" i="8"/>
  <c r="J1330" i="8" s="1"/>
  <c r="G1330" i="8"/>
  <c r="H1330" i="8" s="1"/>
  <c r="E1330" i="8"/>
  <c r="F1330" i="8" s="1"/>
  <c r="C1330" i="8"/>
  <c r="D1330" i="8" s="1"/>
  <c r="B1330" i="8"/>
  <c r="K1330" i="8" s="1"/>
  <c r="I1329" i="8"/>
  <c r="J1329" i="8" s="1"/>
  <c r="G1329" i="8"/>
  <c r="H1329" i="8" s="1"/>
  <c r="E1329" i="8"/>
  <c r="F1329" i="8" s="1"/>
  <c r="C1329" i="8"/>
  <c r="D1329" i="8" s="1"/>
  <c r="B1329" i="8"/>
  <c r="K1329" i="8" s="1"/>
  <c r="I1328" i="8"/>
  <c r="J1328" i="8" s="1"/>
  <c r="G1328" i="8"/>
  <c r="H1328" i="8" s="1"/>
  <c r="E1328" i="8"/>
  <c r="F1328" i="8" s="1"/>
  <c r="C1328" i="8"/>
  <c r="D1328" i="8" s="1"/>
  <c r="B1328" i="8"/>
  <c r="K1328" i="8" s="1"/>
  <c r="I1327" i="8"/>
  <c r="J1327" i="8" s="1"/>
  <c r="G1327" i="8"/>
  <c r="H1327" i="8" s="1"/>
  <c r="E1327" i="8"/>
  <c r="F1327" i="8" s="1"/>
  <c r="C1327" i="8"/>
  <c r="D1327" i="8" s="1"/>
  <c r="B1327" i="8"/>
  <c r="K1327" i="8" s="1"/>
  <c r="I1326" i="8"/>
  <c r="J1326" i="8" s="1"/>
  <c r="G1326" i="8"/>
  <c r="H1326" i="8" s="1"/>
  <c r="E1326" i="8"/>
  <c r="F1326" i="8" s="1"/>
  <c r="C1326" i="8"/>
  <c r="D1326" i="8" s="1"/>
  <c r="B1326" i="8"/>
  <c r="K1326" i="8" s="1"/>
  <c r="I1325" i="8"/>
  <c r="J1325" i="8" s="1"/>
  <c r="G1325" i="8"/>
  <c r="H1325" i="8" s="1"/>
  <c r="E1325" i="8"/>
  <c r="F1325" i="8" s="1"/>
  <c r="C1325" i="8"/>
  <c r="D1325" i="8" s="1"/>
  <c r="B1325" i="8"/>
  <c r="K1325" i="8" s="1"/>
  <c r="I1324" i="8"/>
  <c r="J1324" i="8" s="1"/>
  <c r="G1324" i="8"/>
  <c r="H1324" i="8" s="1"/>
  <c r="E1324" i="8"/>
  <c r="F1324" i="8" s="1"/>
  <c r="C1324" i="8"/>
  <c r="D1324" i="8" s="1"/>
  <c r="B1324" i="8"/>
  <c r="K1324" i="8" s="1"/>
  <c r="I1323" i="8"/>
  <c r="J1323" i="8" s="1"/>
  <c r="G1323" i="8"/>
  <c r="H1323" i="8" s="1"/>
  <c r="E1323" i="8"/>
  <c r="F1323" i="8" s="1"/>
  <c r="C1323" i="8"/>
  <c r="D1323" i="8" s="1"/>
  <c r="B1323" i="8"/>
  <c r="K1323" i="8" s="1"/>
  <c r="I1322" i="8"/>
  <c r="J1322" i="8" s="1"/>
  <c r="G1322" i="8"/>
  <c r="H1322" i="8" s="1"/>
  <c r="E1322" i="8"/>
  <c r="F1322" i="8" s="1"/>
  <c r="C1322" i="8"/>
  <c r="D1322" i="8" s="1"/>
  <c r="B1322" i="8"/>
  <c r="K1322" i="8" s="1"/>
  <c r="I1321" i="8"/>
  <c r="J1321" i="8" s="1"/>
  <c r="G1321" i="8"/>
  <c r="H1321" i="8" s="1"/>
  <c r="E1321" i="8"/>
  <c r="F1321" i="8" s="1"/>
  <c r="C1321" i="8"/>
  <c r="D1321" i="8" s="1"/>
  <c r="B1321" i="8"/>
  <c r="K1321" i="8" s="1"/>
  <c r="I1320" i="8"/>
  <c r="J1320" i="8" s="1"/>
  <c r="G1320" i="8"/>
  <c r="H1320" i="8" s="1"/>
  <c r="E1320" i="8"/>
  <c r="F1320" i="8" s="1"/>
  <c r="C1320" i="8"/>
  <c r="D1320" i="8" s="1"/>
  <c r="B1320" i="8"/>
  <c r="K1320" i="8" s="1"/>
  <c r="I1319" i="8"/>
  <c r="J1319" i="8" s="1"/>
  <c r="G1319" i="8"/>
  <c r="H1319" i="8" s="1"/>
  <c r="E1319" i="8"/>
  <c r="F1319" i="8" s="1"/>
  <c r="C1319" i="8"/>
  <c r="D1319" i="8" s="1"/>
  <c r="B1319" i="8"/>
  <c r="K1319" i="8" s="1"/>
  <c r="I1318" i="8"/>
  <c r="J1318" i="8" s="1"/>
  <c r="G1318" i="8"/>
  <c r="H1318" i="8" s="1"/>
  <c r="E1318" i="8"/>
  <c r="F1318" i="8" s="1"/>
  <c r="C1318" i="8"/>
  <c r="D1318" i="8" s="1"/>
  <c r="B1318" i="8"/>
  <c r="K1318" i="8" s="1"/>
  <c r="I1317" i="8"/>
  <c r="J1317" i="8" s="1"/>
  <c r="G1317" i="8"/>
  <c r="H1317" i="8" s="1"/>
  <c r="E1317" i="8"/>
  <c r="F1317" i="8" s="1"/>
  <c r="C1317" i="8"/>
  <c r="D1317" i="8" s="1"/>
  <c r="B1317" i="8"/>
  <c r="K1317" i="8" s="1"/>
  <c r="I1316" i="8"/>
  <c r="J1316" i="8" s="1"/>
  <c r="G1316" i="8"/>
  <c r="H1316" i="8" s="1"/>
  <c r="E1316" i="8"/>
  <c r="F1316" i="8" s="1"/>
  <c r="C1316" i="8"/>
  <c r="D1316" i="8" s="1"/>
  <c r="B1316" i="8"/>
  <c r="K1316" i="8" s="1"/>
  <c r="I1315" i="8"/>
  <c r="J1315" i="8" s="1"/>
  <c r="G1315" i="8"/>
  <c r="H1315" i="8" s="1"/>
  <c r="E1315" i="8"/>
  <c r="F1315" i="8" s="1"/>
  <c r="C1315" i="8"/>
  <c r="D1315" i="8" s="1"/>
  <c r="B1315" i="8"/>
  <c r="K1315" i="8" s="1"/>
  <c r="I1314" i="8"/>
  <c r="J1314" i="8" s="1"/>
  <c r="G1314" i="8"/>
  <c r="H1314" i="8" s="1"/>
  <c r="E1314" i="8"/>
  <c r="F1314" i="8" s="1"/>
  <c r="C1314" i="8"/>
  <c r="D1314" i="8" s="1"/>
  <c r="B1314" i="8"/>
  <c r="K1314" i="8" s="1"/>
  <c r="I1313" i="8"/>
  <c r="J1313" i="8" s="1"/>
  <c r="G1313" i="8"/>
  <c r="H1313" i="8" s="1"/>
  <c r="E1313" i="8"/>
  <c r="F1313" i="8" s="1"/>
  <c r="C1313" i="8"/>
  <c r="D1313" i="8" s="1"/>
  <c r="B1313" i="8"/>
  <c r="K1313" i="8" s="1"/>
  <c r="I1312" i="8"/>
  <c r="J1312" i="8" s="1"/>
  <c r="G1312" i="8"/>
  <c r="H1312" i="8" s="1"/>
  <c r="E1312" i="8"/>
  <c r="F1312" i="8" s="1"/>
  <c r="C1312" i="8"/>
  <c r="D1312" i="8" s="1"/>
  <c r="B1312" i="8"/>
  <c r="K1312" i="8" s="1"/>
  <c r="K1311" i="8"/>
  <c r="I1311" i="8"/>
  <c r="J1311" i="8" s="1"/>
  <c r="G1311" i="8"/>
  <c r="H1311" i="8" s="1"/>
  <c r="E1311" i="8"/>
  <c r="F1311" i="8" s="1"/>
  <c r="C1311" i="8"/>
  <c r="D1311" i="8" s="1"/>
  <c r="B1311" i="8"/>
  <c r="I1310" i="8"/>
  <c r="J1310" i="8" s="1"/>
  <c r="G1310" i="8"/>
  <c r="H1310" i="8" s="1"/>
  <c r="E1310" i="8"/>
  <c r="F1310" i="8" s="1"/>
  <c r="C1310" i="8"/>
  <c r="D1310" i="8" s="1"/>
  <c r="B1310" i="8"/>
  <c r="K1310" i="8" s="1"/>
  <c r="I1309" i="8"/>
  <c r="J1309" i="8" s="1"/>
  <c r="G1309" i="8"/>
  <c r="H1309" i="8" s="1"/>
  <c r="E1309" i="8"/>
  <c r="F1309" i="8" s="1"/>
  <c r="C1309" i="8"/>
  <c r="D1309" i="8" s="1"/>
  <c r="B1309" i="8"/>
  <c r="K1309" i="8" s="1"/>
  <c r="I1308" i="8"/>
  <c r="J1308" i="8" s="1"/>
  <c r="G1308" i="8"/>
  <c r="H1308" i="8" s="1"/>
  <c r="E1308" i="8"/>
  <c r="F1308" i="8" s="1"/>
  <c r="C1308" i="8"/>
  <c r="D1308" i="8" s="1"/>
  <c r="B1308" i="8"/>
  <c r="K1308" i="8" s="1"/>
  <c r="I1307" i="8"/>
  <c r="J1307" i="8" s="1"/>
  <c r="G1307" i="8"/>
  <c r="H1307" i="8" s="1"/>
  <c r="E1307" i="8"/>
  <c r="F1307" i="8" s="1"/>
  <c r="C1307" i="8"/>
  <c r="D1307" i="8" s="1"/>
  <c r="B1307" i="8"/>
  <c r="K1307" i="8" s="1"/>
  <c r="I1306" i="8"/>
  <c r="J1306" i="8" s="1"/>
  <c r="G1306" i="8"/>
  <c r="H1306" i="8" s="1"/>
  <c r="E1306" i="8"/>
  <c r="F1306" i="8" s="1"/>
  <c r="C1306" i="8"/>
  <c r="D1306" i="8" s="1"/>
  <c r="B1306" i="8"/>
  <c r="K1306" i="8" s="1"/>
  <c r="I1305" i="8"/>
  <c r="J1305" i="8" s="1"/>
  <c r="G1305" i="8"/>
  <c r="H1305" i="8" s="1"/>
  <c r="E1305" i="8"/>
  <c r="F1305" i="8" s="1"/>
  <c r="C1305" i="8"/>
  <c r="D1305" i="8" s="1"/>
  <c r="B1305" i="8"/>
  <c r="K1305" i="8" s="1"/>
  <c r="I1304" i="8"/>
  <c r="J1304" i="8" s="1"/>
  <c r="G1304" i="8"/>
  <c r="H1304" i="8" s="1"/>
  <c r="E1304" i="8"/>
  <c r="F1304" i="8" s="1"/>
  <c r="C1304" i="8"/>
  <c r="D1304" i="8" s="1"/>
  <c r="B1304" i="8"/>
  <c r="K1304" i="8" s="1"/>
  <c r="I1303" i="8"/>
  <c r="J1303" i="8" s="1"/>
  <c r="G1303" i="8"/>
  <c r="H1303" i="8" s="1"/>
  <c r="E1303" i="8"/>
  <c r="F1303" i="8" s="1"/>
  <c r="C1303" i="8"/>
  <c r="D1303" i="8" s="1"/>
  <c r="B1303" i="8"/>
  <c r="K1303" i="8" s="1"/>
  <c r="I1302" i="8"/>
  <c r="J1302" i="8" s="1"/>
  <c r="G1302" i="8"/>
  <c r="H1302" i="8" s="1"/>
  <c r="E1302" i="8"/>
  <c r="F1302" i="8" s="1"/>
  <c r="C1302" i="8"/>
  <c r="D1302" i="8" s="1"/>
  <c r="B1302" i="8"/>
  <c r="K1302" i="8" s="1"/>
  <c r="I1301" i="8"/>
  <c r="J1301" i="8" s="1"/>
  <c r="G1301" i="8"/>
  <c r="H1301" i="8" s="1"/>
  <c r="E1301" i="8"/>
  <c r="F1301" i="8" s="1"/>
  <c r="C1301" i="8"/>
  <c r="D1301" i="8" s="1"/>
  <c r="B1301" i="8"/>
  <c r="K1301" i="8" s="1"/>
  <c r="I1300" i="8"/>
  <c r="J1300" i="8" s="1"/>
  <c r="G1300" i="8"/>
  <c r="H1300" i="8" s="1"/>
  <c r="E1300" i="8"/>
  <c r="F1300" i="8" s="1"/>
  <c r="C1300" i="8"/>
  <c r="D1300" i="8" s="1"/>
  <c r="B1300" i="8"/>
  <c r="K1300" i="8" s="1"/>
  <c r="I1299" i="8"/>
  <c r="J1299" i="8" s="1"/>
  <c r="G1299" i="8"/>
  <c r="H1299" i="8" s="1"/>
  <c r="E1299" i="8"/>
  <c r="F1299" i="8" s="1"/>
  <c r="C1299" i="8"/>
  <c r="D1299" i="8" s="1"/>
  <c r="B1299" i="8"/>
  <c r="K1299" i="8" s="1"/>
  <c r="I1298" i="8"/>
  <c r="J1298" i="8" s="1"/>
  <c r="G1298" i="8"/>
  <c r="H1298" i="8" s="1"/>
  <c r="E1298" i="8"/>
  <c r="F1298" i="8" s="1"/>
  <c r="C1298" i="8"/>
  <c r="D1298" i="8" s="1"/>
  <c r="B1298" i="8"/>
  <c r="K1298" i="8" s="1"/>
  <c r="I1297" i="8"/>
  <c r="J1297" i="8" s="1"/>
  <c r="G1297" i="8"/>
  <c r="H1297" i="8" s="1"/>
  <c r="E1297" i="8"/>
  <c r="F1297" i="8" s="1"/>
  <c r="C1297" i="8"/>
  <c r="D1297" i="8" s="1"/>
  <c r="B1297" i="8"/>
  <c r="K1297" i="8" s="1"/>
  <c r="I1296" i="8"/>
  <c r="J1296" i="8" s="1"/>
  <c r="G1296" i="8"/>
  <c r="H1296" i="8" s="1"/>
  <c r="E1296" i="8"/>
  <c r="F1296" i="8" s="1"/>
  <c r="C1296" i="8"/>
  <c r="D1296" i="8" s="1"/>
  <c r="B1296" i="8"/>
  <c r="K1296" i="8" s="1"/>
  <c r="K1295" i="8"/>
  <c r="I1295" i="8"/>
  <c r="J1295" i="8" s="1"/>
  <c r="G1295" i="8"/>
  <c r="H1295" i="8" s="1"/>
  <c r="E1295" i="8"/>
  <c r="F1295" i="8" s="1"/>
  <c r="C1295" i="8"/>
  <c r="D1295" i="8" s="1"/>
  <c r="B1295" i="8"/>
  <c r="I1294" i="8"/>
  <c r="J1294" i="8" s="1"/>
  <c r="G1294" i="8"/>
  <c r="H1294" i="8" s="1"/>
  <c r="E1294" i="8"/>
  <c r="F1294" i="8" s="1"/>
  <c r="C1294" i="8"/>
  <c r="D1294" i="8" s="1"/>
  <c r="B1294" i="8"/>
  <c r="K1294" i="8" s="1"/>
  <c r="I1293" i="8"/>
  <c r="J1293" i="8" s="1"/>
  <c r="G1293" i="8"/>
  <c r="H1293" i="8" s="1"/>
  <c r="E1293" i="8"/>
  <c r="F1293" i="8" s="1"/>
  <c r="C1293" i="8"/>
  <c r="D1293" i="8" s="1"/>
  <c r="B1293" i="8"/>
  <c r="K1293" i="8" s="1"/>
  <c r="I1292" i="8"/>
  <c r="J1292" i="8" s="1"/>
  <c r="G1292" i="8"/>
  <c r="H1292" i="8" s="1"/>
  <c r="E1292" i="8"/>
  <c r="F1292" i="8" s="1"/>
  <c r="C1292" i="8"/>
  <c r="D1292" i="8" s="1"/>
  <c r="B1292" i="8"/>
  <c r="K1292" i="8" s="1"/>
  <c r="I1291" i="8"/>
  <c r="J1291" i="8" s="1"/>
  <c r="G1291" i="8"/>
  <c r="H1291" i="8" s="1"/>
  <c r="E1291" i="8"/>
  <c r="F1291" i="8" s="1"/>
  <c r="C1291" i="8"/>
  <c r="D1291" i="8" s="1"/>
  <c r="B1291" i="8"/>
  <c r="K1291" i="8" s="1"/>
  <c r="I1290" i="8"/>
  <c r="J1290" i="8" s="1"/>
  <c r="G1290" i="8"/>
  <c r="H1290" i="8" s="1"/>
  <c r="E1290" i="8"/>
  <c r="F1290" i="8" s="1"/>
  <c r="C1290" i="8"/>
  <c r="D1290" i="8" s="1"/>
  <c r="B1290" i="8"/>
  <c r="K1290" i="8" s="1"/>
  <c r="I1289" i="8"/>
  <c r="J1289" i="8" s="1"/>
  <c r="G1289" i="8"/>
  <c r="H1289" i="8" s="1"/>
  <c r="E1289" i="8"/>
  <c r="F1289" i="8" s="1"/>
  <c r="C1289" i="8"/>
  <c r="D1289" i="8" s="1"/>
  <c r="B1289" i="8"/>
  <c r="K1289" i="8" s="1"/>
  <c r="I1288" i="8"/>
  <c r="J1288" i="8" s="1"/>
  <c r="G1288" i="8"/>
  <c r="H1288" i="8" s="1"/>
  <c r="E1288" i="8"/>
  <c r="F1288" i="8" s="1"/>
  <c r="C1288" i="8"/>
  <c r="D1288" i="8" s="1"/>
  <c r="B1288" i="8"/>
  <c r="K1288" i="8" s="1"/>
  <c r="I1287" i="8"/>
  <c r="J1287" i="8" s="1"/>
  <c r="G1287" i="8"/>
  <c r="H1287" i="8" s="1"/>
  <c r="E1287" i="8"/>
  <c r="F1287" i="8" s="1"/>
  <c r="C1287" i="8"/>
  <c r="D1287" i="8" s="1"/>
  <c r="B1287" i="8"/>
  <c r="K1287" i="8" s="1"/>
  <c r="I1286" i="8"/>
  <c r="J1286" i="8" s="1"/>
  <c r="G1286" i="8"/>
  <c r="H1286" i="8" s="1"/>
  <c r="E1286" i="8"/>
  <c r="F1286" i="8" s="1"/>
  <c r="C1286" i="8"/>
  <c r="D1286" i="8" s="1"/>
  <c r="B1286" i="8"/>
  <c r="K1286" i="8" s="1"/>
  <c r="I1285" i="8"/>
  <c r="J1285" i="8" s="1"/>
  <c r="G1285" i="8"/>
  <c r="H1285" i="8" s="1"/>
  <c r="E1285" i="8"/>
  <c r="F1285" i="8" s="1"/>
  <c r="C1285" i="8"/>
  <c r="D1285" i="8" s="1"/>
  <c r="B1285" i="8"/>
  <c r="K1285" i="8" s="1"/>
  <c r="I1284" i="8"/>
  <c r="J1284" i="8" s="1"/>
  <c r="G1284" i="8"/>
  <c r="H1284" i="8" s="1"/>
  <c r="E1284" i="8"/>
  <c r="F1284" i="8" s="1"/>
  <c r="C1284" i="8"/>
  <c r="D1284" i="8" s="1"/>
  <c r="B1284" i="8"/>
  <c r="K1284" i="8" s="1"/>
  <c r="I1283" i="8"/>
  <c r="J1283" i="8" s="1"/>
  <c r="G1283" i="8"/>
  <c r="H1283" i="8" s="1"/>
  <c r="E1283" i="8"/>
  <c r="F1283" i="8" s="1"/>
  <c r="C1283" i="8"/>
  <c r="D1283" i="8" s="1"/>
  <c r="B1283" i="8"/>
  <c r="K1283" i="8" s="1"/>
  <c r="I1282" i="8"/>
  <c r="J1282" i="8" s="1"/>
  <c r="G1282" i="8"/>
  <c r="H1282" i="8" s="1"/>
  <c r="E1282" i="8"/>
  <c r="F1282" i="8" s="1"/>
  <c r="C1282" i="8"/>
  <c r="D1282" i="8" s="1"/>
  <c r="B1282" i="8"/>
  <c r="K1282" i="8" s="1"/>
  <c r="I1281" i="8"/>
  <c r="J1281" i="8" s="1"/>
  <c r="G1281" i="8"/>
  <c r="H1281" i="8" s="1"/>
  <c r="E1281" i="8"/>
  <c r="F1281" i="8" s="1"/>
  <c r="C1281" i="8"/>
  <c r="D1281" i="8" s="1"/>
  <c r="B1281" i="8"/>
  <c r="K1281" i="8" s="1"/>
  <c r="I1280" i="8"/>
  <c r="J1280" i="8" s="1"/>
  <c r="G1280" i="8"/>
  <c r="H1280" i="8" s="1"/>
  <c r="E1280" i="8"/>
  <c r="F1280" i="8" s="1"/>
  <c r="C1280" i="8"/>
  <c r="D1280" i="8" s="1"/>
  <c r="B1280" i="8"/>
  <c r="K1280" i="8" s="1"/>
  <c r="K1279" i="8"/>
  <c r="I1279" i="8"/>
  <c r="J1279" i="8" s="1"/>
  <c r="G1279" i="8"/>
  <c r="H1279" i="8" s="1"/>
  <c r="E1279" i="8"/>
  <c r="F1279" i="8" s="1"/>
  <c r="C1279" i="8"/>
  <c r="D1279" i="8" s="1"/>
  <c r="B1279" i="8"/>
  <c r="I1278" i="8"/>
  <c r="J1278" i="8" s="1"/>
  <c r="G1278" i="8"/>
  <c r="H1278" i="8" s="1"/>
  <c r="E1278" i="8"/>
  <c r="F1278" i="8" s="1"/>
  <c r="C1278" i="8"/>
  <c r="D1278" i="8" s="1"/>
  <c r="B1278" i="8"/>
  <c r="K1278" i="8" s="1"/>
  <c r="I1277" i="8"/>
  <c r="J1277" i="8" s="1"/>
  <c r="G1277" i="8"/>
  <c r="H1277" i="8" s="1"/>
  <c r="E1277" i="8"/>
  <c r="F1277" i="8" s="1"/>
  <c r="C1277" i="8"/>
  <c r="D1277" i="8" s="1"/>
  <c r="B1277" i="8"/>
  <c r="K1277" i="8" s="1"/>
  <c r="I1276" i="8"/>
  <c r="J1276" i="8" s="1"/>
  <c r="G1276" i="8"/>
  <c r="H1276" i="8" s="1"/>
  <c r="E1276" i="8"/>
  <c r="F1276" i="8" s="1"/>
  <c r="C1276" i="8"/>
  <c r="D1276" i="8" s="1"/>
  <c r="B1276" i="8"/>
  <c r="K1276" i="8" s="1"/>
  <c r="I1275" i="8"/>
  <c r="J1275" i="8" s="1"/>
  <c r="G1275" i="8"/>
  <c r="H1275" i="8" s="1"/>
  <c r="E1275" i="8"/>
  <c r="F1275" i="8" s="1"/>
  <c r="C1275" i="8"/>
  <c r="D1275" i="8" s="1"/>
  <c r="B1275" i="8"/>
  <c r="K1275" i="8" s="1"/>
  <c r="I1274" i="8"/>
  <c r="J1274" i="8" s="1"/>
  <c r="G1274" i="8"/>
  <c r="H1274" i="8" s="1"/>
  <c r="E1274" i="8"/>
  <c r="F1274" i="8" s="1"/>
  <c r="C1274" i="8"/>
  <c r="D1274" i="8" s="1"/>
  <c r="B1274" i="8"/>
  <c r="K1274" i="8" s="1"/>
  <c r="I1273" i="8"/>
  <c r="J1273" i="8" s="1"/>
  <c r="G1273" i="8"/>
  <c r="H1273" i="8" s="1"/>
  <c r="E1273" i="8"/>
  <c r="F1273" i="8" s="1"/>
  <c r="C1273" i="8"/>
  <c r="D1273" i="8" s="1"/>
  <c r="B1273" i="8"/>
  <c r="K1273" i="8" s="1"/>
  <c r="I1272" i="8"/>
  <c r="J1272" i="8" s="1"/>
  <c r="G1272" i="8"/>
  <c r="H1272" i="8" s="1"/>
  <c r="E1272" i="8"/>
  <c r="F1272" i="8" s="1"/>
  <c r="C1272" i="8"/>
  <c r="D1272" i="8" s="1"/>
  <c r="B1272" i="8"/>
  <c r="K1272" i="8" s="1"/>
  <c r="I1271" i="8"/>
  <c r="J1271" i="8" s="1"/>
  <c r="G1271" i="8"/>
  <c r="H1271" i="8" s="1"/>
  <c r="E1271" i="8"/>
  <c r="F1271" i="8" s="1"/>
  <c r="C1271" i="8"/>
  <c r="D1271" i="8" s="1"/>
  <c r="B1271" i="8"/>
  <c r="K1271" i="8" s="1"/>
  <c r="I1270" i="8"/>
  <c r="J1270" i="8" s="1"/>
  <c r="G1270" i="8"/>
  <c r="H1270" i="8" s="1"/>
  <c r="E1270" i="8"/>
  <c r="F1270" i="8" s="1"/>
  <c r="C1270" i="8"/>
  <c r="D1270" i="8" s="1"/>
  <c r="B1270" i="8"/>
  <c r="K1270" i="8" s="1"/>
  <c r="I1269" i="8"/>
  <c r="J1269" i="8" s="1"/>
  <c r="G1269" i="8"/>
  <c r="H1269" i="8" s="1"/>
  <c r="E1269" i="8"/>
  <c r="F1269" i="8" s="1"/>
  <c r="C1269" i="8"/>
  <c r="D1269" i="8" s="1"/>
  <c r="B1269" i="8"/>
  <c r="K1269" i="8" s="1"/>
  <c r="I1268" i="8"/>
  <c r="J1268" i="8" s="1"/>
  <c r="G1268" i="8"/>
  <c r="H1268" i="8" s="1"/>
  <c r="E1268" i="8"/>
  <c r="F1268" i="8" s="1"/>
  <c r="C1268" i="8"/>
  <c r="D1268" i="8" s="1"/>
  <c r="B1268" i="8"/>
  <c r="K1268" i="8" s="1"/>
  <c r="K1267" i="8"/>
  <c r="I1267" i="8"/>
  <c r="J1267" i="8" s="1"/>
  <c r="G1267" i="8"/>
  <c r="H1267" i="8" s="1"/>
  <c r="E1267" i="8"/>
  <c r="F1267" i="8" s="1"/>
  <c r="C1267" i="8"/>
  <c r="D1267" i="8" s="1"/>
  <c r="B1267" i="8"/>
  <c r="I1266" i="8"/>
  <c r="J1266" i="8" s="1"/>
  <c r="G1266" i="8"/>
  <c r="H1266" i="8" s="1"/>
  <c r="E1266" i="8"/>
  <c r="F1266" i="8" s="1"/>
  <c r="C1266" i="8"/>
  <c r="D1266" i="8" s="1"/>
  <c r="B1266" i="8"/>
  <c r="K1266" i="8" s="1"/>
  <c r="I1265" i="8"/>
  <c r="J1265" i="8" s="1"/>
  <c r="G1265" i="8"/>
  <c r="H1265" i="8" s="1"/>
  <c r="E1265" i="8"/>
  <c r="F1265" i="8" s="1"/>
  <c r="C1265" i="8"/>
  <c r="D1265" i="8" s="1"/>
  <c r="B1265" i="8"/>
  <c r="K1265" i="8" s="1"/>
  <c r="I1264" i="8"/>
  <c r="J1264" i="8" s="1"/>
  <c r="G1264" i="8"/>
  <c r="H1264" i="8" s="1"/>
  <c r="E1264" i="8"/>
  <c r="F1264" i="8" s="1"/>
  <c r="C1264" i="8"/>
  <c r="D1264" i="8" s="1"/>
  <c r="B1264" i="8"/>
  <c r="K1264" i="8" s="1"/>
  <c r="I1263" i="8"/>
  <c r="J1263" i="8" s="1"/>
  <c r="G1263" i="8"/>
  <c r="H1263" i="8" s="1"/>
  <c r="E1263" i="8"/>
  <c r="F1263" i="8" s="1"/>
  <c r="C1263" i="8"/>
  <c r="D1263" i="8" s="1"/>
  <c r="B1263" i="8"/>
  <c r="K1263" i="8" s="1"/>
  <c r="I1262" i="8"/>
  <c r="J1262" i="8" s="1"/>
  <c r="G1262" i="8"/>
  <c r="H1262" i="8" s="1"/>
  <c r="E1262" i="8"/>
  <c r="F1262" i="8" s="1"/>
  <c r="C1262" i="8"/>
  <c r="D1262" i="8" s="1"/>
  <c r="B1262" i="8"/>
  <c r="K1262" i="8" s="1"/>
  <c r="I1261" i="8"/>
  <c r="J1261" i="8" s="1"/>
  <c r="G1261" i="8"/>
  <c r="H1261" i="8" s="1"/>
  <c r="E1261" i="8"/>
  <c r="F1261" i="8" s="1"/>
  <c r="C1261" i="8"/>
  <c r="D1261" i="8" s="1"/>
  <c r="B1261" i="8"/>
  <c r="K1261" i="8" s="1"/>
  <c r="I1260" i="8"/>
  <c r="J1260" i="8" s="1"/>
  <c r="G1260" i="8"/>
  <c r="H1260" i="8" s="1"/>
  <c r="E1260" i="8"/>
  <c r="F1260" i="8" s="1"/>
  <c r="C1260" i="8"/>
  <c r="D1260" i="8" s="1"/>
  <c r="B1260" i="8"/>
  <c r="K1260" i="8" s="1"/>
  <c r="I1259" i="8"/>
  <c r="J1259" i="8" s="1"/>
  <c r="G1259" i="8"/>
  <c r="H1259" i="8" s="1"/>
  <c r="E1259" i="8"/>
  <c r="F1259" i="8" s="1"/>
  <c r="C1259" i="8"/>
  <c r="D1259" i="8" s="1"/>
  <c r="B1259" i="8"/>
  <c r="K1259" i="8" s="1"/>
  <c r="I1258" i="8"/>
  <c r="J1258" i="8" s="1"/>
  <c r="G1258" i="8"/>
  <c r="H1258" i="8" s="1"/>
  <c r="E1258" i="8"/>
  <c r="F1258" i="8" s="1"/>
  <c r="C1258" i="8"/>
  <c r="D1258" i="8" s="1"/>
  <c r="B1258" i="8"/>
  <c r="K1258" i="8" s="1"/>
  <c r="I1257" i="8"/>
  <c r="J1257" i="8" s="1"/>
  <c r="G1257" i="8"/>
  <c r="H1257" i="8" s="1"/>
  <c r="E1257" i="8"/>
  <c r="F1257" i="8" s="1"/>
  <c r="C1257" i="8"/>
  <c r="D1257" i="8" s="1"/>
  <c r="B1257" i="8"/>
  <c r="K1257" i="8" s="1"/>
  <c r="I1256" i="8"/>
  <c r="J1256" i="8" s="1"/>
  <c r="G1256" i="8"/>
  <c r="H1256" i="8" s="1"/>
  <c r="E1256" i="8"/>
  <c r="F1256" i="8" s="1"/>
  <c r="C1256" i="8"/>
  <c r="D1256" i="8" s="1"/>
  <c r="B1256" i="8"/>
  <c r="K1256" i="8" s="1"/>
  <c r="I1255" i="8"/>
  <c r="J1255" i="8" s="1"/>
  <c r="G1255" i="8"/>
  <c r="H1255" i="8" s="1"/>
  <c r="E1255" i="8"/>
  <c r="F1255" i="8" s="1"/>
  <c r="C1255" i="8"/>
  <c r="D1255" i="8" s="1"/>
  <c r="B1255" i="8"/>
  <c r="K1255" i="8" s="1"/>
  <c r="I1254" i="8"/>
  <c r="J1254" i="8" s="1"/>
  <c r="G1254" i="8"/>
  <c r="H1254" i="8" s="1"/>
  <c r="E1254" i="8"/>
  <c r="F1254" i="8" s="1"/>
  <c r="C1254" i="8"/>
  <c r="D1254" i="8" s="1"/>
  <c r="B1254" i="8"/>
  <c r="K1254" i="8" s="1"/>
  <c r="I1253" i="8"/>
  <c r="J1253" i="8" s="1"/>
  <c r="G1253" i="8"/>
  <c r="H1253" i="8" s="1"/>
  <c r="E1253" i="8"/>
  <c r="F1253" i="8" s="1"/>
  <c r="C1253" i="8"/>
  <c r="D1253" i="8" s="1"/>
  <c r="B1253" i="8"/>
  <c r="K1253" i="8" s="1"/>
  <c r="I1252" i="8"/>
  <c r="J1252" i="8" s="1"/>
  <c r="G1252" i="8"/>
  <c r="H1252" i="8" s="1"/>
  <c r="E1252" i="8"/>
  <c r="F1252" i="8" s="1"/>
  <c r="C1252" i="8"/>
  <c r="D1252" i="8" s="1"/>
  <c r="B1252" i="8"/>
  <c r="K1252" i="8" s="1"/>
  <c r="K1251" i="8"/>
  <c r="I1251" i="8"/>
  <c r="J1251" i="8" s="1"/>
  <c r="G1251" i="8"/>
  <c r="H1251" i="8" s="1"/>
  <c r="E1251" i="8"/>
  <c r="F1251" i="8" s="1"/>
  <c r="C1251" i="8"/>
  <c r="D1251" i="8" s="1"/>
  <c r="B1251" i="8"/>
  <c r="I1250" i="8"/>
  <c r="J1250" i="8" s="1"/>
  <c r="G1250" i="8"/>
  <c r="H1250" i="8" s="1"/>
  <c r="E1250" i="8"/>
  <c r="F1250" i="8" s="1"/>
  <c r="C1250" i="8"/>
  <c r="D1250" i="8" s="1"/>
  <c r="B1250" i="8"/>
  <c r="K1250" i="8" s="1"/>
  <c r="I1249" i="8"/>
  <c r="J1249" i="8" s="1"/>
  <c r="G1249" i="8"/>
  <c r="H1249" i="8" s="1"/>
  <c r="E1249" i="8"/>
  <c r="F1249" i="8" s="1"/>
  <c r="C1249" i="8"/>
  <c r="D1249" i="8" s="1"/>
  <c r="B1249" i="8"/>
  <c r="K1249" i="8" s="1"/>
  <c r="I1248" i="8"/>
  <c r="J1248" i="8" s="1"/>
  <c r="G1248" i="8"/>
  <c r="H1248" i="8" s="1"/>
  <c r="E1248" i="8"/>
  <c r="F1248" i="8" s="1"/>
  <c r="C1248" i="8"/>
  <c r="D1248" i="8" s="1"/>
  <c r="B1248" i="8"/>
  <c r="K1248" i="8" s="1"/>
  <c r="K1247" i="8"/>
  <c r="I1247" i="8"/>
  <c r="J1247" i="8" s="1"/>
  <c r="G1247" i="8"/>
  <c r="H1247" i="8" s="1"/>
  <c r="E1247" i="8"/>
  <c r="F1247" i="8" s="1"/>
  <c r="C1247" i="8"/>
  <c r="D1247" i="8" s="1"/>
  <c r="B1247" i="8"/>
  <c r="I1246" i="8"/>
  <c r="J1246" i="8" s="1"/>
  <c r="G1246" i="8"/>
  <c r="H1246" i="8" s="1"/>
  <c r="E1246" i="8"/>
  <c r="F1246" i="8" s="1"/>
  <c r="C1246" i="8"/>
  <c r="D1246" i="8" s="1"/>
  <c r="B1246" i="8"/>
  <c r="K1246" i="8" s="1"/>
  <c r="I1245" i="8"/>
  <c r="J1245" i="8" s="1"/>
  <c r="G1245" i="8"/>
  <c r="H1245" i="8" s="1"/>
  <c r="E1245" i="8"/>
  <c r="F1245" i="8" s="1"/>
  <c r="C1245" i="8"/>
  <c r="D1245" i="8" s="1"/>
  <c r="B1245" i="8"/>
  <c r="K1245" i="8" s="1"/>
  <c r="I1244" i="8"/>
  <c r="J1244" i="8" s="1"/>
  <c r="G1244" i="8"/>
  <c r="H1244" i="8" s="1"/>
  <c r="E1244" i="8"/>
  <c r="F1244" i="8" s="1"/>
  <c r="C1244" i="8"/>
  <c r="D1244" i="8" s="1"/>
  <c r="B1244" i="8"/>
  <c r="K1244" i="8" s="1"/>
  <c r="I1243" i="8"/>
  <c r="J1243" i="8" s="1"/>
  <c r="G1243" i="8"/>
  <c r="H1243" i="8" s="1"/>
  <c r="E1243" i="8"/>
  <c r="F1243" i="8" s="1"/>
  <c r="C1243" i="8"/>
  <c r="D1243" i="8" s="1"/>
  <c r="B1243" i="8"/>
  <c r="K1243" i="8" s="1"/>
  <c r="I1242" i="8"/>
  <c r="J1242" i="8" s="1"/>
  <c r="G1242" i="8"/>
  <c r="H1242" i="8" s="1"/>
  <c r="E1242" i="8"/>
  <c r="F1242" i="8" s="1"/>
  <c r="C1242" i="8"/>
  <c r="D1242" i="8" s="1"/>
  <c r="B1242" i="8"/>
  <c r="K1242" i="8" s="1"/>
  <c r="I1241" i="8"/>
  <c r="J1241" i="8" s="1"/>
  <c r="G1241" i="8"/>
  <c r="H1241" i="8" s="1"/>
  <c r="E1241" i="8"/>
  <c r="F1241" i="8" s="1"/>
  <c r="C1241" i="8"/>
  <c r="D1241" i="8" s="1"/>
  <c r="B1241" i="8"/>
  <c r="K1241" i="8" s="1"/>
  <c r="I1240" i="8"/>
  <c r="J1240" i="8" s="1"/>
  <c r="G1240" i="8"/>
  <c r="H1240" i="8" s="1"/>
  <c r="E1240" i="8"/>
  <c r="F1240" i="8" s="1"/>
  <c r="C1240" i="8"/>
  <c r="D1240" i="8" s="1"/>
  <c r="B1240" i="8"/>
  <c r="K1240" i="8" s="1"/>
  <c r="I1239" i="8"/>
  <c r="J1239" i="8" s="1"/>
  <c r="G1239" i="8"/>
  <c r="H1239" i="8" s="1"/>
  <c r="E1239" i="8"/>
  <c r="F1239" i="8" s="1"/>
  <c r="C1239" i="8"/>
  <c r="D1239" i="8" s="1"/>
  <c r="B1239" i="8"/>
  <c r="K1239" i="8" s="1"/>
  <c r="I1238" i="8"/>
  <c r="J1238" i="8" s="1"/>
  <c r="G1238" i="8"/>
  <c r="H1238" i="8" s="1"/>
  <c r="E1238" i="8"/>
  <c r="F1238" i="8" s="1"/>
  <c r="C1238" i="8"/>
  <c r="D1238" i="8" s="1"/>
  <c r="B1238" i="8"/>
  <c r="K1238" i="8" s="1"/>
  <c r="I1237" i="8"/>
  <c r="J1237" i="8" s="1"/>
  <c r="G1237" i="8"/>
  <c r="H1237" i="8" s="1"/>
  <c r="E1237" i="8"/>
  <c r="F1237" i="8" s="1"/>
  <c r="C1237" i="8"/>
  <c r="D1237" i="8" s="1"/>
  <c r="B1237" i="8"/>
  <c r="K1237" i="8" s="1"/>
  <c r="I1236" i="8"/>
  <c r="J1236" i="8" s="1"/>
  <c r="G1236" i="8"/>
  <c r="H1236" i="8" s="1"/>
  <c r="E1236" i="8"/>
  <c r="F1236" i="8" s="1"/>
  <c r="C1236" i="8"/>
  <c r="D1236" i="8" s="1"/>
  <c r="B1236" i="8"/>
  <c r="K1236" i="8" s="1"/>
  <c r="K1235" i="8"/>
  <c r="I1235" i="8"/>
  <c r="J1235" i="8" s="1"/>
  <c r="G1235" i="8"/>
  <c r="H1235" i="8" s="1"/>
  <c r="E1235" i="8"/>
  <c r="F1235" i="8" s="1"/>
  <c r="C1235" i="8"/>
  <c r="D1235" i="8" s="1"/>
  <c r="B1235" i="8"/>
  <c r="I1234" i="8"/>
  <c r="J1234" i="8" s="1"/>
  <c r="G1234" i="8"/>
  <c r="H1234" i="8" s="1"/>
  <c r="E1234" i="8"/>
  <c r="F1234" i="8" s="1"/>
  <c r="C1234" i="8"/>
  <c r="D1234" i="8" s="1"/>
  <c r="B1234" i="8"/>
  <c r="K1234" i="8" s="1"/>
  <c r="I1233" i="8"/>
  <c r="J1233" i="8" s="1"/>
  <c r="G1233" i="8"/>
  <c r="H1233" i="8" s="1"/>
  <c r="E1233" i="8"/>
  <c r="F1233" i="8" s="1"/>
  <c r="C1233" i="8"/>
  <c r="D1233" i="8" s="1"/>
  <c r="B1233" i="8"/>
  <c r="K1233" i="8" s="1"/>
  <c r="I1232" i="8"/>
  <c r="J1232" i="8" s="1"/>
  <c r="G1232" i="8"/>
  <c r="H1232" i="8" s="1"/>
  <c r="E1232" i="8"/>
  <c r="F1232" i="8" s="1"/>
  <c r="C1232" i="8"/>
  <c r="D1232" i="8" s="1"/>
  <c r="B1232" i="8"/>
  <c r="K1232" i="8" s="1"/>
  <c r="I1231" i="8"/>
  <c r="J1231" i="8" s="1"/>
  <c r="G1231" i="8"/>
  <c r="H1231" i="8" s="1"/>
  <c r="E1231" i="8"/>
  <c r="F1231" i="8" s="1"/>
  <c r="C1231" i="8"/>
  <c r="D1231" i="8" s="1"/>
  <c r="B1231" i="8"/>
  <c r="K1231" i="8" s="1"/>
  <c r="I1230" i="8"/>
  <c r="J1230" i="8" s="1"/>
  <c r="G1230" i="8"/>
  <c r="H1230" i="8" s="1"/>
  <c r="E1230" i="8"/>
  <c r="F1230" i="8" s="1"/>
  <c r="C1230" i="8"/>
  <c r="D1230" i="8" s="1"/>
  <c r="B1230" i="8"/>
  <c r="K1230" i="8" s="1"/>
  <c r="I1229" i="8"/>
  <c r="J1229" i="8" s="1"/>
  <c r="G1229" i="8"/>
  <c r="H1229" i="8" s="1"/>
  <c r="E1229" i="8"/>
  <c r="F1229" i="8" s="1"/>
  <c r="C1229" i="8"/>
  <c r="D1229" i="8" s="1"/>
  <c r="B1229" i="8"/>
  <c r="K1229" i="8" s="1"/>
  <c r="I1228" i="8"/>
  <c r="J1228" i="8" s="1"/>
  <c r="G1228" i="8"/>
  <c r="H1228" i="8" s="1"/>
  <c r="E1228" i="8"/>
  <c r="F1228" i="8" s="1"/>
  <c r="C1228" i="8"/>
  <c r="D1228" i="8" s="1"/>
  <c r="B1228" i="8"/>
  <c r="K1228" i="8" s="1"/>
  <c r="I1227" i="8"/>
  <c r="J1227" i="8" s="1"/>
  <c r="G1227" i="8"/>
  <c r="H1227" i="8" s="1"/>
  <c r="E1227" i="8"/>
  <c r="F1227" i="8" s="1"/>
  <c r="C1227" i="8"/>
  <c r="D1227" i="8" s="1"/>
  <c r="B1227" i="8"/>
  <c r="K1227" i="8" s="1"/>
  <c r="I1226" i="8"/>
  <c r="J1226" i="8" s="1"/>
  <c r="G1226" i="8"/>
  <c r="H1226" i="8" s="1"/>
  <c r="E1226" i="8"/>
  <c r="F1226" i="8" s="1"/>
  <c r="C1226" i="8"/>
  <c r="D1226" i="8" s="1"/>
  <c r="B1226" i="8"/>
  <c r="K1226" i="8" s="1"/>
  <c r="I1225" i="8"/>
  <c r="J1225" i="8" s="1"/>
  <c r="G1225" i="8"/>
  <c r="H1225" i="8" s="1"/>
  <c r="E1225" i="8"/>
  <c r="F1225" i="8" s="1"/>
  <c r="C1225" i="8"/>
  <c r="D1225" i="8" s="1"/>
  <c r="B1225" i="8"/>
  <c r="K1225" i="8" s="1"/>
  <c r="I1224" i="8"/>
  <c r="J1224" i="8" s="1"/>
  <c r="G1224" i="8"/>
  <c r="H1224" i="8" s="1"/>
  <c r="E1224" i="8"/>
  <c r="F1224" i="8" s="1"/>
  <c r="C1224" i="8"/>
  <c r="D1224" i="8" s="1"/>
  <c r="B1224" i="8"/>
  <c r="K1224" i="8" s="1"/>
  <c r="I1223" i="8"/>
  <c r="J1223" i="8" s="1"/>
  <c r="G1223" i="8"/>
  <c r="H1223" i="8" s="1"/>
  <c r="E1223" i="8"/>
  <c r="F1223" i="8" s="1"/>
  <c r="C1223" i="8"/>
  <c r="D1223" i="8" s="1"/>
  <c r="B1223" i="8"/>
  <c r="K1223" i="8" s="1"/>
  <c r="I1222" i="8"/>
  <c r="J1222" i="8" s="1"/>
  <c r="G1222" i="8"/>
  <c r="H1222" i="8" s="1"/>
  <c r="E1222" i="8"/>
  <c r="F1222" i="8" s="1"/>
  <c r="C1222" i="8"/>
  <c r="D1222" i="8" s="1"/>
  <c r="B1222" i="8"/>
  <c r="K1222" i="8" s="1"/>
  <c r="I1221" i="8"/>
  <c r="J1221" i="8" s="1"/>
  <c r="G1221" i="8"/>
  <c r="H1221" i="8" s="1"/>
  <c r="E1221" i="8"/>
  <c r="F1221" i="8" s="1"/>
  <c r="C1221" i="8"/>
  <c r="D1221" i="8" s="1"/>
  <c r="B1221" i="8"/>
  <c r="K1221" i="8" s="1"/>
  <c r="I1220" i="8"/>
  <c r="J1220" i="8" s="1"/>
  <c r="G1220" i="8"/>
  <c r="H1220" i="8" s="1"/>
  <c r="E1220" i="8"/>
  <c r="F1220" i="8" s="1"/>
  <c r="C1220" i="8"/>
  <c r="D1220" i="8" s="1"/>
  <c r="B1220" i="8"/>
  <c r="K1220" i="8" s="1"/>
  <c r="I1219" i="8"/>
  <c r="J1219" i="8" s="1"/>
  <c r="G1219" i="8"/>
  <c r="H1219" i="8" s="1"/>
  <c r="E1219" i="8"/>
  <c r="F1219" i="8" s="1"/>
  <c r="C1219" i="8"/>
  <c r="D1219" i="8" s="1"/>
  <c r="B1219" i="8"/>
  <c r="K1219" i="8" s="1"/>
  <c r="I1218" i="8"/>
  <c r="J1218" i="8" s="1"/>
  <c r="G1218" i="8"/>
  <c r="H1218" i="8" s="1"/>
  <c r="E1218" i="8"/>
  <c r="F1218" i="8" s="1"/>
  <c r="C1218" i="8"/>
  <c r="D1218" i="8" s="1"/>
  <c r="B1218" i="8"/>
  <c r="K1218" i="8" s="1"/>
  <c r="I1217" i="8"/>
  <c r="J1217" i="8" s="1"/>
  <c r="G1217" i="8"/>
  <c r="H1217" i="8" s="1"/>
  <c r="E1217" i="8"/>
  <c r="F1217" i="8" s="1"/>
  <c r="C1217" i="8"/>
  <c r="D1217" i="8" s="1"/>
  <c r="B1217" i="8"/>
  <c r="K1217" i="8" s="1"/>
  <c r="I1216" i="8"/>
  <c r="J1216" i="8" s="1"/>
  <c r="G1216" i="8"/>
  <c r="H1216" i="8" s="1"/>
  <c r="E1216" i="8"/>
  <c r="F1216" i="8" s="1"/>
  <c r="C1216" i="8"/>
  <c r="D1216" i="8" s="1"/>
  <c r="B1216" i="8"/>
  <c r="K1216" i="8" s="1"/>
  <c r="I1215" i="8"/>
  <c r="J1215" i="8" s="1"/>
  <c r="G1215" i="8"/>
  <c r="H1215" i="8" s="1"/>
  <c r="E1215" i="8"/>
  <c r="F1215" i="8" s="1"/>
  <c r="C1215" i="8"/>
  <c r="D1215" i="8" s="1"/>
  <c r="B1215" i="8"/>
  <c r="K1215" i="8" s="1"/>
  <c r="I1214" i="8"/>
  <c r="J1214" i="8" s="1"/>
  <c r="G1214" i="8"/>
  <c r="H1214" i="8" s="1"/>
  <c r="E1214" i="8"/>
  <c r="F1214" i="8" s="1"/>
  <c r="C1214" i="8"/>
  <c r="D1214" i="8" s="1"/>
  <c r="B1214" i="8"/>
  <c r="K1214" i="8" s="1"/>
  <c r="I1213" i="8"/>
  <c r="J1213" i="8" s="1"/>
  <c r="G1213" i="8"/>
  <c r="H1213" i="8" s="1"/>
  <c r="E1213" i="8"/>
  <c r="F1213" i="8" s="1"/>
  <c r="C1213" i="8"/>
  <c r="D1213" i="8" s="1"/>
  <c r="B1213" i="8"/>
  <c r="K1213" i="8" s="1"/>
  <c r="I1212" i="8"/>
  <c r="J1212" i="8" s="1"/>
  <c r="G1212" i="8"/>
  <c r="H1212" i="8" s="1"/>
  <c r="E1212" i="8"/>
  <c r="F1212" i="8" s="1"/>
  <c r="C1212" i="8"/>
  <c r="D1212" i="8" s="1"/>
  <c r="B1212" i="8"/>
  <c r="K1212" i="8" s="1"/>
  <c r="I1211" i="8"/>
  <c r="J1211" i="8" s="1"/>
  <c r="G1211" i="8"/>
  <c r="H1211" i="8" s="1"/>
  <c r="E1211" i="8"/>
  <c r="F1211" i="8" s="1"/>
  <c r="C1211" i="8"/>
  <c r="D1211" i="8" s="1"/>
  <c r="B1211" i="8"/>
  <c r="K1211" i="8" s="1"/>
  <c r="I1210" i="8"/>
  <c r="J1210" i="8" s="1"/>
  <c r="G1210" i="8"/>
  <c r="H1210" i="8" s="1"/>
  <c r="E1210" i="8"/>
  <c r="F1210" i="8" s="1"/>
  <c r="C1210" i="8"/>
  <c r="D1210" i="8" s="1"/>
  <c r="B1210" i="8"/>
  <c r="K1210" i="8" s="1"/>
  <c r="I1209" i="8"/>
  <c r="J1209" i="8" s="1"/>
  <c r="G1209" i="8"/>
  <c r="H1209" i="8" s="1"/>
  <c r="E1209" i="8"/>
  <c r="F1209" i="8" s="1"/>
  <c r="C1209" i="8"/>
  <c r="D1209" i="8" s="1"/>
  <c r="B1209" i="8"/>
  <c r="K1209" i="8" s="1"/>
  <c r="I1208" i="8"/>
  <c r="J1208" i="8" s="1"/>
  <c r="G1208" i="8"/>
  <c r="H1208" i="8" s="1"/>
  <c r="E1208" i="8"/>
  <c r="F1208" i="8" s="1"/>
  <c r="C1208" i="8"/>
  <c r="D1208" i="8" s="1"/>
  <c r="B1208" i="8"/>
  <c r="K1208" i="8" s="1"/>
  <c r="I1207" i="8"/>
  <c r="J1207" i="8" s="1"/>
  <c r="G1207" i="8"/>
  <c r="H1207" i="8" s="1"/>
  <c r="E1207" i="8"/>
  <c r="F1207" i="8" s="1"/>
  <c r="C1207" i="8"/>
  <c r="D1207" i="8" s="1"/>
  <c r="B1207" i="8"/>
  <c r="K1207" i="8" s="1"/>
  <c r="I1206" i="8"/>
  <c r="J1206" i="8" s="1"/>
  <c r="G1206" i="8"/>
  <c r="H1206" i="8" s="1"/>
  <c r="E1206" i="8"/>
  <c r="F1206" i="8" s="1"/>
  <c r="C1206" i="8"/>
  <c r="D1206" i="8" s="1"/>
  <c r="B1206" i="8"/>
  <c r="K1206" i="8" s="1"/>
  <c r="I1205" i="8"/>
  <c r="J1205" i="8" s="1"/>
  <c r="G1205" i="8"/>
  <c r="H1205" i="8" s="1"/>
  <c r="E1205" i="8"/>
  <c r="F1205" i="8" s="1"/>
  <c r="C1205" i="8"/>
  <c r="D1205" i="8" s="1"/>
  <c r="B1205" i="8"/>
  <c r="K1205" i="8" s="1"/>
  <c r="I1204" i="8"/>
  <c r="J1204" i="8" s="1"/>
  <c r="G1204" i="8"/>
  <c r="H1204" i="8" s="1"/>
  <c r="E1204" i="8"/>
  <c r="F1204" i="8" s="1"/>
  <c r="C1204" i="8"/>
  <c r="D1204" i="8" s="1"/>
  <c r="B1204" i="8"/>
  <c r="K1204" i="8" s="1"/>
  <c r="I1203" i="8"/>
  <c r="J1203" i="8" s="1"/>
  <c r="G1203" i="8"/>
  <c r="H1203" i="8" s="1"/>
  <c r="E1203" i="8"/>
  <c r="F1203" i="8" s="1"/>
  <c r="C1203" i="8"/>
  <c r="D1203" i="8" s="1"/>
  <c r="B1203" i="8"/>
  <c r="K1203" i="8" s="1"/>
  <c r="I1202" i="8"/>
  <c r="J1202" i="8" s="1"/>
  <c r="G1202" i="8"/>
  <c r="H1202" i="8" s="1"/>
  <c r="E1202" i="8"/>
  <c r="F1202" i="8" s="1"/>
  <c r="C1202" i="8"/>
  <c r="D1202" i="8" s="1"/>
  <c r="B1202" i="8"/>
  <c r="K1202" i="8" s="1"/>
  <c r="I1201" i="8"/>
  <c r="J1201" i="8" s="1"/>
  <c r="G1201" i="8"/>
  <c r="H1201" i="8" s="1"/>
  <c r="E1201" i="8"/>
  <c r="F1201" i="8" s="1"/>
  <c r="C1201" i="8"/>
  <c r="D1201" i="8" s="1"/>
  <c r="B1201" i="8"/>
  <c r="K1201" i="8" s="1"/>
  <c r="I1200" i="8"/>
  <c r="J1200" i="8" s="1"/>
  <c r="G1200" i="8"/>
  <c r="H1200" i="8" s="1"/>
  <c r="E1200" i="8"/>
  <c r="F1200" i="8" s="1"/>
  <c r="C1200" i="8"/>
  <c r="D1200" i="8" s="1"/>
  <c r="B1200" i="8"/>
  <c r="K1200" i="8" s="1"/>
  <c r="I1199" i="8"/>
  <c r="J1199" i="8" s="1"/>
  <c r="G1199" i="8"/>
  <c r="H1199" i="8" s="1"/>
  <c r="E1199" i="8"/>
  <c r="F1199" i="8" s="1"/>
  <c r="C1199" i="8"/>
  <c r="D1199" i="8" s="1"/>
  <c r="B1199" i="8"/>
  <c r="K1199" i="8" s="1"/>
  <c r="I1198" i="8"/>
  <c r="J1198" i="8" s="1"/>
  <c r="G1198" i="8"/>
  <c r="H1198" i="8" s="1"/>
  <c r="E1198" i="8"/>
  <c r="F1198" i="8" s="1"/>
  <c r="C1198" i="8"/>
  <c r="D1198" i="8" s="1"/>
  <c r="B1198" i="8"/>
  <c r="K1198" i="8" s="1"/>
  <c r="I1197" i="8"/>
  <c r="J1197" i="8" s="1"/>
  <c r="G1197" i="8"/>
  <c r="H1197" i="8" s="1"/>
  <c r="E1197" i="8"/>
  <c r="F1197" i="8" s="1"/>
  <c r="C1197" i="8"/>
  <c r="D1197" i="8" s="1"/>
  <c r="B1197" i="8"/>
  <c r="K1197" i="8" s="1"/>
  <c r="I1196" i="8"/>
  <c r="J1196" i="8" s="1"/>
  <c r="G1196" i="8"/>
  <c r="H1196" i="8" s="1"/>
  <c r="E1196" i="8"/>
  <c r="F1196" i="8" s="1"/>
  <c r="C1196" i="8"/>
  <c r="D1196" i="8" s="1"/>
  <c r="B1196" i="8"/>
  <c r="K1196" i="8" s="1"/>
  <c r="I1195" i="8"/>
  <c r="J1195" i="8" s="1"/>
  <c r="G1195" i="8"/>
  <c r="H1195" i="8" s="1"/>
  <c r="E1195" i="8"/>
  <c r="F1195" i="8" s="1"/>
  <c r="C1195" i="8"/>
  <c r="D1195" i="8" s="1"/>
  <c r="B1195" i="8"/>
  <c r="K1195" i="8" s="1"/>
  <c r="I1194" i="8"/>
  <c r="J1194" i="8" s="1"/>
  <c r="G1194" i="8"/>
  <c r="H1194" i="8" s="1"/>
  <c r="E1194" i="8"/>
  <c r="F1194" i="8" s="1"/>
  <c r="C1194" i="8"/>
  <c r="D1194" i="8" s="1"/>
  <c r="B1194" i="8"/>
  <c r="K1194" i="8" s="1"/>
  <c r="I1193" i="8"/>
  <c r="J1193" i="8" s="1"/>
  <c r="G1193" i="8"/>
  <c r="H1193" i="8" s="1"/>
  <c r="E1193" i="8"/>
  <c r="F1193" i="8" s="1"/>
  <c r="C1193" i="8"/>
  <c r="D1193" i="8" s="1"/>
  <c r="B1193" i="8"/>
  <c r="K1193" i="8" s="1"/>
  <c r="I1192" i="8"/>
  <c r="J1192" i="8" s="1"/>
  <c r="G1192" i="8"/>
  <c r="H1192" i="8" s="1"/>
  <c r="E1192" i="8"/>
  <c r="F1192" i="8" s="1"/>
  <c r="C1192" i="8"/>
  <c r="D1192" i="8" s="1"/>
  <c r="B1192" i="8"/>
  <c r="K1192" i="8" s="1"/>
  <c r="I1191" i="8"/>
  <c r="J1191" i="8" s="1"/>
  <c r="G1191" i="8"/>
  <c r="H1191" i="8" s="1"/>
  <c r="E1191" i="8"/>
  <c r="F1191" i="8" s="1"/>
  <c r="C1191" i="8"/>
  <c r="D1191" i="8" s="1"/>
  <c r="B1191" i="8"/>
  <c r="K1191" i="8" s="1"/>
  <c r="I1190" i="8"/>
  <c r="J1190" i="8" s="1"/>
  <c r="G1190" i="8"/>
  <c r="H1190" i="8" s="1"/>
  <c r="E1190" i="8"/>
  <c r="F1190" i="8" s="1"/>
  <c r="C1190" i="8"/>
  <c r="D1190" i="8" s="1"/>
  <c r="B1190" i="8"/>
  <c r="K1190" i="8" s="1"/>
  <c r="I1189" i="8"/>
  <c r="J1189" i="8" s="1"/>
  <c r="G1189" i="8"/>
  <c r="H1189" i="8" s="1"/>
  <c r="E1189" i="8"/>
  <c r="F1189" i="8" s="1"/>
  <c r="C1189" i="8"/>
  <c r="D1189" i="8" s="1"/>
  <c r="B1189" i="8"/>
  <c r="K1189" i="8" s="1"/>
  <c r="I1188" i="8"/>
  <c r="J1188" i="8" s="1"/>
  <c r="G1188" i="8"/>
  <c r="H1188" i="8" s="1"/>
  <c r="E1188" i="8"/>
  <c r="F1188" i="8" s="1"/>
  <c r="C1188" i="8"/>
  <c r="D1188" i="8" s="1"/>
  <c r="B1188" i="8"/>
  <c r="K1188" i="8" s="1"/>
  <c r="K1187" i="8"/>
  <c r="I1187" i="8"/>
  <c r="J1187" i="8" s="1"/>
  <c r="G1187" i="8"/>
  <c r="H1187" i="8" s="1"/>
  <c r="E1187" i="8"/>
  <c r="F1187" i="8" s="1"/>
  <c r="C1187" i="8"/>
  <c r="D1187" i="8" s="1"/>
  <c r="B1187" i="8"/>
  <c r="I1186" i="8"/>
  <c r="J1186" i="8" s="1"/>
  <c r="G1186" i="8"/>
  <c r="H1186" i="8" s="1"/>
  <c r="E1186" i="8"/>
  <c r="F1186" i="8" s="1"/>
  <c r="C1186" i="8"/>
  <c r="D1186" i="8" s="1"/>
  <c r="B1186" i="8"/>
  <c r="K1186" i="8" s="1"/>
  <c r="I1185" i="8"/>
  <c r="J1185" i="8" s="1"/>
  <c r="G1185" i="8"/>
  <c r="H1185" i="8" s="1"/>
  <c r="E1185" i="8"/>
  <c r="F1185" i="8" s="1"/>
  <c r="C1185" i="8"/>
  <c r="D1185" i="8" s="1"/>
  <c r="B1185" i="8"/>
  <c r="K1185" i="8" s="1"/>
  <c r="I1184" i="8"/>
  <c r="J1184" i="8" s="1"/>
  <c r="G1184" i="8"/>
  <c r="H1184" i="8" s="1"/>
  <c r="E1184" i="8"/>
  <c r="F1184" i="8" s="1"/>
  <c r="C1184" i="8"/>
  <c r="D1184" i="8" s="1"/>
  <c r="B1184" i="8"/>
  <c r="K1184" i="8" s="1"/>
  <c r="I1183" i="8"/>
  <c r="J1183" i="8" s="1"/>
  <c r="G1183" i="8"/>
  <c r="H1183" i="8" s="1"/>
  <c r="E1183" i="8"/>
  <c r="F1183" i="8" s="1"/>
  <c r="C1183" i="8"/>
  <c r="D1183" i="8" s="1"/>
  <c r="B1183" i="8"/>
  <c r="K1183" i="8" s="1"/>
  <c r="I1182" i="8"/>
  <c r="J1182" i="8" s="1"/>
  <c r="G1182" i="8"/>
  <c r="H1182" i="8" s="1"/>
  <c r="E1182" i="8"/>
  <c r="F1182" i="8" s="1"/>
  <c r="C1182" i="8"/>
  <c r="D1182" i="8" s="1"/>
  <c r="B1182" i="8"/>
  <c r="K1182" i="8" s="1"/>
  <c r="I1181" i="8"/>
  <c r="J1181" i="8" s="1"/>
  <c r="G1181" i="8"/>
  <c r="H1181" i="8" s="1"/>
  <c r="E1181" i="8"/>
  <c r="F1181" i="8" s="1"/>
  <c r="C1181" i="8"/>
  <c r="D1181" i="8" s="1"/>
  <c r="B1181" i="8"/>
  <c r="K1181" i="8" s="1"/>
  <c r="I1180" i="8"/>
  <c r="J1180" i="8" s="1"/>
  <c r="G1180" i="8"/>
  <c r="H1180" i="8" s="1"/>
  <c r="E1180" i="8"/>
  <c r="F1180" i="8" s="1"/>
  <c r="C1180" i="8"/>
  <c r="D1180" i="8" s="1"/>
  <c r="B1180" i="8"/>
  <c r="K1180" i="8" s="1"/>
  <c r="I1179" i="8"/>
  <c r="J1179" i="8" s="1"/>
  <c r="G1179" i="8"/>
  <c r="H1179" i="8" s="1"/>
  <c r="E1179" i="8"/>
  <c r="F1179" i="8" s="1"/>
  <c r="C1179" i="8"/>
  <c r="D1179" i="8" s="1"/>
  <c r="B1179" i="8"/>
  <c r="K1179" i="8" s="1"/>
  <c r="I1178" i="8"/>
  <c r="J1178" i="8" s="1"/>
  <c r="G1178" i="8"/>
  <c r="H1178" i="8" s="1"/>
  <c r="E1178" i="8"/>
  <c r="F1178" i="8" s="1"/>
  <c r="C1178" i="8"/>
  <c r="D1178" i="8" s="1"/>
  <c r="B1178" i="8"/>
  <c r="K1178" i="8" s="1"/>
  <c r="I1177" i="8"/>
  <c r="J1177" i="8" s="1"/>
  <c r="G1177" i="8"/>
  <c r="H1177" i="8" s="1"/>
  <c r="E1177" i="8"/>
  <c r="F1177" i="8" s="1"/>
  <c r="C1177" i="8"/>
  <c r="D1177" i="8" s="1"/>
  <c r="B1177" i="8"/>
  <c r="K1177" i="8" s="1"/>
  <c r="I1176" i="8"/>
  <c r="J1176" i="8" s="1"/>
  <c r="G1176" i="8"/>
  <c r="H1176" i="8" s="1"/>
  <c r="E1176" i="8"/>
  <c r="F1176" i="8" s="1"/>
  <c r="C1176" i="8"/>
  <c r="D1176" i="8" s="1"/>
  <c r="B1176" i="8"/>
  <c r="K1176" i="8" s="1"/>
  <c r="I1175" i="8"/>
  <c r="J1175" i="8" s="1"/>
  <c r="G1175" i="8"/>
  <c r="H1175" i="8" s="1"/>
  <c r="E1175" i="8"/>
  <c r="F1175" i="8" s="1"/>
  <c r="C1175" i="8"/>
  <c r="D1175" i="8" s="1"/>
  <c r="B1175" i="8"/>
  <c r="K1175" i="8" s="1"/>
  <c r="I1174" i="8"/>
  <c r="J1174" i="8" s="1"/>
  <c r="G1174" i="8"/>
  <c r="H1174" i="8" s="1"/>
  <c r="E1174" i="8"/>
  <c r="F1174" i="8" s="1"/>
  <c r="C1174" i="8"/>
  <c r="D1174" i="8" s="1"/>
  <c r="B1174" i="8"/>
  <c r="K1174" i="8" s="1"/>
  <c r="I1173" i="8"/>
  <c r="J1173" i="8" s="1"/>
  <c r="G1173" i="8"/>
  <c r="H1173" i="8" s="1"/>
  <c r="E1173" i="8"/>
  <c r="F1173" i="8" s="1"/>
  <c r="C1173" i="8"/>
  <c r="D1173" i="8" s="1"/>
  <c r="B1173" i="8"/>
  <c r="K1173" i="8" s="1"/>
  <c r="I1172" i="8"/>
  <c r="J1172" i="8" s="1"/>
  <c r="G1172" i="8"/>
  <c r="H1172" i="8" s="1"/>
  <c r="E1172" i="8"/>
  <c r="F1172" i="8" s="1"/>
  <c r="C1172" i="8"/>
  <c r="D1172" i="8" s="1"/>
  <c r="B1172" i="8"/>
  <c r="K1172" i="8" s="1"/>
  <c r="I1171" i="8"/>
  <c r="J1171" i="8" s="1"/>
  <c r="G1171" i="8"/>
  <c r="H1171" i="8" s="1"/>
  <c r="E1171" i="8"/>
  <c r="F1171" i="8" s="1"/>
  <c r="C1171" i="8"/>
  <c r="D1171" i="8" s="1"/>
  <c r="B1171" i="8"/>
  <c r="K1171" i="8" s="1"/>
  <c r="I1170" i="8"/>
  <c r="J1170" i="8" s="1"/>
  <c r="G1170" i="8"/>
  <c r="H1170" i="8" s="1"/>
  <c r="E1170" i="8"/>
  <c r="F1170" i="8" s="1"/>
  <c r="C1170" i="8"/>
  <c r="D1170" i="8" s="1"/>
  <c r="B1170" i="8"/>
  <c r="K1170" i="8" s="1"/>
  <c r="I1169" i="8"/>
  <c r="J1169" i="8" s="1"/>
  <c r="G1169" i="8"/>
  <c r="H1169" i="8" s="1"/>
  <c r="E1169" i="8"/>
  <c r="F1169" i="8" s="1"/>
  <c r="C1169" i="8"/>
  <c r="D1169" i="8" s="1"/>
  <c r="B1169" i="8"/>
  <c r="K1169" i="8" s="1"/>
  <c r="I1168" i="8"/>
  <c r="J1168" i="8" s="1"/>
  <c r="G1168" i="8"/>
  <c r="H1168" i="8" s="1"/>
  <c r="E1168" i="8"/>
  <c r="F1168" i="8" s="1"/>
  <c r="C1168" i="8"/>
  <c r="D1168" i="8" s="1"/>
  <c r="B1168" i="8"/>
  <c r="K1168" i="8" s="1"/>
  <c r="I1167" i="8"/>
  <c r="J1167" i="8" s="1"/>
  <c r="G1167" i="8"/>
  <c r="H1167" i="8" s="1"/>
  <c r="E1167" i="8"/>
  <c r="F1167" i="8" s="1"/>
  <c r="C1167" i="8"/>
  <c r="D1167" i="8" s="1"/>
  <c r="B1167" i="8"/>
  <c r="K1167" i="8" s="1"/>
  <c r="I1166" i="8"/>
  <c r="J1166" i="8" s="1"/>
  <c r="G1166" i="8"/>
  <c r="H1166" i="8" s="1"/>
  <c r="E1166" i="8"/>
  <c r="F1166" i="8" s="1"/>
  <c r="C1166" i="8"/>
  <c r="D1166" i="8" s="1"/>
  <c r="B1166" i="8"/>
  <c r="K1166" i="8" s="1"/>
  <c r="I1165" i="8"/>
  <c r="J1165" i="8" s="1"/>
  <c r="G1165" i="8"/>
  <c r="H1165" i="8" s="1"/>
  <c r="E1165" i="8"/>
  <c r="F1165" i="8" s="1"/>
  <c r="C1165" i="8"/>
  <c r="D1165" i="8" s="1"/>
  <c r="B1165" i="8"/>
  <c r="K1165" i="8" s="1"/>
  <c r="I1164" i="8"/>
  <c r="J1164" i="8" s="1"/>
  <c r="G1164" i="8"/>
  <c r="H1164" i="8" s="1"/>
  <c r="E1164" i="8"/>
  <c r="F1164" i="8" s="1"/>
  <c r="C1164" i="8"/>
  <c r="D1164" i="8" s="1"/>
  <c r="B1164" i="8"/>
  <c r="K1164" i="8" s="1"/>
  <c r="I1163" i="8"/>
  <c r="J1163" i="8" s="1"/>
  <c r="G1163" i="8"/>
  <c r="H1163" i="8" s="1"/>
  <c r="E1163" i="8"/>
  <c r="F1163" i="8" s="1"/>
  <c r="C1163" i="8"/>
  <c r="D1163" i="8" s="1"/>
  <c r="B1163" i="8"/>
  <c r="K1163" i="8" s="1"/>
  <c r="I1162" i="8"/>
  <c r="J1162" i="8" s="1"/>
  <c r="G1162" i="8"/>
  <c r="H1162" i="8" s="1"/>
  <c r="E1162" i="8"/>
  <c r="F1162" i="8" s="1"/>
  <c r="C1162" i="8"/>
  <c r="D1162" i="8" s="1"/>
  <c r="B1162" i="8"/>
  <c r="K1162" i="8" s="1"/>
  <c r="I1161" i="8"/>
  <c r="J1161" i="8" s="1"/>
  <c r="G1161" i="8"/>
  <c r="H1161" i="8" s="1"/>
  <c r="E1161" i="8"/>
  <c r="F1161" i="8" s="1"/>
  <c r="C1161" i="8"/>
  <c r="D1161" i="8" s="1"/>
  <c r="B1161" i="8"/>
  <c r="K1161" i="8" s="1"/>
  <c r="I1160" i="8"/>
  <c r="J1160" i="8" s="1"/>
  <c r="G1160" i="8"/>
  <c r="H1160" i="8" s="1"/>
  <c r="E1160" i="8"/>
  <c r="F1160" i="8" s="1"/>
  <c r="C1160" i="8"/>
  <c r="D1160" i="8" s="1"/>
  <c r="B1160" i="8"/>
  <c r="K1160" i="8" s="1"/>
  <c r="I1159" i="8"/>
  <c r="J1159" i="8" s="1"/>
  <c r="G1159" i="8"/>
  <c r="H1159" i="8" s="1"/>
  <c r="E1159" i="8"/>
  <c r="F1159" i="8" s="1"/>
  <c r="C1159" i="8"/>
  <c r="D1159" i="8" s="1"/>
  <c r="B1159" i="8"/>
  <c r="K1159" i="8" s="1"/>
  <c r="I1158" i="8"/>
  <c r="J1158" i="8" s="1"/>
  <c r="G1158" i="8"/>
  <c r="H1158" i="8" s="1"/>
  <c r="E1158" i="8"/>
  <c r="F1158" i="8" s="1"/>
  <c r="C1158" i="8"/>
  <c r="D1158" i="8" s="1"/>
  <c r="B1158" i="8"/>
  <c r="K1158" i="8" s="1"/>
  <c r="I1157" i="8"/>
  <c r="J1157" i="8" s="1"/>
  <c r="G1157" i="8"/>
  <c r="H1157" i="8" s="1"/>
  <c r="E1157" i="8"/>
  <c r="F1157" i="8" s="1"/>
  <c r="C1157" i="8"/>
  <c r="D1157" i="8" s="1"/>
  <c r="B1157" i="8"/>
  <c r="K1157" i="8" s="1"/>
  <c r="I1156" i="8"/>
  <c r="J1156" i="8" s="1"/>
  <c r="G1156" i="8"/>
  <c r="H1156" i="8" s="1"/>
  <c r="E1156" i="8"/>
  <c r="F1156" i="8" s="1"/>
  <c r="C1156" i="8"/>
  <c r="D1156" i="8" s="1"/>
  <c r="B1156" i="8"/>
  <c r="K1156" i="8" s="1"/>
  <c r="I1155" i="8"/>
  <c r="J1155" i="8" s="1"/>
  <c r="G1155" i="8"/>
  <c r="H1155" i="8" s="1"/>
  <c r="E1155" i="8"/>
  <c r="F1155" i="8" s="1"/>
  <c r="C1155" i="8"/>
  <c r="D1155" i="8" s="1"/>
  <c r="B1155" i="8"/>
  <c r="K1155" i="8" s="1"/>
  <c r="I1154" i="8"/>
  <c r="J1154" i="8" s="1"/>
  <c r="G1154" i="8"/>
  <c r="H1154" i="8" s="1"/>
  <c r="E1154" i="8"/>
  <c r="F1154" i="8" s="1"/>
  <c r="C1154" i="8"/>
  <c r="D1154" i="8" s="1"/>
  <c r="B1154" i="8"/>
  <c r="K1154" i="8" s="1"/>
  <c r="I1153" i="8"/>
  <c r="J1153" i="8" s="1"/>
  <c r="G1153" i="8"/>
  <c r="H1153" i="8" s="1"/>
  <c r="E1153" i="8"/>
  <c r="F1153" i="8" s="1"/>
  <c r="C1153" i="8"/>
  <c r="D1153" i="8" s="1"/>
  <c r="B1153" i="8"/>
  <c r="K1153" i="8" s="1"/>
  <c r="I1152" i="8"/>
  <c r="J1152" i="8" s="1"/>
  <c r="G1152" i="8"/>
  <c r="H1152" i="8" s="1"/>
  <c r="E1152" i="8"/>
  <c r="F1152" i="8" s="1"/>
  <c r="C1152" i="8"/>
  <c r="D1152" i="8" s="1"/>
  <c r="B1152" i="8"/>
  <c r="K1152" i="8" s="1"/>
  <c r="I1151" i="8"/>
  <c r="J1151" i="8" s="1"/>
  <c r="G1151" i="8"/>
  <c r="H1151" i="8" s="1"/>
  <c r="E1151" i="8"/>
  <c r="F1151" i="8" s="1"/>
  <c r="C1151" i="8"/>
  <c r="D1151" i="8" s="1"/>
  <c r="B1151" i="8"/>
  <c r="K1151" i="8" s="1"/>
  <c r="I1150" i="8"/>
  <c r="J1150" i="8" s="1"/>
  <c r="G1150" i="8"/>
  <c r="H1150" i="8" s="1"/>
  <c r="E1150" i="8"/>
  <c r="F1150" i="8" s="1"/>
  <c r="C1150" i="8"/>
  <c r="D1150" i="8" s="1"/>
  <c r="B1150" i="8"/>
  <c r="K1150" i="8" s="1"/>
  <c r="I1149" i="8"/>
  <c r="J1149" i="8" s="1"/>
  <c r="G1149" i="8"/>
  <c r="H1149" i="8" s="1"/>
  <c r="E1149" i="8"/>
  <c r="F1149" i="8" s="1"/>
  <c r="C1149" i="8"/>
  <c r="D1149" i="8" s="1"/>
  <c r="B1149" i="8"/>
  <c r="K1149" i="8" s="1"/>
  <c r="I1148" i="8"/>
  <c r="J1148" i="8" s="1"/>
  <c r="G1148" i="8"/>
  <c r="H1148" i="8" s="1"/>
  <c r="E1148" i="8"/>
  <c r="F1148" i="8" s="1"/>
  <c r="C1148" i="8"/>
  <c r="D1148" i="8" s="1"/>
  <c r="B1148" i="8"/>
  <c r="K1148" i="8" s="1"/>
  <c r="I1147" i="8"/>
  <c r="J1147" i="8" s="1"/>
  <c r="G1147" i="8"/>
  <c r="H1147" i="8" s="1"/>
  <c r="E1147" i="8"/>
  <c r="F1147" i="8" s="1"/>
  <c r="C1147" i="8"/>
  <c r="D1147" i="8" s="1"/>
  <c r="B1147" i="8"/>
  <c r="K1147" i="8" s="1"/>
  <c r="I1146" i="8"/>
  <c r="J1146" i="8" s="1"/>
  <c r="G1146" i="8"/>
  <c r="H1146" i="8" s="1"/>
  <c r="E1146" i="8"/>
  <c r="F1146" i="8" s="1"/>
  <c r="C1146" i="8"/>
  <c r="D1146" i="8" s="1"/>
  <c r="B1146" i="8"/>
  <c r="K1146" i="8" s="1"/>
  <c r="I1145" i="8"/>
  <c r="J1145" i="8" s="1"/>
  <c r="G1145" i="8"/>
  <c r="H1145" i="8" s="1"/>
  <c r="E1145" i="8"/>
  <c r="F1145" i="8" s="1"/>
  <c r="C1145" i="8"/>
  <c r="D1145" i="8" s="1"/>
  <c r="B1145" i="8"/>
  <c r="K1145" i="8" s="1"/>
  <c r="I1144" i="8"/>
  <c r="J1144" i="8" s="1"/>
  <c r="G1144" i="8"/>
  <c r="H1144" i="8" s="1"/>
  <c r="E1144" i="8"/>
  <c r="F1144" i="8" s="1"/>
  <c r="C1144" i="8"/>
  <c r="D1144" i="8" s="1"/>
  <c r="B1144" i="8"/>
  <c r="K1144" i="8" s="1"/>
  <c r="I1143" i="8"/>
  <c r="J1143" i="8" s="1"/>
  <c r="G1143" i="8"/>
  <c r="H1143" i="8" s="1"/>
  <c r="E1143" i="8"/>
  <c r="F1143" i="8" s="1"/>
  <c r="C1143" i="8"/>
  <c r="D1143" i="8" s="1"/>
  <c r="B1143" i="8"/>
  <c r="K1143" i="8" s="1"/>
  <c r="I1142" i="8"/>
  <c r="J1142" i="8" s="1"/>
  <c r="G1142" i="8"/>
  <c r="H1142" i="8" s="1"/>
  <c r="E1142" i="8"/>
  <c r="F1142" i="8" s="1"/>
  <c r="C1142" i="8"/>
  <c r="D1142" i="8" s="1"/>
  <c r="B1142" i="8"/>
  <c r="K1142" i="8" s="1"/>
  <c r="I1141" i="8"/>
  <c r="J1141" i="8" s="1"/>
  <c r="G1141" i="8"/>
  <c r="H1141" i="8" s="1"/>
  <c r="E1141" i="8"/>
  <c r="F1141" i="8" s="1"/>
  <c r="C1141" i="8"/>
  <c r="D1141" i="8" s="1"/>
  <c r="B1141" i="8"/>
  <c r="K1141" i="8" s="1"/>
  <c r="I1140" i="8"/>
  <c r="J1140" i="8" s="1"/>
  <c r="G1140" i="8"/>
  <c r="H1140" i="8" s="1"/>
  <c r="E1140" i="8"/>
  <c r="F1140" i="8" s="1"/>
  <c r="C1140" i="8"/>
  <c r="D1140" i="8" s="1"/>
  <c r="B1140" i="8"/>
  <c r="K1140" i="8" s="1"/>
  <c r="I1139" i="8"/>
  <c r="J1139" i="8" s="1"/>
  <c r="G1139" i="8"/>
  <c r="H1139" i="8" s="1"/>
  <c r="E1139" i="8"/>
  <c r="F1139" i="8" s="1"/>
  <c r="C1139" i="8"/>
  <c r="D1139" i="8" s="1"/>
  <c r="B1139" i="8"/>
  <c r="K1139" i="8" s="1"/>
  <c r="I1138" i="8"/>
  <c r="J1138" i="8" s="1"/>
  <c r="G1138" i="8"/>
  <c r="H1138" i="8" s="1"/>
  <c r="E1138" i="8"/>
  <c r="F1138" i="8" s="1"/>
  <c r="C1138" i="8"/>
  <c r="D1138" i="8" s="1"/>
  <c r="B1138" i="8"/>
  <c r="K1138" i="8" s="1"/>
  <c r="I1137" i="8"/>
  <c r="J1137" i="8" s="1"/>
  <c r="G1137" i="8"/>
  <c r="H1137" i="8" s="1"/>
  <c r="E1137" i="8"/>
  <c r="F1137" i="8" s="1"/>
  <c r="C1137" i="8"/>
  <c r="D1137" i="8" s="1"/>
  <c r="B1137" i="8"/>
  <c r="K1137" i="8" s="1"/>
  <c r="I1136" i="8"/>
  <c r="J1136" i="8" s="1"/>
  <c r="G1136" i="8"/>
  <c r="H1136" i="8" s="1"/>
  <c r="E1136" i="8"/>
  <c r="F1136" i="8" s="1"/>
  <c r="C1136" i="8"/>
  <c r="D1136" i="8" s="1"/>
  <c r="B1136" i="8"/>
  <c r="K1136" i="8" s="1"/>
  <c r="I1135" i="8"/>
  <c r="J1135" i="8" s="1"/>
  <c r="G1135" i="8"/>
  <c r="H1135" i="8" s="1"/>
  <c r="E1135" i="8"/>
  <c r="F1135" i="8" s="1"/>
  <c r="C1135" i="8"/>
  <c r="D1135" i="8" s="1"/>
  <c r="B1135" i="8"/>
  <c r="K1135" i="8" s="1"/>
  <c r="I1134" i="8"/>
  <c r="J1134" i="8" s="1"/>
  <c r="G1134" i="8"/>
  <c r="H1134" i="8" s="1"/>
  <c r="E1134" i="8"/>
  <c r="F1134" i="8" s="1"/>
  <c r="C1134" i="8"/>
  <c r="D1134" i="8" s="1"/>
  <c r="B1134" i="8"/>
  <c r="K1134" i="8" s="1"/>
  <c r="I1133" i="8"/>
  <c r="J1133" i="8" s="1"/>
  <c r="G1133" i="8"/>
  <c r="H1133" i="8" s="1"/>
  <c r="E1133" i="8"/>
  <c r="F1133" i="8" s="1"/>
  <c r="C1133" i="8"/>
  <c r="D1133" i="8" s="1"/>
  <c r="B1133" i="8"/>
  <c r="K1133" i="8" s="1"/>
  <c r="I1132" i="8"/>
  <c r="J1132" i="8" s="1"/>
  <c r="G1132" i="8"/>
  <c r="H1132" i="8" s="1"/>
  <c r="E1132" i="8"/>
  <c r="F1132" i="8" s="1"/>
  <c r="C1132" i="8"/>
  <c r="D1132" i="8" s="1"/>
  <c r="B1132" i="8"/>
  <c r="K1132" i="8" s="1"/>
  <c r="I1131" i="8"/>
  <c r="J1131" i="8" s="1"/>
  <c r="G1131" i="8"/>
  <c r="H1131" i="8" s="1"/>
  <c r="E1131" i="8"/>
  <c r="F1131" i="8" s="1"/>
  <c r="C1131" i="8"/>
  <c r="D1131" i="8" s="1"/>
  <c r="B1131" i="8"/>
  <c r="K1131" i="8" s="1"/>
  <c r="I1130" i="8"/>
  <c r="J1130" i="8" s="1"/>
  <c r="G1130" i="8"/>
  <c r="H1130" i="8" s="1"/>
  <c r="E1130" i="8"/>
  <c r="F1130" i="8" s="1"/>
  <c r="C1130" i="8"/>
  <c r="D1130" i="8" s="1"/>
  <c r="B1130" i="8"/>
  <c r="K1130" i="8" s="1"/>
  <c r="I1129" i="8"/>
  <c r="J1129" i="8" s="1"/>
  <c r="G1129" i="8"/>
  <c r="H1129" i="8" s="1"/>
  <c r="E1129" i="8"/>
  <c r="F1129" i="8" s="1"/>
  <c r="C1129" i="8"/>
  <c r="D1129" i="8" s="1"/>
  <c r="B1129" i="8"/>
  <c r="K1129" i="8" s="1"/>
  <c r="I1128" i="8"/>
  <c r="J1128" i="8" s="1"/>
  <c r="G1128" i="8"/>
  <c r="H1128" i="8" s="1"/>
  <c r="E1128" i="8"/>
  <c r="F1128" i="8" s="1"/>
  <c r="C1128" i="8"/>
  <c r="D1128" i="8" s="1"/>
  <c r="B1128" i="8"/>
  <c r="K1128" i="8" s="1"/>
  <c r="I1127" i="8"/>
  <c r="J1127" i="8" s="1"/>
  <c r="G1127" i="8"/>
  <c r="H1127" i="8" s="1"/>
  <c r="E1127" i="8"/>
  <c r="F1127" i="8" s="1"/>
  <c r="C1127" i="8"/>
  <c r="D1127" i="8" s="1"/>
  <c r="B1127" i="8"/>
  <c r="K1127" i="8" s="1"/>
  <c r="I1126" i="8"/>
  <c r="J1126" i="8" s="1"/>
  <c r="G1126" i="8"/>
  <c r="H1126" i="8" s="1"/>
  <c r="E1126" i="8"/>
  <c r="F1126" i="8" s="1"/>
  <c r="C1126" i="8"/>
  <c r="D1126" i="8" s="1"/>
  <c r="B1126" i="8"/>
  <c r="K1126" i="8" s="1"/>
  <c r="I1125" i="8"/>
  <c r="J1125" i="8" s="1"/>
  <c r="G1125" i="8"/>
  <c r="H1125" i="8" s="1"/>
  <c r="E1125" i="8"/>
  <c r="F1125" i="8" s="1"/>
  <c r="C1125" i="8"/>
  <c r="D1125" i="8" s="1"/>
  <c r="B1125" i="8"/>
  <c r="K1125" i="8" s="1"/>
  <c r="I1124" i="8"/>
  <c r="J1124" i="8" s="1"/>
  <c r="G1124" i="8"/>
  <c r="H1124" i="8" s="1"/>
  <c r="E1124" i="8"/>
  <c r="F1124" i="8" s="1"/>
  <c r="C1124" i="8"/>
  <c r="D1124" i="8" s="1"/>
  <c r="B1124" i="8"/>
  <c r="K1124" i="8" s="1"/>
  <c r="I1123" i="8"/>
  <c r="J1123" i="8" s="1"/>
  <c r="G1123" i="8"/>
  <c r="H1123" i="8" s="1"/>
  <c r="E1123" i="8"/>
  <c r="F1123" i="8" s="1"/>
  <c r="C1123" i="8"/>
  <c r="D1123" i="8" s="1"/>
  <c r="B1123" i="8"/>
  <c r="K1123" i="8" s="1"/>
  <c r="I1122" i="8"/>
  <c r="J1122" i="8" s="1"/>
  <c r="G1122" i="8"/>
  <c r="H1122" i="8" s="1"/>
  <c r="E1122" i="8"/>
  <c r="F1122" i="8" s="1"/>
  <c r="C1122" i="8"/>
  <c r="D1122" i="8" s="1"/>
  <c r="B1122" i="8"/>
  <c r="K1122" i="8" s="1"/>
  <c r="I1121" i="8"/>
  <c r="J1121" i="8" s="1"/>
  <c r="G1121" i="8"/>
  <c r="H1121" i="8" s="1"/>
  <c r="E1121" i="8"/>
  <c r="F1121" i="8" s="1"/>
  <c r="C1121" i="8"/>
  <c r="D1121" i="8" s="1"/>
  <c r="B1121" i="8"/>
  <c r="K1121" i="8" s="1"/>
  <c r="I1120" i="8"/>
  <c r="J1120" i="8" s="1"/>
  <c r="G1120" i="8"/>
  <c r="H1120" i="8" s="1"/>
  <c r="E1120" i="8"/>
  <c r="F1120" i="8" s="1"/>
  <c r="C1120" i="8"/>
  <c r="D1120" i="8" s="1"/>
  <c r="B1120" i="8"/>
  <c r="K1120" i="8" s="1"/>
  <c r="I1119" i="8"/>
  <c r="J1119" i="8" s="1"/>
  <c r="G1119" i="8"/>
  <c r="H1119" i="8" s="1"/>
  <c r="E1119" i="8"/>
  <c r="F1119" i="8" s="1"/>
  <c r="C1119" i="8"/>
  <c r="D1119" i="8" s="1"/>
  <c r="B1119" i="8"/>
  <c r="K1119" i="8" s="1"/>
  <c r="I1118" i="8"/>
  <c r="J1118" i="8" s="1"/>
  <c r="G1118" i="8"/>
  <c r="H1118" i="8" s="1"/>
  <c r="E1118" i="8"/>
  <c r="F1118" i="8" s="1"/>
  <c r="C1118" i="8"/>
  <c r="D1118" i="8" s="1"/>
  <c r="B1118" i="8"/>
  <c r="K1118" i="8" s="1"/>
  <c r="I1117" i="8"/>
  <c r="J1117" i="8" s="1"/>
  <c r="G1117" i="8"/>
  <c r="H1117" i="8" s="1"/>
  <c r="E1117" i="8"/>
  <c r="F1117" i="8" s="1"/>
  <c r="C1117" i="8"/>
  <c r="D1117" i="8" s="1"/>
  <c r="B1117" i="8"/>
  <c r="K1117" i="8" s="1"/>
  <c r="I1116" i="8"/>
  <c r="J1116" i="8" s="1"/>
  <c r="G1116" i="8"/>
  <c r="H1116" i="8" s="1"/>
  <c r="E1116" i="8"/>
  <c r="F1116" i="8" s="1"/>
  <c r="C1116" i="8"/>
  <c r="D1116" i="8" s="1"/>
  <c r="B1116" i="8"/>
  <c r="K1116" i="8" s="1"/>
  <c r="I1115" i="8"/>
  <c r="J1115" i="8" s="1"/>
  <c r="G1115" i="8"/>
  <c r="H1115" i="8" s="1"/>
  <c r="E1115" i="8"/>
  <c r="F1115" i="8" s="1"/>
  <c r="C1115" i="8"/>
  <c r="D1115" i="8" s="1"/>
  <c r="B1115" i="8"/>
  <c r="K1115" i="8" s="1"/>
  <c r="I1114" i="8"/>
  <c r="J1114" i="8" s="1"/>
  <c r="G1114" i="8"/>
  <c r="H1114" i="8" s="1"/>
  <c r="E1114" i="8"/>
  <c r="F1114" i="8" s="1"/>
  <c r="C1114" i="8"/>
  <c r="D1114" i="8" s="1"/>
  <c r="B1114" i="8"/>
  <c r="K1114" i="8" s="1"/>
  <c r="I1113" i="8"/>
  <c r="J1113" i="8" s="1"/>
  <c r="G1113" i="8"/>
  <c r="H1113" i="8" s="1"/>
  <c r="E1113" i="8"/>
  <c r="F1113" i="8" s="1"/>
  <c r="C1113" i="8"/>
  <c r="D1113" i="8" s="1"/>
  <c r="B1113" i="8"/>
  <c r="K1113" i="8" s="1"/>
  <c r="I1112" i="8"/>
  <c r="J1112" i="8" s="1"/>
  <c r="G1112" i="8"/>
  <c r="H1112" i="8" s="1"/>
  <c r="E1112" i="8"/>
  <c r="F1112" i="8" s="1"/>
  <c r="C1112" i="8"/>
  <c r="D1112" i="8" s="1"/>
  <c r="B1112" i="8"/>
  <c r="K1112" i="8" s="1"/>
  <c r="I1111" i="8"/>
  <c r="J1111" i="8" s="1"/>
  <c r="G1111" i="8"/>
  <c r="H1111" i="8" s="1"/>
  <c r="E1111" i="8"/>
  <c r="F1111" i="8" s="1"/>
  <c r="C1111" i="8"/>
  <c r="D1111" i="8" s="1"/>
  <c r="B1111" i="8"/>
  <c r="K1111" i="8" s="1"/>
  <c r="I1110" i="8"/>
  <c r="J1110" i="8" s="1"/>
  <c r="G1110" i="8"/>
  <c r="H1110" i="8" s="1"/>
  <c r="E1110" i="8"/>
  <c r="F1110" i="8" s="1"/>
  <c r="C1110" i="8"/>
  <c r="D1110" i="8" s="1"/>
  <c r="B1110" i="8"/>
  <c r="K1110" i="8" s="1"/>
  <c r="I1109" i="8"/>
  <c r="J1109" i="8" s="1"/>
  <c r="G1109" i="8"/>
  <c r="H1109" i="8" s="1"/>
  <c r="E1109" i="8"/>
  <c r="F1109" i="8" s="1"/>
  <c r="C1109" i="8"/>
  <c r="D1109" i="8" s="1"/>
  <c r="B1109" i="8"/>
  <c r="K1109" i="8" s="1"/>
  <c r="I1108" i="8"/>
  <c r="J1108" i="8" s="1"/>
  <c r="G1108" i="8"/>
  <c r="H1108" i="8" s="1"/>
  <c r="E1108" i="8"/>
  <c r="F1108" i="8" s="1"/>
  <c r="C1108" i="8"/>
  <c r="D1108" i="8" s="1"/>
  <c r="B1108" i="8"/>
  <c r="K1108" i="8" s="1"/>
  <c r="I1107" i="8"/>
  <c r="J1107" i="8" s="1"/>
  <c r="G1107" i="8"/>
  <c r="H1107" i="8" s="1"/>
  <c r="E1107" i="8"/>
  <c r="F1107" i="8" s="1"/>
  <c r="C1107" i="8"/>
  <c r="D1107" i="8" s="1"/>
  <c r="B1107" i="8"/>
  <c r="K1107" i="8" s="1"/>
  <c r="I1106" i="8"/>
  <c r="J1106" i="8" s="1"/>
  <c r="G1106" i="8"/>
  <c r="H1106" i="8" s="1"/>
  <c r="E1106" i="8"/>
  <c r="F1106" i="8" s="1"/>
  <c r="C1106" i="8"/>
  <c r="D1106" i="8" s="1"/>
  <c r="B1106" i="8"/>
  <c r="K1106" i="8" s="1"/>
  <c r="I1105" i="8"/>
  <c r="J1105" i="8" s="1"/>
  <c r="G1105" i="8"/>
  <c r="H1105" i="8" s="1"/>
  <c r="E1105" i="8"/>
  <c r="F1105" i="8" s="1"/>
  <c r="C1105" i="8"/>
  <c r="D1105" i="8" s="1"/>
  <c r="B1105" i="8"/>
  <c r="K1105" i="8" s="1"/>
  <c r="I1104" i="8"/>
  <c r="J1104" i="8" s="1"/>
  <c r="G1104" i="8"/>
  <c r="H1104" i="8" s="1"/>
  <c r="E1104" i="8"/>
  <c r="F1104" i="8" s="1"/>
  <c r="C1104" i="8"/>
  <c r="D1104" i="8" s="1"/>
  <c r="B1104" i="8"/>
  <c r="K1104" i="8" s="1"/>
  <c r="K1103" i="8"/>
  <c r="I1103" i="8"/>
  <c r="J1103" i="8" s="1"/>
  <c r="G1103" i="8"/>
  <c r="H1103" i="8" s="1"/>
  <c r="E1103" i="8"/>
  <c r="F1103" i="8" s="1"/>
  <c r="C1103" i="8"/>
  <c r="D1103" i="8" s="1"/>
  <c r="B1103" i="8"/>
  <c r="I1102" i="8"/>
  <c r="J1102" i="8" s="1"/>
  <c r="G1102" i="8"/>
  <c r="H1102" i="8" s="1"/>
  <c r="E1102" i="8"/>
  <c r="F1102" i="8" s="1"/>
  <c r="C1102" i="8"/>
  <c r="D1102" i="8" s="1"/>
  <c r="B1102" i="8"/>
  <c r="K1102" i="8" s="1"/>
  <c r="I1101" i="8"/>
  <c r="J1101" i="8" s="1"/>
  <c r="G1101" i="8"/>
  <c r="H1101" i="8" s="1"/>
  <c r="E1101" i="8"/>
  <c r="F1101" i="8" s="1"/>
  <c r="C1101" i="8"/>
  <c r="D1101" i="8" s="1"/>
  <c r="B1101" i="8"/>
  <c r="K1101" i="8" s="1"/>
  <c r="I1100" i="8"/>
  <c r="J1100" i="8" s="1"/>
  <c r="G1100" i="8"/>
  <c r="H1100" i="8" s="1"/>
  <c r="E1100" i="8"/>
  <c r="F1100" i="8" s="1"/>
  <c r="C1100" i="8"/>
  <c r="D1100" i="8" s="1"/>
  <c r="B1100" i="8"/>
  <c r="K1100" i="8" s="1"/>
  <c r="I1099" i="8"/>
  <c r="J1099" i="8" s="1"/>
  <c r="G1099" i="8"/>
  <c r="H1099" i="8" s="1"/>
  <c r="E1099" i="8"/>
  <c r="F1099" i="8" s="1"/>
  <c r="C1099" i="8"/>
  <c r="D1099" i="8" s="1"/>
  <c r="B1099" i="8"/>
  <c r="K1099" i="8" s="1"/>
  <c r="I1098" i="8"/>
  <c r="J1098" i="8" s="1"/>
  <c r="G1098" i="8"/>
  <c r="H1098" i="8" s="1"/>
  <c r="E1098" i="8"/>
  <c r="F1098" i="8" s="1"/>
  <c r="C1098" i="8"/>
  <c r="D1098" i="8" s="1"/>
  <c r="B1098" i="8"/>
  <c r="K1098" i="8" s="1"/>
  <c r="I1097" i="8"/>
  <c r="J1097" i="8" s="1"/>
  <c r="G1097" i="8"/>
  <c r="H1097" i="8" s="1"/>
  <c r="E1097" i="8"/>
  <c r="F1097" i="8" s="1"/>
  <c r="C1097" i="8"/>
  <c r="D1097" i="8" s="1"/>
  <c r="B1097" i="8"/>
  <c r="K1097" i="8" s="1"/>
  <c r="I1096" i="8"/>
  <c r="J1096" i="8" s="1"/>
  <c r="G1096" i="8"/>
  <c r="H1096" i="8" s="1"/>
  <c r="E1096" i="8"/>
  <c r="F1096" i="8" s="1"/>
  <c r="C1096" i="8"/>
  <c r="D1096" i="8" s="1"/>
  <c r="B1096" i="8"/>
  <c r="K1096" i="8" s="1"/>
  <c r="I1095" i="8"/>
  <c r="J1095" i="8" s="1"/>
  <c r="G1095" i="8"/>
  <c r="H1095" i="8" s="1"/>
  <c r="E1095" i="8"/>
  <c r="F1095" i="8" s="1"/>
  <c r="C1095" i="8"/>
  <c r="D1095" i="8" s="1"/>
  <c r="B1095" i="8"/>
  <c r="K1095" i="8" s="1"/>
  <c r="I1094" i="8"/>
  <c r="J1094" i="8" s="1"/>
  <c r="G1094" i="8"/>
  <c r="H1094" i="8" s="1"/>
  <c r="E1094" i="8"/>
  <c r="F1094" i="8" s="1"/>
  <c r="C1094" i="8"/>
  <c r="D1094" i="8" s="1"/>
  <c r="B1094" i="8"/>
  <c r="K1094" i="8" s="1"/>
  <c r="I1093" i="8"/>
  <c r="J1093" i="8" s="1"/>
  <c r="G1093" i="8"/>
  <c r="H1093" i="8" s="1"/>
  <c r="E1093" i="8"/>
  <c r="F1093" i="8" s="1"/>
  <c r="C1093" i="8"/>
  <c r="D1093" i="8" s="1"/>
  <c r="B1093" i="8"/>
  <c r="K1093" i="8" s="1"/>
  <c r="I1092" i="8"/>
  <c r="J1092" i="8" s="1"/>
  <c r="G1092" i="8"/>
  <c r="H1092" i="8" s="1"/>
  <c r="E1092" i="8"/>
  <c r="F1092" i="8" s="1"/>
  <c r="C1092" i="8"/>
  <c r="D1092" i="8" s="1"/>
  <c r="B1092" i="8"/>
  <c r="K1092" i="8" s="1"/>
  <c r="I1091" i="8"/>
  <c r="J1091" i="8" s="1"/>
  <c r="G1091" i="8"/>
  <c r="H1091" i="8" s="1"/>
  <c r="E1091" i="8"/>
  <c r="F1091" i="8" s="1"/>
  <c r="C1091" i="8"/>
  <c r="D1091" i="8" s="1"/>
  <c r="B1091" i="8"/>
  <c r="K1091" i="8" s="1"/>
  <c r="I1090" i="8"/>
  <c r="J1090" i="8" s="1"/>
  <c r="G1090" i="8"/>
  <c r="H1090" i="8" s="1"/>
  <c r="E1090" i="8"/>
  <c r="F1090" i="8" s="1"/>
  <c r="C1090" i="8"/>
  <c r="D1090" i="8" s="1"/>
  <c r="B1090" i="8"/>
  <c r="K1090" i="8" s="1"/>
  <c r="I1089" i="8"/>
  <c r="J1089" i="8" s="1"/>
  <c r="G1089" i="8"/>
  <c r="H1089" i="8" s="1"/>
  <c r="E1089" i="8"/>
  <c r="F1089" i="8" s="1"/>
  <c r="C1089" i="8"/>
  <c r="D1089" i="8" s="1"/>
  <c r="B1089" i="8"/>
  <c r="K1089" i="8" s="1"/>
  <c r="I1088" i="8"/>
  <c r="J1088" i="8" s="1"/>
  <c r="G1088" i="8"/>
  <c r="H1088" i="8" s="1"/>
  <c r="E1088" i="8"/>
  <c r="F1088" i="8" s="1"/>
  <c r="C1088" i="8"/>
  <c r="D1088" i="8" s="1"/>
  <c r="B1088" i="8"/>
  <c r="K1088" i="8" s="1"/>
  <c r="K1087" i="8"/>
  <c r="I1087" i="8"/>
  <c r="J1087" i="8" s="1"/>
  <c r="G1087" i="8"/>
  <c r="H1087" i="8" s="1"/>
  <c r="E1087" i="8"/>
  <c r="F1087" i="8" s="1"/>
  <c r="C1087" i="8"/>
  <c r="D1087" i="8" s="1"/>
  <c r="B1087" i="8"/>
  <c r="I1086" i="8"/>
  <c r="J1086" i="8" s="1"/>
  <c r="G1086" i="8"/>
  <c r="H1086" i="8" s="1"/>
  <c r="E1086" i="8"/>
  <c r="F1086" i="8" s="1"/>
  <c r="C1086" i="8"/>
  <c r="D1086" i="8" s="1"/>
  <c r="B1086" i="8"/>
  <c r="K1086" i="8" s="1"/>
  <c r="I1085" i="8"/>
  <c r="J1085" i="8" s="1"/>
  <c r="G1085" i="8"/>
  <c r="H1085" i="8" s="1"/>
  <c r="E1085" i="8"/>
  <c r="F1085" i="8" s="1"/>
  <c r="C1085" i="8"/>
  <c r="D1085" i="8" s="1"/>
  <c r="B1085" i="8"/>
  <c r="K1085" i="8" s="1"/>
  <c r="I1084" i="8"/>
  <c r="J1084" i="8" s="1"/>
  <c r="G1084" i="8"/>
  <c r="H1084" i="8" s="1"/>
  <c r="E1084" i="8"/>
  <c r="F1084" i="8" s="1"/>
  <c r="C1084" i="8"/>
  <c r="D1084" i="8" s="1"/>
  <c r="B1084" i="8"/>
  <c r="K1084" i="8" s="1"/>
  <c r="I1083" i="8"/>
  <c r="J1083" i="8" s="1"/>
  <c r="G1083" i="8"/>
  <c r="H1083" i="8" s="1"/>
  <c r="E1083" i="8"/>
  <c r="F1083" i="8" s="1"/>
  <c r="C1083" i="8"/>
  <c r="D1083" i="8" s="1"/>
  <c r="B1083" i="8"/>
  <c r="K1083" i="8" s="1"/>
  <c r="I1082" i="8"/>
  <c r="J1082" i="8" s="1"/>
  <c r="G1082" i="8"/>
  <c r="H1082" i="8" s="1"/>
  <c r="E1082" i="8"/>
  <c r="F1082" i="8" s="1"/>
  <c r="C1082" i="8"/>
  <c r="D1082" i="8" s="1"/>
  <c r="B1082" i="8"/>
  <c r="K1082" i="8" s="1"/>
  <c r="I1081" i="8"/>
  <c r="J1081" i="8" s="1"/>
  <c r="G1081" i="8"/>
  <c r="H1081" i="8" s="1"/>
  <c r="E1081" i="8"/>
  <c r="F1081" i="8" s="1"/>
  <c r="C1081" i="8"/>
  <c r="D1081" i="8" s="1"/>
  <c r="B1081" i="8"/>
  <c r="K1081" i="8" s="1"/>
  <c r="I1080" i="8"/>
  <c r="J1080" i="8" s="1"/>
  <c r="G1080" i="8"/>
  <c r="H1080" i="8" s="1"/>
  <c r="E1080" i="8"/>
  <c r="F1080" i="8" s="1"/>
  <c r="C1080" i="8"/>
  <c r="D1080" i="8" s="1"/>
  <c r="B1080" i="8"/>
  <c r="K1080" i="8" s="1"/>
  <c r="I1079" i="8"/>
  <c r="J1079" i="8" s="1"/>
  <c r="G1079" i="8"/>
  <c r="H1079" i="8" s="1"/>
  <c r="E1079" i="8"/>
  <c r="F1079" i="8" s="1"/>
  <c r="C1079" i="8"/>
  <c r="D1079" i="8" s="1"/>
  <c r="B1079" i="8"/>
  <c r="K1079" i="8" s="1"/>
  <c r="I1078" i="8"/>
  <c r="J1078" i="8" s="1"/>
  <c r="G1078" i="8"/>
  <c r="H1078" i="8" s="1"/>
  <c r="E1078" i="8"/>
  <c r="F1078" i="8" s="1"/>
  <c r="C1078" i="8"/>
  <c r="D1078" i="8" s="1"/>
  <c r="B1078" i="8"/>
  <c r="K1078" i="8" s="1"/>
  <c r="I1077" i="8"/>
  <c r="J1077" i="8" s="1"/>
  <c r="G1077" i="8"/>
  <c r="H1077" i="8" s="1"/>
  <c r="E1077" i="8"/>
  <c r="F1077" i="8" s="1"/>
  <c r="C1077" i="8"/>
  <c r="D1077" i="8" s="1"/>
  <c r="B1077" i="8"/>
  <c r="K1077" i="8" s="1"/>
  <c r="I1076" i="8"/>
  <c r="J1076" i="8" s="1"/>
  <c r="G1076" i="8"/>
  <c r="H1076" i="8" s="1"/>
  <c r="E1076" i="8"/>
  <c r="F1076" i="8" s="1"/>
  <c r="C1076" i="8"/>
  <c r="D1076" i="8" s="1"/>
  <c r="B1076" i="8"/>
  <c r="K1076" i="8" s="1"/>
  <c r="K1075" i="8"/>
  <c r="I1075" i="8"/>
  <c r="J1075" i="8" s="1"/>
  <c r="G1075" i="8"/>
  <c r="H1075" i="8" s="1"/>
  <c r="E1075" i="8"/>
  <c r="F1075" i="8" s="1"/>
  <c r="C1075" i="8"/>
  <c r="D1075" i="8" s="1"/>
  <c r="B1075" i="8"/>
  <c r="I1074" i="8"/>
  <c r="J1074" i="8" s="1"/>
  <c r="G1074" i="8"/>
  <c r="H1074" i="8" s="1"/>
  <c r="E1074" i="8"/>
  <c r="F1074" i="8" s="1"/>
  <c r="C1074" i="8"/>
  <c r="D1074" i="8" s="1"/>
  <c r="B1074" i="8"/>
  <c r="K1074" i="8" s="1"/>
  <c r="I1073" i="8"/>
  <c r="J1073" i="8" s="1"/>
  <c r="G1073" i="8"/>
  <c r="H1073" i="8" s="1"/>
  <c r="E1073" i="8"/>
  <c r="F1073" i="8" s="1"/>
  <c r="C1073" i="8"/>
  <c r="D1073" i="8" s="1"/>
  <c r="B1073" i="8"/>
  <c r="K1073" i="8" s="1"/>
  <c r="I1072" i="8"/>
  <c r="J1072" i="8" s="1"/>
  <c r="G1072" i="8"/>
  <c r="H1072" i="8" s="1"/>
  <c r="E1072" i="8"/>
  <c r="F1072" i="8" s="1"/>
  <c r="C1072" i="8"/>
  <c r="D1072" i="8" s="1"/>
  <c r="B1072" i="8"/>
  <c r="K1072" i="8" s="1"/>
  <c r="I1071" i="8"/>
  <c r="J1071" i="8" s="1"/>
  <c r="G1071" i="8"/>
  <c r="H1071" i="8" s="1"/>
  <c r="E1071" i="8"/>
  <c r="F1071" i="8" s="1"/>
  <c r="C1071" i="8"/>
  <c r="D1071" i="8" s="1"/>
  <c r="B1071" i="8"/>
  <c r="K1071" i="8" s="1"/>
  <c r="I1070" i="8"/>
  <c r="J1070" i="8" s="1"/>
  <c r="G1070" i="8"/>
  <c r="H1070" i="8" s="1"/>
  <c r="E1070" i="8"/>
  <c r="F1070" i="8" s="1"/>
  <c r="C1070" i="8"/>
  <c r="D1070" i="8" s="1"/>
  <c r="B1070" i="8"/>
  <c r="K1070" i="8" s="1"/>
  <c r="I1069" i="8"/>
  <c r="J1069" i="8" s="1"/>
  <c r="G1069" i="8"/>
  <c r="H1069" i="8" s="1"/>
  <c r="E1069" i="8"/>
  <c r="F1069" i="8" s="1"/>
  <c r="C1069" i="8"/>
  <c r="D1069" i="8" s="1"/>
  <c r="B1069" i="8"/>
  <c r="K1069" i="8" s="1"/>
  <c r="I1068" i="8"/>
  <c r="J1068" i="8" s="1"/>
  <c r="G1068" i="8"/>
  <c r="H1068" i="8" s="1"/>
  <c r="E1068" i="8"/>
  <c r="F1068" i="8" s="1"/>
  <c r="C1068" i="8"/>
  <c r="D1068" i="8" s="1"/>
  <c r="B1068" i="8"/>
  <c r="K1068" i="8" s="1"/>
  <c r="I1067" i="8"/>
  <c r="J1067" i="8" s="1"/>
  <c r="G1067" i="8"/>
  <c r="H1067" i="8" s="1"/>
  <c r="E1067" i="8"/>
  <c r="F1067" i="8" s="1"/>
  <c r="C1067" i="8"/>
  <c r="D1067" i="8" s="1"/>
  <c r="B1067" i="8"/>
  <c r="K1067" i="8" s="1"/>
  <c r="I1066" i="8"/>
  <c r="J1066" i="8" s="1"/>
  <c r="G1066" i="8"/>
  <c r="H1066" i="8" s="1"/>
  <c r="E1066" i="8"/>
  <c r="F1066" i="8" s="1"/>
  <c r="C1066" i="8"/>
  <c r="D1066" i="8" s="1"/>
  <c r="B1066" i="8"/>
  <c r="K1066" i="8" s="1"/>
  <c r="I1065" i="8"/>
  <c r="J1065" i="8" s="1"/>
  <c r="G1065" i="8"/>
  <c r="H1065" i="8" s="1"/>
  <c r="E1065" i="8"/>
  <c r="F1065" i="8" s="1"/>
  <c r="C1065" i="8"/>
  <c r="D1065" i="8" s="1"/>
  <c r="B1065" i="8"/>
  <c r="K1065" i="8" s="1"/>
  <c r="I1064" i="8"/>
  <c r="J1064" i="8" s="1"/>
  <c r="G1064" i="8"/>
  <c r="H1064" i="8" s="1"/>
  <c r="E1064" i="8"/>
  <c r="F1064" i="8" s="1"/>
  <c r="C1064" i="8"/>
  <c r="D1064" i="8" s="1"/>
  <c r="B1064" i="8"/>
  <c r="K1064" i="8" s="1"/>
  <c r="I1063" i="8"/>
  <c r="J1063" i="8" s="1"/>
  <c r="G1063" i="8"/>
  <c r="H1063" i="8" s="1"/>
  <c r="E1063" i="8"/>
  <c r="F1063" i="8" s="1"/>
  <c r="C1063" i="8"/>
  <c r="D1063" i="8" s="1"/>
  <c r="B1063" i="8"/>
  <c r="K1063" i="8" s="1"/>
  <c r="I1062" i="8"/>
  <c r="J1062" i="8" s="1"/>
  <c r="G1062" i="8"/>
  <c r="H1062" i="8" s="1"/>
  <c r="E1062" i="8"/>
  <c r="F1062" i="8" s="1"/>
  <c r="C1062" i="8"/>
  <c r="D1062" i="8" s="1"/>
  <c r="B1062" i="8"/>
  <c r="K1062" i="8" s="1"/>
  <c r="I1061" i="8"/>
  <c r="J1061" i="8" s="1"/>
  <c r="G1061" i="8"/>
  <c r="H1061" i="8" s="1"/>
  <c r="E1061" i="8"/>
  <c r="F1061" i="8" s="1"/>
  <c r="C1061" i="8"/>
  <c r="D1061" i="8" s="1"/>
  <c r="B1061" i="8"/>
  <c r="K1061" i="8" s="1"/>
  <c r="I1060" i="8"/>
  <c r="J1060" i="8" s="1"/>
  <c r="G1060" i="8"/>
  <c r="H1060" i="8" s="1"/>
  <c r="E1060" i="8"/>
  <c r="F1060" i="8" s="1"/>
  <c r="C1060" i="8"/>
  <c r="D1060" i="8" s="1"/>
  <c r="B1060" i="8"/>
  <c r="K1060" i="8" s="1"/>
  <c r="I1059" i="8"/>
  <c r="J1059" i="8" s="1"/>
  <c r="G1059" i="8"/>
  <c r="H1059" i="8" s="1"/>
  <c r="E1059" i="8"/>
  <c r="F1059" i="8" s="1"/>
  <c r="C1059" i="8"/>
  <c r="D1059" i="8" s="1"/>
  <c r="B1059" i="8"/>
  <c r="K1059" i="8" s="1"/>
  <c r="I1058" i="8"/>
  <c r="J1058" i="8" s="1"/>
  <c r="G1058" i="8"/>
  <c r="H1058" i="8" s="1"/>
  <c r="E1058" i="8"/>
  <c r="F1058" i="8" s="1"/>
  <c r="C1058" i="8"/>
  <c r="D1058" i="8" s="1"/>
  <c r="B1058" i="8"/>
  <c r="K1058" i="8" s="1"/>
  <c r="I1057" i="8"/>
  <c r="J1057" i="8" s="1"/>
  <c r="G1057" i="8"/>
  <c r="H1057" i="8" s="1"/>
  <c r="E1057" i="8"/>
  <c r="F1057" i="8" s="1"/>
  <c r="C1057" i="8"/>
  <c r="D1057" i="8" s="1"/>
  <c r="B1057" i="8"/>
  <c r="K1057" i="8" s="1"/>
  <c r="I1056" i="8"/>
  <c r="J1056" i="8" s="1"/>
  <c r="G1056" i="8"/>
  <c r="H1056" i="8" s="1"/>
  <c r="E1056" i="8"/>
  <c r="F1056" i="8" s="1"/>
  <c r="C1056" i="8"/>
  <c r="D1056" i="8" s="1"/>
  <c r="B1056" i="8"/>
  <c r="K1056" i="8" s="1"/>
  <c r="K1055" i="8"/>
  <c r="I1055" i="8"/>
  <c r="J1055" i="8" s="1"/>
  <c r="G1055" i="8"/>
  <c r="H1055" i="8" s="1"/>
  <c r="E1055" i="8"/>
  <c r="F1055" i="8" s="1"/>
  <c r="C1055" i="8"/>
  <c r="D1055" i="8" s="1"/>
  <c r="B1055" i="8"/>
  <c r="I1054" i="8"/>
  <c r="J1054" i="8" s="1"/>
  <c r="G1054" i="8"/>
  <c r="H1054" i="8" s="1"/>
  <c r="E1054" i="8"/>
  <c r="F1054" i="8" s="1"/>
  <c r="C1054" i="8"/>
  <c r="D1054" i="8" s="1"/>
  <c r="B1054" i="8"/>
  <c r="K1054" i="8" s="1"/>
  <c r="I1053" i="8"/>
  <c r="J1053" i="8" s="1"/>
  <c r="G1053" i="8"/>
  <c r="H1053" i="8" s="1"/>
  <c r="E1053" i="8"/>
  <c r="F1053" i="8" s="1"/>
  <c r="C1053" i="8"/>
  <c r="D1053" i="8" s="1"/>
  <c r="B1053" i="8"/>
  <c r="K1053" i="8" s="1"/>
  <c r="I1052" i="8"/>
  <c r="J1052" i="8" s="1"/>
  <c r="G1052" i="8"/>
  <c r="H1052" i="8" s="1"/>
  <c r="E1052" i="8"/>
  <c r="F1052" i="8" s="1"/>
  <c r="C1052" i="8"/>
  <c r="D1052" i="8" s="1"/>
  <c r="B1052" i="8"/>
  <c r="K1052" i="8" s="1"/>
  <c r="I1051" i="8"/>
  <c r="J1051" i="8" s="1"/>
  <c r="G1051" i="8"/>
  <c r="H1051" i="8" s="1"/>
  <c r="E1051" i="8"/>
  <c r="F1051" i="8" s="1"/>
  <c r="C1051" i="8"/>
  <c r="D1051" i="8" s="1"/>
  <c r="B1051" i="8"/>
  <c r="K1051" i="8" s="1"/>
  <c r="I1050" i="8"/>
  <c r="J1050" i="8" s="1"/>
  <c r="G1050" i="8"/>
  <c r="H1050" i="8" s="1"/>
  <c r="E1050" i="8"/>
  <c r="F1050" i="8" s="1"/>
  <c r="C1050" i="8"/>
  <c r="D1050" i="8" s="1"/>
  <c r="B1050" i="8"/>
  <c r="K1050" i="8" s="1"/>
  <c r="I1049" i="8"/>
  <c r="J1049" i="8" s="1"/>
  <c r="G1049" i="8"/>
  <c r="H1049" i="8" s="1"/>
  <c r="E1049" i="8"/>
  <c r="F1049" i="8" s="1"/>
  <c r="C1049" i="8"/>
  <c r="D1049" i="8" s="1"/>
  <c r="B1049" i="8"/>
  <c r="K1049" i="8" s="1"/>
  <c r="I1048" i="8"/>
  <c r="J1048" i="8" s="1"/>
  <c r="G1048" i="8"/>
  <c r="H1048" i="8" s="1"/>
  <c r="E1048" i="8"/>
  <c r="F1048" i="8" s="1"/>
  <c r="C1048" i="8"/>
  <c r="D1048" i="8" s="1"/>
  <c r="B1048" i="8"/>
  <c r="K1048" i="8" s="1"/>
  <c r="I1047" i="8"/>
  <c r="J1047" i="8" s="1"/>
  <c r="G1047" i="8"/>
  <c r="H1047" i="8" s="1"/>
  <c r="E1047" i="8"/>
  <c r="F1047" i="8" s="1"/>
  <c r="C1047" i="8"/>
  <c r="D1047" i="8" s="1"/>
  <c r="B1047" i="8"/>
  <c r="K1047" i="8" s="1"/>
  <c r="I1046" i="8"/>
  <c r="J1046" i="8" s="1"/>
  <c r="G1046" i="8"/>
  <c r="H1046" i="8" s="1"/>
  <c r="E1046" i="8"/>
  <c r="F1046" i="8" s="1"/>
  <c r="C1046" i="8"/>
  <c r="D1046" i="8" s="1"/>
  <c r="B1046" i="8"/>
  <c r="K1046" i="8" s="1"/>
  <c r="I1045" i="8"/>
  <c r="J1045" i="8" s="1"/>
  <c r="G1045" i="8"/>
  <c r="H1045" i="8" s="1"/>
  <c r="E1045" i="8"/>
  <c r="F1045" i="8" s="1"/>
  <c r="C1045" i="8"/>
  <c r="D1045" i="8" s="1"/>
  <c r="B1045" i="8"/>
  <c r="K1045" i="8" s="1"/>
  <c r="I1044" i="8"/>
  <c r="J1044" i="8" s="1"/>
  <c r="G1044" i="8"/>
  <c r="H1044" i="8" s="1"/>
  <c r="E1044" i="8"/>
  <c r="F1044" i="8" s="1"/>
  <c r="C1044" i="8"/>
  <c r="D1044" i="8" s="1"/>
  <c r="B1044" i="8"/>
  <c r="K1044" i="8" s="1"/>
  <c r="I1043" i="8"/>
  <c r="J1043" i="8" s="1"/>
  <c r="G1043" i="8"/>
  <c r="H1043" i="8" s="1"/>
  <c r="E1043" i="8"/>
  <c r="F1043" i="8" s="1"/>
  <c r="C1043" i="8"/>
  <c r="D1043" i="8" s="1"/>
  <c r="B1043" i="8"/>
  <c r="K1043" i="8" s="1"/>
  <c r="I1042" i="8"/>
  <c r="J1042" i="8" s="1"/>
  <c r="G1042" i="8"/>
  <c r="H1042" i="8" s="1"/>
  <c r="E1042" i="8"/>
  <c r="F1042" i="8" s="1"/>
  <c r="C1042" i="8"/>
  <c r="D1042" i="8" s="1"/>
  <c r="B1042" i="8"/>
  <c r="K1042" i="8" s="1"/>
  <c r="I1041" i="8"/>
  <c r="J1041" i="8" s="1"/>
  <c r="G1041" i="8"/>
  <c r="H1041" i="8" s="1"/>
  <c r="E1041" i="8"/>
  <c r="F1041" i="8" s="1"/>
  <c r="C1041" i="8"/>
  <c r="D1041" i="8" s="1"/>
  <c r="B1041" i="8"/>
  <c r="K1041" i="8" s="1"/>
  <c r="I1040" i="8"/>
  <c r="J1040" i="8" s="1"/>
  <c r="G1040" i="8"/>
  <c r="H1040" i="8" s="1"/>
  <c r="E1040" i="8"/>
  <c r="F1040" i="8" s="1"/>
  <c r="C1040" i="8"/>
  <c r="D1040" i="8" s="1"/>
  <c r="B1040" i="8"/>
  <c r="K1040" i="8" s="1"/>
  <c r="K1039" i="8"/>
  <c r="I1039" i="8"/>
  <c r="J1039" i="8" s="1"/>
  <c r="G1039" i="8"/>
  <c r="H1039" i="8" s="1"/>
  <c r="E1039" i="8"/>
  <c r="F1039" i="8" s="1"/>
  <c r="C1039" i="8"/>
  <c r="D1039" i="8" s="1"/>
  <c r="B1039" i="8"/>
  <c r="I1038" i="8"/>
  <c r="J1038" i="8" s="1"/>
  <c r="G1038" i="8"/>
  <c r="H1038" i="8" s="1"/>
  <c r="E1038" i="8"/>
  <c r="F1038" i="8" s="1"/>
  <c r="C1038" i="8"/>
  <c r="D1038" i="8" s="1"/>
  <c r="B1038" i="8"/>
  <c r="K1038" i="8" s="1"/>
  <c r="I1037" i="8"/>
  <c r="J1037" i="8" s="1"/>
  <c r="G1037" i="8"/>
  <c r="H1037" i="8" s="1"/>
  <c r="E1037" i="8"/>
  <c r="F1037" i="8" s="1"/>
  <c r="C1037" i="8"/>
  <c r="D1037" i="8" s="1"/>
  <c r="B1037" i="8"/>
  <c r="K1037" i="8" s="1"/>
  <c r="I1036" i="8"/>
  <c r="J1036" i="8" s="1"/>
  <c r="G1036" i="8"/>
  <c r="H1036" i="8" s="1"/>
  <c r="E1036" i="8"/>
  <c r="F1036" i="8" s="1"/>
  <c r="C1036" i="8"/>
  <c r="D1036" i="8" s="1"/>
  <c r="B1036" i="8"/>
  <c r="K1036" i="8" s="1"/>
  <c r="I1035" i="8"/>
  <c r="J1035" i="8" s="1"/>
  <c r="G1035" i="8"/>
  <c r="H1035" i="8" s="1"/>
  <c r="E1035" i="8"/>
  <c r="F1035" i="8" s="1"/>
  <c r="C1035" i="8"/>
  <c r="D1035" i="8" s="1"/>
  <c r="B1035" i="8"/>
  <c r="K1035" i="8" s="1"/>
  <c r="I1034" i="8"/>
  <c r="J1034" i="8" s="1"/>
  <c r="G1034" i="8"/>
  <c r="H1034" i="8" s="1"/>
  <c r="E1034" i="8"/>
  <c r="F1034" i="8" s="1"/>
  <c r="C1034" i="8"/>
  <c r="D1034" i="8" s="1"/>
  <c r="B1034" i="8"/>
  <c r="K1034" i="8" s="1"/>
  <c r="I1033" i="8"/>
  <c r="J1033" i="8" s="1"/>
  <c r="G1033" i="8"/>
  <c r="H1033" i="8" s="1"/>
  <c r="E1033" i="8"/>
  <c r="F1033" i="8" s="1"/>
  <c r="C1033" i="8"/>
  <c r="D1033" i="8" s="1"/>
  <c r="B1033" i="8"/>
  <c r="K1033" i="8" s="1"/>
  <c r="I1032" i="8"/>
  <c r="J1032" i="8" s="1"/>
  <c r="G1032" i="8"/>
  <c r="H1032" i="8" s="1"/>
  <c r="E1032" i="8"/>
  <c r="F1032" i="8" s="1"/>
  <c r="C1032" i="8"/>
  <c r="D1032" i="8" s="1"/>
  <c r="B1032" i="8"/>
  <c r="K1032" i="8" s="1"/>
  <c r="I1031" i="8"/>
  <c r="J1031" i="8" s="1"/>
  <c r="G1031" i="8"/>
  <c r="H1031" i="8" s="1"/>
  <c r="E1031" i="8"/>
  <c r="F1031" i="8" s="1"/>
  <c r="C1031" i="8"/>
  <c r="D1031" i="8" s="1"/>
  <c r="B1031" i="8"/>
  <c r="K1031" i="8" s="1"/>
  <c r="I1030" i="8"/>
  <c r="J1030" i="8" s="1"/>
  <c r="G1030" i="8"/>
  <c r="H1030" i="8" s="1"/>
  <c r="E1030" i="8"/>
  <c r="F1030" i="8" s="1"/>
  <c r="C1030" i="8"/>
  <c r="D1030" i="8" s="1"/>
  <c r="B1030" i="8"/>
  <c r="K1030" i="8" s="1"/>
  <c r="I1029" i="8"/>
  <c r="J1029" i="8" s="1"/>
  <c r="G1029" i="8"/>
  <c r="H1029" i="8" s="1"/>
  <c r="E1029" i="8"/>
  <c r="F1029" i="8" s="1"/>
  <c r="C1029" i="8"/>
  <c r="D1029" i="8" s="1"/>
  <c r="B1029" i="8"/>
  <c r="K1029" i="8" s="1"/>
  <c r="I1028" i="8"/>
  <c r="J1028" i="8" s="1"/>
  <c r="G1028" i="8"/>
  <c r="H1028" i="8" s="1"/>
  <c r="E1028" i="8"/>
  <c r="F1028" i="8" s="1"/>
  <c r="C1028" i="8"/>
  <c r="D1028" i="8" s="1"/>
  <c r="B1028" i="8"/>
  <c r="K1028" i="8" s="1"/>
  <c r="K1027" i="8"/>
  <c r="I1027" i="8"/>
  <c r="J1027" i="8" s="1"/>
  <c r="G1027" i="8"/>
  <c r="H1027" i="8" s="1"/>
  <c r="E1027" i="8"/>
  <c r="F1027" i="8" s="1"/>
  <c r="C1027" i="8"/>
  <c r="D1027" i="8" s="1"/>
  <c r="B1027" i="8"/>
  <c r="I1026" i="8"/>
  <c r="J1026" i="8" s="1"/>
  <c r="G1026" i="8"/>
  <c r="H1026" i="8" s="1"/>
  <c r="E1026" i="8"/>
  <c r="F1026" i="8" s="1"/>
  <c r="C1026" i="8"/>
  <c r="D1026" i="8" s="1"/>
  <c r="B1026" i="8"/>
  <c r="K1026" i="8" s="1"/>
  <c r="I1025" i="8"/>
  <c r="J1025" i="8" s="1"/>
  <c r="G1025" i="8"/>
  <c r="H1025" i="8" s="1"/>
  <c r="E1025" i="8"/>
  <c r="F1025" i="8" s="1"/>
  <c r="C1025" i="8"/>
  <c r="D1025" i="8" s="1"/>
  <c r="B1025" i="8"/>
  <c r="K1025" i="8" s="1"/>
  <c r="I1024" i="8"/>
  <c r="J1024" i="8" s="1"/>
  <c r="G1024" i="8"/>
  <c r="H1024" i="8" s="1"/>
  <c r="E1024" i="8"/>
  <c r="F1024" i="8" s="1"/>
  <c r="C1024" i="8"/>
  <c r="D1024" i="8" s="1"/>
  <c r="B1024" i="8"/>
  <c r="K1024" i="8" s="1"/>
  <c r="I1023" i="8"/>
  <c r="J1023" i="8" s="1"/>
  <c r="G1023" i="8"/>
  <c r="H1023" i="8" s="1"/>
  <c r="E1023" i="8"/>
  <c r="F1023" i="8" s="1"/>
  <c r="C1023" i="8"/>
  <c r="D1023" i="8" s="1"/>
  <c r="B1023" i="8"/>
  <c r="K1023" i="8" s="1"/>
  <c r="I1022" i="8"/>
  <c r="J1022" i="8" s="1"/>
  <c r="G1022" i="8"/>
  <c r="H1022" i="8" s="1"/>
  <c r="E1022" i="8"/>
  <c r="F1022" i="8" s="1"/>
  <c r="C1022" i="8"/>
  <c r="D1022" i="8" s="1"/>
  <c r="B1022" i="8"/>
  <c r="K1022" i="8" s="1"/>
  <c r="I1021" i="8"/>
  <c r="J1021" i="8" s="1"/>
  <c r="G1021" i="8"/>
  <c r="H1021" i="8" s="1"/>
  <c r="E1021" i="8"/>
  <c r="F1021" i="8" s="1"/>
  <c r="C1021" i="8"/>
  <c r="D1021" i="8" s="1"/>
  <c r="B1021" i="8"/>
  <c r="K1021" i="8" s="1"/>
  <c r="I1020" i="8"/>
  <c r="J1020" i="8" s="1"/>
  <c r="G1020" i="8"/>
  <c r="H1020" i="8" s="1"/>
  <c r="E1020" i="8"/>
  <c r="F1020" i="8" s="1"/>
  <c r="C1020" i="8"/>
  <c r="D1020" i="8" s="1"/>
  <c r="B1020" i="8"/>
  <c r="K1020" i="8" s="1"/>
  <c r="I1019" i="8"/>
  <c r="J1019" i="8" s="1"/>
  <c r="G1019" i="8"/>
  <c r="H1019" i="8" s="1"/>
  <c r="E1019" i="8"/>
  <c r="F1019" i="8" s="1"/>
  <c r="C1019" i="8"/>
  <c r="D1019" i="8" s="1"/>
  <c r="B1019" i="8"/>
  <c r="K1019" i="8" s="1"/>
  <c r="I1018" i="8"/>
  <c r="J1018" i="8" s="1"/>
  <c r="G1018" i="8"/>
  <c r="H1018" i="8" s="1"/>
  <c r="E1018" i="8"/>
  <c r="F1018" i="8" s="1"/>
  <c r="C1018" i="8"/>
  <c r="D1018" i="8" s="1"/>
  <c r="B1018" i="8"/>
  <c r="K1018" i="8" s="1"/>
  <c r="I1017" i="8"/>
  <c r="J1017" i="8" s="1"/>
  <c r="G1017" i="8"/>
  <c r="H1017" i="8" s="1"/>
  <c r="E1017" i="8"/>
  <c r="F1017" i="8" s="1"/>
  <c r="C1017" i="8"/>
  <c r="D1017" i="8" s="1"/>
  <c r="B1017" i="8"/>
  <c r="K1017" i="8" s="1"/>
  <c r="I1016" i="8"/>
  <c r="J1016" i="8" s="1"/>
  <c r="G1016" i="8"/>
  <c r="H1016" i="8" s="1"/>
  <c r="E1016" i="8"/>
  <c r="F1016" i="8" s="1"/>
  <c r="C1016" i="8"/>
  <c r="D1016" i="8" s="1"/>
  <c r="B1016" i="8"/>
  <c r="K1016" i="8" s="1"/>
  <c r="I1015" i="8"/>
  <c r="J1015" i="8" s="1"/>
  <c r="G1015" i="8"/>
  <c r="H1015" i="8" s="1"/>
  <c r="E1015" i="8"/>
  <c r="F1015" i="8" s="1"/>
  <c r="C1015" i="8"/>
  <c r="D1015" i="8" s="1"/>
  <c r="B1015" i="8"/>
  <c r="K1015" i="8" s="1"/>
  <c r="I1014" i="8"/>
  <c r="J1014" i="8" s="1"/>
  <c r="G1014" i="8"/>
  <c r="H1014" i="8" s="1"/>
  <c r="E1014" i="8"/>
  <c r="F1014" i="8" s="1"/>
  <c r="C1014" i="8"/>
  <c r="D1014" i="8" s="1"/>
  <c r="B1014" i="8"/>
  <c r="K1014" i="8" s="1"/>
  <c r="I1013" i="8"/>
  <c r="J1013" i="8" s="1"/>
  <c r="G1013" i="8"/>
  <c r="H1013" i="8" s="1"/>
  <c r="E1013" i="8"/>
  <c r="F1013" i="8" s="1"/>
  <c r="C1013" i="8"/>
  <c r="D1013" i="8" s="1"/>
  <c r="B1013" i="8"/>
  <c r="K1013" i="8" s="1"/>
  <c r="I1012" i="8"/>
  <c r="J1012" i="8" s="1"/>
  <c r="G1012" i="8"/>
  <c r="H1012" i="8" s="1"/>
  <c r="E1012" i="8"/>
  <c r="F1012" i="8" s="1"/>
  <c r="C1012" i="8"/>
  <c r="D1012" i="8" s="1"/>
  <c r="B1012" i="8"/>
  <c r="K1012" i="8" s="1"/>
  <c r="K1011" i="8"/>
  <c r="I1011" i="8"/>
  <c r="J1011" i="8" s="1"/>
  <c r="G1011" i="8"/>
  <c r="H1011" i="8" s="1"/>
  <c r="E1011" i="8"/>
  <c r="F1011" i="8" s="1"/>
  <c r="C1011" i="8"/>
  <c r="D1011" i="8" s="1"/>
  <c r="B1011" i="8"/>
  <c r="I1010" i="8"/>
  <c r="J1010" i="8" s="1"/>
  <c r="G1010" i="8"/>
  <c r="H1010" i="8" s="1"/>
  <c r="E1010" i="8"/>
  <c r="F1010" i="8" s="1"/>
  <c r="C1010" i="8"/>
  <c r="D1010" i="8" s="1"/>
  <c r="B1010" i="8"/>
  <c r="K1010" i="8" s="1"/>
  <c r="I1009" i="8"/>
  <c r="J1009" i="8" s="1"/>
  <c r="G1009" i="8"/>
  <c r="H1009" i="8" s="1"/>
  <c r="E1009" i="8"/>
  <c r="F1009" i="8" s="1"/>
  <c r="C1009" i="8"/>
  <c r="D1009" i="8" s="1"/>
  <c r="B1009" i="8"/>
  <c r="K1009" i="8" s="1"/>
  <c r="I1008" i="8"/>
  <c r="J1008" i="8" s="1"/>
  <c r="G1008" i="8"/>
  <c r="H1008" i="8" s="1"/>
  <c r="E1008" i="8"/>
  <c r="F1008" i="8" s="1"/>
  <c r="C1008" i="8"/>
  <c r="D1008" i="8" s="1"/>
  <c r="B1008" i="8"/>
  <c r="K1008" i="8" s="1"/>
  <c r="K1007" i="8"/>
  <c r="I1007" i="8"/>
  <c r="J1007" i="8" s="1"/>
  <c r="G1007" i="8"/>
  <c r="H1007" i="8" s="1"/>
  <c r="E1007" i="8"/>
  <c r="F1007" i="8" s="1"/>
  <c r="C1007" i="8"/>
  <c r="D1007" i="8" s="1"/>
  <c r="B1007" i="8"/>
  <c r="I1006" i="8"/>
  <c r="J1006" i="8" s="1"/>
  <c r="G1006" i="8"/>
  <c r="H1006" i="8" s="1"/>
  <c r="E1006" i="8"/>
  <c r="F1006" i="8" s="1"/>
  <c r="C1006" i="8"/>
  <c r="D1006" i="8" s="1"/>
  <c r="B1006" i="8"/>
  <c r="K1006" i="8" s="1"/>
  <c r="I1005" i="8"/>
  <c r="J1005" i="8" s="1"/>
  <c r="G1005" i="8"/>
  <c r="H1005" i="8" s="1"/>
  <c r="E1005" i="8"/>
  <c r="F1005" i="8" s="1"/>
  <c r="C1005" i="8"/>
  <c r="D1005" i="8" s="1"/>
  <c r="B1005" i="8"/>
  <c r="K1005" i="8" s="1"/>
  <c r="I1004" i="8"/>
  <c r="J1004" i="8" s="1"/>
  <c r="G1004" i="8"/>
  <c r="H1004" i="8" s="1"/>
  <c r="E1004" i="8"/>
  <c r="F1004" i="8" s="1"/>
  <c r="C1004" i="8"/>
  <c r="D1004" i="8" s="1"/>
  <c r="B1004" i="8"/>
  <c r="K1004" i="8" s="1"/>
  <c r="I1003" i="8"/>
  <c r="J1003" i="8" s="1"/>
  <c r="G1003" i="8"/>
  <c r="H1003" i="8" s="1"/>
  <c r="E1003" i="8"/>
  <c r="F1003" i="8" s="1"/>
  <c r="C1003" i="8"/>
  <c r="D1003" i="8" s="1"/>
  <c r="B1003" i="8"/>
  <c r="K1003" i="8" s="1"/>
  <c r="I1002" i="8"/>
  <c r="J1002" i="8" s="1"/>
  <c r="G1002" i="8"/>
  <c r="H1002" i="8" s="1"/>
  <c r="E1002" i="8"/>
  <c r="F1002" i="8" s="1"/>
  <c r="C1002" i="8"/>
  <c r="D1002" i="8" s="1"/>
  <c r="B1002" i="8"/>
  <c r="K1002" i="8" s="1"/>
  <c r="I1001" i="8"/>
  <c r="J1001" i="8" s="1"/>
  <c r="G1001" i="8"/>
  <c r="H1001" i="8" s="1"/>
  <c r="E1001" i="8"/>
  <c r="F1001" i="8" s="1"/>
  <c r="C1001" i="8"/>
  <c r="D1001" i="8" s="1"/>
  <c r="B1001" i="8"/>
  <c r="K1001" i="8" s="1"/>
  <c r="I1000" i="8"/>
  <c r="J1000" i="8" s="1"/>
  <c r="G1000" i="8"/>
  <c r="H1000" i="8" s="1"/>
  <c r="E1000" i="8"/>
  <c r="F1000" i="8" s="1"/>
  <c r="C1000" i="8"/>
  <c r="D1000" i="8" s="1"/>
  <c r="B1000" i="8"/>
  <c r="K1000" i="8" s="1"/>
  <c r="I999" i="8"/>
  <c r="J999" i="8" s="1"/>
  <c r="G999" i="8"/>
  <c r="H999" i="8" s="1"/>
  <c r="E999" i="8"/>
  <c r="F999" i="8" s="1"/>
  <c r="C999" i="8"/>
  <c r="D999" i="8" s="1"/>
  <c r="B999" i="8"/>
  <c r="K999" i="8" s="1"/>
  <c r="I998" i="8"/>
  <c r="J998" i="8" s="1"/>
  <c r="G998" i="8"/>
  <c r="H998" i="8" s="1"/>
  <c r="E998" i="8"/>
  <c r="F998" i="8" s="1"/>
  <c r="C998" i="8"/>
  <c r="D998" i="8" s="1"/>
  <c r="B998" i="8"/>
  <c r="K998" i="8" s="1"/>
  <c r="I997" i="8"/>
  <c r="J997" i="8" s="1"/>
  <c r="G997" i="8"/>
  <c r="H997" i="8" s="1"/>
  <c r="E997" i="8"/>
  <c r="F997" i="8" s="1"/>
  <c r="C997" i="8"/>
  <c r="D997" i="8" s="1"/>
  <c r="B997" i="8"/>
  <c r="K997" i="8" s="1"/>
  <c r="I996" i="8"/>
  <c r="J996" i="8" s="1"/>
  <c r="G996" i="8"/>
  <c r="H996" i="8" s="1"/>
  <c r="E996" i="8"/>
  <c r="F996" i="8" s="1"/>
  <c r="C996" i="8"/>
  <c r="D996" i="8" s="1"/>
  <c r="B996" i="8"/>
  <c r="K996" i="8" s="1"/>
  <c r="K995" i="8"/>
  <c r="I995" i="8"/>
  <c r="J995" i="8" s="1"/>
  <c r="G995" i="8"/>
  <c r="H995" i="8" s="1"/>
  <c r="E995" i="8"/>
  <c r="F995" i="8" s="1"/>
  <c r="C995" i="8"/>
  <c r="D995" i="8" s="1"/>
  <c r="B995" i="8"/>
  <c r="I994" i="8"/>
  <c r="J994" i="8" s="1"/>
  <c r="G994" i="8"/>
  <c r="H994" i="8" s="1"/>
  <c r="E994" i="8"/>
  <c r="F994" i="8" s="1"/>
  <c r="C994" i="8"/>
  <c r="D994" i="8" s="1"/>
  <c r="B994" i="8"/>
  <c r="K994" i="8" s="1"/>
  <c r="I993" i="8"/>
  <c r="J993" i="8" s="1"/>
  <c r="G993" i="8"/>
  <c r="H993" i="8" s="1"/>
  <c r="E993" i="8"/>
  <c r="F993" i="8" s="1"/>
  <c r="C993" i="8"/>
  <c r="D993" i="8" s="1"/>
  <c r="B993" i="8"/>
  <c r="K993" i="8" s="1"/>
  <c r="I992" i="8"/>
  <c r="J992" i="8" s="1"/>
  <c r="G992" i="8"/>
  <c r="H992" i="8" s="1"/>
  <c r="E992" i="8"/>
  <c r="F992" i="8" s="1"/>
  <c r="C992" i="8"/>
  <c r="D992" i="8" s="1"/>
  <c r="B992" i="8"/>
  <c r="K992" i="8" s="1"/>
  <c r="K991" i="8"/>
  <c r="I991" i="8"/>
  <c r="J991" i="8" s="1"/>
  <c r="G991" i="8"/>
  <c r="H991" i="8" s="1"/>
  <c r="E991" i="8"/>
  <c r="F991" i="8" s="1"/>
  <c r="C991" i="8"/>
  <c r="D991" i="8" s="1"/>
  <c r="B991" i="8"/>
  <c r="I990" i="8"/>
  <c r="J990" i="8" s="1"/>
  <c r="G990" i="8"/>
  <c r="H990" i="8" s="1"/>
  <c r="E990" i="8"/>
  <c r="F990" i="8" s="1"/>
  <c r="C990" i="8"/>
  <c r="D990" i="8" s="1"/>
  <c r="B990" i="8"/>
  <c r="K990" i="8" s="1"/>
  <c r="I989" i="8"/>
  <c r="J989" i="8" s="1"/>
  <c r="G989" i="8"/>
  <c r="H989" i="8" s="1"/>
  <c r="E989" i="8"/>
  <c r="F989" i="8" s="1"/>
  <c r="C989" i="8"/>
  <c r="D989" i="8" s="1"/>
  <c r="B989" i="8"/>
  <c r="K989" i="8" s="1"/>
  <c r="I988" i="8"/>
  <c r="J988" i="8" s="1"/>
  <c r="G988" i="8"/>
  <c r="H988" i="8" s="1"/>
  <c r="E988" i="8"/>
  <c r="F988" i="8" s="1"/>
  <c r="C988" i="8"/>
  <c r="D988" i="8" s="1"/>
  <c r="B988" i="8"/>
  <c r="K988" i="8" s="1"/>
  <c r="I987" i="8"/>
  <c r="J987" i="8" s="1"/>
  <c r="G987" i="8"/>
  <c r="H987" i="8" s="1"/>
  <c r="E987" i="8"/>
  <c r="F987" i="8" s="1"/>
  <c r="C987" i="8"/>
  <c r="D987" i="8" s="1"/>
  <c r="B987" i="8"/>
  <c r="K987" i="8" s="1"/>
  <c r="I986" i="8"/>
  <c r="J986" i="8" s="1"/>
  <c r="G986" i="8"/>
  <c r="H986" i="8" s="1"/>
  <c r="E986" i="8"/>
  <c r="F986" i="8" s="1"/>
  <c r="C986" i="8"/>
  <c r="D986" i="8" s="1"/>
  <c r="B986" i="8"/>
  <c r="K986" i="8" s="1"/>
  <c r="I985" i="8"/>
  <c r="J985" i="8" s="1"/>
  <c r="G985" i="8"/>
  <c r="H985" i="8" s="1"/>
  <c r="E985" i="8"/>
  <c r="F985" i="8" s="1"/>
  <c r="C985" i="8"/>
  <c r="D985" i="8" s="1"/>
  <c r="B985" i="8"/>
  <c r="K985" i="8" s="1"/>
  <c r="I984" i="8"/>
  <c r="J984" i="8" s="1"/>
  <c r="G984" i="8"/>
  <c r="H984" i="8" s="1"/>
  <c r="E984" i="8"/>
  <c r="F984" i="8" s="1"/>
  <c r="C984" i="8"/>
  <c r="D984" i="8" s="1"/>
  <c r="B984" i="8"/>
  <c r="K984" i="8" s="1"/>
  <c r="I983" i="8"/>
  <c r="J983" i="8" s="1"/>
  <c r="G983" i="8"/>
  <c r="H983" i="8" s="1"/>
  <c r="E983" i="8"/>
  <c r="F983" i="8" s="1"/>
  <c r="C983" i="8"/>
  <c r="D983" i="8" s="1"/>
  <c r="B983" i="8"/>
  <c r="K983" i="8" s="1"/>
  <c r="I982" i="8"/>
  <c r="J982" i="8" s="1"/>
  <c r="G982" i="8"/>
  <c r="H982" i="8" s="1"/>
  <c r="E982" i="8"/>
  <c r="F982" i="8" s="1"/>
  <c r="C982" i="8"/>
  <c r="D982" i="8" s="1"/>
  <c r="B982" i="8"/>
  <c r="K982" i="8" s="1"/>
  <c r="I981" i="8"/>
  <c r="J981" i="8" s="1"/>
  <c r="G981" i="8"/>
  <c r="H981" i="8" s="1"/>
  <c r="E981" i="8"/>
  <c r="F981" i="8" s="1"/>
  <c r="C981" i="8"/>
  <c r="D981" i="8" s="1"/>
  <c r="B981" i="8"/>
  <c r="K981" i="8" s="1"/>
  <c r="I980" i="8"/>
  <c r="J980" i="8" s="1"/>
  <c r="G980" i="8"/>
  <c r="H980" i="8" s="1"/>
  <c r="E980" i="8"/>
  <c r="F980" i="8" s="1"/>
  <c r="C980" i="8"/>
  <c r="D980" i="8" s="1"/>
  <c r="B980" i="8"/>
  <c r="K980" i="8" s="1"/>
  <c r="I979" i="8"/>
  <c r="J979" i="8" s="1"/>
  <c r="G979" i="8"/>
  <c r="H979" i="8" s="1"/>
  <c r="E979" i="8"/>
  <c r="F979" i="8" s="1"/>
  <c r="C979" i="8"/>
  <c r="D979" i="8" s="1"/>
  <c r="B979" i="8"/>
  <c r="K979" i="8" s="1"/>
  <c r="I978" i="8"/>
  <c r="J978" i="8" s="1"/>
  <c r="G978" i="8"/>
  <c r="H978" i="8" s="1"/>
  <c r="E978" i="8"/>
  <c r="F978" i="8" s="1"/>
  <c r="C978" i="8"/>
  <c r="D978" i="8" s="1"/>
  <c r="B978" i="8"/>
  <c r="K978" i="8" s="1"/>
  <c r="I977" i="8"/>
  <c r="J977" i="8" s="1"/>
  <c r="G977" i="8"/>
  <c r="H977" i="8" s="1"/>
  <c r="E977" i="8"/>
  <c r="F977" i="8" s="1"/>
  <c r="C977" i="8"/>
  <c r="D977" i="8" s="1"/>
  <c r="B977" i="8"/>
  <c r="K977" i="8" s="1"/>
  <c r="I976" i="8"/>
  <c r="J976" i="8" s="1"/>
  <c r="G976" i="8"/>
  <c r="H976" i="8" s="1"/>
  <c r="E976" i="8"/>
  <c r="F976" i="8" s="1"/>
  <c r="C976" i="8"/>
  <c r="D976" i="8" s="1"/>
  <c r="B976" i="8"/>
  <c r="K976" i="8" s="1"/>
  <c r="I975" i="8"/>
  <c r="J975" i="8" s="1"/>
  <c r="G975" i="8"/>
  <c r="H975" i="8" s="1"/>
  <c r="E975" i="8"/>
  <c r="F975" i="8" s="1"/>
  <c r="C975" i="8"/>
  <c r="D975" i="8" s="1"/>
  <c r="B975" i="8"/>
  <c r="K975" i="8" s="1"/>
  <c r="I974" i="8"/>
  <c r="J974" i="8" s="1"/>
  <c r="G974" i="8"/>
  <c r="H974" i="8" s="1"/>
  <c r="E974" i="8"/>
  <c r="F974" i="8" s="1"/>
  <c r="C974" i="8"/>
  <c r="D974" i="8" s="1"/>
  <c r="B974" i="8"/>
  <c r="K974" i="8" s="1"/>
  <c r="I973" i="8"/>
  <c r="J973" i="8" s="1"/>
  <c r="G973" i="8"/>
  <c r="H973" i="8" s="1"/>
  <c r="E973" i="8"/>
  <c r="F973" i="8" s="1"/>
  <c r="C973" i="8"/>
  <c r="D973" i="8" s="1"/>
  <c r="B973" i="8"/>
  <c r="K973" i="8" s="1"/>
  <c r="I972" i="8"/>
  <c r="J972" i="8" s="1"/>
  <c r="G972" i="8"/>
  <c r="H972" i="8" s="1"/>
  <c r="E972" i="8"/>
  <c r="F972" i="8" s="1"/>
  <c r="C972" i="8"/>
  <c r="D972" i="8" s="1"/>
  <c r="B972" i="8"/>
  <c r="K972" i="8" s="1"/>
  <c r="I971" i="8"/>
  <c r="J971" i="8" s="1"/>
  <c r="G971" i="8"/>
  <c r="H971" i="8" s="1"/>
  <c r="E971" i="8"/>
  <c r="F971" i="8" s="1"/>
  <c r="C971" i="8"/>
  <c r="D971" i="8" s="1"/>
  <c r="B971" i="8"/>
  <c r="K971" i="8" s="1"/>
  <c r="I970" i="8"/>
  <c r="J970" i="8" s="1"/>
  <c r="G970" i="8"/>
  <c r="H970" i="8" s="1"/>
  <c r="E970" i="8"/>
  <c r="F970" i="8" s="1"/>
  <c r="C970" i="8"/>
  <c r="D970" i="8" s="1"/>
  <c r="B970" i="8"/>
  <c r="K970" i="8" s="1"/>
  <c r="I969" i="8"/>
  <c r="J969" i="8" s="1"/>
  <c r="G969" i="8"/>
  <c r="H969" i="8" s="1"/>
  <c r="E969" i="8"/>
  <c r="F969" i="8" s="1"/>
  <c r="C969" i="8"/>
  <c r="D969" i="8" s="1"/>
  <c r="B969" i="8"/>
  <c r="K969" i="8" s="1"/>
  <c r="I968" i="8"/>
  <c r="J968" i="8" s="1"/>
  <c r="G968" i="8"/>
  <c r="H968" i="8" s="1"/>
  <c r="E968" i="8"/>
  <c r="F968" i="8" s="1"/>
  <c r="C968" i="8"/>
  <c r="D968" i="8" s="1"/>
  <c r="B968" i="8"/>
  <c r="K968" i="8" s="1"/>
  <c r="I967" i="8"/>
  <c r="J967" i="8" s="1"/>
  <c r="G967" i="8"/>
  <c r="H967" i="8" s="1"/>
  <c r="E967" i="8"/>
  <c r="F967" i="8" s="1"/>
  <c r="C967" i="8"/>
  <c r="D967" i="8" s="1"/>
  <c r="B967" i="8"/>
  <c r="K967" i="8" s="1"/>
  <c r="I966" i="8"/>
  <c r="J966" i="8" s="1"/>
  <c r="G966" i="8"/>
  <c r="H966" i="8" s="1"/>
  <c r="E966" i="8"/>
  <c r="F966" i="8" s="1"/>
  <c r="C966" i="8"/>
  <c r="D966" i="8" s="1"/>
  <c r="B966" i="8"/>
  <c r="K966" i="8" s="1"/>
  <c r="I965" i="8"/>
  <c r="J965" i="8" s="1"/>
  <c r="G965" i="8"/>
  <c r="H965" i="8" s="1"/>
  <c r="E965" i="8"/>
  <c r="F965" i="8" s="1"/>
  <c r="C965" i="8"/>
  <c r="D965" i="8" s="1"/>
  <c r="B965" i="8"/>
  <c r="K965" i="8" s="1"/>
  <c r="I964" i="8"/>
  <c r="J964" i="8" s="1"/>
  <c r="G964" i="8"/>
  <c r="H964" i="8" s="1"/>
  <c r="E964" i="8"/>
  <c r="F964" i="8" s="1"/>
  <c r="C964" i="8"/>
  <c r="D964" i="8" s="1"/>
  <c r="B964" i="8"/>
  <c r="K964" i="8" s="1"/>
  <c r="K963" i="8"/>
  <c r="I963" i="8"/>
  <c r="J963" i="8" s="1"/>
  <c r="G963" i="8"/>
  <c r="H963" i="8" s="1"/>
  <c r="E963" i="8"/>
  <c r="F963" i="8" s="1"/>
  <c r="C963" i="8"/>
  <c r="D963" i="8" s="1"/>
  <c r="B963" i="8"/>
  <c r="I962" i="8"/>
  <c r="J962" i="8" s="1"/>
  <c r="G962" i="8"/>
  <c r="H962" i="8" s="1"/>
  <c r="E962" i="8"/>
  <c r="F962" i="8" s="1"/>
  <c r="C962" i="8"/>
  <c r="D962" i="8" s="1"/>
  <c r="B962" i="8"/>
  <c r="K962" i="8" s="1"/>
  <c r="I961" i="8"/>
  <c r="J961" i="8" s="1"/>
  <c r="G961" i="8"/>
  <c r="H961" i="8" s="1"/>
  <c r="E961" i="8"/>
  <c r="F961" i="8" s="1"/>
  <c r="C961" i="8"/>
  <c r="D961" i="8" s="1"/>
  <c r="B961" i="8"/>
  <c r="K961" i="8" s="1"/>
  <c r="I960" i="8"/>
  <c r="J960" i="8" s="1"/>
  <c r="G960" i="8"/>
  <c r="H960" i="8" s="1"/>
  <c r="E960" i="8"/>
  <c r="F960" i="8" s="1"/>
  <c r="C960" i="8"/>
  <c r="D960" i="8" s="1"/>
  <c r="B960" i="8"/>
  <c r="K960" i="8" s="1"/>
  <c r="I959" i="8"/>
  <c r="J959" i="8" s="1"/>
  <c r="G959" i="8"/>
  <c r="H959" i="8" s="1"/>
  <c r="E959" i="8"/>
  <c r="F959" i="8" s="1"/>
  <c r="C959" i="8"/>
  <c r="D959" i="8" s="1"/>
  <c r="B959" i="8"/>
  <c r="K959" i="8" s="1"/>
  <c r="I958" i="8"/>
  <c r="J958" i="8" s="1"/>
  <c r="G958" i="8"/>
  <c r="H958" i="8" s="1"/>
  <c r="E958" i="8"/>
  <c r="F958" i="8" s="1"/>
  <c r="C958" i="8"/>
  <c r="D958" i="8" s="1"/>
  <c r="B958" i="8"/>
  <c r="K958" i="8" s="1"/>
  <c r="I957" i="8"/>
  <c r="J957" i="8" s="1"/>
  <c r="G957" i="8"/>
  <c r="H957" i="8" s="1"/>
  <c r="E957" i="8"/>
  <c r="F957" i="8" s="1"/>
  <c r="C957" i="8"/>
  <c r="D957" i="8" s="1"/>
  <c r="B957" i="8"/>
  <c r="K957" i="8" s="1"/>
  <c r="I956" i="8"/>
  <c r="J956" i="8" s="1"/>
  <c r="G956" i="8"/>
  <c r="H956" i="8" s="1"/>
  <c r="E956" i="8"/>
  <c r="F956" i="8" s="1"/>
  <c r="C956" i="8"/>
  <c r="D956" i="8" s="1"/>
  <c r="B956" i="8"/>
  <c r="K956" i="8" s="1"/>
  <c r="I955" i="8"/>
  <c r="J955" i="8" s="1"/>
  <c r="G955" i="8"/>
  <c r="H955" i="8" s="1"/>
  <c r="E955" i="8"/>
  <c r="F955" i="8" s="1"/>
  <c r="C955" i="8"/>
  <c r="D955" i="8" s="1"/>
  <c r="B955" i="8"/>
  <c r="K955" i="8" s="1"/>
  <c r="I954" i="8"/>
  <c r="J954" i="8" s="1"/>
  <c r="G954" i="8"/>
  <c r="H954" i="8" s="1"/>
  <c r="E954" i="8"/>
  <c r="F954" i="8" s="1"/>
  <c r="C954" i="8"/>
  <c r="D954" i="8" s="1"/>
  <c r="B954" i="8"/>
  <c r="K954" i="8" s="1"/>
  <c r="I953" i="8"/>
  <c r="J953" i="8" s="1"/>
  <c r="G953" i="8"/>
  <c r="H953" i="8" s="1"/>
  <c r="E953" i="8"/>
  <c r="F953" i="8" s="1"/>
  <c r="C953" i="8"/>
  <c r="D953" i="8" s="1"/>
  <c r="B953" i="8"/>
  <c r="K953" i="8" s="1"/>
  <c r="I952" i="8"/>
  <c r="J952" i="8" s="1"/>
  <c r="G952" i="8"/>
  <c r="H952" i="8" s="1"/>
  <c r="E952" i="8"/>
  <c r="F952" i="8" s="1"/>
  <c r="C952" i="8"/>
  <c r="D952" i="8" s="1"/>
  <c r="B952" i="8"/>
  <c r="K952" i="8" s="1"/>
  <c r="I951" i="8"/>
  <c r="J951" i="8" s="1"/>
  <c r="G951" i="8"/>
  <c r="H951" i="8" s="1"/>
  <c r="E951" i="8"/>
  <c r="F951" i="8" s="1"/>
  <c r="C951" i="8"/>
  <c r="D951" i="8" s="1"/>
  <c r="B951" i="8"/>
  <c r="K951" i="8" s="1"/>
  <c r="I950" i="8"/>
  <c r="J950" i="8" s="1"/>
  <c r="G950" i="8"/>
  <c r="H950" i="8" s="1"/>
  <c r="E950" i="8"/>
  <c r="F950" i="8" s="1"/>
  <c r="C950" i="8"/>
  <c r="D950" i="8" s="1"/>
  <c r="B950" i="8"/>
  <c r="K950" i="8" s="1"/>
  <c r="I949" i="8"/>
  <c r="J949" i="8" s="1"/>
  <c r="G949" i="8"/>
  <c r="H949" i="8" s="1"/>
  <c r="E949" i="8"/>
  <c r="F949" i="8" s="1"/>
  <c r="C949" i="8"/>
  <c r="D949" i="8" s="1"/>
  <c r="B949" i="8"/>
  <c r="K949" i="8" s="1"/>
  <c r="I948" i="8"/>
  <c r="J948" i="8" s="1"/>
  <c r="G948" i="8"/>
  <c r="H948" i="8" s="1"/>
  <c r="E948" i="8"/>
  <c r="F948" i="8" s="1"/>
  <c r="C948" i="8"/>
  <c r="D948" i="8" s="1"/>
  <c r="B948" i="8"/>
  <c r="K948" i="8" s="1"/>
  <c r="I947" i="8"/>
  <c r="J947" i="8" s="1"/>
  <c r="G947" i="8"/>
  <c r="H947" i="8" s="1"/>
  <c r="E947" i="8"/>
  <c r="F947" i="8" s="1"/>
  <c r="C947" i="8"/>
  <c r="D947" i="8" s="1"/>
  <c r="B947" i="8"/>
  <c r="K947" i="8" s="1"/>
  <c r="I946" i="8"/>
  <c r="J946" i="8" s="1"/>
  <c r="G946" i="8"/>
  <c r="H946" i="8" s="1"/>
  <c r="E946" i="8"/>
  <c r="F946" i="8" s="1"/>
  <c r="C946" i="8"/>
  <c r="D946" i="8" s="1"/>
  <c r="B946" i="8"/>
  <c r="K946" i="8" s="1"/>
  <c r="I945" i="8"/>
  <c r="J945" i="8" s="1"/>
  <c r="G945" i="8"/>
  <c r="H945" i="8" s="1"/>
  <c r="E945" i="8"/>
  <c r="F945" i="8" s="1"/>
  <c r="C945" i="8"/>
  <c r="D945" i="8" s="1"/>
  <c r="B945" i="8"/>
  <c r="K945" i="8" s="1"/>
  <c r="I944" i="8"/>
  <c r="J944" i="8" s="1"/>
  <c r="G944" i="8"/>
  <c r="H944" i="8" s="1"/>
  <c r="E944" i="8"/>
  <c r="F944" i="8" s="1"/>
  <c r="C944" i="8"/>
  <c r="D944" i="8" s="1"/>
  <c r="B944" i="8"/>
  <c r="K944" i="8" s="1"/>
  <c r="K943" i="8"/>
  <c r="I943" i="8"/>
  <c r="J943" i="8" s="1"/>
  <c r="G943" i="8"/>
  <c r="H943" i="8" s="1"/>
  <c r="E943" i="8"/>
  <c r="F943" i="8" s="1"/>
  <c r="C943" i="8"/>
  <c r="D943" i="8" s="1"/>
  <c r="B943" i="8"/>
  <c r="I942" i="8"/>
  <c r="J942" i="8" s="1"/>
  <c r="G942" i="8"/>
  <c r="H942" i="8" s="1"/>
  <c r="E942" i="8"/>
  <c r="F942" i="8" s="1"/>
  <c r="C942" i="8"/>
  <c r="D942" i="8" s="1"/>
  <c r="B942" i="8"/>
  <c r="K942" i="8" s="1"/>
  <c r="I941" i="8"/>
  <c r="J941" i="8" s="1"/>
  <c r="G941" i="8"/>
  <c r="H941" i="8" s="1"/>
  <c r="E941" i="8"/>
  <c r="F941" i="8" s="1"/>
  <c r="C941" i="8"/>
  <c r="D941" i="8" s="1"/>
  <c r="B941" i="8"/>
  <c r="K941" i="8" s="1"/>
  <c r="I940" i="8"/>
  <c r="J940" i="8" s="1"/>
  <c r="G940" i="8"/>
  <c r="H940" i="8" s="1"/>
  <c r="E940" i="8"/>
  <c r="F940" i="8" s="1"/>
  <c r="C940" i="8"/>
  <c r="D940" i="8" s="1"/>
  <c r="B940" i="8"/>
  <c r="K940" i="8" s="1"/>
  <c r="I939" i="8"/>
  <c r="J939" i="8" s="1"/>
  <c r="G939" i="8"/>
  <c r="H939" i="8" s="1"/>
  <c r="E939" i="8"/>
  <c r="F939" i="8" s="1"/>
  <c r="C939" i="8"/>
  <c r="D939" i="8" s="1"/>
  <c r="B939" i="8"/>
  <c r="K939" i="8" s="1"/>
  <c r="I938" i="8"/>
  <c r="J938" i="8" s="1"/>
  <c r="G938" i="8"/>
  <c r="H938" i="8" s="1"/>
  <c r="E938" i="8"/>
  <c r="F938" i="8" s="1"/>
  <c r="C938" i="8"/>
  <c r="D938" i="8" s="1"/>
  <c r="B938" i="8"/>
  <c r="K938" i="8" s="1"/>
  <c r="I937" i="8"/>
  <c r="J937" i="8" s="1"/>
  <c r="G937" i="8"/>
  <c r="H937" i="8" s="1"/>
  <c r="E937" i="8"/>
  <c r="F937" i="8" s="1"/>
  <c r="C937" i="8"/>
  <c r="D937" i="8" s="1"/>
  <c r="B937" i="8"/>
  <c r="K937" i="8" s="1"/>
  <c r="I936" i="8"/>
  <c r="J936" i="8" s="1"/>
  <c r="G936" i="8"/>
  <c r="H936" i="8" s="1"/>
  <c r="E936" i="8"/>
  <c r="F936" i="8" s="1"/>
  <c r="C936" i="8"/>
  <c r="D936" i="8" s="1"/>
  <c r="B936" i="8"/>
  <c r="K936" i="8" s="1"/>
  <c r="I935" i="8"/>
  <c r="J935" i="8" s="1"/>
  <c r="G935" i="8"/>
  <c r="H935" i="8" s="1"/>
  <c r="E935" i="8"/>
  <c r="F935" i="8" s="1"/>
  <c r="C935" i="8"/>
  <c r="D935" i="8" s="1"/>
  <c r="B935" i="8"/>
  <c r="K935" i="8" s="1"/>
  <c r="I934" i="8"/>
  <c r="J934" i="8" s="1"/>
  <c r="G934" i="8"/>
  <c r="H934" i="8" s="1"/>
  <c r="E934" i="8"/>
  <c r="F934" i="8" s="1"/>
  <c r="C934" i="8"/>
  <c r="D934" i="8" s="1"/>
  <c r="B934" i="8"/>
  <c r="K934" i="8" s="1"/>
  <c r="I933" i="8"/>
  <c r="J933" i="8" s="1"/>
  <c r="G933" i="8"/>
  <c r="H933" i="8" s="1"/>
  <c r="E933" i="8"/>
  <c r="F933" i="8" s="1"/>
  <c r="C933" i="8"/>
  <c r="D933" i="8" s="1"/>
  <c r="B933" i="8"/>
  <c r="K933" i="8" s="1"/>
  <c r="I932" i="8"/>
  <c r="J932" i="8" s="1"/>
  <c r="G932" i="8"/>
  <c r="H932" i="8" s="1"/>
  <c r="E932" i="8"/>
  <c r="F932" i="8" s="1"/>
  <c r="C932" i="8"/>
  <c r="D932" i="8" s="1"/>
  <c r="B932" i="8"/>
  <c r="K932" i="8" s="1"/>
  <c r="I931" i="8"/>
  <c r="J931" i="8" s="1"/>
  <c r="G931" i="8"/>
  <c r="H931" i="8" s="1"/>
  <c r="E931" i="8"/>
  <c r="F931" i="8" s="1"/>
  <c r="C931" i="8"/>
  <c r="D931" i="8" s="1"/>
  <c r="B931" i="8"/>
  <c r="K931" i="8" s="1"/>
  <c r="I930" i="8"/>
  <c r="J930" i="8" s="1"/>
  <c r="G930" i="8"/>
  <c r="H930" i="8" s="1"/>
  <c r="E930" i="8"/>
  <c r="F930" i="8" s="1"/>
  <c r="C930" i="8"/>
  <c r="D930" i="8" s="1"/>
  <c r="B930" i="8"/>
  <c r="K930" i="8" s="1"/>
  <c r="I929" i="8"/>
  <c r="J929" i="8" s="1"/>
  <c r="G929" i="8"/>
  <c r="H929" i="8" s="1"/>
  <c r="E929" i="8"/>
  <c r="F929" i="8" s="1"/>
  <c r="C929" i="8"/>
  <c r="D929" i="8" s="1"/>
  <c r="B929" i="8"/>
  <c r="K929" i="8" s="1"/>
  <c r="I928" i="8"/>
  <c r="J928" i="8" s="1"/>
  <c r="G928" i="8"/>
  <c r="H928" i="8" s="1"/>
  <c r="E928" i="8"/>
  <c r="F928" i="8" s="1"/>
  <c r="C928" i="8"/>
  <c r="D928" i="8" s="1"/>
  <c r="B928" i="8"/>
  <c r="K928" i="8" s="1"/>
  <c r="I927" i="8"/>
  <c r="J927" i="8" s="1"/>
  <c r="G927" i="8"/>
  <c r="H927" i="8" s="1"/>
  <c r="E927" i="8"/>
  <c r="F927" i="8" s="1"/>
  <c r="C927" i="8"/>
  <c r="D927" i="8" s="1"/>
  <c r="B927" i="8"/>
  <c r="K927" i="8" s="1"/>
  <c r="I926" i="8"/>
  <c r="J926" i="8" s="1"/>
  <c r="G926" i="8"/>
  <c r="H926" i="8" s="1"/>
  <c r="E926" i="8"/>
  <c r="F926" i="8" s="1"/>
  <c r="C926" i="8"/>
  <c r="D926" i="8" s="1"/>
  <c r="B926" i="8"/>
  <c r="K926" i="8" s="1"/>
  <c r="I925" i="8"/>
  <c r="J925" i="8" s="1"/>
  <c r="G925" i="8"/>
  <c r="H925" i="8" s="1"/>
  <c r="E925" i="8"/>
  <c r="F925" i="8" s="1"/>
  <c r="C925" i="8"/>
  <c r="D925" i="8" s="1"/>
  <c r="B925" i="8"/>
  <c r="K925" i="8" s="1"/>
  <c r="I924" i="8"/>
  <c r="J924" i="8" s="1"/>
  <c r="G924" i="8"/>
  <c r="H924" i="8" s="1"/>
  <c r="E924" i="8"/>
  <c r="F924" i="8" s="1"/>
  <c r="C924" i="8"/>
  <c r="D924" i="8" s="1"/>
  <c r="B924" i="8"/>
  <c r="K924" i="8" s="1"/>
  <c r="I923" i="8"/>
  <c r="J923" i="8" s="1"/>
  <c r="G923" i="8"/>
  <c r="H923" i="8" s="1"/>
  <c r="E923" i="8"/>
  <c r="F923" i="8" s="1"/>
  <c r="C923" i="8"/>
  <c r="D923" i="8" s="1"/>
  <c r="B923" i="8"/>
  <c r="K923" i="8" s="1"/>
  <c r="I922" i="8"/>
  <c r="J922" i="8" s="1"/>
  <c r="G922" i="8"/>
  <c r="H922" i="8" s="1"/>
  <c r="E922" i="8"/>
  <c r="F922" i="8" s="1"/>
  <c r="C922" i="8"/>
  <c r="D922" i="8" s="1"/>
  <c r="B922" i="8"/>
  <c r="K922" i="8" s="1"/>
  <c r="I921" i="8"/>
  <c r="J921" i="8" s="1"/>
  <c r="G921" i="8"/>
  <c r="H921" i="8" s="1"/>
  <c r="E921" i="8"/>
  <c r="F921" i="8" s="1"/>
  <c r="C921" i="8"/>
  <c r="D921" i="8" s="1"/>
  <c r="B921" i="8"/>
  <c r="K921" i="8" s="1"/>
  <c r="I920" i="8"/>
  <c r="J920" i="8" s="1"/>
  <c r="G920" i="8"/>
  <c r="H920" i="8" s="1"/>
  <c r="E920" i="8"/>
  <c r="F920" i="8" s="1"/>
  <c r="C920" i="8"/>
  <c r="D920" i="8" s="1"/>
  <c r="B920" i="8"/>
  <c r="K920" i="8" s="1"/>
  <c r="I919" i="8"/>
  <c r="J919" i="8" s="1"/>
  <c r="G919" i="8"/>
  <c r="H919" i="8" s="1"/>
  <c r="E919" i="8"/>
  <c r="F919" i="8" s="1"/>
  <c r="C919" i="8"/>
  <c r="D919" i="8" s="1"/>
  <c r="B919" i="8"/>
  <c r="K919" i="8" s="1"/>
  <c r="I918" i="8"/>
  <c r="J918" i="8" s="1"/>
  <c r="G918" i="8"/>
  <c r="H918" i="8" s="1"/>
  <c r="E918" i="8"/>
  <c r="F918" i="8" s="1"/>
  <c r="C918" i="8"/>
  <c r="D918" i="8" s="1"/>
  <c r="B918" i="8"/>
  <c r="K918" i="8" s="1"/>
  <c r="I917" i="8"/>
  <c r="J917" i="8" s="1"/>
  <c r="G917" i="8"/>
  <c r="H917" i="8" s="1"/>
  <c r="E917" i="8"/>
  <c r="F917" i="8" s="1"/>
  <c r="C917" i="8"/>
  <c r="D917" i="8" s="1"/>
  <c r="B917" i="8"/>
  <c r="K917" i="8" s="1"/>
  <c r="I916" i="8"/>
  <c r="J916" i="8" s="1"/>
  <c r="G916" i="8"/>
  <c r="H916" i="8" s="1"/>
  <c r="E916" i="8"/>
  <c r="F916" i="8" s="1"/>
  <c r="C916" i="8"/>
  <c r="D916" i="8" s="1"/>
  <c r="B916" i="8"/>
  <c r="K916" i="8" s="1"/>
  <c r="K915" i="8"/>
  <c r="I915" i="8"/>
  <c r="J915" i="8" s="1"/>
  <c r="G915" i="8"/>
  <c r="H915" i="8" s="1"/>
  <c r="E915" i="8"/>
  <c r="F915" i="8" s="1"/>
  <c r="C915" i="8"/>
  <c r="D915" i="8" s="1"/>
  <c r="B915" i="8"/>
  <c r="I914" i="8"/>
  <c r="J914" i="8" s="1"/>
  <c r="G914" i="8"/>
  <c r="H914" i="8" s="1"/>
  <c r="E914" i="8"/>
  <c r="F914" i="8" s="1"/>
  <c r="C914" i="8"/>
  <c r="D914" i="8" s="1"/>
  <c r="B914" i="8"/>
  <c r="K914" i="8" s="1"/>
  <c r="I913" i="8"/>
  <c r="J913" i="8" s="1"/>
  <c r="G913" i="8"/>
  <c r="H913" i="8" s="1"/>
  <c r="E913" i="8"/>
  <c r="F913" i="8" s="1"/>
  <c r="C913" i="8"/>
  <c r="D913" i="8" s="1"/>
  <c r="B913" i="8"/>
  <c r="K913" i="8" s="1"/>
  <c r="I912" i="8"/>
  <c r="J912" i="8" s="1"/>
  <c r="G912" i="8"/>
  <c r="H912" i="8" s="1"/>
  <c r="E912" i="8"/>
  <c r="F912" i="8" s="1"/>
  <c r="C912" i="8"/>
  <c r="D912" i="8" s="1"/>
  <c r="B912" i="8"/>
  <c r="K912" i="8" s="1"/>
  <c r="I911" i="8"/>
  <c r="J911" i="8" s="1"/>
  <c r="G911" i="8"/>
  <c r="H911" i="8" s="1"/>
  <c r="E911" i="8"/>
  <c r="F911" i="8" s="1"/>
  <c r="C911" i="8"/>
  <c r="D911" i="8" s="1"/>
  <c r="B911" i="8"/>
  <c r="K911" i="8" s="1"/>
  <c r="I910" i="8"/>
  <c r="J910" i="8" s="1"/>
  <c r="G910" i="8"/>
  <c r="H910" i="8" s="1"/>
  <c r="E910" i="8"/>
  <c r="F910" i="8" s="1"/>
  <c r="C910" i="8"/>
  <c r="D910" i="8" s="1"/>
  <c r="B910" i="8"/>
  <c r="K910" i="8" s="1"/>
  <c r="I909" i="8"/>
  <c r="J909" i="8" s="1"/>
  <c r="G909" i="8"/>
  <c r="H909" i="8" s="1"/>
  <c r="E909" i="8"/>
  <c r="F909" i="8" s="1"/>
  <c r="C909" i="8"/>
  <c r="D909" i="8" s="1"/>
  <c r="B909" i="8"/>
  <c r="K909" i="8" s="1"/>
  <c r="I908" i="8"/>
  <c r="J908" i="8" s="1"/>
  <c r="G908" i="8"/>
  <c r="H908" i="8" s="1"/>
  <c r="E908" i="8"/>
  <c r="F908" i="8" s="1"/>
  <c r="C908" i="8"/>
  <c r="D908" i="8" s="1"/>
  <c r="B908" i="8"/>
  <c r="K908" i="8" s="1"/>
  <c r="I907" i="8"/>
  <c r="J907" i="8" s="1"/>
  <c r="G907" i="8"/>
  <c r="H907" i="8" s="1"/>
  <c r="E907" i="8"/>
  <c r="F907" i="8" s="1"/>
  <c r="C907" i="8"/>
  <c r="D907" i="8" s="1"/>
  <c r="B907" i="8"/>
  <c r="K907" i="8" s="1"/>
  <c r="I906" i="8"/>
  <c r="J906" i="8" s="1"/>
  <c r="G906" i="8"/>
  <c r="H906" i="8" s="1"/>
  <c r="E906" i="8"/>
  <c r="F906" i="8" s="1"/>
  <c r="C906" i="8"/>
  <c r="D906" i="8" s="1"/>
  <c r="B906" i="8"/>
  <c r="K906" i="8" s="1"/>
  <c r="I905" i="8"/>
  <c r="J905" i="8" s="1"/>
  <c r="G905" i="8"/>
  <c r="H905" i="8" s="1"/>
  <c r="E905" i="8"/>
  <c r="F905" i="8" s="1"/>
  <c r="C905" i="8"/>
  <c r="D905" i="8" s="1"/>
  <c r="B905" i="8"/>
  <c r="K905" i="8" s="1"/>
  <c r="I904" i="8"/>
  <c r="J904" i="8" s="1"/>
  <c r="G904" i="8"/>
  <c r="H904" i="8" s="1"/>
  <c r="E904" i="8"/>
  <c r="F904" i="8" s="1"/>
  <c r="C904" i="8"/>
  <c r="D904" i="8" s="1"/>
  <c r="B904" i="8"/>
  <c r="K904" i="8" s="1"/>
  <c r="I903" i="8"/>
  <c r="J903" i="8" s="1"/>
  <c r="G903" i="8"/>
  <c r="H903" i="8" s="1"/>
  <c r="E903" i="8"/>
  <c r="F903" i="8" s="1"/>
  <c r="C903" i="8"/>
  <c r="D903" i="8" s="1"/>
  <c r="B903" i="8"/>
  <c r="K903" i="8" s="1"/>
  <c r="I902" i="8"/>
  <c r="J902" i="8" s="1"/>
  <c r="G902" i="8"/>
  <c r="H902" i="8" s="1"/>
  <c r="E902" i="8"/>
  <c r="F902" i="8" s="1"/>
  <c r="C902" i="8"/>
  <c r="D902" i="8" s="1"/>
  <c r="B902" i="8"/>
  <c r="K902" i="8" s="1"/>
  <c r="I901" i="8"/>
  <c r="J901" i="8" s="1"/>
  <c r="G901" i="8"/>
  <c r="H901" i="8" s="1"/>
  <c r="E901" i="8"/>
  <c r="F901" i="8" s="1"/>
  <c r="C901" i="8"/>
  <c r="D901" i="8" s="1"/>
  <c r="B901" i="8"/>
  <c r="K901" i="8" s="1"/>
  <c r="I900" i="8"/>
  <c r="J900" i="8" s="1"/>
  <c r="G900" i="8"/>
  <c r="H900" i="8" s="1"/>
  <c r="E900" i="8"/>
  <c r="F900" i="8" s="1"/>
  <c r="C900" i="8"/>
  <c r="D900" i="8" s="1"/>
  <c r="B900" i="8"/>
  <c r="K900" i="8" s="1"/>
  <c r="I899" i="8"/>
  <c r="J899" i="8" s="1"/>
  <c r="G899" i="8"/>
  <c r="H899" i="8" s="1"/>
  <c r="E899" i="8"/>
  <c r="F899" i="8" s="1"/>
  <c r="C899" i="8"/>
  <c r="D899" i="8" s="1"/>
  <c r="B899" i="8"/>
  <c r="K899" i="8" s="1"/>
  <c r="I898" i="8"/>
  <c r="J898" i="8" s="1"/>
  <c r="G898" i="8"/>
  <c r="H898" i="8" s="1"/>
  <c r="E898" i="8"/>
  <c r="F898" i="8" s="1"/>
  <c r="C898" i="8"/>
  <c r="D898" i="8" s="1"/>
  <c r="B898" i="8"/>
  <c r="K898" i="8" s="1"/>
  <c r="I897" i="8"/>
  <c r="J897" i="8" s="1"/>
  <c r="G897" i="8"/>
  <c r="H897" i="8" s="1"/>
  <c r="E897" i="8"/>
  <c r="F897" i="8" s="1"/>
  <c r="C897" i="8"/>
  <c r="D897" i="8" s="1"/>
  <c r="B897" i="8"/>
  <c r="K897" i="8" s="1"/>
  <c r="I896" i="8"/>
  <c r="J896" i="8" s="1"/>
  <c r="G896" i="8"/>
  <c r="H896" i="8" s="1"/>
  <c r="E896" i="8"/>
  <c r="F896" i="8" s="1"/>
  <c r="C896" i="8"/>
  <c r="D896" i="8" s="1"/>
  <c r="B896" i="8"/>
  <c r="K896" i="8" s="1"/>
  <c r="I895" i="8"/>
  <c r="J895" i="8" s="1"/>
  <c r="G895" i="8"/>
  <c r="H895" i="8" s="1"/>
  <c r="E895" i="8"/>
  <c r="F895" i="8" s="1"/>
  <c r="C895" i="8"/>
  <c r="D895" i="8" s="1"/>
  <c r="B895" i="8"/>
  <c r="K895" i="8" s="1"/>
  <c r="I894" i="8"/>
  <c r="J894" i="8" s="1"/>
  <c r="G894" i="8"/>
  <c r="H894" i="8" s="1"/>
  <c r="E894" i="8"/>
  <c r="F894" i="8" s="1"/>
  <c r="C894" i="8"/>
  <c r="D894" i="8" s="1"/>
  <c r="B894" i="8"/>
  <c r="K894" i="8" s="1"/>
  <c r="I893" i="8"/>
  <c r="J893" i="8" s="1"/>
  <c r="G893" i="8"/>
  <c r="H893" i="8" s="1"/>
  <c r="E893" i="8"/>
  <c r="F893" i="8" s="1"/>
  <c r="C893" i="8"/>
  <c r="D893" i="8" s="1"/>
  <c r="B893" i="8"/>
  <c r="K893" i="8" s="1"/>
  <c r="I892" i="8"/>
  <c r="J892" i="8" s="1"/>
  <c r="G892" i="8"/>
  <c r="H892" i="8" s="1"/>
  <c r="E892" i="8"/>
  <c r="F892" i="8" s="1"/>
  <c r="C892" i="8"/>
  <c r="D892" i="8" s="1"/>
  <c r="B892" i="8"/>
  <c r="K892" i="8" s="1"/>
  <c r="I891" i="8"/>
  <c r="J891" i="8" s="1"/>
  <c r="G891" i="8"/>
  <c r="H891" i="8" s="1"/>
  <c r="E891" i="8"/>
  <c r="F891" i="8" s="1"/>
  <c r="C891" i="8"/>
  <c r="D891" i="8" s="1"/>
  <c r="B891" i="8"/>
  <c r="K891" i="8" s="1"/>
  <c r="I890" i="8"/>
  <c r="J890" i="8" s="1"/>
  <c r="G890" i="8"/>
  <c r="H890" i="8" s="1"/>
  <c r="E890" i="8"/>
  <c r="F890" i="8" s="1"/>
  <c r="C890" i="8"/>
  <c r="D890" i="8" s="1"/>
  <c r="B890" i="8"/>
  <c r="K890" i="8" s="1"/>
  <c r="I889" i="8"/>
  <c r="J889" i="8" s="1"/>
  <c r="G889" i="8"/>
  <c r="H889" i="8" s="1"/>
  <c r="E889" i="8"/>
  <c r="F889" i="8" s="1"/>
  <c r="C889" i="8"/>
  <c r="D889" i="8" s="1"/>
  <c r="B889" i="8"/>
  <c r="K889" i="8" s="1"/>
  <c r="I888" i="8"/>
  <c r="J888" i="8" s="1"/>
  <c r="G888" i="8"/>
  <c r="H888" i="8" s="1"/>
  <c r="E888" i="8"/>
  <c r="F888" i="8" s="1"/>
  <c r="C888" i="8"/>
  <c r="D888" i="8" s="1"/>
  <c r="B888" i="8"/>
  <c r="K888" i="8" s="1"/>
  <c r="I887" i="8"/>
  <c r="J887" i="8" s="1"/>
  <c r="G887" i="8"/>
  <c r="H887" i="8" s="1"/>
  <c r="E887" i="8"/>
  <c r="F887" i="8" s="1"/>
  <c r="C887" i="8"/>
  <c r="D887" i="8" s="1"/>
  <c r="B887" i="8"/>
  <c r="K887" i="8" s="1"/>
  <c r="I886" i="8"/>
  <c r="J886" i="8" s="1"/>
  <c r="G886" i="8"/>
  <c r="H886" i="8" s="1"/>
  <c r="E886" i="8"/>
  <c r="F886" i="8" s="1"/>
  <c r="C886" i="8"/>
  <c r="D886" i="8" s="1"/>
  <c r="B886" i="8"/>
  <c r="K886" i="8" s="1"/>
  <c r="I885" i="8"/>
  <c r="J885" i="8" s="1"/>
  <c r="G885" i="8"/>
  <c r="H885" i="8" s="1"/>
  <c r="E885" i="8"/>
  <c r="F885" i="8" s="1"/>
  <c r="C885" i="8"/>
  <c r="D885" i="8" s="1"/>
  <c r="B885" i="8"/>
  <c r="K885" i="8" s="1"/>
  <c r="I884" i="8"/>
  <c r="J884" i="8" s="1"/>
  <c r="G884" i="8"/>
  <c r="H884" i="8" s="1"/>
  <c r="E884" i="8"/>
  <c r="F884" i="8" s="1"/>
  <c r="C884" i="8"/>
  <c r="D884" i="8" s="1"/>
  <c r="B884" i="8"/>
  <c r="K884" i="8" s="1"/>
  <c r="I883" i="8"/>
  <c r="J883" i="8" s="1"/>
  <c r="G883" i="8"/>
  <c r="H883" i="8" s="1"/>
  <c r="E883" i="8"/>
  <c r="F883" i="8" s="1"/>
  <c r="C883" i="8"/>
  <c r="D883" i="8" s="1"/>
  <c r="B883" i="8"/>
  <c r="K883" i="8" s="1"/>
  <c r="I882" i="8"/>
  <c r="J882" i="8" s="1"/>
  <c r="G882" i="8"/>
  <c r="H882" i="8" s="1"/>
  <c r="E882" i="8"/>
  <c r="F882" i="8" s="1"/>
  <c r="C882" i="8"/>
  <c r="D882" i="8" s="1"/>
  <c r="B882" i="8"/>
  <c r="K882" i="8" s="1"/>
  <c r="I881" i="8"/>
  <c r="J881" i="8" s="1"/>
  <c r="G881" i="8"/>
  <c r="H881" i="8" s="1"/>
  <c r="E881" i="8"/>
  <c r="F881" i="8" s="1"/>
  <c r="C881" i="8"/>
  <c r="D881" i="8" s="1"/>
  <c r="B881" i="8"/>
  <c r="K881" i="8" s="1"/>
  <c r="I880" i="8"/>
  <c r="J880" i="8" s="1"/>
  <c r="G880" i="8"/>
  <c r="H880" i="8" s="1"/>
  <c r="E880" i="8"/>
  <c r="F880" i="8" s="1"/>
  <c r="C880" i="8"/>
  <c r="D880" i="8" s="1"/>
  <c r="B880" i="8"/>
  <c r="K880" i="8" s="1"/>
  <c r="I879" i="8"/>
  <c r="J879" i="8" s="1"/>
  <c r="G879" i="8"/>
  <c r="H879" i="8" s="1"/>
  <c r="E879" i="8"/>
  <c r="F879" i="8" s="1"/>
  <c r="C879" i="8"/>
  <c r="D879" i="8" s="1"/>
  <c r="B879" i="8"/>
  <c r="K879" i="8" s="1"/>
  <c r="I878" i="8"/>
  <c r="J878" i="8" s="1"/>
  <c r="G878" i="8"/>
  <c r="H878" i="8" s="1"/>
  <c r="E878" i="8"/>
  <c r="F878" i="8" s="1"/>
  <c r="C878" i="8"/>
  <c r="D878" i="8" s="1"/>
  <c r="B878" i="8"/>
  <c r="K878" i="8" s="1"/>
  <c r="I877" i="8"/>
  <c r="J877" i="8" s="1"/>
  <c r="G877" i="8"/>
  <c r="H877" i="8" s="1"/>
  <c r="E877" i="8"/>
  <c r="F877" i="8" s="1"/>
  <c r="C877" i="8"/>
  <c r="D877" i="8" s="1"/>
  <c r="B877" i="8"/>
  <c r="K877" i="8" s="1"/>
  <c r="I876" i="8"/>
  <c r="J876" i="8" s="1"/>
  <c r="G876" i="8"/>
  <c r="H876" i="8" s="1"/>
  <c r="E876" i="8"/>
  <c r="F876" i="8" s="1"/>
  <c r="C876" i="8"/>
  <c r="D876" i="8" s="1"/>
  <c r="B876" i="8"/>
  <c r="K876" i="8" s="1"/>
  <c r="I875" i="8"/>
  <c r="J875" i="8" s="1"/>
  <c r="G875" i="8"/>
  <c r="H875" i="8" s="1"/>
  <c r="E875" i="8"/>
  <c r="F875" i="8" s="1"/>
  <c r="C875" i="8"/>
  <c r="D875" i="8" s="1"/>
  <c r="B875" i="8"/>
  <c r="K875" i="8" s="1"/>
  <c r="I874" i="8"/>
  <c r="J874" i="8" s="1"/>
  <c r="G874" i="8"/>
  <c r="H874" i="8" s="1"/>
  <c r="E874" i="8"/>
  <c r="F874" i="8" s="1"/>
  <c r="C874" i="8"/>
  <c r="D874" i="8" s="1"/>
  <c r="B874" i="8"/>
  <c r="K874" i="8" s="1"/>
  <c r="I873" i="8"/>
  <c r="J873" i="8" s="1"/>
  <c r="G873" i="8"/>
  <c r="H873" i="8" s="1"/>
  <c r="E873" i="8"/>
  <c r="F873" i="8" s="1"/>
  <c r="C873" i="8"/>
  <c r="D873" i="8" s="1"/>
  <c r="B873" i="8"/>
  <c r="K873" i="8" s="1"/>
  <c r="I872" i="8"/>
  <c r="J872" i="8" s="1"/>
  <c r="G872" i="8"/>
  <c r="H872" i="8" s="1"/>
  <c r="E872" i="8"/>
  <c r="F872" i="8" s="1"/>
  <c r="C872" i="8"/>
  <c r="D872" i="8" s="1"/>
  <c r="B872" i="8"/>
  <c r="K872" i="8" s="1"/>
  <c r="I871" i="8"/>
  <c r="J871" i="8" s="1"/>
  <c r="G871" i="8"/>
  <c r="H871" i="8" s="1"/>
  <c r="E871" i="8"/>
  <c r="F871" i="8" s="1"/>
  <c r="C871" i="8"/>
  <c r="D871" i="8" s="1"/>
  <c r="B871" i="8"/>
  <c r="K871" i="8" s="1"/>
  <c r="I870" i="8"/>
  <c r="J870" i="8" s="1"/>
  <c r="G870" i="8"/>
  <c r="H870" i="8" s="1"/>
  <c r="E870" i="8"/>
  <c r="F870" i="8" s="1"/>
  <c r="C870" i="8"/>
  <c r="D870" i="8" s="1"/>
  <c r="B870" i="8"/>
  <c r="K870" i="8" s="1"/>
  <c r="I869" i="8"/>
  <c r="J869" i="8" s="1"/>
  <c r="G869" i="8"/>
  <c r="H869" i="8" s="1"/>
  <c r="E869" i="8"/>
  <c r="F869" i="8" s="1"/>
  <c r="C869" i="8"/>
  <c r="D869" i="8" s="1"/>
  <c r="B869" i="8"/>
  <c r="K869" i="8" s="1"/>
  <c r="I868" i="8"/>
  <c r="J868" i="8" s="1"/>
  <c r="G868" i="8"/>
  <c r="H868" i="8" s="1"/>
  <c r="E868" i="8"/>
  <c r="F868" i="8" s="1"/>
  <c r="C868" i="8"/>
  <c r="D868" i="8" s="1"/>
  <c r="B868" i="8"/>
  <c r="K868" i="8" s="1"/>
  <c r="I867" i="8"/>
  <c r="J867" i="8" s="1"/>
  <c r="G867" i="8"/>
  <c r="H867" i="8" s="1"/>
  <c r="E867" i="8"/>
  <c r="F867" i="8" s="1"/>
  <c r="C867" i="8"/>
  <c r="D867" i="8" s="1"/>
  <c r="B867" i="8"/>
  <c r="K867" i="8" s="1"/>
  <c r="I866" i="8"/>
  <c r="J866" i="8" s="1"/>
  <c r="G866" i="8"/>
  <c r="H866" i="8" s="1"/>
  <c r="E866" i="8"/>
  <c r="F866" i="8" s="1"/>
  <c r="C866" i="8"/>
  <c r="D866" i="8" s="1"/>
  <c r="B866" i="8"/>
  <c r="K866" i="8" s="1"/>
  <c r="I865" i="8"/>
  <c r="J865" i="8" s="1"/>
  <c r="G865" i="8"/>
  <c r="H865" i="8" s="1"/>
  <c r="E865" i="8"/>
  <c r="F865" i="8" s="1"/>
  <c r="C865" i="8"/>
  <c r="D865" i="8" s="1"/>
  <c r="B865" i="8"/>
  <c r="K865" i="8" s="1"/>
  <c r="I864" i="8"/>
  <c r="J864" i="8" s="1"/>
  <c r="G864" i="8"/>
  <c r="H864" i="8" s="1"/>
  <c r="E864" i="8"/>
  <c r="F864" i="8" s="1"/>
  <c r="C864" i="8"/>
  <c r="D864" i="8" s="1"/>
  <c r="B864" i="8"/>
  <c r="K864" i="8" s="1"/>
  <c r="I863" i="8"/>
  <c r="J863" i="8" s="1"/>
  <c r="G863" i="8"/>
  <c r="H863" i="8" s="1"/>
  <c r="E863" i="8"/>
  <c r="F863" i="8" s="1"/>
  <c r="C863" i="8"/>
  <c r="D863" i="8" s="1"/>
  <c r="B863" i="8"/>
  <c r="K863" i="8" s="1"/>
  <c r="I862" i="8"/>
  <c r="J862" i="8" s="1"/>
  <c r="G862" i="8"/>
  <c r="H862" i="8" s="1"/>
  <c r="E862" i="8"/>
  <c r="F862" i="8" s="1"/>
  <c r="C862" i="8"/>
  <c r="D862" i="8" s="1"/>
  <c r="B862" i="8"/>
  <c r="K862" i="8" s="1"/>
  <c r="I861" i="8"/>
  <c r="J861" i="8" s="1"/>
  <c r="G861" i="8"/>
  <c r="H861" i="8" s="1"/>
  <c r="E861" i="8"/>
  <c r="F861" i="8" s="1"/>
  <c r="C861" i="8"/>
  <c r="D861" i="8" s="1"/>
  <c r="B861" i="8"/>
  <c r="K861" i="8" s="1"/>
  <c r="I860" i="8"/>
  <c r="J860" i="8" s="1"/>
  <c r="G860" i="8"/>
  <c r="H860" i="8" s="1"/>
  <c r="E860" i="8"/>
  <c r="F860" i="8" s="1"/>
  <c r="C860" i="8"/>
  <c r="D860" i="8" s="1"/>
  <c r="B860" i="8"/>
  <c r="K860" i="8" s="1"/>
  <c r="I859" i="8"/>
  <c r="J859" i="8" s="1"/>
  <c r="G859" i="8"/>
  <c r="H859" i="8" s="1"/>
  <c r="E859" i="8"/>
  <c r="F859" i="8" s="1"/>
  <c r="C859" i="8"/>
  <c r="D859" i="8" s="1"/>
  <c r="B859" i="8"/>
  <c r="K859" i="8" s="1"/>
  <c r="I858" i="8"/>
  <c r="J858" i="8" s="1"/>
  <c r="G858" i="8"/>
  <c r="H858" i="8" s="1"/>
  <c r="E858" i="8"/>
  <c r="F858" i="8" s="1"/>
  <c r="C858" i="8"/>
  <c r="D858" i="8" s="1"/>
  <c r="B858" i="8"/>
  <c r="K858" i="8" s="1"/>
  <c r="I857" i="8"/>
  <c r="J857" i="8" s="1"/>
  <c r="G857" i="8"/>
  <c r="H857" i="8" s="1"/>
  <c r="E857" i="8"/>
  <c r="F857" i="8" s="1"/>
  <c r="C857" i="8"/>
  <c r="D857" i="8" s="1"/>
  <c r="B857" i="8"/>
  <c r="K857" i="8" s="1"/>
  <c r="I856" i="8"/>
  <c r="J856" i="8" s="1"/>
  <c r="G856" i="8"/>
  <c r="H856" i="8" s="1"/>
  <c r="E856" i="8"/>
  <c r="F856" i="8" s="1"/>
  <c r="C856" i="8"/>
  <c r="D856" i="8" s="1"/>
  <c r="B856" i="8"/>
  <c r="K856" i="8" s="1"/>
  <c r="I855" i="8"/>
  <c r="J855" i="8" s="1"/>
  <c r="G855" i="8"/>
  <c r="H855" i="8" s="1"/>
  <c r="E855" i="8"/>
  <c r="F855" i="8" s="1"/>
  <c r="C855" i="8"/>
  <c r="D855" i="8" s="1"/>
  <c r="B855" i="8"/>
  <c r="K855" i="8" s="1"/>
  <c r="I854" i="8"/>
  <c r="J854" i="8" s="1"/>
  <c r="G854" i="8"/>
  <c r="H854" i="8" s="1"/>
  <c r="E854" i="8"/>
  <c r="F854" i="8" s="1"/>
  <c r="C854" i="8"/>
  <c r="D854" i="8" s="1"/>
  <c r="B854" i="8"/>
  <c r="K854" i="8" s="1"/>
  <c r="I853" i="8"/>
  <c r="J853" i="8" s="1"/>
  <c r="G853" i="8"/>
  <c r="H853" i="8" s="1"/>
  <c r="E853" i="8"/>
  <c r="F853" i="8" s="1"/>
  <c r="C853" i="8"/>
  <c r="D853" i="8" s="1"/>
  <c r="B853" i="8"/>
  <c r="K853" i="8" s="1"/>
  <c r="I852" i="8"/>
  <c r="J852" i="8" s="1"/>
  <c r="G852" i="8"/>
  <c r="H852" i="8" s="1"/>
  <c r="E852" i="8"/>
  <c r="F852" i="8" s="1"/>
  <c r="C852" i="8"/>
  <c r="D852" i="8" s="1"/>
  <c r="B852" i="8"/>
  <c r="K852" i="8" s="1"/>
  <c r="I851" i="8"/>
  <c r="J851" i="8" s="1"/>
  <c r="G851" i="8"/>
  <c r="H851" i="8" s="1"/>
  <c r="E851" i="8"/>
  <c r="F851" i="8" s="1"/>
  <c r="C851" i="8"/>
  <c r="D851" i="8" s="1"/>
  <c r="B851" i="8"/>
  <c r="K851" i="8" s="1"/>
  <c r="I850" i="8"/>
  <c r="J850" i="8" s="1"/>
  <c r="G850" i="8"/>
  <c r="H850" i="8" s="1"/>
  <c r="E850" i="8"/>
  <c r="F850" i="8" s="1"/>
  <c r="C850" i="8"/>
  <c r="D850" i="8" s="1"/>
  <c r="B850" i="8"/>
  <c r="K850" i="8" s="1"/>
  <c r="I849" i="8"/>
  <c r="J849" i="8" s="1"/>
  <c r="G849" i="8"/>
  <c r="H849" i="8" s="1"/>
  <c r="E849" i="8"/>
  <c r="F849" i="8" s="1"/>
  <c r="C849" i="8"/>
  <c r="D849" i="8" s="1"/>
  <c r="B849" i="8"/>
  <c r="K849" i="8" s="1"/>
  <c r="I848" i="8"/>
  <c r="J848" i="8" s="1"/>
  <c r="G848" i="8"/>
  <c r="H848" i="8" s="1"/>
  <c r="E848" i="8"/>
  <c r="F848" i="8" s="1"/>
  <c r="C848" i="8"/>
  <c r="D848" i="8" s="1"/>
  <c r="B848" i="8"/>
  <c r="K848" i="8" s="1"/>
  <c r="K847" i="8"/>
  <c r="I847" i="8"/>
  <c r="J847" i="8" s="1"/>
  <c r="G847" i="8"/>
  <c r="H847" i="8" s="1"/>
  <c r="E847" i="8"/>
  <c r="F847" i="8" s="1"/>
  <c r="C847" i="8"/>
  <c r="D847" i="8" s="1"/>
  <c r="B847" i="8"/>
  <c r="I846" i="8"/>
  <c r="J846" i="8" s="1"/>
  <c r="G846" i="8"/>
  <c r="H846" i="8" s="1"/>
  <c r="E846" i="8"/>
  <c r="F846" i="8" s="1"/>
  <c r="C846" i="8"/>
  <c r="D846" i="8" s="1"/>
  <c r="B846" i="8"/>
  <c r="K846" i="8" s="1"/>
  <c r="I845" i="8"/>
  <c r="J845" i="8" s="1"/>
  <c r="G845" i="8"/>
  <c r="H845" i="8" s="1"/>
  <c r="E845" i="8"/>
  <c r="F845" i="8" s="1"/>
  <c r="C845" i="8"/>
  <c r="D845" i="8" s="1"/>
  <c r="B845" i="8"/>
  <c r="K845" i="8" s="1"/>
  <c r="I844" i="8"/>
  <c r="J844" i="8" s="1"/>
  <c r="G844" i="8"/>
  <c r="H844" i="8" s="1"/>
  <c r="E844" i="8"/>
  <c r="F844" i="8" s="1"/>
  <c r="C844" i="8"/>
  <c r="D844" i="8" s="1"/>
  <c r="B844" i="8"/>
  <c r="K844" i="8" s="1"/>
  <c r="I843" i="8"/>
  <c r="J843" i="8" s="1"/>
  <c r="G843" i="8"/>
  <c r="H843" i="8" s="1"/>
  <c r="E843" i="8"/>
  <c r="F843" i="8" s="1"/>
  <c r="C843" i="8"/>
  <c r="D843" i="8" s="1"/>
  <c r="B843" i="8"/>
  <c r="K843" i="8" s="1"/>
  <c r="I842" i="8"/>
  <c r="J842" i="8" s="1"/>
  <c r="G842" i="8"/>
  <c r="H842" i="8" s="1"/>
  <c r="E842" i="8"/>
  <c r="F842" i="8" s="1"/>
  <c r="C842" i="8"/>
  <c r="D842" i="8" s="1"/>
  <c r="B842" i="8"/>
  <c r="K842" i="8" s="1"/>
  <c r="I841" i="8"/>
  <c r="J841" i="8" s="1"/>
  <c r="G841" i="8"/>
  <c r="H841" i="8" s="1"/>
  <c r="E841" i="8"/>
  <c r="F841" i="8" s="1"/>
  <c r="C841" i="8"/>
  <c r="D841" i="8" s="1"/>
  <c r="B841" i="8"/>
  <c r="K841" i="8" s="1"/>
  <c r="I840" i="8"/>
  <c r="J840" i="8" s="1"/>
  <c r="G840" i="8"/>
  <c r="H840" i="8" s="1"/>
  <c r="E840" i="8"/>
  <c r="F840" i="8" s="1"/>
  <c r="C840" i="8"/>
  <c r="D840" i="8" s="1"/>
  <c r="B840" i="8"/>
  <c r="K840" i="8" s="1"/>
  <c r="I839" i="8"/>
  <c r="J839" i="8" s="1"/>
  <c r="G839" i="8"/>
  <c r="H839" i="8" s="1"/>
  <c r="E839" i="8"/>
  <c r="F839" i="8" s="1"/>
  <c r="C839" i="8"/>
  <c r="D839" i="8" s="1"/>
  <c r="B839" i="8"/>
  <c r="K839" i="8" s="1"/>
  <c r="I838" i="8"/>
  <c r="J838" i="8" s="1"/>
  <c r="G838" i="8"/>
  <c r="H838" i="8" s="1"/>
  <c r="E838" i="8"/>
  <c r="F838" i="8" s="1"/>
  <c r="C838" i="8"/>
  <c r="D838" i="8" s="1"/>
  <c r="B838" i="8"/>
  <c r="K838" i="8" s="1"/>
  <c r="I837" i="8"/>
  <c r="J837" i="8" s="1"/>
  <c r="G837" i="8"/>
  <c r="H837" i="8" s="1"/>
  <c r="E837" i="8"/>
  <c r="F837" i="8" s="1"/>
  <c r="C837" i="8"/>
  <c r="D837" i="8" s="1"/>
  <c r="B837" i="8"/>
  <c r="K837" i="8" s="1"/>
  <c r="I836" i="8"/>
  <c r="J836" i="8" s="1"/>
  <c r="G836" i="8"/>
  <c r="H836" i="8" s="1"/>
  <c r="E836" i="8"/>
  <c r="F836" i="8" s="1"/>
  <c r="C836" i="8"/>
  <c r="D836" i="8" s="1"/>
  <c r="B836" i="8"/>
  <c r="K836" i="8" s="1"/>
  <c r="K835" i="8"/>
  <c r="I835" i="8"/>
  <c r="J835" i="8" s="1"/>
  <c r="G835" i="8"/>
  <c r="H835" i="8" s="1"/>
  <c r="E835" i="8"/>
  <c r="F835" i="8" s="1"/>
  <c r="C835" i="8"/>
  <c r="D835" i="8" s="1"/>
  <c r="B835" i="8"/>
  <c r="I834" i="8"/>
  <c r="J834" i="8" s="1"/>
  <c r="G834" i="8"/>
  <c r="H834" i="8" s="1"/>
  <c r="E834" i="8"/>
  <c r="F834" i="8" s="1"/>
  <c r="C834" i="8"/>
  <c r="D834" i="8" s="1"/>
  <c r="B834" i="8"/>
  <c r="K834" i="8" s="1"/>
  <c r="I833" i="8"/>
  <c r="J833" i="8" s="1"/>
  <c r="G833" i="8"/>
  <c r="H833" i="8" s="1"/>
  <c r="E833" i="8"/>
  <c r="F833" i="8" s="1"/>
  <c r="C833" i="8"/>
  <c r="D833" i="8" s="1"/>
  <c r="B833" i="8"/>
  <c r="K833" i="8" s="1"/>
  <c r="I832" i="8"/>
  <c r="J832" i="8" s="1"/>
  <c r="G832" i="8"/>
  <c r="H832" i="8" s="1"/>
  <c r="E832" i="8"/>
  <c r="F832" i="8" s="1"/>
  <c r="C832" i="8"/>
  <c r="D832" i="8" s="1"/>
  <c r="B832" i="8"/>
  <c r="K832" i="8" s="1"/>
  <c r="I831" i="8"/>
  <c r="J831" i="8" s="1"/>
  <c r="G831" i="8"/>
  <c r="H831" i="8" s="1"/>
  <c r="E831" i="8"/>
  <c r="F831" i="8" s="1"/>
  <c r="C831" i="8"/>
  <c r="D831" i="8" s="1"/>
  <c r="B831" i="8"/>
  <c r="K831" i="8" s="1"/>
  <c r="I830" i="8"/>
  <c r="J830" i="8" s="1"/>
  <c r="G830" i="8"/>
  <c r="H830" i="8" s="1"/>
  <c r="E830" i="8"/>
  <c r="F830" i="8" s="1"/>
  <c r="C830" i="8"/>
  <c r="D830" i="8" s="1"/>
  <c r="B830" i="8"/>
  <c r="K830" i="8" s="1"/>
  <c r="I829" i="8"/>
  <c r="J829" i="8" s="1"/>
  <c r="G829" i="8"/>
  <c r="H829" i="8" s="1"/>
  <c r="E829" i="8"/>
  <c r="F829" i="8" s="1"/>
  <c r="C829" i="8"/>
  <c r="D829" i="8" s="1"/>
  <c r="B829" i="8"/>
  <c r="K829" i="8" s="1"/>
  <c r="I828" i="8"/>
  <c r="J828" i="8" s="1"/>
  <c r="G828" i="8"/>
  <c r="H828" i="8" s="1"/>
  <c r="E828" i="8"/>
  <c r="F828" i="8" s="1"/>
  <c r="C828" i="8"/>
  <c r="D828" i="8" s="1"/>
  <c r="B828" i="8"/>
  <c r="K828" i="8" s="1"/>
  <c r="I827" i="8"/>
  <c r="J827" i="8" s="1"/>
  <c r="G827" i="8"/>
  <c r="H827" i="8" s="1"/>
  <c r="E827" i="8"/>
  <c r="F827" i="8" s="1"/>
  <c r="C827" i="8"/>
  <c r="D827" i="8" s="1"/>
  <c r="B827" i="8"/>
  <c r="K827" i="8" s="1"/>
  <c r="I826" i="8"/>
  <c r="J826" i="8" s="1"/>
  <c r="G826" i="8"/>
  <c r="H826" i="8" s="1"/>
  <c r="E826" i="8"/>
  <c r="F826" i="8" s="1"/>
  <c r="C826" i="8"/>
  <c r="D826" i="8" s="1"/>
  <c r="B826" i="8"/>
  <c r="K826" i="8" s="1"/>
  <c r="I825" i="8"/>
  <c r="J825" i="8" s="1"/>
  <c r="G825" i="8"/>
  <c r="H825" i="8" s="1"/>
  <c r="E825" i="8"/>
  <c r="F825" i="8" s="1"/>
  <c r="C825" i="8"/>
  <c r="D825" i="8" s="1"/>
  <c r="B825" i="8"/>
  <c r="K825" i="8" s="1"/>
  <c r="I824" i="8"/>
  <c r="J824" i="8" s="1"/>
  <c r="G824" i="8"/>
  <c r="H824" i="8" s="1"/>
  <c r="E824" i="8"/>
  <c r="F824" i="8" s="1"/>
  <c r="C824" i="8"/>
  <c r="D824" i="8" s="1"/>
  <c r="B824" i="8"/>
  <c r="K824" i="8" s="1"/>
  <c r="I823" i="8"/>
  <c r="J823" i="8" s="1"/>
  <c r="G823" i="8"/>
  <c r="H823" i="8" s="1"/>
  <c r="E823" i="8"/>
  <c r="F823" i="8" s="1"/>
  <c r="C823" i="8"/>
  <c r="D823" i="8" s="1"/>
  <c r="B823" i="8"/>
  <c r="K823" i="8" s="1"/>
  <c r="I822" i="8"/>
  <c r="J822" i="8" s="1"/>
  <c r="G822" i="8"/>
  <c r="H822" i="8" s="1"/>
  <c r="E822" i="8"/>
  <c r="F822" i="8" s="1"/>
  <c r="C822" i="8"/>
  <c r="D822" i="8" s="1"/>
  <c r="B822" i="8"/>
  <c r="K822" i="8" s="1"/>
  <c r="I821" i="8"/>
  <c r="J821" i="8" s="1"/>
  <c r="G821" i="8"/>
  <c r="H821" i="8" s="1"/>
  <c r="E821" i="8"/>
  <c r="F821" i="8" s="1"/>
  <c r="C821" i="8"/>
  <c r="D821" i="8" s="1"/>
  <c r="B821" i="8"/>
  <c r="K821" i="8" s="1"/>
  <c r="I820" i="8"/>
  <c r="J820" i="8" s="1"/>
  <c r="G820" i="8"/>
  <c r="H820" i="8" s="1"/>
  <c r="E820" i="8"/>
  <c r="F820" i="8" s="1"/>
  <c r="C820" i="8"/>
  <c r="D820" i="8" s="1"/>
  <c r="B820" i="8"/>
  <c r="K820" i="8" s="1"/>
  <c r="I819" i="8"/>
  <c r="J819" i="8" s="1"/>
  <c r="G819" i="8"/>
  <c r="H819" i="8" s="1"/>
  <c r="E819" i="8"/>
  <c r="F819" i="8" s="1"/>
  <c r="C819" i="8"/>
  <c r="D819" i="8" s="1"/>
  <c r="B819" i="8"/>
  <c r="K819" i="8" s="1"/>
  <c r="I818" i="8"/>
  <c r="J818" i="8" s="1"/>
  <c r="G818" i="8"/>
  <c r="H818" i="8" s="1"/>
  <c r="E818" i="8"/>
  <c r="F818" i="8" s="1"/>
  <c r="C818" i="8"/>
  <c r="D818" i="8" s="1"/>
  <c r="B818" i="8"/>
  <c r="K818" i="8" s="1"/>
  <c r="I817" i="8"/>
  <c r="J817" i="8" s="1"/>
  <c r="G817" i="8"/>
  <c r="H817" i="8" s="1"/>
  <c r="E817" i="8"/>
  <c r="F817" i="8" s="1"/>
  <c r="C817" i="8"/>
  <c r="D817" i="8" s="1"/>
  <c r="B817" i="8"/>
  <c r="K817" i="8" s="1"/>
  <c r="I816" i="8"/>
  <c r="J816" i="8" s="1"/>
  <c r="G816" i="8"/>
  <c r="H816" i="8" s="1"/>
  <c r="E816" i="8"/>
  <c r="F816" i="8" s="1"/>
  <c r="C816" i="8"/>
  <c r="D816" i="8" s="1"/>
  <c r="B816" i="8"/>
  <c r="K816" i="8" s="1"/>
  <c r="K815" i="8"/>
  <c r="I815" i="8"/>
  <c r="J815" i="8" s="1"/>
  <c r="G815" i="8"/>
  <c r="H815" i="8" s="1"/>
  <c r="E815" i="8"/>
  <c r="F815" i="8" s="1"/>
  <c r="C815" i="8"/>
  <c r="D815" i="8" s="1"/>
  <c r="B815" i="8"/>
  <c r="I814" i="8"/>
  <c r="J814" i="8" s="1"/>
  <c r="G814" i="8"/>
  <c r="H814" i="8" s="1"/>
  <c r="E814" i="8"/>
  <c r="F814" i="8" s="1"/>
  <c r="C814" i="8"/>
  <c r="D814" i="8" s="1"/>
  <c r="B814" i="8"/>
  <c r="K814" i="8" s="1"/>
  <c r="I813" i="8"/>
  <c r="J813" i="8" s="1"/>
  <c r="G813" i="8"/>
  <c r="H813" i="8" s="1"/>
  <c r="E813" i="8"/>
  <c r="F813" i="8" s="1"/>
  <c r="C813" i="8"/>
  <c r="D813" i="8" s="1"/>
  <c r="B813" i="8"/>
  <c r="K813" i="8" s="1"/>
  <c r="I812" i="8"/>
  <c r="J812" i="8" s="1"/>
  <c r="G812" i="8"/>
  <c r="H812" i="8" s="1"/>
  <c r="E812" i="8"/>
  <c r="F812" i="8" s="1"/>
  <c r="C812" i="8"/>
  <c r="D812" i="8" s="1"/>
  <c r="B812" i="8"/>
  <c r="K812" i="8" s="1"/>
  <c r="I811" i="8"/>
  <c r="J811" i="8" s="1"/>
  <c r="G811" i="8"/>
  <c r="H811" i="8" s="1"/>
  <c r="E811" i="8"/>
  <c r="F811" i="8" s="1"/>
  <c r="C811" i="8"/>
  <c r="D811" i="8" s="1"/>
  <c r="B811" i="8"/>
  <c r="K811" i="8" s="1"/>
  <c r="I810" i="8"/>
  <c r="J810" i="8" s="1"/>
  <c r="G810" i="8"/>
  <c r="H810" i="8" s="1"/>
  <c r="E810" i="8"/>
  <c r="F810" i="8" s="1"/>
  <c r="C810" i="8"/>
  <c r="D810" i="8" s="1"/>
  <c r="B810" i="8"/>
  <c r="K810" i="8" s="1"/>
  <c r="I809" i="8"/>
  <c r="J809" i="8" s="1"/>
  <c r="G809" i="8"/>
  <c r="H809" i="8" s="1"/>
  <c r="E809" i="8"/>
  <c r="F809" i="8" s="1"/>
  <c r="C809" i="8"/>
  <c r="D809" i="8" s="1"/>
  <c r="B809" i="8"/>
  <c r="K809" i="8" s="1"/>
  <c r="I808" i="8"/>
  <c r="J808" i="8" s="1"/>
  <c r="G808" i="8"/>
  <c r="H808" i="8" s="1"/>
  <c r="E808" i="8"/>
  <c r="F808" i="8" s="1"/>
  <c r="C808" i="8"/>
  <c r="D808" i="8" s="1"/>
  <c r="B808" i="8"/>
  <c r="K808" i="8" s="1"/>
  <c r="I807" i="8"/>
  <c r="J807" i="8" s="1"/>
  <c r="G807" i="8"/>
  <c r="H807" i="8" s="1"/>
  <c r="E807" i="8"/>
  <c r="F807" i="8" s="1"/>
  <c r="C807" i="8"/>
  <c r="D807" i="8" s="1"/>
  <c r="B807" i="8"/>
  <c r="K807" i="8" s="1"/>
  <c r="I806" i="8"/>
  <c r="J806" i="8" s="1"/>
  <c r="G806" i="8"/>
  <c r="H806" i="8" s="1"/>
  <c r="E806" i="8"/>
  <c r="F806" i="8" s="1"/>
  <c r="C806" i="8"/>
  <c r="D806" i="8" s="1"/>
  <c r="B806" i="8"/>
  <c r="K806" i="8" s="1"/>
  <c r="I805" i="8"/>
  <c r="J805" i="8" s="1"/>
  <c r="G805" i="8"/>
  <c r="H805" i="8" s="1"/>
  <c r="E805" i="8"/>
  <c r="F805" i="8" s="1"/>
  <c r="C805" i="8"/>
  <c r="D805" i="8" s="1"/>
  <c r="B805" i="8"/>
  <c r="K805" i="8" s="1"/>
  <c r="I804" i="8"/>
  <c r="J804" i="8" s="1"/>
  <c r="G804" i="8"/>
  <c r="H804" i="8" s="1"/>
  <c r="E804" i="8"/>
  <c r="F804" i="8" s="1"/>
  <c r="C804" i="8"/>
  <c r="D804" i="8" s="1"/>
  <c r="B804" i="8"/>
  <c r="K804" i="8" s="1"/>
  <c r="K803" i="8"/>
  <c r="I803" i="8"/>
  <c r="J803" i="8" s="1"/>
  <c r="G803" i="8"/>
  <c r="H803" i="8" s="1"/>
  <c r="E803" i="8"/>
  <c r="F803" i="8" s="1"/>
  <c r="C803" i="8"/>
  <c r="D803" i="8" s="1"/>
  <c r="B803" i="8"/>
  <c r="I802" i="8"/>
  <c r="J802" i="8" s="1"/>
  <c r="G802" i="8"/>
  <c r="H802" i="8" s="1"/>
  <c r="E802" i="8"/>
  <c r="F802" i="8" s="1"/>
  <c r="C802" i="8"/>
  <c r="D802" i="8" s="1"/>
  <c r="B802" i="8"/>
  <c r="K802" i="8" s="1"/>
  <c r="I801" i="8"/>
  <c r="J801" i="8" s="1"/>
  <c r="G801" i="8"/>
  <c r="H801" i="8" s="1"/>
  <c r="E801" i="8"/>
  <c r="F801" i="8" s="1"/>
  <c r="C801" i="8"/>
  <c r="D801" i="8" s="1"/>
  <c r="B801" i="8"/>
  <c r="K801" i="8" s="1"/>
  <c r="I800" i="8"/>
  <c r="J800" i="8" s="1"/>
  <c r="G800" i="8"/>
  <c r="H800" i="8" s="1"/>
  <c r="E800" i="8"/>
  <c r="F800" i="8" s="1"/>
  <c r="C800" i="8"/>
  <c r="D800" i="8" s="1"/>
  <c r="B800" i="8"/>
  <c r="K800" i="8" s="1"/>
  <c r="I799" i="8"/>
  <c r="J799" i="8" s="1"/>
  <c r="G799" i="8"/>
  <c r="H799" i="8" s="1"/>
  <c r="E799" i="8"/>
  <c r="F799" i="8" s="1"/>
  <c r="C799" i="8"/>
  <c r="D799" i="8" s="1"/>
  <c r="B799" i="8"/>
  <c r="K799" i="8" s="1"/>
  <c r="I798" i="8"/>
  <c r="J798" i="8" s="1"/>
  <c r="G798" i="8"/>
  <c r="H798" i="8" s="1"/>
  <c r="E798" i="8"/>
  <c r="F798" i="8" s="1"/>
  <c r="C798" i="8"/>
  <c r="D798" i="8" s="1"/>
  <c r="B798" i="8"/>
  <c r="K798" i="8" s="1"/>
  <c r="I797" i="8"/>
  <c r="J797" i="8" s="1"/>
  <c r="G797" i="8"/>
  <c r="H797" i="8" s="1"/>
  <c r="E797" i="8"/>
  <c r="F797" i="8" s="1"/>
  <c r="C797" i="8"/>
  <c r="D797" i="8" s="1"/>
  <c r="B797" i="8"/>
  <c r="K797" i="8" s="1"/>
  <c r="I796" i="8"/>
  <c r="J796" i="8" s="1"/>
  <c r="G796" i="8"/>
  <c r="H796" i="8" s="1"/>
  <c r="E796" i="8"/>
  <c r="F796" i="8" s="1"/>
  <c r="C796" i="8"/>
  <c r="D796" i="8" s="1"/>
  <c r="B796" i="8"/>
  <c r="K796" i="8" s="1"/>
  <c r="I795" i="8"/>
  <c r="J795" i="8" s="1"/>
  <c r="G795" i="8"/>
  <c r="H795" i="8" s="1"/>
  <c r="E795" i="8"/>
  <c r="F795" i="8" s="1"/>
  <c r="C795" i="8"/>
  <c r="D795" i="8" s="1"/>
  <c r="B795" i="8"/>
  <c r="K795" i="8" s="1"/>
  <c r="I794" i="8"/>
  <c r="J794" i="8" s="1"/>
  <c r="G794" i="8"/>
  <c r="H794" i="8" s="1"/>
  <c r="E794" i="8"/>
  <c r="F794" i="8" s="1"/>
  <c r="C794" i="8"/>
  <c r="D794" i="8" s="1"/>
  <c r="B794" i="8"/>
  <c r="K794" i="8" s="1"/>
  <c r="I793" i="8"/>
  <c r="J793" i="8" s="1"/>
  <c r="G793" i="8"/>
  <c r="H793" i="8" s="1"/>
  <c r="E793" i="8"/>
  <c r="F793" i="8" s="1"/>
  <c r="C793" i="8"/>
  <c r="D793" i="8" s="1"/>
  <c r="B793" i="8"/>
  <c r="K793" i="8" s="1"/>
  <c r="I792" i="8"/>
  <c r="J792" i="8" s="1"/>
  <c r="G792" i="8"/>
  <c r="H792" i="8" s="1"/>
  <c r="E792" i="8"/>
  <c r="F792" i="8" s="1"/>
  <c r="C792" i="8"/>
  <c r="D792" i="8" s="1"/>
  <c r="B792" i="8"/>
  <c r="K792" i="8" s="1"/>
  <c r="I791" i="8"/>
  <c r="J791" i="8" s="1"/>
  <c r="G791" i="8"/>
  <c r="H791" i="8" s="1"/>
  <c r="E791" i="8"/>
  <c r="F791" i="8" s="1"/>
  <c r="C791" i="8"/>
  <c r="D791" i="8" s="1"/>
  <c r="B791" i="8"/>
  <c r="K791" i="8" s="1"/>
  <c r="I790" i="8"/>
  <c r="J790" i="8" s="1"/>
  <c r="G790" i="8"/>
  <c r="H790" i="8" s="1"/>
  <c r="E790" i="8"/>
  <c r="F790" i="8" s="1"/>
  <c r="C790" i="8"/>
  <c r="D790" i="8" s="1"/>
  <c r="B790" i="8"/>
  <c r="K790" i="8" s="1"/>
  <c r="I789" i="8"/>
  <c r="J789" i="8" s="1"/>
  <c r="G789" i="8"/>
  <c r="H789" i="8" s="1"/>
  <c r="E789" i="8"/>
  <c r="F789" i="8" s="1"/>
  <c r="C789" i="8"/>
  <c r="D789" i="8" s="1"/>
  <c r="B789" i="8"/>
  <c r="K789" i="8" s="1"/>
  <c r="I788" i="8"/>
  <c r="J788" i="8" s="1"/>
  <c r="G788" i="8"/>
  <c r="H788" i="8" s="1"/>
  <c r="E788" i="8"/>
  <c r="F788" i="8" s="1"/>
  <c r="C788" i="8"/>
  <c r="D788" i="8" s="1"/>
  <c r="B788" i="8"/>
  <c r="K788" i="8" s="1"/>
  <c r="K787" i="8"/>
  <c r="I787" i="8"/>
  <c r="J787" i="8" s="1"/>
  <c r="G787" i="8"/>
  <c r="H787" i="8" s="1"/>
  <c r="E787" i="8"/>
  <c r="F787" i="8" s="1"/>
  <c r="C787" i="8"/>
  <c r="D787" i="8" s="1"/>
  <c r="B787" i="8"/>
  <c r="I786" i="8"/>
  <c r="J786" i="8" s="1"/>
  <c r="G786" i="8"/>
  <c r="H786" i="8" s="1"/>
  <c r="E786" i="8"/>
  <c r="F786" i="8" s="1"/>
  <c r="C786" i="8"/>
  <c r="D786" i="8" s="1"/>
  <c r="B786" i="8"/>
  <c r="K786" i="8" s="1"/>
  <c r="I785" i="8"/>
  <c r="J785" i="8" s="1"/>
  <c r="G785" i="8"/>
  <c r="H785" i="8" s="1"/>
  <c r="E785" i="8"/>
  <c r="F785" i="8" s="1"/>
  <c r="C785" i="8"/>
  <c r="D785" i="8" s="1"/>
  <c r="B785" i="8"/>
  <c r="K785" i="8" s="1"/>
  <c r="I784" i="8"/>
  <c r="J784" i="8" s="1"/>
  <c r="G784" i="8"/>
  <c r="H784" i="8" s="1"/>
  <c r="E784" i="8"/>
  <c r="F784" i="8" s="1"/>
  <c r="C784" i="8"/>
  <c r="D784" i="8" s="1"/>
  <c r="B784" i="8"/>
  <c r="K784" i="8" s="1"/>
  <c r="I783" i="8"/>
  <c r="J783" i="8" s="1"/>
  <c r="G783" i="8"/>
  <c r="H783" i="8" s="1"/>
  <c r="E783" i="8"/>
  <c r="F783" i="8" s="1"/>
  <c r="C783" i="8"/>
  <c r="D783" i="8" s="1"/>
  <c r="B783" i="8"/>
  <c r="K783" i="8" s="1"/>
  <c r="I782" i="8"/>
  <c r="J782" i="8" s="1"/>
  <c r="G782" i="8"/>
  <c r="H782" i="8" s="1"/>
  <c r="E782" i="8"/>
  <c r="F782" i="8" s="1"/>
  <c r="C782" i="8"/>
  <c r="D782" i="8" s="1"/>
  <c r="B782" i="8"/>
  <c r="K782" i="8" s="1"/>
  <c r="I781" i="8"/>
  <c r="J781" i="8" s="1"/>
  <c r="G781" i="8"/>
  <c r="H781" i="8" s="1"/>
  <c r="E781" i="8"/>
  <c r="F781" i="8" s="1"/>
  <c r="C781" i="8"/>
  <c r="D781" i="8" s="1"/>
  <c r="B781" i="8"/>
  <c r="K781" i="8" s="1"/>
  <c r="I780" i="8"/>
  <c r="J780" i="8" s="1"/>
  <c r="G780" i="8"/>
  <c r="H780" i="8" s="1"/>
  <c r="E780" i="8"/>
  <c r="F780" i="8" s="1"/>
  <c r="C780" i="8"/>
  <c r="D780" i="8" s="1"/>
  <c r="B780" i="8"/>
  <c r="K780" i="8" s="1"/>
  <c r="I779" i="8"/>
  <c r="J779" i="8" s="1"/>
  <c r="G779" i="8"/>
  <c r="H779" i="8" s="1"/>
  <c r="E779" i="8"/>
  <c r="F779" i="8" s="1"/>
  <c r="C779" i="8"/>
  <c r="D779" i="8" s="1"/>
  <c r="B779" i="8"/>
  <c r="K779" i="8" s="1"/>
  <c r="I778" i="8"/>
  <c r="J778" i="8" s="1"/>
  <c r="G778" i="8"/>
  <c r="H778" i="8" s="1"/>
  <c r="E778" i="8"/>
  <c r="F778" i="8" s="1"/>
  <c r="C778" i="8"/>
  <c r="D778" i="8" s="1"/>
  <c r="B778" i="8"/>
  <c r="K778" i="8" s="1"/>
  <c r="I777" i="8"/>
  <c r="J777" i="8" s="1"/>
  <c r="G777" i="8"/>
  <c r="H777" i="8" s="1"/>
  <c r="E777" i="8"/>
  <c r="F777" i="8" s="1"/>
  <c r="C777" i="8"/>
  <c r="D777" i="8" s="1"/>
  <c r="B777" i="8"/>
  <c r="K777" i="8" s="1"/>
  <c r="I776" i="8"/>
  <c r="J776" i="8" s="1"/>
  <c r="G776" i="8"/>
  <c r="H776" i="8" s="1"/>
  <c r="E776" i="8"/>
  <c r="F776" i="8" s="1"/>
  <c r="C776" i="8"/>
  <c r="D776" i="8" s="1"/>
  <c r="B776" i="8"/>
  <c r="K776" i="8" s="1"/>
  <c r="I775" i="8"/>
  <c r="J775" i="8" s="1"/>
  <c r="G775" i="8"/>
  <c r="H775" i="8" s="1"/>
  <c r="E775" i="8"/>
  <c r="F775" i="8" s="1"/>
  <c r="C775" i="8"/>
  <c r="D775" i="8" s="1"/>
  <c r="B775" i="8"/>
  <c r="K775" i="8" s="1"/>
  <c r="I774" i="8"/>
  <c r="J774" i="8" s="1"/>
  <c r="G774" i="8"/>
  <c r="H774" i="8" s="1"/>
  <c r="E774" i="8"/>
  <c r="F774" i="8" s="1"/>
  <c r="C774" i="8"/>
  <c r="D774" i="8" s="1"/>
  <c r="B774" i="8"/>
  <c r="K774" i="8" s="1"/>
  <c r="I773" i="8"/>
  <c r="J773" i="8" s="1"/>
  <c r="G773" i="8"/>
  <c r="H773" i="8" s="1"/>
  <c r="E773" i="8"/>
  <c r="F773" i="8" s="1"/>
  <c r="C773" i="8"/>
  <c r="D773" i="8" s="1"/>
  <c r="B773" i="8"/>
  <c r="K773" i="8" s="1"/>
  <c r="I772" i="8"/>
  <c r="J772" i="8" s="1"/>
  <c r="G772" i="8"/>
  <c r="H772" i="8" s="1"/>
  <c r="E772" i="8"/>
  <c r="F772" i="8" s="1"/>
  <c r="C772" i="8"/>
  <c r="D772" i="8" s="1"/>
  <c r="B772" i="8"/>
  <c r="K772" i="8" s="1"/>
  <c r="I771" i="8"/>
  <c r="J771" i="8" s="1"/>
  <c r="G771" i="8"/>
  <c r="H771" i="8" s="1"/>
  <c r="E771" i="8"/>
  <c r="F771" i="8" s="1"/>
  <c r="C771" i="8"/>
  <c r="D771" i="8" s="1"/>
  <c r="B771" i="8"/>
  <c r="K771" i="8" s="1"/>
  <c r="I770" i="8"/>
  <c r="J770" i="8" s="1"/>
  <c r="G770" i="8"/>
  <c r="H770" i="8" s="1"/>
  <c r="E770" i="8"/>
  <c r="F770" i="8" s="1"/>
  <c r="C770" i="8"/>
  <c r="D770" i="8" s="1"/>
  <c r="B770" i="8"/>
  <c r="K770" i="8" s="1"/>
  <c r="I769" i="8"/>
  <c r="J769" i="8" s="1"/>
  <c r="G769" i="8"/>
  <c r="H769" i="8" s="1"/>
  <c r="E769" i="8"/>
  <c r="F769" i="8" s="1"/>
  <c r="C769" i="8"/>
  <c r="D769" i="8" s="1"/>
  <c r="B769" i="8"/>
  <c r="K769" i="8" s="1"/>
  <c r="I768" i="8"/>
  <c r="J768" i="8" s="1"/>
  <c r="G768" i="8"/>
  <c r="H768" i="8" s="1"/>
  <c r="E768" i="8"/>
  <c r="F768" i="8" s="1"/>
  <c r="C768" i="8"/>
  <c r="D768" i="8" s="1"/>
  <c r="B768" i="8"/>
  <c r="K768" i="8" s="1"/>
  <c r="I767" i="8"/>
  <c r="J767" i="8" s="1"/>
  <c r="G767" i="8"/>
  <c r="H767" i="8" s="1"/>
  <c r="E767" i="8"/>
  <c r="F767" i="8" s="1"/>
  <c r="C767" i="8"/>
  <c r="D767" i="8" s="1"/>
  <c r="B767" i="8"/>
  <c r="K767" i="8" s="1"/>
  <c r="I766" i="8"/>
  <c r="J766" i="8" s="1"/>
  <c r="G766" i="8"/>
  <c r="H766" i="8" s="1"/>
  <c r="E766" i="8"/>
  <c r="F766" i="8" s="1"/>
  <c r="C766" i="8"/>
  <c r="D766" i="8" s="1"/>
  <c r="B766" i="8"/>
  <c r="K766" i="8" s="1"/>
  <c r="I765" i="8"/>
  <c r="J765" i="8" s="1"/>
  <c r="G765" i="8"/>
  <c r="H765" i="8" s="1"/>
  <c r="E765" i="8"/>
  <c r="F765" i="8" s="1"/>
  <c r="C765" i="8"/>
  <c r="D765" i="8" s="1"/>
  <c r="B765" i="8"/>
  <c r="K765" i="8" s="1"/>
  <c r="I764" i="8"/>
  <c r="J764" i="8" s="1"/>
  <c r="G764" i="8"/>
  <c r="H764" i="8" s="1"/>
  <c r="E764" i="8"/>
  <c r="F764" i="8" s="1"/>
  <c r="C764" i="8"/>
  <c r="D764" i="8" s="1"/>
  <c r="B764" i="8"/>
  <c r="K764" i="8" s="1"/>
  <c r="I763" i="8"/>
  <c r="J763" i="8" s="1"/>
  <c r="G763" i="8"/>
  <c r="H763" i="8" s="1"/>
  <c r="E763" i="8"/>
  <c r="F763" i="8" s="1"/>
  <c r="C763" i="8"/>
  <c r="D763" i="8" s="1"/>
  <c r="B763" i="8"/>
  <c r="K763" i="8" s="1"/>
  <c r="I762" i="8"/>
  <c r="J762" i="8" s="1"/>
  <c r="G762" i="8"/>
  <c r="H762" i="8" s="1"/>
  <c r="E762" i="8"/>
  <c r="F762" i="8" s="1"/>
  <c r="C762" i="8"/>
  <c r="D762" i="8" s="1"/>
  <c r="B762" i="8"/>
  <c r="K762" i="8" s="1"/>
  <c r="I761" i="8"/>
  <c r="J761" i="8" s="1"/>
  <c r="G761" i="8"/>
  <c r="H761" i="8" s="1"/>
  <c r="E761" i="8"/>
  <c r="F761" i="8" s="1"/>
  <c r="C761" i="8"/>
  <c r="D761" i="8" s="1"/>
  <c r="B761" i="8"/>
  <c r="K761" i="8" s="1"/>
  <c r="I760" i="8"/>
  <c r="J760" i="8" s="1"/>
  <c r="G760" i="8"/>
  <c r="H760" i="8" s="1"/>
  <c r="E760" i="8"/>
  <c r="F760" i="8" s="1"/>
  <c r="C760" i="8"/>
  <c r="D760" i="8" s="1"/>
  <c r="B760" i="8"/>
  <c r="K760" i="8" s="1"/>
  <c r="I759" i="8"/>
  <c r="J759" i="8" s="1"/>
  <c r="G759" i="8"/>
  <c r="H759" i="8" s="1"/>
  <c r="E759" i="8"/>
  <c r="F759" i="8" s="1"/>
  <c r="C759" i="8"/>
  <c r="D759" i="8" s="1"/>
  <c r="B759" i="8"/>
  <c r="K759" i="8" s="1"/>
  <c r="I758" i="8"/>
  <c r="J758" i="8" s="1"/>
  <c r="G758" i="8"/>
  <c r="H758" i="8" s="1"/>
  <c r="E758" i="8"/>
  <c r="F758" i="8" s="1"/>
  <c r="C758" i="8"/>
  <c r="D758" i="8" s="1"/>
  <c r="B758" i="8"/>
  <c r="K758" i="8" s="1"/>
  <c r="I757" i="8"/>
  <c r="J757" i="8" s="1"/>
  <c r="G757" i="8"/>
  <c r="H757" i="8" s="1"/>
  <c r="E757" i="8"/>
  <c r="F757" i="8" s="1"/>
  <c r="C757" i="8"/>
  <c r="D757" i="8" s="1"/>
  <c r="B757" i="8"/>
  <c r="K757" i="8" s="1"/>
  <c r="I756" i="8"/>
  <c r="J756" i="8" s="1"/>
  <c r="G756" i="8"/>
  <c r="H756" i="8" s="1"/>
  <c r="E756" i="8"/>
  <c r="F756" i="8" s="1"/>
  <c r="C756" i="8"/>
  <c r="D756" i="8" s="1"/>
  <c r="B756" i="8"/>
  <c r="K756" i="8" s="1"/>
  <c r="I755" i="8"/>
  <c r="J755" i="8" s="1"/>
  <c r="G755" i="8"/>
  <c r="H755" i="8" s="1"/>
  <c r="E755" i="8"/>
  <c r="F755" i="8" s="1"/>
  <c r="C755" i="8"/>
  <c r="D755" i="8" s="1"/>
  <c r="B755" i="8"/>
  <c r="K755" i="8" s="1"/>
  <c r="I754" i="8"/>
  <c r="J754" i="8" s="1"/>
  <c r="G754" i="8"/>
  <c r="H754" i="8" s="1"/>
  <c r="E754" i="8"/>
  <c r="F754" i="8" s="1"/>
  <c r="C754" i="8"/>
  <c r="D754" i="8" s="1"/>
  <c r="B754" i="8"/>
  <c r="K754" i="8" s="1"/>
  <c r="I753" i="8"/>
  <c r="J753" i="8" s="1"/>
  <c r="G753" i="8"/>
  <c r="H753" i="8" s="1"/>
  <c r="E753" i="8"/>
  <c r="F753" i="8" s="1"/>
  <c r="C753" i="8"/>
  <c r="D753" i="8" s="1"/>
  <c r="B753" i="8"/>
  <c r="K753" i="8" s="1"/>
  <c r="I752" i="8"/>
  <c r="J752" i="8" s="1"/>
  <c r="G752" i="8"/>
  <c r="H752" i="8" s="1"/>
  <c r="E752" i="8"/>
  <c r="F752" i="8" s="1"/>
  <c r="C752" i="8"/>
  <c r="D752" i="8" s="1"/>
  <c r="B752" i="8"/>
  <c r="K752" i="8" s="1"/>
  <c r="I751" i="8"/>
  <c r="J751" i="8" s="1"/>
  <c r="G751" i="8"/>
  <c r="H751" i="8" s="1"/>
  <c r="E751" i="8"/>
  <c r="F751" i="8" s="1"/>
  <c r="C751" i="8"/>
  <c r="D751" i="8" s="1"/>
  <c r="B751" i="8"/>
  <c r="K751" i="8" s="1"/>
  <c r="I750" i="8"/>
  <c r="J750" i="8" s="1"/>
  <c r="G750" i="8"/>
  <c r="H750" i="8" s="1"/>
  <c r="E750" i="8"/>
  <c r="F750" i="8" s="1"/>
  <c r="C750" i="8"/>
  <c r="D750" i="8" s="1"/>
  <c r="B750" i="8"/>
  <c r="K750" i="8" s="1"/>
  <c r="I749" i="8"/>
  <c r="J749" i="8" s="1"/>
  <c r="G749" i="8"/>
  <c r="H749" i="8" s="1"/>
  <c r="E749" i="8"/>
  <c r="F749" i="8" s="1"/>
  <c r="C749" i="8"/>
  <c r="D749" i="8" s="1"/>
  <c r="B749" i="8"/>
  <c r="K749" i="8" s="1"/>
  <c r="I748" i="8"/>
  <c r="J748" i="8" s="1"/>
  <c r="G748" i="8"/>
  <c r="H748" i="8" s="1"/>
  <c r="E748" i="8"/>
  <c r="F748" i="8" s="1"/>
  <c r="C748" i="8"/>
  <c r="D748" i="8" s="1"/>
  <c r="B748" i="8"/>
  <c r="K748" i="8" s="1"/>
  <c r="I747" i="8"/>
  <c r="J747" i="8" s="1"/>
  <c r="G747" i="8"/>
  <c r="H747" i="8" s="1"/>
  <c r="E747" i="8"/>
  <c r="F747" i="8" s="1"/>
  <c r="C747" i="8"/>
  <c r="D747" i="8" s="1"/>
  <c r="B747" i="8"/>
  <c r="K747" i="8" s="1"/>
  <c r="I746" i="8"/>
  <c r="J746" i="8" s="1"/>
  <c r="G746" i="8"/>
  <c r="H746" i="8" s="1"/>
  <c r="E746" i="8"/>
  <c r="F746" i="8" s="1"/>
  <c r="C746" i="8"/>
  <c r="D746" i="8" s="1"/>
  <c r="B746" i="8"/>
  <c r="K746" i="8" s="1"/>
  <c r="I745" i="8"/>
  <c r="J745" i="8" s="1"/>
  <c r="G745" i="8"/>
  <c r="H745" i="8" s="1"/>
  <c r="E745" i="8"/>
  <c r="F745" i="8" s="1"/>
  <c r="C745" i="8"/>
  <c r="D745" i="8" s="1"/>
  <c r="B745" i="8"/>
  <c r="K745" i="8" s="1"/>
  <c r="I744" i="8"/>
  <c r="J744" i="8" s="1"/>
  <c r="G744" i="8"/>
  <c r="H744" i="8" s="1"/>
  <c r="E744" i="8"/>
  <c r="F744" i="8" s="1"/>
  <c r="C744" i="8"/>
  <c r="D744" i="8" s="1"/>
  <c r="B744" i="8"/>
  <c r="K744" i="8" s="1"/>
  <c r="I743" i="8"/>
  <c r="J743" i="8" s="1"/>
  <c r="G743" i="8"/>
  <c r="H743" i="8" s="1"/>
  <c r="E743" i="8"/>
  <c r="F743" i="8" s="1"/>
  <c r="C743" i="8"/>
  <c r="D743" i="8" s="1"/>
  <c r="B743" i="8"/>
  <c r="K743" i="8" s="1"/>
  <c r="I742" i="8"/>
  <c r="J742" i="8" s="1"/>
  <c r="G742" i="8"/>
  <c r="H742" i="8" s="1"/>
  <c r="E742" i="8"/>
  <c r="F742" i="8" s="1"/>
  <c r="C742" i="8"/>
  <c r="D742" i="8" s="1"/>
  <c r="B742" i="8"/>
  <c r="K742" i="8" s="1"/>
  <c r="I741" i="8"/>
  <c r="J741" i="8" s="1"/>
  <c r="G741" i="8"/>
  <c r="H741" i="8" s="1"/>
  <c r="E741" i="8"/>
  <c r="F741" i="8" s="1"/>
  <c r="C741" i="8"/>
  <c r="D741" i="8" s="1"/>
  <c r="B741" i="8"/>
  <c r="K741" i="8" s="1"/>
  <c r="I740" i="8"/>
  <c r="J740" i="8" s="1"/>
  <c r="G740" i="8"/>
  <c r="H740" i="8" s="1"/>
  <c r="E740" i="8"/>
  <c r="F740" i="8" s="1"/>
  <c r="C740" i="8"/>
  <c r="D740" i="8" s="1"/>
  <c r="B740" i="8"/>
  <c r="K740" i="8" s="1"/>
  <c r="I739" i="8"/>
  <c r="J739" i="8" s="1"/>
  <c r="G739" i="8"/>
  <c r="H739" i="8" s="1"/>
  <c r="E739" i="8"/>
  <c r="F739" i="8" s="1"/>
  <c r="C739" i="8"/>
  <c r="D739" i="8" s="1"/>
  <c r="B739" i="8"/>
  <c r="K739" i="8" s="1"/>
  <c r="I738" i="8"/>
  <c r="J738" i="8" s="1"/>
  <c r="G738" i="8"/>
  <c r="H738" i="8" s="1"/>
  <c r="E738" i="8"/>
  <c r="F738" i="8" s="1"/>
  <c r="C738" i="8"/>
  <c r="D738" i="8" s="1"/>
  <c r="B738" i="8"/>
  <c r="K738" i="8" s="1"/>
  <c r="I737" i="8"/>
  <c r="J737" i="8" s="1"/>
  <c r="G737" i="8"/>
  <c r="H737" i="8" s="1"/>
  <c r="E737" i="8"/>
  <c r="F737" i="8" s="1"/>
  <c r="C737" i="8"/>
  <c r="D737" i="8" s="1"/>
  <c r="B737" i="8"/>
  <c r="K737" i="8" s="1"/>
  <c r="I736" i="8"/>
  <c r="J736" i="8" s="1"/>
  <c r="G736" i="8"/>
  <c r="H736" i="8" s="1"/>
  <c r="E736" i="8"/>
  <c r="F736" i="8" s="1"/>
  <c r="C736" i="8"/>
  <c r="D736" i="8" s="1"/>
  <c r="B736" i="8"/>
  <c r="K736" i="8" s="1"/>
  <c r="I735" i="8"/>
  <c r="J735" i="8" s="1"/>
  <c r="G735" i="8"/>
  <c r="H735" i="8" s="1"/>
  <c r="E735" i="8"/>
  <c r="F735" i="8" s="1"/>
  <c r="C735" i="8"/>
  <c r="D735" i="8" s="1"/>
  <c r="B735" i="8"/>
  <c r="K735" i="8" s="1"/>
  <c r="I734" i="8"/>
  <c r="J734" i="8" s="1"/>
  <c r="G734" i="8"/>
  <c r="H734" i="8" s="1"/>
  <c r="E734" i="8"/>
  <c r="F734" i="8" s="1"/>
  <c r="C734" i="8"/>
  <c r="D734" i="8" s="1"/>
  <c r="B734" i="8"/>
  <c r="K734" i="8" s="1"/>
  <c r="I733" i="8"/>
  <c r="J733" i="8" s="1"/>
  <c r="G733" i="8"/>
  <c r="H733" i="8" s="1"/>
  <c r="E733" i="8"/>
  <c r="F733" i="8" s="1"/>
  <c r="C733" i="8"/>
  <c r="D733" i="8" s="1"/>
  <c r="B733" i="8"/>
  <c r="K733" i="8" s="1"/>
  <c r="I732" i="8"/>
  <c r="J732" i="8" s="1"/>
  <c r="G732" i="8"/>
  <c r="H732" i="8" s="1"/>
  <c r="E732" i="8"/>
  <c r="F732" i="8" s="1"/>
  <c r="C732" i="8"/>
  <c r="D732" i="8" s="1"/>
  <c r="B732" i="8"/>
  <c r="K732" i="8" s="1"/>
  <c r="I731" i="8"/>
  <c r="J731" i="8" s="1"/>
  <c r="G731" i="8"/>
  <c r="H731" i="8" s="1"/>
  <c r="E731" i="8"/>
  <c r="F731" i="8" s="1"/>
  <c r="C731" i="8"/>
  <c r="D731" i="8" s="1"/>
  <c r="B731" i="8"/>
  <c r="K731" i="8" s="1"/>
  <c r="I730" i="8"/>
  <c r="J730" i="8" s="1"/>
  <c r="G730" i="8"/>
  <c r="H730" i="8" s="1"/>
  <c r="E730" i="8"/>
  <c r="F730" i="8" s="1"/>
  <c r="C730" i="8"/>
  <c r="D730" i="8" s="1"/>
  <c r="B730" i="8"/>
  <c r="K730" i="8" s="1"/>
  <c r="I729" i="8"/>
  <c r="J729" i="8" s="1"/>
  <c r="G729" i="8"/>
  <c r="H729" i="8" s="1"/>
  <c r="E729" i="8"/>
  <c r="F729" i="8" s="1"/>
  <c r="C729" i="8"/>
  <c r="D729" i="8" s="1"/>
  <c r="B729" i="8"/>
  <c r="K729" i="8" s="1"/>
  <c r="I728" i="8"/>
  <c r="J728" i="8" s="1"/>
  <c r="G728" i="8"/>
  <c r="H728" i="8" s="1"/>
  <c r="E728" i="8"/>
  <c r="F728" i="8" s="1"/>
  <c r="C728" i="8"/>
  <c r="D728" i="8" s="1"/>
  <c r="B728" i="8"/>
  <c r="K728" i="8" s="1"/>
  <c r="I727" i="8"/>
  <c r="J727" i="8" s="1"/>
  <c r="G727" i="8"/>
  <c r="H727" i="8" s="1"/>
  <c r="E727" i="8"/>
  <c r="F727" i="8" s="1"/>
  <c r="C727" i="8"/>
  <c r="D727" i="8" s="1"/>
  <c r="B727" i="8"/>
  <c r="K727" i="8" s="1"/>
  <c r="I726" i="8"/>
  <c r="J726" i="8" s="1"/>
  <c r="G726" i="8"/>
  <c r="H726" i="8" s="1"/>
  <c r="E726" i="8"/>
  <c r="F726" i="8" s="1"/>
  <c r="C726" i="8"/>
  <c r="D726" i="8" s="1"/>
  <c r="B726" i="8"/>
  <c r="K726" i="8" s="1"/>
  <c r="I725" i="8"/>
  <c r="J725" i="8" s="1"/>
  <c r="G725" i="8"/>
  <c r="H725" i="8" s="1"/>
  <c r="E725" i="8"/>
  <c r="F725" i="8" s="1"/>
  <c r="C725" i="8"/>
  <c r="D725" i="8" s="1"/>
  <c r="B725" i="8"/>
  <c r="K725" i="8" s="1"/>
  <c r="I724" i="8"/>
  <c r="J724" i="8" s="1"/>
  <c r="G724" i="8"/>
  <c r="H724" i="8" s="1"/>
  <c r="E724" i="8"/>
  <c r="F724" i="8" s="1"/>
  <c r="C724" i="8"/>
  <c r="D724" i="8" s="1"/>
  <c r="B724" i="8"/>
  <c r="K724" i="8" s="1"/>
  <c r="I723" i="8"/>
  <c r="J723" i="8" s="1"/>
  <c r="G723" i="8"/>
  <c r="H723" i="8" s="1"/>
  <c r="E723" i="8"/>
  <c r="F723" i="8" s="1"/>
  <c r="C723" i="8"/>
  <c r="D723" i="8" s="1"/>
  <c r="B723" i="8"/>
  <c r="K723" i="8" s="1"/>
  <c r="I722" i="8"/>
  <c r="J722" i="8" s="1"/>
  <c r="G722" i="8"/>
  <c r="H722" i="8" s="1"/>
  <c r="E722" i="8"/>
  <c r="F722" i="8" s="1"/>
  <c r="C722" i="8"/>
  <c r="D722" i="8" s="1"/>
  <c r="B722" i="8"/>
  <c r="K722" i="8" s="1"/>
  <c r="I721" i="8"/>
  <c r="J721" i="8" s="1"/>
  <c r="G721" i="8"/>
  <c r="H721" i="8" s="1"/>
  <c r="E721" i="8"/>
  <c r="F721" i="8" s="1"/>
  <c r="C721" i="8"/>
  <c r="D721" i="8" s="1"/>
  <c r="B721" i="8"/>
  <c r="K721" i="8" s="1"/>
  <c r="I720" i="8"/>
  <c r="J720" i="8" s="1"/>
  <c r="G720" i="8"/>
  <c r="H720" i="8" s="1"/>
  <c r="E720" i="8"/>
  <c r="F720" i="8" s="1"/>
  <c r="C720" i="8"/>
  <c r="D720" i="8" s="1"/>
  <c r="B720" i="8"/>
  <c r="K720" i="8" s="1"/>
  <c r="I719" i="8"/>
  <c r="J719" i="8" s="1"/>
  <c r="G719" i="8"/>
  <c r="H719" i="8" s="1"/>
  <c r="E719" i="8"/>
  <c r="F719" i="8" s="1"/>
  <c r="C719" i="8"/>
  <c r="D719" i="8" s="1"/>
  <c r="B719" i="8"/>
  <c r="K719" i="8" s="1"/>
  <c r="I718" i="8"/>
  <c r="J718" i="8" s="1"/>
  <c r="G718" i="8"/>
  <c r="H718" i="8" s="1"/>
  <c r="E718" i="8"/>
  <c r="F718" i="8" s="1"/>
  <c r="C718" i="8"/>
  <c r="D718" i="8" s="1"/>
  <c r="B718" i="8"/>
  <c r="K718" i="8" s="1"/>
  <c r="I717" i="8"/>
  <c r="J717" i="8" s="1"/>
  <c r="G717" i="8"/>
  <c r="H717" i="8" s="1"/>
  <c r="E717" i="8"/>
  <c r="F717" i="8" s="1"/>
  <c r="C717" i="8"/>
  <c r="D717" i="8" s="1"/>
  <c r="B717" i="8"/>
  <c r="K717" i="8" s="1"/>
  <c r="I716" i="8"/>
  <c r="J716" i="8" s="1"/>
  <c r="G716" i="8"/>
  <c r="H716" i="8" s="1"/>
  <c r="E716" i="8"/>
  <c r="F716" i="8" s="1"/>
  <c r="C716" i="8"/>
  <c r="D716" i="8" s="1"/>
  <c r="B716" i="8"/>
  <c r="K716" i="8" s="1"/>
  <c r="I715" i="8"/>
  <c r="J715" i="8" s="1"/>
  <c r="G715" i="8"/>
  <c r="H715" i="8" s="1"/>
  <c r="E715" i="8"/>
  <c r="F715" i="8" s="1"/>
  <c r="C715" i="8"/>
  <c r="D715" i="8" s="1"/>
  <c r="B715" i="8"/>
  <c r="K715" i="8" s="1"/>
  <c r="I714" i="8"/>
  <c r="J714" i="8" s="1"/>
  <c r="G714" i="8"/>
  <c r="H714" i="8" s="1"/>
  <c r="E714" i="8"/>
  <c r="F714" i="8" s="1"/>
  <c r="C714" i="8"/>
  <c r="D714" i="8" s="1"/>
  <c r="B714" i="8"/>
  <c r="K714" i="8" s="1"/>
  <c r="I713" i="8"/>
  <c r="J713" i="8" s="1"/>
  <c r="G713" i="8"/>
  <c r="H713" i="8" s="1"/>
  <c r="E713" i="8"/>
  <c r="F713" i="8" s="1"/>
  <c r="C713" i="8"/>
  <c r="D713" i="8" s="1"/>
  <c r="B713" i="8"/>
  <c r="K713" i="8" s="1"/>
  <c r="I712" i="8"/>
  <c r="J712" i="8" s="1"/>
  <c r="G712" i="8"/>
  <c r="H712" i="8" s="1"/>
  <c r="E712" i="8"/>
  <c r="F712" i="8" s="1"/>
  <c r="C712" i="8"/>
  <c r="D712" i="8" s="1"/>
  <c r="B712" i="8"/>
  <c r="K712" i="8" s="1"/>
  <c r="I711" i="8"/>
  <c r="J711" i="8" s="1"/>
  <c r="G711" i="8"/>
  <c r="H711" i="8" s="1"/>
  <c r="E711" i="8"/>
  <c r="F711" i="8" s="1"/>
  <c r="C711" i="8"/>
  <c r="D711" i="8" s="1"/>
  <c r="B711" i="8"/>
  <c r="K711" i="8" s="1"/>
  <c r="I710" i="8"/>
  <c r="J710" i="8" s="1"/>
  <c r="G710" i="8"/>
  <c r="H710" i="8" s="1"/>
  <c r="E710" i="8"/>
  <c r="F710" i="8" s="1"/>
  <c r="C710" i="8"/>
  <c r="D710" i="8" s="1"/>
  <c r="B710" i="8"/>
  <c r="K710" i="8" s="1"/>
  <c r="I709" i="8"/>
  <c r="J709" i="8" s="1"/>
  <c r="G709" i="8"/>
  <c r="H709" i="8" s="1"/>
  <c r="E709" i="8"/>
  <c r="F709" i="8" s="1"/>
  <c r="C709" i="8"/>
  <c r="D709" i="8" s="1"/>
  <c r="B709" i="8"/>
  <c r="K709" i="8" s="1"/>
  <c r="I708" i="8"/>
  <c r="J708" i="8" s="1"/>
  <c r="G708" i="8"/>
  <c r="H708" i="8" s="1"/>
  <c r="E708" i="8"/>
  <c r="F708" i="8" s="1"/>
  <c r="C708" i="8"/>
  <c r="D708" i="8" s="1"/>
  <c r="B708" i="8"/>
  <c r="K708" i="8" s="1"/>
  <c r="I707" i="8"/>
  <c r="J707" i="8" s="1"/>
  <c r="G707" i="8"/>
  <c r="H707" i="8" s="1"/>
  <c r="E707" i="8"/>
  <c r="F707" i="8" s="1"/>
  <c r="C707" i="8"/>
  <c r="D707" i="8" s="1"/>
  <c r="B707" i="8"/>
  <c r="K707" i="8" s="1"/>
  <c r="I706" i="8"/>
  <c r="J706" i="8" s="1"/>
  <c r="G706" i="8"/>
  <c r="H706" i="8" s="1"/>
  <c r="E706" i="8"/>
  <c r="F706" i="8" s="1"/>
  <c r="C706" i="8"/>
  <c r="D706" i="8" s="1"/>
  <c r="B706" i="8"/>
  <c r="K706" i="8" s="1"/>
  <c r="I705" i="8"/>
  <c r="J705" i="8" s="1"/>
  <c r="G705" i="8"/>
  <c r="H705" i="8" s="1"/>
  <c r="E705" i="8"/>
  <c r="F705" i="8" s="1"/>
  <c r="C705" i="8"/>
  <c r="D705" i="8" s="1"/>
  <c r="B705" i="8"/>
  <c r="K705" i="8" s="1"/>
  <c r="I704" i="8"/>
  <c r="J704" i="8" s="1"/>
  <c r="G704" i="8"/>
  <c r="H704" i="8" s="1"/>
  <c r="E704" i="8"/>
  <c r="F704" i="8" s="1"/>
  <c r="C704" i="8"/>
  <c r="D704" i="8" s="1"/>
  <c r="B704" i="8"/>
  <c r="K704" i="8" s="1"/>
  <c r="I703" i="8"/>
  <c r="J703" i="8" s="1"/>
  <c r="G703" i="8"/>
  <c r="H703" i="8" s="1"/>
  <c r="E703" i="8"/>
  <c r="F703" i="8" s="1"/>
  <c r="C703" i="8"/>
  <c r="D703" i="8" s="1"/>
  <c r="B703" i="8"/>
  <c r="K703" i="8" s="1"/>
  <c r="I702" i="8"/>
  <c r="J702" i="8" s="1"/>
  <c r="G702" i="8"/>
  <c r="H702" i="8" s="1"/>
  <c r="E702" i="8"/>
  <c r="F702" i="8" s="1"/>
  <c r="C702" i="8"/>
  <c r="D702" i="8" s="1"/>
  <c r="B702" i="8"/>
  <c r="K702" i="8" s="1"/>
  <c r="I701" i="8"/>
  <c r="J701" i="8" s="1"/>
  <c r="G701" i="8"/>
  <c r="H701" i="8" s="1"/>
  <c r="E701" i="8"/>
  <c r="F701" i="8" s="1"/>
  <c r="C701" i="8"/>
  <c r="D701" i="8" s="1"/>
  <c r="B701" i="8"/>
  <c r="K701" i="8" s="1"/>
  <c r="I700" i="8"/>
  <c r="J700" i="8" s="1"/>
  <c r="G700" i="8"/>
  <c r="H700" i="8" s="1"/>
  <c r="E700" i="8"/>
  <c r="F700" i="8" s="1"/>
  <c r="C700" i="8"/>
  <c r="D700" i="8" s="1"/>
  <c r="B700" i="8"/>
  <c r="K700" i="8" s="1"/>
  <c r="I699" i="8"/>
  <c r="J699" i="8" s="1"/>
  <c r="G699" i="8"/>
  <c r="H699" i="8" s="1"/>
  <c r="E699" i="8"/>
  <c r="F699" i="8" s="1"/>
  <c r="C699" i="8"/>
  <c r="D699" i="8" s="1"/>
  <c r="B699" i="8"/>
  <c r="K699" i="8" s="1"/>
  <c r="I698" i="8"/>
  <c r="J698" i="8" s="1"/>
  <c r="G698" i="8"/>
  <c r="H698" i="8" s="1"/>
  <c r="E698" i="8"/>
  <c r="F698" i="8" s="1"/>
  <c r="C698" i="8"/>
  <c r="D698" i="8" s="1"/>
  <c r="B698" i="8"/>
  <c r="K698" i="8" s="1"/>
  <c r="I697" i="8"/>
  <c r="J697" i="8" s="1"/>
  <c r="G697" i="8"/>
  <c r="H697" i="8" s="1"/>
  <c r="E697" i="8"/>
  <c r="F697" i="8" s="1"/>
  <c r="C697" i="8"/>
  <c r="D697" i="8" s="1"/>
  <c r="B697" i="8"/>
  <c r="K697" i="8" s="1"/>
  <c r="I696" i="8"/>
  <c r="J696" i="8" s="1"/>
  <c r="G696" i="8"/>
  <c r="H696" i="8" s="1"/>
  <c r="E696" i="8"/>
  <c r="F696" i="8" s="1"/>
  <c r="C696" i="8"/>
  <c r="D696" i="8" s="1"/>
  <c r="B696" i="8"/>
  <c r="K696" i="8" s="1"/>
  <c r="I695" i="8"/>
  <c r="J695" i="8" s="1"/>
  <c r="G695" i="8"/>
  <c r="H695" i="8" s="1"/>
  <c r="E695" i="8"/>
  <c r="F695" i="8" s="1"/>
  <c r="C695" i="8"/>
  <c r="D695" i="8" s="1"/>
  <c r="B695" i="8"/>
  <c r="K695" i="8" s="1"/>
  <c r="I694" i="8"/>
  <c r="J694" i="8" s="1"/>
  <c r="G694" i="8"/>
  <c r="H694" i="8" s="1"/>
  <c r="E694" i="8"/>
  <c r="F694" i="8" s="1"/>
  <c r="C694" i="8"/>
  <c r="D694" i="8" s="1"/>
  <c r="B694" i="8"/>
  <c r="K694" i="8" s="1"/>
  <c r="I693" i="8"/>
  <c r="J693" i="8" s="1"/>
  <c r="G693" i="8"/>
  <c r="H693" i="8" s="1"/>
  <c r="E693" i="8"/>
  <c r="F693" i="8" s="1"/>
  <c r="C693" i="8"/>
  <c r="D693" i="8" s="1"/>
  <c r="B693" i="8"/>
  <c r="K693" i="8" s="1"/>
  <c r="I692" i="8"/>
  <c r="J692" i="8" s="1"/>
  <c r="G692" i="8"/>
  <c r="H692" i="8" s="1"/>
  <c r="E692" i="8"/>
  <c r="F692" i="8" s="1"/>
  <c r="C692" i="8"/>
  <c r="D692" i="8" s="1"/>
  <c r="B692" i="8"/>
  <c r="K692" i="8" s="1"/>
  <c r="K691" i="8"/>
  <c r="I691" i="8"/>
  <c r="J691" i="8" s="1"/>
  <c r="G691" i="8"/>
  <c r="H691" i="8" s="1"/>
  <c r="E691" i="8"/>
  <c r="F691" i="8" s="1"/>
  <c r="C691" i="8"/>
  <c r="D691" i="8" s="1"/>
  <c r="B691" i="8"/>
  <c r="K690" i="8"/>
  <c r="I690" i="8"/>
  <c r="J690" i="8" s="1"/>
  <c r="G690" i="8"/>
  <c r="H690" i="8" s="1"/>
  <c r="E690" i="8"/>
  <c r="F690" i="8" s="1"/>
  <c r="C690" i="8"/>
  <c r="D690" i="8" s="1"/>
  <c r="B690" i="8"/>
  <c r="I689" i="8"/>
  <c r="J689" i="8" s="1"/>
  <c r="G689" i="8"/>
  <c r="H689" i="8" s="1"/>
  <c r="E689" i="8"/>
  <c r="F689" i="8" s="1"/>
  <c r="C689" i="8"/>
  <c r="D689" i="8" s="1"/>
  <c r="B689" i="8"/>
  <c r="K689" i="8" s="1"/>
  <c r="I688" i="8"/>
  <c r="J688" i="8" s="1"/>
  <c r="G688" i="8"/>
  <c r="H688" i="8" s="1"/>
  <c r="E688" i="8"/>
  <c r="F688" i="8" s="1"/>
  <c r="C688" i="8"/>
  <c r="D688" i="8" s="1"/>
  <c r="B688" i="8"/>
  <c r="K688" i="8" s="1"/>
  <c r="I687" i="8"/>
  <c r="J687" i="8" s="1"/>
  <c r="G687" i="8"/>
  <c r="H687" i="8" s="1"/>
  <c r="E687" i="8"/>
  <c r="F687" i="8" s="1"/>
  <c r="C687" i="8"/>
  <c r="D687" i="8" s="1"/>
  <c r="B687" i="8"/>
  <c r="K687" i="8" s="1"/>
  <c r="I686" i="8"/>
  <c r="J686" i="8" s="1"/>
  <c r="G686" i="8"/>
  <c r="H686" i="8" s="1"/>
  <c r="E686" i="8"/>
  <c r="F686" i="8" s="1"/>
  <c r="C686" i="8"/>
  <c r="D686" i="8" s="1"/>
  <c r="B686" i="8"/>
  <c r="K686" i="8" s="1"/>
  <c r="I685" i="8"/>
  <c r="J685" i="8" s="1"/>
  <c r="G685" i="8"/>
  <c r="H685" i="8" s="1"/>
  <c r="E685" i="8"/>
  <c r="F685" i="8" s="1"/>
  <c r="C685" i="8"/>
  <c r="D685" i="8" s="1"/>
  <c r="B685" i="8"/>
  <c r="K685" i="8" s="1"/>
  <c r="I684" i="8"/>
  <c r="J684" i="8" s="1"/>
  <c r="G684" i="8"/>
  <c r="H684" i="8" s="1"/>
  <c r="E684" i="8"/>
  <c r="F684" i="8" s="1"/>
  <c r="C684" i="8"/>
  <c r="D684" i="8" s="1"/>
  <c r="B684" i="8"/>
  <c r="K684" i="8" s="1"/>
  <c r="I683" i="8"/>
  <c r="J683" i="8" s="1"/>
  <c r="G683" i="8"/>
  <c r="H683" i="8" s="1"/>
  <c r="E683" i="8"/>
  <c r="F683" i="8" s="1"/>
  <c r="C683" i="8"/>
  <c r="D683" i="8" s="1"/>
  <c r="B683" i="8"/>
  <c r="K683" i="8" s="1"/>
  <c r="I682" i="8"/>
  <c r="J682" i="8" s="1"/>
  <c r="G682" i="8"/>
  <c r="H682" i="8" s="1"/>
  <c r="E682" i="8"/>
  <c r="F682" i="8" s="1"/>
  <c r="C682" i="8"/>
  <c r="D682" i="8" s="1"/>
  <c r="B682" i="8"/>
  <c r="K682" i="8" s="1"/>
  <c r="I681" i="8"/>
  <c r="J681" i="8" s="1"/>
  <c r="G681" i="8"/>
  <c r="H681" i="8" s="1"/>
  <c r="E681" i="8"/>
  <c r="F681" i="8" s="1"/>
  <c r="C681" i="8"/>
  <c r="D681" i="8" s="1"/>
  <c r="B681" i="8"/>
  <c r="K681" i="8" s="1"/>
  <c r="I680" i="8"/>
  <c r="J680" i="8" s="1"/>
  <c r="G680" i="8"/>
  <c r="H680" i="8" s="1"/>
  <c r="E680" i="8"/>
  <c r="F680" i="8" s="1"/>
  <c r="C680" i="8"/>
  <c r="D680" i="8" s="1"/>
  <c r="B680" i="8"/>
  <c r="K680" i="8" s="1"/>
  <c r="I679" i="8"/>
  <c r="J679" i="8" s="1"/>
  <c r="G679" i="8"/>
  <c r="H679" i="8" s="1"/>
  <c r="E679" i="8"/>
  <c r="F679" i="8" s="1"/>
  <c r="C679" i="8"/>
  <c r="D679" i="8" s="1"/>
  <c r="B679" i="8"/>
  <c r="K679" i="8" s="1"/>
  <c r="I678" i="8"/>
  <c r="J678" i="8" s="1"/>
  <c r="G678" i="8"/>
  <c r="H678" i="8" s="1"/>
  <c r="E678" i="8"/>
  <c r="F678" i="8" s="1"/>
  <c r="C678" i="8"/>
  <c r="D678" i="8" s="1"/>
  <c r="B678" i="8"/>
  <c r="K678" i="8" s="1"/>
  <c r="I677" i="8"/>
  <c r="J677" i="8" s="1"/>
  <c r="G677" i="8"/>
  <c r="H677" i="8" s="1"/>
  <c r="E677" i="8"/>
  <c r="F677" i="8" s="1"/>
  <c r="C677" i="8"/>
  <c r="D677" i="8" s="1"/>
  <c r="B677" i="8"/>
  <c r="K677" i="8" s="1"/>
  <c r="I676" i="8"/>
  <c r="J676" i="8" s="1"/>
  <c r="G676" i="8"/>
  <c r="H676" i="8" s="1"/>
  <c r="E676" i="8"/>
  <c r="F676" i="8" s="1"/>
  <c r="C676" i="8"/>
  <c r="D676" i="8" s="1"/>
  <c r="B676" i="8"/>
  <c r="K676" i="8" s="1"/>
  <c r="I675" i="8"/>
  <c r="J675" i="8" s="1"/>
  <c r="G675" i="8"/>
  <c r="H675" i="8" s="1"/>
  <c r="E675" i="8"/>
  <c r="F675" i="8" s="1"/>
  <c r="C675" i="8"/>
  <c r="D675" i="8" s="1"/>
  <c r="B675" i="8"/>
  <c r="K675" i="8" s="1"/>
  <c r="I674" i="8"/>
  <c r="J674" i="8" s="1"/>
  <c r="G674" i="8"/>
  <c r="H674" i="8" s="1"/>
  <c r="E674" i="8"/>
  <c r="F674" i="8" s="1"/>
  <c r="C674" i="8"/>
  <c r="D674" i="8" s="1"/>
  <c r="B674" i="8"/>
  <c r="K674" i="8" s="1"/>
  <c r="I673" i="8"/>
  <c r="J673" i="8" s="1"/>
  <c r="G673" i="8"/>
  <c r="H673" i="8" s="1"/>
  <c r="E673" i="8"/>
  <c r="F673" i="8" s="1"/>
  <c r="C673" i="8"/>
  <c r="D673" i="8" s="1"/>
  <c r="B673" i="8"/>
  <c r="K673" i="8" s="1"/>
  <c r="I672" i="8"/>
  <c r="J672" i="8" s="1"/>
  <c r="G672" i="8"/>
  <c r="H672" i="8" s="1"/>
  <c r="E672" i="8"/>
  <c r="F672" i="8" s="1"/>
  <c r="C672" i="8"/>
  <c r="D672" i="8" s="1"/>
  <c r="B672" i="8"/>
  <c r="K672" i="8" s="1"/>
  <c r="I671" i="8"/>
  <c r="J671" i="8" s="1"/>
  <c r="G671" i="8"/>
  <c r="H671" i="8" s="1"/>
  <c r="E671" i="8"/>
  <c r="F671" i="8" s="1"/>
  <c r="C671" i="8"/>
  <c r="D671" i="8" s="1"/>
  <c r="B671" i="8"/>
  <c r="K671" i="8" s="1"/>
  <c r="I670" i="8"/>
  <c r="J670" i="8" s="1"/>
  <c r="G670" i="8"/>
  <c r="H670" i="8" s="1"/>
  <c r="E670" i="8"/>
  <c r="F670" i="8" s="1"/>
  <c r="C670" i="8"/>
  <c r="D670" i="8" s="1"/>
  <c r="B670" i="8"/>
  <c r="K670" i="8" s="1"/>
  <c r="I669" i="8"/>
  <c r="J669" i="8" s="1"/>
  <c r="G669" i="8"/>
  <c r="H669" i="8" s="1"/>
  <c r="E669" i="8"/>
  <c r="F669" i="8" s="1"/>
  <c r="C669" i="8"/>
  <c r="D669" i="8" s="1"/>
  <c r="B669" i="8"/>
  <c r="K669" i="8" s="1"/>
  <c r="I668" i="8"/>
  <c r="J668" i="8" s="1"/>
  <c r="G668" i="8"/>
  <c r="H668" i="8" s="1"/>
  <c r="E668" i="8"/>
  <c r="F668" i="8" s="1"/>
  <c r="C668" i="8"/>
  <c r="D668" i="8" s="1"/>
  <c r="B668" i="8"/>
  <c r="K668" i="8" s="1"/>
  <c r="K667" i="8"/>
  <c r="I667" i="8"/>
  <c r="J667" i="8" s="1"/>
  <c r="G667" i="8"/>
  <c r="H667" i="8" s="1"/>
  <c r="E667" i="8"/>
  <c r="F667" i="8" s="1"/>
  <c r="C667" i="8"/>
  <c r="D667" i="8" s="1"/>
  <c r="B667" i="8"/>
  <c r="I666" i="8"/>
  <c r="J666" i="8" s="1"/>
  <c r="G666" i="8"/>
  <c r="H666" i="8" s="1"/>
  <c r="E666" i="8"/>
  <c r="F666" i="8" s="1"/>
  <c r="C666" i="8"/>
  <c r="D666" i="8" s="1"/>
  <c r="B666" i="8"/>
  <c r="K666" i="8" s="1"/>
  <c r="I665" i="8"/>
  <c r="J665" i="8" s="1"/>
  <c r="G665" i="8"/>
  <c r="H665" i="8" s="1"/>
  <c r="E665" i="8"/>
  <c r="F665" i="8" s="1"/>
  <c r="C665" i="8"/>
  <c r="D665" i="8" s="1"/>
  <c r="B665" i="8"/>
  <c r="K665" i="8" s="1"/>
  <c r="I664" i="8"/>
  <c r="J664" i="8" s="1"/>
  <c r="G664" i="8"/>
  <c r="H664" i="8" s="1"/>
  <c r="E664" i="8"/>
  <c r="F664" i="8" s="1"/>
  <c r="C664" i="8"/>
  <c r="D664" i="8" s="1"/>
  <c r="B664" i="8"/>
  <c r="K664" i="8" s="1"/>
  <c r="I663" i="8"/>
  <c r="J663" i="8" s="1"/>
  <c r="G663" i="8"/>
  <c r="H663" i="8" s="1"/>
  <c r="E663" i="8"/>
  <c r="F663" i="8" s="1"/>
  <c r="C663" i="8"/>
  <c r="D663" i="8" s="1"/>
  <c r="B663" i="8"/>
  <c r="K663" i="8" s="1"/>
  <c r="I662" i="8"/>
  <c r="J662" i="8" s="1"/>
  <c r="G662" i="8"/>
  <c r="H662" i="8" s="1"/>
  <c r="E662" i="8"/>
  <c r="F662" i="8" s="1"/>
  <c r="C662" i="8"/>
  <c r="D662" i="8" s="1"/>
  <c r="B662" i="8"/>
  <c r="K662" i="8" s="1"/>
  <c r="I661" i="8"/>
  <c r="J661" i="8" s="1"/>
  <c r="G661" i="8"/>
  <c r="H661" i="8" s="1"/>
  <c r="E661" i="8"/>
  <c r="F661" i="8" s="1"/>
  <c r="C661" i="8"/>
  <c r="D661" i="8" s="1"/>
  <c r="B661" i="8"/>
  <c r="K661" i="8" s="1"/>
  <c r="I660" i="8"/>
  <c r="J660" i="8" s="1"/>
  <c r="G660" i="8"/>
  <c r="H660" i="8" s="1"/>
  <c r="E660" i="8"/>
  <c r="F660" i="8" s="1"/>
  <c r="C660" i="8"/>
  <c r="D660" i="8" s="1"/>
  <c r="B660" i="8"/>
  <c r="K660" i="8" s="1"/>
  <c r="K659" i="8"/>
  <c r="I659" i="8"/>
  <c r="J659" i="8" s="1"/>
  <c r="G659" i="8"/>
  <c r="H659" i="8" s="1"/>
  <c r="E659" i="8"/>
  <c r="F659" i="8" s="1"/>
  <c r="C659" i="8"/>
  <c r="D659" i="8" s="1"/>
  <c r="B659" i="8"/>
  <c r="I658" i="8"/>
  <c r="J658" i="8" s="1"/>
  <c r="G658" i="8"/>
  <c r="H658" i="8" s="1"/>
  <c r="E658" i="8"/>
  <c r="F658" i="8" s="1"/>
  <c r="C658" i="8"/>
  <c r="D658" i="8" s="1"/>
  <c r="B658" i="8"/>
  <c r="K658" i="8" s="1"/>
  <c r="I657" i="8"/>
  <c r="J657" i="8" s="1"/>
  <c r="G657" i="8"/>
  <c r="H657" i="8" s="1"/>
  <c r="E657" i="8"/>
  <c r="F657" i="8" s="1"/>
  <c r="C657" i="8"/>
  <c r="D657" i="8" s="1"/>
  <c r="B657" i="8"/>
  <c r="K657" i="8" s="1"/>
  <c r="I656" i="8"/>
  <c r="J656" i="8" s="1"/>
  <c r="G656" i="8"/>
  <c r="H656" i="8" s="1"/>
  <c r="E656" i="8"/>
  <c r="F656" i="8" s="1"/>
  <c r="C656" i="8"/>
  <c r="D656" i="8" s="1"/>
  <c r="B656" i="8"/>
  <c r="K656" i="8" s="1"/>
  <c r="I655" i="8"/>
  <c r="J655" i="8" s="1"/>
  <c r="G655" i="8"/>
  <c r="H655" i="8" s="1"/>
  <c r="E655" i="8"/>
  <c r="F655" i="8" s="1"/>
  <c r="C655" i="8"/>
  <c r="D655" i="8" s="1"/>
  <c r="B655" i="8"/>
  <c r="K655" i="8" s="1"/>
  <c r="I654" i="8"/>
  <c r="J654" i="8" s="1"/>
  <c r="G654" i="8"/>
  <c r="H654" i="8" s="1"/>
  <c r="E654" i="8"/>
  <c r="F654" i="8" s="1"/>
  <c r="C654" i="8"/>
  <c r="D654" i="8" s="1"/>
  <c r="B654" i="8"/>
  <c r="K654" i="8" s="1"/>
  <c r="I653" i="8"/>
  <c r="J653" i="8" s="1"/>
  <c r="G653" i="8"/>
  <c r="H653" i="8" s="1"/>
  <c r="E653" i="8"/>
  <c r="F653" i="8" s="1"/>
  <c r="C653" i="8"/>
  <c r="D653" i="8" s="1"/>
  <c r="B653" i="8"/>
  <c r="K653" i="8" s="1"/>
  <c r="I652" i="8"/>
  <c r="J652" i="8" s="1"/>
  <c r="G652" i="8"/>
  <c r="H652" i="8" s="1"/>
  <c r="E652" i="8"/>
  <c r="F652" i="8" s="1"/>
  <c r="C652" i="8"/>
  <c r="D652" i="8" s="1"/>
  <c r="B652" i="8"/>
  <c r="K652" i="8" s="1"/>
  <c r="K651" i="8"/>
  <c r="I651" i="8"/>
  <c r="J651" i="8" s="1"/>
  <c r="G651" i="8"/>
  <c r="H651" i="8" s="1"/>
  <c r="E651" i="8"/>
  <c r="F651" i="8" s="1"/>
  <c r="C651" i="8"/>
  <c r="D651" i="8" s="1"/>
  <c r="B651" i="8"/>
  <c r="I650" i="8"/>
  <c r="J650" i="8" s="1"/>
  <c r="G650" i="8"/>
  <c r="H650" i="8" s="1"/>
  <c r="E650" i="8"/>
  <c r="F650" i="8" s="1"/>
  <c r="C650" i="8"/>
  <c r="D650" i="8" s="1"/>
  <c r="B650" i="8"/>
  <c r="K650" i="8" s="1"/>
  <c r="I649" i="8"/>
  <c r="J649" i="8" s="1"/>
  <c r="G649" i="8"/>
  <c r="H649" i="8" s="1"/>
  <c r="E649" i="8"/>
  <c r="F649" i="8" s="1"/>
  <c r="C649" i="8"/>
  <c r="D649" i="8" s="1"/>
  <c r="B649" i="8"/>
  <c r="K649" i="8" s="1"/>
  <c r="I648" i="8"/>
  <c r="J648" i="8" s="1"/>
  <c r="G648" i="8"/>
  <c r="H648" i="8" s="1"/>
  <c r="E648" i="8"/>
  <c r="F648" i="8" s="1"/>
  <c r="C648" i="8"/>
  <c r="D648" i="8" s="1"/>
  <c r="B648" i="8"/>
  <c r="K648" i="8" s="1"/>
  <c r="I647" i="8"/>
  <c r="J647" i="8" s="1"/>
  <c r="G647" i="8"/>
  <c r="H647" i="8" s="1"/>
  <c r="E647" i="8"/>
  <c r="F647" i="8" s="1"/>
  <c r="C647" i="8"/>
  <c r="D647" i="8" s="1"/>
  <c r="B647" i="8"/>
  <c r="K647" i="8" s="1"/>
  <c r="I646" i="8"/>
  <c r="J646" i="8" s="1"/>
  <c r="G646" i="8"/>
  <c r="H646" i="8" s="1"/>
  <c r="E646" i="8"/>
  <c r="F646" i="8" s="1"/>
  <c r="C646" i="8"/>
  <c r="D646" i="8" s="1"/>
  <c r="B646" i="8"/>
  <c r="K646" i="8" s="1"/>
  <c r="I645" i="8"/>
  <c r="J645" i="8" s="1"/>
  <c r="G645" i="8"/>
  <c r="H645" i="8" s="1"/>
  <c r="E645" i="8"/>
  <c r="F645" i="8" s="1"/>
  <c r="C645" i="8"/>
  <c r="D645" i="8" s="1"/>
  <c r="B645" i="8"/>
  <c r="K645" i="8" s="1"/>
  <c r="I644" i="8"/>
  <c r="J644" i="8" s="1"/>
  <c r="G644" i="8"/>
  <c r="H644" i="8" s="1"/>
  <c r="E644" i="8"/>
  <c r="F644" i="8" s="1"/>
  <c r="C644" i="8"/>
  <c r="D644" i="8" s="1"/>
  <c r="B644" i="8"/>
  <c r="K644" i="8" s="1"/>
  <c r="I643" i="8"/>
  <c r="J643" i="8" s="1"/>
  <c r="G643" i="8"/>
  <c r="H643" i="8" s="1"/>
  <c r="E643" i="8"/>
  <c r="F643" i="8" s="1"/>
  <c r="C643" i="8"/>
  <c r="D643" i="8" s="1"/>
  <c r="B643" i="8"/>
  <c r="K643" i="8" s="1"/>
  <c r="I642" i="8"/>
  <c r="J642" i="8" s="1"/>
  <c r="G642" i="8"/>
  <c r="H642" i="8" s="1"/>
  <c r="E642" i="8"/>
  <c r="F642" i="8" s="1"/>
  <c r="C642" i="8"/>
  <c r="D642" i="8" s="1"/>
  <c r="B642" i="8"/>
  <c r="K642" i="8" s="1"/>
  <c r="I641" i="8"/>
  <c r="J641" i="8" s="1"/>
  <c r="G641" i="8"/>
  <c r="H641" i="8" s="1"/>
  <c r="E641" i="8"/>
  <c r="F641" i="8" s="1"/>
  <c r="C641" i="8"/>
  <c r="D641" i="8" s="1"/>
  <c r="B641" i="8"/>
  <c r="K641" i="8" s="1"/>
  <c r="I640" i="8"/>
  <c r="J640" i="8" s="1"/>
  <c r="G640" i="8"/>
  <c r="H640" i="8" s="1"/>
  <c r="E640" i="8"/>
  <c r="F640" i="8" s="1"/>
  <c r="C640" i="8"/>
  <c r="D640" i="8" s="1"/>
  <c r="B640" i="8"/>
  <c r="K640" i="8" s="1"/>
  <c r="I639" i="8"/>
  <c r="J639" i="8" s="1"/>
  <c r="G639" i="8"/>
  <c r="H639" i="8" s="1"/>
  <c r="E639" i="8"/>
  <c r="F639" i="8" s="1"/>
  <c r="C639" i="8"/>
  <c r="D639" i="8" s="1"/>
  <c r="B639" i="8"/>
  <c r="K639" i="8" s="1"/>
  <c r="I638" i="8"/>
  <c r="J638" i="8" s="1"/>
  <c r="G638" i="8"/>
  <c r="H638" i="8" s="1"/>
  <c r="E638" i="8"/>
  <c r="F638" i="8" s="1"/>
  <c r="C638" i="8"/>
  <c r="D638" i="8" s="1"/>
  <c r="B638" i="8"/>
  <c r="K638" i="8" s="1"/>
  <c r="I637" i="8"/>
  <c r="J637" i="8" s="1"/>
  <c r="G637" i="8"/>
  <c r="H637" i="8" s="1"/>
  <c r="E637" i="8"/>
  <c r="F637" i="8" s="1"/>
  <c r="C637" i="8"/>
  <c r="D637" i="8" s="1"/>
  <c r="B637" i="8"/>
  <c r="K637" i="8" s="1"/>
  <c r="I636" i="8"/>
  <c r="J636" i="8" s="1"/>
  <c r="G636" i="8"/>
  <c r="H636" i="8" s="1"/>
  <c r="E636" i="8"/>
  <c r="F636" i="8" s="1"/>
  <c r="C636" i="8"/>
  <c r="D636" i="8" s="1"/>
  <c r="B636" i="8"/>
  <c r="K636" i="8" s="1"/>
  <c r="I635" i="8"/>
  <c r="J635" i="8" s="1"/>
  <c r="G635" i="8"/>
  <c r="H635" i="8" s="1"/>
  <c r="E635" i="8"/>
  <c r="F635" i="8" s="1"/>
  <c r="C635" i="8"/>
  <c r="D635" i="8" s="1"/>
  <c r="B635" i="8"/>
  <c r="K635" i="8" s="1"/>
  <c r="I634" i="8"/>
  <c r="J634" i="8" s="1"/>
  <c r="G634" i="8"/>
  <c r="H634" i="8" s="1"/>
  <c r="E634" i="8"/>
  <c r="F634" i="8" s="1"/>
  <c r="C634" i="8"/>
  <c r="D634" i="8" s="1"/>
  <c r="B634" i="8"/>
  <c r="K634" i="8" s="1"/>
  <c r="I633" i="8"/>
  <c r="J633" i="8" s="1"/>
  <c r="G633" i="8"/>
  <c r="H633" i="8" s="1"/>
  <c r="E633" i="8"/>
  <c r="F633" i="8" s="1"/>
  <c r="C633" i="8"/>
  <c r="D633" i="8" s="1"/>
  <c r="B633" i="8"/>
  <c r="K633" i="8" s="1"/>
  <c r="I632" i="8"/>
  <c r="J632" i="8" s="1"/>
  <c r="G632" i="8"/>
  <c r="H632" i="8" s="1"/>
  <c r="E632" i="8"/>
  <c r="F632" i="8" s="1"/>
  <c r="C632" i="8"/>
  <c r="D632" i="8" s="1"/>
  <c r="B632" i="8"/>
  <c r="K632" i="8" s="1"/>
  <c r="I631" i="8"/>
  <c r="J631" i="8" s="1"/>
  <c r="G631" i="8"/>
  <c r="H631" i="8" s="1"/>
  <c r="E631" i="8"/>
  <c r="F631" i="8" s="1"/>
  <c r="C631" i="8"/>
  <c r="D631" i="8" s="1"/>
  <c r="B631" i="8"/>
  <c r="K631" i="8" s="1"/>
  <c r="I630" i="8"/>
  <c r="J630" i="8" s="1"/>
  <c r="G630" i="8"/>
  <c r="H630" i="8" s="1"/>
  <c r="E630" i="8"/>
  <c r="F630" i="8" s="1"/>
  <c r="C630" i="8"/>
  <c r="D630" i="8" s="1"/>
  <c r="B630" i="8"/>
  <c r="K630" i="8" s="1"/>
  <c r="I629" i="8"/>
  <c r="J629" i="8" s="1"/>
  <c r="G629" i="8"/>
  <c r="H629" i="8" s="1"/>
  <c r="E629" i="8"/>
  <c r="F629" i="8" s="1"/>
  <c r="C629" i="8"/>
  <c r="D629" i="8" s="1"/>
  <c r="B629" i="8"/>
  <c r="K629" i="8" s="1"/>
  <c r="I628" i="8"/>
  <c r="J628" i="8" s="1"/>
  <c r="G628" i="8"/>
  <c r="H628" i="8" s="1"/>
  <c r="E628" i="8"/>
  <c r="F628" i="8" s="1"/>
  <c r="C628" i="8"/>
  <c r="D628" i="8" s="1"/>
  <c r="B628" i="8"/>
  <c r="K628" i="8" s="1"/>
  <c r="I627" i="8"/>
  <c r="J627" i="8" s="1"/>
  <c r="G627" i="8"/>
  <c r="H627" i="8" s="1"/>
  <c r="E627" i="8"/>
  <c r="F627" i="8" s="1"/>
  <c r="C627" i="8"/>
  <c r="D627" i="8" s="1"/>
  <c r="B627" i="8"/>
  <c r="K627" i="8" s="1"/>
  <c r="I626" i="8"/>
  <c r="J626" i="8" s="1"/>
  <c r="G626" i="8"/>
  <c r="H626" i="8" s="1"/>
  <c r="E626" i="8"/>
  <c r="F626" i="8" s="1"/>
  <c r="C626" i="8"/>
  <c r="D626" i="8" s="1"/>
  <c r="B626" i="8"/>
  <c r="K626" i="8" s="1"/>
  <c r="I625" i="8"/>
  <c r="J625" i="8" s="1"/>
  <c r="G625" i="8"/>
  <c r="H625" i="8" s="1"/>
  <c r="E625" i="8"/>
  <c r="F625" i="8" s="1"/>
  <c r="C625" i="8"/>
  <c r="D625" i="8" s="1"/>
  <c r="B625" i="8"/>
  <c r="K625" i="8" s="1"/>
  <c r="I624" i="8"/>
  <c r="J624" i="8" s="1"/>
  <c r="G624" i="8"/>
  <c r="H624" i="8" s="1"/>
  <c r="E624" i="8"/>
  <c r="F624" i="8" s="1"/>
  <c r="C624" i="8"/>
  <c r="D624" i="8" s="1"/>
  <c r="B624" i="8"/>
  <c r="K624" i="8" s="1"/>
  <c r="K623" i="8"/>
  <c r="I623" i="8"/>
  <c r="J623" i="8" s="1"/>
  <c r="G623" i="8"/>
  <c r="H623" i="8" s="1"/>
  <c r="E623" i="8"/>
  <c r="F623" i="8" s="1"/>
  <c r="C623" i="8"/>
  <c r="D623" i="8" s="1"/>
  <c r="B623" i="8"/>
  <c r="I622" i="8"/>
  <c r="J622" i="8" s="1"/>
  <c r="G622" i="8"/>
  <c r="H622" i="8" s="1"/>
  <c r="E622" i="8"/>
  <c r="F622" i="8" s="1"/>
  <c r="C622" i="8"/>
  <c r="D622" i="8" s="1"/>
  <c r="B622" i="8"/>
  <c r="K622" i="8" s="1"/>
  <c r="I621" i="8"/>
  <c r="J621" i="8" s="1"/>
  <c r="G621" i="8"/>
  <c r="H621" i="8" s="1"/>
  <c r="E621" i="8"/>
  <c r="F621" i="8" s="1"/>
  <c r="C621" i="8"/>
  <c r="D621" i="8" s="1"/>
  <c r="B621" i="8"/>
  <c r="K621" i="8" s="1"/>
  <c r="I620" i="8"/>
  <c r="J620" i="8" s="1"/>
  <c r="G620" i="8"/>
  <c r="H620" i="8" s="1"/>
  <c r="E620" i="8"/>
  <c r="F620" i="8" s="1"/>
  <c r="C620" i="8"/>
  <c r="D620" i="8" s="1"/>
  <c r="B620" i="8"/>
  <c r="K620" i="8" s="1"/>
  <c r="I619" i="8"/>
  <c r="J619" i="8" s="1"/>
  <c r="G619" i="8"/>
  <c r="H619" i="8" s="1"/>
  <c r="E619" i="8"/>
  <c r="F619" i="8" s="1"/>
  <c r="C619" i="8"/>
  <c r="D619" i="8" s="1"/>
  <c r="B619" i="8"/>
  <c r="K619" i="8" s="1"/>
  <c r="I618" i="8"/>
  <c r="J618" i="8" s="1"/>
  <c r="G618" i="8"/>
  <c r="H618" i="8" s="1"/>
  <c r="E618" i="8"/>
  <c r="F618" i="8" s="1"/>
  <c r="C618" i="8"/>
  <c r="D618" i="8" s="1"/>
  <c r="B618" i="8"/>
  <c r="K618" i="8" s="1"/>
  <c r="I617" i="8"/>
  <c r="J617" i="8" s="1"/>
  <c r="G617" i="8"/>
  <c r="H617" i="8" s="1"/>
  <c r="E617" i="8"/>
  <c r="F617" i="8" s="1"/>
  <c r="C617" i="8"/>
  <c r="D617" i="8" s="1"/>
  <c r="B617" i="8"/>
  <c r="K617" i="8" s="1"/>
  <c r="I616" i="8"/>
  <c r="J616" i="8" s="1"/>
  <c r="G616" i="8"/>
  <c r="H616" i="8" s="1"/>
  <c r="E616" i="8"/>
  <c r="F616" i="8" s="1"/>
  <c r="C616" i="8"/>
  <c r="D616" i="8" s="1"/>
  <c r="B616" i="8"/>
  <c r="K616" i="8" s="1"/>
  <c r="I615" i="8"/>
  <c r="J615" i="8" s="1"/>
  <c r="G615" i="8"/>
  <c r="H615" i="8" s="1"/>
  <c r="E615" i="8"/>
  <c r="F615" i="8" s="1"/>
  <c r="C615" i="8"/>
  <c r="D615" i="8" s="1"/>
  <c r="B615" i="8"/>
  <c r="K615" i="8" s="1"/>
  <c r="I614" i="8"/>
  <c r="J614" i="8" s="1"/>
  <c r="G614" i="8"/>
  <c r="H614" i="8" s="1"/>
  <c r="E614" i="8"/>
  <c r="F614" i="8" s="1"/>
  <c r="C614" i="8"/>
  <c r="D614" i="8" s="1"/>
  <c r="B614" i="8"/>
  <c r="K614" i="8" s="1"/>
  <c r="I613" i="8"/>
  <c r="J613" i="8" s="1"/>
  <c r="G613" i="8"/>
  <c r="H613" i="8" s="1"/>
  <c r="E613" i="8"/>
  <c r="F613" i="8" s="1"/>
  <c r="C613" i="8"/>
  <c r="D613" i="8" s="1"/>
  <c r="B613" i="8"/>
  <c r="K613" i="8" s="1"/>
  <c r="I612" i="8"/>
  <c r="J612" i="8" s="1"/>
  <c r="G612" i="8"/>
  <c r="H612" i="8" s="1"/>
  <c r="E612" i="8"/>
  <c r="F612" i="8" s="1"/>
  <c r="C612" i="8"/>
  <c r="D612" i="8" s="1"/>
  <c r="B612" i="8"/>
  <c r="K612" i="8" s="1"/>
  <c r="I611" i="8"/>
  <c r="J611" i="8" s="1"/>
  <c r="G611" i="8"/>
  <c r="H611" i="8" s="1"/>
  <c r="E611" i="8"/>
  <c r="F611" i="8" s="1"/>
  <c r="C611" i="8"/>
  <c r="D611" i="8" s="1"/>
  <c r="B611" i="8"/>
  <c r="K611" i="8" s="1"/>
  <c r="I610" i="8"/>
  <c r="J610" i="8" s="1"/>
  <c r="G610" i="8"/>
  <c r="H610" i="8" s="1"/>
  <c r="E610" i="8"/>
  <c r="F610" i="8" s="1"/>
  <c r="C610" i="8"/>
  <c r="D610" i="8" s="1"/>
  <c r="B610" i="8"/>
  <c r="K610" i="8" s="1"/>
  <c r="I609" i="8"/>
  <c r="J609" i="8" s="1"/>
  <c r="G609" i="8"/>
  <c r="H609" i="8" s="1"/>
  <c r="E609" i="8"/>
  <c r="F609" i="8" s="1"/>
  <c r="C609" i="8"/>
  <c r="D609" i="8" s="1"/>
  <c r="B609" i="8"/>
  <c r="K609" i="8" s="1"/>
  <c r="I608" i="8"/>
  <c r="J608" i="8" s="1"/>
  <c r="G608" i="8"/>
  <c r="H608" i="8" s="1"/>
  <c r="E608" i="8"/>
  <c r="F608" i="8" s="1"/>
  <c r="C608" i="8"/>
  <c r="D608" i="8" s="1"/>
  <c r="B608" i="8"/>
  <c r="K608" i="8" s="1"/>
  <c r="I607" i="8"/>
  <c r="J607" i="8" s="1"/>
  <c r="G607" i="8"/>
  <c r="H607" i="8" s="1"/>
  <c r="E607" i="8"/>
  <c r="F607" i="8" s="1"/>
  <c r="C607" i="8"/>
  <c r="D607" i="8" s="1"/>
  <c r="B607" i="8"/>
  <c r="K607" i="8" s="1"/>
  <c r="I606" i="8"/>
  <c r="J606" i="8" s="1"/>
  <c r="G606" i="8"/>
  <c r="H606" i="8" s="1"/>
  <c r="E606" i="8"/>
  <c r="F606" i="8" s="1"/>
  <c r="C606" i="8"/>
  <c r="D606" i="8" s="1"/>
  <c r="B606" i="8"/>
  <c r="K606" i="8" s="1"/>
  <c r="I605" i="8"/>
  <c r="J605" i="8" s="1"/>
  <c r="G605" i="8"/>
  <c r="H605" i="8" s="1"/>
  <c r="E605" i="8"/>
  <c r="F605" i="8" s="1"/>
  <c r="C605" i="8"/>
  <c r="D605" i="8" s="1"/>
  <c r="B605" i="8"/>
  <c r="K605" i="8" s="1"/>
  <c r="I604" i="8"/>
  <c r="J604" i="8" s="1"/>
  <c r="G604" i="8"/>
  <c r="H604" i="8" s="1"/>
  <c r="E604" i="8"/>
  <c r="F604" i="8" s="1"/>
  <c r="C604" i="8"/>
  <c r="D604" i="8" s="1"/>
  <c r="B604" i="8"/>
  <c r="K604" i="8" s="1"/>
  <c r="I603" i="8"/>
  <c r="J603" i="8" s="1"/>
  <c r="G603" i="8"/>
  <c r="H603" i="8" s="1"/>
  <c r="E603" i="8"/>
  <c r="F603" i="8" s="1"/>
  <c r="C603" i="8"/>
  <c r="D603" i="8" s="1"/>
  <c r="B603" i="8"/>
  <c r="K603" i="8" s="1"/>
  <c r="I602" i="8"/>
  <c r="J602" i="8" s="1"/>
  <c r="G602" i="8"/>
  <c r="H602" i="8" s="1"/>
  <c r="E602" i="8"/>
  <c r="F602" i="8" s="1"/>
  <c r="C602" i="8"/>
  <c r="D602" i="8" s="1"/>
  <c r="B602" i="8"/>
  <c r="K602" i="8" s="1"/>
  <c r="I601" i="8"/>
  <c r="J601" i="8" s="1"/>
  <c r="G601" i="8"/>
  <c r="H601" i="8" s="1"/>
  <c r="E601" i="8"/>
  <c r="F601" i="8" s="1"/>
  <c r="C601" i="8"/>
  <c r="D601" i="8" s="1"/>
  <c r="B601" i="8"/>
  <c r="K601" i="8" s="1"/>
  <c r="I600" i="8"/>
  <c r="J600" i="8" s="1"/>
  <c r="G600" i="8"/>
  <c r="H600" i="8" s="1"/>
  <c r="E600" i="8"/>
  <c r="F600" i="8" s="1"/>
  <c r="C600" i="8"/>
  <c r="D600" i="8" s="1"/>
  <c r="B600" i="8"/>
  <c r="K600" i="8" s="1"/>
  <c r="I599" i="8"/>
  <c r="J599" i="8" s="1"/>
  <c r="G599" i="8"/>
  <c r="H599" i="8" s="1"/>
  <c r="E599" i="8"/>
  <c r="F599" i="8" s="1"/>
  <c r="C599" i="8"/>
  <c r="D599" i="8" s="1"/>
  <c r="B599" i="8"/>
  <c r="K599" i="8" s="1"/>
  <c r="I598" i="8"/>
  <c r="J598" i="8" s="1"/>
  <c r="G598" i="8"/>
  <c r="H598" i="8" s="1"/>
  <c r="E598" i="8"/>
  <c r="F598" i="8" s="1"/>
  <c r="C598" i="8"/>
  <c r="D598" i="8" s="1"/>
  <c r="B598" i="8"/>
  <c r="K598" i="8" s="1"/>
  <c r="I597" i="8"/>
  <c r="J597" i="8" s="1"/>
  <c r="G597" i="8"/>
  <c r="H597" i="8" s="1"/>
  <c r="E597" i="8"/>
  <c r="F597" i="8" s="1"/>
  <c r="C597" i="8"/>
  <c r="D597" i="8" s="1"/>
  <c r="B597" i="8"/>
  <c r="K597" i="8" s="1"/>
  <c r="I596" i="8"/>
  <c r="J596" i="8" s="1"/>
  <c r="G596" i="8"/>
  <c r="H596" i="8" s="1"/>
  <c r="E596" i="8"/>
  <c r="F596" i="8" s="1"/>
  <c r="C596" i="8"/>
  <c r="D596" i="8" s="1"/>
  <c r="B596" i="8"/>
  <c r="K596" i="8" s="1"/>
  <c r="I595" i="8"/>
  <c r="J595" i="8" s="1"/>
  <c r="G595" i="8"/>
  <c r="H595" i="8" s="1"/>
  <c r="E595" i="8"/>
  <c r="F595" i="8" s="1"/>
  <c r="C595" i="8"/>
  <c r="D595" i="8" s="1"/>
  <c r="B595" i="8"/>
  <c r="K595" i="8" s="1"/>
  <c r="I594" i="8"/>
  <c r="J594" i="8" s="1"/>
  <c r="G594" i="8"/>
  <c r="H594" i="8" s="1"/>
  <c r="E594" i="8"/>
  <c r="F594" i="8" s="1"/>
  <c r="C594" i="8"/>
  <c r="D594" i="8" s="1"/>
  <c r="B594" i="8"/>
  <c r="K594" i="8" s="1"/>
  <c r="I593" i="8"/>
  <c r="J593" i="8" s="1"/>
  <c r="G593" i="8"/>
  <c r="H593" i="8" s="1"/>
  <c r="E593" i="8"/>
  <c r="F593" i="8" s="1"/>
  <c r="C593" i="8"/>
  <c r="D593" i="8" s="1"/>
  <c r="B593" i="8"/>
  <c r="K593" i="8" s="1"/>
  <c r="I592" i="8"/>
  <c r="J592" i="8" s="1"/>
  <c r="G592" i="8"/>
  <c r="H592" i="8" s="1"/>
  <c r="E592" i="8"/>
  <c r="F592" i="8" s="1"/>
  <c r="C592" i="8"/>
  <c r="D592" i="8" s="1"/>
  <c r="B592" i="8"/>
  <c r="K592" i="8" s="1"/>
  <c r="K591" i="8"/>
  <c r="I591" i="8"/>
  <c r="J591" i="8" s="1"/>
  <c r="G591" i="8"/>
  <c r="H591" i="8" s="1"/>
  <c r="E591" i="8"/>
  <c r="F591" i="8" s="1"/>
  <c r="C591" i="8"/>
  <c r="D591" i="8" s="1"/>
  <c r="B591" i="8"/>
  <c r="I590" i="8"/>
  <c r="J590" i="8" s="1"/>
  <c r="G590" i="8"/>
  <c r="H590" i="8" s="1"/>
  <c r="E590" i="8"/>
  <c r="F590" i="8" s="1"/>
  <c r="C590" i="8"/>
  <c r="D590" i="8" s="1"/>
  <c r="B590" i="8"/>
  <c r="K590" i="8" s="1"/>
  <c r="I589" i="8"/>
  <c r="J589" i="8" s="1"/>
  <c r="G589" i="8"/>
  <c r="H589" i="8" s="1"/>
  <c r="E589" i="8"/>
  <c r="F589" i="8" s="1"/>
  <c r="C589" i="8"/>
  <c r="D589" i="8" s="1"/>
  <c r="B589" i="8"/>
  <c r="K589" i="8" s="1"/>
  <c r="I588" i="8"/>
  <c r="J588" i="8" s="1"/>
  <c r="G588" i="8"/>
  <c r="H588" i="8" s="1"/>
  <c r="E588" i="8"/>
  <c r="F588" i="8" s="1"/>
  <c r="C588" i="8"/>
  <c r="D588" i="8" s="1"/>
  <c r="B588" i="8"/>
  <c r="K588" i="8" s="1"/>
  <c r="I587" i="8"/>
  <c r="J587" i="8" s="1"/>
  <c r="G587" i="8"/>
  <c r="H587" i="8" s="1"/>
  <c r="E587" i="8"/>
  <c r="F587" i="8" s="1"/>
  <c r="C587" i="8"/>
  <c r="D587" i="8" s="1"/>
  <c r="B587" i="8"/>
  <c r="K587" i="8" s="1"/>
  <c r="I586" i="8"/>
  <c r="J586" i="8" s="1"/>
  <c r="G586" i="8"/>
  <c r="H586" i="8" s="1"/>
  <c r="E586" i="8"/>
  <c r="F586" i="8" s="1"/>
  <c r="C586" i="8"/>
  <c r="D586" i="8" s="1"/>
  <c r="B586" i="8"/>
  <c r="K586" i="8" s="1"/>
  <c r="I585" i="8"/>
  <c r="J585" i="8" s="1"/>
  <c r="G585" i="8"/>
  <c r="H585" i="8" s="1"/>
  <c r="E585" i="8"/>
  <c r="F585" i="8" s="1"/>
  <c r="C585" i="8"/>
  <c r="D585" i="8" s="1"/>
  <c r="B585" i="8"/>
  <c r="K585" i="8" s="1"/>
  <c r="I584" i="8"/>
  <c r="J584" i="8" s="1"/>
  <c r="G584" i="8"/>
  <c r="H584" i="8" s="1"/>
  <c r="E584" i="8"/>
  <c r="F584" i="8" s="1"/>
  <c r="C584" i="8"/>
  <c r="D584" i="8" s="1"/>
  <c r="B584" i="8"/>
  <c r="K584" i="8" s="1"/>
  <c r="I583" i="8"/>
  <c r="J583" i="8" s="1"/>
  <c r="G583" i="8"/>
  <c r="H583" i="8" s="1"/>
  <c r="E583" i="8"/>
  <c r="F583" i="8" s="1"/>
  <c r="C583" i="8"/>
  <c r="D583" i="8" s="1"/>
  <c r="B583" i="8"/>
  <c r="K583" i="8" s="1"/>
  <c r="I582" i="8"/>
  <c r="J582" i="8" s="1"/>
  <c r="G582" i="8"/>
  <c r="H582" i="8" s="1"/>
  <c r="E582" i="8"/>
  <c r="F582" i="8" s="1"/>
  <c r="C582" i="8"/>
  <c r="D582" i="8" s="1"/>
  <c r="B582" i="8"/>
  <c r="K582" i="8" s="1"/>
  <c r="I581" i="8"/>
  <c r="J581" i="8" s="1"/>
  <c r="G581" i="8"/>
  <c r="H581" i="8" s="1"/>
  <c r="E581" i="8"/>
  <c r="F581" i="8" s="1"/>
  <c r="C581" i="8"/>
  <c r="D581" i="8" s="1"/>
  <c r="B581" i="8"/>
  <c r="K581" i="8" s="1"/>
  <c r="I580" i="8"/>
  <c r="J580" i="8" s="1"/>
  <c r="G580" i="8"/>
  <c r="H580" i="8" s="1"/>
  <c r="E580" i="8"/>
  <c r="F580" i="8" s="1"/>
  <c r="C580" i="8"/>
  <c r="D580" i="8" s="1"/>
  <c r="B580" i="8"/>
  <c r="K580" i="8" s="1"/>
  <c r="I579" i="8"/>
  <c r="J579" i="8" s="1"/>
  <c r="G579" i="8"/>
  <c r="H579" i="8" s="1"/>
  <c r="E579" i="8"/>
  <c r="F579" i="8" s="1"/>
  <c r="C579" i="8"/>
  <c r="D579" i="8" s="1"/>
  <c r="B579" i="8"/>
  <c r="K579" i="8" s="1"/>
  <c r="I578" i="8"/>
  <c r="J578" i="8" s="1"/>
  <c r="G578" i="8"/>
  <c r="H578" i="8" s="1"/>
  <c r="E578" i="8"/>
  <c r="F578" i="8" s="1"/>
  <c r="C578" i="8"/>
  <c r="D578" i="8" s="1"/>
  <c r="B578" i="8"/>
  <c r="K578" i="8" s="1"/>
  <c r="I577" i="8"/>
  <c r="J577" i="8" s="1"/>
  <c r="G577" i="8"/>
  <c r="H577" i="8" s="1"/>
  <c r="E577" i="8"/>
  <c r="F577" i="8" s="1"/>
  <c r="C577" i="8"/>
  <c r="D577" i="8" s="1"/>
  <c r="B577" i="8"/>
  <c r="K577" i="8" s="1"/>
  <c r="I576" i="8"/>
  <c r="J576" i="8" s="1"/>
  <c r="G576" i="8"/>
  <c r="H576" i="8" s="1"/>
  <c r="E576" i="8"/>
  <c r="F576" i="8" s="1"/>
  <c r="C576" i="8"/>
  <c r="D576" i="8" s="1"/>
  <c r="B576" i="8"/>
  <c r="K576" i="8" s="1"/>
  <c r="I575" i="8"/>
  <c r="J575" i="8" s="1"/>
  <c r="G575" i="8"/>
  <c r="H575" i="8" s="1"/>
  <c r="E575" i="8"/>
  <c r="F575" i="8" s="1"/>
  <c r="C575" i="8"/>
  <c r="D575" i="8" s="1"/>
  <c r="B575" i="8"/>
  <c r="K575" i="8" s="1"/>
  <c r="I574" i="8"/>
  <c r="J574" i="8" s="1"/>
  <c r="G574" i="8"/>
  <c r="H574" i="8" s="1"/>
  <c r="E574" i="8"/>
  <c r="F574" i="8" s="1"/>
  <c r="C574" i="8"/>
  <c r="D574" i="8" s="1"/>
  <c r="B574" i="8"/>
  <c r="K574" i="8" s="1"/>
  <c r="I573" i="8"/>
  <c r="J573" i="8" s="1"/>
  <c r="G573" i="8"/>
  <c r="H573" i="8" s="1"/>
  <c r="E573" i="8"/>
  <c r="F573" i="8" s="1"/>
  <c r="C573" i="8"/>
  <c r="D573" i="8" s="1"/>
  <c r="B573" i="8"/>
  <c r="K573" i="8" s="1"/>
  <c r="I572" i="8"/>
  <c r="J572" i="8" s="1"/>
  <c r="G572" i="8"/>
  <c r="H572" i="8" s="1"/>
  <c r="E572" i="8"/>
  <c r="F572" i="8" s="1"/>
  <c r="C572" i="8"/>
  <c r="D572" i="8" s="1"/>
  <c r="B572" i="8"/>
  <c r="K572" i="8" s="1"/>
  <c r="I571" i="8"/>
  <c r="J571" i="8" s="1"/>
  <c r="G571" i="8"/>
  <c r="H571" i="8" s="1"/>
  <c r="E571" i="8"/>
  <c r="F571" i="8" s="1"/>
  <c r="C571" i="8"/>
  <c r="D571" i="8" s="1"/>
  <c r="B571" i="8"/>
  <c r="K571" i="8" s="1"/>
  <c r="I570" i="8"/>
  <c r="J570" i="8" s="1"/>
  <c r="G570" i="8"/>
  <c r="H570" i="8" s="1"/>
  <c r="E570" i="8"/>
  <c r="F570" i="8" s="1"/>
  <c r="C570" i="8"/>
  <c r="D570" i="8" s="1"/>
  <c r="B570" i="8"/>
  <c r="K570" i="8" s="1"/>
  <c r="I569" i="8"/>
  <c r="J569" i="8" s="1"/>
  <c r="G569" i="8"/>
  <c r="H569" i="8" s="1"/>
  <c r="E569" i="8"/>
  <c r="F569" i="8" s="1"/>
  <c r="C569" i="8"/>
  <c r="D569" i="8" s="1"/>
  <c r="B569" i="8"/>
  <c r="K569" i="8" s="1"/>
  <c r="I568" i="8"/>
  <c r="J568" i="8" s="1"/>
  <c r="G568" i="8"/>
  <c r="H568" i="8" s="1"/>
  <c r="E568" i="8"/>
  <c r="F568" i="8" s="1"/>
  <c r="C568" i="8"/>
  <c r="D568" i="8" s="1"/>
  <c r="B568" i="8"/>
  <c r="K568" i="8" s="1"/>
  <c r="K567" i="8"/>
  <c r="I567" i="8"/>
  <c r="J567" i="8" s="1"/>
  <c r="G567" i="8"/>
  <c r="H567" i="8" s="1"/>
  <c r="E567" i="8"/>
  <c r="F567" i="8" s="1"/>
  <c r="C567" i="8"/>
  <c r="D567" i="8" s="1"/>
  <c r="B567" i="8"/>
  <c r="I566" i="8"/>
  <c r="J566" i="8" s="1"/>
  <c r="G566" i="8"/>
  <c r="H566" i="8" s="1"/>
  <c r="E566" i="8"/>
  <c r="F566" i="8" s="1"/>
  <c r="C566" i="8"/>
  <c r="D566" i="8" s="1"/>
  <c r="B566" i="8"/>
  <c r="K566" i="8" s="1"/>
  <c r="I565" i="8"/>
  <c r="J565" i="8" s="1"/>
  <c r="G565" i="8"/>
  <c r="H565" i="8" s="1"/>
  <c r="E565" i="8"/>
  <c r="F565" i="8" s="1"/>
  <c r="C565" i="8"/>
  <c r="D565" i="8" s="1"/>
  <c r="B565" i="8"/>
  <c r="K565" i="8" s="1"/>
  <c r="I564" i="8"/>
  <c r="J564" i="8" s="1"/>
  <c r="G564" i="8"/>
  <c r="H564" i="8" s="1"/>
  <c r="E564" i="8"/>
  <c r="F564" i="8" s="1"/>
  <c r="C564" i="8"/>
  <c r="D564" i="8" s="1"/>
  <c r="B564" i="8"/>
  <c r="K564" i="8" s="1"/>
  <c r="I563" i="8"/>
  <c r="J563" i="8" s="1"/>
  <c r="G563" i="8"/>
  <c r="H563" i="8" s="1"/>
  <c r="E563" i="8"/>
  <c r="F563" i="8" s="1"/>
  <c r="C563" i="8"/>
  <c r="D563" i="8" s="1"/>
  <c r="B563" i="8"/>
  <c r="K563" i="8" s="1"/>
  <c r="I562" i="8"/>
  <c r="J562" i="8" s="1"/>
  <c r="G562" i="8"/>
  <c r="H562" i="8" s="1"/>
  <c r="E562" i="8"/>
  <c r="F562" i="8" s="1"/>
  <c r="C562" i="8"/>
  <c r="D562" i="8" s="1"/>
  <c r="B562" i="8"/>
  <c r="K562" i="8" s="1"/>
  <c r="I561" i="8"/>
  <c r="J561" i="8" s="1"/>
  <c r="G561" i="8"/>
  <c r="H561" i="8" s="1"/>
  <c r="E561" i="8"/>
  <c r="F561" i="8" s="1"/>
  <c r="C561" i="8"/>
  <c r="D561" i="8" s="1"/>
  <c r="B561" i="8"/>
  <c r="K561" i="8" s="1"/>
  <c r="I560" i="8"/>
  <c r="J560" i="8" s="1"/>
  <c r="G560" i="8"/>
  <c r="H560" i="8" s="1"/>
  <c r="E560" i="8"/>
  <c r="F560" i="8" s="1"/>
  <c r="C560" i="8"/>
  <c r="D560" i="8" s="1"/>
  <c r="B560" i="8"/>
  <c r="K560" i="8" s="1"/>
  <c r="I559" i="8"/>
  <c r="J559" i="8" s="1"/>
  <c r="G559" i="8"/>
  <c r="H559" i="8" s="1"/>
  <c r="E559" i="8"/>
  <c r="F559" i="8" s="1"/>
  <c r="C559" i="8"/>
  <c r="D559" i="8" s="1"/>
  <c r="B559" i="8"/>
  <c r="K559" i="8" s="1"/>
  <c r="I558" i="8"/>
  <c r="J558" i="8" s="1"/>
  <c r="G558" i="8"/>
  <c r="H558" i="8" s="1"/>
  <c r="E558" i="8"/>
  <c r="F558" i="8" s="1"/>
  <c r="C558" i="8"/>
  <c r="D558" i="8" s="1"/>
  <c r="B558" i="8"/>
  <c r="K558" i="8" s="1"/>
  <c r="I557" i="8"/>
  <c r="J557" i="8" s="1"/>
  <c r="G557" i="8"/>
  <c r="H557" i="8" s="1"/>
  <c r="E557" i="8"/>
  <c r="F557" i="8" s="1"/>
  <c r="C557" i="8"/>
  <c r="D557" i="8" s="1"/>
  <c r="B557" i="8"/>
  <c r="K557" i="8" s="1"/>
  <c r="I556" i="8"/>
  <c r="J556" i="8" s="1"/>
  <c r="G556" i="8"/>
  <c r="H556" i="8" s="1"/>
  <c r="E556" i="8"/>
  <c r="F556" i="8" s="1"/>
  <c r="C556" i="8"/>
  <c r="D556" i="8" s="1"/>
  <c r="B556" i="8"/>
  <c r="K556" i="8" s="1"/>
  <c r="I555" i="8"/>
  <c r="J555" i="8" s="1"/>
  <c r="G555" i="8"/>
  <c r="H555" i="8" s="1"/>
  <c r="E555" i="8"/>
  <c r="F555" i="8" s="1"/>
  <c r="C555" i="8"/>
  <c r="D555" i="8" s="1"/>
  <c r="B555" i="8"/>
  <c r="K555" i="8" s="1"/>
  <c r="I554" i="8"/>
  <c r="J554" i="8" s="1"/>
  <c r="G554" i="8"/>
  <c r="H554" i="8" s="1"/>
  <c r="E554" i="8"/>
  <c r="F554" i="8" s="1"/>
  <c r="C554" i="8"/>
  <c r="D554" i="8" s="1"/>
  <c r="B554" i="8"/>
  <c r="K554" i="8" s="1"/>
  <c r="I553" i="8"/>
  <c r="J553" i="8" s="1"/>
  <c r="G553" i="8"/>
  <c r="H553" i="8" s="1"/>
  <c r="E553" i="8"/>
  <c r="F553" i="8" s="1"/>
  <c r="C553" i="8"/>
  <c r="D553" i="8" s="1"/>
  <c r="B553" i="8"/>
  <c r="K553" i="8" s="1"/>
  <c r="I552" i="8"/>
  <c r="J552" i="8" s="1"/>
  <c r="G552" i="8"/>
  <c r="H552" i="8" s="1"/>
  <c r="E552" i="8"/>
  <c r="F552" i="8" s="1"/>
  <c r="C552" i="8"/>
  <c r="D552" i="8" s="1"/>
  <c r="B552" i="8"/>
  <c r="K552" i="8" s="1"/>
  <c r="I551" i="8"/>
  <c r="J551" i="8" s="1"/>
  <c r="G551" i="8"/>
  <c r="H551" i="8" s="1"/>
  <c r="E551" i="8"/>
  <c r="F551" i="8" s="1"/>
  <c r="C551" i="8"/>
  <c r="D551" i="8" s="1"/>
  <c r="B551" i="8"/>
  <c r="K551" i="8" s="1"/>
  <c r="I550" i="8"/>
  <c r="J550" i="8" s="1"/>
  <c r="G550" i="8"/>
  <c r="H550" i="8" s="1"/>
  <c r="E550" i="8"/>
  <c r="F550" i="8" s="1"/>
  <c r="C550" i="8"/>
  <c r="D550" i="8" s="1"/>
  <c r="B550" i="8"/>
  <c r="K550" i="8" s="1"/>
  <c r="I549" i="8"/>
  <c r="J549" i="8" s="1"/>
  <c r="G549" i="8"/>
  <c r="H549" i="8" s="1"/>
  <c r="E549" i="8"/>
  <c r="F549" i="8" s="1"/>
  <c r="C549" i="8"/>
  <c r="D549" i="8" s="1"/>
  <c r="B549" i="8"/>
  <c r="K549" i="8" s="1"/>
  <c r="I548" i="8"/>
  <c r="J548" i="8" s="1"/>
  <c r="G548" i="8"/>
  <c r="H548" i="8" s="1"/>
  <c r="E548" i="8"/>
  <c r="F548" i="8" s="1"/>
  <c r="C548" i="8"/>
  <c r="D548" i="8" s="1"/>
  <c r="B548" i="8"/>
  <c r="K548" i="8" s="1"/>
  <c r="I547" i="8"/>
  <c r="J547" i="8" s="1"/>
  <c r="G547" i="8"/>
  <c r="H547" i="8" s="1"/>
  <c r="E547" i="8"/>
  <c r="F547" i="8" s="1"/>
  <c r="C547" i="8"/>
  <c r="D547" i="8" s="1"/>
  <c r="B547" i="8"/>
  <c r="K547" i="8" s="1"/>
  <c r="I546" i="8"/>
  <c r="J546" i="8" s="1"/>
  <c r="G546" i="8"/>
  <c r="H546" i="8" s="1"/>
  <c r="E546" i="8"/>
  <c r="F546" i="8" s="1"/>
  <c r="C546" i="8"/>
  <c r="D546" i="8" s="1"/>
  <c r="B546" i="8"/>
  <c r="K546" i="8" s="1"/>
  <c r="I545" i="8"/>
  <c r="J545" i="8" s="1"/>
  <c r="G545" i="8"/>
  <c r="H545" i="8" s="1"/>
  <c r="E545" i="8"/>
  <c r="F545" i="8" s="1"/>
  <c r="C545" i="8"/>
  <c r="D545" i="8" s="1"/>
  <c r="B545" i="8"/>
  <c r="K545" i="8" s="1"/>
  <c r="I544" i="8"/>
  <c r="J544" i="8" s="1"/>
  <c r="G544" i="8"/>
  <c r="H544" i="8" s="1"/>
  <c r="E544" i="8"/>
  <c r="F544" i="8" s="1"/>
  <c r="C544" i="8"/>
  <c r="D544" i="8" s="1"/>
  <c r="B544" i="8"/>
  <c r="K544" i="8" s="1"/>
  <c r="I543" i="8"/>
  <c r="J543" i="8" s="1"/>
  <c r="G543" i="8"/>
  <c r="H543" i="8" s="1"/>
  <c r="E543" i="8"/>
  <c r="F543" i="8" s="1"/>
  <c r="C543" i="8"/>
  <c r="D543" i="8" s="1"/>
  <c r="B543" i="8"/>
  <c r="K543" i="8" s="1"/>
  <c r="I542" i="8"/>
  <c r="J542" i="8" s="1"/>
  <c r="G542" i="8"/>
  <c r="H542" i="8" s="1"/>
  <c r="E542" i="8"/>
  <c r="F542" i="8" s="1"/>
  <c r="C542" i="8"/>
  <c r="D542" i="8" s="1"/>
  <c r="B542" i="8"/>
  <c r="K542" i="8" s="1"/>
  <c r="I541" i="8"/>
  <c r="J541" i="8" s="1"/>
  <c r="G541" i="8"/>
  <c r="H541" i="8" s="1"/>
  <c r="E541" i="8"/>
  <c r="F541" i="8" s="1"/>
  <c r="C541" i="8"/>
  <c r="D541" i="8" s="1"/>
  <c r="B541" i="8"/>
  <c r="K541" i="8" s="1"/>
  <c r="I540" i="8"/>
  <c r="J540" i="8" s="1"/>
  <c r="G540" i="8"/>
  <c r="H540" i="8" s="1"/>
  <c r="E540" i="8"/>
  <c r="F540" i="8" s="1"/>
  <c r="C540" i="8"/>
  <c r="D540" i="8" s="1"/>
  <c r="B540" i="8"/>
  <c r="K540" i="8" s="1"/>
  <c r="K539" i="8"/>
  <c r="I539" i="8"/>
  <c r="J539" i="8" s="1"/>
  <c r="G539" i="8"/>
  <c r="H539" i="8" s="1"/>
  <c r="E539" i="8"/>
  <c r="F539" i="8" s="1"/>
  <c r="C539" i="8"/>
  <c r="D539" i="8" s="1"/>
  <c r="B539" i="8"/>
  <c r="I538" i="8"/>
  <c r="J538" i="8" s="1"/>
  <c r="G538" i="8"/>
  <c r="H538" i="8" s="1"/>
  <c r="E538" i="8"/>
  <c r="F538" i="8" s="1"/>
  <c r="C538" i="8"/>
  <c r="D538" i="8" s="1"/>
  <c r="B538" i="8"/>
  <c r="K538" i="8" s="1"/>
  <c r="I537" i="8"/>
  <c r="J537" i="8" s="1"/>
  <c r="G537" i="8"/>
  <c r="H537" i="8" s="1"/>
  <c r="E537" i="8"/>
  <c r="F537" i="8" s="1"/>
  <c r="C537" i="8"/>
  <c r="D537" i="8" s="1"/>
  <c r="B537" i="8"/>
  <c r="K537" i="8" s="1"/>
  <c r="I536" i="8"/>
  <c r="J536" i="8" s="1"/>
  <c r="G536" i="8"/>
  <c r="H536" i="8" s="1"/>
  <c r="E536" i="8"/>
  <c r="F536" i="8" s="1"/>
  <c r="C536" i="8"/>
  <c r="D536" i="8" s="1"/>
  <c r="B536" i="8"/>
  <c r="K536" i="8" s="1"/>
  <c r="K535" i="8"/>
  <c r="I535" i="8"/>
  <c r="J535" i="8" s="1"/>
  <c r="G535" i="8"/>
  <c r="H535" i="8" s="1"/>
  <c r="E535" i="8"/>
  <c r="F535" i="8" s="1"/>
  <c r="C535" i="8"/>
  <c r="D535" i="8" s="1"/>
  <c r="B535" i="8"/>
  <c r="I534" i="8"/>
  <c r="J534" i="8" s="1"/>
  <c r="G534" i="8"/>
  <c r="H534" i="8" s="1"/>
  <c r="E534" i="8"/>
  <c r="F534" i="8" s="1"/>
  <c r="C534" i="8"/>
  <c r="D534" i="8" s="1"/>
  <c r="B534" i="8"/>
  <c r="K534" i="8" s="1"/>
  <c r="I533" i="8"/>
  <c r="J533" i="8" s="1"/>
  <c r="G533" i="8"/>
  <c r="H533" i="8" s="1"/>
  <c r="E533" i="8"/>
  <c r="F533" i="8" s="1"/>
  <c r="C533" i="8"/>
  <c r="D533" i="8" s="1"/>
  <c r="B533" i="8"/>
  <c r="K533" i="8" s="1"/>
  <c r="I532" i="8"/>
  <c r="J532" i="8" s="1"/>
  <c r="G532" i="8"/>
  <c r="H532" i="8" s="1"/>
  <c r="E532" i="8"/>
  <c r="F532" i="8" s="1"/>
  <c r="C532" i="8"/>
  <c r="D532" i="8" s="1"/>
  <c r="B532" i="8"/>
  <c r="K532" i="8" s="1"/>
  <c r="I531" i="8"/>
  <c r="J531" i="8" s="1"/>
  <c r="G531" i="8"/>
  <c r="H531" i="8" s="1"/>
  <c r="E531" i="8"/>
  <c r="F531" i="8" s="1"/>
  <c r="C531" i="8"/>
  <c r="D531" i="8" s="1"/>
  <c r="B531" i="8"/>
  <c r="K531" i="8" s="1"/>
  <c r="I530" i="8"/>
  <c r="J530" i="8" s="1"/>
  <c r="G530" i="8"/>
  <c r="H530" i="8" s="1"/>
  <c r="E530" i="8"/>
  <c r="F530" i="8" s="1"/>
  <c r="C530" i="8"/>
  <c r="D530" i="8" s="1"/>
  <c r="B530" i="8"/>
  <c r="K530" i="8" s="1"/>
  <c r="I529" i="8"/>
  <c r="J529" i="8" s="1"/>
  <c r="G529" i="8"/>
  <c r="H529" i="8" s="1"/>
  <c r="E529" i="8"/>
  <c r="F529" i="8" s="1"/>
  <c r="C529" i="8"/>
  <c r="D529" i="8" s="1"/>
  <c r="B529" i="8"/>
  <c r="K529" i="8" s="1"/>
  <c r="I528" i="8"/>
  <c r="J528" i="8" s="1"/>
  <c r="G528" i="8"/>
  <c r="H528" i="8" s="1"/>
  <c r="E528" i="8"/>
  <c r="F528" i="8" s="1"/>
  <c r="C528" i="8"/>
  <c r="D528" i="8" s="1"/>
  <c r="B528" i="8"/>
  <c r="K528" i="8" s="1"/>
  <c r="I527" i="8"/>
  <c r="J527" i="8" s="1"/>
  <c r="G527" i="8"/>
  <c r="H527" i="8" s="1"/>
  <c r="E527" i="8"/>
  <c r="F527" i="8" s="1"/>
  <c r="C527" i="8"/>
  <c r="D527" i="8" s="1"/>
  <c r="B527" i="8"/>
  <c r="K527" i="8" s="1"/>
  <c r="I526" i="8"/>
  <c r="J526" i="8" s="1"/>
  <c r="G526" i="8"/>
  <c r="H526" i="8" s="1"/>
  <c r="E526" i="8"/>
  <c r="F526" i="8" s="1"/>
  <c r="C526" i="8"/>
  <c r="D526" i="8" s="1"/>
  <c r="B526" i="8"/>
  <c r="K526" i="8" s="1"/>
  <c r="I525" i="8"/>
  <c r="J525" i="8" s="1"/>
  <c r="G525" i="8"/>
  <c r="H525" i="8" s="1"/>
  <c r="E525" i="8"/>
  <c r="F525" i="8" s="1"/>
  <c r="C525" i="8"/>
  <c r="D525" i="8" s="1"/>
  <c r="B525" i="8"/>
  <c r="K525" i="8" s="1"/>
  <c r="I524" i="8"/>
  <c r="J524" i="8" s="1"/>
  <c r="G524" i="8"/>
  <c r="H524" i="8" s="1"/>
  <c r="E524" i="8"/>
  <c r="F524" i="8" s="1"/>
  <c r="C524" i="8"/>
  <c r="D524" i="8" s="1"/>
  <c r="B524" i="8"/>
  <c r="K524" i="8" s="1"/>
  <c r="K523" i="8"/>
  <c r="I523" i="8"/>
  <c r="J523" i="8" s="1"/>
  <c r="G523" i="8"/>
  <c r="H523" i="8" s="1"/>
  <c r="E523" i="8"/>
  <c r="F523" i="8" s="1"/>
  <c r="C523" i="8"/>
  <c r="D523" i="8" s="1"/>
  <c r="B523" i="8"/>
  <c r="I522" i="8"/>
  <c r="J522" i="8" s="1"/>
  <c r="G522" i="8"/>
  <c r="H522" i="8" s="1"/>
  <c r="E522" i="8"/>
  <c r="F522" i="8" s="1"/>
  <c r="C522" i="8"/>
  <c r="D522" i="8" s="1"/>
  <c r="B522" i="8"/>
  <c r="K522" i="8" s="1"/>
  <c r="I521" i="8"/>
  <c r="J521" i="8" s="1"/>
  <c r="G521" i="8"/>
  <c r="H521" i="8" s="1"/>
  <c r="E521" i="8"/>
  <c r="F521" i="8" s="1"/>
  <c r="C521" i="8"/>
  <c r="D521" i="8" s="1"/>
  <c r="B521" i="8"/>
  <c r="K521" i="8" s="1"/>
  <c r="I520" i="8"/>
  <c r="J520" i="8" s="1"/>
  <c r="G520" i="8"/>
  <c r="H520" i="8" s="1"/>
  <c r="E520" i="8"/>
  <c r="F520" i="8" s="1"/>
  <c r="C520" i="8"/>
  <c r="D520" i="8" s="1"/>
  <c r="B520" i="8"/>
  <c r="K520" i="8" s="1"/>
  <c r="I519" i="8"/>
  <c r="J519" i="8" s="1"/>
  <c r="G519" i="8"/>
  <c r="H519" i="8" s="1"/>
  <c r="E519" i="8"/>
  <c r="F519" i="8" s="1"/>
  <c r="C519" i="8"/>
  <c r="D519" i="8" s="1"/>
  <c r="B519" i="8"/>
  <c r="K519" i="8" s="1"/>
  <c r="I518" i="8"/>
  <c r="J518" i="8" s="1"/>
  <c r="G518" i="8"/>
  <c r="H518" i="8" s="1"/>
  <c r="E518" i="8"/>
  <c r="F518" i="8" s="1"/>
  <c r="C518" i="8"/>
  <c r="D518" i="8" s="1"/>
  <c r="B518" i="8"/>
  <c r="K518" i="8" s="1"/>
  <c r="I517" i="8"/>
  <c r="J517" i="8" s="1"/>
  <c r="G517" i="8"/>
  <c r="H517" i="8" s="1"/>
  <c r="E517" i="8"/>
  <c r="F517" i="8" s="1"/>
  <c r="C517" i="8"/>
  <c r="D517" i="8" s="1"/>
  <c r="B517" i="8"/>
  <c r="K517" i="8" s="1"/>
  <c r="I516" i="8"/>
  <c r="J516" i="8" s="1"/>
  <c r="G516" i="8"/>
  <c r="H516" i="8" s="1"/>
  <c r="E516" i="8"/>
  <c r="F516" i="8" s="1"/>
  <c r="C516" i="8"/>
  <c r="D516" i="8" s="1"/>
  <c r="B516" i="8"/>
  <c r="K516" i="8" s="1"/>
  <c r="I515" i="8"/>
  <c r="J515" i="8" s="1"/>
  <c r="G515" i="8"/>
  <c r="H515" i="8" s="1"/>
  <c r="E515" i="8"/>
  <c r="F515" i="8" s="1"/>
  <c r="C515" i="8"/>
  <c r="D515" i="8" s="1"/>
  <c r="B515" i="8"/>
  <c r="K515" i="8" s="1"/>
  <c r="I514" i="8"/>
  <c r="J514" i="8" s="1"/>
  <c r="G514" i="8"/>
  <c r="H514" i="8" s="1"/>
  <c r="E514" i="8"/>
  <c r="F514" i="8" s="1"/>
  <c r="C514" i="8"/>
  <c r="D514" i="8" s="1"/>
  <c r="B514" i="8"/>
  <c r="K514" i="8" s="1"/>
  <c r="I513" i="8"/>
  <c r="J513" i="8" s="1"/>
  <c r="G513" i="8"/>
  <c r="H513" i="8" s="1"/>
  <c r="E513" i="8"/>
  <c r="F513" i="8" s="1"/>
  <c r="C513" i="8"/>
  <c r="D513" i="8" s="1"/>
  <c r="B513" i="8"/>
  <c r="K513" i="8" s="1"/>
  <c r="I512" i="8"/>
  <c r="J512" i="8" s="1"/>
  <c r="G512" i="8"/>
  <c r="H512" i="8" s="1"/>
  <c r="E512" i="8"/>
  <c r="F512" i="8" s="1"/>
  <c r="C512" i="8"/>
  <c r="D512" i="8" s="1"/>
  <c r="B512" i="8"/>
  <c r="K512" i="8" s="1"/>
  <c r="I511" i="8"/>
  <c r="J511" i="8" s="1"/>
  <c r="G511" i="8"/>
  <c r="H511" i="8" s="1"/>
  <c r="E511" i="8"/>
  <c r="F511" i="8" s="1"/>
  <c r="C511" i="8"/>
  <c r="D511" i="8" s="1"/>
  <c r="B511" i="8"/>
  <c r="K511" i="8" s="1"/>
  <c r="I510" i="8"/>
  <c r="J510" i="8" s="1"/>
  <c r="G510" i="8"/>
  <c r="H510" i="8" s="1"/>
  <c r="E510" i="8"/>
  <c r="F510" i="8" s="1"/>
  <c r="C510" i="8"/>
  <c r="D510" i="8" s="1"/>
  <c r="B510" i="8"/>
  <c r="K510" i="8" s="1"/>
  <c r="I509" i="8"/>
  <c r="J509" i="8" s="1"/>
  <c r="G509" i="8"/>
  <c r="H509" i="8" s="1"/>
  <c r="E509" i="8"/>
  <c r="F509" i="8" s="1"/>
  <c r="C509" i="8"/>
  <c r="D509" i="8" s="1"/>
  <c r="B509" i="8"/>
  <c r="K509" i="8" s="1"/>
  <c r="I508" i="8"/>
  <c r="J508" i="8" s="1"/>
  <c r="G508" i="8"/>
  <c r="H508" i="8" s="1"/>
  <c r="E508" i="8"/>
  <c r="F508" i="8" s="1"/>
  <c r="C508" i="8"/>
  <c r="D508" i="8" s="1"/>
  <c r="B508" i="8"/>
  <c r="K508" i="8" s="1"/>
  <c r="K507" i="8"/>
  <c r="I507" i="8"/>
  <c r="J507" i="8" s="1"/>
  <c r="G507" i="8"/>
  <c r="H507" i="8" s="1"/>
  <c r="E507" i="8"/>
  <c r="F507" i="8" s="1"/>
  <c r="C507" i="8"/>
  <c r="D507" i="8" s="1"/>
  <c r="B507" i="8"/>
  <c r="I506" i="8"/>
  <c r="J506" i="8" s="1"/>
  <c r="G506" i="8"/>
  <c r="H506" i="8" s="1"/>
  <c r="E506" i="8"/>
  <c r="F506" i="8" s="1"/>
  <c r="C506" i="8"/>
  <c r="D506" i="8" s="1"/>
  <c r="B506" i="8"/>
  <c r="K506" i="8" s="1"/>
  <c r="I505" i="8"/>
  <c r="J505" i="8" s="1"/>
  <c r="G505" i="8"/>
  <c r="H505" i="8" s="1"/>
  <c r="E505" i="8"/>
  <c r="F505" i="8" s="1"/>
  <c r="C505" i="8"/>
  <c r="D505" i="8" s="1"/>
  <c r="B505" i="8"/>
  <c r="K505" i="8" s="1"/>
  <c r="I504" i="8"/>
  <c r="J504" i="8" s="1"/>
  <c r="G504" i="8"/>
  <c r="H504" i="8" s="1"/>
  <c r="E504" i="8"/>
  <c r="F504" i="8" s="1"/>
  <c r="C504" i="8"/>
  <c r="D504" i="8" s="1"/>
  <c r="B504" i="8"/>
  <c r="K504" i="8" s="1"/>
  <c r="I503" i="8"/>
  <c r="J503" i="8" s="1"/>
  <c r="G503" i="8"/>
  <c r="H503" i="8" s="1"/>
  <c r="E503" i="8"/>
  <c r="F503" i="8" s="1"/>
  <c r="C503" i="8"/>
  <c r="D503" i="8" s="1"/>
  <c r="B503" i="8"/>
  <c r="K503" i="8" s="1"/>
  <c r="I502" i="8"/>
  <c r="J502" i="8" s="1"/>
  <c r="G502" i="8"/>
  <c r="H502" i="8" s="1"/>
  <c r="E502" i="8"/>
  <c r="F502" i="8" s="1"/>
  <c r="C502" i="8"/>
  <c r="D502" i="8" s="1"/>
  <c r="B502" i="8"/>
  <c r="K502" i="8" s="1"/>
  <c r="I501" i="8"/>
  <c r="J501" i="8" s="1"/>
  <c r="G501" i="8"/>
  <c r="H501" i="8" s="1"/>
  <c r="E501" i="8"/>
  <c r="F501" i="8" s="1"/>
  <c r="C501" i="8"/>
  <c r="D501" i="8" s="1"/>
  <c r="B501" i="8"/>
  <c r="K501" i="8" s="1"/>
  <c r="I500" i="8"/>
  <c r="J500" i="8" s="1"/>
  <c r="G500" i="8"/>
  <c r="H500" i="8" s="1"/>
  <c r="E500" i="8"/>
  <c r="F500" i="8" s="1"/>
  <c r="C500" i="8"/>
  <c r="D500" i="8" s="1"/>
  <c r="B500" i="8"/>
  <c r="K500" i="8" s="1"/>
  <c r="I499" i="8"/>
  <c r="J499" i="8" s="1"/>
  <c r="G499" i="8"/>
  <c r="H499" i="8" s="1"/>
  <c r="E499" i="8"/>
  <c r="F499" i="8" s="1"/>
  <c r="C499" i="8"/>
  <c r="D499" i="8" s="1"/>
  <c r="B499" i="8"/>
  <c r="K499" i="8" s="1"/>
  <c r="I498" i="8"/>
  <c r="J498" i="8" s="1"/>
  <c r="G498" i="8"/>
  <c r="H498" i="8" s="1"/>
  <c r="E498" i="8"/>
  <c r="F498" i="8" s="1"/>
  <c r="C498" i="8"/>
  <c r="D498" i="8" s="1"/>
  <c r="B498" i="8"/>
  <c r="K498" i="8" s="1"/>
  <c r="I497" i="8"/>
  <c r="J497" i="8" s="1"/>
  <c r="G497" i="8"/>
  <c r="H497" i="8" s="1"/>
  <c r="E497" i="8"/>
  <c r="F497" i="8" s="1"/>
  <c r="C497" i="8"/>
  <c r="D497" i="8" s="1"/>
  <c r="B497" i="8"/>
  <c r="K497" i="8" s="1"/>
  <c r="I496" i="8"/>
  <c r="J496" i="8" s="1"/>
  <c r="G496" i="8"/>
  <c r="H496" i="8" s="1"/>
  <c r="E496" i="8"/>
  <c r="F496" i="8" s="1"/>
  <c r="C496" i="8"/>
  <c r="D496" i="8" s="1"/>
  <c r="B496" i="8"/>
  <c r="K496" i="8" s="1"/>
  <c r="K495" i="8"/>
  <c r="I495" i="8"/>
  <c r="J495" i="8" s="1"/>
  <c r="G495" i="8"/>
  <c r="H495" i="8" s="1"/>
  <c r="E495" i="8"/>
  <c r="F495" i="8" s="1"/>
  <c r="C495" i="8"/>
  <c r="D495" i="8" s="1"/>
  <c r="B495" i="8"/>
  <c r="I494" i="8"/>
  <c r="J494" i="8" s="1"/>
  <c r="G494" i="8"/>
  <c r="H494" i="8" s="1"/>
  <c r="E494" i="8"/>
  <c r="F494" i="8" s="1"/>
  <c r="C494" i="8"/>
  <c r="D494" i="8" s="1"/>
  <c r="B494" i="8"/>
  <c r="K494" i="8" s="1"/>
  <c r="I493" i="8"/>
  <c r="J493" i="8" s="1"/>
  <c r="G493" i="8"/>
  <c r="H493" i="8" s="1"/>
  <c r="E493" i="8"/>
  <c r="F493" i="8" s="1"/>
  <c r="C493" i="8"/>
  <c r="D493" i="8" s="1"/>
  <c r="B493" i="8"/>
  <c r="K493" i="8" s="1"/>
  <c r="I492" i="8"/>
  <c r="J492" i="8" s="1"/>
  <c r="G492" i="8"/>
  <c r="H492" i="8" s="1"/>
  <c r="E492" i="8"/>
  <c r="F492" i="8" s="1"/>
  <c r="C492" i="8"/>
  <c r="D492" i="8" s="1"/>
  <c r="B492" i="8"/>
  <c r="K492" i="8" s="1"/>
  <c r="I491" i="8"/>
  <c r="J491" i="8" s="1"/>
  <c r="G491" i="8"/>
  <c r="H491" i="8" s="1"/>
  <c r="E491" i="8"/>
  <c r="F491" i="8" s="1"/>
  <c r="C491" i="8"/>
  <c r="D491" i="8" s="1"/>
  <c r="B491" i="8"/>
  <c r="K491" i="8" s="1"/>
  <c r="I490" i="8"/>
  <c r="J490" i="8" s="1"/>
  <c r="G490" i="8"/>
  <c r="H490" i="8" s="1"/>
  <c r="E490" i="8"/>
  <c r="F490" i="8" s="1"/>
  <c r="C490" i="8"/>
  <c r="D490" i="8" s="1"/>
  <c r="B490" i="8"/>
  <c r="K490" i="8" s="1"/>
  <c r="I489" i="8"/>
  <c r="J489" i="8" s="1"/>
  <c r="G489" i="8"/>
  <c r="H489" i="8" s="1"/>
  <c r="E489" i="8"/>
  <c r="F489" i="8" s="1"/>
  <c r="C489" i="8"/>
  <c r="D489" i="8" s="1"/>
  <c r="B489" i="8"/>
  <c r="K489" i="8" s="1"/>
  <c r="I488" i="8"/>
  <c r="J488" i="8" s="1"/>
  <c r="G488" i="8"/>
  <c r="H488" i="8" s="1"/>
  <c r="E488" i="8"/>
  <c r="F488" i="8" s="1"/>
  <c r="C488" i="8"/>
  <c r="D488" i="8" s="1"/>
  <c r="B488" i="8"/>
  <c r="K488" i="8" s="1"/>
  <c r="I487" i="8"/>
  <c r="J487" i="8" s="1"/>
  <c r="G487" i="8"/>
  <c r="H487" i="8" s="1"/>
  <c r="E487" i="8"/>
  <c r="F487" i="8" s="1"/>
  <c r="C487" i="8"/>
  <c r="D487" i="8" s="1"/>
  <c r="B487" i="8"/>
  <c r="K487" i="8" s="1"/>
  <c r="I486" i="8"/>
  <c r="J486" i="8" s="1"/>
  <c r="G486" i="8"/>
  <c r="H486" i="8" s="1"/>
  <c r="E486" i="8"/>
  <c r="F486" i="8" s="1"/>
  <c r="C486" i="8"/>
  <c r="D486" i="8" s="1"/>
  <c r="B486" i="8"/>
  <c r="K486" i="8" s="1"/>
  <c r="I485" i="8"/>
  <c r="J485" i="8" s="1"/>
  <c r="G485" i="8"/>
  <c r="H485" i="8" s="1"/>
  <c r="E485" i="8"/>
  <c r="F485" i="8" s="1"/>
  <c r="C485" i="8"/>
  <c r="D485" i="8" s="1"/>
  <c r="B485" i="8"/>
  <c r="K485" i="8" s="1"/>
  <c r="I484" i="8"/>
  <c r="J484" i="8" s="1"/>
  <c r="G484" i="8"/>
  <c r="H484" i="8" s="1"/>
  <c r="E484" i="8"/>
  <c r="F484" i="8" s="1"/>
  <c r="C484" i="8"/>
  <c r="D484" i="8" s="1"/>
  <c r="B484" i="8"/>
  <c r="K484" i="8" s="1"/>
  <c r="I483" i="8"/>
  <c r="J483" i="8" s="1"/>
  <c r="G483" i="8"/>
  <c r="H483" i="8" s="1"/>
  <c r="E483" i="8"/>
  <c r="F483" i="8" s="1"/>
  <c r="C483" i="8"/>
  <c r="D483" i="8" s="1"/>
  <c r="B483" i="8"/>
  <c r="K483" i="8" s="1"/>
  <c r="I482" i="8"/>
  <c r="J482" i="8" s="1"/>
  <c r="G482" i="8"/>
  <c r="H482" i="8" s="1"/>
  <c r="E482" i="8"/>
  <c r="F482" i="8" s="1"/>
  <c r="C482" i="8"/>
  <c r="D482" i="8" s="1"/>
  <c r="B482" i="8"/>
  <c r="K482" i="8" s="1"/>
  <c r="I481" i="8"/>
  <c r="J481" i="8" s="1"/>
  <c r="G481" i="8"/>
  <c r="H481" i="8" s="1"/>
  <c r="E481" i="8"/>
  <c r="F481" i="8" s="1"/>
  <c r="C481" i="8"/>
  <c r="D481" i="8" s="1"/>
  <c r="B481" i="8"/>
  <c r="K481" i="8" s="1"/>
  <c r="I480" i="8"/>
  <c r="J480" i="8" s="1"/>
  <c r="G480" i="8"/>
  <c r="H480" i="8" s="1"/>
  <c r="E480" i="8"/>
  <c r="F480" i="8" s="1"/>
  <c r="C480" i="8"/>
  <c r="D480" i="8" s="1"/>
  <c r="B480" i="8"/>
  <c r="K480" i="8" s="1"/>
  <c r="I479" i="8"/>
  <c r="J479" i="8" s="1"/>
  <c r="G479" i="8"/>
  <c r="H479" i="8" s="1"/>
  <c r="E479" i="8"/>
  <c r="F479" i="8" s="1"/>
  <c r="C479" i="8"/>
  <c r="D479" i="8" s="1"/>
  <c r="B479" i="8"/>
  <c r="K479" i="8" s="1"/>
  <c r="I478" i="8"/>
  <c r="J478" i="8" s="1"/>
  <c r="G478" i="8"/>
  <c r="H478" i="8" s="1"/>
  <c r="E478" i="8"/>
  <c r="F478" i="8" s="1"/>
  <c r="C478" i="8"/>
  <c r="D478" i="8" s="1"/>
  <c r="B478" i="8"/>
  <c r="K478" i="8" s="1"/>
  <c r="K477" i="8"/>
  <c r="I477" i="8"/>
  <c r="J477" i="8" s="1"/>
  <c r="G477" i="8"/>
  <c r="H477" i="8" s="1"/>
  <c r="E477" i="8"/>
  <c r="F477" i="8" s="1"/>
  <c r="C477" i="8"/>
  <c r="D477" i="8" s="1"/>
  <c r="B477" i="8"/>
  <c r="I476" i="8"/>
  <c r="J476" i="8" s="1"/>
  <c r="G476" i="8"/>
  <c r="H476" i="8" s="1"/>
  <c r="E476" i="8"/>
  <c r="F476" i="8" s="1"/>
  <c r="C476" i="8"/>
  <c r="D476" i="8" s="1"/>
  <c r="B476" i="8"/>
  <c r="K476" i="8" s="1"/>
  <c r="I475" i="8"/>
  <c r="J475" i="8" s="1"/>
  <c r="G475" i="8"/>
  <c r="H475" i="8" s="1"/>
  <c r="E475" i="8"/>
  <c r="F475" i="8" s="1"/>
  <c r="C475" i="8"/>
  <c r="D475" i="8" s="1"/>
  <c r="B475" i="8"/>
  <c r="K475" i="8" s="1"/>
  <c r="I474" i="8"/>
  <c r="J474" i="8" s="1"/>
  <c r="G474" i="8"/>
  <c r="H474" i="8" s="1"/>
  <c r="E474" i="8"/>
  <c r="F474" i="8" s="1"/>
  <c r="C474" i="8"/>
  <c r="D474" i="8" s="1"/>
  <c r="B474" i="8"/>
  <c r="K474" i="8" s="1"/>
  <c r="I473" i="8"/>
  <c r="J473" i="8" s="1"/>
  <c r="G473" i="8"/>
  <c r="H473" i="8" s="1"/>
  <c r="E473" i="8"/>
  <c r="F473" i="8" s="1"/>
  <c r="C473" i="8"/>
  <c r="D473" i="8" s="1"/>
  <c r="B473" i="8"/>
  <c r="K473" i="8" s="1"/>
  <c r="I472" i="8"/>
  <c r="J472" i="8" s="1"/>
  <c r="G472" i="8"/>
  <c r="H472" i="8" s="1"/>
  <c r="E472" i="8"/>
  <c r="F472" i="8" s="1"/>
  <c r="C472" i="8"/>
  <c r="D472" i="8" s="1"/>
  <c r="B472" i="8"/>
  <c r="K472" i="8" s="1"/>
  <c r="I471" i="8"/>
  <c r="J471" i="8" s="1"/>
  <c r="G471" i="8"/>
  <c r="H471" i="8" s="1"/>
  <c r="E471" i="8"/>
  <c r="F471" i="8" s="1"/>
  <c r="C471" i="8"/>
  <c r="D471" i="8" s="1"/>
  <c r="B471" i="8"/>
  <c r="K471" i="8" s="1"/>
  <c r="I470" i="8"/>
  <c r="J470" i="8" s="1"/>
  <c r="G470" i="8"/>
  <c r="H470" i="8" s="1"/>
  <c r="E470" i="8"/>
  <c r="F470" i="8" s="1"/>
  <c r="C470" i="8"/>
  <c r="D470" i="8" s="1"/>
  <c r="B470" i="8"/>
  <c r="K470" i="8" s="1"/>
  <c r="I469" i="8"/>
  <c r="J469" i="8" s="1"/>
  <c r="G469" i="8"/>
  <c r="H469" i="8" s="1"/>
  <c r="E469" i="8"/>
  <c r="F469" i="8" s="1"/>
  <c r="C469" i="8"/>
  <c r="D469" i="8" s="1"/>
  <c r="B469" i="8"/>
  <c r="K469" i="8" s="1"/>
  <c r="I468" i="8"/>
  <c r="J468" i="8" s="1"/>
  <c r="G468" i="8"/>
  <c r="H468" i="8" s="1"/>
  <c r="E468" i="8"/>
  <c r="F468" i="8" s="1"/>
  <c r="C468" i="8"/>
  <c r="D468" i="8" s="1"/>
  <c r="B468" i="8"/>
  <c r="K468" i="8" s="1"/>
  <c r="I467" i="8"/>
  <c r="J467" i="8" s="1"/>
  <c r="G467" i="8"/>
  <c r="H467" i="8" s="1"/>
  <c r="E467" i="8"/>
  <c r="F467" i="8" s="1"/>
  <c r="C467" i="8"/>
  <c r="D467" i="8" s="1"/>
  <c r="B467" i="8"/>
  <c r="K467" i="8" s="1"/>
  <c r="I466" i="8"/>
  <c r="J466" i="8" s="1"/>
  <c r="G466" i="8"/>
  <c r="H466" i="8" s="1"/>
  <c r="E466" i="8"/>
  <c r="F466" i="8" s="1"/>
  <c r="C466" i="8"/>
  <c r="D466" i="8" s="1"/>
  <c r="B466" i="8"/>
  <c r="K466" i="8" s="1"/>
  <c r="I465" i="8"/>
  <c r="J465" i="8" s="1"/>
  <c r="G465" i="8"/>
  <c r="H465" i="8" s="1"/>
  <c r="E465" i="8"/>
  <c r="F465" i="8" s="1"/>
  <c r="C465" i="8"/>
  <c r="D465" i="8" s="1"/>
  <c r="B465" i="8"/>
  <c r="K465" i="8" s="1"/>
  <c r="I464" i="8"/>
  <c r="J464" i="8" s="1"/>
  <c r="G464" i="8"/>
  <c r="H464" i="8" s="1"/>
  <c r="E464" i="8"/>
  <c r="F464" i="8" s="1"/>
  <c r="C464" i="8"/>
  <c r="D464" i="8" s="1"/>
  <c r="B464" i="8"/>
  <c r="K464" i="8" s="1"/>
  <c r="K463" i="8"/>
  <c r="I463" i="8"/>
  <c r="J463" i="8" s="1"/>
  <c r="G463" i="8"/>
  <c r="H463" i="8" s="1"/>
  <c r="E463" i="8"/>
  <c r="F463" i="8" s="1"/>
  <c r="C463" i="8"/>
  <c r="D463" i="8" s="1"/>
  <c r="B463" i="8"/>
  <c r="I462" i="8"/>
  <c r="J462" i="8" s="1"/>
  <c r="G462" i="8"/>
  <c r="H462" i="8" s="1"/>
  <c r="E462" i="8"/>
  <c r="F462" i="8" s="1"/>
  <c r="C462" i="8"/>
  <c r="D462" i="8" s="1"/>
  <c r="B462" i="8"/>
  <c r="K462" i="8" s="1"/>
  <c r="I461" i="8"/>
  <c r="J461" i="8" s="1"/>
  <c r="G461" i="8"/>
  <c r="H461" i="8" s="1"/>
  <c r="E461" i="8"/>
  <c r="F461" i="8" s="1"/>
  <c r="C461" i="8"/>
  <c r="D461" i="8" s="1"/>
  <c r="B461" i="8"/>
  <c r="K461" i="8" s="1"/>
  <c r="I460" i="8"/>
  <c r="J460" i="8" s="1"/>
  <c r="G460" i="8"/>
  <c r="H460" i="8" s="1"/>
  <c r="E460" i="8"/>
  <c r="F460" i="8" s="1"/>
  <c r="C460" i="8"/>
  <c r="D460" i="8" s="1"/>
  <c r="B460" i="8"/>
  <c r="K460" i="8" s="1"/>
  <c r="I459" i="8"/>
  <c r="J459" i="8" s="1"/>
  <c r="G459" i="8"/>
  <c r="H459" i="8" s="1"/>
  <c r="E459" i="8"/>
  <c r="F459" i="8" s="1"/>
  <c r="C459" i="8"/>
  <c r="D459" i="8" s="1"/>
  <c r="B459" i="8"/>
  <c r="K459" i="8" s="1"/>
  <c r="I458" i="8"/>
  <c r="J458" i="8" s="1"/>
  <c r="G458" i="8"/>
  <c r="H458" i="8" s="1"/>
  <c r="E458" i="8"/>
  <c r="F458" i="8" s="1"/>
  <c r="C458" i="8"/>
  <c r="D458" i="8" s="1"/>
  <c r="B458" i="8"/>
  <c r="K458" i="8" s="1"/>
  <c r="I457" i="8"/>
  <c r="J457" i="8" s="1"/>
  <c r="G457" i="8"/>
  <c r="H457" i="8" s="1"/>
  <c r="E457" i="8"/>
  <c r="F457" i="8" s="1"/>
  <c r="C457" i="8"/>
  <c r="D457" i="8" s="1"/>
  <c r="B457" i="8"/>
  <c r="K457" i="8" s="1"/>
  <c r="I456" i="8"/>
  <c r="J456" i="8" s="1"/>
  <c r="G456" i="8"/>
  <c r="H456" i="8" s="1"/>
  <c r="E456" i="8"/>
  <c r="F456" i="8" s="1"/>
  <c r="C456" i="8"/>
  <c r="D456" i="8" s="1"/>
  <c r="B456" i="8"/>
  <c r="K456" i="8" s="1"/>
  <c r="I455" i="8"/>
  <c r="J455" i="8" s="1"/>
  <c r="G455" i="8"/>
  <c r="H455" i="8" s="1"/>
  <c r="E455" i="8"/>
  <c r="F455" i="8" s="1"/>
  <c r="C455" i="8"/>
  <c r="D455" i="8" s="1"/>
  <c r="B455" i="8"/>
  <c r="K455" i="8" s="1"/>
  <c r="I454" i="8"/>
  <c r="J454" i="8" s="1"/>
  <c r="G454" i="8"/>
  <c r="H454" i="8" s="1"/>
  <c r="E454" i="8"/>
  <c r="F454" i="8" s="1"/>
  <c r="C454" i="8"/>
  <c r="D454" i="8" s="1"/>
  <c r="B454" i="8"/>
  <c r="K454" i="8" s="1"/>
  <c r="I453" i="8"/>
  <c r="J453" i="8" s="1"/>
  <c r="G453" i="8"/>
  <c r="H453" i="8" s="1"/>
  <c r="E453" i="8"/>
  <c r="F453" i="8" s="1"/>
  <c r="C453" i="8"/>
  <c r="D453" i="8" s="1"/>
  <c r="B453" i="8"/>
  <c r="K453" i="8" s="1"/>
  <c r="I452" i="8"/>
  <c r="J452" i="8" s="1"/>
  <c r="G452" i="8"/>
  <c r="H452" i="8" s="1"/>
  <c r="E452" i="8"/>
  <c r="F452" i="8" s="1"/>
  <c r="C452" i="8"/>
  <c r="D452" i="8" s="1"/>
  <c r="B452" i="8"/>
  <c r="K452" i="8" s="1"/>
  <c r="I451" i="8"/>
  <c r="J451" i="8" s="1"/>
  <c r="G451" i="8"/>
  <c r="H451" i="8" s="1"/>
  <c r="E451" i="8"/>
  <c r="F451" i="8" s="1"/>
  <c r="C451" i="8"/>
  <c r="D451" i="8" s="1"/>
  <c r="B451" i="8"/>
  <c r="K451" i="8" s="1"/>
  <c r="I450" i="8"/>
  <c r="J450" i="8" s="1"/>
  <c r="G450" i="8"/>
  <c r="H450" i="8" s="1"/>
  <c r="E450" i="8"/>
  <c r="F450" i="8" s="1"/>
  <c r="C450" i="8"/>
  <c r="D450" i="8" s="1"/>
  <c r="B450" i="8"/>
  <c r="K450" i="8" s="1"/>
  <c r="I449" i="8"/>
  <c r="J449" i="8" s="1"/>
  <c r="G449" i="8"/>
  <c r="H449" i="8" s="1"/>
  <c r="E449" i="8"/>
  <c r="F449" i="8" s="1"/>
  <c r="C449" i="8"/>
  <c r="D449" i="8" s="1"/>
  <c r="B449" i="8"/>
  <c r="K449" i="8" s="1"/>
  <c r="I448" i="8"/>
  <c r="J448" i="8" s="1"/>
  <c r="G448" i="8"/>
  <c r="H448" i="8" s="1"/>
  <c r="E448" i="8"/>
  <c r="F448" i="8" s="1"/>
  <c r="C448" i="8"/>
  <c r="D448" i="8" s="1"/>
  <c r="B448" i="8"/>
  <c r="K448" i="8" s="1"/>
  <c r="I447" i="8"/>
  <c r="J447" i="8" s="1"/>
  <c r="G447" i="8"/>
  <c r="H447" i="8" s="1"/>
  <c r="E447" i="8"/>
  <c r="F447" i="8" s="1"/>
  <c r="C447" i="8"/>
  <c r="D447" i="8" s="1"/>
  <c r="B447" i="8"/>
  <c r="K447" i="8" s="1"/>
  <c r="I446" i="8"/>
  <c r="J446" i="8" s="1"/>
  <c r="G446" i="8"/>
  <c r="H446" i="8" s="1"/>
  <c r="E446" i="8"/>
  <c r="F446" i="8" s="1"/>
  <c r="C446" i="8"/>
  <c r="D446" i="8" s="1"/>
  <c r="B446" i="8"/>
  <c r="K446" i="8" s="1"/>
  <c r="I445" i="8"/>
  <c r="J445" i="8" s="1"/>
  <c r="G445" i="8"/>
  <c r="H445" i="8" s="1"/>
  <c r="E445" i="8"/>
  <c r="F445" i="8" s="1"/>
  <c r="C445" i="8"/>
  <c r="D445" i="8" s="1"/>
  <c r="B445" i="8"/>
  <c r="K445" i="8" s="1"/>
  <c r="I444" i="8"/>
  <c r="J444" i="8" s="1"/>
  <c r="G444" i="8"/>
  <c r="H444" i="8" s="1"/>
  <c r="E444" i="8"/>
  <c r="F444" i="8" s="1"/>
  <c r="C444" i="8"/>
  <c r="D444" i="8" s="1"/>
  <c r="B444" i="8"/>
  <c r="K444" i="8" s="1"/>
  <c r="I443" i="8"/>
  <c r="J443" i="8" s="1"/>
  <c r="G443" i="8"/>
  <c r="H443" i="8" s="1"/>
  <c r="E443" i="8"/>
  <c r="F443" i="8" s="1"/>
  <c r="C443" i="8"/>
  <c r="D443" i="8" s="1"/>
  <c r="B443" i="8"/>
  <c r="K443" i="8" s="1"/>
  <c r="I442" i="8"/>
  <c r="J442" i="8" s="1"/>
  <c r="G442" i="8"/>
  <c r="H442" i="8" s="1"/>
  <c r="E442" i="8"/>
  <c r="F442" i="8" s="1"/>
  <c r="C442" i="8"/>
  <c r="D442" i="8" s="1"/>
  <c r="B442" i="8"/>
  <c r="K442" i="8" s="1"/>
  <c r="I441" i="8"/>
  <c r="J441" i="8" s="1"/>
  <c r="G441" i="8"/>
  <c r="H441" i="8" s="1"/>
  <c r="E441" i="8"/>
  <c r="F441" i="8" s="1"/>
  <c r="C441" i="8"/>
  <c r="D441" i="8" s="1"/>
  <c r="B441" i="8"/>
  <c r="K441" i="8" s="1"/>
  <c r="I440" i="8"/>
  <c r="J440" i="8" s="1"/>
  <c r="G440" i="8"/>
  <c r="H440" i="8" s="1"/>
  <c r="E440" i="8"/>
  <c r="F440" i="8" s="1"/>
  <c r="C440" i="8"/>
  <c r="D440" i="8" s="1"/>
  <c r="B440" i="8"/>
  <c r="K440" i="8" s="1"/>
  <c r="K439" i="8"/>
  <c r="I439" i="8"/>
  <c r="J439" i="8" s="1"/>
  <c r="G439" i="8"/>
  <c r="H439" i="8" s="1"/>
  <c r="E439" i="8"/>
  <c r="F439" i="8" s="1"/>
  <c r="C439" i="8"/>
  <c r="D439" i="8" s="1"/>
  <c r="B439" i="8"/>
  <c r="I438" i="8"/>
  <c r="J438" i="8" s="1"/>
  <c r="G438" i="8"/>
  <c r="H438" i="8" s="1"/>
  <c r="E438" i="8"/>
  <c r="F438" i="8" s="1"/>
  <c r="C438" i="8"/>
  <c r="D438" i="8" s="1"/>
  <c r="B438" i="8"/>
  <c r="K438" i="8" s="1"/>
  <c r="I437" i="8"/>
  <c r="J437" i="8" s="1"/>
  <c r="G437" i="8"/>
  <c r="H437" i="8" s="1"/>
  <c r="E437" i="8"/>
  <c r="F437" i="8" s="1"/>
  <c r="C437" i="8"/>
  <c r="D437" i="8" s="1"/>
  <c r="B437" i="8"/>
  <c r="K437" i="8" s="1"/>
  <c r="I436" i="8"/>
  <c r="J436" i="8" s="1"/>
  <c r="G436" i="8"/>
  <c r="H436" i="8" s="1"/>
  <c r="E436" i="8"/>
  <c r="F436" i="8" s="1"/>
  <c r="C436" i="8"/>
  <c r="D436" i="8" s="1"/>
  <c r="B436" i="8"/>
  <c r="K436" i="8" s="1"/>
  <c r="K435" i="8"/>
  <c r="I435" i="8"/>
  <c r="J435" i="8" s="1"/>
  <c r="G435" i="8"/>
  <c r="H435" i="8" s="1"/>
  <c r="E435" i="8"/>
  <c r="F435" i="8" s="1"/>
  <c r="C435" i="8"/>
  <c r="D435" i="8" s="1"/>
  <c r="B435" i="8"/>
  <c r="K434" i="8"/>
  <c r="I434" i="8"/>
  <c r="J434" i="8" s="1"/>
  <c r="G434" i="8"/>
  <c r="H434" i="8" s="1"/>
  <c r="E434" i="8"/>
  <c r="F434" i="8" s="1"/>
  <c r="C434" i="8"/>
  <c r="D434" i="8" s="1"/>
  <c r="B434" i="8"/>
  <c r="I433" i="8"/>
  <c r="J433" i="8" s="1"/>
  <c r="G433" i="8"/>
  <c r="H433" i="8" s="1"/>
  <c r="E433" i="8"/>
  <c r="F433" i="8" s="1"/>
  <c r="C433" i="8"/>
  <c r="D433" i="8" s="1"/>
  <c r="B433" i="8"/>
  <c r="K433" i="8" s="1"/>
  <c r="I432" i="8"/>
  <c r="J432" i="8" s="1"/>
  <c r="G432" i="8"/>
  <c r="H432" i="8" s="1"/>
  <c r="E432" i="8"/>
  <c r="F432" i="8" s="1"/>
  <c r="C432" i="8"/>
  <c r="D432" i="8" s="1"/>
  <c r="B432" i="8"/>
  <c r="K432" i="8" s="1"/>
  <c r="I431" i="8"/>
  <c r="J431" i="8" s="1"/>
  <c r="G431" i="8"/>
  <c r="H431" i="8" s="1"/>
  <c r="E431" i="8"/>
  <c r="F431" i="8" s="1"/>
  <c r="C431" i="8"/>
  <c r="D431" i="8" s="1"/>
  <c r="B431" i="8"/>
  <c r="K431" i="8" s="1"/>
  <c r="I430" i="8"/>
  <c r="J430" i="8" s="1"/>
  <c r="G430" i="8"/>
  <c r="H430" i="8" s="1"/>
  <c r="E430" i="8"/>
  <c r="F430" i="8" s="1"/>
  <c r="C430" i="8"/>
  <c r="D430" i="8" s="1"/>
  <c r="B430" i="8"/>
  <c r="K430" i="8" s="1"/>
  <c r="I429" i="8"/>
  <c r="J429" i="8" s="1"/>
  <c r="G429" i="8"/>
  <c r="H429" i="8" s="1"/>
  <c r="E429" i="8"/>
  <c r="F429" i="8" s="1"/>
  <c r="C429" i="8"/>
  <c r="D429" i="8" s="1"/>
  <c r="B429" i="8"/>
  <c r="K429" i="8" s="1"/>
  <c r="I428" i="8"/>
  <c r="J428" i="8" s="1"/>
  <c r="G428" i="8"/>
  <c r="H428" i="8" s="1"/>
  <c r="E428" i="8"/>
  <c r="F428" i="8" s="1"/>
  <c r="C428" i="8"/>
  <c r="D428" i="8" s="1"/>
  <c r="B428" i="8"/>
  <c r="K428" i="8" s="1"/>
  <c r="I427" i="8"/>
  <c r="J427" i="8" s="1"/>
  <c r="G427" i="8"/>
  <c r="H427" i="8" s="1"/>
  <c r="E427" i="8"/>
  <c r="F427" i="8" s="1"/>
  <c r="C427" i="8"/>
  <c r="D427" i="8" s="1"/>
  <c r="B427" i="8"/>
  <c r="K427" i="8" s="1"/>
  <c r="I426" i="8"/>
  <c r="J426" i="8" s="1"/>
  <c r="G426" i="8"/>
  <c r="H426" i="8" s="1"/>
  <c r="E426" i="8"/>
  <c r="F426" i="8" s="1"/>
  <c r="C426" i="8"/>
  <c r="D426" i="8" s="1"/>
  <c r="B426" i="8"/>
  <c r="K426" i="8" s="1"/>
  <c r="I425" i="8"/>
  <c r="J425" i="8" s="1"/>
  <c r="G425" i="8"/>
  <c r="H425" i="8" s="1"/>
  <c r="E425" i="8"/>
  <c r="F425" i="8" s="1"/>
  <c r="C425" i="8"/>
  <c r="D425" i="8" s="1"/>
  <c r="B425" i="8"/>
  <c r="K425" i="8" s="1"/>
  <c r="I424" i="8"/>
  <c r="J424" i="8" s="1"/>
  <c r="G424" i="8"/>
  <c r="H424" i="8" s="1"/>
  <c r="E424" i="8"/>
  <c r="F424" i="8" s="1"/>
  <c r="C424" i="8"/>
  <c r="D424" i="8" s="1"/>
  <c r="B424" i="8"/>
  <c r="K424" i="8" s="1"/>
  <c r="I423" i="8"/>
  <c r="J423" i="8" s="1"/>
  <c r="G423" i="8"/>
  <c r="H423" i="8" s="1"/>
  <c r="E423" i="8"/>
  <c r="F423" i="8" s="1"/>
  <c r="C423" i="8"/>
  <c r="D423" i="8" s="1"/>
  <c r="B423" i="8"/>
  <c r="K423" i="8" s="1"/>
  <c r="I422" i="8"/>
  <c r="J422" i="8" s="1"/>
  <c r="G422" i="8"/>
  <c r="H422" i="8" s="1"/>
  <c r="E422" i="8"/>
  <c r="F422" i="8" s="1"/>
  <c r="C422" i="8"/>
  <c r="D422" i="8" s="1"/>
  <c r="B422" i="8"/>
  <c r="K422" i="8" s="1"/>
  <c r="I421" i="8"/>
  <c r="J421" i="8" s="1"/>
  <c r="G421" i="8"/>
  <c r="H421" i="8" s="1"/>
  <c r="E421" i="8"/>
  <c r="F421" i="8" s="1"/>
  <c r="C421" i="8"/>
  <c r="D421" i="8" s="1"/>
  <c r="B421" i="8"/>
  <c r="K421" i="8" s="1"/>
  <c r="I420" i="8"/>
  <c r="J420" i="8" s="1"/>
  <c r="G420" i="8"/>
  <c r="H420" i="8" s="1"/>
  <c r="E420" i="8"/>
  <c r="F420" i="8" s="1"/>
  <c r="C420" i="8"/>
  <c r="D420" i="8" s="1"/>
  <c r="B420" i="8"/>
  <c r="K420" i="8" s="1"/>
  <c r="I419" i="8"/>
  <c r="J419" i="8" s="1"/>
  <c r="G419" i="8"/>
  <c r="H419" i="8" s="1"/>
  <c r="E419" i="8"/>
  <c r="F419" i="8" s="1"/>
  <c r="C419" i="8"/>
  <c r="D419" i="8" s="1"/>
  <c r="B419" i="8"/>
  <c r="K419" i="8" s="1"/>
  <c r="I418" i="8"/>
  <c r="J418" i="8" s="1"/>
  <c r="G418" i="8"/>
  <c r="H418" i="8" s="1"/>
  <c r="E418" i="8"/>
  <c r="F418" i="8" s="1"/>
  <c r="C418" i="8"/>
  <c r="D418" i="8" s="1"/>
  <c r="B418" i="8"/>
  <c r="K418" i="8" s="1"/>
  <c r="I417" i="8"/>
  <c r="J417" i="8" s="1"/>
  <c r="G417" i="8"/>
  <c r="H417" i="8" s="1"/>
  <c r="E417" i="8"/>
  <c r="F417" i="8" s="1"/>
  <c r="C417" i="8"/>
  <c r="D417" i="8" s="1"/>
  <c r="B417" i="8"/>
  <c r="K417" i="8" s="1"/>
  <c r="I416" i="8"/>
  <c r="J416" i="8" s="1"/>
  <c r="G416" i="8"/>
  <c r="H416" i="8" s="1"/>
  <c r="E416" i="8"/>
  <c r="F416" i="8" s="1"/>
  <c r="C416" i="8"/>
  <c r="D416" i="8" s="1"/>
  <c r="B416" i="8"/>
  <c r="K416" i="8" s="1"/>
  <c r="I415" i="8"/>
  <c r="J415" i="8" s="1"/>
  <c r="G415" i="8"/>
  <c r="H415" i="8" s="1"/>
  <c r="E415" i="8"/>
  <c r="F415" i="8" s="1"/>
  <c r="C415" i="8"/>
  <c r="D415" i="8" s="1"/>
  <c r="B415" i="8"/>
  <c r="K415" i="8" s="1"/>
  <c r="I414" i="8"/>
  <c r="J414" i="8" s="1"/>
  <c r="G414" i="8"/>
  <c r="H414" i="8" s="1"/>
  <c r="E414" i="8"/>
  <c r="F414" i="8" s="1"/>
  <c r="C414" i="8"/>
  <c r="D414" i="8" s="1"/>
  <c r="B414" i="8"/>
  <c r="K414" i="8" s="1"/>
  <c r="I413" i="8"/>
  <c r="J413" i="8" s="1"/>
  <c r="G413" i="8"/>
  <c r="H413" i="8" s="1"/>
  <c r="E413" i="8"/>
  <c r="F413" i="8" s="1"/>
  <c r="C413" i="8"/>
  <c r="D413" i="8" s="1"/>
  <c r="B413" i="8"/>
  <c r="K413" i="8" s="1"/>
  <c r="I412" i="8"/>
  <c r="J412" i="8" s="1"/>
  <c r="G412" i="8"/>
  <c r="H412" i="8" s="1"/>
  <c r="E412" i="8"/>
  <c r="F412" i="8" s="1"/>
  <c r="C412" i="8"/>
  <c r="D412" i="8" s="1"/>
  <c r="B412" i="8"/>
  <c r="K412" i="8" s="1"/>
  <c r="K411" i="8"/>
  <c r="I411" i="8"/>
  <c r="J411" i="8" s="1"/>
  <c r="G411" i="8"/>
  <c r="H411" i="8" s="1"/>
  <c r="E411" i="8"/>
  <c r="F411" i="8" s="1"/>
  <c r="C411" i="8"/>
  <c r="D411" i="8" s="1"/>
  <c r="B411" i="8"/>
  <c r="I410" i="8"/>
  <c r="J410" i="8" s="1"/>
  <c r="G410" i="8"/>
  <c r="H410" i="8" s="1"/>
  <c r="E410" i="8"/>
  <c r="F410" i="8" s="1"/>
  <c r="C410" i="8"/>
  <c r="D410" i="8" s="1"/>
  <c r="B410" i="8"/>
  <c r="K410" i="8" s="1"/>
  <c r="I409" i="8"/>
  <c r="J409" i="8" s="1"/>
  <c r="G409" i="8"/>
  <c r="H409" i="8" s="1"/>
  <c r="E409" i="8"/>
  <c r="F409" i="8" s="1"/>
  <c r="C409" i="8"/>
  <c r="D409" i="8" s="1"/>
  <c r="B409" i="8"/>
  <c r="K409" i="8" s="1"/>
  <c r="I408" i="8"/>
  <c r="J408" i="8" s="1"/>
  <c r="G408" i="8"/>
  <c r="H408" i="8" s="1"/>
  <c r="E408" i="8"/>
  <c r="F408" i="8" s="1"/>
  <c r="C408" i="8"/>
  <c r="D408" i="8" s="1"/>
  <c r="B408" i="8"/>
  <c r="K408" i="8" s="1"/>
  <c r="K407" i="8"/>
  <c r="I407" i="8"/>
  <c r="J407" i="8" s="1"/>
  <c r="G407" i="8"/>
  <c r="H407" i="8" s="1"/>
  <c r="E407" i="8"/>
  <c r="F407" i="8" s="1"/>
  <c r="C407" i="8"/>
  <c r="D407" i="8" s="1"/>
  <c r="B407" i="8"/>
  <c r="I406" i="8"/>
  <c r="J406" i="8" s="1"/>
  <c r="G406" i="8"/>
  <c r="H406" i="8" s="1"/>
  <c r="E406" i="8"/>
  <c r="F406" i="8" s="1"/>
  <c r="C406" i="8"/>
  <c r="D406" i="8" s="1"/>
  <c r="B406" i="8"/>
  <c r="K406" i="8" s="1"/>
  <c r="I405" i="8"/>
  <c r="J405" i="8" s="1"/>
  <c r="G405" i="8"/>
  <c r="H405" i="8" s="1"/>
  <c r="E405" i="8"/>
  <c r="F405" i="8" s="1"/>
  <c r="C405" i="8"/>
  <c r="D405" i="8" s="1"/>
  <c r="B405" i="8"/>
  <c r="K405" i="8" s="1"/>
  <c r="I404" i="8"/>
  <c r="J404" i="8" s="1"/>
  <c r="G404" i="8"/>
  <c r="H404" i="8" s="1"/>
  <c r="E404" i="8"/>
  <c r="F404" i="8" s="1"/>
  <c r="C404" i="8"/>
  <c r="D404" i="8" s="1"/>
  <c r="B404" i="8"/>
  <c r="K404" i="8" s="1"/>
  <c r="K403" i="8"/>
  <c r="I403" i="8"/>
  <c r="J403" i="8" s="1"/>
  <c r="G403" i="8"/>
  <c r="H403" i="8" s="1"/>
  <c r="E403" i="8"/>
  <c r="F403" i="8" s="1"/>
  <c r="C403" i="8"/>
  <c r="D403" i="8" s="1"/>
  <c r="B403" i="8"/>
  <c r="I402" i="8"/>
  <c r="J402" i="8" s="1"/>
  <c r="G402" i="8"/>
  <c r="H402" i="8" s="1"/>
  <c r="E402" i="8"/>
  <c r="F402" i="8" s="1"/>
  <c r="C402" i="8"/>
  <c r="D402" i="8" s="1"/>
  <c r="B402" i="8"/>
  <c r="K402" i="8" s="1"/>
  <c r="I401" i="8"/>
  <c r="J401" i="8" s="1"/>
  <c r="G401" i="8"/>
  <c r="H401" i="8" s="1"/>
  <c r="E401" i="8"/>
  <c r="F401" i="8" s="1"/>
  <c r="C401" i="8"/>
  <c r="D401" i="8" s="1"/>
  <c r="B401" i="8"/>
  <c r="K401" i="8" s="1"/>
  <c r="I400" i="8"/>
  <c r="J400" i="8" s="1"/>
  <c r="G400" i="8"/>
  <c r="H400" i="8" s="1"/>
  <c r="E400" i="8"/>
  <c r="F400" i="8" s="1"/>
  <c r="C400" i="8"/>
  <c r="D400" i="8" s="1"/>
  <c r="B400" i="8"/>
  <c r="K400" i="8" s="1"/>
  <c r="I399" i="8"/>
  <c r="J399" i="8" s="1"/>
  <c r="G399" i="8"/>
  <c r="H399" i="8" s="1"/>
  <c r="E399" i="8"/>
  <c r="F399" i="8" s="1"/>
  <c r="C399" i="8"/>
  <c r="D399" i="8" s="1"/>
  <c r="B399" i="8"/>
  <c r="K399" i="8" s="1"/>
  <c r="I398" i="8"/>
  <c r="J398" i="8" s="1"/>
  <c r="G398" i="8"/>
  <c r="H398" i="8" s="1"/>
  <c r="E398" i="8"/>
  <c r="F398" i="8" s="1"/>
  <c r="C398" i="8"/>
  <c r="D398" i="8" s="1"/>
  <c r="B398" i="8"/>
  <c r="K398" i="8" s="1"/>
  <c r="I397" i="8"/>
  <c r="J397" i="8" s="1"/>
  <c r="G397" i="8"/>
  <c r="H397" i="8" s="1"/>
  <c r="E397" i="8"/>
  <c r="F397" i="8" s="1"/>
  <c r="C397" i="8"/>
  <c r="D397" i="8" s="1"/>
  <c r="B397" i="8"/>
  <c r="K397" i="8" s="1"/>
  <c r="I396" i="8"/>
  <c r="J396" i="8" s="1"/>
  <c r="G396" i="8"/>
  <c r="H396" i="8" s="1"/>
  <c r="E396" i="8"/>
  <c r="F396" i="8" s="1"/>
  <c r="C396" i="8"/>
  <c r="D396" i="8" s="1"/>
  <c r="B396" i="8"/>
  <c r="K396" i="8" s="1"/>
  <c r="I395" i="8"/>
  <c r="J395" i="8" s="1"/>
  <c r="G395" i="8"/>
  <c r="H395" i="8" s="1"/>
  <c r="E395" i="8"/>
  <c r="F395" i="8" s="1"/>
  <c r="C395" i="8"/>
  <c r="D395" i="8" s="1"/>
  <c r="B395" i="8"/>
  <c r="K395" i="8" s="1"/>
  <c r="I394" i="8"/>
  <c r="J394" i="8" s="1"/>
  <c r="G394" i="8"/>
  <c r="H394" i="8" s="1"/>
  <c r="E394" i="8"/>
  <c r="F394" i="8" s="1"/>
  <c r="C394" i="8"/>
  <c r="D394" i="8" s="1"/>
  <c r="B394" i="8"/>
  <c r="K394" i="8" s="1"/>
  <c r="I393" i="8"/>
  <c r="J393" i="8" s="1"/>
  <c r="G393" i="8"/>
  <c r="H393" i="8" s="1"/>
  <c r="E393" i="8"/>
  <c r="F393" i="8" s="1"/>
  <c r="C393" i="8"/>
  <c r="D393" i="8" s="1"/>
  <c r="B393" i="8"/>
  <c r="K393" i="8" s="1"/>
  <c r="I392" i="8"/>
  <c r="J392" i="8" s="1"/>
  <c r="G392" i="8"/>
  <c r="H392" i="8" s="1"/>
  <c r="E392" i="8"/>
  <c r="F392" i="8" s="1"/>
  <c r="C392" i="8"/>
  <c r="D392" i="8" s="1"/>
  <c r="B392" i="8"/>
  <c r="K392" i="8" s="1"/>
  <c r="I391" i="8"/>
  <c r="J391" i="8" s="1"/>
  <c r="G391" i="8"/>
  <c r="H391" i="8" s="1"/>
  <c r="E391" i="8"/>
  <c r="F391" i="8" s="1"/>
  <c r="C391" i="8"/>
  <c r="D391" i="8" s="1"/>
  <c r="B391" i="8"/>
  <c r="K391" i="8" s="1"/>
  <c r="I390" i="8"/>
  <c r="J390" i="8" s="1"/>
  <c r="G390" i="8"/>
  <c r="H390" i="8" s="1"/>
  <c r="E390" i="8"/>
  <c r="F390" i="8" s="1"/>
  <c r="C390" i="8"/>
  <c r="D390" i="8" s="1"/>
  <c r="B390" i="8"/>
  <c r="K390" i="8" s="1"/>
  <c r="I389" i="8"/>
  <c r="J389" i="8" s="1"/>
  <c r="G389" i="8"/>
  <c r="H389" i="8" s="1"/>
  <c r="E389" i="8"/>
  <c r="F389" i="8" s="1"/>
  <c r="C389" i="8"/>
  <c r="D389" i="8" s="1"/>
  <c r="B389" i="8"/>
  <c r="K389" i="8" s="1"/>
  <c r="I388" i="8"/>
  <c r="J388" i="8" s="1"/>
  <c r="G388" i="8"/>
  <c r="H388" i="8" s="1"/>
  <c r="E388" i="8"/>
  <c r="F388" i="8" s="1"/>
  <c r="C388" i="8"/>
  <c r="D388" i="8" s="1"/>
  <c r="B388" i="8"/>
  <c r="K388" i="8" s="1"/>
  <c r="I387" i="8"/>
  <c r="J387" i="8" s="1"/>
  <c r="G387" i="8"/>
  <c r="H387" i="8" s="1"/>
  <c r="E387" i="8"/>
  <c r="F387" i="8" s="1"/>
  <c r="C387" i="8"/>
  <c r="D387" i="8" s="1"/>
  <c r="B387" i="8"/>
  <c r="K387" i="8" s="1"/>
  <c r="I386" i="8"/>
  <c r="J386" i="8" s="1"/>
  <c r="G386" i="8"/>
  <c r="H386" i="8" s="1"/>
  <c r="E386" i="8"/>
  <c r="F386" i="8" s="1"/>
  <c r="C386" i="8"/>
  <c r="D386" i="8" s="1"/>
  <c r="B386" i="8"/>
  <c r="K386" i="8" s="1"/>
  <c r="I385" i="8"/>
  <c r="J385" i="8" s="1"/>
  <c r="G385" i="8"/>
  <c r="H385" i="8" s="1"/>
  <c r="E385" i="8"/>
  <c r="F385" i="8" s="1"/>
  <c r="C385" i="8"/>
  <c r="D385" i="8" s="1"/>
  <c r="B385" i="8"/>
  <c r="K385" i="8" s="1"/>
  <c r="I384" i="8"/>
  <c r="J384" i="8" s="1"/>
  <c r="G384" i="8"/>
  <c r="H384" i="8" s="1"/>
  <c r="E384" i="8"/>
  <c r="F384" i="8" s="1"/>
  <c r="C384" i="8"/>
  <c r="D384" i="8" s="1"/>
  <c r="B384" i="8"/>
  <c r="K384" i="8" s="1"/>
  <c r="I383" i="8"/>
  <c r="J383" i="8" s="1"/>
  <c r="G383" i="8"/>
  <c r="H383" i="8" s="1"/>
  <c r="E383" i="8"/>
  <c r="F383" i="8" s="1"/>
  <c r="C383" i="8"/>
  <c r="D383" i="8" s="1"/>
  <c r="B383" i="8"/>
  <c r="K383" i="8" s="1"/>
  <c r="I382" i="8"/>
  <c r="J382" i="8" s="1"/>
  <c r="G382" i="8"/>
  <c r="H382" i="8" s="1"/>
  <c r="E382" i="8"/>
  <c r="F382" i="8" s="1"/>
  <c r="C382" i="8"/>
  <c r="D382" i="8" s="1"/>
  <c r="B382" i="8"/>
  <c r="K382" i="8" s="1"/>
  <c r="I381" i="8"/>
  <c r="J381" i="8" s="1"/>
  <c r="G381" i="8"/>
  <c r="H381" i="8" s="1"/>
  <c r="E381" i="8"/>
  <c r="F381" i="8" s="1"/>
  <c r="C381" i="8"/>
  <c r="D381" i="8" s="1"/>
  <c r="B381" i="8"/>
  <c r="K381" i="8" s="1"/>
  <c r="I380" i="8"/>
  <c r="J380" i="8" s="1"/>
  <c r="G380" i="8"/>
  <c r="H380" i="8" s="1"/>
  <c r="E380" i="8"/>
  <c r="F380" i="8" s="1"/>
  <c r="C380" i="8"/>
  <c r="D380" i="8" s="1"/>
  <c r="B380" i="8"/>
  <c r="K380" i="8" s="1"/>
  <c r="K379" i="8"/>
  <c r="I379" i="8"/>
  <c r="J379" i="8" s="1"/>
  <c r="G379" i="8"/>
  <c r="H379" i="8" s="1"/>
  <c r="E379" i="8"/>
  <c r="F379" i="8" s="1"/>
  <c r="C379" i="8"/>
  <c r="D379" i="8" s="1"/>
  <c r="B379" i="8"/>
  <c r="I378" i="8"/>
  <c r="J378" i="8" s="1"/>
  <c r="G378" i="8"/>
  <c r="H378" i="8" s="1"/>
  <c r="E378" i="8"/>
  <c r="F378" i="8" s="1"/>
  <c r="C378" i="8"/>
  <c r="D378" i="8" s="1"/>
  <c r="B378" i="8"/>
  <c r="K378" i="8" s="1"/>
  <c r="I377" i="8"/>
  <c r="J377" i="8" s="1"/>
  <c r="G377" i="8"/>
  <c r="H377" i="8" s="1"/>
  <c r="E377" i="8"/>
  <c r="F377" i="8" s="1"/>
  <c r="C377" i="8"/>
  <c r="D377" i="8" s="1"/>
  <c r="B377" i="8"/>
  <c r="K377" i="8" s="1"/>
  <c r="I376" i="8"/>
  <c r="J376" i="8" s="1"/>
  <c r="G376" i="8"/>
  <c r="H376" i="8" s="1"/>
  <c r="E376" i="8"/>
  <c r="F376" i="8" s="1"/>
  <c r="C376" i="8"/>
  <c r="D376" i="8" s="1"/>
  <c r="B376" i="8"/>
  <c r="K376" i="8" s="1"/>
  <c r="I375" i="8"/>
  <c r="J375" i="8" s="1"/>
  <c r="G375" i="8"/>
  <c r="H375" i="8" s="1"/>
  <c r="E375" i="8"/>
  <c r="F375" i="8" s="1"/>
  <c r="C375" i="8"/>
  <c r="D375" i="8" s="1"/>
  <c r="B375" i="8"/>
  <c r="K375" i="8" s="1"/>
  <c r="I374" i="8"/>
  <c r="J374" i="8" s="1"/>
  <c r="G374" i="8"/>
  <c r="H374" i="8" s="1"/>
  <c r="E374" i="8"/>
  <c r="F374" i="8" s="1"/>
  <c r="C374" i="8"/>
  <c r="D374" i="8" s="1"/>
  <c r="B374" i="8"/>
  <c r="K374" i="8" s="1"/>
  <c r="I373" i="8"/>
  <c r="J373" i="8" s="1"/>
  <c r="G373" i="8"/>
  <c r="H373" i="8" s="1"/>
  <c r="E373" i="8"/>
  <c r="F373" i="8" s="1"/>
  <c r="C373" i="8"/>
  <c r="D373" i="8" s="1"/>
  <c r="B373" i="8"/>
  <c r="K373" i="8" s="1"/>
  <c r="I372" i="8"/>
  <c r="J372" i="8" s="1"/>
  <c r="G372" i="8"/>
  <c r="H372" i="8" s="1"/>
  <c r="E372" i="8"/>
  <c r="F372" i="8" s="1"/>
  <c r="C372" i="8"/>
  <c r="D372" i="8" s="1"/>
  <c r="B372" i="8"/>
  <c r="K372" i="8" s="1"/>
  <c r="I371" i="8"/>
  <c r="J371" i="8" s="1"/>
  <c r="G371" i="8"/>
  <c r="H371" i="8" s="1"/>
  <c r="E371" i="8"/>
  <c r="F371" i="8" s="1"/>
  <c r="C371" i="8"/>
  <c r="D371" i="8" s="1"/>
  <c r="B371" i="8"/>
  <c r="K371" i="8" s="1"/>
  <c r="I370" i="8"/>
  <c r="J370" i="8" s="1"/>
  <c r="G370" i="8"/>
  <c r="H370" i="8" s="1"/>
  <c r="E370" i="8"/>
  <c r="F370" i="8" s="1"/>
  <c r="C370" i="8"/>
  <c r="D370" i="8" s="1"/>
  <c r="B370" i="8"/>
  <c r="K370" i="8" s="1"/>
  <c r="I369" i="8"/>
  <c r="J369" i="8" s="1"/>
  <c r="G369" i="8"/>
  <c r="H369" i="8" s="1"/>
  <c r="E369" i="8"/>
  <c r="F369" i="8" s="1"/>
  <c r="C369" i="8"/>
  <c r="D369" i="8" s="1"/>
  <c r="B369" i="8"/>
  <c r="K369" i="8" s="1"/>
  <c r="I368" i="8"/>
  <c r="J368" i="8" s="1"/>
  <c r="G368" i="8"/>
  <c r="H368" i="8" s="1"/>
  <c r="E368" i="8"/>
  <c r="F368" i="8" s="1"/>
  <c r="C368" i="8"/>
  <c r="D368" i="8" s="1"/>
  <c r="B368" i="8"/>
  <c r="K368" i="8" s="1"/>
  <c r="K367" i="8"/>
  <c r="I367" i="8"/>
  <c r="J367" i="8" s="1"/>
  <c r="G367" i="8"/>
  <c r="H367" i="8" s="1"/>
  <c r="E367" i="8"/>
  <c r="F367" i="8" s="1"/>
  <c r="C367" i="8"/>
  <c r="D367" i="8" s="1"/>
  <c r="B367" i="8"/>
  <c r="I366" i="8"/>
  <c r="J366" i="8" s="1"/>
  <c r="G366" i="8"/>
  <c r="H366" i="8" s="1"/>
  <c r="E366" i="8"/>
  <c r="F366" i="8" s="1"/>
  <c r="C366" i="8"/>
  <c r="D366" i="8" s="1"/>
  <c r="B366" i="8"/>
  <c r="K366" i="8" s="1"/>
  <c r="I365" i="8"/>
  <c r="J365" i="8" s="1"/>
  <c r="G365" i="8"/>
  <c r="H365" i="8" s="1"/>
  <c r="E365" i="8"/>
  <c r="F365" i="8" s="1"/>
  <c r="C365" i="8"/>
  <c r="D365" i="8" s="1"/>
  <c r="B365" i="8"/>
  <c r="K365" i="8" s="1"/>
  <c r="I364" i="8"/>
  <c r="J364" i="8" s="1"/>
  <c r="G364" i="8"/>
  <c r="H364" i="8" s="1"/>
  <c r="E364" i="8"/>
  <c r="F364" i="8" s="1"/>
  <c r="C364" i="8"/>
  <c r="D364" i="8" s="1"/>
  <c r="B364" i="8"/>
  <c r="K364" i="8" s="1"/>
  <c r="I363" i="8"/>
  <c r="J363" i="8" s="1"/>
  <c r="G363" i="8"/>
  <c r="H363" i="8" s="1"/>
  <c r="E363" i="8"/>
  <c r="F363" i="8" s="1"/>
  <c r="C363" i="8"/>
  <c r="D363" i="8" s="1"/>
  <c r="B363" i="8"/>
  <c r="K363" i="8" s="1"/>
  <c r="I362" i="8"/>
  <c r="J362" i="8" s="1"/>
  <c r="G362" i="8"/>
  <c r="H362" i="8" s="1"/>
  <c r="E362" i="8"/>
  <c r="F362" i="8" s="1"/>
  <c r="C362" i="8"/>
  <c r="D362" i="8" s="1"/>
  <c r="B362" i="8"/>
  <c r="K362" i="8" s="1"/>
  <c r="I361" i="8"/>
  <c r="J361" i="8" s="1"/>
  <c r="G361" i="8"/>
  <c r="H361" i="8" s="1"/>
  <c r="E361" i="8"/>
  <c r="F361" i="8" s="1"/>
  <c r="C361" i="8"/>
  <c r="D361" i="8" s="1"/>
  <c r="B361" i="8"/>
  <c r="K361" i="8" s="1"/>
  <c r="I360" i="8"/>
  <c r="J360" i="8" s="1"/>
  <c r="G360" i="8"/>
  <c r="H360" i="8" s="1"/>
  <c r="E360" i="8"/>
  <c r="F360" i="8" s="1"/>
  <c r="C360" i="8"/>
  <c r="D360" i="8" s="1"/>
  <c r="B360" i="8"/>
  <c r="K360" i="8" s="1"/>
  <c r="I359" i="8"/>
  <c r="J359" i="8" s="1"/>
  <c r="G359" i="8"/>
  <c r="H359" i="8" s="1"/>
  <c r="E359" i="8"/>
  <c r="F359" i="8" s="1"/>
  <c r="C359" i="8"/>
  <c r="D359" i="8" s="1"/>
  <c r="B359" i="8"/>
  <c r="K359" i="8" s="1"/>
  <c r="I358" i="8"/>
  <c r="J358" i="8" s="1"/>
  <c r="G358" i="8"/>
  <c r="H358" i="8" s="1"/>
  <c r="E358" i="8"/>
  <c r="F358" i="8" s="1"/>
  <c r="C358" i="8"/>
  <c r="D358" i="8" s="1"/>
  <c r="B358" i="8"/>
  <c r="K358" i="8" s="1"/>
  <c r="I357" i="8"/>
  <c r="J357" i="8" s="1"/>
  <c r="G357" i="8"/>
  <c r="H357" i="8" s="1"/>
  <c r="E357" i="8"/>
  <c r="F357" i="8" s="1"/>
  <c r="C357" i="8"/>
  <c r="D357" i="8" s="1"/>
  <c r="B357" i="8"/>
  <c r="K357" i="8" s="1"/>
  <c r="I356" i="8"/>
  <c r="J356" i="8" s="1"/>
  <c r="G356" i="8"/>
  <c r="H356" i="8" s="1"/>
  <c r="E356" i="8"/>
  <c r="F356" i="8" s="1"/>
  <c r="C356" i="8"/>
  <c r="D356" i="8" s="1"/>
  <c r="B356" i="8"/>
  <c r="K356" i="8" s="1"/>
  <c r="I355" i="8"/>
  <c r="J355" i="8" s="1"/>
  <c r="G355" i="8"/>
  <c r="H355" i="8" s="1"/>
  <c r="E355" i="8"/>
  <c r="F355" i="8" s="1"/>
  <c r="C355" i="8"/>
  <c r="D355" i="8" s="1"/>
  <c r="B355" i="8"/>
  <c r="K355" i="8" s="1"/>
  <c r="I354" i="8"/>
  <c r="J354" i="8" s="1"/>
  <c r="G354" i="8"/>
  <c r="H354" i="8" s="1"/>
  <c r="E354" i="8"/>
  <c r="F354" i="8" s="1"/>
  <c r="C354" i="8"/>
  <c r="D354" i="8" s="1"/>
  <c r="B354" i="8"/>
  <c r="K354" i="8" s="1"/>
  <c r="I353" i="8"/>
  <c r="J353" i="8" s="1"/>
  <c r="G353" i="8"/>
  <c r="H353" i="8" s="1"/>
  <c r="E353" i="8"/>
  <c r="F353" i="8" s="1"/>
  <c r="C353" i="8"/>
  <c r="D353" i="8" s="1"/>
  <c r="B353" i="8"/>
  <c r="K353" i="8" s="1"/>
  <c r="I352" i="8"/>
  <c r="J352" i="8" s="1"/>
  <c r="G352" i="8"/>
  <c r="H352" i="8" s="1"/>
  <c r="E352" i="8"/>
  <c r="F352" i="8" s="1"/>
  <c r="C352" i="8"/>
  <c r="D352" i="8" s="1"/>
  <c r="B352" i="8"/>
  <c r="K352" i="8" s="1"/>
  <c r="I351" i="8"/>
  <c r="J351" i="8" s="1"/>
  <c r="G351" i="8"/>
  <c r="H351" i="8" s="1"/>
  <c r="E351" i="8"/>
  <c r="F351" i="8" s="1"/>
  <c r="C351" i="8"/>
  <c r="D351" i="8" s="1"/>
  <c r="B351" i="8"/>
  <c r="K351" i="8" s="1"/>
  <c r="I350" i="8"/>
  <c r="J350" i="8" s="1"/>
  <c r="G350" i="8"/>
  <c r="H350" i="8" s="1"/>
  <c r="E350" i="8"/>
  <c r="F350" i="8" s="1"/>
  <c r="C350" i="8"/>
  <c r="D350" i="8" s="1"/>
  <c r="B350" i="8"/>
  <c r="K350" i="8" s="1"/>
  <c r="K349" i="8"/>
  <c r="I349" i="8"/>
  <c r="J349" i="8" s="1"/>
  <c r="G349" i="8"/>
  <c r="H349" i="8" s="1"/>
  <c r="E349" i="8"/>
  <c r="F349" i="8" s="1"/>
  <c r="C349" i="8"/>
  <c r="D349" i="8" s="1"/>
  <c r="B349" i="8"/>
  <c r="I348" i="8"/>
  <c r="J348" i="8" s="1"/>
  <c r="G348" i="8"/>
  <c r="H348" i="8" s="1"/>
  <c r="E348" i="8"/>
  <c r="F348" i="8" s="1"/>
  <c r="C348" i="8"/>
  <c r="D348" i="8" s="1"/>
  <c r="B348" i="8"/>
  <c r="K348" i="8" s="1"/>
  <c r="I347" i="8"/>
  <c r="J347" i="8" s="1"/>
  <c r="G347" i="8"/>
  <c r="H347" i="8" s="1"/>
  <c r="E347" i="8"/>
  <c r="F347" i="8" s="1"/>
  <c r="C347" i="8"/>
  <c r="D347" i="8" s="1"/>
  <c r="B347" i="8"/>
  <c r="K347" i="8" s="1"/>
  <c r="I346" i="8"/>
  <c r="J346" i="8" s="1"/>
  <c r="G346" i="8"/>
  <c r="H346" i="8" s="1"/>
  <c r="E346" i="8"/>
  <c r="F346" i="8" s="1"/>
  <c r="C346" i="8"/>
  <c r="D346" i="8" s="1"/>
  <c r="B346" i="8"/>
  <c r="K346" i="8" s="1"/>
  <c r="I345" i="8"/>
  <c r="J345" i="8" s="1"/>
  <c r="G345" i="8"/>
  <c r="H345" i="8" s="1"/>
  <c r="E345" i="8"/>
  <c r="F345" i="8" s="1"/>
  <c r="C345" i="8"/>
  <c r="D345" i="8" s="1"/>
  <c r="B345" i="8"/>
  <c r="K345" i="8" s="1"/>
  <c r="I344" i="8"/>
  <c r="J344" i="8" s="1"/>
  <c r="G344" i="8"/>
  <c r="H344" i="8" s="1"/>
  <c r="E344" i="8"/>
  <c r="F344" i="8" s="1"/>
  <c r="C344" i="8"/>
  <c r="D344" i="8" s="1"/>
  <c r="B344" i="8"/>
  <c r="K344" i="8" s="1"/>
  <c r="I343" i="8"/>
  <c r="J343" i="8" s="1"/>
  <c r="G343" i="8"/>
  <c r="H343" i="8" s="1"/>
  <c r="E343" i="8"/>
  <c r="F343" i="8" s="1"/>
  <c r="C343" i="8"/>
  <c r="D343" i="8" s="1"/>
  <c r="B343" i="8"/>
  <c r="K343" i="8" s="1"/>
  <c r="I342" i="8"/>
  <c r="J342" i="8" s="1"/>
  <c r="G342" i="8"/>
  <c r="H342" i="8" s="1"/>
  <c r="E342" i="8"/>
  <c r="F342" i="8" s="1"/>
  <c r="C342" i="8"/>
  <c r="D342" i="8" s="1"/>
  <c r="B342" i="8"/>
  <c r="K342" i="8" s="1"/>
  <c r="I341" i="8"/>
  <c r="J341" i="8" s="1"/>
  <c r="G341" i="8"/>
  <c r="H341" i="8" s="1"/>
  <c r="E341" i="8"/>
  <c r="F341" i="8" s="1"/>
  <c r="C341" i="8"/>
  <c r="D341" i="8" s="1"/>
  <c r="B341" i="8"/>
  <c r="K341" i="8" s="1"/>
  <c r="I340" i="8"/>
  <c r="J340" i="8" s="1"/>
  <c r="G340" i="8"/>
  <c r="H340" i="8" s="1"/>
  <c r="E340" i="8"/>
  <c r="F340" i="8" s="1"/>
  <c r="C340" i="8"/>
  <c r="D340" i="8" s="1"/>
  <c r="B340" i="8"/>
  <c r="K340" i="8" s="1"/>
  <c r="I339" i="8"/>
  <c r="J339" i="8" s="1"/>
  <c r="G339" i="8"/>
  <c r="H339" i="8" s="1"/>
  <c r="E339" i="8"/>
  <c r="F339" i="8" s="1"/>
  <c r="C339" i="8"/>
  <c r="D339" i="8" s="1"/>
  <c r="B339" i="8"/>
  <c r="K339" i="8" s="1"/>
  <c r="I338" i="8"/>
  <c r="J338" i="8" s="1"/>
  <c r="G338" i="8"/>
  <c r="H338" i="8" s="1"/>
  <c r="E338" i="8"/>
  <c r="F338" i="8" s="1"/>
  <c r="C338" i="8"/>
  <c r="D338" i="8" s="1"/>
  <c r="B338" i="8"/>
  <c r="K338" i="8" s="1"/>
  <c r="I337" i="8"/>
  <c r="J337" i="8" s="1"/>
  <c r="G337" i="8"/>
  <c r="H337" i="8" s="1"/>
  <c r="E337" i="8"/>
  <c r="F337" i="8" s="1"/>
  <c r="C337" i="8"/>
  <c r="D337" i="8" s="1"/>
  <c r="B337" i="8"/>
  <c r="K337" i="8" s="1"/>
  <c r="I336" i="8"/>
  <c r="J336" i="8" s="1"/>
  <c r="G336" i="8"/>
  <c r="H336" i="8" s="1"/>
  <c r="E336" i="8"/>
  <c r="F336" i="8" s="1"/>
  <c r="C336" i="8"/>
  <c r="D336" i="8" s="1"/>
  <c r="B336" i="8"/>
  <c r="K336" i="8" s="1"/>
  <c r="K335" i="8"/>
  <c r="I335" i="8"/>
  <c r="J335" i="8" s="1"/>
  <c r="G335" i="8"/>
  <c r="H335" i="8" s="1"/>
  <c r="E335" i="8"/>
  <c r="F335" i="8" s="1"/>
  <c r="C335" i="8"/>
  <c r="D335" i="8" s="1"/>
  <c r="B335" i="8"/>
  <c r="I334" i="8"/>
  <c r="J334" i="8" s="1"/>
  <c r="G334" i="8"/>
  <c r="H334" i="8" s="1"/>
  <c r="E334" i="8"/>
  <c r="F334" i="8" s="1"/>
  <c r="C334" i="8"/>
  <c r="D334" i="8" s="1"/>
  <c r="B334" i="8"/>
  <c r="K334" i="8" s="1"/>
  <c r="I333" i="8"/>
  <c r="J333" i="8" s="1"/>
  <c r="G333" i="8"/>
  <c r="H333" i="8" s="1"/>
  <c r="E333" i="8"/>
  <c r="F333" i="8" s="1"/>
  <c r="C333" i="8"/>
  <c r="D333" i="8" s="1"/>
  <c r="B333" i="8"/>
  <c r="K333" i="8" s="1"/>
  <c r="I332" i="8"/>
  <c r="J332" i="8" s="1"/>
  <c r="G332" i="8"/>
  <c r="H332" i="8" s="1"/>
  <c r="E332" i="8"/>
  <c r="F332" i="8" s="1"/>
  <c r="C332" i="8"/>
  <c r="D332" i="8" s="1"/>
  <c r="B332" i="8"/>
  <c r="K332" i="8" s="1"/>
  <c r="I331" i="8"/>
  <c r="J331" i="8" s="1"/>
  <c r="G331" i="8"/>
  <c r="H331" i="8" s="1"/>
  <c r="E331" i="8"/>
  <c r="F331" i="8" s="1"/>
  <c r="C331" i="8"/>
  <c r="D331" i="8" s="1"/>
  <c r="B331" i="8"/>
  <c r="K331" i="8" s="1"/>
  <c r="I330" i="8"/>
  <c r="J330" i="8" s="1"/>
  <c r="G330" i="8"/>
  <c r="H330" i="8" s="1"/>
  <c r="E330" i="8"/>
  <c r="F330" i="8" s="1"/>
  <c r="C330" i="8"/>
  <c r="D330" i="8" s="1"/>
  <c r="B330" i="8"/>
  <c r="K330" i="8" s="1"/>
  <c r="I329" i="8"/>
  <c r="J329" i="8" s="1"/>
  <c r="G329" i="8"/>
  <c r="H329" i="8" s="1"/>
  <c r="E329" i="8"/>
  <c r="F329" i="8" s="1"/>
  <c r="C329" i="8"/>
  <c r="D329" i="8" s="1"/>
  <c r="B329" i="8"/>
  <c r="K329" i="8" s="1"/>
  <c r="I328" i="8"/>
  <c r="J328" i="8" s="1"/>
  <c r="G328" i="8"/>
  <c r="H328" i="8" s="1"/>
  <c r="E328" i="8"/>
  <c r="F328" i="8" s="1"/>
  <c r="C328" i="8"/>
  <c r="D328" i="8" s="1"/>
  <c r="B328" i="8"/>
  <c r="K328" i="8" s="1"/>
  <c r="I327" i="8"/>
  <c r="J327" i="8" s="1"/>
  <c r="G327" i="8"/>
  <c r="H327" i="8" s="1"/>
  <c r="E327" i="8"/>
  <c r="F327" i="8" s="1"/>
  <c r="C327" i="8"/>
  <c r="D327" i="8" s="1"/>
  <c r="B327" i="8"/>
  <c r="K327" i="8" s="1"/>
  <c r="I326" i="8"/>
  <c r="J326" i="8" s="1"/>
  <c r="G326" i="8"/>
  <c r="H326" i="8" s="1"/>
  <c r="E326" i="8"/>
  <c r="F326" i="8" s="1"/>
  <c r="C326" i="8"/>
  <c r="D326" i="8" s="1"/>
  <c r="B326" i="8"/>
  <c r="K326" i="8" s="1"/>
  <c r="I325" i="8"/>
  <c r="J325" i="8" s="1"/>
  <c r="G325" i="8"/>
  <c r="H325" i="8" s="1"/>
  <c r="E325" i="8"/>
  <c r="F325" i="8" s="1"/>
  <c r="C325" i="8"/>
  <c r="D325" i="8" s="1"/>
  <c r="B325" i="8"/>
  <c r="K325" i="8" s="1"/>
  <c r="I324" i="8"/>
  <c r="J324" i="8" s="1"/>
  <c r="G324" i="8"/>
  <c r="H324" i="8" s="1"/>
  <c r="E324" i="8"/>
  <c r="F324" i="8" s="1"/>
  <c r="C324" i="8"/>
  <c r="D324" i="8" s="1"/>
  <c r="B324" i="8"/>
  <c r="K324" i="8" s="1"/>
  <c r="I323" i="8"/>
  <c r="J323" i="8" s="1"/>
  <c r="G323" i="8"/>
  <c r="H323" i="8" s="1"/>
  <c r="E323" i="8"/>
  <c r="F323" i="8" s="1"/>
  <c r="C323" i="8"/>
  <c r="D323" i="8" s="1"/>
  <c r="B323" i="8"/>
  <c r="K323" i="8" s="1"/>
  <c r="I322" i="8"/>
  <c r="J322" i="8" s="1"/>
  <c r="G322" i="8"/>
  <c r="H322" i="8" s="1"/>
  <c r="E322" i="8"/>
  <c r="F322" i="8" s="1"/>
  <c r="C322" i="8"/>
  <c r="D322" i="8" s="1"/>
  <c r="B322" i="8"/>
  <c r="K322" i="8" s="1"/>
  <c r="I321" i="8"/>
  <c r="J321" i="8" s="1"/>
  <c r="G321" i="8"/>
  <c r="H321" i="8" s="1"/>
  <c r="E321" i="8"/>
  <c r="F321" i="8" s="1"/>
  <c r="C321" i="8"/>
  <c r="D321" i="8" s="1"/>
  <c r="B321" i="8"/>
  <c r="K321" i="8" s="1"/>
  <c r="I320" i="8"/>
  <c r="J320" i="8" s="1"/>
  <c r="G320" i="8"/>
  <c r="H320" i="8" s="1"/>
  <c r="E320" i="8"/>
  <c r="F320" i="8" s="1"/>
  <c r="C320" i="8"/>
  <c r="D320" i="8" s="1"/>
  <c r="B320" i="8"/>
  <c r="K320" i="8" s="1"/>
  <c r="I319" i="8"/>
  <c r="J319" i="8" s="1"/>
  <c r="G319" i="8"/>
  <c r="H319" i="8" s="1"/>
  <c r="E319" i="8"/>
  <c r="F319" i="8" s="1"/>
  <c r="C319" i="8"/>
  <c r="D319" i="8" s="1"/>
  <c r="B319" i="8"/>
  <c r="K319" i="8" s="1"/>
  <c r="I318" i="8"/>
  <c r="J318" i="8" s="1"/>
  <c r="G318" i="8"/>
  <c r="H318" i="8" s="1"/>
  <c r="E318" i="8"/>
  <c r="F318" i="8" s="1"/>
  <c r="C318" i="8"/>
  <c r="D318" i="8" s="1"/>
  <c r="B318" i="8"/>
  <c r="K318" i="8" s="1"/>
  <c r="I317" i="8"/>
  <c r="J317" i="8" s="1"/>
  <c r="G317" i="8"/>
  <c r="H317" i="8" s="1"/>
  <c r="E317" i="8"/>
  <c r="F317" i="8" s="1"/>
  <c r="C317" i="8"/>
  <c r="D317" i="8" s="1"/>
  <c r="B317" i="8"/>
  <c r="K317" i="8" s="1"/>
  <c r="I316" i="8"/>
  <c r="J316" i="8" s="1"/>
  <c r="G316" i="8"/>
  <c r="H316" i="8" s="1"/>
  <c r="E316" i="8"/>
  <c r="F316" i="8" s="1"/>
  <c r="C316" i="8"/>
  <c r="D316" i="8" s="1"/>
  <c r="B316" i="8"/>
  <c r="K316" i="8" s="1"/>
  <c r="K315" i="8"/>
  <c r="I315" i="8"/>
  <c r="J315" i="8" s="1"/>
  <c r="G315" i="8"/>
  <c r="H315" i="8" s="1"/>
  <c r="E315" i="8"/>
  <c r="F315" i="8" s="1"/>
  <c r="C315" i="8"/>
  <c r="D315" i="8" s="1"/>
  <c r="B315" i="8"/>
  <c r="R314" i="8"/>
  <c r="I314" i="8"/>
  <c r="J314" i="8" s="1"/>
  <c r="G314" i="8"/>
  <c r="H314" i="8" s="1"/>
  <c r="E314" i="8"/>
  <c r="F314" i="8" s="1"/>
  <c r="C314" i="8"/>
  <c r="D314" i="8" s="1"/>
  <c r="B314" i="8"/>
  <c r="K314" i="8" s="1"/>
  <c r="R313" i="8"/>
  <c r="I313" i="8"/>
  <c r="J313" i="8" s="1"/>
  <c r="G313" i="8"/>
  <c r="H313" i="8" s="1"/>
  <c r="E313" i="8"/>
  <c r="F313" i="8" s="1"/>
  <c r="C313" i="8"/>
  <c r="D313" i="8" s="1"/>
  <c r="B313" i="8"/>
  <c r="K313" i="8" s="1"/>
  <c r="R312" i="8"/>
  <c r="I312" i="8"/>
  <c r="J312" i="8" s="1"/>
  <c r="G312" i="8"/>
  <c r="H312" i="8" s="1"/>
  <c r="E312" i="8"/>
  <c r="F312" i="8" s="1"/>
  <c r="C312" i="8"/>
  <c r="D312" i="8" s="1"/>
  <c r="B312" i="8"/>
  <c r="K312" i="8" s="1"/>
  <c r="R311" i="8"/>
  <c r="I311" i="8"/>
  <c r="J311" i="8" s="1"/>
  <c r="G311" i="8"/>
  <c r="H311" i="8" s="1"/>
  <c r="E311" i="8"/>
  <c r="F311" i="8" s="1"/>
  <c r="C311" i="8"/>
  <c r="D311" i="8" s="1"/>
  <c r="B311" i="8"/>
  <c r="K311" i="8" s="1"/>
  <c r="R310" i="8"/>
  <c r="K310" i="8"/>
  <c r="I310" i="8"/>
  <c r="J310" i="8" s="1"/>
  <c r="G310" i="8"/>
  <c r="H310" i="8" s="1"/>
  <c r="E310" i="8"/>
  <c r="F310" i="8" s="1"/>
  <c r="C310" i="8"/>
  <c r="D310" i="8" s="1"/>
  <c r="B310" i="8"/>
  <c r="R309" i="8"/>
  <c r="I309" i="8"/>
  <c r="J309" i="8" s="1"/>
  <c r="G309" i="8"/>
  <c r="H309" i="8" s="1"/>
  <c r="E309" i="8"/>
  <c r="F309" i="8" s="1"/>
  <c r="C309" i="8"/>
  <c r="D309" i="8" s="1"/>
  <c r="B309" i="8"/>
  <c r="K309" i="8" s="1"/>
  <c r="R308" i="8"/>
  <c r="K308" i="8"/>
  <c r="I308" i="8"/>
  <c r="J308" i="8" s="1"/>
  <c r="G308" i="8"/>
  <c r="H308" i="8" s="1"/>
  <c r="E308" i="8"/>
  <c r="F308" i="8" s="1"/>
  <c r="C308" i="8"/>
  <c r="D308" i="8" s="1"/>
  <c r="B308" i="8"/>
  <c r="R307" i="8"/>
  <c r="K307" i="8"/>
  <c r="I307" i="8"/>
  <c r="J307" i="8" s="1"/>
  <c r="G307" i="8"/>
  <c r="H307" i="8" s="1"/>
  <c r="E307" i="8"/>
  <c r="F307" i="8" s="1"/>
  <c r="C307" i="8"/>
  <c r="D307" i="8" s="1"/>
  <c r="B307" i="8"/>
  <c r="R306" i="8"/>
  <c r="I306" i="8"/>
  <c r="J306" i="8" s="1"/>
  <c r="G306" i="8"/>
  <c r="H306" i="8" s="1"/>
  <c r="E306" i="8"/>
  <c r="F306" i="8" s="1"/>
  <c r="C306" i="8"/>
  <c r="D306" i="8" s="1"/>
  <c r="B306" i="8"/>
  <c r="K306" i="8" s="1"/>
  <c r="R305" i="8"/>
  <c r="I305" i="8"/>
  <c r="J305" i="8" s="1"/>
  <c r="G305" i="8"/>
  <c r="H305" i="8" s="1"/>
  <c r="E305" i="8"/>
  <c r="F305" i="8" s="1"/>
  <c r="C305" i="8"/>
  <c r="D305" i="8" s="1"/>
  <c r="B305" i="8"/>
  <c r="K305" i="8" s="1"/>
  <c r="R304" i="8"/>
  <c r="I304" i="8"/>
  <c r="J304" i="8" s="1"/>
  <c r="G304" i="8"/>
  <c r="H304" i="8" s="1"/>
  <c r="E304" i="8"/>
  <c r="F304" i="8" s="1"/>
  <c r="C304" i="8"/>
  <c r="D304" i="8" s="1"/>
  <c r="B304" i="8"/>
  <c r="K304" i="8" s="1"/>
  <c r="R303" i="8"/>
  <c r="I303" i="8"/>
  <c r="J303" i="8" s="1"/>
  <c r="G303" i="8"/>
  <c r="H303" i="8" s="1"/>
  <c r="E303" i="8"/>
  <c r="F303" i="8" s="1"/>
  <c r="C303" i="8"/>
  <c r="D303" i="8" s="1"/>
  <c r="B303" i="8"/>
  <c r="K303" i="8" s="1"/>
  <c r="R302" i="8"/>
  <c r="K302" i="8"/>
  <c r="I302" i="8"/>
  <c r="J302" i="8" s="1"/>
  <c r="G302" i="8"/>
  <c r="H302" i="8" s="1"/>
  <c r="E302" i="8"/>
  <c r="F302" i="8" s="1"/>
  <c r="C302" i="8"/>
  <c r="D302" i="8" s="1"/>
  <c r="B302" i="8"/>
  <c r="R301" i="8"/>
  <c r="I301" i="8"/>
  <c r="J301" i="8" s="1"/>
  <c r="G301" i="8"/>
  <c r="H301" i="8" s="1"/>
  <c r="E301" i="8"/>
  <c r="F301" i="8" s="1"/>
  <c r="C301" i="8"/>
  <c r="D301" i="8" s="1"/>
  <c r="B301" i="8"/>
  <c r="K301" i="8" s="1"/>
  <c r="R300" i="8"/>
  <c r="K300" i="8"/>
  <c r="I300" i="8"/>
  <c r="J300" i="8" s="1"/>
  <c r="G300" i="8"/>
  <c r="H300" i="8" s="1"/>
  <c r="E300" i="8"/>
  <c r="F300" i="8" s="1"/>
  <c r="C300" i="8"/>
  <c r="D300" i="8" s="1"/>
  <c r="B300" i="8"/>
  <c r="R299" i="8"/>
  <c r="I299" i="8"/>
  <c r="J299" i="8" s="1"/>
  <c r="G299" i="8"/>
  <c r="H299" i="8" s="1"/>
  <c r="E299" i="8"/>
  <c r="F299" i="8" s="1"/>
  <c r="C299" i="8"/>
  <c r="D299" i="8" s="1"/>
  <c r="B299" i="8"/>
  <c r="K299" i="8" s="1"/>
  <c r="R298" i="8"/>
  <c r="I298" i="8"/>
  <c r="J298" i="8" s="1"/>
  <c r="G298" i="8"/>
  <c r="H298" i="8" s="1"/>
  <c r="E298" i="8"/>
  <c r="F298" i="8" s="1"/>
  <c r="C298" i="8"/>
  <c r="D298" i="8" s="1"/>
  <c r="B298" i="8"/>
  <c r="K298" i="8" s="1"/>
  <c r="R297" i="8"/>
  <c r="I297" i="8"/>
  <c r="J297" i="8" s="1"/>
  <c r="G297" i="8"/>
  <c r="H297" i="8" s="1"/>
  <c r="E297" i="8"/>
  <c r="F297" i="8" s="1"/>
  <c r="C297" i="8"/>
  <c r="D297" i="8" s="1"/>
  <c r="B297" i="8"/>
  <c r="K297" i="8" s="1"/>
  <c r="R296" i="8"/>
  <c r="I296" i="8"/>
  <c r="J296" i="8" s="1"/>
  <c r="G296" i="8"/>
  <c r="H296" i="8" s="1"/>
  <c r="E296" i="8"/>
  <c r="F296" i="8" s="1"/>
  <c r="C296" i="8"/>
  <c r="D296" i="8" s="1"/>
  <c r="B296" i="8"/>
  <c r="K296" i="8" s="1"/>
  <c r="R295" i="8"/>
  <c r="I295" i="8"/>
  <c r="J295" i="8" s="1"/>
  <c r="G295" i="8"/>
  <c r="H295" i="8" s="1"/>
  <c r="E295" i="8"/>
  <c r="F295" i="8" s="1"/>
  <c r="C295" i="8"/>
  <c r="D295" i="8" s="1"/>
  <c r="B295" i="8"/>
  <c r="K295" i="8" s="1"/>
  <c r="R294" i="8"/>
  <c r="I294" i="8"/>
  <c r="J294" i="8" s="1"/>
  <c r="G294" i="8"/>
  <c r="H294" i="8" s="1"/>
  <c r="E294" i="8"/>
  <c r="F294" i="8" s="1"/>
  <c r="C294" i="8"/>
  <c r="D294" i="8" s="1"/>
  <c r="B294" i="8"/>
  <c r="K294" i="8" s="1"/>
  <c r="R293" i="8"/>
  <c r="I293" i="8"/>
  <c r="J293" i="8" s="1"/>
  <c r="G293" i="8"/>
  <c r="H293" i="8" s="1"/>
  <c r="E293" i="8"/>
  <c r="F293" i="8" s="1"/>
  <c r="C293" i="8"/>
  <c r="D293" i="8" s="1"/>
  <c r="B293" i="8"/>
  <c r="K293" i="8" s="1"/>
  <c r="R292" i="8"/>
  <c r="I292" i="8"/>
  <c r="J292" i="8" s="1"/>
  <c r="G292" i="8"/>
  <c r="H292" i="8" s="1"/>
  <c r="E292" i="8"/>
  <c r="F292" i="8" s="1"/>
  <c r="C292" i="8"/>
  <c r="D292" i="8" s="1"/>
  <c r="B292" i="8"/>
  <c r="K292" i="8" s="1"/>
  <c r="R291" i="8"/>
  <c r="I291" i="8"/>
  <c r="J291" i="8" s="1"/>
  <c r="G291" i="8"/>
  <c r="H291" i="8" s="1"/>
  <c r="E291" i="8"/>
  <c r="F291" i="8" s="1"/>
  <c r="C291" i="8"/>
  <c r="D291" i="8" s="1"/>
  <c r="B291" i="8"/>
  <c r="K291" i="8" s="1"/>
  <c r="R290" i="8"/>
  <c r="I290" i="8"/>
  <c r="J290" i="8" s="1"/>
  <c r="G290" i="8"/>
  <c r="H290" i="8" s="1"/>
  <c r="E290" i="8"/>
  <c r="F290" i="8" s="1"/>
  <c r="C290" i="8"/>
  <c r="D290" i="8" s="1"/>
  <c r="B290" i="8"/>
  <c r="K290" i="8" s="1"/>
  <c r="R289" i="8"/>
  <c r="I289" i="8"/>
  <c r="J289" i="8" s="1"/>
  <c r="G289" i="8"/>
  <c r="H289" i="8" s="1"/>
  <c r="E289" i="8"/>
  <c r="F289" i="8" s="1"/>
  <c r="C289" i="8"/>
  <c r="D289" i="8" s="1"/>
  <c r="B289" i="8"/>
  <c r="K289" i="8" s="1"/>
  <c r="R288" i="8"/>
  <c r="I288" i="8"/>
  <c r="J288" i="8" s="1"/>
  <c r="G288" i="8"/>
  <c r="H288" i="8" s="1"/>
  <c r="E288" i="8"/>
  <c r="F288" i="8" s="1"/>
  <c r="C288" i="8"/>
  <c r="D288" i="8" s="1"/>
  <c r="B288" i="8"/>
  <c r="K288" i="8" s="1"/>
  <c r="R287" i="8"/>
  <c r="I287" i="8"/>
  <c r="J287" i="8" s="1"/>
  <c r="G287" i="8"/>
  <c r="H287" i="8" s="1"/>
  <c r="E287" i="8"/>
  <c r="F287" i="8" s="1"/>
  <c r="C287" i="8"/>
  <c r="D287" i="8" s="1"/>
  <c r="B287" i="8"/>
  <c r="K287" i="8" s="1"/>
  <c r="R286" i="8"/>
  <c r="I286" i="8"/>
  <c r="J286" i="8" s="1"/>
  <c r="G286" i="8"/>
  <c r="H286" i="8" s="1"/>
  <c r="E286" i="8"/>
  <c r="F286" i="8" s="1"/>
  <c r="C286" i="8"/>
  <c r="D286" i="8" s="1"/>
  <c r="B286" i="8"/>
  <c r="K286" i="8" s="1"/>
  <c r="R285" i="8"/>
  <c r="I285" i="8"/>
  <c r="J285" i="8" s="1"/>
  <c r="G285" i="8"/>
  <c r="H285" i="8" s="1"/>
  <c r="E285" i="8"/>
  <c r="F285" i="8" s="1"/>
  <c r="C285" i="8"/>
  <c r="D285" i="8" s="1"/>
  <c r="B285" i="8"/>
  <c r="K285" i="8" s="1"/>
  <c r="R284" i="8"/>
  <c r="K284" i="8"/>
  <c r="I284" i="8"/>
  <c r="J284" i="8" s="1"/>
  <c r="G284" i="8"/>
  <c r="H284" i="8" s="1"/>
  <c r="E284" i="8"/>
  <c r="F284" i="8" s="1"/>
  <c r="C284" i="8"/>
  <c r="D284" i="8" s="1"/>
  <c r="B284" i="8"/>
  <c r="R283" i="8"/>
  <c r="I283" i="8"/>
  <c r="J283" i="8" s="1"/>
  <c r="G283" i="8"/>
  <c r="H283" i="8" s="1"/>
  <c r="E283" i="8"/>
  <c r="F283" i="8" s="1"/>
  <c r="C283" i="8"/>
  <c r="D283" i="8" s="1"/>
  <c r="B283" i="8"/>
  <c r="K283" i="8" s="1"/>
  <c r="R282" i="8"/>
  <c r="I282" i="8"/>
  <c r="J282" i="8" s="1"/>
  <c r="G282" i="8"/>
  <c r="H282" i="8" s="1"/>
  <c r="E282" i="8"/>
  <c r="F282" i="8" s="1"/>
  <c r="C282" i="8"/>
  <c r="D282" i="8" s="1"/>
  <c r="B282" i="8"/>
  <c r="K282" i="8" s="1"/>
  <c r="R281" i="8"/>
  <c r="I281" i="8"/>
  <c r="J281" i="8" s="1"/>
  <c r="G281" i="8"/>
  <c r="H281" i="8" s="1"/>
  <c r="E281" i="8"/>
  <c r="F281" i="8" s="1"/>
  <c r="C281" i="8"/>
  <c r="D281" i="8" s="1"/>
  <c r="B281" i="8"/>
  <c r="K281" i="8" s="1"/>
  <c r="R280" i="8"/>
  <c r="I280" i="8"/>
  <c r="J280" i="8" s="1"/>
  <c r="G280" i="8"/>
  <c r="H280" i="8" s="1"/>
  <c r="E280" i="8"/>
  <c r="F280" i="8" s="1"/>
  <c r="C280" i="8"/>
  <c r="D280" i="8" s="1"/>
  <c r="B280" i="8"/>
  <c r="K280" i="8" s="1"/>
  <c r="R279" i="8"/>
  <c r="I279" i="8"/>
  <c r="J279" i="8" s="1"/>
  <c r="G279" i="8"/>
  <c r="H279" i="8" s="1"/>
  <c r="E279" i="8"/>
  <c r="F279" i="8" s="1"/>
  <c r="C279" i="8"/>
  <c r="D279" i="8" s="1"/>
  <c r="B279" i="8"/>
  <c r="K279" i="8" s="1"/>
  <c r="R278" i="8"/>
  <c r="I278" i="8"/>
  <c r="J278" i="8" s="1"/>
  <c r="G278" i="8"/>
  <c r="H278" i="8" s="1"/>
  <c r="E278" i="8"/>
  <c r="F278" i="8" s="1"/>
  <c r="C278" i="8"/>
  <c r="D278" i="8" s="1"/>
  <c r="B278" i="8"/>
  <c r="K278" i="8" s="1"/>
  <c r="R277" i="8"/>
  <c r="I277" i="8"/>
  <c r="J277" i="8" s="1"/>
  <c r="G277" i="8"/>
  <c r="H277" i="8" s="1"/>
  <c r="E277" i="8"/>
  <c r="F277" i="8" s="1"/>
  <c r="C277" i="8"/>
  <c r="D277" i="8" s="1"/>
  <c r="B277" i="8"/>
  <c r="K277" i="8" s="1"/>
  <c r="R276" i="8"/>
  <c r="I276" i="8"/>
  <c r="J276" i="8" s="1"/>
  <c r="G276" i="8"/>
  <c r="H276" i="8" s="1"/>
  <c r="E276" i="8"/>
  <c r="F276" i="8" s="1"/>
  <c r="C276" i="8"/>
  <c r="D276" i="8" s="1"/>
  <c r="B276" i="8"/>
  <c r="K276" i="8" s="1"/>
  <c r="R275" i="8"/>
  <c r="I275" i="8"/>
  <c r="J275" i="8" s="1"/>
  <c r="G275" i="8"/>
  <c r="H275" i="8" s="1"/>
  <c r="E275" i="8"/>
  <c r="F275" i="8" s="1"/>
  <c r="C275" i="8"/>
  <c r="D275" i="8" s="1"/>
  <c r="B275" i="8"/>
  <c r="K275" i="8" s="1"/>
  <c r="R274" i="8"/>
  <c r="I274" i="8"/>
  <c r="J274" i="8" s="1"/>
  <c r="G274" i="8"/>
  <c r="H274" i="8" s="1"/>
  <c r="E274" i="8"/>
  <c r="F274" i="8" s="1"/>
  <c r="C274" i="8"/>
  <c r="D274" i="8" s="1"/>
  <c r="B274" i="8"/>
  <c r="K274" i="8" s="1"/>
  <c r="R273" i="8"/>
  <c r="I273" i="8"/>
  <c r="J273" i="8" s="1"/>
  <c r="G273" i="8"/>
  <c r="H273" i="8" s="1"/>
  <c r="E273" i="8"/>
  <c r="F273" i="8" s="1"/>
  <c r="C273" i="8"/>
  <c r="D273" i="8" s="1"/>
  <c r="B273" i="8"/>
  <c r="K273" i="8" s="1"/>
  <c r="R272" i="8"/>
  <c r="I272" i="8"/>
  <c r="J272" i="8" s="1"/>
  <c r="G272" i="8"/>
  <c r="H272" i="8" s="1"/>
  <c r="E272" i="8"/>
  <c r="F272" i="8" s="1"/>
  <c r="C272" i="8"/>
  <c r="D272" i="8" s="1"/>
  <c r="B272" i="8"/>
  <c r="K272" i="8" s="1"/>
  <c r="R271" i="8"/>
  <c r="I271" i="8"/>
  <c r="J271" i="8" s="1"/>
  <c r="G271" i="8"/>
  <c r="H271" i="8" s="1"/>
  <c r="E271" i="8"/>
  <c r="F271" i="8" s="1"/>
  <c r="C271" i="8"/>
  <c r="D271" i="8" s="1"/>
  <c r="B271" i="8"/>
  <c r="K271" i="8" s="1"/>
  <c r="R270" i="8"/>
  <c r="K270" i="8"/>
  <c r="I270" i="8"/>
  <c r="J270" i="8" s="1"/>
  <c r="G270" i="8"/>
  <c r="H270" i="8" s="1"/>
  <c r="E270" i="8"/>
  <c r="F270" i="8" s="1"/>
  <c r="C270" i="8"/>
  <c r="D270" i="8" s="1"/>
  <c r="B270" i="8"/>
  <c r="R269" i="8"/>
  <c r="I269" i="8"/>
  <c r="J269" i="8" s="1"/>
  <c r="G269" i="8"/>
  <c r="H269" i="8" s="1"/>
  <c r="E269" i="8"/>
  <c r="F269" i="8" s="1"/>
  <c r="C269" i="8"/>
  <c r="D269" i="8" s="1"/>
  <c r="B269" i="8"/>
  <c r="K269" i="8" s="1"/>
  <c r="R268" i="8"/>
  <c r="I268" i="8"/>
  <c r="J268" i="8" s="1"/>
  <c r="G268" i="8"/>
  <c r="H268" i="8" s="1"/>
  <c r="E268" i="8"/>
  <c r="F268" i="8" s="1"/>
  <c r="C268" i="8"/>
  <c r="D268" i="8" s="1"/>
  <c r="B268" i="8"/>
  <c r="K268" i="8" s="1"/>
  <c r="R267" i="8"/>
  <c r="I267" i="8"/>
  <c r="J267" i="8" s="1"/>
  <c r="G267" i="8"/>
  <c r="H267" i="8" s="1"/>
  <c r="E267" i="8"/>
  <c r="F267" i="8" s="1"/>
  <c r="C267" i="8"/>
  <c r="D267" i="8" s="1"/>
  <c r="B267" i="8"/>
  <c r="K267" i="8" s="1"/>
  <c r="R266" i="8"/>
  <c r="I266" i="8"/>
  <c r="J266" i="8" s="1"/>
  <c r="G266" i="8"/>
  <c r="H266" i="8" s="1"/>
  <c r="E266" i="8"/>
  <c r="F266" i="8" s="1"/>
  <c r="C266" i="8"/>
  <c r="D266" i="8" s="1"/>
  <c r="B266" i="8"/>
  <c r="K266" i="8" s="1"/>
  <c r="R265" i="8"/>
  <c r="I265" i="8"/>
  <c r="J265" i="8" s="1"/>
  <c r="G265" i="8"/>
  <c r="H265" i="8" s="1"/>
  <c r="E265" i="8"/>
  <c r="F265" i="8" s="1"/>
  <c r="C265" i="8"/>
  <c r="D265" i="8" s="1"/>
  <c r="B265" i="8"/>
  <c r="K265" i="8" s="1"/>
  <c r="R264" i="8"/>
  <c r="I264" i="8"/>
  <c r="J264" i="8" s="1"/>
  <c r="G264" i="8"/>
  <c r="H264" i="8" s="1"/>
  <c r="E264" i="8"/>
  <c r="F264" i="8" s="1"/>
  <c r="C264" i="8"/>
  <c r="D264" i="8" s="1"/>
  <c r="B264" i="8"/>
  <c r="K264" i="8" s="1"/>
  <c r="R263" i="8"/>
  <c r="I263" i="8"/>
  <c r="J263" i="8" s="1"/>
  <c r="G263" i="8"/>
  <c r="H263" i="8" s="1"/>
  <c r="E263" i="8"/>
  <c r="F263" i="8" s="1"/>
  <c r="C263" i="8"/>
  <c r="D263" i="8" s="1"/>
  <c r="B263" i="8"/>
  <c r="K263" i="8" s="1"/>
  <c r="R262" i="8"/>
  <c r="I262" i="8"/>
  <c r="J262" i="8" s="1"/>
  <c r="G262" i="8"/>
  <c r="H262" i="8" s="1"/>
  <c r="E262" i="8"/>
  <c r="F262" i="8" s="1"/>
  <c r="C262" i="8"/>
  <c r="D262" i="8" s="1"/>
  <c r="B262" i="8"/>
  <c r="K262" i="8" s="1"/>
  <c r="R261" i="8"/>
  <c r="I261" i="8"/>
  <c r="J261" i="8" s="1"/>
  <c r="G261" i="8"/>
  <c r="H261" i="8" s="1"/>
  <c r="E261" i="8"/>
  <c r="F261" i="8" s="1"/>
  <c r="C261" i="8"/>
  <c r="D261" i="8" s="1"/>
  <c r="B261" i="8"/>
  <c r="K261" i="8" s="1"/>
  <c r="R260" i="8"/>
  <c r="I260" i="8"/>
  <c r="J260" i="8" s="1"/>
  <c r="G260" i="8"/>
  <c r="H260" i="8" s="1"/>
  <c r="E260" i="8"/>
  <c r="F260" i="8" s="1"/>
  <c r="C260" i="8"/>
  <c r="D260" i="8" s="1"/>
  <c r="B260" i="8"/>
  <c r="K260" i="8" s="1"/>
  <c r="R259" i="8"/>
  <c r="I259" i="8"/>
  <c r="J259" i="8" s="1"/>
  <c r="G259" i="8"/>
  <c r="H259" i="8" s="1"/>
  <c r="E259" i="8"/>
  <c r="F259" i="8" s="1"/>
  <c r="C259" i="8"/>
  <c r="D259" i="8" s="1"/>
  <c r="B259" i="8"/>
  <c r="K259" i="8" s="1"/>
  <c r="R258" i="8"/>
  <c r="I258" i="8"/>
  <c r="J258" i="8" s="1"/>
  <c r="G258" i="8"/>
  <c r="H258" i="8" s="1"/>
  <c r="E258" i="8"/>
  <c r="F258" i="8" s="1"/>
  <c r="C258" i="8"/>
  <c r="D258" i="8" s="1"/>
  <c r="B258" i="8"/>
  <c r="K258" i="8" s="1"/>
  <c r="R257" i="8"/>
  <c r="I257" i="8"/>
  <c r="J257" i="8" s="1"/>
  <c r="G257" i="8"/>
  <c r="H257" i="8" s="1"/>
  <c r="E257" i="8"/>
  <c r="F257" i="8" s="1"/>
  <c r="C257" i="8"/>
  <c r="D257" i="8" s="1"/>
  <c r="B257" i="8"/>
  <c r="K257" i="8" s="1"/>
  <c r="R256" i="8"/>
  <c r="I256" i="8"/>
  <c r="J256" i="8" s="1"/>
  <c r="G256" i="8"/>
  <c r="H256" i="8" s="1"/>
  <c r="E256" i="8"/>
  <c r="F256" i="8" s="1"/>
  <c r="C256" i="8"/>
  <c r="D256" i="8" s="1"/>
  <c r="B256" i="8"/>
  <c r="K256" i="8" s="1"/>
  <c r="R255" i="8"/>
  <c r="I255" i="8"/>
  <c r="J255" i="8" s="1"/>
  <c r="G255" i="8"/>
  <c r="H255" i="8" s="1"/>
  <c r="E255" i="8"/>
  <c r="F255" i="8" s="1"/>
  <c r="C255" i="8"/>
  <c r="D255" i="8" s="1"/>
  <c r="B255" i="8"/>
  <c r="K255" i="8" s="1"/>
  <c r="R254" i="8"/>
  <c r="I254" i="8"/>
  <c r="J254" i="8" s="1"/>
  <c r="G254" i="8"/>
  <c r="H254" i="8" s="1"/>
  <c r="E254" i="8"/>
  <c r="F254" i="8" s="1"/>
  <c r="C254" i="8"/>
  <c r="D254" i="8" s="1"/>
  <c r="B254" i="8"/>
  <c r="K254" i="8" s="1"/>
  <c r="R253" i="8"/>
  <c r="I253" i="8"/>
  <c r="J253" i="8" s="1"/>
  <c r="G253" i="8"/>
  <c r="H253" i="8" s="1"/>
  <c r="E253" i="8"/>
  <c r="F253" i="8" s="1"/>
  <c r="C253" i="8"/>
  <c r="D253" i="8" s="1"/>
  <c r="B253" i="8"/>
  <c r="K253" i="8" s="1"/>
  <c r="R252" i="8"/>
  <c r="K252" i="8"/>
  <c r="I252" i="8"/>
  <c r="J252" i="8" s="1"/>
  <c r="G252" i="8"/>
  <c r="H252" i="8" s="1"/>
  <c r="E252" i="8"/>
  <c r="F252" i="8" s="1"/>
  <c r="C252" i="8"/>
  <c r="D252" i="8" s="1"/>
  <c r="B252" i="8"/>
  <c r="R251" i="8"/>
  <c r="I251" i="8"/>
  <c r="J251" i="8" s="1"/>
  <c r="G251" i="8"/>
  <c r="H251" i="8" s="1"/>
  <c r="E251" i="8"/>
  <c r="F251" i="8" s="1"/>
  <c r="C251" i="8"/>
  <c r="D251" i="8" s="1"/>
  <c r="B251" i="8"/>
  <c r="K251" i="8" s="1"/>
  <c r="R250" i="8"/>
  <c r="I250" i="8"/>
  <c r="J250" i="8" s="1"/>
  <c r="G250" i="8"/>
  <c r="H250" i="8" s="1"/>
  <c r="E250" i="8"/>
  <c r="F250" i="8" s="1"/>
  <c r="C250" i="8"/>
  <c r="D250" i="8" s="1"/>
  <c r="B250" i="8"/>
  <c r="K250" i="8" s="1"/>
  <c r="R249" i="8"/>
  <c r="I249" i="8"/>
  <c r="J249" i="8" s="1"/>
  <c r="G249" i="8"/>
  <c r="H249" i="8" s="1"/>
  <c r="E249" i="8"/>
  <c r="F249" i="8" s="1"/>
  <c r="C249" i="8"/>
  <c r="D249" i="8" s="1"/>
  <c r="B249" i="8"/>
  <c r="K249" i="8" s="1"/>
  <c r="R248" i="8"/>
  <c r="I248" i="8"/>
  <c r="J248" i="8" s="1"/>
  <c r="G248" i="8"/>
  <c r="H248" i="8" s="1"/>
  <c r="E248" i="8"/>
  <c r="F248" i="8" s="1"/>
  <c r="C248" i="8"/>
  <c r="D248" i="8" s="1"/>
  <c r="B248" i="8"/>
  <c r="K248" i="8" s="1"/>
  <c r="R247" i="8"/>
  <c r="I247" i="8"/>
  <c r="J247" i="8" s="1"/>
  <c r="G247" i="8"/>
  <c r="H247" i="8" s="1"/>
  <c r="E247" i="8"/>
  <c r="F247" i="8" s="1"/>
  <c r="C247" i="8"/>
  <c r="D247" i="8" s="1"/>
  <c r="B247" i="8"/>
  <c r="K247" i="8" s="1"/>
  <c r="R246" i="8"/>
  <c r="I246" i="8"/>
  <c r="J246" i="8" s="1"/>
  <c r="G246" i="8"/>
  <c r="H246" i="8" s="1"/>
  <c r="E246" i="8"/>
  <c r="F246" i="8" s="1"/>
  <c r="C246" i="8"/>
  <c r="D246" i="8" s="1"/>
  <c r="B246" i="8"/>
  <c r="K246" i="8" s="1"/>
  <c r="R245" i="8"/>
  <c r="I245" i="8"/>
  <c r="J245" i="8" s="1"/>
  <c r="G245" i="8"/>
  <c r="H245" i="8" s="1"/>
  <c r="E245" i="8"/>
  <c r="F245" i="8" s="1"/>
  <c r="C245" i="8"/>
  <c r="D245" i="8" s="1"/>
  <c r="B245" i="8"/>
  <c r="K245" i="8" s="1"/>
  <c r="R244" i="8"/>
  <c r="I244" i="8"/>
  <c r="J244" i="8" s="1"/>
  <c r="G244" i="8"/>
  <c r="H244" i="8" s="1"/>
  <c r="E244" i="8"/>
  <c r="F244" i="8" s="1"/>
  <c r="C244" i="8"/>
  <c r="D244" i="8" s="1"/>
  <c r="B244" i="8"/>
  <c r="K244" i="8" s="1"/>
  <c r="R243" i="8"/>
  <c r="I243" i="8"/>
  <c r="J243" i="8" s="1"/>
  <c r="G243" i="8"/>
  <c r="H243" i="8" s="1"/>
  <c r="E243" i="8"/>
  <c r="F243" i="8" s="1"/>
  <c r="C243" i="8"/>
  <c r="D243" i="8" s="1"/>
  <c r="B243" i="8"/>
  <c r="K243" i="8" s="1"/>
  <c r="R242" i="8"/>
  <c r="I242" i="8"/>
  <c r="J242" i="8" s="1"/>
  <c r="G242" i="8"/>
  <c r="H242" i="8" s="1"/>
  <c r="E242" i="8"/>
  <c r="F242" i="8" s="1"/>
  <c r="C242" i="8"/>
  <c r="D242" i="8" s="1"/>
  <c r="B242" i="8"/>
  <c r="K242" i="8" s="1"/>
  <c r="R241" i="8"/>
  <c r="I241" i="8"/>
  <c r="J241" i="8" s="1"/>
  <c r="G241" i="8"/>
  <c r="H241" i="8" s="1"/>
  <c r="E241" i="8"/>
  <c r="F241" i="8" s="1"/>
  <c r="C241" i="8"/>
  <c r="D241" i="8" s="1"/>
  <c r="B241" i="8"/>
  <c r="K241" i="8" s="1"/>
  <c r="R240" i="8"/>
  <c r="I240" i="8"/>
  <c r="J240" i="8" s="1"/>
  <c r="G240" i="8"/>
  <c r="H240" i="8" s="1"/>
  <c r="E240" i="8"/>
  <c r="F240" i="8" s="1"/>
  <c r="C240" i="8"/>
  <c r="D240" i="8" s="1"/>
  <c r="B240" i="8"/>
  <c r="K240" i="8" s="1"/>
  <c r="R239" i="8"/>
  <c r="I239" i="8"/>
  <c r="J239" i="8" s="1"/>
  <c r="G239" i="8"/>
  <c r="H239" i="8" s="1"/>
  <c r="E239" i="8"/>
  <c r="F239" i="8" s="1"/>
  <c r="C239" i="8"/>
  <c r="D239" i="8" s="1"/>
  <c r="B239" i="8"/>
  <c r="K239" i="8" s="1"/>
  <c r="R238" i="8"/>
  <c r="K238" i="8"/>
  <c r="I238" i="8"/>
  <c r="J238" i="8" s="1"/>
  <c r="G238" i="8"/>
  <c r="H238" i="8" s="1"/>
  <c r="E238" i="8"/>
  <c r="F238" i="8" s="1"/>
  <c r="C238" i="8"/>
  <c r="D238" i="8" s="1"/>
  <c r="B238" i="8"/>
  <c r="R237" i="8"/>
  <c r="I237" i="8"/>
  <c r="J237" i="8" s="1"/>
  <c r="G237" i="8"/>
  <c r="H237" i="8" s="1"/>
  <c r="E237" i="8"/>
  <c r="F237" i="8" s="1"/>
  <c r="C237" i="8"/>
  <c r="D237" i="8" s="1"/>
  <c r="B237" i="8"/>
  <c r="K237" i="8" s="1"/>
  <c r="R236" i="8"/>
  <c r="I236" i="8"/>
  <c r="J236" i="8" s="1"/>
  <c r="G236" i="8"/>
  <c r="H236" i="8" s="1"/>
  <c r="E236" i="8"/>
  <c r="F236" i="8" s="1"/>
  <c r="C236" i="8"/>
  <c r="D236" i="8" s="1"/>
  <c r="B236" i="8"/>
  <c r="K236" i="8" s="1"/>
  <c r="R235" i="8"/>
  <c r="I235" i="8"/>
  <c r="J235" i="8" s="1"/>
  <c r="G235" i="8"/>
  <c r="H235" i="8" s="1"/>
  <c r="E235" i="8"/>
  <c r="F235" i="8" s="1"/>
  <c r="C235" i="8"/>
  <c r="D235" i="8" s="1"/>
  <c r="B235" i="8"/>
  <c r="K235" i="8" s="1"/>
  <c r="R234" i="8"/>
  <c r="I234" i="8"/>
  <c r="J234" i="8" s="1"/>
  <c r="G234" i="8"/>
  <c r="H234" i="8" s="1"/>
  <c r="E234" i="8"/>
  <c r="F234" i="8" s="1"/>
  <c r="C234" i="8"/>
  <c r="D234" i="8" s="1"/>
  <c r="B234" i="8"/>
  <c r="K234" i="8" s="1"/>
  <c r="R233" i="8"/>
  <c r="I233" i="8"/>
  <c r="J233" i="8" s="1"/>
  <c r="G233" i="8"/>
  <c r="H233" i="8" s="1"/>
  <c r="E233" i="8"/>
  <c r="F233" i="8" s="1"/>
  <c r="C233" i="8"/>
  <c r="D233" i="8" s="1"/>
  <c r="B233" i="8"/>
  <c r="K233" i="8" s="1"/>
  <c r="R232" i="8"/>
  <c r="I232" i="8"/>
  <c r="J232" i="8" s="1"/>
  <c r="G232" i="8"/>
  <c r="H232" i="8" s="1"/>
  <c r="E232" i="8"/>
  <c r="F232" i="8" s="1"/>
  <c r="C232" i="8"/>
  <c r="D232" i="8" s="1"/>
  <c r="B232" i="8"/>
  <c r="K232" i="8" s="1"/>
  <c r="R231" i="8"/>
  <c r="I231" i="8"/>
  <c r="J231" i="8" s="1"/>
  <c r="G231" i="8"/>
  <c r="H231" i="8" s="1"/>
  <c r="E231" i="8"/>
  <c r="F231" i="8" s="1"/>
  <c r="C231" i="8"/>
  <c r="D231" i="8" s="1"/>
  <c r="B231" i="8"/>
  <c r="K231" i="8" s="1"/>
  <c r="R230" i="8"/>
  <c r="I230" i="8"/>
  <c r="J230" i="8" s="1"/>
  <c r="G230" i="8"/>
  <c r="H230" i="8" s="1"/>
  <c r="E230" i="8"/>
  <c r="F230" i="8" s="1"/>
  <c r="C230" i="8"/>
  <c r="D230" i="8" s="1"/>
  <c r="B230" i="8"/>
  <c r="K230" i="8" s="1"/>
  <c r="R229" i="8"/>
  <c r="I229" i="8"/>
  <c r="J229" i="8" s="1"/>
  <c r="G229" i="8"/>
  <c r="H229" i="8" s="1"/>
  <c r="E229" i="8"/>
  <c r="F229" i="8" s="1"/>
  <c r="C229" i="8"/>
  <c r="D229" i="8" s="1"/>
  <c r="B229" i="8"/>
  <c r="K229" i="8" s="1"/>
  <c r="R228" i="8"/>
  <c r="K228" i="8"/>
  <c r="I228" i="8"/>
  <c r="J228" i="8" s="1"/>
  <c r="G228" i="8"/>
  <c r="H228" i="8" s="1"/>
  <c r="E228" i="8"/>
  <c r="F228" i="8" s="1"/>
  <c r="C228" i="8"/>
  <c r="D228" i="8" s="1"/>
  <c r="B228" i="8"/>
  <c r="R227" i="8"/>
  <c r="I227" i="8"/>
  <c r="J227" i="8" s="1"/>
  <c r="G227" i="8"/>
  <c r="H227" i="8" s="1"/>
  <c r="E227" i="8"/>
  <c r="F227" i="8" s="1"/>
  <c r="C227" i="8"/>
  <c r="D227" i="8" s="1"/>
  <c r="B227" i="8"/>
  <c r="K227" i="8" s="1"/>
  <c r="R226" i="8"/>
  <c r="I226" i="8"/>
  <c r="J226" i="8" s="1"/>
  <c r="G226" i="8"/>
  <c r="H226" i="8" s="1"/>
  <c r="E226" i="8"/>
  <c r="F226" i="8" s="1"/>
  <c r="C226" i="8"/>
  <c r="D226" i="8" s="1"/>
  <c r="B226" i="8"/>
  <c r="K226" i="8" s="1"/>
  <c r="R225" i="8"/>
  <c r="I225" i="8"/>
  <c r="J225" i="8" s="1"/>
  <c r="G225" i="8"/>
  <c r="H225" i="8" s="1"/>
  <c r="E225" i="8"/>
  <c r="F225" i="8" s="1"/>
  <c r="C225" i="8"/>
  <c r="D225" i="8" s="1"/>
  <c r="B225" i="8"/>
  <c r="K225" i="8" s="1"/>
  <c r="R224" i="8"/>
  <c r="I224" i="8"/>
  <c r="J224" i="8" s="1"/>
  <c r="G224" i="8"/>
  <c r="H224" i="8" s="1"/>
  <c r="E224" i="8"/>
  <c r="F224" i="8" s="1"/>
  <c r="C224" i="8"/>
  <c r="D224" i="8" s="1"/>
  <c r="B224" i="8"/>
  <c r="K224" i="8" s="1"/>
  <c r="R223" i="8"/>
  <c r="I223" i="8"/>
  <c r="J223" i="8" s="1"/>
  <c r="G223" i="8"/>
  <c r="H223" i="8" s="1"/>
  <c r="E223" i="8"/>
  <c r="F223" i="8" s="1"/>
  <c r="C223" i="8"/>
  <c r="D223" i="8" s="1"/>
  <c r="B223" i="8"/>
  <c r="K223" i="8" s="1"/>
  <c r="R222" i="8"/>
  <c r="I222" i="8"/>
  <c r="J222" i="8" s="1"/>
  <c r="G222" i="8"/>
  <c r="H222" i="8" s="1"/>
  <c r="E222" i="8"/>
  <c r="F222" i="8" s="1"/>
  <c r="C222" i="8"/>
  <c r="D222" i="8" s="1"/>
  <c r="B222" i="8"/>
  <c r="K222" i="8" s="1"/>
  <c r="R221" i="8"/>
  <c r="I221" i="8"/>
  <c r="J221" i="8" s="1"/>
  <c r="G221" i="8"/>
  <c r="H221" i="8" s="1"/>
  <c r="E221" i="8"/>
  <c r="F221" i="8" s="1"/>
  <c r="C221" i="8"/>
  <c r="D221" i="8" s="1"/>
  <c r="B221" i="8"/>
  <c r="K221" i="8" s="1"/>
  <c r="R220" i="8"/>
  <c r="K220" i="8"/>
  <c r="I220" i="8"/>
  <c r="J220" i="8" s="1"/>
  <c r="G220" i="8"/>
  <c r="H220" i="8" s="1"/>
  <c r="E220" i="8"/>
  <c r="F220" i="8" s="1"/>
  <c r="C220" i="8"/>
  <c r="D220" i="8" s="1"/>
  <c r="B220" i="8"/>
  <c r="R219" i="8"/>
  <c r="I219" i="8"/>
  <c r="J219" i="8" s="1"/>
  <c r="G219" i="8"/>
  <c r="H219" i="8" s="1"/>
  <c r="E219" i="8"/>
  <c r="F219" i="8" s="1"/>
  <c r="C219" i="8"/>
  <c r="D219" i="8" s="1"/>
  <c r="B219" i="8"/>
  <c r="K219" i="8" s="1"/>
  <c r="R218" i="8"/>
  <c r="I218" i="8"/>
  <c r="J218" i="8" s="1"/>
  <c r="G218" i="8"/>
  <c r="H218" i="8" s="1"/>
  <c r="E218" i="8"/>
  <c r="F218" i="8" s="1"/>
  <c r="C218" i="8"/>
  <c r="D218" i="8" s="1"/>
  <c r="B218" i="8"/>
  <c r="K218" i="8" s="1"/>
  <c r="R217" i="8"/>
  <c r="I217" i="8"/>
  <c r="J217" i="8" s="1"/>
  <c r="G217" i="8"/>
  <c r="H217" i="8" s="1"/>
  <c r="E217" i="8"/>
  <c r="F217" i="8" s="1"/>
  <c r="C217" i="8"/>
  <c r="D217" i="8" s="1"/>
  <c r="B217" i="8"/>
  <c r="K217" i="8" s="1"/>
  <c r="R216" i="8"/>
  <c r="I216" i="8"/>
  <c r="J216" i="8" s="1"/>
  <c r="G216" i="8"/>
  <c r="H216" i="8" s="1"/>
  <c r="E216" i="8"/>
  <c r="F216" i="8" s="1"/>
  <c r="C216" i="8"/>
  <c r="D216" i="8" s="1"/>
  <c r="B216" i="8"/>
  <c r="K216" i="8" s="1"/>
  <c r="R215" i="8"/>
  <c r="I215" i="8"/>
  <c r="J215" i="8" s="1"/>
  <c r="G215" i="8"/>
  <c r="H215" i="8" s="1"/>
  <c r="E215" i="8"/>
  <c r="F215" i="8" s="1"/>
  <c r="C215" i="8"/>
  <c r="D215" i="8" s="1"/>
  <c r="B215" i="8"/>
  <c r="K215" i="8" s="1"/>
  <c r="R214" i="8"/>
  <c r="K214" i="8"/>
  <c r="I214" i="8"/>
  <c r="J214" i="8" s="1"/>
  <c r="G214" i="8"/>
  <c r="H214" i="8" s="1"/>
  <c r="E214" i="8"/>
  <c r="F214" i="8" s="1"/>
  <c r="C214" i="8"/>
  <c r="D214" i="8" s="1"/>
  <c r="B214" i="8"/>
  <c r="R213" i="8"/>
  <c r="I213" i="8"/>
  <c r="J213" i="8" s="1"/>
  <c r="G213" i="8"/>
  <c r="H213" i="8" s="1"/>
  <c r="E213" i="8"/>
  <c r="F213" i="8" s="1"/>
  <c r="C213" i="8"/>
  <c r="D213" i="8" s="1"/>
  <c r="B213" i="8"/>
  <c r="K213" i="8" s="1"/>
  <c r="R212" i="8"/>
  <c r="K212" i="8"/>
  <c r="I212" i="8"/>
  <c r="J212" i="8" s="1"/>
  <c r="G212" i="8"/>
  <c r="H212" i="8" s="1"/>
  <c r="E212" i="8"/>
  <c r="F212" i="8" s="1"/>
  <c r="C212" i="8"/>
  <c r="D212" i="8" s="1"/>
  <c r="B212" i="8"/>
  <c r="R211" i="8"/>
  <c r="I211" i="8"/>
  <c r="J211" i="8" s="1"/>
  <c r="G211" i="8"/>
  <c r="H211" i="8" s="1"/>
  <c r="E211" i="8"/>
  <c r="F211" i="8" s="1"/>
  <c r="C211" i="8"/>
  <c r="D211" i="8" s="1"/>
  <c r="B211" i="8"/>
  <c r="K211" i="8" s="1"/>
  <c r="R210" i="8"/>
  <c r="I210" i="8"/>
  <c r="J210" i="8" s="1"/>
  <c r="G210" i="8"/>
  <c r="H210" i="8" s="1"/>
  <c r="E210" i="8"/>
  <c r="F210" i="8" s="1"/>
  <c r="C210" i="8"/>
  <c r="D210" i="8" s="1"/>
  <c r="B210" i="8"/>
  <c r="K210" i="8" s="1"/>
  <c r="R209" i="8"/>
  <c r="I209" i="8"/>
  <c r="J209" i="8" s="1"/>
  <c r="G209" i="8"/>
  <c r="H209" i="8" s="1"/>
  <c r="E209" i="8"/>
  <c r="F209" i="8" s="1"/>
  <c r="C209" i="8"/>
  <c r="D209" i="8" s="1"/>
  <c r="B209" i="8"/>
  <c r="K209" i="8" s="1"/>
  <c r="R208" i="8"/>
  <c r="I208" i="8"/>
  <c r="J208" i="8" s="1"/>
  <c r="G208" i="8"/>
  <c r="H208" i="8" s="1"/>
  <c r="E208" i="8"/>
  <c r="F208" i="8" s="1"/>
  <c r="C208" i="8"/>
  <c r="D208" i="8" s="1"/>
  <c r="B208" i="8"/>
  <c r="K208" i="8" s="1"/>
  <c r="R207" i="8"/>
  <c r="I207" i="8"/>
  <c r="J207" i="8" s="1"/>
  <c r="G207" i="8"/>
  <c r="H207" i="8" s="1"/>
  <c r="E207" i="8"/>
  <c r="F207" i="8" s="1"/>
  <c r="C207" i="8"/>
  <c r="D207" i="8" s="1"/>
  <c r="B207" i="8"/>
  <c r="K207" i="8" s="1"/>
  <c r="R206" i="8"/>
  <c r="I206" i="8"/>
  <c r="J206" i="8" s="1"/>
  <c r="G206" i="8"/>
  <c r="H206" i="8" s="1"/>
  <c r="E206" i="8"/>
  <c r="F206" i="8" s="1"/>
  <c r="C206" i="8"/>
  <c r="D206" i="8" s="1"/>
  <c r="B206" i="8"/>
  <c r="K206" i="8" s="1"/>
  <c r="R205" i="8"/>
  <c r="I205" i="8"/>
  <c r="J205" i="8" s="1"/>
  <c r="G205" i="8"/>
  <c r="H205" i="8" s="1"/>
  <c r="E205" i="8"/>
  <c r="F205" i="8" s="1"/>
  <c r="C205" i="8"/>
  <c r="D205" i="8" s="1"/>
  <c r="B205" i="8"/>
  <c r="K205" i="8" s="1"/>
  <c r="R204" i="8"/>
  <c r="I204" i="8"/>
  <c r="J204" i="8" s="1"/>
  <c r="G204" i="8"/>
  <c r="H204" i="8" s="1"/>
  <c r="E204" i="8"/>
  <c r="F204" i="8" s="1"/>
  <c r="C204" i="8"/>
  <c r="D204" i="8" s="1"/>
  <c r="B204" i="8"/>
  <c r="K204" i="8" s="1"/>
  <c r="R203" i="8"/>
  <c r="K203" i="8"/>
  <c r="I203" i="8"/>
  <c r="J203" i="8" s="1"/>
  <c r="G203" i="8"/>
  <c r="H203" i="8" s="1"/>
  <c r="E203" i="8"/>
  <c r="F203" i="8" s="1"/>
  <c r="C203" i="8"/>
  <c r="D203" i="8" s="1"/>
  <c r="B203" i="8"/>
  <c r="R202" i="8"/>
  <c r="I202" i="8"/>
  <c r="J202" i="8" s="1"/>
  <c r="G202" i="8"/>
  <c r="H202" i="8" s="1"/>
  <c r="E202" i="8"/>
  <c r="F202" i="8" s="1"/>
  <c r="C202" i="8"/>
  <c r="D202" i="8" s="1"/>
  <c r="B202" i="8"/>
  <c r="K202" i="8" s="1"/>
  <c r="R201" i="8"/>
  <c r="I201" i="8"/>
  <c r="J201" i="8" s="1"/>
  <c r="G201" i="8"/>
  <c r="H201" i="8" s="1"/>
  <c r="E201" i="8"/>
  <c r="F201" i="8" s="1"/>
  <c r="C201" i="8"/>
  <c r="D201" i="8" s="1"/>
  <c r="B201" i="8"/>
  <c r="K201" i="8" s="1"/>
  <c r="R200" i="8"/>
  <c r="I200" i="8"/>
  <c r="J200" i="8" s="1"/>
  <c r="G200" i="8"/>
  <c r="H200" i="8" s="1"/>
  <c r="E200" i="8"/>
  <c r="F200" i="8" s="1"/>
  <c r="C200" i="8"/>
  <c r="D200" i="8" s="1"/>
  <c r="B200" i="8"/>
  <c r="K200" i="8" s="1"/>
  <c r="R199" i="8"/>
  <c r="I199" i="8"/>
  <c r="J199" i="8" s="1"/>
  <c r="G199" i="8"/>
  <c r="H199" i="8" s="1"/>
  <c r="E199" i="8"/>
  <c r="F199" i="8" s="1"/>
  <c r="C199" i="8"/>
  <c r="D199" i="8" s="1"/>
  <c r="B199" i="8"/>
  <c r="K199" i="8" s="1"/>
  <c r="R198" i="8"/>
  <c r="I198" i="8"/>
  <c r="J198" i="8" s="1"/>
  <c r="G198" i="8"/>
  <c r="H198" i="8" s="1"/>
  <c r="E198" i="8"/>
  <c r="F198" i="8" s="1"/>
  <c r="C198" i="8"/>
  <c r="D198" i="8" s="1"/>
  <c r="B198" i="8"/>
  <c r="K198" i="8" s="1"/>
  <c r="R197" i="8"/>
  <c r="I197" i="8"/>
  <c r="J197" i="8" s="1"/>
  <c r="G197" i="8"/>
  <c r="H197" i="8" s="1"/>
  <c r="E197" i="8"/>
  <c r="F197" i="8" s="1"/>
  <c r="C197" i="8"/>
  <c r="D197" i="8" s="1"/>
  <c r="B197" i="8"/>
  <c r="K197" i="8" s="1"/>
  <c r="R196" i="8"/>
  <c r="I196" i="8"/>
  <c r="J196" i="8" s="1"/>
  <c r="G196" i="8"/>
  <c r="H196" i="8" s="1"/>
  <c r="E196" i="8"/>
  <c r="F196" i="8" s="1"/>
  <c r="C196" i="8"/>
  <c r="D196" i="8" s="1"/>
  <c r="B196" i="8"/>
  <c r="K196" i="8" s="1"/>
  <c r="R195" i="8"/>
  <c r="I195" i="8"/>
  <c r="J195" i="8" s="1"/>
  <c r="G195" i="8"/>
  <c r="H195" i="8" s="1"/>
  <c r="E195" i="8"/>
  <c r="F195" i="8" s="1"/>
  <c r="C195" i="8"/>
  <c r="D195" i="8" s="1"/>
  <c r="B195" i="8"/>
  <c r="K195" i="8" s="1"/>
  <c r="R194" i="8"/>
  <c r="I194" i="8"/>
  <c r="J194" i="8" s="1"/>
  <c r="G194" i="8"/>
  <c r="H194" i="8" s="1"/>
  <c r="E194" i="8"/>
  <c r="F194" i="8" s="1"/>
  <c r="C194" i="8"/>
  <c r="D194" i="8" s="1"/>
  <c r="B194" i="8"/>
  <c r="K194" i="8" s="1"/>
  <c r="R193" i="8"/>
  <c r="I193" i="8"/>
  <c r="J193" i="8" s="1"/>
  <c r="G193" i="8"/>
  <c r="H193" i="8" s="1"/>
  <c r="E193" i="8"/>
  <c r="F193" i="8" s="1"/>
  <c r="C193" i="8"/>
  <c r="D193" i="8" s="1"/>
  <c r="B193" i="8"/>
  <c r="K193" i="8" s="1"/>
  <c r="R192" i="8"/>
  <c r="I192" i="8"/>
  <c r="J192" i="8" s="1"/>
  <c r="G192" i="8"/>
  <c r="H192" i="8" s="1"/>
  <c r="E192" i="8"/>
  <c r="F192" i="8" s="1"/>
  <c r="C192" i="8"/>
  <c r="D192" i="8" s="1"/>
  <c r="B192" i="8"/>
  <c r="K192" i="8" s="1"/>
  <c r="R191" i="8"/>
  <c r="I191" i="8"/>
  <c r="J191" i="8" s="1"/>
  <c r="G191" i="8"/>
  <c r="H191" i="8" s="1"/>
  <c r="E191" i="8"/>
  <c r="F191" i="8" s="1"/>
  <c r="C191" i="8"/>
  <c r="D191" i="8" s="1"/>
  <c r="B191" i="8"/>
  <c r="K191" i="8" s="1"/>
  <c r="R190" i="8"/>
  <c r="K190" i="8"/>
  <c r="I190" i="8"/>
  <c r="J190" i="8" s="1"/>
  <c r="G190" i="8"/>
  <c r="H190" i="8" s="1"/>
  <c r="E190" i="8"/>
  <c r="F190" i="8" s="1"/>
  <c r="C190" i="8"/>
  <c r="D190" i="8" s="1"/>
  <c r="B190" i="8"/>
  <c r="R189" i="8"/>
  <c r="I189" i="8"/>
  <c r="J189" i="8" s="1"/>
  <c r="G189" i="8"/>
  <c r="H189" i="8" s="1"/>
  <c r="E189" i="8"/>
  <c r="F189" i="8" s="1"/>
  <c r="C189" i="8"/>
  <c r="D189" i="8" s="1"/>
  <c r="B189" i="8"/>
  <c r="K189" i="8" s="1"/>
  <c r="R188" i="8"/>
  <c r="I188" i="8"/>
  <c r="J188" i="8" s="1"/>
  <c r="G188" i="8"/>
  <c r="H188" i="8" s="1"/>
  <c r="E188" i="8"/>
  <c r="F188" i="8" s="1"/>
  <c r="C188" i="8"/>
  <c r="D188" i="8" s="1"/>
  <c r="B188" i="8"/>
  <c r="K188" i="8" s="1"/>
  <c r="R187" i="8"/>
  <c r="K187" i="8"/>
  <c r="I187" i="8"/>
  <c r="J187" i="8" s="1"/>
  <c r="G187" i="8"/>
  <c r="H187" i="8" s="1"/>
  <c r="E187" i="8"/>
  <c r="F187" i="8" s="1"/>
  <c r="C187" i="8"/>
  <c r="D187" i="8" s="1"/>
  <c r="B187" i="8"/>
  <c r="R186" i="8"/>
  <c r="I186" i="8"/>
  <c r="J186" i="8" s="1"/>
  <c r="G186" i="8"/>
  <c r="H186" i="8" s="1"/>
  <c r="E186" i="8"/>
  <c r="F186" i="8" s="1"/>
  <c r="C186" i="8"/>
  <c r="D186" i="8" s="1"/>
  <c r="B186" i="8"/>
  <c r="K186" i="8" s="1"/>
  <c r="R185" i="8"/>
  <c r="I185" i="8"/>
  <c r="J185" i="8" s="1"/>
  <c r="G185" i="8"/>
  <c r="H185" i="8" s="1"/>
  <c r="E185" i="8"/>
  <c r="F185" i="8" s="1"/>
  <c r="C185" i="8"/>
  <c r="D185" i="8" s="1"/>
  <c r="B185" i="8"/>
  <c r="K185" i="8" s="1"/>
  <c r="R184" i="8"/>
  <c r="I184" i="8"/>
  <c r="J184" i="8" s="1"/>
  <c r="G184" i="8"/>
  <c r="H184" i="8" s="1"/>
  <c r="E184" i="8"/>
  <c r="F184" i="8" s="1"/>
  <c r="C184" i="8"/>
  <c r="D184" i="8" s="1"/>
  <c r="B184" i="8"/>
  <c r="K184" i="8" s="1"/>
  <c r="R183" i="8"/>
  <c r="I183" i="8"/>
  <c r="J183" i="8" s="1"/>
  <c r="G183" i="8"/>
  <c r="H183" i="8" s="1"/>
  <c r="E183" i="8"/>
  <c r="F183" i="8" s="1"/>
  <c r="C183" i="8"/>
  <c r="D183" i="8" s="1"/>
  <c r="B183" i="8"/>
  <c r="K183" i="8" s="1"/>
  <c r="R182" i="8"/>
  <c r="I182" i="8"/>
  <c r="J182" i="8" s="1"/>
  <c r="G182" i="8"/>
  <c r="H182" i="8" s="1"/>
  <c r="E182" i="8"/>
  <c r="F182" i="8" s="1"/>
  <c r="C182" i="8"/>
  <c r="D182" i="8" s="1"/>
  <c r="B182" i="8"/>
  <c r="K182" i="8" s="1"/>
  <c r="R181" i="8"/>
  <c r="I181" i="8"/>
  <c r="J181" i="8" s="1"/>
  <c r="G181" i="8"/>
  <c r="H181" i="8" s="1"/>
  <c r="E181" i="8"/>
  <c r="F181" i="8" s="1"/>
  <c r="C181" i="8"/>
  <c r="D181" i="8" s="1"/>
  <c r="B181" i="8"/>
  <c r="K181" i="8" s="1"/>
  <c r="R180" i="8"/>
  <c r="I180" i="8"/>
  <c r="J180" i="8" s="1"/>
  <c r="G180" i="8"/>
  <c r="H180" i="8" s="1"/>
  <c r="E180" i="8"/>
  <c r="F180" i="8" s="1"/>
  <c r="C180" i="8"/>
  <c r="D180" i="8" s="1"/>
  <c r="B180" i="8"/>
  <c r="K180" i="8" s="1"/>
  <c r="R179" i="8"/>
  <c r="I179" i="8"/>
  <c r="J179" i="8" s="1"/>
  <c r="G179" i="8"/>
  <c r="H179" i="8" s="1"/>
  <c r="E179" i="8"/>
  <c r="F179" i="8" s="1"/>
  <c r="C179" i="8"/>
  <c r="D179" i="8" s="1"/>
  <c r="B179" i="8"/>
  <c r="K179" i="8" s="1"/>
  <c r="R178" i="8"/>
  <c r="I178" i="8"/>
  <c r="J178" i="8" s="1"/>
  <c r="G178" i="8"/>
  <c r="H178" i="8" s="1"/>
  <c r="E178" i="8"/>
  <c r="F178" i="8" s="1"/>
  <c r="C178" i="8"/>
  <c r="D178" i="8" s="1"/>
  <c r="B178" i="8"/>
  <c r="K178" i="8" s="1"/>
  <c r="R177" i="8"/>
  <c r="I177" i="8"/>
  <c r="J177" i="8" s="1"/>
  <c r="G177" i="8"/>
  <c r="H177" i="8" s="1"/>
  <c r="E177" i="8"/>
  <c r="F177" i="8" s="1"/>
  <c r="C177" i="8"/>
  <c r="D177" i="8" s="1"/>
  <c r="B177" i="8"/>
  <c r="K177" i="8" s="1"/>
  <c r="R176" i="8"/>
  <c r="I176" i="8"/>
  <c r="J176" i="8" s="1"/>
  <c r="G176" i="8"/>
  <c r="H176" i="8" s="1"/>
  <c r="E176" i="8"/>
  <c r="F176" i="8" s="1"/>
  <c r="C176" i="8"/>
  <c r="D176" i="8" s="1"/>
  <c r="B176" i="8"/>
  <c r="K176" i="8" s="1"/>
  <c r="R175" i="8"/>
  <c r="I175" i="8"/>
  <c r="J175" i="8" s="1"/>
  <c r="G175" i="8"/>
  <c r="H175" i="8" s="1"/>
  <c r="E175" i="8"/>
  <c r="F175" i="8" s="1"/>
  <c r="C175" i="8"/>
  <c r="D175" i="8" s="1"/>
  <c r="B175" i="8"/>
  <c r="K175" i="8" s="1"/>
  <c r="R174" i="8"/>
  <c r="I174" i="8"/>
  <c r="J174" i="8" s="1"/>
  <c r="G174" i="8"/>
  <c r="H174" i="8" s="1"/>
  <c r="E174" i="8"/>
  <c r="F174" i="8" s="1"/>
  <c r="C174" i="8"/>
  <c r="D174" i="8" s="1"/>
  <c r="B174" i="8"/>
  <c r="K174" i="8" s="1"/>
  <c r="R173" i="8"/>
  <c r="I173" i="8"/>
  <c r="J173" i="8" s="1"/>
  <c r="G173" i="8"/>
  <c r="H173" i="8" s="1"/>
  <c r="E173" i="8"/>
  <c r="F173" i="8" s="1"/>
  <c r="C173" i="8"/>
  <c r="D173" i="8" s="1"/>
  <c r="B173" i="8"/>
  <c r="K173" i="8" s="1"/>
  <c r="R172" i="8"/>
  <c r="K172" i="8"/>
  <c r="I172" i="8"/>
  <c r="J172" i="8" s="1"/>
  <c r="G172" i="8"/>
  <c r="H172" i="8" s="1"/>
  <c r="E172" i="8"/>
  <c r="F172" i="8" s="1"/>
  <c r="C172" i="8"/>
  <c r="D172" i="8" s="1"/>
  <c r="B172" i="8"/>
  <c r="R171" i="8"/>
  <c r="I171" i="8"/>
  <c r="J171" i="8" s="1"/>
  <c r="G171" i="8"/>
  <c r="H171" i="8" s="1"/>
  <c r="E171" i="8"/>
  <c r="F171" i="8" s="1"/>
  <c r="C171" i="8"/>
  <c r="D171" i="8" s="1"/>
  <c r="B171" i="8"/>
  <c r="K171" i="8" s="1"/>
  <c r="R170" i="8"/>
  <c r="I170" i="8"/>
  <c r="J170" i="8" s="1"/>
  <c r="G170" i="8"/>
  <c r="H170" i="8" s="1"/>
  <c r="E170" i="8"/>
  <c r="F170" i="8" s="1"/>
  <c r="C170" i="8"/>
  <c r="D170" i="8" s="1"/>
  <c r="B170" i="8"/>
  <c r="K170" i="8" s="1"/>
  <c r="R169" i="8"/>
  <c r="I169" i="8"/>
  <c r="J169" i="8" s="1"/>
  <c r="G169" i="8"/>
  <c r="H169" i="8" s="1"/>
  <c r="E169" i="8"/>
  <c r="F169" i="8" s="1"/>
  <c r="C169" i="8"/>
  <c r="D169" i="8" s="1"/>
  <c r="B169" i="8"/>
  <c r="K169" i="8" s="1"/>
  <c r="R168" i="8"/>
  <c r="I168" i="8"/>
  <c r="J168" i="8" s="1"/>
  <c r="G168" i="8"/>
  <c r="H168" i="8" s="1"/>
  <c r="E168" i="8"/>
  <c r="F168" i="8" s="1"/>
  <c r="C168" i="8"/>
  <c r="D168" i="8" s="1"/>
  <c r="B168" i="8"/>
  <c r="K168" i="8" s="1"/>
  <c r="R167" i="8"/>
  <c r="I167" i="8"/>
  <c r="J167" i="8" s="1"/>
  <c r="G167" i="8"/>
  <c r="H167" i="8" s="1"/>
  <c r="E167" i="8"/>
  <c r="F167" i="8" s="1"/>
  <c r="C167" i="8"/>
  <c r="D167" i="8" s="1"/>
  <c r="B167" i="8"/>
  <c r="K167" i="8" s="1"/>
  <c r="R166" i="8"/>
  <c r="I166" i="8"/>
  <c r="J166" i="8" s="1"/>
  <c r="G166" i="8"/>
  <c r="H166" i="8" s="1"/>
  <c r="E166" i="8"/>
  <c r="F166" i="8" s="1"/>
  <c r="C166" i="8"/>
  <c r="D166" i="8" s="1"/>
  <c r="B166" i="8"/>
  <c r="K166" i="8" s="1"/>
  <c r="R165" i="8"/>
  <c r="I165" i="8"/>
  <c r="J165" i="8" s="1"/>
  <c r="G165" i="8"/>
  <c r="H165" i="8" s="1"/>
  <c r="E165" i="8"/>
  <c r="F165" i="8" s="1"/>
  <c r="C165" i="8"/>
  <c r="D165" i="8" s="1"/>
  <c r="B165" i="8"/>
  <c r="K165" i="8" s="1"/>
  <c r="R164" i="8"/>
  <c r="I164" i="8"/>
  <c r="J164" i="8" s="1"/>
  <c r="G164" i="8"/>
  <c r="H164" i="8" s="1"/>
  <c r="E164" i="8"/>
  <c r="F164" i="8" s="1"/>
  <c r="C164" i="8"/>
  <c r="D164" i="8" s="1"/>
  <c r="B164" i="8"/>
  <c r="K164" i="8" s="1"/>
  <c r="R163" i="8"/>
  <c r="I163" i="8"/>
  <c r="J163" i="8" s="1"/>
  <c r="G163" i="8"/>
  <c r="H163" i="8" s="1"/>
  <c r="E163" i="8"/>
  <c r="F163" i="8" s="1"/>
  <c r="C163" i="8"/>
  <c r="D163" i="8" s="1"/>
  <c r="B163" i="8"/>
  <c r="K163" i="8" s="1"/>
  <c r="R162" i="8"/>
  <c r="I162" i="8"/>
  <c r="J162" i="8" s="1"/>
  <c r="G162" i="8"/>
  <c r="H162" i="8" s="1"/>
  <c r="E162" i="8"/>
  <c r="F162" i="8" s="1"/>
  <c r="C162" i="8"/>
  <c r="D162" i="8" s="1"/>
  <c r="B162" i="8"/>
  <c r="K162" i="8" s="1"/>
  <c r="R161" i="8"/>
  <c r="I161" i="8"/>
  <c r="J161" i="8" s="1"/>
  <c r="G161" i="8"/>
  <c r="H161" i="8" s="1"/>
  <c r="E161" i="8"/>
  <c r="F161" i="8" s="1"/>
  <c r="C161" i="8"/>
  <c r="D161" i="8" s="1"/>
  <c r="B161" i="8"/>
  <c r="K161" i="8" s="1"/>
  <c r="R160" i="8"/>
  <c r="I160" i="8"/>
  <c r="J160" i="8" s="1"/>
  <c r="G160" i="8"/>
  <c r="H160" i="8" s="1"/>
  <c r="E160" i="8"/>
  <c r="F160" i="8" s="1"/>
  <c r="C160" i="8"/>
  <c r="D160" i="8" s="1"/>
  <c r="B160" i="8"/>
  <c r="K160" i="8" s="1"/>
  <c r="R159" i="8"/>
  <c r="I159" i="8"/>
  <c r="J159" i="8" s="1"/>
  <c r="G159" i="8"/>
  <c r="H159" i="8" s="1"/>
  <c r="E159" i="8"/>
  <c r="F159" i="8" s="1"/>
  <c r="C159" i="8"/>
  <c r="D159" i="8" s="1"/>
  <c r="B159" i="8"/>
  <c r="K159" i="8" s="1"/>
  <c r="R158" i="8"/>
  <c r="K158" i="8"/>
  <c r="I158" i="8"/>
  <c r="J158" i="8" s="1"/>
  <c r="G158" i="8"/>
  <c r="H158" i="8" s="1"/>
  <c r="E158" i="8"/>
  <c r="F158" i="8" s="1"/>
  <c r="C158" i="8"/>
  <c r="D158" i="8" s="1"/>
  <c r="B158" i="8"/>
  <c r="R157" i="8"/>
  <c r="I157" i="8"/>
  <c r="J157" i="8" s="1"/>
  <c r="G157" i="8"/>
  <c r="H157" i="8" s="1"/>
  <c r="E157" i="8"/>
  <c r="F157" i="8" s="1"/>
  <c r="C157" i="8"/>
  <c r="D157" i="8" s="1"/>
  <c r="B157" i="8"/>
  <c r="K157" i="8" s="1"/>
  <c r="R156" i="8"/>
  <c r="I156" i="8"/>
  <c r="J156" i="8" s="1"/>
  <c r="G156" i="8"/>
  <c r="H156" i="8" s="1"/>
  <c r="E156" i="8"/>
  <c r="F156" i="8" s="1"/>
  <c r="C156" i="8"/>
  <c r="D156" i="8" s="1"/>
  <c r="B156" i="8"/>
  <c r="K156" i="8" s="1"/>
  <c r="R155" i="8"/>
  <c r="I155" i="8"/>
  <c r="J155" i="8" s="1"/>
  <c r="G155" i="8"/>
  <c r="H155" i="8" s="1"/>
  <c r="E155" i="8"/>
  <c r="F155" i="8" s="1"/>
  <c r="C155" i="8"/>
  <c r="D155" i="8" s="1"/>
  <c r="B155" i="8"/>
  <c r="K155" i="8" s="1"/>
  <c r="R154" i="8"/>
  <c r="I154" i="8"/>
  <c r="J154" i="8" s="1"/>
  <c r="G154" i="8"/>
  <c r="H154" i="8" s="1"/>
  <c r="E154" i="8"/>
  <c r="F154" i="8" s="1"/>
  <c r="C154" i="8"/>
  <c r="D154" i="8" s="1"/>
  <c r="B154" i="8"/>
  <c r="K154" i="8" s="1"/>
  <c r="R153" i="8"/>
  <c r="I153" i="8"/>
  <c r="J153" i="8" s="1"/>
  <c r="G153" i="8"/>
  <c r="H153" i="8" s="1"/>
  <c r="E153" i="8"/>
  <c r="F153" i="8" s="1"/>
  <c r="C153" i="8"/>
  <c r="D153" i="8" s="1"/>
  <c r="B153" i="8"/>
  <c r="K153" i="8" s="1"/>
  <c r="R152" i="8"/>
  <c r="I152" i="8"/>
  <c r="J152" i="8" s="1"/>
  <c r="G152" i="8"/>
  <c r="H152" i="8" s="1"/>
  <c r="E152" i="8"/>
  <c r="F152" i="8" s="1"/>
  <c r="C152" i="8"/>
  <c r="D152" i="8" s="1"/>
  <c r="B152" i="8"/>
  <c r="K152" i="8" s="1"/>
  <c r="R151" i="8"/>
  <c r="I151" i="8"/>
  <c r="J151" i="8" s="1"/>
  <c r="G151" i="8"/>
  <c r="H151" i="8" s="1"/>
  <c r="E151" i="8"/>
  <c r="F151" i="8" s="1"/>
  <c r="C151" i="8"/>
  <c r="D151" i="8" s="1"/>
  <c r="B151" i="8"/>
  <c r="K151" i="8" s="1"/>
  <c r="R150" i="8"/>
  <c r="I150" i="8"/>
  <c r="J150" i="8" s="1"/>
  <c r="G150" i="8"/>
  <c r="H150" i="8" s="1"/>
  <c r="E150" i="8"/>
  <c r="F150" i="8" s="1"/>
  <c r="C150" i="8"/>
  <c r="D150" i="8" s="1"/>
  <c r="B150" i="8"/>
  <c r="K150" i="8" s="1"/>
  <c r="R149" i="8"/>
  <c r="I149" i="8"/>
  <c r="J149" i="8" s="1"/>
  <c r="G149" i="8"/>
  <c r="H149" i="8" s="1"/>
  <c r="E149" i="8"/>
  <c r="F149" i="8" s="1"/>
  <c r="C149" i="8"/>
  <c r="D149" i="8" s="1"/>
  <c r="B149" i="8"/>
  <c r="K149" i="8" s="1"/>
  <c r="R148" i="8"/>
  <c r="I148" i="8"/>
  <c r="J148" i="8" s="1"/>
  <c r="G148" i="8"/>
  <c r="H148" i="8" s="1"/>
  <c r="E148" i="8"/>
  <c r="F148" i="8" s="1"/>
  <c r="C148" i="8"/>
  <c r="D148" i="8" s="1"/>
  <c r="B148" i="8"/>
  <c r="K148" i="8" s="1"/>
  <c r="R147" i="8"/>
  <c r="K147" i="8"/>
  <c r="I147" i="8"/>
  <c r="J147" i="8" s="1"/>
  <c r="G147" i="8"/>
  <c r="H147" i="8" s="1"/>
  <c r="E147" i="8"/>
  <c r="F147" i="8" s="1"/>
  <c r="C147" i="8"/>
  <c r="D147" i="8" s="1"/>
  <c r="B147" i="8"/>
  <c r="R146" i="8"/>
  <c r="I146" i="8"/>
  <c r="J146" i="8" s="1"/>
  <c r="G146" i="8"/>
  <c r="H146" i="8" s="1"/>
  <c r="E146" i="8"/>
  <c r="F146" i="8" s="1"/>
  <c r="C146" i="8"/>
  <c r="D146" i="8" s="1"/>
  <c r="B146" i="8"/>
  <c r="K146" i="8" s="1"/>
  <c r="R145" i="8"/>
  <c r="I145" i="8"/>
  <c r="J145" i="8" s="1"/>
  <c r="G145" i="8"/>
  <c r="H145" i="8" s="1"/>
  <c r="E145" i="8"/>
  <c r="F145" i="8" s="1"/>
  <c r="C145" i="8"/>
  <c r="D145" i="8" s="1"/>
  <c r="B145" i="8"/>
  <c r="K145" i="8" s="1"/>
  <c r="R144" i="8"/>
  <c r="I144" i="8"/>
  <c r="J144" i="8" s="1"/>
  <c r="G144" i="8"/>
  <c r="H144" i="8" s="1"/>
  <c r="E144" i="8"/>
  <c r="F144" i="8" s="1"/>
  <c r="C144" i="8"/>
  <c r="D144" i="8" s="1"/>
  <c r="B144" i="8"/>
  <c r="K144" i="8" s="1"/>
  <c r="R143" i="8"/>
  <c r="I143" i="8"/>
  <c r="J143" i="8" s="1"/>
  <c r="G143" i="8"/>
  <c r="H143" i="8" s="1"/>
  <c r="E143" i="8"/>
  <c r="F143" i="8" s="1"/>
  <c r="C143" i="8"/>
  <c r="D143" i="8" s="1"/>
  <c r="B143" i="8"/>
  <c r="K143" i="8" s="1"/>
  <c r="R142" i="8"/>
  <c r="K142" i="8"/>
  <c r="I142" i="8"/>
  <c r="J142" i="8" s="1"/>
  <c r="G142" i="8"/>
  <c r="H142" i="8" s="1"/>
  <c r="E142" i="8"/>
  <c r="F142" i="8" s="1"/>
  <c r="C142" i="8"/>
  <c r="D142" i="8" s="1"/>
  <c r="B142" i="8"/>
  <c r="R141" i="8"/>
  <c r="I141" i="8"/>
  <c r="J141" i="8" s="1"/>
  <c r="G141" i="8"/>
  <c r="H141" i="8" s="1"/>
  <c r="E141" i="8"/>
  <c r="F141" i="8" s="1"/>
  <c r="C141" i="8"/>
  <c r="D141" i="8" s="1"/>
  <c r="B141" i="8"/>
  <c r="K141" i="8" s="1"/>
  <c r="R140" i="8"/>
  <c r="K140" i="8"/>
  <c r="I140" i="8"/>
  <c r="J140" i="8" s="1"/>
  <c r="G140" i="8"/>
  <c r="H140" i="8" s="1"/>
  <c r="E140" i="8"/>
  <c r="F140" i="8" s="1"/>
  <c r="C140" i="8"/>
  <c r="D140" i="8" s="1"/>
  <c r="B140" i="8"/>
  <c r="R139" i="8"/>
  <c r="I139" i="8"/>
  <c r="J139" i="8" s="1"/>
  <c r="G139" i="8"/>
  <c r="H139" i="8" s="1"/>
  <c r="E139" i="8"/>
  <c r="F139" i="8" s="1"/>
  <c r="C139" i="8"/>
  <c r="D139" i="8" s="1"/>
  <c r="B139" i="8"/>
  <c r="K139" i="8" s="1"/>
  <c r="R138" i="8"/>
  <c r="I138" i="8"/>
  <c r="J138" i="8" s="1"/>
  <c r="G138" i="8"/>
  <c r="H138" i="8" s="1"/>
  <c r="E138" i="8"/>
  <c r="F138" i="8" s="1"/>
  <c r="C138" i="8"/>
  <c r="D138" i="8" s="1"/>
  <c r="B138" i="8"/>
  <c r="K138" i="8" s="1"/>
  <c r="R137" i="8"/>
  <c r="I137" i="8"/>
  <c r="J137" i="8" s="1"/>
  <c r="G137" i="8"/>
  <c r="H137" i="8" s="1"/>
  <c r="E137" i="8"/>
  <c r="F137" i="8" s="1"/>
  <c r="C137" i="8"/>
  <c r="D137" i="8" s="1"/>
  <c r="B137" i="8"/>
  <c r="K137" i="8" s="1"/>
  <c r="R136" i="8"/>
  <c r="I136" i="8"/>
  <c r="J136" i="8" s="1"/>
  <c r="G136" i="8"/>
  <c r="H136" i="8" s="1"/>
  <c r="E136" i="8"/>
  <c r="F136" i="8" s="1"/>
  <c r="C136" i="8"/>
  <c r="D136" i="8" s="1"/>
  <c r="B136" i="8"/>
  <c r="K136" i="8" s="1"/>
  <c r="R135" i="8"/>
  <c r="I135" i="8"/>
  <c r="J135" i="8" s="1"/>
  <c r="G135" i="8"/>
  <c r="H135" i="8" s="1"/>
  <c r="E135" i="8"/>
  <c r="F135" i="8" s="1"/>
  <c r="C135" i="8"/>
  <c r="D135" i="8" s="1"/>
  <c r="B135" i="8"/>
  <c r="K135" i="8" s="1"/>
  <c r="R134" i="8"/>
  <c r="I134" i="8"/>
  <c r="J134" i="8" s="1"/>
  <c r="G134" i="8"/>
  <c r="H134" i="8" s="1"/>
  <c r="E134" i="8"/>
  <c r="F134" i="8" s="1"/>
  <c r="C134" i="8"/>
  <c r="D134" i="8" s="1"/>
  <c r="B134" i="8"/>
  <c r="K134" i="8" s="1"/>
  <c r="R133" i="8"/>
  <c r="I133" i="8"/>
  <c r="J133" i="8" s="1"/>
  <c r="G133" i="8"/>
  <c r="H133" i="8" s="1"/>
  <c r="E133" i="8"/>
  <c r="F133" i="8" s="1"/>
  <c r="C133" i="8"/>
  <c r="D133" i="8" s="1"/>
  <c r="B133" i="8"/>
  <c r="K133" i="8" s="1"/>
  <c r="R132" i="8"/>
  <c r="K132" i="8"/>
  <c r="I132" i="8"/>
  <c r="J132" i="8" s="1"/>
  <c r="G132" i="8"/>
  <c r="H132" i="8" s="1"/>
  <c r="E132" i="8"/>
  <c r="F132" i="8" s="1"/>
  <c r="C132" i="8"/>
  <c r="D132" i="8" s="1"/>
  <c r="B132" i="8"/>
  <c r="R131" i="8"/>
  <c r="I131" i="8"/>
  <c r="J131" i="8" s="1"/>
  <c r="G131" i="8"/>
  <c r="H131" i="8" s="1"/>
  <c r="E131" i="8"/>
  <c r="F131" i="8" s="1"/>
  <c r="C131" i="8"/>
  <c r="D131" i="8" s="1"/>
  <c r="B131" i="8"/>
  <c r="K131" i="8" s="1"/>
  <c r="R130" i="8"/>
  <c r="I130" i="8"/>
  <c r="J130" i="8" s="1"/>
  <c r="G130" i="8"/>
  <c r="H130" i="8" s="1"/>
  <c r="E130" i="8"/>
  <c r="F130" i="8" s="1"/>
  <c r="C130" i="8"/>
  <c r="D130" i="8" s="1"/>
  <c r="B130" i="8"/>
  <c r="K130" i="8" s="1"/>
  <c r="R129" i="8"/>
  <c r="I129" i="8"/>
  <c r="J129" i="8" s="1"/>
  <c r="G129" i="8"/>
  <c r="H129" i="8" s="1"/>
  <c r="E129" i="8"/>
  <c r="F129" i="8" s="1"/>
  <c r="C129" i="8"/>
  <c r="D129" i="8" s="1"/>
  <c r="B129" i="8"/>
  <c r="K129" i="8" s="1"/>
  <c r="R128" i="8"/>
  <c r="I128" i="8"/>
  <c r="J128" i="8" s="1"/>
  <c r="G128" i="8"/>
  <c r="H128" i="8" s="1"/>
  <c r="E128" i="8"/>
  <c r="F128" i="8" s="1"/>
  <c r="C128" i="8"/>
  <c r="D128" i="8" s="1"/>
  <c r="B128" i="8"/>
  <c r="K128" i="8" s="1"/>
  <c r="R127" i="8"/>
  <c r="I127" i="8"/>
  <c r="J127" i="8" s="1"/>
  <c r="G127" i="8"/>
  <c r="H127" i="8" s="1"/>
  <c r="E127" i="8"/>
  <c r="F127" i="8" s="1"/>
  <c r="C127" i="8"/>
  <c r="D127" i="8" s="1"/>
  <c r="B127" i="8"/>
  <c r="K127" i="8" s="1"/>
  <c r="R126" i="8"/>
  <c r="K126" i="8"/>
  <c r="I126" i="8"/>
  <c r="J126" i="8" s="1"/>
  <c r="G126" i="8"/>
  <c r="H126" i="8" s="1"/>
  <c r="E126" i="8"/>
  <c r="F126" i="8" s="1"/>
  <c r="C126" i="8"/>
  <c r="D126" i="8" s="1"/>
  <c r="B126" i="8"/>
  <c r="R125" i="8"/>
  <c r="I125" i="8"/>
  <c r="J125" i="8" s="1"/>
  <c r="G125" i="8"/>
  <c r="H125" i="8" s="1"/>
  <c r="E125" i="8"/>
  <c r="F125" i="8" s="1"/>
  <c r="C125" i="8"/>
  <c r="D125" i="8" s="1"/>
  <c r="B125" i="8"/>
  <c r="K125" i="8" s="1"/>
  <c r="R124" i="8"/>
  <c r="I124" i="8"/>
  <c r="J124" i="8" s="1"/>
  <c r="G124" i="8"/>
  <c r="H124" i="8" s="1"/>
  <c r="E124" i="8"/>
  <c r="F124" i="8" s="1"/>
  <c r="C124" i="8"/>
  <c r="D124" i="8" s="1"/>
  <c r="B124" i="8"/>
  <c r="K124" i="8" s="1"/>
  <c r="R123" i="8"/>
  <c r="I123" i="8"/>
  <c r="J123" i="8" s="1"/>
  <c r="G123" i="8"/>
  <c r="H123" i="8" s="1"/>
  <c r="E123" i="8"/>
  <c r="F123" i="8" s="1"/>
  <c r="C123" i="8"/>
  <c r="D123" i="8" s="1"/>
  <c r="B123" i="8"/>
  <c r="K123" i="8" s="1"/>
  <c r="R122" i="8"/>
  <c r="I122" i="8"/>
  <c r="J122" i="8" s="1"/>
  <c r="G122" i="8"/>
  <c r="H122" i="8" s="1"/>
  <c r="E122" i="8"/>
  <c r="F122" i="8" s="1"/>
  <c r="C122" i="8"/>
  <c r="D122" i="8" s="1"/>
  <c r="B122" i="8"/>
  <c r="K122" i="8" s="1"/>
  <c r="R121" i="8"/>
  <c r="I121" i="8"/>
  <c r="J121" i="8" s="1"/>
  <c r="G121" i="8"/>
  <c r="H121" i="8" s="1"/>
  <c r="E121" i="8"/>
  <c r="F121" i="8" s="1"/>
  <c r="C121" i="8"/>
  <c r="D121" i="8" s="1"/>
  <c r="B121" i="8"/>
  <c r="K121" i="8" s="1"/>
  <c r="R120" i="8"/>
  <c r="I120" i="8"/>
  <c r="J120" i="8" s="1"/>
  <c r="G120" i="8"/>
  <c r="H120" i="8" s="1"/>
  <c r="E120" i="8"/>
  <c r="F120" i="8" s="1"/>
  <c r="C120" i="8"/>
  <c r="D120" i="8" s="1"/>
  <c r="B120" i="8"/>
  <c r="K120" i="8" s="1"/>
  <c r="R119" i="8"/>
  <c r="I119" i="8"/>
  <c r="J119" i="8" s="1"/>
  <c r="G119" i="8"/>
  <c r="H119" i="8" s="1"/>
  <c r="E119" i="8"/>
  <c r="F119" i="8" s="1"/>
  <c r="C119" i="8"/>
  <c r="D119" i="8" s="1"/>
  <c r="B119" i="8"/>
  <c r="K119" i="8" s="1"/>
  <c r="R118" i="8"/>
  <c r="I118" i="8"/>
  <c r="J118" i="8" s="1"/>
  <c r="G118" i="8"/>
  <c r="H118" i="8" s="1"/>
  <c r="E118" i="8"/>
  <c r="F118" i="8" s="1"/>
  <c r="C118" i="8"/>
  <c r="D118" i="8" s="1"/>
  <c r="B118" i="8"/>
  <c r="K118" i="8" s="1"/>
  <c r="R117" i="8"/>
  <c r="I117" i="8"/>
  <c r="J117" i="8" s="1"/>
  <c r="G117" i="8"/>
  <c r="H117" i="8" s="1"/>
  <c r="E117" i="8"/>
  <c r="F117" i="8" s="1"/>
  <c r="C117" i="8"/>
  <c r="D117" i="8" s="1"/>
  <c r="B117" i="8"/>
  <c r="K117" i="8" s="1"/>
  <c r="R116" i="8"/>
  <c r="I116" i="8"/>
  <c r="J116" i="8" s="1"/>
  <c r="G116" i="8"/>
  <c r="H116" i="8" s="1"/>
  <c r="E116" i="8"/>
  <c r="F116" i="8" s="1"/>
  <c r="C116" i="8"/>
  <c r="D116" i="8" s="1"/>
  <c r="B116" i="8"/>
  <c r="K116" i="8" s="1"/>
  <c r="R115" i="8"/>
  <c r="K115" i="8"/>
  <c r="I115" i="8"/>
  <c r="J115" i="8" s="1"/>
  <c r="G115" i="8"/>
  <c r="H115" i="8" s="1"/>
  <c r="E115" i="8"/>
  <c r="F115" i="8" s="1"/>
  <c r="C115" i="8"/>
  <c r="D115" i="8" s="1"/>
  <c r="B115" i="8"/>
  <c r="R114" i="8"/>
  <c r="I114" i="8"/>
  <c r="J114" i="8" s="1"/>
  <c r="G114" i="8"/>
  <c r="H114" i="8" s="1"/>
  <c r="E114" i="8"/>
  <c r="F114" i="8" s="1"/>
  <c r="C114" i="8"/>
  <c r="D114" i="8" s="1"/>
  <c r="B114" i="8"/>
  <c r="K114" i="8" s="1"/>
  <c r="R113" i="8"/>
  <c r="I113" i="8"/>
  <c r="J113" i="8" s="1"/>
  <c r="G113" i="8"/>
  <c r="H113" i="8" s="1"/>
  <c r="E113" i="8"/>
  <c r="F113" i="8" s="1"/>
  <c r="C113" i="8"/>
  <c r="D113" i="8" s="1"/>
  <c r="B113" i="8"/>
  <c r="K113" i="8" s="1"/>
  <c r="R112" i="8"/>
  <c r="I112" i="8"/>
  <c r="J112" i="8" s="1"/>
  <c r="G112" i="8"/>
  <c r="H112" i="8" s="1"/>
  <c r="E112" i="8"/>
  <c r="F112" i="8" s="1"/>
  <c r="C112" i="8"/>
  <c r="D112" i="8" s="1"/>
  <c r="B112" i="8"/>
  <c r="K112" i="8" s="1"/>
  <c r="R111" i="8"/>
  <c r="I111" i="8"/>
  <c r="J111" i="8" s="1"/>
  <c r="G111" i="8"/>
  <c r="H111" i="8" s="1"/>
  <c r="E111" i="8"/>
  <c r="F111" i="8" s="1"/>
  <c r="C111" i="8"/>
  <c r="D111" i="8" s="1"/>
  <c r="B111" i="8"/>
  <c r="K111" i="8" s="1"/>
  <c r="R110" i="8"/>
  <c r="K110" i="8"/>
  <c r="I110" i="8"/>
  <c r="J110" i="8" s="1"/>
  <c r="G110" i="8"/>
  <c r="H110" i="8" s="1"/>
  <c r="E110" i="8"/>
  <c r="F110" i="8" s="1"/>
  <c r="C110" i="8"/>
  <c r="D110" i="8" s="1"/>
  <c r="B110" i="8"/>
  <c r="R109" i="8"/>
  <c r="I109" i="8"/>
  <c r="J109" i="8" s="1"/>
  <c r="G109" i="8"/>
  <c r="H109" i="8" s="1"/>
  <c r="E109" i="8"/>
  <c r="F109" i="8" s="1"/>
  <c r="C109" i="8"/>
  <c r="D109" i="8" s="1"/>
  <c r="B109" i="8"/>
  <c r="K109" i="8" s="1"/>
  <c r="R108" i="8"/>
  <c r="K108" i="8"/>
  <c r="I108" i="8"/>
  <c r="J108" i="8" s="1"/>
  <c r="G108" i="8"/>
  <c r="H108" i="8" s="1"/>
  <c r="E108" i="8"/>
  <c r="F108" i="8" s="1"/>
  <c r="C108" i="8"/>
  <c r="D108" i="8" s="1"/>
  <c r="B108" i="8"/>
  <c r="R107" i="8"/>
  <c r="K107" i="8"/>
  <c r="I107" i="8"/>
  <c r="J107" i="8" s="1"/>
  <c r="G107" i="8"/>
  <c r="H107" i="8" s="1"/>
  <c r="E107" i="8"/>
  <c r="F107" i="8" s="1"/>
  <c r="C107" i="8"/>
  <c r="D107" i="8" s="1"/>
  <c r="B107" i="8"/>
  <c r="R106" i="8"/>
  <c r="I106" i="8"/>
  <c r="J106" i="8" s="1"/>
  <c r="G106" i="8"/>
  <c r="H106" i="8" s="1"/>
  <c r="E106" i="8"/>
  <c r="F106" i="8" s="1"/>
  <c r="C106" i="8"/>
  <c r="D106" i="8" s="1"/>
  <c r="B106" i="8"/>
  <c r="K106" i="8" s="1"/>
  <c r="R105" i="8"/>
  <c r="I105" i="8"/>
  <c r="J105" i="8" s="1"/>
  <c r="G105" i="8"/>
  <c r="H105" i="8" s="1"/>
  <c r="E105" i="8"/>
  <c r="F105" i="8" s="1"/>
  <c r="C105" i="8"/>
  <c r="D105" i="8" s="1"/>
  <c r="B105" i="8"/>
  <c r="K105" i="8" s="1"/>
  <c r="R104" i="8"/>
  <c r="I104" i="8"/>
  <c r="J104" i="8" s="1"/>
  <c r="G104" i="8"/>
  <c r="H104" i="8" s="1"/>
  <c r="E104" i="8"/>
  <c r="F104" i="8" s="1"/>
  <c r="C104" i="8"/>
  <c r="D104" i="8" s="1"/>
  <c r="B104" i="8"/>
  <c r="K104" i="8" s="1"/>
  <c r="R103" i="8"/>
  <c r="I103" i="8"/>
  <c r="J103" i="8" s="1"/>
  <c r="G103" i="8"/>
  <c r="H103" i="8" s="1"/>
  <c r="E103" i="8"/>
  <c r="F103" i="8" s="1"/>
  <c r="C103" i="8"/>
  <c r="D103" i="8" s="1"/>
  <c r="B103" i="8"/>
  <c r="K103" i="8" s="1"/>
  <c r="R102" i="8"/>
  <c r="I102" i="8"/>
  <c r="J102" i="8" s="1"/>
  <c r="G102" i="8"/>
  <c r="H102" i="8" s="1"/>
  <c r="E102" i="8"/>
  <c r="F102" i="8" s="1"/>
  <c r="C102" i="8"/>
  <c r="D102" i="8" s="1"/>
  <c r="B102" i="8"/>
  <c r="K102" i="8" s="1"/>
  <c r="R101" i="8"/>
  <c r="I101" i="8"/>
  <c r="J101" i="8" s="1"/>
  <c r="G101" i="8"/>
  <c r="H101" i="8" s="1"/>
  <c r="E101" i="8"/>
  <c r="F101" i="8" s="1"/>
  <c r="C101" i="8"/>
  <c r="D101" i="8" s="1"/>
  <c r="B101" i="8"/>
  <c r="K101" i="8" s="1"/>
  <c r="R100" i="8"/>
  <c r="I100" i="8"/>
  <c r="J100" i="8" s="1"/>
  <c r="G100" i="8"/>
  <c r="H100" i="8" s="1"/>
  <c r="E100" i="8"/>
  <c r="F100" i="8" s="1"/>
  <c r="C100" i="8"/>
  <c r="D100" i="8" s="1"/>
  <c r="B100" i="8"/>
  <c r="K100" i="8" s="1"/>
  <c r="R99" i="8"/>
  <c r="I99" i="8"/>
  <c r="J99" i="8" s="1"/>
  <c r="G99" i="8"/>
  <c r="H99" i="8" s="1"/>
  <c r="E99" i="8"/>
  <c r="F99" i="8" s="1"/>
  <c r="C99" i="8"/>
  <c r="D99" i="8" s="1"/>
  <c r="B99" i="8"/>
  <c r="K99" i="8" s="1"/>
  <c r="R98" i="8"/>
  <c r="I98" i="8"/>
  <c r="J98" i="8" s="1"/>
  <c r="G98" i="8"/>
  <c r="H98" i="8" s="1"/>
  <c r="E98" i="8"/>
  <c r="F98" i="8" s="1"/>
  <c r="C98" i="8"/>
  <c r="D98" i="8" s="1"/>
  <c r="B98" i="8"/>
  <c r="K98" i="8" s="1"/>
  <c r="R97" i="8"/>
  <c r="I97" i="8"/>
  <c r="J97" i="8" s="1"/>
  <c r="G97" i="8"/>
  <c r="H97" i="8" s="1"/>
  <c r="E97" i="8"/>
  <c r="F97" i="8" s="1"/>
  <c r="C97" i="8"/>
  <c r="D97" i="8" s="1"/>
  <c r="B97" i="8"/>
  <c r="K97" i="8" s="1"/>
  <c r="R96" i="8"/>
  <c r="I96" i="8"/>
  <c r="J96" i="8" s="1"/>
  <c r="G96" i="8"/>
  <c r="H96" i="8" s="1"/>
  <c r="E96" i="8"/>
  <c r="F96" i="8" s="1"/>
  <c r="C96" i="8"/>
  <c r="D96" i="8" s="1"/>
  <c r="B96" i="8"/>
  <c r="K96" i="8" s="1"/>
  <c r="R95" i="8"/>
  <c r="I95" i="8"/>
  <c r="J95" i="8" s="1"/>
  <c r="G95" i="8"/>
  <c r="H95" i="8" s="1"/>
  <c r="E95" i="8"/>
  <c r="F95" i="8" s="1"/>
  <c r="C95" i="8"/>
  <c r="D95" i="8" s="1"/>
  <c r="B95" i="8"/>
  <c r="K95" i="8" s="1"/>
  <c r="R94" i="8"/>
  <c r="K94" i="8"/>
  <c r="I94" i="8"/>
  <c r="J94" i="8" s="1"/>
  <c r="G94" i="8"/>
  <c r="H94" i="8" s="1"/>
  <c r="E94" i="8"/>
  <c r="F94" i="8" s="1"/>
  <c r="C94" i="8"/>
  <c r="D94" i="8" s="1"/>
  <c r="B94" i="8"/>
  <c r="R93" i="8"/>
  <c r="I93" i="8"/>
  <c r="J93" i="8" s="1"/>
  <c r="G93" i="8"/>
  <c r="H93" i="8" s="1"/>
  <c r="E93" i="8"/>
  <c r="F93" i="8" s="1"/>
  <c r="C93" i="8"/>
  <c r="D93" i="8" s="1"/>
  <c r="B93" i="8"/>
  <c r="K93" i="8" s="1"/>
  <c r="R92" i="8"/>
  <c r="I92" i="8"/>
  <c r="J92" i="8" s="1"/>
  <c r="G92" i="8"/>
  <c r="H92" i="8" s="1"/>
  <c r="E92" i="8"/>
  <c r="F92" i="8" s="1"/>
  <c r="C92" i="8"/>
  <c r="D92" i="8" s="1"/>
  <c r="B92" i="8"/>
  <c r="K92" i="8" s="1"/>
  <c r="R91" i="8"/>
  <c r="I91" i="8"/>
  <c r="J91" i="8" s="1"/>
  <c r="G91" i="8"/>
  <c r="H91" i="8" s="1"/>
  <c r="E91" i="8"/>
  <c r="F91" i="8" s="1"/>
  <c r="C91" i="8"/>
  <c r="D91" i="8" s="1"/>
  <c r="B91" i="8"/>
  <c r="K91" i="8" s="1"/>
  <c r="R90" i="8"/>
  <c r="I90" i="8"/>
  <c r="J90" i="8" s="1"/>
  <c r="G90" i="8"/>
  <c r="H90" i="8" s="1"/>
  <c r="E90" i="8"/>
  <c r="F90" i="8" s="1"/>
  <c r="C90" i="8"/>
  <c r="D90" i="8" s="1"/>
  <c r="B90" i="8"/>
  <c r="K90" i="8" s="1"/>
  <c r="R89" i="8"/>
  <c r="I89" i="8"/>
  <c r="J89" i="8" s="1"/>
  <c r="G89" i="8"/>
  <c r="H89" i="8" s="1"/>
  <c r="E89" i="8"/>
  <c r="F89" i="8" s="1"/>
  <c r="C89" i="8"/>
  <c r="D89" i="8" s="1"/>
  <c r="B89" i="8"/>
  <c r="K89" i="8" s="1"/>
  <c r="R88" i="8"/>
  <c r="I88" i="8"/>
  <c r="J88" i="8" s="1"/>
  <c r="G88" i="8"/>
  <c r="H88" i="8" s="1"/>
  <c r="E88" i="8"/>
  <c r="F88" i="8" s="1"/>
  <c r="C88" i="8"/>
  <c r="D88" i="8" s="1"/>
  <c r="B88" i="8"/>
  <c r="K88" i="8" s="1"/>
  <c r="R87" i="8"/>
  <c r="I87" i="8"/>
  <c r="J87" i="8" s="1"/>
  <c r="G87" i="8"/>
  <c r="H87" i="8" s="1"/>
  <c r="E87" i="8"/>
  <c r="F87" i="8" s="1"/>
  <c r="C87" i="8"/>
  <c r="D87" i="8" s="1"/>
  <c r="B87" i="8"/>
  <c r="K87" i="8" s="1"/>
  <c r="R86" i="8"/>
  <c r="I86" i="8"/>
  <c r="J86" i="8" s="1"/>
  <c r="G86" i="8"/>
  <c r="H86" i="8" s="1"/>
  <c r="E86" i="8"/>
  <c r="F86" i="8" s="1"/>
  <c r="C86" i="8"/>
  <c r="D86" i="8" s="1"/>
  <c r="B86" i="8"/>
  <c r="K86" i="8" s="1"/>
  <c r="R85" i="8"/>
  <c r="I85" i="8"/>
  <c r="J85" i="8" s="1"/>
  <c r="G85" i="8"/>
  <c r="H85" i="8" s="1"/>
  <c r="E85" i="8"/>
  <c r="F85" i="8" s="1"/>
  <c r="C85" i="8"/>
  <c r="D85" i="8" s="1"/>
  <c r="B85" i="8"/>
  <c r="K85" i="8" s="1"/>
  <c r="R84" i="8"/>
  <c r="I84" i="8"/>
  <c r="J84" i="8" s="1"/>
  <c r="G84" i="8"/>
  <c r="H84" i="8" s="1"/>
  <c r="E84" i="8"/>
  <c r="F84" i="8" s="1"/>
  <c r="C84" i="8"/>
  <c r="D84" i="8" s="1"/>
  <c r="B84" i="8"/>
  <c r="K84" i="8" s="1"/>
  <c r="R83" i="8"/>
  <c r="K83" i="8"/>
  <c r="I83" i="8"/>
  <c r="J83" i="8" s="1"/>
  <c r="G83" i="8"/>
  <c r="H83" i="8" s="1"/>
  <c r="E83" i="8"/>
  <c r="F83" i="8" s="1"/>
  <c r="C83" i="8"/>
  <c r="D83" i="8" s="1"/>
  <c r="B83" i="8"/>
  <c r="R82" i="8"/>
  <c r="I82" i="8"/>
  <c r="J82" i="8" s="1"/>
  <c r="G82" i="8"/>
  <c r="H82" i="8" s="1"/>
  <c r="E82" i="8"/>
  <c r="F82" i="8" s="1"/>
  <c r="C82" i="8"/>
  <c r="D82" i="8" s="1"/>
  <c r="B82" i="8"/>
  <c r="K82" i="8" s="1"/>
  <c r="R81" i="8"/>
  <c r="I81" i="8"/>
  <c r="J81" i="8" s="1"/>
  <c r="G81" i="8"/>
  <c r="H81" i="8" s="1"/>
  <c r="E81" i="8"/>
  <c r="F81" i="8" s="1"/>
  <c r="C81" i="8"/>
  <c r="D81" i="8" s="1"/>
  <c r="B81" i="8"/>
  <c r="K81" i="8" s="1"/>
  <c r="R80" i="8"/>
  <c r="I80" i="8"/>
  <c r="J80" i="8" s="1"/>
  <c r="G80" i="8"/>
  <c r="H80" i="8" s="1"/>
  <c r="E80" i="8"/>
  <c r="F80" i="8" s="1"/>
  <c r="C80" i="8"/>
  <c r="D80" i="8" s="1"/>
  <c r="B80" i="8"/>
  <c r="K80" i="8" s="1"/>
  <c r="R79" i="8"/>
  <c r="I79" i="8"/>
  <c r="J79" i="8" s="1"/>
  <c r="G79" i="8"/>
  <c r="H79" i="8" s="1"/>
  <c r="E79" i="8"/>
  <c r="F79" i="8" s="1"/>
  <c r="C79" i="8"/>
  <c r="D79" i="8" s="1"/>
  <c r="B79" i="8"/>
  <c r="K79" i="8" s="1"/>
  <c r="R78" i="8"/>
  <c r="I78" i="8"/>
  <c r="J78" i="8" s="1"/>
  <c r="G78" i="8"/>
  <c r="H78" i="8" s="1"/>
  <c r="E78" i="8"/>
  <c r="F78" i="8" s="1"/>
  <c r="C78" i="8"/>
  <c r="D78" i="8" s="1"/>
  <c r="B78" i="8"/>
  <c r="K78" i="8" s="1"/>
  <c r="R77" i="8"/>
  <c r="I77" i="8"/>
  <c r="J77" i="8" s="1"/>
  <c r="G77" i="8"/>
  <c r="H77" i="8" s="1"/>
  <c r="E77" i="8"/>
  <c r="F77" i="8" s="1"/>
  <c r="C77" i="8"/>
  <c r="D77" i="8" s="1"/>
  <c r="B77" i="8"/>
  <c r="K77" i="8" s="1"/>
  <c r="R76" i="8"/>
  <c r="I76" i="8"/>
  <c r="J76" i="8" s="1"/>
  <c r="G76" i="8"/>
  <c r="H76" i="8" s="1"/>
  <c r="E76" i="8"/>
  <c r="F76" i="8" s="1"/>
  <c r="C76" i="8"/>
  <c r="D76" i="8" s="1"/>
  <c r="B76" i="8"/>
  <c r="K76" i="8" s="1"/>
  <c r="R75" i="8"/>
  <c r="I75" i="8"/>
  <c r="J75" i="8" s="1"/>
  <c r="G75" i="8"/>
  <c r="H75" i="8" s="1"/>
  <c r="E75" i="8"/>
  <c r="F75" i="8" s="1"/>
  <c r="C75" i="8"/>
  <c r="D75" i="8" s="1"/>
  <c r="B75" i="8"/>
  <c r="K75" i="8" s="1"/>
  <c r="R74" i="8"/>
  <c r="I74" i="8"/>
  <c r="J74" i="8" s="1"/>
  <c r="G74" i="8"/>
  <c r="H74" i="8" s="1"/>
  <c r="E74" i="8"/>
  <c r="F74" i="8" s="1"/>
  <c r="C74" i="8"/>
  <c r="D74" i="8" s="1"/>
  <c r="B74" i="8"/>
  <c r="K74" i="8" s="1"/>
  <c r="R73" i="8"/>
  <c r="I73" i="8"/>
  <c r="J73" i="8" s="1"/>
  <c r="G73" i="8"/>
  <c r="H73" i="8" s="1"/>
  <c r="E73" i="8"/>
  <c r="F73" i="8" s="1"/>
  <c r="C73" i="8"/>
  <c r="D73" i="8" s="1"/>
  <c r="B73" i="8"/>
  <c r="K73" i="8" s="1"/>
  <c r="R72" i="8"/>
  <c r="I72" i="8"/>
  <c r="J72" i="8" s="1"/>
  <c r="G72" i="8"/>
  <c r="H72" i="8" s="1"/>
  <c r="E72" i="8"/>
  <c r="F72" i="8" s="1"/>
  <c r="C72" i="8"/>
  <c r="D72" i="8" s="1"/>
  <c r="B72" i="8"/>
  <c r="K72" i="8" s="1"/>
  <c r="R71" i="8"/>
  <c r="I71" i="8"/>
  <c r="J71" i="8" s="1"/>
  <c r="G71" i="8"/>
  <c r="H71" i="8" s="1"/>
  <c r="E71" i="8"/>
  <c r="F71" i="8" s="1"/>
  <c r="C71" i="8"/>
  <c r="D71" i="8" s="1"/>
  <c r="B71" i="8"/>
  <c r="K71" i="8" s="1"/>
  <c r="R70" i="8"/>
  <c r="I70" i="8"/>
  <c r="J70" i="8" s="1"/>
  <c r="G70" i="8"/>
  <c r="H70" i="8" s="1"/>
  <c r="E70" i="8"/>
  <c r="F70" i="8" s="1"/>
  <c r="C70" i="8"/>
  <c r="D70" i="8" s="1"/>
  <c r="B70" i="8"/>
  <c r="K70" i="8" s="1"/>
  <c r="R69" i="8"/>
  <c r="I69" i="8"/>
  <c r="J69" i="8" s="1"/>
  <c r="G69" i="8"/>
  <c r="H69" i="8" s="1"/>
  <c r="E69" i="8"/>
  <c r="F69" i="8" s="1"/>
  <c r="C69" i="8"/>
  <c r="D69" i="8" s="1"/>
  <c r="B69" i="8"/>
  <c r="K69" i="8" s="1"/>
  <c r="R68" i="8"/>
  <c r="I68" i="8"/>
  <c r="J68" i="8" s="1"/>
  <c r="G68" i="8"/>
  <c r="H68" i="8" s="1"/>
  <c r="E68" i="8"/>
  <c r="F68" i="8" s="1"/>
  <c r="C68" i="8"/>
  <c r="D68" i="8" s="1"/>
  <c r="B68" i="8"/>
  <c r="K68" i="8" s="1"/>
  <c r="R67" i="8"/>
  <c r="I67" i="8"/>
  <c r="J67" i="8" s="1"/>
  <c r="G67" i="8"/>
  <c r="H67" i="8" s="1"/>
  <c r="E67" i="8"/>
  <c r="F67" i="8" s="1"/>
  <c r="C67" i="8"/>
  <c r="D67" i="8" s="1"/>
  <c r="B67" i="8"/>
  <c r="K67" i="8" s="1"/>
  <c r="R66" i="8"/>
  <c r="I66" i="8"/>
  <c r="J66" i="8" s="1"/>
  <c r="G66" i="8"/>
  <c r="H66" i="8" s="1"/>
  <c r="E66" i="8"/>
  <c r="F66" i="8" s="1"/>
  <c r="C66" i="8"/>
  <c r="D66" i="8" s="1"/>
  <c r="B66" i="8"/>
  <c r="K66" i="8" s="1"/>
  <c r="R65" i="8"/>
  <c r="I65" i="8"/>
  <c r="J65" i="8" s="1"/>
  <c r="G65" i="8"/>
  <c r="H65" i="8" s="1"/>
  <c r="E65" i="8"/>
  <c r="F65" i="8" s="1"/>
  <c r="C65" i="8"/>
  <c r="D65" i="8" s="1"/>
  <c r="B65" i="8"/>
  <c r="K65" i="8" s="1"/>
  <c r="R64" i="8"/>
  <c r="I64" i="8"/>
  <c r="J64" i="8" s="1"/>
  <c r="G64" i="8"/>
  <c r="H64" i="8" s="1"/>
  <c r="E64" i="8"/>
  <c r="F64" i="8" s="1"/>
  <c r="C64" i="8"/>
  <c r="D64" i="8" s="1"/>
  <c r="B64" i="8"/>
  <c r="K64" i="8" s="1"/>
  <c r="R63" i="8"/>
  <c r="I63" i="8"/>
  <c r="J63" i="8" s="1"/>
  <c r="G63" i="8"/>
  <c r="H63" i="8" s="1"/>
  <c r="E63" i="8"/>
  <c r="F63" i="8" s="1"/>
  <c r="C63" i="8"/>
  <c r="D63" i="8" s="1"/>
  <c r="B63" i="8"/>
  <c r="K63" i="8" s="1"/>
  <c r="R62" i="8"/>
  <c r="I62" i="8"/>
  <c r="J62" i="8" s="1"/>
  <c r="G62" i="8"/>
  <c r="H62" i="8" s="1"/>
  <c r="E62" i="8"/>
  <c r="F62" i="8" s="1"/>
  <c r="C62" i="8"/>
  <c r="D62" i="8" s="1"/>
  <c r="B62" i="8"/>
  <c r="K62" i="8" s="1"/>
  <c r="R61" i="8"/>
  <c r="I61" i="8"/>
  <c r="J61" i="8" s="1"/>
  <c r="G61" i="8"/>
  <c r="H61" i="8" s="1"/>
  <c r="E61" i="8"/>
  <c r="F61" i="8" s="1"/>
  <c r="C61" i="8"/>
  <c r="D61" i="8" s="1"/>
  <c r="B61" i="8"/>
  <c r="K61" i="8" s="1"/>
  <c r="R60" i="8"/>
  <c r="I60" i="8"/>
  <c r="J60" i="8" s="1"/>
  <c r="G60" i="8"/>
  <c r="H60" i="8" s="1"/>
  <c r="E60" i="8"/>
  <c r="F60" i="8" s="1"/>
  <c r="C60" i="8"/>
  <c r="D60" i="8" s="1"/>
  <c r="B60" i="8"/>
  <c r="K60" i="8" s="1"/>
  <c r="R59" i="8"/>
  <c r="K59" i="8"/>
  <c r="I59" i="8"/>
  <c r="J59" i="8" s="1"/>
  <c r="G59" i="8"/>
  <c r="H59" i="8" s="1"/>
  <c r="E59" i="8"/>
  <c r="F59" i="8" s="1"/>
  <c r="C59" i="8"/>
  <c r="D59" i="8" s="1"/>
  <c r="B59" i="8"/>
  <c r="R58" i="8"/>
  <c r="I58" i="8"/>
  <c r="J58" i="8" s="1"/>
  <c r="G58" i="8"/>
  <c r="H58" i="8" s="1"/>
  <c r="E58" i="8"/>
  <c r="F58" i="8" s="1"/>
  <c r="C58" i="8"/>
  <c r="D58" i="8" s="1"/>
  <c r="B58" i="8"/>
  <c r="K58" i="8" s="1"/>
  <c r="R57" i="8"/>
  <c r="I57" i="8"/>
  <c r="J57" i="8" s="1"/>
  <c r="G57" i="8"/>
  <c r="H57" i="8" s="1"/>
  <c r="E57" i="8"/>
  <c r="F57" i="8" s="1"/>
  <c r="C57" i="8"/>
  <c r="D57" i="8" s="1"/>
  <c r="B57" i="8"/>
  <c r="K57" i="8" s="1"/>
  <c r="R56" i="8"/>
  <c r="I56" i="8"/>
  <c r="J56" i="8" s="1"/>
  <c r="G56" i="8"/>
  <c r="H56" i="8" s="1"/>
  <c r="E56" i="8"/>
  <c r="F56" i="8" s="1"/>
  <c r="C56" i="8"/>
  <c r="D56" i="8" s="1"/>
  <c r="B56" i="8"/>
  <c r="K56" i="8" s="1"/>
  <c r="R55" i="8"/>
  <c r="I55" i="8"/>
  <c r="J55" i="8" s="1"/>
  <c r="G55" i="8"/>
  <c r="H55" i="8" s="1"/>
  <c r="E55" i="8"/>
  <c r="F55" i="8" s="1"/>
  <c r="C55" i="8"/>
  <c r="D55" i="8" s="1"/>
  <c r="B55" i="8"/>
  <c r="K55" i="8" s="1"/>
  <c r="R54" i="8"/>
  <c r="K54" i="8"/>
  <c r="I54" i="8"/>
  <c r="J54" i="8" s="1"/>
  <c r="G54" i="8"/>
  <c r="H54" i="8" s="1"/>
  <c r="E54" i="8"/>
  <c r="F54" i="8" s="1"/>
  <c r="C54" i="8"/>
  <c r="D54" i="8" s="1"/>
  <c r="B54" i="8"/>
  <c r="R53" i="8"/>
  <c r="K53" i="8"/>
  <c r="I53" i="8"/>
  <c r="J53" i="8" s="1"/>
  <c r="G53" i="8"/>
  <c r="H53" i="8" s="1"/>
  <c r="E53" i="8"/>
  <c r="F53" i="8" s="1"/>
  <c r="C53" i="8"/>
  <c r="D53" i="8" s="1"/>
  <c r="B53" i="8"/>
  <c r="R52" i="8"/>
  <c r="I52" i="8"/>
  <c r="J52" i="8" s="1"/>
  <c r="G52" i="8"/>
  <c r="H52" i="8" s="1"/>
  <c r="E52" i="8"/>
  <c r="F52" i="8" s="1"/>
  <c r="C52" i="8"/>
  <c r="D52" i="8" s="1"/>
  <c r="B52" i="8"/>
  <c r="K52" i="8" s="1"/>
  <c r="R51" i="8"/>
  <c r="I51" i="8"/>
  <c r="J51" i="8" s="1"/>
  <c r="G51" i="8"/>
  <c r="H51" i="8" s="1"/>
  <c r="E51" i="8"/>
  <c r="F51" i="8" s="1"/>
  <c r="C51" i="8"/>
  <c r="D51" i="8" s="1"/>
  <c r="B51" i="8"/>
  <c r="K51" i="8" s="1"/>
  <c r="R50" i="8"/>
  <c r="I50" i="8"/>
  <c r="J50" i="8" s="1"/>
  <c r="G50" i="8"/>
  <c r="H50" i="8" s="1"/>
  <c r="E50" i="8"/>
  <c r="F50" i="8" s="1"/>
  <c r="C50" i="8"/>
  <c r="D50" i="8" s="1"/>
  <c r="B50" i="8"/>
  <c r="K50" i="8" s="1"/>
  <c r="R49" i="8"/>
  <c r="I49" i="8"/>
  <c r="J49" i="8" s="1"/>
  <c r="G49" i="8"/>
  <c r="H49" i="8" s="1"/>
  <c r="E49" i="8"/>
  <c r="F49" i="8" s="1"/>
  <c r="C49" i="8"/>
  <c r="D49" i="8" s="1"/>
  <c r="B49" i="8"/>
  <c r="K49" i="8" s="1"/>
  <c r="R48" i="8"/>
  <c r="I48" i="8"/>
  <c r="J48" i="8" s="1"/>
  <c r="G48" i="8"/>
  <c r="H48" i="8" s="1"/>
  <c r="E48" i="8"/>
  <c r="F48" i="8" s="1"/>
  <c r="C48" i="8"/>
  <c r="D48" i="8" s="1"/>
  <c r="B48" i="8"/>
  <c r="K48" i="8" s="1"/>
  <c r="R47" i="8"/>
  <c r="I47" i="8"/>
  <c r="J47" i="8" s="1"/>
  <c r="G47" i="8"/>
  <c r="H47" i="8" s="1"/>
  <c r="E47" i="8"/>
  <c r="F47" i="8" s="1"/>
  <c r="C47" i="8"/>
  <c r="D47" i="8" s="1"/>
  <c r="B47" i="8"/>
  <c r="K47" i="8" s="1"/>
  <c r="R46" i="8"/>
  <c r="I46" i="8"/>
  <c r="J46" i="8" s="1"/>
  <c r="G46" i="8"/>
  <c r="H46" i="8" s="1"/>
  <c r="E46" i="8"/>
  <c r="F46" i="8" s="1"/>
  <c r="C46" i="8"/>
  <c r="D46" i="8" s="1"/>
  <c r="B46" i="8"/>
  <c r="K46" i="8" s="1"/>
  <c r="R45" i="8"/>
  <c r="I45" i="8"/>
  <c r="J45" i="8" s="1"/>
  <c r="G45" i="8"/>
  <c r="H45" i="8" s="1"/>
  <c r="E45" i="8"/>
  <c r="F45" i="8" s="1"/>
  <c r="C45" i="8"/>
  <c r="D45" i="8" s="1"/>
  <c r="B45" i="8"/>
  <c r="K45" i="8" s="1"/>
  <c r="R44" i="8"/>
  <c r="I44" i="8"/>
  <c r="J44" i="8" s="1"/>
  <c r="G44" i="8"/>
  <c r="H44" i="8" s="1"/>
  <c r="E44" i="8"/>
  <c r="F44" i="8" s="1"/>
  <c r="C44" i="8"/>
  <c r="D44" i="8" s="1"/>
  <c r="B44" i="8"/>
  <c r="K44" i="8" s="1"/>
  <c r="R43" i="8"/>
  <c r="I43" i="8"/>
  <c r="J43" i="8" s="1"/>
  <c r="G43" i="8"/>
  <c r="H43" i="8" s="1"/>
  <c r="E43" i="8"/>
  <c r="F43" i="8" s="1"/>
  <c r="C43" i="8"/>
  <c r="D43" i="8" s="1"/>
  <c r="B43" i="8"/>
  <c r="K43" i="8" s="1"/>
  <c r="R42" i="8"/>
  <c r="I42" i="8"/>
  <c r="J42" i="8" s="1"/>
  <c r="G42" i="8"/>
  <c r="H42" i="8" s="1"/>
  <c r="E42" i="8"/>
  <c r="F42" i="8" s="1"/>
  <c r="C42" i="8"/>
  <c r="D42" i="8" s="1"/>
  <c r="B42" i="8"/>
  <c r="K42" i="8" s="1"/>
  <c r="R41" i="8"/>
  <c r="I41" i="8"/>
  <c r="J41" i="8" s="1"/>
  <c r="G41" i="8"/>
  <c r="H41" i="8" s="1"/>
  <c r="E41" i="8"/>
  <c r="F41" i="8" s="1"/>
  <c r="C41" i="8"/>
  <c r="D41" i="8" s="1"/>
  <c r="B41" i="8"/>
  <c r="K41" i="8" s="1"/>
  <c r="R40" i="8"/>
  <c r="I40" i="8"/>
  <c r="J40" i="8" s="1"/>
  <c r="G40" i="8"/>
  <c r="H40" i="8" s="1"/>
  <c r="E40" i="8"/>
  <c r="F40" i="8" s="1"/>
  <c r="C40" i="8"/>
  <c r="D40" i="8" s="1"/>
  <c r="B40" i="8"/>
  <c r="K40" i="8" s="1"/>
  <c r="R39" i="8"/>
  <c r="I39" i="8"/>
  <c r="J39" i="8" s="1"/>
  <c r="G39" i="8"/>
  <c r="H39" i="8" s="1"/>
  <c r="E39" i="8"/>
  <c r="F39" i="8" s="1"/>
  <c r="C39" i="8"/>
  <c r="D39" i="8" s="1"/>
  <c r="B39" i="8"/>
  <c r="K39" i="8" s="1"/>
  <c r="R38" i="8"/>
  <c r="I38" i="8"/>
  <c r="J38" i="8" s="1"/>
  <c r="G38" i="8"/>
  <c r="H38" i="8" s="1"/>
  <c r="E38" i="8"/>
  <c r="F38" i="8" s="1"/>
  <c r="C38" i="8"/>
  <c r="D38" i="8" s="1"/>
  <c r="B38" i="8"/>
  <c r="K38" i="8" s="1"/>
  <c r="R37" i="8"/>
  <c r="I37" i="8"/>
  <c r="J37" i="8" s="1"/>
  <c r="G37" i="8"/>
  <c r="H37" i="8" s="1"/>
  <c r="E37" i="8"/>
  <c r="F37" i="8" s="1"/>
  <c r="C37" i="8"/>
  <c r="D37" i="8" s="1"/>
  <c r="B37" i="8"/>
  <c r="K37" i="8" s="1"/>
  <c r="R36" i="8"/>
  <c r="I36" i="8"/>
  <c r="J36" i="8" s="1"/>
  <c r="G36" i="8"/>
  <c r="H36" i="8" s="1"/>
  <c r="E36" i="8"/>
  <c r="F36" i="8" s="1"/>
  <c r="C36" i="8"/>
  <c r="D36" i="8" s="1"/>
  <c r="B36" i="8"/>
  <c r="K36" i="8" s="1"/>
  <c r="R35" i="8"/>
  <c r="I35" i="8"/>
  <c r="J35" i="8" s="1"/>
  <c r="G35" i="8"/>
  <c r="H35" i="8" s="1"/>
  <c r="E35" i="8"/>
  <c r="F35" i="8" s="1"/>
  <c r="C35" i="8"/>
  <c r="D35" i="8" s="1"/>
  <c r="B35" i="8"/>
  <c r="K35" i="8" s="1"/>
  <c r="R34" i="8"/>
  <c r="I34" i="8"/>
  <c r="J34" i="8" s="1"/>
  <c r="G34" i="8"/>
  <c r="H34" i="8" s="1"/>
  <c r="E34" i="8"/>
  <c r="F34" i="8" s="1"/>
  <c r="C34" i="8"/>
  <c r="D34" i="8" s="1"/>
  <c r="B34" i="8"/>
  <c r="K34" i="8" s="1"/>
  <c r="R33" i="8"/>
  <c r="I33" i="8"/>
  <c r="J33" i="8" s="1"/>
  <c r="G33" i="8"/>
  <c r="H33" i="8" s="1"/>
  <c r="E33" i="8"/>
  <c r="F33" i="8" s="1"/>
  <c r="C33" i="8"/>
  <c r="D33" i="8" s="1"/>
  <c r="B33" i="8"/>
  <c r="K33" i="8" s="1"/>
  <c r="R32" i="8"/>
  <c r="I32" i="8"/>
  <c r="J32" i="8" s="1"/>
  <c r="G32" i="8"/>
  <c r="H32" i="8" s="1"/>
  <c r="E32" i="8"/>
  <c r="F32" i="8" s="1"/>
  <c r="C32" i="8"/>
  <c r="D32" i="8" s="1"/>
  <c r="B32" i="8"/>
  <c r="K32" i="8" s="1"/>
  <c r="R31" i="8"/>
  <c r="I31" i="8"/>
  <c r="J31" i="8" s="1"/>
  <c r="G31" i="8"/>
  <c r="H31" i="8" s="1"/>
  <c r="E31" i="8"/>
  <c r="F31" i="8" s="1"/>
  <c r="C31" i="8"/>
  <c r="D31" i="8" s="1"/>
  <c r="B31" i="8"/>
  <c r="K31" i="8" s="1"/>
  <c r="R30" i="8"/>
  <c r="I30" i="8"/>
  <c r="J30" i="8" s="1"/>
  <c r="G30" i="8"/>
  <c r="H30" i="8" s="1"/>
  <c r="E30" i="8"/>
  <c r="F30" i="8" s="1"/>
  <c r="C30" i="8"/>
  <c r="D30" i="8" s="1"/>
  <c r="B30" i="8"/>
  <c r="K30" i="8" s="1"/>
  <c r="R29" i="8"/>
  <c r="K29" i="8"/>
  <c r="I29" i="8"/>
  <c r="J29" i="8" s="1"/>
  <c r="G29" i="8"/>
  <c r="H29" i="8" s="1"/>
  <c r="E29" i="8"/>
  <c r="F29" i="8" s="1"/>
  <c r="C29" i="8"/>
  <c r="D29" i="8" s="1"/>
  <c r="B29" i="8"/>
  <c r="R28" i="8"/>
  <c r="I28" i="8"/>
  <c r="J28" i="8" s="1"/>
  <c r="G28" i="8"/>
  <c r="H28" i="8" s="1"/>
  <c r="E28" i="8"/>
  <c r="F28" i="8" s="1"/>
  <c r="C28" i="8"/>
  <c r="D28" i="8" s="1"/>
  <c r="B28" i="8"/>
  <c r="K28" i="8" s="1"/>
  <c r="R27" i="8"/>
  <c r="I27" i="8"/>
  <c r="J27" i="8" s="1"/>
  <c r="G27" i="8"/>
  <c r="H27" i="8" s="1"/>
  <c r="E27" i="8"/>
  <c r="F27" i="8" s="1"/>
  <c r="C27" i="8"/>
  <c r="D27" i="8" s="1"/>
  <c r="B27" i="8"/>
  <c r="K27" i="8" s="1"/>
  <c r="R26" i="8"/>
  <c r="I26" i="8"/>
  <c r="J26" i="8" s="1"/>
  <c r="G26" i="8"/>
  <c r="H26" i="8" s="1"/>
  <c r="E26" i="8"/>
  <c r="F26" i="8" s="1"/>
  <c r="C26" i="8"/>
  <c r="D26" i="8" s="1"/>
  <c r="B26" i="8"/>
  <c r="K26" i="8" s="1"/>
  <c r="R25" i="8"/>
  <c r="I25" i="8"/>
  <c r="J25" i="8" s="1"/>
  <c r="G25" i="8"/>
  <c r="H25" i="8" s="1"/>
  <c r="E25" i="8"/>
  <c r="F25" i="8" s="1"/>
  <c r="C25" i="8"/>
  <c r="D25" i="8" s="1"/>
  <c r="B25" i="8"/>
  <c r="K25" i="8" s="1"/>
  <c r="R24" i="8"/>
  <c r="I24" i="8"/>
  <c r="J24" i="8" s="1"/>
  <c r="G24" i="8"/>
  <c r="H24" i="8" s="1"/>
  <c r="E24" i="8"/>
  <c r="F24" i="8" s="1"/>
  <c r="C24" i="8"/>
  <c r="D24" i="8" s="1"/>
  <c r="B24" i="8"/>
  <c r="K24" i="8" s="1"/>
  <c r="R23" i="8"/>
  <c r="I23" i="8"/>
  <c r="J23" i="8" s="1"/>
  <c r="G23" i="8"/>
  <c r="H23" i="8" s="1"/>
  <c r="E23" i="8"/>
  <c r="F23" i="8" s="1"/>
  <c r="C23" i="8"/>
  <c r="D23" i="8" s="1"/>
  <c r="B23" i="8"/>
  <c r="K23" i="8" s="1"/>
  <c r="R22" i="8"/>
  <c r="I22" i="8"/>
  <c r="J22" i="8" s="1"/>
  <c r="G22" i="8"/>
  <c r="H22" i="8" s="1"/>
  <c r="E22" i="8"/>
  <c r="F22" i="8" s="1"/>
  <c r="C22" i="8"/>
  <c r="D22" i="8" s="1"/>
  <c r="B22" i="8"/>
  <c r="K22" i="8" s="1"/>
  <c r="R21" i="8"/>
  <c r="I21" i="8"/>
  <c r="J21" i="8" s="1"/>
  <c r="G21" i="8"/>
  <c r="H21" i="8" s="1"/>
  <c r="E21" i="8"/>
  <c r="F21" i="8" s="1"/>
  <c r="C21" i="8"/>
  <c r="D21" i="8" s="1"/>
  <c r="B21" i="8"/>
  <c r="K21" i="8" s="1"/>
  <c r="R20" i="8"/>
  <c r="I20" i="8"/>
  <c r="J20" i="8" s="1"/>
  <c r="G20" i="8"/>
  <c r="H20" i="8" s="1"/>
  <c r="E20" i="8"/>
  <c r="F20" i="8" s="1"/>
  <c r="C20" i="8"/>
  <c r="D20" i="8" s="1"/>
  <c r="B20" i="8"/>
  <c r="K20" i="8" s="1"/>
  <c r="R19" i="8"/>
  <c r="I19" i="8"/>
  <c r="J19" i="8" s="1"/>
  <c r="G19" i="8"/>
  <c r="H19" i="8" s="1"/>
  <c r="E19" i="8"/>
  <c r="F19" i="8" s="1"/>
  <c r="C19" i="8"/>
  <c r="D19" i="8" s="1"/>
  <c r="B19" i="8"/>
  <c r="K19" i="8" s="1"/>
  <c r="R18" i="8"/>
  <c r="I18" i="8"/>
  <c r="J18" i="8" s="1"/>
  <c r="G18" i="8"/>
  <c r="H18" i="8" s="1"/>
  <c r="E18" i="8"/>
  <c r="F18" i="8" s="1"/>
  <c r="C18" i="8"/>
  <c r="D18" i="8" s="1"/>
  <c r="B18" i="8"/>
  <c r="K18" i="8" s="1"/>
  <c r="R17" i="8"/>
  <c r="K17" i="8"/>
  <c r="I17" i="8"/>
  <c r="J17" i="8" s="1"/>
  <c r="G17" i="8"/>
  <c r="H17" i="8" s="1"/>
  <c r="E17" i="8"/>
  <c r="F17" i="8" s="1"/>
  <c r="C17" i="8"/>
  <c r="D17" i="8" s="1"/>
  <c r="B17" i="8"/>
  <c r="R16" i="8"/>
  <c r="I16" i="8"/>
  <c r="J16" i="8" s="1"/>
  <c r="G16" i="8"/>
  <c r="H16" i="8" s="1"/>
  <c r="E16" i="8"/>
  <c r="F16" i="8" s="1"/>
  <c r="C16" i="8"/>
  <c r="D16" i="8" s="1"/>
  <c r="B16" i="8"/>
  <c r="K16" i="8" s="1"/>
  <c r="R15" i="8"/>
  <c r="I15" i="8"/>
  <c r="J15" i="8" s="1"/>
  <c r="G15" i="8"/>
  <c r="H15" i="8" s="1"/>
  <c r="E15" i="8"/>
  <c r="F15" i="8" s="1"/>
  <c r="C15" i="8"/>
  <c r="D15" i="8" s="1"/>
  <c r="B15" i="8"/>
  <c r="K15" i="8" s="1"/>
  <c r="R14" i="8"/>
  <c r="K14" i="8"/>
  <c r="I14" i="8"/>
  <c r="J14" i="8" s="1"/>
  <c r="G14" i="8"/>
  <c r="H14" i="8" s="1"/>
  <c r="E14" i="8"/>
  <c r="F14" i="8" s="1"/>
  <c r="C14" i="8"/>
  <c r="D14" i="8" s="1"/>
  <c r="B14" i="8"/>
  <c r="R13" i="8"/>
  <c r="K13" i="8"/>
  <c r="I13" i="8"/>
  <c r="J13" i="8" s="1"/>
  <c r="G13" i="8"/>
  <c r="H13" i="8" s="1"/>
  <c r="E13" i="8"/>
  <c r="F13" i="8" s="1"/>
  <c r="C13" i="8"/>
  <c r="D13" i="8" s="1"/>
  <c r="B13" i="8"/>
  <c r="R12" i="8"/>
  <c r="I12" i="8"/>
  <c r="J12" i="8" s="1"/>
  <c r="G12" i="8"/>
  <c r="H12" i="8" s="1"/>
  <c r="E12" i="8"/>
  <c r="F12" i="8" s="1"/>
  <c r="C12" i="8"/>
  <c r="D12" i="8" s="1"/>
  <c r="B12" i="8"/>
  <c r="K12" i="8" s="1"/>
  <c r="R11" i="8"/>
  <c r="I11" i="8"/>
  <c r="J11" i="8" s="1"/>
  <c r="G11" i="8"/>
  <c r="H11" i="8" s="1"/>
  <c r="E11" i="8"/>
  <c r="F11" i="8" s="1"/>
  <c r="C11" i="8"/>
  <c r="D11" i="8" s="1"/>
  <c r="B11" i="8"/>
  <c r="K11" i="8" s="1"/>
  <c r="R10" i="8"/>
  <c r="K10" i="8"/>
  <c r="I10" i="8"/>
  <c r="J10" i="8" s="1"/>
  <c r="G10" i="8"/>
  <c r="H10" i="8" s="1"/>
  <c r="E10" i="8"/>
  <c r="F10" i="8" s="1"/>
  <c r="C10" i="8"/>
  <c r="D10" i="8" s="1"/>
  <c r="B10" i="8"/>
  <c r="R9" i="8"/>
  <c r="I9" i="8"/>
  <c r="J9" i="8" s="1"/>
  <c r="G9" i="8"/>
  <c r="H9" i="8" s="1"/>
  <c r="E9" i="8"/>
  <c r="F9" i="8" s="1"/>
  <c r="C9" i="8"/>
  <c r="D9" i="8" s="1"/>
  <c r="B9" i="8"/>
  <c r="K9" i="8" s="1"/>
  <c r="R8" i="8"/>
  <c r="I8" i="8"/>
  <c r="J8" i="8" s="1"/>
  <c r="G8" i="8"/>
  <c r="H8" i="8" s="1"/>
  <c r="E8" i="8"/>
  <c r="F8" i="8" s="1"/>
  <c r="C8" i="8"/>
  <c r="D8" i="8" s="1"/>
  <c r="B8" i="8"/>
  <c r="K8" i="8" s="1"/>
  <c r="R7" i="8"/>
  <c r="I7" i="8"/>
  <c r="J7" i="8" s="1"/>
  <c r="G7" i="8"/>
  <c r="H7" i="8" s="1"/>
  <c r="E7" i="8"/>
  <c r="F7" i="8" s="1"/>
  <c r="C7" i="8"/>
  <c r="D7" i="8" s="1"/>
  <c r="B7" i="8"/>
  <c r="K7" i="8" s="1"/>
  <c r="R6" i="8"/>
  <c r="I6" i="8"/>
  <c r="J6" i="8" s="1"/>
  <c r="G6" i="8"/>
  <c r="H6" i="8" s="1"/>
  <c r="E6" i="8"/>
  <c r="F6" i="8" s="1"/>
  <c r="C6" i="8"/>
  <c r="D6" i="8" s="1"/>
  <c r="B6" i="8"/>
  <c r="K6" i="8" s="1"/>
  <c r="R5" i="8"/>
  <c r="K5" i="8"/>
  <c r="I5" i="8"/>
  <c r="J5" i="8" s="1"/>
  <c r="G5" i="8"/>
  <c r="H5" i="8" s="1"/>
  <c r="E5" i="8"/>
  <c r="F5" i="8" s="1"/>
  <c r="C5" i="8"/>
  <c r="D5" i="8" s="1"/>
  <c r="B5" i="8"/>
  <c r="R4" i="8"/>
  <c r="I4" i="8"/>
  <c r="J4" i="8" s="1"/>
  <c r="G4" i="8"/>
  <c r="H4" i="8" s="1"/>
  <c r="E4" i="8"/>
  <c r="F4" i="8" s="1"/>
  <c r="C4" i="8"/>
  <c r="D4" i="8" s="1"/>
  <c r="B4" i="8"/>
  <c r="K4" i="8" s="1"/>
  <c r="R3" i="8"/>
  <c r="I3" i="8"/>
  <c r="J3" i="8" s="1"/>
  <c r="G3" i="8"/>
  <c r="H3" i="8" s="1"/>
  <c r="E3" i="8"/>
  <c r="F3" i="8" s="1"/>
  <c r="C3" i="8"/>
  <c r="D3" i="8" s="1"/>
  <c r="B3" i="8"/>
  <c r="K3" i="8" s="1"/>
  <c r="R2" i="8"/>
  <c r="K2" i="8"/>
  <c r="I2" i="8"/>
  <c r="J2" i="8" s="1"/>
  <c r="G2" i="8"/>
  <c r="H2" i="8" s="1"/>
  <c r="E2" i="8"/>
  <c r="C2" i="8"/>
  <c r="B2" i="8"/>
  <c r="D2" i="8" l="1"/>
  <c r="V5" i="8" a="1"/>
  <c r="V5" i="8" s="1"/>
  <c r="V7" i="8" a="1"/>
  <c r="V7" i="8" s="1"/>
  <c r="V12" i="8" a="1"/>
  <c r="V12" i="8" s="1"/>
  <c r="V13" i="8" a="1"/>
  <c r="V13" i="8" s="1"/>
  <c r="V9" i="8" a="1"/>
  <c r="V9" i="8" s="1"/>
  <c r="V6" i="8" a="1"/>
  <c r="V6" i="8" s="1"/>
  <c r="V8" i="8" a="1"/>
  <c r="V8" i="8" s="1"/>
  <c r="V10" i="8" a="1"/>
  <c r="V10" i="8" s="1"/>
  <c r="V11" i="8" a="1"/>
  <c r="V11" i="8" s="1"/>
  <c r="V14" i="8" a="1"/>
  <c r="V14" i="8" s="1"/>
  <c r="V3" i="8" a="1"/>
  <c r="V3" i="8" s="1"/>
  <c r="V4" i="8" a="1"/>
  <c r="V4" i="8" s="1"/>
  <c r="F2" i="8"/>
  <c r="W8" i="8" a="1"/>
  <c r="W8" i="8" s="1"/>
  <c r="W4" i="8" a="1"/>
  <c r="W4" i="8" s="1"/>
  <c r="W11" i="8" a="1"/>
  <c r="W11" i="8" s="1"/>
  <c r="W5" i="8" a="1"/>
  <c r="W5" i="8" s="1"/>
  <c r="W12" i="8" a="1"/>
  <c r="W12" i="8" s="1"/>
  <c r="W14" i="8" a="1"/>
  <c r="W14" i="8" s="1"/>
  <c r="W6" i="8" a="1"/>
  <c r="W6" i="8" s="1"/>
  <c r="W7" i="8" a="1"/>
  <c r="W7" i="8" s="1"/>
  <c r="W9" i="8" a="1"/>
  <c r="W9" i="8" s="1"/>
  <c r="W10" i="8" a="1"/>
  <c r="W10" i="8" s="1"/>
  <c r="W13" i="8" a="1"/>
  <c r="W13" i="8" s="1"/>
  <c r="W3" i="8" a="1"/>
  <c r="W3" i="8" s="1"/>
  <c r="AC54" i="8" a="1"/>
  <c r="AC54" i="8" s="1"/>
  <c r="AC57" i="8" a="1"/>
  <c r="AC57" i="8" s="1"/>
  <c r="AC11" i="8" a="1"/>
  <c r="AC11" i="8" s="1"/>
  <c r="AB4" i="8" a="1"/>
  <c r="AB4" i="8" s="1"/>
  <c r="AB20" i="8" a="1"/>
  <c r="AB20" i="8" s="1"/>
  <c r="AB33" i="8" a="1"/>
  <c r="AB33" i="8" s="1"/>
  <c r="AB41" i="8" a="1"/>
  <c r="AB41" i="8" s="1"/>
  <c r="AB52" i="8" a="1"/>
  <c r="AB52" i="8" s="1"/>
  <c r="AC4" i="8" a="1"/>
  <c r="AC4" i="8" s="1"/>
  <c r="AC20" i="8" a="1"/>
  <c r="AC20" i="8" s="1"/>
  <c r="AC28" i="8" a="1"/>
  <c r="AC28" i="8" s="1"/>
  <c r="AC33" i="8" a="1"/>
  <c r="AC33" i="8" s="1"/>
  <c r="AC35" i="8" a="1"/>
  <c r="AC35" i="8" s="1"/>
  <c r="AC37" i="8" a="1"/>
  <c r="AC37" i="8" s="1"/>
  <c r="AC39" i="8" a="1"/>
  <c r="AC39" i="8" s="1"/>
  <c r="AC41" i="8" a="1"/>
  <c r="AC41" i="8" s="1"/>
  <c r="AC43" i="8" a="1"/>
  <c r="AC43" i="8" s="1"/>
  <c r="AC48" i="8" a="1"/>
  <c r="AC48" i="8" s="1"/>
  <c r="AC56" i="8" a="1"/>
  <c r="AC56" i="8" s="1"/>
  <c r="AC58" i="8" a="1"/>
  <c r="AC58" i="8" s="1"/>
  <c r="AB5" i="8" a="1"/>
  <c r="AB5" i="8" s="1"/>
  <c r="AB9" i="8" a="1"/>
  <c r="AB9" i="8" s="1"/>
  <c r="AB13" i="8" a="1"/>
  <c r="AB13" i="8" s="1"/>
  <c r="AC5" i="8" a="1"/>
  <c r="AC5" i="8" s="1"/>
  <c r="AC9" i="8" a="1"/>
  <c r="AC9" i="8" s="1"/>
  <c r="AC13" i="8" a="1"/>
  <c r="AC13" i="8" s="1"/>
  <c r="AB18" i="8" a="1"/>
  <c r="AB18" i="8" s="1"/>
  <c r="AB26" i="8" a="1"/>
  <c r="AB26" i="8" s="1"/>
  <c r="AB35" i="8" a="1"/>
  <c r="AB35" i="8" s="1"/>
  <c r="AB43" i="8" a="1"/>
  <c r="AB43" i="8" s="1"/>
  <c r="AB56" i="8" a="1"/>
  <c r="AB56" i="8" s="1"/>
  <c r="AC12" i="8" a="1"/>
  <c r="AC12" i="8" s="1"/>
  <c r="AC22" i="8" a="1"/>
  <c r="AC22" i="8" s="1"/>
  <c r="AC50" i="8" a="1"/>
  <c r="AC50" i="8" s="1"/>
  <c r="AB6" i="8" a="1"/>
  <c r="AB6" i="8" s="1"/>
  <c r="AB10" i="8" a="1"/>
  <c r="AB10" i="8" s="1"/>
  <c r="AB14" i="8" a="1"/>
  <c r="AB14" i="8" s="1"/>
  <c r="AB19" i="8" a="1"/>
  <c r="AB19" i="8" s="1"/>
  <c r="AB21" i="8" a="1"/>
  <c r="AB21" i="8" s="1"/>
  <c r="AB23" i="8" a="1"/>
  <c r="AB23" i="8" s="1"/>
  <c r="AB25" i="8" a="1"/>
  <c r="AB25" i="8" s="1"/>
  <c r="AB27" i="8" a="1"/>
  <c r="AB27" i="8" s="1"/>
  <c r="AB29" i="8" a="1"/>
  <c r="AB29" i="8" s="1"/>
  <c r="AB34" i="8" a="1"/>
  <c r="AB34" i="8" s="1"/>
  <c r="AB36" i="8" a="1"/>
  <c r="AB36" i="8" s="1"/>
  <c r="AB38" i="8" a="1"/>
  <c r="AB38" i="8" s="1"/>
  <c r="AB40" i="8" a="1"/>
  <c r="AB40" i="8" s="1"/>
  <c r="AB42" i="8" a="1"/>
  <c r="AB42" i="8" s="1"/>
  <c r="AB44" i="8" a="1"/>
  <c r="AB44" i="8" s="1"/>
  <c r="AB49" i="8" a="1"/>
  <c r="AB49" i="8" s="1"/>
  <c r="AB51" i="8" a="1"/>
  <c r="AB51" i="8" s="1"/>
  <c r="AB53" i="8" a="1"/>
  <c r="AB53" i="8" s="1"/>
  <c r="AB55" i="8" a="1"/>
  <c r="AB55" i="8" s="1"/>
  <c r="AB57" i="8" a="1"/>
  <c r="AB57" i="8" s="1"/>
  <c r="AB59" i="8" a="1"/>
  <c r="AB59" i="8" s="1"/>
  <c r="AB12" i="8" a="1"/>
  <c r="AB12" i="8" s="1"/>
  <c r="AB24" i="8" a="1"/>
  <c r="AB24" i="8" s="1"/>
  <c r="AB37" i="8" a="1"/>
  <c r="AB37" i="8" s="1"/>
  <c r="AB48" i="8" a="1"/>
  <c r="AB48" i="8" s="1"/>
  <c r="AB54" i="8" a="1"/>
  <c r="AB54" i="8" s="1"/>
  <c r="AC8" i="8" a="1"/>
  <c r="AC8" i="8" s="1"/>
  <c r="AC26" i="8" a="1"/>
  <c r="AC26" i="8" s="1"/>
  <c r="AC52" i="8" a="1"/>
  <c r="AC52" i="8" s="1"/>
  <c r="AC6" i="8" a="1"/>
  <c r="AC6" i="8" s="1"/>
  <c r="AC14" i="8" a="1"/>
  <c r="AC14" i="8" s="1"/>
  <c r="AC21" i="8" a="1"/>
  <c r="AC21" i="8" s="1"/>
  <c r="AC25" i="8" a="1"/>
  <c r="AC25" i="8" s="1"/>
  <c r="AC29" i="8" a="1"/>
  <c r="AC29" i="8" s="1"/>
  <c r="AC36" i="8" a="1"/>
  <c r="AC36" i="8" s="1"/>
  <c r="AC40" i="8" a="1"/>
  <c r="AC40" i="8" s="1"/>
  <c r="AC44" i="8" a="1"/>
  <c r="AC44" i="8" s="1"/>
  <c r="AC51" i="8" a="1"/>
  <c r="AC51" i="8" s="1"/>
  <c r="AC53" i="8" a="1"/>
  <c r="AC53" i="8" s="1"/>
  <c r="AC59" i="8" a="1"/>
  <c r="AC59" i="8" s="1"/>
  <c r="AB3" i="8" a="1"/>
  <c r="AB3" i="8" s="1"/>
  <c r="AB7" i="8" a="1"/>
  <c r="AB7" i="8" s="1"/>
  <c r="AB11" i="8" a="1"/>
  <c r="AB11" i="8" s="1"/>
  <c r="AB8" i="8" a="1"/>
  <c r="AB8" i="8" s="1"/>
  <c r="AB22" i="8" a="1"/>
  <c r="AB22" i="8" s="1"/>
  <c r="AB28" i="8" a="1"/>
  <c r="AB28" i="8" s="1"/>
  <c r="AB39" i="8" a="1"/>
  <c r="AB39" i="8" s="1"/>
  <c r="AB50" i="8" a="1"/>
  <c r="AB50" i="8" s="1"/>
  <c r="AB58" i="8" a="1"/>
  <c r="AB58" i="8" s="1"/>
  <c r="AC18" i="8" a="1"/>
  <c r="AC18" i="8" s="1"/>
  <c r="AC24" i="8" a="1"/>
  <c r="AC24" i="8" s="1"/>
  <c r="AC10" i="8" a="1"/>
  <c r="AC10" i="8" s="1"/>
  <c r="AC19" i="8" a="1"/>
  <c r="AC19" i="8" s="1"/>
  <c r="AC23" i="8" a="1"/>
  <c r="AC23" i="8" s="1"/>
  <c r="AC27" i="8" a="1"/>
  <c r="AC27" i="8" s="1"/>
  <c r="AC34" i="8" a="1"/>
  <c r="AC34" i="8" s="1"/>
  <c r="AC38" i="8" a="1"/>
  <c r="AC38" i="8" s="1"/>
  <c r="AC42" i="8" a="1"/>
  <c r="AC42" i="8" s="1"/>
  <c r="AC49" i="8" a="1"/>
  <c r="AC49" i="8" s="1"/>
  <c r="AC55" i="8" a="1"/>
  <c r="AC55" i="8" s="1"/>
  <c r="AC3" i="8" a="1"/>
  <c r="AC3" i="8" s="1"/>
  <c r="AC7" i="8" a="1"/>
  <c r="AC7" i="8" s="1"/>
  <c r="U43" i="5" l="1"/>
  <c r="E2" i="5"/>
  <c r="E3" i="5"/>
  <c r="E4" i="5"/>
  <c r="H4" i="5" s="1"/>
  <c r="E5" i="5"/>
  <c r="H5" i="5" s="1"/>
  <c r="E6" i="5"/>
  <c r="H6" i="5" s="1"/>
  <c r="E7" i="5"/>
  <c r="E8" i="5"/>
  <c r="E9" i="5"/>
  <c r="E10" i="5"/>
  <c r="E11" i="5"/>
  <c r="E12" i="5"/>
  <c r="H12" i="5" s="1"/>
  <c r="E13" i="5"/>
  <c r="H13" i="5" s="1"/>
  <c r="E14" i="5"/>
  <c r="H14" i="5" s="1"/>
  <c r="E15" i="5"/>
  <c r="E16" i="5"/>
  <c r="E17" i="5"/>
  <c r="E18" i="5"/>
  <c r="E19" i="5"/>
  <c r="E20" i="5"/>
  <c r="H20" i="5" s="1"/>
  <c r="E21" i="5"/>
  <c r="H21" i="5" s="1"/>
  <c r="E22" i="5"/>
  <c r="H22" i="5" s="1"/>
  <c r="E23" i="5"/>
  <c r="E24" i="5"/>
  <c r="E25" i="5"/>
  <c r="E26" i="5"/>
  <c r="E27" i="5"/>
  <c r="E28" i="5"/>
  <c r="H28" i="5" s="1"/>
  <c r="E29" i="5"/>
  <c r="H29" i="5" s="1"/>
  <c r="E30" i="5"/>
  <c r="H30" i="5" s="1"/>
  <c r="E31" i="5"/>
  <c r="E32" i="5"/>
  <c r="H32" i="5" s="1"/>
  <c r="E33" i="5"/>
  <c r="E34" i="5"/>
  <c r="E35" i="5"/>
  <c r="E36" i="5"/>
  <c r="H36" i="5" s="1"/>
  <c r="E37" i="5"/>
  <c r="H37" i="5" s="1"/>
  <c r="E38" i="5"/>
  <c r="H38" i="5" s="1"/>
  <c r="E39" i="5"/>
  <c r="E40" i="5"/>
  <c r="E41" i="5"/>
  <c r="E42" i="5"/>
  <c r="E43" i="5"/>
  <c r="E44" i="5"/>
  <c r="H44" i="5" s="1"/>
  <c r="E45" i="5"/>
  <c r="H45" i="5" s="1"/>
  <c r="E46" i="5"/>
  <c r="H46" i="5" s="1"/>
  <c r="E47" i="5"/>
  <c r="E48" i="5"/>
  <c r="E49" i="5"/>
  <c r="E50" i="5"/>
  <c r="E51" i="5"/>
  <c r="E52" i="5"/>
  <c r="H52" i="5" s="1"/>
  <c r="E53" i="5"/>
  <c r="H53" i="5" s="1"/>
  <c r="E54" i="5"/>
  <c r="H54" i="5" s="1"/>
  <c r="E55" i="5"/>
  <c r="E56" i="5"/>
  <c r="E57" i="5"/>
  <c r="E58" i="5"/>
  <c r="E59" i="5"/>
  <c r="E60" i="5"/>
  <c r="H60" i="5" s="1"/>
  <c r="E61" i="5"/>
  <c r="H61" i="5" s="1"/>
  <c r="E62" i="5"/>
  <c r="H62" i="5" s="1"/>
  <c r="E63" i="5"/>
  <c r="E64" i="5"/>
  <c r="H64" i="5" s="1"/>
  <c r="E65" i="5"/>
  <c r="E66" i="5"/>
  <c r="E67" i="5"/>
  <c r="E68" i="5"/>
  <c r="H68" i="5" s="1"/>
  <c r="E69" i="5"/>
  <c r="H69" i="5" s="1"/>
  <c r="E70" i="5"/>
  <c r="H70" i="5" s="1"/>
  <c r="E71" i="5"/>
  <c r="E72" i="5"/>
  <c r="E73" i="5"/>
  <c r="E74" i="5"/>
  <c r="E75" i="5"/>
  <c r="E76" i="5"/>
  <c r="H76" i="5" s="1"/>
  <c r="E77" i="5"/>
  <c r="H77" i="5" s="1"/>
  <c r="E78" i="5"/>
  <c r="H78" i="5" s="1"/>
  <c r="E79" i="5"/>
  <c r="E80" i="5"/>
  <c r="E81" i="5"/>
  <c r="E82" i="5"/>
  <c r="E83" i="5"/>
  <c r="E84" i="5"/>
  <c r="H84" i="5" s="1"/>
  <c r="E85" i="5"/>
  <c r="H85" i="5" s="1"/>
  <c r="E86" i="5"/>
  <c r="H86" i="5" s="1"/>
  <c r="E87" i="5"/>
  <c r="E88" i="5"/>
  <c r="H88" i="5" s="1"/>
  <c r="E89" i="5"/>
  <c r="E90" i="5"/>
  <c r="E91" i="5"/>
  <c r="E92" i="5"/>
  <c r="H92" i="5" s="1"/>
  <c r="E93" i="5"/>
  <c r="H93" i="5" s="1"/>
  <c r="E94" i="5"/>
  <c r="H94" i="5" s="1"/>
  <c r="E95" i="5"/>
  <c r="E96" i="5"/>
  <c r="E97" i="5"/>
  <c r="E98" i="5"/>
  <c r="E99" i="5"/>
  <c r="E100" i="5"/>
  <c r="H100" i="5" s="1"/>
  <c r="E101" i="5"/>
  <c r="H101" i="5" s="1"/>
  <c r="E102" i="5"/>
  <c r="H102" i="5" s="1"/>
  <c r="E103" i="5"/>
  <c r="E104" i="5"/>
  <c r="E105" i="5"/>
  <c r="E106" i="5"/>
  <c r="E107" i="5"/>
  <c r="E108" i="5"/>
  <c r="H108" i="5" s="1"/>
  <c r="E109" i="5"/>
  <c r="H109" i="5" s="1"/>
  <c r="E110" i="5"/>
  <c r="H110" i="5" s="1"/>
  <c r="E111" i="5"/>
  <c r="E112" i="5"/>
  <c r="H112" i="5" s="1"/>
  <c r="E113" i="5"/>
  <c r="E114" i="5"/>
  <c r="E115" i="5"/>
  <c r="E116" i="5"/>
  <c r="H116" i="5" s="1"/>
  <c r="E117" i="5"/>
  <c r="H117" i="5" s="1"/>
  <c r="E118" i="5"/>
  <c r="F118" i="5" s="1"/>
  <c r="E119" i="5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153" i="2"/>
  <c r="H118" i="5" l="1"/>
  <c r="G107" i="5"/>
  <c r="F107" i="5"/>
  <c r="G91" i="5"/>
  <c r="F91" i="5"/>
  <c r="G83" i="5"/>
  <c r="F83" i="5"/>
  <c r="G67" i="5"/>
  <c r="F67" i="5"/>
  <c r="G59" i="5"/>
  <c r="F59" i="5"/>
  <c r="G51" i="5"/>
  <c r="F51" i="5"/>
  <c r="G43" i="5"/>
  <c r="F43" i="5"/>
  <c r="G35" i="5"/>
  <c r="F35" i="5"/>
  <c r="G27" i="5"/>
  <c r="F27" i="5"/>
  <c r="G19" i="5"/>
  <c r="F19" i="5"/>
  <c r="G11" i="5"/>
  <c r="F11" i="5"/>
  <c r="F114" i="5"/>
  <c r="G114" i="5"/>
  <c r="F106" i="5"/>
  <c r="G106" i="5"/>
  <c r="G98" i="5"/>
  <c r="F98" i="5"/>
  <c r="G90" i="5"/>
  <c r="F90" i="5"/>
  <c r="G82" i="5"/>
  <c r="F82" i="5"/>
  <c r="G74" i="5"/>
  <c r="F74" i="5"/>
  <c r="F66" i="5"/>
  <c r="G66" i="5"/>
  <c r="F58" i="5"/>
  <c r="G58" i="5"/>
  <c r="F50" i="5"/>
  <c r="G50" i="5"/>
  <c r="F42" i="5"/>
  <c r="G42" i="5"/>
  <c r="G34" i="5"/>
  <c r="F34" i="5"/>
  <c r="G26" i="5"/>
  <c r="F26" i="5"/>
  <c r="G18" i="5"/>
  <c r="F18" i="5"/>
  <c r="G10" i="5"/>
  <c r="F10" i="5"/>
  <c r="F2" i="5"/>
  <c r="G2" i="5"/>
  <c r="F113" i="5"/>
  <c r="G113" i="5"/>
  <c r="F105" i="5"/>
  <c r="G105" i="5"/>
  <c r="F97" i="5"/>
  <c r="G97" i="5"/>
  <c r="F89" i="5"/>
  <c r="G89" i="5"/>
  <c r="F81" i="5"/>
  <c r="G81" i="5"/>
  <c r="F73" i="5"/>
  <c r="G73" i="5"/>
  <c r="F65" i="5"/>
  <c r="G65" i="5"/>
  <c r="F57" i="5"/>
  <c r="G57" i="5"/>
  <c r="F49" i="5"/>
  <c r="G49" i="5"/>
  <c r="F41" i="5"/>
  <c r="G41" i="5"/>
  <c r="F33" i="5"/>
  <c r="G33" i="5"/>
  <c r="F25" i="5"/>
  <c r="G25" i="5"/>
  <c r="F17" i="5"/>
  <c r="G17" i="5"/>
  <c r="F9" i="5"/>
  <c r="G9" i="5"/>
  <c r="G99" i="5"/>
  <c r="F99" i="5"/>
  <c r="F96" i="5"/>
  <c r="G96" i="5"/>
  <c r="G72" i="5"/>
  <c r="F72" i="5"/>
  <c r="G48" i="5"/>
  <c r="F48" i="5"/>
  <c r="F40" i="5"/>
  <c r="G40" i="5"/>
  <c r="F16" i="5"/>
  <c r="G16" i="5"/>
  <c r="G8" i="5"/>
  <c r="F8" i="5"/>
  <c r="H107" i="5"/>
  <c r="H83" i="5"/>
  <c r="H43" i="5"/>
  <c r="H19" i="5"/>
  <c r="F103" i="5"/>
  <c r="G103" i="5"/>
  <c r="F79" i="5"/>
  <c r="G79" i="5"/>
  <c r="F55" i="5"/>
  <c r="G55" i="5"/>
  <c r="F31" i="5"/>
  <c r="G31" i="5"/>
  <c r="F7" i="5"/>
  <c r="G7" i="5"/>
  <c r="H106" i="5"/>
  <c r="H74" i="5"/>
  <c r="H18" i="5"/>
  <c r="G118" i="5"/>
  <c r="I118" i="5" s="1"/>
  <c r="G94" i="5"/>
  <c r="F94" i="5"/>
  <c r="F78" i="5"/>
  <c r="G78" i="5"/>
  <c r="F70" i="5"/>
  <c r="G70" i="5"/>
  <c r="F54" i="5"/>
  <c r="G54" i="5"/>
  <c r="F38" i="5"/>
  <c r="G38" i="5"/>
  <c r="G30" i="5"/>
  <c r="F30" i="5"/>
  <c r="G22" i="5"/>
  <c r="F22" i="5"/>
  <c r="F14" i="5"/>
  <c r="G14" i="5"/>
  <c r="F6" i="5"/>
  <c r="G6" i="5"/>
  <c r="H113" i="5"/>
  <c r="H105" i="5"/>
  <c r="H97" i="5"/>
  <c r="H89" i="5"/>
  <c r="H81" i="5"/>
  <c r="H73" i="5"/>
  <c r="H65" i="5"/>
  <c r="H57" i="5"/>
  <c r="H49" i="5"/>
  <c r="H41" i="5"/>
  <c r="H33" i="5"/>
  <c r="H25" i="5"/>
  <c r="H17" i="5"/>
  <c r="H9" i="5"/>
  <c r="G115" i="5"/>
  <c r="F115" i="5"/>
  <c r="G75" i="5"/>
  <c r="F75" i="5"/>
  <c r="G3" i="5"/>
  <c r="F3" i="5"/>
  <c r="F104" i="5"/>
  <c r="G104" i="5"/>
  <c r="F80" i="5"/>
  <c r="G80" i="5"/>
  <c r="F56" i="5"/>
  <c r="G56" i="5"/>
  <c r="F24" i="5"/>
  <c r="G24" i="5"/>
  <c r="H115" i="5"/>
  <c r="H67" i="5"/>
  <c r="H3" i="5"/>
  <c r="F111" i="5"/>
  <c r="G111" i="5"/>
  <c r="F87" i="5"/>
  <c r="G87" i="5"/>
  <c r="F63" i="5"/>
  <c r="G63" i="5"/>
  <c r="I63" i="5" s="1"/>
  <c r="F39" i="5"/>
  <c r="G39" i="5"/>
  <c r="F15" i="5"/>
  <c r="G15" i="5"/>
  <c r="H114" i="5"/>
  <c r="H90" i="5"/>
  <c r="H66" i="5"/>
  <c r="H50" i="5"/>
  <c r="H34" i="5"/>
  <c r="H2" i="5"/>
  <c r="G102" i="5"/>
  <c r="F102" i="5"/>
  <c r="J102" i="5" s="1"/>
  <c r="G62" i="5"/>
  <c r="F62" i="5"/>
  <c r="G109" i="5"/>
  <c r="F109" i="5"/>
  <c r="G101" i="5"/>
  <c r="F101" i="5"/>
  <c r="G93" i="5"/>
  <c r="F93" i="5"/>
  <c r="G77" i="5"/>
  <c r="F77" i="5"/>
  <c r="G69" i="5"/>
  <c r="F69" i="5"/>
  <c r="J69" i="5" s="1"/>
  <c r="G61" i="5"/>
  <c r="F61" i="5"/>
  <c r="G53" i="5"/>
  <c r="F53" i="5"/>
  <c r="G45" i="5"/>
  <c r="F45" i="5"/>
  <c r="G37" i="5"/>
  <c r="F37" i="5"/>
  <c r="G29" i="5"/>
  <c r="F29" i="5"/>
  <c r="G21" i="5"/>
  <c r="F21" i="5"/>
  <c r="J21" i="5" s="1"/>
  <c r="G13" i="5"/>
  <c r="F13" i="5"/>
  <c r="G5" i="5"/>
  <c r="F5" i="5"/>
  <c r="H104" i="5"/>
  <c r="H96" i="5"/>
  <c r="H80" i="5"/>
  <c r="H72" i="5"/>
  <c r="H56" i="5"/>
  <c r="H48" i="5"/>
  <c r="H40" i="5"/>
  <c r="H24" i="5"/>
  <c r="H16" i="5"/>
  <c r="H8" i="5"/>
  <c r="G112" i="5"/>
  <c r="F112" i="5"/>
  <c r="G88" i="5"/>
  <c r="F88" i="5"/>
  <c r="G64" i="5"/>
  <c r="F64" i="5"/>
  <c r="F32" i="5"/>
  <c r="G32" i="5"/>
  <c r="H99" i="5"/>
  <c r="H91" i="5"/>
  <c r="H75" i="5"/>
  <c r="H59" i="5"/>
  <c r="H51" i="5"/>
  <c r="H35" i="5"/>
  <c r="H27" i="5"/>
  <c r="H11" i="5"/>
  <c r="F119" i="5"/>
  <c r="G119" i="5"/>
  <c r="F95" i="5"/>
  <c r="G95" i="5"/>
  <c r="F71" i="5"/>
  <c r="G71" i="5"/>
  <c r="I71" i="5" s="1"/>
  <c r="F47" i="5"/>
  <c r="G47" i="5"/>
  <c r="F23" i="5"/>
  <c r="G23" i="5"/>
  <c r="H98" i="5"/>
  <c r="H82" i="5"/>
  <c r="H58" i="5"/>
  <c r="H42" i="5"/>
  <c r="H26" i="5"/>
  <c r="H10" i="5"/>
  <c r="F110" i="5"/>
  <c r="G110" i="5"/>
  <c r="G86" i="5"/>
  <c r="F86" i="5"/>
  <c r="F46" i="5"/>
  <c r="G46" i="5"/>
  <c r="G117" i="5"/>
  <c r="F117" i="5"/>
  <c r="G85" i="5"/>
  <c r="F85" i="5"/>
  <c r="G116" i="5"/>
  <c r="F116" i="5"/>
  <c r="F108" i="5"/>
  <c r="G108" i="5"/>
  <c r="G100" i="5"/>
  <c r="F100" i="5"/>
  <c r="F92" i="5"/>
  <c r="G92" i="5"/>
  <c r="F84" i="5"/>
  <c r="G84" i="5"/>
  <c r="G76" i="5"/>
  <c r="F76" i="5"/>
  <c r="F68" i="5"/>
  <c r="G68" i="5"/>
  <c r="G60" i="5"/>
  <c r="F60" i="5"/>
  <c r="G52" i="5"/>
  <c r="F52" i="5"/>
  <c r="F44" i="5"/>
  <c r="G44" i="5"/>
  <c r="G36" i="5"/>
  <c r="F36" i="5"/>
  <c r="F28" i="5"/>
  <c r="G28" i="5"/>
  <c r="F20" i="5"/>
  <c r="G20" i="5"/>
  <c r="F12" i="5"/>
  <c r="G12" i="5"/>
  <c r="F4" i="5"/>
  <c r="G4" i="5"/>
  <c r="H119" i="5"/>
  <c r="H111" i="5"/>
  <c r="H103" i="5"/>
  <c r="H95" i="5"/>
  <c r="H87" i="5"/>
  <c r="H79" i="5"/>
  <c r="H71" i="5"/>
  <c r="H63" i="5"/>
  <c r="H55" i="5"/>
  <c r="H47" i="5"/>
  <c r="H39" i="5"/>
  <c r="H31" i="5"/>
  <c r="H23" i="5"/>
  <c r="H15" i="5"/>
  <c r="H7" i="5"/>
  <c r="I80" i="5" l="1"/>
  <c r="I6" i="5"/>
  <c r="I70" i="5"/>
  <c r="I31" i="5"/>
  <c r="J8" i="5"/>
  <c r="J99" i="5"/>
  <c r="J95" i="5"/>
  <c r="I29" i="5"/>
  <c r="I77" i="5"/>
  <c r="J87" i="5"/>
  <c r="I104" i="5"/>
  <c r="I17" i="5"/>
  <c r="I65" i="5"/>
  <c r="I113" i="5"/>
  <c r="I42" i="5"/>
  <c r="J90" i="5"/>
  <c r="J27" i="5"/>
  <c r="J83" i="5"/>
  <c r="I41" i="5"/>
  <c r="I89" i="5"/>
  <c r="J18" i="5"/>
  <c r="I66" i="5"/>
  <c r="I114" i="5"/>
  <c r="J33" i="5"/>
  <c r="I10" i="5"/>
  <c r="I107" i="5"/>
  <c r="J81" i="5"/>
  <c r="J58" i="5"/>
  <c r="I43" i="5"/>
  <c r="I76" i="5"/>
  <c r="J28" i="5"/>
  <c r="I85" i="5"/>
  <c r="J30" i="5"/>
  <c r="I103" i="5"/>
  <c r="J48" i="5"/>
  <c r="I25" i="5"/>
  <c r="I73" i="5"/>
  <c r="I2" i="5"/>
  <c r="I50" i="5"/>
  <c r="I115" i="5"/>
  <c r="J106" i="5"/>
  <c r="J56" i="5"/>
  <c r="J54" i="5"/>
  <c r="J7" i="5"/>
  <c r="J96" i="5"/>
  <c r="I20" i="5"/>
  <c r="I68" i="5"/>
  <c r="J116" i="5"/>
  <c r="I32" i="5"/>
  <c r="I119" i="5"/>
  <c r="J64" i="5"/>
  <c r="J37" i="5"/>
  <c r="J93" i="5"/>
  <c r="I111" i="5"/>
  <c r="J36" i="5"/>
  <c r="I84" i="5"/>
  <c r="J117" i="5"/>
  <c r="J98" i="5"/>
  <c r="J35" i="5"/>
  <c r="J91" i="5"/>
  <c r="I44" i="5"/>
  <c r="I92" i="5"/>
  <c r="I46" i="5"/>
  <c r="I38" i="5"/>
  <c r="J72" i="5"/>
  <c r="J13" i="5"/>
  <c r="J61" i="5"/>
  <c r="J62" i="5"/>
  <c r="I39" i="5"/>
  <c r="I12" i="5"/>
  <c r="J60" i="5"/>
  <c r="I108" i="5"/>
  <c r="I110" i="5"/>
  <c r="I47" i="5"/>
  <c r="J112" i="5"/>
  <c r="I45" i="5"/>
  <c r="I101" i="5"/>
  <c r="J3" i="5"/>
  <c r="J14" i="5"/>
  <c r="J78" i="5"/>
  <c r="J55" i="5"/>
  <c r="J16" i="5"/>
  <c r="J49" i="5"/>
  <c r="J97" i="5"/>
  <c r="I26" i="5"/>
  <c r="I74" i="5"/>
  <c r="I11" i="5"/>
  <c r="I59" i="5"/>
  <c r="I5" i="5"/>
  <c r="I53" i="5"/>
  <c r="I109" i="5"/>
  <c r="J15" i="5"/>
  <c r="I24" i="5"/>
  <c r="J75" i="5"/>
  <c r="I22" i="5"/>
  <c r="I94" i="5"/>
  <c r="J79" i="5"/>
  <c r="J40" i="5"/>
  <c r="J9" i="5"/>
  <c r="J57" i="5"/>
  <c r="J105" i="5"/>
  <c r="I34" i="5"/>
  <c r="I82" i="5"/>
  <c r="I19" i="5"/>
  <c r="I67" i="5"/>
  <c r="J51" i="5"/>
  <c r="J118" i="5"/>
  <c r="I4" i="5"/>
  <c r="J52" i="5"/>
  <c r="J100" i="5"/>
  <c r="J86" i="5"/>
  <c r="I23" i="5"/>
  <c r="J88" i="5"/>
  <c r="J92" i="5"/>
  <c r="J70" i="5"/>
  <c r="I8" i="5"/>
  <c r="I99" i="5"/>
  <c r="J89" i="5"/>
  <c r="I18" i="5"/>
  <c r="J66" i="5"/>
  <c r="J114" i="5"/>
  <c r="J4" i="5"/>
  <c r="I52" i="5"/>
  <c r="I100" i="5"/>
  <c r="I86" i="5"/>
  <c r="J23" i="5"/>
  <c r="I88" i="5"/>
  <c r="J45" i="5"/>
  <c r="J101" i="5"/>
  <c r="I14" i="5"/>
  <c r="I78" i="5"/>
  <c r="I55" i="5"/>
  <c r="I16" i="5"/>
  <c r="I49" i="5"/>
  <c r="I97" i="5"/>
  <c r="J26" i="5"/>
  <c r="J74" i="5"/>
  <c r="J11" i="5"/>
  <c r="J59" i="5"/>
  <c r="J46" i="5"/>
  <c r="J104" i="5"/>
  <c r="I37" i="5"/>
  <c r="J6" i="5"/>
  <c r="J12" i="5"/>
  <c r="I60" i="5"/>
  <c r="J108" i="5"/>
  <c r="J110" i="5"/>
  <c r="J47" i="5"/>
  <c r="I112" i="5"/>
  <c r="J5" i="5"/>
  <c r="J53" i="5"/>
  <c r="J109" i="5"/>
  <c r="I15" i="5"/>
  <c r="I3" i="5"/>
  <c r="J22" i="5"/>
  <c r="J94" i="5"/>
  <c r="I79" i="5"/>
  <c r="I40" i="5"/>
  <c r="I9" i="5"/>
  <c r="I57" i="5"/>
  <c r="I105" i="5"/>
  <c r="J34" i="5"/>
  <c r="J82" i="5"/>
  <c r="J19" i="5"/>
  <c r="J67" i="5"/>
  <c r="J68" i="5"/>
  <c r="J71" i="5"/>
  <c r="J24" i="5"/>
  <c r="J20" i="5"/>
  <c r="I116" i="5"/>
  <c r="I75" i="5"/>
  <c r="I28" i="5"/>
  <c r="J76" i="5"/>
  <c r="J85" i="5"/>
  <c r="I95" i="5"/>
  <c r="I13" i="5"/>
  <c r="I61" i="5"/>
  <c r="I62" i="5"/>
  <c r="J39" i="5"/>
  <c r="I56" i="5"/>
  <c r="J115" i="5"/>
  <c r="I30" i="5"/>
  <c r="J103" i="5"/>
  <c r="I48" i="5"/>
  <c r="J17" i="5"/>
  <c r="J65" i="5"/>
  <c r="J113" i="5"/>
  <c r="J42" i="5"/>
  <c r="I90" i="5"/>
  <c r="I27" i="5"/>
  <c r="I83" i="5"/>
  <c r="I21" i="5"/>
  <c r="I69" i="5"/>
  <c r="I102" i="5"/>
  <c r="J63" i="5"/>
  <c r="J38" i="5"/>
  <c r="I72" i="5"/>
  <c r="J25" i="5"/>
  <c r="J73" i="5"/>
  <c r="J2" i="5"/>
  <c r="J50" i="5"/>
  <c r="I98" i="5"/>
  <c r="I35" i="5"/>
  <c r="I91" i="5"/>
  <c r="I36" i="5"/>
  <c r="J84" i="5"/>
  <c r="I117" i="5"/>
  <c r="J119" i="5"/>
  <c r="J32" i="5"/>
  <c r="J29" i="5"/>
  <c r="J77" i="5"/>
  <c r="I87" i="5"/>
  <c r="J80" i="5"/>
  <c r="I54" i="5"/>
  <c r="I7" i="5"/>
  <c r="I96" i="5"/>
  <c r="I33" i="5"/>
  <c r="I81" i="5"/>
  <c r="J10" i="5"/>
  <c r="I58" i="5"/>
  <c r="I106" i="5"/>
  <c r="J43" i="5"/>
  <c r="J107" i="5"/>
  <c r="J44" i="5"/>
  <c r="I64" i="5"/>
  <c r="I93" i="5"/>
  <c r="J111" i="5"/>
  <c r="J31" i="5"/>
  <c r="J41" i="5"/>
  <c r="I51" i="5"/>
  <c r="K117" i="5"/>
  <c r="K55" i="5"/>
  <c r="K41" i="5"/>
  <c r="N80" i="5"/>
  <c r="K13" i="5"/>
  <c r="K119" i="5"/>
  <c r="K85" i="5"/>
  <c r="K29" i="5"/>
  <c r="K95" i="5"/>
  <c r="N65" i="5"/>
  <c r="K54" i="5"/>
  <c r="K73" i="5"/>
  <c r="K37" i="5"/>
  <c r="K61" i="5"/>
  <c r="N73" i="5"/>
  <c r="K77" i="5"/>
  <c r="K101" i="5"/>
  <c r="K23" i="5"/>
  <c r="K53" i="5"/>
  <c r="N46" i="5"/>
  <c r="K36" i="5"/>
  <c r="K26" i="5"/>
  <c r="N36" i="5"/>
  <c r="K86" i="5"/>
  <c r="K89" i="5"/>
  <c r="N99" i="5"/>
  <c r="K34" i="5"/>
  <c r="N44" i="5"/>
  <c r="K98" i="5"/>
  <c r="N108" i="5"/>
  <c r="K27" i="5"/>
  <c r="N37" i="5"/>
  <c r="K116" i="5"/>
  <c r="N32" i="5"/>
  <c r="N64" i="5"/>
  <c r="N96" i="5"/>
  <c r="K87" i="5"/>
  <c r="N83" i="5"/>
  <c r="N39" i="5"/>
  <c r="N71" i="5"/>
  <c r="N103" i="5"/>
  <c r="N58" i="5"/>
  <c r="K48" i="5"/>
  <c r="K112" i="5"/>
  <c r="K107" i="5"/>
  <c r="N117" i="5"/>
  <c r="K60" i="5"/>
  <c r="N70" i="5"/>
  <c r="K17" i="5"/>
  <c r="N27" i="5"/>
  <c r="K105" i="5"/>
  <c r="N115" i="5"/>
  <c r="K42" i="5"/>
  <c r="N52" i="5"/>
  <c r="K106" i="5"/>
  <c r="N116" i="5"/>
  <c r="K83" i="5"/>
  <c r="N93" i="5"/>
  <c r="K30" i="5"/>
  <c r="N72" i="5"/>
  <c r="K94" i="5"/>
  <c r="N41" i="5"/>
  <c r="K63" i="5"/>
  <c r="N105" i="5"/>
  <c r="K93" i="5"/>
  <c r="N42" i="5"/>
  <c r="K32" i="5"/>
  <c r="K81" i="5"/>
  <c r="N91" i="5"/>
  <c r="N102" i="5"/>
  <c r="K92" i="5"/>
  <c r="K22" i="5"/>
  <c r="K91" i="5"/>
  <c r="N101" i="5"/>
  <c r="N54" i="5"/>
  <c r="K44" i="5"/>
  <c r="N66" i="5"/>
  <c r="K56" i="5"/>
  <c r="N78" i="5"/>
  <c r="K68" i="5"/>
  <c r="K25" i="5"/>
  <c r="N35" i="5"/>
  <c r="K113" i="5"/>
  <c r="K11" i="5"/>
  <c r="N21" i="5"/>
  <c r="N22" i="5"/>
  <c r="K12" i="5"/>
  <c r="K50" i="5"/>
  <c r="N60" i="5"/>
  <c r="K114" i="5"/>
  <c r="K115" i="5"/>
  <c r="N40" i="5"/>
  <c r="K62" i="5"/>
  <c r="N104" i="5"/>
  <c r="K31" i="5"/>
  <c r="N107" i="5"/>
  <c r="N47" i="5"/>
  <c r="N79" i="5"/>
  <c r="N111" i="5"/>
  <c r="N74" i="5"/>
  <c r="K64" i="5"/>
  <c r="K84" i="5"/>
  <c r="N94" i="5"/>
  <c r="K33" i="5"/>
  <c r="N43" i="5"/>
  <c r="N17" i="5"/>
  <c r="K7" i="5"/>
  <c r="K43" i="5"/>
  <c r="N53" i="5"/>
  <c r="N86" i="5"/>
  <c r="K76" i="5"/>
  <c r="K58" i="5"/>
  <c r="N68" i="5"/>
  <c r="N48" i="5"/>
  <c r="K70" i="5"/>
  <c r="N112" i="5"/>
  <c r="N49" i="5"/>
  <c r="K71" i="5"/>
  <c r="N113" i="5"/>
  <c r="K97" i="5"/>
  <c r="K69" i="5"/>
  <c r="N106" i="5"/>
  <c r="K96" i="5"/>
  <c r="K21" i="5"/>
  <c r="N50" i="5"/>
  <c r="K40" i="5"/>
  <c r="N110" i="5"/>
  <c r="K100" i="5"/>
  <c r="K49" i="5"/>
  <c r="N59" i="5"/>
  <c r="K39" i="5"/>
  <c r="N19" i="5"/>
  <c r="N87" i="5"/>
  <c r="K35" i="5"/>
  <c r="N45" i="5"/>
  <c r="K108" i="5"/>
  <c r="N118" i="5"/>
  <c r="K57" i="5"/>
  <c r="N67" i="5"/>
  <c r="K75" i="5"/>
  <c r="N85" i="5"/>
  <c r="K10" i="5"/>
  <c r="N20" i="5"/>
  <c r="K74" i="5"/>
  <c r="N84" i="5"/>
  <c r="K28" i="5"/>
  <c r="N38" i="5"/>
  <c r="N24" i="5"/>
  <c r="N56" i="5"/>
  <c r="N88" i="5"/>
  <c r="K110" i="5"/>
  <c r="N25" i="5"/>
  <c r="K47" i="5"/>
  <c r="N89" i="5"/>
  <c r="K111" i="5"/>
  <c r="K9" i="5"/>
  <c r="K45" i="5"/>
  <c r="K109" i="5"/>
  <c r="K67" i="5"/>
  <c r="N77" i="5"/>
  <c r="K90" i="5"/>
  <c r="N100" i="5"/>
  <c r="N33" i="5"/>
  <c r="N97" i="5"/>
  <c r="N114" i="5"/>
  <c r="K104" i="5"/>
  <c r="N18" i="5"/>
  <c r="K8" i="5"/>
  <c r="N82" i="5"/>
  <c r="K72" i="5"/>
  <c r="K19" i="5"/>
  <c r="N29" i="5"/>
  <c r="K59" i="5"/>
  <c r="N69" i="5"/>
  <c r="K66" i="5"/>
  <c r="N76" i="5"/>
  <c r="K38" i="5"/>
  <c r="K102" i="5"/>
  <c r="N81" i="5"/>
  <c r="K103" i="5"/>
  <c r="N23" i="5"/>
  <c r="N55" i="5"/>
  <c r="N119" i="5"/>
  <c r="N26" i="5"/>
  <c r="K16" i="5"/>
  <c r="N90" i="5"/>
  <c r="K80" i="5"/>
  <c r="N34" i="5"/>
  <c r="K24" i="5"/>
  <c r="N98" i="5"/>
  <c r="K88" i="5"/>
  <c r="K51" i="5"/>
  <c r="N61" i="5"/>
  <c r="N30" i="5"/>
  <c r="K20" i="5"/>
  <c r="K65" i="5"/>
  <c r="N75" i="5"/>
  <c r="K99" i="5"/>
  <c r="N109" i="5"/>
  <c r="K18" i="5"/>
  <c r="N28" i="5"/>
  <c r="K82" i="5"/>
  <c r="N92" i="5"/>
  <c r="N62" i="5"/>
  <c r="K52" i="5"/>
  <c r="K14" i="5"/>
  <c r="K46" i="5"/>
  <c r="K78" i="5"/>
  <c r="K118" i="5"/>
  <c r="K15" i="5"/>
  <c r="N57" i="5"/>
  <c r="K79" i="5"/>
  <c r="N51" i="5"/>
  <c r="N31" i="5"/>
  <c r="N63" i="5"/>
  <c r="N95" i="5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21" i="4"/>
  <c r="M64" i="5" l="1"/>
  <c r="M62" i="5"/>
  <c r="L117" i="5"/>
  <c r="M36" i="5"/>
  <c r="M104" i="5"/>
  <c r="L116" i="5"/>
  <c r="M44" i="5"/>
  <c r="M101" i="5"/>
  <c r="M97" i="5"/>
  <c r="M106" i="5"/>
  <c r="L53" i="5"/>
  <c r="L49" i="5"/>
  <c r="M92" i="5"/>
  <c r="M16" i="5"/>
  <c r="L73" i="5"/>
  <c r="M58" i="5"/>
  <c r="M15" i="5"/>
  <c r="L26" i="5"/>
  <c r="M10" i="5"/>
  <c r="M81" i="5"/>
  <c r="M63" i="5"/>
  <c r="L85" i="5"/>
  <c r="L119" i="5"/>
  <c r="M53" i="5"/>
  <c r="M88" i="5"/>
  <c r="L47" i="5"/>
  <c r="L38" i="5"/>
  <c r="L118" i="5"/>
  <c r="L84" i="5"/>
  <c r="M52" i="5"/>
  <c r="L48" i="5"/>
  <c r="M91" i="5"/>
  <c r="M27" i="5"/>
  <c r="L94" i="5"/>
  <c r="L115" i="5"/>
  <c r="L81" i="5"/>
  <c r="M42" i="5"/>
  <c r="M99" i="5"/>
  <c r="M50" i="5"/>
  <c r="L19" i="5"/>
  <c r="M40" i="5"/>
  <c r="M9" i="5"/>
  <c r="M74" i="5"/>
  <c r="M77" i="5"/>
  <c r="L105" i="5"/>
  <c r="L30" i="5"/>
  <c r="M25" i="5"/>
  <c r="M18" i="5"/>
  <c r="L88" i="5"/>
  <c r="L78" i="5"/>
  <c r="L103" i="5"/>
  <c r="M108" i="5"/>
  <c r="L16" i="5"/>
  <c r="L44" i="5"/>
  <c r="M107" i="5"/>
  <c r="M103" i="5"/>
  <c r="M24" i="5"/>
  <c r="L67" i="5"/>
  <c r="L59" i="5"/>
  <c r="L102" i="5"/>
  <c r="M19" i="5"/>
  <c r="L89" i="5"/>
  <c r="L11" i="5"/>
  <c r="L92" i="5"/>
  <c r="M48" i="5"/>
  <c r="L72" i="5"/>
  <c r="L29" i="5"/>
  <c r="M14" i="5"/>
  <c r="L46" i="5"/>
  <c r="L110" i="5"/>
  <c r="M73" i="5"/>
  <c r="M7" i="5"/>
  <c r="M98" i="5"/>
  <c r="M96" i="5"/>
  <c r="L32" i="5"/>
  <c r="L90" i="5"/>
  <c r="M93" i="5"/>
  <c r="M72" i="5"/>
  <c r="L82" i="5"/>
  <c r="L36" i="5"/>
  <c r="L71" i="5"/>
  <c r="L114" i="5"/>
  <c r="M61" i="5"/>
  <c r="M68" i="5"/>
  <c r="M110" i="5"/>
  <c r="L108" i="5"/>
  <c r="L8" i="5"/>
  <c r="M60" i="5"/>
  <c r="L42" i="5"/>
  <c r="L45" i="5"/>
  <c r="L111" i="5"/>
  <c r="L34" i="5"/>
  <c r="L99" i="5"/>
  <c r="L70" i="5"/>
  <c r="L112" i="5"/>
  <c r="M37" i="5"/>
  <c r="L31" i="5"/>
  <c r="L66" i="5"/>
  <c r="M56" i="5"/>
  <c r="L98" i="5"/>
  <c r="M69" i="5"/>
  <c r="M20" i="5"/>
  <c r="M54" i="5"/>
  <c r="L17" i="5"/>
  <c r="L100" i="5"/>
  <c r="M51" i="5"/>
  <c r="L22" i="5"/>
  <c r="M39" i="5"/>
  <c r="L76" i="5"/>
  <c r="L18" i="5"/>
  <c r="M119" i="5"/>
  <c r="L40" i="5"/>
  <c r="M83" i="5"/>
  <c r="L97" i="5"/>
  <c r="M79" i="5"/>
  <c r="M57" i="5"/>
  <c r="L28" i="5"/>
  <c r="M117" i="5"/>
  <c r="M23" i="5"/>
  <c r="M113" i="5"/>
  <c r="M109" i="5"/>
  <c r="M35" i="5"/>
  <c r="M32" i="5"/>
  <c r="L7" i="5"/>
  <c r="L63" i="5"/>
  <c r="L107" i="5"/>
  <c r="L41" i="5"/>
  <c r="L104" i="5"/>
  <c r="M33" i="5"/>
  <c r="L91" i="5"/>
  <c r="L77" i="5"/>
  <c r="L69" i="5"/>
  <c r="M12" i="5"/>
  <c r="M46" i="5"/>
  <c r="L106" i="5"/>
  <c r="L95" i="5"/>
  <c r="M95" i="5"/>
  <c r="M26" i="5"/>
  <c r="M65" i="5"/>
  <c r="M89" i="5"/>
  <c r="M59" i="5"/>
  <c r="L93" i="5"/>
  <c r="M111" i="5"/>
  <c r="M94" i="5"/>
  <c r="M70" i="5"/>
  <c r="M71" i="5"/>
  <c r="L43" i="5"/>
  <c r="M90" i="5"/>
  <c r="M21" i="5"/>
  <c r="L54" i="5"/>
  <c r="M55" i="5"/>
  <c r="M17" i="5"/>
  <c r="L58" i="5"/>
  <c r="L109" i="5"/>
  <c r="L13" i="5"/>
  <c r="L101" i="5"/>
  <c r="L96" i="5"/>
  <c r="M11" i="5"/>
  <c r="M45" i="5"/>
  <c r="M78" i="5"/>
  <c r="L57" i="5"/>
  <c r="M85" i="5"/>
  <c r="M22" i="5"/>
  <c r="M114" i="5"/>
  <c r="L113" i="5"/>
  <c r="M31" i="5"/>
  <c r="L68" i="5"/>
  <c r="L51" i="5"/>
  <c r="L52" i="5"/>
  <c r="L15" i="5"/>
  <c r="L10" i="5"/>
  <c r="L61" i="5"/>
  <c r="L75" i="5"/>
  <c r="L60" i="5"/>
  <c r="M116" i="5"/>
  <c r="M86" i="5"/>
  <c r="M80" i="5"/>
  <c r="M82" i="5"/>
  <c r="M100" i="5"/>
  <c r="M30" i="5"/>
  <c r="M112" i="5"/>
  <c r="L37" i="5"/>
  <c r="M29" i="5"/>
  <c r="M66" i="5"/>
  <c r="L55" i="5"/>
  <c r="L12" i="5"/>
  <c r="L20" i="5"/>
  <c r="L56" i="5"/>
  <c r="M105" i="5"/>
  <c r="M102" i="5"/>
  <c r="L25" i="5"/>
  <c r="M13" i="5"/>
  <c r="L50" i="5"/>
  <c r="M38" i="5"/>
  <c r="M34" i="5"/>
  <c r="L9" i="5"/>
  <c r="L39" i="5"/>
  <c r="M84" i="5"/>
  <c r="M76" i="5"/>
  <c r="L24" i="5"/>
  <c r="L83" i="5"/>
  <c r="L86" i="5"/>
  <c r="M8" i="5"/>
  <c r="L64" i="5"/>
  <c r="L79" i="5"/>
  <c r="M41" i="5"/>
  <c r="L62" i="5"/>
  <c r="L33" i="5"/>
  <c r="M28" i="5"/>
  <c r="M118" i="5"/>
  <c r="L35" i="5"/>
  <c r="L21" i="5"/>
  <c r="M67" i="5"/>
  <c r="L87" i="5"/>
  <c r="M75" i="5"/>
  <c r="M47" i="5"/>
  <c r="L65" i="5"/>
  <c r="L74" i="5"/>
  <c r="L80" i="5"/>
  <c r="L14" i="5"/>
  <c r="M87" i="5"/>
  <c r="L23" i="5"/>
  <c r="L27" i="5"/>
  <c r="M115" i="5"/>
  <c r="M43" i="5"/>
  <c r="M49" i="5"/>
  <c r="Q4" i="5"/>
  <c r="Q3" i="5"/>
  <c r="H14" i="3"/>
  <c r="H15" i="4"/>
  <c r="H24" i="3"/>
  <c r="H21" i="2"/>
  <c r="H11" i="2"/>
  <c r="A261" i="2" l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</calcChain>
</file>

<file path=xl/sharedStrings.xml><?xml version="1.0" encoding="utf-8"?>
<sst xmlns="http://schemas.openxmlformats.org/spreadsheetml/2006/main" count="1015" uniqueCount="117">
  <si>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</si>
  <si>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</si>
  <si>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</si>
  <si>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</si>
  <si>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</si>
  <si>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</si>
  <si>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</si>
  <si>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</si>
  <si>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</si>
  <si>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</si>
  <si>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</si>
  <si>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</si>
  <si>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Date</t>
  </si>
  <si>
    <t>Actual Lower Recharge</t>
  </si>
  <si>
    <t>Total Avaliable Lower Recharge</t>
  </si>
  <si>
    <t>Actual Upper Recharge</t>
  </si>
  <si>
    <t>Total Avaliable Upper Recharge</t>
  </si>
  <si>
    <t>Diversion Rate</t>
  </si>
  <si>
    <t>Amount Avaliable for Diversion</t>
  </si>
  <si>
    <t>Actual Lower Recharged</t>
  </si>
  <si>
    <t>Actual Upper Recharged</t>
  </si>
  <si>
    <t>Lower</t>
  </si>
  <si>
    <t>Upper</t>
  </si>
  <si>
    <t>Value</t>
  </si>
  <si>
    <t>Year</t>
  </si>
  <si>
    <t>FMID</t>
  </si>
  <si>
    <t>Total Medians</t>
  </si>
  <si>
    <t>Month</t>
  </si>
  <si>
    <t>Wet Year (PDSI&gt;0)</t>
  </si>
  <si>
    <t>Dry Year (-3&lt;PDSI&lt;0)</t>
  </si>
  <si>
    <t>Drought (PDSI&lt;-3)</t>
  </si>
  <si>
    <t>Median of Lower Snake</t>
  </si>
  <si>
    <t>Median of Upper Snake</t>
  </si>
  <si>
    <t>Two year average</t>
  </si>
  <si>
    <t>Forecasted Recharge</t>
  </si>
  <si>
    <t>20 year average</t>
  </si>
  <si>
    <t>Max Recharge Year</t>
  </si>
  <si>
    <t>Minimum 20 year Average Recharge</t>
  </si>
  <si>
    <t>Minimum 10 year average</t>
  </si>
  <si>
    <t>10 year average</t>
  </si>
  <si>
    <t>Lower 95%</t>
  </si>
  <si>
    <t>Upper 95%</t>
  </si>
  <si>
    <t>10 year average lower</t>
  </si>
  <si>
    <t>Lower Forecast</t>
  </si>
  <si>
    <t>Upper forecast</t>
  </si>
  <si>
    <t>10 year average upper</t>
  </si>
  <si>
    <t>Total Flow Medians</t>
  </si>
  <si>
    <t>Upper Flow Days</t>
  </si>
  <si>
    <t>Lower Flow Days</t>
  </si>
  <si>
    <t>WaterYear</t>
  </si>
  <si>
    <t>Milner Q (af/day)</t>
  </si>
  <si>
    <t>Milner Flow</t>
  </si>
  <si>
    <t>Heise (af/day)</t>
  </si>
  <si>
    <t>Heise Flow</t>
  </si>
  <si>
    <t>Henry Q (af/day)</t>
  </si>
  <si>
    <t>Henry Flow</t>
  </si>
  <si>
    <t>Blackfoot Q (af/day)</t>
  </si>
  <si>
    <t>Blackfoot Flow</t>
  </si>
  <si>
    <t>PDSI</t>
  </si>
  <si>
    <t>Years</t>
  </si>
  <si>
    <t>Sum of Milner Flow</t>
  </si>
  <si>
    <t>Sum of Heise Flow</t>
  </si>
  <si>
    <t>Average of PDSI</t>
  </si>
  <si>
    <t>Non-Zero Median</t>
  </si>
  <si>
    <t>Non-Zero Count</t>
  </si>
  <si>
    <t>1991</t>
  </si>
  <si>
    <t>Median of Milner</t>
  </si>
  <si>
    <t>Median of Heise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</si>
  <si>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</si>
  <si>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</si>
  <si>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</si>
  <si>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</si>
  <si>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</si>
  <si>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</si>
  <si>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</si>
  <si>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</si>
  <si>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</si>
  <si>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</si>
  <si>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</si>
  <si>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</si>
  <si>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</si>
  <si>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</si>
  <si>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</si>
  <si>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</si>
  <si>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</si>
  <si>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</si>
  <si>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</si>
  <si>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</si>
  <si>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</si>
  <si>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</si>
  <si>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</si>
  <si>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</si>
  <si>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</si>
  <si>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</si>
  <si>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Grand Total</t>
  </si>
  <si>
    <t>Total Actual Recharge</t>
  </si>
  <si>
    <t>Possible Recharge</t>
  </si>
  <si>
    <t>Drought</t>
  </si>
  <si>
    <t>1stWet</t>
  </si>
  <si>
    <t>LastWet</t>
  </si>
  <si>
    <t>FirstWet</t>
  </si>
  <si>
    <t>Wet</t>
  </si>
  <si>
    <t>IPCo Recharge (Acre-ft)</t>
  </si>
  <si>
    <t>5 Year Average</t>
  </si>
  <si>
    <t>Noah Recharge @ 33% Downtime</t>
  </si>
  <si>
    <t>Noah IPCo limits</t>
  </si>
  <si>
    <t>Noah w/o Wilson</t>
  </si>
  <si>
    <t>Reservoir Storage Start of Season</t>
  </si>
  <si>
    <t>Milner Nov 1st</t>
  </si>
  <si>
    <t>Milner Feb 1st</t>
  </si>
  <si>
    <t>Feb SWSI</t>
  </si>
  <si>
    <t>April SWSI</t>
  </si>
  <si>
    <t>1st Bypass</t>
  </si>
  <si>
    <t>2nd Bypass</t>
  </si>
  <si>
    <t>1st Wet</t>
  </si>
  <si>
    <t>Last Wet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</si>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</sst>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#,##0.0"/>
  </numFmts>
  <fonts count="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name val="Arial"/>
      <family val="2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4" fillId="0" borderId="0"/>
  </cellStyleXfs>
  <cellXfs count="25">
    <xf numFmtId="0" fontId="0" fillId="0" borderId="0" xfId="0"/>
    <xf numFmtId="0" fontId="0" fillId="0" borderId="0" xfId="0" applyAlignment="1">
      <alignment horizontal="right"/>
    </xf>
    <xf numFmtId="3" fontId="0" fillId="0" borderId="0" xfId="0" applyNumberFormat="1" applyAlignment="1">
      <alignment horizontal="center"/>
    </xf>
    <xf numFmtId="0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37" fontId="0" fillId="0" borderId="0" xfId="1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/>
    <xf numFmtId="1" fontId="2" fillId="0" borderId="0" xfId="0" applyNumberFormat="1" applyFont="1" applyAlignment="1">
      <alignment horizontal="center"/>
    </xf>
    <xf numFmtId="3" fontId="3" fillId="0" borderId="1" xfId="0" applyNumberFormat="1" applyFont="1" applyFill="1" applyBorder="1" applyAlignment="1">
      <alignment horizontal="center"/>
    </xf>
    <xf numFmtId="3" fontId="3" fillId="0" borderId="0" xfId="0" applyNumberFormat="1" applyFont="1" applyFill="1" applyBorder="1" applyAlignment="1">
      <alignment horizontal="center"/>
    </xf>
    <xf numFmtId="3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center"/>
    </xf>
    <xf numFmtId="10" fontId="0" fillId="0" borderId="0" xfId="0" applyNumberFormat="1"/>
    <xf numFmtId="0" fontId="5" fillId="0" borderId="0" xfId="0" applyFont="1" applyAlignment="1">
      <alignment vertical="center"/>
    </xf>
    <xf numFmtId="0" fontId="0" fillId="0" borderId="0" xfId="0" applyAlignment="1">
      <alignment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applyAlignment="1">
      <alignment horizontal="left"/>
    </xf>
    <xf numFmtId="16" fontId="0" fillId="0" borderId="0" xfId="0" applyNumberFormat="1"/>
    <xf numFmtId="0" fontId="0" fillId="0" borderId="0" xfId="0" pivotButton="1"/>
    <xf numFmtId="0" fontId="0" fillId="0" borderId="0" xfId="0" applyNumberFormat="1" applyAlignment="1">
      <alignment horizontal="center"/>
    </xf>
    <xf numFmtId="0" fontId="0" fillId="0" borderId="0" xfId="1" applyNumberFormat="1" applyFont="1" applyAlignment="1">
      <alignment horizontal="center"/>
    </xf>
  </cellXfs>
  <cellStyles count="3">
    <cellStyle name="Comma" xfId="1" builtinId="3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Total!$B$1</c:f>
              <c:strCache>
                <c:ptCount val="1"/>
                <c:pt idx="0">
                  <c:v>Total Actual Recharge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Total!$A$2:$A$347</c:f>
              <c:numCache>
                <c:formatCode>m/d/yyyy</c:formatCode>
                <c:ptCount val="346"/>
                <c:pt idx="0">
                  <c:v>41932</c:v>
                </c:pt>
                <c:pt idx="1">
                  <c:v>41933</c:v>
                </c:pt>
                <c:pt idx="2">
                  <c:v>41934</c:v>
                </c:pt>
                <c:pt idx="3">
                  <c:v>41935</c:v>
                </c:pt>
                <c:pt idx="4">
                  <c:v>41936</c:v>
                </c:pt>
                <c:pt idx="5">
                  <c:v>41937</c:v>
                </c:pt>
                <c:pt idx="6">
                  <c:v>41938</c:v>
                </c:pt>
                <c:pt idx="7">
                  <c:v>41939</c:v>
                </c:pt>
                <c:pt idx="8">
                  <c:v>41940</c:v>
                </c:pt>
                <c:pt idx="9">
                  <c:v>41941</c:v>
                </c:pt>
                <c:pt idx="10">
                  <c:v>41942</c:v>
                </c:pt>
                <c:pt idx="11">
                  <c:v>41943</c:v>
                </c:pt>
                <c:pt idx="12">
                  <c:v>41944</c:v>
                </c:pt>
                <c:pt idx="13">
                  <c:v>41945</c:v>
                </c:pt>
                <c:pt idx="14">
                  <c:v>41946</c:v>
                </c:pt>
                <c:pt idx="15">
                  <c:v>41947</c:v>
                </c:pt>
                <c:pt idx="16">
                  <c:v>41948</c:v>
                </c:pt>
                <c:pt idx="17">
                  <c:v>41949</c:v>
                </c:pt>
                <c:pt idx="18">
                  <c:v>41950</c:v>
                </c:pt>
                <c:pt idx="19">
                  <c:v>41951</c:v>
                </c:pt>
                <c:pt idx="20">
                  <c:v>41952</c:v>
                </c:pt>
                <c:pt idx="21">
                  <c:v>41953</c:v>
                </c:pt>
                <c:pt idx="22">
                  <c:v>41954</c:v>
                </c:pt>
                <c:pt idx="23">
                  <c:v>41955</c:v>
                </c:pt>
                <c:pt idx="24">
                  <c:v>41956</c:v>
                </c:pt>
                <c:pt idx="25">
                  <c:v>41957</c:v>
                </c:pt>
                <c:pt idx="26">
                  <c:v>41958</c:v>
                </c:pt>
                <c:pt idx="27">
                  <c:v>41959</c:v>
                </c:pt>
                <c:pt idx="28">
                  <c:v>41960</c:v>
                </c:pt>
                <c:pt idx="29">
                  <c:v>41961</c:v>
                </c:pt>
                <c:pt idx="30">
                  <c:v>41962</c:v>
                </c:pt>
                <c:pt idx="31">
                  <c:v>41963</c:v>
                </c:pt>
                <c:pt idx="32">
                  <c:v>41964</c:v>
                </c:pt>
                <c:pt idx="33">
                  <c:v>41965</c:v>
                </c:pt>
                <c:pt idx="34">
                  <c:v>41966</c:v>
                </c:pt>
                <c:pt idx="35">
                  <c:v>41967</c:v>
                </c:pt>
                <c:pt idx="36">
                  <c:v>41968</c:v>
                </c:pt>
                <c:pt idx="37">
                  <c:v>41969</c:v>
                </c:pt>
                <c:pt idx="38">
                  <c:v>41970</c:v>
                </c:pt>
                <c:pt idx="39">
                  <c:v>41971</c:v>
                </c:pt>
                <c:pt idx="40">
                  <c:v>41972</c:v>
                </c:pt>
                <c:pt idx="41">
                  <c:v>41973</c:v>
                </c:pt>
                <c:pt idx="42">
                  <c:v>41974</c:v>
                </c:pt>
                <c:pt idx="43">
                  <c:v>41975</c:v>
                </c:pt>
                <c:pt idx="44">
                  <c:v>41976</c:v>
                </c:pt>
                <c:pt idx="45">
                  <c:v>41977</c:v>
                </c:pt>
                <c:pt idx="46">
                  <c:v>41978</c:v>
                </c:pt>
                <c:pt idx="47">
                  <c:v>41979</c:v>
                </c:pt>
                <c:pt idx="48">
                  <c:v>41980</c:v>
                </c:pt>
                <c:pt idx="49">
                  <c:v>41981</c:v>
                </c:pt>
                <c:pt idx="50">
                  <c:v>41982</c:v>
                </c:pt>
                <c:pt idx="51">
                  <c:v>41983</c:v>
                </c:pt>
                <c:pt idx="52">
                  <c:v>41984</c:v>
                </c:pt>
                <c:pt idx="53">
                  <c:v>41985</c:v>
                </c:pt>
                <c:pt idx="54">
                  <c:v>41986</c:v>
                </c:pt>
                <c:pt idx="55">
                  <c:v>41987</c:v>
                </c:pt>
                <c:pt idx="56">
                  <c:v>41988</c:v>
                </c:pt>
                <c:pt idx="57">
                  <c:v>41989</c:v>
                </c:pt>
                <c:pt idx="58">
                  <c:v>41990</c:v>
                </c:pt>
                <c:pt idx="59">
                  <c:v>41991</c:v>
                </c:pt>
                <c:pt idx="60">
                  <c:v>41992</c:v>
                </c:pt>
                <c:pt idx="61">
                  <c:v>41993</c:v>
                </c:pt>
                <c:pt idx="62">
                  <c:v>41994</c:v>
                </c:pt>
                <c:pt idx="63">
                  <c:v>41995</c:v>
                </c:pt>
                <c:pt idx="64">
                  <c:v>41996</c:v>
                </c:pt>
                <c:pt idx="65">
                  <c:v>41997</c:v>
                </c:pt>
                <c:pt idx="66">
                  <c:v>41998</c:v>
                </c:pt>
                <c:pt idx="67">
                  <c:v>41999</c:v>
                </c:pt>
                <c:pt idx="68">
                  <c:v>42000</c:v>
                </c:pt>
                <c:pt idx="69">
                  <c:v>42001</c:v>
                </c:pt>
                <c:pt idx="70">
                  <c:v>42002</c:v>
                </c:pt>
                <c:pt idx="71">
                  <c:v>42003</c:v>
                </c:pt>
                <c:pt idx="72">
                  <c:v>42004</c:v>
                </c:pt>
                <c:pt idx="73">
                  <c:v>42005</c:v>
                </c:pt>
                <c:pt idx="74">
                  <c:v>42006</c:v>
                </c:pt>
                <c:pt idx="75">
                  <c:v>42007</c:v>
                </c:pt>
                <c:pt idx="76">
                  <c:v>42008</c:v>
                </c:pt>
                <c:pt idx="77">
                  <c:v>42009</c:v>
                </c:pt>
                <c:pt idx="78">
                  <c:v>42010</c:v>
                </c:pt>
                <c:pt idx="79">
                  <c:v>42011</c:v>
                </c:pt>
                <c:pt idx="80">
                  <c:v>42012</c:v>
                </c:pt>
                <c:pt idx="81">
                  <c:v>42013</c:v>
                </c:pt>
                <c:pt idx="82">
                  <c:v>42014</c:v>
                </c:pt>
                <c:pt idx="83">
                  <c:v>42015</c:v>
                </c:pt>
                <c:pt idx="84">
                  <c:v>42016</c:v>
                </c:pt>
                <c:pt idx="85">
                  <c:v>42017</c:v>
                </c:pt>
                <c:pt idx="86">
                  <c:v>42018</c:v>
                </c:pt>
                <c:pt idx="87">
                  <c:v>42019</c:v>
                </c:pt>
                <c:pt idx="88">
                  <c:v>42020</c:v>
                </c:pt>
                <c:pt idx="89">
                  <c:v>42021</c:v>
                </c:pt>
                <c:pt idx="90">
                  <c:v>42022</c:v>
                </c:pt>
                <c:pt idx="91">
                  <c:v>42023</c:v>
                </c:pt>
                <c:pt idx="92">
                  <c:v>42024</c:v>
                </c:pt>
                <c:pt idx="93">
                  <c:v>42025</c:v>
                </c:pt>
                <c:pt idx="94">
                  <c:v>42026</c:v>
                </c:pt>
                <c:pt idx="95">
                  <c:v>42027</c:v>
                </c:pt>
                <c:pt idx="96">
                  <c:v>42028</c:v>
                </c:pt>
                <c:pt idx="97">
                  <c:v>42029</c:v>
                </c:pt>
                <c:pt idx="98">
                  <c:v>42030</c:v>
                </c:pt>
                <c:pt idx="99">
                  <c:v>42031</c:v>
                </c:pt>
                <c:pt idx="100">
                  <c:v>42032</c:v>
                </c:pt>
                <c:pt idx="101">
                  <c:v>42033</c:v>
                </c:pt>
                <c:pt idx="102">
                  <c:v>42034</c:v>
                </c:pt>
                <c:pt idx="103">
                  <c:v>42035</c:v>
                </c:pt>
                <c:pt idx="104">
                  <c:v>42036</c:v>
                </c:pt>
                <c:pt idx="105">
                  <c:v>42037</c:v>
                </c:pt>
                <c:pt idx="106">
                  <c:v>42038</c:v>
                </c:pt>
                <c:pt idx="107">
                  <c:v>42039</c:v>
                </c:pt>
                <c:pt idx="108">
                  <c:v>42040</c:v>
                </c:pt>
                <c:pt idx="109">
                  <c:v>42041</c:v>
                </c:pt>
                <c:pt idx="110">
                  <c:v>42042</c:v>
                </c:pt>
                <c:pt idx="111">
                  <c:v>42043</c:v>
                </c:pt>
                <c:pt idx="112">
                  <c:v>42044</c:v>
                </c:pt>
                <c:pt idx="113">
                  <c:v>42045</c:v>
                </c:pt>
                <c:pt idx="114">
                  <c:v>42046</c:v>
                </c:pt>
                <c:pt idx="115">
                  <c:v>42047</c:v>
                </c:pt>
                <c:pt idx="116">
                  <c:v>42048</c:v>
                </c:pt>
                <c:pt idx="117">
                  <c:v>42049</c:v>
                </c:pt>
                <c:pt idx="118">
                  <c:v>42050</c:v>
                </c:pt>
                <c:pt idx="119">
                  <c:v>42051</c:v>
                </c:pt>
                <c:pt idx="120">
                  <c:v>42052</c:v>
                </c:pt>
                <c:pt idx="121">
                  <c:v>42053</c:v>
                </c:pt>
                <c:pt idx="122">
                  <c:v>42054</c:v>
                </c:pt>
                <c:pt idx="123">
                  <c:v>42055</c:v>
                </c:pt>
                <c:pt idx="124">
                  <c:v>42056</c:v>
                </c:pt>
                <c:pt idx="125">
                  <c:v>42057</c:v>
                </c:pt>
                <c:pt idx="126">
                  <c:v>42058</c:v>
                </c:pt>
                <c:pt idx="127">
                  <c:v>42059</c:v>
                </c:pt>
                <c:pt idx="128">
                  <c:v>42060</c:v>
                </c:pt>
                <c:pt idx="129">
                  <c:v>42061</c:v>
                </c:pt>
                <c:pt idx="130">
                  <c:v>42062</c:v>
                </c:pt>
                <c:pt idx="131">
                  <c:v>42063</c:v>
                </c:pt>
                <c:pt idx="132">
                  <c:v>42064</c:v>
                </c:pt>
                <c:pt idx="133">
                  <c:v>42065</c:v>
                </c:pt>
                <c:pt idx="134">
                  <c:v>42066</c:v>
                </c:pt>
                <c:pt idx="135">
                  <c:v>42067</c:v>
                </c:pt>
                <c:pt idx="136">
                  <c:v>42068</c:v>
                </c:pt>
                <c:pt idx="137">
                  <c:v>42069</c:v>
                </c:pt>
                <c:pt idx="138">
                  <c:v>42070</c:v>
                </c:pt>
                <c:pt idx="139">
                  <c:v>42071</c:v>
                </c:pt>
                <c:pt idx="140">
                  <c:v>42072</c:v>
                </c:pt>
                <c:pt idx="141">
                  <c:v>42073</c:v>
                </c:pt>
                <c:pt idx="142">
                  <c:v>42074</c:v>
                </c:pt>
                <c:pt idx="143">
                  <c:v>42075</c:v>
                </c:pt>
                <c:pt idx="144">
                  <c:v>42076</c:v>
                </c:pt>
                <c:pt idx="145">
                  <c:v>42077</c:v>
                </c:pt>
                <c:pt idx="146">
                  <c:v>42078</c:v>
                </c:pt>
                <c:pt idx="147">
                  <c:v>42079</c:v>
                </c:pt>
                <c:pt idx="148">
                  <c:v>42080</c:v>
                </c:pt>
                <c:pt idx="149">
                  <c:v>42081</c:v>
                </c:pt>
                <c:pt idx="150">
                  <c:v>42082</c:v>
                </c:pt>
                <c:pt idx="151">
                  <c:v>42083</c:v>
                </c:pt>
                <c:pt idx="152">
                  <c:v>42084</c:v>
                </c:pt>
                <c:pt idx="153">
                  <c:v>42085</c:v>
                </c:pt>
                <c:pt idx="154">
                  <c:v>42086</c:v>
                </c:pt>
                <c:pt idx="155">
                  <c:v>42087</c:v>
                </c:pt>
                <c:pt idx="156">
                  <c:v>42088</c:v>
                </c:pt>
                <c:pt idx="157">
                  <c:v>42089</c:v>
                </c:pt>
                <c:pt idx="158">
                  <c:v>42090</c:v>
                </c:pt>
                <c:pt idx="159">
                  <c:v>42091</c:v>
                </c:pt>
                <c:pt idx="160">
                  <c:v>42092</c:v>
                </c:pt>
                <c:pt idx="161">
                  <c:v>42093</c:v>
                </c:pt>
                <c:pt idx="162">
                  <c:v>42094</c:v>
                </c:pt>
                <c:pt idx="163">
                  <c:v>42095</c:v>
                </c:pt>
                <c:pt idx="164">
                  <c:v>42096</c:v>
                </c:pt>
                <c:pt idx="165">
                  <c:v>42097</c:v>
                </c:pt>
                <c:pt idx="166">
                  <c:v>42098</c:v>
                </c:pt>
                <c:pt idx="167">
                  <c:v>42099</c:v>
                </c:pt>
                <c:pt idx="168">
                  <c:v>42100</c:v>
                </c:pt>
                <c:pt idx="169">
                  <c:v>42101</c:v>
                </c:pt>
                <c:pt idx="170">
                  <c:v>42102</c:v>
                </c:pt>
                <c:pt idx="171">
                  <c:v>42103</c:v>
                </c:pt>
                <c:pt idx="172">
                  <c:v>42104</c:v>
                </c:pt>
                <c:pt idx="173">
                  <c:v>42105</c:v>
                </c:pt>
                <c:pt idx="174">
                  <c:v>42106</c:v>
                </c:pt>
                <c:pt idx="175">
                  <c:v>42107</c:v>
                </c:pt>
                <c:pt idx="176">
                  <c:v>42108</c:v>
                </c:pt>
                <c:pt idx="177">
                  <c:v>42109</c:v>
                </c:pt>
                <c:pt idx="178">
                  <c:v>42110</c:v>
                </c:pt>
                <c:pt idx="179">
                  <c:v>42111</c:v>
                </c:pt>
                <c:pt idx="180">
                  <c:v>42112</c:v>
                </c:pt>
                <c:pt idx="181">
                  <c:v>42113</c:v>
                </c:pt>
                <c:pt idx="182">
                  <c:v>42114</c:v>
                </c:pt>
                <c:pt idx="183">
                  <c:v>42115</c:v>
                </c:pt>
                <c:pt idx="184">
                  <c:v>42116</c:v>
                </c:pt>
                <c:pt idx="185">
                  <c:v>42117</c:v>
                </c:pt>
                <c:pt idx="186">
                  <c:v>42118</c:v>
                </c:pt>
                <c:pt idx="187">
                  <c:v>42119</c:v>
                </c:pt>
                <c:pt idx="188">
                  <c:v>42120</c:v>
                </c:pt>
                <c:pt idx="189">
                  <c:v>42121</c:v>
                </c:pt>
                <c:pt idx="190">
                  <c:v>42122</c:v>
                </c:pt>
                <c:pt idx="191">
                  <c:v>42123</c:v>
                </c:pt>
                <c:pt idx="192">
                  <c:v>42124</c:v>
                </c:pt>
                <c:pt idx="193">
                  <c:v>42125</c:v>
                </c:pt>
                <c:pt idx="194">
                  <c:v>42126</c:v>
                </c:pt>
                <c:pt idx="195">
                  <c:v>42127</c:v>
                </c:pt>
                <c:pt idx="196">
                  <c:v>42128</c:v>
                </c:pt>
                <c:pt idx="197">
                  <c:v>42129</c:v>
                </c:pt>
                <c:pt idx="198">
                  <c:v>42130</c:v>
                </c:pt>
                <c:pt idx="199">
                  <c:v>42131</c:v>
                </c:pt>
                <c:pt idx="200">
                  <c:v>42132</c:v>
                </c:pt>
                <c:pt idx="201">
                  <c:v>42133</c:v>
                </c:pt>
                <c:pt idx="202">
                  <c:v>42134</c:v>
                </c:pt>
                <c:pt idx="203">
                  <c:v>42135</c:v>
                </c:pt>
                <c:pt idx="204">
                  <c:v>42136</c:v>
                </c:pt>
                <c:pt idx="205">
                  <c:v>42137</c:v>
                </c:pt>
                <c:pt idx="206">
                  <c:v>42138</c:v>
                </c:pt>
                <c:pt idx="207">
                  <c:v>42139</c:v>
                </c:pt>
                <c:pt idx="208">
                  <c:v>42140</c:v>
                </c:pt>
                <c:pt idx="209">
                  <c:v>42141</c:v>
                </c:pt>
                <c:pt idx="210">
                  <c:v>42142</c:v>
                </c:pt>
                <c:pt idx="211">
                  <c:v>42143</c:v>
                </c:pt>
                <c:pt idx="212">
                  <c:v>42144</c:v>
                </c:pt>
                <c:pt idx="213">
                  <c:v>42145</c:v>
                </c:pt>
                <c:pt idx="214">
                  <c:v>42146</c:v>
                </c:pt>
                <c:pt idx="215">
                  <c:v>42147</c:v>
                </c:pt>
                <c:pt idx="216">
                  <c:v>42148</c:v>
                </c:pt>
                <c:pt idx="217">
                  <c:v>42149</c:v>
                </c:pt>
                <c:pt idx="218">
                  <c:v>42150</c:v>
                </c:pt>
                <c:pt idx="219">
                  <c:v>42151</c:v>
                </c:pt>
                <c:pt idx="220">
                  <c:v>42152</c:v>
                </c:pt>
                <c:pt idx="221">
                  <c:v>42153</c:v>
                </c:pt>
                <c:pt idx="222">
                  <c:v>42154</c:v>
                </c:pt>
                <c:pt idx="223">
                  <c:v>42155</c:v>
                </c:pt>
                <c:pt idx="224">
                  <c:v>42156</c:v>
                </c:pt>
                <c:pt idx="225">
                  <c:v>42157</c:v>
                </c:pt>
                <c:pt idx="226">
                  <c:v>42158</c:v>
                </c:pt>
                <c:pt idx="227">
                  <c:v>42159</c:v>
                </c:pt>
                <c:pt idx="228">
                  <c:v>42160</c:v>
                </c:pt>
                <c:pt idx="229">
                  <c:v>42161</c:v>
                </c:pt>
                <c:pt idx="230">
                  <c:v>42162</c:v>
                </c:pt>
                <c:pt idx="231">
                  <c:v>42163</c:v>
                </c:pt>
                <c:pt idx="232">
                  <c:v>42164</c:v>
                </c:pt>
                <c:pt idx="233">
                  <c:v>42165</c:v>
                </c:pt>
                <c:pt idx="234">
                  <c:v>42166</c:v>
                </c:pt>
                <c:pt idx="235">
                  <c:v>42167</c:v>
                </c:pt>
                <c:pt idx="236">
                  <c:v>42168</c:v>
                </c:pt>
                <c:pt idx="237">
                  <c:v>42169</c:v>
                </c:pt>
                <c:pt idx="238">
                  <c:v>42170</c:v>
                </c:pt>
                <c:pt idx="239">
                  <c:v>42171</c:v>
                </c:pt>
                <c:pt idx="240">
                  <c:v>42172</c:v>
                </c:pt>
                <c:pt idx="241">
                  <c:v>42173</c:v>
                </c:pt>
                <c:pt idx="242">
                  <c:v>42174</c:v>
                </c:pt>
                <c:pt idx="243">
                  <c:v>42175</c:v>
                </c:pt>
                <c:pt idx="244">
                  <c:v>42176</c:v>
                </c:pt>
                <c:pt idx="245">
                  <c:v>42177</c:v>
                </c:pt>
                <c:pt idx="246">
                  <c:v>42178</c:v>
                </c:pt>
                <c:pt idx="247">
                  <c:v>42179</c:v>
                </c:pt>
                <c:pt idx="248">
                  <c:v>42180</c:v>
                </c:pt>
                <c:pt idx="249">
                  <c:v>42181</c:v>
                </c:pt>
                <c:pt idx="250">
                  <c:v>42182</c:v>
                </c:pt>
                <c:pt idx="251">
                  <c:v>42183</c:v>
                </c:pt>
                <c:pt idx="252">
                  <c:v>42184</c:v>
                </c:pt>
                <c:pt idx="253">
                  <c:v>42185</c:v>
                </c:pt>
                <c:pt idx="254">
                  <c:v>42186</c:v>
                </c:pt>
                <c:pt idx="255">
                  <c:v>42187</c:v>
                </c:pt>
                <c:pt idx="256">
                  <c:v>42188</c:v>
                </c:pt>
                <c:pt idx="257">
                  <c:v>42189</c:v>
                </c:pt>
                <c:pt idx="258">
                  <c:v>42190</c:v>
                </c:pt>
                <c:pt idx="259">
                  <c:v>42191</c:v>
                </c:pt>
                <c:pt idx="260">
                  <c:v>42192</c:v>
                </c:pt>
                <c:pt idx="261">
                  <c:v>42193</c:v>
                </c:pt>
                <c:pt idx="262">
                  <c:v>42194</c:v>
                </c:pt>
                <c:pt idx="263">
                  <c:v>42195</c:v>
                </c:pt>
                <c:pt idx="264">
                  <c:v>42196</c:v>
                </c:pt>
                <c:pt idx="265">
                  <c:v>42197</c:v>
                </c:pt>
                <c:pt idx="266">
                  <c:v>42198</c:v>
                </c:pt>
                <c:pt idx="267">
                  <c:v>42199</c:v>
                </c:pt>
                <c:pt idx="268">
                  <c:v>42200</c:v>
                </c:pt>
                <c:pt idx="269">
                  <c:v>42201</c:v>
                </c:pt>
                <c:pt idx="270">
                  <c:v>42202</c:v>
                </c:pt>
                <c:pt idx="271">
                  <c:v>42203</c:v>
                </c:pt>
                <c:pt idx="272">
                  <c:v>42204</c:v>
                </c:pt>
                <c:pt idx="273">
                  <c:v>42205</c:v>
                </c:pt>
                <c:pt idx="274">
                  <c:v>42206</c:v>
                </c:pt>
                <c:pt idx="275">
                  <c:v>42207</c:v>
                </c:pt>
                <c:pt idx="276">
                  <c:v>42208</c:v>
                </c:pt>
                <c:pt idx="277">
                  <c:v>42209</c:v>
                </c:pt>
                <c:pt idx="278">
                  <c:v>42210</c:v>
                </c:pt>
                <c:pt idx="279">
                  <c:v>42211</c:v>
                </c:pt>
                <c:pt idx="280">
                  <c:v>42212</c:v>
                </c:pt>
                <c:pt idx="281">
                  <c:v>42213</c:v>
                </c:pt>
                <c:pt idx="282">
                  <c:v>42214</c:v>
                </c:pt>
                <c:pt idx="283">
                  <c:v>42215</c:v>
                </c:pt>
                <c:pt idx="284">
                  <c:v>42216</c:v>
                </c:pt>
                <c:pt idx="285">
                  <c:v>42217</c:v>
                </c:pt>
                <c:pt idx="286">
                  <c:v>42218</c:v>
                </c:pt>
                <c:pt idx="287">
                  <c:v>42219</c:v>
                </c:pt>
                <c:pt idx="288">
                  <c:v>42220</c:v>
                </c:pt>
                <c:pt idx="289">
                  <c:v>42221</c:v>
                </c:pt>
                <c:pt idx="290">
                  <c:v>42222</c:v>
                </c:pt>
                <c:pt idx="291">
                  <c:v>42223</c:v>
                </c:pt>
                <c:pt idx="292">
                  <c:v>42224</c:v>
                </c:pt>
                <c:pt idx="293">
                  <c:v>42225</c:v>
                </c:pt>
                <c:pt idx="294">
                  <c:v>42226</c:v>
                </c:pt>
                <c:pt idx="295">
                  <c:v>42227</c:v>
                </c:pt>
                <c:pt idx="296">
                  <c:v>42228</c:v>
                </c:pt>
                <c:pt idx="297">
                  <c:v>42229</c:v>
                </c:pt>
                <c:pt idx="298">
                  <c:v>42230</c:v>
                </c:pt>
                <c:pt idx="299">
                  <c:v>42231</c:v>
                </c:pt>
                <c:pt idx="300">
                  <c:v>42232</c:v>
                </c:pt>
                <c:pt idx="301">
                  <c:v>42233</c:v>
                </c:pt>
                <c:pt idx="302">
                  <c:v>42234</c:v>
                </c:pt>
                <c:pt idx="303">
                  <c:v>42235</c:v>
                </c:pt>
                <c:pt idx="304">
                  <c:v>42236</c:v>
                </c:pt>
                <c:pt idx="305">
                  <c:v>42237</c:v>
                </c:pt>
                <c:pt idx="306">
                  <c:v>42238</c:v>
                </c:pt>
                <c:pt idx="307">
                  <c:v>42239</c:v>
                </c:pt>
                <c:pt idx="308">
                  <c:v>42240</c:v>
                </c:pt>
                <c:pt idx="309">
                  <c:v>42241</c:v>
                </c:pt>
                <c:pt idx="310">
                  <c:v>42242</c:v>
                </c:pt>
                <c:pt idx="311">
                  <c:v>42243</c:v>
                </c:pt>
                <c:pt idx="312">
                  <c:v>42244</c:v>
                </c:pt>
                <c:pt idx="313">
                  <c:v>42245</c:v>
                </c:pt>
                <c:pt idx="314">
                  <c:v>42246</c:v>
                </c:pt>
                <c:pt idx="315">
                  <c:v>42247</c:v>
                </c:pt>
                <c:pt idx="316">
                  <c:v>42248</c:v>
                </c:pt>
                <c:pt idx="317">
                  <c:v>42249</c:v>
                </c:pt>
                <c:pt idx="318">
                  <c:v>42250</c:v>
                </c:pt>
                <c:pt idx="319">
                  <c:v>42251</c:v>
                </c:pt>
                <c:pt idx="320">
                  <c:v>42252</c:v>
                </c:pt>
                <c:pt idx="321">
                  <c:v>42253</c:v>
                </c:pt>
                <c:pt idx="322">
                  <c:v>42254</c:v>
                </c:pt>
                <c:pt idx="323">
                  <c:v>42255</c:v>
                </c:pt>
                <c:pt idx="324">
                  <c:v>42256</c:v>
                </c:pt>
                <c:pt idx="325">
                  <c:v>42257</c:v>
                </c:pt>
                <c:pt idx="326">
                  <c:v>42258</c:v>
                </c:pt>
                <c:pt idx="327">
                  <c:v>42259</c:v>
                </c:pt>
                <c:pt idx="328">
                  <c:v>42260</c:v>
                </c:pt>
                <c:pt idx="329">
                  <c:v>42261</c:v>
                </c:pt>
                <c:pt idx="330">
                  <c:v>42262</c:v>
                </c:pt>
                <c:pt idx="331">
                  <c:v>42263</c:v>
                </c:pt>
                <c:pt idx="332">
                  <c:v>42264</c:v>
                </c:pt>
                <c:pt idx="333">
                  <c:v>42265</c:v>
                </c:pt>
                <c:pt idx="334">
                  <c:v>42266</c:v>
                </c:pt>
                <c:pt idx="335">
                  <c:v>42267</c:v>
                </c:pt>
                <c:pt idx="336">
                  <c:v>42268</c:v>
                </c:pt>
                <c:pt idx="337">
                  <c:v>42269</c:v>
                </c:pt>
                <c:pt idx="338">
                  <c:v>42270</c:v>
                </c:pt>
                <c:pt idx="339">
                  <c:v>42271</c:v>
                </c:pt>
                <c:pt idx="340">
                  <c:v>42272</c:v>
                </c:pt>
                <c:pt idx="341">
                  <c:v>42273</c:v>
                </c:pt>
                <c:pt idx="342">
                  <c:v>42274</c:v>
                </c:pt>
                <c:pt idx="343">
                  <c:v>42275</c:v>
                </c:pt>
                <c:pt idx="344">
                  <c:v>42276</c:v>
                </c:pt>
                <c:pt idx="345">
                  <c:v>42277</c:v>
                </c:pt>
              </c:numCache>
            </c:numRef>
          </c:xVal>
          <c:yVal>
            <c:numRef>
              <c:f>Total!$B$2:$B$347</c:f>
              <c:numCache>
                <c:formatCode>General</c:formatCode>
                <c:ptCount val="3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174</c:v>
                </c:pt>
                <c:pt idx="8">
                  <c:v>254</c:v>
                </c:pt>
                <c:pt idx="9">
                  <c:v>231</c:v>
                </c:pt>
                <c:pt idx="10">
                  <c:v>242</c:v>
                </c:pt>
                <c:pt idx="11">
                  <c:v>256</c:v>
                </c:pt>
                <c:pt idx="12">
                  <c:v>212</c:v>
                </c:pt>
                <c:pt idx="13">
                  <c:v>191</c:v>
                </c:pt>
                <c:pt idx="14">
                  <c:v>184</c:v>
                </c:pt>
                <c:pt idx="15">
                  <c:v>161</c:v>
                </c:pt>
                <c:pt idx="16">
                  <c:v>150</c:v>
                </c:pt>
                <c:pt idx="17">
                  <c:v>178</c:v>
                </c:pt>
                <c:pt idx="18">
                  <c:v>214</c:v>
                </c:pt>
                <c:pt idx="19">
                  <c:v>236</c:v>
                </c:pt>
                <c:pt idx="20">
                  <c:v>236</c:v>
                </c:pt>
                <c:pt idx="21">
                  <c:v>230</c:v>
                </c:pt>
                <c:pt idx="22">
                  <c:v>246</c:v>
                </c:pt>
                <c:pt idx="23">
                  <c:v>250</c:v>
                </c:pt>
                <c:pt idx="24">
                  <c:v>237</c:v>
                </c:pt>
                <c:pt idx="25">
                  <c:v>244</c:v>
                </c:pt>
                <c:pt idx="26">
                  <c:v>244</c:v>
                </c:pt>
                <c:pt idx="27">
                  <c:v>226</c:v>
                </c:pt>
                <c:pt idx="28">
                  <c:v>223</c:v>
                </c:pt>
                <c:pt idx="29">
                  <c:v>218</c:v>
                </c:pt>
                <c:pt idx="30">
                  <c:v>213</c:v>
                </c:pt>
                <c:pt idx="31">
                  <c:v>214</c:v>
                </c:pt>
                <c:pt idx="32">
                  <c:v>212</c:v>
                </c:pt>
                <c:pt idx="33">
                  <c:v>209</c:v>
                </c:pt>
                <c:pt idx="34">
                  <c:v>202</c:v>
                </c:pt>
                <c:pt idx="35">
                  <c:v>223</c:v>
                </c:pt>
                <c:pt idx="36">
                  <c:v>229</c:v>
                </c:pt>
                <c:pt idx="37">
                  <c:v>224</c:v>
                </c:pt>
                <c:pt idx="38">
                  <c:v>222</c:v>
                </c:pt>
                <c:pt idx="39">
                  <c:v>222</c:v>
                </c:pt>
                <c:pt idx="40">
                  <c:v>219</c:v>
                </c:pt>
                <c:pt idx="41">
                  <c:v>218</c:v>
                </c:pt>
                <c:pt idx="42">
                  <c:v>220</c:v>
                </c:pt>
                <c:pt idx="43">
                  <c:v>202</c:v>
                </c:pt>
                <c:pt idx="44">
                  <c:v>155</c:v>
                </c:pt>
                <c:pt idx="45">
                  <c:v>150</c:v>
                </c:pt>
                <c:pt idx="46">
                  <c:v>146</c:v>
                </c:pt>
                <c:pt idx="47">
                  <c:v>145</c:v>
                </c:pt>
                <c:pt idx="48">
                  <c:v>145</c:v>
                </c:pt>
                <c:pt idx="49">
                  <c:v>143</c:v>
                </c:pt>
                <c:pt idx="50">
                  <c:v>196</c:v>
                </c:pt>
                <c:pt idx="51">
                  <c:v>225</c:v>
                </c:pt>
                <c:pt idx="52">
                  <c:v>221</c:v>
                </c:pt>
                <c:pt idx="53">
                  <c:v>202</c:v>
                </c:pt>
                <c:pt idx="54">
                  <c:v>178</c:v>
                </c:pt>
                <c:pt idx="55">
                  <c:v>190</c:v>
                </c:pt>
                <c:pt idx="56">
                  <c:v>190</c:v>
                </c:pt>
                <c:pt idx="57">
                  <c:v>188</c:v>
                </c:pt>
                <c:pt idx="58">
                  <c:v>187</c:v>
                </c:pt>
                <c:pt idx="59">
                  <c:v>187</c:v>
                </c:pt>
                <c:pt idx="60">
                  <c:v>188</c:v>
                </c:pt>
                <c:pt idx="61">
                  <c:v>180</c:v>
                </c:pt>
                <c:pt idx="62">
                  <c:v>176</c:v>
                </c:pt>
                <c:pt idx="63">
                  <c:v>177</c:v>
                </c:pt>
                <c:pt idx="64">
                  <c:v>182</c:v>
                </c:pt>
                <c:pt idx="65">
                  <c:v>181</c:v>
                </c:pt>
                <c:pt idx="66">
                  <c:v>176</c:v>
                </c:pt>
                <c:pt idx="67">
                  <c:v>180</c:v>
                </c:pt>
                <c:pt idx="68">
                  <c:v>182</c:v>
                </c:pt>
                <c:pt idx="69">
                  <c:v>181</c:v>
                </c:pt>
                <c:pt idx="70">
                  <c:v>184</c:v>
                </c:pt>
                <c:pt idx="71">
                  <c:v>209</c:v>
                </c:pt>
                <c:pt idx="72">
                  <c:v>207</c:v>
                </c:pt>
                <c:pt idx="73">
                  <c:v>194</c:v>
                </c:pt>
                <c:pt idx="74">
                  <c:v>197</c:v>
                </c:pt>
                <c:pt idx="75">
                  <c:v>187</c:v>
                </c:pt>
                <c:pt idx="76">
                  <c:v>184</c:v>
                </c:pt>
                <c:pt idx="77">
                  <c:v>177</c:v>
                </c:pt>
                <c:pt idx="78">
                  <c:v>178</c:v>
                </c:pt>
                <c:pt idx="79">
                  <c:v>185</c:v>
                </c:pt>
                <c:pt idx="80">
                  <c:v>185</c:v>
                </c:pt>
                <c:pt idx="81">
                  <c:v>187</c:v>
                </c:pt>
                <c:pt idx="82">
                  <c:v>187</c:v>
                </c:pt>
                <c:pt idx="83">
                  <c:v>187</c:v>
                </c:pt>
                <c:pt idx="84">
                  <c:v>179</c:v>
                </c:pt>
                <c:pt idx="85">
                  <c:v>180</c:v>
                </c:pt>
                <c:pt idx="86">
                  <c:v>181</c:v>
                </c:pt>
                <c:pt idx="87">
                  <c:v>182</c:v>
                </c:pt>
                <c:pt idx="88">
                  <c:v>181</c:v>
                </c:pt>
                <c:pt idx="89">
                  <c:v>182</c:v>
                </c:pt>
                <c:pt idx="90">
                  <c:v>181</c:v>
                </c:pt>
                <c:pt idx="91">
                  <c:v>166</c:v>
                </c:pt>
                <c:pt idx="92">
                  <c:v>145</c:v>
                </c:pt>
                <c:pt idx="93">
                  <c:v>140</c:v>
                </c:pt>
                <c:pt idx="94">
                  <c:v>134</c:v>
                </c:pt>
                <c:pt idx="95">
                  <c:v>26</c:v>
                </c:pt>
                <c:pt idx="96">
                  <c:v>26</c:v>
                </c:pt>
                <c:pt idx="97">
                  <c:v>12</c:v>
                </c:pt>
                <c:pt idx="98">
                  <c:v>30</c:v>
                </c:pt>
                <c:pt idx="99">
                  <c:v>32</c:v>
                </c:pt>
                <c:pt idx="100">
                  <c:v>34</c:v>
                </c:pt>
                <c:pt idx="101">
                  <c:v>34</c:v>
                </c:pt>
                <c:pt idx="102">
                  <c:v>34</c:v>
                </c:pt>
                <c:pt idx="103">
                  <c:v>34</c:v>
                </c:pt>
                <c:pt idx="104">
                  <c:v>33</c:v>
                </c:pt>
                <c:pt idx="105">
                  <c:v>33</c:v>
                </c:pt>
                <c:pt idx="106">
                  <c:v>33</c:v>
                </c:pt>
                <c:pt idx="107">
                  <c:v>33</c:v>
                </c:pt>
                <c:pt idx="108">
                  <c:v>34</c:v>
                </c:pt>
                <c:pt idx="109">
                  <c:v>34.1</c:v>
                </c:pt>
                <c:pt idx="110">
                  <c:v>42.3</c:v>
                </c:pt>
                <c:pt idx="111">
                  <c:v>43.2</c:v>
                </c:pt>
                <c:pt idx="112">
                  <c:v>46.8</c:v>
                </c:pt>
                <c:pt idx="113">
                  <c:v>58.8</c:v>
                </c:pt>
                <c:pt idx="114">
                  <c:v>60.9</c:v>
                </c:pt>
                <c:pt idx="115">
                  <c:v>57.9</c:v>
                </c:pt>
                <c:pt idx="116">
                  <c:v>55</c:v>
                </c:pt>
                <c:pt idx="117">
                  <c:v>53</c:v>
                </c:pt>
                <c:pt idx="118">
                  <c:v>62.8</c:v>
                </c:pt>
                <c:pt idx="119">
                  <c:v>291.10000000000002</c:v>
                </c:pt>
                <c:pt idx="120">
                  <c:v>367.7</c:v>
                </c:pt>
                <c:pt idx="121">
                  <c:v>608.70000000000005</c:v>
                </c:pt>
                <c:pt idx="122">
                  <c:v>578.70000000000005</c:v>
                </c:pt>
                <c:pt idx="123">
                  <c:v>572.4</c:v>
                </c:pt>
                <c:pt idx="124">
                  <c:v>571.29999999999995</c:v>
                </c:pt>
                <c:pt idx="125">
                  <c:v>731.38</c:v>
                </c:pt>
                <c:pt idx="126">
                  <c:v>719.04</c:v>
                </c:pt>
                <c:pt idx="127">
                  <c:v>712.72</c:v>
                </c:pt>
                <c:pt idx="128">
                  <c:v>820.81</c:v>
                </c:pt>
                <c:pt idx="129">
                  <c:v>816.78</c:v>
                </c:pt>
                <c:pt idx="130">
                  <c:v>1108.8399999999999</c:v>
                </c:pt>
                <c:pt idx="131">
                  <c:v>1112.04</c:v>
                </c:pt>
                <c:pt idx="132">
                  <c:v>1116.99</c:v>
                </c:pt>
                <c:pt idx="133">
                  <c:v>1200.42</c:v>
                </c:pt>
                <c:pt idx="134">
                  <c:v>1015.45</c:v>
                </c:pt>
                <c:pt idx="135">
                  <c:v>975.9</c:v>
                </c:pt>
                <c:pt idx="136">
                  <c:v>664.3</c:v>
                </c:pt>
                <c:pt idx="137">
                  <c:v>374.6</c:v>
                </c:pt>
                <c:pt idx="138">
                  <c:v>360.4</c:v>
                </c:pt>
                <c:pt idx="139">
                  <c:v>345.3</c:v>
                </c:pt>
                <c:pt idx="140">
                  <c:v>379</c:v>
                </c:pt>
                <c:pt idx="141">
                  <c:v>124</c:v>
                </c:pt>
                <c:pt idx="142">
                  <c:v>124</c:v>
                </c:pt>
                <c:pt idx="143">
                  <c:v>121</c:v>
                </c:pt>
                <c:pt idx="144">
                  <c:v>217</c:v>
                </c:pt>
                <c:pt idx="145">
                  <c:v>217</c:v>
                </c:pt>
                <c:pt idx="146">
                  <c:v>214</c:v>
                </c:pt>
                <c:pt idx="147">
                  <c:v>214</c:v>
                </c:pt>
                <c:pt idx="148">
                  <c:v>130</c:v>
                </c:pt>
                <c:pt idx="149">
                  <c:v>121</c:v>
                </c:pt>
                <c:pt idx="150">
                  <c:v>148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341712"/>
        <c:axId val="803341320"/>
      </c:scatterChart>
      <c:valAx>
        <c:axId val="803341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341320"/>
        <c:crosses val="autoZero"/>
        <c:crossBetween val="midCat"/>
      </c:valAx>
      <c:valAx>
        <c:axId val="8033413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Amount Recharged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341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Lower Recharge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'20162017'!$B$1</c:f>
              <c:strCache>
                <c:ptCount val="1"/>
                <c:pt idx="0">
                  <c:v>Actual Lower Recharge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'20162017'!$A$2:$A$304</c:f>
              <c:numCache>
                <c:formatCode>m/d/yyyy</c:formatCode>
                <c:ptCount val="303"/>
                <c:pt idx="0">
                  <c:v>42644</c:v>
                </c:pt>
                <c:pt idx="1">
                  <c:v>42645</c:v>
                </c:pt>
                <c:pt idx="2">
                  <c:v>42646</c:v>
                </c:pt>
                <c:pt idx="3">
                  <c:v>42647</c:v>
                </c:pt>
                <c:pt idx="4">
                  <c:v>42648</c:v>
                </c:pt>
                <c:pt idx="5">
                  <c:v>42649</c:v>
                </c:pt>
                <c:pt idx="6">
                  <c:v>42650</c:v>
                </c:pt>
                <c:pt idx="7">
                  <c:v>42651</c:v>
                </c:pt>
                <c:pt idx="8">
                  <c:v>42652</c:v>
                </c:pt>
                <c:pt idx="9">
                  <c:v>42653</c:v>
                </c:pt>
                <c:pt idx="10">
                  <c:v>42654</c:v>
                </c:pt>
                <c:pt idx="11">
                  <c:v>42655</c:v>
                </c:pt>
                <c:pt idx="12">
                  <c:v>42656</c:v>
                </c:pt>
                <c:pt idx="13">
                  <c:v>42657</c:v>
                </c:pt>
                <c:pt idx="14">
                  <c:v>42658</c:v>
                </c:pt>
                <c:pt idx="15">
                  <c:v>42659</c:v>
                </c:pt>
                <c:pt idx="16">
                  <c:v>42660</c:v>
                </c:pt>
                <c:pt idx="17">
                  <c:v>42661</c:v>
                </c:pt>
                <c:pt idx="18">
                  <c:v>42662</c:v>
                </c:pt>
                <c:pt idx="19">
                  <c:v>42663</c:v>
                </c:pt>
                <c:pt idx="20">
                  <c:v>42664</c:v>
                </c:pt>
                <c:pt idx="21">
                  <c:v>42665</c:v>
                </c:pt>
                <c:pt idx="22">
                  <c:v>42666</c:v>
                </c:pt>
                <c:pt idx="23">
                  <c:v>42667</c:v>
                </c:pt>
                <c:pt idx="24">
                  <c:v>42668</c:v>
                </c:pt>
                <c:pt idx="25">
                  <c:v>42669</c:v>
                </c:pt>
                <c:pt idx="26">
                  <c:v>42670</c:v>
                </c:pt>
                <c:pt idx="27">
                  <c:v>42671</c:v>
                </c:pt>
                <c:pt idx="28">
                  <c:v>42672</c:v>
                </c:pt>
                <c:pt idx="29">
                  <c:v>42673</c:v>
                </c:pt>
                <c:pt idx="30">
                  <c:v>42674</c:v>
                </c:pt>
                <c:pt idx="31">
                  <c:v>42675</c:v>
                </c:pt>
                <c:pt idx="32">
                  <c:v>42676</c:v>
                </c:pt>
                <c:pt idx="33">
                  <c:v>42677</c:v>
                </c:pt>
                <c:pt idx="34">
                  <c:v>42678</c:v>
                </c:pt>
                <c:pt idx="35">
                  <c:v>42679</c:v>
                </c:pt>
                <c:pt idx="36">
                  <c:v>42680</c:v>
                </c:pt>
                <c:pt idx="37">
                  <c:v>42681</c:v>
                </c:pt>
                <c:pt idx="38">
                  <c:v>42682</c:v>
                </c:pt>
                <c:pt idx="39">
                  <c:v>42683</c:v>
                </c:pt>
                <c:pt idx="40">
                  <c:v>42684</c:v>
                </c:pt>
                <c:pt idx="41">
                  <c:v>42685</c:v>
                </c:pt>
                <c:pt idx="42">
                  <c:v>42686</c:v>
                </c:pt>
                <c:pt idx="43">
                  <c:v>42687</c:v>
                </c:pt>
                <c:pt idx="44">
                  <c:v>42688</c:v>
                </c:pt>
                <c:pt idx="45">
                  <c:v>42689</c:v>
                </c:pt>
                <c:pt idx="46">
                  <c:v>42690</c:v>
                </c:pt>
                <c:pt idx="47">
                  <c:v>42691</c:v>
                </c:pt>
                <c:pt idx="48">
                  <c:v>42692</c:v>
                </c:pt>
                <c:pt idx="49">
                  <c:v>42693</c:v>
                </c:pt>
                <c:pt idx="50">
                  <c:v>42694</c:v>
                </c:pt>
                <c:pt idx="51">
                  <c:v>42695</c:v>
                </c:pt>
                <c:pt idx="52">
                  <c:v>42696</c:v>
                </c:pt>
                <c:pt idx="53">
                  <c:v>42697</c:v>
                </c:pt>
                <c:pt idx="54">
                  <c:v>42698</c:v>
                </c:pt>
                <c:pt idx="55">
                  <c:v>42699</c:v>
                </c:pt>
                <c:pt idx="56">
                  <c:v>42700</c:v>
                </c:pt>
                <c:pt idx="57">
                  <c:v>42701</c:v>
                </c:pt>
                <c:pt idx="58">
                  <c:v>42702</c:v>
                </c:pt>
                <c:pt idx="59">
                  <c:v>42703</c:v>
                </c:pt>
                <c:pt idx="60">
                  <c:v>42704</c:v>
                </c:pt>
                <c:pt idx="61">
                  <c:v>42705</c:v>
                </c:pt>
                <c:pt idx="62">
                  <c:v>42706</c:v>
                </c:pt>
                <c:pt idx="63">
                  <c:v>42707</c:v>
                </c:pt>
                <c:pt idx="64">
                  <c:v>42708</c:v>
                </c:pt>
                <c:pt idx="65">
                  <c:v>42709</c:v>
                </c:pt>
                <c:pt idx="66">
                  <c:v>42710</c:v>
                </c:pt>
                <c:pt idx="67">
                  <c:v>42711</c:v>
                </c:pt>
                <c:pt idx="68">
                  <c:v>42712</c:v>
                </c:pt>
                <c:pt idx="69">
                  <c:v>42713</c:v>
                </c:pt>
                <c:pt idx="70">
                  <c:v>42714</c:v>
                </c:pt>
                <c:pt idx="71">
                  <c:v>42715</c:v>
                </c:pt>
                <c:pt idx="72">
                  <c:v>42716</c:v>
                </c:pt>
                <c:pt idx="73">
                  <c:v>42717</c:v>
                </c:pt>
                <c:pt idx="74">
                  <c:v>42718</c:v>
                </c:pt>
                <c:pt idx="75">
                  <c:v>42719</c:v>
                </c:pt>
                <c:pt idx="76">
                  <c:v>42720</c:v>
                </c:pt>
                <c:pt idx="77">
                  <c:v>42721</c:v>
                </c:pt>
                <c:pt idx="78">
                  <c:v>42722</c:v>
                </c:pt>
                <c:pt idx="79">
                  <c:v>42723</c:v>
                </c:pt>
                <c:pt idx="80">
                  <c:v>42724</c:v>
                </c:pt>
                <c:pt idx="81">
                  <c:v>42725</c:v>
                </c:pt>
                <c:pt idx="82">
                  <c:v>42726</c:v>
                </c:pt>
                <c:pt idx="83">
                  <c:v>42727</c:v>
                </c:pt>
                <c:pt idx="84">
                  <c:v>42728</c:v>
                </c:pt>
                <c:pt idx="85">
                  <c:v>42729</c:v>
                </c:pt>
                <c:pt idx="86">
                  <c:v>42730</c:v>
                </c:pt>
                <c:pt idx="87">
                  <c:v>42731</c:v>
                </c:pt>
                <c:pt idx="88">
                  <c:v>42732</c:v>
                </c:pt>
                <c:pt idx="89">
                  <c:v>42733</c:v>
                </c:pt>
                <c:pt idx="90">
                  <c:v>42734</c:v>
                </c:pt>
                <c:pt idx="91">
                  <c:v>42735</c:v>
                </c:pt>
                <c:pt idx="92">
                  <c:v>42736</c:v>
                </c:pt>
                <c:pt idx="93">
                  <c:v>42737</c:v>
                </c:pt>
                <c:pt idx="94">
                  <c:v>42738</c:v>
                </c:pt>
                <c:pt idx="95">
                  <c:v>42739</c:v>
                </c:pt>
                <c:pt idx="96">
                  <c:v>42740</c:v>
                </c:pt>
                <c:pt idx="97">
                  <c:v>42741</c:v>
                </c:pt>
                <c:pt idx="98">
                  <c:v>42742</c:v>
                </c:pt>
                <c:pt idx="99">
                  <c:v>42743</c:v>
                </c:pt>
                <c:pt idx="100">
                  <c:v>42744</c:v>
                </c:pt>
                <c:pt idx="101">
                  <c:v>42745</c:v>
                </c:pt>
                <c:pt idx="102">
                  <c:v>42746</c:v>
                </c:pt>
                <c:pt idx="103">
                  <c:v>42747</c:v>
                </c:pt>
                <c:pt idx="104">
                  <c:v>42748</c:v>
                </c:pt>
                <c:pt idx="105">
                  <c:v>42749</c:v>
                </c:pt>
                <c:pt idx="106">
                  <c:v>42750</c:v>
                </c:pt>
                <c:pt idx="107">
                  <c:v>42751</c:v>
                </c:pt>
                <c:pt idx="108">
                  <c:v>42752</c:v>
                </c:pt>
                <c:pt idx="109">
                  <c:v>42753</c:v>
                </c:pt>
                <c:pt idx="110">
                  <c:v>42754</c:v>
                </c:pt>
                <c:pt idx="111">
                  <c:v>42755</c:v>
                </c:pt>
                <c:pt idx="112">
                  <c:v>42756</c:v>
                </c:pt>
                <c:pt idx="113">
                  <c:v>42757</c:v>
                </c:pt>
                <c:pt idx="114">
                  <c:v>42758</c:v>
                </c:pt>
                <c:pt idx="115">
                  <c:v>42759</c:v>
                </c:pt>
                <c:pt idx="116">
                  <c:v>42760</c:v>
                </c:pt>
                <c:pt idx="117">
                  <c:v>42761</c:v>
                </c:pt>
                <c:pt idx="118">
                  <c:v>42762</c:v>
                </c:pt>
                <c:pt idx="119">
                  <c:v>42763</c:v>
                </c:pt>
                <c:pt idx="120">
                  <c:v>42764</c:v>
                </c:pt>
                <c:pt idx="121">
                  <c:v>42765</c:v>
                </c:pt>
                <c:pt idx="122">
                  <c:v>42766</c:v>
                </c:pt>
                <c:pt idx="123">
                  <c:v>42767</c:v>
                </c:pt>
                <c:pt idx="124">
                  <c:v>42768</c:v>
                </c:pt>
                <c:pt idx="125">
                  <c:v>42769</c:v>
                </c:pt>
                <c:pt idx="126">
                  <c:v>42770</c:v>
                </c:pt>
                <c:pt idx="127">
                  <c:v>42771</c:v>
                </c:pt>
                <c:pt idx="128">
                  <c:v>42772</c:v>
                </c:pt>
                <c:pt idx="129">
                  <c:v>42773</c:v>
                </c:pt>
                <c:pt idx="130">
                  <c:v>42774</c:v>
                </c:pt>
                <c:pt idx="131">
                  <c:v>42775</c:v>
                </c:pt>
                <c:pt idx="132">
                  <c:v>42776</c:v>
                </c:pt>
                <c:pt idx="133">
                  <c:v>42777</c:v>
                </c:pt>
                <c:pt idx="134">
                  <c:v>42778</c:v>
                </c:pt>
                <c:pt idx="135">
                  <c:v>42779</c:v>
                </c:pt>
                <c:pt idx="136">
                  <c:v>42780</c:v>
                </c:pt>
                <c:pt idx="137">
                  <c:v>42781</c:v>
                </c:pt>
                <c:pt idx="138">
                  <c:v>42782</c:v>
                </c:pt>
                <c:pt idx="139">
                  <c:v>42783</c:v>
                </c:pt>
                <c:pt idx="140">
                  <c:v>42784</c:v>
                </c:pt>
                <c:pt idx="141">
                  <c:v>42785</c:v>
                </c:pt>
                <c:pt idx="142">
                  <c:v>42786</c:v>
                </c:pt>
                <c:pt idx="143">
                  <c:v>42787</c:v>
                </c:pt>
                <c:pt idx="144">
                  <c:v>42788</c:v>
                </c:pt>
                <c:pt idx="145">
                  <c:v>42789</c:v>
                </c:pt>
                <c:pt idx="146">
                  <c:v>42790</c:v>
                </c:pt>
                <c:pt idx="147">
                  <c:v>42791</c:v>
                </c:pt>
                <c:pt idx="148">
                  <c:v>42792</c:v>
                </c:pt>
                <c:pt idx="149">
                  <c:v>42793</c:v>
                </c:pt>
                <c:pt idx="150">
                  <c:v>42794</c:v>
                </c:pt>
                <c:pt idx="151">
                  <c:v>42795</c:v>
                </c:pt>
                <c:pt idx="152">
                  <c:v>42796</c:v>
                </c:pt>
                <c:pt idx="153">
                  <c:v>42797</c:v>
                </c:pt>
                <c:pt idx="154">
                  <c:v>42798</c:v>
                </c:pt>
                <c:pt idx="155">
                  <c:v>42799</c:v>
                </c:pt>
                <c:pt idx="156">
                  <c:v>42800</c:v>
                </c:pt>
                <c:pt idx="157">
                  <c:v>42801</c:v>
                </c:pt>
                <c:pt idx="158">
                  <c:v>42802</c:v>
                </c:pt>
                <c:pt idx="159">
                  <c:v>42803</c:v>
                </c:pt>
                <c:pt idx="160">
                  <c:v>42804</c:v>
                </c:pt>
                <c:pt idx="161">
                  <c:v>42805</c:v>
                </c:pt>
                <c:pt idx="162">
                  <c:v>42806</c:v>
                </c:pt>
                <c:pt idx="163">
                  <c:v>42807</c:v>
                </c:pt>
                <c:pt idx="164">
                  <c:v>42808</c:v>
                </c:pt>
                <c:pt idx="165">
                  <c:v>42809</c:v>
                </c:pt>
                <c:pt idx="166">
                  <c:v>42810</c:v>
                </c:pt>
                <c:pt idx="167">
                  <c:v>42811</c:v>
                </c:pt>
                <c:pt idx="168">
                  <c:v>42812</c:v>
                </c:pt>
                <c:pt idx="169">
                  <c:v>42813</c:v>
                </c:pt>
                <c:pt idx="170">
                  <c:v>42814</c:v>
                </c:pt>
                <c:pt idx="171">
                  <c:v>42815</c:v>
                </c:pt>
                <c:pt idx="172">
                  <c:v>42816</c:v>
                </c:pt>
                <c:pt idx="173">
                  <c:v>42817</c:v>
                </c:pt>
                <c:pt idx="174">
                  <c:v>42818</c:v>
                </c:pt>
                <c:pt idx="175">
                  <c:v>42819</c:v>
                </c:pt>
                <c:pt idx="176">
                  <c:v>42820</c:v>
                </c:pt>
                <c:pt idx="177">
                  <c:v>42821</c:v>
                </c:pt>
                <c:pt idx="178">
                  <c:v>42822</c:v>
                </c:pt>
                <c:pt idx="179">
                  <c:v>42823</c:v>
                </c:pt>
                <c:pt idx="180">
                  <c:v>42824</c:v>
                </c:pt>
                <c:pt idx="181">
                  <c:v>42825</c:v>
                </c:pt>
                <c:pt idx="182">
                  <c:v>42826</c:v>
                </c:pt>
                <c:pt idx="183">
                  <c:v>42827</c:v>
                </c:pt>
                <c:pt idx="184">
                  <c:v>42828</c:v>
                </c:pt>
                <c:pt idx="185">
                  <c:v>42829</c:v>
                </c:pt>
                <c:pt idx="186">
                  <c:v>42830</c:v>
                </c:pt>
                <c:pt idx="187">
                  <c:v>42831</c:v>
                </c:pt>
                <c:pt idx="188">
                  <c:v>42832</c:v>
                </c:pt>
                <c:pt idx="189">
                  <c:v>42833</c:v>
                </c:pt>
                <c:pt idx="190">
                  <c:v>42834</c:v>
                </c:pt>
                <c:pt idx="191">
                  <c:v>42835</c:v>
                </c:pt>
                <c:pt idx="192">
                  <c:v>42836</c:v>
                </c:pt>
                <c:pt idx="193">
                  <c:v>42837</c:v>
                </c:pt>
                <c:pt idx="194">
                  <c:v>42838</c:v>
                </c:pt>
                <c:pt idx="195">
                  <c:v>42839</c:v>
                </c:pt>
                <c:pt idx="196">
                  <c:v>42840</c:v>
                </c:pt>
                <c:pt idx="197">
                  <c:v>42841</c:v>
                </c:pt>
                <c:pt idx="198">
                  <c:v>42842</c:v>
                </c:pt>
                <c:pt idx="199">
                  <c:v>42843</c:v>
                </c:pt>
                <c:pt idx="200">
                  <c:v>42844</c:v>
                </c:pt>
                <c:pt idx="201">
                  <c:v>42845</c:v>
                </c:pt>
                <c:pt idx="202">
                  <c:v>42846</c:v>
                </c:pt>
                <c:pt idx="203">
                  <c:v>42847</c:v>
                </c:pt>
                <c:pt idx="204">
                  <c:v>42848</c:v>
                </c:pt>
                <c:pt idx="205">
                  <c:v>42849</c:v>
                </c:pt>
                <c:pt idx="206">
                  <c:v>42850</c:v>
                </c:pt>
                <c:pt idx="207">
                  <c:v>42851</c:v>
                </c:pt>
                <c:pt idx="208">
                  <c:v>42852</c:v>
                </c:pt>
                <c:pt idx="209">
                  <c:v>42853</c:v>
                </c:pt>
                <c:pt idx="210">
                  <c:v>42854</c:v>
                </c:pt>
                <c:pt idx="211">
                  <c:v>42855</c:v>
                </c:pt>
                <c:pt idx="212">
                  <c:v>42856</c:v>
                </c:pt>
                <c:pt idx="213">
                  <c:v>42857</c:v>
                </c:pt>
                <c:pt idx="214">
                  <c:v>42858</c:v>
                </c:pt>
                <c:pt idx="215">
                  <c:v>42859</c:v>
                </c:pt>
                <c:pt idx="216">
                  <c:v>42860</c:v>
                </c:pt>
                <c:pt idx="217">
                  <c:v>42861</c:v>
                </c:pt>
                <c:pt idx="218">
                  <c:v>42862</c:v>
                </c:pt>
                <c:pt idx="219">
                  <c:v>42863</c:v>
                </c:pt>
                <c:pt idx="220">
                  <c:v>42864</c:v>
                </c:pt>
                <c:pt idx="221">
                  <c:v>42865</c:v>
                </c:pt>
                <c:pt idx="222">
                  <c:v>42866</c:v>
                </c:pt>
                <c:pt idx="223">
                  <c:v>42867</c:v>
                </c:pt>
                <c:pt idx="224">
                  <c:v>42868</c:v>
                </c:pt>
                <c:pt idx="225">
                  <c:v>42869</c:v>
                </c:pt>
                <c:pt idx="226">
                  <c:v>42870</c:v>
                </c:pt>
                <c:pt idx="227">
                  <c:v>42871</c:v>
                </c:pt>
                <c:pt idx="228">
                  <c:v>42872</c:v>
                </c:pt>
                <c:pt idx="229">
                  <c:v>42873</c:v>
                </c:pt>
                <c:pt idx="230">
                  <c:v>42874</c:v>
                </c:pt>
                <c:pt idx="231">
                  <c:v>42875</c:v>
                </c:pt>
                <c:pt idx="232">
                  <c:v>42876</c:v>
                </c:pt>
                <c:pt idx="233">
                  <c:v>42877</c:v>
                </c:pt>
                <c:pt idx="234">
                  <c:v>42878</c:v>
                </c:pt>
                <c:pt idx="235">
                  <c:v>42879</c:v>
                </c:pt>
                <c:pt idx="236">
                  <c:v>42880</c:v>
                </c:pt>
                <c:pt idx="237">
                  <c:v>42881</c:v>
                </c:pt>
                <c:pt idx="238">
                  <c:v>42882</c:v>
                </c:pt>
                <c:pt idx="239">
                  <c:v>42883</c:v>
                </c:pt>
                <c:pt idx="240">
                  <c:v>42884</c:v>
                </c:pt>
                <c:pt idx="241">
                  <c:v>42885</c:v>
                </c:pt>
                <c:pt idx="242">
                  <c:v>42886</c:v>
                </c:pt>
                <c:pt idx="243">
                  <c:v>42887</c:v>
                </c:pt>
                <c:pt idx="244">
                  <c:v>42888</c:v>
                </c:pt>
                <c:pt idx="245">
                  <c:v>42889</c:v>
                </c:pt>
                <c:pt idx="246">
                  <c:v>42890</c:v>
                </c:pt>
                <c:pt idx="247">
                  <c:v>42891</c:v>
                </c:pt>
                <c:pt idx="248">
                  <c:v>42892</c:v>
                </c:pt>
                <c:pt idx="249">
                  <c:v>42893</c:v>
                </c:pt>
                <c:pt idx="250">
                  <c:v>42894</c:v>
                </c:pt>
                <c:pt idx="251">
                  <c:v>42895</c:v>
                </c:pt>
                <c:pt idx="252">
                  <c:v>42896</c:v>
                </c:pt>
                <c:pt idx="253">
                  <c:v>42897</c:v>
                </c:pt>
                <c:pt idx="254">
                  <c:v>42898</c:v>
                </c:pt>
                <c:pt idx="255">
                  <c:v>42899</c:v>
                </c:pt>
                <c:pt idx="256">
                  <c:v>42900</c:v>
                </c:pt>
                <c:pt idx="257">
                  <c:v>42901</c:v>
                </c:pt>
                <c:pt idx="258">
                  <c:v>42902</c:v>
                </c:pt>
                <c:pt idx="259">
                  <c:v>42903</c:v>
                </c:pt>
                <c:pt idx="260">
                  <c:v>42904</c:v>
                </c:pt>
                <c:pt idx="261">
                  <c:v>42905</c:v>
                </c:pt>
                <c:pt idx="262">
                  <c:v>42906</c:v>
                </c:pt>
                <c:pt idx="263">
                  <c:v>42907</c:v>
                </c:pt>
                <c:pt idx="264">
                  <c:v>42908</c:v>
                </c:pt>
                <c:pt idx="265">
                  <c:v>42909</c:v>
                </c:pt>
                <c:pt idx="266">
                  <c:v>42910</c:v>
                </c:pt>
                <c:pt idx="267">
                  <c:v>42911</c:v>
                </c:pt>
                <c:pt idx="268">
                  <c:v>42912</c:v>
                </c:pt>
                <c:pt idx="269">
                  <c:v>42913</c:v>
                </c:pt>
                <c:pt idx="270">
                  <c:v>42914</c:v>
                </c:pt>
                <c:pt idx="271">
                  <c:v>42915</c:v>
                </c:pt>
                <c:pt idx="272">
                  <c:v>42916</c:v>
                </c:pt>
                <c:pt idx="273">
                  <c:v>42917</c:v>
                </c:pt>
                <c:pt idx="274">
                  <c:v>42918</c:v>
                </c:pt>
                <c:pt idx="275">
                  <c:v>42919</c:v>
                </c:pt>
                <c:pt idx="276">
                  <c:v>42920</c:v>
                </c:pt>
                <c:pt idx="277">
                  <c:v>42921</c:v>
                </c:pt>
                <c:pt idx="278">
                  <c:v>42922</c:v>
                </c:pt>
                <c:pt idx="279">
                  <c:v>42923</c:v>
                </c:pt>
                <c:pt idx="280">
                  <c:v>42924</c:v>
                </c:pt>
                <c:pt idx="281">
                  <c:v>42925</c:v>
                </c:pt>
                <c:pt idx="282">
                  <c:v>42926</c:v>
                </c:pt>
                <c:pt idx="283">
                  <c:v>42927</c:v>
                </c:pt>
                <c:pt idx="284">
                  <c:v>42928</c:v>
                </c:pt>
                <c:pt idx="285">
                  <c:v>42929</c:v>
                </c:pt>
                <c:pt idx="286">
                  <c:v>42930</c:v>
                </c:pt>
                <c:pt idx="287">
                  <c:v>42931</c:v>
                </c:pt>
                <c:pt idx="288">
                  <c:v>42932</c:v>
                </c:pt>
                <c:pt idx="289">
                  <c:v>42933</c:v>
                </c:pt>
                <c:pt idx="290">
                  <c:v>42934</c:v>
                </c:pt>
                <c:pt idx="291">
                  <c:v>42935</c:v>
                </c:pt>
                <c:pt idx="292">
                  <c:v>42936</c:v>
                </c:pt>
                <c:pt idx="293">
                  <c:v>42937</c:v>
                </c:pt>
                <c:pt idx="294">
                  <c:v>42938</c:v>
                </c:pt>
                <c:pt idx="295">
                  <c:v>42939</c:v>
                </c:pt>
                <c:pt idx="296">
                  <c:v>42940</c:v>
                </c:pt>
                <c:pt idx="297">
                  <c:v>42941</c:v>
                </c:pt>
                <c:pt idx="298">
                  <c:v>42942</c:v>
                </c:pt>
                <c:pt idx="299">
                  <c:v>42943</c:v>
                </c:pt>
                <c:pt idx="300">
                  <c:v>42944</c:v>
                </c:pt>
                <c:pt idx="301">
                  <c:v>42945</c:v>
                </c:pt>
                <c:pt idx="302">
                  <c:v>42946</c:v>
                </c:pt>
              </c:numCache>
            </c:numRef>
          </c:xVal>
          <c:yVal>
            <c:numRef>
              <c:f>'20162017'!$B$2:$B$304</c:f>
              <c:numCache>
                <c:formatCode>General</c:formatCode>
                <c:ptCount val="303"/>
                <c:pt idx="25">
                  <c:v>53.47</c:v>
                </c:pt>
                <c:pt idx="26">
                  <c:v>101.39</c:v>
                </c:pt>
                <c:pt idx="27">
                  <c:v>455.76</c:v>
                </c:pt>
                <c:pt idx="28">
                  <c:v>509.53999999999996</c:v>
                </c:pt>
                <c:pt idx="29">
                  <c:v>515.85</c:v>
                </c:pt>
                <c:pt idx="30">
                  <c:v>443.37</c:v>
                </c:pt>
                <c:pt idx="31">
                  <c:v>189.01</c:v>
                </c:pt>
                <c:pt idx="32">
                  <c:v>184.95</c:v>
                </c:pt>
                <c:pt idx="33">
                  <c:v>369.07</c:v>
                </c:pt>
                <c:pt idx="34">
                  <c:v>375.59000000000003</c:v>
                </c:pt>
                <c:pt idx="35">
                  <c:v>389.36</c:v>
                </c:pt>
                <c:pt idx="36">
                  <c:v>390.41999999999996</c:v>
                </c:pt>
                <c:pt idx="37">
                  <c:v>378.81</c:v>
                </c:pt>
                <c:pt idx="38">
                  <c:v>368.43</c:v>
                </c:pt>
                <c:pt idx="39">
                  <c:v>337.78999999999996</c:v>
                </c:pt>
                <c:pt idx="40">
                  <c:v>333.71</c:v>
                </c:pt>
                <c:pt idx="41">
                  <c:v>98.94</c:v>
                </c:pt>
                <c:pt idx="42">
                  <c:v>222.68</c:v>
                </c:pt>
                <c:pt idx="43">
                  <c:v>229.25</c:v>
                </c:pt>
                <c:pt idx="44">
                  <c:v>227.48000000000002</c:v>
                </c:pt>
                <c:pt idx="45">
                  <c:v>211.07</c:v>
                </c:pt>
                <c:pt idx="46">
                  <c:v>209.27</c:v>
                </c:pt>
                <c:pt idx="47">
                  <c:v>211.54</c:v>
                </c:pt>
                <c:pt idx="48">
                  <c:v>214.54</c:v>
                </c:pt>
                <c:pt idx="49">
                  <c:v>216.32999999999998</c:v>
                </c:pt>
                <c:pt idx="50">
                  <c:v>211.28</c:v>
                </c:pt>
                <c:pt idx="51">
                  <c:v>211.28</c:v>
                </c:pt>
                <c:pt idx="52">
                  <c:v>213.71</c:v>
                </c:pt>
                <c:pt idx="53">
                  <c:v>215.86</c:v>
                </c:pt>
                <c:pt idx="54">
                  <c:v>216.03</c:v>
                </c:pt>
                <c:pt idx="55">
                  <c:v>215.86</c:v>
                </c:pt>
                <c:pt idx="56">
                  <c:v>216.48</c:v>
                </c:pt>
                <c:pt idx="57">
                  <c:v>212.74</c:v>
                </c:pt>
                <c:pt idx="58">
                  <c:v>214.81</c:v>
                </c:pt>
                <c:pt idx="59">
                  <c:v>212.86</c:v>
                </c:pt>
                <c:pt idx="60">
                  <c:v>211.15</c:v>
                </c:pt>
                <c:pt idx="61">
                  <c:v>207.07</c:v>
                </c:pt>
                <c:pt idx="62">
                  <c:v>208.07</c:v>
                </c:pt>
                <c:pt idx="63">
                  <c:v>209.07</c:v>
                </c:pt>
                <c:pt idx="64">
                  <c:v>208.12</c:v>
                </c:pt>
                <c:pt idx="65">
                  <c:v>205.63</c:v>
                </c:pt>
                <c:pt idx="66">
                  <c:v>208.77</c:v>
                </c:pt>
                <c:pt idx="67">
                  <c:v>174</c:v>
                </c:pt>
                <c:pt idx="68">
                  <c:v>183</c:v>
                </c:pt>
                <c:pt idx="69">
                  <c:v>217.07</c:v>
                </c:pt>
                <c:pt idx="70">
                  <c:v>168.07</c:v>
                </c:pt>
                <c:pt idx="71">
                  <c:v>165.07</c:v>
                </c:pt>
                <c:pt idx="72">
                  <c:v>166.12</c:v>
                </c:pt>
                <c:pt idx="73">
                  <c:v>165.07</c:v>
                </c:pt>
                <c:pt idx="74">
                  <c:v>165.07</c:v>
                </c:pt>
                <c:pt idx="75">
                  <c:v>166.07</c:v>
                </c:pt>
                <c:pt idx="76">
                  <c:v>165.07</c:v>
                </c:pt>
                <c:pt idx="77">
                  <c:v>258.07</c:v>
                </c:pt>
                <c:pt idx="78">
                  <c:v>231.07</c:v>
                </c:pt>
                <c:pt idx="79">
                  <c:v>181.07</c:v>
                </c:pt>
                <c:pt idx="80">
                  <c:v>155.07</c:v>
                </c:pt>
                <c:pt idx="81">
                  <c:v>152.07</c:v>
                </c:pt>
                <c:pt idx="82">
                  <c:v>160.07</c:v>
                </c:pt>
                <c:pt idx="83">
                  <c:v>154.25</c:v>
                </c:pt>
                <c:pt idx="84">
                  <c:v>155.21</c:v>
                </c:pt>
                <c:pt idx="85">
                  <c:v>150.29</c:v>
                </c:pt>
                <c:pt idx="86">
                  <c:v>196.07</c:v>
                </c:pt>
                <c:pt idx="87">
                  <c:v>155.09</c:v>
                </c:pt>
                <c:pt idx="88">
                  <c:v>151.07</c:v>
                </c:pt>
                <c:pt idx="89">
                  <c:v>147.07</c:v>
                </c:pt>
                <c:pt idx="90">
                  <c:v>204.19</c:v>
                </c:pt>
                <c:pt idx="91">
                  <c:v>155.1</c:v>
                </c:pt>
                <c:pt idx="92">
                  <c:v>151.9</c:v>
                </c:pt>
                <c:pt idx="93">
                  <c:v>147.42000000000002</c:v>
                </c:pt>
                <c:pt idx="94">
                  <c:v>154.92000000000002</c:v>
                </c:pt>
                <c:pt idx="95">
                  <c:v>151.03</c:v>
                </c:pt>
                <c:pt idx="96">
                  <c:v>304.73</c:v>
                </c:pt>
                <c:pt idx="97">
                  <c:v>225.8</c:v>
                </c:pt>
                <c:pt idx="98">
                  <c:v>196.19</c:v>
                </c:pt>
                <c:pt idx="99">
                  <c:v>189.14</c:v>
                </c:pt>
                <c:pt idx="100">
                  <c:v>166.94</c:v>
                </c:pt>
                <c:pt idx="101">
                  <c:v>133</c:v>
                </c:pt>
                <c:pt idx="102">
                  <c:v>128</c:v>
                </c:pt>
                <c:pt idx="103">
                  <c:v>167.36</c:v>
                </c:pt>
                <c:pt idx="104">
                  <c:v>163.54</c:v>
                </c:pt>
                <c:pt idx="105">
                  <c:v>163.54</c:v>
                </c:pt>
                <c:pt idx="106">
                  <c:v>163.54</c:v>
                </c:pt>
                <c:pt idx="107">
                  <c:v>154.47999999999999</c:v>
                </c:pt>
                <c:pt idx="108">
                  <c:v>180.76</c:v>
                </c:pt>
                <c:pt idx="109">
                  <c:v>219.1</c:v>
                </c:pt>
                <c:pt idx="110">
                  <c:v>166.98</c:v>
                </c:pt>
                <c:pt idx="111">
                  <c:v>152.97</c:v>
                </c:pt>
                <c:pt idx="112">
                  <c:v>148.81</c:v>
                </c:pt>
                <c:pt idx="113">
                  <c:v>145.77000000000001</c:v>
                </c:pt>
                <c:pt idx="114">
                  <c:v>141.82999999999998</c:v>
                </c:pt>
                <c:pt idx="115">
                  <c:v>136.81</c:v>
                </c:pt>
                <c:pt idx="116">
                  <c:v>133.42000000000002</c:v>
                </c:pt>
                <c:pt idx="117">
                  <c:v>128.77000000000001</c:v>
                </c:pt>
                <c:pt idx="118">
                  <c:v>163.77000000000001</c:v>
                </c:pt>
                <c:pt idx="119">
                  <c:v>163.77000000000001</c:v>
                </c:pt>
                <c:pt idx="120">
                  <c:v>182.56</c:v>
                </c:pt>
                <c:pt idx="121">
                  <c:v>166.03</c:v>
                </c:pt>
                <c:pt idx="122">
                  <c:v>162.52000000000001</c:v>
                </c:pt>
                <c:pt idx="123">
                  <c:v>160.79</c:v>
                </c:pt>
                <c:pt idx="124">
                  <c:v>163.81</c:v>
                </c:pt>
                <c:pt idx="125">
                  <c:v>167.79</c:v>
                </c:pt>
                <c:pt idx="126">
                  <c:v>161.79</c:v>
                </c:pt>
                <c:pt idx="127">
                  <c:v>162.82999999999998</c:v>
                </c:pt>
                <c:pt idx="128">
                  <c:v>162.53</c:v>
                </c:pt>
                <c:pt idx="129">
                  <c:v>168</c:v>
                </c:pt>
                <c:pt idx="130">
                  <c:v>169</c:v>
                </c:pt>
                <c:pt idx="131">
                  <c:v>225</c:v>
                </c:pt>
                <c:pt idx="132">
                  <c:v>167</c:v>
                </c:pt>
                <c:pt idx="133">
                  <c:v>125</c:v>
                </c:pt>
                <c:pt idx="134">
                  <c:v>131</c:v>
                </c:pt>
                <c:pt idx="135">
                  <c:v>194</c:v>
                </c:pt>
                <c:pt idx="136">
                  <c:v>184</c:v>
                </c:pt>
                <c:pt idx="137">
                  <c:v>186</c:v>
                </c:pt>
                <c:pt idx="138">
                  <c:v>185</c:v>
                </c:pt>
                <c:pt idx="139">
                  <c:v>184</c:v>
                </c:pt>
                <c:pt idx="140">
                  <c:v>184</c:v>
                </c:pt>
                <c:pt idx="141">
                  <c:v>186</c:v>
                </c:pt>
                <c:pt idx="142">
                  <c:v>185</c:v>
                </c:pt>
                <c:pt idx="143">
                  <c:v>186</c:v>
                </c:pt>
                <c:pt idx="144">
                  <c:v>254.26</c:v>
                </c:pt>
                <c:pt idx="145">
                  <c:v>239.93</c:v>
                </c:pt>
                <c:pt idx="146">
                  <c:v>231.27</c:v>
                </c:pt>
                <c:pt idx="147">
                  <c:v>237.93</c:v>
                </c:pt>
                <c:pt idx="148">
                  <c:v>236.49</c:v>
                </c:pt>
                <c:pt idx="149">
                  <c:v>271.27999999999997</c:v>
                </c:pt>
                <c:pt idx="150" formatCode="#,##0">
                  <c:v>285.08</c:v>
                </c:pt>
                <c:pt idx="151" formatCode="#,##0">
                  <c:v>373.78</c:v>
                </c:pt>
                <c:pt idx="152" formatCode="#,##0">
                  <c:v>410.94</c:v>
                </c:pt>
                <c:pt idx="153" formatCode="#,##0">
                  <c:v>317.66999999999996</c:v>
                </c:pt>
                <c:pt idx="154" formatCode="#,##0">
                  <c:v>309.79000000000002</c:v>
                </c:pt>
                <c:pt idx="155" formatCode="#,##0">
                  <c:v>290.23</c:v>
                </c:pt>
                <c:pt idx="156" formatCode="#,##0">
                  <c:v>283.57</c:v>
                </c:pt>
                <c:pt idx="157" formatCode="#,##0">
                  <c:v>282.55</c:v>
                </c:pt>
                <c:pt idx="158" formatCode="#,##0">
                  <c:v>285.14999999999998</c:v>
                </c:pt>
                <c:pt idx="159" formatCode="#,##0">
                  <c:v>329.98</c:v>
                </c:pt>
                <c:pt idx="160" formatCode="#,##0">
                  <c:v>344.97</c:v>
                </c:pt>
                <c:pt idx="161" formatCode="#,##0">
                  <c:v>346.68</c:v>
                </c:pt>
                <c:pt idx="162" formatCode="#,##0">
                  <c:v>343.78</c:v>
                </c:pt>
                <c:pt idx="163" formatCode="#,##0">
                  <c:v>407.35</c:v>
                </c:pt>
                <c:pt idx="164" formatCode="#,##0">
                  <c:v>467.96000000000004</c:v>
                </c:pt>
                <c:pt idx="165" formatCode="#,##0">
                  <c:v>443.39</c:v>
                </c:pt>
                <c:pt idx="166" formatCode="#,##0">
                  <c:v>706.6</c:v>
                </c:pt>
                <c:pt idx="167" formatCode="#,##0">
                  <c:v>995.61</c:v>
                </c:pt>
                <c:pt idx="168" formatCode="#,##0">
                  <c:v>995.66000000000008</c:v>
                </c:pt>
                <c:pt idx="169" formatCode="#,##0">
                  <c:v>1005.0899999999999</c:v>
                </c:pt>
                <c:pt idx="170" formatCode="#,##0">
                  <c:v>1001.97</c:v>
                </c:pt>
                <c:pt idx="171" formatCode="#,##0">
                  <c:v>1004.13</c:v>
                </c:pt>
                <c:pt idx="172" formatCode="#,##0">
                  <c:v>961.66000000000008</c:v>
                </c:pt>
                <c:pt idx="173" formatCode="#,##0">
                  <c:v>986.65</c:v>
                </c:pt>
                <c:pt idx="174" formatCode="#,##0">
                  <c:v>986.45</c:v>
                </c:pt>
                <c:pt idx="175" formatCode="#,##0">
                  <c:v>986.65000000000009</c:v>
                </c:pt>
                <c:pt idx="176" formatCode="#,##0">
                  <c:v>984.44</c:v>
                </c:pt>
                <c:pt idx="177" formatCode="#,##0">
                  <c:v>978.66000000000008</c:v>
                </c:pt>
                <c:pt idx="178" formatCode="#,##0">
                  <c:v>256.76</c:v>
                </c:pt>
                <c:pt idx="179" formatCode="#,##0">
                  <c:v>314.05</c:v>
                </c:pt>
                <c:pt idx="180" formatCode="#,##0">
                  <c:v>425.8</c:v>
                </c:pt>
                <c:pt idx="181" formatCode="#,##0">
                  <c:v>523.37</c:v>
                </c:pt>
                <c:pt idx="182" formatCode="#,##0">
                  <c:v>519.05999999999995</c:v>
                </c:pt>
                <c:pt idx="183" formatCode="#,##0">
                  <c:v>515.01</c:v>
                </c:pt>
                <c:pt idx="184" formatCode="#,##0">
                  <c:v>515.71</c:v>
                </c:pt>
                <c:pt idx="185" formatCode="#,##0">
                  <c:v>516.69000000000005</c:v>
                </c:pt>
                <c:pt idx="186" formatCode="#,##0">
                  <c:v>527.85</c:v>
                </c:pt>
                <c:pt idx="187" formatCode="#,##0">
                  <c:v>535.5</c:v>
                </c:pt>
                <c:pt idx="188" formatCode="#,##0">
                  <c:v>536.74</c:v>
                </c:pt>
                <c:pt idx="189" formatCode="#,##0">
                  <c:v>541.26</c:v>
                </c:pt>
                <c:pt idx="194" formatCode="#,##0">
                  <c:v>328</c:v>
                </c:pt>
                <c:pt idx="195" formatCode="#,##0">
                  <c:v>333</c:v>
                </c:pt>
                <c:pt idx="196" formatCode="#,##0">
                  <c:v>637</c:v>
                </c:pt>
                <c:pt idx="197" formatCode="#,##0">
                  <c:v>653</c:v>
                </c:pt>
                <c:pt idx="198" formatCode="#,##0">
                  <c:v>751</c:v>
                </c:pt>
                <c:pt idx="199" formatCode="#,##0">
                  <c:v>785</c:v>
                </c:pt>
                <c:pt idx="200" formatCode="#,##0">
                  <c:v>869</c:v>
                </c:pt>
                <c:pt idx="201" formatCode="#,##0">
                  <c:v>1116</c:v>
                </c:pt>
                <c:pt idx="202" formatCode="#,##0">
                  <c:v>1141</c:v>
                </c:pt>
                <c:pt idx="203" formatCode="#,##0">
                  <c:v>692</c:v>
                </c:pt>
                <c:pt idx="204" formatCode="#,##0">
                  <c:v>692</c:v>
                </c:pt>
                <c:pt idx="205" formatCode="#,##0">
                  <c:v>704</c:v>
                </c:pt>
                <c:pt idx="206" formatCode="#,##0">
                  <c:v>730</c:v>
                </c:pt>
                <c:pt idx="207" formatCode="#,##0">
                  <c:v>596</c:v>
                </c:pt>
                <c:pt idx="208" formatCode="#,##0">
                  <c:v>605</c:v>
                </c:pt>
                <c:pt idx="209" formatCode="#,##0">
                  <c:v>601</c:v>
                </c:pt>
                <c:pt idx="210" formatCode="#,##0">
                  <c:v>603</c:v>
                </c:pt>
                <c:pt idx="211" formatCode="#,##0">
                  <c:v>603</c:v>
                </c:pt>
                <c:pt idx="212" formatCode="#,##0">
                  <c:v>603</c:v>
                </c:pt>
                <c:pt idx="213" formatCode="#,##0">
                  <c:v>603</c:v>
                </c:pt>
                <c:pt idx="214" formatCode="#,##0">
                  <c:v>636</c:v>
                </c:pt>
                <c:pt idx="215" formatCode="#,##0">
                  <c:v>625</c:v>
                </c:pt>
                <c:pt idx="216" formatCode="#,##0">
                  <c:v>541</c:v>
                </c:pt>
                <c:pt idx="217" formatCode="#,##0">
                  <c:v>343</c:v>
                </c:pt>
                <c:pt idx="218" formatCode="#,##0">
                  <c:v>343</c:v>
                </c:pt>
                <c:pt idx="219" formatCode="#,##0">
                  <c:v>343</c:v>
                </c:pt>
                <c:pt idx="220" formatCode="#,##0">
                  <c:v>396</c:v>
                </c:pt>
                <c:pt idx="221" formatCode="#,##0">
                  <c:v>396</c:v>
                </c:pt>
                <c:pt idx="222" formatCode="#,##0">
                  <c:v>395</c:v>
                </c:pt>
                <c:pt idx="223" formatCode="#,##0">
                  <c:v>394</c:v>
                </c:pt>
                <c:pt idx="224" formatCode="#,##0">
                  <c:v>396</c:v>
                </c:pt>
                <c:pt idx="225" formatCode="#,##0">
                  <c:v>398</c:v>
                </c:pt>
                <c:pt idx="226" formatCode="#,##0">
                  <c:v>396</c:v>
                </c:pt>
                <c:pt idx="227" formatCode="#,##0">
                  <c:v>392</c:v>
                </c:pt>
                <c:pt idx="228" formatCode="#,##0">
                  <c:v>387</c:v>
                </c:pt>
                <c:pt idx="254" formatCode="#,##0">
                  <c:v>201</c:v>
                </c:pt>
                <c:pt idx="255" formatCode="#,##0">
                  <c:v>202</c:v>
                </c:pt>
                <c:pt idx="256" formatCode="#,##0">
                  <c:v>201</c:v>
                </c:pt>
                <c:pt idx="257" formatCode="#,##0">
                  <c:v>210</c:v>
                </c:pt>
                <c:pt idx="258" formatCode="#,##0">
                  <c:v>196</c:v>
                </c:pt>
                <c:pt idx="259" formatCode="#,##0">
                  <c:v>200</c:v>
                </c:pt>
                <c:pt idx="260" formatCode="#,##0">
                  <c:v>200</c:v>
                </c:pt>
                <c:pt idx="261" formatCode="#,##0">
                  <c:v>201</c:v>
                </c:pt>
                <c:pt idx="262" formatCode="#,##0">
                  <c:v>100</c:v>
                </c:pt>
                <c:pt idx="263" formatCode="#,##0">
                  <c:v>100</c:v>
                </c:pt>
                <c:pt idx="264" formatCode="#,##0">
                  <c:v>100</c:v>
                </c:pt>
                <c:pt idx="265" formatCode="#,##0">
                  <c:v>100</c:v>
                </c:pt>
                <c:pt idx="266" formatCode="#,##0">
                  <c:v>100</c:v>
                </c:pt>
                <c:pt idx="267" formatCode="#,##0">
                  <c:v>100</c:v>
                </c:pt>
                <c:pt idx="268" formatCode="#,##0">
                  <c:v>100</c:v>
                </c:pt>
                <c:pt idx="269" formatCode="#,##0">
                  <c:v>100</c:v>
                </c:pt>
                <c:pt idx="270" formatCode="#,##0">
                  <c:v>100</c:v>
                </c:pt>
                <c:pt idx="271" formatCode="#,##0">
                  <c:v>100</c:v>
                </c:pt>
                <c:pt idx="272" formatCode="#,##0">
                  <c:v>100</c:v>
                </c:pt>
                <c:pt idx="273" formatCode="#,##0">
                  <c:v>100</c:v>
                </c:pt>
                <c:pt idx="274" formatCode="#,##0">
                  <c:v>100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481176"/>
        <c:axId val="803483136"/>
      </c:scatterChart>
      <c:scatterChart>
        <c:scatterStyle val="smoothMarker"/>
        <c:varyColors val="0"/>
        <c:ser>
          <c:idx val="1"/>
          <c:order val="1"/>
          <c:tx>
            <c:strRef>
              <c:f>'20162017'!$C$1</c:f>
              <c:strCache>
                <c:ptCount val="1"/>
                <c:pt idx="0">
                  <c:v>Total Avaliable Lower Recharge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'20162017'!$A$2:$A$304</c:f>
              <c:numCache>
                <c:formatCode>m/d/yyyy</c:formatCode>
                <c:ptCount val="303"/>
                <c:pt idx="0">
                  <c:v>42644</c:v>
                </c:pt>
                <c:pt idx="1">
                  <c:v>42645</c:v>
                </c:pt>
                <c:pt idx="2">
                  <c:v>42646</c:v>
                </c:pt>
                <c:pt idx="3">
                  <c:v>42647</c:v>
                </c:pt>
                <c:pt idx="4">
                  <c:v>42648</c:v>
                </c:pt>
                <c:pt idx="5">
                  <c:v>42649</c:v>
                </c:pt>
                <c:pt idx="6">
                  <c:v>42650</c:v>
                </c:pt>
                <c:pt idx="7">
                  <c:v>42651</c:v>
                </c:pt>
                <c:pt idx="8">
                  <c:v>42652</c:v>
                </c:pt>
                <c:pt idx="9">
                  <c:v>42653</c:v>
                </c:pt>
                <c:pt idx="10">
                  <c:v>42654</c:v>
                </c:pt>
                <c:pt idx="11">
                  <c:v>42655</c:v>
                </c:pt>
                <c:pt idx="12">
                  <c:v>42656</c:v>
                </c:pt>
                <c:pt idx="13">
                  <c:v>42657</c:v>
                </c:pt>
                <c:pt idx="14">
                  <c:v>42658</c:v>
                </c:pt>
                <c:pt idx="15">
                  <c:v>42659</c:v>
                </c:pt>
                <c:pt idx="16">
                  <c:v>42660</c:v>
                </c:pt>
                <c:pt idx="17">
                  <c:v>42661</c:v>
                </c:pt>
                <c:pt idx="18">
                  <c:v>42662</c:v>
                </c:pt>
                <c:pt idx="19">
                  <c:v>42663</c:v>
                </c:pt>
                <c:pt idx="20">
                  <c:v>42664</c:v>
                </c:pt>
                <c:pt idx="21">
                  <c:v>42665</c:v>
                </c:pt>
                <c:pt idx="22">
                  <c:v>42666</c:v>
                </c:pt>
                <c:pt idx="23">
                  <c:v>42667</c:v>
                </c:pt>
                <c:pt idx="24">
                  <c:v>42668</c:v>
                </c:pt>
                <c:pt idx="25">
                  <c:v>42669</c:v>
                </c:pt>
                <c:pt idx="26">
                  <c:v>42670</c:v>
                </c:pt>
                <c:pt idx="27">
                  <c:v>42671</c:v>
                </c:pt>
                <c:pt idx="28">
                  <c:v>42672</c:v>
                </c:pt>
                <c:pt idx="29">
                  <c:v>42673</c:v>
                </c:pt>
                <c:pt idx="30">
                  <c:v>42674</c:v>
                </c:pt>
                <c:pt idx="31">
                  <c:v>42675</c:v>
                </c:pt>
                <c:pt idx="32">
                  <c:v>42676</c:v>
                </c:pt>
                <c:pt idx="33">
                  <c:v>42677</c:v>
                </c:pt>
                <c:pt idx="34">
                  <c:v>42678</c:v>
                </c:pt>
                <c:pt idx="35">
                  <c:v>42679</c:v>
                </c:pt>
                <c:pt idx="36">
                  <c:v>42680</c:v>
                </c:pt>
                <c:pt idx="37">
                  <c:v>42681</c:v>
                </c:pt>
                <c:pt idx="38">
                  <c:v>42682</c:v>
                </c:pt>
                <c:pt idx="39">
                  <c:v>42683</c:v>
                </c:pt>
                <c:pt idx="40">
                  <c:v>42684</c:v>
                </c:pt>
                <c:pt idx="41">
                  <c:v>42685</c:v>
                </c:pt>
                <c:pt idx="42">
                  <c:v>42686</c:v>
                </c:pt>
                <c:pt idx="43">
                  <c:v>42687</c:v>
                </c:pt>
                <c:pt idx="44">
                  <c:v>42688</c:v>
                </c:pt>
                <c:pt idx="45">
                  <c:v>42689</c:v>
                </c:pt>
                <c:pt idx="46">
                  <c:v>42690</c:v>
                </c:pt>
                <c:pt idx="47">
                  <c:v>42691</c:v>
                </c:pt>
                <c:pt idx="48">
                  <c:v>42692</c:v>
                </c:pt>
                <c:pt idx="49">
                  <c:v>42693</c:v>
                </c:pt>
                <c:pt idx="50">
                  <c:v>42694</c:v>
                </c:pt>
                <c:pt idx="51">
                  <c:v>42695</c:v>
                </c:pt>
                <c:pt idx="52">
                  <c:v>42696</c:v>
                </c:pt>
                <c:pt idx="53">
                  <c:v>42697</c:v>
                </c:pt>
                <c:pt idx="54">
                  <c:v>42698</c:v>
                </c:pt>
                <c:pt idx="55">
                  <c:v>42699</c:v>
                </c:pt>
                <c:pt idx="56">
                  <c:v>42700</c:v>
                </c:pt>
                <c:pt idx="57">
                  <c:v>42701</c:v>
                </c:pt>
                <c:pt idx="58">
                  <c:v>42702</c:v>
                </c:pt>
                <c:pt idx="59">
                  <c:v>42703</c:v>
                </c:pt>
                <c:pt idx="60">
                  <c:v>42704</c:v>
                </c:pt>
                <c:pt idx="61">
                  <c:v>42705</c:v>
                </c:pt>
                <c:pt idx="62">
                  <c:v>42706</c:v>
                </c:pt>
                <c:pt idx="63">
                  <c:v>42707</c:v>
                </c:pt>
                <c:pt idx="64">
                  <c:v>42708</c:v>
                </c:pt>
                <c:pt idx="65">
                  <c:v>42709</c:v>
                </c:pt>
                <c:pt idx="66">
                  <c:v>42710</c:v>
                </c:pt>
                <c:pt idx="67">
                  <c:v>42711</c:v>
                </c:pt>
                <c:pt idx="68">
                  <c:v>42712</c:v>
                </c:pt>
                <c:pt idx="69">
                  <c:v>42713</c:v>
                </c:pt>
                <c:pt idx="70">
                  <c:v>42714</c:v>
                </c:pt>
                <c:pt idx="71">
                  <c:v>42715</c:v>
                </c:pt>
                <c:pt idx="72">
                  <c:v>42716</c:v>
                </c:pt>
                <c:pt idx="73">
                  <c:v>42717</c:v>
                </c:pt>
                <c:pt idx="74">
                  <c:v>42718</c:v>
                </c:pt>
                <c:pt idx="75">
                  <c:v>42719</c:v>
                </c:pt>
                <c:pt idx="76">
                  <c:v>42720</c:v>
                </c:pt>
                <c:pt idx="77">
                  <c:v>42721</c:v>
                </c:pt>
                <c:pt idx="78">
                  <c:v>42722</c:v>
                </c:pt>
                <c:pt idx="79">
                  <c:v>42723</c:v>
                </c:pt>
                <c:pt idx="80">
                  <c:v>42724</c:v>
                </c:pt>
                <c:pt idx="81">
                  <c:v>42725</c:v>
                </c:pt>
                <c:pt idx="82">
                  <c:v>42726</c:v>
                </c:pt>
                <c:pt idx="83">
                  <c:v>42727</c:v>
                </c:pt>
                <c:pt idx="84">
                  <c:v>42728</c:v>
                </c:pt>
                <c:pt idx="85">
                  <c:v>42729</c:v>
                </c:pt>
                <c:pt idx="86">
                  <c:v>42730</c:v>
                </c:pt>
                <c:pt idx="87">
                  <c:v>42731</c:v>
                </c:pt>
                <c:pt idx="88">
                  <c:v>42732</c:v>
                </c:pt>
                <c:pt idx="89">
                  <c:v>42733</c:v>
                </c:pt>
                <c:pt idx="90">
                  <c:v>42734</c:v>
                </c:pt>
                <c:pt idx="91">
                  <c:v>42735</c:v>
                </c:pt>
                <c:pt idx="92">
                  <c:v>42736</c:v>
                </c:pt>
                <c:pt idx="93">
                  <c:v>42737</c:v>
                </c:pt>
                <c:pt idx="94">
                  <c:v>42738</c:v>
                </c:pt>
                <c:pt idx="95">
                  <c:v>42739</c:v>
                </c:pt>
                <c:pt idx="96">
                  <c:v>42740</c:v>
                </c:pt>
                <c:pt idx="97">
                  <c:v>42741</c:v>
                </c:pt>
                <c:pt idx="98">
                  <c:v>42742</c:v>
                </c:pt>
                <c:pt idx="99">
                  <c:v>42743</c:v>
                </c:pt>
                <c:pt idx="100">
                  <c:v>42744</c:v>
                </c:pt>
                <c:pt idx="101">
                  <c:v>42745</c:v>
                </c:pt>
                <c:pt idx="102">
                  <c:v>42746</c:v>
                </c:pt>
                <c:pt idx="103">
                  <c:v>42747</c:v>
                </c:pt>
                <c:pt idx="104">
                  <c:v>42748</c:v>
                </c:pt>
                <c:pt idx="105">
                  <c:v>42749</c:v>
                </c:pt>
                <c:pt idx="106">
                  <c:v>42750</c:v>
                </c:pt>
                <c:pt idx="107">
                  <c:v>42751</c:v>
                </c:pt>
                <c:pt idx="108">
                  <c:v>42752</c:v>
                </c:pt>
                <c:pt idx="109">
                  <c:v>42753</c:v>
                </c:pt>
                <c:pt idx="110">
                  <c:v>42754</c:v>
                </c:pt>
                <c:pt idx="111">
                  <c:v>42755</c:v>
                </c:pt>
                <c:pt idx="112">
                  <c:v>42756</c:v>
                </c:pt>
                <c:pt idx="113">
                  <c:v>42757</c:v>
                </c:pt>
                <c:pt idx="114">
                  <c:v>42758</c:v>
                </c:pt>
                <c:pt idx="115">
                  <c:v>42759</c:v>
                </c:pt>
                <c:pt idx="116">
                  <c:v>42760</c:v>
                </c:pt>
                <c:pt idx="117">
                  <c:v>42761</c:v>
                </c:pt>
                <c:pt idx="118">
                  <c:v>42762</c:v>
                </c:pt>
                <c:pt idx="119">
                  <c:v>42763</c:v>
                </c:pt>
                <c:pt idx="120">
                  <c:v>42764</c:v>
                </c:pt>
                <c:pt idx="121">
                  <c:v>42765</c:v>
                </c:pt>
                <c:pt idx="122">
                  <c:v>42766</c:v>
                </c:pt>
                <c:pt idx="123">
                  <c:v>42767</c:v>
                </c:pt>
                <c:pt idx="124">
                  <c:v>42768</c:v>
                </c:pt>
                <c:pt idx="125">
                  <c:v>42769</c:v>
                </c:pt>
                <c:pt idx="126">
                  <c:v>42770</c:v>
                </c:pt>
                <c:pt idx="127">
                  <c:v>42771</c:v>
                </c:pt>
                <c:pt idx="128">
                  <c:v>42772</c:v>
                </c:pt>
                <c:pt idx="129">
                  <c:v>42773</c:v>
                </c:pt>
                <c:pt idx="130">
                  <c:v>42774</c:v>
                </c:pt>
                <c:pt idx="131">
                  <c:v>42775</c:v>
                </c:pt>
                <c:pt idx="132">
                  <c:v>42776</c:v>
                </c:pt>
                <c:pt idx="133">
                  <c:v>42777</c:v>
                </c:pt>
                <c:pt idx="134">
                  <c:v>42778</c:v>
                </c:pt>
                <c:pt idx="135">
                  <c:v>42779</c:v>
                </c:pt>
                <c:pt idx="136">
                  <c:v>42780</c:v>
                </c:pt>
                <c:pt idx="137">
                  <c:v>42781</c:v>
                </c:pt>
                <c:pt idx="138">
                  <c:v>42782</c:v>
                </c:pt>
                <c:pt idx="139">
                  <c:v>42783</c:v>
                </c:pt>
                <c:pt idx="140">
                  <c:v>42784</c:v>
                </c:pt>
                <c:pt idx="141">
                  <c:v>42785</c:v>
                </c:pt>
                <c:pt idx="142">
                  <c:v>42786</c:v>
                </c:pt>
                <c:pt idx="143">
                  <c:v>42787</c:v>
                </c:pt>
                <c:pt idx="144">
                  <c:v>42788</c:v>
                </c:pt>
                <c:pt idx="145">
                  <c:v>42789</c:v>
                </c:pt>
                <c:pt idx="146">
                  <c:v>42790</c:v>
                </c:pt>
                <c:pt idx="147">
                  <c:v>42791</c:v>
                </c:pt>
                <c:pt idx="148">
                  <c:v>42792</c:v>
                </c:pt>
                <c:pt idx="149">
                  <c:v>42793</c:v>
                </c:pt>
                <c:pt idx="150">
                  <c:v>42794</c:v>
                </c:pt>
                <c:pt idx="151">
                  <c:v>42795</c:v>
                </c:pt>
                <c:pt idx="152">
                  <c:v>42796</c:v>
                </c:pt>
                <c:pt idx="153">
                  <c:v>42797</c:v>
                </c:pt>
                <c:pt idx="154">
                  <c:v>42798</c:v>
                </c:pt>
                <c:pt idx="155">
                  <c:v>42799</c:v>
                </c:pt>
                <c:pt idx="156">
                  <c:v>42800</c:v>
                </c:pt>
                <c:pt idx="157">
                  <c:v>42801</c:v>
                </c:pt>
                <c:pt idx="158">
                  <c:v>42802</c:v>
                </c:pt>
                <c:pt idx="159">
                  <c:v>42803</c:v>
                </c:pt>
                <c:pt idx="160">
                  <c:v>42804</c:v>
                </c:pt>
                <c:pt idx="161">
                  <c:v>42805</c:v>
                </c:pt>
                <c:pt idx="162">
                  <c:v>42806</c:v>
                </c:pt>
                <c:pt idx="163">
                  <c:v>42807</c:v>
                </c:pt>
                <c:pt idx="164">
                  <c:v>42808</c:v>
                </c:pt>
                <c:pt idx="165">
                  <c:v>42809</c:v>
                </c:pt>
                <c:pt idx="166">
                  <c:v>42810</c:v>
                </c:pt>
                <c:pt idx="167">
                  <c:v>42811</c:v>
                </c:pt>
                <c:pt idx="168">
                  <c:v>42812</c:v>
                </c:pt>
                <c:pt idx="169">
                  <c:v>42813</c:v>
                </c:pt>
                <c:pt idx="170">
                  <c:v>42814</c:v>
                </c:pt>
                <c:pt idx="171">
                  <c:v>42815</c:v>
                </c:pt>
                <c:pt idx="172">
                  <c:v>42816</c:v>
                </c:pt>
                <c:pt idx="173">
                  <c:v>42817</c:v>
                </c:pt>
                <c:pt idx="174">
                  <c:v>42818</c:v>
                </c:pt>
                <c:pt idx="175">
                  <c:v>42819</c:v>
                </c:pt>
                <c:pt idx="176">
                  <c:v>42820</c:v>
                </c:pt>
                <c:pt idx="177">
                  <c:v>42821</c:v>
                </c:pt>
                <c:pt idx="178">
                  <c:v>42822</c:v>
                </c:pt>
                <c:pt idx="179">
                  <c:v>42823</c:v>
                </c:pt>
                <c:pt idx="180">
                  <c:v>42824</c:v>
                </c:pt>
                <c:pt idx="181">
                  <c:v>42825</c:v>
                </c:pt>
                <c:pt idx="182">
                  <c:v>42826</c:v>
                </c:pt>
                <c:pt idx="183">
                  <c:v>42827</c:v>
                </c:pt>
                <c:pt idx="184">
                  <c:v>42828</c:v>
                </c:pt>
                <c:pt idx="185">
                  <c:v>42829</c:v>
                </c:pt>
                <c:pt idx="186">
                  <c:v>42830</c:v>
                </c:pt>
                <c:pt idx="187">
                  <c:v>42831</c:v>
                </c:pt>
                <c:pt idx="188">
                  <c:v>42832</c:v>
                </c:pt>
                <c:pt idx="189">
                  <c:v>42833</c:v>
                </c:pt>
                <c:pt idx="190">
                  <c:v>42834</c:v>
                </c:pt>
                <c:pt idx="191">
                  <c:v>42835</c:v>
                </c:pt>
                <c:pt idx="192">
                  <c:v>42836</c:v>
                </c:pt>
                <c:pt idx="193">
                  <c:v>42837</c:v>
                </c:pt>
                <c:pt idx="194">
                  <c:v>42838</c:v>
                </c:pt>
                <c:pt idx="195">
                  <c:v>42839</c:v>
                </c:pt>
                <c:pt idx="196">
                  <c:v>42840</c:v>
                </c:pt>
                <c:pt idx="197">
                  <c:v>42841</c:v>
                </c:pt>
                <c:pt idx="198">
                  <c:v>42842</c:v>
                </c:pt>
                <c:pt idx="199">
                  <c:v>42843</c:v>
                </c:pt>
                <c:pt idx="200">
                  <c:v>42844</c:v>
                </c:pt>
                <c:pt idx="201">
                  <c:v>42845</c:v>
                </c:pt>
                <c:pt idx="202">
                  <c:v>42846</c:v>
                </c:pt>
                <c:pt idx="203">
                  <c:v>42847</c:v>
                </c:pt>
                <c:pt idx="204">
                  <c:v>42848</c:v>
                </c:pt>
                <c:pt idx="205">
                  <c:v>42849</c:v>
                </c:pt>
                <c:pt idx="206">
                  <c:v>42850</c:v>
                </c:pt>
                <c:pt idx="207">
                  <c:v>42851</c:v>
                </c:pt>
                <c:pt idx="208">
                  <c:v>42852</c:v>
                </c:pt>
                <c:pt idx="209">
                  <c:v>42853</c:v>
                </c:pt>
                <c:pt idx="210">
                  <c:v>42854</c:v>
                </c:pt>
                <c:pt idx="211">
                  <c:v>42855</c:v>
                </c:pt>
                <c:pt idx="212">
                  <c:v>42856</c:v>
                </c:pt>
                <c:pt idx="213">
                  <c:v>42857</c:v>
                </c:pt>
                <c:pt idx="214">
                  <c:v>42858</c:v>
                </c:pt>
                <c:pt idx="215">
                  <c:v>42859</c:v>
                </c:pt>
                <c:pt idx="216">
                  <c:v>42860</c:v>
                </c:pt>
                <c:pt idx="217">
                  <c:v>42861</c:v>
                </c:pt>
                <c:pt idx="218">
                  <c:v>42862</c:v>
                </c:pt>
                <c:pt idx="219">
                  <c:v>42863</c:v>
                </c:pt>
                <c:pt idx="220">
                  <c:v>42864</c:v>
                </c:pt>
                <c:pt idx="221">
                  <c:v>42865</c:v>
                </c:pt>
                <c:pt idx="222">
                  <c:v>42866</c:v>
                </c:pt>
                <c:pt idx="223">
                  <c:v>42867</c:v>
                </c:pt>
                <c:pt idx="224">
                  <c:v>42868</c:v>
                </c:pt>
                <c:pt idx="225">
                  <c:v>42869</c:v>
                </c:pt>
                <c:pt idx="226">
                  <c:v>42870</c:v>
                </c:pt>
                <c:pt idx="227">
                  <c:v>42871</c:v>
                </c:pt>
                <c:pt idx="228">
                  <c:v>42872</c:v>
                </c:pt>
                <c:pt idx="229">
                  <c:v>42873</c:v>
                </c:pt>
                <c:pt idx="230">
                  <c:v>42874</c:v>
                </c:pt>
                <c:pt idx="231">
                  <c:v>42875</c:v>
                </c:pt>
                <c:pt idx="232">
                  <c:v>42876</c:v>
                </c:pt>
                <c:pt idx="233">
                  <c:v>42877</c:v>
                </c:pt>
                <c:pt idx="234">
                  <c:v>42878</c:v>
                </c:pt>
                <c:pt idx="235">
                  <c:v>42879</c:v>
                </c:pt>
                <c:pt idx="236">
                  <c:v>42880</c:v>
                </c:pt>
                <c:pt idx="237">
                  <c:v>42881</c:v>
                </c:pt>
                <c:pt idx="238">
                  <c:v>42882</c:v>
                </c:pt>
                <c:pt idx="239">
                  <c:v>42883</c:v>
                </c:pt>
                <c:pt idx="240">
                  <c:v>42884</c:v>
                </c:pt>
                <c:pt idx="241">
                  <c:v>42885</c:v>
                </c:pt>
                <c:pt idx="242">
                  <c:v>42886</c:v>
                </c:pt>
                <c:pt idx="243">
                  <c:v>42887</c:v>
                </c:pt>
                <c:pt idx="244">
                  <c:v>42888</c:v>
                </c:pt>
                <c:pt idx="245">
                  <c:v>42889</c:v>
                </c:pt>
                <c:pt idx="246">
                  <c:v>42890</c:v>
                </c:pt>
                <c:pt idx="247">
                  <c:v>42891</c:v>
                </c:pt>
                <c:pt idx="248">
                  <c:v>42892</c:v>
                </c:pt>
                <c:pt idx="249">
                  <c:v>42893</c:v>
                </c:pt>
                <c:pt idx="250">
                  <c:v>42894</c:v>
                </c:pt>
                <c:pt idx="251">
                  <c:v>42895</c:v>
                </c:pt>
                <c:pt idx="252">
                  <c:v>42896</c:v>
                </c:pt>
                <c:pt idx="253">
                  <c:v>42897</c:v>
                </c:pt>
                <c:pt idx="254">
                  <c:v>42898</c:v>
                </c:pt>
                <c:pt idx="255">
                  <c:v>42899</c:v>
                </c:pt>
                <c:pt idx="256">
                  <c:v>42900</c:v>
                </c:pt>
                <c:pt idx="257">
                  <c:v>42901</c:v>
                </c:pt>
                <c:pt idx="258">
                  <c:v>42902</c:v>
                </c:pt>
                <c:pt idx="259">
                  <c:v>42903</c:v>
                </c:pt>
                <c:pt idx="260">
                  <c:v>42904</c:v>
                </c:pt>
                <c:pt idx="261">
                  <c:v>42905</c:v>
                </c:pt>
                <c:pt idx="262">
                  <c:v>42906</c:v>
                </c:pt>
                <c:pt idx="263">
                  <c:v>42907</c:v>
                </c:pt>
                <c:pt idx="264">
                  <c:v>42908</c:v>
                </c:pt>
                <c:pt idx="265">
                  <c:v>42909</c:v>
                </c:pt>
                <c:pt idx="266">
                  <c:v>42910</c:v>
                </c:pt>
                <c:pt idx="267">
                  <c:v>42911</c:v>
                </c:pt>
                <c:pt idx="268">
                  <c:v>42912</c:v>
                </c:pt>
                <c:pt idx="269">
                  <c:v>42913</c:v>
                </c:pt>
                <c:pt idx="270">
                  <c:v>42914</c:v>
                </c:pt>
                <c:pt idx="271">
                  <c:v>42915</c:v>
                </c:pt>
                <c:pt idx="272">
                  <c:v>42916</c:v>
                </c:pt>
                <c:pt idx="273">
                  <c:v>42917</c:v>
                </c:pt>
                <c:pt idx="274">
                  <c:v>42918</c:v>
                </c:pt>
                <c:pt idx="275">
                  <c:v>42919</c:v>
                </c:pt>
                <c:pt idx="276">
                  <c:v>42920</c:v>
                </c:pt>
                <c:pt idx="277">
                  <c:v>42921</c:v>
                </c:pt>
                <c:pt idx="278">
                  <c:v>42922</c:v>
                </c:pt>
                <c:pt idx="279">
                  <c:v>42923</c:v>
                </c:pt>
                <c:pt idx="280">
                  <c:v>42924</c:v>
                </c:pt>
                <c:pt idx="281">
                  <c:v>42925</c:v>
                </c:pt>
                <c:pt idx="282">
                  <c:v>42926</c:v>
                </c:pt>
                <c:pt idx="283">
                  <c:v>42927</c:v>
                </c:pt>
                <c:pt idx="284">
                  <c:v>42928</c:v>
                </c:pt>
                <c:pt idx="285">
                  <c:v>42929</c:v>
                </c:pt>
                <c:pt idx="286">
                  <c:v>42930</c:v>
                </c:pt>
                <c:pt idx="287">
                  <c:v>42931</c:v>
                </c:pt>
                <c:pt idx="288">
                  <c:v>42932</c:v>
                </c:pt>
                <c:pt idx="289">
                  <c:v>42933</c:v>
                </c:pt>
                <c:pt idx="290">
                  <c:v>42934</c:v>
                </c:pt>
                <c:pt idx="291">
                  <c:v>42935</c:v>
                </c:pt>
                <c:pt idx="292">
                  <c:v>42936</c:v>
                </c:pt>
                <c:pt idx="293">
                  <c:v>42937</c:v>
                </c:pt>
                <c:pt idx="294">
                  <c:v>42938</c:v>
                </c:pt>
                <c:pt idx="295">
                  <c:v>42939</c:v>
                </c:pt>
                <c:pt idx="296">
                  <c:v>42940</c:v>
                </c:pt>
                <c:pt idx="297">
                  <c:v>42941</c:v>
                </c:pt>
                <c:pt idx="298">
                  <c:v>42942</c:v>
                </c:pt>
                <c:pt idx="299">
                  <c:v>42943</c:v>
                </c:pt>
                <c:pt idx="300">
                  <c:v>42944</c:v>
                </c:pt>
                <c:pt idx="301">
                  <c:v>42945</c:v>
                </c:pt>
                <c:pt idx="302">
                  <c:v>42946</c:v>
                </c:pt>
              </c:numCache>
            </c:numRef>
          </c:xVal>
          <c:yVal>
            <c:numRef>
              <c:f>'20162017'!$C$2:$C$304</c:f>
              <c:numCache>
                <c:formatCode>General</c:formatCode>
                <c:ptCount val="3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211</c:v>
                </c:pt>
                <c:pt idx="25">
                  <c:v>351</c:v>
                </c:pt>
                <c:pt idx="26">
                  <c:v>351</c:v>
                </c:pt>
                <c:pt idx="27">
                  <c:v>129</c:v>
                </c:pt>
                <c:pt idx="28">
                  <c:v>0</c:v>
                </c:pt>
                <c:pt idx="29">
                  <c:v>0</c:v>
                </c:pt>
                <c:pt idx="30">
                  <c:v>334</c:v>
                </c:pt>
                <c:pt idx="31">
                  <c:v>499</c:v>
                </c:pt>
                <c:pt idx="32">
                  <c:v>442</c:v>
                </c:pt>
                <c:pt idx="33">
                  <c:v>374</c:v>
                </c:pt>
                <c:pt idx="34">
                  <c:v>509</c:v>
                </c:pt>
                <c:pt idx="35">
                  <c:v>505</c:v>
                </c:pt>
                <c:pt idx="36">
                  <c:v>500</c:v>
                </c:pt>
                <c:pt idx="37">
                  <c:v>475</c:v>
                </c:pt>
                <c:pt idx="38">
                  <c:v>435</c:v>
                </c:pt>
                <c:pt idx="39">
                  <c:v>433</c:v>
                </c:pt>
                <c:pt idx="40">
                  <c:v>433</c:v>
                </c:pt>
                <c:pt idx="41">
                  <c:v>494</c:v>
                </c:pt>
                <c:pt idx="42">
                  <c:v>540</c:v>
                </c:pt>
                <c:pt idx="43">
                  <c:v>461</c:v>
                </c:pt>
                <c:pt idx="44">
                  <c:v>374</c:v>
                </c:pt>
                <c:pt idx="45">
                  <c:v>290</c:v>
                </c:pt>
                <c:pt idx="46">
                  <c:v>269</c:v>
                </c:pt>
                <c:pt idx="47">
                  <c:v>258</c:v>
                </c:pt>
                <c:pt idx="48">
                  <c:v>257</c:v>
                </c:pt>
                <c:pt idx="49">
                  <c:v>283</c:v>
                </c:pt>
                <c:pt idx="50">
                  <c:v>303</c:v>
                </c:pt>
                <c:pt idx="51">
                  <c:v>306</c:v>
                </c:pt>
                <c:pt idx="52">
                  <c:v>321</c:v>
                </c:pt>
                <c:pt idx="53">
                  <c:v>368</c:v>
                </c:pt>
                <c:pt idx="54">
                  <c:v>334</c:v>
                </c:pt>
                <c:pt idx="55">
                  <c:v>381</c:v>
                </c:pt>
                <c:pt idx="56">
                  <c:v>398</c:v>
                </c:pt>
                <c:pt idx="57">
                  <c:v>339</c:v>
                </c:pt>
                <c:pt idx="58">
                  <c:v>346</c:v>
                </c:pt>
                <c:pt idx="59">
                  <c:v>365</c:v>
                </c:pt>
                <c:pt idx="60">
                  <c:v>384</c:v>
                </c:pt>
                <c:pt idx="61">
                  <c:v>394</c:v>
                </c:pt>
                <c:pt idx="62">
                  <c:v>395</c:v>
                </c:pt>
                <c:pt idx="63">
                  <c:v>394</c:v>
                </c:pt>
                <c:pt idx="64">
                  <c:v>435</c:v>
                </c:pt>
                <c:pt idx="65">
                  <c:v>425</c:v>
                </c:pt>
                <c:pt idx="66">
                  <c:v>427</c:v>
                </c:pt>
                <c:pt idx="67">
                  <c:v>427</c:v>
                </c:pt>
                <c:pt idx="68">
                  <c:v>428</c:v>
                </c:pt>
                <c:pt idx="69">
                  <c:v>498</c:v>
                </c:pt>
                <c:pt idx="70">
                  <c:v>720</c:v>
                </c:pt>
                <c:pt idx="71">
                  <c:v>797</c:v>
                </c:pt>
                <c:pt idx="72">
                  <c:v>795</c:v>
                </c:pt>
                <c:pt idx="73">
                  <c:v>790</c:v>
                </c:pt>
                <c:pt idx="74">
                  <c:v>789</c:v>
                </c:pt>
                <c:pt idx="75">
                  <c:v>565</c:v>
                </c:pt>
                <c:pt idx="76">
                  <c:v>453</c:v>
                </c:pt>
                <c:pt idx="77">
                  <c:v>471</c:v>
                </c:pt>
                <c:pt idx="78">
                  <c:v>471</c:v>
                </c:pt>
                <c:pt idx="79">
                  <c:v>471</c:v>
                </c:pt>
                <c:pt idx="80">
                  <c:v>470</c:v>
                </c:pt>
                <c:pt idx="81">
                  <c:v>470</c:v>
                </c:pt>
                <c:pt idx="82">
                  <c:v>440</c:v>
                </c:pt>
                <c:pt idx="83">
                  <c:v>457</c:v>
                </c:pt>
                <c:pt idx="84">
                  <c:v>460</c:v>
                </c:pt>
                <c:pt idx="85">
                  <c:v>462</c:v>
                </c:pt>
                <c:pt idx="86">
                  <c:v>460</c:v>
                </c:pt>
                <c:pt idx="87">
                  <c:v>453</c:v>
                </c:pt>
                <c:pt idx="88">
                  <c:v>459</c:v>
                </c:pt>
                <c:pt idx="89">
                  <c:v>460</c:v>
                </c:pt>
                <c:pt idx="90">
                  <c:v>448</c:v>
                </c:pt>
                <c:pt idx="91">
                  <c:v>443</c:v>
                </c:pt>
                <c:pt idx="92">
                  <c:v>435</c:v>
                </c:pt>
                <c:pt idx="93">
                  <c:v>420</c:v>
                </c:pt>
                <c:pt idx="94">
                  <c:v>419</c:v>
                </c:pt>
                <c:pt idx="95">
                  <c:v>421</c:v>
                </c:pt>
                <c:pt idx="96">
                  <c:v>419</c:v>
                </c:pt>
                <c:pt idx="97">
                  <c:v>421</c:v>
                </c:pt>
                <c:pt idx="98">
                  <c:v>420</c:v>
                </c:pt>
                <c:pt idx="99">
                  <c:v>419</c:v>
                </c:pt>
                <c:pt idx="100">
                  <c:v>452</c:v>
                </c:pt>
                <c:pt idx="101">
                  <c:v>476</c:v>
                </c:pt>
                <c:pt idx="102">
                  <c:v>550</c:v>
                </c:pt>
                <c:pt idx="103">
                  <c:v>629</c:v>
                </c:pt>
                <c:pt idx="104">
                  <c:v>631</c:v>
                </c:pt>
                <c:pt idx="105">
                  <c:v>629</c:v>
                </c:pt>
                <c:pt idx="106">
                  <c:v>629</c:v>
                </c:pt>
                <c:pt idx="107">
                  <c:v>630</c:v>
                </c:pt>
                <c:pt idx="108">
                  <c:v>628</c:v>
                </c:pt>
                <c:pt idx="109">
                  <c:v>631</c:v>
                </c:pt>
                <c:pt idx="110">
                  <c:v>628</c:v>
                </c:pt>
                <c:pt idx="111">
                  <c:v>606</c:v>
                </c:pt>
                <c:pt idx="112">
                  <c:v>600</c:v>
                </c:pt>
                <c:pt idx="113">
                  <c:v>600</c:v>
                </c:pt>
                <c:pt idx="114">
                  <c:v>535</c:v>
                </c:pt>
                <c:pt idx="115">
                  <c:v>510</c:v>
                </c:pt>
                <c:pt idx="116">
                  <c:v>486</c:v>
                </c:pt>
                <c:pt idx="117">
                  <c:v>440</c:v>
                </c:pt>
                <c:pt idx="118">
                  <c:v>402</c:v>
                </c:pt>
                <c:pt idx="119">
                  <c:v>398</c:v>
                </c:pt>
                <c:pt idx="120">
                  <c:v>400</c:v>
                </c:pt>
                <c:pt idx="121">
                  <c:v>356</c:v>
                </c:pt>
                <c:pt idx="122">
                  <c:v>339</c:v>
                </c:pt>
                <c:pt idx="123">
                  <c:v>340</c:v>
                </c:pt>
                <c:pt idx="124">
                  <c:v>340</c:v>
                </c:pt>
                <c:pt idx="125">
                  <c:v>338</c:v>
                </c:pt>
                <c:pt idx="126">
                  <c:v>341</c:v>
                </c:pt>
                <c:pt idx="127">
                  <c:v>339</c:v>
                </c:pt>
                <c:pt idx="128">
                  <c:v>441</c:v>
                </c:pt>
                <c:pt idx="129">
                  <c:v>1820</c:v>
                </c:pt>
                <c:pt idx="130">
                  <c:v>2760</c:v>
                </c:pt>
                <c:pt idx="131">
                  <c:v>4640</c:v>
                </c:pt>
                <c:pt idx="132">
                  <c:v>4580</c:v>
                </c:pt>
                <c:pt idx="133">
                  <c:v>2530</c:v>
                </c:pt>
                <c:pt idx="134">
                  <c:v>1210</c:v>
                </c:pt>
                <c:pt idx="135">
                  <c:v>498</c:v>
                </c:pt>
                <c:pt idx="136">
                  <c:v>533</c:v>
                </c:pt>
                <c:pt idx="137">
                  <c:v>599</c:v>
                </c:pt>
                <c:pt idx="138">
                  <c:v>545</c:v>
                </c:pt>
                <c:pt idx="139">
                  <c:v>496</c:v>
                </c:pt>
                <c:pt idx="140">
                  <c:v>492</c:v>
                </c:pt>
                <c:pt idx="141">
                  <c:v>445</c:v>
                </c:pt>
                <c:pt idx="142">
                  <c:v>445</c:v>
                </c:pt>
                <c:pt idx="143">
                  <c:v>416</c:v>
                </c:pt>
                <c:pt idx="144">
                  <c:v>527</c:v>
                </c:pt>
                <c:pt idx="145">
                  <c:v>463</c:v>
                </c:pt>
                <c:pt idx="146">
                  <c:v>614</c:v>
                </c:pt>
                <c:pt idx="147">
                  <c:v>600</c:v>
                </c:pt>
                <c:pt idx="148">
                  <c:v>598</c:v>
                </c:pt>
                <c:pt idx="149">
                  <c:v>1000</c:v>
                </c:pt>
                <c:pt idx="150">
                  <c:v>2620</c:v>
                </c:pt>
                <c:pt idx="151">
                  <c:v>2810</c:v>
                </c:pt>
                <c:pt idx="152">
                  <c:v>3210</c:v>
                </c:pt>
                <c:pt idx="153">
                  <c:v>3410</c:v>
                </c:pt>
                <c:pt idx="154">
                  <c:v>5020</c:v>
                </c:pt>
                <c:pt idx="155">
                  <c:v>5260</c:v>
                </c:pt>
                <c:pt idx="156">
                  <c:v>5700</c:v>
                </c:pt>
                <c:pt idx="157">
                  <c:v>7930</c:v>
                </c:pt>
                <c:pt idx="158">
                  <c:v>9740</c:v>
                </c:pt>
                <c:pt idx="159">
                  <c:v>10300</c:v>
                </c:pt>
                <c:pt idx="160">
                  <c:v>12500</c:v>
                </c:pt>
                <c:pt idx="161">
                  <c:v>15300</c:v>
                </c:pt>
                <c:pt idx="162">
                  <c:v>16600</c:v>
                </c:pt>
                <c:pt idx="163">
                  <c:v>17800</c:v>
                </c:pt>
                <c:pt idx="164">
                  <c:v>17700</c:v>
                </c:pt>
                <c:pt idx="165">
                  <c:v>17600</c:v>
                </c:pt>
                <c:pt idx="166">
                  <c:v>17900</c:v>
                </c:pt>
                <c:pt idx="167">
                  <c:v>18100</c:v>
                </c:pt>
                <c:pt idx="168">
                  <c:v>18000</c:v>
                </c:pt>
                <c:pt idx="169">
                  <c:v>18000</c:v>
                </c:pt>
                <c:pt idx="170">
                  <c:v>18000</c:v>
                </c:pt>
                <c:pt idx="171">
                  <c:v>19000</c:v>
                </c:pt>
                <c:pt idx="172">
                  <c:v>20000</c:v>
                </c:pt>
                <c:pt idx="173">
                  <c:v>20100</c:v>
                </c:pt>
                <c:pt idx="174">
                  <c:v>20100</c:v>
                </c:pt>
                <c:pt idx="175">
                  <c:v>19900</c:v>
                </c:pt>
                <c:pt idx="176">
                  <c:v>19800</c:v>
                </c:pt>
                <c:pt idx="177">
                  <c:v>19000</c:v>
                </c:pt>
                <c:pt idx="178">
                  <c:v>18500</c:v>
                </c:pt>
                <c:pt idx="179">
                  <c:v>16100</c:v>
                </c:pt>
                <c:pt idx="180">
                  <c:v>15700</c:v>
                </c:pt>
                <c:pt idx="181">
                  <c:v>15400</c:v>
                </c:pt>
                <c:pt idx="182">
                  <c:v>13700</c:v>
                </c:pt>
                <c:pt idx="183">
                  <c:v>13300</c:v>
                </c:pt>
                <c:pt idx="184">
                  <c:v>13400</c:v>
                </c:pt>
                <c:pt idx="185">
                  <c:v>12700</c:v>
                </c:pt>
                <c:pt idx="186">
                  <c:v>12800</c:v>
                </c:pt>
                <c:pt idx="187">
                  <c:v>13400</c:v>
                </c:pt>
                <c:pt idx="188">
                  <c:v>14300</c:v>
                </c:pt>
                <c:pt idx="189">
                  <c:v>15000</c:v>
                </c:pt>
                <c:pt idx="190">
                  <c:v>15300</c:v>
                </c:pt>
                <c:pt idx="191">
                  <c:v>15600</c:v>
                </c:pt>
                <c:pt idx="192">
                  <c:v>16700</c:v>
                </c:pt>
                <c:pt idx="193">
                  <c:v>18900</c:v>
                </c:pt>
                <c:pt idx="194">
                  <c:v>20600</c:v>
                </c:pt>
                <c:pt idx="195">
                  <c:v>20800</c:v>
                </c:pt>
                <c:pt idx="196">
                  <c:v>20600</c:v>
                </c:pt>
                <c:pt idx="197">
                  <c:v>21300</c:v>
                </c:pt>
                <c:pt idx="198">
                  <c:v>21200</c:v>
                </c:pt>
                <c:pt idx="199">
                  <c:v>20100</c:v>
                </c:pt>
                <c:pt idx="200">
                  <c:v>16100</c:v>
                </c:pt>
                <c:pt idx="201">
                  <c:v>14400</c:v>
                </c:pt>
                <c:pt idx="202">
                  <c:v>14300</c:v>
                </c:pt>
                <c:pt idx="203">
                  <c:v>14300</c:v>
                </c:pt>
                <c:pt idx="204">
                  <c:v>14300</c:v>
                </c:pt>
                <c:pt idx="205">
                  <c:v>14100</c:v>
                </c:pt>
                <c:pt idx="206">
                  <c:v>13700</c:v>
                </c:pt>
                <c:pt idx="207">
                  <c:v>11900</c:v>
                </c:pt>
                <c:pt idx="208">
                  <c:v>13100</c:v>
                </c:pt>
                <c:pt idx="209">
                  <c:v>13400</c:v>
                </c:pt>
                <c:pt idx="210">
                  <c:v>14500</c:v>
                </c:pt>
                <c:pt idx="211">
                  <c:v>14400</c:v>
                </c:pt>
                <c:pt idx="212">
                  <c:v>14300</c:v>
                </c:pt>
                <c:pt idx="213">
                  <c:v>13700</c:v>
                </c:pt>
                <c:pt idx="214">
                  <c:v>12400</c:v>
                </c:pt>
                <c:pt idx="215">
                  <c:v>11900</c:v>
                </c:pt>
                <c:pt idx="216">
                  <c:v>12300</c:v>
                </c:pt>
                <c:pt idx="217">
                  <c:v>13200</c:v>
                </c:pt>
                <c:pt idx="218">
                  <c:v>11600</c:v>
                </c:pt>
                <c:pt idx="219">
                  <c:v>11700</c:v>
                </c:pt>
                <c:pt idx="220">
                  <c:v>11700</c:v>
                </c:pt>
                <c:pt idx="221">
                  <c:v>12700</c:v>
                </c:pt>
                <c:pt idx="222">
                  <c:v>12300</c:v>
                </c:pt>
                <c:pt idx="223">
                  <c:v>11900</c:v>
                </c:pt>
                <c:pt idx="224">
                  <c:v>11900</c:v>
                </c:pt>
                <c:pt idx="225">
                  <c:v>12300</c:v>
                </c:pt>
                <c:pt idx="226">
                  <c:v>11900</c:v>
                </c:pt>
                <c:pt idx="227">
                  <c:v>9590</c:v>
                </c:pt>
                <c:pt idx="228">
                  <c:v>7530</c:v>
                </c:pt>
                <c:pt idx="229">
                  <c:v>7080</c:v>
                </c:pt>
                <c:pt idx="230">
                  <c:v>4290</c:v>
                </c:pt>
                <c:pt idx="231">
                  <c:v>2160</c:v>
                </c:pt>
                <c:pt idx="232">
                  <c:v>244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128</c:v>
                </c:pt>
                <c:pt idx="241">
                  <c:v>73</c:v>
                </c:pt>
                <c:pt idx="242">
                  <c:v>0</c:v>
                </c:pt>
                <c:pt idx="243">
                  <c:v>0</c:v>
                </c:pt>
                <c:pt idx="244">
                  <c:v>548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895</c:v>
                </c:pt>
                <c:pt idx="251">
                  <c:v>3390</c:v>
                </c:pt>
                <c:pt idx="252">
                  <c:v>5300</c:v>
                </c:pt>
                <c:pt idx="253">
                  <c:v>5950</c:v>
                </c:pt>
                <c:pt idx="254">
                  <c:v>5880</c:v>
                </c:pt>
                <c:pt idx="255">
                  <c:v>8650</c:v>
                </c:pt>
                <c:pt idx="256">
                  <c:v>10600</c:v>
                </c:pt>
                <c:pt idx="257">
                  <c:v>12400</c:v>
                </c:pt>
                <c:pt idx="258">
                  <c:v>13800</c:v>
                </c:pt>
                <c:pt idx="259">
                  <c:v>13600</c:v>
                </c:pt>
                <c:pt idx="260">
                  <c:v>12700</c:v>
                </c:pt>
                <c:pt idx="261">
                  <c:v>9300</c:v>
                </c:pt>
                <c:pt idx="262">
                  <c:v>8800</c:v>
                </c:pt>
                <c:pt idx="263">
                  <c:v>7700</c:v>
                </c:pt>
                <c:pt idx="264">
                  <c:v>5690</c:v>
                </c:pt>
                <c:pt idx="265">
                  <c:v>5750</c:v>
                </c:pt>
                <c:pt idx="266">
                  <c:v>5870</c:v>
                </c:pt>
                <c:pt idx="267">
                  <c:v>5940</c:v>
                </c:pt>
                <c:pt idx="268">
                  <c:v>4530</c:v>
                </c:pt>
                <c:pt idx="269">
                  <c:v>3480</c:v>
                </c:pt>
                <c:pt idx="270">
                  <c:v>3330</c:v>
                </c:pt>
                <c:pt idx="271">
                  <c:v>2940</c:v>
                </c:pt>
                <c:pt idx="272">
                  <c:v>2940</c:v>
                </c:pt>
                <c:pt idx="273">
                  <c:v>2790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480000"/>
        <c:axId val="803479608"/>
      </c:scatterChart>
      <c:valAx>
        <c:axId val="803481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483136"/>
        <c:crosses val="autoZero"/>
        <c:crossBetween val="midCat"/>
      </c:valAx>
      <c:valAx>
        <c:axId val="8034831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Actual Recharge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481176"/>
        <c:crosses val="autoZero"/>
        <c:crossBetween val="midCat"/>
      </c:valAx>
      <c:valAx>
        <c:axId val="803479608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Avaliable</a:t>
                </a:r>
                <a:r>
                  <a:rPr lang="en-US" baseline="0"/>
                  <a:t> Recharge (cfs)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480000"/>
        <c:crosses val="max"/>
        <c:crossBetween val="midCat"/>
      </c:valAx>
      <c:valAx>
        <c:axId val="8034800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03479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'20162017'!$D$1</c:f>
              <c:strCache>
                <c:ptCount val="1"/>
                <c:pt idx="0">
                  <c:v>Actual Upper Recharge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'20162017'!$A$2:$A$304</c:f>
              <c:numCache>
                <c:formatCode>m/d/yyyy</c:formatCode>
                <c:ptCount val="303"/>
                <c:pt idx="0">
                  <c:v>42644</c:v>
                </c:pt>
                <c:pt idx="1">
                  <c:v>42645</c:v>
                </c:pt>
                <c:pt idx="2">
                  <c:v>42646</c:v>
                </c:pt>
                <c:pt idx="3">
                  <c:v>42647</c:v>
                </c:pt>
                <c:pt idx="4">
                  <c:v>42648</c:v>
                </c:pt>
                <c:pt idx="5">
                  <c:v>42649</c:v>
                </c:pt>
                <c:pt idx="6">
                  <c:v>42650</c:v>
                </c:pt>
                <c:pt idx="7">
                  <c:v>42651</c:v>
                </c:pt>
                <c:pt idx="8">
                  <c:v>42652</c:v>
                </c:pt>
                <c:pt idx="9">
                  <c:v>42653</c:v>
                </c:pt>
                <c:pt idx="10">
                  <c:v>42654</c:v>
                </c:pt>
                <c:pt idx="11">
                  <c:v>42655</c:v>
                </c:pt>
                <c:pt idx="12">
                  <c:v>42656</c:v>
                </c:pt>
                <c:pt idx="13">
                  <c:v>42657</c:v>
                </c:pt>
                <c:pt idx="14">
                  <c:v>42658</c:v>
                </c:pt>
                <c:pt idx="15">
                  <c:v>42659</c:v>
                </c:pt>
                <c:pt idx="16">
                  <c:v>42660</c:v>
                </c:pt>
                <c:pt idx="17">
                  <c:v>42661</c:v>
                </c:pt>
                <c:pt idx="18">
                  <c:v>42662</c:v>
                </c:pt>
                <c:pt idx="19">
                  <c:v>42663</c:v>
                </c:pt>
                <c:pt idx="20">
                  <c:v>42664</c:v>
                </c:pt>
                <c:pt idx="21">
                  <c:v>42665</c:v>
                </c:pt>
                <c:pt idx="22">
                  <c:v>42666</c:v>
                </c:pt>
                <c:pt idx="23">
                  <c:v>42667</c:v>
                </c:pt>
                <c:pt idx="24">
                  <c:v>42668</c:v>
                </c:pt>
                <c:pt idx="25">
                  <c:v>42669</c:v>
                </c:pt>
                <c:pt idx="26">
                  <c:v>42670</c:v>
                </c:pt>
                <c:pt idx="27">
                  <c:v>42671</c:v>
                </c:pt>
                <c:pt idx="28">
                  <c:v>42672</c:v>
                </c:pt>
                <c:pt idx="29">
                  <c:v>42673</c:v>
                </c:pt>
                <c:pt idx="30">
                  <c:v>42674</c:v>
                </c:pt>
                <c:pt idx="31">
                  <c:v>42675</c:v>
                </c:pt>
                <c:pt idx="32">
                  <c:v>42676</c:v>
                </c:pt>
                <c:pt idx="33">
                  <c:v>42677</c:v>
                </c:pt>
                <c:pt idx="34">
                  <c:v>42678</c:v>
                </c:pt>
                <c:pt idx="35">
                  <c:v>42679</c:v>
                </c:pt>
                <c:pt idx="36">
                  <c:v>42680</c:v>
                </c:pt>
                <c:pt idx="37">
                  <c:v>42681</c:v>
                </c:pt>
                <c:pt idx="38">
                  <c:v>42682</c:v>
                </c:pt>
                <c:pt idx="39">
                  <c:v>42683</c:v>
                </c:pt>
                <c:pt idx="40">
                  <c:v>42684</c:v>
                </c:pt>
                <c:pt idx="41">
                  <c:v>42685</c:v>
                </c:pt>
                <c:pt idx="42">
                  <c:v>42686</c:v>
                </c:pt>
                <c:pt idx="43">
                  <c:v>42687</c:v>
                </c:pt>
                <c:pt idx="44">
                  <c:v>42688</c:v>
                </c:pt>
                <c:pt idx="45">
                  <c:v>42689</c:v>
                </c:pt>
                <c:pt idx="46">
                  <c:v>42690</c:v>
                </c:pt>
                <c:pt idx="47">
                  <c:v>42691</c:v>
                </c:pt>
                <c:pt idx="48">
                  <c:v>42692</c:v>
                </c:pt>
                <c:pt idx="49">
                  <c:v>42693</c:v>
                </c:pt>
                <c:pt idx="50">
                  <c:v>42694</c:v>
                </c:pt>
                <c:pt idx="51">
                  <c:v>42695</c:v>
                </c:pt>
                <c:pt idx="52">
                  <c:v>42696</c:v>
                </c:pt>
                <c:pt idx="53">
                  <c:v>42697</c:v>
                </c:pt>
                <c:pt idx="54">
                  <c:v>42698</c:v>
                </c:pt>
                <c:pt idx="55">
                  <c:v>42699</c:v>
                </c:pt>
                <c:pt idx="56">
                  <c:v>42700</c:v>
                </c:pt>
                <c:pt idx="57">
                  <c:v>42701</c:v>
                </c:pt>
                <c:pt idx="58">
                  <c:v>42702</c:v>
                </c:pt>
                <c:pt idx="59">
                  <c:v>42703</c:v>
                </c:pt>
                <c:pt idx="60">
                  <c:v>42704</c:v>
                </c:pt>
                <c:pt idx="61">
                  <c:v>42705</c:v>
                </c:pt>
                <c:pt idx="62">
                  <c:v>42706</c:v>
                </c:pt>
                <c:pt idx="63">
                  <c:v>42707</c:v>
                </c:pt>
                <c:pt idx="64">
                  <c:v>42708</c:v>
                </c:pt>
                <c:pt idx="65">
                  <c:v>42709</c:v>
                </c:pt>
                <c:pt idx="66">
                  <c:v>42710</c:v>
                </c:pt>
                <c:pt idx="67">
                  <c:v>42711</c:v>
                </c:pt>
                <c:pt idx="68">
                  <c:v>42712</c:v>
                </c:pt>
                <c:pt idx="69">
                  <c:v>42713</c:v>
                </c:pt>
                <c:pt idx="70">
                  <c:v>42714</c:v>
                </c:pt>
                <c:pt idx="71">
                  <c:v>42715</c:v>
                </c:pt>
                <c:pt idx="72">
                  <c:v>42716</c:v>
                </c:pt>
                <c:pt idx="73">
                  <c:v>42717</c:v>
                </c:pt>
                <c:pt idx="74">
                  <c:v>42718</c:v>
                </c:pt>
                <c:pt idx="75">
                  <c:v>42719</c:v>
                </c:pt>
                <c:pt idx="76">
                  <c:v>42720</c:v>
                </c:pt>
                <c:pt idx="77">
                  <c:v>42721</c:v>
                </c:pt>
                <c:pt idx="78">
                  <c:v>42722</c:v>
                </c:pt>
                <c:pt idx="79">
                  <c:v>42723</c:v>
                </c:pt>
                <c:pt idx="80">
                  <c:v>42724</c:v>
                </c:pt>
                <c:pt idx="81">
                  <c:v>42725</c:v>
                </c:pt>
                <c:pt idx="82">
                  <c:v>42726</c:v>
                </c:pt>
                <c:pt idx="83">
                  <c:v>42727</c:v>
                </c:pt>
                <c:pt idx="84">
                  <c:v>42728</c:v>
                </c:pt>
                <c:pt idx="85">
                  <c:v>42729</c:v>
                </c:pt>
                <c:pt idx="86">
                  <c:v>42730</c:v>
                </c:pt>
                <c:pt idx="87">
                  <c:v>42731</c:v>
                </c:pt>
                <c:pt idx="88">
                  <c:v>42732</c:v>
                </c:pt>
                <c:pt idx="89">
                  <c:v>42733</c:v>
                </c:pt>
                <c:pt idx="90">
                  <c:v>42734</c:v>
                </c:pt>
                <c:pt idx="91">
                  <c:v>42735</c:v>
                </c:pt>
                <c:pt idx="92">
                  <c:v>42736</c:v>
                </c:pt>
                <c:pt idx="93">
                  <c:v>42737</c:v>
                </c:pt>
                <c:pt idx="94">
                  <c:v>42738</c:v>
                </c:pt>
                <c:pt idx="95">
                  <c:v>42739</c:v>
                </c:pt>
                <c:pt idx="96">
                  <c:v>42740</c:v>
                </c:pt>
                <c:pt idx="97">
                  <c:v>42741</c:v>
                </c:pt>
                <c:pt idx="98">
                  <c:v>42742</c:v>
                </c:pt>
                <c:pt idx="99">
                  <c:v>42743</c:v>
                </c:pt>
                <c:pt idx="100">
                  <c:v>42744</c:v>
                </c:pt>
                <c:pt idx="101">
                  <c:v>42745</c:v>
                </c:pt>
                <c:pt idx="102">
                  <c:v>42746</c:v>
                </c:pt>
                <c:pt idx="103">
                  <c:v>42747</c:v>
                </c:pt>
                <c:pt idx="104">
                  <c:v>42748</c:v>
                </c:pt>
                <c:pt idx="105">
                  <c:v>42749</c:v>
                </c:pt>
                <c:pt idx="106">
                  <c:v>42750</c:v>
                </c:pt>
                <c:pt idx="107">
                  <c:v>42751</c:v>
                </c:pt>
                <c:pt idx="108">
                  <c:v>42752</c:v>
                </c:pt>
                <c:pt idx="109">
                  <c:v>42753</c:v>
                </c:pt>
                <c:pt idx="110">
                  <c:v>42754</c:v>
                </c:pt>
                <c:pt idx="111">
                  <c:v>42755</c:v>
                </c:pt>
                <c:pt idx="112">
                  <c:v>42756</c:v>
                </c:pt>
                <c:pt idx="113">
                  <c:v>42757</c:v>
                </c:pt>
                <c:pt idx="114">
                  <c:v>42758</c:v>
                </c:pt>
                <c:pt idx="115">
                  <c:v>42759</c:v>
                </c:pt>
                <c:pt idx="116">
                  <c:v>42760</c:v>
                </c:pt>
                <c:pt idx="117">
                  <c:v>42761</c:v>
                </c:pt>
                <c:pt idx="118">
                  <c:v>42762</c:v>
                </c:pt>
                <c:pt idx="119">
                  <c:v>42763</c:v>
                </c:pt>
                <c:pt idx="120">
                  <c:v>42764</c:v>
                </c:pt>
                <c:pt idx="121">
                  <c:v>42765</c:v>
                </c:pt>
                <c:pt idx="122">
                  <c:v>42766</c:v>
                </c:pt>
                <c:pt idx="123">
                  <c:v>42767</c:v>
                </c:pt>
                <c:pt idx="124">
                  <c:v>42768</c:v>
                </c:pt>
                <c:pt idx="125">
                  <c:v>42769</c:v>
                </c:pt>
                <c:pt idx="126">
                  <c:v>42770</c:v>
                </c:pt>
                <c:pt idx="127">
                  <c:v>42771</c:v>
                </c:pt>
                <c:pt idx="128">
                  <c:v>42772</c:v>
                </c:pt>
                <c:pt idx="129">
                  <c:v>42773</c:v>
                </c:pt>
                <c:pt idx="130">
                  <c:v>42774</c:v>
                </c:pt>
                <c:pt idx="131">
                  <c:v>42775</c:v>
                </c:pt>
                <c:pt idx="132">
                  <c:v>42776</c:v>
                </c:pt>
                <c:pt idx="133">
                  <c:v>42777</c:v>
                </c:pt>
                <c:pt idx="134">
                  <c:v>42778</c:v>
                </c:pt>
                <c:pt idx="135">
                  <c:v>42779</c:v>
                </c:pt>
                <c:pt idx="136">
                  <c:v>42780</c:v>
                </c:pt>
                <c:pt idx="137">
                  <c:v>42781</c:v>
                </c:pt>
                <c:pt idx="138">
                  <c:v>42782</c:v>
                </c:pt>
                <c:pt idx="139">
                  <c:v>42783</c:v>
                </c:pt>
                <c:pt idx="140">
                  <c:v>42784</c:v>
                </c:pt>
                <c:pt idx="141">
                  <c:v>42785</c:v>
                </c:pt>
                <c:pt idx="142">
                  <c:v>42786</c:v>
                </c:pt>
                <c:pt idx="143">
                  <c:v>42787</c:v>
                </c:pt>
                <c:pt idx="144">
                  <c:v>42788</c:v>
                </c:pt>
                <c:pt idx="145">
                  <c:v>42789</c:v>
                </c:pt>
                <c:pt idx="146">
                  <c:v>42790</c:v>
                </c:pt>
                <c:pt idx="147">
                  <c:v>42791</c:v>
                </c:pt>
                <c:pt idx="148">
                  <c:v>42792</c:v>
                </c:pt>
                <c:pt idx="149">
                  <c:v>42793</c:v>
                </c:pt>
                <c:pt idx="150">
                  <c:v>42794</c:v>
                </c:pt>
                <c:pt idx="151">
                  <c:v>42795</c:v>
                </c:pt>
                <c:pt idx="152">
                  <c:v>42796</c:v>
                </c:pt>
                <c:pt idx="153">
                  <c:v>42797</c:v>
                </c:pt>
                <c:pt idx="154">
                  <c:v>42798</c:v>
                </c:pt>
                <c:pt idx="155">
                  <c:v>42799</c:v>
                </c:pt>
                <c:pt idx="156">
                  <c:v>42800</c:v>
                </c:pt>
                <c:pt idx="157">
                  <c:v>42801</c:v>
                </c:pt>
                <c:pt idx="158">
                  <c:v>42802</c:v>
                </c:pt>
                <c:pt idx="159">
                  <c:v>42803</c:v>
                </c:pt>
                <c:pt idx="160">
                  <c:v>42804</c:v>
                </c:pt>
                <c:pt idx="161">
                  <c:v>42805</c:v>
                </c:pt>
                <c:pt idx="162">
                  <c:v>42806</c:v>
                </c:pt>
                <c:pt idx="163">
                  <c:v>42807</c:v>
                </c:pt>
                <c:pt idx="164">
                  <c:v>42808</c:v>
                </c:pt>
                <c:pt idx="165">
                  <c:v>42809</c:v>
                </c:pt>
                <c:pt idx="166">
                  <c:v>42810</c:v>
                </c:pt>
                <c:pt idx="167">
                  <c:v>42811</c:v>
                </c:pt>
                <c:pt idx="168">
                  <c:v>42812</c:v>
                </c:pt>
                <c:pt idx="169">
                  <c:v>42813</c:v>
                </c:pt>
                <c:pt idx="170">
                  <c:v>42814</c:v>
                </c:pt>
                <c:pt idx="171">
                  <c:v>42815</c:v>
                </c:pt>
                <c:pt idx="172">
                  <c:v>42816</c:v>
                </c:pt>
                <c:pt idx="173">
                  <c:v>42817</c:v>
                </c:pt>
                <c:pt idx="174">
                  <c:v>42818</c:v>
                </c:pt>
                <c:pt idx="175">
                  <c:v>42819</c:v>
                </c:pt>
                <c:pt idx="176">
                  <c:v>42820</c:v>
                </c:pt>
                <c:pt idx="177">
                  <c:v>42821</c:v>
                </c:pt>
                <c:pt idx="178">
                  <c:v>42822</c:v>
                </c:pt>
                <c:pt idx="179">
                  <c:v>42823</c:v>
                </c:pt>
                <c:pt idx="180">
                  <c:v>42824</c:v>
                </c:pt>
                <c:pt idx="181">
                  <c:v>42825</c:v>
                </c:pt>
                <c:pt idx="182">
                  <c:v>42826</c:v>
                </c:pt>
                <c:pt idx="183">
                  <c:v>42827</c:v>
                </c:pt>
                <c:pt idx="184">
                  <c:v>42828</c:v>
                </c:pt>
                <c:pt idx="185">
                  <c:v>42829</c:v>
                </c:pt>
                <c:pt idx="186">
                  <c:v>42830</c:v>
                </c:pt>
                <c:pt idx="187">
                  <c:v>42831</c:v>
                </c:pt>
                <c:pt idx="188">
                  <c:v>42832</c:v>
                </c:pt>
                <c:pt idx="189">
                  <c:v>42833</c:v>
                </c:pt>
                <c:pt idx="190">
                  <c:v>42834</c:v>
                </c:pt>
                <c:pt idx="191">
                  <c:v>42835</c:v>
                </c:pt>
                <c:pt idx="192">
                  <c:v>42836</c:v>
                </c:pt>
                <c:pt idx="193">
                  <c:v>42837</c:v>
                </c:pt>
                <c:pt idx="194">
                  <c:v>42838</c:v>
                </c:pt>
                <c:pt idx="195">
                  <c:v>42839</c:v>
                </c:pt>
                <c:pt idx="196">
                  <c:v>42840</c:v>
                </c:pt>
                <c:pt idx="197">
                  <c:v>42841</c:v>
                </c:pt>
                <c:pt idx="198">
                  <c:v>42842</c:v>
                </c:pt>
                <c:pt idx="199">
                  <c:v>42843</c:v>
                </c:pt>
                <c:pt idx="200">
                  <c:v>42844</c:v>
                </c:pt>
                <c:pt idx="201">
                  <c:v>42845</c:v>
                </c:pt>
                <c:pt idx="202">
                  <c:v>42846</c:v>
                </c:pt>
                <c:pt idx="203">
                  <c:v>42847</c:v>
                </c:pt>
                <c:pt idx="204">
                  <c:v>42848</c:v>
                </c:pt>
                <c:pt idx="205">
                  <c:v>42849</c:v>
                </c:pt>
                <c:pt idx="206">
                  <c:v>42850</c:v>
                </c:pt>
                <c:pt idx="207">
                  <c:v>42851</c:v>
                </c:pt>
                <c:pt idx="208">
                  <c:v>42852</c:v>
                </c:pt>
                <c:pt idx="209">
                  <c:v>42853</c:v>
                </c:pt>
                <c:pt idx="210">
                  <c:v>42854</c:v>
                </c:pt>
                <c:pt idx="211">
                  <c:v>42855</c:v>
                </c:pt>
                <c:pt idx="212">
                  <c:v>42856</c:v>
                </c:pt>
                <c:pt idx="213">
                  <c:v>42857</c:v>
                </c:pt>
                <c:pt idx="214">
                  <c:v>42858</c:v>
                </c:pt>
                <c:pt idx="215">
                  <c:v>42859</c:v>
                </c:pt>
                <c:pt idx="216">
                  <c:v>42860</c:v>
                </c:pt>
                <c:pt idx="217">
                  <c:v>42861</c:v>
                </c:pt>
                <c:pt idx="218">
                  <c:v>42862</c:v>
                </c:pt>
                <c:pt idx="219">
                  <c:v>42863</c:v>
                </c:pt>
                <c:pt idx="220">
                  <c:v>42864</c:v>
                </c:pt>
                <c:pt idx="221">
                  <c:v>42865</c:v>
                </c:pt>
                <c:pt idx="222">
                  <c:v>42866</c:v>
                </c:pt>
                <c:pt idx="223">
                  <c:v>42867</c:v>
                </c:pt>
                <c:pt idx="224">
                  <c:v>42868</c:v>
                </c:pt>
                <c:pt idx="225">
                  <c:v>42869</c:v>
                </c:pt>
                <c:pt idx="226">
                  <c:v>42870</c:v>
                </c:pt>
                <c:pt idx="227">
                  <c:v>42871</c:v>
                </c:pt>
                <c:pt idx="228">
                  <c:v>42872</c:v>
                </c:pt>
                <c:pt idx="229">
                  <c:v>42873</c:v>
                </c:pt>
                <c:pt idx="230">
                  <c:v>42874</c:v>
                </c:pt>
                <c:pt idx="231">
                  <c:v>42875</c:v>
                </c:pt>
                <c:pt idx="232">
                  <c:v>42876</c:v>
                </c:pt>
                <c:pt idx="233">
                  <c:v>42877</c:v>
                </c:pt>
                <c:pt idx="234">
                  <c:v>42878</c:v>
                </c:pt>
                <c:pt idx="235">
                  <c:v>42879</c:v>
                </c:pt>
                <c:pt idx="236">
                  <c:v>42880</c:v>
                </c:pt>
                <c:pt idx="237">
                  <c:v>42881</c:v>
                </c:pt>
                <c:pt idx="238">
                  <c:v>42882</c:v>
                </c:pt>
                <c:pt idx="239">
                  <c:v>42883</c:v>
                </c:pt>
                <c:pt idx="240">
                  <c:v>42884</c:v>
                </c:pt>
                <c:pt idx="241">
                  <c:v>42885</c:v>
                </c:pt>
                <c:pt idx="242">
                  <c:v>42886</c:v>
                </c:pt>
                <c:pt idx="243">
                  <c:v>42887</c:v>
                </c:pt>
                <c:pt idx="244">
                  <c:v>42888</c:v>
                </c:pt>
                <c:pt idx="245">
                  <c:v>42889</c:v>
                </c:pt>
                <c:pt idx="246">
                  <c:v>42890</c:v>
                </c:pt>
                <c:pt idx="247">
                  <c:v>42891</c:v>
                </c:pt>
                <c:pt idx="248">
                  <c:v>42892</c:v>
                </c:pt>
                <c:pt idx="249">
                  <c:v>42893</c:v>
                </c:pt>
                <c:pt idx="250">
                  <c:v>42894</c:v>
                </c:pt>
                <c:pt idx="251">
                  <c:v>42895</c:v>
                </c:pt>
                <c:pt idx="252">
                  <c:v>42896</c:v>
                </c:pt>
                <c:pt idx="253">
                  <c:v>42897</c:v>
                </c:pt>
                <c:pt idx="254">
                  <c:v>42898</c:v>
                </c:pt>
                <c:pt idx="255">
                  <c:v>42899</c:v>
                </c:pt>
                <c:pt idx="256">
                  <c:v>42900</c:v>
                </c:pt>
                <c:pt idx="257">
                  <c:v>42901</c:v>
                </c:pt>
                <c:pt idx="258">
                  <c:v>42902</c:v>
                </c:pt>
                <c:pt idx="259">
                  <c:v>42903</c:v>
                </c:pt>
                <c:pt idx="260">
                  <c:v>42904</c:v>
                </c:pt>
                <c:pt idx="261">
                  <c:v>42905</c:v>
                </c:pt>
                <c:pt idx="262">
                  <c:v>42906</c:v>
                </c:pt>
                <c:pt idx="263">
                  <c:v>42907</c:v>
                </c:pt>
                <c:pt idx="264">
                  <c:v>42908</c:v>
                </c:pt>
                <c:pt idx="265">
                  <c:v>42909</c:v>
                </c:pt>
                <c:pt idx="266">
                  <c:v>42910</c:v>
                </c:pt>
                <c:pt idx="267">
                  <c:v>42911</c:v>
                </c:pt>
                <c:pt idx="268">
                  <c:v>42912</c:v>
                </c:pt>
                <c:pt idx="269">
                  <c:v>42913</c:v>
                </c:pt>
                <c:pt idx="270">
                  <c:v>42914</c:v>
                </c:pt>
                <c:pt idx="271">
                  <c:v>42915</c:v>
                </c:pt>
                <c:pt idx="272">
                  <c:v>42916</c:v>
                </c:pt>
                <c:pt idx="273">
                  <c:v>42917</c:v>
                </c:pt>
                <c:pt idx="274">
                  <c:v>42918</c:v>
                </c:pt>
                <c:pt idx="275">
                  <c:v>42919</c:v>
                </c:pt>
                <c:pt idx="276">
                  <c:v>42920</c:v>
                </c:pt>
                <c:pt idx="277">
                  <c:v>42921</c:v>
                </c:pt>
                <c:pt idx="278">
                  <c:v>42922</c:v>
                </c:pt>
                <c:pt idx="279">
                  <c:v>42923</c:v>
                </c:pt>
                <c:pt idx="280">
                  <c:v>42924</c:v>
                </c:pt>
                <c:pt idx="281">
                  <c:v>42925</c:v>
                </c:pt>
                <c:pt idx="282">
                  <c:v>42926</c:v>
                </c:pt>
                <c:pt idx="283">
                  <c:v>42927</c:v>
                </c:pt>
                <c:pt idx="284">
                  <c:v>42928</c:v>
                </c:pt>
                <c:pt idx="285">
                  <c:v>42929</c:v>
                </c:pt>
                <c:pt idx="286">
                  <c:v>42930</c:v>
                </c:pt>
                <c:pt idx="287">
                  <c:v>42931</c:v>
                </c:pt>
                <c:pt idx="288">
                  <c:v>42932</c:v>
                </c:pt>
                <c:pt idx="289">
                  <c:v>42933</c:v>
                </c:pt>
                <c:pt idx="290">
                  <c:v>42934</c:v>
                </c:pt>
                <c:pt idx="291">
                  <c:v>42935</c:v>
                </c:pt>
                <c:pt idx="292">
                  <c:v>42936</c:v>
                </c:pt>
                <c:pt idx="293">
                  <c:v>42937</c:v>
                </c:pt>
                <c:pt idx="294">
                  <c:v>42938</c:v>
                </c:pt>
                <c:pt idx="295">
                  <c:v>42939</c:v>
                </c:pt>
                <c:pt idx="296">
                  <c:v>42940</c:v>
                </c:pt>
                <c:pt idx="297">
                  <c:v>42941</c:v>
                </c:pt>
                <c:pt idx="298">
                  <c:v>42942</c:v>
                </c:pt>
                <c:pt idx="299">
                  <c:v>42943</c:v>
                </c:pt>
                <c:pt idx="300">
                  <c:v>42944</c:v>
                </c:pt>
                <c:pt idx="301">
                  <c:v>42945</c:v>
                </c:pt>
                <c:pt idx="302">
                  <c:v>42946</c:v>
                </c:pt>
              </c:numCache>
            </c:numRef>
          </c:xVal>
          <c:yVal>
            <c:numRef>
              <c:f>'20162017'!$D$2:$D$304</c:f>
              <c:numCache>
                <c:formatCode>General</c:formatCode>
                <c:ptCount val="303"/>
                <c:pt idx="151">
                  <c:v>166</c:v>
                </c:pt>
                <c:pt idx="152">
                  <c:v>232.39999999999998</c:v>
                </c:pt>
                <c:pt idx="153">
                  <c:v>253.5</c:v>
                </c:pt>
                <c:pt idx="154">
                  <c:v>413.1</c:v>
                </c:pt>
                <c:pt idx="155">
                  <c:v>427.85</c:v>
                </c:pt>
                <c:pt idx="156">
                  <c:v>486.8</c:v>
                </c:pt>
                <c:pt idx="157">
                  <c:v>616.36</c:v>
                </c:pt>
                <c:pt idx="158">
                  <c:v>642.52</c:v>
                </c:pt>
                <c:pt idx="159">
                  <c:v>650.5</c:v>
                </c:pt>
                <c:pt idx="160">
                  <c:v>812.2</c:v>
                </c:pt>
                <c:pt idx="161">
                  <c:v>981.5100000000001</c:v>
                </c:pt>
                <c:pt idx="162">
                  <c:v>1104.82</c:v>
                </c:pt>
                <c:pt idx="163">
                  <c:v>1121.3500000000001</c:v>
                </c:pt>
                <c:pt idx="164">
                  <c:v>1162.23</c:v>
                </c:pt>
                <c:pt idx="165">
                  <c:v>1328.7300000000002</c:v>
                </c:pt>
                <c:pt idx="166">
                  <c:v>1498.4399999999998</c:v>
                </c:pt>
                <c:pt idx="167">
                  <c:v>1525.9199999999998</c:v>
                </c:pt>
                <c:pt idx="168">
                  <c:v>1569.06</c:v>
                </c:pt>
                <c:pt idx="169">
                  <c:v>1573.4499999999998</c:v>
                </c:pt>
                <c:pt idx="170">
                  <c:v>1612.3299999999997</c:v>
                </c:pt>
                <c:pt idx="171">
                  <c:v>1598.3899999999999</c:v>
                </c:pt>
                <c:pt idx="172">
                  <c:v>1496.77</c:v>
                </c:pt>
                <c:pt idx="173">
                  <c:v>1464.82</c:v>
                </c:pt>
                <c:pt idx="174">
                  <c:v>1443.4599999999998</c:v>
                </c:pt>
                <c:pt idx="175">
                  <c:v>1418.1652395577394</c:v>
                </c:pt>
                <c:pt idx="176">
                  <c:v>1383.6652395577396</c:v>
                </c:pt>
                <c:pt idx="177">
                  <c:v>1361.3652395577394</c:v>
                </c:pt>
                <c:pt idx="178">
                  <c:v>1348.2052395577396</c:v>
                </c:pt>
                <c:pt idx="179">
                  <c:v>1319.9052395577394</c:v>
                </c:pt>
                <c:pt idx="180">
                  <c:v>1335.8452395577397</c:v>
                </c:pt>
                <c:pt idx="181">
                  <c:v>1329.4252395577394</c:v>
                </c:pt>
                <c:pt idx="182">
                  <c:v>1139.9552395577398</c:v>
                </c:pt>
                <c:pt idx="183">
                  <c:v>1132.1652395577394</c:v>
                </c:pt>
                <c:pt idx="184">
                  <c:v>1131.2752395577395</c:v>
                </c:pt>
                <c:pt idx="185">
                  <c:v>1131.7452395577395</c:v>
                </c:pt>
                <c:pt idx="186">
                  <c:v>1135.2852395577395</c:v>
                </c:pt>
                <c:pt idx="187">
                  <c:v>1146.4752395577395</c:v>
                </c:pt>
                <c:pt idx="188">
                  <c:v>1154.5352395577397</c:v>
                </c:pt>
                <c:pt idx="189">
                  <c:v>1155.0952395577397</c:v>
                </c:pt>
                <c:pt idx="190">
                  <c:v>1151.8252395577397</c:v>
                </c:pt>
                <c:pt idx="191">
                  <c:v>1149.5052395577397</c:v>
                </c:pt>
                <c:pt idx="192">
                  <c:v>1161.3552395577394</c:v>
                </c:pt>
                <c:pt idx="193">
                  <c:v>1160.1752395577396</c:v>
                </c:pt>
                <c:pt idx="194">
                  <c:v>1233.6352395577394</c:v>
                </c:pt>
                <c:pt idx="195">
                  <c:v>1301.76</c:v>
                </c:pt>
                <c:pt idx="196">
                  <c:v>667.67000000000007</c:v>
                </c:pt>
                <c:pt idx="197">
                  <c:v>584.39</c:v>
                </c:pt>
                <c:pt idx="198">
                  <c:v>591.88000000000011</c:v>
                </c:pt>
                <c:pt idx="199">
                  <c:v>604.59</c:v>
                </c:pt>
                <c:pt idx="200">
                  <c:v>608.16</c:v>
                </c:pt>
                <c:pt idx="201">
                  <c:v>610.02</c:v>
                </c:pt>
                <c:pt idx="202">
                  <c:v>677.87523955773952</c:v>
                </c:pt>
                <c:pt idx="203">
                  <c:v>850.26523955773951</c:v>
                </c:pt>
                <c:pt idx="204">
                  <c:v>837.58523955773933</c:v>
                </c:pt>
                <c:pt idx="205">
                  <c:v>985.46523955773955</c:v>
                </c:pt>
                <c:pt idx="206">
                  <c:v>954.7852395577396</c:v>
                </c:pt>
                <c:pt idx="207">
                  <c:v>923.73523955773942</c:v>
                </c:pt>
                <c:pt idx="208">
                  <c:v>1111.9852395577395</c:v>
                </c:pt>
                <c:pt idx="209">
                  <c:v>1039.6952395577396</c:v>
                </c:pt>
                <c:pt idx="210">
                  <c:v>974.86523955773964</c:v>
                </c:pt>
                <c:pt idx="211">
                  <c:v>1056.8752395577394</c:v>
                </c:pt>
                <c:pt idx="212">
                  <c:v>1068.8852395577396</c:v>
                </c:pt>
                <c:pt idx="213">
                  <c:v>1061.6452395577396</c:v>
                </c:pt>
                <c:pt idx="214">
                  <c:v>595.6452395577395</c:v>
                </c:pt>
                <c:pt idx="215">
                  <c:v>58.730000000000004</c:v>
                </c:pt>
                <c:pt idx="216">
                  <c:v>61.78</c:v>
                </c:pt>
                <c:pt idx="217">
                  <c:v>65.760000000000005</c:v>
                </c:pt>
                <c:pt idx="218">
                  <c:v>104.54999999999998</c:v>
                </c:pt>
                <c:pt idx="219">
                  <c:v>113.62</c:v>
                </c:pt>
                <c:pt idx="220">
                  <c:v>98.68</c:v>
                </c:pt>
                <c:pt idx="221">
                  <c:v>104.07000000000001</c:v>
                </c:pt>
                <c:pt idx="222">
                  <c:v>89.009999999999991</c:v>
                </c:pt>
                <c:pt idx="223">
                  <c:v>67.039999999999992</c:v>
                </c:pt>
                <c:pt idx="224">
                  <c:v>81.66</c:v>
                </c:pt>
                <c:pt idx="225">
                  <c:v>92.03</c:v>
                </c:pt>
                <c:pt idx="226">
                  <c:v>74.91</c:v>
                </c:pt>
                <c:pt idx="227">
                  <c:v>78.25</c:v>
                </c:pt>
                <c:pt idx="228">
                  <c:v>92.05</c:v>
                </c:pt>
                <c:pt idx="251">
                  <c:v>86.42</c:v>
                </c:pt>
                <c:pt idx="252">
                  <c:v>105.67</c:v>
                </c:pt>
                <c:pt idx="253">
                  <c:v>97.38000000000001</c:v>
                </c:pt>
                <c:pt idx="254">
                  <c:v>96.92</c:v>
                </c:pt>
                <c:pt idx="255">
                  <c:v>113.49000000000001</c:v>
                </c:pt>
                <c:pt idx="256">
                  <c:v>112.44</c:v>
                </c:pt>
                <c:pt idx="257">
                  <c:v>96.8</c:v>
                </c:pt>
                <c:pt idx="258">
                  <c:v>100.36</c:v>
                </c:pt>
                <c:pt idx="259">
                  <c:v>87.99</c:v>
                </c:pt>
                <c:pt idx="260">
                  <c:v>85.669999999999987</c:v>
                </c:pt>
                <c:pt idx="261">
                  <c:v>70.56</c:v>
                </c:pt>
                <c:pt idx="262">
                  <c:v>68.239999999999995</c:v>
                </c:pt>
                <c:pt idx="263">
                  <c:v>94.720000000000013</c:v>
                </c:pt>
                <c:pt idx="264">
                  <c:v>97.76</c:v>
                </c:pt>
                <c:pt idx="265">
                  <c:v>96.18</c:v>
                </c:pt>
                <c:pt idx="266">
                  <c:v>75.88</c:v>
                </c:pt>
                <c:pt idx="267">
                  <c:v>62.94</c:v>
                </c:pt>
                <c:pt idx="268">
                  <c:v>72.98</c:v>
                </c:pt>
                <c:pt idx="269">
                  <c:v>92.399999999999991</c:v>
                </c:pt>
                <c:pt idx="270">
                  <c:v>114.80999999999999</c:v>
                </c:pt>
                <c:pt idx="271">
                  <c:v>111.93999999999998</c:v>
                </c:pt>
                <c:pt idx="272">
                  <c:v>103.27</c:v>
                </c:pt>
                <c:pt idx="273">
                  <c:v>89.17</c:v>
                </c:pt>
                <c:pt idx="274">
                  <c:v>86.13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'20162017'!$E$1</c:f>
              <c:strCache>
                <c:ptCount val="1"/>
                <c:pt idx="0">
                  <c:v>Total Avaliable Upper Recharge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'20162017'!$A$2:$A$304</c:f>
              <c:numCache>
                <c:formatCode>m/d/yyyy</c:formatCode>
                <c:ptCount val="303"/>
                <c:pt idx="0">
                  <c:v>42644</c:v>
                </c:pt>
                <c:pt idx="1">
                  <c:v>42645</c:v>
                </c:pt>
                <c:pt idx="2">
                  <c:v>42646</c:v>
                </c:pt>
                <c:pt idx="3">
                  <c:v>42647</c:v>
                </c:pt>
                <c:pt idx="4">
                  <c:v>42648</c:v>
                </c:pt>
                <c:pt idx="5">
                  <c:v>42649</c:v>
                </c:pt>
                <c:pt idx="6">
                  <c:v>42650</c:v>
                </c:pt>
                <c:pt idx="7">
                  <c:v>42651</c:v>
                </c:pt>
                <c:pt idx="8">
                  <c:v>42652</c:v>
                </c:pt>
                <c:pt idx="9">
                  <c:v>42653</c:v>
                </c:pt>
                <c:pt idx="10">
                  <c:v>42654</c:v>
                </c:pt>
                <c:pt idx="11">
                  <c:v>42655</c:v>
                </c:pt>
                <c:pt idx="12">
                  <c:v>42656</c:v>
                </c:pt>
                <c:pt idx="13">
                  <c:v>42657</c:v>
                </c:pt>
                <c:pt idx="14">
                  <c:v>42658</c:v>
                </c:pt>
                <c:pt idx="15">
                  <c:v>42659</c:v>
                </c:pt>
                <c:pt idx="16">
                  <c:v>42660</c:v>
                </c:pt>
                <c:pt idx="17">
                  <c:v>42661</c:v>
                </c:pt>
                <c:pt idx="18">
                  <c:v>42662</c:v>
                </c:pt>
                <c:pt idx="19">
                  <c:v>42663</c:v>
                </c:pt>
                <c:pt idx="20">
                  <c:v>42664</c:v>
                </c:pt>
                <c:pt idx="21">
                  <c:v>42665</c:v>
                </c:pt>
                <c:pt idx="22">
                  <c:v>42666</c:v>
                </c:pt>
                <c:pt idx="23">
                  <c:v>42667</c:v>
                </c:pt>
                <c:pt idx="24">
                  <c:v>42668</c:v>
                </c:pt>
                <c:pt idx="25">
                  <c:v>42669</c:v>
                </c:pt>
                <c:pt idx="26">
                  <c:v>42670</c:v>
                </c:pt>
                <c:pt idx="27">
                  <c:v>42671</c:v>
                </c:pt>
                <c:pt idx="28">
                  <c:v>42672</c:v>
                </c:pt>
                <c:pt idx="29">
                  <c:v>42673</c:v>
                </c:pt>
                <c:pt idx="30">
                  <c:v>42674</c:v>
                </c:pt>
                <c:pt idx="31">
                  <c:v>42675</c:v>
                </c:pt>
                <c:pt idx="32">
                  <c:v>42676</c:v>
                </c:pt>
                <c:pt idx="33">
                  <c:v>42677</c:v>
                </c:pt>
                <c:pt idx="34">
                  <c:v>42678</c:v>
                </c:pt>
                <c:pt idx="35">
                  <c:v>42679</c:v>
                </c:pt>
                <c:pt idx="36">
                  <c:v>42680</c:v>
                </c:pt>
                <c:pt idx="37">
                  <c:v>42681</c:v>
                </c:pt>
                <c:pt idx="38">
                  <c:v>42682</c:v>
                </c:pt>
                <c:pt idx="39">
                  <c:v>42683</c:v>
                </c:pt>
                <c:pt idx="40">
                  <c:v>42684</c:v>
                </c:pt>
                <c:pt idx="41">
                  <c:v>42685</c:v>
                </c:pt>
                <c:pt idx="42">
                  <c:v>42686</c:v>
                </c:pt>
                <c:pt idx="43">
                  <c:v>42687</c:v>
                </c:pt>
                <c:pt idx="44">
                  <c:v>42688</c:v>
                </c:pt>
                <c:pt idx="45">
                  <c:v>42689</c:v>
                </c:pt>
                <c:pt idx="46">
                  <c:v>42690</c:v>
                </c:pt>
                <c:pt idx="47">
                  <c:v>42691</c:v>
                </c:pt>
                <c:pt idx="48">
                  <c:v>42692</c:v>
                </c:pt>
                <c:pt idx="49">
                  <c:v>42693</c:v>
                </c:pt>
                <c:pt idx="50">
                  <c:v>42694</c:v>
                </c:pt>
                <c:pt idx="51">
                  <c:v>42695</c:v>
                </c:pt>
                <c:pt idx="52">
                  <c:v>42696</c:v>
                </c:pt>
                <c:pt idx="53">
                  <c:v>42697</c:v>
                </c:pt>
                <c:pt idx="54">
                  <c:v>42698</c:v>
                </c:pt>
                <c:pt idx="55">
                  <c:v>42699</c:v>
                </c:pt>
                <c:pt idx="56">
                  <c:v>42700</c:v>
                </c:pt>
                <c:pt idx="57">
                  <c:v>42701</c:v>
                </c:pt>
                <c:pt idx="58">
                  <c:v>42702</c:v>
                </c:pt>
                <c:pt idx="59">
                  <c:v>42703</c:v>
                </c:pt>
                <c:pt idx="60">
                  <c:v>42704</c:v>
                </c:pt>
                <c:pt idx="61">
                  <c:v>42705</c:v>
                </c:pt>
                <c:pt idx="62">
                  <c:v>42706</c:v>
                </c:pt>
                <c:pt idx="63">
                  <c:v>42707</c:v>
                </c:pt>
                <c:pt idx="64">
                  <c:v>42708</c:v>
                </c:pt>
                <c:pt idx="65">
                  <c:v>42709</c:v>
                </c:pt>
                <c:pt idx="66">
                  <c:v>42710</c:v>
                </c:pt>
                <c:pt idx="67">
                  <c:v>42711</c:v>
                </c:pt>
                <c:pt idx="68">
                  <c:v>42712</c:v>
                </c:pt>
                <c:pt idx="69">
                  <c:v>42713</c:v>
                </c:pt>
                <c:pt idx="70">
                  <c:v>42714</c:v>
                </c:pt>
                <c:pt idx="71">
                  <c:v>42715</c:v>
                </c:pt>
                <c:pt idx="72">
                  <c:v>42716</c:v>
                </c:pt>
                <c:pt idx="73">
                  <c:v>42717</c:v>
                </c:pt>
                <c:pt idx="74">
                  <c:v>42718</c:v>
                </c:pt>
                <c:pt idx="75">
                  <c:v>42719</c:v>
                </c:pt>
                <c:pt idx="76">
                  <c:v>42720</c:v>
                </c:pt>
                <c:pt idx="77">
                  <c:v>42721</c:v>
                </c:pt>
                <c:pt idx="78">
                  <c:v>42722</c:v>
                </c:pt>
                <c:pt idx="79">
                  <c:v>42723</c:v>
                </c:pt>
                <c:pt idx="80">
                  <c:v>42724</c:v>
                </c:pt>
                <c:pt idx="81">
                  <c:v>42725</c:v>
                </c:pt>
                <c:pt idx="82">
                  <c:v>42726</c:v>
                </c:pt>
                <c:pt idx="83">
                  <c:v>42727</c:v>
                </c:pt>
                <c:pt idx="84">
                  <c:v>42728</c:v>
                </c:pt>
                <c:pt idx="85">
                  <c:v>42729</c:v>
                </c:pt>
                <c:pt idx="86">
                  <c:v>42730</c:v>
                </c:pt>
                <c:pt idx="87">
                  <c:v>42731</c:v>
                </c:pt>
                <c:pt idx="88">
                  <c:v>42732</c:v>
                </c:pt>
                <c:pt idx="89">
                  <c:v>42733</c:v>
                </c:pt>
                <c:pt idx="90">
                  <c:v>42734</c:v>
                </c:pt>
                <c:pt idx="91">
                  <c:v>42735</c:v>
                </c:pt>
                <c:pt idx="92">
                  <c:v>42736</c:v>
                </c:pt>
                <c:pt idx="93">
                  <c:v>42737</c:v>
                </c:pt>
                <c:pt idx="94">
                  <c:v>42738</c:v>
                </c:pt>
                <c:pt idx="95">
                  <c:v>42739</c:v>
                </c:pt>
                <c:pt idx="96">
                  <c:v>42740</c:v>
                </c:pt>
                <c:pt idx="97">
                  <c:v>42741</c:v>
                </c:pt>
                <c:pt idx="98">
                  <c:v>42742</c:v>
                </c:pt>
                <c:pt idx="99">
                  <c:v>42743</c:v>
                </c:pt>
                <c:pt idx="100">
                  <c:v>42744</c:v>
                </c:pt>
                <c:pt idx="101">
                  <c:v>42745</c:v>
                </c:pt>
                <c:pt idx="102">
                  <c:v>42746</c:v>
                </c:pt>
                <c:pt idx="103">
                  <c:v>42747</c:v>
                </c:pt>
                <c:pt idx="104">
                  <c:v>42748</c:v>
                </c:pt>
                <c:pt idx="105">
                  <c:v>42749</c:v>
                </c:pt>
                <c:pt idx="106">
                  <c:v>42750</c:v>
                </c:pt>
                <c:pt idx="107">
                  <c:v>42751</c:v>
                </c:pt>
                <c:pt idx="108">
                  <c:v>42752</c:v>
                </c:pt>
                <c:pt idx="109">
                  <c:v>42753</c:v>
                </c:pt>
                <c:pt idx="110">
                  <c:v>42754</c:v>
                </c:pt>
                <c:pt idx="111">
                  <c:v>42755</c:v>
                </c:pt>
                <c:pt idx="112">
                  <c:v>42756</c:v>
                </c:pt>
                <c:pt idx="113">
                  <c:v>42757</c:v>
                </c:pt>
                <c:pt idx="114">
                  <c:v>42758</c:v>
                </c:pt>
                <c:pt idx="115">
                  <c:v>42759</c:v>
                </c:pt>
                <c:pt idx="116">
                  <c:v>42760</c:v>
                </c:pt>
                <c:pt idx="117">
                  <c:v>42761</c:v>
                </c:pt>
                <c:pt idx="118">
                  <c:v>42762</c:v>
                </c:pt>
                <c:pt idx="119">
                  <c:v>42763</c:v>
                </c:pt>
                <c:pt idx="120">
                  <c:v>42764</c:v>
                </c:pt>
                <c:pt idx="121">
                  <c:v>42765</c:v>
                </c:pt>
                <c:pt idx="122">
                  <c:v>42766</c:v>
                </c:pt>
                <c:pt idx="123">
                  <c:v>42767</c:v>
                </c:pt>
                <c:pt idx="124">
                  <c:v>42768</c:v>
                </c:pt>
                <c:pt idx="125">
                  <c:v>42769</c:v>
                </c:pt>
                <c:pt idx="126">
                  <c:v>42770</c:v>
                </c:pt>
                <c:pt idx="127">
                  <c:v>42771</c:v>
                </c:pt>
                <c:pt idx="128">
                  <c:v>42772</c:v>
                </c:pt>
                <c:pt idx="129">
                  <c:v>42773</c:v>
                </c:pt>
                <c:pt idx="130">
                  <c:v>42774</c:v>
                </c:pt>
                <c:pt idx="131">
                  <c:v>42775</c:v>
                </c:pt>
                <c:pt idx="132">
                  <c:v>42776</c:v>
                </c:pt>
                <c:pt idx="133">
                  <c:v>42777</c:v>
                </c:pt>
                <c:pt idx="134">
                  <c:v>42778</c:v>
                </c:pt>
                <c:pt idx="135">
                  <c:v>42779</c:v>
                </c:pt>
                <c:pt idx="136">
                  <c:v>42780</c:v>
                </c:pt>
                <c:pt idx="137">
                  <c:v>42781</c:v>
                </c:pt>
                <c:pt idx="138">
                  <c:v>42782</c:v>
                </c:pt>
                <c:pt idx="139">
                  <c:v>42783</c:v>
                </c:pt>
                <c:pt idx="140">
                  <c:v>42784</c:v>
                </c:pt>
                <c:pt idx="141">
                  <c:v>42785</c:v>
                </c:pt>
                <c:pt idx="142">
                  <c:v>42786</c:v>
                </c:pt>
                <c:pt idx="143">
                  <c:v>42787</c:v>
                </c:pt>
                <c:pt idx="144">
                  <c:v>42788</c:v>
                </c:pt>
                <c:pt idx="145">
                  <c:v>42789</c:v>
                </c:pt>
                <c:pt idx="146">
                  <c:v>42790</c:v>
                </c:pt>
                <c:pt idx="147">
                  <c:v>42791</c:v>
                </c:pt>
                <c:pt idx="148">
                  <c:v>42792</c:v>
                </c:pt>
                <c:pt idx="149">
                  <c:v>42793</c:v>
                </c:pt>
                <c:pt idx="150">
                  <c:v>42794</c:v>
                </c:pt>
                <c:pt idx="151">
                  <c:v>42795</c:v>
                </c:pt>
                <c:pt idx="152">
                  <c:v>42796</c:v>
                </c:pt>
                <c:pt idx="153">
                  <c:v>42797</c:v>
                </c:pt>
                <c:pt idx="154">
                  <c:v>42798</c:v>
                </c:pt>
                <c:pt idx="155">
                  <c:v>42799</c:v>
                </c:pt>
                <c:pt idx="156">
                  <c:v>42800</c:v>
                </c:pt>
                <c:pt idx="157">
                  <c:v>42801</c:v>
                </c:pt>
                <c:pt idx="158">
                  <c:v>42802</c:v>
                </c:pt>
                <c:pt idx="159">
                  <c:v>42803</c:v>
                </c:pt>
                <c:pt idx="160">
                  <c:v>42804</c:v>
                </c:pt>
                <c:pt idx="161">
                  <c:v>42805</c:v>
                </c:pt>
                <c:pt idx="162">
                  <c:v>42806</c:v>
                </c:pt>
                <c:pt idx="163">
                  <c:v>42807</c:v>
                </c:pt>
                <c:pt idx="164">
                  <c:v>42808</c:v>
                </c:pt>
                <c:pt idx="165">
                  <c:v>42809</c:v>
                </c:pt>
                <c:pt idx="166">
                  <c:v>42810</c:v>
                </c:pt>
                <c:pt idx="167">
                  <c:v>42811</c:v>
                </c:pt>
                <c:pt idx="168">
                  <c:v>42812</c:v>
                </c:pt>
                <c:pt idx="169">
                  <c:v>42813</c:v>
                </c:pt>
                <c:pt idx="170">
                  <c:v>42814</c:v>
                </c:pt>
                <c:pt idx="171">
                  <c:v>42815</c:v>
                </c:pt>
                <c:pt idx="172">
                  <c:v>42816</c:v>
                </c:pt>
                <c:pt idx="173">
                  <c:v>42817</c:v>
                </c:pt>
                <c:pt idx="174">
                  <c:v>42818</c:v>
                </c:pt>
                <c:pt idx="175">
                  <c:v>42819</c:v>
                </c:pt>
                <c:pt idx="176">
                  <c:v>42820</c:v>
                </c:pt>
                <c:pt idx="177">
                  <c:v>42821</c:v>
                </c:pt>
                <c:pt idx="178">
                  <c:v>42822</c:v>
                </c:pt>
                <c:pt idx="179">
                  <c:v>42823</c:v>
                </c:pt>
                <c:pt idx="180">
                  <c:v>42824</c:v>
                </c:pt>
                <c:pt idx="181">
                  <c:v>42825</c:v>
                </c:pt>
                <c:pt idx="182">
                  <c:v>42826</c:v>
                </c:pt>
                <c:pt idx="183">
                  <c:v>42827</c:v>
                </c:pt>
                <c:pt idx="184">
                  <c:v>42828</c:v>
                </c:pt>
                <c:pt idx="185">
                  <c:v>42829</c:v>
                </c:pt>
                <c:pt idx="186">
                  <c:v>42830</c:v>
                </c:pt>
                <c:pt idx="187">
                  <c:v>42831</c:v>
                </c:pt>
                <c:pt idx="188">
                  <c:v>42832</c:v>
                </c:pt>
                <c:pt idx="189">
                  <c:v>42833</c:v>
                </c:pt>
                <c:pt idx="190">
                  <c:v>42834</c:v>
                </c:pt>
                <c:pt idx="191">
                  <c:v>42835</c:v>
                </c:pt>
                <c:pt idx="192">
                  <c:v>42836</c:v>
                </c:pt>
                <c:pt idx="193">
                  <c:v>42837</c:v>
                </c:pt>
                <c:pt idx="194">
                  <c:v>42838</c:v>
                </c:pt>
                <c:pt idx="195">
                  <c:v>42839</c:v>
                </c:pt>
                <c:pt idx="196">
                  <c:v>42840</c:v>
                </c:pt>
                <c:pt idx="197">
                  <c:v>42841</c:v>
                </c:pt>
                <c:pt idx="198">
                  <c:v>42842</c:v>
                </c:pt>
                <c:pt idx="199">
                  <c:v>42843</c:v>
                </c:pt>
                <c:pt idx="200">
                  <c:v>42844</c:v>
                </c:pt>
                <c:pt idx="201">
                  <c:v>42845</c:v>
                </c:pt>
                <c:pt idx="202">
                  <c:v>42846</c:v>
                </c:pt>
                <c:pt idx="203">
                  <c:v>42847</c:v>
                </c:pt>
                <c:pt idx="204">
                  <c:v>42848</c:v>
                </c:pt>
                <c:pt idx="205">
                  <c:v>42849</c:v>
                </c:pt>
                <c:pt idx="206">
                  <c:v>42850</c:v>
                </c:pt>
                <c:pt idx="207">
                  <c:v>42851</c:v>
                </c:pt>
                <c:pt idx="208">
                  <c:v>42852</c:v>
                </c:pt>
                <c:pt idx="209">
                  <c:v>42853</c:v>
                </c:pt>
                <c:pt idx="210">
                  <c:v>42854</c:v>
                </c:pt>
                <c:pt idx="211">
                  <c:v>42855</c:v>
                </c:pt>
                <c:pt idx="212">
                  <c:v>42856</c:v>
                </c:pt>
                <c:pt idx="213">
                  <c:v>42857</c:v>
                </c:pt>
                <c:pt idx="214">
                  <c:v>42858</c:v>
                </c:pt>
                <c:pt idx="215">
                  <c:v>42859</c:v>
                </c:pt>
                <c:pt idx="216">
                  <c:v>42860</c:v>
                </c:pt>
                <c:pt idx="217">
                  <c:v>42861</c:v>
                </c:pt>
                <c:pt idx="218">
                  <c:v>42862</c:v>
                </c:pt>
                <c:pt idx="219">
                  <c:v>42863</c:v>
                </c:pt>
                <c:pt idx="220">
                  <c:v>42864</c:v>
                </c:pt>
                <c:pt idx="221">
                  <c:v>42865</c:v>
                </c:pt>
                <c:pt idx="222">
                  <c:v>42866</c:v>
                </c:pt>
                <c:pt idx="223">
                  <c:v>42867</c:v>
                </c:pt>
                <c:pt idx="224">
                  <c:v>42868</c:v>
                </c:pt>
                <c:pt idx="225">
                  <c:v>42869</c:v>
                </c:pt>
                <c:pt idx="226">
                  <c:v>42870</c:v>
                </c:pt>
                <c:pt idx="227">
                  <c:v>42871</c:v>
                </c:pt>
                <c:pt idx="228">
                  <c:v>42872</c:v>
                </c:pt>
                <c:pt idx="229">
                  <c:v>42873</c:v>
                </c:pt>
                <c:pt idx="230">
                  <c:v>42874</c:v>
                </c:pt>
                <c:pt idx="231">
                  <c:v>42875</c:v>
                </c:pt>
                <c:pt idx="232">
                  <c:v>42876</c:v>
                </c:pt>
                <c:pt idx="233">
                  <c:v>42877</c:v>
                </c:pt>
                <c:pt idx="234">
                  <c:v>42878</c:v>
                </c:pt>
                <c:pt idx="235">
                  <c:v>42879</c:v>
                </c:pt>
                <c:pt idx="236">
                  <c:v>42880</c:v>
                </c:pt>
                <c:pt idx="237">
                  <c:v>42881</c:v>
                </c:pt>
                <c:pt idx="238">
                  <c:v>42882</c:v>
                </c:pt>
                <c:pt idx="239">
                  <c:v>42883</c:v>
                </c:pt>
                <c:pt idx="240">
                  <c:v>42884</c:v>
                </c:pt>
                <c:pt idx="241">
                  <c:v>42885</c:v>
                </c:pt>
                <c:pt idx="242">
                  <c:v>42886</c:v>
                </c:pt>
                <c:pt idx="243">
                  <c:v>42887</c:v>
                </c:pt>
                <c:pt idx="244">
                  <c:v>42888</c:v>
                </c:pt>
                <c:pt idx="245">
                  <c:v>42889</c:v>
                </c:pt>
                <c:pt idx="246">
                  <c:v>42890</c:v>
                </c:pt>
                <c:pt idx="247">
                  <c:v>42891</c:v>
                </c:pt>
                <c:pt idx="248">
                  <c:v>42892</c:v>
                </c:pt>
                <c:pt idx="249">
                  <c:v>42893</c:v>
                </c:pt>
                <c:pt idx="250">
                  <c:v>42894</c:v>
                </c:pt>
                <c:pt idx="251">
                  <c:v>42895</c:v>
                </c:pt>
                <c:pt idx="252">
                  <c:v>42896</c:v>
                </c:pt>
                <c:pt idx="253">
                  <c:v>42897</c:v>
                </c:pt>
                <c:pt idx="254">
                  <c:v>42898</c:v>
                </c:pt>
                <c:pt idx="255">
                  <c:v>42899</c:v>
                </c:pt>
                <c:pt idx="256">
                  <c:v>42900</c:v>
                </c:pt>
                <c:pt idx="257">
                  <c:v>42901</c:v>
                </c:pt>
                <c:pt idx="258">
                  <c:v>42902</c:v>
                </c:pt>
                <c:pt idx="259">
                  <c:v>42903</c:v>
                </c:pt>
                <c:pt idx="260">
                  <c:v>42904</c:v>
                </c:pt>
                <c:pt idx="261">
                  <c:v>42905</c:v>
                </c:pt>
                <c:pt idx="262">
                  <c:v>42906</c:v>
                </c:pt>
                <c:pt idx="263">
                  <c:v>42907</c:v>
                </c:pt>
                <c:pt idx="264">
                  <c:v>42908</c:v>
                </c:pt>
                <c:pt idx="265">
                  <c:v>42909</c:v>
                </c:pt>
                <c:pt idx="266">
                  <c:v>42910</c:v>
                </c:pt>
                <c:pt idx="267">
                  <c:v>42911</c:v>
                </c:pt>
                <c:pt idx="268">
                  <c:v>42912</c:v>
                </c:pt>
                <c:pt idx="269">
                  <c:v>42913</c:v>
                </c:pt>
                <c:pt idx="270">
                  <c:v>42914</c:v>
                </c:pt>
                <c:pt idx="271">
                  <c:v>42915</c:v>
                </c:pt>
                <c:pt idx="272">
                  <c:v>42916</c:v>
                </c:pt>
                <c:pt idx="273">
                  <c:v>42917</c:v>
                </c:pt>
                <c:pt idx="274">
                  <c:v>42918</c:v>
                </c:pt>
                <c:pt idx="275">
                  <c:v>42919</c:v>
                </c:pt>
                <c:pt idx="276">
                  <c:v>42920</c:v>
                </c:pt>
                <c:pt idx="277">
                  <c:v>42921</c:v>
                </c:pt>
                <c:pt idx="278">
                  <c:v>42922</c:v>
                </c:pt>
                <c:pt idx="279">
                  <c:v>42923</c:v>
                </c:pt>
                <c:pt idx="280">
                  <c:v>42924</c:v>
                </c:pt>
                <c:pt idx="281">
                  <c:v>42925</c:v>
                </c:pt>
                <c:pt idx="282">
                  <c:v>42926</c:v>
                </c:pt>
                <c:pt idx="283">
                  <c:v>42927</c:v>
                </c:pt>
                <c:pt idx="284">
                  <c:v>42928</c:v>
                </c:pt>
                <c:pt idx="285">
                  <c:v>42929</c:v>
                </c:pt>
                <c:pt idx="286">
                  <c:v>42930</c:v>
                </c:pt>
                <c:pt idx="287">
                  <c:v>42931</c:v>
                </c:pt>
                <c:pt idx="288">
                  <c:v>42932</c:v>
                </c:pt>
                <c:pt idx="289">
                  <c:v>42933</c:v>
                </c:pt>
                <c:pt idx="290">
                  <c:v>42934</c:v>
                </c:pt>
                <c:pt idx="291">
                  <c:v>42935</c:v>
                </c:pt>
                <c:pt idx="292">
                  <c:v>42936</c:v>
                </c:pt>
                <c:pt idx="293">
                  <c:v>42937</c:v>
                </c:pt>
                <c:pt idx="294">
                  <c:v>42938</c:v>
                </c:pt>
                <c:pt idx="295">
                  <c:v>42939</c:v>
                </c:pt>
                <c:pt idx="296">
                  <c:v>42940</c:v>
                </c:pt>
                <c:pt idx="297">
                  <c:v>42941</c:v>
                </c:pt>
                <c:pt idx="298">
                  <c:v>42942</c:v>
                </c:pt>
                <c:pt idx="299">
                  <c:v>42943</c:v>
                </c:pt>
                <c:pt idx="300">
                  <c:v>42944</c:v>
                </c:pt>
                <c:pt idx="301">
                  <c:v>42945</c:v>
                </c:pt>
                <c:pt idx="302">
                  <c:v>42946</c:v>
                </c:pt>
              </c:numCache>
            </c:numRef>
          </c:xVal>
          <c:yVal>
            <c:numRef>
              <c:f>'20162017'!$E$2:$E$304</c:f>
              <c:numCache>
                <c:formatCode>General</c:formatCode>
                <c:ptCount val="3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293.40000000000009</c:v>
                </c:pt>
                <c:pt idx="153">
                  <c:v>298.5</c:v>
                </c:pt>
                <c:pt idx="154">
                  <c:v>500</c:v>
                </c:pt>
                <c:pt idx="155">
                  <c:v>500</c:v>
                </c:pt>
                <c:pt idx="156">
                  <c:v>500</c:v>
                </c:pt>
                <c:pt idx="157">
                  <c:v>500</c:v>
                </c:pt>
                <c:pt idx="158">
                  <c:v>500</c:v>
                </c:pt>
                <c:pt idx="159">
                  <c:v>500</c:v>
                </c:pt>
                <c:pt idx="160">
                  <c:v>500</c:v>
                </c:pt>
                <c:pt idx="161">
                  <c:v>500</c:v>
                </c:pt>
                <c:pt idx="162">
                  <c:v>500</c:v>
                </c:pt>
                <c:pt idx="163">
                  <c:v>500</c:v>
                </c:pt>
                <c:pt idx="164">
                  <c:v>500</c:v>
                </c:pt>
                <c:pt idx="165">
                  <c:v>500</c:v>
                </c:pt>
                <c:pt idx="166">
                  <c:v>500</c:v>
                </c:pt>
                <c:pt idx="167">
                  <c:v>500</c:v>
                </c:pt>
                <c:pt idx="168">
                  <c:v>500</c:v>
                </c:pt>
                <c:pt idx="169">
                  <c:v>500</c:v>
                </c:pt>
                <c:pt idx="170">
                  <c:v>500</c:v>
                </c:pt>
                <c:pt idx="171">
                  <c:v>500</c:v>
                </c:pt>
                <c:pt idx="172">
                  <c:v>500</c:v>
                </c:pt>
                <c:pt idx="173">
                  <c:v>500</c:v>
                </c:pt>
                <c:pt idx="174">
                  <c:v>500</c:v>
                </c:pt>
                <c:pt idx="175">
                  <c:v>500</c:v>
                </c:pt>
                <c:pt idx="176">
                  <c:v>500</c:v>
                </c:pt>
                <c:pt idx="177">
                  <c:v>500</c:v>
                </c:pt>
                <c:pt idx="178">
                  <c:v>500</c:v>
                </c:pt>
                <c:pt idx="179">
                  <c:v>500</c:v>
                </c:pt>
                <c:pt idx="180">
                  <c:v>500</c:v>
                </c:pt>
                <c:pt idx="181">
                  <c:v>500</c:v>
                </c:pt>
                <c:pt idx="182">
                  <c:v>500</c:v>
                </c:pt>
                <c:pt idx="183">
                  <c:v>500</c:v>
                </c:pt>
                <c:pt idx="184">
                  <c:v>500</c:v>
                </c:pt>
                <c:pt idx="185">
                  <c:v>500</c:v>
                </c:pt>
                <c:pt idx="186">
                  <c:v>500</c:v>
                </c:pt>
                <c:pt idx="187">
                  <c:v>500</c:v>
                </c:pt>
                <c:pt idx="188">
                  <c:v>500</c:v>
                </c:pt>
                <c:pt idx="189">
                  <c:v>500</c:v>
                </c:pt>
                <c:pt idx="190">
                  <c:v>500</c:v>
                </c:pt>
                <c:pt idx="191">
                  <c:v>500</c:v>
                </c:pt>
                <c:pt idx="192">
                  <c:v>500</c:v>
                </c:pt>
                <c:pt idx="193">
                  <c:v>500</c:v>
                </c:pt>
                <c:pt idx="194">
                  <c:v>500</c:v>
                </c:pt>
                <c:pt idx="195">
                  <c:v>500</c:v>
                </c:pt>
                <c:pt idx="196">
                  <c:v>500</c:v>
                </c:pt>
                <c:pt idx="197">
                  <c:v>500</c:v>
                </c:pt>
                <c:pt idx="198">
                  <c:v>500</c:v>
                </c:pt>
                <c:pt idx="199">
                  <c:v>500</c:v>
                </c:pt>
                <c:pt idx="200">
                  <c:v>500</c:v>
                </c:pt>
                <c:pt idx="201">
                  <c:v>500</c:v>
                </c:pt>
                <c:pt idx="202">
                  <c:v>500</c:v>
                </c:pt>
                <c:pt idx="203">
                  <c:v>500</c:v>
                </c:pt>
                <c:pt idx="204">
                  <c:v>500</c:v>
                </c:pt>
                <c:pt idx="205">
                  <c:v>500</c:v>
                </c:pt>
                <c:pt idx="206">
                  <c:v>500</c:v>
                </c:pt>
                <c:pt idx="207">
                  <c:v>500</c:v>
                </c:pt>
                <c:pt idx="208">
                  <c:v>500</c:v>
                </c:pt>
                <c:pt idx="209">
                  <c:v>500</c:v>
                </c:pt>
                <c:pt idx="210">
                  <c:v>500</c:v>
                </c:pt>
                <c:pt idx="211">
                  <c:v>500</c:v>
                </c:pt>
                <c:pt idx="212">
                  <c:v>500</c:v>
                </c:pt>
                <c:pt idx="213">
                  <c:v>500</c:v>
                </c:pt>
                <c:pt idx="214">
                  <c:v>500</c:v>
                </c:pt>
                <c:pt idx="215">
                  <c:v>500</c:v>
                </c:pt>
                <c:pt idx="216">
                  <c:v>500</c:v>
                </c:pt>
                <c:pt idx="217">
                  <c:v>500</c:v>
                </c:pt>
                <c:pt idx="218">
                  <c:v>500</c:v>
                </c:pt>
                <c:pt idx="219">
                  <c:v>500</c:v>
                </c:pt>
                <c:pt idx="220">
                  <c:v>500</c:v>
                </c:pt>
                <c:pt idx="221">
                  <c:v>500</c:v>
                </c:pt>
                <c:pt idx="222">
                  <c:v>500</c:v>
                </c:pt>
                <c:pt idx="223">
                  <c:v>500</c:v>
                </c:pt>
                <c:pt idx="224">
                  <c:v>500</c:v>
                </c:pt>
                <c:pt idx="225">
                  <c:v>500</c:v>
                </c:pt>
                <c:pt idx="226">
                  <c:v>500</c:v>
                </c:pt>
                <c:pt idx="227">
                  <c:v>500</c:v>
                </c:pt>
                <c:pt idx="228">
                  <c:v>500</c:v>
                </c:pt>
                <c:pt idx="229">
                  <c:v>500</c:v>
                </c:pt>
                <c:pt idx="230">
                  <c:v>500</c:v>
                </c:pt>
                <c:pt idx="231">
                  <c:v>500</c:v>
                </c:pt>
                <c:pt idx="232">
                  <c:v>199.39999999999964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500</c:v>
                </c:pt>
                <c:pt idx="252">
                  <c:v>500</c:v>
                </c:pt>
                <c:pt idx="253">
                  <c:v>500</c:v>
                </c:pt>
                <c:pt idx="254">
                  <c:v>500</c:v>
                </c:pt>
                <c:pt idx="255">
                  <c:v>500</c:v>
                </c:pt>
                <c:pt idx="256">
                  <c:v>500</c:v>
                </c:pt>
                <c:pt idx="257">
                  <c:v>500</c:v>
                </c:pt>
                <c:pt idx="258">
                  <c:v>500</c:v>
                </c:pt>
                <c:pt idx="259">
                  <c:v>500</c:v>
                </c:pt>
                <c:pt idx="260">
                  <c:v>500</c:v>
                </c:pt>
                <c:pt idx="261">
                  <c:v>500</c:v>
                </c:pt>
                <c:pt idx="262">
                  <c:v>500</c:v>
                </c:pt>
                <c:pt idx="263">
                  <c:v>500</c:v>
                </c:pt>
                <c:pt idx="264">
                  <c:v>500</c:v>
                </c:pt>
                <c:pt idx="265">
                  <c:v>500</c:v>
                </c:pt>
                <c:pt idx="266">
                  <c:v>500</c:v>
                </c:pt>
                <c:pt idx="267">
                  <c:v>500</c:v>
                </c:pt>
                <c:pt idx="268">
                  <c:v>500</c:v>
                </c:pt>
                <c:pt idx="269">
                  <c:v>500</c:v>
                </c:pt>
                <c:pt idx="270">
                  <c:v>500</c:v>
                </c:pt>
                <c:pt idx="271">
                  <c:v>500</c:v>
                </c:pt>
                <c:pt idx="272">
                  <c:v>500</c:v>
                </c:pt>
                <c:pt idx="273">
                  <c:v>500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481568"/>
        <c:axId val="803482744"/>
      </c:scatterChart>
      <c:valAx>
        <c:axId val="803481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482744"/>
        <c:crosses val="autoZero"/>
        <c:crossBetween val="midCat"/>
      </c:valAx>
      <c:valAx>
        <c:axId val="803482744"/>
        <c:scaling>
          <c:orientation val="minMax"/>
          <c:max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481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'20152016'!$B$1</c:f>
              <c:strCache>
                <c:ptCount val="1"/>
                <c:pt idx="0">
                  <c:v>Diversion Rate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'20152016'!$A$33:$A$275</c:f>
              <c:numCache>
                <c:formatCode>m/d/yyyy</c:formatCode>
                <c:ptCount val="243"/>
                <c:pt idx="0">
                  <c:v>42309</c:v>
                </c:pt>
                <c:pt idx="1">
                  <c:v>42310</c:v>
                </c:pt>
                <c:pt idx="2">
                  <c:v>42311</c:v>
                </c:pt>
                <c:pt idx="3">
                  <c:v>42312</c:v>
                </c:pt>
                <c:pt idx="4">
                  <c:v>42313</c:v>
                </c:pt>
                <c:pt idx="5">
                  <c:v>42314</c:v>
                </c:pt>
                <c:pt idx="6">
                  <c:v>42315</c:v>
                </c:pt>
                <c:pt idx="7">
                  <c:v>42316</c:v>
                </c:pt>
                <c:pt idx="8">
                  <c:v>42317</c:v>
                </c:pt>
                <c:pt idx="9">
                  <c:v>42318</c:v>
                </c:pt>
                <c:pt idx="10">
                  <c:v>42319</c:v>
                </c:pt>
                <c:pt idx="11">
                  <c:v>42320</c:v>
                </c:pt>
                <c:pt idx="12">
                  <c:v>42321</c:v>
                </c:pt>
                <c:pt idx="13">
                  <c:v>42322</c:v>
                </c:pt>
                <c:pt idx="14">
                  <c:v>42323</c:v>
                </c:pt>
                <c:pt idx="15">
                  <c:v>42324</c:v>
                </c:pt>
                <c:pt idx="16">
                  <c:v>42325</c:v>
                </c:pt>
                <c:pt idx="17">
                  <c:v>42326</c:v>
                </c:pt>
                <c:pt idx="18">
                  <c:v>42327</c:v>
                </c:pt>
                <c:pt idx="19">
                  <c:v>42328</c:v>
                </c:pt>
                <c:pt idx="20">
                  <c:v>42329</c:v>
                </c:pt>
                <c:pt idx="21">
                  <c:v>42330</c:v>
                </c:pt>
                <c:pt idx="22">
                  <c:v>42331</c:v>
                </c:pt>
                <c:pt idx="23">
                  <c:v>42332</c:v>
                </c:pt>
                <c:pt idx="24">
                  <c:v>42333</c:v>
                </c:pt>
                <c:pt idx="25">
                  <c:v>42334</c:v>
                </c:pt>
                <c:pt idx="26">
                  <c:v>42335</c:v>
                </c:pt>
                <c:pt idx="27">
                  <c:v>42336</c:v>
                </c:pt>
                <c:pt idx="28">
                  <c:v>42337</c:v>
                </c:pt>
                <c:pt idx="29">
                  <c:v>42338</c:v>
                </c:pt>
                <c:pt idx="30">
                  <c:v>42339</c:v>
                </c:pt>
                <c:pt idx="31">
                  <c:v>42340</c:v>
                </c:pt>
                <c:pt idx="32">
                  <c:v>42341</c:v>
                </c:pt>
                <c:pt idx="33">
                  <c:v>42342</c:v>
                </c:pt>
                <c:pt idx="34">
                  <c:v>42343</c:v>
                </c:pt>
                <c:pt idx="35">
                  <c:v>42344</c:v>
                </c:pt>
                <c:pt idx="36">
                  <c:v>42345</c:v>
                </c:pt>
                <c:pt idx="37">
                  <c:v>42346</c:v>
                </c:pt>
                <c:pt idx="38">
                  <c:v>42347</c:v>
                </c:pt>
                <c:pt idx="39">
                  <c:v>42348</c:v>
                </c:pt>
                <c:pt idx="40">
                  <c:v>42349</c:v>
                </c:pt>
                <c:pt idx="41">
                  <c:v>42350</c:v>
                </c:pt>
                <c:pt idx="42">
                  <c:v>42351</c:v>
                </c:pt>
                <c:pt idx="43">
                  <c:v>42352</c:v>
                </c:pt>
                <c:pt idx="44">
                  <c:v>42353</c:v>
                </c:pt>
                <c:pt idx="45">
                  <c:v>42354</c:v>
                </c:pt>
                <c:pt idx="46">
                  <c:v>42355</c:v>
                </c:pt>
                <c:pt idx="47">
                  <c:v>42356</c:v>
                </c:pt>
                <c:pt idx="48">
                  <c:v>42357</c:v>
                </c:pt>
                <c:pt idx="49">
                  <c:v>42358</c:v>
                </c:pt>
                <c:pt idx="50">
                  <c:v>42359</c:v>
                </c:pt>
                <c:pt idx="51">
                  <c:v>42360</c:v>
                </c:pt>
                <c:pt idx="52">
                  <c:v>42361</c:v>
                </c:pt>
                <c:pt idx="53">
                  <c:v>42362</c:v>
                </c:pt>
                <c:pt idx="54">
                  <c:v>42363</c:v>
                </c:pt>
                <c:pt idx="55">
                  <c:v>42364</c:v>
                </c:pt>
                <c:pt idx="56">
                  <c:v>42365</c:v>
                </c:pt>
                <c:pt idx="57">
                  <c:v>42366</c:v>
                </c:pt>
                <c:pt idx="58">
                  <c:v>42367</c:v>
                </c:pt>
                <c:pt idx="59">
                  <c:v>42368</c:v>
                </c:pt>
                <c:pt idx="60">
                  <c:v>42369</c:v>
                </c:pt>
                <c:pt idx="61">
                  <c:v>42370</c:v>
                </c:pt>
                <c:pt idx="62">
                  <c:v>42371</c:v>
                </c:pt>
                <c:pt idx="63">
                  <c:v>42372</c:v>
                </c:pt>
                <c:pt idx="64">
                  <c:v>42373</c:v>
                </c:pt>
                <c:pt idx="65">
                  <c:v>42374</c:v>
                </c:pt>
                <c:pt idx="66">
                  <c:v>42375</c:v>
                </c:pt>
                <c:pt idx="67">
                  <c:v>42376</c:v>
                </c:pt>
                <c:pt idx="68">
                  <c:v>42377</c:v>
                </c:pt>
                <c:pt idx="69">
                  <c:v>42378</c:v>
                </c:pt>
                <c:pt idx="70">
                  <c:v>42379</c:v>
                </c:pt>
                <c:pt idx="71">
                  <c:v>42380</c:v>
                </c:pt>
                <c:pt idx="72">
                  <c:v>42381</c:v>
                </c:pt>
                <c:pt idx="73">
                  <c:v>42382</c:v>
                </c:pt>
                <c:pt idx="74">
                  <c:v>42383</c:v>
                </c:pt>
                <c:pt idx="75">
                  <c:v>42384</c:v>
                </c:pt>
                <c:pt idx="76">
                  <c:v>42385</c:v>
                </c:pt>
                <c:pt idx="77">
                  <c:v>42386</c:v>
                </c:pt>
                <c:pt idx="78">
                  <c:v>42387</c:v>
                </c:pt>
                <c:pt idx="79">
                  <c:v>42388</c:v>
                </c:pt>
                <c:pt idx="80">
                  <c:v>42389</c:v>
                </c:pt>
                <c:pt idx="81">
                  <c:v>42390</c:v>
                </c:pt>
                <c:pt idx="82">
                  <c:v>42391</c:v>
                </c:pt>
                <c:pt idx="83">
                  <c:v>42392</c:v>
                </c:pt>
                <c:pt idx="84">
                  <c:v>42393</c:v>
                </c:pt>
                <c:pt idx="85">
                  <c:v>42394</c:v>
                </c:pt>
                <c:pt idx="86">
                  <c:v>42395</c:v>
                </c:pt>
                <c:pt idx="87">
                  <c:v>42396</c:v>
                </c:pt>
                <c:pt idx="88">
                  <c:v>42397</c:v>
                </c:pt>
                <c:pt idx="89">
                  <c:v>42398</c:v>
                </c:pt>
                <c:pt idx="90">
                  <c:v>42399</c:v>
                </c:pt>
                <c:pt idx="91">
                  <c:v>42400</c:v>
                </c:pt>
                <c:pt idx="92">
                  <c:v>42401</c:v>
                </c:pt>
                <c:pt idx="93">
                  <c:v>42402</c:v>
                </c:pt>
                <c:pt idx="94">
                  <c:v>42403</c:v>
                </c:pt>
                <c:pt idx="95">
                  <c:v>42404</c:v>
                </c:pt>
                <c:pt idx="96">
                  <c:v>42405</c:v>
                </c:pt>
                <c:pt idx="97">
                  <c:v>42406</c:v>
                </c:pt>
                <c:pt idx="98">
                  <c:v>42407</c:v>
                </c:pt>
                <c:pt idx="99">
                  <c:v>42408</c:v>
                </c:pt>
                <c:pt idx="100">
                  <c:v>42409</c:v>
                </c:pt>
                <c:pt idx="101">
                  <c:v>42410</c:v>
                </c:pt>
                <c:pt idx="102">
                  <c:v>42411</c:v>
                </c:pt>
                <c:pt idx="103">
                  <c:v>42412</c:v>
                </c:pt>
                <c:pt idx="104">
                  <c:v>42413</c:v>
                </c:pt>
                <c:pt idx="105">
                  <c:v>42414</c:v>
                </c:pt>
                <c:pt idx="106">
                  <c:v>42415</c:v>
                </c:pt>
                <c:pt idx="107">
                  <c:v>42416</c:v>
                </c:pt>
                <c:pt idx="108">
                  <c:v>42417</c:v>
                </c:pt>
                <c:pt idx="109">
                  <c:v>42418</c:v>
                </c:pt>
                <c:pt idx="110">
                  <c:v>42419</c:v>
                </c:pt>
                <c:pt idx="111">
                  <c:v>42420</c:v>
                </c:pt>
                <c:pt idx="112">
                  <c:v>42421</c:v>
                </c:pt>
                <c:pt idx="113">
                  <c:v>42422</c:v>
                </c:pt>
                <c:pt idx="114">
                  <c:v>42423</c:v>
                </c:pt>
                <c:pt idx="115">
                  <c:v>42424</c:v>
                </c:pt>
                <c:pt idx="116">
                  <c:v>42425</c:v>
                </c:pt>
                <c:pt idx="117">
                  <c:v>42426</c:v>
                </c:pt>
                <c:pt idx="118">
                  <c:v>42427</c:v>
                </c:pt>
                <c:pt idx="119">
                  <c:v>42428</c:v>
                </c:pt>
                <c:pt idx="120">
                  <c:v>42429</c:v>
                </c:pt>
                <c:pt idx="121">
                  <c:v>42430</c:v>
                </c:pt>
                <c:pt idx="122">
                  <c:v>42431</c:v>
                </c:pt>
                <c:pt idx="123">
                  <c:v>42432</c:v>
                </c:pt>
                <c:pt idx="124">
                  <c:v>42433</c:v>
                </c:pt>
                <c:pt idx="125">
                  <c:v>42434</c:v>
                </c:pt>
                <c:pt idx="126">
                  <c:v>42435</c:v>
                </c:pt>
                <c:pt idx="127">
                  <c:v>42436</c:v>
                </c:pt>
                <c:pt idx="128">
                  <c:v>42437</c:v>
                </c:pt>
                <c:pt idx="129">
                  <c:v>42438</c:v>
                </c:pt>
                <c:pt idx="130">
                  <c:v>42439</c:v>
                </c:pt>
                <c:pt idx="131">
                  <c:v>42440</c:v>
                </c:pt>
                <c:pt idx="132">
                  <c:v>42441</c:v>
                </c:pt>
                <c:pt idx="133">
                  <c:v>42442</c:v>
                </c:pt>
                <c:pt idx="134">
                  <c:v>42443</c:v>
                </c:pt>
                <c:pt idx="135">
                  <c:v>42444</c:v>
                </c:pt>
                <c:pt idx="136">
                  <c:v>42445</c:v>
                </c:pt>
                <c:pt idx="137">
                  <c:v>42446</c:v>
                </c:pt>
                <c:pt idx="138">
                  <c:v>42447</c:v>
                </c:pt>
                <c:pt idx="139">
                  <c:v>42448</c:v>
                </c:pt>
                <c:pt idx="140">
                  <c:v>42449</c:v>
                </c:pt>
                <c:pt idx="141">
                  <c:v>42450</c:v>
                </c:pt>
                <c:pt idx="142">
                  <c:v>42451</c:v>
                </c:pt>
                <c:pt idx="143">
                  <c:v>42452</c:v>
                </c:pt>
                <c:pt idx="144">
                  <c:v>42453</c:v>
                </c:pt>
                <c:pt idx="145">
                  <c:v>42454</c:v>
                </c:pt>
                <c:pt idx="146">
                  <c:v>42455</c:v>
                </c:pt>
                <c:pt idx="147">
                  <c:v>42456</c:v>
                </c:pt>
                <c:pt idx="148">
                  <c:v>42457</c:v>
                </c:pt>
                <c:pt idx="149">
                  <c:v>42458</c:v>
                </c:pt>
                <c:pt idx="150">
                  <c:v>42459</c:v>
                </c:pt>
                <c:pt idx="151">
                  <c:v>42460</c:v>
                </c:pt>
                <c:pt idx="152">
                  <c:v>42461</c:v>
                </c:pt>
                <c:pt idx="153">
                  <c:v>42462</c:v>
                </c:pt>
                <c:pt idx="154">
                  <c:v>42463</c:v>
                </c:pt>
                <c:pt idx="155">
                  <c:v>42464</c:v>
                </c:pt>
                <c:pt idx="156">
                  <c:v>42465</c:v>
                </c:pt>
                <c:pt idx="157">
                  <c:v>42466</c:v>
                </c:pt>
                <c:pt idx="158">
                  <c:v>42467</c:v>
                </c:pt>
                <c:pt idx="159">
                  <c:v>42468</c:v>
                </c:pt>
                <c:pt idx="160">
                  <c:v>42469</c:v>
                </c:pt>
                <c:pt idx="161">
                  <c:v>42470</c:v>
                </c:pt>
                <c:pt idx="162">
                  <c:v>42471</c:v>
                </c:pt>
                <c:pt idx="163">
                  <c:v>42472</c:v>
                </c:pt>
                <c:pt idx="164">
                  <c:v>42473</c:v>
                </c:pt>
                <c:pt idx="165">
                  <c:v>42474</c:v>
                </c:pt>
                <c:pt idx="166">
                  <c:v>42475</c:v>
                </c:pt>
                <c:pt idx="167">
                  <c:v>42476</c:v>
                </c:pt>
                <c:pt idx="168">
                  <c:v>42477</c:v>
                </c:pt>
                <c:pt idx="169">
                  <c:v>42478</c:v>
                </c:pt>
                <c:pt idx="170">
                  <c:v>42479</c:v>
                </c:pt>
                <c:pt idx="171">
                  <c:v>42480</c:v>
                </c:pt>
                <c:pt idx="172">
                  <c:v>42481</c:v>
                </c:pt>
                <c:pt idx="173">
                  <c:v>42482</c:v>
                </c:pt>
                <c:pt idx="174">
                  <c:v>42483</c:v>
                </c:pt>
                <c:pt idx="175">
                  <c:v>42484</c:v>
                </c:pt>
                <c:pt idx="176">
                  <c:v>42485</c:v>
                </c:pt>
                <c:pt idx="177">
                  <c:v>42486</c:v>
                </c:pt>
                <c:pt idx="178">
                  <c:v>42487</c:v>
                </c:pt>
                <c:pt idx="179">
                  <c:v>42488</c:v>
                </c:pt>
                <c:pt idx="180">
                  <c:v>42489</c:v>
                </c:pt>
                <c:pt idx="181">
                  <c:v>42490</c:v>
                </c:pt>
                <c:pt idx="182">
                  <c:v>42491</c:v>
                </c:pt>
                <c:pt idx="183">
                  <c:v>42492</c:v>
                </c:pt>
                <c:pt idx="184">
                  <c:v>42493</c:v>
                </c:pt>
                <c:pt idx="185">
                  <c:v>42494</c:v>
                </c:pt>
                <c:pt idx="186">
                  <c:v>42495</c:v>
                </c:pt>
                <c:pt idx="187">
                  <c:v>42496</c:v>
                </c:pt>
                <c:pt idx="188">
                  <c:v>42497</c:v>
                </c:pt>
                <c:pt idx="189">
                  <c:v>42498</c:v>
                </c:pt>
                <c:pt idx="190">
                  <c:v>42499</c:v>
                </c:pt>
                <c:pt idx="191">
                  <c:v>42500</c:v>
                </c:pt>
                <c:pt idx="192">
                  <c:v>42501</c:v>
                </c:pt>
                <c:pt idx="193">
                  <c:v>42502</c:v>
                </c:pt>
                <c:pt idx="194">
                  <c:v>42503</c:v>
                </c:pt>
                <c:pt idx="195">
                  <c:v>42504</c:v>
                </c:pt>
                <c:pt idx="196">
                  <c:v>42505</c:v>
                </c:pt>
                <c:pt idx="197">
                  <c:v>42506</c:v>
                </c:pt>
                <c:pt idx="198">
                  <c:v>42507</c:v>
                </c:pt>
                <c:pt idx="199">
                  <c:v>42508</c:v>
                </c:pt>
                <c:pt idx="200">
                  <c:v>42509</c:v>
                </c:pt>
                <c:pt idx="201">
                  <c:v>42510</c:v>
                </c:pt>
                <c:pt idx="202">
                  <c:v>42511</c:v>
                </c:pt>
                <c:pt idx="203">
                  <c:v>42512</c:v>
                </c:pt>
                <c:pt idx="204">
                  <c:v>42513</c:v>
                </c:pt>
                <c:pt idx="205">
                  <c:v>42514</c:v>
                </c:pt>
                <c:pt idx="206">
                  <c:v>42515</c:v>
                </c:pt>
                <c:pt idx="207">
                  <c:v>42516</c:v>
                </c:pt>
                <c:pt idx="208">
                  <c:v>42517</c:v>
                </c:pt>
                <c:pt idx="209">
                  <c:v>42518</c:v>
                </c:pt>
                <c:pt idx="210">
                  <c:v>42519</c:v>
                </c:pt>
                <c:pt idx="211">
                  <c:v>42520</c:v>
                </c:pt>
                <c:pt idx="212">
                  <c:v>42521</c:v>
                </c:pt>
                <c:pt idx="213">
                  <c:v>42522</c:v>
                </c:pt>
                <c:pt idx="214">
                  <c:v>42523</c:v>
                </c:pt>
                <c:pt idx="215">
                  <c:v>42524</c:v>
                </c:pt>
                <c:pt idx="216">
                  <c:v>42525</c:v>
                </c:pt>
                <c:pt idx="217">
                  <c:v>42526</c:v>
                </c:pt>
                <c:pt idx="218">
                  <c:v>42527</c:v>
                </c:pt>
                <c:pt idx="219">
                  <c:v>42528</c:v>
                </c:pt>
                <c:pt idx="220">
                  <c:v>42529</c:v>
                </c:pt>
                <c:pt idx="221">
                  <c:v>42530</c:v>
                </c:pt>
                <c:pt idx="222">
                  <c:v>42531</c:v>
                </c:pt>
                <c:pt idx="223">
                  <c:v>42532</c:v>
                </c:pt>
                <c:pt idx="224">
                  <c:v>42533</c:v>
                </c:pt>
                <c:pt idx="225">
                  <c:v>42534</c:v>
                </c:pt>
                <c:pt idx="226">
                  <c:v>42535</c:v>
                </c:pt>
                <c:pt idx="227">
                  <c:v>42536</c:v>
                </c:pt>
                <c:pt idx="228">
                  <c:v>42537</c:v>
                </c:pt>
                <c:pt idx="229">
                  <c:v>42538</c:v>
                </c:pt>
                <c:pt idx="230">
                  <c:v>42539</c:v>
                </c:pt>
                <c:pt idx="231">
                  <c:v>42540</c:v>
                </c:pt>
                <c:pt idx="232">
                  <c:v>42541</c:v>
                </c:pt>
                <c:pt idx="233">
                  <c:v>42542</c:v>
                </c:pt>
                <c:pt idx="234">
                  <c:v>42543</c:v>
                </c:pt>
                <c:pt idx="235">
                  <c:v>42544</c:v>
                </c:pt>
                <c:pt idx="236">
                  <c:v>42545</c:v>
                </c:pt>
                <c:pt idx="237">
                  <c:v>42546</c:v>
                </c:pt>
                <c:pt idx="238">
                  <c:v>42547</c:v>
                </c:pt>
                <c:pt idx="239">
                  <c:v>42548</c:v>
                </c:pt>
                <c:pt idx="240">
                  <c:v>42549</c:v>
                </c:pt>
                <c:pt idx="241">
                  <c:v>42550</c:v>
                </c:pt>
                <c:pt idx="242">
                  <c:v>42551</c:v>
                </c:pt>
              </c:numCache>
            </c:numRef>
          </c:xVal>
          <c:yVal>
            <c:numRef>
              <c:f>'20152016'!$B$33:$B$275</c:f>
              <c:numCache>
                <c:formatCode>General</c:formatCode>
                <c:ptCount val="243"/>
                <c:pt idx="0">
                  <c:v>96.629029679231351</c:v>
                </c:pt>
                <c:pt idx="1">
                  <c:v>90.35884200707568</c:v>
                </c:pt>
                <c:pt idx="2">
                  <c:v>79.938606533319003</c:v>
                </c:pt>
                <c:pt idx="3">
                  <c:v>78.038030757637955</c:v>
                </c:pt>
                <c:pt idx="4">
                  <c:v>80.268606533319002</c:v>
                </c:pt>
                <c:pt idx="5">
                  <c:v>84.932640984237679</c:v>
                </c:pt>
                <c:pt idx="6">
                  <c:v>85.392640984237673</c:v>
                </c:pt>
                <c:pt idx="7">
                  <c:v>85.492640984237681</c:v>
                </c:pt>
                <c:pt idx="8">
                  <c:v>84.682640984237679</c:v>
                </c:pt>
                <c:pt idx="9">
                  <c:v>71.612640984237672</c:v>
                </c:pt>
                <c:pt idx="10">
                  <c:v>49.602640984237674</c:v>
                </c:pt>
                <c:pt idx="11">
                  <c:v>65.244761680923119</c:v>
                </c:pt>
                <c:pt idx="12">
                  <c:v>68.109029679231355</c:v>
                </c:pt>
                <c:pt idx="13">
                  <c:v>70.319029679231349</c:v>
                </c:pt>
                <c:pt idx="14">
                  <c:v>64.811695319730944</c:v>
                </c:pt>
                <c:pt idx="15">
                  <c:v>38.278606533319007</c:v>
                </c:pt>
                <c:pt idx="16">
                  <c:v>28.813885373749002</c:v>
                </c:pt>
                <c:pt idx="17">
                  <c:v>28.813885373749002</c:v>
                </c:pt>
                <c:pt idx="18">
                  <c:v>28.813885373749002</c:v>
                </c:pt>
                <c:pt idx="19">
                  <c:v>28.813885373749002</c:v>
                </c:pt>
                <c:pt idx="20">
                  <c:v>30.912833290569139</c:v>
                </c:pt>
                <c:pt idx="21">
                  <c:v>30.912833290569139</c:v>
                </c:pt>
                <c:pt idx="22">
                  <c:v>173.19283329056913</c:v>
                </c:pt>
                <c:pt idx="23">
                  <c:v>193.19283329056913</c:v>
                </c:pt>
                <c:pt idx="24">
                  <c:v>202.88849071264761</c:v>
                </c:pt>
                <c:pt idx="25">
                  <c:v>214.89211062238752</c:v>
                </c:pt>
                <c:pt idx="26">
                  <c:v>208.24407198905632</c:v>
                </c:pt>
                <c:pt idx="27">
                  <c:v>205.91997319468578</c:v>
                </c:pt>
                <c:pt idx="28">
                  <c:v>205.0899731946858</c:v>
                </c:pt>
                <c:pt idx="29">
                  <c:v>204.7699731946858</c:v>
                </c:pt>
                <c:pt idx="30">
                  <c:v>204.5599731946858</c:v>
                </c:pt>
                <c:pt idx="31">
                  <c:v>208.62997319468579</c:v>
                </c:pt>
                <c:pt idx="32">
                  <c:v>209.90739458467129</c:v>
                </c:pt>
                <c:pt idx="33">
                  <c:v>205.41997319468578</c:v>
                </c:pt>
                <c:pt idx="34">
                  <c:v>209.9899731946858</c:v>
                </c:pt>
                <c:pt idx="35">
                  <c:v>212.85997319468581</c:v>
                </c:pt>
                <c:pt idx="36">
                  <c:v>218.98407198905633</c:v>
                </c:pt>
                <c:pt idx="37">
                  <c:v>217.16407198905634</c:v>
                </c:pt>
                <c:pt idx="38">
                  <c:v>219.47997319468578</c:v>
                </c:pt>
                <c:pt idx="39">
                  <c:v>225.71997319468579</c:v>
                </c:pt>
                <c:pt idx="40">
                  <c:v>238.78997319468579</c:v>
                </c:pt>
                <c:pt idx="41">
                  <c:v>234.1799731946858</c:v>
                </c:pt>
                <c:pt idx="42">
                  <c:v>234.25997319468578</c:v>
                </c:pt>
                <c:pt idx="43">
                  <c:v>239.6199731946858</c:v>
                </c:pt>
                <c:pt idx="44">
                  <c:v>257.49849071264765</c:v>
                </c:pt>
                <c:pt idx="45">
                  <c:v>256.00388537374897</c:v>
                </c:pt>
                <c:pt idx="46">
                  <c:v>257.62283329056913</c:v>
                </c:pt>
                <c:pt idx="47">
                  <c:v>252.79849071264761</c:v>
                </c:pt>
                <c:pt idx="48">
                  <c:v>253.71997319468579</c:v>
                </c:pt>
                <c:pt idx="49">
                  <c:v>254.79407198905633</c:v>
                </c:pt>
                <c:pt idx="50">
                  <c:v>252.11407198905633</c:v>
                </c:pt>
                <c:pt idx="51">
                  <c:v>253.49407198905632</c:v>
                </c:pt>
                <c:pt idx="52">
                  <c:v>258.05407198905635</c:v>
                </c:pt>
                <c:pt idx="53">
                  <c:v>259.44407198905634</c:v>
                </c:pt>
                <c:pt idx="54">
                  <c:v>254.02849071264762</c:v>
                </c:pt>
                <c:pt idx="55">
                  <c:v>253.68849071264762</c:v>
                </c:pt>
                <c:pt idx="56">
                  <c:v>282.06849071264759</c:v>
                </c:pt>
                <c:pt idx="57">
                  <c:v>237.55849071264763</c:v>
                </c:pt>
                <c:pt idx="58">
                  <c:v>229.36849071264763</c:v>
                </c:pt>
                <c:pt idx="59">
                  <c:v>232.30849071264763</c:v>
                </c:pt>
                <c:pt idx="60">
                  <c:v>219.4284907126476</c:v>
                </c:pt>
                <c:pt idx="61">
                  <c:v>260.39849071264763</c:v>
                </c:pt>
                <c:pt idx="62">
                  <c:v>223.89211062238752</c:v>
                </c:pt>
                <c:pt idx="63">
                  <c:v>186.8384907126476</c:v>
                </c:pt>
                <c:pt idx="64">
                  <c:v>178.06849071264762</c:v>
                </c:pt>
                <c:pt idx="65">
                  <c:v>159.06849071264762</c:v>
                </c:pt>
                <c:pt idx="66">
                  <c:v>161.06211062238754</c:v>
                </c:pt>
                <c:pt idx="67">
                  <c:v>171.34211062238751</c:v>
                </c:pt>
                <c:pt idx="68">
                  <c:v>181.93211062238754</c:v>
                </c:pt>
                <c:pt idx="69">
                  <c:v>189.27211062238752</c:v>
                </c:pt>
                <c:pt idx="70">
                  <c:v>193.96211062238751</c:v>
                </c:pt>
                <c:pt idx="71">
                  <c:v>208.49283329056914</c:v>
                </c:pt>
                <c:pt idx="72">
                  <c:v>222.30388537374901</c:v>
                </c:pt>
                <c:pt idx="73">
                  <c:v>220.85283329056915</c:v>
                </c:pt>
                <c:pt idx="74">
                  <c:v>209.61803075763794</c:v>
                </c:pt>
                <c:pt idx="75">
                  <c:v>211.40803075763796</c:v>
                </c:pt>
                <c:pt idx="76">
                  <c:v>214.39860653331903</c:v>
                </c:pt>
                <c:pt idx="77">
                  <c:v>214.57860653331898</c:v>
                </c:pt>
                <c:pt idx="78">
                  <c:v>216.548606533319</c:v>
                </c:pt>
                <c:pt idx="79">
                  <c:v>217.12860653331899</c:v>
                </c:pt>
                <c:pt idx="80">
                  <c:v>208.223885373749</c:v>
                </c:pt>
                <c:pt idx="81">
                  <c:v>211.4121106223875</c:v>
                </c:pt>
                <c:pt idx="82">
                  <c:v>205.7221106223875</c:v>
                </c:pt>
                <c:pt idx="83">
                  <c:v>198.30211062238754</c:v>
                </c:pt>
                <c:pt idx="84">
                  <c:v>203.99388537374901</c:v>
                </c:pt>
                <c:pt idx="85">
                  <c:v>210.32803075763795</c:v>
                </c:pt>
                <c:pt idx="86">
                  <c:v>213.34860653331901</c:v>
                </c:pt>
                <c:pt idx="87">
                  <c:v>217.26373682267098</c:v>
                </c:pt>
                <c:pt idx="88">
                  <c:v>219.56264098423765</c:v>
                </c:pt>
                <c:pt idx="89">
                  <c:v>223.11264098423766</c:v>
                </c:pt>
                <c:pt idx="90">
                  <c:v>215.16803075763795</c:v>
                </c:pt>
                <c:pt idx="91">
                  <c:v>207.253885373749</c:v>
                </c:pt>
                <c:pt idx="92">
                  <c:v>204.63211062238753</c:v>
                </c:pt>
                <c:pt idx="93">
                  <c:v>205.3521106223875</c:v>
                </c:pt>
                <c:pt idx="94">
                  <c:v>210.21283329056911</c:v>
                </c:pt>
                <c:pt idx="95">
                  <c:v>215.24860653331899</c:v>
                </c:pt>
                <c:pt idx="96">
                  <c:v>216.16860653331901</c:v>
                </c:pt>
                <c:pt idx="97">
                  <c:v>218.31373682267096</c:v>
                </c:pt>
                <c:pt idx="98">
                  <c:v>218.05373682267097</c:v>
                </c:pt>
                <c:pt idx="99">
                  <c:v>218.97373682267099</c:v>
                </c:pt>
                <c:pt idx="100">
                  <c:v>220.52373682267097</c:v>
                </c:pt>
                <c:pt idx="101">
                  <c:v>256.87264098423765</c:v>
                </c:pt>
                <c:pt idx="102">
                  <c:v>258.46264098423768</c:v>
                </c:pt>
                <c:pt idx="103">
                  <c:v>256.19373682267099</c:v>
                </c:pt>
                <c:pt idx="104">
                  <c:v>254.47373682267099</c:v>
                </c:pt>
                <c:pt idx="105">
                  <c:v>253.22373682267099</c:v>
                </c:pt>
                <c:pt idx="106">
                  <c:v>250.72373682267099</c:v>
                </c:pt>
                <c:pt idx="107">
                  <c:v>248.69803075763795</c:v>
                </c:pt>
                <c:pt idx="108">
                  <c:v>254.38860653331898</c:v>
                </c:pt>
                <c:pt idx="109">
                  <c:v>250.07264098423769</c:v>
                </c:pt>
                <c:pt idx="110">
                  <c:v>251.29264098423766</c:v>
                </c:pt>
                <c:pt idx="111">
                  <c:v>250.97264098423767</c:v>
                </c:pt>
                <c:pt idx="112">
                  <c:v>245.6326409842377</c:v>
                </c:pt>
                <c:pt idx="113">
                  <c:v>328.83264098423768</c:v>
                </c:pt>
                <c:pt idx="114">
                  <c:v>355.45264098423763</c:v>
                </c:pt>
                <c:pt idx="115">
                  <c:v>403.94373682267099</c:v>
                </c:pt>
                <c:pt idx="116">
                  <c:v>399.90373682267096</c:v>
                </c:pt>
                <c:pt idx="117">
                  <c:v>403.928606533319</c:v>
                </c:pt>
                <c:pt idx="118">
                  <c:v>400.00860653331904</c:v>
                </c:pt>
                <c:pt idx="119">
                  <c:v>401.12860653331904</c:v>
                </c:pt>
                <c:pt idx="120">
                  <c:v>399.62860653331904</c:v>
                </c:pt>
                <c:pt idx="121">
                  <c:v>403.00373682267099</c:v>
                </c:pt>
                <c:pt idx="122">
                  <c:v>404.45264098423763</c:v>
                </c:pt>
                <c:pt idx="123">
                  <c:v>407.16457776871368</c:v>
                </c:pt>
                <c:pt idx="124">
                  <c:v>408.94457776871371</c:v>
                </c:pt>
                <c:pt idx="125">
                  <c:v>413.30457776871367</c:v>
                </c:pt>
                <c:pt idx="126">
                  <c:v>402.88457776871371</c:v>
                </c:pt>
                <c:pt idx="127">
                  <c:v>408.43884200707566</c:v>
                </c:pt>
                <c:pt idx="128">
                  <c:v>409.57884200707565</c:v>
                </c:pt>
                <c:pt idx="129">
                  <c:v>325.01860653331903</c:v>
                </c:pt>
                <c:pt idx="130">
                  <c:v>225.64283329056914</c:v>
                </c:pt>
                <c:pt idx="131">
                  <c:v>217.03803075763796</c:v>
                </c:pt>
                <c:pt idx="132">
                  <c:v>206.84803075763796</c:v>
                </c:pt>
                <c:pt idx="133">
                  <c:v>202.64283329056911</c:v>
                </c:pt>
                <c:pt idx="134">
                  <c:v>200.68388537374898</c:v>
                </c:pt>
                <c:pt idx="135">
                  <c:v>199.15388537374901</c:v>
                </c:pt>
                <c:pt idx="136">
                  <c:v>200.06283329056913</c:v>
                </c:pt>
                <c:pt idx="137">
                  <c:v>204.46860653331902</c:v>
                </c:pt>
                <c:pt idx="138">
                  <c:v>211.65860653331902</c:v>
                </c:pt>
                <c:pt idx="139">
                  <c:v>213.15803075763796</c:v>
                </c:pt>
                <c:pt idx="140">
                  <c:v>223.74860653331899</c:v>
                </c:pt>
                <c:pt idx="141">
                  <c:v>229.94860653331901</c:v>
                </c:pt>
                <c:pt idx="142">
                  <c:v>223.59283329056916</c:v>
                </c:pt>
                <c:pt idx="143">
                  <c:v>223.05388537374901</c:v>
                </c:pt>
                <c:pt idx="144">
                  <c:v>254.20283329056912</c:v>
                </c:pt>
                <c:pt idx="145">
                  <c:v>260.17283329056914</c:v>
                </c:pt>
                <c:pt idx="146">
                  <c:v>268.21283329056917</c:v>
                </c:pt>
                <c:pt idx="147">
                  <c:v>266.48283329056915</c:v>
                </c:pt>
                <c:pt idx="148">
                  <c:v>224.17000000000002</c:v>
                </c:pt>
                <c:pt idx="149">
                  <c:v>213</c:v>
                </c:pt>
                <c:pt idx="150">
                  <c:v>212.45</c:v>
                </c:pt>
                <c:pt idx="151">
                  <c:v>98.490000000000009</c:v>
                </c:pt>
                <c:pt idx="152">
                  <c:v>84.17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'20152016'!$C$1</c:f>
              <c:strCache>
                <c:ptCount val="1"/>
                <c:pt idx="0">
                  <c:v>Amount Avaliable for Diversion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'20152016'!$A$33:$A$275</c:f>
              <c:numCache>
                <c:formatCode>m/d/yyyy</c:formatCode>
                <c:ptCount val="243"/>
                <c:pt idx="0">
                  <c:v>42309</c:v>
                </c:pt>
                <c:pt idx="1">
                  <c:v>42310</c:v>
                </c:pt>
                <c:pt idx="2">
                  <c:v>42311</c:v>
                </c:pt>
                <c:pt idx="3">
                  <c:v>42312</c:v>
                </c:pt>
                <c:pt idx="4">
                  <c:v>42313</c:v>
                </c:pt>
                <c:pt idx="5">
                  <c:v>42314</c:v>
                </c:pt>
                <c:pt idx="6">
                  <c:v>42315</c:v>
                </c:pt>
                <c:pt idx="7">
                  <c:v>42316</c:v>
                </c:pt>
                <c:pt idx="8">
                  <c:v>42317</c:v>
                </c:pt>
                <c:pt idx="9">
                  <c:v>42318</c:v>
                </c:pt>
                <c:pt idx="10">
                  <c:v>42319</c:v>
                </c:pt>
                <c:pt idx="11">
                  <c:v>42320</c:v>
                </c:pt>
                <c:pt idx="12">
                  <c:v>42321</c:v>
                </c:pt>
                <c:pt idx="13">
                  <c:v>42322</c:v>
                </c:pt>
                <c:pt idx="14">
                  <c:v>42323</c:v>
                </c:pt>
                <c:pt idx="15">
                  <c:v>42324</c:v>
                </c:pt>
                <c:pt idx="16">
                  <c:v>42325</c:v>
                </c:pt>
                <c:pt idx="17">
                  <c:v>42326</c:v>
                </c:pt>
                <c:pt idx="18">
                  <c:v>42327</c:v>
                </c:pt>
                <c:pt idx="19">
                  <c:v>42328</c:v>
                </c:pt>
                <c:pt idx="20">
                  <c:v>42329</c:v>
                </c:pt>
                <c:pt idx="21">
                  <c:v>42330</c:v>
                </c:pt>
                <c:pt idx="22">
                  <c:v>42331</c:v>
                </c:pt>
                <c:pt idx="23">
                  <c:v>42332</c:v>
                </c:pt>
                <c:pt idx="24">
                  <c:v>42333</c:v>
                </c:pt>
                <c:pt idx="25">
                  <c:v>42334</c:v>
                </c:pt>
                <c:pt idx="26">
                  <c:v>42335</c:v>
                </c:pt>
                <c:pt idx="27">
                  <c:v>42336</c:v>
                </c:pt>
                <c:pt idx="28">
                  <c:v>42337</c:v>
                </c:pt>
                <c:pt idx="29">
                  <c:v>42338</c:v>
                </c:pt>
                <c:pt idx="30">
                  <c:v>42339</c:v>
                </c:pt>
                <c:pt idx="31">
                  <c:v>42340</c:v>
                </c:pt>
                <c:pt idx="32">
                  <c:v>42341</c:v>
                </c:pt>
                <c:pt idx="33">
                  <c:v>42342</c:v>
                </c:pt>
                <c:pt idx="34">
                  <c:v>42343</c:v>
                </c:pt>
                <c:pt idx="35">
                  <c:v>42344</c:v>
                </c:pt>
                <c:pt idx="36">
                  <c:v>42345</c:v>
                </c:pt>
                <c:pt idx="37">
                  <c:v>42346</c:v>
                </c:pt>
                <c:pt idx="38">
                  <c:v>42347</c:v>
                </c:pt>
                <c:pt idx="39">
                  <c:v>42348</c:v>
                </c:pt>
                <c:pt idx="40">
                  <c:v>42349</c:v>
                </c:pt>
                <c:pt idx="41">
                  <c:v>42350</c:v>
                </c:pt>
                <c:pt idx="42">
                  <c:v>42351</c:v>
                </c:pt>
                <c:pt idx="43">
                  <c:v>42352</c:v>
                </c:pt>
                <c:pt idx="44">
                  <c:v>42353</c:v>
                </c:pt>
                <c:pt idx="45">
                  <c:v>42354</c:v>
                </c:pt>
                <c:pt idx="46">
                  <c:v>42355</c:v>
                </c:pt>
                <c:pt idx="47">
                  <c:v>42356</c:v>
                </c:pt>
                <c:pt idx="48">
                  <c:v>42357</c:v>
                </c:pt>
                <c:pt idx="49">
                  <c:v>42358</c:v>
                </c:pt>
                <c:pt idx="50">
                  <c:v>42359</c:v>
                </c:pt>
                <c:pt idx="51">
                  <c:v>42360</c:v>
                </c:pt>
                <c:pt idx="52">
                  <c:v>42361</c:v>
                </c:pt>
                <c:pt idx="53">
                  <c:v>42362</c:v>
                </c:pt>
                <c:pt idx="54">
                  <c:v>42363</c:v>
                </c:pt>
                <c:pt idx="55">
                  <c:v>42364</c:v>
                </c:pt>
                <c:pt idx="56">
                  <c:v>42365</c:v>
                </c:pt>
                <c:pt idx="57">
                  <c:v>42366</c:v>
                </c:pt>
                <c:pt idx="58">
                  <c:v>42367</c:v>
                </c:pt>
                <c:pt idx="59">
                  <c:v>42368</c:v>
                </c:pt>
                <c:pt idx="60">
                  <c:v>42369</c:v>
                </c:pt>
                <c:pt idx="61">
                  <c:v>42370</c:v>
                </c:pt>
                <c:pt idx="62">
                  <c:v>42371</c:v>
                </c:pt>
                <c:pt idx="63">
                  <c:v>42372</c:v>
                </c:pt>
                <c:pt idx="64">
                  <c:v>42373</c:v>
                </c:pt>
                <c:pt idx="65">
                  <c:v>42374</c:v>
                </c:pt>
                <c:pt idx="66">
                  <c:v>42375</c:v>
                </c:pt>
                <c:pt idx="67">
                  <c:v>42376</c:v>
                </c:pt>
                <c:pt idx="68">
                  <c:v>42377</c:v>
                </c:pt>
                <c:pt idx="69">
                  <c:v>42378</c:v>
                </c:pt>
                <c:pt idx="70">
                  <c:v>42379</c:v>
                </c:pt>
                <c:pt idx="71">
                  <c:v>42380</c:v>
                </c:pt>
                <c:pt idx="72">
                  <c:v>42381</c:v>
                </c:pt>
                <c:pt idx="73">
                  <c:v>42382</c:v>
                </c:pt>
                <c:pt idx="74">
                  <c:v>42383</c:v>
                </c:pt>
                <c:pt idx="75">
                  <c:v>42384</c:v>
                </c:pt>
                <c:pt idx="76">
                  <c:v>42385</c:v>
                </c:pt>
                <c:pt idx="77">
                  <c:v>42386</c:v>
                </c:pt>
                <c:pt idx="78">
                  <c:v>42387</c:v>
                </c:pt>
                <c:pt idx="79">
                  <c:v>42388</c:v>
                </c:pt>
                <c:pt idx="80">
                  <c:v>42389</c:v>
                </c:pt>
                <c:pt idx="81">
                  <c:v>42390</c:v>
                </c:pt>
                <c:pt idx="82">
                  <c:v>42391</c:v>
                </c:pt>
                <c:pt idx="83">
                  <c:v>42392</c:v>
                </c:pt>
                <c:pt idx="84">
                  <c:v>42393</c:v>
                </c:pt>
                <c:pt idx="85">
                  <c:v>42394</c:v>
                </c:pt>
                <c:pt idx="86">
                  <c:v>42395</c:v>
                </c:pt>
                <c:pt idx="87">
                  <c:v>42396</c:v>
                </c:pt>
                <c:pt idx="88">
                  <c:v>42397</c:v>
                </c:pt>
                <c:pt idx="89">
                  <c:v>42398</c:v>
                </c:pt>
                <c:pt idx="90">
                  <c:v>42399</c:v>
                </c:pt>
                <c:pt idx="91">
                  <c:v>42400</c:v>
                </c:pt>
                <c:pt idx="92">
                  <c:v>42401</c:v>
                </c:pt>
                <c:pt idx="93">
                  <c:v>42402</c:v>
                </c:pt>
                <c:pt idx="94">
                  <c:v>42403</c:v>
                </c:pt>
                <c:pt idx="95">
                  <c:v>42404</c:v>
                </c:pt>
                <c:pt idx="96">
                  <c:v>42405</c:v>
                </c:pt>
                <c:pt idx="97">
                  <c:v>42406</c:v>
                </c:pt>
                <c:pt idx="98">
                  <c:v>42407</c:v>
                </c:pt>
                <c:pt idx="99">
                  <c:v>42408</c:v>
                </c:pt>
                <c:pt idx="100">
                  <c:v>42409</c:v>
                </c:pt>
                <c:pt idx="101">
                  <c:v>42410</c:v>
                </c:pt>
                <c:pt idx="102">
                  <c:v>42411</c:v>
                </c:pt>
                <c:pt idx="103">
                  <c:v>42412</c:v>
                </c:pt>
                <c:pt idx="104">
                  <c:v>42413</c:v>
                </c:pt>
                <c:pt idx="105">
                  <c:v>42414</c:v>
                </c:pt>
                <c:pt idx="106">
                  <c:v>42415</c:v>
                </c:pt>
                <c:pt idx="107">
                  <c:v>42416</c:v>
                </c:pt>
                <c:pt idx="108">
                  <c:v>42417</c:v>
                </c:pt>
                <c:pt idx="109">
                  <c:v>42418</c:v>
                </c:pt>
                <c:pt idx="110">
                  <c:v>42419</c:v>
                </c:pt>
                <c:pt idx="111">
                  <c:v>42420</c:v>
                </c:pt>
                <c:pt idx="112">
                  <c:v>42421</c:v>
                </c:pt>
                <c:pt idx="113">
                  <c:v>42422</c:v>
                </c:pt>
                <c:pt idx="114">
                  <c:v>42423</c:v>
                </c:pt>
                <c:pt idx="115">
                  <c:v>42424</c:v>
                </c:pt>
                <c:pt idx="116">
                  <c:v>42425</c:v>
                </c:pt>
                <c:pt idx="117">
                  <c:v>42426</c:v>
                </c:pt>
                <c:pt idx="118">
                  <c:v>42427</c:v>
                </c:pt>
                <c:pt idx="119">
                  <c:v>42428</c:v>
                </c:pt>
                <c:pt idx="120">
                  <c:v>42429</c:v>
                </c:pt>
                <c:pt idx="121">
                  <c:v>42430</c:v>
                </c:pt>
                <c:pt idx="122">
                  <c:v>42431</c:v>
                </c:pt>
                <c:pt idx="123">
                  <c:v>42432</c:v>
                </c:pt>
                <c:pt idx="124">
                  <c:v>42433</c:v>
                </c:pt>
                <c:pt idx="125">
                  <c:v>42434</c:v>
                </c:pt>
                <c:pt idx="126">
                  <c:v>42435</c:v>
                </c:pt>
                <c:pt idx="127">
                  <c:v>42436</c:v>
                </c:pt>
                <c:pt idx="128">
                  <c:v>42437</c:v>
                </c:pt>
                <c:pt idx="129">
                  <c:v>42438</c:v>
                </c:pt>
                <c:pt idx="130">
                  <c:v>42439</c:v>
                </c:pt>
                <c:pt idx="131">
                  <c:v>42440</c:v>
                </c:pt>
                <c:pt idx="132">
                  <c:v>42441</c:v>
                </c:pt>
                <c:pt idx="133">
                  <c:v>42442</c:v>
                </c:pt>
                <c:pt idx="134">
                  <c:v>42443</c:v>
                </c:pt>
                <c:pt idx="135">
                  <c:v>42444</c:v>
                </c:pt>
                <c:pt idx="136">
                  <c:v>42445</c:v>
                </c:pt>
                <c:pt idx="137">
                  <c:v>42446</c:v>
                </c:pt>
                <c:pt idx="138">
                  <c:v>42447</c:v>
                </c:pt>
                <c:pt idx="139">
                  <c:v>42448</c:v>
                </c:pt>
                <c:pt idx="140">
                  <c:v>42449</c:v>
                </c:pt>
                <c:pt idx="141">
                  <c:v>42450</c:v>
                </c:pt>
                <c:pt idx="142">
                  <c:v>42451</c:v>
                </c:pt>
                <c:pt idx="143">
                  <c:v>42452</c:v>
                </c:pt>
                <c:pt idx="144">
                  <c:v>42453</c:v>
                </c:pt>
                <c:pt idx="145">
                  <c:v>42454</c:v>
                </c:pt>
                <c:pt idx="146">
                  <c:v>42455</c:v>
                </c:pt>
                <c:pt idx="147">
                  <c:v>42456</c:v>
                </c:pt>
                <c:pt idx="148">
                  <c:v>42457</c:v>
                </c:pt>
                <c:pt idx="149">
                  <c:v>42458</c:v>
                </c:pt>
                <c:pt idx="150">
                  <c:v>42459</c:v>
                </c:pt>
                <c:pt idx="151">
                  <c:v>42460</c:v>
                </c:pt>
                <c:pt idx="152">
                  <c:v>42461</c:v>
                </c:pt>
                <c:pt idx="153">
                  <c:v>42462</c:v>
                </c:pt>
                <c:pt idx="154">
                  <c:v>42463</c:v>
                </c:pt>
                <c:pt idx="155">
                  <c:v>42464</c:v>
                </c:pt>
                <c:pt idx="156">
                  <c:v>42465</c:v>
                </c:pt>
                <c:pt idx="157">
                  <c:v>42466</c:v>
                </c:pt>
                <c:pt idx="158">
                  <c:v>42467</c:v>
                </c:pt>
                <c:pt idx="159">
                  <c:v>42468</c:v>
                </c:pt>
                <c:pt idx="160">
                  <c:v>42469</c:v>
                </c:pt>
                <c:pt idx="161">
                  <c:v>42470</c:v>
                </c:pt>
                <c:pt idx="162">
                  <c:v>42471</c:v>
                </c:pt>
                <c:pt idx="163">
                  <c:v>42472</c:v>
                </c:pt>
                <c:pt idx="164">
                  <c:v>42473</c:v>
                </c:pt>
                <c:pt idx="165">
                  <c:v>42474</c:v>
                </c:pt>
                <c:pt idx="166">
                  <c:v>42475</c:v>
                </c:pt>
                <c:pt idx="167">
                  <c:v>42476</c:v>
                </c:pt>
                <c:pt idx="168">
                  <c:v>42477</c:v>
                </c:pt>
                <c:pt idx="169">
                  <c:v>42478</c:v>
                </c:pt>
                <c:pt idx="170">
                  <c:v>42479</c:v>
                </c:pt>
                <c:pt idx="171">
                  <c:v>42480</c:v>
                </c:pt>
                <c:pt idx="172">
                  <c:v>42481</c:v>
                </c:pt>
                <c:pt idx="173">
                  <c:v>42482</c:v>
                </c:pt>
                <c:pt idx="174">
                  <c:v>42483</c:v>
                </c:pt>
                <c:pt idx="175">
                  <c:v>42484</c:v>
                </c:pt>
                <c:pt idx="176">
                  <c:v>42485</c:v>
                </c:pt>
                <c:pt idx="177">
                  <c:v>42486</c:v>
                </c:pt>
                <c:pt idx="178">
                  <c:v>42487</c:v>
                </c:pt>
                <c:pt idx="179">
                  <c:v>42488</c:v>
                </c:pt>
                <c:pt idx="180">
                  <c:v>42489</c:v>
                </c:pt>
                <c:pt idx="181">
                  <c:v>42490</c:v>
                </c:pt>
                <c:pt idx="182">
                  <c:v>42491</c:v>
                </c:pt>
                <c:pt idx="183">
                  <c:v>42492</c:v>
                </c:pt>
                <c:pt idx="184">
                  <c:v>42493</c:v>
                </c:pt>
                <c:pt idx="185">
                  <c:v>42494</c:v>
                </c:pt>
                <c:pt idx="186">
                  <c:v>42495</c:v>
                </c:pt>
                <c:pt idx="187">
                  <c:v>42496</c:v>
                </c:pt>
                <c:pt idx="188">
                  <c:v>42497</c:v>
                </c:pt>
                <c:pt idx="189">
                  <c:v>42498</c:v>
                </c:pt>
                <c:pt idx="190">
                  <c:v>42499</c:v>
                </c:pt>
                <c:pt idx="191">
                  <c:v>42500</c:v>
                </c:pt>
                <c:pt idx="192">
                  <c:v>42501</c:v>
                </c:pt>
                <c:pt idx="193">
                  <c:v>42502</c:v>
                </c:pt>
                <c:pt idx="194">
                  <c:v>42503</c:v>
                </c:pt>
                <c:pt idx="195">
                  <c:v>42504</c:v>
                </c:pt>
                <c:pt idx="196">
                  <c:v>42505</c:v>
                </c:pt>
                <c:pt idx="197">
                  <c:v>42506</c:v>
                </c:pt>
                <c:pt idx="198">
                  <c:v>42507</c:v>
                </c:pt>
                <c:pt idx="199">
                  <c:v>42508</c:v>
                </c:pt>
                <c:pt idx="200">
                  <c:v>42509</c:v>
                </c:pt>
                <c:pt idx="201">
                  <c:v>42510</c:v>
                </c:pt>
                <c:pt idx="202">
                  <c:v>42511</c:v>
                </c:pt>
                <c:pt idx="203">
                  <c:v>42512</c:v>
                </c:pt>
                <c:pt idx="204">
                  <c:v>42513</c:v>
                </c:pt>
                <c:pt idx="205">
                  <c:v>42514</c:v>
                </c:pt>
                <c:pt idx="206">
                  <c:v>42515</c:v>
                </c:pt>
                <c:pt idx="207">
                  <c:v>42516</c:v>
                </c:pt>
                <c:pt idx="208">
                  <c:v>42517</c:v>
                </c:pt>
                <c:pt idx="209">
                  <c:v>42518</c:v>
                </c:pt>
                <c:pt idx="210">
                  <c:v>42519</c:v>
                </c:pt>
                <c:pt idx="211">
                  <c:v>42520</c:v>
                </c:pt>
                <c:pt idx="212">
                  <c:v>42521</c:v>
                </c:pt>
                <c:pt idx="213">
                  <c:v>42522</c:v>
                </c:pt>
                <c:pt idx="214">
                  <c:v>42523</c:v>
                </c:pt>
                <c:pt idx="215">
                  <c:v>42524</c:v>
                </c:pt>
                <c:pt idx="216">
                  <c:v>42525</c:v>
                </c:pt>
                <c:pt idx="217">
                  <c:v>42526</c:v>
                </c:pt>
                <c:pt idx="218">
                  <c:v>42527</c:v>
                </c:pt>
                <c:pt idx="219">
                  <c:v>42528</c:v>
                </c:pt>
                <c:pt idx="220">
                  <c:v>42529</c:v>
                </c:pt>
                <c:pt idx="221">
                  <c:v>42530</c:v>
                </c:pt>
                <c:pt idx="222">
                  <c:v>42531</c:v>
                </c:pt>
                <c:pt idx="223">
                  <c:v>42532</c:v>
                </c:pt>
                <c:pt idx="224">
                  <c:v>42533</c:v>
                </c:pt>
                <c:pt idx="225">
                  <c:v>42534</c:v>
                </c:pt>
                <c:pt idx="226">
                  <c:v>42535</c:v>
                </c:pt>
                <c:pt idx="227">
                  <c:v>42536</c:v>
                </c:pt>
                <c:pt idx="228">
                  <c:v>42537</c:v>
                </c:pt>
                <c:pt idx="229">
                  <c:v>42538</c:v>
                </c:pt>
                <c:pt idx="230">
                  <c:v>42539</c:v>
                </c:pt>
                <c:pt idx="231">
                  <c:v>42540</c:v>
                </c:pt>
                <c:pt idx="232">
                  <c:v>42541</c:v>
                </c:pt>
                <c:pt idx="233">
                  <c:v>42542</c:v>
                </c:pt>
                <c:pt idx="234">
                  <c:v>42543</c:v>
                </c:pt>
                <c:pt idx="235">
                  <c:v>42544</c:v>
                </c:pt>
                <c:pt idx="236">
                  <c:v>42545</c:v>
                </c:pt>
                <c:pt idx="237">
                  <c:v>42546</c:v>
                </c:pt>
                <c:pt idx="238">
                  <c:v>42547</c:v>
                </c:pt>
                <c:pt idx="239">
                  <c:v>42548</c:v>
                </c:pt>
                <c:pt idx="240">
                  <c:v>42549</c:v>
                </c:pt>
                <c:pt idx="241">
                  <c:v>42550</c:v>
                </c:pt>
                <c:pt idx="242">
                  <c:v>42551</c:v>
                </c:pt>
              </c:numCache>
            </c:numRef>
          </c:xVal>
          <c:yVal>
            <c:numRef>
              <c:f>'20152016'!$C$33:$C$275</c:f>
              <c:numCache>
                <c:formatCode>General</c:formatCode>
                <c:ptCount val="243"/>
                <c:pt idx="0">
                  <c:v>442</c:v>
                </c:pt>
                <c:pt idx="1">
                  <c:v>442</c:v>
                </c:pt>
                <c:pt idx="2">
                  <c:v>467</c:v>
                </c:pt>
                <c:pt idx="3">
                  <c:v>482</c:v>
                </c:pt>
                <c:pt idx="4">
                  <c:v>479</c:v>
                </c:pt>
                <c:pt idx="5">
                  <c:v>478</c:v>
                </c:pt>
                <c:pt idx="6">
                  <c:v>478</c:v>
                </c:pt>
                <c:pt idx="7">
                  <c:v>481</c:v>
                </c:pt>
                <c:pt idx="8">
                  <c:v>749</c:v>
                </c:pt>
                <c:pt idx="9">
                  <c:v>1100</c:v>
                </c:pt>
                <c:pt idx="10">
                  <c:v>1100</c:v>
                </c:pt>
                <c:pt idx="11">
                  <c:v>1100</c:v>
                </c:pt>
                <c:pt idx="12">
                  <c:v>1100</c:v>
                </c:pt>
                <c:pt idx="13">
                  <c:v>1100</c:v>
                </c:pt>
                <c:pt idx="14">
                  <c:v>1100</c:v>
                </c:pt>
                <c:pt idx="15">
                  <c:v>1100</c:v>
                </c:pt>
                <c:pt idx="16">
                  <c:v>1100</c:v>
                </c:pt>
                <c:pt idx="17">
                  <c:v>585</c:v>
                </c:pt>
                <c:pt idx="18">
                  <c:v>508</c:v>
                </c:pt>
                <c:pt idx="19">
                  <c:v>505</c:v>
                </c:pt>
                <c:pt idx="20">
                  <c:v>505</c:v>
                </c:pt>
                <c:pt idx="21">
                  <c:v>505</c:v>
                </c:pt>
                <c:pt idx="22">
                  <c:v>465</c:v>
                </c:pt>
                <c:pt idx="23">
                  <c:v>425</c:v>
                </c:pt>
                <c:pt idx="24">
                  <c:v>457</c:v>
                </c:pt>
                <c:pt idx="25">
                  <c:v>496</c:v>
                </c:pt>
                <c:pt idx="26">
                  <c:v>509</c:v>
                </c:pt>
                <c:pt idx="27">
                  <c:v>513</c:v>
                </c:pt>
                <c:pt idx="28">
                  <c:v>494</c:v>
                </c:pt>
                <c:pt idx="29">
                  <c:v>463</c:v>
                </c:pt>
                <c:pt idx="30">
                  <c:v>284</c:v>
                </c:pt>
                <c:pt idx="31">
                  <c:v>172</c:v>
                </c:pt>
                <c:pt idx="32">
                  <c:v>166</c:v>
                </c:pt>
                <c:pt idx="33">
                  <c:v>164</c:v>
                </c:pt>
                <c:pt idx="34">
                  <c:v>167</c:v>
                </c:pt>
                <c:pt idx="35">
                  <c:v>168</c:v>
                </c:pt>
                <c:pt idx="36">
                  <c:v>168</c:v>
                </c:pt>
                <c:pt idx="37">
                  <c:v>167</c:v>
                </c:pt>
                <c:pt idx="38">
                  <c:v>166</c:v>
                </c:pt>
                <c:pt idx="39">
                  <c:v>164</c:v>
                </c:pt>
                <c:pt idx="40">
                  <c:v>165</c:v>
                </c:pt>
                <c:pt idx="41">
                  <c:v>165</c:v>
                </c:pt>
                <c:pt idx="42">
                  <c:v>164</c:v>
                </c:pt>
                <c:pt idx="43">
                  <c:v>164</c:v>
                </c:pt>
                <c:pt idx="44">
                  <c:v>293</c:v>
                </c:pt>
                <c:pt idx="45">
                  <c:v>524</c:v>
                </c:pt>
                <c:pt idx="46">
                  <c:v>555</c:v>
                </c:pt>
                <c:pt idx="47">
                  <c:v>550</c:v>
                </c:pt>
                <c:pt idx="48">
                  <c:v>550</c:v>
                </c:pt>
                <c:pt idx="49">
                  <c:v>554</c:v>
                </c:pt>
                <c:pt idx="50">
                  <c:v>483</c:v>
                </c:pt>
                <c:pt idx="51">
                  <c:v>324</c:v>
                </c:pt>
                <c:pt idx="52">
                  <c:v>248</c:v>
                </c:pt>
                <c:pt idx="53">
                  <c:v>251</c:v>
                </c:pt>
                <c:pt idx="54">
                  <c:v>252</c:v>
                </c:pt>
                <c:pt idx="55">
                  <c:v>258</c:v>
                </c:pt>
                <c:pt idx="56">
                  <c:v>262</c:v>
                </c:pt>
                <c:pt idx="57">
                  <c:v>241</c:v>
                </c:pt>
                <c:pt idx="58">
                  <c:v>250</c:v>
                </c:pt>
                <c:pt idx="59">
                  <c:v>258</c:v>
                </c:pt>
                <c:pt idx="60">
                  <c:v>257</c:v>
                </c:pt>
                <c:pt idx="61">
                  <c:v>258</c:v>
                </c:pt>
                <c:pt idx="62">
                  <c:v>260</c:v>
                </c:pt>
                <c:pt idx="63">
                  <c:v>257</c:v>
                </c:pt>
                <c:pt idx="64">
                  <c:v>255</c:v>
                </c:pt>
                <c:pt idx="65">
                  <c:v>265</c:v>
                </c:pt>
                <c:pt idx="66">
                  <c:v>441</c:v>
                </c:pt>
                <c:pt idx="67">
                  <c:v>510</c:v>
                </c:pt>
                <c:pt idx="68">
                  <c:v>509</c:v>
                </c:pt>
                <c:pt idx="69">
                  <c:v>511</c:v>
                </c:pt>
                <c:pt idx="70">
                  <c:v>509</c:v>
                </c:pt>
                <c:pt idx="71">
                  <c:v>412</c:v>
                </c:pt>
                <c:pt idx="72">
                  <c:v>315</c:v>
                </c:pt>
                <c:pt idx="73">
                  <c:v>256</c:v>
                </c:pt>
                <c:pt idx="74">
                  <c:v>267</c:v>
                </c:pt>
                <c:pt idx="75">
                  <c:v>316</c:v>
                </c:pt>
                <c:pt idx="76">
                  <c:v>349</c:v>
                </c:pt>
                <c:pt idx="77">
                  <c:v>350</c:v>
                </c:pt>
                <c:pt idx="78">
                  <c:v>349</c:v>
                </c:pt>
                <c:pt idx="79">
                  <c:v>349</c:v>
                </c:pt>
                <c:pt idx="80">
                  <c:v>346</c:v>
                </c:pt>
                <c:pt idx="81">
                  <c:v>364</c:v>
                </c:pt>
                <c:pt idx="82">
                  <c:v>387</c:v>
                </c:pt>
                <c:pt idx="83">
                  <c:v>388</c:v>
                </c:pt>
                <c:pt idx="84">
                  <c:v>386</c:v>
                </c:pt>
                <c:pt idx="85">
                  <c:v>387</c:v>
                </c:pt>
                <c:pt idx="86">
                  <c:v>387</c:v>
                </c:pt>
                <c:pt idx="87">
                  <c:v>369</c:v>
                </c:pt>
                <c:pt idx="88">
                  <c:v>354</c:v>
                </c:pt>
                <c:pt idx="89">
                  <c:v>341</c:v>
                </c:pt>
                <c:pt idx="90">
                  <c:v>322</c:v>
                </c:pt>
                <c:pt idx="91">
                  <c:v>324</c:v>
                </c:pt>
                <c:pt idx="92">
                  <c:v>324</c:v>
                </c:pt>
                <c:pt idx="93">
                  <c:v>323</c:v>
                </c:pt>
                <c:pt idx="94">
                  <c:v>322</c:v>
                </c:pt>
                <c:pt idx="95">
                  <c:v>320</c:v>
                </c:pt>
                <c:pt idx="96">
                  <c:v>321</c:v>
                </c:pt>
                <c:pt idx="97">
                  <c:v>323</c:v>
                </c:pt>
                <c:pt idx="98">
                  <c:v>322</c:v>
                </c:pt>
                <c:pt idx="99">
                  <c:v>324</c:v>
                </c:pt>
                <c:pt idx="100">
                  <c:v>323</c:v>
                </c:pt>
                <c:pt idx="101">
                  <c:v>323</c:v>
                </c:pt>
                <c:pt idx="102">
                  <c:v>324</c:v>
                </c:pt>
                <c:pt idx="103">
                  <c:v>323</c:v>
                </c:pt>
                <c:pt idx="104">
                  <c:v>323</c:v>
                </c:pt>
                <c:pt idx="105">
                  <c:v>322</c:v>
                </c:pt>
                <c:pt idx="106">
                  <c:v>323</c:v>
                </c:pt>
                <c:pt idx="107">
                  <c:v>322</c:v>
                </c:pt>
                <c:pt idx="108">
                  <c:v>321</c:v>
                </c:pt>
                <c:pt idx="109">
                  <c:v>322</c:v>
                </c:pt>
                <c:pt idx="110">
                  <c:v>322</c:v>
                </c:pt>
                <c:pt idx="111">
                  <c:v>322</c:v>
                </c:pt>
                <c:pt idx="112">
                  <c:v>320</c:v>
                </c:pt>
                <c:pt idx="113">
                  <c:v>763</c:v>
                </c:pt>
                <c:pt idx="114">
                  <c:v>997</c:v>
                </c:pt>
                <c:pt idx="115">
                  <c:v>996</c:v>
                </c:pt>
                <c:pt idx="116">
                  <c:v>994</c:v>
                </c:pt>
                <c:pt idx="117">
                  <c:v>995</c:v>
                </c:pt>
                <c:pt idx="118">
                  <c:v>995</c:v>
                </c:pt>
                <c:pt idx="119">
                  <c:v>848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480392"/>
        <c:axId val="851192944"/>
      </c:scatterChart>
      <c:valAx>
        <c:axId val="803480392"/>
        <c:scaling>
          <c:orientation val="minMax"/>
          <c:max val="42461"/>
          <c:min val="4227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192944"/>
        <c:crosses val="autoZero"/>
        <c:crossBetween val="midCat"/>
      </c:valAx>
      <c:valAx>
        <c:axId val="8511929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480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Upper Snake Recharge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'20142015'!$D$1</c:f>
              <c:strCache>
                <c:ptCount val="1"/>
                <c:pt idx="0">
                  <c:v>Actual Upper Recharged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'20142015'!$A$2:$A$291</c:f>
              <c:numCache>
                <c:formatCode>m/d/yyyy</c:formatCode>
                <c:ptCount val="290"/>
                <c:pt idx="0">
                  <c:v>41932</c:v>
                </c:pt>
                <c:pt idx="1">
                  <c:v>41933</c:v>
                </c:pt>
                <c:pt idx="2">
                  <c:v>41934</c:v>
                </c:pt>
                <c:pt idx="3">
                  <c:v>41935</c:v>
                </c:pt>
                <c:pt idx="4">
                  <c:v>41936</c:v>
                </c:pt>
                <c:pt idx="5">
                  <c:v>41937</c:v>
                </c:pt>
                <c:pt idx="6">
                  <c:v>41938</c:v>
                </c:pt>
                <c:pt idx="7">
                  <c:v>41939</c:v>
                </c:pt>
                <c:pt idx="8">
                  <c:v>41940</c:v>
                </c:pt>
                <c:pt idx="9">
                  <c:v>41941</c:v>
                </c:pt>
                <c:pt idx="10">
                  <c:v>41942</c:v>
                </c:pt>
                <c:pt idx="11">
                  <c:v>41943</c:v>
                </c:pt>
                <c:pt idx="12">
                  <c:v>41944</c:v>
                </c:pt>
                <c:pt idx="13">
                  <c:v>41945</c:v>
                </c:pt>
                <c:pt idx="14">
                  <c:v>41946</c:v>
                </c:pt>
                <c:pt idx="15">
                  <c:v>41947</c:v>
                </c:pt>
                <c:pt idx="16">
                  <c:v>41948</c:v>
                </c:pt>
                <c:pt idx="17">
                  <c:v>41949</c:v>
                </c:pt>
                <c:pt idx="18">
                  <c:v>41950</c:v>
                </c:pt>
                <c:pt idx="19">
                  <c:v>41951</c:v>
                </c:pt>
                <c:pt idx="20">
                  <c:v>41952</c:v>
                </c:pt>
                <c:pt idx="21">
                  <c:v>41953</c:v>
                </c:pt>
                <c:pt idx="22">
                  <c:v>41954</c:v>
                </c:pt>
                <c:pt idx="23">
                  <c:v>41955</c:v>
                </c:pt>
                <c:pt idx="24">
                  <c:v>41956</c:v>
                </c:pt>
                <c:pt idx="25">
                  <c:v>41957</c:v>
                </c:pt>
                <c:pt idx="26">
                  <c:v>41958</c:v>
                </c:pt>
                <c:pt idx="27">
                  <c:v>41959</c:v>
                </c:pt>
                <c:pt idx="28">
                  <c:v>41960</c:v>
                </c:pt>
                <c:pt idx="29">
                  <c:v>41961</c:v>
                </c:pt>
                <c:pt idx="30">
                  <c:v>41962</c:v>
                </c:pt>
                <c:pt idx="31">
                  <c:v>41963</c:v>
                </c:pt>
                <c:pt idx="32">
                  <c:v>41964</c:v>
                </c:pt>
                <c:pt idx="33">
                  <c:v>41965</c:v>
                </c:pt>
                <c:pt idx="34">
                  <c:v>41966</c:v>
                </c:pt>
                <c:pt idx="35">
                  <c:v>41967</c:v>
                </c:pt>
                <c:pt idx="36">
                  <c:v>41968</c:v>
                </c:pt>
                <c:pt idx="37">
                  <c:v>41969</c:v>
                </c:pt>
                <c:pt idx="38">
                  <c:v>41970</c:v>
                </c:pt>
                <c:pt idx="39">
                  <c:v>41971</c:v>
                </c:pt>
                <c:pt idx="40">
                  <c:v>41972</c:v>
                </c:pt>
                <c:pt idx="41">
                  <c:v>41973</c:v>
                </c:pt>
                <c:pt idx="42">
                  <c:v>41974</c:v>
                </c:pt>
                <c:pt idx="43">
                  <c:v>41975</c:v>
                </c:pt>
                <c:pt idx="44">
                  <c:v>41976</c:v>
                </c:pt>
                <c:pt idx="45">
                  <c:v>41977</c:v>
                </c:pt>
                <c:pt idx="46">
                  <c:v>41978</c:v>
                </c:pt>
                <c:pt idx="47">
                  <c:v>41979</c:v>
                </c:pt>
                <c:pt idx="48">
                  <c:v>41980</c:v>
                </c:pt>
                <c:pt idx="49">
                  <c:v>41981</c:v>
                </c:pt>
                <c:pt idx="50">
                  <c:v>41982</c:v>
                </c:pt>
                <c:pt idx="51">
                  <c:v>41983</c:v>
                </c:pt>
                <c:pt idx="52">
                  <c:v>41984</c:v>
                </c:pt>
                <c:pt idx="53">
                  <c:v>41985</c:v>
                </c:pt>
                <c:pt idx="54">
                  <c:v>41986</c:v>
                </c:pt>
                <c:pt idx="55">
                  <c:v>41987</c:v>
                </c:pt>
                <c:pt idx="56">
                  <c:v>41988</c:v>
                </c:pt>
                <c:pt idx="57">
                  <c:v>41989</c:v>
                </c:pt>
                <c:pt idx="58">
                  <c:v>41990</c:v>
                </c:pt>
                <c:pt idx="59">
                  <c:v>41991</c:v>
                </c:pt>
                <c:pt idx="60">
                  <c:v>41992</c:v>
                </c:pt>
                <c:pt idx="61">
                  <c:v>41993</c:v>
                </c:pt>
                <c:pt idx="62">
                  <c:v>41994</c:v>
                </c:pt>
                <c:pt idx="63">
                  <c:v>41995</c:v>
                </c:pt>
                <c:pt idx="64">
                  <c:v>41996</c:v>
                </c:pt>
                <c:pt idx="65">
                  <c:v>41997</c:v>
                </c:pt>
                <c:pt idx="66">
                  <c:v>41998</c:v>
                </c:pt>
                <c:pt idx="67">
                  <c:v>41999</c:v>
                </c:pt>
                <c:pt idx="68">
                  <c:v>42000</c:v>
                </c:pt>
                <c:pt idx="69">
                  <c:v>42001</c:v>
                </c:pt>
                <c:pt idx="70">
                  <c:v>42002</c:v>
                </c:pt>
                <c:pt idx="71">
                  <c:v>42003</c:v>
                </c:pt>
                <c:pt idx="72">
                  <c:v>42004</c:v>
                </c:pt>
                <c:pt idx="73">
                  <c:v>42005</c:v>
                </c:pt>
                <c:pt idx="74">
                  <c:v>42006</c:v>
                </c:pt>
                <c:pt idx="75">
                  <c:v>42007</c:v>
                </c:pt>
                <c:pt idx="76">
                  <c:v>42008</c:v>
                </c:pt>
                <c:pt idx="77">
                  <c:v>42009</c:v>
                </c:pt>
                <c:pt idx="78">
                  <c:v>42010</c:v>
                </c:pt>
                <c:pt idx="79">
                  <c:v>42011</c:v>
                </c:pt>
                <c:pt idx="80">
                  <c:v>42012</c:v>
                </c:pt>
                <c:pt idx="81">
                  <c:v>42013</c:v>
                </c:pt>
                <c:pt idx="82">
                  <c:v>42014</c:v>
                </c:pt>
                <c:pt idx="83">
                  <c:v>42015</c:v>
                </c:pt>
                <c:pt idx="84">
                  <c:v>42016</c:v>
                </c:pt>
                <c:pt idx="85">
                  <c:v>42017</c:v>
                </c:pt>
                <c:pt idx="86">
                  <c:v>42018</c:v>
                </c:pt>
                <c:pt idx="87">
                  <c:v>42019</c:v>
                </c:pt>
                <c:pt idx="88">
                  <c:v>42020</c:v>
                </c:pt>
                <c:pt idx="89">
                  <c:v>42021</c:v>
                </c:pt>
                <c:pt idx="90">
                  <c:v>42022</c:v>
                </c:pt>
                <c:pt idx="91">
                  <c:v>42023</c:v>
                </c:pt>
                <c:pt idx="92">
                  <c:v>42024</c:v>
                </c:pt>
                <c:pt idx="93">
                  <c:v>42025</c:v>
                </c:pt>
                <c:pt idx="94">
                  <c:v>42026</c:v>
                </c:pt>
                <c:pt idx="95">
                  <c:v>42027</c:v>
                </c:pt>
                <c:pt idx="96">
                  <c:v>42028</c:v>
                </c:pt>
                <c:pt idx="97">
                  <c:v>42029</c:v>
                </c:pt>
                <c:pt idx="98">
                  <c:v>42030</c:v>
                </c:pt>
                <c:pt idx="99">
                  <c:v>42031</c:v>
                </c:pt>
                <c:pt idx="100">
                  <c:v>42032</c:v>
                </c:pt>
                <c:pt idx="101">
                  <c:v>42033</c:v>
                </c:pt>
                <c:pt idx="102">
                  <c:v>42034</c:v>
                </c:pt>
                <c:pt idx="103">
                  <c:v>42035</c:v>
                </c:pt>
                <c:pt idx="104">
                  <c:v>42036</c:v>
                </c:pt>
                <c:pt idx="105">
                  <c:v>42037</c:v>
                </c:pt>
                <c:pt idx="106">
                  <c:v>42038</c:v>
                </c:pt>
                <c:pt idx="107">
                  <c:v>42039</c:v>
                </c:pt>
                <c:pt idx="108">
                  <c:v>42040</c:v>
                </c:pt>
                <c:pt idx="109">
                  <c:v>42041</c:v>
                </c:pt>
                <c:pt idx="110">
                  <c:v>42042</c:v>
                </c:pt>
                <c:pt idx="111">
                  <c:v>42043</c:v>
                </c:pt>
                <c:pt idx="112">
                  <c:v>42044</c:v>
                </c:pt>
                <c:pt idx="113">
                  <c:v>42045</c:v>
                </c:pt>
                <c:pt idx="114">
                  <c:v>42046</c:v>
                </c:pt>
                <c:pt idx="115">
                  <c:v>42047</c:v>
                </c:pt>
                <c:pt idx="116">
                  <c:v>42048</c:v>
                </c:pt>
                <c:pt idx="117">
                  <c:v>42049</c:v>
                </c:pt>
                <c:pt idx="118">
                  <c:v>42050</c:v>
                </c:pt>
                <c:pt idx="119">
                  <c:v>42051</c:v>
                </c:pt>
                <c:pt idx="120">
                  <c:v>42052</c:v>
                </c:pt>
                <c:pt idx="121">
                  <c:v>42053</c:v>
                </c:pt>
                <c:pt idx="122">
                  <c:v>42054</c:v>
                </c:pt>
                <c:pt idx="123">
                  <c:v>42055</c:v>
                </c:pt>
                <c:pt idx="124">
                  <c:v>42056</c:v>
                </c:pt>
                <c:pt idx="125">
                  <c:v>42057</c:v>
                </c:pt>
                <c:pt idx="126">
                  <c:v>42058</c:v>
                </c:pt>
                <c:pt idx="127">
                  <c:v>42059</c:v>
                </c:pt>
                <c:pt idx="128">
                  <c:v>42060</c:v>
                </c:pt>
                <c:pt idx="129">
                  <c:v>42061</c:v>
                </c:pt>
                <c:pt idx="130">
                  <c:v>42062</c:v>
                </c:pt>
                <c:pt idx="131">
                  <c:v>42063</c:v>
                </c:pt>
                <c:pt idx="132">
                  <c:v>42064</c:v>
                </c:pt>
                <c:pt idx="133">
                  <c:v>42065</c:v>
                </c:pt>
                <c:pt idx="134">
                  <c:v>42066</c:v>
                </c:pt>
                <c:pt idx="135">
                  <c:v>42067</c:v>
                </c:pt>
                <c:pt idx="136">
                  <c:v>42068</c:v>
                </c:pt>
                <c:pt idx="137">
                  <c:v>42069</c:v>
                </c:pt>
                <c:pt idx="138">
                  <c:v>42070</c:v>
                </c:pt>
                <c:pt idx="139">
                  <c:v>42071</c:v>
                </c:pt>
                <c:pt idx="140">
                  <c:v>42072</c:v>
                </c:pt>
                <c:pt idx="141">
                  <c:v>42073</c:v>
                </c:pt>
                <c:pt idx="142">
                  <c:v>42074</c:v>
                </c:pt>
                <c:pt idx="143">
                  <c:v>42075</c:v>
                </c:pt>
                <c:pt idx="144">
                  <c:v>42076</c:v>
                </c:pt>
                <c:pt idx="145">
                  <c:v>42077</c:v>
                </c:pt>
                <c:pt idx="146">
                  <c:v>42078</c:v>
                </c:pt>
                <c:pt idx="147">
                  <c:v>42079</c:v>
                </c:pt>
                <c:pt idx="148">
                  <c:v>42080</c:v>
                </c:pt>
                <c:pt idx="149">
                  <c:v>42081</c:v>
                </c:pt>
                <c:pt idx="150">
                  <c:v>42082</c:v>
                </c:pt>
                <c:pt idx="151">
                  <c:v>42083</c:v>
                </c:pt>
                <c:pt idx="152">
                  <c:v>42084</c:v>
                </c:pt>
                <c:pt idx="153">
                  <c:v>42085</c:v>
                </c:pt>
                <c:pt idx="154">
                  <c:v>42086</c:v>
                </c:pt>
                <c:pt idx="155">
                  <c:v>42087</c:v>
                </c:pt>
                <c:pt idx="156">
                  <c:v>42088</c:v>
                </c:pt>
                <c:pt idx="157">
                  <c:v>42089</c:v>
                </c:pt>
                <c:pt idx="158">
                  <c:v>42090</c:v>
                </c:pt>
                <c:pt idx="159">
                  <c:v>42091</c:v>
                </c:pt>
                <c:pt idx="160">
                  <c:v>42092</c:v>
                </c:pt>
                <c:pt idx="161">
                  <c:v>42093</c:v>
                </c:pt>
                <c:pt idx="162">
                  <c:v>42094</c:v>
                </c:pt>
                <c:pt idx="163">
                  <c:v>42095</c:v>
                </c:pt>
                <c:pt idx="164">
                  <c:v>42096</c:v>
                </c:pt>
                <c:pt idx="165">
                  <c:v>42097</c:v>
                </c:pt>
                <c:pt idx="166">
                  <c:v>42098</c:v>
                </c:pt>
                <c:pt idx="167">
                  <c:v>42099</c:v>
                </c:pt>
                <c:pt idx="168">
                  <c:v>42100</c:v>
                </c:pt>
                <c:pt idx="169">
                  <c:v>42101</c:v>
                </c:pt>
                <c:pt idx="170">
                  <c:v>42102</c:v>
                </c:pt>
                <c:pt idx="171">
                  <c:v>42103</c:v>
                </c:pt>
                <c:pt idx="172">
                  <c:v>42104</c:v>
                </c:pt>
                <c:pt idx="173">
                  <c:v>42105</c:v>
                </c:pt>
                <c:pt idx="174">
                  <c:v>42106</c:v>
                </c:pt>
                <c:pt idx="175">
                  <c:v>42107</c:v>
                </c:pt>
                <c:pt idx="176">
                  <c:v>42108</c:v>
                </c:pt>
                <c:pt idx="177">
                  <c:v>42109</c:v>
                </c:pt>
                <c:pt idx="178">
                  <c:v>42110</c:v>
                </c:pt>
                <c:pt idx="179">
                  <c:v>42111</c:v>
                </c:pt>
                <c:pt idx="180">
                  <c:v>42112</c:v>
                </c:pt>
                <c:pt idx="181">
                  <c:v>42113</c:v>
                </c:pt>
                <c:pt idx="182">
                  <c:v>42114</c:v>
                </c:pt>
                <c:pt idx="183">
                  <c:v>42115</c:v>
                </c:pt>
                <c:pt idx="184">
                  <c:v>42116</c:v>
                </c:pt>
                <c:pt idx="185">
                  <c:v>42117</c:v>
                </c:pt>
                <c:pt idx="186">
                  <c:v>42118</c:v>
                </c:pt>
                <c:pt idx="187">
                  <c:v>42119</c:v>
                </c:pt>
                <c:pt idx="188">
                  <c:v>42120</c:v>
                </c:pt>
                <c:pt idx="189">
                  <c:v>42121</c:v>
                </c:pt>
                <c:pt idx="190">
                  <c:v>42122</c:v>
                </c:pt>
                <c:pt idx="191">
                  <c:v>42123</c:v>
                </c:pt>
                <c:pt idx="192">
                  <c:v>42124</c:v>
                </c:pt>
                <c:pt idx="193">
                  <c:v>42125</c:v>
                </c:pt>
                <c:pt idx="194">
                  <c:v>42126</c:v>
                </c:pt>
                <c:pt idx="195">
                  <c:v>42127</c:v>
                </c:pt>
                <c:pt idx="196">
                  <c:v>42128</c:v>
                </c:pt>
              </c:numCache>
            </c:numRef>
          </c:xVal>
          <c:yVal>
            <c:numRef>
              <c:f>'20142015'!$D$2:$D$291</c:f>
              <c:numCache>
                <c:formatCode>General</c:formatCode>
                <c:ptCount val="2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177</c:v>
                </c:pt>
                <c:pt idx="120">
                  <c:v>239</c:v>
                </c:pt>
                <c:pt idx="121">
                  <c:v>340</c:v>
                </c:pt>
                <c:pt idx="122">
                  <c:v>340</c:v>
                </c:pt>
                <c:pt idx="123">
                  <c:v>340</c:v>
                </c:pt>
                <c:pt idx="124">
                  <c:v>340</c:v>
                </c:pt>
                <c:pt idx="125">
                  <c:v>499.28</c:v>
                </c:pt>
                <c:pt idx="126">
                  <c:v>508.74</c:v>
                </c:pt>
                <c:pt idx="127">
                  <c:v>508.12</c:v>
                </c:pt>
                <c:pt idx="128">
                  <c:v>508.40999999999997</c:v>
                </c:pt>
                <c:pt idx="129">
                  <c:v>508.58000000000004</c:v>
                </c:pt>
                <c:pt idx="130">
                  <c:v>508.53999999999996</c:v>
                </c:pt>
                <c:pt idx="131">
                  <c:v>508.84000000000003</c:v>
                </c:pt>
                <c:pt idx="132">
                  <c:v>508.99</c:v>
                </c:pt>
                <c:pt idx="133">
                  <c:v>508.91999999999996</c:v>
                </c:pt>
                <c:pt idx="134">
                  <c:v>509.25</c:v>
                </c:pt>
                <c:pt idx="135">
                  <c:v>290.5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'20142015'!$E$1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'20142015'!$A$2:$A$291</c:f>
              <c:numCache>
                <c:formatCode>m/d/yyyy</c:formatCode>
                <c:ptCount val="290"/>
                <c:pt idx="0">
                  <c:v>41932</c:v>
                </c:pt>
                <c:pt idx="1">
                  <c:v>41933</c:v>
                </c:pt>
                <c:pt idx="2">
                  <c:v>41934</c:v>
                </c:pt>
                <c:pt idx="3">
                  <c:v>41935</c:v>
                </c:pt>
                <c:pt idx="4">
                  <c:v>41936</c:v>
                </c:pt>
                <c:pt idx="5">
                  <c:v>41937</c:v>
                </c:pt>
                <c:pt idx="6">
                  <c:v>41938</c:v>
                </c:pt>
                <c:pt idx="7">
                  <c:v>41939</c:v>
                </c:pt>
                <c:pt idx="8">
                  <c:v>41940</c:v>
                </c:pt>
                <c:pt idx="9">
                  <c:v>41941</c:v>
                </c:pt>
                <c:pt idx="10">
                  <c:v>41942</c:v>
                </c:pt>
                <c:pt idx="11">
                  <c:v>41943</c:v>
                </c:pt>
                <c:pt idx="12">
                  <c:v>41944</c:v>
                </c:pt>
                <c:pt idx="13">
                  <c:v>41945</c:v>
                </c:pt>
                <c:pt idx="14">
                  <c:v>41946</c:v>
                </c:pt>
                <c:pt idx="15">
                  <c:v>41947</c:v>
                </c:pt>
                <c:pt idx="16">
                  <c:v>41948</c:v>
                </c:pt>
                <c:pt idx="17">
                  <c:v>41949</c:v>
                </c:pt>
                <c:pt idx="18">
                  <c:v>41950</c:v>
                </c:pt>
                <c:pt idx="19">
                  <c:v>41951</c:v>
                </c:pt>
                <c:pt idx="20">
                  <c:v>41952</c:v>
                </c:pt>
                <c:pt idx="21">
                  <c:v>41953</c:v>
                </c:pt>
                <c:pt idx="22">
                  <c:v>41954</c:v>
                </c:pt>
                <c:pt idx="23">
                  <c:v>41955</c:v>
                </c:pt>
                <c:pt idx="24">
                  <c:v>41956</c:v>
                </c:pt>
                <c:pt idx="25">
                  <c:v>41957</c:v>
                </c:pt>
                <c:pt idx="26">
                  <c:v>41958</c:v>
                </c:pt>
                <c:pt idx="27">
                  <c:v>41959</c:v>
                </c:pt>
                <c:pt idx="28">
                  <c:v>41960</c:v>
                </c:pt>
                <c:pt idx="29">
                  <c:v>41961</c:v>
                </c:pt>
                <c:pt idx="30">
                  <c:v>41962</c:v>
                </c:pt>
                <c:pt idx="31">
                  <c:v>41963</c:v>
                </c:pt>
                <c:pt idx="32">
                  <c:v>41964</c:v>
                </c:pt>
                <c:pt idx="33">
                  <c:v>41965</c:v>
                </c:pt>
                <c:pt idx="34">
                  <c:v>41966</c:v>
                </c:pt>
                <c:pt idx="35">
                  <c:v>41967</c:v>
                </c:pt>
                <c:pt idx="36">
                  <c:v>41968</c:v>
                </c:pt>
                <c:pt idx="37">
                  <c:v>41969</c:v>
                </c:pt>
                <c:pt idx="38">
                  <c:v>41970</c:v>
                </c:pt>
                <c:pt idx="39">
                  <c:v>41971</c:v>
                </c:pt>
                <c:pt idx="40">
                  <c:v>41972</c:v>
                </c:pt>
                <c:pt idx="41">
                  <c:v>41973</c:v>
                </c:pt>
                <c:pt idx="42">
                  <c:v>41974</c:v>
                </c:pt>
                <c:pt idx="43">
                  <c:v>41975</c:v>
                </c:pt>
                <c:pt idx="44">
                  <c:v>41976</c:v>
                </c:pt>
                <c:pt idx="45">
                  <c:v>41977</c:v>
                </c:pt>
                <c:pt idx="46">
                  <c:v>41978</c:v>
                </c:pt>
                <c:pt idx="47">
                  <c:v>41979</c:v>
                </c:pt>
                <c:pt idx="48">
                  <c:v>41980</c:v>
                </c:pt>
                <c:pt idx="49">
                  <c:v>41981</c:v>
                </c:pt>
                <c:pt idx="50">
                  <c:v>41982</c:v>
                </c:pt>
                <c:pt idx="51">
                  <c:v>41983</c:v>
                </c:pt>
                <c:pt idx="52">
                  <c:v>41984</c:v>
                </c:pt>
                <c:pt idx="53">
                  <c:v>41985</c:v>
                </c:pt>
                <c:pt idx="54">
                  <c:v>41986</c:v>
                </c:pt>
                <c:pt idx="55">
                  <c:v>41987</c:v>
                </c:pt>
                <c:pt idx="56">
                  <c:v>41988</c:v>
                </c:pt>
                <c:pt idx="57">
                  <c:v>41989</c:v>
                </c:pt>
                <c:pt idx="58">
                  <c:v>41990</c:v>
                </c:pt>
                <c:pt idx="59">
                  <c:v>41991</c:v>
                </c:pt>
                <c:pt idx="60">
                  <c:v>41992</c:v>
                </c:pt>
                <c:pt idx="61">
                  <c:v>41993</c:v>
                </c:pt>
                <c:pt idx="62">
                  <c:v>41994</c:v>
                </c:pt>
                <c:pt idx="63">
                  <c:v>41995</c:v>
                </c:pt>
                <c:pt idx="64">
                  <c:v>41996</c:v>
                </c:pt>
                <c:pt idx="65">
                  <c:v>41997</c:v>
                </c:pt>
                <c:pt idx="66">
                  <c:v>41998</c:v>
                </c:pt>
                <c:pt idx="67">
                  <c:v>41999</c:v>
                </c:pt>
                <c:pt idx="68">
                  <c:v>42000</c:v>
                </c:pt>
                <c:pt idx="69">
                  <c:v>42001</c:v>
                </c:pt>
                <c:pt idx="70">
                  <c:v>42002</c:v>
                </c:pt>
                <c:pt idx="71">
                  <c:v>42003</c:v>
                </c:pt>
                <c:pt idx="72">
                  <c:v>42004</c:v>
                </c:pt>
                <c:pt idx="73">
                  <c:v>42005</c:v>
                </c:pt>
                <c:pt idx="74">
                  <c:v>42006</c:v>
                </c:pt>
                <c:pt idx="75">
                  <c:v>42007</c:v>
                </c:pt>
                <c:pt idx="76">
                  <c:v>42008</c:v>
                </c:pt>
                <c:pt idx="77">
                  <c:v>42009</c:v>
                </c:pt>
                <c:pt idx="78">
                  <c:v>42010</c:v>
                </c:pt>
                <c:pt idx="79">
                  <c:v>42011</c:v>
                </c:pt>
                <c:pt idx="80">
                  <c:v>42012</c:v>
                </c:pt>
                <c:pt idx="81">
                  <c:v>42013</c:v>
                </c:pt>
                <c:pt idx="82">
                  <c:v>42014</c:v>
                </c:pt>
                <c:pt idx="83">
                  <c:v>42015</c:v>
                </c:pt>
                <c:pt idx="84">
                  <c:v>42016</c:v>
                </c:pt>
                <c:pt idx="85">
                  <c:v>42017</c:v>
                </c:pt>
                <c:pt idx="86">
                  <c:v>42018</c:v>
                </c:pt>
                <c:pt idx="87">
                  <c:v>42019</c:v>
                </c:pt>
                <c:pt idx="88">
                  <c:v>42020</c:v>
                </c:pt>
                <c:pt idx="89">
                  <c:v>42021</c:v>
                </c:pt>
                <c:pt idx="90">
                  <c:v>42022</c:v>
                </c:pt>
                <c:pt idx="91">
                  <c:v>42023</c:v>
                </c:pt>
                <c:pt idx="92">
                  <c:v>42024</c:v>
                </c:pt>
                <c:pt idx="93">
                  <c:v>42025</c:v>
                </c:pt>
                <c:pt idx="94">
                  <c:v>42026</c:v>
                </c:pt>
                <c:pt idx="95">
                  <c:v>42027</c:v>
                </c:pt>
                <c:pt idx="96">
                  <c:v>42028</c:v>
                </c:pt>
                <c:pt idx="97">
                  <c:v>42029</c:v>
                </c:pt>
                <c:pt idx="98">
                  <c:v>42030</c:v>
                </c:pt>
                <c:pt idx="99">
                  <c:v>42031</c:v>
                </c:pt>
                <c:pt idx="100">
                  <c:v>42032</c:v>
                </c:pt>
                <c:pt idx="101">
                  <c:v>42033</c:v>
                </c:pt>
                <c:pt idx="102">
                  <c:v>42034</c:v>
                </c:pt>
                <c:pt idx="103">
                  <c:v>42035</c:v>
                </c:pt>
                <c:pt idx="104">
                  <c:v>42036</c:v>
                </c:pt>
                <c:pt idx="105">
                  <c:v>42037</c:v>
                </c:pt>
                <c:pt idx="106">
                  <c:v>42038</c:v>
                </c:pt>
                <c:pt idx="107">
                  <c:v>42039</c:v>
                </c:pt>
                <c:pt idx="108">
                  <c:v>42040</c:v>
                </c:pt>
                <c:pt idx="109">
                  <c:v>42041</c:v>
                </c:pt>
                <c:pt idx="110">
                  <c:v>42042</c:v>
                </c:pt>
                <c:pt idx="111">
                  <c:v>42043</c:v>
                </c:pt>
                <c:pt idx="112">
                  <c:v>42044</c:v>
                </c:pt>
                <c:pt idx="113">
                  <c:v>42045</c:v>
                </c:pt>
                <c:pt idx="114">
                  <c:v>42046</c:v>
                </c:pt>
                <c:pt idx="115">
                  <c:v>42047</c:v>
                </c:pt>
                <c:pt idx="116">
                  <c:v>42048</c:v>
                </c:pt>
                <c:pt idx="117">
                  <c:v>42049</c:v>
                </c:pt>
                <c:pt idx="118">
                  <c:v>42050</c:v>
                </c:pt>
                <c:pt idx="119">
                  <c:v>42051</c:v>
                </c:pt>
                <c:pt idx="120">
                  <c:v>42052</c:v>
                </c:pt>
                <c:pt idx="121">
                  <c:v>42053</c:v>
                </c:pt>
                <c:pt idx="122">
                  <c:v>42054</c:v>
                </c:pt>
                <c:pt idx="123">
                  <c:v>42055</c:v>
                </c:pt>
                <c:pt idx="124">
                  <c:v>42056</c:v>
                </c:pt>
                <c:pt idx="125">
                  <c:v>42057</c:v>
                </c:pt>
                <c:pt idx="126">
                  <c:v>42058</c:v>
                </c:pt>
                <c:pt idx="127">
                  <c:v>42059</c:v>
                </c:pt>
                <c:pt idx="128">
                  <c:v>42060</c:v>
                </c:pt>
                <c:pt idx="129">
                  <c:v>42061</c:v>
                </c:pt>
                <c:pt idx="130">
                  <c:v>42062</c:v>
                </c:pt>
                <c:pt idx="131">
                  <c:v>42063</c:v>
                </c:pt>
                <c:pt idx="132">
                  <c:v>42064</c:v>
                </c:pt>
                <c:pt idx="133">
                  <c:v>42065</c:v>
                </c:pt>
                <c:pt idx="134">
                  <c:v>42066</c:v>
                </c:pt>
                <c:pt idx="135">
                  <c:v>42067</c:v>
                </c:pt>
                <c:pt idx="136">
                  <c:v>42068</c:v>
                </c:pt>
                <c:pt idx="137">
                  <c:v>42069</c:v>
                </c:pt>
                <c:pt idx="138">
                  <c:v>42070</c:v>
                </c:pt>
                <c:pt idx="139">
                  <c:v>42071</c:v>
                </c:pt>
                <c:pt idx="140">
                  <c:v>42072</c:v>
                </c:pt>
                <c:pt idx="141">
                  <c:v>42073</c:v>
                </c:pt>
                <c:pt idx="142">
                  <c:v>42074</c:v>
                </c:pt>
                <c:pt idx="143">
                  <c:v>42075</c:v>
                </c:pt>
                <c:pt idx="144">
                  <c:v>42076</c:v>
                </c:pt>
                <c:pt idx="145">
                  <c:v>42077</c:v>
                </c:pt>
                <c:pt idx="146">
                  <c:v>42078</c:v>
                </c:pt>
                <c:pt idx="147">
                  <c:v>42079</c:v>
                </c:pt>
                <c:pt idx="148">
                  <c:v>42080</c:v>
                </c:pt>
                <c:pt idx="149">
                  <c:v>42081</c:v>
                </c:pt>
                <c:pt idx="150">
                  <c:v>42082</c:v>
                </c:pt>
                <c:pt idx="151">
                  <c:v>42083</c:v>
                </c:pt>
                <c:pt idx="152">
                  <c:v>42084</c:v>
                </c:pt>
                <c:pt idx="153">
                  <c:v>42085</c:v>
                </c:pt>
                <c:pt idx="154">
                  <c:v>42086</c:v>
                </c:pt>
                <c:pt idx="155">
                  <c:v>42087</c:v>
                </c:pt>
                <c:pt idx="156">
                  <c:v>42088</c:v>
                </c:pt>
                <c:pt idx="157">
                  <c:v>42089</c:v>
                </c:pt>
                <c:pt idx="158">
                  <c:v>42090</c:v>
                </c:pt>
                <c:pt idx="159">
                  <c:v>42091</c:v>
                </c:pt>
                <c:pt idx="160">
                  <c:v>42092</c:v>
                </c:pt>
                <c:pt idx="161">
                  <c:v>42093</c:v>
                </c:pt>
                <c:pt idx="162">
                  <c:v>42094</c:v>
                </c:pt>
                <c:pt idx="163">
                  <c:v>42095</c:v>
                </c:pt>
                <c:pt idx="164">
                  <c:v>42096</c:v>
                </c:pt>
                <c:pt idx="165">
                  <c:v>42097</c:v>
                </c:pt>
                <c:pt idx="166">
                  <c:v>42098</c:v>
                </c:pt>
                <c:pt idx="167">
                  <c:v>42099</c:v>
                </c:pt>
                <c:pt idx="168">
                  <c:v>42100</c:v>
                </c:pt>
                <c:pt idx="169">
                  <c:v>42101</c:v>
                </c:pt>
                <c:pt idx="170">
                  <c:v>42102</c:v>
                </c:pt>
                <c:pt idx="171">
                  <c:v>42103</c:v>
                </c:pt>
                <c:pt idx="172">
                  <c:v>42104</c:v>
                </c:pt>
                <c:pt idx="173">
                  <c:v>42105</c:v>
                </c:pt>
                <c:pt idx="174">
                  <c:v>42106</c:v>
                </c:pt>
                <c:pt idx="175">
                  <c:v>42107</c:v>
                </c:pt>
                <c:pt idx="176">
                  <c:v>42108</c:v>
                </c:pt>
                <c:pt idx="177">
                  <c:v>42109</c:v>
                </c:pt>
                <c:pt idx="178">
                  <c:v>42110</c:v>
                </c:pt>
                <c:pt idx="179">
                  <c:v>42111</c:v>
                </c:pt>
                <c:pt idx="180">
                  <c:v>42112</c:v>
                </c:pt>
                <c:pt idx="181">
                  <c:v>42113</c:v>
                </c:pt>
                <c:pt idx="182">
                  <c:v>42114</c:v>
                </c:pt>
                <c:pt idx="183">
                  <c:v>42115</c:v>
                </c:pt>
                <c:pt idx="184">
                  <c:v>42116</c:v>
                </c:pt>
                <c:pt idx="185">
                  <c:v>42117</c:v>
                </c:pt>
                <c:pt idx="186">
                  <c:v>42118</c:v>
                </c:pt>
                <c:pt idx="187">
                  <c:v>42119</c:v>
                </c:pt>
                <c:pt idx="188">
                  <c:v>42120</c:v>
                </c:pt>
                <c:pt idx="189">
                  <c:v>42121</c:v>
                </c:pt>
                <c:pt idx="190">
                  <c:v>42122</c:v>
                </c:pt>
                <c:pt idx="191">
                  <c:v>42123</c:v>
                </c:pt>
                <c:pt idx="192">
                  <c:v>42124</c:v>
                </c:pt>
                <c:pt idx="193">
                  <c:v>42125</c:v>
                </c:pt>
                <c:pt idx="194">
                  <c:v>42126</c:v>
                </c:pt>
                <c:pt idx="195">
                  <c:v>42127</c:v>
                </c:pt>
                <c:pt idx="196">
                  <c:v>42128</c:v>
                </c:pt>
              </c:numCache>
            </c:numRef>
          </c:xVal>
          <c:yVal>
            <c:numRef>
              <c:f>'20142015'!$E$2:$E$291</c:f>
              <c:numCache>
                <c:formatCode>General</c:formatCode>
                <c:ptCount val="2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189808"/>
        <c:axId val="851192160"/>
      </c:scatterChart>
      <c:valAx>
        <c:axId val="851189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192160"/>
        <c:crosses val="autoZero"/>
        <c:crossBetween val="midCat"/>
      </c:valAx>
      <c:valAx>
        <c:axId val="8511921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Flow</a:t>
                </a:r>
                <a:r>
                  <a:rPr lang="en-US" baseline="0"/>
                  <a:t> (cfs)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189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Lower Snake Recharge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'20142015'!$B$1</c:f>
              <c:strCache>
                <c:ptCount val="1"/>
                <c:pt idx="0">
                  <c:v>Actual Lower Recharged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'20142015'!$A$2:$A$291</c:f>
              <c:numCache>
                <c:formatCode>m/d/yyyy</c:formatCode>
                <c:ptCount val="290"/>
                <c:pt idx="0">
                  <c:v>41932</c:v>
                </c:pt>
                <c:pt idx="1">
                  <c:v>41933</c:v>
                </c:pt>
                <c:pt idx="2">
                  <c:v>41934</c:v>
                </c:pt>
                <c:pt idx="3">
                  <c:v>41935</c:v>
                </c:pt>
                <c:pt idx="4">
                  <c:v>41936</c:v>
                </c:pt>
                <c:pt idx="5">
                  <c:v>41937</c:v>
                </c:pt>
                <c:pt idx="6">
                  <c:v>41938</c:v>
                </c:pt>
                <c:pt idx="7">
                  <c:v>41939</c:v>
                </c:pt>
                <c:pt idx="8">
                  <c:v>41940</c:v>
                </c:pt>
                <c:pt idx="9">
                  <c:v>41941</c:v>
                </c:pt>
                <c:pt idx="10">
                  <c:v>41942</c:v>
                </c:pt>
                <c:pt idx="11">
                  <c:v>41943</c:v>
                </c:pt>
                <c:pt idx="12">
                  <c:v>41944</c:v>
                </c:pt>
                <c:pt idx="13">
                  <c:v>41945</c:v>
                </c:pt>
                <c:pt idx="14">
                  <c:v>41946</c:v>
                </c:pt>
                <c:pt idx="15">
                  <c:v>41947</c:v>
                </c:pt>
                <c:pt idx="16">
                  <c:v>41948</c:v>
                </c:pt>
                <c:pt idx="17">
                  <c:v>41949</c:v>
                </c:pt>
                <c:pt idx="18">
                  <c:v>41950</c:v>
                </c:pt>
                <c:pt idx="19">
                  <c:v>41951</c:v>
                </c:pt>
                <c:pt idx="20">
                  <c:v>41952</c:v>
                </c:pt>
                <c:pt idx="21">
                  <c:v>41953</c:v>
                </c:pt>
                <c:pt idx="22">
                  <c:v>41954</c:v>
                </c:pt>
                <c:pt idx="23">
                  <c:v>41955</c:v>
                </c:pt>
                <c:pt idx="24">
                  <c:v>41956</c:v>
                </c:pt>
                <c:pt idx="25">
                  <c:v>41957</c:v>
                </c:pt>
                <c:pt idx="26">
                  <c:v>41958</c:v>
                </c:pt>
                <c:pt idx="27">
                  <c:v>41959</c:v>
                </c:pt>
                <c:pt idx="28">
                  <c:v>41960</c:v>
                </c:pt>
                <c:pt idx="29">
                  <c:v>41961</c:v>
                </c:pt>
                <c:pt idx="30">
                  <c:v>41962</c:v>
                </c:pt>
                <c:pt idx="31">
                  <c:v>41963</c:v>
                </c:pt>
                <c:pt idx="32">
                  <c:v>41964</c:v>
                </c:pt>
                <c:pt idx="33">
                  <c:v>41965</c:v>
                </c:pt>
                <c:pt idx="34">
                  <c:v>41966</c:v>
                </c:pt>
                <c:pt idx="35">
                  <c:v>41967</c:v>
                </c:pt>
                <c:pt idx="36">
                  <c:v>41968</c:v>
                </c:pt>
                <c:pt idx="37">
                  <c:v>41969</c:v>
                </c:pt>
                <c:pt idx="38">
                  <c:v>41970</c:v>
                </c:pt>
                <c:pt idx="39">
                  <c:v>41971</c:v>
                </c:pt>
                <c:pt idx="40">
                  <c:v>41972</c:v>
                </c:pt>
                <c:pt idx="41">
                  <c:v>41973</c:v>
                </c:pt>
                <c:pt idx="42">
                  <c:v>41974</c:v>
                </c:pt>
                <c:pt idx="43">
                  <c:v>41975</c:v>
                </c:pt>
                <c:pt idx="44">
                  <c:v>41976</c:v>
                </c:pt>
                <c:pt idx="45">
                  <c:v>41977</c:v>
                </c:pt>
                <c:pt idx="46">
                  <c:v>41978</c:v>
                </c:pt>
                <c:pt idx="47">
                  <c:v>41979</c:v>
                </c:pt>
                <c:pt idx="48">
                  <c:v>41980</c:v>
                </c:pt>
                <c:pt idx="49">
                  <c:v>41981</c:v>
                </c:pt>
                <c:pt idx="50">
                  <c:v>41982</c:v>
                </c:pt>
                <c:pt idx="51">
                  <c:v>41983</c:v>
                </c:pt>
                <c:pt idx="52">
                  <c:v>41984</c:v>
                </c:pt>
                <c:pt idx="53">
                  <c:v>41985</c:v>
                </c:pt>
                <c:pt idx="54">
                  <c:v>41986</c:v>
                </c:pt>
                <c:pt idx="55">
                  <c:v>41987</c:v>
                </c:pt>
                <c:pt idx="56">
                  <c:v>41988</c:v>
                </c:pt>
                <c:pt idx="57">
                  <c:v>41989</c:v>
                </c:pt>
                <c:pt idx="58">
                  <c:v>41990</c:v>
                </c:pt>
                <c:pt idx="59">
                  <c:v>41991</c:v>
                </c:pt>
                <c:pt idx="60">
                  <c:v>41992</c:v>
                </c:pt>
                <c:pt idx="61">
                  <c:v>41993</c:v>
                </c:pt>
                <c:pt idx="62">
                  <c:v>41994</c:v>
                </c:pt>
                <c:pt idx="63">
                  <c:v>41995</c:v>
                </c:pt>
                <c:pt idx="64">
                  <c:v>41996</c:v>
                </c:pt>
                <c:pt idx="65">
                  <c:v>41997</c:v>
                </c:pt>
                <c:pt idx="66">
                  <c:v>41998</c:v>
                </c:pt>
                <c:pt idx="67">
                  <c:v>41999</c:v>
                </c:pt>
                <c:pt idx="68">
                  <c:v>42000</c:v>
                </c:pt>
                <c:pt idx="69">
                  <c:v>42001</c:v>
                </c:pt>
                <c:pt idx="70">
                  <c:v>42002</c:v>
                </c:pt>
                <c:pt idx="71">
                  <c:v>42003</c:v>
                </c:pt>
                <c:pt idx="72">
                  <c:v>42004</c:v>
                </c:pt>
                <c:pt idx="73">
                  <c:v>42005</c:v>
                </c:pt>
                <c:pt idx="74">
                  <c:v>42006</c:v>
                </c:pt>
                <c:pt idx="75">
                  <c:v>42007</c:v>
                </c:pt>
                <c:pt idx="76">
                  <c:v>42008</c:v>
                </c:pt>
                <c:pt idx="77">
                  <c:v>42009</c:v>
                </c:pt>
                <c:pt idx="78">
                  <c:v>42010</c:v>
                </c:pt>
                <c:pt idx="79">
                  <c:v>42011</c:v>
                </c:pt>
                <c:pt idx="80">
                  <c:v>42012</c:v>
                </c:pt>
                <c:pt idx="81">
                  <c:v>42013</c:v>
                </c:pt>
                <c:pt idx="82">
                  <c:v>42014</c:v>
                </c:pt>
                <c:pt idx="83">
                  <c:v>42015</c:v>
                </c:pt>
                <c:pt idx="84">
                  <c:v>42016</c:v>
                </c:pt>
                <c:pt idx="85">
                  <c:v>42017</c:v>
                </c:pt>
                <c:pt idx="86">
                  <c:v>42018</c:v>
                </c:pt>
                <c:pt idx="87">
                  <c:v>42019</c:v>
                </c:pt>
                <c:pt idx="88">
                  <c:v>42020</c:v>
                </c:pt>
                <c:pt idx="89">
                  <c:v>42021</c:v>
                </c:pt>
                <c:pt idx="90">
                  <c:v>42022</c:v>
                </c:pt>
                <c:pt idx="91">
                  <c:v>42023</c:v>
                </c:pt>
                <c:pt idx="92">
                  <c:v>42024</c:v>
                </c:pt>
                <c:pt idx="93">
                  <c:v>42025</c:v>
                </c:pt>
                <c:pt idx="94">
                  <c:v>42026</c:v>
                </c:pt>
                <c:pt idx="95">
                  <c:v>42027</c:v>
                </c:pt>
                <c:pt idx="96">
                  <c:v>42028</c:v>
                </c:pt>
                <c:pt idx="97">
                  <c:v>42029</c:v>
                </c:pt>
                <c:pt idx="98">
                  <c:v>42030</c:v>
                </c:pt>
                <c:pt idx="99">
                  <c:v>42031</c:v>
                </c:pt>
                <c:pt idx="100">
                  <c:v>42032</c:v>
                </c:pt>
                <c:pt idx="101">
                  <c:v>42033</c:v>
                </c:pt>
                <c:pt idx="102">
                  <c:v>42034</c:v>
                </c:pt>
                <c:pt idx="103">
                  <c:v>42035</c:v>
                </c:pt>
                <c:pt idx="104">
                  <c:v>42036</c:v>
                </c:pt>
                <c:pt idx="105">
                  <c:v>42037</c:v>
                </c:pt>
                <c:pt idx="106">
                  <c:v>42038</c:v>
                </c:pt>
                <c:pt idx="107">
                  <c:v>42039</c:v>
                </c:pt>
                <c:pt idx="108">
                  <c:v>42040</c:v>
                </c:pt>
                <c:pt idx="109">
                  <c:v>42041</c:v>
                </c:pt>
                <c:pt idx="110">
                  <c:v>42042</c:v>
                </c:pt>
                <c:pt idx="111">
                  <c:v>42043</c:v>
                </c:pt>
                <c:pt idx="112">
                  <c:v>42044</c:v>
                </c:pt>
                <c:pt idx="113">
                  <c:v>42045</c:v>
                </c:pt>
                <c:pt idx="114">
                  <c:v>42046</c:v>
                </c:pt>
                <c:pt idx="115">
                  <c:v>42047</c:v>
                </c:pt>
                <c:pt idx="116">
                  <c:v>42048</c:v>
                </c:pt>
                <c:pt idx="117">
                  <c:v>42049</c:v>
                </c:pt>
                <c:pt idx="118">
                  <c:v>42050</c:v>
                </c:pt>
                <c:pt idx="119">
                  <c:v>42051</c:v>
                </c:pt>
                <c:pt idx="120">
                  <c:v>42052</c:v>
                </c:pt>
                <c:pt idx="121">
                  <c:v>42053</c:v>
                </c:pt>
                <c:pt idx="122">
                  <c:v>42054</c:v>
                </c:pt>
                <c:pt idx="123">
                  <c:v>42055</c:v>
                </c:pt>
                <c:pt idx="124">
                  <c:v>42056</c:v>
                </c:pt>
                <c:pt idx="125">
                  <c:v>42057</c:v>
                </c:pt>
                <c:pt idx="126">
                  <c:v>42058</c:v>
                </c:pt>
                <c:pt idx="127">
                  <c:v>42059</c:v>
                </c:pt>
                <c:pt idx="128">
                  <c:v>42060</c:v>
                </c:pt>
                <c:pt idx="129">
                  <c:v>42061</c:v>
                </c:pt>
                <c:pt idx="130">
                  <c:v>42062</c:v>
                </c:pt>
                <c:pt idx="131">
                  <c:v>42063</c:v>
                </c:pt>
                <c:pt idx="132">
                  <c:v>42064</c:v>
                </c:pt>
                <c:pt idx="133">
                  <c:v>42065</c:v>
                </c:pt>
                <c:pt idx="134">
                  <c:v>42066</c:v>
                </c:pt>
                <c:pt idx="135">
                  <c:v>42067</c:v>
                </c:pt>
                <c:pt idx="136">
                  <c:v>42068</c:v>
                </c:pt>
                <c:pt idx="137">
                  <c:v>42069</c:v>
                </c:pt>
                <c:pt idx="138">
                  <c:v>42070</c:v>
                </c:pt>
                <c:pt idx="139">
                  <c:v>42071</c:v>
                </c:pt>
                <c:pt idx="140">
                  <c:v>42072</c:v>
                </c:pt>
                <c:pt idx="141">
                  <c:v>42073</c:v>
                </c:pt>
                <c:pt idx="142">
                  <c:v>42074</c:v>
                </c:pt>
                <c:pt idx="143">
                  <c:v>42075</c:v>
                </c:pt>
                <c:pt idx="144">
                  <c:v>42076</c:v>
                </c:pt>
                <c:pt idx="145">
                  <c:v>42077</c:v>
                </c:pt>
                <c:pt idx="146">
                  <c:v>42078</c:v>
                </c:pt>
                <c:pt idx="147">
                  <c:v>42079</c:v>
                </c:pt>
                <c:pt idx="148">
                  <c:v>42080</c:v>
                </c:pt>
                <c:pt idx="149">
                  <c:v>42081</c:v>
                </c:pt>
                <c:pt idx="150">
                  <c:v>42082</c:v>
                </c:pt>
                <c:pt idx="151">
                  <c:v>42083</c:v>
                </c:pt>
                <c:pt idx="152">
                  <c:v>42084</c:v>
                </c:pt>
                <c:pt idx="153">
                  <c:v>42085</c:v>
                </c:pt>
                <c:pt idx="154">
                  <c:v>42086</c:v>
                </c:pt>
                <c:pt idx="155">
                  <c:v>42087</c:v>
                </c:pt>
                <c:pt idx="156">
                  <c:v>42088</c:v>
                </c:pt>
                <c:pt idx="157">
                  <c:v>42089</c:v>
                </c:pt>
                <c:pt idx="158">
                  <c:v>42090</c:v>
                </c:pt>
                <c:pt idx="159">
                  <c:v>42091</c:v>
                </c:pt>
                <c:pt idx="160">
                  <c:v>42092</c:v>
                </c:pt>
                <c:pt idx="161">
                  <c:v>42093</c:v>
                </c:pt>
                <c:pt idx="162">
                  <c:v>42094</c:v>
                </c:pt>
                <c:pt idx="163">
                  <c:v>42095</c:v>
                </c:pt>
                <c:pt idx="164">
                  <c:v>42096</c:v>
                </c:pt>
                <c:pt idx="165">
                  <c:v>42097</c:v>
                </c:pt>
                <c:pt idx="166">
                  <c:v>42098</c:v>
                </c:pt>
                <c:pt idx="167">
                  <c:v>42099</c:v>
                </c:pt>
                <c:pt idx="168">
                  <c:v>42100</c:v>
                </c:pt>
                <c:pt idx="169">
                  <c:v>42101</c:v>
                </c:pt>
                <c:pt idx="170">
                  <c:v>42102</c:v>
                </c:pt>
                <c:pt idx="171">
                  <c:v>42103</c:v>
                </c:pt>
                <c:pt idx="172">
                  <c:v>42104</c:v>
                </c:pt>
                <c:pt idx="173">
                  <c:v>42105</c:v>
                </c:pt>
                <c:pt idx="174">
                  <c:v>42106</c:v>
                </c:pt>
                <c:pt idx="175">
                  <c:v>42107</c:v>
                </c:pt>
                <c:pt idx="176">
                  <c:v>42108</c:v>
                </c:pt>
                <c:pt idx="177">
                  <c:v>42109</c:v>
                </c:pt>
                <c:pt idx="178">
                  <c:v>42110</c:v>
                </c:pt>
                <c:pt idx="179">
                  <c:v>42111</c:v>
                </c:pt>
                <c:pt idx="180">
                  <c:v>42112</c:v>
                </c:pt>
                <c:pt idx="181">
                  <c:v>42113</c:v>
                </c:pt>
                <c:pt idx="182">
                  <c:v>42114</c:v>
                </c:pt>
                <c:pt idx="183">
                  <c:v>42115</c:v>
                </c:pt>
                <c:pt idx="184">
                  <c:v>42116</c:v>
                </c:pt>
                <c:pt idx="185">
                  <c:v>42117</c:v>
                </c:pt>
                <c:pt idx="186">
                  <c:v>42118</c:v>
                </c:pt>
                <c:pt idx="187">
                  <c:v>42119</c:v>
                </c:pt>
                <c:pt idx="188">
                  <c:v>42120</c:v>
                </c:pt>
                <c:pt idx="189">
                  <c:v>42121</c:v>
                </c:pt>
                <c:pt idx="190">
                  <c:v>42122</c:v>
                </c:pt>
                <c:pt idx="191">
                  <c:v>42123</c:v>
                </c:pt>
                <c:pt idx="192">
                  <c:v>42124</c:v>
                </c:pt>
                <c:pt idx="193">
                  <c:v>42125</c:v>
                </c:pt>
                <c:pt idx="194">
                  <c:v>42126</c:v>
                </c:pt>
                <c:pt idx="195">
                  <c:v>42127</c:v>
                </c:pt>
                <c:pt idx="196">
                  <c:v>42128</c:v>
                </c:pt>
              </c:numCache>
            </c:numRef>
          </c:xVal>
          <c:yVal>
            <c:numRef>
              <c:f>'20142015'!$B$2:$B$291</c:f>
              <c:numCache>
                <c:formatCode>General</c:formatCode>
                <c:ptCount val="2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174</c:v>
                </c:pt>
                <c:pt idx="8">
                  <c:v>254</c:v>
                </c:pt>
                <c:pt idx="9">
                  <c:v>231</c:v>
                </c:pt>
                <c:pt idx="10">
                  <c:v>242</c:v>
                </c:pt>
                <c:pt idx="11">
                  <c:v>256</c:v>
                </c:pt>
                <c:pt idx="12">
                  <c:v>212</c:v>
                </c:pt>
                <c:pt idx="13">
                  <c:v>191</c:v>
                </c:pt>
                <c:pt idx="14">
                  <c:v>184</c:v>
                </c:pt>
                <c:pt idx="15">
                  <c:v>161</c:v>
                </c:pt>
                <c:pt idx="16">
                  <c:v>150</c:v>
                </c:pt>
                <c:pt idx="17">
                  <c:v>178</c:v>
                </c:pt>
                <c:pt idx="18">
                  <c:v>214</c:v>
                </c:pt>
                <c:pt idx="19">
                  <c:v>236</c:v>
                </c:pt>
                <c:pt idx="20">
                  <c:v>236</c:v>
                </c:pt>
                <c:pt idx="21">
                  <c:v>230</c:v>
                </c:pt>
                <c:pt idx="22">
                  <c:v>246</c:v>
                </c:pt>
                <c:pt idx="23">
                  <c:v>250</c:v>
                </c:pt>
                <c:pt idx="24">
                  <c:v>237</c:v>
                </c:pt>
                <c:pt idx="25">
                  <c:v>244</c:v>
                </c:pt>
                <c:pt idx="26">
                  <c:v>244</c:v>
                </c:pt>
                <c:pt idx="27">
                  <c:v>226</c:v>
                </c:pt>
                <c:pt idx="28">
                  <c:v>223</c:v>
                </c:pt>
                <c:pt idx="29">
                  <c:v>218</c:v>
                </c:pt>
                <c:pt idx="30">
                  <c:v>213</c:v>
                </c:pt>
                <c:pt idx="31">
                  <c:v>214</c:v>
                </c:pt>
                <c:pt idx="32">
                  <c:v>212</c:v>
                </c:pt>
                <c:pt idx="33">
                  <c:v>209</c:v>
                </c:pt>
                <c:pt idx="34">
                  <c:v>202</c:v>
                </c:pt>
                <c:pt idx="35">
                  <c:v>223</c:v>
                </c:pt>
                <c:pt idx="36">
                  <c:v>229</c:v>
                </c:pt>
                <c:pt idx="37">
                  <c:v>224</c:v>
                </c:pt>
                <c:pt idx="38">
                  <c:v>222</c:v>
                </c:pt>
                <c:pt idx="39">
                  <c:v>222</c:v>
                </c:pt>
                <c:pt idx="40">
                  <c:v>219</c:v>
                </c:pt>
                <c:pt idx="41">
                  <c:v>218</c:v>
                </c:pt>
                <c:pt idx="42">
                  <c:v>220</c:v>
                </c:pt>
                <c:pt idx="43">
                  <c:v>202</c:v>
                </c:pt>
                <c:pt idx="44">
                  <c:v>155</c:v>
                </c:pt>
                <c:pt idx="45">
                  <c:v>150</c:v>
                </c:pt>
                <c:pt idx="46">
                  <c:v>146</c:v>
                </c:pt>
                <c:pt idx="47">
                  <c:v>145</c:v>
                </c:pt>
                <c:pt idx="48">
                  <c:v>145</c:v>
                </c:pt>
                <c:pt idx="49">
                  <c:v>143</c:v>
                </c:pt>
                <c:pt idx="50">
                  <c:v>196</c:v>
                </c:pt>
                <c:pt idx="51">
                  <c:v>225</c:v>
                </c:pt>
                <c:pt idx="52">
                  <c:v>221</c:v>
                </c:pt>
                <c:pt idx="53">
                  <c:v>202</c:v>
                </c:pt>
                <c:pt idx="54">
                  <c:v>178</c:v>
                </c:pt>
                <c:pt idx="55">
                  <c:v>190</c:v>
                </c:pt>
                <c:pt idx="56">
                  <c:v>190</c:v>
                </c:pt>
                <c:pt idx="57">
                  <c:v>188</c:v>
                </c:pt>
                <c:pt idx="58">
                  <c:v>187</c:v>
                </c:pt>
                <c:pt idx="59">
                  <c:v>187</c:v>
                </c:pt>
                <c:pt idx="60">
                  <c:v>188</c:v>
                </c:pt>
                <c:pt idx="61">
                  <c:v>180</c:v>
                </c:pt>
                <c:pt idx="62">
                  <c:v>176</c:v>
                </c:pt>
                <c:pt idx="63">
                  <c:v>177</c:v>
                </c:pt>
                <c:pt idx="64">
                  <c:v>182</c:v>
                </c:pt>
                <c:pt idx="65">
                  <c:v>181</c:v>
                </c:pt>
                <c:pt idx="66">
                  <c:v>176</c:v>
                </c:pt>
                <c:pt idx="67">
                  <c:v>180</c:v>
                </c:pt>
                <c:pt idx="68">
                  <c:v>182</c:v>
                </c:pt>
                <c:pt idx="69">
                  <c:v>181</c:v>
                </c:pt>
                <c:pt idx="70">
                  <c:v>184</c:v>
                </c:pt>
                <c:pt idx="71">
                  <c:v>209</c:v>
                </c:pt>
                <c:pt idx="72">
                  <c:v>207</c:v>
                </c:pt>
                <c:pt idx="73">
                  <c:v>194</c:v>
                </c:pt>
                <c:pt idx="74">
                  <c:v>197</c:v>
                </c:pt>
                <c:pt idx="75">
                  <c:v>187</c:v>
                </c:pt>
                <c:pt idx="76">
                  <c:v>184</c:v>
                </c:pt>
                <c:pt idx="77">
                  <c:v>177</c:v>
                </c:pt>
                <c:pt idx="78">
                  <c:v>178</c:v>
                </c:pt>
                <c:pt idx="79">
                  <c:v>185</c:v>
                </c:pt>
                <c:pt idx="80">
                  <c:v>185</c:v>
                </c:pt>
                <c:pt idx="81">
                  <c:v>187</c:v>
                </c:pt>
                <c:pt idx="82">
                  <c:v>187</c:v>
                </c:pt>
                <c:pt idx="83">
                  <c:v>187</c:v>
                </c:pt>
                <c:pt idx="84">
                  <c:v>179</c:v>
                </c:pt>
                <c:pt idx="85">
                  <c:v>180</c:v>
                </c:pt>
                <c:pt idx="86">
                  <c:v>181</c:v>
                </c:pt>
                <c:pt idx="87">
                  <c:v>182</c:v>
                </c:pt>
                <c:pt idx="88">
                  <c:v>181</c:v>
                </c:pt>
                <c:pt idx="89">
                  <c:v>182</c:v>
                </c:pt>
                <c:pt idx="90">
                  <c:v>181</c:v>
                </c:pt>
                <c:pt idx="91">
                  <c:v>166</c:v>
                </c:pt>
                <c:pt idx="92">
                  <c:v>145</c:v>
                </c:pt>
                <c:pt idx="93">
                  <c:v>140</c:v>
                </c:pt>
                <c:pt idx="94">
                  <c:v>134</c:v>
                </c:pt>
                <c:pt idx="95">
                  <c:v>26</c:v>
                </c:pt>
                <c:pt idx="96">
                  <c:v>26</c:v>
                </c:pt>
                <c:pt idx="97">
                  <c:v>12</c:v>
                </c:pt>
                <c:pt idx="98">
                  <c:v>30</c:v>
                </c:pt>
                <c:pt idx="99">
                  <c:v>32</c:v>
                </c:pt>
                <c:pt idx="100">
                  <c:v>34</c:v>
                </c:pt>
                <c:pt idx="101">
                  <c:v>34</c:v>
                </c:pt>
                <c:pt idx="102">
                  <c:v>34</c:v>
                </c:pt>
                <c:pt idx="103">
                  <c:v>34</c:v>
                </c:pt>
                <c:pt idx="104">
                  <c:v>33</c:v>
                </c:pt>
                <c:pt idx="105">
                  <c:v>33</c:v>
                </c:pt>
                <c:pt idx="106">
                  <c:v>33</c:v>
                </c:pt>
                <c:pt idx="107">
                  <c:v>33</c:v>
                </c:pt>
                <c:pt idx="108">
                  <c:v>34</c:v>
                </c:pt>
                <c:pt idx="109">
                  <c:v>34.1</c:v>
                </c:pt>
                <c:pt idx="110">
                  <c:v>42.3</c:v>
                </c:pt>
                <c:pt idx="111">
                  <c:v>43.2</c:v>
                </c:pt>
                <c:pt idx="112">
                  <c:v>46.8</c:v>
                </c:pt>
                <c:pt idx="113">
                  <c:v>58.8</c:v>
                </c:pt>
                <c:pt idx="114">
                  <c:v>60.9</c:v>
                </c:pt>
                <c:pt idx="115">
                  <c:v>57.9</c:v>
                </c:pt>
                <c:pt idx="116">
                  <c:v>55</c:v>
                </c:pt>
                <c:pt idx="117">
                  <c:v>53</c:v>
                </c:pt>
                <c:pt idx="118">
                  <c:v>62.8</c:v>
                </c:pt>
                <c:pt idx="119">
                  <c:v>114.1</c:v>
                </c:pt>
                <c:pt idx="120">
                  <c:v>128.69999999999999</c:v>
                </c:pt>
                <c:pt idx="121">
                  <c:v>268.7</c:v>
                </c:pt>
                <c:pt idx="122">
                  <c:v>238.7</c:v>
                </c:pt>
                <c:pt idx="123">
                  <c:v>232.4</c:v>
                </c:pt>
                <c:pt idx="124">
                  <c:v>231.3</c:v>
                </c:pt>
                <c:pt idx="125">
                  <c:v>232.1</c:v>
                </c:pt>
                <c:pt idx="126">
                  <c:v>210.3</c:v>
                </c:pt>
                <c:pt idx="127">
                  <c:v>204.6</c:v>
                </c:pt>
                <c:pt idx="128">
                  <c:v>312.39999999999998</c:v>
                </c:pt>
                <c:pt idx="129">
                  <c:v>308.2</c:v>
                </c:pt>
                <c:pt idx="130">
                  <c:v>600.29999999999995</c:v>
                </c:pt>
                <c:pt idx="131">
                  <c:v>603.20000000000005</c:v>
                </c:pt>
                <c:pt idx="132">
                  <c:v>608</c:v>
                </c:pt>
                <c:pt idx="133">
                  <c:v>691.5</c:v>
                </c:pt>
                <c:pt idx="134">
                  <c:v>506.2</c:v>
                </c:pt>
                <c:pt idx="135">
                  <c:v>685.4</c:v>
                </c:pt>
                <c:pt idx="136">
                  <c:v>664.3</c:v>
                </c:pt>
                <c:pt idx="137">
                  <c:v>374.6</c:v>
                </c:pt>
                <c:pt idx="138">
                  <c:v>360.4</c:v>
                </c:pt>
                <c:pt idx="139">
                  <c:v>345.3</c:v>
                </c:pt>
                <c:pt idx="140">
                  <c:v>379</c:v>
                </c:pt>
                <c:pt idx="141">
                  <c:v>124</c:v>
                </c:pt>
                <c:pt idx="142">
                  <c:v>124</c:v>
                </c:pt>
                <c:pt idx="143">
                  <c:v>121</c:v>
                </c:pt>
                <c:pt idx="144">
                  <c:v>217</c:v>
                </c:pt>
                <c:pt idx="145">
                  <c:v>217</c:v>
                </c:pt>
                <c:pt idx="146">
                  <c:v>214</c:v>
                </c:pt>
                <c:pt idx="147">
                  <c:v>214</c:v>
                </c:pt>
                <c:pt idx="148">
                  <c:v>130</c:v>
                </c:pt>
                <c:pt idx="149">
                  <c:v>121</c:v>
                </c:pt>
                <c:pt idx="150">
                  <c:v>148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'20142015'!$C$1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'20142015'!$A$2:$A$291</c:f>
              <c:numCache>
                <c:formatCode>m/d/yyyy</c:formatCode>
                <c:ptCount val="290"/>
                <c:pt idx="0">
                  <c:v>41932</c:v>
                </c:pt>
                <c:pt idx="1">
                  <c:v>41933</c:v>
                </c:pt>
                <c:pt idx="2">
                  <c:v>41934</c:v>
                </c:pt>
                <c:pt idx="3">
                  <c:v>41935</c:v>
                </c:pt>
                <c:pt idx="4">
                  <c:v>41936</c:v>
                </c:pt>
                <c:pt idx="5">
                  <c:v>41937</c:v>
                </c:pt>
                <c:pt idx="6">
                  <c:v>41938</c:v>
                </c:pt>
                <c:pt idx="7">
                  <c:v>41939</c:v>
                </c:pt>
                <c:pt idx="8">
                  <c:v>41940</c:v>
                </c:pt>
                <c:pt idx="9">
                  <c:v>41941</c:v>
                </c:pt>
                <c:pt idx="10">
                  <c:v>41942</c:v>
                </c:pt>
                <c:pt idx="11">
                  <c:v>41943</c:v>
                </c:pt>
                <c:pt idx="12">
                  <c:v>41944</c:v>
                </c:pt>
                <c:pt idx="13">
                  <c:v>41945</c:v>
                </c:pt>
                <c:pt idx="14">
                  <c:v>41946</c:v>
                </c:pt>
                <c:pt idx="15">
                  <c:v>41947</c:v>
                </c:pt>
                <c:pt idx="16">
                  <c:v>41948</c:v>
                </c:pt>
                <c:pt idx="17">
                  <c:v>41949</c:v>
                </c:pt>
                <c:pt idx="18">
                  <c:v>41950</c:v>
                </c:pt>
                <c:pt idx="19">
                  <c:v>41951</c:v>
                </c:pt>
                <c:pt idx="20">
                  <c:v>41952</c:v>
                </c:pt>
                <c:pt idx="21">
                  <c:v>41953</c:v>
                </c:pt>
                <c:pt idx="22">
                  <c:v>41954</c:v>
                </c:pt>
                <c:pt idx="23">
                  <c:v>41955</c:v>
                </c:pt>
                <c:pt idx="24">
                  <c:v>41956</c:v>
                </c:pt>
                <c:pt idx="25">
                  <c:v>41957</c:v>
                </c:pt>
                <c:pt idx="26">
                  <c:v>41958</c:v>
                </c:pt>
                <c:pt idx="27">
                  <c:v>41959</c:v>
                </c:pt>
                <c:pt idx="28">
                  <c:v>41960</c:v>
                </c:pt>
                <c:pt idx="29">
                  <c:v>41961</c:v>
                </c:pt>
                <c:pt idx="30">
                  <c:v>41962</c:v>
                </c:pt>
                <c:pt idx="31">
                  <c:v>41963</c:v>
                </c:pt>
                <c:pt idx="32">
                  <c:v>41964</c:v>
                </c:pt>
                <c:pt idx="33">
                  <c:v>41965</c:v>
                </c:pt>
                <c:pt idx="34">
                  <c:v>41966</c:v>
                </c:pt>
                <c:pt idx="35">
                  <c:v>41967</c:v>
                </c:pt>
                <c:pt idx="36">
                  <c:v>41968</c:v>
                </c:pt>
                <c:pt idx="37">
                  <c:v>41969</c:v>
                </c:pt>
                <c:pt idx="38">
                  <c:v>41970</c:v>
                </c:pt>
                <c:pt idx="39">
                  <c:v>41971</c:v>
                </c:pt>
                <c:pt idx="40">
                  <c:v>41972</c:v>
                </c:pt>
                <c:pt idx="41">
                  <c:v>41973</c:v>
                </c:pt>
                <c:pt idx="42">
                  <c:v>41974</c:v>
                </c:pt>
                <c:pt idx="43">
                  <c:v>41975</c:v>
                </c:pt>
                <c:pt idx="44">
                  <c:v>41976</c:v>
                </c:pt>
                <c:pt idx="45">
                  <c:v>41977</c:v>
                </c:pt>
                <c:pt idx="46">
                  <c:v>41978</c:v>
                </c:pt>
                <c:pt idx="47">
                  <c:v>41979</c:v>
                </c:pt>
                <c:pt idx="48">
                  <c:v>41980</c:v>
                </c:pt>
                <c:pt idx="49">
                  <c:v>41981</c:v>
                </c:pt>
                <c:pt idx="50">
                  <c:v>41982</c:v>
                </c:pt>
                <c:pt idx="51">
                  <c:v>41983</c:v>
                </c:pt>
                <c:pt idx="52">
                  <c:v>41984</c:v>
                </c:pt>
                <c:pt idx="53">
                  <c:v>41985</c:v>
                </c:pt>
                <c:pt idx="54">
                  <c:v>41986</c:v>
                </c:pt>
                <c:pt idx="55">
                  <c:v>41987</c:v>
                </c:pt>
                <c:pt idx="56">
                  <c:v>41988</c:v>
                </c:pt>
                <c:pt idx="57">
                  <c:v>41989</c:v>
                </c:pt>
                <c:pt idx="58">
                  <c:v>41990</c:v>
                </c:pt>
                <c:pt idx="59">
                  <c:v>41991</c:v>
                </c:pt>
                <c:pt idx="60">
                  <c:v>41992</c:v>
                </c:pt>
                <c:pt idx="61">
                  <c:v>41993</c:v>
                </c:pt>
                <c:pt idx="62">
                  <c:v>41994</c:v>
                </c:pt>
                <c:pt idx="63">
                  <c:v>41995</c:v>
                </c:pt>
                <c:pt idx="64">
                  <c:v>41996</c:v>
                </c:pt>
                <c:pt idx="65">
                  <c:v>41997</c:v>
                </c:pt>
                <c:pt idx="66">
                  <c:v>41998</c:v>
                </c:pt>
                <c:pt idx="67">
                  <c:v>41999</c:v>
                </c:pt>
                <c:pt idx="68">
                  <c:v>42000</c:v>
                </c:pt>
                <c:pt idx="69">
                  <c:v>42001</c:v>
                </c:pt>
                <c:pt idx="70">
                  <c:v>42002</c:v>
                </c:pt>
                <c:pt idx="71">
                  <c:v>42003</c:v>
                </c:pt>
                <c:pt idx="72">
                  <c:v>42004</c:v>
                </c:pt>
                <c:pt idx="73">
                  <c:v>42005</c:v>
                </c:pt>
                <c:pt idx="74">
                  <c:v>42006</c:v>
                </c:pt>
                <c:pt idx="75">
                  <c:v>42007</c:v>
                </c:pt>
                <c:pt idx="76">
                  <c:v>42008</c:v>
                </c:pt>
                <c:pt idx="77">
                  <c:v>42009</c:v>
                </c:pt>
                <c:pt idx="78">
                  <c:v>42010</c:v>
                </c:pt>
                <c:pt idx="79">
                  <c:v>42011</c:v>
                </c:pt>
                <c:pt idx="80">
                  <c:v>42012</c:v>
                </c:pt>
                <c:pt idx="81">
                  <c:v>42013</c:v>
                </c:pt>
                <c:pt idx="82">
                  <c:v>42014</c:v>
                </c:pt>
                <c:pt idx="83">
                  <c:v>42015</c:v>
                </c:pt>
                <c:pt idx="84">
                  <c:v>42016</c:v>
                </c:pt>
                <c:pt idx="85">
                  <c:v>42017</c:v>
                </c:pt>
                <c:pt idx="86">
                  <c:v>42018</c:v>
                </c:pt>
                <c:pt idx="87">
                  <c:v>42019</c:v>
                </c:pt>
                <c:pt idx="88">
                  <c:v>42020</c:v>
                </c:pt>
                <c:pt idx="89">
                  <c:v>42021</c:v>
                </c:pt>
                <c:pt idx="90">
                  <c:v>42022</c:v>
                </c:pt>
                <c:pt idx="91">
                  <c:v>42023</c:v>
                </c:pt>
                <c:pt idx="92">
                  <c:v>42024</c:v>
                </c:pt>
                <c:pt idx="93">
                  <c:v>42025</c:v>
                </c:pt>
                <c:pt idx="94">
                  <c:v>42026</c:v>
                </c:pt>
                <c:pt idx="95">
                  <c:v>42027</c:v>
                </c:pt>
                <c:pt idx="96">
                  <c:v>42028</c:v>
                </c:pt>
                <c:pt idx="97">
                  <c:v>42029</c:v>
                </c:pt>
                <c:pt idx="98">
                  <c:v>42030</c:v>
                </c:pt>
                <c:pt idx="99">
                  <c:v>42031</c:v>
                </c:pt>
                <c:pt idx="100">
                  <c:v>42032</c:v>
                </c:pt>
                <c:pt idx="101">
                  <c:v>42033</c:v>
                </c:pt>
                <c:pt idx="102">
                  <c:v>42034</c:v>
                </c:pt>
                <c:pt idx="103">
                  <c:v>42035</c:v>
                </c:pt>
                <c:pt idx="104">
                  <c:v>42036</c:v>
                </c:pt>
                <c:pt idx="105">
                  <c:v>42037</c:v>
                </c:pt>
                <c:pt idx="106">
                  <c:v>42038</c:v>
                </c:pt>
                <c:pt idx="107">
                  <c:v>42039</c:v>
                </c:pt>
                <c:pt idx="108">
                  <c:v>42040</c:v>
                </c:pt>
                <c:pt idx="109">
                  <c:v>42041</c:v>
                </c:pt>
                <c:pt idx="110">
                  <c:v>42042</c:v>
                </c:pt>
                <c:pt idx="111">
                  <c:v>42043</c:v>
                </c:pt>
                <c:pt idx="112">
                  <c:v>42044</c:v>
                </c:pt>
                <c:pt idx="113">
                  <c:v>42045</c:v>
                </c:pt>
                <c:pt idx="114">
                  <c:v>42046</c:v>
                </c:pt>
                <c:pt idx="115">
                  <c:v>42047</c:v>
                </c:pt>
                <c:pt idx="116">
                  <c:v>42048</c:v>
                </c:pt>
                <c:pt idx="117">
                  <c:v>42049</c:v>
                </c:pt>
                <c:pt idx="118">
                  <c:v>42050</c:v>
                </c:pt>
                <c:pt idx="119">
                  <c:v>42051</c:v>
                </c:pt>
                <c:pt idx="120">
                  <c:v>42052</c:v>
                </c:pt>
                <c:pt idx="121">
                  <c:v>42053</c:v>
                </c:pt>
                <c:pt idx="122">
                  <c:v>42054</c:v>
                </c:pt>
                <c:pt idx="123">
                  <c:v>42055</c:v>
                </c:pt>
                <c:pt idx="124">
                  <c:v>42056</c:v>
                </c:pt>
                <c:pt idx="125">
                  <c:v>42057</c:v>
                </c:pt>
                <c:pt idx="126">
                  <c:v>42058</c:v>
                </c:pt>
                <c:pt idx="127">
                  <c:v>42059</c:v>
                </c:pt>
                <c:pt idx="128">
                  <c:v>42060</c:v>
                </c:pt>
                <c:pt idx="129">
                  <c:v>42061</c:v>
                </c:pt>
                <c:pt idx="130">
                  <c:v>42062</c:v>
                </c:pt>
                <c:pt idx="131">
                  <c:v>42063</c:v>
                </c:pt>
                <c:pt idx="132">
                  <c:v>42064</c:v>
                </c:pt>
                <c:pt idx="133">
                  <c:v>42065</c:v>
                </c:pt>
                <c:pt idx="134">
                  <c:v>42066</c:v>
                </c:pt>
                <c:pt idx="135">
                  <c:v>42067</c:v>
                </c:pt>
                <c:pt idx="136">
                  <c:v>42068</c:v>
                </c:pt>
                <c:pt idx="137">
                  <c:v>42069</c:v>
                </c:pt>
                <c:pt idx="138">
                  <c:v>42070</c:v>
                </c:pt>
                <c:pt idx="139">
                  <c:v>42071</c:v>
                </c:pt>
                <c:pt idx="140">
                  <c:v>42072</c:v>
                </c:pt>
                <c:pt idx="141">
                  <c:v>42073</c:v>
                </c:pt>
                <c:pt idx="142">
                  <c:v>42074</c:v>
                </c:pt>
                <c:pt idx="143">
                  <c:v>42075</c:v>
                </c:pt>
                <c:pt idx="144">
                  <c:v>42076</c:v>
                </c:pt>
                <c:pt idx="145">
                  <c:v>42077</c:v>
                </c:pt>
                <c:pt idx="146">
                  <c:v>42078</c:v>
                </c:pt>
                <c:pt idx="147">
                  <c:v>42079</c:v>
                </c:pt>
                <c:pt idx="148">
                  <c:v>42080</c:v>
                </c:pt>
                <c:pt idx="149">
                  <c:v>42081</c:v>
                </c:pt>
                <c:pt idx="150">
                  <c:v>42082</c:v>
                </c:pt>
                <c:pt idx="151">
                  <c:v>42083</c:v>
                </c:pt>
                <c:pt idx="152">
                  <c:v>42084</c:v>
                </c:pt>
                <c:pt idx="153">
                  <c:v>42085</c:v>
                </c:pt>
                <c:pt idx="154">
                  <c:v>42086</c:v>
                </c:pt>
                <c:pt idx="155">
                  <c:v>42087</c:v>
                </c:pt>
                <c:pt idx="156">
                  <c:v>42088</c:v>
                </c:pt>
                <c:pt idx="157">
                  <c:v>42089</c:v>
                </c:pt>
                <c:pt idx="158">
                  <c:v>42090</c:v>
                </c:pt>
                <c:pt idx="159">
                  <c:v>42091</c:v>
                </c:pt>
                <c:pt idx="160">
                  <c:v>42092</c:v>
                </c:pt>
                <c:pt idx="161">
                  <c:v>42093</c:v>
                </c:pt>
                <c:pt idx="162">
                  <c:v>42094</c:v>
                </c:pt>
                <c:pt idx="163">
                  <c:v>42095</c:v>
                </c:pt>
                <c:pt idx="164">
                  <c:v>42096</c:v>
                </c:pt>
                <c:pt idx="165">
                  <c:v>42097</c:v>
                </c:pt>
                <c:pt idx="166">
                  <c:v>42098</c:v>
                </c:pt>
                <c:pt idx="167">
                  <c:v>42099</c:v>
                </c:pt>
                <c:pt idx="168">
                  <c:v>42100</c:v>
                </c:pt>
                <c:pt idx="169">
                  <c:v>42101</c:v>
                </c:pt>
                <c:pt idx="170">
                  <c:v>42102</c:v>
                </c:pt>
                <c:pt idx="171">
                  <c:v>42103</c:v>
                </c:pt>
                <c:pt idx="172">
                  <c:v>42104</c:v>
                </c:pt>
                <c:pt idx="173">
                  <c:v>42105</c:v>
                </c:pt>
                <c:pt idx="174">
                  <c:v>42106</c:v>
                </c:pt>
                <c:pt idx="175">
                  <c:v>42107</c:v>
                </c:pt>
                <c:pt idx="176">
                  <c:v>42108</c:v>
                </c:pt>
                <c:pt idx="177">
                  <c:v>42109</c:v>
                </c:pt>
                <c:pt idx="178">
                  <c:v>42110</c:v>
                </c:pt>
                <c:pt idx="179">
                  <c:v>42111</c:v>
                </c:pt>
                <c:pt idx="180">
                  <c:v>42112</c:v>
                </c:pt>
                <c:pt idx="181">
                  <c:v>42113</c:v>
                </c:pt>
                <c:pt idx="182">
                  <c:v>42114</c:v>
                </c:pt>
                <c:pt idx="183">
                  <c:v>42115</c:v>
                </c:pt>
                <c:pt idx="184">
                  <c:v>42116</c:v>
                </c:pt>
                <c:pt idx="185">
                  <c:v>42117</c:v>
                </c:pt>
                <c:pt idx="186">
                  <c:v>42118</c:v>
                </c:pt>
                <c:pt idx="187">
                  <c:v>42119</c:v>
                </c:pt>
                <c:pt idx="188">
                  <c:v>42120</c:v>
                </c:pt>
                <c:pt idx="189">
                  <c:v>42121</c:v>
                </c:pt>
                <c:pt idx="190">
                  <c:v>42122</c:v>
                </c:pt>
                <c:pt idx="191">
                  <c:v>42123</c:v>
                </c:pt>
                <c:pt idx="192">
                  <c:v>42124</c:v>
                </c:pt>
                <c:pt idx="193">
                  <c:v>42125</c:v>
                </c:pt>
                <c:pt idx="194">
                  <c:v>42126</c:v>
                </c:pt>
                <c:pt idx="195">
                  <c:v>42127</c:v>
                </c:pt>
                <c:pt idx="196">
                  <c:v>42128</c:v>
                </c:pt>
              </c:numCache>
            </c:numRef>
          </c:xVal>
          <c:yVal>
            <c:numRef>
              <c:f>'20142015'!$C$2:$C$291</c:f>
              <c:numCache>
                <c:formatCode>General</c:formatCode>
                <c:ptCount val="290"/>
                <c:pt idx="0">
                  <c:v>0</c:v>
                </c:pt>
                <c:pt idx="1">
                  <c:v>0</c:v>
                </c:pt>
                <c:pt idx="2">
                  <c:v>906</c:v>
                </c:pt>
                <c:pt idx="3">
                  <c:v>1442</c:v>
                </c:pt>
                <c:pt idx="4">
                  <c:v>1469</c:v>
                </c:pt>
                <c:pt idx="5">
                  <c:v>1454</c:v>
                </c:pt>
                <c:pt idx="6">
                  <c:v>627</c:v>
                </c:pt>
                <c:pt idx="7">
                  <c:v>211</c:v>
                </c:pt>
                <c:pt idx="8">
                  <c:v>211</c:v>
                </c:pt>
                <c:pt idx="9">
                  <c:v>272</c:v>
                </c:pt>
                <c:pt idx="10">
                  <c:v>357</c:v>
                </c:pt>
                <c:pt idx="11">
                  <c:v>420</c:v>
                </c:pt>
                <c:pt idx="12">
                  <c:v>490</c:v>
                </c:pt>
                <c:pt idx="13">
                  <c:v>493</c:v>
                </c:pt>
                <c:pt idx="14">
                  <c:v>519</c:v>
                </c:pt>
                <c:pt idx="15">
                  <c:v>549</c:v>
                </c:pt>
                <c:pt idx="16">
                  <c:v>546</c:v>
                </c:pt>
                <c:pt idx="17">
                  <c:v>544</c:v>
                </c:pt>
                <c:pt idx="18">
                  <c:v>545</c:v>
                </c:pt>
                <c:pt idx="19">
                  <c:v>543</c:v>
                </c:pt>
                <c:pt idx="20">
                  <c:v>536</c:v>
                </c:pt>
                <c:pt idx="21">
                  <c:v>541</c:v>
                </c:pt>
                <c:pt idx="22">
                  <c:v>302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171</c:v>
                </c:pt>
                <c:pt idx="37">
                  <c:v>483</c:v>
                </c:pt>
                <c:pt idx="38">
                  <c:v>396</c:v>
                </c:pt>
                <c:pt idx="39">
                  <c:v>343</c:v>
                </c:pt>
                <c:pt idx="40">
                  <c:v>345</c:v>
                </c:pt>
                <c:pt idx="41">
                  <c:v>345</c:v>
                </c:pt>
                <c:pt idx="42">
                  <c:v>391</c:v>
                </c:pt>
                <c:pt idx="43">
                  <c:v>517</c:v>
                </c:pt>
                <c:pt idx="44">
                  <c:v>515</c:v>
                </c:pt>
                <c:pt idx="45">
                  <c:v>516</c:v>
                </c:pt>
                <c:pt idx="46">
                  <c:v>516</c:v>
                </c:pt>
                <c:pt idx="47">
                  <c:v>517</c:v>
                </c:pt>
                <c:pt idx="48">
                  <c:v>445</c:v>
                </c:pt>
                <c:pt idx="49">
                  <c:v>353</c:v>
                </c:pt>
                <c:pt idx="50">
                  <c:v>473</c:v>
                </c:pt>
                <c:pt idx="51">
                  <c:v>628</c:v>
                </c:pt>
                <c:pt idx="52">
                  <c:v>635</c:v>
                </c:pt>
                <c:pt idx="53">
                  <c:v>640</c:v>
                </c:pt>
                <c:pt idx="54">
                  <c:v>641</c:v>
                </c:pt>
                <c:pt idx="55">
                  <c:v>772</c:v>
                </c:pt>
                <c:pt idx="56">
                  <c:v>853</c:v>
                </c:pt>
                <c:pt idx="57">
                  <c:v>818</c:v>
                </c:pt>
                <c:pt idx="58">
                  <c:v>811</c:v>
                </c:pt>
                <c:pt idx="59">
                  <c:v>818</c:v>
                </c:pt>
                <c:pt idx="60">
                  <c:v>820</c:v>
                </c:pt>
                <c:pt idx="61">
                  <c:v>813</c:v>
                </c:pt>
                <c:pt idx="62">
                  <c:v>814</c:v>
                </c:pt>
                <c:pt idx="63">
                  <c:v>813</c:v>
                </c:pt>
                <c:pt idx="64">
                  <c:v>816</c:v>
                </c:pt>
                <c:pt idx="65">
                  <c:v>814</c:v>
                </c:pt>
                <c:pt idx="66">
                  <c:v>818</c:v>
                </c:pt>
                <c:pt idx="67">
                  <c:v>813</c:v>
                </c:pt>
                <c:pt idx="68">
                  <c:v>820</c:v>
                </c:pt>
                <c:pt idx="69">
                  <c:v>823</c:v>
                </c:pt>
                <c:pt idx="70">
                  <c:v>823</c:v>
                </c:pt>
                <c:pt idx="71">
                  <c:v>1050</c:v>
                </c:pt>
                <c:pt idx="72">
                  <c:v>1060</c:v>
                </c:pt>
                <c:pt idx="73">
                  <c:v>1050</c:v>
                </c:pt>
                <c:pt idx="74">
                  <c:v>1050</c:v>
                </c:pt>
                <c:pt idx="75">
                  <c:v>1050</c:v>
                </c:pt>
                <c:pt idx="76">
                  <c:v>1050</c:v>
                </c:pt>
                <c:pt idx="77">
                  <c:v>1050</c:v>
                </c:pt>
                <c:pt idx="78">
                  <c:v>1060</c:v>
                </c:pt>
                <c:pt idx="79">
                  <c:v>1060</c:v>
                </c:pt>
                <c:pt idx="80">
                  <c:v>1060</c:v>
                </c:pt>
                <c:pt idx="81">
                  <c:v>1050</c:v>
                </c:pt>
                <c:pt idx="82">
                  <c:v>1060</c:v>
                </c:pt>
                <c:pt idx="83">
                  <c:v>1330</c:v>
                </c:pt>
                <c:pt idx="84">
                  <c:v>1530</c:v>
                </c:pt>
                <c:pt idx="85">
                  <c:v>1420</c:v>
                </c:pt>
                <c:pt idx="86">
                  <c:v>1420</c:v>
                </c:pt>
                <c:pt idx="87">
                  <c:v>1420</c:v>
                </c:pt>
                <c:pt idx="88">
                  <c:v>1420</c:v>
                </c:pt>
                <c:pt idx="89">
                  <c:v>1420</c:v>
                </c:pt>
                <c:pt idx="90">
                  <c:v>1500</c:v>
                </c:pt>
                <c:pt idx="91">
                  <c:v>1570</c:v>
                </c:pt>
                <c:pt idx="92">
                  <c:v>1540</c:v>
                </c:pt>
                <c:pt idx="93">
                  <c:v>1540</c:v>
                </c:pt>
                <c:pt idx="94">
                  <c:v>1540</c:v>
                </c:pt>
                <c:pt idx="95">
                  <c:v>1540</c:v>
                </c:pt>
                <c:pt idx="96">
                  <c:v>1540</c:v>
                </c:pt>
                <c:pt idx="97">
                  <c:v>1550</c:v>
                </c:pt>
                <c:pt idx="98">
                  <c:v>1550</c:v>
                </c:pt>
                <c:pt idx="99">
                  <c:v>1550</c:v>
                </c:pt>
                <c:pt idx="100">
                  <c:v>1600</c:v>
                </c:pt>
                <c:pt idx="101">
                  <c:v>1540</c:v>
                </c:pt>
                <c:pt idx="102">
                  <c:v>1540</c:v>
                </c:pt>
                <c:pt idx="103">
                  <c:v>1540</c:v>
                </c:pt>
                <c:pt idx="104">
                  <c:v>1540</c:v>
                </c:pt>
                <c:pt idx="105">
                  <c:v>1530</c:v>
                </c:pt>
                <c:pt idx="106">
                  <c:v>1570</c:v>
                </c:pt>
                <c:pt idx="107">
                  <c:v>1600</c:v>
                </c:pt>
                <c:pt idx="108">
                  <c:v>1530</c:v>
                </c:pt>
                <c:pt idx="109">
                  <c:v>1530</c:v>
                </c:pt>
                <c:pt idx="110">
                  <c:v>1530</c:v>
                </c:pt>
                <c:pt idx="111">
                  <c:v>1530</c:v>
                </c:pt>
                <c:pt idx="112">
                  <c:v>1540</c:v>
                </c:pt>
                <c:pt idx="113">
                  <c:v>1560</c:v>
                </c:pt>
                <c:pt idx="114">
                  <c:v>1760</c:v>
                </c:pt>
                <c:pt idx="115">
                  <c:v>1460</c:v>
                </c:pt>
                <c:pt idx="116">
                  <c:v>2630</c:v>
                </c:pt>
                <c:pt idx="117">
                  <c:v>3240</c:v>
                </c:pt>
                <c:pt idx="118">
                  <c:v>3170</c:v>
                </c:pt>
                <c:pt idx="119">
                  <c:v>3120</c:v>
                </c:pt>
                <c:pt idx="120">
                  <c:v>2660</c:v>
                </c:pt>
                <c:pt idx="121">
                  <c:v>2500</c:v>
                </c:pt>
                <c:pt idx="122">
                  <c:v>2720</c:v>
                </c:pt>
                <c:pt idx="123">
                  <c:v>3020</c:v>
                </c:pt>
                <c:pt idx="124">
                  <c:v>3050</c:v>
                </c:pt>
                <c:pt idx="125">
                  <c:v>3070</c:v>
                </c:pt>
                <c:pt idx="126">
                  <c:v>3070</c:v>
                </c:pt>
                <c:pt idx="127">
                  <c:v>2510</c:v>
                </c:pt>
                <c:pt idx="128">
                  <c:v>1920</c:v>
                </c:pt>
                <c:pt idx="129">
                  <c:v>1830</c:v>
                </c:pt>
                <c:pt idx="130">
                  <c:v>1840</c:v>
                </c:pt>
                <c:pt idx="131">
                  <c:v>2080</c:v>
                </c:pt>
                <c:pt idx="132">
                  <c:v>2180</c:v>
                </c:pt>
                <c:pt idx="133">
                  <c:v>2140</c:v>
                </c:pt>
                <c:pt idx="134">
                  <c:v>2110</c:v>
                </c:pt>
                <c:pt idx="135">
                  <c:v>1560</c:v>
                </c:pt>
                <c:pt idx="136">
                  <c:v>718</c:v>
                </c:pt>
                <c:pt idx="137">
                  <c:v>371</c:v>
                </c:pt>
                <c:pt idx="138">
                  <c:v>371</c:v>
                </c:pt>
                <c:pt idx="139">
                  <c:v>372</c:v>
                </c:pt>
                <c:pt idx="140">
                  <c:v>370</c:v>
                </c:pt>
                <c:pt idx="141">
                  <c:v>367</c:v>
                </c:pt>
                <c:pt idx="142">
                  <c:v>226</c:v>
                </c:pt>
                <c:pt idx="143">
                  <c:v>355</c:v>
                </c:pt>
                <c:pt idx="144">
                  <c:v>461</c:v>
                </c:pt>
                <c:pt idx="145">
                  <c:v>390</c:v>
                </c:pt>
                <c:pt idx="146">
                  <c:v>242</c:v>
                </c:pt>
                <c:pt idx="147">
                  <c:v>202</c:v>
                </c:pt>
                <c:pt idx="148">
                  <c:v>203</c:v>
                </c:pt>
                <c:pt idx="149">
                  <c:v>203</c:v>
                </c:pt>
                <c:pt idx="150">
                  <c:v>203</c:v>
                </c:pt>
                <c:pt idx="151">
                  <c:v>202</c:v>
                </c:pt>
                <c:pt idx="152">
                  <c:v>202</c:v>
                </c:pt>
                <c:pt idx="153">
                  <c:v>55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192552"/>
        <c:axId val="851190200"/>
      </c:scatterChart>
      <c:valAx>
        <c:axId val="851192552"/>
        <c:scaling>
          <c:orientation val="minMax"/>
          <c:min val="4191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190200"/>
        <c:crosses val="autoZero"/>
        <c:crossBetween val="midCat"/>
      </c:valAx>
      <c:valAx>
        <c:axId val="8511902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Flow</a:t>
                </a:r>
                <a:r>
                  <a:rPr lang="en-US" baseline="0"/>
                  <a:t> (cfs)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192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1"/>
          <c:tx>
            <c:strRef>
              <c:f>'Historic Droughts'!#REF!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'Historic Droughts'!$B$2:$B$119</c:f>
              <c:numCache>
                <c:formatCode>General</c:formatCode>
                <c:ptCount val="118"/>
                <c:pt idx="0">
                  <c:v>1900</c:v>
                </c:pt>
                <c:pt idx="1">
                  <c:v>1901</c:v>
                </c:pt>
                <c:pt idx="2">
                  <c:v>1902</c:v>
                </c:pt>
                <c:pt idx="3">
                  <c:v>1903</c:v>
                </c:pt>
                <c:pt idx="4">
                  <c:v>1904</c:v>
                </c:pt>
                <c:pt idx="5">
                  <c:v>1905</c:v>
                </c:pt>
                <c:pt idx="6">
                  <c:v>1906</c:v>
                </c:pt>
                <c:pt idx="7">
                  <c:v>1907</c:v>
                </c:pt>
                <c:pt idx="8">
                  <c:v>1908</c:v>
                </c:pt>
                <c:pt idx="9">
                  <c:v>1909</c:v>
                </c:pt>
                <c:pt idx="10">
                  <c:v>1910</c:v>
                </c:pt>
                <c:pt idx="11">
                  <c:v>1911</c:v>
                </c:pt>
                <c:pt idx="12">
                  <c:v>1912</c:v>
                </c:pt>
                <c:pt idx="13">
                  <c:v>1913</c:v>
                </c:pt>
                <c:pt idx="14">
                  <c:v>1914</c:v>
                </c:pt>
                <c:pt idx="15">
                  <c:v>1915</c:v>
                </c:pt>
                <c:pt idx="16">
                  <c:v>1916</c:v>
                </c:pt>
                <c:pt idx="17">
                  <c:v>1917</c:v>
                </c:pt>
                <c:pt idx="18">
                  <c:v>1918</c:v>
                </c:pt>
                <c:pt idx="19">
                  <c:v>1919</c:v>
                </c:pt>
                <c:pt idx="20">
                  <c:v>1920</c:v>
                </c:pt>
                <c:pt idx="21">
                  <c:v>1921</c:v>
                </c:pt>
                <c:pt idx="22">
                  <c:v>1922</c:v>
                </c:pt>
                <c:pt idx="23">
                  <c:v>1923</c:v>
                </c:pt>
                <c:pt idx="24">
                  <c:v>1924</c:v>
                </c:pt>
                <c:pt idx="25">
                  <c:v>1925</c:v>
                </c:pt>
                <c:pt idx="26">
                  <c:v>1926</c:v>
                </c:pt>
                <c:pt idx="27">
                  <c:v>1927</c:v>
                </c:pt>
                <c:pt idx="28">
                  <c:v>1928</c:v>
                </c:pt>
                <c:pt idx="29">
                  <c:v>1929</c:v>
                </c:pt>
                <c:pt idx="30">
                  <c:v>1930</c:v>
                </c:pt>
                <c:pt idx="31">
                  <c:v>1931</c:v>
                </c:pt>
                <c:pt idx="32">
                  <c:v>1932</c:v>
                </c:pt>
                <c:pt idx="33">
                  <c:v>1933</c:v>
                </c:pt>
                <c:pt idx="34">
                  <c:v>1934</c:v>
                </c:pt>
                <c:pt idx="35">
                  <c:v>1935</c:v>
                </c:pt>
                <c:pt idx="36">
                  <c:v>1936</c:v>
                </c:pt>
                <c:pt idx="37">
                  <c:v>1937</c:v>
                </c:pt>
                <c:pt idx="38">
                  <c:v>1938</c:v>
                </c:pt>
                <c:pt idx="39">
                  <c:v>1939</c:v>
                </c:pt>
                <c:pt idx="40">
                  <c:v>1940</c:v>
                </c:pt>
                <c:pt idx="41">
                  <c:v>1941</c:v>
                </c:pt>
                <c:pt idx="42">
                  <c:v>1942</c:v>
                </c:pt>
                <c:pt idx="43">
                  <c:v>1943</c:v>
                </c:pt>
                <c:pt idx="44">
                  <c:v>1944</c:v>
                </c:pt>
                <c:pt idx="45">
                  <c:v>1945</c:v>
                </c:pt>
                <c:pt idx="46">
                  <c:v>1946</c:v>
                </c:pt>
                <c:pt idx="47">
                  <c:v>1947</c:v>
                </c:pt>
                <c:pt idx="48">
                  <c:v>1948</c:v>
                </c:pt>
                <c:pt idx="49">
                  <c:v>1949</c:v>
                </c:pt>
                <c:pt idx="50">
                  <c:v>1950</c:v>
                </c:pt>
                <c:pt idx="51">
                  <c:v>1951</c:v>
                </c:pt>
                <c:pt idx="52">
                  <c:v>1952</c:v>
                </c:pt>
                <c:pt idx="53">
                  <c:v>1953</c:v>
                </c:pt>
                <c:pt idx="54">
                  <c:v>1954</c:v>
                </c:pt>
                <c:pt idx="55">
                  <c:v>1955</c:v>
                </c:pt>
                <c:pt idx="56">
                  <c:v>1956</c:v>
                </c:pt>
                <c:pt idx="57">
                  <c:v>1957</c:v>
                </c:pt>
                <c:pt idx="58">
                  <c:v>1958</c:v>
                </c:pt>
                <c:pt idx="59">
                  <c:v>1959</c:v>
                </c:pt>
                <c:pt idx="60">
                  <c:v>1960</c:v>
                </c:pt>
                <c:pt idx="61">
                  <c:v>1961</c:v>
                </c:pt>
                <c:pt idx="62">
                  <c:v>1962</c:v>
                </c:pt>
                <c:pt idx="63">
                  <c:v>1963</c:v>
                </c:pt>
                <c:pt idx="64">
                  <c:v>1964</c:v>
                </c:pt>
                <c:pt idx="65">
                  <c:v>1965</c:v>
                </c:pt>
                <c:pt idx="66">
                  <c:v>1966</c:v>
                </c:pt>
                <c:pt idx="67">
                  <c:v>1967</c:v>
                </c:pt>
                <c:pt idx="68">
                  <c:v>1968</c:v>
                </c:pt>
                <c:pt idx="69">
                  <c:v>1969</c:v>
                </c:pt>
                <c:pt idx="70">
                  <c:v>1970</c:v>
                </c:pt>
                <c:pt idx="71">
                  <c:v>1971</c:v>
                </c:pt>
                <c:pt idx="72">
                  <c:v>1972</c:v>
                </c:pt>
                <c:pt idx="73">
                  <c:v>1973</c:v>
                </c:pt>
                <c:pt idx="74">
                  <c:v>1974</c:v>
                </c:pt>
                <c:pt idx="75">
                  <c:v>1975</c:v>
                </c:pt>
                <c:pt idx="76">
                  <c:v>1976</c:v>
                </c:pt>
                <c:pt idx="77">
                  <c:v>1977</c:v>
                </c:pt>
                <c:pt idx="78">
                  <c:v>1978</c:v>
                </c:pt>
                <c:pt idx="79">
                  <c:v>1979</c:v>
                </c:pt>
                <c:pt idx="80">
                  <c:v>1980</c:v>
                </c:pt>
                <c:pt idx="81">
                  <c:v>1981</c:v>
                </c:pt>
                <c:pt idx="82">
                  <c:v>1982</c:v>
                </c:pt>
                <c:pt idx="83">
                  <c:v>1983</c:v>
                </c:pt>
                <c:pt idx="84">
                  <c:v>1984</c:v>
                </c:pt>
                <c:pt idx="85">
                  <c:v>1985</c:v>
                </c:pt>
                <c:pt idx="86">
                  <c:v>1986</c:v>
                </c:pt>
                <c:pt idx="87">
                  <c:v>1987</c:v>
                </c:pt>
                <c:pt idx="88">
                  <c:v>1988</c:v>
                </c:pt>
                <c:pt idx="89">
                  <c:v>1989</c:v>
                </c:pt>
                <c:pt idx="90">
                  <c:v>1990</c:v>
                </c:pt>
                <c:pt idx="91">
                  <c:v>1991</c:v>
                </c:pt>
                <c:pt idx="92">
                  <c:v>1992</c:v>
                </c:pt>
                <c:pt idx="93">
                  <c:v>1993</c:v>
                </c:pt>
                <c:pt idx="94">
                  <c:v>1994</c:v>
                </c:pt>
                <c:pt idx="95">
                  <c:v>1995</c:v>
                </c:pt>
                <c:pt idx="96">
                  <c:v>1996</c:v>
                </c:pt>
                <c:pt idx="97">
                  <c:v>1997</c:v>
                </c:pt>
                <c:pt idx="98">
                  <c:v>1998</c:v>
                </c:pt>
                <c:pt idx="99">
                  <c:v>1999</c:v>
                </c:pt>
                <c:pt idx="100">
                  <c:v>2000</c:v>
                </c:pt>
                <c:pt idx="101">
                  <c:v>2001</c:v>
                </c:pt>
                <c:pt idx="102">
                  <c:v>2002</c:v>
                </c:pt>
                <c:pt idx="103">
                  <c:v>2003</c:v>
                </c:pt>
                <c:pt idx="104">
                  <c:v>2004</c:v>
                </c:pt>
                <c:pt idx="105">
                  <c:v>2005</c:v>
                </c:pt>
                <c:pt idx="106">
                  <c:v>2006</c:v>
                </c:pt>
                <c:pt idx="107">
                  <c:v>2007</c:v>
                </c:pt>
                <c:pt idx="108">
                  <c:v>2008</c:v>
                </c:pt>
                <c:pt idx="109">
                  <c:v>2009</c:v>
                </c:pt>
                <c:pt idx="110">
                  <c:v>2010</c:v>
                </c:pt>
                <c:pt idx="111">
                  <c:v>2011</c:v>
                </c:pt>
                <c:pt idx="112">
                  <c:v>2012</c:v>
                </c:pt>
                <c:pt idx="113">
                  <c:v>2013</c:v>
                </c:pt>
                <c:pt idx="114">
                  <c:v>2014</c:v>
                </c:pt>
                <c:pt idx="115">
                  <c:v>2015</c:v>
                </c:pt>
                <c:pt idx="116">
                  <c:v>2016</c:v>
                </c:pt>
                <c:pt idx="117">
                  <c:v>2017</c:v>
                </c:pt>
              </c:numCache>
            </c:numRef>
          </c:cat>
          <c:val>
            <c:numRef>
              <c:f>'Historic Droughts'!$C$2:$C$119</c:f>
              <c:numCache>
                <c:formatCode>General</c:formatCode>
                <c:ptCount val="118"/>
                <c:pt idx="0">
                  <c:v>0.95</c:v>
                </c:pt>
                <c:pt idx="1">
                  <c:v>-2.5466666666666664</c:v>
                </c:pt>
                <c:pt idx="2">
                  <c:v>-2.4908333333333337</c:v>
                </c:pt>
                <c:pt idx="3">
                  <c:v>-0.59416666666666662</c:v>
                </c:pt>
                <c:pt idx="4">
                  <c:v>1.9475</c:v>
                </c:pt>
                <c:pt idx="5">
                  <c:v>-1.8983333333333334</c:v>
                </c:pt>
                <c:pt idx="6">
                  <c:v>0.92749999999999988</c:v>
                </c:pt>
                <c:pt idx="7">
                  <c:v>4.6866666666666665</c:v>
                </c:pt>
                <c:pt idx="8">
                  <c:v>4.1424999999999992</c:v>
                </c:pt>
                <c:pt idx="9">
                  <c:v>5.5474999999999994</c:v>
                </c:pt>
                <c:pt idx="10">
                  <c:v>4.0891666666666673</c:v>
                </c:pt>
                <c:pt idx="11">
                  <c:v>0.51833333333333342</c:v>
                </c:pt>
                <c:pt idx="12">
                  <c:v>3.526666666666666</c:v>
                </c:pt>
                <c:pt idx="13">
                  <c:v>5.6433333333333335</c:v>
                </c:pt>
                <c:pt idx="14">
                  <c:v>4.5141666666666662</c:v>
                </c:pt>
                <c:pt idx="15">
                  <c:v>-0.48916666666666675</c:v>
                </c:pt>
                <c:pt idx="16">
                  <c:v>0.48083333333333322</c:v>
                </c:pt>
                <c:pt idx="17">
                  <c:v>1.8841666666666665</c:v>
                </c:pt>
                <c:pt idx="18">
                  <c:v>-1.105</c:v>
                </c:pt>
                <c:pt idx="19">
                  <c:v>-2.7408333333333332</c:v>
                </c:pt>
                <c:pt idx="20">
                  <c:v>-3.2366666666666668</c:v>
                </c:pt>
                <c:pt idx="21">
                  <c:v>1.6616666666666664</c:v>
                </c:pt>
                <c:pt idx="22">
                  <c:v>1.0666666666666667</c:v>
                </c:pt>
                <c:pt idx="23">
                  <c:v>1.2725000000000002</c:v>
                </c:pt>
                <c:pt idx="24">
                  <c:v>-0.63083333333333325</c:v>
                </c:pt>
                <c:pt idx="25">
                  <c:v>-1.1533333333333333</c:v>
                </c:pt>
                <c:pt idx="26">
                  <c:v>-0.98750000000000016</c:v>
                </c:pt>
                <c:pt idx="27">
                  <c:v>-2.4716666666666667</c:v>
                </c:pt>
                <c:pt idx="28">
                  <c:v>-2.3374999999999999</c:v>
                </c:pt>
                <c:pt idx="29">
                  <c:v>-1.5858333333333332</c:v>
                </c:pt>
                <c:pt idx="30">
                  <c:v>-1.7908333333333333</c:v>
                </c:pt>
                <c:pt idx="31">
                  <c:v>-1.4724999999999999</c:v>
                </c:pt>
                <c:pt idx="32">
                  <c:v>-1.5216666666666665</c:v>
                </c:pt>
                <c:pt idx="33">
                  <c:v>-0.55666666666666675</c:v>
                </c:pt>
                <c:pt idx="34">
                  <c:v>-5.2691666666666661</c:v>
                </c:pt>
                <c:pt idx="35">
                  <c:v>-4.6708333333333334</c:v>
                </c:pt>
                <c:pt idx="36">
                  <c:v>-2.6358333333333333</c:v>
                </c:pt>
                <c:pt idx="37">
                  <c:v>-2.52</c:v>
                </c:pt>
                <c:pt idx="38">
                  <c:v>0.68749999999999989</c:v>
                </c:pt>
                <c:pt idx="39">
                  <c:v>0.82416666666666671</c:v>
                </c:pt>
                <c:pt idx="40">
                  <c:v>-2.4374999999999996</c:v>
                </c:pt>
                <c:pt idx="41">
                  <c:v>1.165</c:v>
                </c:pt>
                <c:pt idx="42">
                  <c:v>2.0733333333333333</c:v>
                </c:pt>
                <c:pt idx="43">
                  <c:v>2.0783333333333336</c:v>
                </c:pt>
                <c:pt idx="44">
                  <c:v>0.2183333333333333</c:v>
                </c:pt>
                <c:pt idx="45">
                  <c:v>2.0366666666666666</c:v>
                </c:pt>
                <c:pt idx="46">
                  <c:v>1.3375000000000004</c:v>
                </c:pt>
                <c:pt idx="47">
                  <c:v>-0.47250000000000014</c:v>
                </c:pt>
                <c:pt idx="48">
                  <c:v>-1.5250000000000001</c:v>
                </c:pt>
                <c:pt idx="49">
                  <c:v>-0.58499999999999996</c:v>
                </c:pt>
                <c:pt idx="50">
                  <c:v>-0.56666666666666676</c:v>
                </c:pt>
                <c:pt idx="51">
                  <c:v>-1.1416666666666668</c:v>
                </c:pt>
                <c:pt idx="52">
                  <c:v>-0.27250000000000002</c:v>
                </c:pt>
                <c:pt idx="53">
                  <c:v>-1.2541666666666667</c:v>
                </c:pt>
                <c:pt idx="54">
                  <c:v>-3.4816666666666669</c:v>
                </c:pt>
                <c:pt idx="55">
                  <c:v>-4.0916666666666668</c:v>
                </c:pt>
                <c:pt idx="56">
                  <c:v>-2.1575000000000002</c:v>
                </c:pt>
                <c:pt idx="57">
                  <c:v>-0.43250000000000005</c:v>
                </c:pt>
                <c:pt idx="58">
                  <c:v>-0.34083333333333332</c:v>
                </c:pt>
                <c:pt idx="59">
                  <c:v>-2.3325</c:v>
                </c:pt>
                <c:pt idx="60">
                  <c:v>-2.938333333333333</c:v>
                </c:pt>
                <c:pt idx="61">
                  <c:v>-3.9224999999999999</c:v>
                </c:pt>
                <c:pt idx="62">
                  <c:v>1.1074999999999999</c:v>
                </c:pt>
                <c:pt idx="63">
                  <c:v>0.91</c:v>
                </c:pt>
                <c:pt idx="64">
                  <c:v>2.564166666666666</c:v>
                </c:pt>
                <c:pt idx="65">
                  <c:v>4.6433333333333335</c:v>
                </c:pt>
                <c:pt idx="66">
                  <c:v>0.39250000000000007</c:v>
                </c:pt>
                <c:pt idx="67">
                  <c:v>-0.43333333333333307</c:v>
                </c:pt>
                <c:pt idx="68">
                  <c:v>1.1416666666666666</c:v>
                </c:pt>
                <c:pt idx="69">
                  <c:v>3.3074999999999997</c:v>
                </c:pt>
                <c:pt idx="70">
                  <c:v>1.7575000000000001</c:v>
                </c:pt>
                <c:pt idx="71">
                  <c:v>4.0025000000000004</c:v>
                </c:pt>
                <c:pt idx="72">
                  <c:v>3.6158333333333341</c:v>
                </c:pt>
                <c:pt idx="73">
                  <c:v>2.39</c:v>
                </c:pt>
                <c:pt idx="74">
                  <c:v>1.3600000000000003</c:v>
                </c:pt>
                <c:pt idx="75">
                  <c:v>1.2291666666666667</c:v>
                </c:pt>
                <c:pt idx="76">
                  <c:v>1.9416666666666664</c:v>
                </c:pt>
                <c:pt idx="77">
                  <c:v>-2.4883333333333333</c:v>
                </c:pt>
                <c:pt idx="78">
                  <c:v>0.36333333333333334</c:v>
                </c:pt>
                <c:pt idx="79">
                  <c:v>-0.21999999999999997</c:v>
                </c:pt>
                <c:pt idx="80">
                  <c:v>1.0191666666666668</c:v>
                </c:pt>
                <c:pt idx="81">
                  <c:v>1.7758333333333332</c:v>
                </c:pt>
                <c:pt idx="82">
                  <c:v>2.5225</c:v>
                </c:pt>
                <c:pt idx="83">
                  <c:v>5.7041666666666666</c:v>
                </c:pt>
                <c:pt idx="84">
                  <c:v>7.9516666666666653</c:v>
                </c:pt>
                <c:pt idx="85">
                  <c:v>4.8849999999999998</c:v>
                </c:pt>
                <c:pt idx="86">
                  <c:v>2.8633333333333333</c:v>
                </c:pt>
                <c:pt idx="87">
                  <c:v>-1.1725000000000001</c:v>
                </c:pt>
                <c:pt idx="88">
                  <c:v>-4.2075000000000005</c:v>
                </c:pt>
                <c:pt idx="89">
                  <c:v>-3.0525000000000002</c:v>
                </c:pt>
                <c:pt idx="90">
                  <c:v>-3.1274999999999999</c:v>
                </c:pt>
                <c:pt idx="91">
                  <c:v>-3.2791666666666668</c:v>
                </c:pt>
                <c:pt idx="92">
                  <c:v>-3.9541666666666657</c:v>
                </c:pt>
                <c:pt idx="93">
                  <c:v>0.36500000000000016</c:v>
                </c:pt>
                <c:pt idx="94">
                  <c:v>0.33833333333333337</c:v>
                </c:pt>
                <c:pt idx="95">
                  <c:v>2.3191666666666668</c:v>
                </c:pt>
                <c:pt idx="96">
                  <c:v>4.043333333333333</c:v>
                </c:pt>
                <c:pt idx="97">
                  <c:v>3.3441666666666667</c:v>
                </c:pt>
                <c:pt idx="98">
                  <c:v>3.5366666666666666</c:v>
                </c:pt>
                <c:pt idx="99">
                  <c:v>3.7958333333333329</c:v>
                </c:pt>
                <c:pt idx="100">
                  <c:v>-1.3674999999999997</c:v>
                </c:pt>
                <c:pt idx="101">
                  <c:v>-4.4433333333333334</c:v>
                </c:pt>
                <c:pt idx="102">
                  <c:v>-4.5225</c:v>
                </c:pt>
                <c:pt idx="103">
                  <c:v>-4.4141666666666666</c:v>
                </c:pt>
                <c:pt idx="104">
                  <c:v>-4.0458333333333334</c:v>
                </c:pt>
                <c:pt idx="105">
                  <c:v>-0.27833333333333349</c:v>
                </c:pt>
                <c:pt idx="106">
                  <c:v>2.7866666666666666</c:v>
                </c:pt>
                <c:pt idx="107">
                  <c:v>-1.4741666666666668</c:v>
                </c:pt>
                <c:pt idx="108">
                  <c:v>-2.901666666666666</c:v>
                </c:pt>
                <c:pt idx="109">
                  <c:v>-0.45416666666666666</c:v>
                </c:pt>
                <c:pt idx="110">
                  <c:v>0.75833333333333341</c:v>
                </c:pt>
                <c:pt idx="111">
                  <c:v>2.0733333333333337</c:v>
                </c:pt>
                <c:pt idx="112">
                  <c:v>-0.94333333333333336</c:v>
                </c:pt>
                <c:pt idx="113">
                  <c:v>-3.8841666666666668</c:v>
                </c:pt>
                <c:pt idx="114">
                  <c:v>-4.6883333333333335</c:v>
                </c:pt>
                <c:pt idx="115">
                  <c:v>-3.5649999999999999</c:v>
                </c:pt>
                <c:pt idx="116">
                  <c:v>-2.2399999999999998</c:v>
                </c:pt>
                <c:pt idx="117">
                  <c:v>3.53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51191768"/>
        <c:axId val="843177072"/>
      </c:barChart>
      <c:lineChart>
        <c:grouping val="standard"/>
        <c:varyColors val="0"/>
        <c:ser>
          <c:idx val="1"/>
          <c:order val="0"/>
          <c:tx>
            <c:strRef>
              <c:f>'Historic Droughts'!$K$1</c:f>
              <c:strCache>
                <c:ptCount val="1"/>
                <c:pt idx="0">
                  <c:v>10 year average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'Historic Droughts'!$B$2:$B$119</c:f>
              <c:numCache>
                <c:formatCode>General</c:formatCode>
                <c:ptCount val="118"/>
                <c:pt idx="0">
                  <c:v>1900</c:v>
                </c:pt>
                <c:pt idx="1">
                  <c:v>1901</c:v>
                </c:pt>
                <c:pt idx="2">
                  <c:v>1902</c:v>
                </c:pt>
                <c:pt idx="3">
                  <c:v>1903</c:v>
                </c:pt>
                <c:pt idx="4">
                  <c:v>1904</c:v>
                </c:pt>
                <c:pt idx="5">
                  <c:v>1905</c:v>
                </c:pt>
                <c:pt idx="6">
                  <c:v>1906</c:v>
                </c:pt>
                <c:pt idx="7">
                  <c:v>1907</c:v>
                </c:pt>
                <c:pt idx="8">
                  <c:v>1908</c:v>
                </c:pt>
                <c:pt idx="9">
                  <c:v>1909</c:v>
                </c:pt>
                <c:pt idx="10">
                  <c:v>1910</c:v>
                </c:pt>
                <c:pt idx="11">
                  <c:v>1911</c:v>
                </c:pt>
                <c:pt idx="12">
                  <c:v>1912</c:v>
                </c:pt>
                <c:pt idx="13">
                  <c:v>1913</c:v>
                </c:pt>
                <c:pt idx="14">
                  <c:v>1914</c:v>
                </c:pt>
                <c:pt idx="15">
                  <c:v>1915</c:v>
                </c:pt>
                <c:pt idx="16">
                  <c:v>1916</c:v>
                </c:pt>
                <c:pt idx="17">
                  <c:v>1917</c:v>
                </c:pt>
                <c:pt idx="18">
                  <c:v>1918</c:v>
                </c:pt>
                <c:pt idx="19">
                  <c:v>1919</c:v>
                </c:pt>
                <c:pt idx="20">
                  <c:v>1920</c:v>
                </c:pt>
                <c:pt idx="21">
                  <c:v>1921</c:v>
                </c:pt>
                <c:pt idx="22">
                  <c:v>1922</c:v>
                </c:pt>
                <c:pt idx="23">
                  <c:v>1923</c:v>
                </c:pt>
                <c:pt idx="24">
                  <c:v>1924</c:v>
                </c:pt>
                <c:pt idx="25">
                  <c:v>1925</c:v>
                </c:pt>
                <c:pt idx="26">
                  <c:v>1926</c:v>
                </c:pt>
                <c:pt idx="27">
                  <c:v>1927</c:v>
                </c:pt>
                <c:pt idx="28">
                  <c:v>1928</c:v>
                </c:pt>
                <c:pt idx="29">
                  <c:v>1929</c:v>
                </c:pt>
                <c:pt idx="30">
                  <c:v>1930</c:v>
                </c:pt>
                <c:pt idx="31">
                  <c:v>1931</c:v>
                </c:pt>
                <c:pt idx="32">
                  <c:v>1932</c:v>
                </c:pt>
                <c:pt idx="33">
                  <c:v>1933</c:v>
                </c:pt>
                <c:pt idx="34">
                  <c:v>1934</c:v>
                </c:pt>
                <c:pt idx="35">
                  <c:v>1935</c:v>
                </c:pt>
                <c:pt idx="36">
                  <c:v>1936</c:v>
                </c:pt>
                <c:pt idx="37">
                  <c:v>1937</c:v>
                </c:pt>
                <c:pt idx="38">
                  <c:v>1938</c:v>
                </c:pt>
                <c:pt idx="39">
                  <c:v>1939</c:v>
                </c:pt>
                <c:pt idx="40">
                  <c:v>1940</c:v>
                </c:pt>
                <c:pt idx="41">
                  <c:v>1941</c:v>
                </c:pt>
                <c:pt idx="42">
                  <c:v>1942</c:v>
                </c:pt>
                <c:pt idx="43">
                  <c:v>1943</c:v>
                </c:pt>
                <c:pt idx="44">
                  <c:v>1944</c:v>
                </c:pt>
                <c:pt idx="45">
                  <c:v>1945</c:v>
                </c:pt>
                <c:pt idx="46">
                  <c:v>1946</c:v>
                </c:pt>
                <c:pt idx="47">
                  <c:v>1947</c:v>
                </c:pt>
                <c:pt idx="48">
                  <c:v>1948</c:v>
                </c:pt>
                <c:pt idx="49">
                  <c:v>1949</c:v>
                </c:pt>
                <c:pt idx="50">
                  <c:v>1950</c:v>
                </c:pt>
                <c:pt idx="51">
                  <c:v>1951</c:v>
                </c:pt>
                <c:pt idx="52">
                  <c:v>1952</c:v>
                </c:pt>
                <c:pt idx="53">
                  <c:v>1953</c:v>
                </c:pt>
                <c:pt idx="54">
                  <c:v>1954</c:v>
                </c:pt>
                <c:pt idx="55">
                  <c:v>1955</c:v>
                </c:pt>
                <c:pt idx="56">
                  <c:v>1956</c:v>
                </c:pt>
                <c:pt idx="57">
                  <c:v>1957</c:v>
                </c:pt>
                <c:pt idx="58">
                  <c:v>1958</c:v>
                </c:pt>
                <c:pt idx="59">
                  <c:v>1959</c:v>
                </c:pt>
                <c:pt idx="60">
                  <c:v>1960</c:v>
                </c:pt>
                <c:pt idx="61">
                  <c:v>1961</c:v>
                </c:pt>
                <c:pt idx="62">
                  <c:v>1962</c:v>
                </c:pt>
                <c:pt idx="63">
                  <c:v>1963</c:v>
                </c:pt>
                <c:pt idx="64">
                  <c:v>1964</c:v>
                </c:pt>
                <c:pt idx="65">
                  <c:v>1965</c:v>
                </c:pt>
                <c:pt idx="66">
                  <c:v>1966</c:v>
                </c:pt>
                <c:pt idx="67">
                  <c:v>1967</c:v>
                </c:pt>
                <c:pt idx="68">
                  <c:v>1968</c:v>
                </c:pt>
                <c:pt idx="69">
                  <c:v>1969</c:v>
                </c:pt>
                <c:pt idx="70">
                  <c:v>1970</c:v>
                </c:pt>
                <c:pt idx="71">
                  <c:v>1971</c:v>
                </c:pt>
                <c:pt idx="72">
                  <c:v>1972</c:v>
                </c:pt>
                <c:pt idx="73">
                  <c:v>1973</c:v>
                </c:pt>
                <c:pt idx="74">
                  <c:v>1974</c:v>
                </c:pt>
                <c:pt idx="75">
                  <c:v>1975</c:v>
                </c:pt>
                <c:pt idx="76">
                  <c:v>1976</c:v>
                </c:pt>
                <c:pt idx="77">
                  <c:v>1977</c:v>
                </c:pt>
                <c:pt idx="78">
                  <c:v>1978</c:v>
                </c:pt>
                <c:pt idx="79">
                  <c:v>1979</c:v>
                </c:pt>
                <c:pt idx="80">
                  <c:v>1980</c:v>
                </c:pt>
                <c:pt idx="81">
                  <c:v>1981</c:v>
                </c:pt>
                <c:pt idx="82">
                  <c:v>1982</c:v>
                </c:pt>
                <c:pt idx="83">
                  <c:v>1983</c:v>
                </c:pt>
                <c:pt idx="84">
                  <c:v>1984</c:v>
                </c:pt>
                <c:pt idx="85">
                  <c:v>1985</c:v>
                </c:pt>
                <c:pt idx="86">
                  <c:v>1986</c:v>
                </c:pt>
                <c:pt idx="87">
                  <c:v>1987</c:v>
                </c:pt>
                <c:pt idx="88">
                  <c:v>1988</c:v>
                </c:pt>
                <c:pt idx="89">
                  <c:v>1989</c:v>
                </c:pt>
                <c:pt idx="90">
                  <c:v>1990</c:v>
                </c:pt>
                <c:pt idx="91">
                  <c:v>1991</c:v>
                </c:pt>
                <c:pt idx="92">
                  <c:v>1992</c:v>
                </c:pt>
                <c:pt idx="93">
                  <c:v>1993</c:v>
                </c:pt>
                <c:pt idx="94">
                  <c:v>1994</c:v>
                </c:pt>
                <c:pt idx="95">
                  <c:v>1995</c:v>
                </c:pt>
                <c:pt idx="96">
                  <c:v>1996</c:v>
                </c:pt>
                <c:pt idx="97">
                  <c:v>1997</c:v>
                </c:pt>
                <c:pt idx="98">
                  <c:v>1998</c:v>
                </c:pt>
                <c:pt idx="99">
                  <c:v>1999</c:v>
                </c:pt>
                <c:pt idx="100">
                  <c:v>2000</c:v>
                </c:pt>
                <c:pt idx="101">
                  <c:v>2001</c:v>
                </c:pt>
                <c:pt idx="102">
                  <c:v>2002</c:v>
                </c:pt>
                <c:pt idx="103">
                  <c:v>2003</c:v>
                </c:pt>
                <c:pt idx="104">
                  <c:v>2004</c:v>
                </c:pt>
                <c:pt idx="105">
                  <c:v>2005</c:v>
                </c:pt>
                <c:pt idx="106">
                  <c:v>2006</c:v>
                </c:pt>
                <c:pt idx="107">
                  <c:v>2007</c:v>
                </c:pt>
                <c:pt idx="108">
                  <c:v>2008</c:v>
                </c:pt>
                <c:pt idx="109">
                  <c:v>2009</c:v>
                </c:pt>
                <c:pt idx="110">
                  <c:v>2010</c:v>
                </c:pt>
                <c:pt idx="111">
                  <c:v>2011</c:v>
                </c:pt>
                <c:pt idx="112">
                  <c:v>2012</c:v>
                </c:pt>
                <c:pt idx="113">
                  <c:v>2013</c:v>
                </c:pt>
                <c:pt idx="114">
                  <c:v>2014</c:v>
                </c:pt>
                <c:pt idx="115">
                  <c:v>2015</c:v>
                </c:pt>
                <c:pt idx="116">
                  <c:v>2016</c:v>
                </c:pt>
                <c:pt idx="117">
                  <c:v>2017</c:v>
                </c:pt>
              </c:numCache>
            </c:numRef>
          </c:cat>
          <c:val>
            <c:numRef>
              <c:f>'Historic Droughts'!$K$2:$K$119</c:f>
              <c:numCache>
                <c:formatCode>General</c:formatCode>
                <c:ptCount val="118"/>
                <c:pt idx="5">
                  <c:v>325000</c:v>
                </c:pt>
                <c:pt idx="6">
                  <c:v>325000</c:v>
                </c:pt>
                <c:pt idx="7">
                  <c:v>325000</c:v>
                </c:pt>
                <c:pt idx="8">
                  <c:v>325000</c:v>
                </c:pt>
                <c:pt idx="9">
                  <c:v>325000</c:v>
                </c:pt>
                <c:pt idx="10">
                  <c:v>325000</c:v>
                </c:pt>
                <c:pt idx="11">
                  <c:v>325000</c:v>
                </c:pt>
                <c:pt idx="12">
                  <c:v>325000</c:v>
                </c:pt>
                <c:pt idx="13">
                  <c:v>325000</c:v>
                </c:pt>
                <c:pt idx="14">
                  <c:v>325000</c:v>
                </c:pt>
                <c:pt idx="15">
                  <c:v>325000</c:v>
                </c:pt>
                <c:pt idx="16">
                  <c:v>325000</c:v>
                </c:pt>
                <c:pt idx="17">
                  <c:v>325000</c:v>
                </c:pt>
                <c:pt idx="18">
                  <c:v>325000</c:v>
                </c:pt>
                <c:pt idx="19">
                  <c:v>325000</c:v>
                </c:pt>
                <c:pt idx="20">
                  <c:v>320053.30000959762</c:v>
                </c:pt>
                <c:pt idx="21">
                  <c:v>320053.30000959762</c:v>
                </c:pt>
                <c:pt idx="22">
                  <c:v>320053.30000959762</c:v>
                </c:pt>
                <c:pt idx="23">
                  <c:v>320053.30000959762</c:v>
                </c:pt>
                <c:pt idx="24">
                  <c:v>320053.30000959762</c:v>
                </c:pt>
                <c:pt idx="25">
                  <c:v>320053.30000959762</c:v>
                </c:pt>
                <c:pt idx="26">
                  <c:v>320053.30000959762</c:v>
                </c:pt>
                <c:pt idx="27">
                  <c:v>320053.30000959762</c:v>
                </c:pt>
                <c:pt idx="28">
                  <c:v>320053.30000959762</c:v>
                </c:pt>
                <c:pt idx="29">
                  <c:v>320053.30000959762</c:v>
                </c:pt>
                <c:pt idx="30">
                  <c:v>325000</c:v>
                </c:pt>
                <c:pt idx="31">
                  <c:v>325000</c:v>
                </c:pt>
                <c:pt idx="32">
                  <c:v>325000</c:v>
                </c:pt>
                <c:pt idx="33">
                  <c:v>325000</c:v>
                </c:pt>
                <c:pt idx="34">
                  <c:v>320969.38295829302</c:v>
                </c:pt>
                <c:pt idx="35">
                  <c:v>300193.04487981449</c:v>
                </c:pt>
                <c:pt idx="36">
                  <c:v>288379.6732548615</c:v>
                </c:pt>
                <c:pt idx="37">
                  <c:v>288379.6732548615</c:v>
                </c:pt>
                <c:pt idx="38">
                  <c:v>288379.6732548615</c:v>
                </c:pt>
                <c:pt idx="39">
                  <c:v>288379.6732548615</c:v>
                </c:pt>
                <c:pt idx="40">
                  <c:v>288379.6732548615</c:v>
                </c:pt>
                <c:pt idx="41">
                  <c:v>288379.6732548615</c:v>
                </c:pt>
                <c:pt idx="42">
                  <c:v>288379.67325486144</c:v>
                </c:pt>
                <c:pt idx="43">
                  <c:v>288379.67325486144</c:v>
                </c:pt>
                <c:pt idx="44">
                  <c:v>292410.29029656842</c:v>
                </c:pt>
                <c:pt idx="45">
                  <c:v>313186.628375047</c:v>
                </c:pt>
                <c:pt idx="46">
                  <c:v>325000</c:v>
                </c:pt>
                <c:pt idx="47">
                  <c:v>325000</c:v>
                </c:pt>
                <c:pt idx="48">
                  <c:v>325000</c:v>
                </c:pt>
                <c:pt idx="49">
                  <c:v>325000</c:v>
                </c:pt>
                <c:pt idx="50">
                  <c:v>325000</c:v>
                </c:pt>
                <c:pt idx="51">
                  <c:v>325000</c:v>
                </c:pt>
                <c:pt idx="52">
                  <c:v>325000</c:v>
                </c:pt>
                <c:pt idx="53">
                  <c:v>325000</c:v>
                </c:pt>
                <c:pt idx="54">
                  <c:v>325000</c:v>
                </c:pt>
                <c:pt idx="55">
                  <c:v>312030.5684829469</c:v>
                </c:pt>
                <c:pt idx="56">
                  <c:v>305516.03481032979</c:v>
                </c:pt>
                <c:pt idx="57">
                  <c:v>305516.03481032979</c:v>
                </c:pt>
                <c:pt idx="58">
                  <c:v>305516.03481032979</c:v>
                </c:pt>
                <c:pt idx="59">
                  <c:v>305516.03481032979</c:v>
                </c:pt>
                <c:pt idx="60">
                  <c:v>305105.08889235521</c:v>
                </c:pt>
                <c:pt idx="61">
                  <c:v>295379.36088992725</c:v>
                </c:pt>
                <c:pt idx="62">
                  <c:v>295379.36088992725</c:v>
                </c:pt>
                <c:pt idx="63">
                  <c:v>295379.36088992725</c:v>
                </c:pt>
                <c:pt idx="64">
                  <c:v>295379.36088992719</c:v>
                </c:pt>
                <c:pt idx="65">
                  <c:v>308348.7924069803</c:v>
                </c:pt>
                <c:pt idx="66">
                  <c:v>314863.32607959741</c:v>
                </c:pt>
                <c:pt idx="67">
                  <c:v>314863.32607959741</c:v>
                </c:pt>
                <c:pt idx="68">
                  <c:v>314863.32607959741</c:v>
                </c:pt>
                <c:pt idx="69">
                  <c:v>314863.32607959741</c:v>
                </c:pt>
                <c:pt idx="70">
                  <c:v>315274.27199757204</c:v>
                </c:pt>
                <c:pt idx="71">
                  <c:v>325000</c:v>
                </c:pt>
                <c:pt idx="72">
                  <c:v>325000</c:v>
                </c:pt>
                <c:pt idx="73">
                  <c:v>325000</c:v>
                </c:pt>
                <c:pt idx="74">
                  <c:v>325000</c:v>
                </c:pt>
                <c:pt idx="75">
                  <c:v>325000</c:v>
                </c:pt>
                <c:pt idx="76">
                  <c:v>325000</c:v>
                </c:pt>
                <c:pt idx="77">
                  <c:v>325000</c:v>
                </c:pt>
                <c:pt idx="78">
                  <c:v>325000</c:v>
                </c:pt>
                <c:pt idx="79">
                  <c:v>325000</c:v>
                </c:pt>
                <c:pt idx="80">
                  <c:v>325000</c:v>
                </c:pt>
                <c:pt idx="81">
                  <c:v>325000</c:v>
                </c:pt>
                <c:pt idx="82">
                  <c:v>325000</c:v>
                </c:pt>
                <c:pt idx="83">
                  <c:v>325000</c:v>
                </c:pt>
                <c:pt idx="84">
                  <c:v>325000</c:v>
                </c:pt>
                <c:pt idx="85">
                  <c:v>325000</c:v>
                </c:pt>
                <c:pt idx="86">
                  <c:v>325000</c:v>
                </c:pt>
                <c:pt idx="87">
                  <c:v>325000</c:v>
                </c:pt>
                <c:pt idx="88">
                  <c:v>323842.44301876146</c:v>
                </c:pt>
                <c:pt idx="89">
                  <c:v>312238.30579296651</c:v>
                </c:pt>
                <c:pt idx="90">
                  <c:v>306114.27098243695</c:v>
                </c:pt>
                <c:pt idx="91">
                  <c:v>298731.96451269346</c:v>
                </c:pt>
                <c:pt idx="92">
                  <c:v>287248.33860652923</c:v>
                </c:pt>
                <c:pt idx="93">
                  <c:v>287248.33860652923</c:v>
                </c:pt>
                <c:pt idx="94">
                  <c:v>287248.33860652917</c:v>
                </c:pt>
                <c:pt idx="95">
                  <c:v>287248.33860652917</c:v>
                </c:pt>
                <c:pt idx="96">
                  <c:v>287248.33860652917</c:v>
                </c:pt>
                <c:pt idx="97">
                  <c:v>287248.33860652917</c:v>
                </c:pt>
                <c:pt idx="98">
                  <c:v>288405.89558776771</c:v>
                </c:pt>
                <c:pt idx="99">
                  <c:v>300010.03281356266</c:v>
                </c:pt>
                <c:pt idx="100">
                  <c:v>306134.06762409222</c:v>
                </c:pt>
                <c:pt idx="101">
                  <c:v>309577.99749560968</c:v>
                </c:pt>
                <c:pt idx="102">
                  <c:v>303025.99113925605</c:v>
                </c:pt>
                <c:pt idx="103">
                  <c:v>285081.62345310289</c:v>
                </c:pt>
                <c:pt idx="104">
                  <c:v>268713.07995867485</c:v>
                </c:pt>
                <c:pt idx="105">
                  <c:v>268713.07995867485</c:v>
                </c:pt>
                <c:pt idx="106">
                  <c:v>268713.07995867485</c:v>
                </c:pt>
                <c:pt idx="107">
                  <c:v>268713.07995867485</c:v>
                </c:pt>
                <c:pt idx="108">
                  <c:v>268713.07995867485</c:v>
                </c:pt>
                <c:pt idx="109">
                  <c:v>268713.07995867485</c:v>
                </c:pt>
                <c:pt idx="110">
                  <c:v>268713.07995867485</c:v>
                </c:pt>
                <c:pt idx="111">
                  <c:v>272651.45655690093</c:v>
                </c:pt>
                <c:pt idx="112">
                  <c:v>290687.08881941886</c:v>
                </c:pt>
                <c:pt idx="113">
                  <c:v>308631.45650557196</c:v>
                </c:pt>
                <c:pt idx="114">
                  <c:v>308244.80643901048</c:v>
                </c:pt>
                <c:pt idx="115">
                  <c:v>292611.46576917544</c:v>
                </c:pt>
                <c:pt idx="116">
                  <c:v>288709.04111140169</c:v>
                </c:pt>
                <c:pt idx="117">
                  <c:v>288709.04111140169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3174720"/>
        <c:axId val="843177464"/>
      </c:lineChart>
      <c:catAx>
        <c:axId val="851191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77072"/>
        <c:crosses val="autoZero"/>
        <c:auto val="1"/>
        <c:lblAlgn val="ctr"/>
        <c:lblOffset val="100"/>
        <c:noMultiLvlLbl val="0"/>
      </c:catAx>
      <c:valAx>
        <c:axId val="843177072"/>
        <c:scaling>
          <c:orientation val="minMax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PDSI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191768"/>
        <c:crosses val="autoZero"/>
        <c:crossBetween val="between"/>
        <c:majorUnit val="1"/>
      </c:valAx>
      <c:valAx>
        <c:axId val="843177464"/>
        <c:scaling>
          <c:orientation val="minMax"/>
          <c:min val="25000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74720"/>
        <c:crosses val="max"/>
        <c:crossBetween val="between"/>
      </c:valAx>
      <c:catAx>
        <c:axId val="8431747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31774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'Historic Droughts'!$C$1</c:f>
              <c:strCache>
                <c:ptCount val="1"/>
                <c:pt idx="0">
                  <c:v>Value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'Historic Droughts'!$B$2:$B$119</c:f>
              <c:numCache>
                <c:formatCode>General</c:formatCode>
                <c:ptCount val="118"/>
                <c:pt idx="0">
                  <c:v>1900</c:v>
                </c:pt>
                <c:pt idx="1">
                  <c:v>1901</c:v>
                </c:pt>
                <c:pt idx="2">
                  <c:v>1902</c:v>
                </c:pt>
                <c:pt idx="3">
                  <c:v>1903</c:v>
                </c:pt>
                <c:pt idx="4">
                  <c:v>1904</c:v>
                </c:pt>
                <c:pt idx="5">
                  <c:v>1905</c:v>
                </c:pt>
                <c:pt idx="6">
                  <c:v>1906</c:v>
                </c:pt>
                <c:pt idx="7">
                  <c:v>1907</c:v>
                </c:pt>
                <c:pt idx="8">
                  <c:v>1908</c:v>
                </c:pt>
                <c:pt idx="9">
                  <c:v>1909</c:v>
                </c:pt>
                <c:pt idx="10">
                  <c:v>1910</c:v>
                </c:pt>
                <c:pt idx="11">
                  <c:v>1911</c:v>
                </c:pt>
                <c:pt idx="12">
                  <c:v>1912</c:v>
                </c:pt>
                <c:pt idx="13">
                  <c:v>1913</c:v>
                </c:pt>
                <c:pt idx="14">
                  <c:v>1914</c:v>
                </c:pt>
                <c:pt idx="15">
                  <c:v>1915</c:v>
                </c:pt>
                <c:pt idx="16">
                  <c:v>1916</c:v>
                </c:pt>
                <c:pt idx="17">
                  <c:v>1917</c:v>
                </c:pt>
                <c:pt idx="18">
                  <c:v>1918</c:v>
                </c:pt>
                <c:pt idx="19">
                  <c:v>1919</c:v>
                </c:pt>
                <c:pt idx="20">
                  <c:v>1920</c:v>
                </c:pt>
                <c:pt idx="21">
                  <c:v>1921</c:v>
                </c:pt>
                <c:pt idx="22">
                  <c:v>1922</c:v>
                </c:pt>
                <c:pt idx="23">
                  <c:v>1923</c:v>
                </c:pt>
                <c:pt idx="24">
                  <c:v>1924</c:v>
                </c:pt>
                <c:pt idx="25">
                  <c:v>1925</c:v>
                </c:pt>
                <c:pt idx="26">
                  <c:v>1926</c:v>
                </c:pt>
                <c:pt idx="27">
                  <c:v>1927</c:v>
                </c:pt>
                <c:pt idx="28">
                  <c:v>1928</c:v>
                </c:pt>
                <c:pt idx="29">
                  <c:v>1929</c:v>
                </c:pt>
                <c:pt idx="30">
                  <c:v>1930</c:v>
                </c:pt>
                <c:pt idx="31">
                  <c:v>1931</c:v>
                </c:pt>
                <c:pt idx="32">
                  <c:v>1932</c:v>
                </c:pt>
                <c:pt idx="33">
                  <c:v>1933</c:v>
                </c:pt>
                <c:pt idx="34">
                  <c:v>1934</c:v>
                </c:pt>
                <c:pt idx="35">
                  <c:v>1935</c:v>
                </c:pt>
                <c:pt idx="36">
                  <c:v>1936</c:v>
                </c:pt>
                <c:pt idx="37">
                  <c:v>1937</c:v>
                </c:pt>
                <c:pt idx="38">
                  <c:v>1938</c:v>
                </c:pt>
                <c:pt idx="39">
                  <c:v>1939</c:v>
                </c:pt>
                <c:pt idx="40">
                  <c:v>1940</c:v>
                </c:pt>
                <c:pt idx="41">
                  <c:v>1941</c:v>
                </c:pt>
                <c:pt idx="42">
                  <c:v>1942</c:v>
                </c:pt>
                <c:pt idx="43">
                  <c:v>1943</c:v>
                </c:pt>
                <c:pt idx="44">
                  <c:v>1944</c:v>
                </c:pt>
                <c:pt idx="45">
                  <c:v>1945</c:v>
                </c:pt>
                <c:pt idx="46">
                  <c:v>1946</c:v>
                </c:pt>
                <c:pt idx="47">
                  <c:v>1947</c:v>
                </c:pt>
                <c:pt idx="48">
                  <c:v>1948</c:v>
                </c:pt>
                <c:pt idx="49">
                  <c:v>1949</c:v>
                </c:pt>
                <c:pt idx="50">
                  <c:v>1950</c:v>
                </c:pt>
                <c:pt idx="51">
                  <c:v>1951</c:v>
                </c:pt>
                <c:pt idx="52">
                  <c:v>1952</c:v>
                </c:pt>
                <c:pt idx="53">
                  <c:v>1953</c:v>
                </c:pt>
                <c:pt idx="54">
                  <c:v>1954</c:v>
                </c:pt>
                <c:pt idx="55">
                  <c:v>1955</c:v>
                </c:pt>
                <c:pt idx="56">
                  <c:v>1956</c:v>
                </c:pt>
                <c:pt idx="57">
                  <c:v>1957</c:v>
                </c:pt>
                <c:pt idx="58">
                  <c:v>1958</c:v>
                </c:pt>
                <c:pt idx="59">
                  <c:v>1959</c:v>
                </c:pt>
                <c:pt idx="60">
                  <c:v>1960</c:v>
                </c:pt>
                <c:pt idx="61">
                  <c:v>1961</c:v>
                </c:pt>
                <c:pt idx="62">
                  <c:v>1962</c:v>
                </c:pt>
                <c:pt idx="63">
                  <c:v>1963</c:v>
                </c:pt>
                <c:pt idx="64">
                  <c:v>1964</c:v>
                </c:pt>
                <c:pt idx="65">
                  <c:v>1965</c:v>
                </c:pt>
                <c:pt idx="66">
                  <c:v>1966</c:v>
                </c:pt>
                <c:pt idx="67">
                  <c:v>1967</c:v>
                </c:pt>
                <c:pt idx="68">
                  <c:v>1968</c:v>
                </c:pt>
                <c:pt idx="69">
                  <c:v>1969</c:v>
                </c:pt>
                <c:pt idx="70">
                  <c:v>1970</c:v>
                </c:pt>
                <c:pt idx="71">
                  <c:v>1971</c:v>
                </c:pt>
                <c:pt idx="72">
                  <c:v>1972</c:v>
                </c:pt>
                <c:pt idx="73">
                  <c:v>1973</c:v>
                </c:pt>
                <c:pt idx="74">
                  <c:v>1974</c:v>
                </c:pt>
                <c:pt idx="75">
                  <c:v>1975</c:v>
                </c:pt>
                <c:pt idx="76">
                  <c:v>1976</c:v>
                </c:pt>
                <c:pt idx="77">
                  <c:v>1977</c:v>
                </c:pt>
                <c:pt idx="78">
                  <c:v>1978</c:v>
                </c:pt>
                <c:pt idx="79">
                  <c:v>1979</c:v>
                </c:pt>
                <c:pt idx="80">
                  <c:v>1980</c:v>
                </c:pt>
                <c:pt idx="81">
                  <c:v>1981</c:v>
                </c:pt>
                <c:pt idx="82">
                  <c:v>1982</c:v>
                </c:pt>
                <c:pt idx="83">
                  <c:v>1983</c:v>
                </c:pt>
                <c:pt idx="84">
                  <c:v>1984</c:v>
                </c:pt>
                <c:pt idx="85">
                  <c:v>1985</c:v>
                </c:pt>
                <c:pt idx="86">
                  <c:v>1986</c:v>
                </c:pt>
                <c:pt idx="87">
                  <c:v>1987</c:v>
                </c:pt>
                <c:pt idx="88">
                  <c:v>1988</c:v>
                </c:pt>
                <c:pt idx="89">
                  <c:v>1989</c:v>
                </c:pt>
                <c:pt idx="90">
                  <c:v>1990</c:v>
                </c:pt>
                <c:pt idx="91">
                  <c:v>1991</c:v>
                </c:pt>
                <c:pt idx="92">
                  <c:v>1992</c:v>
                </c:pt>
                <c:pt idx="93">
                  <c:v>1993</c:v>
                </c:pt>
                <c:pt idx="94">
                  <c:v>1994</c:v>
                </c:pt>
                <c:pt idx="95">
                  <c:v>1995</c:v>
                </c:pt>
                <c:pt idx="96">
                  <c:v>1996</c:v>
                </c:pt>
                <c:pt idx="97">
                  <c:v>1997</c:v>
                </c:pt>
                <c:pt idx="98">
                  <c:v>1998</c:v>
                </c:pt>
                <c:pt idx="99">
                  <c:v>1999</c:v>
                </c:pt>
                <c:pt idx="100">
                  <c:v>2000</c:v>
                </c:pt>
                <c:pt idx="101">
                  <c:v>2001</c:v>
                </c:pt>
                <c:pt idx="102">
                  <c:v>2002</c:v>
                </c:pt>
                <c:pt idx="103">
                  <c:v>2003</c:v>
                </c:pt>
                <c:pt idx="104">
                  <c:v>2004</c:v>
                </c:pt>
                <c:pt idx="105">
                  <c:v>2005</c:v>
                </c:pt>
                <c:pt idx="106">
                  <c:v>2006</c:v>
                </c:pt>
                <c:pt idx="107">
                  <c:v>2007</c:v>
                </c:pt>
                <c:pt idx="108">
                  <c:v>2008</c:v>
                </c:pt>
                <c:pt idx="109">
                  <c:v>2009</c:v>
                </c:pt>
                <c:pt idx="110">
                  <c:v>2010</c:v>
                </c:pt>
                <c:pt idx="111">
                  <c:v>2011</c:v>
                </c:pt>
                <c:pt idx="112">
                  <c:v>2012</c:v>
                </c:pt>
                <c:pt idx="113">
                  <c:v>2013</c:v>
                </c:pt>
                <c:pt idx="114">
                  <c:v>2014</c:v>
                </c:pt>
                <c:pt idx="115">
                  <c:v>2015</c:v>
                </c:pt>
                <c:pt idx="116">
                  <c:v>2016</c:v>
                </c:pt>
                <c:pt idx="117">
                  <c:v>2017</c:v>
                </c:pt>
              </c:numCache>
            </c:numRef>
          </c:cat>
          <c:val>
            <c:numRef>
              <c:f>'Historic Droughts'!$C$2:$C$119</c:f>
              <c:numCache>
                <c:formatCode>General</c:formatCode>
                <c:ptCount val="118"/>
                <c:pt idx="0">
                  <c:v>0.95</c:v>
                </c:pt>
                <c:pt idx="1">
                  <c:v>-2.5466666666666664</c:v>
                </c:pt>
                <c:pt idx="2">
                  <c:v>-2.4908333333333337</c:v>
                </c:pt>
                <c:pt idx="3">
                  <c:v>-0.59416666666666662</c:v>
                </c:pt>
                <c:pt idx="4">
                  <c:v>1.9475</c:v>
                </c:pt>
                <c:pt idx="5">
                  <c:v>-1.8983333333333334</c:v>
                </c:pt>
                <c:pt idx="6">
                  <c:v>0.92749999999999988</c:v>
                </c:pt>
                <c:pt idx="7">
                  <c:v>4.6866666666666665</c:v>
                </c:pt>
                <c:pt idx="8">
                  <c:v>4.1424999999999992</c:v>
                </c:pt>
                <c:pt idx="9">
                  <c:v>5.5474999999999994</c:v>
                </c:pt>
                <c:pt idx="10">
                  <c:v>4.0891666666666673</c:v>
                </c:pt>
                <c:pt idx="11">
                  <c:v>0.51833333333333342</c:v>
                </c:pt>
                <c:pt idx="12">
                  <c:v>3.526666666666666</c:v>
                </c:pt>
                <c:pt idx="13">
                  <c:v>5.6433333333333335</c:v>
                </c:pt>
                <c:pt idx="14">
                  <c:v>4.5141666666666662</c:v>
                </c:pt>
                <c:pt idx="15">
                  <c:v>-0.48916666666666675</c:v>
                </c:pt>
                <c:pt idx="16">
                  <c:v>0.48083333333333322</c:v>
                </c:pt>
                <c:pt idx="17">
                  <c:v>1.8841666666666665</c:v>
                </c:pt>
                <c:pt idx="18">
                  <c:v>-1.105</c:v>
                </c:pt>
                <c:pt idx="19">
                  <c:v>-2.7408333333333332</c:v>
                </c:pt>
                <c:pt idx="20">
                  <c:v>-3.2366666666666668</c:v>
                </c:pt>
                <c:pt idx="21">
                  <c:v>1.6616666666666664</c:v>
                </c:pt>
                <c:pt idx="22">
                  <c:v>1.0666666666666667</c:v>
                </c:pt>
                <c:pt idx="23">
                  <c:v>1.2725000000000002</c:v>
                </c:pt>
                <c:pt idx="24">
                  <c:v>-0.63083333333333325</c:v>
                </c:pt>
                <c:pt idx="25">
                  <c:v>-1.1533333333333333</c:v>
                </c:pt>
                <c:pt idx="26">
                  <c:v>-0.98750000000000016</c:v>
                </c:pt>
                <c:pt idx="27">
                  <c:v>-2.4716666666666667</c:v>
                </c:pt>
                <c:pt idx="28">
                  <c:v>-2.3374999999999999</c:v>
                </c:pt>
                <c:pt idx="29">
                  <c:v>-1.5858333333333332</c:v>
                </c:pt>
                <c:pt idx="30">
                  <c:v>-1.7908333333333333</c:v>
                </c:pt>
                <c:pt idx="31">
                  <c:v>-1.4724999999999999</c:v>
                </c:pt>
                <c:pt idx="32">
                  <c:v>-1.5216666666666665</c:v>
                </c:pt>
                <c:pt idx="33">
                  <c:v>-0.55666666666666675</c:v>
                </c:pt>
                <c:pt idx="34">
                  <c:v>-5.2691666666666661</c:v>
                </c:pt>
                <c:pt idx="35">
                  <c:v>-4.6708333333333334</c:v>
                </c:pt>
                <c:pt idx="36">
                  <c:v>-2.6358333333333333</c:v>
                </c:pt>
                <c:pt idx="37">
                  <c:v>-2.52</c:v>
                </c:pt>
                <c:pt idx="38">
                  <c:v>0.68749999999999989</c:v>
                </c:pt>
                <c:pt idx="39">
                  <c:v>0.82416666666666671</c:v>
                </c:pt>
                <c:pt idx="40">
                  <c:v>-2.4374999999999996</c:v>
                </c:pt>
                <c:pt idx="41">
                  <c:v>1.165</c:v>
                </c:pt>
                <c:pt idx="42">
                  <c:v>2.0733333333333333</c:v>
                </c:pt>
                <c:pt idx="43">
                  <c:v>2.0783333333333336</c:v>
                </c:pt>
                <c:pt idx="44">
                  <c:v>0.2183333333333333</c:v>
                </c:pt>
                <c:pt idx="45">
                  <c:v>2.0366666666666666</c:v>
                </c:pt>
                <c:pt idx="46">
                  <c:v>1.3375000000000004</c:v>
                </c:pt>
                <c:pt idx="47">
                  <c:v>-0.47250000000000014</c:v>
                </c:pt>
                <c:pt idx="48">
                  <c:v>-1.5250000000000001</c:v>
                </c:pt>
                <c:pt idx="49">
                  <c:v>-0.58499999999999996</c:v>
                </c:pt>
                <c:pt idx="50">
                  <c:v>-0.56666666666666676</c:v>
                </c:pt>
                <c:pt idx="51">
                  <c:v>-1.1416666666666668</c:v>
                </c:pt>
                <c:pt idx="52">
                  <c:v>-0.27250000000000002</c:v>
                </c:pt>
                <c:pt idx="53">
                  <c:v>-1.2541666666666667</c:v>
                </c:pt>
                <c:pt idx="54">
                  <c:v>-3.4816666666666669</c:v>
                </c:pt>
                <c:pt idx="55">
                  <c:v>-4.0916666666666668</c:v>
                </c:pt>
                <c:pt idx="56">
                  <c:v>-2.1575000000000002</c:v>
                </c:pt>
                <c:pt idx="57">
                  <c:v>-0.43250000000000005</c:v>
                </c:pt>
                <c:pt idx="58">
                  <c:v>-0.34083333333333332</c:v>
                </c:pt>
                <c:pt idx="59">
                  <c:v>-2.3325</c:v>
                </c:pt>
                <c:pt idx="60">
                  <c:v>-2.938333333333333</c:v>
                </c:pt>
                <c:pt idx="61">
                  <c:v>-3.9224999999999999</c:v>
                </c:pt>
                <c:pt idx="62">
                  <c:v>1.1074999999999999</c:v>
                </c:pt>
                <c:pt idx="63">
                  <c:v>0.91</c:v>
                </c:pt>
                <c:pt idx="64">
                  <c:v>2.564166666666666</c:v>
                </c:pt>
                <c:pt idx="65">
                  <c:v>4.6433333333333335</c:v>
                </c:pt>
                <c:pt idx="66">
                  <c:v>0.39250000000000007</c:v>
                </c:pt>
                <c:pt idx="67">
                  <c:v>-0.43333333333333307</c:v>
                </c:pt>
                <c:pt idx="68">
                  <c:v>1.1416666666666666</c:v>
                </c:pt>
                <c:pt idx="69">
                  <c:v>3.3074999999999997</c:v>
                </c:pt>
                <c:pt idx="70">
                  <c:v>1.7575000000000001</c:v>
                </c:pt>
                <c:pt idx="71">
                  <c:v>4.0025000000000004</c:v>
                </c:pt>
                <c:pt idx="72">
                  <c:v>3.6158333333333341</c:v>
                </c:pt>
                <c:pt idx="73">
                  <c:v>2.39</c:v>
                </c:pt>
                <c:pt idx="74">
                  <c:v>1.3600000000000003</c:v>
                </c:pt>
                <c:pt idx="75">
                  <c:v>1.2291666666666667</c:v>
                </c:pt>
                <c:pt idx="76">
                  <c:v>1.9416666666666664</c:v>
                </c:pt>
                <c:pt idx="77">
                  <c:v>-2.4883333333333333</c:v>
                </c:pt>
                <c:pt idx="78">
                  <c:v>0.36333333333333334</c:v>
                </c:pt>
                <c:pt idx="79">
                  <c:v>-0.21999999999999997</c:v>
                </c:pt>
                <c:pt idx="80">
                  <c:v>1.0191666666666668</c:v>
                </c:pt>
                <c:pt idx="81">
                  <c:v>1.7758333333333332</c:v>
                </c:pt>
                <c:pt idx="82">
                  <c:v>2.5225</c:v>
                </c:pt>
                <c:pt idx="83">
                  <c:v>5.7041666666666666</c:v>
                </c:pt>
                <c:pt idx="84">
                  <c:v>7.9516666666666653</c:v>
                </c:pt>
                <c:pt idx="85">
                  <c:v>4.8849999999999998</c:v>
                </c:pt>
                <c:pt idx="86">
                  <c:v>2.8633333333333333</c:v>
                </c:pt>
                <c:pt idx="87">
                  <c:v>-1.1725000000000001</c:v>
                </c:pt>
                <c:pt idx="88">
                  <c:v>-4.2075000000000005</c:v>
                </c:pt>
                <c:pt idx="89">
                  <c:v>-3.0525000000000002</c:v>
                </c:pt>
                <c:pt idx="90">
                  <c:v>-3.1274999999999999</c:v>
                </c:pt>
                <c:pt idx="91">
                  <c:v>-3.2791666666666668</c:v>
                </c:pt>
                <c:pt idx="92">
                  <c:v>-3.9541666666666657</c:v>
                </c:pt>
                <c:pt idx="93">
                  <c:v>0.36500000000000016</c:v>
                </c:pt>
                <c:pt idx="94">
                  <c:v>0.33833333333333337</c:v>
                </c:pt>
                <c:pt idx="95">
                  <c:v>2.3191666666666668</c:v>
                </c:pt>
                <c:pt idx="96">
                  <c:v>4.043333333333333</c:v>
                </c:pt>
                <c:pt idx="97">
                  <c:v>3.3441666666666667</c:v>
                </c:pt>
                <c:pt idx="98">
                  <c:v>3.5366666666666666</c:v>
                </c:pt>
                <c:pt idx="99">
                  <c:v>3.7958333333333329</c:v>
                </c:pt>
                <c:pt idx="100">
                  <c:v>-1.3674999999999997</c:v>
                </c:pt>
                <c:pt idx="101">
                  <c:v>-4.4433333333333334</c:v>
                </c:pt>
                <c:pt idx="102">
                  <c:v>-4.5225</c:v>
                </c:pt>
                <c:pt idx="103">
                  <c:v>-4.4141666666666666</c:v>
                </c:pt>
                <c:pt idx="104">
                  <c:v>-4.0458333333333334</c:v>
                </c:pt>
                <c:pt idx="105">
                  <c:v>-0.27833333333333349</c:v>
                </c:pt>
                <c:pt idx="106">
                  <c:v>2.7866666666666666</c:v>
                </c:pt>
                <c:pt idx="107">
                  <c:v>-1.4741666666666668</c:v>
                </c:pt>
                <c:pt idx="108">
                  <c:v>-2.901666666666666</c:v>
                </c:pt>
                <c:pt idx="109">
                  <c:v>-0.45416666666666666</c:v>
                </c:pt>
                <c:pt idx="110">
                  <c:v>0.75833333333333341</c:v>
                </c:pt>
                <c:pt idx="111">
                  <c:v>2.0733333333333337</c:v>
                </c:pt>
                <c:pt idx="112">
                  <c:v>-0.94333333333333336</c:v>
                </c:pt>
                <c:pt idx="113">
                  <c:v>-3.8841666666666668</c:v>
                </c:pt>
                <c:pt idx="114">
                  <c:v>-4.6883333333333335</c:v>
                </c:pt>
                <c:pt idx="115">
                  <c:v>-3.5649999999999999</c:v>
                </c:pt>
                <c:pt idx="116">
                  <c:v>-2.2399999999999998</c:v>
                </c:pt>
                <c:pt idx="117">
                  <c:v>3.53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43174328"/>
        <c:axId val="843173936"/>
      </c:barChart>
      <c:lineChart>
        <c:grouping val="standard"/>
        <c:varyColors val="0"/>
        <c:ser>
          <c:idx val="2"/>
          <c:order val="1"/>
          <c:tx>
            <c:strRef>
              <c:f>'Historic Droughts'!$M$1</c:f>
              <c:strCache>
                <c:ptCount val="1"/>
                <c:pt idx="0">
                  <c:v>10 year average 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'Historic Droughts'!$M$2:$M$119</c:f>
              <c:numCache>
                <c:formatCode>General</c:formatCode>
                <c:ptCount val="118"/>
                <c:pt idx="5">
                  <c:v>325000</c:v>
                </c:pt>
                <c:pt idx="6">
                  <c:v>325000</c:v>
                </c:pt>
                <c:pt idx="7">
                  <c:v>325000</c:v>
                </c:pt>
                <c:pt idx="8">
                  <c:v>325000</c:v>
                </c:pt>
                <c:pt idx="9">
                  <c:v>325000</c:v>
                </c:pt>
                <c:pt idx="10">
                  <c:v>325000</c:v>
                </c:pt>
                <c:pt idx="11">
                  <c:v>325000</c:v>
                </c:pt>
                <c:pt idx="12">
                  <c:v>325000</c:v>
                </c:pt>
                <c:pt idx="13">
                  <c:v>325000</c:v>
                </c:pt>
                <c:pt idx="14">
                  <c:v>325000</c:v>
                </c:pt>
                <c:pt idx="15">
                  <c:v>325000</c:v>
                </c:pt>
                <c:pt idx="16">
                  <c:v>325000</c:v>
                </c:pt>
                <c:pt idx="17">
                  <c:v>325000</c:v>
                </c:pt>
                <c:pt idx="18">
                  <c:v>325000</c:v>
                </c:pt>
                <c:pt idx="19">
                  <c:v>325000</c:v>
                </c:pt>
                <c:pt idx="20">
                  <c:v>321214.3817355936</c:v>
                </c:pt>
                <c:pt idx="21">
                  <c:v>321214.3817355936</c:v>
                </c:pt>
                <c:pt idx="22">
                  <c:v>321214.3817355936</c:v>
                </c:pt>
                <c:pt idx="23">
                  <c:v>321214.3817355936</c:v>
                </c:pt>
                <c:pt idx="24">
                  <c:v>321214.38173559355</c:v>
                </c:pt>
                <c:pt idx="25">
                  <c:v>321214.38173559355</c:v>
                </c:pt>
                <c:pt idx="26">
                  <c:v>321214.38173559355</c:v>
                </c:pt>
                <c:pt idx="27">
                  <c:v>321214.38173559355</c:v>
                </c:pt>
                <c:pt idx="28">
                  <c:v>321214.38173559355</c:v>
                </c:pt>
                <c:pt idx="29">
                  <c:v>321214.38173559355</c:v>
                </c:pt>
                <c:pt idx="30">
                  <c:v>325000</c:v>
                </c:pt>
                <c:pt idx="31">
                  <c:v>325000</c:v>
                </c:pt>
                <c:pt idx="32">
                  <c:v>325000</c:v>
                </c:pt>
                <c:pt idx="33">
                  <c:v>325000</c:v>
                </c:pt>
                <c:pt idx="34">
                  <c:v>321998.8354518222</c:v>
                </c:pt>
                <c:pt idx="35">
                  <c:v>303698.55519510363</c:v>
                </c:pt>
                <c:pt idx="36">
                  <c:v>293871.94303019735</c:v>
                </c:pt>
                <c:pt idx="37">
                  <c:v>293871.94303019735</c:v>
                </c:pt>
                <c:pt idx="38">
                  <c:v>293871.94303019735</c:v>
                </c:pt>
                <c:pt idx="39">
                  <c:v>293871.94303019735</c:v>
                </c:pt>
                <c:pt idx="40">
                  <c:v>293871.94303019735</c:v>
                </c:pt>
                <c:pt idx="41">
                  <c:v>293871.94303019735</c:v>
                </c:pt>
                <c:pt idx="42">
                  <c:v>293871.94303019735</c:v>
                </c:pt>
                <c:pt idx="43">
                  <c:v>293871.94303019735</c:v>
                </c:pt>
                <c:pt idx="44">
                  <c:v>296873.10757837514</c:v>
                </c:pt>
                <c:pt idx="45">
                  <c:v>315173.38783509372</c:v>
                </c:pt>
                <c:pt idx="46">
                  <c:v>325000</c:v>
                </c:pt>
                <c:pt idx="47">
                  <c:v>325000</c:v>
                </c:pt>
                <c:pt idx="48">
                  <c:v>325000</c:v>
                </c:pt>
                <c:pt idx="49">
                  <c:v>325000</c:v>
                </c:pt>
                <c:pt idx="50">
                  <c:v>325000</c:v>
                </c:pt>
                <c:pt idx="51">
                  <c:v>325000</c:v>
                </c:pt>
                <c:pt idx="52">
                  <c:v>325000</c:v>
                </c:pt>
                <c:pt idx="53">
                  <c:v>325000</c:v>
                </c:pt>
                <c:pt idx="54">
                  <c:v>325000</c:v>
                </c:pt>
                <c:pt idx="55">
                  <c:v>314123.97302154696</c:v>
                </c:pt>
                <c:pt idx="56">
                  <c:v>308985.01619440597</c:v>
                </c:pt>
                <c:pt idx="57">
                  <c:v>308985.01619440597</c:v>
                </c:pt>
                <c:pt idx="58">
                  <c:v>308985.01619440597</c:v>
                </c:pt>
                <c:pt idx="59">
                  <c:v>308985.01619440591</c:v>
                </c:pt>
                <c:pt idx="60">
                  <c:v>308985.01619440591</c:v>
                </c:pt>
                <c:pt idx="61">
                  <c:v>301027.87519914098</c:v>
                </c:pt>
                <c:pt idx="62">
                  <c:v>301027.87519914104</c:v>
                </c:pt>
                <c:pt idx="63">
                  <c:v>301027.87519914104</c:v>
                </c:pt>
                <c:pt idx="64">
                  <c:v>301027.87519914098</c:v>
                </c:pt>
                <c:pt idx="65">
                  <c:v>311903.90217759402</c:v>
                </c:pt>
                <c:pt idx="66">
                  <c:v>317042.85900473502</c:v>
                </c:pt>
                <c:pt idx="67">
                  <c:v>317042.85900473502</c:v>
                </c:pt>
                <c:pt idx="68">
                  <c:v>317042.85900473502</c:v>
                </c:pt>
                <c:pt idx="69">
                  <c:v>317042.85900473502</c:v>
                </c:pt>
                <c:pt idx="70">
                  <c:v>317042.85900473502</c:v>
                </c:pt>
                <c:pt idx="71">
                  <c:v>325000</c:v>
                </c:pt>
                <c:pt idx="72">
                  <c:v>325000</c:v>
                </c:pt>
                <c:pt idx="73">
                  <c:v>325000</c:v>
                </c:pt>
                <c:pt idx="74">
                  <c:v>325000</c:v>
                </c:pt>
                <c:pt idx="75">
                  <c:v>325000</c:v>
                </c:pt>
                <c:pt idx="76">
                  <c:v>325000</c:v>
                </c:pt>
                <c:pt idx="77">
                  <c:v>325000</c:v>
                </c:pt>
                <c:pt idx="78">
                  <c:v>325000</c:v>
                </c:pt>
                <c:pt idx="79">
                  <c:v>325000</c:v>
                </c:pt>
                <c:pt idx="80">
                  <c:v>325000</c:v>
                </c:pt>
                <c:pt idx="81">
                  <c:v>325000</c:v>
                </c:pt>
                <c:pt idx="82">
                  <c:v>325000</c:v>
                </c:pt>
                <c:pt idx="83">
                  <c:v>325000</c:v>
                </c:pt>
                <c:pt idx="84">
                  <c:v>325000</c:v>
                </c:pt>
                <c:pt idx="85">
                  <c:v>325000</c:v>
                </c:pt>
                <c:pt idx="86">
                  <c:v>325000</c:v>
                </c:pt>
                <c:pt idx="87">
                  <c:v>325000</c:v>
                </c:pt>
                <c:pt idx="88">
                  <c:v>324886.28264592041</c:v>
                </c:pt>
                <c:pt idx="89">
                  <c:v>315248.48576243798</c:v>
                </c:pt>
                <c:pt idx="90">
                  <c:v>310447.91555911244</c:v>
                </c:pt>
                <c:pt idx="91">
                  <c:v>304553.75965981709</c:v>
                </c:pt>
                <c:pt idx="92">
                  <c:v>295024.56235259352</c:v>
                </c:pt>
                <c:pt idx="93">
                  <c:v>295024.56235259352</c:v>
                </c:pt>
                <c:pt idx="94">
                  <c:v>295024.56235259352</c:v>
                </c:pt>
                <c:pt idx="95">
                  <c:v>295024.56235259352</c:v>
                </c:pt>
                <c:pt idx="96">
                  <c:v>295024.56235259352</c:v>
                </c:pt>
                <c:pt idx="97">
                  <c:v>295024.56235259352</c:v>
                </c:pt>
                <c:pt idx="98">
                  <c:v>295138.27970667311</c:v>
                </c:pt>
                <c:pt idx="99">
                  <c:v>304776.07659015554</c:v>
                </c:pt>
                <c:pt idx="100">
                  <c:v>309576.64679348108</c:v>
                </c:pt>
                <c:pt idx="101">
                  <c:v>312548.3766132961</c:v>
                </c:pt>
                <c:pt idx="102">
                  <c:v>306461.15112406202</c:v>
                </c:pt>
                <c:pt idx="103">
                  <c:v>290932.46661213727</c:v>
                </c:pt>
                <c:pt idx="104">
                  <c:v>276904.04094774963</c:v>
                </c:pt>
                <c:pt idx="105">
                  <c:v>276904.04094774963</c:v>
                </c:pt>
                <c:pt idx="106">
                  <c:v>276904.04094774963</c:v>
                </c:pt>
                <c:pt idx="107">
                  <c:v>276904.04094774963</c:v>
                </c:pt>
                <c:pt idx="108">
                  <c:v>276904.04094774963</c:v>
                </c:pt>
                <c:pt idx="109">
                  <c:v>276904.04094774963</c:v>
                </c:pt>
                <c:pt idx="110">
                  <c:v>276904.04094774963</c:v>
                </c:pt>
                <c:pt idx="111">
                  <c:v>279826.46702723001</c:v>
                </c:pt>
                <c:pt idx="112">
                  <c:v>295442.88982368761</c:v>
                </c:pt>
                <c:pt idx="113">
                  <c:v>310971.57433561236</c:v>
                </c:pt>
                <c:pt idx="114">
                  <c:v>310605.95071500225</c:v>
                </c:pt>
                <c:pt idx="115">
                  <c:v>297268.53727526125</c:v>
                </c:pt>
                <c:pt idx="116">
                  <c:v>294376.78843921295</c:v>
                </c:pt>
                <c:pt idx="117">
                  <c:v>294376.78843921295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'Historic Droughts'!$K$1</c:f>
              <c:strCache>
                <c:ptCount val="1"/>
                <c:pt idx="0">
                  <c:v>10 year average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'Historic Droughts'!$K$2:$K$119</c:f>
              <c:numCache>
                <c:formatCode>General</c:formatCode>
                <c:ptCount val="118"/>
                <c:pt idx="5">
                  <c:v>325000</c:v>
                </c:pt>
                <c:pt idx="6">
                  <c:v>325000</c:v>
                </c:pt>
                <c:pt idx="7">
                  <c:v>325000</c:v>
                </c:pt>
                <c:pt idx="8">
                  <c:v>325000</c:v>
                </c:pt>
                <c:pt idx="9">
                  <c:v>325000</c:v>
                </c:pt>
                <c:pt idx="10">
                  <c:v>325000</c:v>
                </c:pt>
                <c:pt idx="11">
                  <c:v>325000</c:v>
                </c:pt>
                <c:pt idx="12">
                  <c:v>325000</c:v>
                </c:pt>
                <c:pt idx="13">
                  <c:v>325000</c:v>
                </c:pt>
                <c:pt idx="14">
                  <c:v>325000</c:v>
                </c:pt>
                <c:pt idx="15">
                  <c:v>325000</c:v>
                </c:pt>
                <c:pt idx="16">
                  <c:v>325000</c:v>
                </c:pt>
                <c:pt idx="17">
                  <c:v>325000</c:v>
                </c:pt>
                <c:pt idx="18">
                  <c:v>325000</c:v>
                </c:pt>
                <c:pt idx="19">
                  <c:v>325000</c:v>
                </c:pt>
                <c:pt idx="20">
                  <c:v>320053.30000959762</c:v>
                </c:pt>
                <c:pt idx="21">
                  <c:v>320053.30000959762</c:v>
                </c:pt>
                <c:pt idx="22">
                  <c:v>320053.30000959762</c:v>
                </c:pt>
                <c:pt idx="23">
                  <c:v>320053.30000959762</c:v>
                </c:pt>
                <c:pt idx="24">
                  <c:v>320053.30000959762</c:v>
                </c:pt>
                <c:pt idx="25">
                  <c:v>320053.30000959762</c:v>
                </c:pt>
                <c:pt idx="26">
                  <c:v>320053.30000959762</c:v>
                </c:pt>
                <c:pt idx="27">
                  <c:v>320053.30000959762</c:v>
                </c:pt>
                <c:pt idx="28">
                  <c:v>320053.30000959762</c:v>
                </c:pt>
                <c:pt idx="29">
                  <c:v>320053.30000959762</c:v>
                </c:pt>
                <c:pt idx="30">
                  <c:v>325000</c:v>
                </c:pt>
                <c:pt idx="31">
                  <c:v>325000</c:v>
                </c:pt>
                <c:pt idx="32">
                  <c:v>325000</c:v>
                </c:pt>
                <c:pt idx="33">
                  <c:v>325000</c:v>
                </c:pt>
                <c:pt idx="34">
                  <c:v>320969.38295829302</c:v>
                </c:pt>
                <c:pt idx="35">
                  <c:v>300193.04487981449</c:v>
                </c:pt>
                <c:pt idx="36">
                  <c:v>288379.6732548615</c:v>
                </c:pt>
                <c:pt idx="37">
                  <c:v>288379.6732548615</c:v>
                </c:pt>
                <c:pt idx="38">
                  <c:v>288379.6732548615</c:v>
                </c:pt>
                <c:pt idx="39">
                  <c:v>288379.6732548615</c:v>
                </c:pt>
                <c:pt idx="40">
                  <c:v>288379.6732548615</c:v>
                </c:pt>
                <c:pt idx="41">
                  <c:v>288379.6732548615</c:v>
                </c:pt>
                <c:pt idx="42">
                  <c:v>288379.67325486144</c:v>
                </c:pt>
                <c:pt idx="43">
                  <c:v>288379.67325486144</c:v>
                </c:pt>
                <c:pt idx="44">
                  <c:v>292410.29029656842</c:v>
                </c:pt>
                <c:pt idx="45">
                  <c:v>313186.628375047</c:v>
                </c:pt>
                <c:pt idx="46">
                  <c:v>325000</c:v>
                </c:pt>
                <c:pt idx="47">
                  <c:v>325000</c:v>
                </c:pt>
                <c:pt idx="48">
                  <c:v>325000</c:v>
                </c:pt>
                <c:pt idx="49">
                  <c:v>325000</c:v>
                </c:pt>
                <c:pt idx="50">
                  <c:v>325000</c:v>
                </c:pt>
                <c:pt idx="51">
                  <c:v>325000</c:v>
                </c:pt>
                <c:pt idx="52">
                  <c:v>325000</c:v>
                </c:pt>
                <c:pt idx="53">
                  <c:v>325000</c:v>
                </c:pt>
                <c:pt idx="54">
                  <c:v>325000</c:v>
                </c:pt>
                <c:pt idx="55">
                  <c:v>312030.5684829469</c:v>
                </c:pt>
                <c:pt idx="56">
                  <c:v>305516.03481032979</c:v>
                </c:pt>
                <c:pt idx="57">
                  <c:v>305516.03481032979</c:v>
                </c:pt>
                <c:pt idx="58">
                  <c:v>305516.03481032979</c:v>
                </c:pt>
                <c:pt idx="59">
                  <c:v>305516.03481032979</c:v>
                </c:pt>
                <c:pt idx="60">
                  <c:v>305105.08889235521</c:v>
                </c:pt>
                <c:pt idx="61">
                  <c:v>295379.36088992725</c:v>
                </c:pt>
                <c:pt idx="62">
                  <c:v>295379.36088992725</c:v>
                </c:pt>
                <c:pt idx="63">
                  <c:v>295379.36088992725</c:v>
                </c:pt>
                <c:pt idx="64">
                  <c:v>295379.36088992719</c:v>
                </c:pt>
                <c:pt idx="65">
                  <c:v>308348.7924069803</c:v>
                </c:pt>
                <c:pt idx="66">
                  <c:v>314863.32607959741</c:v>
                </c:pt>
                <c:pt idx="67">
                  <c:v>314863.32607959741</c:v>
                </c:pt>
                <c:pt idx="68">
                  <c:v>314863.32607959741</c:v>
                </c:pt>
                <c:pt idx="69">
                  <c:v>314863.32607959741</c:v>
                </c:pt>
                <c:pt idx="70">
                  <c:v>315274.27199757204</c:v>
                </c:pt>
                <c:pt idx="71">
                  <c:v>325000</c:v>
                </c:pt>
                <c:pt idx="72">
                  <c:v>325000</c:v>
                </c:pt>
                <c:pt idx="73">
                  <c:v>325000</c:v>
                </c:pt>
                <c:pt idx="74">
                  <c:v>325000</c:v>
                </c:pt>
                <c:pt idx="75">
                  <c:v>325000</c:v>
                </c:pt>
                <c:pt idx="76">
                  <c:v>325000</c:v>
                </c:pt>
                <c:pt idx="77">
                  <c:v>325000</c:v>
                </c:pt>
                <c:pt idx="78">
                  <c:v>325000</c:v>
                </c:pt>
                <c:pt idx="79">
                  <c:v>325000</c:v>
                </c:pt>
                <c:pt idx="80">
                  <c:v>325000</c:v>
                </c:pt>
                <c:pt idx="81">
                  <c:v>325000</c:v>
                </c:pt>
                <c:pt idx="82">
                  <c:v>325000</c:v>
                </c:pt>
                <c:pt idx="83">
                  <c:v>325000</c:v>
                </c:pt>
                <c:pt idx="84">
                  <c:v>325000</c:v>
                </c:pt>
                <c:pt idx="85">
                  <c:v>325000</c:v>
                </c:pt>
                <c:pt idx="86">
                  <c:v>325000</c:v>
                </c:pt>
                <c:pt idx="87">
                  <c:v>325000</c:v>
                </c:pt>
                <c:pt idx="88">
                  <c:v>323842.44301876146</c:v>
                </c:pt>
                <c:pt idx="89">
                  <c:v>312238.30579296651</c:v>
                </c:pt>
                <c:pt idx="90">
                  <c:v>306114.27098243695</c:v>
                </c:pt>
                <c:pt idx="91">
                  <c:v>298731.96451269346</c:v>
                </c:pt>
                <c:pt idx="92">
                  <c:v>287248.33860652923</c:v>
                </c:pt>
                <c:pt idx="93">
                  <c:v>287248.33860652923</c:v>
                </c:pt>
                <c:pt idx="94">
                  <c:v>287248.33860652917</c:v>
                </c:pt>
                <c:pt idx="95">
                  <c:v>287248.33860652917</c:v>
                </c:pt>
                <c:pt idx="96">
                  <c:v>287248.33860652917</c:v>
                </c:pt>
                <c:pt idx="97">
                  <c:v>287248.33860652917</c:v>
                </c:pt>
                <c:pt idx="98">
                  <c:v>288405.89558776771</c:v>
                </c:pt>
                <c:pt idx="99">
                  <c:v>300010.03281356266</c:v>
                </c:pt>
                <c:pt idx="100">
                  <c:v>306134.06762409222</c:v>
                </c:pt>
                <c:pt idx="101">
                  <c:v>309577.99749560968</c:v>
                </c:pt>
                <c:pt idx="102">
                  <c:v>303025.99113925605</c:v>
                </c:pt>
                <c:pt idx="103">
                  <c:v>285081.62345310289</c:v>
                </c:pt>
                <c:pt idx="104">
                  <c:v>268713.07995867485</c:v>
                </c:pt>
                <c:pt idx="105">
                  <c:v>268713.07995867485</c:v>
                </c:pt>
                <c:pt idx="106">
                  <c:v>268713.07995867485</c:v>
                </c:pt>
                <c:pt idx="107">
                  <c:v>268713.07995867485</c:v>
                </c:pt>
                <c:pt idx="108">
                  <c:v>268713.07995867485</c:v>
                </c:pt>
                <c:pt idx="109">
                  <c:v>268713.07995867485</c:v>
                </c:pt>
                <c:pt idx="110">
                  <c:v>268713.07995867485</c:v>
                </c:pt>
                <c:pt idx="111">
                  <c:v>272651.45655690093</c:v>
                </c:pt>
                <c:pt idx="112">
                  <c:v>290687.08881941886</c:v>
                </c:pt>
                <c:pt idx="113">
                  <c:v>308631.45650557196</c:v>
                </c:pt>
                <c:pt idx="114">
                  <c:v>308244.80643901048</c:v>
                </c:pt>
                <c:pt idx="115">
                  <c:v>292611.46576917544</c:v>
                </c:pt>
                <c:pt idx="116">
                  <c:v>288709.04111140169</c:v>
                </c:pt>
                <c:pt idx="117">
                  <c:v>288709.04111140169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'Historic Droughts'!$L$1</c:f>
              <c:strCache>
                <c:ptCount val="1"/>
                <c:pt idx="0">
                  <c:v>10 year average lower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'Historic Droughts'!$L$2:$L$119</c:f>
              <c:numCache>
                <c:formatCode>General</c:formatCode>
                <c:ptCount val="118"/>
                <c:pt idx="5">
                  <c:v>325000</c:v>
                </c:pt>
                <c:pt idx="6">
                  <c:v>325000</c:v>
                </c:pt>
                <c:pt idx="7">
                  <c:v>325000</c:v>
                </c:pt>
                <c:pt idx="8">
                  <c:v>325000</c:v>
                </c:pt>
                <c:pt idx="9">
                  <c:v>325000</c:v>
                </c:pt>
                <c:pt idx="10">
                  <c:v>325000</c:v>
                </c:pt>
                <c:pt idx="11">
                  <c:v>325000</c:v>
                </c:pt>
                <c:pt idx="12">
                  <c:v>325000</c:v>
                </c:pt>
                <c:pt idx="13">
                  <c:v>325000</c:v>
                </c:pt>
                <c:pt idx="14">
                  <c:v>325000</c:v>
                </c:pt>
                <c:pt idx="15">
                  <c:v>325000</c:v>
                </c:pt>
                <c:pt idx="16">
                  <c:v>325000</c:v>
                </c:pt>
                <c:pt idx="17">
                  <c:v>325000</c:v>
                </c:pt>
                <c:pt idx="18">
                  <c:v>325000</c:v>
                </c:pt>
                <c:pt idx="19">
                  <c:v>325000</c:v>
                </c:pt>
                <c:pt idx="20">
                  <c:v>320333.10074742418</c:v>
                </c:pt>
                <c:pt idx="21">
                  <c:v>320333.10074742418</c:v>
                </c:pt>
                <c:pt idx="22">
                  <c:v>320333.10074742418</c:v>
                </c:pt>
                <c:pt idx="23">
                  <c:v>320333.10074742418</c:v>
                </c:pt>
                <c:pt idx="24">
                  <c:v>320333.10074742418</c:v>
                </c:pt>
                <c:pt idx="25">
                  <c:v>320333.10074742418</c:v>
                </c:pt>
                <c:pt idx="26">
                  <c:v>320333.10074742418</c:v>
                </c:pt>
                <c:pt idx="27">
                  <c:v>320333.10074742418</c:v>
                </c:pt>
                <c:pt idx="28">
                  <c:v>320333.10074742418</c:v>
                </c:pt>
                <c:pt idx="29">
                  <c:v>320333.10074742418</c:v>
                </c:pt>
                <c:pt idx="30">
                  <c:v>325000</c:v>
                </c:pt>
                <c:pt idx="31">
                  <c:v>325000</c:v>
                </c:pt>
                <c:pt idx="32">
                  <c:v>325000</c:v>
                </c:pt>
                <c:pt idx="33">
                  <c:v>325000</c:v>
                </c:pt>
                <c:pt idx="34">
                  <c:v>321424.36533058499</c:v>
                </c:pt>
                <c:pt idx="35">
                  <c:v>299114.79404094478</c:v>
                </c:pt>
                <c:pt idx="36">
                  <c:v>286484.32004364382</c:v>
                </c:pt>
                <c:pt idx="37">
                  <c:v>286484.32004364382</c:v>
                </c:pt>
                <c:pt idx="38">
                  <c:v>286484.32004364382</c:v>
                </c:pt>
                <c:pt idx="39">
                  <c:v>286484.32004364382</c:v>
                </c:pt>
                <c:pt idx="40">
                  <c:v>286484.32004364382</c:v>
                </c:pt>
                <c:pt idx="41">
                  <c:v>286484.32004364382</c:v>
                </c:pt>
                <c:pt idx="42">
                  <c:v>286484.32004364382</c:v>
                </c:pt>
                <c:pt idx="43">
                  <c:v>286484.32004364382</c:v>
                </c:pt>
                <c:pt idx="44">
                  <c:v>290059.95471305883</c:v>
                </c:pt>
                <c:pt idx="45">
                  <c:v>312369.52600269904</c:v>
                </c:pt>
                <c:pt idx="46">
                  <c:v>325000</c:v>
                </c:pt>
                <c:pt idx="47">
                  <c:v>325000</c:v>
                </c:pt>
                <c:pt idx="48">
                  <c:v>325000</c:v>
                </c:pt>
                <c:pt idx="49">
                  <c:v>325000</c:v>
                </c:pt>
                <c:pt idx="50">
                  <c:v>325000</c:v>
                </c:pt>
                <c:pt idx="51">
                  <c:v>325000</c:v>
                </c:pt>
                <c:pt idx="52">
                  <c:v>325000</c:v>
                </c:pt>
                <c:pt idx="53">
                  <c:v>325000</c:v>
                </c:pt>
                <c:pt idx="54">
                  <c:v>325000</c:v>
                </c:pt>
                <c:pt idx="55">
                  <c:v>311070.38550468278</c:v>
                </c:pt>
                <c:pt idx="56">
                  <c:v>304550.69860102417</c:v>
                </c:pt>
                <c:pt idx="57">
                  <c:v>304550.69860102417</c:v>
                </c:pt>
                <c:pt idx="58">
                  <c:v>304550.69860102417</c:v>
                </c:pt>
                <c:pt idx="59">
                  <c:v>304550.69860102423</c:v>
                </c:pt>
                <c:pt idx="60">
                  <c:v>304550.69860102423</c:v>
                </c:pt>
                <c:pt idx="61">
                  <c:v>294298.3807129435</c:v>
                </c:pt>
                <c:pt idx="62">
                  <c:v>294298.3807129435</c:v>
                </c:pt>
                <c:pt idx="63">
                  <c:v>294298.3807129435</c:v>
                </c:pt>
                <c:pt idx="64">
                  <c:v>294298.3807129435</c:v>
                </c:pt>
                <c:pt idx="65">
                  <c:v>308227.99520826072</c:v>
                </c:pt>
                <c:pt idx="66">
                  <c:v>314747.68211191928</c:v>
                </c:pt>
                <c:pt idx="67">
                  <c:v>314747.68211191928</c:v>
                </c:pt>
                <c:pt idx="68">
                  <c:v>314747.68211191928</c:v>
                </c:pt>
                <c:pt idx="69">
                  <c:v>314747.68211191928</c:v>
                </c:pt>
                <c:pt idx="70">
                  <c:v>314747.68211191928</c:v>
                </c:pt>
                <c:pt idx="71">
                  <c:v>325000</c:v>
                </c:pt>
                <c:pt idx="72">
                  <c:v>325000</c:v>
                </c:pt>
                <c:pt idx="73">
                  <c:v>325000</c:v>
                </c:pt>
                <c:pt idx="74">
                  <c:v>325000</c:v>
                </c:pt>
                <c:pt idx="75">
                  <c:v>325000</c:v>
                </c:pt>
                <c:pt idx="76">
                  <c:v>325000</c:v>
                </c:pt>
                <c:pt idx="77">
                  <c:v>325000</c:v>
                </c:pt>
                <c:pt idx="78">
                  <c:v>325000</c:v>
                </c:pt>
                <c:pt idx="79">
                  <c:v>325000</c:v>
                </c:pt>
                <c:pt idx="80">
                  <c:v>325000</c:v>
                </c:pt>
                <c:pt idx="81">
                  <c:v>325000</c:v>
                </c:pt>
                <c:pt idx="82">
                  <c:v>325000</c:v>
                </c:pt>
                <c:pt idx="83">
                  <c:v>325000</c:v>
                </c:pt>
                <c:pt idx="84">
                  <c:v>325000</c:v>
                </c:pt>
                <c:pt idx="85">
                  <c:v>325000</c:v>
                </c:pt>
                <c:pt idx="86">
                  <c:v>325000</c:v>
                </c:pt>
                <c:pt idx="87">
                  <c:v>325000</c:v>
                </c:pt>
                <c:pt idx="88">
                  <c:v>324431.07993227954</c:v>
                </c:pt>
                <c:pt idx="89">
                  <c:v>312037.12537270691</c:v>
                </c:pt>
                <c:pt idx="90">
                  <c:v>305977.11857869418</c:v>
                </c:pt>
                <c:pt idx="91">
                  <c:v>298440.28889610135</c:v>
                </c:pt>
                <c:pt idx="92">
                  <c:v>286182.75023523753</c:v>
                </c:pt>
                <c:pt idx="93">
                  <c:v>286182.75023523747</c:v>
                </c:pt>
                <c:pt idx="94">
                  <c:v>286182.75023523753</c:v>
                </c:pt>
                <c:pt idx="95">
                  <c:v>286182.75023523753</c:v>
                </c:pt>
                <c:pt idx="96">
                  <c:v>286182.75023523753</c:v>
                </c:pt>
                <c:pt idx="97">
                  <c:v>286182.75023523753</c:v>
                </c:pt>
                <c:pt idx="98">
                  <c:v>286751.67030295799</c:v>
                </c:pt>
                <c:pt idx="99">
                  <c:v>299145.62486253062</c:v>
                </c:pt>
                <c:pt idx="100">
                  <c:v>305205.63165654335</c:v>
                </c:pt>
                <c:pt idx="101">
                  <c:v>309277.05208255973</c:v>
                </c:pt>
                <c:pt idx="102">
                  <c:v>302080.43742207804</c:v>
                </c:pt>
                <c:pt idx="103">
                  <c:v>282723.12671021209</c:v>
                </c:pt>
                <c:pt idx="104">
                  <c:v>265054.35144997307</c:v>
                </c:pt>
                <c:pt idx="105">
                  <c:v>265054.35144997307</c:v>
                </c:pt>
                <c:pt idx="106">
                  <c:v>265054.35144997312</c:v>
                </c:pt>
                <c:pt idx="107">
                  <c:v>265054.35144997312</c:v>
                </c:pt>
                <c:pt idx="108">
                  <c:v>265054.35144997312</c:v>
                </c:pt>
                <c:pt idx="109">
                  <c:v>265054.35144997312</c:v>
                </c:pt>
                <c:pt idx="110">
                  <c:v>265054.35144997312</c:v>
                </c:pt>
                <c:pt idx="111">
                  <c:v>268519.76070654963</c:v>
                </c:pt>
                <c:pt idx="112">
                  <c:v>287973.91402789502</c:v>
                </c:pt>
                <c:pt idx="113">
                  <c:v>307331.22473976098</c:v>
                </c:pt>
                <c:pt idx="114">
                  <c:v>306914.11513619922</c:v>
                </c:pt>
                <c:pt idx="115">
                  <c:v>290043.29255496396</c:v>
                </c:pt>
                <c:pt idx="116">
                  <c:v>286620.86208786228</c:v>
                </c:pt>
                <c:pt idx="117">
                  <c:v>286620.86208786228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3176288"/>
        <c:axId val="843175112"/>
      </c:lineChart>
      <c:catAx>
        <c:axId val="843174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73936"/>
        <c:crosses val="autoZero"/>
        <c:auto val="1"/>
        <c:lblAlgn val="ctr"/>
        <c:lblOffset val="100"/>
        <c:noMultiLvlLbl val="0"/>
      </c:catAx>
      <c:valAx>
        <c:axId val="84317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74328"/>
        <c:crosses val="autoZero"/>
        <c:crossBetween val="between"/>
      </c:valAx>
      <c:valAx>
        <c:axId val="843175112"/>
        <c:scaling>
          <c:orientation val="minMax"/>
          <c:min val="25000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76288"/>
        <c:crosses val="max"/>
        <c:crossBetween val="between"/>
      </c:valAx>
      <c:catAx>
        <c:axId val="843176288"/>
        <c:scaling>
          <c:orientation val="minMax"/>
        </c:scaling>
        <c:delete val="1"/>
        <c:axPos val="b"/>
        <c:majorTickMark val="none"/>
        <c:minorTickMark val="none"/>
        <c:tickLblPos val="nextTo"/>
        <c:crossAx val="843175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Years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'Median Analysis'!$B$2</c:f>
              <c:strCache>
                <c:ptCount val="1"/>
                <c:pt idx="0">
                  <c:v>Median of Lower Snake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'Median Analysis'!$A$3:$A$14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'Median Analysis'!$B$3:$B$14</c:f>
              <c:numCache>
                <c:formatCode>General</c:formatCode>
                <c:ptCount val="12"/>
                <c:pt idx="0">
                  <c:v>1748.45525</c:v>
                </c:pt>
                <c:pt idx="1">
                  <c:v>1574.8990000000001</c:v>
                </c:pt>
                <c:pt idx="2">
                  <c:v>1468.7817500000001</c:v>
                </c:pt>
                <c:pt idx="3">
                  <c:v>456.20499999999998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442.32049999999998</c:v>
                </c:pt>
                <c:pt idx="10">
                  <c:v>1352.7470000000001</c:v>
                </c:pt>
                <c:pt idx="11">
                  <c:v>1447.9549999999999</c:v>
                </c:pt>
              </c:numCache>
            </c:numRef>
          </c:val>
        </c:ser>
        <c:ser>
          <c:idx val="1"/>
          <c:order val="1"/>
          <c:tx>
            <c:strRef>
              <c:f>'Median Analysis'!$C$2</c:f>
              <c:strCache>
                <c:ptCount val="1"/>
                <c:pt idx="0">
                  <c:v>Median of Upper Snake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'Median Analysis'!$A$3:$A$14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'Median Analysis'!$C$3:$C$14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3175896"/>
        <c:axId val="848814640"/>
      </c:barChart>
      <c:catAx>
        <c:axId val="843175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814640"/>
        <c:crosses val="autoZero"/>
        <c:auto val="1"/>
        <c:lblAlgn val="ctr"/>
        <c:lblOffset val="100"/>
        <c:noMultiLvlLbl val="0"/>
      </c:catAx>
      <c:valAx>
        <c:axId val="84881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Median</a:t>
                </a:r>
                <a:r>
                  <a:rPr lang="en-US" baseline="0"/>
                  <a:t> Flow (af/day)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75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Wet Years (PDSI&gt;0)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'Median Analysis'!$B$17</c:f>
              <c:strCache>
                <c:ptCount val="1"/>
                <c:pt idx="0">
                  <c:v>Median of Lower Snake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'Median Analysis'!$A$18:$A$29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'Median Analysis'!$B$18:$B$29</c:f>
              <c:numCache>
                <c:formatCode>General</c:formatCode>
                <c:ptCount val="12"/>
                <c:pt idx="0">
                  <c:v>1953.7474999999999</c:v>
                </c:pt>
                <c:pt idx="1">
                  <c:v>4651.1091499999993</c:v>
                </c:pt>
                <c:pt idx="2">
                  <c:v>5227.1175500000008</c:v>
                </c:pt>
                <c:pt idx="3">
                  <c:v>8972.2630749999989</c:v>
                </c:pt>
                <c:pt idx="4">
                  <c:v>12200.5085</c:v>
                </c:pt>
                <c:pt idx="5">
                  <c:v>12267.9475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1249.605</c:v>
                </c:pt>
                <c:pt idx="10">
                  <c:v>1467.79</c:v>
                </c:pt>
                <c:pt idx="11">
                  <c:v>1505.4765</c:v>
                </c:pt>
              </c:numCache>
            </c:numRef>
          </c:val>
        </c:ser>
        <c:ser>
          <c:idx val="1"/>
          <c:order val="1"/>
          <c:tx>
            <c:strRef>
              <c:f>'Median Analysis'!$C$17</c:f>
              <c:strCache>
                <c:ptCount val="1"/>
                <c:pt idx="0">
                  <c:v>Median of Upper Snake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'Median Analysis'!$A$18:$A$29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'Median Analysis'!$C$18:$C$29</c:f>
              <c:numCache>
                <c:formatCode>General</c:formatCode>
                <c:ptCount val="12"/>
                <c:pt idx="0">
                  <c:v>0</c:v>
                </c:pt>
                <c:pt idx="1">
                  <c:v>1292.2502500000001</c:v>
                </c:pt>
                <c:pt idx="2">
                  <c:v>1836.9193499999999</c:v>
                </c:pt>
                <c:pt idx="3">
                  <c:v>6282.2403750000003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8816992"/>
        <c:axId val="848815032"/>
      </c:barChart>
      <c:catAx>
        <c:axId val="84881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815032"/>
        <c:crosses val="autoZero"/>
        <c:auto val="1"/>
        <c:lblAlgn val="ctr"/>
        <c:lblOffset val="100"/>
        <c:noMultiLvlLbl val="0"/>
      </c:catAx>
      <c:valAx>
        <c:axId val="848815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81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Dry Year (-3&lt;PDSI&lt;0)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'Median Analysis'!$B$32</c:f>
              <c:strCache>
                <c:ptCount val="1"/>
                <c:pt idx="0">
                  <c:v>Median of Lower Snake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'Median Analysis'!$A$33:$A$44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'Median Analysis'!$B$33:$B$44</c:f>
              <c:numCache>
                <c:formatCode>General</c:formatCode>
                <c:ptCount val="12"/>
                <c:pt idx="0">
                  <c:v>5142.4221000000007</c:v>
                </c:pt>
                <c:pt idx="1">
                  <c:v>3973.9422500000001</c:v>
                </c:pt>
                <c:pt idx="2">
                  <c:v>3183.5174999999999</c:v>
                </c:pt>
                <c:pt idx="3">
                  <c:v>593.06649999999991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2377.2247500000003</c:v>
                </c:pt>
                <c:pt idx="11">
                  <c:v>4586.0503500000004</c:v>
                </c:pt>
              </c:numCache>
            </c:numRef>
          </c:val>
        </c:ser>
        <c:ser>
          <c:idx val="1"/>
          <c:order val="1"/>
          <c:tx>
            <c:strRef>
              <c:f>'Median Analysis'!$C$32</c:f>
              <c:strCache>
                <c:ptCount val="1"/>
                <c:pt idx="0">
                  <c:v>Median of Upper Snake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'Median Analysis'!$A$33:$A$44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'Median Analysis'!$C$33:$C$44</c:f>
              <c:numCache>
                <c:formatCode>General</c:formatCode>
                <c:ptCount val="12"/>
                <c:pt idx="0">
                  <c:v>86.282250000000005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8815424"/>
        <c:axId val="848815816"/>
      </c:barChart>
      <c:catAx>
        <c:axId val="84881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815816"/>
        <c:crosses val="autoZero"/>
        <c:auto val="1"/>
        <c:lblAlgn val="ctr"/>
        <c:lblOffset val="100"/>
        <c:noMultiLvlLbl val="0"/>
      </c:catAx>
      <c:valAx>
        <c:axId val="848815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81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Drought (PDSI&lt;-3)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'Median Analysis'!$B$47</c:f>
              <c:strCache>
                <c:ptCount val="1"/>
                <c:pt idx="0">
                  <c:v>Median of Lower Snake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'Median Analysis'!$A$48:$A$59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'Median Analysis'!$B$48:$B$59</c:f>
              <c:numCache>
                <c:formatCode>General</c:formatCode>
                <c:ptCount val="12"/>
                <c:pt idx="0">
                  <c:v>1179.1907500000002</c:v>
                </c:pt>
                <c:pt idx="1">
                  <c:v>1210.9267500000001</c:v>
                </c:pt>
                <c:pt idx="2">
                  <c:v>1051.2550000000001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1052.24675</c:v>
                </c:pt>
                <c:pt idx="11">
                  <c:v>1186.133</c:v>
                </c:pt>
              </c:numCache>
            </c:numRef>
          </c:val>
        </c:ser>
        <c:ser>
          <c:idx val="1"/>
          <c:order val="1"/>
          <c:tx>
            <c:strRef>
              <c:f>'Median Analysis'!$C$47</c:f>
              <c:strCache>
                <c:ptCount val="1"/>
                <c:pt idx="0">
                  <c:v>Median of Upper Snake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'Median Analysis'!$A$48:$A$59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'Median Analysis'!$C$48:$C$59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8813856"/>
        <c:axId val="848814248"/>
      </c:barChart>
      <c:catAx>
        <c:axId val="84881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814248"/>
        <c:crosses val="autoZero"/>
        <c:auto val="1"/>
        <c:lblAlgn val="ctr"/>
        <c:lblOffset val="100"/>
        <c:noMultiLvlLbl val="0"/>
      </c:catAx>
      <c:valAx>
        <c:axId val="84881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81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Median</a:t>
            </a:r>
            <a:r>
              <a:rPr lang="en-US" baseline="0"/>
              <a:t> Flow on Non-Zero Days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'Median Analysis'!$V$2</c:f>
              <c:strCache>
                <c:ptCount val="1"/>
                <c:pt idx="0">
                  <c:v>Median of Lower Snake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'Median Analysis'!$U$3:$U$14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'Median Analysis'!$V$3:$V$14</c:f>
              <c:numCache>
                <c:formatCode>General</c:formatCode>
                <c:ptCount val="12"/>
                <c:pt idx="0">
                  <c:v>1748.45525</c:v>
                </c:pt>
                <c:pt idx="1">
                  <c:v>1574.8990000000001</c:v>
                </c:pt>
                <c:pt idx="2">
                  <c:v>1517.3775000000001</c:v>
                </c:pt>
                <c:pt idx="3">
                  <c:v>7867.9494500000019</c:v>
                </c:pt>
                <c:pt idx="4">
                  <c:v>10353.870000000001</c:v>
                </c:pt>
                <c:pt idx="5">
                  <c:v>11821.66</c:v>
                </c:pt>
                <c:pt idx="6">
                  <c:v>3278.7255</c:v>
                </c:pt>
                <c:pt idx="7">
                  <c:v>454.22149999999999</c:v>
                </c:pt>
                <c:pt idx="8">
                  <c:v>446.28750000000002</c:v>
                </c:pt>
                <c:pt idx="9">
                  <c:v>998.83318820975273</c:v>
                </c:pt>
                <c:pt idx="10">
                  <c:v>1361.6826675</c:v>
                </c:pt>
                <c:pt idx="11">
                  <c:v>1447.9549999999999</c:v>
                </c:pt>
              </c:numCache>
            </c:numRef>
          </c:val>
        </c:ser>
        <c:ser>
          <c:idx val="1"/>
          <c:order val="1"/>
          <c:tx>
            <c:strRef>
              <c:f>'Median Analysis'!$W$2</c:f>
              <c:strCache>
                <c:ptCount val="1"/>
                <c:pt idx="0">
                  <c:v>Median of Upper Snake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'Median Analysis'!$U$3:$U$14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'Median Analysis'!$W$3:$W$14</c:f>
              <c:numCache>
                <c:formatCode>General</c:formatCode>
                <c:ptCount val="12"/>
                <c:pt idx="0">
                  <c:v>5511.9481500000002</c:v>
                </c:pt>
                <c:pt idx="1">
                  <c:v>5088.9667750000008</c:v>
                </c:pt>
                <c:pt idx="2">
                  <c:v>8728.6892750000006</c:v>
                </c:pt>
                <c:pt idx="3">
                  <c:v>13159.7291</c:v>
                </c:pt>
                <c:pt idx="4">
                  <c:v>7944.7108999999991</c:v>
                </c:pt>
                <c:pt idx="5">
                  <c:v>8745.4498500000009</c:v>
                </c:pt>
                <c:pt idx="6">
                  <c:v>1757.7777000000015</c:v>
                </c:pt>
                <c:pt idx="7">
                  <c:v>0</c:v>
                </c:pt>
                <c:pt idx="8">
                  <c:v>0</c:v>
                </c:pt>
                <c:pt idx="9">
                  <c:v>1239.0924499999996</c:v>
                </c:pt>
                <c:pt idx="10">
                  <c:v>3684.5496000000007</c:v>
                </c:pt>
                <c:pt idx="11">
                  <c:v>4841.3268000000007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2779736"/>
        <c:axId val="602776600"/>
      </c:barChart>
      <c:catAx>
        <c:axId val="602779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76600"/>
        <c:crosses val="autoZero"/>
        <c:auto val="1"/>
        <c:lblAlgn val="ctr"/>
        <c:lblOffset val="100"/>
        <c:noMultiLvlLbl val="0"/>
      </c:catAx>
      <c:valAx>
        <c:axId val="602776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Avaliable Recharge (af/yr)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79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Median Flow on Non-Zero Days (PDSI&gt;0)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'Median Analysis'!$V$17</c:f>
              <c:strCache>
                <c:ptCount val="1"/>
                <c:pt idx="0">
                  <c:v>Median of Lower Snake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'Median Analysis'!$U$18:$U$29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'Median Analysis'!$V$18:$V$29</c:f>
              <c:numCache>
                <c:formatCode>General</c:formatCode>
                <c:ptCount val="12"/>
                <c:pt idx="0">
                  <c:v>1953.7474999999999</c:v>
                </c:pt>
                <c:pt idx="1">
                  <c:v>4651.1091499999993</c:v>
                </c:pt>
                <c:pt idx="2">
                  <c:v>5227.1175500000008</c:v>
                </c:pt>
                <c:pt idx="3">
                  <c:v>9217.3245000000024</c:v>
                </c:pt>
                <c:pt idx="4">
                  <c:v>14269.894049999999</c:v>
                </c:pt>
                <c:pt idx="5">
                  <c:v>16272.038950000002</c:v>
                </c:pt>
                <c:pt idx="6">
                  <c:v>4284.3599999999997</c:v>
                </c:pt>
                <c:pt idx="7">
                  <c:v>448.27100000000002</c:v>
                </c:pt>
                <c:pt idx="8">
                  <c:v>505.79250000000002</c:v>
                </c:pt>
                <c:pt idx="9">
                  <c:v>2565.6572500000002</c:v>
                </c:pt>
                <c:pt idx="10">
                  <c:v>1467.79</c:v>
                </c:pt>
                <c:pt idx="11">
                  <c:v>1505.4765</c:v>
                </c:pt>
              </c:numCache>
            </c:numRef>
          </c:val>
        </c:ser>
        <c:ser>
          <c:idx val="1"/>
          <c:order val="1"/>
          <c:tx>
            <c:strRef>
              <c:f>'Median Analysis'!$W$17</c:f>
              <c:strCache>
                <c:ptCount val="1"/>
                <c:pt idx="0">
                  <c:v>Median of Upper Snake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'Median Analysis'!$U$18:$U$29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'Median Analysis'!$W$18:$W$29</c:f>
              <c:numCache>
                <c:formatCode>General</c:formatCode>
                <c:ptCount val="12"/>
                <c:pt idx="0">
                  <c:v>7310.5859500000006</c:v>
                </c:pt>
                <c:pt idx="1">
                  <c:v>7873.0073750000001</c:v>
                </c:pt>
                <c:pt idx="2">
                  <c:v>12233.23625</c:v>
                </c:pt>
                <c:pt idx="3">
                  <c:v>14362.325149999999</c:v>
                </c:pt>
                <c:pt idx="4">
                  <c:v>7944.7108999999991</c:v>
                </c:pt>
                <c:pt idx="5">
                  <c:v>8745.4498500000009</c:v>
                </c:pt>
                <c:pt idx="6">
                  <c:v>1757.7777000000015</c:v>
                </c:pt>
                <c:pt idx="7">
                  <c:v>0</c:v>
                </c:pt>
                <c:pt idx="8">
                  <c:v>0</c:v>
                </c:pt>
                <c:pt idx="9">
                  <c:v>1232.8444249999998</c:v>
                </c:pt>
                <c:pt idx="10">
                  <c:v>4182.4081000000006</c:v>
                </c:pt>
                <c:pt idx="11">
                  <c:v>8845.81495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2779344"/>
        <c:axId val="602776208"/>
      </c:barChart>
      <c:catAx>
        <c:axId val="60277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76208"/>
        <c:crosses val="autoZero"/>
        <c:auto val="1"/>
        <c:lblAlgn val="ctr"/>
        <c:lblOffset val="100"/>
        <c:noMultiLvlLbl val="0"/>
      </c:catAx>
      <c:valAx>
        <c:axId val="60277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Avaliable Recharge (af/yr)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7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Median Flow on Non-Zero Days (-3&gt;PDSI&gt;0)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'Median Analysis'!$V$32</c:f>
              <c:strCache>
                <c:ptCount val="1"/>
                <c:pt idx="0">
                  <c:v>Median of Lower Snake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'Median Analysis'!$U$33:$U$44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'Median Analysis'!$V$33:$V$44</c:f>
              <c:numCache>
                <c:formatCode>General</c:formatCode>
                <c:ptCount val="12"/>
                <c:pt idx="0">
                  <c:v>5142.4221000000007</c:v>
                </c:pt>
                <c:pt idx="1">
                  <c:v>3973.9422500000001</c:v>
                </c:pt>
                <c:pt idx="2">
                  <c:v>3193.4349999999999</c:v>
                </c:pt>
                <c:pt idx="3">
                  <c:v>3052.6064999999999</c:v>
                </c:pt>
                <c:pt idx="4">
                  <c:v>3046.6559999999999</c:v>
                </c:pt>
                <c:pt idx="5">
                  <c:v>752.73824999999999</c:v>
                </c:pt>
                <c:pt idx="6">
                  <c:v>3024.8375000000001</c:v>
                </c:pt>
                <c:pt idx="7">
                  <c:v>458.18850000000003</c:v>
                </c:pt>
                <c:pt idx="8">
                  <c:v>446.28750000000002</c:v>
                </c:pt>
                <c:pt idx="9">
                  <c:v>643.64574999999991</c:v>
                </c:pt>
                <c:pt idx="10">
                  <c:v>2377.2247500000003</c:v>
                </c:pt>
                <c:pt idx="11">
                  <c:v>4586.0503500000004</c:v>
                </c:pt>
              </c:numCache>
            </c:numRef>
          </c:val>
        </c:ser>
        <c:ser>
          <c:idx val="1"/>
          <c:order val="1"/>
          <c:tx>
            <c:strRef>
              <c:f>'Median Analysis'!$W$32</c:f>
              <c:strCache>
                <c:ptCount val="1"/>
                <c:pt idx="0">
                  <c:v>Median of Upper Snake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'Median Analysis'!$U$33:$U$44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'Median Analysis'!$W$33:$W$44</c:f>
              <c:numCache>
                <c:formatCode>General</c:formatCode>
                <c:ptCount val="12"/>
                <c:pt idx="0">
                  <c:v>1440.913575</c:v>
                </c:pt>
                <c:pt idx="1">
                  <c:v>2465.0938000000006</c:v>
                </c:pt>
                <c:pt idx="2">
                  <c:v>2195.9328500000006</c:v>
                </c:pt>
                <c:pt idx="3">
                  <c:v>3747.5257250000009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1798.2411</c:v>
                </c:pt>
                <c:pt idx="10">
                  <c:v>3468.14975</c:v>
                </c:pt>
                <c:pt idx="11">
                  <c:v>2555.3430500000004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2777384"/>
        <c:axId val="602778168"/>
      </c:barChart>
      <c:catAx>
        <c:axId val="602777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78168"/>
        <c:crosses val="autoZero"/>
        <c:auto val="1"/>
        <c:lblAlgn val="ctr"/>
        <c:lblOffset val="100"/>
        <c:noMultiLvlLbl val="0"/>
      </c:catAx>
      <c:valAx>
        <c:axId val="602778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Avaliable Recharge (af/yr)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77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Median Flow on Non-Zero Days (PDSI&lt;-3)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'Median Analysis'!$V$47</c:f>
              <c:strCache>
                <c:ptCount val="1"/>
                <c:pt idx="0">
                  <c:v>Median of Lower Snake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'Median Analysis'!$U$48:$U$59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'Median Analysis'!$V$48:$V$59</c:f>
              <c:numCache>
                <c:formatCode>General</c:formatCode>
                <c:ptCount val="12"/>
                <c:pt idx="0">
                  <c:v>1179.1907500000002</c:v>
                </c:pt>
                <c:pt idx="1">
                  <c:v>1210.9267500000001</c:v>
                </c:pt>
                <c:pt idx="2">
                  <c:v>1106.7930000000001</c:v>
                </c:pt>
                <c:pt idx="3">
                  <c:v>680.34050000000002</c:v>
                </c:pt>
                <c:pt idx="4">
                  <c:v>1906.1435000000001</c:v>
                </c:pt>
                <c:pt idx="5">
                  <c:v>146.779</c:v>
                </c:pt>
                <c:pt idx="6">
                  <c:v>0</c:v>
                </c:pt>
                <c:pt idx="7">
                  <c:v>0</c:v>
                </c:pt>
                <c:pt idx="8">
                  <c:v>174.548</c:v>
                </c:pt>
                <c:pt idx="9">
                  <c:v>605.95925</c:v>
                </c:pt>
                <c:pt idx="10">
                  <c:v>1086.9580000000001</c:v>
                </c:pt>
                <c:pt idx="11">
                  <c:v>1186.133</c:v>
                </c:pt>
              </c:numCache>
            </c:numRef>
          </c:val>
        </c:ser>
        <c:ser>
          <c:idx val="1"/>
          <c:order val="1"/>
          <c:tx>
            <c:strRef>
              <c:f>'Median Analysis'!$W$47</c:f>
              <c:strCache>
                <c:ptCount val="1"/>
                <c:pt idx="0">
                  <c:v>Median of Upper Snake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'Median Analysis'!$U$48:$U$59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'Median Analysis'!$W$48:$W$59</c:f>
              <c:numCache>
                <c:formatCode>General</c:formatCode>
                <c:ptCount val="12"/>
                <c:pt idx="0">
                  <c:v>0</c:v>
                </c:pt>
                <c:pt idx="1">
                  <c:v>859.84725000000003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710.09299999999996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7003544"/>
        <c:axId val="807000800"/>
      </c:barChart>
      <c:catAx>
        <c:axId val="807003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000800"/>
        <c:crosses val="autoZero"/>
        <c:auto val="1"/>
        <c:lblAlgn val="ctr"/>
        <c:lblOffset val="100"/>
        <c:noMultiLvlLbl val="0"/>
      </c:catAx>
      <c:valAx>
        <c:axId val="80700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Avaliable Recharge (af/yr)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003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Avaliable Days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'Median Analysis'!$X$2</c:f>
              <c:strCache>
                <c:ptCount val="1"/>
                <c:pt idx="0">
                  <c:v>Upper Flow Days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'Median Analysis'!$U$3:$U$14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'Median Analysis'!$X$3:$X$14</c:f>
              <c:numCache>
                <c:formatCode>General</c:formatCode>
                <c:ptCount val="12"/>
                <c:pt idx="0">
                  <c:v>31</c:v>
                </c:pt>
                <c:pt idx="1">
                  <c:v>28</c:v>
                </c:pt>
                <c:pt idx="2">
                  <c:v>31</c:v>
                </c:pt>
                <c:pt idx="3">
                  <c:v>27.5</c:v>
                </c:pt>
                <c:pt idx="4">
                  <c:v>6</c:v>
                </c:pt>
                <c:pt idx="5">
                  <c:v>0.5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13.5</c:v>
                </c:pt>
                <c:pt idx="10">
                  <c:v>30</c:v>
                </c:pt>
                <c:pt idx="11">
                  <c:v>31</c:v>
                </c:pt>
              </c:numCache>
            </c:numRef>
          </c:val>
        </c:ser>
        <c:ser>
          <c:idx val="1"/>
          <c:order val="1"/>
          <c:tx>
            <c:strRef>
              <c:f>'Median Analysis'!$Y$2</c:f>
              <c:strCache>
                <c:ptCount val="1"/>
                <c:pt idx="0">
                  <c:v>Lower Flow Days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'Median Analysis'!$U$3:$U$14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'Median Analysis'!$Y$3:$Y$14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7000016"/>
        <c:axId val="807001584"/>
      </c:barChart>
      <c:catAx>
        <c:axId val="80700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001584"/>
        <c:crosses val="autoZero"/>
        <c:auto val="1"/>
        <c:lblAlgn val="ctr"/>
        <c:lblOffset val="100"/>
        <c:noMultiLvlLbl val="0"/>
      </c:catAx>
      <c:valAx>
        <c:axId val="80700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of Avaliable Flow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00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Avaliable Days (PDSI&gt;0)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'Median Analysis'!$X$17</c:f>
              <c:strCache>
                <c:ptCount val="1"/>
                <c:pt idx="0">
                  <c:v>Upper Flow Days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'Median Analysis'!$U$18:$U$29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'Median Analysis'!$X$18:$X$29</c:f>
              <c:numCache>
                <c:formatCode>General</c:formatCode>
                <c:ptCount val="12"/>
                <c:pt idx="0">
                  <c:v>31</c:v>
                </c:pt>
                <c:pt idx="1">
                  <c:v>28</c:v>
                </c:pt>
                <c:pt idx="2">
                  <c:v>31</c:v>
                </c:pt>
                <c:pt idx="3">
                  <c:v>30</c:v>
                </c:pt>
                <c:pt idx="4">
                  <c:v>31</c:v>
                </c:pt>
                <c:pt idx="5">
                  <c:v>30</c:v>
                </c:pt>
                <c:pt idx="6">
                  <c:v>2</c:v>
                </c:pt>
                <c:pt idx="7">
                  <c:v>0</c:v>
                </c:pt>
                <c:pt idx="8">
                  <c:v>12</c:v>
                </c:pt>
                <c:pt idx="9">
                  <c:v>31</c:v>
                </c:pt>
                <c:pt idx="10">
                  <c:v>30</c:v>
                </c:pt>
                <c:pt idx="11">
                  <c:v>31</c:v>
                </c:pt>
              </c:numCache>
            </c:numRef>
          </c:val>
        </c:ser>
        <c:ser>
          <c:idx val="1"/>
          <c:order val="1"/>
          <c:tx>
            <c:strRef>
              <c:f>'Median Analysis'!$Y$17</c:f>
              <c:strCache>
                <c:ptCount val="1"/>
                <c:pt idx="0">
                  <c:v>Lower Flow Days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'Median Analysis'!$U$18:$U$29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'Median Analysis'!$Y$18:$Y$29</c:f>
              <c:numCache>
                <c:formatCode>General</c:formatCode>
                <c:ptCount val="12"/>
                <c:pt idx="0">
                  <c:v>0</c:v>
                </c:pt>
                <c:pt idx="1">
                  <c:v>18</c:v>
                </c:pt>
                <c:pt idx="2">
                  <c:v>23</c:v>
                </c:pt>
                <c:pt idx="3">
                  <c:v>24</c:v>
                </c:pt>
                <c:pt idx="4">
                  <c:v>11</c:v>
                </c:pt>
                <c:pt idx="5">
                  <c:v>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7002760"/>
        <c:axId val="807003152"/>
      </c:barChart>
      <c:catAx>
        <c:axId val="807002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003152"/>
        <c:crosses val="autoZero"/>
        <c:auto val="1"/>
        <c:lblAlgn val="ctr"/>
        <c:lblOffset val="100"/>
        <c:noMultiLvlLbl val="0"/>
      </c:catAx>
      <c:valAx>
        <c:axId val="80700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of Avaliable Flow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002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Avaliable Days (-3&gt;PDSI&gt;0)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'Median Analysis'!$X$32</c:f>
              <c:strCache>
                <c:ptCount val="1"/>
                <c:pt idx="0">
                  <c:v>Upper Flow Days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'Median Analysis'!$U$33:$U$44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'Median Analysis'!$X$33:$X$44</c:f>
              <c:numCache>
                <c:formatCode>General</c:formatCode>
                <c:ptCount val="12"/>
                <c:pt idx="0">
                  <c:v>31</c:v>
                </c:pt>
                <c:pt idx="1">
                  <c:v>29</c:v>
                </c:pt>
                <c:pt idx="2">
                  <c:v>31</c:v>
                </c:pt>
                <c:pt idx="3">
                  <c:v>25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</c:v>
                </c:pt>
                <c:pt idx="10">
                  <c:v>30</c:v>
                </c:pt>
                <c:pt idx="11">
                  <c:v>31</c:v>
                </c:pt>
              </c:numCache>
            </c:numRef>
          </c:val>
        </c:ser>
        <c:ser>
          <c:idx val="1"/>
          <c:order val="1"/>
          <c:tx>
            <c:strRef>
              <c:f>'Median Analysis'!$Y$32</c:f>
              <c:strCache>
                <c:ptCount val="1"/>
                <c:pt idx="0">
                  <c:v>Lower Flow Days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'Median Analysis'!$U$33:$U$44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'Median Analysis'!$Y$33:$Y$44</c:f>
              <c:numCache>
                <c:formatCode>General</c:formatCode>
                <c:ptCount val="12"/>
                <c:pt idx="0">
                  <c:v>22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7000408"/>
        <c:axId val="842443528"/>
      </c:barChart>
      <c:catAx>
        <c:axId val="80700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443528"/>
        <c:crosses val="autoZero"/>
        <c:auto val="1"/>
        <c:lblAlgn val="ctr"/>
        <c:lblOffset val="100"/>
        <c:noMultiLvlLbl val="0"/>
      </c:catAx>
      <c:valAx>
        <c:axId val="84244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of Avaliable Flow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00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Avaliable Days (PDSI&lt;-3)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'Median Analysis'!$X$47</c:f>
              <c:strCache>
                <c:ptCount val="1"/>
                <c:pt idx="0">
                  <c:v>Upper Flow Days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'Median Analysis'!$U$48:$U$59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'Median Analysis'!$X$48:$X$59</c:f>
              <c:numCache>
                <c:formatCode>General</c:formatCode>
                <c:ptCount val="12"/>
                <c:pt idx="0">
                  <c:v>31</c:v>
                </c:pt>
                <c:pt idx="1">
                  <c:v>28</c:v>
                </c:pt>
                <c:pt idx="2">
                  <c:v>31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</c:v>
                </c:pt>
                <c:pt idx="10">
                  <c:v>30</c:v>
                </c:pt>
                <c:pt idx="11">
                  <c:v>31</c:v>
                </c:pt>
              </c:numCache>
            </c:numRef>
          </c:val>
        </c:ser>
        <c:ser>
          <c:idx val="1"/>
          <c:order val="1"/>
          <c:tx>
            <c:strRef>
              <c:f>'Median Analysis'!$Y$47</c:f>
              <c:strCache>
                <c:ptCount val="1"/>
                <c:pt idx="0">
                  <c:v>Lower Flow Days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'Median Analysis'!$U$48:$U$59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'Median Analysis'!$Y$48:$Y$59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2441960"/>
        <c:axId val="842442352"/>
      </c:barChart>
      <c:catAx>
        <c:axId val="842441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442352"/>
        <c:crosses val="autoZero"/>
        <c:auto val="1"/>
        <c:lblAlgn val="ctr"/>
        <c:lblOffset val="100"/>
        <c:noMultiLvlLbl val="0"/>
      </c:catAx>
      <c:valAx>
        <c:axId val="84244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of Avaliable Flow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441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Median Flow</a:t>
            </a:r>
            <a:r>
              <a:rPr lang="en-US" baseline="0"/>
              <a:t>&gt;220 af/day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Median_220!$V$2</c:f>
              <c:strCache>
                <c:ptCount val="1"/>
                <c:pt idx="0">
                  <c:v>Median of Milner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Median_220!$T$3:$T$14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Median_220!$V$3:$V$14</c:f>
              <c:numCache>
                <c:formatCode>General</c:formatCode>
                <c:ptCount val="12"/>
                <c:pt idx="0">
                  <c:v>1487.625</c:v>
                </c:pt>
                <c:pt idx="1">
                  <c:v>1487.625</c:v>
                </c:pt>
                <c:pt idx="2">
                  <c:v>1487.625</c:v>
                </c:pt>
                <c:pt idx="3">
                  <c:v>1487.625</c:v>
                </c:pt>
                <c:pt idx="4">
                  <c:v>1487.625</c:v>
                </c:pt>
                <c:pt idx="5">
                  <c:v>1487.625</c:v>
                </c:pt>
                <c:pt idx="6">
                  <c:v>1487.625</c:v>
                </c:pt>
                <c:pt idx="7">
                  <c:v>454.22149999999999</c:v>
                </c:pt>
                <c:pt idx="8">
                  <c:v>446.28750000000002</c:v>
                </c:pt>
                <c:pt idx="9">
                  <c:v>998.83318820975273</c:v>
                </c:pt>
                <c:pt idx="10">
                  <c:v>1361.6826675</c:v>
                </c:pt>
                <c:pt idx="11">
                  <c:v>1447.9549999999999</c:v>
                </c:pt>
              </c:numCache>
            </c:numRef>
          </c:val>
        </c:ser>
        <c:ser>
          <c:idx val="1"/>
          <c:order val="1"/>
          <c:tx>
            <c:strRef>
              <c:f>Median_220!$W$2</c:f>
              <c:strCache>
                <c:ptCount val="1"/>
                <c:pt idx="0">
                  <c:v>Median of Heise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Median_220!$T$3:$T$14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Median_220!$W$3:$W$14</c:f>
              <c:numCache>
                <c:formatCode>General</c:formatCode>
                <c:ptCount val="12"/>
                <c:pt idx="0">
                  <c:v>793.4</c:v>
                </c:pt>
                <c:pt idx="1">
                  <c:v>793.4</c:v>
                </c:pt>
                <c:pt idx="2">
                  <c:v>793.4</c:v>
                </c:pt>
                <c:pt idx="3">
                  <c:v>793.4</c:v>
                </c:pt>
                <c:pt idx="4">
                  <c:v>793.4</c:v>
                </c:pt>
                <c:pt idx="5">
                  <c:v>793.4</c:v>
                </c:pt>
                <c:pt idx="6">
                  <c:v>499.04860000000076</c:v>
                </c:pt>
                <c:pt idx="7">
                  <c:v>0</c:v>
                </c:pt>
                <c:pt idx="8">
                  <c:v>0</c:v>
                </c:pt>
                <c:pt idx="9">
                  <c:v>454.51902499999835</c:v>
                </c:pt>
                <c:pt idx="10">
                  <c:v>793.4</c:v>
                </c:pt>
                <c:pt idx="11">
                  <c:v>793.4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2441568"/>
        <c:axId val="842440784"/>
      </c:barChart>
      <c:catAx>
        <c:axId val="84244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440784"/>
        <c:crosses val="autoZero"/>
        <c:auto val="1"/>
        <c:lblAlgn val="ctr"/>
        <c:lblOffset val="100"/>
        <c:noMultiLvlLbl val="0"/>
      </c:catAx>
      <c:valAx>
        <c:axId val="84244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44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Median</a:t>
            </a:r>
            <a:r>
              <a:rPr lang="en-US" baseline="0"/>
              <a:t> Flow&gt;220 af/day (PDSI&gt;0)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Median_220!$V$17</c:f>
              <c:strCache>
                <c:ptCount val="1"/>
                <c:pt idx="0">
                  <c:v>Median of Milner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Median_220!$T$18:$T$29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Median_220!$V$18:$V$29</c:f>
              <c:numCache>
                <c:formatCode>General</c:formatCode>
                <c:ptCount val="12"/>
                <c:pt idx="0">
                  <c:v>1487.625</c:v>
                </c:pt>
                <c:pt idx="1">
                  <c:v>1487.625</c:v>
                </c:pt>
                <c:pt idx="2">
                  <c:v>1487.625</c:v>
                </c:pt>
                <c:pt idx="3">
                  <c:v>1487.625</c:v>
                </c:pt>
                <c:pt idx="4">
                  <c:v>1487.625</c:v>
                </c:pt>
                <c:pt idx="5">
                  <c:v>1487.625</c:v>
                </c:pt>
                <c:pt idx="6">
                  <c:v>1487.625</c:v>
                </c:pt>
                <c:pt idx="7">
                  <c:v>448.27100000000002</c:v>
                </c:pt>
                <c:pt idx="8">
                  <c:v>505.79250000000002</c:v>
                </c:pt>
                <c:pt idx="9">
                  <c:v>1487.625</c:v>
                </c:pt>
                <c:pt idx="10">
                  <c:v>1467.79</c:v>
                </c:pt>
                <c:pt idx="11">
                  <c:v>1487.625</c:v>
                </c:pt>
              </c:numCache>
            </c:numRef>
          </c:val>
        </c:ser>
        <c:ser>
          <c:idx val="1"/>
          <c:order val="1"/>
          <c:tx>
            <c:strRef>
              <c:f>Median_220!$W$17</c:f>
              <c:strCache>
                <c:ptCount val="1"/>
                <c:pt idx="0">
                  <c:v>Median of Heise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Median_220!$T$18:$T$29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Median_220!$W$18:$W$29</c:f>
              <c:numCache>
                <c:formatCode>General</c:formatCode>
                <c:ptCount val="12"/>
                <c:pt idx="0">
                  <c:v>793.4</c:v>
                </c:pt>
                <c:pt idx="1">
                  <c:v>793.4</c:v>
                </c:pt>
                <c:pt idx="2">
                  <c:v>793.4</c:v>
                </c:pt>
                <c:pt idx="3">
                  <c:v>793.4</c:v>
                </c:pt>
                <c:pt idx="4">
                  <c:v>793.4</c:v>
                </c:pt>
                <c:pt idx="5">
                  <c:v>793.4</c:v>
                </c:pt>
                <c:pt idx="6">
                  <c:v>499.04860000000076</c:v>
                </c:pt>
                <c:pt idx="7">
                  <c:v>0</c:v>
                </c:pt>
                <c:pt idx="8">
                  <c:v>0</c:v>
                </c:pt>
                <c:pt idx="9">
                  <c:v>355.74072499999892</c:v>
                </c:pt>
                <c:pt idx="10">
                  <c:v>793.4</c:v>
                </c:pt>
                <c:pt idx="11">
                  <c:v>793.4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2443136"/>
        <c:axId val="842441176"/>
      </c:barChart>
      <c:catAx>
        <c:axId val="84244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441176"/>
        <c:crosses val="autoZero"/>
        <c:auto val="1"/>
        <c:lblAlgn val="ctr"/>
        <c:lblOffset val="100"/>
        <c:noMultiLvlLbl val="0"/>
      </c:catAx>
      <c:valAx>
        <c:axId val="842441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44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Median Flow&gt;220 cfs (-3&lt;PDSI&lt;0)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Median_220!$V$32</c:f>
              <c:strCache>
                <c:ptCount val="1"/>
                <c:pt idx="0">
                  <c:v>Median of Milner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Median_220!$T$33:$T$44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Median_220!$V$33:$V$44</c:f>
              <c:numCache>
                <c:formatCode>General</c:formatCode>
                <c:ptCount val="12"/>
                <c:pt idx="0">
                  <c:v>1487.625</c:v>
                </c:pt>
                <c:pt idx="1">
                  <c:v>1487.625</c:v>
                </c:pt>
                <c:pt idx="2">
                  <c:v>1487.625</c:v>
                </c:pt>
                <c:pt idx="3">
                  <c:v>1487.625</c:v>
                </c:pt>
                <c:pt idx="4">
                  <c:v>1487.625</c:v>
                </c:pt>
                <c:pt idx="5">
                  <c:v>752.73824999999999</c:v>
                </c:pt>
                <c:pt idx="6">
                  <c:v>1487.625</c:v>
                </c:pt>
                <c:pt idx="7">
                  <c:v>458.18850000000003</c:v>
                </c:pt>
                <c:pt idx="8">
                  <c:v>446.28750000000002</c:v>
                </c:pt>
                <c:pt idx="9">
                  <c:v>643.64574999999991</c:v>
                </c:pt>
                <c:pt idx="10">
                  <c:v>1487.625</c:v>
                </c:pt>
                <c:pt idx="11">
                  <c:v>1487.625</c:v>
                </c:pt>
              </c:numCache>
            </c:numRef>
          </c:val>
        </c:ser>
        <c:ser>
          <c:idx val="1"/>
          <c:order val="1"/>
          <c:tx>
            <c:strRef>
              <c:f>Median_220!$W$32</c:f>
              <c:strCache>
                <c:ptCount val="1"/>
                <c:pt idx="0">
                  <c:v>Median of Heise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Median_220!$T$33:$T$44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Median_220!$W$33:$W$44</c:f>
              <c:numCache>
                <c:formatCode>General</c:formatCode>
                <c:ptCount val="12"/>
                <c:pt idx="0">
                  <c:v>793.4</c:v>
                </c:pt>
                <c:pt idx="1">
                  <c:v>793.4</c:v>
                </c:pt>
                <c:pt idx="2">
                  <c:v>793.4</c:v>
                </c:pt>
                <c:pt idx="3">
                  <c:v>793.4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574.71912500000008</c:v>
                </c:pt>
                <c:pt idx="10">
                  <c:v>793.4</c:v>
                </c:pt>
                <c:pt idx="11">
                  <c:v>793.4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2388304"/>
        <c:axId val="842391048"/>
      </c:barChart>
      <c:catAx>
        <c:axId val="84238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391048"/>
        <c:crosses val="autoZero"/>
        <c:auto val="1"/>
        <c:lblAlgn val="ctr"/>
        <c:lblOffset val="100"/>
        <c:noMultiLvlLbl val="0"/>
      </c:catAx>
      <c:valAx>
        <c:axId val="842391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38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Median Flow&gt;220 cfs (PDSI&lt;-3)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Median_220!$V$47</c:f>
              <c:strCache>
                <c:ptCount val="1"/>
                <c:pt idx="0">
                  <c:v>Median of Milner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Median_220!$T$48:$T$59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Median_220!$V$48:$V$59</c:f>
              <c:numCache>
                <c:formatCode>General</c:formatCode>
                <c:ptCount val="12"/>
                <c:pt idx="0">
                  <c:v>1179.1907500000002</c:v>
                </c:pt>
                <c:pt idx="1">
                  <c:v>1210.9267500000001</c:v>
                </c:pt>
                <c:pt idx="2">
                  <c:v>1106.7930000000001</c:v>
                </c:pt>
                <c:pt idx="3">
                  <c:v>680.34050000000002</c:v>
                </c:pt>
                <c:pt idx="4">
                  <c:v>1487.625</c:v>
                </c:pt>
                <c:pt idx="5">
                  <c:v>146.779</c:v>
                </c:pt>
                <c:pt idx="6">
                  <c:v>0</c:v>
                </c:pt>
                <c:pt idx="7">
                  <c:v>0</c:v>
                </c:pt>
                <c:pt idx="8">
                  <c:v>174.548</c:v>
                </c:pt>
                <c:pt idx="9">
                  <c:v>605.95925</c:v>
                </c:pt>
                <c:pt idx="10">
                  <c:v>1086.9580000000001</c:v>
                </c:pt>
                <c:pt idx="11">
                  <c:v>1186.133</c:v>
                </c:pt>
              </c:numCache>
            </c:numRef>
          </c:val>
        </c:ser>
        <c:ser>
          <c:idx val="1"/>
          <c:order val="1"/>
          <c:tx>
            <c:strRef>
              <c:f>Median_220!$W$47</c:f>
              <c:strCache>
                <c:ptCount val="1"/>
                <c:pt idx="0">
                  <c:v>Median of Heise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Median_220!$T$48:$T$59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Median_220!$W$48:$W$59</c:f>
              <c:numCache>
                <c:formatCode>General</c:formatCode>
                <c:ptCount val="12"/>
                <c:pt idx="0">
                  <c:v>0</c:v>
                </c:pt>
                <c:pt idx="1">
                  <c:v>793.4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710.09299999999996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2387520"/>
        <c:axId val="842390264"/>
      </c:barChart>
      <c:catAx>
        <c:axId val="84238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390264"/>
        <c:crosses val="autoZero"/>
        <c:auto val="1"/>
        <c:lblAlgn val="ctr"/>
        <c:lblOffset val="100"/>
        <c:noMultiLvlLbl val="0"/>
      </c:catAx>
      <c:valAx>
        <c:axId val="842390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38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Days Avaliable Flow &gt;220 af/day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Median_220!$AB$2</c:f>
              <c:strCache>
                <c:ptCount val="1"/>
                <c:pt idx="0">
                  <c:v>Median of Milner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Median_220!$Z$3:$Z$14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Median_220!$AB$3:$AB$14</c:f>
              <c:numCache>
                <c:formatCode>General</c:formatCode>
                <c:ptCount val="12"/>
                <c:pt idx="0">
                  <c:v>31</c:v>
                </c:pt>
                <c:pt idx="1">
                  <c:v>28</c:v>
                </c:pt>
                <c:pt idx="2">
                  <c:v>31</c:v>
                </c:pt>
                <c:pt idx="3">
                  <c:v>27</c:v>
                </c:pt>
                <c:pt idx="4">
                  <c:v>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11</c:v>
                </c:pt>
                <c:pt idx="10">
                  <c:v>30</c:v>
                </c:pt>
                <c:pt idx="11">
                  <c:v>31</c:v>
                </c:pt>
              </c:numCache>
            </c:numRef>
          </c:val>
        </c:ser>
        <c:ser>
          <c:idx val="2"/>
          <c:order val="1"/>
          <c:tx>
            <c:strRef>
              <c:f>Median_220!$AC$2</c:f>
              <c:strCache>
                <c:ptCount val="1"/>
                <c:pt idx="0">
                  <c:v>Median of Heise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Median_220!$Z$3:$Z$14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Median_220!$AC$3:$AC$14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2388696"/>
        <c:axId val="842389088"/>
      </c:barChart>
      <c:catAx>
        <c:axId val="842388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389088"/>
        <c:crosses val="autoZero"/>
        <c:auto val="1"/>
        <c:lblAlgn val="ctr"/>
        <c:lblOffset val="100"/>
        <c:noMultiLvlLbl val="0"/>
      </c:catAx>
      <c:valAx>
        <c:axId val="84238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388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Days Avaliable Flow</a:t>
            </a:r>
            <a:r>
              <a:rPr lang="en-US" baseline="0"/>
              <a:t>&gt;220 af/day (PDSI&gt;0)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Median_220!$AB$17</c:f>
              <c:strCache>
                <c:ptCount val="1"/>
                <c:pt idx="0">
                  <c:v>Median of Milner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Median_220!$T$18:$T$29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Median_220!$AB$18:$AB$29</c:f>
              <c:numCache>
                <c:formatCode>General</c:formatCode>
                <c:ptCount val="12"/>
                <c:pt idx="0">
                  <c:v>31</c:v>
                </c:pt>
                <c:pt idx="1">
                  <c:v>28</c:v>
                </c:pt>
                <c:pt idx="2">
                  <c:v>31</c:v>
                </c:pt>
                <c:pt idx="3">
                  <c:v>30</c:v>
                </c:pt>
                <c:pt idx="4">
                  <c:v>31</c:v>
                </c:pt>
                <c:pt idx="5">
                  <c:v>30</c:v>
                </c:pt>
                <c:pt idx="6">
                  <c:v>2</c:v>
                </c:pt>
                <c:pt idx="7">
                  <c:v>0</c:v>
                </c:pt>
                <c:pt idx="8">
                  <c:v>12</c:v>
                </c:pt>
                <c:pt idx="9">
                  <c:v>31</c:v>
                </c:pt>
                <c:pt idx="10">
                  <c:v>30</c:v>
                </c:pt>
                <c:pt idx="11">
                  <c:v>31</c:v>
                </c:pt>
              </c:numCache>
            </c:numRef>
          </c:val>
        </c:ser>
        <c:ser>
          <c:idx val="1"/>
          <c:order val="1"/>
          <c:tx>
            <c:strRef>
              <c:f>Median_220!$AC$17</c:f>
              <c:strCache>
                <c:ptCount val="1"/>
                <c:pt idx="0">
                  <c:v>Median of Heise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Median_220!$T$18:$T$29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Median_220!$AC$18:$AC$29</c:f>
              <c:numCache>
                <c:formatCode>General</c:formatCode>
                <c:ptCount val="12"/>
                <c:pt idx="0">
                  <c:v>0</c:v>
                </c:pt>
                <c:pt idx="1">
                  <c:v>16</c:v>
                </c:pt>
                <c:pt idx="2">
                  <c:v>23</c:v>
                </c:pt>
                <c:pt idx="3">
                  <c:v>24</c:v>
                </c:pt>
                <c:pt idx="4">
                  <c:v>11</c:v>
                </c:pt>
                <c:pt idx="5">
                  <c:v>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7277992"/>
        <c:axId val="807275248"/>
      </c:barChart>
      <c:catAx>
        <c:axId val="807277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275248"/>
        <c:crosses val="autoZero"/>
        <c:auto val="1"/>
        <c:lblAlgn val="ctr"/>
        <c:lblOffset val="100"/>
        <c:noMultiLvlLbl val="0"/>
      </c:catAx>
      <c:valAx>
        <c:axId val="80727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277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Days Avaliable Flow&gt;220 cfs (-3&gt;PDSI&lt;0)</a:t>
            </a:r>
          </a:p>
        </c:rich>
      </c:tx>
      <c:layout>
        <c:manualLayout>
          <c:xMode val="edge"/>
          <c:yMode val="edge"/>
          <c:x val="0.19491666666666663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Median_220!$AB$32</c:f>
              <c:strCache>
                <c:ptCount val="1"/>
                <c:pt idx="0">
                  <c:v>Median of Milner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Median_220!$T$33:$T$44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Median_220!$AB$33:$AB$44</c:f>
              <c:numCache>
                <c:formatCode>General</c:formatCode>
                <c:ptCount val="12"/>
                <c:pt idx="0">
                  <c:v>31</c:v>
                </c:pt>
                <c:pt idx="1">
                  <c:v>29</c:v>
                </c:pt>
                <c:pt idx="2">
                  <c:v>31</c:v>
                </c:pt>
                <c:pt idx="3">
                  <c:v>24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</c:v>
                </c:pt>
                <c:pt idx="10">
                  <c:v>30</c:v>
                </c:pt>
                <c:pt idx="11">
                  <c:v>31</c:v>
                </c:pt>
              </c:numCache>
            </c:numRef>
          </c:val>
        </c:ser>
        <c:ser>
          <c:idx val="1"/>
          <c:order val="1"/>
          <c:tx>
            <c:strRef>
              <c:f>Median_220!$AC$32</c:f>
              <c:strCache>
                <c:ptCount val="1"/>
                <c:pt idx="0">
                  <c:v>Median of Heise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Median_220!$T$33:$T$44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Median_220!$AC$33:$AC$44</c:f>
              <c:numCache>
                <c:formatCode>General</c:formatCode>
                <c:ptCount val="12"/>
                <c:pt idx="0">
                  <c:v>10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7276816"/>
        <c:axId val="807276032"/>
      </c:barChart>
      <c:catAx>
        <c:axId val="80727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276032"/>
        <c:crosses val="autoZero"/>
        <c:auto val="1"/>
        <c:lblAlgn val="ctr"/>
        <c:lblOffset val="100"/>
        <c:noMultiLvlLbl val="0"/>
      </c:catAx>
      <c:valAx>
        <c:axId val="80727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27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Days Avaliable Flow&gt;220 cfs (PDSI&lt;-3)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Median_220!$AB$47</c:f>
              <c:strCache>
                <c:ptCount val="1"/>
                <c:pt idx="0">
                  <c:v>Median of Milner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Median_220!$T$48:$T$59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Median_220!$AB$48:$AB$59</c:f>
              <c:numCache>
                <c:formatCode>General</c:formatCode>
                <c:ptCount val="12"/>
                <c:pt idx="0">
                  <c:v>31</c:v>
                </c:pt>
                <c:pt idx="1">
                  <c:v>28</c:v>
                </c:pt>
                <c:pt idx="2">
                  <c:v>31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</c:v>
                </c:pt>
                <c:pt idx="10">
                  <c:v>30</c:v>
                </c:pt>
                <c:pt idx="11">
                  <c:v>31</c:v>
                </c:pt>
              </c:numCache>
            </c:numRef>
          </c:val>
        </c:ser>
        <c:ser>
          <c:idx val="1"/>
          <c:order val="1"/>
          <c:tx>
            <c:strRef>
              <c:f>Median_220!$AC$47</c:f>
              <c:strCache>
                <c:ptCount val="1"/>
                <c:pt idx="0">
                  <c:v>Median of Heise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Median_220!$T$48:$T$59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Median_220!$AC$48:$AC$59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7277208"/>
        <c:axId val="807277600"/>
      </c:barChart>
      <c:catAx>
        <c:axId val="807277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277600"/>
        <c:crosses val="autoZero"/>
        <c:auto val="1"/>
        <c:lblAlgn val="ctr"/>
        <c:lblOffset val="100"/>
        <c:noMultiLvlLbl val="0"/>
      </c:catAx>
      <c:valAx>
        <c:axId val="80727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27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12" Type="http://schemas.openxmlformats.org/officeDocument/2006/relationships/chart" Target="../charts/chart20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595312</xdr:colOff>
      <xdr:row>6</xdr:row>
      <xdr:rowOff>171450</xdr:rowOff>
    </xdr:from>
    <xdr:to>
      <xdr:col>13</xdr:col>
      <xdr:colOff>290512</xdr:colOff>
      <xdr:row>21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481011</xdr:colOff>
      <xdr:row>1</xdr:row>
      <xdr:rowOff>152399</xdr:rowOff>
    </xdr:from>
    <xdr:to>
      <xdr:col>24</xdr:col>
      <xdr:colOff>333374</xdr:colOff>
      <xdr:row>17</xdr:row>
      <xdr:rowOff>142874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409575</xdr:colOff>
      <xdr:row>18</xdr:row>
      <xdr:rowOff>19050</xdr:rowOff>
    </xdr:from>
    <xdr:to>
      <xdr:col>24</xdr:col>
      <xdr:colOff>66675</xdr:colOff>
      <xdr:row>43</xdr:row>
      <xdr:rowOff>152400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600075</xdr:colOff>
      <xdr:row>3</xdr:row>
      <xdr:rowOff>9525</xdr:rowOff>
    </xdr:from>
    <xdr:to>
      <xdr:col>25</xdr:col>
      <xdr:colOff>200025</xdr:colOff>
      <xdr:row>36</xdr:row>
      <xdr:rowOff>85725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380999</xdr:colOff>
      <xdr:row>20</xdr:row>
      <xdr:rowOff>104775</xdr:rowOff>
    </xdr:from>
    <xdr:to>
      <xdr:col>24</xdr:col>
      <xdr:colOff>219074</xdr:colOff>
      <xdr:row>43</xdr:row>
      <xdr:rowOff>142875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76200</xdr:colOff>
      <xdr:row>1</xdr:row>
      <xdr:rowOff>9524</xdr:rowOff>
    </xdr:from>
    <xdr:to>
      <xdr:col>23</xdr:col>
      <xdr:colOff>533400</xdr:colOff>
      <xdr:row>17</xdr:row>
      <xdr:rowOff>114299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0</xdr:row>
      <xdr:rowOff>180975</xdr:rowOff>
    </xdr:from>
    <xdr:to>
      <xdr:col>41</xdr:col>
      <xdr:colOff>266700</xdr:colOff>
      <xdr:row>28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323849</xdr:colOff>
      <xdr:row>8</xdr:row>
      <xdr:rowOff>161924</xdr:rowOff>
    </xdr:from>
    <xdr:to>
      <xdr:col>28</xdr:col>
      <xdr:colOff>152399</xdr:colOff>
      <xdr:row>42</xdr:row>
      <xdr:rowOff>133349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66674</xdr:colOff>
      <xdr:row>0</xdr:row>
      <xdr:rowOff>114300</xdr:rowOff>
    </xdr:from>
    <xdr:to>
      <xdr:col>18</xdr:col>
      <xdr:colOff>438149</xdr:colOff>
      <xdr:row>14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38100</xdr:colOff>
      <xdr:row>16</xdr:row>
      <xdr:rowOff>19050</xdr:rowOff>
    </xdr:from>
    <xdr:to>
      <xdr:col>18</xdr:col>
      <xdr:colOff>400050</xdr:colOff>
      <xdr:row>30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476250</xdr:colOff>
      <xdr:row>31</xdr:row>
      <xdr:rowOff>57150</xdr:rowOff>
    </xdr:from>
    <xdr:to>
      <xdr:col>18</xdr:col>
      <xdr:colOff>400050</xdr:colOff>
      <xdr:row>44</xdr:row>
      <xdr:rowOff>66675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438150</xdr:colOff>
      <xdr:row>45</xdr:row>
      <xdr:rowOff>57150</xdr:rowOff>
    </xdr:from>
    <xdr:to>
      <xdr:col>18</xdr:col>
      <xdr:colOff>495300</xdr:colOff>
      <xdr:row>59</xdr:row>
      <xdr:rowOff>47625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42861</xdr:colOff>
      <xdr:row>1</xdr:row>
      <xdr:rowOff>171450</xdr:rowOff>
    </xdr:from>
    <xdr:to>
      <xdr:col>34</xdr:col>
      <xdr:colOff>257174</xdr:colOff>
      <xdr:row>14</xdr:row>
      <xdr:rowOff>95250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71437</xdr:colOff>
      <xdr:row>15</xdr:row>
      <xdr:rowOff>104775</xdr:rowOff>
    </xdr:from>
    <xdr:to>
      <xdr:col>35</xdr:col>
      <xdr:colOff>123825</xdr:colOff>
      <xdr:row>29</xdr:row>
      <xdr:rowOff>180975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33336</xdr:colOff>
      <xdr:row>31</xdr:row>
      <xdr:rowOff>38100</xdr:rowOff>
    </xdr:from>
    <xdr:to>
      <xdr:col>35</xdr:col>
      <xdr:colOff>190499</xdr:colOff>
      <xdr:row>43</xdr:row>
      <xdr:rowOff>152400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347662</xdr:colOff>
      <xdr:row>46</xdr:row>
      <xdr:rowOff>9525</xdr:rowOff>
    </xdr:from>
    <xdr:to>
      <xdr:col>34</xdr:col>
      <xdr:colOff>42862</xdr:colOff>
      <xdr:row>60</xdr:row>
      <xdr:rowOff>85725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28575</xdr:colOff>
      <xdr:row>1</xdr:row>
      <xdr:rowOff>180975</xdr:rowOff>
    </xdr:from>
    <xdr:to>
      <xdr:col>43</xdr:col>
      <xdr:colOff>242888</xdr:colOff>
      <xdr:row>14</xdr:row>
      <xdr:rowOff>104775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36</xdr:col>
      <xdr:colOff>0</xdr:colOff>
      <xdr:row>16</xdr:row>
      <xdr:rowOff>0</xdr:rowOff>
    </xdr:from>
    <xdr:to>
      <xdr:col>45</xdr:col>
      <xdr:colOff>52388</xdr:colOff>
      <xdr:row>30</xdr:row>
      <xdr:rowOff>76200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36</xdr:col>
      <xdr:colOff>0</xdr:colOff>
      <xdr:row>32</xdr:row>
      <xdr:rowOff>0</xdr:rowOff>
    </xdr:from>
    <xdr:to>
      <xdr:col>45</xdr:col>
      <xdr:colOff>157163</xdr:colOff>
      <xdr:row>44</xdr:row>
      <xdr:rowOff>114300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37</xdr:col>
      <xdr:colOff>142875</xdr:colOff>
      <xdr:row>45</xdr:row>
      <xdr:rowOff>161925</xdr:rowOff>
    </xdr:from>
    <xdr:to>
      <xdr:col>44</xdr:col>
      <xdr:colOff>447675</xdr:colOff>
      <xdr:row>60</xdr:row>
      <xdr:rowOff>47625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271462</xdr:colOff>
      <xdr:row>1</xdr:row>
      <xdr:rowOff>28575</xdr:rowOff>
    </xdr:from>
    <xdr:to>
      <xdr:col>36</xdr:col>
      <xdr:colOff>576262</xdr:colOff>
      <xdr:row>15</xdr:row>
      <xdr:rowOff>104775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376237</xdr:colOff>
      <xdr:row>16</xdr:row>
      <xdr:rowOff>57150</xdr:rowOff>
    </xdr:from>
    <xdr:to>
      <xdr:col>37</xdr:col>
      <xdr:colOff>71437</xdr:colOff>
      <xdr:row>30</xdr:row>
      <xdr:rowOff>133350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4762</xdr:colOff>
      <xdr:row>31</xdr:row>
      <xdr:rowOff>76200</xdr:rowOff>
    </xdr:from>
    <xdr:to>
      <xdr:col>37</xdr:col>
      <xdr:colOff>309562</xdr:colOff>
      <xdr:row>45</xdr:row>
      <xdr:rowOff>152400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604837</xdr:colOff>
      <xdr:row>46</xdr:row>
      <xdr:rowOff>19050</xdr:rowOff>
    </xdr:from>
    <xdr:to>
      <xdr:col>37</xdr:col>
      <xdr:colOff>300037</xdr:colOff>
      <xdr:row>60</xdr:row>
      <xdr:rowOff>95250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100012</xdr:colOff>
      <xdr:row>0</xdr:row>
      <xdr:rowOff>123825</xdr:rowOff>
    </xdr:from>
    <xdr:to>
      <xdr:col>44</xdr:col>
      <xdr:colOff>404812</xdr:colOff>
      <xdr:row>15</xdr:row>
      <xdr:rowOff>9525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37</xdr:col>
      <xdr:colOff>381000</xdr:colOff>
      <xdr:row>16</xdr:row>
      <xdr:rowOff>104775</xdr:rowOff>
    </xdr:from>
    <xdr:to>
      <xdr:col>45</xdr:col>
      <xdr:colOff>76200</xdr:colOff>
      <xdr:row>30</xdr:row>
      <xdr:rowOff>180975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37</xdr:col>
      <xdr:colOff>381000</xdr:colOff>
      <xdr:row>31</xdr:row>
      <xdr:rowOff>66675</xdr:rowOff>
    </xdr:from>
    <xdr:to>
      <xdr:col>45</xdr:col>
      <xdr:colOff>76200</xdr:colOff>
      <xdr:row>45</xdr:row>
      <xdr:rowOff>142875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438150</xdr:colOff>
      <xdr:row>45</xdr:row>
      <xdr:rowOff>133350</xdr:rowOff>
    </xdr:from>
    <xdr:to>
      <xdr:col>45</xdr:col>
      <xdr:colOff>133350</xdr:colOff>
      <xdr:row>60</xdr:row>
      <xdr:rowOff>19050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Planning%20Bureau\Recharge\Milner%20flows\WaterRightsClea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ilner"/>
      <sheetName val="Walcott_Pool"/>
      <sheetName val="Blackfoot"/>
      <sheetName val="Heise"/>
      <sheetName val="Henrys_Fork"/>
      <sheetName val="RechargeReductions"/>
      <sheetName val="RechargeSummary"/>
      <sheetName val="MedianFlows"/>
      <sheetName val="MedianCount"/>
      <sheetName val="MaxFinancial"/>
      <sheetName val="ExceedanceCurves"/>
    </sheetNames>
    <sheetDataSet>
      <sheetData sheetId="0"/>
      <sheetData sheetId="1"/>
      <sheetData sheetId="2"/>
      <sheetData sheetId="3"/>
      <sheetData sheetId="4"/>
      <sheetData sheetId="5">
        <row r="2">
          <cell r="G2">
            <v>0</v>
          </cell>
          <cell r="I2">
            <v>0</v>
          </cell>
          <cell r="L2">
            <v>0</v>
          </cell>
          <cell r="Q2">
            <v>750</v>
          </cell>
        </row>
        <row r="3">
          <cell r="G3">
            <v>0</v>
          </cell>
          <cell r="I3">
            <v>0</v>
          </cell>
          <cell r="L3">
            <v>0</v>
          </cell>
          <cell r="Q3">
            <v>750</v>
          </cell>
        </row>
        <row r="4">
          <cell r="G4">
            <v>0</v>
          </cell>
          <cell r="I4">
            <v>0</v>
          </cell>
          <cell r="L4">
            <v>0</v>
          </cell>
          <cell r="Q4">
            <v>750</v>
          </cell>
        </row>
        <row r="5">
          <cell r="G5">
            <v>0</v>
          </cell>
          <cell r="I5">
            <v>0</v>
          </cell>
          <cell r="L5">
            <v>0</v>
          </cell>
          <cell r="Q5">
            <v>750</v>
          </cell>
        </row>
        <row r="6">
          <cell r="G6">
            <v>0</v>
          </cell>
          <cell r="I6">
            <v>0</v>
          </cell>
          <cell r="L6">
            <v>0</v>
          </cell>
          <cell r="Q6">
            <v>629</v>
          </cell>
        </row>
        <row r="7">
          <cell r="G7">
            <v>0</v>
          </cell>
          <cell r="I7">
            <v>0</v>
          </cell>
          <cell r="L7">
            <v>0</v>
          </cell>
          <cell r="Q7">
            <v>325</v>
          </cell>
        </row>
        <row r="8">
          <cell r="G8">
            <v>0</v>
          </cell>
          <cell r="I8">
            <v>0</v>
          </cell>
          <cell r="L8">
            <v>0</v>
          </cell>
          <cell r="Q8">
            <v>265</v>
          </cell>
        </row>
        <row r="9">
          <cell r="G9">
            <v>0</v>
          </cell>
          <cell r="I9">
            <v>0</v>
          </cell>
          <cell r="L9">
            <v>0</v>
          </cell>
          <cell r="Q9">
            <v>447</v>
          </cell>
        </row>
        <row r="10">
          <cell r="G10">
            <v>0</v>
          </cell>
          <cell r="I10">
            <v>0</v>
          </cell>
          <cell r="L10">
            <v>0</v>
          </cell>
          <cell r="Q10">
            <v>487</v>
          </cell>
        </row>
        <row r="11">
          <cell r="G11">
            <v>0</v>
          </cell>
          <cell r="I11">
            <v>0</v>
          </cell>
          <cell r="L11">
            <v>0</v>
          </cell>
          <cell r="Q11">
            <v>488</v>
          </cell>
        </row>
        <row r="12">
          <cell r="G12">
            <v>0</v>
          </cell>
          <cell r="I12">
            <v>0</v>
          </cell>
          <cell r="L12">
            <v>0</v>
          </cell>
          <cell r="Q12">
            <v>750</v>
          </cell>
        </row>
        <row r="13">
          <cell r="G13">
            <v>0</v>
          </cell>
          <cell r="I13">
            <v>0</v>
          </cell>
          <cell r="L13">
            <v>0</v>
          </cell>
          <cell r="Q13">
            <v>750</v>
          </cell>
        </row>
        <row r="14">
          <cell r="G14">
            <v>0</v>
          </cell>
          <cell r="I14">
            <v>0</v>
          </cell>
          <cell r="L14">
            <v>0</v>
          </cell>
          <cell r="Q14">
            <v>718</v>
          </cell>
        </row>
        <row r="15">
          <cell r="G15">
            <v>0</v>
          </cell>
          <cell r="I15">
            <v>0</v>
          </cell>
          <cell r="L15">
            <v>0</v>
          </cell>
          <cell r="Q15">
            <v>591</v>
          </cell>
        </row>
        <row r="16">
          <cell r="G16">
            <v>0</v>
          </cell>
          <cell r="I16">
            <v>0</v>
          </cell>
          <cell r="L16">
            <v>0</v>
          </cell>
          <cell r="Q16">
            <v>571</v>
          </cell>
        </row>
        <row r="17">
          <cell r="G17">
            <v>0</v>
          </cell>
          <cell r="I17">
            <v>0</v>
          </cell>
          <cell r="L17">
            <v>0</v>
          </cell>
          <cell r="Q17">
            <v>539</v>
          </cell>
        </row>
        <row r="18">
          <cell r="G18">
            <v>0</v>
          </cell>
          <cell r="I18">
            <v>0</v>
          </cell>
          <cell r="L18">
            <v>0</v>
          </cell>
          <cell r="Q18">
            <v>501</v>
          </cell>
        </row>
        <row r="19">
          <cell r="G19">
            <v>0</v>
          </cell>
          <cell r="I19">
            <v>0</v>
          </cell>
          <cell r="L19">
            <v>0</v>
          </cell>
          <cell r="Q19">
            <v>459</v>
          </cell>
        </row>
        <row r="20">
          <cell r="G20">
            <v>0</v>
          </cell>
          <cell r="I20">
            <v>0</v>
          </cell>
          <cell r="L20">
            <v>0</v>
          </cell>
          <cell r="Q20">
            <v>626</v>
          </cell>
        </row>
        <row r="21">
          <cell r="G21">
            <v>0</v>
          </cell>
          <cell r="I21">
            <v>0</v>
          </cell>
          <cell r="L21">
            <v>0</v>
          </cell>
          <cell r="Q21">
            <v>594</v>
          </cell>
        </row>
        <row r="22">
          <cell r="G22">
            <v>0</v>
          </cell>
          <cell r="I22">
            <v>0</v>
          </cell>
          <cell r="L22">
            <v>0</v>
          </cell>
          <cell r="Q22">
            <v>525</v>
          </cell>
        </row>
        <row r="23">
          <cell r="G23">
            <v>0</v>
          </cell>
          <cell r="I23">
            <v>0</v>
          </cell>
          <cell r="L23">
            <v>0</v>
          </cell>
          <cell r="Q23">
            <v>684</v>
          </cell>
        </row>
        <row r="24">
          <cell r="G24">
            <v>0</v>
          </cell>
          <cell r="I24">
            <v>0</v>
          </cell>
          <cell r="L24">
            <v>0</v>
          </cell>
          <cell r="Q24">
            <v>750</v>
          </cell>
        </row>
        <row r="25">
          <cell r="G25">
            <v>0</v>
          </cell>
          <cell r="I25">
            <v>0</v>
          </cell>
          <cell r="L25">
            <v>0</v>
          </cell>
          <cell r="Q25">
            <v>750</v>
          </cell>
        </row>
        <row r="26">
          <cell r="G26">
            <v>0</v>
          </cell>
          <cell r="I26">
            <v>0</v>
          </cell>
          <cell r="L26">
            <v>0</v>
          </cell>
          <cell r="Q26">
            <v>750</v>
          </cell>
        </row>
        <row r="27">
          <cell r="G27">
            <v>0</v>
          </cell>
          <cell r="I27">
            <v>0</v>
          </cell>
          <cell r="L27">
            <v>0</v>
          </cell>
          <cell r="Q27">
            <v>750</v>
          </cell>
        </row>
        <row r="28">
          <cell r="G28">
            <v>0</v>
          </cell>
          <cell r="I28">
            <v>0</v>
          </cell>
          <cell r="L28">
            <v>0</v>
          </cell>
          <cell r="Q28">
            <v>715</v>
          </cell>
        </row>
        <row r="29">
          <cell r="G29">
            <v>0</v>
          </cell>
          <cell r="I29">
            <v>0</v>
          </cell>
          <cell r="L29">
            <v>0</v>
          </cell>
          <cell r="Q29">
            <v>750</v>
          </cell>
        </row>
        <row r="30">
          <cell r="G30">
            <v>0</v>
          </cell>
          <cell r="I30">
            <v>0</v>
          </cell>
          <cell r="L30">
            <v>0</v>
          </cell>
          <cell r="Q30">
            <v>750</v>
          </cell>
        </row>
        <row r="31">
          <cell r="G31">
            <v>0</v>
          </cell>
          <cell r="I31">
            <v>0</v>
          </cell>
          <cell r="L31">
            <v>0</v>
          </cell>
          <cell r="Q31">
            <v>713</v>
          </cell>
        </row>
        <row r="32">
          <cell r="G32">
            <v>0</v>
          </cell>
          <cell r="I32">
            <v>0</v>
          </cell>
          <cell r="L32">
            <v>0</v>
          </cell>
          <cell r="Q32">
            <v>750</v>
          </cell>
        </row>
        <row r="33">
          <cell r="G33">
            <v>0</v>
          </cell>
          <cell r="I33">
            <v>0</v>
          </cell>
          <cell r="L33">
            <v>0</v>
          </cell>
          <cell r="Q33">
            <v>750</v>
          </cell>
        </row>
        <row r="34">
          <cell r="G34">
            <v>0</v>
          </cell>
          <cell r="I34">
            <v>0</v>
          </cell>
          <cell r="L34">
            <v>0</v>
          </cell>
          <cell r="Q34">
            <v>750</v>
          </cell>
        </row>
        <row r="35">
          <cell r="G35">
            <v>0</v>
          </cell>
          <cell r="I35">
            <v>0</v>
          </cell>
          <cell r="L35">
            <v>0</v>
          </cell>
          <cell r="Q35">
            <v>750</v>
          </cell>
        </row>
        <row r="36">
          <cell r="G36">
            <v>0</v>
          </cell>
          <cell r="I36">
            <v>0</v>
          </cell>
          <cell r="L36">
            <v>0</v>
          </cell>
          <cell r="Q36">
            <v>750</v>
          </cell>
        </row>
        <row r="37">
          <cell r="G37">
            <v>0</v>
          </cell>
          <cell r="I37">
            <v>0</v>
          </cell>
          <cell r="L37">
            <v>0</v>
          </cell>
          <cell r="Q37">
            <v>750</v>
          </cell>
        </row>
        <row r="38">
          <cell r="G38">
            <v>0</v>
          </cell>
          <cell r="I38">
            <v>0</v>
          </cell>
          <cell r="L38">
            <v>0</v>
          </cell>
          <cell r="Q38">
            <v>750</v>
          </cell>
        </row>
        <row r="39">
          <cell r="G39">
            <v>0</v>
          </cell>
          <cell r="I39">
            <v>0</v>
          </cell>
          <cell r="L39">
            <v>0</v>
          </cell>
          <cell r="Q39">
            <v>750</v>
          </cell>
        </row>
        <row r="40">
          <cell r="G40">
            <v>0</v>
          </cell>
          <cell r="I40">
            <v>0</v>
          </cell>
          <cell r="L40">
            <v>0</v>
          </cell>
          <cell r="Q40">
            <v>750</v>
          </cell>
        </row>
        <row r="41">
          <cell r="G41">
            <v>0</v>
          </cell>
          <cell r="I41">
            <v>0</v>
          </cell>
          <cell r="L41">
            <v>0</v>
          </cell>
          <cell r="Q41">
            <v>750</v>
          </cell>
        </row>
        <row r="42">
          <cell r="G42">
            <v>0</v>
          </cell>
          <cell r="I42">
            <v>0</v>
          </cell>
          <cell r="L42">
            <v>0</v>
          </cell>
          <cell r="Q42">
            <v>750</v>
          </cell>
        </row>
        <row r="43">
          <cell r="G43">
            <v>0</v>
          </cell>
          <cell r="I43">
            <v>0</v>
          </cell>
          <cell r="L43">
            <v>0</v>
          </cell>
          <cell r="Q43">
            <v>750</v>
          </cell>
        </row>
        <row r="44">
          <cell r="G44">
            <v>0</v>
          </cell>
          <cell r="I44">
            <v>0</v>
          </cell>
          <cell r="L44">
            <v>0</v>
          </cell>
          <cell r="Q44">
            <v>750</v>
          </cell>
        </row>
        <row r="45">
          <cell r="G45">
            <v>0</v>
          </cell>
          <cell r="I45">
            <v>0</v>
          </cell>
          <cell r="L45">
            <v>0</v>
          </cell>
          <cell r="Q45">
            <v>750</v>
          </cell>
        </row>
        <row r="46">
          <cell r="G46">
            <v>0</v>
          </cell>
          <cell r="I46">
            <v>0</v>
          </cell>
          <cell r="L46">
            <v>0</v>
          </cell>
          <cell r="Q46">
            <v>750</v>
          </cell>
        </row>
        <row r="47">
          <cell r="G47">
            <v>0</v>
          </cell>
          <cell r="I47">
            <v>0</v>
          </cell>
          <cell r="L47">
            <v>0</v>
          </cell>
          <cell r="Q47">
            <v>750</v>
          </cell>
        </row>
        <row r="48">
          <cell r="G48">
            <v>0</v>
          </cell>
          <cell r="I48">
            <v>0</v>
          </cell>
          <cell r="L48">
            <v>0</v>
          </cell>
          <cell r="Q48">
            <v>750</v>
          </cell>
        </row>
        <row r="49">
          <cell r="G49">
            <v>0</v>
          </cell>
          <cell r="I49">
            <v>0</v>
          </cell>
          <cell r="L49">
            <v>0</v>
          </cell>
          <cell r="Q49">
            <v>750</v>
          </cell>
        </row>
        <row r="50">
          <cell r="G50">
            <v>0</v>
          </cell>
          <cell r="I50">
            <v>0</v>
          </cell>
          <cell r="L50">
            <v>0</v>
          </cell>
          <cell r="Q50">
            <v>750</v>
          </cell>
        </row>
        <row r="51">
          <cell r="G51">
            <v>0</v>
          </cell>
          <cell r="I51">
            <v>0</v>
          </cell>
          <cell r="L51">
            <v>0</v>
          </cell>
          <cell r="Q51">
            <v>750</v>
          </cell>
        </row>
        <row r="52">
          <cell r="G52">
            <v>0</v>
          </cell>
          <cell r="I52">
            <v>0</v>
          </cell>
          <cell r="L52">
            <v>0</v>
          </cell>
          <cell r="Q52">
            <v>750</v>
          </cell>
        </row>
        <row r="53">
          <cell r="G53">
            <v>0</v>
          </cell>
          <cell r="I53">
            <v>0</v>
          </cell>
          <cell r="L53">
            <v>0</v>
          </cell>
          <cell r="Q53">
            <v>750</v>
          </cell>
        </row>
        <row r="54">
          <cell r="G54">
            <v>0</v>
          </cell>
          <cell r="I54">
            <v>0</v>
          </cell>
          <cell r="L54">
            <v>0</v>
          </cell>
          <cell r="Q54">
            <v>750</v>
          </cell>
        </row>
        <row r="55">
          <cell r="G55">
            <v>0</v>
          </cell>
          <cell r="I55">
            <v>0</v>
          </cell>
          <cell r="L55">
            <v>0</v>
          </cell>
          <cell r="Q55">
            <v>750</v>
          </cell>
        </row>
        <row r="56">
          <cell r="G56">
            <v>0</v>
          </cell>
          <cell r="I56">
            <v>0</v>
          </cell>
          <cell r="L56">
            <v>0</v>
          </cell>
          <cell r="Q56">
            <v>750</v>
          </cell>
        </row>
        <row r="57">
          <cell r="G57">
            <v>0</v>
          </cell>
          <cell r="I57">
            <v>0</v>
          </cell>
          <cell r="L57">
            <v>0</v>
          </cell>
          <cell r="Q57">
            <v>750</v>
          </cell>
        </row>
        <row r="58">
          <cell r="G58">
            <v>0</v>
          </cell>
          <cell r="I58">
            <v>0</v>
          </cell>
          <cell r="L58">
            <v>0</v>
          </cell>
          <cell r="Q58">
            <v>750</v>
          </cell>
        </row>
        <row r="59">
          <cell r="G59">
            <v>0</v>
          </cell>
          <cell r="I59">
            <v>0</v>
          </cell>
          <cell r="L59">
            <v>0</v>
          </cell>
          <cell r="Q59">
            <v>750</v>
          </cell>
        </row>
        <row r="60">
          <cell r="G60">
            <v>0</v>
          </cell>
          <cell r="I60">
            <v>0</v>
          </cell>
          <cell r="L60">
            <v>0</v>
          </cell>
          <cell r="Q60">
            <v>750</v>
          </cell>
        </row>
        <row r="61">
          <cell r="G61">
            <v>0</v>
          </cell>
          <cell r="I61">
            <v>0</v>
          </cell>
          <cell r="L61">
            <v>0</v>
          </cell>
          <cell r="Q61">
            <v>750</v>
          </cell>
        </row>
        <row r="62">
          <cell r="G62">
            <v>0</v>
          </cell>
          <cell r="I62">
            <v>0</v>
          </cell>
          <cell r="L62">
            <v>0</v>
          </cell>
          <cell r="Q62">
            <v>750</v>
          </cell>
        </row>
        <row r="63">
          <cell r="G63">
            <v>0</v>
          </cell>
          <cell r="I63">
            <v>0</v>
          </cell>
          <cell r="L63">
            <v>0</v>
          </cell>
          <cell r="Q63">
            <v>750</v>
          </cell>
        </row>
        <row r="64">
          <cell r="G64">
            <v>0</v>
          </cell>
          <cell r="I64">
            <v>0</v>
          </cell>
          <cell r="L64">
            <v>0</v>
          </cell>
          <cell r="Q64">
            <v>750</v>
          </cell>
        </row>
        <row r="65">
          <cell r="G65">
            <v>0</v>
          </cell>
          <cell r="I65">
            <v>0</v>
          </cell>
          <cell r="L65">
            <v>0</v>
          </cell>
          <cell r="Q65">
            <v>750</v>
          </cell>
        </row>
        <row r="66">
          <cell r="G66">
            <v>0</v>
          </cell>
          <cell r="I66">
            <v>0</v>
          </cell>
          <cell r="L66">
            <v>0</v>
          </cell>
          <cell r="Q66">
            <v>750</v>
          </cell>
        </row>
        <row r="67">
          <cell r="G67">
            <v>0</v>
          </cell>
          <cell r="I67">
            <v>0</v>
          </cell>
          <cell r="L67">
            <v>0</v>
          </cell>
          <cell r="Q67">
            <v>750</v>
          </cell>
        </row>
        <row r="68">
          <cell r="G68">
            <v>0</v>
          </cell>
          <cell r="I68">
            <v>0</v>
          </cell>
          <cell r="L68">
            <v>0</v>
          </cell>
          <cell r="Q68">
            <v>750</v>
          </cell>
        </row>
        <row r="69">
          <cell r="G69">
            <v>0</v>
          </cell>
          <cell r="I69">
            <v>0</v>
          </cell>
          <cell r="L69">
            <v>0</v>
          </cell>
          <cell r="Q69">
            <v>750</v>
          </cell>
        </row>
        <row r="70">
          <cell r="G70">
            <v>0</v>
          </cell>
          <cell r="I70">
            <v>0</v>
          </cell>
          <cell r="L70">
            <v>0</v>
          </cell>
          <cell r="Q70">
            <v>750</v>
          </cell>
        </row>
        <row r="71">
          <cell r="G71">
            <v>0</v>
          </cell>
          <cell r="I71">
            <v>0</v>
          </cell>
          <cell r="L71">
            <v>0</v>
          </cell>
          <cell r="Q71">
            <v>750</v>
          </cell>
        </row>
        <row r="72">
          <cell r="G72">
            <v>0</v>
          </cell>
          <cell r="I72">
            <v>0</v>
          </cell>
          <cell r="L72">
            <v>0</v>
          </cell>
          <cell r="Q72">
            <v>750</v>
          </cell>
        </row>
        <row r="73">
          <cell r="G73">
            <v>0</v>
          </cell>
          <cell r="I73">
            <v>0</v>
          </cell>
          <cell r="L73">
            <v>0</v>
          </cell>
          <cell r="Q73">
            <v>750</v>
          </cell>
        </row>
        <row r="74">
          <cell r="G74">
            <v>0</v>
          </cell>
          <cell r="I74">
            <v>0</v>
          </cell>
          <cell r="L74">
            <v>0</v>
          </cell>
          <cell r="Q74">
            <v>750</v>
          </cell>
        </row>
        <row r="75">
          <cell r="G75">
            <v>0</v>
          </cell>
          <cell r="I75">
            <v>0</v>
          </cell>
          <cell r="L75">
            <v>0</v>
          </cell>
          <cell r="Q75">
            <v>750</v>
          </cell>
        </row>
        <row r="76">
          <cell r="G76">
            <v>0</v>
          </cell>
          <cell r="I76">
            <v>0</v>
          </cell>
          <cell r="L76">
            <v>0</v>
          </cell>
          <cell r="Q76">
            <v>750</v>
          </cell>
        </row>
        <row r="77">
          <cell r="G77">
            <v>0</v>
          </cell>
          <cell r="I77">
            <v>0</v>
          </cell>
          <cell r="L77">
            <v>0</v>
          </cell>
          <cell r="Q77">
            <v>750</v>
          </cell>
        </row>
        <row r="78">
          <cell r="G78">
            <v>0</v>
          </cell>
          <cell r="I78">
            <v>0</v>
          </cell>
          <cell r="L78">
            <v>0</v>
          </cell>
          <cell r="Q78">
            <v>750</v>
          </cell>
        </row>
        <row r="79">
          <cell r="G79">
            <v>0</v>
          </cell>
          <cell r="I79">
            <v>0</v>
          </cell>
          <cell r="L79">
            <v>0</v>
          </cell>
          <cell r="Q79">
            <v>750</v>
          </cell>
        </row>
        <row r="80">
          <cell r="G80">
            <v>0</v>
          </cell>
          <cell r="I80">
            <v>0</v>
          </cell>
          <cell r="L80">
            <v>0</v>
          </cell>
          <cell r="Q80">
            <v>750</v>
          </cell>
        </row>
        <row r="81">
          <cell r="G81">
            <v>0</v>
          </cell>
          <cell r="I81">
            <v>0</v>
          </cell>
          <cell r="L81">
            <v>0</v>
          </cell>
          <cell r="Q81">
            <v>750</v>
          </cell>
        </row>
        <row r="82">
          <cell r="G82">
            <v>0</v>
          </cell>
          <cell r="I82">
            <v>0</v>
          </cell>
          <cell r="L82">
            <v>0</v>
          </cell>
          <cell r="Q82">
            <v>750</v>
          </cell>
        </row>
        <row r="83">
          <cell r="G83">
            <v>0</v>
          </cell>
          <cell r="I83">
            <v>0</v>
          </cell>
          <cell r="L83">
            <v>0</v>
          </cell>
          <cell r="Q83">
            <v>750</v>
          </cell>
        </row>
        <row r="84">
          <cell r="G84">
            <v>0</v>
          </cell>
          <cell r="I84">
            <v>0</v>
          </cell>
          <cell r="L84">
            <v>0</v>
          </cell>
          <cell r="Q84">
            <v>750</v>
          </cell>
        </row>
        <row r="85">
          <cell r="G85">
            <v>0</v>
          </cell>
          <cell r="I85">
            <v>0</v>
          </cell>
          <cell r="L85">
            <v>0</v>
          </cell>
          <cell r="Q85">
            <v>750</v>
          </cell>
        </row>
        <row r="86">
          <cell r="G86">
            <v>0</v>
          </cell>
          <cell r="I86">
            <v>0</v>
          </cell>
          <cell r="L86">
            <v>0</v>
          </cell>
          <cell r="Q86">
            <v>750</v>
          </cell>
        </row>
        <row r="87">
          <cell r="G87">
            <v>0</v>
          </cell>
          <cell r="I87">
            <v>0</v>
          </cell>
          <cell r="L87">
            <v>0</v>
          </cell>
          <cell r="Q87">
            <v>750</v>
          </cell>
        </row>
        <row r="88">
          <cell r="G88">
            <v>0</v>
          </cell>
          <cell r="I88">
            <v>0</v>
          </cell>
          <cell r="L88">
            <v>0</v>
          </cell>
          <cell r="Q88">
            <v>750</v>
          </cell>
        </row>
        <row r="89">
          <cell r="G89">
            <v>0</v>
          </cell>
          <cell r="I89">
            <v>0</v>
          </cell>
          <cell r="L89">
            <v>0</v>
          </cell>
          <cell r="Q89">
            <v>750</v>
          </cell>
        </row>
        <row r="90">
          <cell r="G90">
            <v>0</v>
          </cell>
          <cell r="I90">
            <v>0</v>
          </cell>
          <cell r="L90">
            <v>0</v>
          </cell>
          <cell r="Q90">
            <v>750</v>
          </cell>
        </row>
        <row r="91">
          <cell r="G91">
            <v>0</v>
          </cell>
          <cell r="I91">
            <v>0</v>
          </cell>
          <cell r="L91">
            <v>0</v>
          </cell>
          <cell r="Q91">
            <v>750</v>
          </cell>
        </row>
        <row r="92">
          <cell r="G92">
            <v>0</v>
          </cell>
          <cell r="I92">
            <v>0</v>
          </cell>
          <cell r="L92">
            <v>0</v>
          </cell>
          <cell r="Q92">
            <v>750</v>
          </cell>
        </row>
        <row r="93">
          <cell r="G93">
            <v>0</v>
          </cell>
          <cell r="I93">
            <v>0</v>
          </cell>
          <cell r="L93">
            <v>0</v>
          </cell>
          <cell r="Q93">
            <v>750</v>
          </cell>
        </row>
        <row r="94">
          <cell r="G94">
            <v>0</v>
          </cell>
          <cell r="I94">
            <v>0</v>
          </cell>
          <cell r="L94">
            <v>0</v>
          </cell>
          <cell r="Q94">
            <v>750</v>
          </cell>
        </row>
        <row r="95">
          <cell r="G95">
            <v>0</v>
          </cell>
          <cell r="I95">
            <v>0</v>
          </cell>
          <cell r="L95">
            <v>0</v>
          </cell>
          <cell r="Q95">
            <v>750</v>
          </cell>
        </row>
        <row r="96">
          <cell r="G96">
            <v>0</v>
          </cell>
          <cell r="I96">
            <v>0</v>
          </cell>
          <cell r="L96">
            <v>0</v>
          </cell>
          <cell r="Q96">
            <v>750</v>
          </cell>
        </row>
        <row r="97">
          <cell r="G97">
            <v>0</v>
          </cell>
          <cell r="I97">
            <v>0</v>
          </cell>
          <cell r="L97">
            <v>0</v>
          </cell>
          <cell r="Q97">
            <v>750</v>
          </cell>
        </row>
        <row r="98">
          <cell r="G98">
            <v>0</v>
          </cell>
          <cell r="I98">
            <v>0</v>
          </cell>
          <cell r="L98">
            <v>0</v>
          </cell>
          <cell r="Q98">
            <v>750</v>
          </cell>
        </row>
        <row r="99">
          <cell r="G99">
            <v>0</v>
          </cell>
          <cell r="I99">
            <v>0</v>
          </cell>
          <cell r="L99">
            <v>0</v>
          </cell>
          <cell r="Q99">
            <v>750</v>
          </cell>
        </row>
        <row r="100">
          <cell r="G100">
            <v>0</v>
          </cell>
          <cell r="I100">
            <v>0</v>
          </cell>
          <cell r="L100">
            <v>0</v>
          </cell>
          <cell r="Q100">
            <v>726</v>
          </cell>
        </row>
        <row r="101">
          <cell r="G101">
            <v>0</v>
          </cell>
          <cell r="I101">
            <v>0</v>
          </cell>
          <cell r="L101">
            <v>0</v>
          </cell>
          <cell r="Q101">
            <v>650</v>
          </cell>
        </row>
        <row r="102">
          <cell r="G102">
            <v>0</v>
          </cell>
          <cell r="I102">
            <v>0</v>
          </cell>
          <cell r="L102">
            <v>0</v>
          </cell>
          <cell r="Q102">
            <v>669</v>
          </cell>
        </row>
        <row r="103">
          <cell r="G103">
            <v>0</v>
          </cell>
          <cell r="I103">
            <v>0</v>
          </cell>
          <cell r="L103">
            <v>0</v>
          </cell>
          <cell r="Q103">
            <v>657</v>
          </cell>
        </row>
        <row r="104">
          <cell r="G104">
            <v>0</v>
          </cell>
          <cell r="I104">
            <v>0</v>
          </cell>
          <cell r="L104">
            <v>0</v>
          </cell>
          <cell r="Q104">
            <v>647</v>
          </cell>
        </row>
        <row r="105">
          <cell r="G105">
            <v>0</v>
          </cell>
          <cell r="I105">
            <v>0</v>
          </cell>
          <cell r="L105">
            <v>0</v>
          </cell>
          <cell r="Q105">
            <v>662</v>
          </cell>
        </row>
        <row r="106">
          <cell r="G106">
            <v>0</v>
          </cell>
          <cell r="I106">
            <v>0</v>
          </cell>
          <cell r="L106">
            <v>0</v>
          </cell>
          <cell r="Q106">
            <v>632</v>
          </cell>
        </row>
        <row r="107">
          <cell r="G107">
            <v>0</v>
          </cell>
          <cell r="I107">
            <v>0</v>
          </cell>
          <cell r="L107">
            <v>0</v>
          </cell>
          <cell r="Q107">
            <v>620</v>
          </cell>
        </row>
        <row r="108">
          <cell r="G108">
            <v>0</v>
          </cell>
          <cell r="I108">
            <v>0</v>
          </cell>
          <cell r="L108">
            <v>0</v>
          </cell>
          <cell r="Q108">
            <v>601</v>
          </cell>
        </row>
        <row r="109">
          <cell r="G109">
            <v>0</v>
          </cell>
          <cell r="I109">
            <v>0</v>
          </cell>
          <cell r="L109">
            <v>0</v>
          </cell>
          <cell r="Q109">
            <v>572</v>
          </cell>
        </row>
        <row r="110">
          <cell r="G110">
            <v>0</v>
          </cell>
          <cell r="I110">
            <v>0</v>
          </cell>
          <cell r="L110">
            <v>0</v>
          </cell>
          <cell r="Q110">
            <v>607</v>
          </cell>
        </row>
        <row r="111">
          <cell r="G111">
            <v>0</v>
          </cell>
          <cell r="I111">
            <v>0</v>
          </cell>
          <cell r="L111">
            <v>0</v>
          </cell>
          <cell r="Q111">
            <v>607</v>
          </cell>
        </row>
        <row r="112">
          <cell r="G112">
            <v>0</v>
          </cell>
          <cell r="I112">
            <v>0</v>
          </cell>
          <cell r="L112">
            <v>0</v>
          </cell>
          <cell r="Q112">
            <v>584</v>
          </cell>
        </row>
        <row r="113">
          <cell r="G113">
            <v>0</v>
          </cell>
          <cell r="I113">
            <v>0</v>
          </cell>
          <cell r="L113">
            <v>0</v>
          </cell>
          <cell r="Q113">
            <v>600</v>
          </cell>
        </row>
        <row r="114">
          <cell r="G114">
            <v>0</v>
          </cell>
          <cell r="I114">
            <v>0</v>
          </cell>
          <cell r="L114">
            <v>0</v>
          </cell>
          <cell r="Q114">
            <v>647</v>
          </cell>
        </row>
        <row r="115">
          <cell r="G115">
            <v>0</v>
          </cell>
          <cell r="I115">
            <v>0</v>
          </cell>
          <cell r="L115">
            <v>0</v>
          </cell>
          <cell r="Q115">
            <v>567</v>
          </cell>
        </row>
        <row r="116">
          <cell r="G116">
            <v>0</v>
          </cell>
          <cell r="I116">
            <v>0</v>
          </cell>
          <cell r="L116">
            <v>0</v>
          </cell>
          <cell r="Q116">
            <v>642</v>
          </cell>
        </row>
        <row r="117">
          <cell r="G117">
            <v>0</v>
          </cell>
          <cell r="I117">
            <v>0</v>
          </cell>
          <cell r="L117">
            <v>0</v>
          </cell>
          <cell r="Q117">
            <v>623</v>
          </cell>
        </row>
        <row r="118">
          <cell r="G118">
            <v>0</v>
          </cell>
          <cell r="I118">
            <v>0</v>
          </cell>
          <cell r="L118">
            <v>0</v>
          </cell>
          <cell r="Q118">
            <v>616</v>
          </cell>
        </row>
        <row r="119">
          <cell r="G119">
            <v>0</v>
          </cell>
          <cell r="I119">
            <v>0</v>
          </cell>
          <cell r="L119">
            <v>0</v>
          </cell>
          <cell r="Q119">
            <v>603</v>
          </cell>
        </row>
        <row r="120">
          <cell r="G120">
            <v>0</v>
          </cell>
          <cell r="I120">
            <v>0</v>
          </cell>
          <cell r="L120">
            <v>0</v>
          </cell>
          <cell r="Q120">
            <v>597</v>
          </cell>
        </row>
        <row r="121">
          <cell r="G121">
            <v>0</v>
          </cell>
          <cell r="I121">
            <v>0</v>
          </cell>
          <cell r="L121">
            <v>0</v>
          </cell>
          <cell r="Q121">
            <v>595</v>
          </cell>
        </row>
        <row r="122">
          <cell r="G122">
            <v>0</v>
          </cell>
          <cell r="I122">
            <v>0</v>
          </cell>
          <cell r="L122">
            <v>0</v>
          </cell>
          <cell r="Q122">
            <v>593</v>
          </cell>
        </row>
        <row r="123">
          <cell r="G123">
            <v>0</v>
          </cell>
          <cell r="I123">
            <v>0</v>
          </cell>
          <cell r="L123">
            <v>0</v>
          </cell>
          <cell r="Q123">
            <v>583</v>
          </cell>
        </row>
        <row r="124">
          <cell r="G124">
            <v>0</v>
          </cell>
          <cell r="I124">
            <v>0</v>
          </cell>
          <cell r="L124">
            <v>0</v>
          </cell>
          <cell r="Q124">
            <v>600</v>
          </cell>
        </row>
        <row r="125">
          <cell r="G125">
            <v>0</v>
          </cell>
          <cell r="I125">
            <v>0</v>
          </cell>
          <cell r="L125">
            <v>0</v>
          </cell>
          <cell r="Q125">
            <v>591</v>
          </cell>
        </row>
        <row r="126">
          <cell r="G126">
            <v>0</v>
          </cell>
          <cell r="I126">
            <v>0</v>
          </cell>
          <cell r="L126">
            <v>0</v>
          </cell>
          <cell r="Q126">
            <v>448</v>
          </cell>
        </row>
        <row r="127">
          <cell r="G127">
            <v>0</v>
          </cell>
          <cell r="I127">
            <v>0</v>
          </cell>
          <cell r="L127">
            <v>0</v>
          </cell>
          <cell r="Q127">
            <v>334</v>
          </cell>
        </row>
        <row r="128">
          <cell r="G128">
            <v>0</v>
          </cell>
          <cell r="I128">
            <v>0</v>
          </cell>
          <cell r="L128">
            <v>0</v>
          </cell>
          <cell r="Q128">
            <v>300</v>
          </cell>
        </row>
        <row r="129">
          <cell r="G129">
            <v>0</v>
          </cell>
          <cell r="I129">
            <v>0</v>
          </cell>
          <cell r="L129">
            <v>0</v>
          </cell>
          <cell r="Q129">
            <v>277</v>
          </cell>
        </row>
        <row r="130">
          <cell r="G130">
            <v>0</v>
          </cell>
          <cell r="I130">
            <v>0</v>
          </cell>
          <cell r="L130">
            <v>0</v>
          </cell>
          <cell r="Q130">
            <v>225</v>
          </cell>
        </row>
        <row r="131">
          <cell r="G131">
            <v>0</v>
          </cell>
          <cell r="I131">
            <v>0</v>
          </cell>
          <cell r="L131">
            <v>0</v>
          </cell>
          <cell r="Q131">
            <v>216</v>
          </cell>
        </row>
        <row r="132">
          <cell r="G132">
            <v>0</v>
          </cell>
          <cell r="I132">
            <v>0</v>
          </cell>
          <cell r="L132">
            <v>0</v>
          </cell>
          <cell r="Q132">
            <v>209</v>
          </cell>
        </row>
        <row r="133">
          <cell r="G133">
            <v>0</v>
          </cell>
          <cell r="I133">
            <v>0</v>
          </cell>
          <cell r="L133">
            <v>0</v>
          </cell>
          <cell r="Q133">
            <v>199</v>
          </cell>
        </row>
        <row r="134">
          <cell r="G134">
            <v>0</v>
          </cell>
          <cell r="I134">
            <v>0</v>
          </cell>
          <cell r="L134">
            <v>0</v>
          </cell>
          <cell r="Q134">
            <v>184</v>
          </cell>
        </row>
        <row r="135">
          <cell r="G135">
            <v>0</v>
          </cell>
          <cell r="I135">
            <v>0</v>
          </cell>
          <cell r="L135">
            <v>0</v>
          </cell>
          <cell r="Q135">
            <v>208</v>
          </cell>
        </row>
        <row r="136">
          <cell r="G136">
            <v>0</v>
          </cell>
          <cell r="I136">
            <v>0</v>
          </cell>
          <cell r="L136">
            <v>0</v>
          </cell>
          <cell r="Q136">
            <v>206</v>
          </cell>
        </row>
        <row r="137">
          <cell r="G137">
            <v>0</v>
          </cell>
          <cell r="I137">
            <v>0</v>
          </cell>
          <cell r="L137">
            <v>0</v>
          </cell>
          <cell r="Q137">
            <v>212</v>
          </cell>
        </row>
        <row r="138">
          <cell r="G138">
            <v>0</v>
          </cell>
          <cell r="I138">
            <v>0</v>
          </cell>
          <cell r="L138">
            <v>0</v>
          </cell>
          <cell r="Q138">
            <v>212</v>
          </cell>
        </row>
        <row r="139">
          <cell r="G139">
            <v>0</v>
          </cell>
          <cell r="I139">
            <v>0</v>
          </cell>
          <cell r="L139">
            <v>0</v>
          </cell>
          <cell r="Q139">
            <v>213</v>
          </cell>
        </row>
        <row r="140">
          <cell r="G140">
            <v>0</v>
          </cell>
          <cell r="I140">
            <v>0</v>
          </cell>
          <cell r="L140">
            <v>0</v>
          </cell>
          <cell r="Q140">
            <v>209</v>
          </cell>
        </row>
        <row r="141">
          <cell r="G141">
            <v>0</v>
          </cell>
          <cell r="I141">
            <v>0</v>
          </cell>
          <cell r="L141">
            <v>0</v>
          </cell>
          <cell r="Q141">
            <v>207</v>
          </cell>
        </row>
        <row r="142">
          <cell r="G142">
            <v>0</v>
          </cell>
          <cell r="I142">
            <v>0</v>
          </cell>
          <cell r="L142">
            <v>0</v>
          </cell>
          <cell r="Q142">
            <v>204</v>
          </cell>
        </row>
        <row r="143">
          <cell r="G143">
            <v>0</v>
          </cell>
          <cell r="I143">
            <v>0</v>
          </cell>
          <cell r="L143">
            <v>0</v>
          </cell>
          <cell r="Q143">
            <v>211</v>
          </cell>
        </row>
        <row r="144">
          <cell r="G144">
            <v>0</v>
          </cell>
          <cell r="I144">
            <v>0</v>
          </cell>
          <cell r="L144">
            <v>0</v>
          </cell>
          <cell r="Q144">
            <v>215</v>
          </cell>
        </row>
        <row r="145">
          <cell r="G145">
            <v>0</v>
          </cell>
          <cell r="I145">
            <v>0</v>
          </cell>
          <cell r="L145">
            <v>0</v>
          </cell>
          <cell r="Q145">
            <v>213</v>
          </cell>
        </row>
        <row r="146">
          <cell r="G146">
            <v>0</v>
          </cell>
          <cell r="I146">
            <v>0</v>
          </cell>
          <cell r="L146">
            <v>0</v>
          </cell>
          <cell r="Q146">
            <v>216</v>
          </cell>
        </row>
        <row r="147">
          <cell r="G147">
            <v>0</v>
          </cell>
          <cell r="I147">
            <v>0</v>
          </cell>
          <cell r="L147">
            <v>0</v>
          </cell>
          <cell r="Q147">
            <v>204</v>
          </cell>
        </row>
        <row r="148">
          <cell r="G148">
            <v>0</v>
          </cell>
          <cell r="I148">
            <v>0</v>
          </cell>
          <cell r="L148">
            <v>0</v>
          </cell>
          <cell r="Q148">
            <v>211</v>
          </cell>
        </row>
        <row r="149">
          <cell r="G149">
            <v>0</v>
          </cell>
          <cell r="I149">
            <v>0</v>
          </cell>
          <cell r="L149">
            <v>0</v>
          </cell>
          <cell r="Q149">
            <v>212</v>
          </cell>
        </row>
        <row r="150">
          <cell r="G150">
            <v>0</v>
          </cell>
          <cell r="I150">
            <v>0</v>
          </cell>
          <cell r="L150">
            <v>0</v>
          </cell>
          <cell r="Q150">
            <v>210</v>
          </cell>
        </row>
        <row r="151">
          <cell r="G151">
            <v>0</v>
          </cell>
          <cell r="I151">
            <v>0</v>
          </cell>
          <cell r="L151">
            <v>0</v>
          </cell>
          <cell r="Q151">
            <v>211</v>
          </cell>
        </row>
        <row r="152">
          <cell r="G152">
            <v>0</v>
          </cell>
          <cell r="I152">
            <v>0</v>
          </cell>
          <cell r="L152">
            <v>0</v>
          </cell>
          <cell r="Q152">
            <v>208</v>
          </cell>
        </row>
        <row r="153">
          <cell r="G153">
            <v>0</v>
          </cell>
          <cell r="I153">
            <v>0</v>
          </cell>
          <cell r="L153">
            <v>0</v>
          </cell>
          <cell r="Q153">
            <v>206</v>
          </cell>
        </row>
        <row r="154">
          <cell r="G154">
            <v>0</v>
          </cell>
          <cell r="I154">
            <v>0</v>
          </cell>
          <cell r="L154">
            <v>0</v>
          </cell>
          <cell r="Q154">
            <v>198</v>
          </cell>
        </row>
        <row r="155">
          <cell r="G155">
            <v>0</v>
          </cell>
          <cell r="I155">
            <v>0</v>
          </cell>
          <cell r="L155">
            <v>0</v>
          </cell>
          <cell r="Q155">
            <v>136</v>
          </cell>
        </row>
        <row r="156">
          <cell r="G156">
            <v>0</v>
          </cell>
          <cell r="I156">
            <v>0</v>
          </cell>
          <cell r="L156">
            <v>0</v>
          </cell>
          <cell r="Q156">
            <v>0</v>
          </cell>
        </row>
        <row r="157">
          <cell r="G157">
            <v>0</v>
          </cell>
          <cell r="I157">
            <v>0</v>
          </cell>
          <cell r="L157">
            <v>0</v>
          </cell>
          <cell r="Q157">
            <v>0</v>
          </cell>
        </row>
        <row r="158">
          <cell r="G158">
            <v>0</v>
          </cell>
          <cell r="I158">
            <v>0</v>
          </cell>
          <cell r="L158">
            <v>0</v>
          </cell>
          <cell r="Q158">
            <v>0</v>
          </cell>
        </row>
        <row r="159">
          <cell r="G159">
            <v>0</v>
          </cell>
          <cell r="I159">
            <v>0</v>
          </cell>
          <cell r="L159">
            <v>0</v>
          </cell>
          <cell r="Q159">
            <v>0</v>
          </cell>
        </row>
        <row r="160">
          <cell r="G160">
            <v>0</v>
          </cell>
          <cell r="I160">
            <v>0</v>
          </cell>
          <cell r="L160">
            <v>0</v>
          </cell>
          <cell r="Q160">
            <v>0</v>
          </cell>
        </row>
        <row r="161">
          <cell r="G161">
            <v>0</v>
          </cell>
          <cell r="I161">
            <v>0</v>
          </cell>
          <cell r="L161">
            <v>0</v>
          </cell>
          <cell r="Q161">
            <v>0</v>
          </cell>
        </row>
        <row r="162">
          <cell r="G162">
            <v>0</v>
          </cell>
          <cell r="I162">
            <v>0</v>
          </cell>
          <cell r="L162">
            <v>0</v>
          </cell>
          <cell r="Q162">
            <v>0</v>
          </cell>
        </row>
        <row r="163">
          <cell r="G163">
            <v>0</v>
          </cell>
          <cell r="I163">
            <v>0</v>
          </cell>
          <cell r="L163">
            <v>0</v>
          </cell>
          <cell r="Q163">
            <v>0</v>
          </cell>
        </row>
        <row r="164">
          <cell r="G164">
            <v>0</v>
          </cell>
          <cell r="I164">
            <v>0</v>
          </cell>
          <cell r="L164">
            <v>0</v>
          </cell>
          <cell r="Q164">
            <v>0</v>
          </cell>
        </row>
        <row r="165">
          <cell r="G165">
            <v>0</v>
          </cell>
          <cell r="I165">
            <v>0</v>
          </cell>
          <cell r="L165">
            <v>0</v>
          </cell>
          <cell r="Q165">
            <v>0</v>
          </cell>
        </row>
        <row r="166">
          <cell r="G166">
            <v>0</v>
          </cell>
          <cell r="I166">
            <v>0</v>
          </cell>
          <cell r="L166">
            <v>0</v>
          </cell>
          <cell r="Q166">
            <v>0</v>
          </cell>
        </row>
        <row r="167">
          <cell r="G167">
            <v>0</v>
          </cell>
          <cell r="I167">
            <v>0</v>
          </cell>
          <cell r="L167">
            <v>0</v>
          </cell>
          <cell r="Q167">
            <v>0</v>
          </cell>
        </row>
        <row r="168">
          <cell r="G168">
            <v>0</v>
          </cell>
          <cell r="I168">
            <v>0</v>
          </cell>
          <cell r="L168">
            <v>0</v>
          </cell>
          <cell r="Q168">
            <v>0</v>
          </cell>
        </row>
        <row r="169">
          <cell r="G169">
            <v>0</v>
          </cell>
          <cell r="I169">
            <v>0</v>
          </cell>
          <cell r="L169">
            <v>0</v>
          </cell>
          <cell r="Q169">
            <v>0</v>
          </cell>
        </row>
        <row r="170">
          <cell r="G170">
            <v>0</v>
          </cell>
          <cell r="I170">
            <v>0</v>
          </cell>
          <cell r="L170">
            <v>0</v>
          </cell>
          <cell r="Q170">
            <v>0</v>
          </cell>
        </row>
        <row r="171">
          <cell r="G171">
            <v>0</v>
          </cell>
          <cell r="I171">
            <v>0</v>
          </cell>
          <cell r="L171">
            <v>0</v>
          </cell>
          <cell r="Q171">
            <v>0</v>
          </cell>
        </row>
        <row r="172">
          <cell r="G172">
            <v>0</v>
          </cell>
          <cell r="I172">
            <v>0</v>
          </cell>
          <cell r="L172">
            <v>0</v>
          </cell>
          <cell r="Q172">
            <v>0</v>
          </cell>
        </row>
        <row r="173">
          <cell r="G173">
            <v>0</v>
          </cell>
          <cell r="I173">
            <v>0</v>
          </cell>
          <cell r="L173">
            <v>0</v>
          </cell>
          <cell r="Q173">
            <v>0</v>
          </cell>
        </row>
        <row r="174">
          <cell r="G174">
            <v>0</v>
          </cell>
          <cell r="I174">
            <v>0</v>
          </cell>
          <cell r="L174">
            <v>0</v>
          </cell>
          <cell r="Q174">
            <v>0</v>
          </cell>
        </row>
        <row r="175">
          <cell r="G175">
            <v>0</v>
          </cell>
          <cell r="I175">
            <v>0</v>
          </cell>
          <cell r="L175">
            <v>0</v>
          </cell>
          <cell r="Q175">
            <v>0</v>
          </cell>
        </row>
        <row r="176">
          <cell r="G176">
            <v>0</v>
          </cell>
          <cell r="I176">
            <v>0</v>
          </cell>
          <cell r="L176">
            <v>0</v>
          </cell>
          <cell r="Q176">
            <v>0</v>
          </cell>
        </row>
        <row r="177">
          <cell r="G177">
            <v>0</v>
          </cell>
          <cell r="I177">
            <v>0</v>
          </cell>
          <cell r="L177">
            <v>0</v>
          </cell>
          <cell r="Q177">
            <v>0</v>
          </cell>
        </row>
        <row r="178">
          <cell r="G178">
            <v>0</v>
          </cell>
          <cell r="I178">
            <v>0</v>
          </cell>
          <cell r="L178">
            <v>0</v>
          </cell>
          <cell r="Q178">
            <v>0</v>
          </cell>
        </row>
        <row r="179">
          <cell r="G179">
            <v>0</v>
          </cell>
          <cell r="I179">
            <v>0</v>
          </cell>
          <cell r="L179">
            <v>0</v>
          </cell>
          <cell r="Q179">
            <v>0</v>
          </cell>
        </row>
        <row r="180">
          <cell r="G180">
            <v>0</v>
          </cell>
          <cell r="I180">
            <v>0</v>
          </cell>
          <cell r="L180">
            <v>0</v>
          </cell>
          <cell r="Q180">
            <v>0</v>
          </cell>
        </row>
        <row r="181">
          <cell r="G181">
            <v>0</v>
          </cell>
          <cell r="I181">
            <v>0</v>
          </cell>
          <cell r="L181">
            <v>0</v>
          </cell>
          <cell r="Q181">
            <v>0</v>
          </cell>
        </row>
        <row r="182">
          <cell r="G182">
            <v>0</v>
          </cell>
          <cell r="I182">
            <v>0</v>
          </cell>
          <cell r="L182">
            <v>0</v>
          </cell>
          <cell r="Q182">
            <v>0</v>
          </cell>
        </row>
        <row r="183">
          <cell r="G183">
            <v>0</v>
          </cell>
          <cell r="I183">
            <v>0</v>
          </cell>
          <cell r="L183">
            <v>0</v>
          </cell>
          <cell r="Q183">
            <v>0</v>
          </cell>
        </row>
        <row r="184">
          <cell r="G184">
            <v>0</v>
          </cell>
          <cell r="I184">
            <v>0</v>
          </cell>
          <cell r="L184">
            <v>0</v>
          </cell>
          <cell r="Q184">
            <v>0</v>
          </cell>
        </row>
        <row r="185">
          <cell r="G185">
            <v>0</v>
          </cell>
          <cell r="I185">
            <v>0</v>
          </cell>
          <cell r="L185">
            <v>0</v>
          </cell>
          <cell r="Q185">
            <v>0</v>
          </cell>
        </row>
        <row r="186">
          <cell r="G186">
            <v>0</v>
          </cell>
          <cell r="I186">
            <v>0</v>
          </cell>
          <cell r="L186">
            <v>0</v>
          </cell>
          <cell r="Q186">
            <v>0</v>
          </cell>
        </row>
        <row r="187">
          <cell r="G187">
            <v>0</v>
          </cell>
          <cell r="I187">
            <v>0</v>
          </cell>
          <cell r="L187">
            <v>0</v>
          </cell>
          <cell r="Q187">
            <v>0</v>
          </cell>
        </row>
        <row r="188">
          <cell r="G188">
            <v>0</v>
          </cell>
          <cell r="I188">
            <v>0</v>
          </cell>
          <cell r="L188">
            <v>0</v>
          </cell>
          <cell r="Q188">
            <v>0</v>
          </cell>
        </row>
        <row r="189">
          <cell r="G189">
            <v>0</v>
          </cell>
          <cell r="I189">
            <v>0</v>
          </cell>
          <cell r="L189">
            <v>0</v>
          </cell>
          <cell r="Q189">
            <v>0</v>
          </cell>
        </row>
        <row r="190">
          <cell r="G190">
            <v>0</v>
          </cell>
          <cell r="I190">
            <v>0</v>
          </cell>
          <cell r="L190">
            <v>0</v>
          </cell>
          <cell r="Q190">
            <v>0</v>
          </cell>
        </row>
        <row r="191">
          <cell r="G191">
            <v>0</v>
          </cell>
          <cell r="I191">
            <v>0</v>
          </cell>
          <cell r="L191">
            <v>0</v>
          </cell>
          <cell r="Q191">
            <v>0</v>
          </cell>
        </row>
        <row r="192">
          <cell r="G192">
            <v>0</v>
          </cell>
          <cell r="I192">
            <v>0</v>
          </cell>
          <cell r="L192">
            <v>0</v>
          </cell>
          <cell r="Q192">
            <v>0</v>
          </cell>
        </row>
        <row r="193">
          <cell r="G193">
            <v>0</v>
          </cell>
          <cell r="I193">
            <v>0</v>
          </cell>
          <cell r="L193">
            <v>0</v>
          </cell>
          <cell r="Q193">
            <v>0</v>
          </cell>
        </row>
        <row r="194">
          <cell r="G194">
            <v>0</v>
          </cell>
          <cell r="I194">
            <v>0</v>
          </cell>
          <cell r="L194">
            <v>0</v>
          </cell>
          <cell r="Q194">
            <v>0</v>
          </cell>
        </row>
        <row r="195">
          <cell r="G195">
            <v>0</v>
          </cell>
          <cell r="I195">
            <v>0</v>
          </cell>
          <cell r="L195">
            <v>0</v>
          </cell>
          <cell r="Q195">
            <v>0</v>
          </cell>
        </row>
        <row r="196">
          <cell r="G196">
            <v>0</v>
          </cell>
          <cell r="I196">
            <v>0</v>
          </cell>
          <cell r="L196">
            <v>0</v>
          </cell>
          <cell r="Q196">
            <v>0</v>
          </cell>
        </row>
        <row r="197">
          <cell r="G197">
            <v>0</v>
          </cell>
          <cell r="I197">
            <v>0</v>
          </cell>
          <cell r="L197">
            <v>0</v>
          </cell>
          <cell r="Q197">
            <v>0</v>
          </cell>
        </row>
        <row r="198">
          <cell r="G198">
            <v>0</v>
          </cell>
          <cell r="I198">
            <v>0</v>
          </cell>
          <cell r="L198">
            <v>0</v>
          </cell>
          <cell r="Q198">
            <v>0</v>
          </cell>
        </row>
        <row r="199">
          <cell r="G199">
            <v>0</v>
          </cell>
          <cell r="I199">
            <v>0</v>
          </cell>
          <cell r="L199">
            <v>0</v>
          </cell>
          <cell r="Q199">
            <v>0</v>
          </cell>
        </row>
        <row r="200">
          <cell r="G200">
            <v>0</v>
          </cell>
          <cell r="I200">
            <v>0</v>
          </cell>
          <cell r="L200">
            <v>0</v>
          </cell>
          <cell r="Q200">
            <v>0</v>
          </cell>
        </row>
        <row r="201">
          <cell r="G201">
            <v>0</v>
          </cell>
          <cell r="I201">
            <v>0</v>
          </cell>
          <cell r="L201">
            <v>0</v>
          </cell>
          <cell r="Q201">
            <v>0</v>
          </cell>
        </row>
        <row r="202">
          <cell r="G202">
            <v>0</v>
          </cell>
          <cell r="I202">
            <v>0</v>
          </cell>
          <cell r="L202">
            <v>0</v>
          </cell>
          <cell r="Q202">
            <v>0</v>
          </cell>
        </row>
        <row r="203">
          <cell r="G203">
            <v>0</v>
          </cell>
          <cell r="I203">
            <v>0</v>
          </cell>
          <cell r="L203">
            <v>0</v>
          </cell>
          <cell r="Q203">
            <v>0</v>
          </cell>
        </row>
        <row r="204">
          <cell r="G204">
            <v>0</v>
          </cell>
          <cell r="I204">
            <v>0</v>
          </cell>
          <cell r="L204">
            <v>0</v>
          </cell>
          <cell r="Q204">
            <v>0</v>
          </cell>
        </row>
        <row r="205">
          <cell r="G205">
            <v>0</v>
          </cell>
          <cell r="I205">
            <v>0</v>
          </cell>
          <cell r="L205">
            <v>0</v>
          </cell>
          <cell r="Q205">
            <v>0</v>
          </cell>
        </row>
        <row r="206">
          <cell r="G206">
            <v>0</v>
          </cell>
          <cell r="I206">
            <v>0</v>
          </cell>
          <cell r="L206">
            <v>0</v>
          </cell>
          <cell r="Q206">
            <v>0</v>
          </cell>
        </row>
        <row r="207">
          <cell r="G207">
            <v>0</v>
          </cell>
          <cell r="I207">
            <v>0</v>
          </cell>
          <cell r="L207">
            <v>0</v>
          </cell>
          <cell r="Q207">
            <v>0</v>
          </cell>
        </row>
        <row r="208">
          <cell r="G208">
            <v>0</v>
          </cell>
          <cell r="I208">
            <v>0</v>
          </cell>
          <cell r="L208">
            <v>0</v>
          </cell>
          <cell r="Q208">
            <v>0</v>
          </cell>
        </row>
        <row r="209">
          <cell r="G209">
            <v>0</v>
          </cell>
          <cell r="I209">
            <v>0</v>
          </cell>
          <cell r="L209">
            <v>0</v>
          </cell>
          <cell r="Q209">
            <v>0</v>
          </cell>
        </row>
        <row r="210">
          <cell r="G210">
            <v>0</v>
          </cell>
          <cell r="I210">
            <v>0</v>
          </cell>
          <cell r="L210">
            <v>0</v>
          </cell>
          <cell r="Q210">
            <v>0</v>
          </cell>
        </row>
        <row r="211">
          <cell r="G211">
            <v>0</v>
          </cell>
          <cell r="I211">
            <v>0</v>
          </cell>
          <cell r="L211">
            <v>0</v>
          </cell>
          <cell r="Q211">
            <v>0</v>
          </cell>
        </row>
        <row r="212">
          <cell r="G212">
            <v>0</v>
          </cell>
          <cell r="I212">
            <v>0</v>
          </cell>
          <cell r="L212">
            <v>0</v>
          </cell>
          <cell r="Q212">
            <v>0</v>
          </cell>
        </row>
        <row r="213">
          <cell r="G213">
            <v>0</v>
          </cell>
          <cell r="I213">
            <v>0</v>
          </cell>
          <cell r="L213">
            <v>0</v>
          </cell>
          <cell r="Q213">
            <v>0</v>
          </cell>
        </row>
        <row r="214">
          <cell r="G214">
            <v>0</v>
          </cell>
          <cell r="I214">
            <v>0</v>
          </cell>
          <cell r="L214">
            <v>0</v>
          </cell>
          <cell r="Q214">
            <v>0</v>
          </cell>
        </row>
        <row r="215">
          <cell r="G215">
            <v>0</v>
          </cell>
          <cell r="I215">
            <v>0</v>
          </cell>
          <cell r="L215">
            <v>0</v>
          </cell>
          <cell r="Q215">
            <v>0</v>
          </cell>
        </row>
        <row r="216">
          <cell r="G216">
            <v>0</v>
          </cell>
          <cell r="I216">
            <v>0</v>
          </cell>
          <cell r="L216">
            <v>0</v>
          </cell>
          <cell r="Q216">
            <v>0</v>
          </cell>
        </row>
        <row r="217">
          <cell r="G217">
            <v>0</v>
          </cell>
          <cell r="I217">
            <v>0</v>
          </cell>
          <cell r="L217">
            <v>0</v>
          </cell>
          <cell r="Q217">
            <v>0</v>
          </cell>
        </row>
        <row r="218">
          <cell r="G218">
            <v>0</v>
          </cell>
          <cell r="I218">
            <v>0</v>
          </cell>
          <cell r="L218">
            <v>0</v>
          </cell>
          <cell r="Q218">
            <v>0</v>
          </cell>
        </row>
        <row r="219">
          <cell r="G219">
            <v>0</v>
          </cell>
          <cell r="I219">
            <v>0</v>
          </cell>
          <cell r="L219">
            <v>0</v>
          </cell>
          <cell r="Q219">
            <v>0</v>
          </cell>
        </row>
        <row r="220">
          <cell r="G220">
            <v>0</v>
          </cell>
          <cell r="I220">
            <v>0</v>
          </cell>
          <cell r="L220">
            <v>0</v>
          </cell>
          <cell r="Q220">
            <v>0</v>
          </cell>
        </row>
        <row r="221">
          <cell r="G221">
            <v>0</v>
          </cell>
          <cell r="I221">
            <v>0</v>
          </cell>
          <cell r="L221">
            <v>0</v>
          </cell>
          <cell r="Q221">
            <v>0</v>
          </cell>
        </row>
        <row r="222">
          <cell r="G222">
            <v>0</v>
          </cell>
          <cell r="I222">
            <v>0</v>
          </cell>
          <cell r="L222">
            <v>0</v>
          </cell>
          <cell r="Q222">
            <v>0</v>
          </cell>
        </row>
        <row r="223">
          <cell r="G223">
            <v>0</v>
          </cell>
          <cell r="I223">
            <v>0</v>
          </cell>
          <cell r="L223">
            <v>0</v>
          </cell>
          <cell r="Q223">
            <v>0</v>
          </cell>
        </row>
        <row r="224">
          <cell r="G224">
            <v>0</v>
          </cell>
          <cell r="I224">
            <v>0</v>
          </cell>
          <cell r="L224">
            <v>0</v>
          </cell>
          <cell r="Q224">
            <v>0</v>
          </cell>
        </row>
        <row r="225">
          <cell r="G225">
            <v>0</v>
          </cell>
          <cell r="I225">
            <v>0</v>
          </cell>
          <cell r="L225">
            <v>0</v>
          </cell>
          <cell r="Q225">
            <v>0</v>
          </cell>
        </row>
        <row r="226">
          <cell r="G226">
            <v>0</v>
          </cell>
          <cell r="I226">
            <v>0</v>
          </cell>
          <cell r="L226">
            <v>0</v>
          </cell>
          <cell r="Q226">
            <v>0</v>
          </cell>
        </row>
        <row r="227">
          <cell r="G227">
            <v>0</v>
          </cell>
          <cell r="I227">
            <v>0</v>
          </cell>
          <cell r="L227">
            <v>0</v>
          </cell>
          <cell r="Q227">
            <v>0</v>
          </cell>
        </row>
        <row r="228">
          <cell r="G228">
            <v>0</v>
          </cell>
          <cell r="I228">
            <v>0</v>
          </cell>
          <cell r="L228">
            <v>0</v>
          </cell>
          <cell r="Q228">
            <v>0</v>
          </cell>
        </row>
        <row r="229">
          <cell r="G229">
            <v>0</v>
          </cell>
          <cell r="I229">
            <v>0</v>
          </cell>
          <cell r="L229">
            <v>0</v>
          </cell>
          <cell r="Q229">
            <v>0</v>
          </cell>
        </row>
        <row r="230">
          <cell r="G230">
            <v>0</v>
          </cell>
          <cell r="I230">
            <v>0</v>
          </cell>
          <cell r="L230">
            <v>0</v>
          </cell>
          <cell r="Q230">
            <v>0</v>
          </cell>
        </row>
        <row r="231">
          <cell r="G231">
            <v>0</v>
          </cell>
          <cell r="I231">
            <v>0</v>
          </cell>
          <cell r="L231">
            <v>0</v>
          </cell>
          <cell r="Q231">
            <v>0</v>
          </cell>
        </row>
        <row r="232">
          <cell r="G232">
            <v>0</v>
          </cell>
          <cell r="I232">
            <v>0</v>
          </cell>
          <cell r="L232">
            <v>0</v>
          </cell>
          <cell r="Q232">
            <v>0</v>
          </cell>
        </row>
        <row r="233">
          <cell r="G233">
            <v>0</v>
          </cell>
          <cell r="I233">
            <v>0</v>
          </cell>
          <cell r="L233">
            <v>0</v>
          </cell>
          <cell r="Q233">
            <v>0</v>
          </cell>
        </row>
        <row r="234">
          <cell r="G234">
            <v>0</v>
          </cell>
          <cell r="I234">
            <v>0</v>
          </cell>
          <cell r="L234">
            <v>0</v>
          </cell>
          <cell r="Q234">
            <v>0</v>
          </cell>
        </row>
        <row r="235">
          <cell r="G235">
            <v>0</v>
          </cell>
          <cell r="I235">
            <v>0</v>
          </cell>
          <cell r="L235">
            <v>0</v>
          </cell>
          <cell r="Q235">
            <v>0</v>
          </cell>
        </row>
        <row r="236">
          <cell r="G236">
            <v>0</v>
          </cell>
          <cell r="I236">
            <v>0</v>
          </cell>
          <cell r="L236">
            <v>0</v>
          </cell>
          <cell r="Q236">
            <v>0</v>
          </cell>
        </row>
        <row r="237">
          <cell r="G237">
            <v>0</v>
          </cell>
          <cell r="I237">
            <v>0</v>
          </cell>
          <cell r="L237">
            <v>0</v>
          </cell>
          <cell r="Q237">
            <v>0</v>
          </cell>
        </row>
        <row r="238">
          <cell r="G238">
            <v>0</v>
          </cell>
          <cell r="I238">
            <v>0</v>
          </cell>
          <cell r="L238">
            <v>0</v>
          </cell>
          <cell r="Q238">
            <v>0</v>
          </cell>
        </row>
        <row r="239">
          <cell r="G239">
            <v>0</v>
          </cell>
          <cell r="I239">
            <v>0</v>
          </cell>
          <cell r="L239">
            <v>0</v>
          </cell>
          <cell r="Q239">
            <v>0</v>
          </cell>
        </row>
        <row r="240">
          <cell r="G240">
            <v>0</v>
          </cell>
          <cell r="I240">
            <v>0</v>
          </cell>
          <cell r="L240">
            <v>0</v>
          </cell>
          <cell r="Q240">
            <v>0</v>
          </cell>
        </row>
        <row r="241">
          <cell r="G241">
            <v>0</v>
          </cell>
          <cell r="I241">
            <v>0</v>
          </cell>
          <cell r="L241">
            <v>0</v>
          </cell>
          <cell r="Q241">
            <v>0</v>
          </cell>
        </row>
        <row r="242">
          <cell r="G242">
            <v>0</v>
          </cell>
          <cell r="I242">
            <v>0</v>
          </cell>
          <cell r="L242">
            <v>0</v>
          </cell>
          <cell r="Q242">
            <v>0</v>
          </cell>
        </row>
        <row r="243">
          <cell r="G243">
            <v>0</v>
          </cell>
          <cell r="I243">
            <v>0</v>
          </cell>
          <cell r="L243">
            <v>0</v>
          </cell>
          <cell r="Q243">
            <v>0</v>
          </cell>
        </row>
        <row r="244">
          <cell r="G244">
            <v>0</v>
          </cell>
          <cell r="I244">
            <v>0</v>
          </cell>
          <cell r="L244">
            <v>0</v>
          </cell>
          <cell r="Q244">
            <v>0</v>
          </cell>
        </row>
        <row r="245">
          <cell r="G245">
            <v>0</v>
          </cell>
          <cell r="I245">
            <v>0</v>
          </cell>
          <cell r="L245">
            <v>0</v>
          </cell>
          <cell r="Q245">
            <v>0</v>
          </cell>
        </row>
        <row r="246">
          <cell r="G246">
            <v>0</v>
          </cell>
          <cell r="I246">
            <v>0</v>
          </cell>
          <cell r="L246">
            <v>0</v>
          </cell>
          <cell r="Q246">
            <v>0</v>
          </cell>
        </row>
        <row r="247">
          <cell r="G247">
            <v>0</v>
          </cell>
          <cell r="I247">
            <v>0</v>
          </cell>
          <cell r="L247">
            <v>0</v>
          </cell>
          <cell r="Q247">
            <v>0</v>
          </cell>
        </row>
        <row r="248">
          <cell r="G248">
            <v>0</v>
          </cell>
          <cell r="I248">
            <v>0</v>
          </cell>
          <cell r="L248">
            <v>0</v>
          </cell>
          <cell r="Q248">
            <v>0</v>
          </cell>
        </row>
        <row r="249">
          <cell r="G249">
            <v>0</v>
          </cell>
          <cell r="I249">
            <v>0</v>
          </cell>
          <cell r="L249">
            <v>0</v>
          </cell>
          <cell r="Q249">
            <v>0</v>
          </cell>
        </row>
        <row r="250">
          <cell r="G250">
            <v>0</v>
          </cell>
          <cell r="I250">
            <v>0</v>
          </cell>
          <cell r="L250">
            <v>0</v>
          </cell>
          <cell r="Q250">
            <v>0</v>
          </cell>
        </row>
        <row r="251">
          <cell r="G251">
            <v>0</v>
          </cell>
          <cell r="I251">
            <v>0</v>
          </cell>
          <cell r="L251">
            <v>0</v>
          </cell>
          <cell r="Q251">
            <v>0</v>
          </cell>
        </row>
        <row r="252">
          <cell r="G252">
            <v>0</v>
          </cell>
          <cell r="I252">
            <v>0</v>
          </cell>
          <cell r="L252">
            <v>0</v>
          </cell>
          <cell r="Q252">
            <v>0</v>
          </cell>
        </row>
        <row r="253">
          <cell r="G253">
            <v>0</v>
          </cell>
          <cell r="I253">
            <v>0</v>
          </cell>
          <cell r="L253">
            <v>0</v>
          </cell>
          <cell r="Q253">
            <v>0</v>
          </cell>
        </row>
        <row r="254">
          <cell r="G254">
            <v>0</v>
          </cell>
          <cell r="I254">
            <v>0</v>
          </cell>
          <cell r="L254">
            <v>0</v>
          </cell>
          <cell r="Q254">
            <v>0</v>
          </cell>
        </row>
        <row r="255">
          <cell r="G255">
            <v>0</v>
          </cell>
          <cell r="I255">
            <v>0</v>
          </cell>
          <cell r="L255">
            <v>0</v>
          </cell>
          <cell r="Q255">
            <v>0</v>
          </cell>
        </row>
        <row r="256">
          <cell r="G256">
            <v>0</v>
          </cell>
          <cell r="I256">
            <v>0</v>
          </cell>
          <cell r="L256">
            <v>0</v>
          </cell>
          <cell r="Q256">
            <v>0</v>
          </cell>
        </row>
        <row r="257">
          <cell r="G257">
            <v>0</v>
          </cell>
          <cell r="I257">
            <v>0</v>
          </cell>
          <cell r="L257">
            <v>0</v>
          </cell>
          <cell r="Q257">
            <v>0</v>
          </cell>
        </row>
        <row r="258">
          <cell r="G258">
            <v>0</v>
          </cell>
          <cell r="I258">
            <v>0</v>
          </cell>
          <cell r="L258">
            <v>0</v>
          </cell>
          <cell r="Q258">
            <v>0</v>
          </cell>
        </row>
        <row r="259">
          <cell r="G259">
            <v>0</v>
          </cell>
          <cell r="I259">
            <v>0</v>
          </cell>
          <cell r="L259">
            <v>0</v>
          </cell>
          <cell r="Q259">
            <v>0</v>
          </cell>
        </row>
        <row r="260">
          <cell r="G260">
            <v>0</v>
          </cell>
          <cell r="I260">
            <v>0</v>
          </cell>
          <cell r="L260">
            <v>0</v>
          </cell>
          <cell r="Q260">
            <v>0</v>
          </cell>
        </row>
        <row r="261">
          <cell r="G261">
            <v>0</v>
          </cell>
          <cell r="I261">
            <v>0</v>
          </cell>
          <cell r="L261">
            <v>0</v>
          </cell>
          <cell r="Q261">
            <v>0</v>
          </cell>
        </row>
        <row r="262">
          <cell r="G262">
            <v>0</v>
          </cell>
          <cell r="I262">
            <v>0</v>
          </cell>
          <cell r="L262">
            <v>0</v>
          </cell>
          <cell r="Q262">
            <v>0</v>
          </cell>
        </row>
        <row r="263">
          <cell r="G263">
            <v>0</v>
          </cell>
          <cell r="I263">
            <v>0</v>
          </cell>
          <cell r="L263">
            <v>0</v>
          </cell>
          <cell r="Q263">
            <v>0</v>
          </cell>
        </row>
        <row r="264">
          <cell r="G264">
            <v>0</v>
          </cell>
          <cell r="I264">
            <v>0</v>
          </cell>
          <cell r="L264">
            <v>0</v>
          </cell>
          <cell r="Q264">
            <v>0</v>
          </cell>
        </row>
        <row r="265">
          <cell r="G265">
            <v>0</v>
          </cell>
          <cell r="I265">
            <v>0</v>
          </cell>
          <cell r="L265">
            <v>0</v>
          </cell>
          <cell r="Q265">
            <v>0</v>
          </cell>
        </row>
        <row r="266">
          <cell r="G266">
            <v>0</v>
          </cell>
          <cell r="I266">
            <v>0</v>
          </cell>
          <cell r="L266">
            <v>0</v>
          </cell>
          <cell r="Q266">
            <v>0</v>
          </cell>
        </row>
        <row r="267">
          <cell r="G267">
            <v>0</v>
          </cell>
          <cell r="I267">
            <v>0</v>
          </cell>
          <cell r="L267">
            <v>0</v>
          </cell>
          <cell r="Q267">
            <v>0</v>
          </cell>
        </row>
        <row r="268">
          <cell r="G268">
            <v>0</v>
          </cell>
          <cell r="I268">
            <v>0</v>
          </cell>
          <cell r="L268">
            <v>0</v>
          </cell>
          <cell r="Q268">
            <v>0</v>
          </cell>
        </row>
        <row r="269">
          <cell r="G269">
            <v>0</v>
          </cell>
          <cell r="I269">
            <v>0</v>
          </cell>
          <cell r="L269">
            <v>0</v>
          </cell>
          <cell r="Q269">
            <v>0</v>
          </cell>
        </row>
        <row r="270">
          <cell r="G270">
            <v>0</v>
          </cell>
          <cell r="I270">
            <v>0</v>
          </cell>
          <cell r="L270">
            <v>0</v>
          </cell>
          <cell r="Q270">
            <v>0</v>
          </cell>
        </row>
        <row r="271">
          <cell r="G271">
            <v>0</v>
          </cell>
          <cell r="I271">
            <v>0</v>
          </cell>
          <cell r="L271">
            <v>0</v>
          </cell>
          <cell r="Q271">
            <v>0</v>
          </cell>
        </row>
        <row r="272">
          <cell r="G272">
            <v>0</v>
          </cell>
          <cell r="I272">
            <v>0</v>
          </cell>
          <cell r="L272">
            <v>0</v>
          </cell>
          <cell r="Q272">
            <v>0</v>
          </cell>
        </row>
        <row r="273">
          <cell r="G273">
            <v>0</v>
          </cell>
          <cell r="I273">
            <v>0</v>
          </cell>
          <cell r="L273">
            <v>0</v>
          </cell>
          <cell r="Q273">
            <v>0</v>
          </cell>
        </row>
        <row r="274">
          <cell r="G274">
            <v>0</v>
          </cell>
          <cell r="I274">
            <v>0</v>
          </cell>
          <cell r="L274">
            <v>0</v>
          </cell>
          <cell r="Q274">
            <v>0</v>
          </cell>
        </row>
        <row r="275">
          <cell r="G275">
            <v>0</v>
          </cell>
          <cell r="I275">
            <v>0</v>
          </cell>
          <cell r="L275">
            <v>0</v>
          </cell>
          <cell r="Q275">
            <v>0</v>
          </cell>
        </row>
        <row r="276">
          <cell r="G276">
            <v>0</v>
          </cell>
          <cell r="I276">
            <v>0</v>
          </cell>
          <cell r="L276">
            <v>0</v>
          </cell>
          <cell r="Q276">
            <v>0</v>
          </cell>
        </row>
        <row r="277">
          <cell r="G277">
            <v>0</v>
          </cell>
          <cell r="I277">
            <v>0</v>
          </cell>
          <cell r="L277">
            <v>0</v>
          </cell>
          <cell r="Q277">
            <v>0</v>
          </cell>
        </row>
        <row r="278">
          <cell r="G278">
            <v>0</v>
          </cell>
          <cell r="I278">
            <v>0</v>
          </cell>
          <cell r="L278">
            <v>0</v>
          </cell>
          <cell r="Q278">
            <v>0</v>
          </cell>
        </row>
        <row r="279">
          <cell r="G279">
            <v>0</v>
          </cell>
          <cell r="I279">
            <v>0</v>
          </cell>
          <cell r="L279">
            <v>0</v>
          </cell>
          <cell r="Q279">
            <v>0</v>
          </cell>
        </row>
        <row r="280">
          <cell r="G280">
            <v>0</v>
          </cell>
          <cell r="I280">
            <v>0</v>
          </cell>
          <cell r="L280">
            <v>0</v>
          </cell>
          <cell r="Q280">
            <v>0</v>
          </cell>
        </row>
        <row r="281">
          <cell r="G281">
            <v>0</v>
          </cell>
          <cell r="I281">
            <v>0</v>
          </cell>
          <cell r="L281">
            <v>0</v>
          </cell>
          <cell r="Q281">
            <v>0</v>
          </cell>
        </row>
        <row r="282">
          <cell r="G282">
            <v>0</v>
          </cell>
          <cell r="I282">
            <v>0</v>
          </cell>
          <cell r="L282">
            <v>0</v>
          </cell>
          <cell r="Q282">
            <v>0</v>
          </cell>
        </row>
        <row r="283">
          <cell r="G283">
            <v>0</v>
          </cell>
          <cell r="I283">
            <v>0</v>
          </cell>
          <cell r="L283">
            <v>0</v>
          </cell>
          <cell r="Q283">
            <v>0</v>
          </cell>
        </row>
        <row r="284">
          <cell r="G284">
            <v>0</v>
          </cell>
          <cell r="I284">
            <v>0</v>
          </cell>
          <cell r="L284">
            <v>0</v>
          </cell>
          <cell r="Q284">
            <v>0</v>
          </cell>
        </row>
        <row r="285">
          <cell r="G285">
            <v>0</v>
          </cell>
          <cell r="I285">
            <v>0</v>
          </cell>
          <cell r="L285">
            <v>0</v>
          </cell>
          <cell r="Q285">
            <v>0</v>
          </cell>
        </row>
        <row r="286">
          <cell r="G286">
            <v>0</v>
          </cell>
          <cell r="I286">
            <v>0</v>
          </cell>
          <cell r="L286">
            <v>0</v>
          </cell>
          <cell r="Q286">
            <v>0</v>
          </cell>
        </row>
        <row r="287">
          <cell r="G287">
            <v>0</v>
          </cell>
          <cell r="I287">
            <v>0</v>
          </cell>
          <cell r="L287">
            <v>0</v>
          </cell>
          <cell r="Q287">
            <v>0</v>
          </cell>
        </row>
        <row r="288">
          <cell r="G288">
            <v>0</v>
          </cell>
          <cell r="I288">
            <v>0</v>
          </cell>
          <cell r="L288">
            <v>0</v>
          </cell>
          <cell r="Q288">
            <v>0</v>
          </cell>
        </row>
        <row r="289">
          <cell r="G289">
            <v>0</v>
          </cell>
          <cell r="I289">
            <v>0</v>
          </cell>
          <cell r="L289">
            <v>0</v>
          </cell>
          <cell r="Q289">
            <v>0</v>
          </cell>
        </row>
        <row r="290">
          <cell r="G290">
            <v>0</v>
          </cell>
          <cell r="I290">
            <v>0</v>
          </cell>
          <cell r="L290">
            <v>0</v>
          </cell>
          <cell r="Q290">
            <v>0</v>
          </cell>
        </row>
        <row r="291">
          <cell r="G291">
            <v>0</v>
          </cell>
          <cell r="I291">
            <v>0</v>
          </cell>
          <cell r="L291">
            <v>0</v>
          </cell>
          <cell r="Q291">
            <v>0</v>
          </cell>
        </row>
        <row r="292">
          <cell r="G292">
            <v>0</v>
          </cell>
          <cell r="I292">
            <v>0</v>
          </cell>
          <cell r="L292">
            <v>0</v>
          </cell>
          <cell r="Q292">
            <v>0</v>
          </cell>
        </row>
        <row r="293">
          <cell r="G293">
            <v>0</v>
          </cell>
          <cell r="I293">
            <v>0</v>
          </cell>
          <cell r="L293">
            <v>0</v>
          </cell>
          <cell r="Q293">
            <v>0</v>
          </cell>
        </row>
        <row r="294">
          <cell r="G294">
            <v>0</v>
          </cell>
          <cell r="I294">
            <v>0</v>
          </cell>
          <cell r="L294">
            <v>0</v>
          </cell>
          <cell r="Q294">
            <v>0</v>
          </cell>
        </row>
        <row r="295">
          <cell r="G295">
            <v>0</v>
          </cell>
          <cell r="I295">
            <v>0</v>
          </cell>
          <cell r="L295">
            <v>0</v>
          </cell>
          <cell r="Q295">
            <v>0</v>
          </cell>
        </row>
        <row r="296">
          <cell r="G296">
            <v>0</v>
          </cell>
          <cell r="I296">
            <v>0</v>
          </cell>
          <cell r="L296">
            <v>0</v>
          </cell>
          <cell r="Q296">
            <v>0</v>
          </cell>
        </row>
        <row r="297">
          <cell r="G297">
            <v>0</v>
          </cell>
          <cell r="I297">
            <v>0</v>
          </cell>
          <cell r="L297">
            <v>0</v>
          </cell>
          <cell r="Q297">
            <v>0</v>
          </cell>
        </row>
        <row r="298">
          <cell r="G298">
            <v>0</v>
          </cell>
          <cell r="I298">
            <v>0</v>
          </cell>
          <cell r="L298">
            <v>0</v>
          </cell>
          <cell r="Q298">
            <v>0</v>
          </cell>
        </row>
        <row r="299">
          <cell r="G299">
            <v>0</v>
          </cell>
          <cell r="I299">
            <v>0</v>
          </cell>
          <cell r="L299">
            <v>0</v>
          </cell>
          <cell r="Q299">
            <v>0</v>
          </cell>
        </row>
        <row r="300">
          <cell r="G300">
            <v>0</v>
          </cell>
          <cell r="I300">
            <v>0</v>
          </cell>
          <cell r="L300">
            <v>0</v>
          </cell>
          <cell r="Q300">
            <v>0</v>
          </cell>
        </row>
        <row r="301">
          <cell r="G301">
            <v>0</v>
          </cell>
          <cell r="I301">
            <v>0</v>
          </cell>
          <cell r="L301">
            <v>0</v>
          </cell>
          <cell r="Q301">
            <v>0</v>
          </cell>
        </row>
        <row r="302">
          <cell r="G302">
            <v>0</v>
          </cell>
          <cell r="I302">
            <v>0</v>
          </cell>
          <cell r="L302">
            <v>0</v>
          </cell>
          <cell r="Q302">
            <v>0</v>
          </cell>
        </row>
        <row r="303">
          <cell r="G303">
            <v>0</v>
          </cell>
          <cell r="I303">
            <v>0</v>
          </cell>
          <cell r="L303">
            <v>0</v>
          </cell>
          <cell r="Q303">
            <v>0</v>
          </cell>
        </row>
        <row r="304">
          <cell r="G304">
            <v>0</v>
          </cell>
          <cell r="I304">
            <v>0</v>
          </cell>
          <cell r="L304">
            <v>0</v>
          </cell>
          <cell r="Q304">
            <v>0</v>
          </cell>
        </row>
        <row r="305">
          <cell r="G305">
            <v>0</v>
          </cell>
          <cell r="I305">
            <v>0</v>
          </cell>
          <cell r="L305">
            <v>0</v>
          </cell>
          <cell r="Q305">
            <v>0</v>
          </cell>
        </row>
        <row r="306">
          <cell r="G306">
            <v>0</v>
          </cell>
          <cell r="I306">
            <v>0</v>
          </cell>
          <cell r="L306">
            <v>0</v>
          </cell>
          <cell r="Q306">
            <v>0</v>
          </cell>
        </row>
        <row r="307">
          <cell r="G307">
            <v>0</v>
          </cell>
          <cell r="I307">
            <v>0</v>
          </cell>
          <cell r="L307">
            <v>0</v>
          </cell>
          <cell r="Q307">
            <v>0</v>
          </cell>
        </row>
        <row r="308">
          <cell r="G308">
            <v>0</v>
          </cell>
          <cell r="I308">
            <v>0</v>
          </cell>
          <cell r="L308">
            <v>0</v>
          </cell>
          <cell r="Q308">
            <v>0</v>
          </cell>
        </row>
        <row r="309">
          <cell r="G309">
            <v>0</v>
          </cell>
          <cell r="I309">
            <v>0</v>
          </cell>
          <cell r="L309">
            <v>0</v>
          </cell>
          <cell r="Q309">
            <v>0</v>
          </cell>
        </row>
        <row r="310">
          <cell r="G310">
            <v>0</v>
          </cell>
          <cell r="I310">
            <v>0</v>
          </cell>
          <cell r="L310">
            <v>0</v>
          </cell>
          <cell r="Q310">
            <v>0</v>
          </cell>
        </row>
        <row r="311">
          <cell r="G311">
            <v>0</v>
          </cell>
          <cell r="I311">
            <v>0</v>
          </cell>
          <cell r="L311">
            <v>0</v>
          </cell>
          <cell r="Q311">
            <v>0</v>
          </cell>
        </row>
        <row r="312">
          <cell r="G312">
            <v>0</v>
          </cell>
          <cell r="I312">
            <v>0</v>
          </cell>
          <cell r="L312">
            <v>0</v>
          </cell>
          <cell r="Q312">
            <v>0</v>
          </cell>
        </row>
        <row r="313">
          <cell r="G313">
            <v>0</v>
          </cell>
          <cell r="I313">
            <v>0</v>
          </cell>
          <cell r="L313">
            <v>0</v>
          </cell>
          <cell r="Q313">
            <v>0</v>
          </cell>
        </row>
        <row r="314">
          <cell r="G314">
            <v>0</v>
          </cell>
          <cell r="I314">
            <v>0</v>
          </cell>
          <cell r="L314">
            <v>0</v>
          </cell>
          <cell r="Q314">
            <v>0</v>
          </cell>
        </row>
        <row r="315">
          <cell r="G315">
            <v>0</v>
          </cell>
          <cell r="I315">
            <v>0</v>
          </cell>
          <cell r="L315">
            <v>0</v>
          </cell>
          <cell r="Q315">
            <v>0</v>
          </cell>
        </row>
        <row r="316">
          <cell r="G316">
            <v>0</v>
          </cell>
          <cell r="I316">
            <v>0</v>
          </cell>
          <cell r="L316">
            <v>0</v>
          </cell>
          <cell r="Q316">
            <v>0</v>
          </cell>
        </row>
        <row r="317">
          <cell r="G317">
            <v>0</v>
          </cell>
          <cell r="I317">
            <v>0</v>
          </cell>
          <cell r="L317">
            <v>0</v>
          </cell>
          <cell r="Q317">
            <v>0</v>
          </cell>
        </row>
        <row r="318">
          <cell r="G318">
            <v>0</v>
          </cell>
          <cell r="I318">
            <v>0</v>
          </cell>
          <cell r="L318">
            <v>0</v>
          </cell>
          <cell r="Q318">
            <v>0</v>
          </cell>
        </row>
        <row r="319">
          <cell r="G319">
            <v>0</v>
          </cell>
          <cell r="I319">
            <v>0</v>
          </cell>
          <cell r="L319">
            <v>0</v>
          </cell>
          <cell r="Q319">
            <v>0</v>
          </cell>
        </row>
        <row r="320">
          <cell r="G320">
            <v>0</v>
          </cell>
          <cell r="I320">
            <v>0</v>
          </cell>
          <cell r="L320">
            <v>0</v>
          </cell>
          <cell r="Q320">
            <v>99</v>
          </cell>
        </row>
        <row r="321">
          <cell r="G321">
            <v>0</v>
          </cell>
          <cell r="I321">
            <v>0</v>
          </cell>
          <cell r="L321">
            <v>0</v>
          </cell>
          <cell r="Q321">
            <v>77</v>
          </cell>
        </row>
        <row r="322">
          <cell r="G322">
            <v>0</v>
          </cell>
          <cell r="I322">
            <v>0</v>
          </cell>
          <cell r="L322">
            <v>0</v>
          </cell>
          <cell r="Q322">
            <v>96</v>
          </cell>
        </row>
        <row r="323">
          <cell r="G323">
            <v>0</v>
          </cell>
          <cell r="I323">
            <v>0</v>
          </cell>
          <cell r="L323">
            <v>0</v>
          </cell>
          <cell r="Q323">
            <v>98</v>
          </cell>
        </row>
        <row r="324">
          <cell r="G324">
            <v>0</v>
          </cell>
          <cell r="I324">
            <v>0</v>
          </cell>
          <cell r="L324">
            <v>0</v>
          </cell>
          <cell r="Q324">
            <v>82</v>
          </cell>
        </row>
        <row r="325">
          <cell r="G325">
            <v>0</v>
          </cell>
          <cell r="I325">
            <v>0</v>
          </cell>
          <cell r="L325">
            <v>0</v>
          </cell>
          <cell r="Q325">
            <v>78</v>
          </cell>
        </row>
        <row r="326">
          <cell r="G326">
            <v>0</v>
          </cell>
          <cell r="I326">
            <v>0</v>
          </cell>
          <cell r="L326">
            <v>0</v>
          </cell>
          <cell r="Q326">
            <v>75</v>
          </cell>
        </row>
        <row r="327">
          <cell r="G327">
            <v>0</v>
          </cell>
          <cell r="I327">
            <v>0</v>
          </cell>
          <cell r="L327">
            <v>0</v>
          </cell>
          <cell r="Q327">
            <v>101</v>
          </cell>
        </row>
        <row r="328">
          <cell r="G328">
            <v>0</v>
          </cell>
          <cell r="I328">
            <v>0</v>
          </cell>
          <cell r="L328">
            <v>0</v>
          </cell>
          <cell r="Q328">
            <v>104</v>
          </cell>
        </row>
        <row r="329">
          <cell r="G329">
            <v>0</v>
          </cell>
          <cell r="I329">
            <v>0</v>
          </cell>
          <cell r="L329">
            <v>0</v>
          </cell>
          <cell r="Q329">
            <v>176</v>
          </cell>
        </row>
        <row r="330">
          <cell r="G330">
            <v>0</v>
          </cell>
          <cell r="I330">
            <v>0</v>
          </cell>
          <cell r="L330">
            <v>0</v>
          </cell>
          <cell r="Q330">
            <v>93</v>
          </cell>
        </row>
        <row r="331">
          <cell r="G331">
            <v>0</v>
          </cell>
          <cell r="I331">
            <v>0</v>
          </cell>
          <cell r="L331">
            <v>0</v>
          </cell>
          <cell r="Q331">
            <v>89</v>
          </cell>
        </row>
        <row r="332">
          <cell r="G332">
            <v>0</v>
          </cell>
          <cell r="I332">
            <v>0</v>
          </cell>
          <cell r="L332">
            <v>0</v>
          </cell>
          <cell r="Q332">
            <v>76</v>
          </cell>
        </row>
        <row r="333">
          <cell r="G333">
            <v>0</v>
          </cell>
          <cell r="I333">
            <v>0</v>
          </cell>
          <cell r="L333">
            <v>0</v>
          </cell>
          <cell r="Q333">
            <v>72</v>
          </cell>
        </row>
        <row r="334">
          <cell r="G334">
            <v>0</v>
          </cell>
          <cell r="I334">
            <v>0</v>
          </cell>
          <cell r="L334">
            <v>0</v>
          </cell>
          <cell r="Q334">
            <v>76</v>
          </cell>
        </row>
        <row r="335">
          <cell r="G335">
            <v>0</v>
          </cell>
          <cell r="I335">
            <v>0</v>
          </cell>
          <cell r="L335">
            <v>0</v>
          </cell>
          <cell r="Q335">
            <v>82</v>
          </cell>
        </row>
        <row r="336">
          <cell r="G336">
            <v>0</v>
          </cell>
          <cell r="I336">
            <v>0</v>
          </cell>
          <cell r="L336">
            <v>0</v>
          </cell>
          <cell r="Q336">
            <v>87</v>
          </cell>
        </row>
        <row r="337">
          <cell r="G337">
            <v>0</v>
          </cell>
          <cell r="I337">
            <v>0</v>
          </cell>
          <cell r="L337">
            <v>0</v>
          </cell>
          <cell r="Q337">
            <v>85</v>
          </cell>
        </row>
        <row r="338">
          <cell r="G338">
            <v>0</v>
          </cell>
          <cell r="I338">
            <v>0</v>
          </cell>
          <cell r="L338">
            <v>0</v>
          </cell>
          <cell r="Q338">
            <v>74</v>
          </cell>
        </row>
        <row r="339">
          <cell r="G339">
            <v>0</v>
          </cell>
          <cell r="I339">
            <v>0</v>
          </cell>
          <cell r="L339">
            <v>0</v>
          </cell>
          <cell r="Q339">
            <v>72</v>
          </cell>
        </row>
        <row r="340">
          <cell r="G340">
            <v>0</v>
          </cell>
          <cell r="I340">
            <v>0</v>
          </cell>
          <cell r="L340">
            <v>0</v>
          </cell>
          <cell r="Q340">
            <v>79</v>
          </cell>
        </row>
        <row r="341">
          <cell r="G341">
            <v>0</v>
          </cell>
          <cell r="I341">
            <v>0</v>
          </cell>
          <cell r="L341">
            <v>0</v>
          </cell>
          <cell r="Q341">
            <v>75</v>
          </cell>
        </row>
        <row r="342">
          <cell r="G342">
            <v>0</v>
          </cell>
          <cell r="I342">
            <v>0</v>
          </cell>
          <cell r="L342">
            <v>0</v>
          </cell>
          <cell r="Q342">
            <v>51</v>
          </cell>
        </row>
        <row r="343">
          <cell r="G343">
            <v>0</v>
          </cell>
          <cell r="I343">
            <v>0</v>
          </cell>
          <cell r="L343">
            <v>0</v>
          </cell>
          <cell r="Q343">
            <v>77</v>
          </cell>
        </row>
        <row r="344">
          <cell r="G344">
            <v>0</v>
          </cell>
          <cell r="I344">
            <v>0</v>
          </cell>
          <cell r="L344">
            <v>0</v>
          </cell>
          <cell r="Q344">
            <v>77</v>
          </cell>
        </row>
        <row r="345">
          <cell r="G345">
            <v>0</v>
          </cell>
          <cell r="I345">
            <v>0</v>
          </cell>
          <cell r="L345">
            <v>0</v>
          </cell>
          <cell r="Q345">
            <v>72</v>
          </cell>
        </row>
        <row r="346">
          <cell r="G346">
            <v>0</v>
          </cell>
          <cell r="I346">
            <v>0</v>
          </cell>
          <cell r="L346">
            <v>0</v>
          </cell>
          <cell r="Q346">
            <v>72</v>
          </cell>
        </row>
        <row r="347">
          <cell r="G347">
            <v>0</v>
          </cell>
          <cell r="I347">
            <v>0</v>
          </cell>
          <cell r="L347">
            <v>0</v>
          </cell>
          <cell r="Q347">
            <v>80</v>
          </cell>
        </row>
        <row r="348">
          <cell r="G348">
            <v>0</v>
          </cell>
          <cell r="I348">
            <v>0</v>
          </cell>
          <cell r="L348">
            <v>0</v>
          </cell>
          <cell r="Q348">
            <v>85</v>
          </cell>
        </row>
        <row r="349">
          <cell r="G349">
            <v>0</v>
          </cell>
          <cell r="I349">
            <v>0</v>
          </cell>
          <cell r="L349">
            <v>0</v>
          </cell>
          <cell r="Q349">
            <v>75</v>
          </cell>
        </row>
        <row r="350">
          <cell r="G350">
            <v>0</v>
          </cell>
          <cell r="I350">
            <v>0</v>
          </cell>
          <cell r="L350">
            <v>0</v>
          </cell>
          <cell r="Q350">
            <v>0</v>
          </cell>
        </row>
        <row r="351">
          <cell r="G351">
            <v>0</v>
          </cell>
          <cell r="I351">
            <v>0</v>
          </cell>
          <cell r="L351">
            <v>0</v>
          </cell>
          <cell r="Q351">
            <v>0</v>
          </cell>
        </row>
        <row r="352">
          <cell r="G352">
            <v>0</v>
          </cell>
          <cell r="I352">
            <v>0</v>
          </cell>
          <cell r="L352">
            <v>0</v>
          </cell>
          <cell r="Q352">
            <v>84</v>
          </cell>
        </row>
        <row r="353">
          <cell r="G353">
            <v>0</v>
          </cell>
          <cell r="I353">
            <v>0</v>
          </cell>
          <cell r="L353">
            <v>0</v>
          </cell>
          <cell r="Q353">
            <v>80</v>
          </cell>
        </row>
        <row r="354">
          <cell r="G354">
            <v>0</v>
          </cell>
          <cell r="I354">
            <v>0</v>
          </cell>
          <cell r="L354">
            <v>0</v>
          </cell>
          <cell r="Q354">
            <v>80</v>
          </cell>
        </row>
        <row r="355">
          <cell r="G355">
            <v>0</v>
          </cell>
          <cell r="I355">
            <v>0</v>
          </cell>
          <cell r="L355">
            <v>0</v>
          </cell>
          <cell r="Q355">
            <v>137</v>
          </cell>
        </row>
        <row r="356">
          <cell r="G356">
            <v>0</v>
          </cell>
          <cell r="I356">
            <v>0</v>
          </cell>
          <cell r="L356">
            <v>0</v>
          </cell>
          <cell r="Q356">
            <v>212</v>
          </cell>
        </row>
        <row r="357">
          <cell r="G357">
            <v>0</v>
          </cell>
          <cell r="I357">
            <v>0</v>
          </cell>
          <cell r="L357">
            <v>0</v>
          </cell>
          <cell r="Q357">
            <v>174</v>
          </cell>
        </row>
        <row r="358">
          <cell r="G358">
            <v>0</v>
          </cell>
          <cell r="I358">
            <v>0</v>
          </cell>
          <cell r="L358">
            <v>0</v>
          </cell>
          <cell r="Q358">
            <v>140</v>
          </cell>
        </row>
        <row r="359">
          <cell r="G359">
            <v>0</v>
          </cell>
          <cell r="I359">
            <v>0</v>
          </cell>
          <cell r="L359">
            <v>0</v>
          </cell>
          <cell r="Q359">
            <v>208</v>
          </cell>
        </row>
        <row r="360">
          <cell r="G360">
            <v>0</v>
          </cell>
          <cell r="I360">
            <v>0</v>
          </cell>
          <cell r="L360">
            <v>0</v>
          </cell>
          <cell r="Q360">
            <v>214</v>
          </cell>
        </row>
        <row r="361">
          <cell r="G361">
            <v>0</v>
          </cell>
          <cell r="I361">
            <v>0</v>
          </cell>
          <cell r="L361">
            <v>0</v>
          </cell>
          <cell r="Q361">
            <v>213</v>
          </cell>
        </row>
        <row r="362">
          <cell r="G362">
            <v>0</v>
          </cell>
          <cell r="I362">
            <v>0</v>
          </cell>
          <cell r="L362">
            <v>0</v>
          </cell>
          <cell r="Q362">
            <v>214</v>
          </cell>
        </row>
        <row r="363">
          <cell r="G363">
            <v>0</v>
          </cell>
          <cell r="I363">
            <v>0</v>
          </cell>
          <cell r="L363">
            <v>0</v>
          </cell>
          <cell r="Q363">
            <v>206</v>
          </cell>
        </row>
        <row r="364">
          <cell r="G364">
            <v>0</v>
          </cell>
          <cell r="I364">
            <v>0</v>
          </cell>
          <cell r="L364">
            <v>0</v>
          </cell>
          <cell r="Q364">
            <v>216</v>
          </cell>
        </row>
        <row r="365">
          <cell r="G365">
            <v>0</v>
          </cell>
          <cell r="I365">
            <v>0</v>
          </cell>
          <cell r="L365">
            <v>0</v>
          </cell>
          <cell r="Q365">
            <v>216</v>
          </cell>
        </row>
        <row r="366">
          <cell r="G366">
            <v>0</v>
          </cell>
          <cell r="I366">
            <v>0</v>
          </cell>
          <cell r="L366">
            <v>0</v>
          </cell>
          <cell r="Q366">
            <v>216</v>
          </cell>
        </row>
        <row r="367">
          <cell r="G367">
            <v>0</v>
          </cell>
          <cell r="I367">
            <v>0</v>
          </cell>
          <cell r="L367">
            <v>0</v>
          </cell>
          <cell r="Q367">
            <v>216</v>
          </cell>
        </row>
        <row r="368">
          <cell r="G368">
            <v>0</v>
          </cell>
          <cell r="I368">
            <v>0</v>
          </cell>
          <cell r="L368">
            <v>0</v>
          </cell>
          <cell r="Q368">
            <v>216</v>
          </cell>
        </row>
        <row r="369">
          <cell r="G369">
            <v>0</v>
          </cell>
          <cell r="I369">
            <v>0</v>
          </cell>
          <cell r="L369">
            <v>0</v>
          </cell>
          <cell r="Q369">
            <v>216</v>
          </cell>
        </row>
        <row r="370">
          <cell r="G370">
            <v>0</v>
          </cell>
          <cell r="I370">
            <v>0</v>
          </cell>
          <cell r="L370">
            <v>0</v>
          </cell>
          <cell r="Q370">
            <v>173</v>
          </cell>
        </row>
        <row r="371">
          <cell r="G371">
            <v>0</v>
          </cell>
          <cell r="I371">
            <v>0</v>
          </cell>
          <cell r="L371">
            <v>0</v>
          </cell>
          <cell r="Q371">
            <v>213</v>
          </cell>
        </row>
        <row r="372">
          <cell r="G372">
            <v>0</v>
          </cell>
          <cell r="I372">
            <v>0</v>
          </cell>
          <cell r="L372">
            <v>0</v>
          </cell>
          <cell r="Q372">
            <v>213</v>
          </cell>
        </row>
        <row r="373">
          <cell r="G373">
            <v>0</v>
          </cell>
          <cell r="I373">
            <v>0</v>
          </cell>
          <cell r="L373">
            <v>0</v>
          </cell>
          <cell r="Q373">
            <v>211</v>
          </cell>
        </row>
        <row r="374">
          <cell r="G374">
            <v>0</v>
          </cell>
          <cell r="I374">
            <v>0</v>
          </cell>
          <cell r="L374">
            <v>0</v>
          </cell>
          <cell r="Q374">
            <v>216</v>
          </cell>
        </row>
        <row r="375">
          <cell r="G375">
            <v>0</v>
          </cell>
          <cell r="I375">
            <v>0</v>
          </cell>
          <cell r="L375">
            <v>0</v>
          </cell>
          <cell r="Q375">
            <v>215</v>
          </cell>
        </row>
        <row r="376">
          <cell r="G376">
            <v>0</v>
          </cell>
          <cell r="I376">
            <v>0</v>
          </cell>
          <cell r="L376">
            <v>0</v>
          </cell>
          <cell r="Q376">
            <v>214</v>
          </cell>
        </row>
        <row r="377">
          <cell r="G377">
            <v>0</v>
          </cell>
          <cell r="I377">
            <v>0</v>
          </cell>
          <cell r="L377">
            <v>0</v>
          </cell>
          <cell r="Q377">
            <v>218</v>
          </cell>
        </row>
        <row r="378">
          <cell r="G378">
            <v>0</v>
          </cell>
          <cell r="I378">
            <v>0</v>
          </cell>
          <cell r="L378">
            <v>0</v>
          </cell>
          <cell r="Q378">
            <v>218</v>
          </cell>
        </row>
        <row r="379">
          <cell r="G379">
            <v>0</v>
          </cell>
          <cell r="I379">
            <v>0</v>
          </cell>
          <cell r="L379">
            <v>0</v>
          </cell>
          <cell r="Q379">
            <v>220</v>
          </cell>
        </row>
        <row r="380">
          <cell r="G380">
            <v>0</v>
          </cell>
          <cell r="I380">
            <v>0</v>
          </cell>
          <cell r="L380">
            <v>0</v>
          </cell>
          <cell r="Q380">
            <v>218</v>
          </cell>
        </row>
        <row r="381">
          <cell r="G381">
            <v>0</v>
          </cell>
          <cell r="I381">
            <v>0</v>
          </cell>
          <cell r="L381">
            <v>0</v>
          </cell>
          <cell r="Q381">
            <v>218</v>
          </cell>
        </row>
        <row r="382">
          <cell r="G382">
            <v>0</v>
          </cell>
          <cell r="I382">
            <v>0</v>
          </cell>
          <cell r="L382">
            <v>0</v>
          </cell>
          <cell r="Q382">
            <v>218</v>
          </cell>
        </row>
        <row r="383">
          <cell r="G383">
            <v>0</v>
          </cell>
          <cell r="I383">
            <v>0</v>
          </cell>
          <cell r="L383">
            <v>0</v>
          </cell>
          <cell r="Q383">
            <v>218</v>
          </cell>
        </row>
        <row r="384">
          <cell r="G384">
            <v>0</v>
          </cell>
          <cell r="I384">
            <v>0</v>
          </cell>
          <cell r="L384">
            <v>0</v>
          </cell>
          <cell r="Q384">
            <v>244</v>
          </cell>
        </row>
        <row r="385">
          <cell r="G385">
            <v>0</v>
          </cell>
          <cell r="I385">
            <v>0</v>
          </cell>
          <cell r="L385">
            <v>0</v>
          </cell>
          <cell r="Q385">
            <v>480</v>
          </cell>
        </row>
        <row r="386">
          <cell r="G386">
            <v>0</v>
          </cell>
          <cell r="I386">
            <v>0</v>
          </cell>
          <cell r="L386">
            <v>0</v>
          </cell>
          <cell r="Q386">
            <v>750</v>
          </cell>
        </row>
        <row r="387">
          <cell r="G387">
            <v>0</v>
          </cell>
          <cell r="I387">
            <v>0</v>
          </cell>
          <cell r="L387">
            <v>0</v>
          </cell>
          <cell r="Q387">
            <v>685</v>
          </cell>
        </row>
        <row r="388">
          <cell r="G388">
            <v>0</v>
          </cell>
          <cell r="I388">
            <v>0</v>
          </cell>
          <cell r="L388">
            <v>0</v>
          </cell>
          <cell r="Q388">
            <v>238</v>
          </cell>
        </row>
        <row r="389">
          <cell r="G389">
            <v>0</v>
          </cell>
          <cell r="I389">
            <v>0</v>
          </cell>
          <cell r="L389">
            <v>0</v>
          </cell>
          <cell r="Q389">
            <v>220</v>
          </cell>
        </row>
        <row r="390">
          <cell r="G390">
            <v>0</v>
          </cell>
          <cell r="I390">
            <v>0</v>
          </cell>
          <cell r="L390">
            <v>0</v>
          </cell>
          <cell r="Q390">
            <v>221</v>
          </cell>
        </row>
        <row r="391">
          <cell r="G391">
            <v>0</v>
          </cell>
          <cell r="I391">
            <v>0</v>
          </cell>
          <cell r="L391">
            <v>0</v>
          </cell>
          <cell r="Q391">
            <v>701</v>
          </cell>
        </row>
        <row r="392">
          <cell r="G392">
            <v>0</v>
          </cell>
          <cell r="I392">
            <v>0</v>
          </cell>
          <cell r="L392">
            <v>0</v>
          </cell>
          <cell r="Q392">
            <v>750</v>
          </cell>
        </row>
        <row r="393">
          <cell r="G393">
            <v>0</v>
          </cell>
          <cell r="I393">
            <v>0</v>
          </cell>
          <cell r="L393">
            <v>0</v>
          </cell>
          <cell r="Q393">
            <v>750</v>
          </cell>
        </row>
        <row r="394">
          <cell r="G394">
            <v>0</v>
          </cell>
          <cell r="I394">
            <v>0</v>
          </cell>
          <cell r="L394">
            <v>0</v>
          </cell>
          <cell r="Q394">
            <v>595</v>
          </cell>
        </row>
        <row r="395">
          <cell r="G395">
            <v>0</v>
          </cell>
          <cell r="I395">
            <v>0</v>
          </cell>
          <cell r="L395">
            <v>0</v>
          </cell>
          <cell r="Q395">
            <v>448</v>
          </cell>
        </row>
        <row r="396">
          <cell r="G396">
            <v>0</v>
          </cell>
          <cell r="I396">
            <v>0</v>
          </cell>
          <cell r="L396">
            <v>0</v>
          </cell>
          <cell r="Q396">
            <v>380</v>
          </cell>
        </row>
        <row r="397">
          <cell r="G397">
            <v>0</v>
          </cell>
          <cell r="I397">
            <v>0</v>
          </cell>
          <cell r="L397">
            <v>0</v>
          </cell>
          <cell r="Q397">
            <v>520</v>
          </cell>
        </row>
        <row r="398">
          <cell r="G398">
            <v>0</v>
          </cell>
          <cell r="I398">
            <v>0</v>
          </cell>
          <cell r="L398">
            <v>0</v>
          </cell>
          <cell r="Q398">
            <v>399</v>
          </cell>
        </row>
        <row r="399">
          <cell r="G399">
            <v>0</v>
          </cell>
          <cell r="I399">
            <v>0</v>
          </cell>
          <cell r="L399">
            <v>0</v>
          </cell>
          <cell r="Q399">
            <v>691</v>
          </cell>
        </row>
        <row r="400">
          <cell r="G400">
            <v>0</v>
          </cell>
          <cell r="I400">
            <v>0</v>
          </cell>
          <cell r="L400">
            <v>0</v>
          </cell>
          <cell r="Q400">
            <v>750</v>
          </cell>
        </row>
        <row r="401">
          <cell r="G401">
            <v>0</v>
          </cell>
          <cell r="I401">
            <v>0</v>
          </cell>
          <cell r="L401">
            <v>0</v>
          </cell>
          <cell r="Q401">
            <v>535</v>
          </cell>
        </row>
        <row r="402">
          <cell r="G402">
            <v>0</v>
          </cell>
          <cell r="I402">
            <v>0</v>
          </cell>
          <cell r="L402">
            <v>0</v>
          </cell>
          <cell r="Q402">
            <v>231</v>
          </cell>
        </row>
        <row r="403">
          <cell r="G403">
            <v>0</v>
          </cell>
          <cell r="I403">
            <v>0</v>
          </cell>
          <cell r="L403">
            <v>0</v>
          </cell>
          <cell r="Q403">
            <v>750</v>
          </cell>
        </row>
        <row r="404">
          <cell r="G404">
            <v>0</v>
          </cell>
          <cell r="I404">
            <v>0</v>
          </cell>
          <cell r="L404">
            <v>0</v>
          </cell>
          <cell r="Q404">
            <v>750</v>
          </cell>
        </row>
        <row r="405">
          <cell r="G405">
            <v>0</v>
          </cell>
          <cell r="I405">
            <v>0</v>
          </cell>
          <cell r="L405">
            <v>0</v>
          </cell>
          <cell r="Q405">
            <v>215</v>
          </cell>
        </row>
        <row r="406">
          <cell r="G406">
            <v>0</v>
          </cell>
          <cell r="I406">
            <v>0</v>
          </cell>
          <cell r="L406">
            <v>0</v>
          </cell>
          <cell r="Q406">
            <v>217</v>
          </cell>
        </row>
        <row r="407">
          <cell r="G407">
            <v>0</v>
          </cell>
          <cell r="I407">
            <v>0</v>
          </cell>
          <cell r="L407">
            <v>0</v>
          </cell>
          <cell r="Q407">
            <v>750</v>
          </cell>
        </row>
        <row r="408">
          <cell r="G408">
            <v>0</v>
          </cell>
          <cell r="I408">
            <v>0</v>
          </cell>
          <cell r="L408">
            <v>0</v>
          </cell>
          <cell r="Q408">
            <v>750</v>
          </cell>
        </row>
        <row r="409">
          <cell r="G409">
            <v>0</v>
          </cell>
          <cell r="I409">
            <v>0</v>
          </cell>
          <cell r="L409">
            <v>0</v>
          </cell>
          <cell r="Q409">
            <v>216</v>
          </cell>
        </row>
        <row r="410">
          <cell r="G410">
            <v>0</v>
          </cell>
          <cell r="I410">
            <v>0</v>
          </cell>
          <cell r="L410">
            <v>0</v>
          </cell>
          <cell r="Q410">
            <v>216</v>
          </cell>
        </row>
        <row r="411">
          <cell r="G411">
            <v>0</v>
          </cell>
          <cell r="I411">
            <v>0</v>
          </cell>
          <cell r="L411">
            <v>0</v>
          </cell>
          <cell r="Q411">
            <v>750</v>
          </cell>
        </row>
        <row r="412">
          <cell r="G412">
            <v>0</v>
          </cell>
          <cell r="I412">
            <v>0</v>
          </cell>
          <cell r="L412">
            <v>0</v>
          </cell>
          <cell r="Q412">
            <v>750</v>
          </cell>
        </row>
        <row r="413">
          <cell r="G413">
            <v>0</v>
          </cell>
          <cell r="I413">
            <v>0</v>
          </cell>
          <cell r="L413">
            <v>0</v>
          </cell>
          <cell r="Q413">
            <v>624</v>
          </cell>
        </row>
        <row r="414">
          <cell r="G414">
            <v>400</v>
          </cell>
          <cell r="I414">
            <v>400</v>
          </cell>
          <cell r="L414">
            <v>257</v>
          </cell>
          <cell r="Q414">
            <v>750</v>
          </cell>
        </row>
        <row r="415">
          <cell r="G415">
            <v>0</v>
          </cell>
          <cell r="I415">
            <v>0</v>
          </cell>
          <cell r="L415">
            <v>0</v>
          </cell>
          <cell r="Q415">
            <v>222</v>
          </cell>
        </row>
        <row r="416">
          <cell r="G416">
            <v>0</v>
          </cell>
          <cell r="I416">
            <v>0</v>
          </cell>
          <cell r="L416">
            <v>0</v>
          </cell>
          <cell r="Q416">
            <v>218</v>
          </cell>
        </row>
        <row r="417">
          <cell r="G417">
            <v>0</v>
          </cell>
          <cell r="I417">
            <v>0</v>
          </cell>
          <cell r="L417">
            <v>0</v>
          </cell>
          <cell r="Q417">
            <v>218</v>
          </cell>
        </row>
        <row r="418">
          <cell r="G418">
            <v>0</v>
          </cell>
          <cell r="I418">
            <v>0</v>
          </cell>
          <cell r="L418">
            <v>0</v>
          </cell>
          <cell r="Q418">
            <v>233</v>
          </cell>
        </row>
        <row r="419">
          <cell r="G419">
            <v>67.599999999999909</v>
          </cell>
          <cell r="I419">
            <v>0</v>
          </cell>
          <cell r="L419">
            <v>0</v>
          </cell>
          <cell r="Q419">
            <v>750</v>
          </cell>
        </row>
        <row r="420">
          <cell r="G420">
            <v>0</v>
          </cell>
          <cell r="I420">
            <v>0</v>
          </cell>
          <cell r="L420">
            <v>0</v>
          </cell>
          <cell r="Q420">
            <v>750</v>
          </cell>
        </row>
        <row r="421">
          <cell r="G421">
            <v>0</v>
          </cell>
          <cell r="I421">
            <v>0</v>
          </cell>
          <cell r="L421">
            <v>0</v>
          </cell>
          <cell r="Q421">
            <v>731</v>
          </cell>
        </row>
        <row r="422">
          <cell r="G422">
            <v>0</v>
          </cell>
          <cell r="I422">
            <v>0</v>
          </cell>
          <cell r="L422">
            <v>0</v>
          </cell>
          <cell r="Q422">
            <v>257</v>
          </cell>
        </row>
        <row r="423">
          <cell r="G423">
            <v>0</v>
          </cell>
          <cell r="I423">
            <v>0</v>
          </cell>
          <cell r="L423">
            <v>0</v>
          </cell>
          <cell r="Q423">
            <v>245</v>
          </cell>
        </row>
        <row r="424">
          <cell r="G424">
            <v>0</v>
          </cell>
          <cell r="I424">
            <v>0</v>
          </cell>
          <cell r="L424">
            <v>0</v>
          </cell>
          <cell r="Q424">
            <v>258</v>
          </cell>
        </row>
        <row r="425">
          <cell r="G425">
            <v>0</v>
          </cell>
          <cell r="I425">
            <v>0</v>
          </cell>
          <cell r="L425">
            <v>0</v>
          </cell>
          <cell r="Q425">
            <v>259</v>
          </cell>
        </row>
        <row r="426">
          <cell r="G426">
            <v>0</v>
          </cell>
          <cell r="I426">
            <v>0</v>
          </cell>
          <cell r="L426">
            <v>0</v>
          </cell>
          <cell r="Q426">
            <v>481</v>
          </cell>
        </row>
        <row r="427">
          <cell r="G427">
            <v>0</v>
          </cell>
          <cell r="I427">
            <v>0</v>
          </cell>
          <cell r="L427">
            <v>0</v>
          </cell>
          <cell r="Q427">
            <v>713</v>
          </cell>
        </row>
        <row r="428">
          <cell r="G428">
            <v>0</v>
          </cell>
          <cell r="I428">
            <v>0</v>
          </cell>
          <cell r="L428">
            <v>0</v>
          </cell>
          <cell r="Q428">
            <v>479</v>
          </cell>
        </row>
        <row r="429">
          <cell r="G429">
            <v>0</v>
          </cell>
          <cell r="I429">
            <v>0</v>
          </cell>
          <cell r="L429">
            <v>0</v>
          </cell>
          <cell r="Q429">
            <v>750</v>
          </cell>
        </row>
        <row r="430">
          <cell r="G430">
            <v>0</v>
          </cell>
          <cell r="I430">
            <v>0</v>
          </cell>
          <cell r="L430">
            <v>0</v>
          </cell>
          <cell r="Q430">
            <v>750</v>
          </cell>
        </row>
        <row r="431">
          <cell r="G431">
            <v>0</v>
          </cell>
          <cell r="I431">
            <v>0</v>
          </cell>
          <cell r="L431">
            <v>0</v>
          </cell>
          <cell r="Q431">
            <v>644</v>
          </cell>
        </row>
        <row r="432">
          <cell r="G432">
            <v>0</v>
          </cell>
          <cell r="I432">
            <v>0</v>
          </cell>
          <cell r="L432">
            <v>0</v>
          </cell>
          <cell r="Q432">
            <v>750</v>
          </cell>
        </row>
        <row r="433">
          <cell r="G433">
            <v>0</v>
          </cell>
          <cell r="I433">
            <v>0</v>
          </cell>
          <cell r="L433">
            <v>0</v>
          </cell>
          <cell r="Q433">
            <v>750</v>
          </cell>
        </row>
        <row r="434">
          <cell r="G434">
            <v>0</v>
          </cell>
          <cell r="I434">
            <v>0</v>
          </cell>
          <cell r="L434">
            <v>0</v>
          </cell>
          <cell r="Q434">
            <v>750</v>
          </cell>
        </row>
        <row r="435">
          <cell r="G435">
            <v>0</v>
          </cell>
          <cell r="I435">
            <v>0</v>
          </cell>
          <cell r="L435">
            <v>0</v>
          </cell>
          <cell r="Q435">
            <v>750</v>
          </cell>
        </row>
        <row r="436">
          <cell r="G436">
            <v>0</v>
          </cell>
          <cell r="I436">
            <v>0</v>
          </cell>
          <cell r="L436">
            <v>0</v>
          </cell>
          <cell r="Q436">
            <v>750</v>
          </cell>
        </row>
        <row r="437">
          <cell r="G437">
            <v>0</v>
          </cell>
          <cell r="I437">
            <v>0</v>
          </cell>
          <cell r="L437">
            <v>0</v>
          </cell>
          <cell r="Q437">
            <v>750</v>
          </cell>
        </row>
        <row r="438">
          <cell r="G438">
            <v>0</v>
          </cell>
          <cell r="I438">
            <v>0</v>
          </cell>
          <cell r="L438">
            <v>0</v>
          </cell>
          <cell r="Q438">
            <v>750</v>
          </cell>
        </row>
        <row r="439">
          <cell r="G439">
            <v>0</v>
          </cell>
          <cell r="I439">
            <v>0</v>
          </cell>
          <cell r="L439">
            <v>0</v>
          </cell>
          <cell r="Q439">
            <v>750</v>
          </cell>
        </row>
        <row r="440">
          <cell r="G440">
            <v>0</v>
          </cell>
          <cell r="I440">
            <v>0</v>
          </cell>
          <cell r="L440">
            <v>0</v>
          </cell>
          <cell r="Q440">
            <v>750</v>
          </cell>
        </row>
        <row r="441">
          <cell r="G441">
            <v>0</v>
          </cell>
          <cell r="I441">
            <v>0</v>
          </cell>
          <cell r="L441">
            <v>0</v>
          </cell>
          <cell r="Q441">
            <v>750</v>
          </cell>
        </row>
        <row r="442">
          <cell r="G442">
            <v>0</v>
          </cell>
          <cell r="I442">
            <v>0</v>
          </cell>
          <cell r="L442">
            <v>0</v>
          </cell>
          <cell r="Q442">
            <v>750</v>
          </cell>
        </row>
        <row r="443">
          <cell r="G443">
            <v>0</v>
          </cell>
          <cell r="I443">
            <v>0</v>
          </cell>
          <cell r="L443">
            <v>0</v>
          </cell>
          <cell r="Q443">
            <v>750</v>
          </cell>
        </row>
        <row r="444">
          <cell r="G444">
            <v>0</v>
          </cell>
          <cell r="I444">
            <v>0</v>
          </cell>
          <cell r="L444">
            <v>0</v>
          </cell>
          <cell r="Q444">
            <v>650</v>
          </cell>
        </row>
        <row r="445">
          <cell r="G445">
            <v>0</v>
          </cell>
          <cell r="I445">
            <v>0</v>
          </cell>
          <cell r="L445">
            <v>0</v>
          </cell>
          <cell r="Q445">
            <v>635</v>
          </cell>
        </row>
        <row r="446">
          <cell r="G446">
            <v>0</v>
          </cell>
          <cell r="I446">
            <v>0</v>
          </cell>
          <cell r="L446">
            <v>0</v>
          </cell>
          <cell r="Q446">
            <v>623</v>
          </cell>
        </row>
        <row r="447">
          <cell r="G447">
            <v>0</v>
          </cell>
          <cell r="I447">
            <v>0</v>
          </cell>
          <cell r="L447">
            <v>0</v>
          </cell>
          <cell r="Q447">
            <v>441</v>
          </cell>
        </row>
        <row r="448">
          <cell r="G448">
            <v>0</v>
          </cell>
          <cell r="I448">
            <v>0</v>
          </cell>
          <cell r="L448">
            <v>0</v>
          </cell>
          <cell r="Q448">
            <v>232</v>
          </cell>
        </row>
        <row r="449">
          <cell r="G449">
            <v>0</v>
          </cell>
          <cell r="I449">
            <v>0</v>
          </cell>
          <cell r="L449">
            <v>0</v>
          </cell>
          <cell r="Q449">
            <v>234</v>
          </cell>
        </row>
        <row r="450">
          <cell r="G450">
            <v>0</v>
          </cell>
          <cell r="I450">
            <v>0</v>
          </cell>
          <cell r="L450">
            <v>0</v>
          </cell>
          <cell r="Q450">
            <v>449</v>
          </cell>
        </row>
        <row r="451">
          <cell r="G451">
            <v>0</v>
          </cell>
          <cell r="I451">
            <v>0</v>
          </cell>
          <cell r="L451">
            <v>0</v>
          </cell>
          <cell r="Q451">
            <v>613</v>
          </cell>
        </row>
        <row r="452">
          <cell r="G452">
            <v>0</v>
          </cell>
          <cell r="I452">
            <v>0</v>
          </cell>
          <cell r="L452">
            <v>0</v>
          </cell>
          <cell r="Q452">
            <v>616</v>
          </cell>
        </row>
        <row r="453">
          <cell r="G453">
            <v>0</v>
          </cell>
          <cell r="I453">
            <v>0</v>
          </cell>
          <cell r="L453">
            <v>0</v>
          </cell>
          <cell r="Q453">
            <v>617</v>
          </cell>
        </row>
        <row r="454">
          <cell r="G454">
            <v>0</v>
          </cell>
          <cell r="I454">
            <v>0</v>
          </cell>
          <cell r="L454">
            <v>0</v>
          </cell>
          <cell r="Q454">
            <v>624</v>
          </cell>
        </row>
        <row r="455">
          <cell r="G455">
            <v>0</v>
          </cell>
          <cell r="I455">
            <v>0</v>
          </cell>
          <cell r="L455">
            <v>0</v>
          </cell>
          <cell r="Q455">
            <v>616</v>
          </cell>
        </row>
        <row r="456">
          <cell r="G456">
            <v>0</v>
          </cell>
          <cell r="I456">
            <v>0</v>
          </cell>
          <cell r="L456">
            <v>0</v>
          </cell>
          <cell r="Q456">
            <v>616</v>
          </cell>
        </row>
        <row r="457">
          <cell r="G457">
            <v>0</v>
          </cell>
          <cell r="I457">
            <v>0</v>
          </cell>
          <cell r="L457">
            <v>0</v>
          </cell>
          <cell r="Q457">
            <v>617</v>
          </cell>
        </row>
        <row r="458">
          <cell r="G458">
            <v>0</v>
          </cell>
          <cell r="I458">
            <v>0</v>
          </cell>
          <cell r="L458">
            <v>0</v>
          </cell>
          <cell r="Q458">
            <v>624</v>
          </cell>
        </row>
        <row r="459">
          <cell r="G459">
            <v>0</v>
          </cell>
          <cell r="I459">
            <v>0</v>
          </cell>
          <cell r="L459">
            <v>0</v>
          </cell>
          <cell r="Q459">
            <v>631</v>
          </cell>
        </row>
        <row r="460">
          <cell r="G460">
            <v>0</v>
          </cell>
          <cell r="I460">
            <v>0</v>
          </cell>
          <cell r="L460">
            <v>0</v>
          </cell>
          <cell r="Q460">
            <v>736</v>
          </cell>
        </row>
        <row r="461">
          <cell r="G461">
            <v>0</v>
          </cell>
          <cell r="I461">
            <v>0</v>
          </cell>
          <cell r="L461">
            <v>0</v>
          </cell>
          <cell r="Q461">
            <v>470</v>
          </cell>
        </row>
        <row r="462">
          <cell r="G462">
            <v>0</v>
          </cell>
          <cell r="I462">
            <v>0</v>
          </cell>
          <cell r="L462">
            <v>0</v>
          </cell>
          <cell r="Q462">
            <v>236</v>
          </cell>
        </row>
        <row r="463">
          <cell r="G463">
            <v>0</v>
          </cell>
          <cell r="I463">
            <v>0</v>
          </cell>
          <cell r="L463">
            <v>0</v>
          </cell>
          <cell r="Q463">
            <v>471</v>
          </cell>
        </row>
        <row r="464">
          <cell r="G464">
            <v>0</v>
          </cell>
          <cell r="I464">
            <v>0</v>
          </cell>
          <cell r="L464">
            <v>0</v>
          </cell>
          <cell r="Q464">
            <v>625</v>
          </cell>
        </row>
        <row r="465">
          <cell r="G465">
            <v>0</v>
          </cell>
          <cell r="I465">
            <v>0</v>
          </cell>
          <cell r="L465">
            <v>0</v>
          </cell>
          <cell r="Q465">
            <v>626</v>
          </cell>
        </row>
        <row r="466">
          <cell r="G466">
            <v>0</v>
          </cell>
          <cell r="I466">
            <v>0</v>
          </cell>
          <cell r="L466">
            <v>0</v>
          </cell>
          <cell r="Q466">
            <v>626</v>
          </cell>
        </row>
        <row r="467">
          <cell r="G467">
            <v>0</v>
          </cell>
          <cell r="I467">
            <v>0</v>
          </cell>
          <cell r="L467">
            <v>0</v>
          </cell>
          <cell r="Q467">
            <v>624</v>
          </cell>
        </row>
        <row r="468">
          <cell r="G468">
            <v>0</v>
          </cell>
          <cell r="I468">
            <v>0</v>
          </cell>
          <cell r="L468">
            <v>0</v>
          </cell>
          <cell r="Q468">
            <v>598</v>
          </cell>
        </row>
        <row r="469">
          <cell r="G469">
            <v>0</v>
          </cell>
          <cell r="I469">
            <v>0</v>
          </cell>
          <cell r="L469">
            <v>0</v>
          </cell>
          <cell r="Q469">
            <v>616</v>
          </cell>
        </row>
        <row r="470">
          <cell r="G470">
            <v>0</v>
          </cell>
          <cell r="I470">
            <v>0</v>
          </cell>
          <cell r="L470">
            <v>0</v>
          </cell>
          <cell r="Q470">
            <v>627</v>
          </cell>
        </row>
        <row r="471">
          <cell r="G471">
            <v>0</v>
          </cell>
          <cell r="I471">
            <v>0</v>
          </cell>
          <cell r="L471">
            <v>0</v>
          </cell>
          <cell r="Q471">
            <v>632</v>
          </cell>
        </row>
        <row r="472">
          <cell r="G472">
            <v>0</v>
          </cell>
          <cell r="I472">
            <v>0</v>
          </cell>
          <cell r="L472">
            <v>0</v>
          </cell>
          <cell r="Q472">
            <v>507</v>
          </cell>
        </row>
        <row r="473">
          <cell r="G473">
            <v>0</v>
          </cell>
          <cell r="I473">
            <v>0</v>
          </cell>
          <cell r="L473">
            <v>0</v>
          </cell>
          <cell r="Q473">
            <v>432</v>
          </cell>
        </row>
        <row r="474">
          <cell r="G474">
            <v>0</v>
          </cell>
          <cell r="I474">
            <v>0</v>
          </cell>
          <cell r="L474">
            <v>0</v>
          </cell>
          <cell r="Q474">
            <v>432</v>
          </cell>
        </row>
        <row r="475">
          <cell r="G475">
            <v>0</v>
          </cell>
          <cell r="I475">
            <v>0</v>
          </cell>
          <cell r="L475">
            <v>0</v>
          </cell>
          <cell r="Q475">
            <v>432</v>
          </cell>
        </row>
        <row r="476">
          <cell r="G476">
            <v>0</v>
          </cell>
          <cell r="I476">
            <v>0</v>
          </cell>
          <cell r="L476">
            <v>0</v>
          </cell>
          <cell r="Q476">
            <v>431</v>
          </cell>
        </row>
        <row r="477">
          <cell r="G477">
            <v>0</v>
          </cell>
          <cell r="I477">
            <v>0</v>
          </cell>
          <cell r="L477">
            <v>0</v>
          </cell>
          <cell r="Q477">
            <v>432</v>
          </cell>
        </row>
        <row r="478">
          <cell r="G478">
            <v>0</v>
          </cell>
          <cell r="I478">
            <v>0</v>
          </cell>
          <cell r="L478">
            <v>0</v>
          </cell>
          <cell r="Q478">
            <v>551</v>
          </cell>
        </row>
        <row r="479">
          <cell r="G479">
            <v>0</v>
          </cell>
          <cell r="I479">
            <v>0</v>
          </cell>
          <cell r="L479">
            <v>0</v>
          </cell>
          <cell r="Q479">
            <v>636</v>
          </cell>
        </row>
        <row r="480">
          <cell r="G480">
            <v>0</v>
          </cell>
          <cell r="I480">
            <v>0</v>
          </cell>
          <cell r="L480">
            <v>0</v>
          </cell>
          <cell r="Q480">
            <v>666</v>
          </cell>
        </row>
        <row r="481">
          <cell r="G481">
            <v>0</v>
          </cell>
          <cell r="I481">
            <v>0</v>
          </cell>
          <cell r="L481">
            <v>0</v>
          </cell>
          <cell r="Q481">
            <v>683</v>
          </cell>
        </row>
        <row r="482">
          <cell r="G482">
            <v>0</v>
          </cell>
          <cell r="I482">
            <v>0</v>
          </cell>
          <cell r="L482">
            <v>0</v>
          </cell>
          <cell r="Q482">
            <v>750</v>
          </cell>
        </row>
        <row r="483">
          <cell r="G483">
            <v>0</v>
          </cell>
          <cell r="I483">
            <v>0</v>
          </cell>
          <cell r="L483">
            <v>0</v>
          </cell>
          <cell r="Q483">
            <v>481</v>
          </cell>
        </row>
        <row r="484">
          <cell r="G484">
            <v>0</v>
          </cell>
          <cell r="I484">
            <v>0</v>
          </cell>
          <cell r="L484">
            <v>0</v>
          </cell>
          <cell r="Q484">
            <v>750</v>
          </cell>
        </row>
        <row r="485">
          <cell r="G485">
            <v>0</v>
          </cell>
          <cell r="I485">
            <v>0</v>
          </cell>
          <cell r="L485">
            <v>0</v>
          </cell>
          <cell r="Q485">
            <v>302</v>
          </cell>
        </row>
        <row r="486">
          <cell r="G486">
            <v>0</v>
          </cell>
          <cell r="I486">
            <v>0</v>
          </cell>
          <cell r="L486">
            <v>0</v>
          </cell>
          <cell r="Q486">
            <v>333</v>
          </cell>
        </row>
        <row r="487">
          <cell r="G487">
            <v>0</v>
          </cell>
          <cell r="I487">
            <v>0</v>
          </cell>
          <cell r="L487">
            <v>0</v>
          </cell>
          <cell r="Q487">
            <v>632</v>
          </cell>
        </row>
        <row r="488">
          <cell r="G488">
            <v>0</v>
          </cell>
          <cell r="I488">
            <v>0</v>
          </cell>
          <cell r="L488">
            <v>0</v>
          </cell>
          <cell r="Q488">
            <v>750</v>
          </cell>
        </row>
        <row r="489">
          <cell r="G489">
            <v>0</v>
          </cell>
          <cell r="I489">
            <v>0</v>
          </cell>
          <cell r="L489">
            <v>0</v>
          </cell>
          <cell r="Q489">
            <v>495</v>
          </cell>
        </row>
        <row r="490">
          <cell r="G490">
            <v>0</v>
          </cell>
          <cell r="I490">
            <v>0</v>
          </cell>
          <cell r="L490">
            <v>0</v>
          </cell>
          <cell r="Q490">
            <v>276</v>
          </cell>
        </row>
        <row r="491">
          <cell r="G491">
            <v>0</v>
          </cell>
          <cell r="I491">
            <v>0</v>
          </cell>
          <cell r="L491">
            <v>0</v>
          </cell>
          <cell r="Q491">
            <v>274</v>
          </cell>
        </row>
        <row r="492">
          <cell r="G492">
            <v>0</v>
          </cell>
          <cell r="I492">
            <v>0</v>
          </cell>
          <cell r="L492">
            <v>0</v>
          </cell>
          <cell r="Q492">
            <v>268</v>
          </cell>
        </row>
        <row r="493">
          <cell r="G493">
            <v>0</v>
          </cell>
          <cell r="I493">
            <v>0</v>
          </cell>
          <cell r="L493">
            <v>0</v>
          </cell>
          <cell r="Q493">
            <v>267</v>
          </cell>
        </row>
        <row r="494">
          <cell r="G494">
            <v>0</v>
          </cell>
          <cell r="I494">
            <v>0</v>
          </cell>
          <cell r="L494">
            <v>0</v>
          </cell>
          <cell r="Q494">
            <v>267</v>
          </cell>
        </row>
        <row r="495">
          <cell r="G495">
            <v>0</v>
          </cell>
          <cell r="I495">
            <v>0</v>
          </cell>
          <cell r="L495">
            <v>0</v>
          </cell>
          <cell r="Q495">
            <v>268</v>
          </cell>
        </row>
        <row r="496">
          <cell r="G496">
            <v>0</v>
          </cell>
          <cell r="I496">
            <v>0</v>
          </cell>
          <cell r="L496">
            <v>0</v>
          </cell>
          <cell r="Q496">
            <v>266</v>
          </cell>
        </row>
        <row r="497">
          <cell r="G497">
            <v>0</v>
          </cell>
          <cell r="I497">
            <v>0</v>
          </cell>
          <cell r="L497">
            <v>0</v>
          </cell>
          <cell r="Q497">
            <v>466</v>
          </cell>
        </row>
        <row r="498">
          <cell r="G498">
            <v>0</v>
          </cell>
          <cell r="I498">
            <v>0</v>
          </cell>
          <cell r="L498">
            <v>0</v>
          </cell>
          <cell r="Q498">
            <v>750</v>
          </cell>
        </row>
        <row r="499">
          <cell r="G499">
            <v>0</v>
          </cell>
          <cell r="I499">
            <v>0</v>
          </cell>
          <cell r="L499">
            <v>0</v>
          </cell>
          <cell r="Q499">
            <v>750</v>
          </cell>
        </row>
        <row r="500">
          <cell r="G500">
            <v>0</v>
          </cell>
          <cell r="I500">
            <v>0</v>
          </cell>
          <cell r="L500">
            <v>0</v>
          </cell>
          <cell r="Q500">
            <v>750</v>
          </cell>
        </row>
        <row r="501">
          <cell r="G501">
            <v>0</v>
          </cell>
          <cell r="I501">
            <v>0</v>
          </cell>
          <cell r="L501">
            <v>0</v>
          </cell>
          <cell r="Q501">
            <v>664</v>
          </cell>
        </row>
        <row r="502">
          <cell r="G502">
            <v>0</v>
          </cell>
          <cell r="I502">
            <v>0</v>
          </cell>
          <cell r="L502">
            <v>0</v>
          </cell>
          <cell r="Q502">
            <v>660</v>
          </cell>
        </row>
        <row r="503">
          <cell r="G503">
            <v>0</v>
          </cell>
          <cell r="I503">
            <v>0</v>
          </cell>
          <cell r="L503">
            <v>0</v>
          </cell>
          <cell r="Q503">
            <v>750</v>
          </cell>
        </row>
        <row r="504">
          <cell r="G504">
            <v>0</v>
          </cell>
          <cell r="I504">
            <v>0</v>
          </cell>
          <cell r="L504">
            <v>0</v>
          </cell>
          <cell r="Q504">
            <v>750</v>
          </cell>
        </row>
        <row r="505">
          <cell r="G505">
            <v>0</v>
          </cell>
          <cell r="I505">
            <v>0</v>
          </cell>
          <cell r="L505">
            <v>0</v>
          </cell>
          <cell r="Q505">
            <v>750</v>
          </cell>
        </row>
        <row r="506">
          <cell r="G506">
            <v>0</v>
          </cell>
          <cell r="I506">
            <v>0</v>
          </cell>
          <cell r="L506">
            <v>0</v>
          </cell>
          <cell r="Q506">
            <v>750</v>
          </cell>
        </row>
        <row r="507">
          <cell r="G507">
            <v>0</v>
          </cell>
          <cell r="I507">
            <v>0</v>
          </cell>
          <cell r="L507">
            <v>0</v>
          </cell>
          <cell r="Q507">
            <v>750</v>
          </cell>
        </row>
        <row r="508">
          <cell r="G508">
            <v>0</v>
          </cell>
          <cell r="I508">
            <v>0</v>
          </cell>
          <cell r="L508">
            <v>0</v>
          </cell>
          <cell r="Q508">
            <v>750</v>
          </cell>
        </row>
        <row r="509">
          <cell r="G509">
            <v>0</v>
          </cell>
          <cell r="I509">
            <v>0</v>
          </cell>
          <cell r="L509">
            <v>0</v>
          </cell>
          <cell r="Q509">
            <v>750</v>
          </cell>
        </row>
        <row r="510">
          <cell r="G510">
            <v>0</v>
          </cell>
          <cell r="I510">
            <v>0</v>
          </cell>
          <cell r="L510">
            <v>0</v>
          </cell>
          <cell r="Q510">
            <v>750</v>
          </cell>
        </row>
        <row r="511">
          <cell r="G511">
            <v>0</v>
          </cell>
          <cell r="I511">
            <v>0</v>
          </cell>
          <cell r="L511">
            <v>0</v>
          </cell>
          <cell r="Q511">
            <v>750</v>
          </cell>
        </row>
        <row r="512">
          <cell r="G512">
            <v>0</v>
          </cell>
          <cell r="I512">
            <v>0</v>
          </cell>
          <cell r="L512">
            <v>0</v>
          </cell>
          <cell r="Q512">
            <v>750</v>
          </cell>
        </row>
        <row r="513">
          <cell r="G513">
            <v>0</v>
          </cell>
          <cell r="I513">
            <v>0</v>
          </cell>
          <cell r="L513">
            <v>0</v>
          </cell>
          <cell r="Q513">
            <v>750</v>
          </cell>
        </row>
        <row r="514">
          <cell r="G514">
            <v>0</v>
          </cell>
          <cell r="I514">
            <v>0</v>
          </cell>
          <cell r="L514">
            <v>0</v>
          </cell>
          <cell r="Q514">
            <v>750</v>
          </cell>
        </row>
        <row r="515">
          <cell r="G515">
            <v>0</v>
          </cell>
          <cell r="I515">
            <v>0</v>
          </cell>
          <cell r="L515">
            <v>0</v>
          </cell>
          <cell r="Q515">
            <v>750</v>
          </cell>
        </row>
        <row r="516">
          <cell r="G516">
            <v>0</v>
          </cell>
          <cell r="I516">
            <v>0</v>
          </cell>
          <cell r="L516">
            <v>0</v>
          </cell>
          <cell r="Q516">
            <v>750</v>
          </cell>
        </row>
        <row r="517">
          <cell r="G517">
            <v>0</v>
          </cell>
          <cell r="I517">
            <v>0</v>
          </cell>
          <cell r="L517">
            <v>0</v>
          </cell>
          <cell r="Q517">
            <v>733</v>
          </cell>
        </row>
        <row r="518">
          <cell r="G518">
            <v>0</v>
          </cell>
          <cell r="I518">
            <v>0</v>
          </cell>
          <cell r="L518">
            <v>0</v>
          </cell>
          <cell r="Q518">
            <v>732</v>
          </cell>
        </row>
        <row r="519">
          <cell r="G519">
            <v>0</v>
          </cell>
          <cell r="I519">
            <v>0</v>
          </cell>
          <cell r="L519">
            <v>0</v>
          </cell>
          <cell r="Q519">
            <v>683</v>
          </cell>
        </row>
        <row r="520">
          <cell r="G520">
            <v>0</v>
          </cell>
          <cell r="I520">
            <v>0</v>
          </cell>
          <cell r="L520">
            <v>0</v>
          </cell>
          <cell r="Q520">
            <v>750</v>
          </cell>
        </row>
        <row r="521">
          <cell r="G521">
            <v>0</v>
          </cell>
          <cell r="I521">
            <v>0</v>
          </cell>
          <cell r="L521">
            <v>0</v>
          </cell>
          <cell r="Q521">
            <v>710</v>
          </cell>
        </row>
        <row r="522">
          <cell r="G522">
            <v>0</v>
          </cell>
          <cell r="I522">
            <v>0</v>
          </cell>
          <cell r="L522">
            <v>0</v>
          </cell>
          <cell r="Q522">
            <v>712</v>
          </cell>
        </row>
        <row r="523">
          <cell r="G523">
            <v>0</v>
          </cell>
          <cell r="I523">
            <v>0</v>
          </cell>
          <cell r="L523">
            <v>0</v>
          </cell>
          <cell r="Q523">
            <v>720</v>
          </cell>
        </row>
        <row r="524">
          <cell r="G524">
            <v>0</v>
          </cell>
          <cell r="I524">
            <v>0</v>
          </cell>
          <cell r="L524">
            <v>0</v>
          </cell>
          <cell r="Q524">
            <v>720</v>
          </cell>
        </row>
        <row r="525">
          <cell r="G525">
            <v>0</v>
          </cell>
          <cell r="I525">
            <v>0</v>
          </cell>
          <cell r="L525">
            <v>0</v>
          </cell>
          <cell r="Q525">
            <v>703</v>
          </cell>
        </row>
        <row r="526">
          <cell r="G526">
            <v>0</v>
          </cell>
          <cell r="I526">
            <v>0</v>
          </cell>
          <cell r="L526">
            <v>0</v>
          </cell>
          <cell r="Q526">
            <v>721</v>
          </cell>
        </row>
        <row r="527">
          <cell r="G527">
            <v>0</v>
          </cell>
          <cell r="I527">
            <v>0</v>
          </cell>
          <cell r="L527">
            <v>0</v>
          </cell>
          <cell r="Q527">
            <v>720</v>
          </cell>
        </row>
        <row r="528">
          <cell r="G528">
            <v>0</v>
          </cell>
          <cell r="I528">
            <v>0</v>
          </cell>
          <cell r="L528">
            <v>0</v>
          </cell>
          <cell r="Q528">
            <v>750</v>
          </cell>
        </row>
        <row r="529">
          <cell r="G529">
            <v>0</v>
          </cell>
          <cell r="I529">
            <v>0</v>
          </cell>
          <cell r="L529">
            <v>0</v>
          </cell>
          <cell r="Q529">
            <v>750</v>
          </cell>
        </row>
        <row r="530">
          <cell r="G530">
            <v>0</v>
          </cell>
          <cell r="I530">
            <v>0</v>
          </cell>
          <cell r="L530">
            <v>0</v>
          </cell>
          <cell r="Q530">
            <v>649</v>
          </cell>
        </row>
        <row r="531">
          <cell r="G531">
            <v>0</v>
          </cell>
          <cell r="I531">
            <v>0</v>
          </cell>
          <cell r="L531">
            <v>0</v>
          </cell>
          <cell r="Q531">
            <v>462</v>
          </cell>
        </row>
        <row r="532">
          <cell r="G532">
            <v>0</v>
          </cell>
          <cell r="I532">
            <v>0</v>
          </cell>
          <cell r="L532">
            <v>0</v>
          </cell>
          <cell r="Q532">
            <v>589</v>
          </cell>
        </row>
        <row r="533">
          <cell r="G533">
            <v>0</v>
          </cell>
          <cell r="I533">
            <v>0</v>
          </cell>
          <cell r="L533">
            <v>0</v>
          </cell>
          <cell r="Q533">
            <v>750</v>
          </cell>
        </row>
        <row r="534">
          <cell r="G534">
            <v>0</v>
          </cell>
          <cell r="I534">
            <v>0</v>
          </cell>
          <cell r="L534">
            <v>0</v>
          </cell>
          <cell r="Q534">
            <v>487</v>
          </cell>
        </row>
        <row r="535">
          <cell r="G535">
            <v>0</v>
          </cell>
          <cell r="I535">
            <v>0</v>
          </cell>
          <cell r="L535">
            <v>0</v>
          </cell>
          <cell r="Q535">
            <v>232</v>
          </cell>
        </row>
        <row r="536">
          <cell r="G536">
            <v>0</v>
          </cell>
          <cell r="I536">
            <v>0</v>
          </cell>
          <cell r="L536">
            <v>0</v>
          </cell>
          <cell r="Q536">
            <v>230</v>
          </cell>
        </row>
        <row r="537">
          <cell r="G537">
            <v>0</v>
          </cell>
          <cell r="I537">
            <v>0</v>
          </cell>
          <cell r="L537">
            <v>0</v>
          </cell>
          <cell r="Q537">
            <v>232</v>
          </cell>
        </row>
        <row r="538">
          <cell r="G538">
            <v>0</v>
          </cell>
          <cell r="I538">
            <v>0</v>
          </cell>
          <cell r="L538">
            <v>0</v>
          </cell>
          <cell r="Q538">
            <v>232</v>
          </cell>
        </row>
        <row r="539">
          <cell r="G539">
            <v>0</v>
          </cell>
          <cell r="I539">
            <v>0</v>
          </cell>
          <cell r="L539">
            <v>0</v>
          </cell>
          <cell r="Q539">
            <v>235</v>
          </cell>
        </row>
        <row r="540">
          <cell r="G540">
            <v>0</v>
          </cell>
          <cell r="I540">
            <v>0</v>
          </cell>
          <cell r="L540">
            <v>0</v>
          </cell>
          <cell r="Q540">
            <v>223</v>
          </cell>
        </row>
        <row r="541">
          <cell r="G541">
            <v>0</v>
          </cell>
          <cell r="I541">
            <v>0</v>
          </cell>
          <cell r="L541">
            <v>0</v>
          </cell>
          <cell r="Q541">
            <v>218</v>
          </cell>
        </row>
        <row r="542">
          <cell r="G542">
            <v>0</v>
          </cell>
          <cell r="I542">
            <v>0</v>
          </cell>
          <cell r="L542">
            <v>0</v>
          </cell>
          <cell r="Q542">
            <v>218</v>
          </cell>
        </row>
        <row r="543">
          <cell r="G543">
            <v>0</v>
          </cell>
          <cell r="I543">
            <v>0</v>
          </cell>
          <cell r="L543">
            <v>0</v>
          </cell>
          <cell r="Q543">
            <v>218</v>
          </cell>
        </row>
        <row r="544">
          <cell r="G544">
            <v>0</v>
          </cell>
          <cell r="I544">
            <v>0</v>
          </cell>
          <cell r="L544">
            <v>0</v>
          </cell>
          <cell r="Q544">
            <v>218</v>
          </cell>
        </row>
        <row r="545">
          <cell r="G545">
            <v>0</v>
          </cell>
          <cell r="I545">
            <v>0</v>
          </cell>
          <cell r="L545">
            <v>0</v>
          </cell>
          <cell r="Q545">
            <v>218</v>
          </cell>
        </row>
        <row r="546">
          <cell r="G546">
            <v>0</v>
          </cell>
          <cell r="I546">
            <v>0</v>
          </cell>
          <cell r="L546">
            <v>0</v>
          </cell>
          <cell r="Q546">
            <v>218</v>
          </cell>
        </row>
        <row r="547">
          <cell r="G547">
            <v>0</v>
          </cell>
          <cell r="I547">
            <v>0</v>
          </cell>
          <cell r="L547">
            <v>0</v>
          </cell>
          <cell r="Q547">
            <v>218</v>
          </cell>
        </row>
        <row r="548">
          <cell r="G548">
            <v>0</v>
          </cell>
          <cell r="I548">
            <v>0</v>
          </cell>
          <cell r="L548">
            <v>0</v>
          </cell>
          <cell r="Q548">
            <v>219</v>
          </cell>
        </row>
        <row r="549">
          <cell r="G549">
            <v>0</v>
          </cell>
          <cell r="I549">
            <v>0</v>
          </cell>
          <cell r="L549">
            <v>0</v>
          </cell>
          <cell r="Q549">
            <v>219</v>
          </cell>
        </row>
        <row r="550">
          <cell r="G550">
            <v>0</v>
          </cell>
          <cell r="I550">
            <v>0</v>
          </cell>
          <cell r="L550">
            <v>0</v>
          </cell>
          <cell r="Q550">
            <v>219</v>
          </cell>
        </row>
        <row r="551">
          <cell r="G551">
            <v>0</v>
          </cell>
          <cell r="I551">
            <v>0</v>
          </cell>
          <cell r="L551">
            <v>0</v>
          </cell>
          <cell r="Q551">
            <v>217</v>
          </cell>
        </row>
        <row r="552">
          <cell r="G552">
            <v>0</v>
          </cell>
          <cell r="I552">
            <v>0</v>
          </cell>
          <cell r="L552">
            <v>0</v>
          </cell>
          <cell r="Q552">
            <v>219</v>
          </cell>
        </row>
        <row r="553">
          <cell r="G553">
            <v>0</v>
          </cell>
          <cell r="I553">
            <v>0</v>
          </cell>
          <cell r="L553">
            <v>0</v>
          </cell>
          <cell r="Q553">
            <v>220</v>
          </cell>
        </row>
        <row r="554">
          <cell r="G554">
            <v>0</v>
          </cell>
          <cell r="I554">
            <v>0</v>
          </cell>
          <cell r="L554">
            <v>0</v>
          </cell>
          <cell r="Q554">
            <v>219</v>
          </cell>
        </row>
        <row r="555">
          <cell r="G555">
            <v>0</v>
          </cell>
          <cell r="I555">
            <v>0</v>
          </cell>
          <cell r="L555">
            <v>0</v>
          </cell>
          <cell r="Q555">
            <v>218</v>
          </cell>
        </row>
        <row r="556">
          <cell r="G556">
            <v>0</v>
          </cell>
          <cell r="I556">
            <v>0</v>
          </cell>
          <cell r="L556">
            <v>0</v>
          </cell>
          <cell r="Q556">
            <v>218</v>
          </cell>
        </row>
        <row r="557">
          <cell r="G557">
            <v>0</v>
          </cell>
          <cell r="I557">
            <v>0</v>
          </cell>
          <cell r="L557">
            <v>0</v>
          </cell>
          <cell r="Q557">
            <v>218</v>
          </cell>
        </row>
        <row r="558">
          <cell r="G558">
            <v>0</v>
          </cell>
          <cell r="I558">
            <v>0</v>
          </cell>
          <cell r="L558">
            <v>0</v>
          </cell>
          <cell r="Q558">
            <v>216</v>
          </cell>
        </row>
        <row r="559">
          <cell r="G559">
            <v>0</v>
          </cell>
          <cell r="I559">
            <v>0</v>
          </cell>
          <cell r="L559">
            <v>0</v>
          </cell>
          <cell r="Q559">
            <v>216</v>
          </cell>
        </row>
        <row r="560">
          <cell r="G560">
            <v>0</v>
          </cell>
          <cell r="I560">
            <v>0</v>
          </cell>
          <cell r="L560">
            <v>0</v>
          </cell>
          <cell r="Q560">
            <v>214</v>
          </cell>
        </row>
        <row r="561">
          <cell r="G561">
            <v>0</v>
          </cell>
          <cell r="I561">
            <v>0</v>
          </cell>
          <cell r="L561">
            <v>0</v>
          </cell>
          <cell r="Q561">
            <v>216</v>
          </cell>
        </row>
        <row r="562">
          <cell r="G562">
            <v>0</v>
          </cell>
          <cell r="I562">
            <v>0</v>
          </cell>
          <cell r="L562">
            <v>0</v>
          </cell>
          <cell r="Q562">
            <v>216</v>
          </cell>
        </row>
        <row r="563">
          <cell r="G563">
            <v>0</v>
          </cell>
          <cell r="I563">
            <v>0</v>
          </cell>
          <cell r="L563">
            <v>0</v>
          </cell>
          <cell r="Q563">
            <v>216</v>
          </cell>
        </row>
        <row r="564">
          <cell r="G564">
            <v>0</v>
          </cell>
          <cell r="I564">
            <v>0</v>
          </cell>
          <cell r="L564">
            <v>0</v>
          </cell>
          <cell r="Q564">
            <v>216</v>
          </cell>
        </row>
        <row r="565">
          <cell r="G565">
            <v>0</v>
          </cell>
          <cell r="I565">
            <v>0</v>
          </cell>
          <cell r="L565">
            <v>0</v>
          </cell>
          <cell r="Q565">
            <v>216</v>
          </cell>
        </row>
        <row r="566">
          <cell r="G566">
            <v>0</v>
          </cell>
          <cell r="I566">
            <v>0</v>
          </cell>
          <cell r="L566">
            <v>0</v>
          </cell>
          <cell r="Q566">
            <v>447</v>
          </cell>
        </row>
        <row r="567">
          <cell r="G567">
            <v>0</v>
          </cell>
          <cell r="I567">
            <v>0</v>
          </cell>
          <cell r="L567">
            <v>0</v>
          </cell>
          <cell r="Q567">
            <v>750</v>
          </cell>
        </row>
        <row r="568">
          <cell r="G568">
            <v>0</v>
          </cell>
          <cell r="I568">
            <v>0</v>
          </cell>
          <cell r="L568">
            <v>0</v>
          </cell>
          <cell r="Q568">
            <v>750</v>
          </cell>
        </row>
        <row r="569">
          <cell r="G569">
            <v>0</v>
          </cell>
          <cell r="I569">
            <v>0</v>
          </cell>
          <cell r="L569">
            <v>0</v>
          </cell>
          <cell r="Q569">
            <v>750</v>
          </cell>
        </row>
        <row r="570">
          <cell r="G570">
            <v>0</v>
          </cell>
          <cell r="I570">
            <v>0</v>
          </cell>
          <cell r="L570">
            <v>0</v>
          </cell>
          <cell r="Q570">
            <v>750</v>
          </cell>
        </row>
        <row r="571">
          <cell r="G571">
            <v>0</v>
          </cell>
          <cell r="I571">
            <v>0</v>
          </cell>
          <cell r="L571">
            <v>0</v>
          </cell>
          <cell r="Q571">
            <v>750</v>
          </cell>
        </row>
        <row r="572">
          <cell r="G572">
            <v>0</v>
          </cell>
          <cell r="I572">
            <v>0</v>
          </cell>
          <cell r="L572">
            <v>0</v>
          </cell>
          <cell r="Q572">
            <v>461</v>
          </cell>
        </row>
        <row r="573">
          <cell r="G573">
            <v>0</v>
          </cell>
          <cell r="I573">
            <v>0</v>
          </cell>
          <cell r="L573">
            <v>0</v>
          </cell>
          <cell r="Q573">
            <v>241</v>
          </cell>
        </row>
        <row r="574">
          <cell r="G574">
            <v>0</v>
          </cell>
          <cell r="I574">
            <v>0</v>
          </cell>
          <cell r="L574">
            <v>0</v>
          </cell>
          <cell r="Q574">
            <v>226</v>
          </cell>
        </row>
        <row r="575">
          <cell r="G575">
            <v>0</v>
          </cell>
          <cell r="I575">
            <v>0</v>
          </cell>
          <cell r="L575">
            <v>0</v>
          </cell>
          <cell r="Q575">
            <v>223</v>
          </cell>
        </row>
        <row r="576">
          <cell r="G576">
            <v>0</v>
          </cell>
          <cell r="I576">
            <v>0</v>
          </cell>
          <cell r="L576">
            <v>0</v>
          </cell>
          <cell r="Q576">
            <v>346</v>
          </cell>
        </row>
        <row r="577">
          <cell r="G577">
            <v>0</v>
          </cell>
          <cell r="I577">
            <v>0</v>
          </cell>
          <cell r="L577">
            <v>0</v>
          </cell>
          <cell r="Q577">
            <v>750</v>
          </cell>
        </row>
        <row r="578">
          <cell r="G578">
            <v>0</v>
          </cell>
          <cell r="I578">
            <v>0</v>
          </cell>
          <cell r="L578">
            <v>0</v>
          </cell>
          <cell r="Q578">
            <v>750</v>
          </cell>
        </row>
        <row r="579">
          <cell r="G579">
            <v>0</v>
          </cell>
          <cell r="I579">
            <v>0</v>
          </cell>
          <cell r="L579">
            <v>0</v>
          </cell>
          <cell r="Q579">
            <v>750</v>
          </cell>
        </row>
        <row r="580">
          <cell r="G580">
            <v>0</v>
          </cell>
          <cell r="I580">
            <v>0</v>
          </cell>
          <cell r="L580">
            <v>0</v>
          </cell>
          <cell r="Q580">
            <v>750</v>
          </cell>
        </row>
        <row r="581">
          <cell r="G581">
            <v>0</v>
          </cell>
          <cell r="I581">
            <v>0</v>
          </cell>
          <cell r="L581">
            <v>0</v>
          </cell>
          <cell r="Q581">
            <v>750</v>
          </cell>
        </row>
        <row r="582">
          <cell r="G582">
            <v>0</v>
          </cell>
          <cell r="I582">
            <v>0</v>
          </cell>
          <cell r="L582">
            <v>0</v>
          </cell>
          <cell r="Q582">
            <v>244</v>
          </cell>
        </row>
        <row r="583">
          <cell r="G583">
            <v>0</v>
          </cell>
          <cell r="I583">
            <v>0</v>
          </cell>
          <cell r="L583">
            <v>0</v>
          </cell>
          <cell r="Q583">
            <v>493</v>
          </cell>
        </row>
        <row r="584">
          <cell r="G584">
            <v>0</v>
          </cell>
          <cell r="I584">
            <v>0</v>
          </cell>
          <cell r="L584">
            <v>0</v>
          </cell>
          <cell r="Q584">
            <v>750</v>
          </cell>
        </row>
        <row r="585">
          <cell r="G585">
            <v>0</v>
          </cell>
          <cell r="I585">
            <v>0</v>
          </cell>
          <cell r="L585">
            <v>0</v>
          </cell>
          <cell r="Q585">
            <v>750</v>
          </cell>
        </row>
        <row r="586">
          <cell r="G586">
            <v>400</v>
          </cell>
          <cell r="I586">
            <v>0</v>
          </cell>
          <cell r="L586">
            <v>0</v>
          </cell>
          <cell r="Q586">
            <v>750</v>
          </cell>
        </row>
        <row r="587">
          <cell r="G587">
            <v>400</v>
          </cell>
          <cell r="I587">
            <v>0</v>
          </cell>
          <cell r="L587">
            <v>0</v>
          </cell>
          <cell r="Q587">
            <v>750</v>
          </cell>
        </row>
        <row r="588">
          <cell r="G588">
            <v>0</v>
          </cell>
          <cell r="I588">
            <v>0</v>
          </cell>
          <cell r="L588">
            <v>0</v>
          </cell>
          <cell r="Q588">
            <v>750</v>
          </cell>
        </row>
        <row r="589">
          <cell r="G589">
            <v>0</v>
          </cell>
          <cell r="I589">
            <v>0</v>
          </cell>
          <cell r="L589">
            <v>0</v>
          </cell>
          <cell r="Q589">
            <v>750</v>
          </cell>
        </row>
        <row r="590">
          <cell r="G590">
            <v>0</v>
          </cell>
          <cell r="I590">
            <v>0</v>
          </cell>
          <cell r="L590">
            <v>0</v>
          </cell>
          <cell r="Q590">
            <v>750</v>
          </cell>
        </row>
        <row r="591">
          <cell r="G591">
            <v>0</v>
          </cell>
          <cell r="I591">
            <v>0</v>
          </cell>
          <cell r="L591">
            <v>0</v>
          </cell>
          <cell r="Q591">
            <v>750</v>
          </cell>
        </row>
        <row r="592">
          <cell r="G592">
            <v>0</v>
          </cell>
          <cell r="I592">
            <v>55</v>
          </cell>
          <cell r="L592">
            <v>0</v>
          </cell>
          <cell r="Q592">
            <v>750</v>
          </cell>
        </row>
        <row r="593">
          <cell r="G593">
            <v>0</v>
          </cell>
          <cell r="I593">
            <v>55</v>
          </cell>
          <cell r="L593">
            <v>0</v>
          </cell>
          <cell r="Q593">
            <v>750</v>
          </cell>
        </row>
        <row r="594">
          <cell r="G594">
            <v>0</v>
          </cell>
          <cell r="I594">
            <v>55</v>
          </cell>
          <cell r="L594">
            <v>0</v>
          </cell>
          <cell r="Q594">
            <v>750</v>
          </cell>
        </row>
        <row r="595">
          <cell r="G595">
            <v>0</v>
          </cell>
          <cell r="I595">
            <v>0</v>
          </cell>
          <cell r="L595">
            <v>0</v>
          </cell>
          <cell r="Q595">
            <v>750</v>
          </cell>
        </row>
        <row r="596">
          <cell r="G596">
            <v>0</v>
          </cell>
          <cell r="I596">
            <v>0</v>
          </cell>
          <cell r="L596">
            <v>0</v>
          </cell>
          <cell r="Q596">
            <v>750</v>
          </cell>
        </row>
        <row r="597">
          <cell r="G597">
            <v>0</v>
          </cell>
          <cell r="I597">
            <v>0</v>
          </cell>
          <cell r="L597">
            <v>0</v>
          </cell>
          <cell r="Q597">
            <v>750</v>
          </cell>
        </row>
        <row r="598">
          <cell r="G598">
            <v>0</v>
          </cell>
          <cell r="I598">
            <v>0</v>
          </cell>
          <cell r="L598">
            <v>0</v>
          </cell>
          <cell r="Q598">
            <v>750</v>
          </cell>
        </row>
        <row r="599">
          <cell r="G599">
            <v>0</v>
          </cell>
          <cell r="I599">
            <v>0</v>
          </cell>
          <cell r="L599">
            <v>0</v>
          </cell>
          <cell r="Q599">
            <v>750</v>
          </cell>
        </row>
        <row r="600">
          <cell r="G600">
            <v>0</v>
          </cell>
          <cell r="I600">
            <v>0</v>
          </cell>
          <cell r="L600">
            <v>0</v>
          </cell>
          <cell r="Q600">
            <v>750</v>
          </cell>
        </row>
        <row r="601">
          <cell r="G601">
            <v>0</v>
          </cell>
          <cell r="I601">
            <v>0</v>
          </cell>
          <cell r="L601">
            <v>0</v>
          </cell>
          <cell r="Q601">
            <v>750</v>
          </cell>
        </row>
        <row r="602">
          <cell r="G602">
            <v>0</v>
          </cell>
          <cell r="I602">
            <v>0</v>
          </cell>
          <cell r="L602">
            <v>0</v>
          </cell>
          <cell r="Q602">
            <v>551</v>
          </cell>
        </row>
        <row r="603">
          <cell r="G603">
            <v>0</v>
          </cell>
          <cell r="I603">
            <v>0</v>
          </cell>
          <cell r="L603">
            <v>0</v>
          </cell>
          <cell r="Q603">
            <v>582</v>
          </cell>
        </row>
        <row r="604">
          <cell r="G604">
            <v>0</v>
          </cell>
          <cell r="I604">
            <v>0</v>
          </cell>
          <cell r="L604">
            <v>0</v>
          </cell>
          <cell r="Q604">
            <v>637</v>
          </cell>
        </row>
        <row r="605">
          <cell r="G605">
            <v>0</v>
          </cell>
          <cell r="I605">
            <v>0</v>
          </cell>
          <cell r="L605">
            <v>0</v>
          </cell>
          <cell r="Q605">
            <v>263</v>
          </cell>
        </row>
        <row r="606">
          <cell r="G606">
            <v>0</v>
          </cell>
          <cell r="I606">
            <v>0</v>
          </cell>
          <cell r="L606">
            <v>0</v>
          </cell>
          <cell r="Q606">
            <v>263</v>
          </cell>
        </row>
        <row r="607">
          <cell r="G607">
            <v>0</v>
          </cell>
          <cell r="I607">
            <v>0</v>
          </cell>
          <cell r="L607">
            <v>0</v>
          </cell>
          <cell r="Q607">
            <v>234</v>
          </cell>
        </row>
        <row r="608">
          <cell r="G608">
            <v>0</v>
          </cell>
          <cell r="I608">
            <v>0</v>
          </cell>
          <cell r="L608">
            <v>0</v>
          </cell>
          <cell r="Q608">
            <v>216</v>
          </cell>
        </row>
        <row r="609">
          <cell r="G609">
            <v>0</v>
          </cell>
          <cell r="I609">
            <v>0</v>
          </cell>
          <cell r="L609">
            <v>0</v>
          </cell>
          <cell r="Q609">
            <v>216</v>
          </cell>
        </row>
        <row r="610">
          <cell r="G610">
            <v>0</v>
          </cell>
          <cell r="I610">
            <v>0</v>
          </cell>
          <cell r="L610">
            <v>0</v>
          </cell>
          <cell r="Q610">
            <v>216</v>
          </cell>
        </row>
        <row r="611">
          <cell r="G611">
            <v>0</v>
          </cell>
          <cell r="I611">
            <v>0</v>
          </cell>
          <cell r="L611">
            <v>0</v>
          </cell>
          <cell r="Q611">
            <v>218</v>
          </cell>
        </row>
        <row r="612">
          <cell r="G612">
            <v>0</v>
          </cell>
          <cell r="I612">
            <v>0</v>
          </cell>
          <cell r="L612">
            <v>0</v>
          </cell>
          <cell r="Q612">
            <v>214</v>
          </cell>
        </row>
        <row r="613">
          <cell r="G613">
            <v>0</v>
          </cell>
          <cell r="I613">
            <v>0</v>
          </cell>
          <cell r="L613">
            <v>0</v>
          </cell>
          <cell r="Q613">
            <v>218</v>
          </cell>
        </row>
        <row r="614">
          <cell r="G614">
            <v>0</v>
          </cell>
          <cell r="I614">
            <v>0</v>
          </cell>
          <cell r="L614">
            <v>0</v>
          </cell>
          <cell r="Q614">
            <v>220</v>
          </cell>
        </row>
        <row r="615">
          <cell r="G615">
            <v>0</v>
          </cell>
          <cell r="I615">
            <v>0</v>
          </cell>
          <cell r="L615">
            <v>0</v>
          </cell>
          <cell r="Q615">
            <v>221</v>
          </cell>
        </row>
        <row r="616">
          <cell r="G616">
            <v>0</v>
          </cell>
          <cell r="I616">
            <v>0</v>
          </cell>
          <cell r="L616">
            <v>0</v>
          </cell>
          <cell r="Q616">
            <v>222</v>
          </cell>
        </row>
        <row r="617">
          <cell r="G617">
            <v>0</v>
          </cell>
          <cell r="I617">
            <v>0</v>
          </cell>
          <cell r="L617">
            <v>0</v>
          </cell>
          <cell r="Q617">
            <v>223</v>
          </cell>
        </row>
        <row r="618">
          <cell r="G618">
            <v>0</v>
          </cell>
          <cell r="I618">
            <v>0</v>
          </cell>
          <cell r="L618">
            <v>0</v>
          </cell>
          <cell r="Q618">
            <v>225</v>
          </cell>
        </row>
        <row r="619">
          <cell r="G619">
            <v>0</v>
          </cell>
          <cell r="I619">
            <v>0</v>
          </cell>
          <cell r="L619">
            <v>0</v>
          </cell>
          <cell r="Q619">
            <v>750</v>
          </cell>
        </row>
        <row r="620">
          <cell r="G620">
            <v>0</v>
          </cell>
          <cell r="I620">
            <v>0</v>
          </cell>
          <cell r="L620">
            <v>0</v>
          </cell>
          <cell r="Q620">
            <v>750</v>
          </cell>
        </row>
        <row r="621">
          <cell r="G621">
            <v>0</v>
          </cell>
          <cell r="I621">
            <v>0</v>
          </cell>
          <cell r="L621">
            <v>0</v>
          </cell>
          <cell r="Q621">
            <v>750</v>
          </cell>
        </row>
        <row r="622">
          <cell r="G622">
            <v>0</v>
          </cell>
          <cell r="I622">
            <v>0</v>
          </cell>
          <cell r="L622">
            <v>0</v>
          </cell>
          <cell r="Q622">
            <v>750</v>
          </cell>
        </row>
        <row r="623">
          <cell r="G623">
            <v>0</v>
          </cell>
          <cell r="I623">
            <v>0</v>
          </cell>
          <cell r="L623">
            <v>0</v>
          </cell>
          <cell r="Q623">
            <v>750</v>
          </cell>
        </row>
        <row r="624">
          <cell r="G624">
            <v>0</v>
          </cell>
          <cell r="I624">
            <v>0</v>
          </cell>
          <cell r="L624">
            <v>0</v>
          </cell>
          <cell r="Q624">
            <v>750</v>
          </cell>
        </row>
        <row r="625">
          <cell r="G625">
            <v>0</v>
          </cell>
          <cell r="I625">
            <v>0</v>
          </cell>
          <cell r="L625">
            <v>0</v>
          </cell>
          <cell r="Q625">
            <v>750</v>
          </cell>
        </row>
        <row r="626">
          <cell r="G626">
            <v>0</v>
          </cell>
          <cell r="I626">
            <v>0</v>
          </cell>
          <cell r="L626">
            <v>0</v>
          </cell>
          <cell r="Q626">
            <v>750</v>
          </cell>
        </row>
        <row r="627">
          <cell r="G627">
            <v>0</v>
          </cell>
          <cell r="I627">
            <v>0</v>
          </cell>
          <cell r="L627">
            <v>0</v>
          </cell>
          <cell r="Q627">
            <v>750</v>
          </cell>
        </row>
        <row r="628">
          <cell r="G628">
            <v>0</v>
          </cell>
          <cell r="I628">
            <v>0</v>
          </cell>
          <cell r="L628">
            <v>0</v>
          </cell>
          <cell r="Q628">
            <v>750</v>
          </cell>
        </row>
        <row r="629">
          <cell r="G629">
            <v>0</v>
          </cell>
          <cell r="I629">
            <v>0</v>
          </cell>
          <cell r="L629">
            <v>0</v>
          </cell>
          <cell r="Q629">
            <v>750</v>
          </cell>
        </row>
        <row r="630">
          <cell r="G630">
            <v>0</v>
          </cell>
          <cell r="I630">
            <v>0</v>
          </cell>
          <cell r="L630">
            <v>0</v>
          </cell>
          <cell r="Q630">
            <v>750</v>
          </cell>
        </row>
        <row r="631">
          <cell r="G631">
            <v>0</v>
          </cell>
          <cell r="I631">
            <v>0</v>
          </cell>
          <cell r="L631">
            <v>0</v>
          </cell>
          <cell r="Q631">
            <v>750</v>
          </cell>
        </row>
        <row r="632">
          <cell r="G632">
            <v>0</v>
          </cell>
          <cell r="I632">
            <v>0</v>
          </cell>
          <cell r="L632">
            <v>0</v>
          </cell>
          <cell r="Q632">
            <v>750</v>
          </cell>
        </row>
        <row r="633">
          <cell r="G633">
            <v>0</v>
          </cell>
          <cell r="I633">
            <v>0</v>
          </cell>
          <cell r="L633">
            <v>0</v>
          </cell>
          <cell r="Q633">
            <v>750</v>
          </cell>
        </row>
        <row r="634">
          <cell r="G634">
            <v>0</v>
          </cell>
          <cell r="I634">
            <v>0</v>
          </cell>
          <cell r="L634">
            <v>0</v>
          </cell>
          <cell r="Q634">
            <v>750</v>
          </cell>
        </row>
        <row r="635">
          <cell r="G635">
            <v>0</v>
          </cell>
          <cell r="I635">
            <v>0</v>
          </cell>
          <cell r="L635">
            <v>0</v>
          </cell>
          <cell r="Q635">
            <v>750</v>
          </cell>
        </row>
        <row r="636">
          <cell r="G636">
            <v>0</v>
          </cell>
          <cell r="I636">
            <v>0</v>
          </cell>
          <cell r="L636">
            <v>0</v>
          </cell>
          <cell r="Q636">
            <v>750</v>
          </cell>
        </row>
        <row r="637">
          <cell r="G637">
            <v>0</v>
          </cell>
          <cell r="I637">
            <v>0</v>
          </cell>
          <cell r="L637">
            <v>0</v>
          </cell>
          <cell r="Q637">
            <v>750</v>
          </cell>
        </row>
        <row r="638">
          <cell r="G638">
            <v>0</v>
          </cell>
          <cell r="I638">
            <v>0</v>
          </cell>
          <cell r="L638">
            <v>0</v>
          </cell>
          <cell r="Q638">
            <v>750</v>
          </cell>
        </row>
        <row r="639">
          <cell r="G639">
            <v>0</v>
          </cell>
          <cell r="I639">
            <v>0</v>
          </cell>
          <cell r="L639">
            <v>0</v>
          </cell>
          <cell r="Q639">
            <v>750</v>
          </cell>
        </row>
        <row r="640">
          <cell r="G640">
            <v>0</v>
          </cell>
          <cell r="I640">
            <v>0</v>
          </cell>
          <cell r="L640">
            <v>0</v>
          </cell>
          <cell r="Q640">
            <v>750</v>
          </cell>
        </row>
        <row r="641">
          <cell r="G641">
            <v>0</v>
          </cell>
          <cell r="I641">
            <v>0</v>
          </cell>
          <cell r="L641">
            <v>0</v>
          </cell>
          <cell r="Q641">
            <v>750</v>
          </cell>
        </row>
        <row r="642">
          <cell r="G642">
            <v>0</v>
          </cell>
          <cell r="I642">
            <v>0</v>
          </cell>
          <cell r="L642">
            <v>0</v>
          </cell>
          <cell r="Q642">
            <v>750</v>
          </cell>
        </row>
        <row r="643">
          <cell r="G643">
            <v>0</v>
          </cell>
          <cell r="I643">
            <v>0</v>
          </cell>
          <cell r="L643">
            <v>0</v>
          </cell>
          <cell r="Q643">
            <v>750</v>
          </cell>
        </row>
        <row r="644">
          <cell r="G644">
            <v>0</v>
          </cell>
          <cell r="I644">
            <v>0</v>
          </cell>
          <cell r="L644">
            <v>0</v>
          </cell>
          <cell r="Q644">
            <v>750</v>
          </cell>
        </row>
        <row r="645">
          <cell r="G645">
            <v>0</v>
          </cell>
          <cell r="I645">
            <v>0</v>
          </cell>
          <cell r="L645">
            <v>0</v>
          </cell>
          <cell r="Q645">
            <v>750</v>
          </cell>
        </row>
        <row r="646">
          <cell r="G646">
            <v>0</v>
          </cell>
          <cell r="I646">
            <v>0</v>
          </cell>
          <cell r="L646">
            <v>0</v>
          </cell>
          <cell r="Q646">
            <v>750</v>
          </cell>
        </row>
        <row r="647">
          <cell r="G647">
            <v>0</v>
          </cell>
          <cell r="I647">
            <v>0</v>
          </cell>
          <cell r="L647">
            <v>0</v>
          </cell>
          <cell r="Q647">
            <v>750</v>
          </cell>
        </row>
        <row r="648">
          <cell r="G648">
            <v>0</v>
          </cell>
          <cell r="I648">
            <v>0</v>
          </cell>
          <cell r="L648">
            <v>0</v>
          </cell>
          <cell r="Q648">
            <v>750</v>
          </cell>
        </row>
        <row r="649">
          <cell r="G649">
            <v>0</v>
          </cell>
          <cell r="I649">
            <v>0</v>
          </cell>
          <cell r="L649">
            <v>0</v>
          </cell>
          <cell r="Q649">
            <v>750</v>
          </cell>
        </row>
        <row r="650">
          <cell r="G650">
            <v>0</v>
          </cell>
          <cell r="I650">
            <v>0</v>
          </cell>
          <cell r="L650">
            <v>0</v>
          </cell>
          <cell r="Q650">
            <v>750</v>
          </cell>
        </row>
        <row r="651">
          <cell r="G651">
            <v>0</v>
          </cell>
          <cell r="I651">
            <v>0</v>
          </cell>
          <cell r="L651">
            <v>0</v>
          </cell>
          <cell r="Q651">
            <v>750</v>
          </cell>
        </row>
        <row r="652">
          <cell r="G652">
            <v>0</v>
          </cell>
          <cell r="I652">
            <v>0</v>
          </cell>
          <cell r="L652">
            <v>0</v>
          </cell>
          <cell r="Q652">
            <v>750</v>
          </cell>
        </row>
        <row r="653">
          <cell r="G653">
            <v>0</v>
          </cell>
          <cell r="I653">
            <v>0</v>
          </cell>
          <cell r="L653">
            <v>0</v>
          </cell>
          <cell r="Q653">
            <v>750</v>
          </cell>
        </row>
        <row r="654">
          <cell r="G654">
            <v>0</v>
          </cell>
          <cell r="I654">
            <v>0</v>
          </cell>
          <cell r="L654">
            <v>0</v>
          </cell>
          <cell r="Q654">
            <v>750</v>
          </cell>
        </row>
        <row r="655">
          <cell r="G655">
            <v>0</v>
          </cell>
          <cell r="I655">
            <v>0</v>
          </cell>
          <cell r="L655">
            <v>0</v>
          </cell>
          <cell r="Q655">
            <v>220</v>
          </cell>
        </row>
        <row r="656">
          <cell r="G656">
            <v>0</v>
          </cell>
          <cell r="I656">
            <v>0</v>
          </cell>
          <cell r="L656">
            <v>0</v>
          </cell>
          <cell r="Q656">
            <v>223</v>
          </cell>
        </row>
        <row r="657">
          <cell r="G657">
            <v>0</v>
          </cell>
          <cell r="I657">
            <v>0</v>
          </cell>
          <cell r="L657">
            <v>0</v>
          </cell>
          <cell r="Q657">
            <v>223</v>
          </cell>
        </row>
        <row r="658">
          <cell r="G658">
            <v>0</v>
          </cell>
          <cell r="I658">
            <v>0</v>
          </cell>
          <cell r="L658">
            <v>0</v>
          </cell>
          <cell r="Q658">
            <v>223</v>
          </cell>
        </row>
        <row r="659">
          <cell r="G659">
            <v>0</v>
          </cell>
          <cell r="I659">
            <v>0</v>
          </cell>
          <cell r="L659">
            <v>0</v>
          </cell>
          <cell r="Q659">
            <v>223</v>
          </cell>
        </row>
        <row r="660">
          <cell r="G660">
            <v>0</v>
          </cell>
          <cell r="I660">
            <v>0</v>
          </cell>
          <cell r="L660">
            <v>0</v>
          </cell>
          <cell r="Q660">
            <v>222</v>
          </cell>
        </row>
        <row r="661">
          <cell r="G661">
            <v>0</v>
          </cell>
          <cell r="I661">
            <v>0</v>
          </cell>
          <cell r="L661">
            <v>0</v>
          </cell>
          <cell r="Q661">
            <v>222</v>
          </cell>
        </row>
        <row r="662">
          <cell r="G662">
            <v>0</v>
          </cell>
          <cell r="I662">
            <v>0</v>
          </cell>
          <cell r="L662">
            <v>0</v>
          </cell>
          <cell r="Q662">
            <v>226</v>
          </cell>
        </row>
        <row r="663">
          <cell r="G663">
            <v>0</v>
          </cell>
          <cell r="I663">
            <v>0</v>
          </cell>
          <cell r="L663">
            <v>0</v>
          </cell>
          <cell r="Q663">
            <v>229</v>
          </cell>
        </row>
        <row r="664">
          <cell r="G664">
            <v>0</v>
          </cell>
          <cell r="I664">
            <v>0</v>
          </cell>
          <cell r="L664">
            <v>0</v>
          </cell>
          <cell r="Q664">
            <v>224</v>
          </cell>
        </row>
        <row r="665">
          <cell r="G665">
            <v>0</v>
          </cell>
          <cell r="I665">
            <v>0</v>
          </cell>
          <cell r="L665">
            <v>0</v>
          </cell>
          <cell r="Q665">
            <v>222</v>
          </cell>
        </row>
        <row r="666">
          <cell r="G666">
            <v>0</v>
          </cell>
          <cell r="I666">
            <v>0</v>
          </cell>
          <cell r="L666">
            <v>0</v>
          </cell>
          <cell r="Q666">
            <v>223</v>
          </cell>
        </row>
        <row r="667">
          <cell r="G667">
            <v>0</v>
          </cell>
          <cell r="I667">
            <v>0</v>
          </cell>
          <cell r="L667">
            <v>0</v>
          </cell>
          <cell r="Q667">
            <v>223</v>
          </cell>
        </row>
        <row r="668">
          <cell r="G668">
            <v>0</v>
          </cell>
          <cell r="I668">
            <v>0</v>
          </cell>
          <cell r="L668">
            <v>0</v>
          </cell>
          <cell r="Q668">
            <v>221</v>
          </cell>
        </row>
        <row r="669">
          <cell r="G669">
            <v>0</v>
          </cell>
          <cell r="I669">
            <v>0</v>
          </cell>
          <cell r="L669">
            <v>0</v>
          </cell>
          <cell r="Q669">
            <v>221</v>
          </cell>
        </row>
        <row r="670">
          <cell r="G670">
            <v>0</v>
          </cell>
          <cell r="I670">
            <v>0</v>
          </cell>
          <cell r="L670">
            <v>0</v>
          </cell>
          <cell r="Q670">
            <v>221</v>
          </cell>
        </row>
        <row r="671">
          <cell r="G671">
            <v>0</v>
          </cell>
          <cell r="I671">
            <v>0</v>
          </cell>
          <cell r="L671">
            <v>0</v>
          </cell>
          <cell r="Q671">
            <v>221</v>
          </cell>
        </row>
        <row r="672">
          <cell r="G672">
            <v>0</v>
          </cell>
          <cell r="I672">
            <v>0</v>
          </cell>
          <cell r="L672">
            <v>0</v>
          </cell>
          <cell r="Q672">
            <v>221</v>
          </cell>
        </row>
        <row r="673">
          <cell r="G673">
            <v>0</v>
          </cell>
          <cell r="I673">
            <v>0</v>
          </cell>
          <cell r="L673">
            <v>0</v>
          </cell>
          <cell r="Q673">
            <v>221</v>
          </cell>
        </row>
        <row r="674">
          <cell r="G674">
            <v>0</v>
          </cell>
          <cell r="I674">
            <v>0</v>
          </cell>
          <cell r="L674">
            <v>0</v>
          </cell>
          <cell r="Q674">
            <v>221</v>
          </cell>
        </row>
        <row r="675">
          <cell r="G675">
            <v>0</v>
          </cell>
          <cell r="I675">
            <v>0</v>
          </cell>
          <cell r="L675">
            <v>0</v>
          </cell>
          <cell r="Q675">
            <v>221</v>
          </cell>
        </row>
        <row r="676">
          <cell r="G676">
            <v>0</v>
          </cell>
          <cell r="I676">
            <v>0</v>
          </cell>
          <cell r="L676">
            <v>0</v>
          </cell>
          <cell r="Q676">
            <v>221</v>
          </cell>
        </row>
        <row r="677">
          <cell r="G677">
            <v>0</v>
          </cell>
          <cell r="I677">
            <v>0</v>
          </cell>
          <cell r="L677">
            <v>0</v>
          </cell>
          <cell r="Q677">
            <v>221</v>
          </cell>
        </row>
        <row r="678">
          <cell r="G678">
            <v>0</v>
          </cell>
          <cell r="I678">
            <v>0</v>
          </cell>
          <cell r="L678">
            <v>0</v>
          </cell>
          <cell r="Q678">
            <v>221</v>
          </cell>
        </row>
        <row r="679">
          <cell r="G679">
            <v>0</v>
          </cell>
          <cell r="I679">
            <v>0</v>
          </cell>
          <cell r="L679">
            <v>0</v>
          </cell>
          <cell r="Q679">
            <v>221</v>
          </cell>
        </row>
        <row r="680">
          <cell r="G680">
            <v>0</v>
          </cell>
          <cell r="I680">
            <v>0</v>
          </cell>
          <cell r="L680">
            <v>0</v>
          </cell>
          <cell r="Q680">
            <v>221</v>
          </cell>
        </row>
        <row r="681">
          <cell r="G681">
            <v>0</v>
          </cell>
          <cell r="I681">
            <v>0</v>
          </cell>
          <cell r="L681">
            <v>0</v>
          </cell>
          <cell r="Q681">
            <v>222</v>
          </cell>
        </row>
        <row r="682">
          <cell r="G682">
            <v>0</v>
          </cell>
          <cell r="I682">
            <v>0</v>
          </cell>
          <cell r="L682">
            <v>0</v>
          </cell>
          <cell r="Q682">
            <v>221</v>
          </cell>
        </row>
        <row r="683">
          <cell r="G683">
            <v>0</v>
          </cell>
          <cell r="I683">
            <v>0</v>
          </cell>
          <cell r="L683">
            <v>0</v>
          </cell>
          <cell r="Q683">
            <v>221</v>
          </cell>
        </row>
        <row r="684">
          <cell r="G684">
            <v>0</v>
          </cell>
          <cell r="I684">
            <v>0</v>
          </cell>
          <cell r="L684">
            <v>0</v>
          </cell>
          <cell r="Q684">
            <v>221</v>
          </cell>
        </row>
        <row r="685">
          <cell r="G685">
            <v>0</v>
          </cell>
          <cell r="I685">
            <v>0</v>
          </cell>
          <cell r="L685">
            <v>0</v>
          </cell>
          <cell r="Q685">
            <v>221</v>
          </cell>
        </row>
        <row r="686">
          <cell r="G686">
            <v>0</v>
          </cell>
          <cell r="I686">
            <v>0</v>
          </cell>
          <cell r="L686">
            <v>0</v>
          </cell>
          <cell r="Q686">
            <v>221</v>
          </cell>
        </row>
        <row r="687">
          <cell r="G687">
            <v>0</v>
          </cell>
          <cell r="I687">
            <v>0</v>
          </cell>
          <cell r="L687">
            <v>0</v>
          </cell>
          <cell r="Q687">
            <v>221</v>
          </cell>
        </row>
        <row r="688">
          <cell r="G688">
            <v>0</v>
          </cell>
          <cell r="I688">
            <v>0</v>
          </cell>
          <cell r="L688">
            <v>0</v>
          </cell>
          <cell r="Q688">
            <v>221</v>
          </cell>
        </row>
        <row r="689">
          <cell r="G689">
            <v>0</v>
          </cell>
          <cell r="I689">
            <v>0</v>
          </cell>
          <cell r="L689">
            <v>0</v>
          </cell>
          <cell r="Q689">
            <v>221</v>
          </cell>
        </row>
        <row r="690">
          <cell r="G690">
            <v>0</v>
          </cell>
          <cell r="I690">
            <v>0</v>
          </cell>
          <cell r="L690">
            <v>0</v>
          </cell>
          <cell r="Q690">
            <v>221</v>
          </cell>
        </row>
        <row r="691">
          <cell r="G691">
            <v>0</v>
          </cell>
          <cell r="I691">
            <v>0</v>
          </cell>
          <cell r="L691">
            <v>0</v>
          </cell>
          <cell r="Q691">
            <v>221</v>
          </cell>
        </row>
        <row r="692">
          <cell r="G692">
            <v>0</v>
          </cell>
          <cell r="I692">
            <v>0</v>
          </cell>
          <cell r="L692">
            <v>0</v>
          </cell>
          <cell r="Q692">
            <v>221</v>
          </cell>
        </row>
        <row r="693">
          <cell r="G693">
            <v>0</v>
          </cell>
          <cell r="I693">
            <v>0</v>
          </cell>
          <cell r="L693">
            <v>0</v>
          </cell>
          <cell r="Q693">
            <v>221</v>
          </cell>
        </row>
        <row r="694">
          <cell r="G694">
            <v>0</v>
          </cell>
          <cell r="I694">
            <v>0</v>
          </cell>
          <cell r="L694">
            <v>0</v>
          </cell>
          <cell r="Q694">
            <v>223</v>
          </cell>
        </row>
        <row r="695">
          <cell r="G695">
            <v>0</v>
          </cell>
          <cell r="I695">
            <v>0</v>
          </cell>
          <cell r="L695">
            <v>0</v>
          </cell>
          <cell r="Q695">
            <v>221</v>
          </cell>
        </row>
        <row r="696">
          <cell r="G696">
            <v>0</v>
          </cell>
          <cell r="I696">
            <v>0</v>
          </cell>
          <cell r="L696">
            <v>0</v>
          </cell>
          <cell r="Q696">
            <v>221</v>
          </cell>
        </row>
        <row r="697">
          <cell r="G697">
            <v>0</v>
          </cell>
          <cell r="I697">
            <v>0</v>
          </cell>
          <cell r="L697">
            <v>0</v>
          </cell>
          <cell r="Q697">
            <v>218</v>
          </cell>
        </row>
        <row r="698">
          <cell r="G698">
            <v>0</v>
          </cell>
          <cell r="I698">
            <v>0</v>
          </cell>
          <cell r="L698">
            <v>0</v>
          </cell>
          <cell r="Q698">
            <v>221</v>
          </cell>
        </row>
        <row r="699">
          <cell r="G699">
            <v>0</v>
          </cell>
          <cell r="I699">
            <v>0</v>
          </cell>
          <cell r="L699">
            <v>0</v>
          </cell>
          <cell r="Q699">
            <v>221</v>
          </cell>
        </row>
        <row r="700">
          <cell r="G700">
            <v>0</v>
          </cell>
          <cell r="I700">
            <v>0</v>
          </cell>
          <cell r="L700">
            <v>0</v>
          </cell>
          <cell r="Q700">
            <v>221</v>
          </cell>
        </row>
        <row r="701">
          <cell r="G701">
            <v>0</v>
          </cell>
          <cell r="I701">
            <v>0</v>
          </cell>
          <cell r="L701">
            <v>0</v>
          </cell>
          <cell r="Q701">
            <v>221</v>
          </cell>
        </row>
        <row r="702">
          <cell r="G702">
            <v>0</v>
          </cell>
          <cell r="I702">
            <v>0</v>
          </cell>
          <cell r="L702">
            <v>0</v>
          </cell>
          <cell r="Q702">
            <v>221</v>
          </cell>
        </row>
        <row r="703">
          <cell r="G703">
            <v>0</v>
          </cell>
          <cell r="I703">
            <v>0</v>
          </cell>
          <cell r="L703">
            <v>0</v>
          </cell>
          <cell r="Q703">
            <v>221</v>
          </cell>
        </row>
        <row r="704">
          <cell r="G704">
            <v>0</v>
          </cell>
          <cell r="I704">
            <v>0</v>
          </cell>
          <cell r="L704">
            <v>0</v>
          </cell>
          <cell r="Q704">
            <v>221</v>
          </cell>
        </row>
        <row r="705">
          <cell r="G705">
            <v>0</v>
          </cell>
          <cell r="I705">
            <v>0</v>
          </cell>
          <cell r="L705">
            <v>0</v>
          </cell>
          <cell r="Q705">
            <v>228</v>
          </cell>
        </row>
        <row r="706">
          <cell r="G706">
            <v>0</v>
          </cell>
          <cell r="I706">
            <v>0</v>
          </cell>
          <cell r="L706">
            <v>0</v>
          </cell>
          <cell r="Q706">
            <v>224</v>
          </cell>
        </row>
        <row r="707">
          <cell r="G707">
            <v>0</v>
          </cell>
          <cell r="I707">
            <v>0</v>
          </cell>
          <cell r="L707">
            <v>0</v>
          </cell>
          <cell r="Q707">
            <v>227</v>
          </cell>
        </row>
        <row r="708">
          <cell r="G708">
            <v>0</v>
          </cell>
          <cell r="I708">
            <v>0</v>
          </cell>
          <cell r="L708">
            <v>0</v>
          </cell>
          <cell r="Q708">
            <v>221</v>
          </cell>
        </row>
        <row r="709">
          <cell r="G709">
            <v>0</v>
          </cell>
          <cell r="I709">
            <v>0</v>
          </cell>
          <cell r="L709">
            <v>0</v>
          </cell>
          <cell r="Q709">
            <v>221</v>
          </cell>
        </row>
        <row r="710">
          <cell r="G710">
            <v>0</v>
          </cell>
          <cell r="I710">
            <v>0</v>
          </cell>
          <cell r="L710">
            <v>0</v>
          </cell>
          <cell r="Q710">
            <v>223</v>
          </cell>
        </row>
        <row r="711">
          <cell r="G711">
            <v>0</v>
          </cell>
          <cell r="I711">
            <v>0</v>
          </cell>
          <cell r="L711">
            <v>0</v>
          </cell>
          <cell r="Q711">
            <v>227</v>
          </cell>
        </row>
        <row r="712">
          <cell r="G712">
            <v>0</v>
          </cell>
          <cell r="I712">
            <v>0</v>
          </cell>
          <cell r="L712">
            <v>0</v>
          </cell>
          <cell r="Q712">
            <v>224</v>
          </cell>
        </row>
        <row r="713">
          <cell r="G713">
            <v>0</v>
          </cell>
          <cell r="I713">
            <v>0</v>
          </cell>
          <cell r="L713">
            <v>0</v>
          </cell>
          <cell r="Q713">
            <v>223</v>
          </cell>
        </row>
        <row r="714">
          <cell r="G714">
            <v>0</v>
          </cell>
          <cell r="I714">
            <v>0</v>
          </cell>
          <cell r="L714">
            <v>0</v>
          </cell>
          <cell r="Q714">
            <v>223</v>
          </cell>
        </row>
        <row r="715">
          <cell r="G715">
            <v>0</v>
          </cell>
          <cell r="I715">
            <v>0</v>
          </cell>
          <cell r="L715">
            <v>0</v>
          </cell>
          <cell r="Q715">
            <v>223</v>
          </cell>
        </row>
        <row r="716">
          <cell r="G716">
            <v>0</v>
          </cell>
          <cell r="I716">
            <v>0</v>
          </cell>
          <cell r="L716">
            <v>0</v>
          </cell>
          <cell r="Q716">
            <v>228</v>
          </cell>
        </row>
        <row r="717">
          <cell r="G717">
            <v>0</v>
          </cell>
          <cell r="I717">
            <v>0</v>
          </cell>
          <cell r="L717">
            <v>0</v>
          </cell>
          <cell r="Q717">
            <v>237</v>
          </cell>
        </row>
        <row r="718">
          <cell r="G718">
            <v>0</v>
          </cell>
          <cell r="I718">
            <v>0</v>
          </cell>
          <cell r="L718">
            <v>0</v>
          </cell>
          <cell r="Q718">
            <v>234</v>
          </cell>
        </row>
        <row r="719">
          <cell r="G719">
            <v>0</v>
          </cell>
          <cell r="I719">
            <v>0</v>
          </cell>
          <cell r="L719">
            <v>0</v>
          </cell>
          <cell r="Q719">
            <v>278</v>
          </cell>
        </row>
        <row r="720">
          <cell r="G720">
            <v>0</v>
          </cell>
          <cell r="I720">
            <v>0</v>
          </cell>
          <cell r="L720">
            <v>0</v>
          </cell>
          <cell r="Q720">
            <v>274</v>
          </cell>
        </row>
        <row r="721">
          <cell r="G721">
            <v>0</v>
          </cell>
          <cell r="I721">
            <v>0</v>
          </cell>
          <cell r="L721">
            <v>0</v>
          </cell>
          <cell r="Q721">
            <v>750</v>
          </cell>
        </row>
        <row r="722">
          <cell r="G722">
            <v>0</v>
          </cell>
          <cell r="I722">
            <v>0</v>
          </cell>
          <cell r="L722">
            <v>0</v>
          </cell>
          <cell r="Q722">
            <v>750</v>
          </cell>
        </row>
        <row r="723">
          <cell r="G723">
            <v>0</v>
          </cell>
          <cell r="I723">
            <v>0</v>
          </cell>
          <cell r="L723">
            <v>0</v>
          </cell>
          <cell r="Q723">
            <v>750</v>
          </cell>
        </row>
        <row r="724">
          <cell r="G724">
            <v>0</v>
          </cell>
          <cell r="I724">
            <v>0</v>
          </cell>
          <cell r="L724">
            <v>0</v>
          </cell>
          <cell r="Q724">
            <v>259</v>
          </cell>
        </row>
        <row r="725">
          <cell r="G725">
            <v>0</v>
          </cell>
          <cell r="I725">
            <v>0</v>
          </cell>
          <cell r="L725">
            <v>0</v>
          </cell>
          <cell r="Q725">
            <v>223</v>
          </cell>
        </row>
        <row r="726">
          <cell r="G726">
            <v>0</v>
          </cell>
          <cell r="I726">
            <v>0</v>
          </cell>
          <cell r="L726">
            <v>0</v>
          </cell>
          <cell r="Q726">
            <v>750</v>
          </cell>
        </row>
        <row r="727">
          <cell r="G727">
            <v>0</v>
          </cell>
          <cell r="I727">
            <v>0</v>
          </cell>
          <cell r="L727">
            <v>0</v>
          </cell>
          <cell r="Q727">
            <v>251</v>
          </cell>
        </row>
        <row r="728">
          <cell r="G728">
            <v>0</v>
          </cell>
          <cell r="I728">
            <v>0</v>
          </cell>
          <cell r="L728">
            <v>0</v>
          </cell>
          <cell r="Q728">
            <v>228</v>
          </cell>
        </row>
        <row r="729">
          <cell r="G729">
            <v>0</v>
          </cell>
          <cell r="I729">
            <v>0</v>
          </cell>
          <cell r="L729">
            <v>0</v>
          </cell>
          <cell r="Q729">
            <v>223</v>
          </cell>
        </row>
        <row r="730">
          <cell r="G730">
            <v>0</v>
          </cell>
          <cell r="I730">
            <v>0</v>
          </cell>
          <cell r="L730">
            <v>0</v>
          </cell>
          <cell r="Q730">
            <v>223</v>
          </cell>
        </row>
        <row r="731">
          <cell r="G731">
            <v>0</v>
          </cell>
          <cell r="I731">
            <v>0</v>
          </cell>
          <cell r="L731">
            <v>0</v>
          </cell>
          <cell r="Q731">
            <v>223</v>
          </cell>
        </row>
        <row r="732">
          <cell r="G732">
            <v>0</v>
          </cell>
          <cell r="I732">
            <v>0</v>
          </cell>
          <cell r="L732">
            <v>0</v>
          </cell>
          <cell r="Q732">
            <v>239</v>
          </cell>
        </row>
        <row r="733">
          <cell r="G733">
            <v>0</v>
          </cell>
          <cell r="I733">
            <v>0</v>
          </cell>
          <cell r="L733">
            <v>0</v>
          </cell>
          <cell r="Q733">
            <v>750</v>
          </cell>
        </row>
        <row r="734">
          <cell r="G734">
            <v>0</v>
          </cell>
          <cell r="I734">
            <v>0</v>
          </cell>
          <cell r="L734">
            <v>0</v>
          </cell>
          <cell r="Q734">
            <v>750</v>
          </cell>
        </row>
        <row r="735">
          <cell r="G735">
            <v>0</v>
          </cell>
          <cell r="I735">
            <v>0</v>
          </cell>
          <cell r="L735">
            <v>0</v>
          </cell>
          <cell r="Q735">
            <v>750</v>
          </cell>
        </row>
        <row r="736">
          <cell r="G736">
            <v>0</v>
          </cell>
          <cell r="I736">
            <v>0</v>
          </cell>
          <cell r="L736">
            <v>0</v>
          </cell>
          <cell r="Q736">
            <v>750</v>
          </cell>
        </row>
        <row r="737">
          <cell r="G737">
            <v>0</v>
          </cell>
          <cell r="I737">
            <v>0</v>
          </cell>
          <cell r="L737">
            <v>0</v>
          </cell>
          <cell r="Q737">
            <v>750</v>
          </cell>
        </row>
        <row r="738">
          <cell r="G738">
            <v>0</v>
          </cell>
          <cell r="I738">
            <v>0</v>
          </cell>
          <cell r="L738">
            <v>0</v>
          </cell>
          <cell r="Q738">
            <v>750</v>
          </cell>
        </row>
        <row r="739">
          <cell r="G739">
            <v>0</v>
          </cell>
          <cell r="I739">
            <v>0</v>
          </cell>
          <cell r="L739">
            <v>0</v>
          </cell>
          <cell r="Q739">
            <v>750</v>
          </cell>
        </row>
        <row r="740">
          <cell r="G740">
            <v>0</v>
          </cell>
          <cell r="I740">
            <v>0</v>
          </cell>
          <cell r="L740">
            <v>0</v>
          </cell>
          <cell r="Q740">
            <v>750</v>
          </cell>
        </row>
        <row r="741">
          <cell r="G741">
            <v>0</v>
          </cell>
          <cell r="I741">
            <v>0</v>
          </cell>
          <cell r="L741">
            <v>0</v>
          </cell>
          <cell r="Q741">
            <v>750</v>
          </cell>
        </row>
        <row r="742">
          <cell r="G742">
            <v>0</v>
          </cell>
          <cell r="I742">
            <v>0</v>
          </cell>
          <cell r="L742">
            <v>0</v>
          </cell>
          <cell r="Q742">
            <v>750</v>
          </cell>
        </row>
        <row r="743">
          <cell r="G743">
            <v>0</v>
          </cell>
          <cell r="I743">
            <v>0</v>
          </cell>
          <cell r="L743">
            <v>0</v>
          </cell>
          <cell r="Q743">
            <v>750</v>
          </cell>
        </row>
        <row r="744">
          <cell r="G744">
            <v>0</v>
          </cell>
          <cell r="I744">
            <v>0</v>
          </cell>
          <cell r="L744">
            <v>0</v>
          </cell>
          <cell r="Q744">
            <v>750</v>
          </cell>
        </row>
        <row r="745">
          <cell r="G745">
            <v>0</v>
          </cell>
          <cell r="I745">
            <v>0</v>
          </cell>
          <cell r="L745">
            <v>0</v>
          </cell>
          <cell r="Q745">
            <v>750</v>
          </cell>
        </row>
        <row r="746">
          <cell r="G746">
            <v>0</v>
          </cell>
          <cell r="I746">
            <v>0</v>
          </cell>
          <cell r="L746">
            <v>0</v>
          </cell>
          <cell r="Q746">
            <v>750</v>
          </cell>
        </row>
        <row r="747">
          <cell r="G747">
            <v>0</v>
          </cell>
          <cell r="I747">
            <v>0</v>
          </cell>
          <cell r="L747">
            <v>0</v>
          </cell>
          <cell r="Q747">
            <v>750</v>
          </cell>
        </row>
        <row r="748">
          <cell r="G748">
            <v>0</v>
          </cell>
          <cell r="I748">
            <v>0</v>
          </cell>
          <cell r="L748">
            <v>0</v>
          </cell>
          <cell r="Q748">
            <v>750</v>
          </cell>
        </row>
        <row r="749">
          <cell r="G749">
            <v>0</v>
          </cell>
          <cell r="I749">
            <v>0</v>
          </cell>
          <cell r="L749">
            <v>0</v>
          </cell>
          <cell r="Q749">
            <v>750</v>
          </cell>
        </row>
        <row r="750">
          <cell r="G750">
            <v>0</v>
          </cell>
          <cell r="I750">
            <v>0</v>
          </cell>
          <cell r="L750">
            <v>0</v>
          </cell>
          <cell r="Q750">
            <v>750</v>
          </cell>
        </row>
        <row r="751">
          <cell r="G751">
            <v>0</v>
          </cell>
          <cell r="I751">
            <v>0</v>
          </cell>
          <cell r="L751">
            <v>0</v>
          </cell>
          <cell r="Q751">
            <v>750</v>
          </cell>
        </row>
        <row r="752">
          <cell r="G752">
            <v>0</v>
          </cell>
          <cell r="I752">
            <v>0</v>
          </cell>
          <cell r="L752">
            <v>0</v>
          </cell>
          <cell r="Q752">
            <v>750</v>
          </cell>
        </row>
        <row r="753">
          <cell r="G753">
            <v>0</v>
          </cell>
          <cell r="I753">
            <v>0</v>
          </cell>
          <cell r="L753">
            <v>0</v>
          </cell>
          <cell r="Q753">
            <v>750</v>
          </cell>
        </row>
        <row r="754">
          <cell r="G754">
            <v>0</v>
          </cell>
          <cell r="I754">
            <v>0</v>
          </cell>
          <cell r="L754">
            <v>0</v>
          </cell>
          <cell r="Q754">
            <v>750</v>
          </cell>
        </row>
        <row r="755">
          <cell r="G755">
            <v>0</v>
          </cell>
          <cell r="I755">
            <v>0</v>
          </cell>
          <cell r="L755">
            <v>0</v>
          </cell>
          <cell r="Q755">
            <v>750</v>
          </cell>
        </row>
        <row r="756">
          <cell r="G756">
            <v>0</v>
          </cell>
          <cell r="I756">
            <v>0</v>
          </cell>
          <cell r="L756">
            <v>0</v>
          </cell>
          <cell r="Q756">
            <v>750</v>
          </cell>
        </row>
        <row r="757">
          <cell r="G757">
            <v>0</v>
          </cell>
          <cell r="I757">
            <v>0</v>
          </cell>
          <cell r="L757">
            <v>0</v>
          </cell>
          <cell r="Q757">
            <v>750</v>
          </cell>
        </row>
        <row r="758">
          <cell r="G758">
            <v>0</v>
          </cell>
          <cell r="I758">
            <v>0</v>
          </cell>
          <cell r="L758">
            <v>0</v>
          </cell>
          <cell r="Q758">
            <v>750</v>
          </cell>
        </row>
        <row r="759">
          <cell r="G759">
            <v>0</v>
          </cell>
          <cell r="I759">
            <v>0</v>
          </cell>
          <cell r="L759">
            <v>0</v>
          </cell>
          <cell r="Q759">
            <v>750</v>
          </cell>
        </row>
        <row r="760">
          <cell r="G760">
            <v>0</v>
          </cell>
          <cell r="I760">
            <v>0</v>
          </cell>
          <cell r="L760">
            <v>0</v>
          </cell>
          <cell r="Q760">
            <v>750</v>
          </cell>
        </row>
        <row r="761">
          <cell r="G761">
            <v>0</v>
          </cell>
          <cell r="I761">
            <v>0</v>
          </cell>
          <cell r="L761">
            <v>0</v>
          </cell>
          <cell r="Q761">
            <v>750</v>
          </cell>
        </row>
        <row r="762">
          <cell r="G762">
            <v>0</v>
          </cell>
          <cell r="I762">
            <v>0</v>
          </cell>
          <cell r="L762">
            <v>0</v>
          </cell>
          <cell r="Q762">
            <v>750</v>
          </cell>
        </row>
        <row r="763">
          <cell r="G763">
            <v>0</v>
          </cell>
          <cell r="I763">
            <v>0</v>
          </cell>
          <cell r="L763">
            <v>0</v>
          </cell>
          <cell r="Q763">
            <v>750</v>
          </cell>
        </row>
        <row r="764">
          <cell r="G764">
            <v>0</v>
          </cell>
          <cell r="I764">
            <v>0</v>
          </cell>
          <cell r="L764">
            <v>0</v>
          </cell>
          <cell r="Q764">
            <v>750</v>
          </cell>
        </row>
        <row r="765">
          <cell r="G765">
            <v>0</v>
          </cell>
          <cell r="I765">
            <v>0</v>
          </cell>
          <cell r="L765">
            <v>0</v>
          </cell>
          <cell r="Q765">
            <v>750</v>
          </cell>
        </row>
        <row r="766">
          <cell r="G766">
            <v>0</v>
          </cell>
          <cell r="I766">
            <v>0</v>
          </cell>
          <cell r="L766">
            <v>0</v>
          </cell>
          <cell r="Q766">
            <v>750</v>
          </cell>
        </row>
        <row r="767">
          <cell r="G767">
            <v>0</v>
          </cell>
          <cell r="I767">
            <v>0</v>
          </cell>
          <cell r="L767">
            <v>0</v>
          </cell>
          <cell r="Q767">
            <v>750</v>
          </cell>
        </row>
        <row r="768">
          <cell r="G768">
            <v>0</v>
          </cell>
          <cell r="I768">
            <v>0</v>
          </cell>
          <cell r="L768">
            <v>0</v>
          </cell>
          <cell r="Q768">
            <v>750</v>
          </cell>
        </row>
        <row r="769">
          <cell r="G769">
            <v>0</v>
          </cell>
          <cell r="I769">
            <v>0</v>
          </cell>
          <cell r="L769">
            <v>0</v>
          </cell>
          <cell r="Q769">
            <v>750</v>
          </cell>
        </row>
        <row r="770">
          <cell r="G770">
            <v>0</v>
          </cell>
          <cell r="I770">
            <v>0</v>
          </cell>
          <cell r="L770">
            <v>0</v>
          </cell>
          <cell r="Q770">
            <v>750</v>
          </cell>
        </row>
        <row r="771">
          <cell r="G771">
            <v>74.400000000000091</v>
          </cell>
          <cell r="I771">
            <v>0</v>
          </cell>
          <cell r="L771">
            <v>0</v>
          </cell>
          <cell r="Q771">
            <v>750</v>
          </cell>
        </row>
        <row r="772">
          <cell r="G772">
            <v>0</v>
          </cell>
          <cell r="I772">
            <v>0</v>
          </cell>
          <cell r="L772">
            <v>0</v>
          </cell>
          <cell r="Q772">
            <v>750</v>
          </cell>
        </row>
        <row r="773">
          <cell r="G773">
            <v>0</v>
          </cell>
          <cell r="I773">
            <v>0</v>
          </cell>
          <cell r="L773">
            <v>0</v>
          </cell>
          <cell r="Q773">
            <v>750</v>
          </cell>
        </row>
        <row r="774">
          <cell r="G774">
            <v>0</v>
          </cell>
          <cell r="I774">
            <v>0</v>
          </cell>
          <cell r="L774">
            <v>0</v>
          </cell>
          <cell r="Q774">
            <v>750</v>
          </cell>
        </row>
        <row r="775">
          <cell r="G775">
            <v>0</v>
          </cell>
          <cell r="I775">
            <v>0</v>
          </cell>
          <cell r="L775">
            <v>0</v>
          </cell>
          <cell r="Q775">
            <v>750</v>
          </cell>
        </row>
        <row r="776">
          <cell r="G776">
            <v>249.59999999999991</v>
          </cell>
          <cell r="I776">
            <v>0</v>
          </cell>
          <cell r="L776">
            <v>0</v>
          </cell>
          <cell r="Q776">
            <v>750</v>
          </cell>
        </row>
        <row r="777">
          <cell r="G777">
            <v>107.19999999999982</v>
          </cell>
          <cell r="I777">
            <v>0</v>
          </cell>
          <cell r="L777">
            <v>0</v>
          </cell>
          <cell r="Q777">
            <v>750</v>
          </cell>
        </row>
        <row r="778">
          <cell r="G778">
            <v>0</v>
          </cell>
          <cell r="I778">
            <v>0</v>
          </cell>
          <cell r="L778">
            <v>0</v>
          </cell>
          <cell r="Q778">
            <v>750</v>
          </cell>
        </row>
        <row r="779">
          <cell r="G779">
            <v>0</v>
          </cell>
          <cell r="I779">
            <v>0</v>
          </cell>
          <cell r="L779">
            <v>0</v>
          </cell>
          <cell r="Q779">
            <v>750</v>
          </cell>
        </row>
        <row r="780">
          <cell r="G780">
            <v>56.800000000000182</v>
          </cell>
          <cell r="I780">
            <v>0</v>
          </cell>
          <cell r="L780">
            <v>0</v>
          </cell>
          <cell r="Q780">
            <v>750</v>
          </cell>
        </row>
        <row r="781">
          <cell r="G781">
            <v>64.699999999999818</v>
          </cell>
          <cell r="I781">
            <v>0</v>
          </cell>
          <cell r="L781">
            <v>0</v>
          </cell>
          <cell r="Q781">
            <v>750</v>
          </cell>
        </row>
        <row r="782">
          <cell r="G782">
            <v>51.400000000000091</v>
          </cell>
          <cell r="I782">
            <v>0</v>
          </cell>
          <cell r="L782">
            <v>0</v>
          </cell>
          <cell r="Q782">
            <v>750</v>
          </cell>
        </row>
        <row r="783">
          <cell r="G783">
            <v>47.300000000000182</v>
          </cell>
          <cell r="I783">
            <v>0</v>
          </cell>
          <cell r="L783">
            <v>0</v>
          </cell>
          <cell r="Q783">
            <v>750</v>
          </cell>
        </row>
        <row r="784">
          <cell r="G784">
            <v>10.599999999999909</v>
          </cell>
          <cell r="I784">
            <v>0</v>
          </cell>
          <cell r="L784">
            <v>0</v>
          </cell>
          <cell r="Q784">
            <v>750</v>
          </cell>
        </row>
        <row r="785">
          <cell r="G785">
            <v>0</v>
          </cell>
          <cell r="I785">
            <v>0</v>
          </cell>
          <cell r="L785">
            <v>0</v>
          </cell>
          <cell r="Q785">
            <v>750</v>
          </cell>
        </row>
        <row r="786">
          <cell r="G786">
            <v>0</v>
          </cell>
          <cell r="I786">
            <v>0</v>
          </cell>
          <cell r="L786">
            <v>0</v>
          </cell>
          <cell r="Q786">
            <v>750</v>
          </cell>
        </row>
        <row r="787">
          <cell r="G787">
            <v>35.900000000000091</v>
          </cell>
          <cell r="I787">
            <v>0</v>
          </cell>
          <cell r="L787">
            <v>0</v>
          </cell>
          <cell r="Q787">
            <v>750</v>
          </cell>
        </row>
        <row r="788">
          <cell r="G788">
            <v>18.400000000000091</v>
          </cell>
          <cell r="I788">
            <v>0</v>
          </cell>
          <cell r="L788">
            <v>0</v>
          </cell>
          <cell r="Q788">
            <v>750</v>
          </cell>
        </row>
        <row r="789">
          <cell r="G789">
            <v>13.699999999999818</v>
          </cell>
          <cell r="I789">
            <v>0</v>
          </cell>
          <cell r="L789">
            <v>0</v>
          </cell>
          <cell r="Q789">
            <v>750</v>
          </cell>
        </row>
        <row r="790">
          <cell r="G790">
            <v>8.6999999999998181</v>
          </cell>
          <cell r="I790">
            <v>0</v>
          </cell>
          <cell r="L790">
            <v>0</v>
          </cell>
          <cell r="Q790">
            <v>750</v>
          </cell>
        </row>
        <row r="791">
          <cell r="G791">
            <v>4.4000000000000909</v>
          </cell>
          <cell r="I791">
            <v>0</v>
          </cell>
          <cell r="L791">
            <v>0</v>
          </cell>
          <cell r="Q791">
            <v>750</v>
          </cell>
        </row>
        <row r="792">
          <cell r="G792">
            <v>0</v>
          </cell>
          <cell r="I792">
            <v>0</v>
          </cell>
          <cell r="L792">
            <v>0</v>
          </cell>
          <cell r="Q792">
            <v>750</v>
          </cell>
        </row>
        <row r="793">
          <cell r="G793">
            <v>16</v>
          </cell>
          <cell r="I793">
            <v>0</v>
          </cell>
          <cell r="L793">
            <v>0</v>
          </cell>
          <cell r="Q793">
            <v>750</v>
          </cell>
        </row>
        <row r="794">
          <cell r="G794">
            <v>0</v>
          </cell>
          <cell r="I794">
            <v>0</v>
          </cell>
          <cell r="L794">
            <v>0</v>
          </cell>
          <cell r="Q794">
            <v>750</v>
          </cell>
        </row>
        <row r="795">
          <cell r="G795">
            <v>0</v>
          </cell>
          <cell r="I795">
            <v>0</v>
          </cell>
          <cell r="L795">
            <v>0</v>
          </cell>
          <cell r="Q795">
            <v>750</v>
          </cell>
        </row>
        <row r="796">
          <cell r="G796">
            <v>0</v>
          </cell>
          <cell r="I796">
            <v>0</v>
          </cell>
          <cell r="L796">
            <v>0</v>
          </cell>
          <cell r="Q796">
            <v>750</v>
          </cell>
        </row>
        <row r="797">
          <cell r="G797">
            <v>77.300000000000182</v>
          </cell>
          <cell r="I797">
            <v>0</v>
          </cell>
          <cell r="L797">
            <v>0</v>
          </cell>
          <cell r="Q797">
            <v>750</v>
          </cell>
        </row>
        <row r="798">
          <cell r="G798">
            <v>133.80000000000018</v>
          </cell>
          <cell r="I798">
            <v>0</v>
          </cell>
          <cell r="L798">
            <v>0</v>
          </cell>
          <cell r="Q798">
            <v>750</v>
          </cell>
        </row>
        <row r="799">
          <cell r="G799">
            <v>0</v>
          </cell>
          <cell r="I799">
            <v>0</v>
          </cell>
          <cell r="L799">
            <v>0</v>
          </cell>
          <cell r="Q799">
            <v>750</v>
          </cell>
        </row>
        <row r="800">
          <cell r="G800">
            <v>0</v>
          </cell>
          <cell r="I800">
            <v>0</v>
          </cell>
          <cell r="L800">
            <v>0</v>
          </cell>
          <cell r="Q800">
            <v>750</v>
          </cell>
        </row>
        <row r="801">
          <cell r="G801">
            <v>5.4000000000000909</v>
          </cell>
          <cell r="I801">
            <v>0</v>
          </cell>
          <cell r="L801">
            <v>0</v>
          </cell>
          <cell r="Q801">
            <v>750</v>
          </cell>
        </row>
        <row r="802">
          <cell r="G802">
            <v>43.5</v>
          </cell>
          <cell r="I802">
            <v>0</v>
          </cell>
          <cell r="L802">
            <v>0</v>
          </cell>
          <cell r="Q802">
            <v>750</v>
          </cell>
        </row>
        <row r="803">
          <cell r="G803">
            <v>15</v>
          </cell>
          <cell r="I803">
            <v>0</v>
          </cell>
          <cell r="L803">
            <v>0</v>
          </cell>
          <cell r="Q803">
            <v>750</v>
          </cell>
        </row>
        <row r="804">
          <cell r="G804">
            <v>3.5999999999999091</v>
          </cell>
          <cell r="I804">
            <v>0</v>
          </cell>
          <cell r="L804">
            <v>0</v>
          </cell>
          <cell r="Q804">
            <v>750</v>
          </cell>
        </row>
        <row r="805">
          <cell r="G805">
            <v>8.9000000000000909</v>
          </cell>
          <cell r="I805">
            <v>0</v>
          </cell>
          <cell r="L805">
            <v>0</v>
          </cell>
          <cell r="Q805">
            <v>750</v>
          </cell>
        </row>
        <row r="806">
          <cell r="G806">
            <v>5.4000000000000909</v>
          </cell>
          <cell r="I806">
            <v>0</v>
          </cell>
          <cell r="L806">
            <v>0</v>
          </cell>
          <cell r="Q806">
            <v>750</v>
          </cell>
        </row>
        <row r="807">
          <cell r="G807">
            <v>0</v>
          </cell>
          <cell r="I807">
            <v>0</v>
          </cell>
          <cell r="L807">
            <v>0</v>
          </cell>
          <cell r="Q807">
            <v>750</v>
          </cell>
        </row>
        <row r="808">
          <cell r="G808">
            <v>0</v>
          </cell>
          <cell r="I808">
            <v>0</v>
          </cell>
          <cell r="L808">
            <v>0</v>
          </cell>
          <cell r="Q808">
            <v>750</v>
          </cell>
        </row>
        <row r="809">
          <cell r="G809">
            <v>14.300000000000182</v>
          </cell>
          <cell r="I809">
            <v>0</v>
          </cell>
          <cell r="L809">
            <v>0</v>
          </cell>
          <cell r="Q809">
            <v>750</v>
          </cell>
        </row>
        <row r="810">
          <cell r="G810">
            <v>0</v>
          </cell>
          <cell r="I810">
            <v>0</v>
          </cell>
          <cell r="L810">
            <v>0</v>
          </cell>
          <cell r="Q810">
            <v>750</v>
          </cell>
        </row>
        <row r="811">
          <cell r="G811">
            <v>140.19999999999982</v>
          </cell>
          <cell r="I811">
            <v>0</v>
          </cell>
          <cell r="L811">
            <v>0</v>
          </cell>
          <cell r="Q811">
            <v>750</v>
          </cell>
        </row>
        <row r="812">
          <cell r="G812">
            <v>0</v>
          </cell>
          <cell r="I812">
            <v>0</v>
          </cell>
          <cell r="L812">
            <v>0</v>
          </cell>
          <cell r="Q812">
            <v>750</v>
          </cell>
        </row>
        <row r="813">
          <cell r="G813">
            <v>0</v>
          </cell>
          <cell r="I813">
            <v>0</v>
          </cell>
          <cell r="L813">
            <v>0</v>
          </cell>
          <cell r="Q813">
            <v>750</v>
          </cell>
        </row>
        <row r="814">
          <cell r="G814">
            <v>0</v>
          </cell>
          <cell r="I814">
            <v>0</v>
          </cell>
          <cell r="L814">
            <v>0</v>
          </cell>
          <cell r="Q814">
            <v>750</v>
          </cell>
        </row>
        <row r="815">
          <cell r="G815">
            <v>37.5</v>
          </cell>
          <cell r="I815">
            <v>0</v>
          </cell>
          <cell r="L815">
            <v>0</v>
          </cell>
          <cell r="Q815">
            <v>750</v>
          </cell>
        </row>
        <row r="816">
          <cell r="G816">
            <v>49.199999999999818</v>
          </cell>
          <cell r="I816">
            <v>0</v>
          </cell>
          <cell r="L816">
            <v>0</v>
          </cell>
          <cell r="Q816">
            <v>750</v>
          </cell>
        </row>
        <row r="817">
          <cell r="G817">
            <v>0</v>
          </cell>
          <cell r="I817">
            <v>0</v>
          </cell>
          <cell r="L817">
            <v>0</v>
          </cell>
          <cell r="Q817">
            <v>750</v>
          </cell>
        </row>
        <row r="818">
          <cell r="G818">
            <v>0</v>
          </cell>
          <cell r="I818">
            <v>0</v>
          </cell>
          <cell r="L818">
            <v>0</v>
          </cell>
          <cell r="Q818">
            <v>750</v>
          </cell>
        </row>
        <row r="819">
          <cell r="G819">
            <v>0</v>
          </cell>
          <cell r="I819">
            <v>0</v>
          </cell>
          <cell r="L819">
            <v>0</v>
          </cell>
          <cell r="Q819">
            <v>750</v>
          </cell>
        </row>
        <row r="820">
          <cell r="G820">
            <v>0</v>
          </cell>
          <cell r="I820">
            <v>0</v>
          </cell>
          <cell r="L820">
            <v>0</v>
          </cell>
          <cell r="Q820">
            <v>750</v>
          </cell>
        </row>
        <row r="821">
          <cell r="G821">
            <v>0</v>
          </cell>
          <cell r="I821">
            <v>0</v>
          </cell>
          <cell r="L821">
            <v>0</v>
          </cell>
          <cell r="Q821">
            <v>750</v>
          </cell>
        </row>
        <row r="822">
          <cell r="G822">
            <v>0</v>
          </cell>
          <cell r="I822">
            <v>0</v>
          </cell>
          <cell r="L822">
            <v>0</v>
          </cell>
          <cell r="Q822">
            <v>750</v>
          </cell>
        </row>
        <row r="823">
          <cell r="G823">
            <v>0</v>
          </cell>
          <cell r="I823">
            <v>0</v>
          </cell>
          <cell r="L823">
            <v>0</v>
          </cell>
          <cell r="Q823">
            <v>750</v>
          </cell>
        </row>
        <row r="824">
          <cell r="G824">
            <v>0</v>
          </cell>
          <cell r="I824">
            <v>0</v>
          </cell>
          <cell r="L824">
            <v>0</v>
          </cell>
          <cell r="Q824">
            <v>750</v>
          </cell>
        </row>
        <row r="825">
          <cell r="G825">
            <v>0</v>
          </cell>
          <cell r="I825">
            <v>0</v>
          </cell>
          <cell r="L825">
            <v>0</v>
          </cell>
          <cell r="Q825">
            <v>750</v>
          </cell>
        </row>
        <row r="826">
          <cell r="G826">
            <v>0</v>
          </cell>
          <cell r="I826">
            <v>0</v>
          </cell>
          <cell r="L826">
            <v>0</v>
          </cell>
          <cell r="Q826">
            <v>750</v>
          </cell>
        </row>
        <row r="827">
          <cell r="G827">
            <v>0</v>
          </cell>
          <cell r="I827">
            <v>0</v>
          </cell>
          <cell r="L827">
            <v>0</v>
          </cell>
          <cell r="Q827">
            <v>750</v>
          </cell>
        </row>
        <row r="828">
          <cell r="G828">
            <v>0</v>
          </cell>
          <cell r="I828">
            <v>0</v>
          </cell>
          <cell r="L828">
            <v>0</v>
          </cell>
          <cell r="Q828">
            <v>750</v>
          </cell>
        </row>
        <row r="829">
          <cell r="G829">
            <v>0</v>
          </cell>
          <cell r="I829">
            <v>0</v>
          </cell>
          <cell r="L829">
            <v>0</v>
          </cell>
          <cell r="Q829">
            <v>750</v>
          </cell>
        </row>
        <row r="830">
          <cell r="G830">
            <v>0</v>
          </cell>
          <cell r="I830">
            <v>0</v>
          </cell>
          <cell r="L830">
            <v>0</v>
          </cell>
          <cell r="Q830">
            <v>750</v>
          </cell>
        </row>
        <row r="831">
          <cell r="G831">
            <v>0</v>
          </cell>
          <cell r="I831">
            <v>0</v>
          </cell>
          <cell r="L831">
            <v>0</v>
          </cell>
          <cell r="Q831">
            <v>750</v>
          </cell>
        </row>
        <row r="832">
          <cell r="G832">
            <v>0</v>
          </cell>
          <cell r="I832">
            <v>0</v>
          </cell>
          <cell r="L832">
            <v>0</v>
          </cell>
          <cell r="Q832">
            <v>750</v>
          </cell>
        </row>
        <row r="833">
          <cell r="G833">
            <v>0</v>
          </cell>
          <cell r="I833">
            <v>0</v>
          </cell>
          <cell r="L833">
            <v>0</v>
          </cell>
          <cell r="Q833">
            <v>750</v>
          </cell>
        </row>
        <row r="834">
          <cell r="G834">
            <v>0</v>
          </cell>
          <cell r="I834">
            <v>0</v>
          </cell>
          <cell r="L834">
            <v>0</v>
          </cell>
          <cell r="Q834">
            <v>750</v>
          </cell>
        </row>
        <row r="835">
          <cell r="G835">
            <v>0</v>
          </cell>
          <cell r="I835">
            <v>0</v>
          </cell>
          <cell r="L835">
            <v>0</v>
          </cell>
          <cell r="Q835">
            <v>750</v>
          </cell>
        </row>
        <row r="836">
          <cell r="G836">
            <v>0</v>
          </cell>
          <cell r="I836">
            <v>0</v>
          </cell>
          <cell r="L836">
            <v>0</v>
          </cell>
          <cell r="Q836">
            <v>750</v>
          </cell>
        </row>
        <row r="837">
          <cell r="G837">
            <v>0</v>
          </cell>
          <cell r="I837">
            <v>0</v>
          </cell>
          <cell r="L837">
            <v>0</v>
          </cell>
          <cell r="Q837">
            <v>750</v>
          </cell>
        </row>
        <row r="838">
          <cell r="G838">
            <v>0</v>
          </cell>
          <cell r="I838">
            <v>0</v>
          </cell>
          <cell r="L838">
            <v>0</v>
          </cell>
          <cell r="Q838">
            <v>750</v>
          </cell>
        </row>
        <row r="839">
          <cell r="G839">
            <v>0</v>
          </cell>
          <cell r="I839">
            <v>0</v>
          </cell>
          <cell r="L839">
            <v>0</v>
          </cell>
          <cell r="Q839">
            <v>750</v>
          </cell>
        </row>
        <row r="840">
          <cell r="G840">
            <v>0</v>
          </cell>
          <cell r="I840">
            <v>0</v>
          </cell>
          <cell r="L840">
            <v>0</v>
          </cell>
          <cell r="Q840">
            <v>750</v>
          </cell>
        </row>
        <row r="841">
          <cell r="G841">
            <v>0</v>
          </cell>
          <cell r="I841">
            <v>0</v>
          </cell>
          <cell r="L841">
            <v>0</v>
          </cell>
          <cell r="Q841">
            <v>750</v>
          </cell>
        </row>
        <row r="842">
          <cell r="G842">
            <v>0</v>
          </cell>
          <cell r="I842">
            <v>0</v>
          </cell>
          <cell r="L842">
            <v>0</v>
          </cell>
          <cell r="Q842">
            <v>750</v>
          </cell>
        </row>
        <row r="843">
          <cell r="G843">
            <v>0</v>
          </cell>
          <cell r="I843">
            <v>0</v>
          </cell>
          <cell r="L843">
            <v>0</v>
          </cell>
          <cell r="Q843">
            <v>750</v>
          </cell>
        </row>
        <row r="844">
          <cell r="G844">
            <v>0</v>
          </cell>
          <cell r="I844">
            <v>0</v>
          </cell>
          <cell r="L844">
            <v>0</v>
          </cell>
          <cell r="Q844">
            <v>750</v>
          </cell>
        </row>
        <row r="845">
          <cell r="G845">
            <v>0</v>
          </cell>
          <cell r="I845">
            <v>0</v>
          </cell>
          <cell r="L845">
            <v>0</v>
          </cell>
          <cell r="Q845">
            <v>750</v>
          </cell>
        </row>
        <row r="846">
          <cell r="G846">
            <v>0</v>
          </cell>
          <cell r="I846">
            <v>0</v>
          </cell>
          <cell r="L846">
            <v>0</v>
          </cell>
          <cell r="Q846">
            <v>750</v>
          </cell>
        </row>
        <row r="847">
          <cell r="G847">
            <v>0</v>
          </cell>
          <cell r="I847">
            <v>0</v>
          </cell>
          <cell r="L847">
            <v>0</v>
          </cell>
          <cell r="Q847">
            <v>750</v>
          </cell>
        </row>
        <row r="848">
          <cell r="G848">
            <v>0</v>
          </cell>
          <cell r="I848">
            <v>0</v>
          </cell>
          <cell r="L848">
            <v>0</v>
          </cell>
          <cell r="Q848">
            <v>750</v>
          </cell>
        </row>
        <row r="849">
          <cell r="G849">
            <v>0</v>
          </cell>
          <cell r="I849">
            <v>0</v>
          </cell>
          <cell r="L849">
            <v>0</v>
          </cell>
          <cell r="Q849">
            <v>750</v>
          </cell>
        </row>
        <row r="850">
          <cell r="G850">
            <v>399.30000000000018</v>
          </cell>
          <cell r="I850">
            <v>0</v>
          </cell>
          <cell r="L850">
            <v>0</v>
          </cell>
          <cell r="Q850">
            <v>750</v>
          </cell>
        </row>
        <row r="851">
          <cell r="G851">
            <v>400</v>
          </cell>
          <cell r="I851">
            <v>0</v>
          </cell>
          <cell r="L851">
            <v>162.80000000000018</v>
          </cell>
          <cell r="Q851">
            <v>750</v>
          </cell>
        </row>
        <row r="852">
          <cell r="G852">
            <v>400</v>
          </cell>
          <cell r="I852">
            <v>0</v>
          </cell>
          <cell r="L852">
            <v>19.599999999999909</v>
          </cell>
          <cell r="Q852">
            <v>750</v>
          </cell>
        </row>
        <row r="853">
          <cell r="G853">
            <v>137.5</v>
          </cell>
          <cell r="I853">
            <v>0</v>
          </cell>
          <cell r="L853">
            <v>0</v>
          </cell>
          <cell r="Q853">
            <v>750</v>
          </cell>
        </row>
        <row r="854">
          <cell r="G854">
            <v>0</v>
          </cell>
          <cell r="I854">
            <v>0</v>
          </cell>
          <cell r="L854">
            <v>0</v>
          </cell>
          <cell r="Q854">
            <v>750</v>
          </cell>
        </row>
        <row r="855">
          <cell r="G855">
            <v>0</v>
          </cell>
          <cell r="I855">
            <v>0</v>
          </cell>
          <cell r="L855">
            <v>0</v>
          </cell>
          <cell r="Q855">
            <v>750</v>
          </cell>
        </row>
        <row r="856">
          <cell r="G856">
            <v>0</v>
          </cell>
          <cell r="I856">
            <v>0</v>
          </cell>
          <cell r="L856">
            <v>0</v>
          </cell>
          <cell r="Q856">
            <v>750</v>
          </cell>
        </row>
        <row r="857">
          <cell r="G857">
            <v>0</v>
          </cell>
          <cell r="I857">
            <v>0</v>
          </cell>
          <cell r="L857">
            <v>0</v>
          </cell>
          <cell r="Q857">
            <v>750</v>
          </cell>
        </row>
        <row r="858">
          <cell r="G858">
            <v>0</v>
          </cell>
          <cell r="I858">
            <v>0</v>
          </cell>
          <cell r="L858">
            <v>0</v>
          </cell>
          <cell r="Q858">
            <v>750</v>
          </cell>
        </row>
        <row r="859">
          <cell r="G859">
            <v>179.09999999999991</v>
          </cell>
          <cell r="I859">
            <v>0</v>
          </cell>
          <cell r="L859">
            <v>0</v>
          </cell>
          <cell r="Q859">
            <v>750</v>
          </cell>
        </row>
        <row r="860">
          <cell r="G860">
            <v>139.5</v>
          </cell>
          <cell r="I860">
            <v>0</v>
          </cell>
          <cell r="L860">
            <v>0</v>
          </cell>
          <cell r="Q860">
            <v>750</v>
          </cell>
        </row>
        <row r="861">
          <cell r="G861">
            <v>400</v>
          </cell>
          <cell r="I861">
            <v>0</v>
          </cell>
          <cell r="L861">
            <v>241.5</v>
          </cell>
          <cell r="Q861">
            <v>750</v>
          </cell>
        </row>
        <row r="862">
          <cell r="G862">
            <v>400</v>
          </cell>
          <cell r="I862">
            <v>0</v>
          </cell>
          <cell r="L862">
            <v>85.5</v>
          </cell>
          <cell r="Q862">
            <v>750</v>
          </cell>
        </row>
        <row r="863">
          <cell r="G863">
            <v>400</v>
          </cell>
          <cell r="I863">
            <v>19</v>
          </cell>
          <cell r="L863">
            <v>0</v>
          </cell>
          <cell r="Q863">
            <v>750</v>
          </cell>
        </row>
        <row r="864">
          <cell r="G864">
            <v>123</v>
          </cell>
          <cell r="I864">
            <v>0</v>
          </cell>
          <cell r="L864">
            <v>0</v>
          </cell>
          <cell r="Q864">
            <v>750</v>
          </cell>
        </row>
        <row r="865">
          <cell r="G865">
            <v>0</v>
          </cell>
          <cell r="I865">
            <v>0</v>
          </cell>
          <cell r="L865">
            <v>0</v>
          </cell>
          <cell r="Q865">
            <v>750</v>
          </cell>
        </row>
        <row r="866">
          <cell r="G866">
            <v>0</v>
          </cell>
          <cell r="I866">
            <v>0</v>
          </cell>
          <cell r="L866">
            <v>0</v>
          </cell>
          <cell r="Q866">
            <v>750</v>
          </cell>
        </row>
        <row r="867">
          <cell r="G867">
            <v>0</v>
          </cell>
          <cell r="I867">
            <v>0</v>
          </cell>
          <cell r="L867">
            <v>0</v>
          </cell>
          <cell r="Q867">
            <v>750</v>
          </cell>
        </row>
        <row r="868">
          <cell r="G868">
            <v>0</v>
          </cell>
          <cell r="I868">
            <v>0</v>
          </cell>
          <cell r="L868">
            <v>0</v>
          </cell>
          <cell r="Q868">
            <v>750</v>
          </cell>
        </row>
        <row r="869">
          <cell r="G869">
            <v>0</v>
          </cell>
          <cell r="I869">
            <v>0</v>
          </cell>
          <cell r="L869">
            <v>0</v>
          </cell>
          <cell r="Q869">
            <v>750</v>
          </cell>
        </row>
        <row r="870">
          <cell r="G870">
            <v>0</v>
          </cell>
          <cell r="I870">
            <v>0</v>
          </cell>
          <cell r="L870">
            <v>0</v>
          </cell>
          <cell r="Q870">
            <v>750</v>
          </cell>
        </row>
        <row r="871">
          <cell r="G871">
            <v>0</v>
          </cell>
          <cell r="I871">
            <v>0</v>
          </cell>
          <cell r="L871">
            <v>0</v>
          </cell>
          <cell r="Q871">
            <v>750</v>
          </cell>
        </row>
        <row r="872">
          <cell r="G872">
            <v>0</v>
          </cell>
          <cell r="I872">
            <v>0</v>
          </cell>
          <cell r="L872">
            <v>0</v>
          </cell>
          <cell r="Q872">
            <v>750</v>
          </cell>
        </row>
        <row r="873">
          <cell r="G873">
            <v>0</v>
          </cell>
          <cell r="I873">
            <v>0</v>
          </cell>
          <cell r="L873">
            <v>0</v>
          </cell>
          <cell r="Q873">
            <v>750</v>
          </cell>
        </row>
        <row r="874">
          <cell r="G874">
            <v>0</v>
          </cell>
          <cell r="I874">
            <v>0</v>
          </cell>
          <cell r="L874">
            <v>0</v>
          </cell>
          <cell r="Q874">
            <v>750</v>
          </cell>
        </row>
        <row r="875">
          <cell r="G875">
            <v>0</v>
          </cell>
          <cell r="I875">
            <v>0</v>
          </cell>
          <cell r="L875">
            <v>0</v>
          </cell>
          <cell r="Q875">
            <v>750</v>
          </cell>
        </row>
        <row r="876">
          <cell r="G876">
            <v>0</v>
          </cell>
          <cell r="I876">
            <v>0</v>
          </cell>
          <cell r="L876">
            <v>0</v>
          </cell>
          <cell r="Q876">
            <v>750</v>
          </cell>
        </row>
        <row r="877">
          <cell r="G877">
            <v>0</v>
          </cell>
          <cell r="I877">
            <v>0</v>
          </cell>
          <cell r="L877">
            <v>0</v>
          </cell>
          <cell r="Q877">
            <v>750</v>
          </cell>
        </row>
        <row r="878">
          <cell r="G878">
            <v>0</v>
          </cell>
          <cell r="I878">
            <v>0</v>
          </cell>
          <cell r="L878">
            <v>0</v>
          </cell>
          <cell r="Q878">
            <v>750</v>
          </cell>
        </row>
        <row r="879">
          <cell r="G879">
            <v>0</v>
          </cell>
          <cell r="I879">
            <v>0</v>
          </cell>
          <cell r="L879">
            <v>0</v>
          </cell>
          <cell r="Q879">
            <v>750</v>
          </cell>
        </row>
        <row r="880">
          <cell r="G880">
            <v>0</v>
          </cell>
          <cell r="I880">
            <v>0</v>
          </cell>
          <cell r="L880">
            <v>0</v>
          </cell>
          <cell r="Q880">
            <v>750</v>
          </cell>
        </row>
        <row r="881">
          <cell r="G881">
            <v>0</v>
          </cell>
          <cell r="I881">
            <v>0</v>
          </cell>
          <cell r="L881">
            <v>0</v>
          </cell>
          <cell r="Q881">
            <v>750</v>
          </cell>
        </row>
        <row r="882">
          <cell r="G882">
            <v>0</v>
          </cell>
          <cell r="I882">
            <v>0</v>
          </cell>
          <cell r="L882">
            <v>0</v>
          </cell>
          <cell r="Q882">
            <v>750</v>
          </cell>
        </row>
        <row r="883">
          <cell r="G883">
            <v>0</v>
          </cell>
          <cell r="I883">
            <v>0</v>
          </cell>
          <cell r="L883">
            <v>0</v>
          </cell>
          <cell r="Q883">
            <v>750</v>
          </cell>
        </row>
        <row r="884">
          <cell r="G884">
            <v>0</v>
          </cell>
          <cell r="I884">
            <v>0</v>
          </cell>
          <cell r="L884">
            <v>0</v>
          </cell>
          <cell r="Q884">
            <v>750</v>
          </cell>
        </row>
        <row r="885">
          <cell r="G885">
            <v>0</v>
          </cell>
          <cell r="I885">
            <v>0</v>
          </cell>
          <cell r="L885">
            <v>0</v>
          </cell>
          <cell r="Q885">
            <v>750</v>
          </cell>
        </row>
        <row r="886">
          <cell r="G886">
            <v>0</v>
          </cell>
          <cell r="I886">
            <v>0</v>
          </cell>
          <cell r="L886">
            <v>0</v>
          </cell>
          <cell r="Q886">
            <v>750</v>
          </cell>
        </row>
        <row r="887">
          <cell r="G887">
            <v>0</v>
          </cell>
          <cell r="I887">
            <v>0</v>
          </cell>
          <cell r="L887">
            <v>0</v>
          </cell>
          <cell r="Q887">
            <v>750</v>
          </cell>
        </row>
        <row r="888">
          <cell r="G888">
            <v>0</v>
          </cell>
          <cell r="I888">
            <v>0</v>
          </cell>
          <cell r="L888">
            <v>0</v>
          </cell>
          <cell r="Q888">
            <v>750</v>
          </cell>
        </row>
        <row r="889">
          <cell r="G889">
            <v>0</v>
          </cell>
          <cell r="I889">
            <v>0</v>
          </cell>
          <cell r="L889">
            <v>0</v>
          </cell>
          <cell r="Q889">
            <v>750</v>
          </cell>
        </row>
        <row r="890">
          <cell r="G890">
            <v>0</v>
          </cell>
          <cell r="I890">
            <v>0</v>
          </cell>
          <cell r="L890">
            <v>0</v>
          </cell>
          <cell r="Q890">
            <v>750</v>
          </cell>
        </row>
        <row r="891">
          <cell r="G891">
            <v>0</v>
          </cell>
          <cell r="I891">
            <v>0</v>
          </cell>
          <cell r="L891">
            <v>0</v>
          </cell>
          <cell r="Q891">
            <v>750</v>
          </cell>
        </row>
        <row r="892">
          <cell r="G892">
            <v>0</v>
          </cell>
          <cell r="I892">
            <v>0</v>
          </cell>
          <cell r="L892">
            <v>0</v>
          </cell>
          <cell r="Q892">
            <v>750</v>
          </cell>
        </row>
        <row r="893">
          <cell r="G893">
            <v>0</v>
          </cell>
          <cell r="I893">
            <v>0</v>
          </cell>
          <cell r="L893">
            <v>0</v>
          </cell>
          <cell r="Q893">
            <v>750</v>
          </cell>
        </row>
        <row r="894">
          <cell r="G894">
            <v>0</v>
          </cell>
          <cell r="I894">
            <v>0</v>
          </cell>
          <cell r="L894">
            <v>0</v>
          </cell>
          <cell r="Q894">
            <v>750</v>
          </cell>
        </row>
        <row r="895">
          <cell r="G895">
            <v>0</v>
          </cell>
          <cell r="I895">
            <v>0</v>
          </cell>
          <cell r="L895">
            <v>0</v>
          </cell>
          <cell r="Q895">
            <v>750</v>
          </cell>
        </row>
        <row r="896">
          <cell r="G896">
            <v>0</v>
          </cell>
          <cell r="I896">
            <v>0</v>
          </cell>
          <cell r="L896">
            <v>0</v>
          </cell>
          <cell r="Q896">
            <v>750</v>
          </cell>
        </row>
        <row r="897">
          <cell r="G897">
            <v>0</v>
          </cell>
          <cell r="I897">
            <v>0</v>
          </cell>
          <cell r="L897">
            <v>0</v>
          </cell>
          <cell r="Q897">
            <v>750</v>
          </cell>
        </row>
        <row r="898">
          <cell r="G898">
            <v>0</v>
          </cell>
          <cell r="I898">
            <v>0</v>
          </cell>
          <cell r="L898">
            <v>0</v>
          </cell>
          <cell r="Q898">
            <v>750</v>
          </cell>
        </row>
        <row r="899">
          <cell r="G899">
            <v>0</v>
          </cell>
          <cell r="I899">
            <v>0</v>
          </cell>
          <cell r="L899">
            <v>0</v>
          </cell>
          <cell r="Q899">
            <v>750</v>
          </cell>
        </row>
        <row r="900">
          <cell r="G900">
            <v>0</v>
          </cell>
          <cell r="I900">
            <v>0</v>
          </cell>
          <cell r="L900">
            <v>0</v>
          </cell>
          <cell r="Q900">
            <v>750</v>
          </cell>
        </row>
        <row r="901">
          <cell r="G901">
            <v>0</v>
          </cell>
          <cell r="I901">
            <v>0</v>
          </cell>
          <cell r="L901">
            <v>0</v>
          </cell>
          <cell r="Q901">
            <v>750</v>
          </cell>
        </row>
        <row r="902">
          <cell r="G902">
            <v>0</v>
          </cell>
          <cell r="I902">
            <v>0</v>
          </cell>
          <cell r="L902">
            <v>0</v>
          </cell>
          <cell r="Q902">
            <v>750</v>
          </cell>
        </row>
        <row r="903">
          <cell r="G903">
            <v>0</v>
          </cell>
          <cell r="I903">
            <v>0</v>
          </cell>
          <cell r="L903">
            <v>0</v>
          </cell>
          <cell r="Q903">
            <v>750</v>
          </cell>
        </row>
        <row r="904">
          <cell r="G904">
            <v>0</v>
          </cell>
          <cell r="I904">
            <v>0</v>
          </cell>
          <cell r="L904">
            <v>0</v>
          </cell>
          <cell r="Q904">
            <v>750</v>
          </cell>
        </row>
        <row r="905">
          <cell r="G905">
            <v>0</v>
          </cell>
          <cell r="I905">
            <v>0</v>
          </cell>
          <cell r="L905">
            <v>0</v>
          </cell>
          <cell r="Q905">
            <v>750</v>
          </cell>
        </row>
        <row r="906">
          <cell r="G906">
            <v>0</v>
          </cell>
          <cell r="I906">
            <v>0</v>
          </cell>
          <cell r="L906">
            <v>0</v>
          </cell>
          <cell r="Q906">
            <v>750</v>
          </cell>
        </row>
        <row r="907">
          <cell r="G907">
            <v>0</v>
          </cell>
          <cell r="I907">
            <v>0</v>
          </cell>
          <cell r="L907">
            <v>0</v>
          </cell>
          <cell r="Q907">
            <v>750</v>
          </cell>
        </row>
        <row r="908">
          <cell r="G908">
            <v>0</v>
          </cell>
          <cell r="I908">
            <v>0</v>
          </cell>
          <cell r="L908">
            <v>0</v>
          </cell>
          <cell r="Q908">
            <v>750</v>
          </cell>
        </row>
        <row r="909">
          <cell r="G909">
            <v>0</v>
          </cell>
          <cell r="I909">
            <v>0</v>
          </cell>
          <cell r="L909">
            <v>0</v>
          </cell>
          <cell r="Q909">
            <v>750</v>
          </cell>
        </row>
        <row r="910">
          <cell r="G910">
            <v>0</v>
          </cell>
          <cell r="I910">
            <v>0</v>
          </cell>
          <cell r="L910">
            <v>0</v>
          </cell>
          <cell r="Q910">
            <v>750</v>
          </cell>
        </row>
        <row r="911">
          <cell r="G911">
            <v>0</v>
          </cell>
          <cell r="I911">
            <v>0</v>
          </cell>
          <cell r="L911">
            <v>0</v>
          </cell>
          <cell r="Q911">
            <v>750</v>
          </cell>
        </row>
        <row r="912">
          <cell r="G912">
            <v>0</v>
          </cell>
          <cell r="I912">
            <v>0</v>
          </cell>
          <cell r="L912">
            <v>0</v>
          </cell>
          <cell r="Q912">
            <v>750</v>
          </cell>
        </row>
        <row r="913">
          <cell r="G913">
            <v>0</v>
          </cell>
          <cell r="I913">
            <v>0</v>
          </cell>
          <cell r="L913">
            <v>0</v>
          </cell>
          <cell r="Q913">
            <v>750</v>
          </cell>
        </row>
        <row r="914">
          <cell r="G914">
            <v>0</v>
          </cell>
          <cell r="I914">
            <v>0</v>
          </cell>
          <cell r="L914">
            <v>0</v>
          </cell>
          <cell r="Q914">
            <v>750</v>
          </cell>
        </row>
        <row r="915">
          <cell r="G915">
            <v>0</v>
          </cell>
          <cell r="I915">
            <v>0</v>
          </cell>
          <cell r="L915">
            <v>0</v>
          </cell>
          <cell r="Q915">
            <v>750</v>
          </cell>
        </row>
        <row r="916">
          <cell r="G916">
            <v>0</v>
          </cell>
          <cell r="I916">
            <v>0</v>
          </cell>
          <cell r="L916">
            <v>0</v>
          </cell>
          <cell r="Q916">
            <v>750</v>
          </cell>
        </row>
        <row r="917">
          <cell r="G917">
            <v>0</v>
          </cell>
          <cell r="I917">
            <v>0</v>
          </cell>
          <cell r="L917">
            <v>0</v>
          </cell>
          <cell r="Q917">
            <v>750</v>
          </cell>
        </row>
        <row r="918">
          <cell r="G918">
            <v>0</v>
          </cell>
          <cell r="I918">
            <v>0</v>
          </cell>
          <cell r="L918">
            <v>0</v>
          </cell>
          <cell r="Q918">
            <v>750</v>
          </cell>
        </row>
        <row r="919">
          <cell r="G919">
            <v>0</v>
          </cell>
          <cell r="I919">
            <v>0</v>
          </cell>
          <cell r="L919">
            <v>0</v>
          </cell>
          <cell r="Q919">
            <v>750</v>
          </cell>
        </row>
        <row r="920">
          <cell r="G920">
            <v>0</v>
          </cell>
          <cell r="I920">
            <v>0</v>
          </cell>
          <cell r="L920">
            <v>0</v>
          </cell>
          <cell r="Q920">
            <v>750</v>
          </cell>
        </row>
        <row r="921">
          <cell r="G921">
            <v>0</v>
          </cell>
          <cell r="I921">
            <v>0</v>
          </cell>
          <cell r="L921">
            <v>0</v>
          </cell>
          <cell r="Q921">
            <v>750</v>
          </cell>
        </row>
        <row r="922">
          <cell r="G922">
            <v>0</v>
          </cell>
          <cell r="I922">
            <v>0</v>
          </cell>
          <cell r="L922">
            <v>0</v>
          </cell>
          <cell r="Q922">
            <v>750</v>
          </cell>
        </row>
        <row r="923">
          <cell r="G923">
            <v>0</v>
          </cell>
          <cell r="I923">
            <v>0</v>
          </cell>
          <cell r="L923">
            <v>0</v>
          </cell>
          <cell r="Q923">
            <v>750</v>
          </cell>
        </row>
        <row r="924">
          <cell r="G924">
            <v>0</v>
          </cell>
          <cell r="I924">
            <v>0</v>
          </cell>
          <cell r="L924">
            <v>0</v>
          </cell>
          <cell r="Q924">
            <v>750</v>
          </cell>
        </row>
        <row r="925">
          <cell r="G925">
            <v>0</v>
          </cell>
          <cell r="I925">
            <v>0</v>
          </cell>
          <cell r="L925">
            <v>0</v>
          </cell>
          <cell r="Q925">
            <v>750</v>
          </cell>
        </row>
        <row r="926">
          <cell r="G926">
            <v>0</v>
          </cell>
          <cell r="I926">
            <v>0</v>
          </cell>
          <cell r="L926">
            <v>0</v>
          </cell>
          <cell r="Q926">
            <v>750</v>
          </cell>
        </row>
        <row r="927">
          <cell r="G927">
            <v>0</v>
          </cell>
          <cell r="I927">
            <v>0</v>
          </cell>
          <cell r="L927">
            <v>0</v>
          </cell>
          <cell r="Q927">
            <v>750</v>
          </cell>
        </row>
        <row r="928">
          <cell r="G928">
            <v>0</v>
          </cell>
          <cell r="I928">
            <v>0</v>
          </cell>
          <cell r="L928">
            <v>0</v>
          </cell>
          <cell r="Q928">
            <v>750</v>
          </cell>
        </row>
        <row r="929">
          <cell r="G929">
            <v>0</v>
          </cell>
          <cell r="I929">
            <v>0</v>
          </cell>
          <cell r="L929">
            <v>0</v>
          </cell>
          <cell r="Q929">
            <v>750</v>
          </cell>
        </row>
        <row r="930">
          <cell r="G930">
            <v>0</v>
          </cell>
          <cell r="I930">
            <v>0</v>
          </cell>
          <cell r="L930">
            <v>0</v>
          </cell>
          <cell r="Q930">
            <v>750</v>
          </cell>
        </row>
        <row r="931">
          <cell r="G931">
            <v>0</v>
          </cell>
          <cell r="I931">
            <v>0</v>
          </cell>
          <cell r="L931">
            <v>0</v>
          </cell>
          <cell r="Q931">
            <v>750</v>
          </cell>
        </row>
        <row r="932">
          <cell r="G932">
            <v>0</v>
          </cell>
          <cell r="I932">
            <v>0</v>
          </cell>
          <cell r="L932">
            <v>0</v>
          </cell>
          <cell r="Q932">
            <v>750</v>
          </cell>
        </row>
        <row r="933">
          <cell r="G933">
            <v>0</v>
          </cell>
          <cell r="I933">
            <v>0</v>
          </cell>
          <cell r="L933">
            <v>0</v>
          </cell>
          <cell r="Q933">
            <v>750</v>
          </cell>
        </row>
        <row r="934">
          <cell r="G934">
            <v>0</v>
          </cell>
          <cell r="I934">
            <v>0</v>
          </cell>
          <cell r="L934">
            <v>0</v>
          </cell>
          <cell r="Q934">
            <v>750</v>
          </cell>
        </row>
        <row r="935">
          <cell r="G935">
            <v>0</v>
          </cell>
          <cell r="I935">
            <v>0</v>
          </cell>
          <cell r="L935">
            <v>0</v>
          </cell>
          <cell r="Q935">
            <v>750</v>
          </cell>
        </row>
        <row r="936">
          <cell r="G936">
            <v>0</v>
          </cell>
          <cell r="I936">
            <v>0</v>
          </cell>
          <cell r="L936">
            <v>0</v>
          </cell>
          <cell r="Q936">
            <v>750</v>
          </cell>
        </row>
        <row r="937">
          <cell r="G937">
            <v>0</v>
          </cell>
          <cell r="I937">
            <v>0</v>
          </cell>
          <cell r="L937">
            <v>0</v>
          </cell>
          <cell r="Q937">
            <v>750</v>
          </cell>
        </row>
        <row r="938">
          <cell r="G938">
            <v>0</v>
          </cell>
          <cell r="I938">
            <v>0</v>
          </cell>
          <cell r="L938">
            <v>0</v>
          </cell>
          <cell r="Q938">
            <v>750</v>
          </cell>
        </row>
        <row r="939">
          <cell r="G939">
            <v>0</v>
          </cell>
          <cell r="I939">
            <v>0</v>
          </cell>
          <cell r="L939">
            <v>0</v>
          </cell>
          <cell r="Q939">
            <v>750</v>
          </cell>
        </row>
        <row r="940">
          <cell r="G940">
            <v>0</v>
          </cell>
          <cell r="I940">
            <v>0</v>
          </cell>
          <cell r="L940">
            <v>0</v>
          </cell>
          <cell r="Q940">
            <v>750</v>
          </cell>
        </row>
        <row r="941">
          <cell r="G941">
            <v>0</v>
          </cell>
          <cell r="I941">
            <v>0</v>
          </cell>
          <cell r="L941">
            <v>0</v>
          </cell>
          <cell r="Q941">
            <v>750</v>
          </cell>
        </row>
        <row r="942">
          <cell r="G942">
            <v>0</v>
          </cell>
          <cell r="I942">
            <v>0</v>
          </cell>
          <cell r="L942">
            <v>0</v>
          </cell>
          <cell r="Q942">
            <v>750</v>
          </cell>
        </row>
        <row r="943">
          <cell r="G943">
            <v>0</v>
          </cell>
          <cell r="I943">
            <v>0</v>
          </cell>
          <cell r="L943">
            <v>0</v>
          </cell>
          <cell r="Q943">
            <v>750</v>
          </cell>
        </row>
        <row r="944">
          <cell r="G944">
            <v>0</v>
          </cell>
          <cell r="I944">
            <v>0</v>
          </cell>
          <cell r="L944">
            <v>0</v>
          </cell>
          <cell r="Q944">
            <v>750</v>
          </cell>
        </row>
        <row r="945">
          <cell r="G945">
            <v>0</v>
          </cell>
          <cell r="I945">
            <v>0</v>
          </cell>
          <cell r="L945">
            <v>0</v>
          </cell>
          <cell r="Q945">
            <v>750</v>
          </cell>
        </row>
        <row r="946">
          <cell r="G946">
            <v>0</v>
          </cell>
          <cell r="I946">
            <v>0</v>
          </cell>
          <cell r="L946">
            <v>0</v>
          </cell>
          <cell r="Q946">
            <v>750</v>
          </cell>
        </row>
        <row r="947">
          <cell r="G947">
            <v>0</v>
          </cell>
          <cell r="I947">
            <v>0</v>
          </cell>
          <cell r="L947">
            <v>0</v>
          </cell>
          <cell r="Q947">
            <v>750</v>
          </cell>
        </row>
        <row r="948">
          <cell r="G948">
            <v>0</v>
          </cell>
          <cell r="I948">
            <v>0</v>
          </cell>
          <cell r="L948">
            <v>0</v>
          </cell>
          <cell r="Q948">
            <v>750</v>
          </cell>
        </row>
        <row r="949">
          <cell r="G949">
            <v>0</v>
          </cell>
          <cell r="I949">
            <v>0</v>
          </cell>
          <cell r="L949">
            <v>0</v>
          </cell>
          <cell r="Q949">
            <v>750</v>
          </cell>
        </row>
        <row r="950">
          <cell r="G950">
            <v>0</v>
          </cell>
          <cell r="I950">
            <v>0</v>
          </cell>
          <cell r="L950">
            <v>0</v>
          </cell>
          <cell r="Q950">
            <v>750</v>
          </cell>
        </row>
        <row r="951">
          <cell r="G951">
            <v>0</v>
          </cell>
          <cell r="I951">
            <v>0</v>
          </cell>
          <cell r="L951">
            <v>0</v>
          </cell>
          <cell r="Q951">
            <v>750</v>
          </cell>
        </row>
        <row r="952">
          <cell r="G952">
            <v>0</v>
          </cell>
          <cell r="I952">
            <v>0</v>
          </cell>
          <cell r="L952">
            <v>0</v>
          </cell>
          <cell r="Q952">
            <v>750</v>
          </cell>
        </row>
        <row r="953">
          <cell r="G953">
            <v>0</v>
          </cell>
          <cell r="I953">
            <v>0</v>
          </cell>
          <cell r="L953">
            <v>0</v>
          </cell>
          <cell r="Q953">
            <v>750</v>
          </cell>
        </row>
        <row r="954">
          <cell r="G954">
            <v>0</v>
          </cell>
          <cell r="I954">
            <v>0</v>
          </cell>
          <cell r="L954">
            <v>0</v>
          </cell>
          <cell r="Q954">
            <v>750</v>
          </cell>
        </row>
        <row r="955">
          <cell r="G955">
            <v>0</v>
          </cell>
          <cell r="I955">
            <v>0</v>
          </cell>
          <cell r="L955">
            <v>0</v>
          </cell>
          <cell r="Q955">
            <v>750</v>
          </cell>
        </row>
        <row r="956">
          <cell r="G956">
            <v>0</v>
          </cell>
          <cell r="I956">
            <v>0</v>
          </cell>
          <cell r="L956">
            <v>0</v>
          </cell>
          <cell r="Q956">
            <v>750</v>
          </cell>
        </row>
        <row r="957">
          <cell r="G957">
            <v>0</v>
          </cell>
          <cell r="I957">
            <v>0</v>
          </cell>
          <cell r="L957">
            <v>0</v>
          </cell>
          <cell r="Q957">
            <v>750</v>
          </cell>
        </row>
        <row r="958">
          <cell r="G958">
            <v>0</v>
          </cell>
          <cell r="I958">
            <v>0</v>
          </cell>
          <cell r="L958">
            <v>0</v>
          </cell>
          <cell r="Q958">
            <v>750</v>
          </cell>
        </row>
        <row r="959">
          <cell r="G959">
            <v>0</v>
          </cell>
          <cell r="I959">
            <v>0</v>
          </cell>
          <cell r="L959">
            <v>0</v>
          </cell>
          <cell r="Q959">
            <v>750</v>
          </cell>
        </row>
        <row r="960">
          <cell r="G960">
            <v>0</v>
          </cell>
          <cell r="I960">
            <v>0</v>
          </cell>
          <cell r="L960">
            <v>0</v>
          </cell>
          <cell r="Q960">
            <v>750</v>
          </cell>
        </row>
        <row r="961">
          <cell r="G961">
            <v>0</v>
          </cell>
          <cell r="I961">
            <v>0</v>
          </cell>
          <cell r="L961">
            <v>0</v>
          </cell>
          <cell r="Q961">
            <v>750</v>
          </cell>
        </row>
        <row r="962">
          <cell r="G962">
            <v>0</v>
          </cell>
          <cell r="I962">
            <v>0</v>
          </cell>
          <cell r="L962">
            <v>0</v>
          </cell>
          <cell r="Q962">
            <v>750</v>
          </cell>
        </row>
        <row r="963">
          <cell r="G963">
            <v>0</v>
          </cell>
          <cell r="I963">
            <v>0</v>
          </cell>
          <cell r="L963">
            <v>0</v>
          </cell>
          <cell r="Q963">
            <v>750</v>
          </cell>
        </row>
        <row r="964">
          <cell r="G964">
            <v>0</v>
          </cell>
          <cell r="I964">
            <v>0</v>
          </cell>
          <cell r="L964">
            <v>0</v>
          </cell>
          <cell r="Q964">
            <v>750</v>
          </cell>
        </row>
        <row r="965">
          <cell r="G965">
            <v>0</v>
          </cell>
          <cell r="I965">
            <v>0</v>
          </cell>
          <cell r="L965">
            <v>0</v>
          </cell>
          <cell r="Q965">
            <v>750</v>
          </cell>
        </row>
        <row r="966">
          <cell r="G966">
            <v>0</v>
          </cell>
          <cell r="I966">
            <v>0</v>
          </cell>
          <cell r="L966">
            <v>0</v>
          </cell>
          <cell r="Q966">
            <v>750</v>
          </cell>
        </row>
        <row r="967">
          <cell r="G967">
            <v>0</v>
          </cell>
          <cell r="I967">
            <v>0</v>
          </cell>
          <cell r="L967">
            <v>0</v>
          </cell>
          <cell r="Q967">
            <v>750</v>
          </cell>
        </row>
        <row r="968">
          <cell r="G968">
            <v>0</v>
          </cell>
          <cell r="I968">
            <v>0</v>
          </cell>
          <cell r="L968">
            <v>0</v>
          </cell>
          <cell r="Q968">
            <v>338</v>
          </cell>
        </row>
        <row r="969">
          <cell r="G969">
            <v>0</v>
          </cell>
          <cell r="I969">
            <v>0</v>
          </cell>
          <cell r="L969">
            <v>0</v>
          </cell>
          <cell r="Q969">
            <v>750</v>
          </cell>
        </row>
        <row r="970">
          <cell r="G970">
            <v>0</v>
          </cell>
          <cell r="I970">
            <v>0</v>
          </cell>
          <cell r="L970">
            <v>0</v>
          </cell>
          <cell r="Q970">
            <v>750</v>
          </cell>
        </row>
        <row r="971">
          <cell r="G971">
            <v>0</v>
          </cell>
          <cell r="I971">
            <v>0</v>
          </cell>
          <cell r="L971">
            <v>0</v>
          </cell>
          <cell r="Q971">
            <v>750</v>
          </cell>
        </row>
        <row r="972">
          <cell r="G972">
            <v>0</v>
          </cell>
          <cell r="I972">
            <v>0</v>
          </cell>
          <cell r="L972">
            <v>0</v>
          </cell>
          <cell r="Q972">
            <v>750</v>
          </cell>
        </row>
        <row r="973">
          <cell r="G973">
            <v>0</v>
          </cell>
          <cell r="I973">
            <v>0</v>
          </cell>
          <cell r="L973">
            <v>0</v>
          </cell>
          <cell r="Q973">
            <v>750</v>
          </cell>
        </row>
        <row r="974">
          <cell r="G974">
            <v>0</v>
          </cell>
          <cell r="I974">
            <v>0</v>
          </cell>
          <cell r="L974">
            <v>0</v>
          </cell>
          <cell r="Q974">
            <v>750</v>
          </cell>
        </row>
        <row r="975">
          <cell r="G975">
            <v>0</v>
          </cell>
          <cell r="I975">
            <v>0</v>
          </cell>
          <cell r="L975">
            <v>0</v>
          </cell>
          <cell r="Q975">
            <v>750</v>
          </cell>
        </row>
        <row r="976">
          <cell r="G976">
            <v>0</v>
          </cell>
          <cell r="I976">
            <v>0</v>
          </cell>
          <cell r="L976">
            <v>0</v>
          </cell>
          <cell r="Q976">
            <v>750</v>
          </cell>
        </row>
        <row r="977">
          <cell r="G977">
            <v>0</v>
          </cell>
          <cell r="I977">
            <v>0</v>
          </cell>
          <cell r="L977">
            <v>0</v>
          </cell>
          <cell r="Q977">
            <v>750</v>
          </cell>
        </row>
        <row r="978">
          <cell r="G978">
            <v>0</v>
          </cell>
          <cell r="I978">
            <v>0</v>
          </cell>
          <cell r="L978">
            <v>0</v>
          </cell>
          <cell r="Q978">
            <v>750</v>
          </cell>
        </row>
        <row r="979">
          <cell r="G979">
            <v>0</v>
          </cell>
          <cell r="I979">
            <v>0</v>
          </cell>
          <cell r="L979">
            <v>0</v>
          </cell>
          <cell r="Q979">
            <v>750</v>
          </cell>
        </row>
        <row r="980">
          <cell r="G980">
            <v>0</v>
          </cell>
          <cell r="I980">
            <v>0</v>
          </cell>
          <cell r="L980">
            <v>0</v>
          </cell>
          <cell r="Q980">
            <v>750</v>
          </cell>
        </row>
        <row r="981">
          <cell r="G981">
            <v>0</v>
          </cell>
          <cell r="I981">
            <v>0</v>
          </cell>
          <cell r="L981">
            <v>0</v>
          </cell>
          <cell r="Q981">
            <v>750</v>
          </cell>
        </row>
        <row r="982">
          <cell r="G982">
            <v>0</v>
          </cell>
          <cell r="I982">
            <v>0</v>
          </cell>
          <cell r="L982">
            <v>0</v>
          </cell>
          <cell r="Q982">
            <v>750</v>
          </cell>
        </row>
        <row r="983">
          <cell r="G983">
            <v>0</v>
          </cell>
          <cell r="I983">
            <v>0</v>
          </cell>
          <cell r="L983">
            <v>0</v>
          </cell>
          <cell r="Q983">
            <v>750</v>
          </cell>
        </row>
        <row r="984">
          <cell r="G984">
            <v>0</v>
          </cell>
          <cell r="I984">
            <v>0</v>
          </cell>
          <cell r="L984">
            <v>0</v>
          </cell>
          <cell r="Q984">
            <v>750</v>
          </cell>
        </row>
        <row r="985">
          <cell r="G985">
            <v>0</v>
          </cell>
          <cell r="I985">
            <v>0</v>
          </cell>
          <cell r="L985">
            <v>0</v>
          </cell>
          <cell r="Q985">
            <v>750</v>
          </cell>
        </row>
        <row r="986">
          <cell r="G986">
            <v>0</v>
          </cell>
          <cell r="I986">
            <v>0</v>
          </cell>
          <cell r="L986">
            <v>0</v>
          </cell>
          <cell r="Q986">
            <v>750</v>
          </cell>
        </row>
        <row r="987">
          <cell r="G987">
            <v>0</v>
          </cell>
          <cell r="I987">
            <v>0</v>
          </cell>
          <cell r="L987">
            <v>0</v>
          </cell>
          <cell r="Q987">
            <v>750</v>
          </cell>
        </row>
        <row r="988">
          <cell r="G988">
            <v>0</v>
          </cell>
          <cell r="I988">
            <v>0</v>
          </cell>
          <cell r="L988">
            <v>0</v>
          </cell>
          <cell r="Q988">
            <v>750</v>
          </cell>
        </row>
        <row r="989">
          <cell r="G989">
            <v>0</v>
          </cell>
          <cell r="I989">
            <v>0</v>
          </cell>
          <cell r="L989">
            <v>0</v>
          </cell>
          <cell r="Q989">
            <v>750</v>
          </cell>
        </row>
        <row r="990">
          <cell r="G990">
            <v>0</v>
          </cell>
          <cell r="I990">
            <v>0</v>
          </cell>
          <cell r="L990">
            <v>0</v>
          </cell>
          <cell r="Q990">
            <v>750</v>
          </cell>
        </row>
        <row r="991">
          <cell r="G991">
            <v>0</v>
          </cell>
          <cell r="I991">
            <v>0</v>
          </cell>
          <cell r="L991">
            <v>0</v>
          </cell>
          <cell r="Q991">
            <v>750</v>
          </cell>
        </row>
        <row r="992">
          <cell r="G992">
            <v>0</v>
          </cell>
          <cell r="I992">
            <v>0</v>
          </cell>
          <cell r="L992">
            <v>0</v>
          </cell>
          <cell r="Q992">
            <v>750</v>
          </cell>
        </row>
        <row r="993">
          <cell r="G993">
            <v>0</v>
          </cell>
          <cell r="I993">
            <v>0</v>
          </cell>
          <cell r="L993">
            <v>0</v>
          </cell>
          <cell r="Q993">
            <v>750</v>
          </cell>
        </row>
        <row r="994">
          <cell r="G994">
            <v>0</v>
          </cell>
          <cell r="I994">
            <v>0</v>
          </cell>
          <cell r="L994">
            <v>0</v>
          </cell>
          <cell r="Q994">
            <v>750</v>
          </cell>
        </row>
        <row r="995">
          <cell r="G995">
            <v>0</v>
          </cell>
          <cell r="I995">
            <v>0</v>
          </cell>
          <cell r="L995">
            <v>0</v>
          </cell>
          <cell r="Q995">
            <v>750</v>
          </cell>
        </row>
        <row r="996">
          <cell r="G996">
            <v>0</v>
          </cell>
          <cell r="I996">
            <v>0</v>
          </cell>
          <cell r="L996">
            <v>0</v>
          </cell>
          <cell r="Q996">
            <v>750</v>
          </cell>
        </row>
        <row r="997">
          <cell r="G997">
            <v>0</v>
          </cell>
          <cell r="I997">
            <v>0</v>
          </cell>
          <cell r="L997">
            <v>0</v>
          </cell>
          <cell r="Q997">
            <v>750</v>
          </cell>
        </row>
        <row r="998">
          <cell r="G998">
            <v>0</v>
          </cell>
          <cell r="I998">
            <v>0</v>
          </cell>
          <cell r="L998">
            <v>0</v>
          </cell>
          <cell r="Q998">
            <v>750</v>
          </cell>
        </row>
        <row r="999">
          <cell r="G999">
            <v>0</v>
          </cell>
          <cell r="I999">
            <v>0</v>
          </cell>
          <cell r="L999">
            <v>0</v>
          </cell>
          <cell r="Q999">
            <v>750</v>
          </cell>
        </row>
        <row r="1000">
          <cell r="G1000">
            <v>0</v>
          </cell>
          <cell r="I1000">
            <v>0</v>
          </cell>
          <cell r="L1000">
            <v>0</v>
          </cell>
          <cell r="Q1000">
            <v>750</v>
          </cell>
        </row>
        <row r="1001">
          <cell r="G1001">
            <v>0</v>
          </cell>
          <cell r="I1001">
            <v>0</v>
          </cell>
          <cell r="L1001">
            <v>0</v>
          </cell>
          <cell r="Q1001">
            <v>750</v>
          </cell>
        </row>
        <row r="1002">
          <cell r="G1002">
            <v>0</v>
          </cell>
          <cell r="I1002">
            <v>0</v>
          </cell>
          <cell r="L1002">
            <v>0</v>
          </cell>
          <cell r="Q1002">
            <v>750</v>
          </cell>
        </row>
        <row r="1003">
          <cell r="G1003">
            <v>0</v>
          </cell>
          <cell r="I1003">
            <v>0</v>
          </cell>
          <cell r="L1003">
            <v>0</v>
          </cell>
          <cell r="Q1003">
            <v>750</v>
          </cell>
        </row>
        <row r="1004">
          <cell r="G1004">
            <v>0</v>
          </cell>
          <cell r="I1004">
            <v>0</v>
          </cell>
          <cell r="L1004">
            <v>0</v>
          </cell>
          <cell r="Q1004">
            <v>750</v>
          </cell>
        </row>
        <row r="1005">
          <cell r="G1005">
            <v>0</v>
          </cell>
          <cell r="I1005">
            <v>0</v>
          </cell>
          <cell r="L1005">
            <v>0</v>
          </cell>
          <cell r="Q1005">
            <v>750</v>
          </cell>
        </row>
        <row r="1006">
          <cell r="G1006">
            <v>0</v>
          </cell>
          <cell r="I1006">
            <v>0</v>
          </cell>
          <cell r="L1006">
            <v>0</v>
          </cell>
          <cell r="Q1006">
            <v>750</v>
          </cell>
        </row>
        <row r="1007">
          <cell r="G1007">
            <v>0</v>
          </cell>
          <cell r="I1007">
            <v>0</v>
          </cell>
          <cell r="L1007">
            <v>0</v>
          </cell>
          <cell r="Q1007">
            <v>750</v>
          </cell>
        </row>
        <row r="1008">
          <cell r="G1008">
            <v>0</v>
          </cell>
          <cell r="I1008">
            <v>0</v>
          </cell>
          <cell r="L1008">
            <v>0</v>
          </cell>
          <cell r="Q1008">
            <v>750</v>
          </cell>
        </row>
        <row r="1009">
          <cell r="G1009">
            <v>0</v>
          </cell>
          <cell r="I1009">
            <v>0</v>
          </cell>
          <cell r="L1009">
            <v>0</v>
          </cell>
          <cell r="Q1009">
            <v>750</v>
          </cell>
        </row>
        <row r="1010">
          <cell r="G1010">
            <v>0</v>
          </cell>
          <cell r="I1010">
            <v>0</v>
          </cell>
          <cell r="L1010">
            <v>0</v>
          </cell>
          <cell r="Q1010">
            <v>750</v>
          </cell>
        </row>
        <row r="1011">
          <cell r="G1011">
            <v>0</v>
          </cell>
          <cell r="I1011">
            <v>0</v>
          </cell>
          <cell r="L1011">
            <v>0</v>
          </cell>
          <cell r="Q1011">
            <v>750</v>
          </cell>
        </row>
        <row r="1012">
          <cell r="G1012">
            <v>0</v>
          </cell>
          <cell r="I1012">
            <v>0</v>
          </cell>
          <cell r="L1012">
            <v>0</v>
          </cell>
          <cell r="Q1012">
            <v>750</v>
          </cell>
        </row>
        <row r="1013">
          <cell r="G1013">
            <v>0</v>
          </cell>
          <cell r="I1013">
            <v>0</v>
          </cell>
          <cell r="L1013">
            <v>0</v>
          </cell>
          <cell r="Q1013">
            <v>750</v>
          </cell>
        </row>
        <row r="1014">
          <cell r="G1014">
            <v>0</v>
          </cell>
          <cell r="I1014">
            <v>0</v>
          </cell>
          <cell r="L1014">
            <v>0</v>
          </cell>
          <cell r="Q1014">
            <v>648</v>
          </cell>
        </row>
        <row r="1015">
          <cell r="G1015">
            <v>0</v>
          </cell>
          <cell r="I1015">
            <v>0</v>
          </cell>
          <cell r="L1015">
            <v>0</v>
          </cell>
          <cell r="Q1015">
            <v>547</v>
          </cell>
        </row>
        <row r="1016">
          <cell r="G1016">
            <v>0</v>
          </cell>
          <cell r="I1016">
            <v>0</v>
          </cell>
          <cell r="L1016">
            <v>0</v>
          </cell>
          <cell r="Q1016">
            <v>446</v>
          </cell>
        </row>
        <row r="1017">
          <cell r="G1017">
            <v>0</v>
          </cell>
          <cell r="I1017">
            <v>0</v>
          </cell>
          <cell r="L1017">
            <v>0</v>
          </cell>
          <cell r="Q1017">
            <v>415</v>
          </cell>
        </row>
        <row r="1018">
          <cell r="G1018">
            <v>0</v>
          </cell>
          <cell r="I1018">
            <v>0</v>
          </cell>
          <cell r="L1018">
            <v>0</v>
          </cell>
          <cell r="Q1018">
            <v>301</v>
          </cell>
        </row>
        <row r="1019">
          <cell r="G1019">
            <v>0</v>
          </cell>
          <cell r="I1019">
            <v>0</v>
          </cell>
          <cell r="L1019">
            <v>0</v>
          </cell>
          <cell r="Q1019">
            <v>228</v>
          </cell>
        </row>
        <row r="1020">
          <cell r="G1020">
            <v>0</v>
          </cell>
          <cell r="I1020">
            <v>0</v>
          </cell>
          <cell r="L1020">
            <v>0</v>
          </cell>
          <cell r="Q1020">
            <v>228</v>
          </cell>
        </row>
        <row r="1021">
          <cell r="G1021">
            <v>0</v>
          </cell>
          <cell r="I1021">
            <v>0</v>
          </cell>
          <cell r="L1021">
            <v>0</v>
          </cell>
          <cell r="Q1021">
            <v>240</v>
          </cell>
        </row>
        <row r="1022">
          <cell r="G1022">
            <v>0</v>
          </cell>
          <cell r="I1022">
            <v>0</v>
          </cell>
          <cell r="L1022">
            <v>0</v>
          </cell>
          <cell r="Q1022">
            <v>231</v>
          </cell>
        </row>
        <row r="1023">
          <cell r="G1023">
            <v>0</v>
          </cell>
          <cell r="I1023">
            <v>0</v>
          </cell>
          <cell r="L1023">
            <v>0</v>
          </cell>
          <cell r="Q1023">
            <v>224</v>
          </cell>
        </row>
        <row r="1024">
          <cell r="G1024">
            <v>0</v>
          </cell>
          <cell r="I1024">
            <v>0</v>
          </cell>
          <cell r="L1024">
            <v>0</v>
          </cell>
          <cell r="Q1024">
            <v>227</v>
          </cell>
        </row>
        <row r="1025">
          <cell r="G1025">
            <v>0</v>
          </cell>
          <cell r="I1025">
            <v>0</v>
          </cell>
          <cell r="L1025">
            <v>0</v>
          </cell>
          <cell r="Q1025">
            <v>228</v>
          </cell>
        </row>
        <row r="1026">
          <cell r="G1026">
            <v>0</v>
          </cell>
          <cell r="I1026">
            <v>0</v>
          </cell>
          <cell r="L1026">
            <v>0</v>
          </cell>
          <cell r="Q1026">
            <v>228</v>
          </cell>
        </row>
        <row r="1027">
          <cell r="G1027">
            <v>0</v>
          </cell>
          <cell r="I1027">
            <v>0</v>
          </cell>
          <cell r="L1027">
            <v>0</v>
          </cell>
          <cell r="Q1027">
            <v>228</v>
          </cell>
        </row>
        <row r="1028">
          <cell r="G1028">
            <v>0</v>
          </cell>
          <cell r="I1028">
            <v>0</v>
          </cell>
          <cell r="L1028">
            <v>0</v>
          </cell>
          <cell r="Q1028">
            <v>228</v>
          </cell>
        </row>
        <row r="1029">
          <cell r="G1029">
            <v>0</v>
          </cell>
          <cell r="I1029">
            <v>0</v>
          </cell>
          <cell r="L1029">
            <v>0</v>
          </cell>
          <cell r="Q1029">
            <v>237</v>
          </cell>
        </row>
        <row r="1030">
          <cell r="G1030">
            <v>0</v>
          </cell>
          <cell r="I1030">
            <v>0</v>
          </cell>
          <cell r="L1030">
            <v>0</v>
          </cell>
          <cell r="Q1030">
            <v>228</v>
          </cell>
        </row>
        <row r="1031">
          <cell r="G1031">
            <v>0</v>
          </cell>
          <cell r="I1031">
            <v>0</v>
          </cell>
          <cell r="L1031">
            <v>0</v>
          </cell>
          <cell r="Q1031">
            <v>228</v>
          </cell>
        </row>
        <row r="1032">
          <cell r="G1032">
            <v>0</v>
          </cell>
          <cell r="I1032">
            <v>0</v>
          </cell>
          <cell r="L1032">
            <v>0</v>
          </cell>
          <cell r="Q1032">
            <v>228</v>
          </cell>
        </row>
        <row r="1033">
          <cell r="G1033">
            <v>0</v>
          </cell>
          <cell r="I1033">
            <v>0</v>
          </cell>
          <cell r="L1033">
            <v>0</v>
          </cell>
          <cell r="Q1033">
            <v>228</v>
          </cell>
        </row>
        <row r="1034">
          <cell r="G1034">
            <v>0</v>
          </cell>
          <cell r="I1034">
            <v>0</v>
          </cell>
          <cell r="L1034">
            <v>0</v>
          </cell>
          <cell r="Q1034">
            <v>228</v>
          </cell>
        </row>
        <row r="1035">
          <cell r="G1035">
            <v>0</v>
          </cell>
          <cell r="I1035">
            <v>0</v>
          </cell>
          <cell r="L1035">
            <v>0</v>
          </cell>
          <cell r="Q1035">
            <v>229</v>
          </cell>
        </row>
        <row r="1036">
          <cell r="G1036">
            <v>0</v>
          </cell>
          <cell r="I1036">
            <v>0</v>
          </cell>
          <cell r="L1036">
            <v>0</v>
          </cell>
          <cell r="Q1036">
            <v>229</v>
          </cell>
        </row>
        <row r="1037">
          <cell r="G1037">
            <v>0</v>
          </cell>
          <cell r="I1037">
            <v>0</v>
          </cell>
          <cell r="L1037">
            <v>0</v>
          </cell>
          <cell r="Q1037">
            <v>228</v>
          </cell>
        </row>
        <row r="1038">
          <cell r="G1038">
            <v>0</v>
          </cell>
          <cell r="I1038">
            <v>0</v>
          </cell>
          <cell r="L1038">
            <v>0</v>
          </cell>
          <cell r="Q1038">
            <v>227</v>
          </cell>
        </row>
        <row r="1039">
          <cell r="G1039">
            <v>0</v>
          </cell>
          <cell r="I1039">
            <v>0</v>
          </cell>
          <cell r="L1039">
            <v>0</v>
          </cell>
          <cell r="Q1039">
            <v>225</v>
          </cell>
        </row>
        <row r="1040">
          <cell r="G1040">
            <v>0</v>
          </cell>
          <cell r="I1040">
            <v>0</v>
          </cell>
          <cell r="L1040">
            <v>0</v>
          </cell>
          <cell r="Q1040">
            <v>225</v>
          </cell>
        </row>
        <row r="1041">
          <cell r="G1041">
            <v>0</v>
          </cell>
          <cell r="I1041">
            <v>0</v>
          </cell>
          <cell r="L1041">
            <v>0</v>
          </cell>
          <cell r="Q1041">
            <v>225</v>
          </cell>
        </row>
        <row r="1042">
          <cell r="G1042">
            <v>0</v>
          </cell>
          <cell r="I1042">
            <v>0</v>
          </cell>
          <cell r="L1042">
            <v>0</v>
          </cell>
          <cell r="Q1042">
            <v>225</v>
          </cell>
        </row>
        <row r="1043">
          <cell r="G1043">
            <v>0</v>
          </cell>
          <cell r="I1043">
            <v>0</v>
          </cell>
          <cell r="L1043">
            <v>0</v>
          </cell>
          <cell r="Q1043">
            <v>225</v>
          </cell>
        </row>
        <row r="1044">
          <cell r="G1044">
            <v>0</v>
          </cell>
          <cell r="I1044">
            <v>0</v>
          </cell>
          <cell r="L1044">
            <v>0</v>
          </cell>
          <cell r="Q1044">
            <v>225</v>
          </cell>
        </row>
        <row r="1045">
          <cell r="G1045">
            <v>0</v>
          </cell>
          <cell r="I1045">
            <v>0</v>
          </cell>
          <cell r="L1045">
            <v>0</v>
          </cell>
          <cell r="Q1045">
            <v>225</v>
          </cell>
        </row>
        <row r="1046">
          <cell r="G1046">
            <v>0</v>
          </cell>
          <cell r="I1046">
            <v>0</v>
          </cell>
          <cell r="L1046">
            <v>0</v>
          </cell>
          <cell r="Q1046">
            <v>225</v>
          </cell>
        </row>
        <row r="1047">
          <cell r="G1047">
            <v>0</v>
          </cell>
          <cell r="I1047">
            <v>0</v>
          </cell>
          <cell r="L1047">
            <v>0</v>
          </cell>
          <cell r="Q1047">
            <v>225</v>
          </cell>
        </row>
        <row r="1048">
          <cell r="G1048">
            <v>0</v>
          </cell>
          <cell r="I1048">
            <v>0</v>
          </cell>
          <cell r="L1048">
            <v>0</v>
          </cell>
          <cell r="Q1048">
            <v>225</v>
          </cell>
        </row>
        <row r="1049">
          <cell r="G1049">
            <v>0</v>
          </cell>
          <cell r="I1049">
            <v>0</v>
          </cell>
          <cell r="L1049">
            <v>0</v>
          </cell>
          <cell r="Q1049">
            <v>225</v>
          </cell>
        </row>
        <row r="1050">
          <cell r="G1050">
            <v>0</v>
          </cell>
          <cell r="I1050">
            <v>0</v>
          </cell>
          <cell r="L1050">
            <v>0</v>
          </cell>
          <cell r="Q1050">
            <v>225</v>
          </cell>
        </row>
        <row r="1051">
          <cell r="G1051">
            <v>0</v>
          </cell>
          <cell r="I1051">
            <v>0</v>
          </cell>
          <cell r="L1051">
            <v>0</v>
          </cell>
          <cell r="Q1051">
            <v>225</v>
          </cell>
        </row>
        <row r="1052">
          <cell r="G1052">
            <v>0</v>
          </cell>
          <cell r="I1052">
            <v>0</v>
          </cell>
          <cell r="L1052">
            <v>0</v>
          </cell>
          <cell r="Q1052">
            <v>225</v>
          </cell>
        </row>
        <row r="1053">
          <cell r="G1053">
            <v>0</v>
          </cell>
          <cell r="I1053">
            <v>0</v>
          </cell>
          <cell r="L1053">
            <v>0</v>
          </cell>
          <cell r="Q1053">
            <v>228</v>
          </cell>
        </row>
        <row r="1054">
          <cell r="G1054">
            <v>0</v>
          </cell>
          <cell r="I1054">
            <v>0</v>
          </cell>
          <cell r="L1054">
            <v>0</v>
          </cell>
          <cell r="Q1054">
            <v>225</v>
          </cell>
        </row>
        <row r="1055">
          <cell r="G1055">
            <v>0</v>
          </cell>
          <cell r="I1055">
            <v>0</v>
          </cell>
          <cell r="L1055">
            <v>0</v>
          </cell>
          <cell r="Q1055">
            <v>239</v>
          </cell>
        </row>
        <row r="1056">
          <cell r="G1056">
            <v>0</v>
          </cell>
          <cell r="I1056">
            <v>0</v>
          </cell>
          <cell r="L1056">
            <v>0</v>
          </cell>
          <cell r="Q1056">
            <v>225</v>
          </cell>
        </row>
        <row r="1057">
          <cell r="G1057">
            <v>0</v>
          </cell>
          <cell r="I1057">
            <v>0</v>
          </cell>
          <cell r="L1057">
            <v>0</v>
          </cell>
          <cell r="Q1057">
            <v>225</v>
          </cell>
        </row>
        <row r="1058">
          <cell r="G1058">
            <v>0</v>
          </cell>
          <cell r="I1058">
            <v>0</v>
          </cell>
          <cell r="L1058">
            <v>0</v>
          </cell>
          <cell r="Q1058">
            <v>223</v>
          </cell>
        </row>
        <row r="1059">
          <cell r="G1059">
            <v>0</v>
          </cell>
          <cell r="I1059">
            <v>0</v>
          </cell>
          <cell r="L1059">
            <v>0</v>
          </cell>
          <cell r="Q1059">
            <v>223</v>
          </cell>
        </row>
        <row r="1060">
          <cell r="G1060">
            <v>0</v>
          </cell>
          <cell r="I1060">
            <v>0</v>
          </cell>
          <cell r="L1060">
            <v>0</v>
          </cell>
          <cell r="Q1060">
            <v>223</v>
          </cell>
        </row>
        <row r="1061">
          <cell r="G1061">
            <v>0</v>
          </cell>
          <cell r="I1061">
            <v>0</v>
          </cell>
          <cell r="L1061">
            <v>0</v>
          </cell>
          <cell r="Q1061">
            <v>223</v>
          </cell>
        </row>
        <row r="1062">
          <cell r="G1062">
            <v>0</v>
          </cell>
          <cell r="I1062">
            <v>0</v>
          </cell>
          <cell r="L1062">
            <v>0</v>
          </cell>
          <cell r="Q1062">
            <v>223</v>
          </cell>
        </row>
        <row r="1063">
          <cell r="G1063">
            <v>0</v>
          </cell>
          <cell r="I1063">
            <v>0</v>
          </cell>
          <cell r="L1063">
            <v>0</v>
          </cell>
          <cell r="Q1063">
            <v>223</v>
          </cell>
        </row>
        <row r="1064">
          <cell r="G1064">
            <v>0</v>
          </cell>
          <cell r="I1064">
            <v>0</v>
          </cell>
          <cell r="L1064">
            <v>0</v>
          </cell>
          <cell r="Q1064">
            <v>223</v>
          </cell>
        </row>
        <row r="1065">
          <cell r="G1065">
            <v>0</v>
          </cell>
          <cell r="I1065">
            <v>0</v>
          </cell>
          <cell r="L1065">
            <v>0</v>
          </cell>
          <cell r="Q1065">
            <v>226</v>
          </cell>
        </row>
        <row r="1066">
          <cell r="G1066">
            <v>0</v>
          </cell>
          <cell r="I1066">
            <v>0</v>
          </cell>
          <cell r="L1066">
            <v>0</v>
          </cell>
          <cell r="Q1066">
            <v>226</v>
          </cell>
        </row>
        <row r="1067">
          <cell r="G1067">
            <v>0</v>
          </cell>
          <cell r="I1067">
            <v>0</v>
          </cell>
          <cell r="L1067">
            <v>0</v>
          </cell>
          <cell r="Q1067">
            <v>225</v>
          </cell>
        </row>
        <row r="1068">
          <cell r="G1068">
            <v>0</v>
          </cell>
          <cell r="I1068">
            <v>0</v>
          </cell>
          <cell r="L1068">
            <v>0</v>
          </cell>
          <cell r="Q1068">
            <v>223</v>
          </cell>
        </row>
        <row r="1069">
          <cell r="G1069">
            <v>0</v>
          </cell>
          <cell r="I1069">
            <v>0</v>
          </cell>
          <cell r="L1069">
            <v>0</v>
          </cell>
          <cell r="Q1069">
            <v>223</v>
          </cell>
        </row>
        <row r="1070">
          <cell r="G1070">
            <v>0</v>
          </cell>
          <cell r="I1070">
            <v>0</v>
          </cell>
          <cell r="L1070">
            <v>0</v>
          </cell>
          <cell r="Q1070">
            <v>224</v>
          </cell>
        </row>
        <row r="1071">
          <cell r="G1071">
            <v>0</v>
          </cell>
          <cell r="I1071">
            <v>0</v>
          </cell>
          <cell r="L1071">
            <v>0</v>
          </cell>
          <cell r="Q1071">
            <v>224</v>
          </cell>
        </row>
        <row r="1072">
          <cell r="G1072">
            <v>0</v>
          </cell>
          <cell r="I1072">
            <v>0</v>
          </cell>
          <cell r="L1072">
            <v>0</v>
          </cell>
          <cell r="Q1072">
            <v>226</v>
          </cell>
        </row>
        <row r="1073">
          <cell r="G1073">
            <v>0</v>
          </cell>
          <cell r="I1073">
            <v>0</v>
          </cell>
          <cell r="L1073">
            <v>0</v>
          </cell>
          <cell r="Q1073">
            <v>227</v>
          </cell>
        </row>
        <row r="1074">
          <cell r="G1074">
            <v>0</v>
          </cell>
          <cell r="I1074">
            <v>0</v>
          </cell>
          <cell r="L1074">
            <v>0</v>
          </cell>
          <cell r="Q1074">
            <v>225</v>
          </cell>
        </row>
        <row r="1075">
          <cell r="G1075">
            <v>0</v>
          </cell>
          <cell r="I1075">
            <v>0</v>
          </cell>
          <cell r="L1075">
            <v>0</v>
          </cell>
          <cell r="Q1075">
            <v>225</v>
          </cell>
        </row>
        <row r="1076">
          <cell r="G1076">
            <v>0</v>
          </cell>
          <cell r="I1076">
            <v>0</v>
          </cell>
          <cell r="L1076">
            <v>0</v>
          </cell>
          <cell r="Q1076">
            <v>226</v>
          </cell>
        </row>
        <row r="1077">
          <cell r="G1077">
            <v>0</v>
          </cell>
          <cell r="I1077">
            <v>0</v>
          </cell>
          <cell r="L1077">
            <v>0</v>
          </cell>
          <cell r="Q1077">
            <v>225</v>
          </cell>
        </row>
        <row r="1078">
          <cell r="G1078">
            <v>0</v>
          </cell>
          <cell r="I1078">
            <v>0</v>
          </cell>
          <cell r="L1078">
            <v>0</v>
          </cell>
          <cell r="Q1078">
            <v>228</v>
          </cell>
        </row>
        <row r="1079">
          <cell r="G1079">
            <v>0</v>
          </cell>
          <cell r="I1079">
            <v>0</v>
          </cell>
          <cell r="L1079">
            <v>0</v>
          </cell>
          <cell r="Q1079">
            <v>225</v>
          </cell>
        </row>
        <row r="1080">
          <cell r="G1080">
            <v>0</v>
          </cell>
          <cell r="I1080">
            <v>0</v>
          </cell>
          <cell r="L1080">
            <v>0</v>
          </cell>
          <cell r="Q1080">
            <v>225</v>
          </cell>
        </row>
        <row r="1081">
          <cell r="G1081">
            <v>0</v>
          </cell>
          <cell r="I1081">
            <v>0</v>
          </cell>
          <cell r="L1081">
            <v>0</v>
          </cell>
          <cell r="Q1081">
            <v>228</v>
          </cell>
        </row>
        <row r="1082">
          <cell r="G1082">
            <v>0</v>
          </cell>
          <cell r="I1082">
            <v>0</v>
          </cell>
          <cell r="L1082">
            <v>0</v>
          </cell>
          <cell r="Q1082">
            <v>227</v>
          </cell>
        </row>
        <row r="1083">
          <cell r="G1083">
            <v>0</v>
          </cell>
          <cell r="I1083">
            <v>0</v>
          </cell>
          <cell r="L1083">
            <v>0</v>
          </cell>
          <cell r="Q1083">
            <v>225</v>
          </cell>
        </row>
        <row r="1084">
          <cell r="G1084">
            <v>0</v>
          </cell>
          <cell r="I1084">
            <v>0</v>
          </cell>
          <cell r="L1084">
            <v>0</v>
          </cell>
          <cell r="Q1084">
            <v>225</v>
          </cell>
        </row>
        <row r="1085">
          <cell r="G1085">
            <v>0</v>
          </cell>
          <cell r="I1085">
            <v>0</v>
          </cell>
          <cell r="L1085">
            <v>0</v>
          </cell>
          <cell r="Q1085">
            <v>225</v>
          </cell>
        </row>
        <row r="1086">
          <cell r="G1086">
            <v>0</v>
          </cell>
          <cell r="I1086">
            <v>0</v>
          </cell>
          <cell r="L1086">
            <v>0</v>
          </cell>
          <cell r="Q1086">
            <v>225</v>
          </cell>
        </row>
        <row r="1087">
          <cell r="G1087">
            <v>0</v>
          </cell>
          <cell r="I1087">
            <v>0</v>
          </cell>
          <cell r="L1087">
            <v>0</v>
          </cell>
          <cell r="Q1087">
            <v>225</v>
          </cell>
        </row>
        <row r="1088">
          <cell r="G1088">
            <v>0</v>
          </cell>
          <cell r="I1088">
            <v>0</v>
          </cell>
          <cell r="L1088">
            <v>0</v>
          </cell>
          <cell r="Q1088">
            <v>225</v>
          </cell>
        </row>
        <row r="1089">
          <cell r="G1089">
            <v>0</v>
          </cell>
          <cell r="I1089">
            <v>0</v>
          </cell>
          <cell r="L1089">
            <v>0</v>
          </cell>
          <cell r="Q1089">
            <v>228</v>
          </cell>
        </row>
        <row r="1090">
          <cell r="G1090">
            <v>0</v>
          </cell>
          <cell r="I1090">
            <v>0</v>
          </cell>
          <cell r="L1090">
            <v>0</v>
          </cell>
          <cell r="Q1090">
            <v>228</v>
          </cell>
        </row>
        <row r="1091">
          <cell r="G1091">
            <v>0</v>
          </cell>
          <cell r="I1091">
            <v>0</v>
          </cell>
          <cell r="L1091">
            <v>0</v>
          </cell>
          <cell r="Q1091">
            <v>228</v>
          </cell>
        </row>
        <row r="1092">
          <cell r="G1092">
            <v>0</v>
          </cell>
          <cell r="I1092">
            <v>0</v>
          </cell>
          <cell r="L1092">
            <v>0</v>
          </cell>
          <cell r="Q1092">
            <v>228</v>
          </cell>
        </row>
        <row r="1093">
          <cell r="G1093">
            <v>0</v>
          </cell>
          <cell r="I1093">
            <v>0</v>
          </cell>
          <cell r="L1093">
            <v>0</v>
          </cell>
          <cell r="Q1093">
            <v>228</v>
          </cell>
        </row>
        <row r="1094">
          <cell r="G1094">
            <v>0</v>
          </cell>
          <cell r="I1094">
            <v>0</v>
          </cell>
          <cell r="L1094">
            <v>0</v>
          </cell>
          <cell r="Q1094">
            <v>228</v>
          </cell>
        </row>
        <row r="1095">
          <cell r="G1095">
            <v>0</v>
          </cell>
          <cell r="I1095">
            <v>0</v>
          </cell>
          <cell r="L1095">
            <v>0</v>
          </cell>
          <cell r="Q1095">
            <v>228</v>
          </cell>
        </row>
        <row r="1096">
          <cell r="G1096">
            <v>0</v>
          </cell>
          <cell r="I1096">
            <v>0</v>
          </cell>
          <cell r="L1096">
            <v>0</v>
          </cell>
          <cell r="Q1096">
            <v>228</v>
          </cell>
        </row>
        <row r="1097">
          <cell r="G1097">
            <v>0</v>
          </cell>
          <cell r="I1097">
            <v>0</v>
          </cell>
          <cell r="L1097">
            <v>0</v>
          </cell>
          <cell r="Q1097">
            <v>228</v>
          </cell>
        </row>
        <row r="1098">
          <cell r="G1098">
            <v>0</v>
          </cell>
          <cell r="I1098">
            <v>0</v>
          </cell>
          <cell r="L1098">
            <v>0</v>
          </cell>
          <cell r="Q1098">
            <v>452</v>
          </cell>
        </row>
        <row r="1099">
          <cell r="G1099">
            <v>0</v>
          </cell>
          <cell r="I1099">
            <v>0</v>
          </cell>
          <cell r="L1099">
            <v>0</v>
          </cell>
          <cell r="Q1099">
            <v>635</v>
          </cell>
        </row>
        <row r="1100">
          <cell r="G1100">
            <v>0</v>
          </cell>
          <cell r="I1100">
            <v>0</v>
          </cell>
          <cell r="L1100">
            <v>0</v>
          </cell>
          <cell r="Q1100">
            <v>750</v>
          </cell>
        </row>
        <row r="1101">
          <cell r="G1101">
            <v>0</v>
          </cell>
          <cell r="I1101">
            <v>0</v>
          </cell>
          <cell r="L1101">
            <v>0</v>
          </cell>
          <cell r="Q1101">
            <v>750</v>
          </cell>
        </row>
        <row r="1102">
          <cell r="G1102">
            <v>0</v>
          </cell>
          <cell r="I1102">
            <v>0</v>
          </cell>
          <cell r="L1102">
            <v>0</v>
          </cell>
          <cell r="Q1102">
            <v>558</v>
          </cell>
        </row>
        <row r="1103">
          <cell r="G1103">
            <v>0</v>
          </cell>
          <cell r="I1103">
            <v>0</v>
          </cell>
          <cell r="L1103">
            <v>0</v>
          </cell>
          <cell r="Q1103">
            <v>260</v>
          </cell>
        </row>
        <row r="1104">
          <cell r="G1104">
            <v>0</v>
          </cell>
          <cell r="I1104">
            <v>0</v>
          </cell>
          <cell r="L1104">
            <v>0</v>
          </cell>
          <cell r="Q1104">
            <v>372</v>
          </cell>
        </row>
        <row r="1105">
          <cell r="G1105">
            <v>0</v>
          </cell>
          <cell r="I1105">
            <v>0</v>
          </cell>
          <cell r="L1105">
            <v>0</v>
          </cell>
          <cell r="Q1105">
            <v>750</v>
          </cell>
        </row>
        <row r="1106">
          <cell r="G1106">
            <v>0</v>
          </cell>
          <cell r="I1106">
            <v>0</v>
          </cell>
          <cell r="L1106">
            <v>0</v>
          </cell>
          <cell r="Q1106">
            <v>750</v>
          </cell>
        </row>
        <row r="1107">
          <cell r="G1107">
            <v>0</v>
          </cell>
          <cell r="I1107">
            <v>0</v>
          </cell>
          <cell r="L1107">
            <v>0</v>
          </cell>
          <cell r="Q1107">
            <v>574</v>
          </cell>
        </row>
        <row r="1108">
          <cell r="G1108">
            <v>0</v>
          </cell>
          <cell r="I1108">
            <v>0</v>
          </cell>
          <cell r="L1108">
            <v>0</v>
          </cell>
          <cell r="Q1108">
            <v>252</v>
          </cell>
        </row>
        <row r="1109">
          <cell r="G1109">
            <v>0</v>
          </cell>
          <cell r="I1109">
            <v>0</v>
          </cell>
          <cell r="L1109">
            <v>0</v>
          </cell>
          <cell r="Q1109">
            <v>230</v>
          </cell>
        </row>
        <row r="1110">
          <cell r="G1110">
            <v>0</v>
          </cell>
          <cell r="I1110">
            <v>0</v>
          </cell>
          <cell r="L1110">
            <v>0</v>
          </cell>
          <cell r="Q1110">
            <v>230</v>
          </cell>
        </row>
        <row r="1111">
          <cell r="G1111">
            <v>0</v>
          </cell>
          <cell r="I1111">
            <v>0</v>
          </cell>
          <cell r="L1111">
            <v>0</v>
          </cell>
          <cell r="Q1111">
            <v>230</v>
          </cell>
        </row>
        <row r="1112">
          <cell r="G1112">
            <v>0</v>
          </cell>
          <cell r="I1112">
            <v>0</v>
          </cell>
          <cell r="L1112">
            <v>0</v>
          </cell>
          <cell r="Q1112">
            <v>237</v>
          </cell>
        </row>
        <row r="1113">
          <cell r="G1113">
            <v>0</v>
          </cell>
          <cell r="I1113">
            <v>0</v>
          </cell>
          <cell r="L1113">
            <v>0</v>
          </cell>
          <cell r="Q1113">
            <v>230</v>
          </cell>
        </row>
        <row r="1114">
          <cell r="G1114">
            <v>0</v>
          </cell>
          <cell r="I1114">
            <v>0</v>
          </cell>
          <cell r="L1114">
            <v>0</v>
          </cell>
          <cell r="Q1114">
            <v>229</v>
          </cell>
        </row>
        <row r="1115">
          <cell r="G1115">
            <v>0</v>
          </cell>
          <cell r="I1115">
            <v>0</v>
          </cell>
          <cell r="L1115">
            <v>0</v>
          </cell>
          <cell r="Q1115">
            <v>228</v>
          </cell>
        </row>
        <row r="1116">
          <cell r="G1116">
            <v>0</v>
          </cell>
          <cell r="I1116">
            <v>0</v>
          </cell>
          <cell r="L1116">
            <v>0</v>
          </cell>
          <cell r="Q1116">
            <v>228</v>
          </cell>
        </row>
        <row r="1117">
          <cell r="G1117">
            <v>0</v>
          </cell>
          <cell r="I1117">
            <v>0</v>
          </cell>
          <cell r="L1117">
            <v>0</v>
          </cell>
          <cell r="Q1117">
            <v>228</v>
          </cell>
        </row>
        <row r="1118">
          <cell r="G1118">
            <v>0</v>
          </cell>
          <cell r="I1118">
            <v>0</v>
          </cell>
          <cell r="L1118">
            <v>0</v>
          </cell>
          <cell r="Q1118">
            <v>228</v>
          </cell>
        </row>
        <row r="1119">
          <cell r="G1119">
            <v>0</v>
          </cell>
          <cell r="I1119">
            <v>0</v>
          </cell>
          <cell r="L1119">
            <v>0</v>
          </cell>
          <cell r="Q1119">
            <v>228</v>
          </cell>
        </row>
        <row r="1120">
          <cell r="G1120">
            <v>0</v>
          </cell>
          <cell r="I1120">
            <v>0</v>
          </cell>
          <cell r="L1120">
            <v>0</v>
          </cell>
          <cell r="Q1120">
            <v>228</v>
          </cell>
        </row>
        <row r="1121">
          <cell r="G1121">
            <v>0</v>
          </cell>
          <cell r="I1121">
            <v>0</v>
          </cell>
          <cell r="L1121">
            <v>0</v>
          </cell>
          <cell r="Q1121">
            <v>229</v>
          </cell>
        </row>
        <row r="1122">
          <cell r="G1122">
            <v>0</v>
          </cell>
          <cell r="I1122">
            <v>0</v>
          </cell>
          <cell r="L1122">
            <v>0</v>
          </cell>
          <cell r="Q1122">
            <v>228</v>
          </cell>
        </row>
        <row r="1123">
          <cell r="G1123">
            <v>0</v>
          </cell>
          <cell r="I1123">
            <v>0</v>
          </cell>
          <cell r="L1123">
            <v>0</v>
          </cell>
          <cell r="Q1123">
            <v>228</v>
          </cell>
        </row>
        <row r="1124">
          <cell r="G1124">
            <v>0</v>
          </cell>
          <cell r="I1124">
            <v>0</v>
          </cell>
          <cell r="L1124">
            <v>0</v>
          </cell>
          <cell r="Q1124">
            <v>228</v>
          </cell>
        </row>
        <row r="1125">
          <cell r="G1125">
            <v>0</v>
          </cell>
          <cell r="I1125">
            <v>0</v>
          </cell>
          <cell r="L1125">
            <v>0</v>
          </cell>
          <cell r="Q1125">
            <v>230</v>
          </cell>
        </row>
        <row r="1126">
          <cell r="G1126">
            <v>0</v>
          </cell>
          <cell r="I1126">
            <v>0</v>
          </cell>
          <cell r="L1126">
            <v>0</v>
          </cell>
          <cell r="Q1126">
            <v>230</v>
          </cell>
        </row>
        <row r="1127">
          <cell r="G1127">
            <v>0</v>
          </cell>
          <cell r="I1127">
            <v>0</v>
          </cell>
          <cell r="L1127">
            <v>0</v>
          </cell>
          <cell r="Q1127">
            <v>230</v>
          </cell>
        </row>
        <row r="1128">
          <cell r="G1128">
            <v>0</v>
          </cell>
          <cell r="I1128">
            <v>0</v>
          </cell>
          <cell r="L1128">
            <v>0</v>
          </cell>
          <cell r="Q1128">
            <v>420</v>
          </cell>
        </row>
        <row r="1129">
          <cell r="G1129">
            <v>0</v>
          </cell>
          <cell r="I1129">
            <v>0</v>
          </cell>
          <cell r="L1129">
            <v>0</v>
          </cell>
          <cell r="Q1129">
            <v>534</v>
          </cell>
        </row>
        <row r="1130">
          <cell r="G1130">
            <v>0</v>
          </cell>
          <cell r="I1130">
            <v>0</v>
          </cell>
          <cell r="L1130">
            <v>0</v>
          </cell>
          <cell r="Q1130">
            <v>534</v>
          </cell>
        </row>
        <row r="1131">
          <cell r="G1131">
            <v>0</v>
          </cell>
          <cell r="I1131">
            <v>0</v>
          </cell>
          <cell r="L1131">
            <v>0</v>
          </cell>
          <cell r="Q1131">
            <v>541</v>
          </cell>
        </row>
        <row r="1132">
          <cell r="G1132">
            <v>0</v>
          </cell>
          <cell r="I1132">
            <v>0</v>
          </cell>
          <cell r="L1132">
            <v>0</v>
          </cell>
          <cell r="Q1132">
            <v>542</v>
          </cell>
        </row>
        <row r="1133">
          <cell r="G1133">
            <v>0</v>
          </cell>
          <cell r="I1133">
            <v>0</v>
          </cell>
          <cell r="L1133">
            <v>0</v>
          </cell>
          <cell r="Q1133">
            <v>540</v>
          </cell>
        </row>
        <row r="1134">
          <cell r="G1134">
            <v>0</v>
          </cell>
          <cell r="I1134">
            <v>0</v>
          </cell>
          <cell r="L1134">
            <v>0</v>
          </cell>
          <cell r="Q1134">
            <v>571</v>
          </cell>
        </row>
        <row r="1135">
          <cell r="G1135">
            <v>0</v>
          </cell>
          <cell r="I1135">
            <v>0</v>
          </cell>
          <cell r="L1135">
            <v>0</v>
          </cell>
          <cell r="Q1135">
            <v>623</v>
          </cell>
        </row>
        <row r="1136">
          <cell r="G1136">
            <v>0</v>
          </cell>
          <cell r="I1136">
            <v>0</v>
          </cell>
          <cell r="L1136">
            <v>0</v>
          </cell>
          <cell r="Q1136">
            <v>679</v>
          </cell>
        </row>
        <row r="1137">
          <cell r="G1137">
            <v>0</v>
          </cell>
          <cell r="I1137">
            <v>0</v>
          </cell>
          <cell r="L1137">
            <v>0</v>
          </cell>
          <cell r="Q1137">
            <v>697</v>
          </cell>
        </row>
        <row r="1138">
          <cell r="G1138">
            <v>0</v>
          </cell>
          <cell r="I1138">
            <v>0</v>
          </cell>
          <cell r="L1138">
            <v>0</v>
          </cell>
          <cell r="Q1138">
            <v>658</v>
          </cell>
        </row>
        <row r="1139">
          <cell r="G1139">
            <v>0</v>
          </cell>
          <cell r="I1139">
            <v>0</v>
          </cell>
          <cell r="L1139">
            <v>0</v>
          </cell>
          <cell r="Q1139">
            <v>636</v>
          </cell>
        </row>
        <row r="1140">
          <cell r="G1140">
            <v>0</v>
          </cell>
          <cell r="I1140">
            <v>0</v>
          </cell>
          <cell r="L1140">
            <v>0</v>
          </cell>
          <cell r="Q1140">
            <v>667</v>
          </cell>
        </row>
        <row r="1141">
          <cell r="G1141">
            <v>0</v>
          </cell>
          <cell r="I1141">
            <v>0</v>
          </cell>
          <cell r="L1141">
            <v>0</v>
          </cell>
          <cell r="Q1141">
            <v>641</v>
          </cell>
        </row>
        <row r="1142">
          <cell r="G1142">
            <v>0</v>
          </cell>
          <cell r="I1142">
            <v>0</v>
          </cell>
          <cell r="L1142">
            <v>0</v>
          </cell>
          <cell r="Q1142">
            <v>632</v>
          </cell>
        </row>
        <row r="1143">
          <cell r="G1143">
            <v>0</v>
          </cell>
          <cell r="I1143">
            <v>0</v>
          </cell>
          <cell r="L1143">
            <v>0</v>
          </cell>
          <cell r="Q1143">
            <v>633</v>
          </cell>
        </row>
        <row r="1144">
          <cell r="G1144">
            <v>0</v>
          </cell>
          <cell r="I1144">
            <v>0</v>
          </cell>
          <cell r="L1144">
            <v>0</v>
          </cell>
          <cell r="Q1144">
            <v>632</v>
          </cell>
        </row>
        <row r="1145">
          <cell r="G1145">
            <v>0</v>
          </cell>
          <cell r="I1145">
            <v>0</v>
          </cell>
          <cell r="L1145">
            <v>0</v>
          </cell>
          <cell r="Q1145">
            <v>631</v>
          </cell>
        </row>
        <row r="1146">
          <cell r="G1146">
            <v>0</v>
          </cell>
          <cell r="I1146">
            <v>0</v>
          </cell>
          <cell r="L1146">
            <v>0</v>
          </cell>
          <cell r="Q1146">
            <v>684</v>
          </cell>
        </row>
        <row r="1147">
          <cell r="G1147">
            <v>0</v>
          </cell>
          <cell r="I1147">
            <v>0</v>
          </cell>
          <cell r="L1147">
            <v>0</v>
          </cell>
          <cell r="Q1147">
            <v>652</v>
          </cell>
        </row>
        <row r="1148">
          <cell r="G1148">
            <v>0</v>
          </cell>
          <cell r="I1148">
            <v>0</v>
          </cell>
          <cell r="L1148">
            <v>0</v>
          </cell>
          <cell r="Q1148">
            <v>640</v>
          </cell>
        </row>
        <row r="1149">
          <cell r="G1149">
            <v>0</v>
          </cell>
          <cell r="I1149">
            <v>0</v>
          </cell>
          <cell r="L1149">
            <v>0</v>
          </cell>
          <cell r="Q1149">
            <v>637</v>
          </cell>
        </row>
        <row r="1150">
          <cell r="G1150">
            <v>0</v>
          </cell>
          <cell r="I1150">
            <v>0</v>
          </cell>
          <cell r="L1150">
            <v>0</v>
          </cell>
          <cell r="Q1150">
            <v>636</v>
          </cell>
        </row>
        <row r="1151">
          <cell r="G1151">
            <v>0</v>
          </cell>
          <cell r="I1151">
            <v>0</v>
          </cell>
          <cell r="L1151">
            <v>0</v>
          </cell>
          <cell r="Q1151">
            <v>635</v>
          </cell>
        </row>
        <row r="1152">
          <cell r="G1152">
            <v>0</v>
          </cell>
          <cell r="I1152">
            <v>0</v>
          </cell>
          <cell r="L1152">
            <v>0</v>
          </cell>
          <cell r="Q1152">
            <v>634</v>
          </cell>
        </row>
        <row r="1153">
          <cell r="G1153">
            <v>0</v>
          </cell>
          <cell r="I1153">
            <v>0</v>
          </cell>
          <cell r="L1153">
            <v>0</v>
          </cell>
          <cell r="Q1153">
            <v>634</v>
          </cell>
        </row>
        <row r="1154">
          <cell r="G1154">
            <v>0</v>
          </cell>
          <cell r="I1154">
            <v>0</v>
          </cell>
          <cell r="L1154">
            <v>0</v>
          </cell>
          <cell r="Q1154">
            <v>635</v>
          </cell>
        </row>
        <row r="1155">
          <cell r="G1155">
            <v>0</v>
          </cell>
          <cell r="I1155">
            <v>0</v>
          </cell>
          <cell r="L1155">
            <v>0</v>
          </cell>
          <cell r="Q1155">
            <v>635</v>
          </cell>
        </row>
        <row r="1156">
          <cell r="G1156">
            <v>0</v>
          </cell>
          <cell r="I1156">
            <v>0</v>
          </cell>
          <cell r="L1156">
            <v>0</v>
          </cell>
          <cell r="Q1156">
            <v>635</v>
          </cell>
        </row>
        <row r="1157">
          <cell r="G1157">
            <v>0</v>
          </cell>
          <cell r="I1157">
            <v>0</v>
          </cell>
          <cell r="L1157">
            <v>0</v>
          </cell>
          <cell r="Q1157">
            <v>676</v>
          </cell>
        </row>
        <row r="1158">
          <cell r="G1158">
            <v>0</v>
          </cell>
          <cell r="I1158">
            <v>0</v>
          </cell>
          <cell r="L1158">
            <v>0</v>
          </cell>
          <cell r="Q1158">
            <v>750</v>
          </cell>
        </row>
        <row r="1159">
          <cell r="G1159">
            <v>0</v>
          </cell>
          <cell r="I1159">
            <v>0</v>
          </cell>
          <cell r="L1159">
            <v>0</v>
          </cell>
          <cell r="Q1159">
            <v>750</v>
          </cell>
        </row>
        <row r="1160">
          <cell r="G1160">
            <v>0</v>
          </cell>
          <cell r="I1160">
            <v>0</v>
          </cell>
          <cell r="L1160">
            <v>0</v>
          </cell>
          <cell r="Q1160">
            <v>750</v>
          </cell>
        </row>
        <row r="1161">
          <cell r="G1161">
            <v>0</v>
          </cell>
          <cell r="I1161">
            <v>0</v>
          </cell>
          <cell r="L1161">
            <v>0</v>
          </cell>
          <cell r="Q1161">
            <v>750</v>
          </cell>
        </row>
        <row r="1162">
          <cell r="G1162">
            <v>0</v>
          </cell>
          <cell r="I1162">
            <v>0</v>
          </cell>
          <cell r="L1162">
            <v>0</v>
          </cell>
          <cell r="Q1162">
            <v>750</v>
          </cell>
        </row>
        <row r="1163">
          <cell r="G1163">
            <v>0</v>
          </cell>
          <cell r="I1163">
            <v>0</v>
          </cell>
          <cell r="L1163">
            <v>0</v>
          </cell>
          <cell r="Q1163">
            <v>750</v>
          </cell>
        </row>
        <row r="1164">
          <cell r="G1164">
            <v>0</v>
          </cell>
          <cell r="I1164">
            <v>0</v>
          </cell>
          <cell r="L1164">
            <v>0</v>
          </cell>
          <cell r="Q1164">
            <v>750</v>
          </cell>
        </row>
        <row r="1165">
          <cell r="G1165">
            <v>0</v>
          </cell>
          <cell r="I1165">
            <v>0</v>
          </cell>
          <cell r="L1165">
            <v>0</v>
          </cell>
          <cell r="Q1165">
            <v>750</v>
          </cell>
        </row>
        <row r="1166">
          <cell r="G1166">
            <v>0</v>
          </cell>
          <cell r="I1166">
            <v>0</v>
          </cell>
          <cell r="L1166">
            <v>0</v>
          </cell>
          <cell r="Q1166">
            <v>750</v>
          </cell>
        </row>
        <row r="1167">
          <cell r="G1167">
            <v>0</v>
          </cell>
          <cell r="I1167">
            <v>0</v>
          </cell>
          <cell r="L1167">
            <v>0</v>
          </cell>
          <cell r="Q1167">
            <v>750</v>
          </cell>
        </row>
        <row r="1168">
          <cell r="G1168">
            <v>0</v>
          </cell>
          <cell r="I1168">
            <v>0</v>
          </cell>
          <cell r="L1168">
            <v>0</v>
          </cell>
          <cell r="Q1168">
            <v>675</v>
          </cell>
        </row>
        <row r="1169">
          <cell r="G1169">
            <v>0</v>
          </cell>
          <cell r="I1169">
            <v>0</v>
          </cell>
          <cell r="L1169">
            <v>0</v>
          </cell>
          <cell r="Q1169">
            <v>750</v>
          </cell>
        </row>
        <row r="1170">
          <cell r="G1170">
            <v>0</v>
          </cell>
          <cell r="I1170">
            <v>0</v>
          </cell>
          <cell r="L1170">
            <v>0</v>
          </cell>
          <cell r="Q1170">
            <v>750</v>
          </cell>
        </row>
        <row r="1171">
          <cell r="G1171">
            <v>0</v>
          </cell>
          <cell r="I1171">
            <v>0</v>
          </cell>
          <cell r="L1171">
            <v>0</v>
          </cell>
          <cell r="Q1171">
            <v>558</v>
          </cell>
        </row>
        <row r="1172">
          <cell r="G1172">
            <v>0</v>
          </cell>
          <cell r="I1172">
            <v>0</v>
          </cell>
          <cell r="L1172">
            <v>0</v>
          </cell>
          <cell r="Q1172">
            <v>750</v>
          </cell>
        </row>
        <row r="1173">
          <cell r="G1173">
            <v>0</v>
          </cell>
          <cell r="I1173">
            <v>0</v>
          </cell>
          <cell r="L1173">
            <v>0</v>
          </cell>
          <cell r="Q1173">
            <v>650</v>
          </cell>
        </row>
        <row r="1174">
          <cell r="G1174">
            <v>0</v>
          </cell>
          <cell r="I1174">
            <v>0</v>
          </cell>
          <cell r="L1174">
            <v>0</v>
          </cell>
          <cell r="Q1174">
            <v>548</v>
          </cell>
        </row>
        <row r="1175">
          <cell r="G1175">
            <v>0</v>
          </cell>
          <cell r="I1175">
            <v>0</v>
          </cell>
          <cell r="L1175">
            <v>0</v>
          </cell>
          <cell r="Q1175">
            <v>750</v>
          </cell>
        </row>
        <row r="1176">
          <cell r="G1176">
            <v>0</v>
          </cell>
          <cell r="I1176">
            <v>0</v>
          </cell>
          <cell r="L1176">
            <v>0</v>
          </cell>
          <cell r="Q1176">
            <v>750</v>
          </cell>
        </row>
        <row r="1177">
          <cell r="G1177">
            <v>0</v>
          </cell>
          <cell r="I1177">
            <v>0</v>
          </cell>
          <cell r="L1177">
            <v>0</v>
          </cell>
          <cell r="Q1177">
            <v>750</v>
          </cell>
        </row>
        <row r="1178">
          <cell r="G1178">
            <v>0</v>
          </cell>
          <cell r="I1178">
            <v>0</v>
          </cell>
          <cell r="L1178">
            <v>0</v>
          </cell>
          <cell r="Q1178">
            <v>750</v>
          </cell>
        </row>
        <row r="1179">
          <cell r="G1179">
            <v>0</v>
          </cell>
          <cell r="I1179">
            <v>0</v>
          </cell>
          <cell r="L1179">
            <v>0</v>
          </cell>
          <cell r="Q1179">
            <v>750</v>
          </cell>
        </row>
        <row r="1180">
          <cell r="G1180">
            <v>0</v>
          </cell>
          <cell r="I1180">
            <v>0</v>
          </cell>
          <cell r="L1180">
            <v>0</v>
          </cell>
          <cell r="Q1180">
            <v>676</v>
          </cell>
        </row>
        <row r="1181">
          <cell r="G1181">
            <v>0</v>
          </cell>
          <cell r="I1181">
            <v>0</v>
          </cell>
          <cell r="L1181">
            <v>0</v>
          </cell>
          <cell r="Q1181">
            <v>637</v>
          </cell>
        </row>
        <row r="1182">
          <cell r="G1182">
            <v>0</v>
          </cell>
          <cell r="I1182">
            <v>0</v>
          </cell>
          <cell r="L1182">
            <v>0</v>
          </cell>
          <cell r="Q1182">
            <v>637</v>
          </cell>
        </row>
        <row r="1183">
          <cell r="G1183">
            <v>0</v>
          </cell>
          <cell r="I1183">
            <v>0</v>
          </cell>
          <cell r="L1183">
            <v>0</v>
          </cell>
          <cell r="Q1183">
            <v>606</v>
          </cell>
        </row>
        <row r="1184">
          <cell r="G1184">
            <v>0</v>
          </cell>
          <cell r="I1184">
            <v>0</v>
          </cell>
          <cell r="L1184">
            <v>0</v>
          </cell>
          <cell r="Q1184">
            <v>551</v>
          </cell>
        </row>
        <row r="1185">
          <cell r="G1185">
            <v>0</v>
          </cell>
          <cell r="I1185">
            <v>0</v>
          </cell>
          <cell r="L1185">
            <v>0</v>
          </cell>
          <cell r="Q1185">
            <v>523</v>
          </cell>
        </row>
        <row r="1186">
          <cell r="G1186">
            <v>0</v>
          </cell>
          <cell r="I1186">
            <v>0</v>
          </cell>
          <cell r="L1186">
            <v>0</v>
          </cell>
          <cell r="Q1186">
            <v>487</v>
          </cell>
        </row>
        <row r="1187">
          <cell r="G1187">
            <v>0</v>
          </cell>
          <cell r="I1187">
            <v>0</v>
          </cell>
          <cell r="L1187">
            <v>0</v>
          </cell>
          <cell r="Q1187">
            <v>549</v>
          </cell>
        </row>
        <row r="1188">
          <cell r="G1188">
            <v>0</v>
          </cell>
          <cell r="I1188">
            <v>0</v>
          </cell>
          <cell r="L1188">
            <v>0</v>
          </cell>
          <cell r="Q1188">
            <v>588</v>
          </cell>
        </row>
        <row r="1189">
          <cell r="G1189">
            <v>0</v>
          </cell>
          <cell r="I1189">
            <v>0</v>
          </cell>
          <cell r="L1189">
            <v>0</v>
          </cell>
          <cell r="Q1189">
            <v>586</v>
          </cell>
        </row>
        <row r="1190">
          <cell r="G1190">
            <v>0</v>
          </cell>
          <cell r="I1190">
            <v>0</v>
          </cell>
          <cell r="L1190">
            <v>0</v>
          </cell>
          <cell r="Q1190">
            <v>592</v>
          </cell>
        </row>
        <row r="1191">
          <cell r="G1191">
            <v>0</v>
          </cell>
          <cell r="I1191">
            <v>0</v>
          </cell>
          <cell r="L1191">
            <v>0</v>
          </cell>
          <cell r="Q1191">
            <v>596</v>
          </cell>
        </row>
        <row r="1192">
          <cell r="G1192">
            <v>0</v>
          </cell>
          <cell r="I1192">
            <v>0</v>
          </cell>
          <cell r="L1192">
            <v>0</v>
          </cell>
          <cell r="Q1192">
            <v>596</v>
          </cell>
        </row>
        <row r="1193">
          <cell r="G1193">
            <v>0</v>
          </cell>
          <cell r="I1193">
            <v>0</v>
          </cell>
          <cell r="L1193">
            <v>0</v>
          </cell>
          <cell r="Q1193">
            <v>596</v>
          </cell>
        </row>
        <row r="1194">
          <cell r="G1194">
            <v>0</v>
          </cell>
          <cell r="I1194">
            <v>0</v>
          </cell>
          <cell r="L1194">
            <v>0</v>
          </cell>
          <cell r="Q1194">
            <v>624</v>
          </cell>
        </row>
        <row r="1195">
          <cell r="G1195">
            <v>0</v>
          </cell>
          <cell r="I1195">
            <v>0</v>
          </cell>
          <cell r="L1195">
            <v>0</v>
          </cell>
          <cell r="Q1195">
            <v>639</v>
          </cell>
        </row>
        <row r="1196">
          <cell r="G1196">
            <v>0</v>
          </cell>
          <cell r="I1196">
            <v>0</v>
          </cell>
          <cell r="L1196">
            <v>0</v>
          </cell>
          <cell r="Q1196">
            <v>640</v>
          </cell>
        </row>
        <row r="1197">
          <cell r="G1197">
            <v>0</v>
          </cell>
          <cell r="I1197">
            <v>0</v>
          </cell>
          <cell r="L1197">
            <v>0</v>
          </cell>
          <cell r="Q1197">
            <v>640</v>
          </cell>
        </row>
        <row r="1198">
          <cell r="G1198">
            <v>0</v>
          </cell>
          <cell r="I1198">
            <v>0</v>
          </cell>
          <cell r="L1198">
            <v>0</v>
          </cell>
          <cell r="Q1198">
            <v>607</v>
          </cell>
        </row>
        <row r="1199">
          <cell r="G1199">
            <v>0</v>
          </cell>
          <cell r="I1199">
            <v>0</v>
          </cell>
          <cell r="L1199">
            <v>0</v>
          </cell>
          <cell r="Q1199">
            <v>514</v>
          </cell>
        </row>
        <row r="1200">
          <cell r="G1200">
            <v>0</v>
          </cell>
          <cell r="I1200">
            <v>0</v>
          </cell>
          <cell r="L1200">
            <v>0</v>
          </cell>
          <cell r="Q1200">
            <v>621</v>
          </cell>
        </row>
        <row r="1201">
          <cell r="G1201">
            <v>0</v>
          </cell>
          <cell r="I1201">
            <v>0</v>
          </cell>
          <cell r="L1201">
            <v>0</v>
          </cell>
          <cell r="Q1201">
            <v>639</v>
          </cell>
        </row>
        <row r="1202">
          <cell r="G1202">
            <v>0</v>
          </cell>
          <cell r="I1202">
            <v>0</v>
          </cell>
          <cell r="L1202">
            <v>0</v>
          </cell>
          <cell r="Q1202">
            <v>639</v>
          </cell>
        </row>
        <row r="1203">
          <cell r="G1203">
            <v>0</v>
          </cell>
          <cell r="I1203">
            <v>0</v>
          </cell>
          <cell r="L1203">
            <v>0</v>
          </cell>
          <cell r="Q1203">
            <v>550</v>
          </cell>
        </row>
        <row r="1204">
          <cell r="G1204">
            <v>0</v>
          </cell>
          <cell r="I1204">
            <v>0</v>
          </cell>
          <cell r="L1204">
            <v>0</v>
          </cell>
          <cell r="Q1204">
            <v>502</v>
          </cell>
        </row>
        <row r="1205">
          <cell r="G1205">
            <v>0</v>
          </cell>
          <cell r="I1205">
            <v>0</v>
          </cell>
          <cell r="L1205">
            <v>0</v>
          </cell>
          <cell r="Q1205">
            <v>502</v>
          </cell>
        </row>
        <row r="1206">
          <cell r="G1206">
            <v>0</v>
          </cell>
          <cell r="I1206">
            <v>0</v>
          </cell>
          <cell r="L1206">
            <v>0</v>
          </cell>
          <cell r="Q1206">
            <v>500</v>
          </cell>
        </row>
        <row r="1207">
          <cell r="G1207">
            <v>0</v>
          </cell>
          <cell r="I1207">
            <v>0</v>
          </cell>
          <cell r="L1207">
            <v>0</v>
          </cell>
          <cell r="Q1207">
            <v>499</v>
          </cell>
        </row>
        <row r="1208">
          <cell r="G1208">
            <v>0</v>
          </cell>
          <cell r="I1208">
            <v>0</v>
          </cell>
          <cell r="L1208">
            <v>0</v>
          </cell>
          <cell r="Q1208">
            <v>559</v>
          </cell>
        </row>
        <row r="1209">
          <cell r="G1209">
            <v>0</v>
          </cell>
          <cell r="I1209">
            <v>0</v>
          </cell>
          <cell r="L1209">
            <v>0</v>
          </cell>
          <cell r="Q1209">
            <v>654</v>
          </cell>
        </row>
        <row r="1210">
          <cell r="G1210">
            <v>0</v>
          </cell>
          <cell r="I1210">
            <v>0</v>
          </cell>
          <cell r="L1210">
            <v>0</v>
          </cell>
          <cell r="Q1210">
            <v>653</v>
          </cell>
        </row>
        <row r="1211">
          <cell r="G1211">
            <v>0</v>
          </cell>
          <cell r="I1211">
            <v>0</v>
          </cell>
          <cell r="L1211">
            <v>0</v>
          </cell>
          <cell r="Q1211">
            <v>613</v>
          </cell>
        </row>
        <row r="1212">
          <cell r="G1212">
            <v>0</v>
          </cell>
          <cell r="I1212">
            <v>0</v>
          </cell>
          <cell r="L1212">
            <v>0</v>
          </cell>
          <cell r="Q1212">
            <v>602</v>
          </cell>
        </row>
        <row r="1213">
          <cell r="G1213">
            <v>0</v>
          </cell>
          <cell r="I1213">
            <v>0</v>
          </cell>
          <cell r="L1213">
            <v>0</v>
          </cell>
          <cell r="Q1213">
            <v>545</v>
          </cell>
        </row>
        <row r="1214">
          <cell r="G1214">
            <v>0</v>
          </cell>
          <cell r="I1214">
            <v>0</v>
          </cell>
          <cell r="L1214">
            <v>0</v>
          </cell>
          <cell r="Q1214">
            <v>496</v>
          </cell>
        </row>
        <row r="1215">
          <cell r="G1215">
            <v>0</v>
          </cell>
          <cell r="I1215">
            <v>0</v>
          </cell>
          <cell r="L1215">
            <v>0</v>
          </cell>
          <cell r="Q1215">
            <v>453</v>
          </cell>
        </row>
        <row r="1216">
          <cell r="G1216">
            <v>0</v>
          </cell>
          <cell r="I1216">
            <v>0</v>
          </cell>
          <cell r="L1216">
            <v>0</v>
          </cell>
          <cell r="Q1216">
            <v>403</v>
          </cell>
        </row>
        <row r="1217">
          <cell r="G1217">
            <v>0</v>
          </cell>
          <cell r="I1217">
            <v>0</v>
          </cell>
          <cell r="L1217">
            <v>0</v>
          </cell>
          <cell r="Q1217">
            <v>386</v>
          </cell>
        </row>
        <row r="1218">
          <cell r="G1218">
            <v>0</v>
          </cell>
          <cell r="I1218">
            <v>0</v>
          </cell>
          <cell r="L1218">
            <v>0</v>
          </cell>
          <cell r="Q1218">
            <v>384</v>
          </cell>
        </row>
        <row r="1219">
          <cell r="G1219">
            <v>0</v>
          </cell>
          <cell r="I1219">
            <v>0</v>
          </cell>
          <cell r="L1219">
            <v>0</v>
          </cell>
          <cell r="Q1219">
            <v>416</v>
          </cell>
        </row>
        <row r="1220">
          <cell r="G1220">
            <v>0</v>
          </cell>
          <cell r="I1220">
            <v>0</v>
          </cell>
          <cell r="L1220">
            <v>0</v>
          </cell>
          <cell r="Q1220">
            <v>427</v>
          </cell>
        </row>
        <row r="1221">
          <cell r="G1221">
            <v>0</v>
          </cell>
          <cell r="I1221">
            <v>0</v>
          </cell>
          <cell r="L1221">
            <v>0</v>
          </cell>
          <cell r="Q1221">
            <v>435</v>
          </cell>
        </row>
        <row r="1222">
          <cell r="G1222">
            <v>0</v>
          </cell>
          <cell r="I1222">
            <v>0</v>
          </cell>
          <cell r="L1222">
            <v>0</v>
          </cell>
          <cell r="Q1222">
            <v>435</v>
          </cell>
        </row>
        <row r="1223">
          <cell r="G1223">
            <v>0</v>
          </cell>
          <cell r="I1223">
            <v>0</v>
          </cell>
          <cell r="L1223">
            <v>0</v>
          </cell>
          <cell r="Q1223">
            <v>435</v>
          </cell>
        </row>
        <row r="1224">
          <cell r="G1224">
            <v>0</v>
          </cell>
          <cell r="I1224">
            <v>0</v>
          </cell>
          <cell r="L1224">
            <v>0</v>
          </cell>
          <cell r="Q1224">
            <v>434</v>
          </cell>
        </row>
        <row r="1225">
          <cell r="G1225">
            <v>0</v>
          </cell>
          <cell r="I1225">
            <v>0</v>
          </cell>
          <cell r="L1225">
            <v>0</v>
          </cell>
          <cell r="Q1225">
            <v>306</v>
          </cell>
        </row>
        <row r="1226">
          <cell r="G1226">
            <v>0</v>
          </cell>
          <cell r="I1226">
            <v>0</v>
          </cell>
          <cell r="L1226">
            <v>0</v>
          </cell>
          <cell r="Q1226">
            <v>227</v>
          </cell>
        </row>
        <row r="1227">
          <cell r="G1227">
            <v>0</v>
          </cell>
          <cell r="I1227">
            <v>0</v>
          </cell>
          <cell r="L1227">
            <v>0</v>
          </cell>
          <cell r="Q1227">
            <v>227</v>
          </cell>
        </row>
        <row r="1228">
          <cell r="G1228">
            <v>0</v>
          </cell>
          <cell r="I1228">
            <v>0</v>
          </cell>
          <cell r="L1228">
            <v>0</v>
          </cell>
          <cell r="Q1228">
            <v>228</v>
          </cell>
        </row>
        <row r="1229">
          <cell r="G1229">
            <v>0</v>
          </cell>
          <cell r="I1229">
            <v>0</v>
          </cell>
          <cell r="L1229">
            <v>0</v>
          </cell>
          <cell r="Q1229">
            <v>228</v>
          </cell>
        </row>
        <row r="1230">
          <cell r="G1230">
            <v>0</v>
          </cell>
          <cell r="I1230">
            <v>0</v>
          </cell>
          <cell r="L1230">
            <v>0</v>
          </cell>
          <cell r="Q1230">
            <v>228</v>
          </cell>
        </row>
        <row r="1231">
          <cell r="G1231">
            <v>0</v>
          </cell>
          <cell r="I1231">
            <v>0</v>
          </cell>
          <cell r="L1231">
            <v>0</v>
          </cell>
          <cell r="Q1231">
            <v>228</v>
          </cell>
        </row>
        <row r="1232">
          <cell r="G1232">
            <v>0</v>
          </cell>
          <cell r="I1232">
            <v>0</v>
          </cell>
          <cell r="L1232">
            <v>0</v>
          </cell>
          <cell r="Q1232">
            <v>228</v>
          </cell>
        </row>
        <row r="1233">
          <cell r="G1233">
            <v>0</v>
          </cell>
          <cell r="I1233">
            <v>0</v>
          </cell>
          <cell r="L1233">
            <v>0</v>
          </cell>
          <cell r="Q1233">
            <v>228</v>
          </cell>
        </row>
        <row r="1234">
          <cell r="G1234">
            <v>0</v>
          </cell>
          <cell r="I1234">
            <v>0</v>
          </cell>
          <cell r="L1234">
            <v>0</v>
          </cell>
          <cell r="Q1234">
            <v>228</v>
          </cell>
        </row>
        <row r="1235">
          <cell r="G1235">
            <v>0</v>
          </cell>
          <cell r="I1235">
            <v>0</v>
          </cell>
          <cell r="L1235">
            <v>0</v>
          </cell>
          <cell r="Q1235">
            <v>228</v>
          </cell>
        </row>
        <row r="1236">
          <cell r="G1236">
            <v>0</v>
          </cell>
          <cell r="I1236">
            <v>0</v>
          </cell>
          <cell r="L1236">
            <v>0</v>
          </cell>
          <cell r="Q1236">
            <v>228</v>
          </cell>
        </row>
        <row r="1237">
          <cell r="G1237">
            <v>0</v>
          </cell>
          <cell r="I1237">
            <v>0</v>
          </cell>
          <cell r="L1237">
            <v>0</v>
          </cell>
          <cell r="Q1237">
            <v>228</v>
          </cell>
        </row>
        <row r="1238">
          <cell r="G1238">
            <v>0</v>
          </cell>
          <cell r="I1238">
            <v>0</v>
          </cell>
          <cell r="L1238">
            <v>0</v>
          </cell>
          <cell r="Q1238">
            <v>228</v>
          </cell>
        </row>
        <row r="1239">
          <cell r="G1239">
            <v>0</v>
          </cell>
          <cell r="I1239">
            <v>0</v>
          </cell>
          <cell r="L1239">
            <v>0</v>
          </cell>
          <cell r="Q1239">
            <v>228</v>
          </cell>
        </row>
        <row r="1240">
          <cell r="G1240">
            <v>0</v>
          </cell>
          <cell r="I1240">
            <v>0</v>
          </cell>
          <cell r="L1240">
            <v>0</v>
          </cell>
          <cell r="Q1240">
            <v>228</v>
          </cell>
        </row>
        <row r="1241">
          <cell r="G1241">
            <v>0</v>
          </cell>
          <cell r="I1241">
            <v>0</v>
          </cell>
          <cell r="L1241">
            <v>0</v>
          </cell>
          <cell r="Q1241">
            <v>228</v>
          </cell>
        </row>
        <row r="1242">
          <cell r="G1242">
            <v>0</v>
          </cell>
          <cell r="I1242">
            <v>0</v>
          </cell>
          <cell r="L1242">
            <v>0</v>
          </cell>
          <cell r="Q1242">
            <v>233</v>
          </cell>
        </row>
        <row r="1243">
          <cell r="G1243">
            <v>0</v>
          </cell>
          <cell r="I1243">
            <v>0</v>
          </cell>
          <cell r="L1243">
            <v>0</v>
          </cell>
          <cell r="Q1243">
            <v>230</v>
          </cell>
        </row>
        <row r="1244">
          <cell r="G1244">
            <v>0</v>
          </cell>
          <cell r="I1244">
            <v>0</v>
          </cell>
          <cell r="L1244">
            <v>0</v>
          </cell>
          <cell r="Q1244">
            <v>230</v>
          </cell>
        </row>
        <row r="1245">
          <cell r="G1245">
            <v>0</v>
          </cell>
          <cell r="I1245">
            <v>0</v>
          </cell>
          <cell r="L1245">
            <v>0</v>
          </cell>
          <cell r="Q1245">
            <v>230</v>
          </cell>
        </row>
        <row r="1246">
          <cell r="G1246">
            <v>0</v>
          </cell>
          <cell r="I1246">
            <v>0</v>
          </cell>
          <cell r="L1246">
            <v>0</v>
          </cell>
          <cell r="Q1246">
            <v>230</v>
          </cell>
        </row>
        <row r="1247">
          <cell r="G1247">
            <v>0</v>
          </cell>
          <cell r="I1247">
            <v>0</v>
          </cell>
          <cell r="L1247">
            <v>0</v>
          </cell>
          <cell r="Q1247">
            <v>230</v>
          </cell>
        </row>
        <row r="1248">
          <cell r="G1248">
            <v>0</v>
          </cell>
          <cell r="I1248">
            <v>0</v>
          </cell>
          <cell r="L1248">
            <v>0</v>
          </cell>
          <cell r="Q1248">
            <v>230</v>
          </cell>
        </row>
        <row r="1249">
          <cell r="G1249">
            <v>0</v>
          </cell>
          <cell r="I1249">
            <v>0</v>
          </cell>
          <cell r="L1249">
            <v>0</v>
          </cell>
          <cell r="Q1249">
            <v>230</v>
          </cell>
        </row>
        <row r="1250">
          <cell r="G1250">
            <v>0</v>
          </cell>
          <cell r="I1250">
            <v>0</v>
          </cell>
          <cell r="L1250">
            <v>0</v>
          </cell>
          <cell r="Q1250">
            <v>230</v>
          </cell>
        </row>
        <row r="1251">
          <cell r="G1251">
            <v>0</v>
          </cell>
          <cell r="I1251">
            <v>0</v>
          </cell>
          <cell r="L1251">
            <v>0</v>
          </cell>
          <cell r="Q1251">
            <v>230</v>
          </cell>
        </row>
        <row r="1252">
          <cell r="G1252">
            <v>0</v>
          </cell>
          <cell r="I1252">
            <v>0</v>
          </cell>
          <cell r="L1252">
            <v>0</v>
          </cell>
          <cell r="Q1252">
            <v>230</v>
          </cell>
        </row>
        <row r="1253">
          <cell r="G1253">
            <v>0</v>
          </cell>
          <cell r="I1253">
            <v>0</v>
          </cell>
          <cell r="L1253">
            <v>0</v>
          </cell>
          <cell r="Q1253">
            <v>230</v>
          </cell>
        </row>
        <row r="1254">
          <cell r="G1254">
            <v>0</v>
          </cell>
          <cell r="I1254">
            <v>0</v>
          </cell>
          <cell r="L1254">
            <v>0</v>
          </cell>
          <cell r="Q1254">
            <v>250</v>
          </cell>
        </row>
        <row r="1255">
          <cell r="G1255">
            <v>0</v>
          </cell>
          <cell r="I1255">
            <v>0</v>
          </cell>
          <cell r="L1255">
            <v>0</v>
          </cell>
          <cell r="Q1255">
            <v>240</v>
          </cell>
        </row>
        <row r="1256">
          <cell r="G1256">
            <v>0</v>
          </cell>
          <cell r="I1256">
            <v>0</v>
          </cell>
          <cell r="L1256">
            <v>0</v>
          </cell>
          <cell r="Q1256">
            <v>230</v>
          </cell>
        </row>
        <row r="1257">
          <cell r="G1257">
            <v>0</v>
          </cell>
          <cell r="I1257">
            <v>0</v>
          </cell>
          <cell r="L1257">
            <v>0</v>
          </cell>
          <cell r="Q1257">
            <v>230</v>
          </cell>
        </row>
        <row r="1258">
          <cell r="G1258">
            <v>0</v>
          </cell>
          <cell r="I1258">
            <v>0</v>
          </cell>
          <cell r="L1258">
            <v>0</v>
          </cell>
          <cell r="Q1258">
            <v>230</v>
          </cell>
        </row>
        <row r="1259">
          <cell r="G1259">
            <v>0</v>
          </cell>
          <cell r="I1259">
            <v>0</v>
          </cell>
          <cell r="L1259">
            <v>0</v>
          </cell>
          <cell r="Q1259">
            <v>230</v>
          </cell>
        </row>
        <row r="1260">
          <cell r="G1260">
            <v>0</v>
          </cell>
          <cell r="I1260">
            <v>0</v>
          </cell>
          <cell r="L1260">
            <v>0</v>
          </cell>
          <cell r="Q1260">
            <v>230</v>
          </cell>
        </row>
        <row r="1261">
          <cell r="G1261">
            <v>0</v>
          </cell>
          <cell r="I1261">
            <v>0</v>
          </cell>
          <cell r="L1261">
            <v>0</v>
          </cell>
          <cell r="Q1261">
            <v>230</v>
          </cell>
        </row>
        <row r="1262">
          <cell r="G1262">
            <v>0</v>
          </cell>
          <cell r="I1262">
            <v>0</v>
          </cell>
          <cell r="L1262">
            <v>0</v>
          </cell>
          <cell r="Q1262">
            <v>230</v>
          </cell>
        </row>
        <row r="1263">
          <cell r="G1263">
            <v>0</v>
          </cell>
          <cell r="I1263">
            <v>0</v>
          </cell>
          <cell r="L1263">
            <v>0</v>
          </cell>
          <cell r="Q1263">
            <v>230</v>
          </cell>
        </row>
        <row r="1264">
          <cell r="G1264">
            <v>0</v>
          </cell>
          <cell r="I1264">
            <v>0</v>
          </cell>
          <cell r="L1264">
            <v>0</v>
          </cell>
          <cell r="Q1264">
            <v>230</v>
          </cell>
        </row>
        <row r="1265">
          <cell r="G1265">
            <v>0</v>
          </cell>
          <cell r="I1265">
            <v>0</v>
          </cell>
          <cell r="L1265">
            <v>0</v>
          </cell>
          <cell r="Q1265">
            <v>230</v>
          </cell>
        </row>
        <row r="1266">
          <cell r="G1266">
            <v>0</v>
          </cell>
          <cell r="I1266">
            <v>0</v>
          </cell>
          <cell r="L1266">
            <v>0</v>
          </cell>
          <cell r="Q1266">
            <v>230</v>
          </cell>
        </row>
        <row r="1267">
          <cell r="G1267">
            <v>0</v>
          </cell>
          <cell r="I1267">
            <v>0</v>
          </cell>
          <cell r="L1267">
            <v>0</v>
          </cell>
          <cell r="Q1267">
            <v>230</v>
          </cell>
        </row>
        <row r="1268">
          <cell r="G1268">
            <v>0</v>
          </cell>
          <cell r="I1268">
            <v>0</v>
          </cell>
          <cell r="L1268">
            <v>0</v>
          </cell>
          <cell r="Q1268">
            <v>235</v>
          </cell>
        </row>
        <row r="1269">
          <cell r="G1269">
            <v>0</v>
          </cell>
          <cell r="I1269">
            <v>0</v>
          </cell>
          <cell r="L1269">
            <v>0</v>
          </cell>
          <cell r="Q1269">
            <v>230</v>
          </cell>
        </row>
        <row r="1270">
          <cell r="G1270">
            <v>0</v>
          </cell>
          <cell r="I1270">
            <v>0</v>
          </cell>
          <cell r="L1270">
            <v>0</v>
          </cell>
          <cell r="Q1270">
            <v>230</v>
          </cell>
        </row>
        <row r="1271">
          <cell r="G1271">
            <v>0</v>
          </cell>
          <cell r="I1271">
            <v>0</v>
          </cell>
          <cell r="L1271">
            <v>0</v>
          </cell>
          <cell r="Q1271">
            <v>230</v>
          </cell>
        </row>
        <row r="1272">
          <cell r="G1272">
            <v>0</v>
          </cell>
          <cell r="I1272">
            <v>0</v>
          </cell>
          <cell r="L1272">
            <v>0</v>
          </cell>
          <cell r="Q1272">
            <v>230</v>
          </cell>
        </row>
        <row r="1273">
          <cell r="G1273">
            <v>0</v>
          </cell>
          <cell r="I1273">
            <v>0</v>
          </cell>
          <cell r="L1273">
            <v>0</v>
          </cell>
          <cell r="Q1273">
            <v>230</v>
          </cell>
        </row>
        <row r="1274">
          <cell r="G1274">
            <v>0</v>
          </cell>
          <cell r="I1274">
            <v>0</v>
          </cell>
          <cell r="L1274">
            <v>0</v>
          </cell>
          <cell r="Q1274">
            <v>230</v>
          </cell>
        </row>
        <row r="1275">
          <cell r="G1275">
            <v>0</v>
          </cell>
          <cell r="I1275">
            <v>0</v>
          </cell>
          <cell r="L1275">
            <v>0</v>
          </cell>
          <cell r="Q1275">
            <v>230</v>
          </cell>
        </row>
        <row r="1276">
          <cell r="G1276">
            <v>0</v>
          </cell>
          <cell r="I1276">
            <v>0</v>
          </cell>
          <cell r="L1276">
            <v>0</v>
          </cell>
          <cell r="Q1276">
            <v>230</v>
          </cell>
        </row>
        <row r="1277">
          <cell r="G1277">
            <v>0</v>
          </cell>
          <cell r="I1277">
            <v>0</v>
          </cell>
          <cell r="L1277">
            <v>0</v>
          </cell>
          <cell r="Q1277">
            <v>230</v>
          </cell>
        </row>
        <row r="1278">
          <cell r="G1278">
            <v>0</v>
          </cell>
          <cell r="I1278">
            <v>0</v>
          </cell>
          <cell r="L1278">
            <v>0</v>
          </cell>
          <cell r="Q1278">
            <v>230</v>
          </cell>
        </row>
        <row r="1279">
          <cell r="G1279">
            <v>0</v>
          </cell>
          <cell r="I1279">
            <v>0</v>
          </cell>
          <cell r="L1279">
            <v>0</v>
          </cell>
          <cell r="Q1279">
            <v>231</v>
          </cell>
        </row>
        <row r="1280">
          <cell r="G1280">
            <v>0</v>
          </cell>
          <cell r="I1280">
            <v>0</v>
          </cell>
          <cell r="L1280">
            <v>0</v>
          </cell>
          <cell r="Q1280">
            <v>230</v>
          </cell>
        </row>
        <row r="1281">
          <cell r="G1281">
            <v>0</v>
          </cell>
          <cell r="I1281">
            <v>0</v>
          </cell>
          <cell r="L1281">
            <v>0</v>
          </cell>
          <cell r="Q1281">
            <v>230</v>
          </cell>
        </row>
        <row r="1282">
          <cell r="G1282">
            <v>0</v>
          </cell>
          <cell r="I1282">
            <v>0</v>
          </cell>
          <cell r="L1282">
            <v>0</v>
          </cell>
          <cell r="Q1282">
            <v>231</v>
          </cell>
        </row>
        <row r="1283">
          <cell r="G1283">
            <v>0</v>
          </cell>
          <cell r="I1283">
            <v>0</v>
          </cell>
          <cell r="L1283">
            <v>0</v>
          </cell>
          <cell r="Q1283">
            <v>230</v>
          </cell>
        </row>
        <row r="1284">
          <cell r="G1284">
            <v>0</v>
          </cell>
          <cell r="I1284">
            <v>0</v>
          </cell>
          <cell r="L1284">
            <v>0</v>
          </cell>
          <cell r="Q1284">
            <v>232</v>
          </cell>
        </row>
        <row r="1285">
          <cell r="G1285">
            <v>0</v>
          </cell>
          <cell r="I1285">
            <v>0</v>
          </cell>
          <cell r="L1285">
            <v>0</v>
          </cell>
          <cell r="Q1285">
            <v>520</v>
          </cell>
        </row>
        <row r="1286">
          <cell r="G1286">
            <v>0</v>
          </cell>
          <cell r="I1286">
            <v>0</v>
          </cell>
          <cell r="L1286">
            <v>0</v>
          </cell>
          <cell r="Q1286">
            <v>750</v>
          </cell>
        </row>
        <row r="1287">
          <cell r="G1287">
            <v>0</v>
          </cell>
          <cell r="I1287">
            <v>0</v>
          </cell>
          <cell r="L1287">
            <v>0</v>
          </cell>
          <cell r="Q1287">
            <v>750</v>
          </cell>
        </row>
        <row r="1288">
          <cell r="G1288">
            <v>0</v>
          </cell>
          <cell r="I1288">
            <v>0</v>
          </cell>
          <cell r="L1288">
            <v>0</v>
          </cell>
          <cell r="Q1288">
            <v>750</v>
          </cell>
        </row>
        <row r="1289">
          <cell r="G1289">
            <v>0</v>
          </cell>
          <cell r="I1289">
            <v>0</v>
          </cell>
          <cell r="L1289">
            <v>0</v>
          </cell>
          <cell r="Q1289">
            <v>750</v>
          </cell>
        </row>
        <row r="1290">
          <cell r="G1290">
            <v>0</v>
          </cell>
          <cell r="I1290">
            <v>0</v>
          </cell>
          <cell r="L1290">
            <v>0</v>
          </cell>
          <cell r="Q1290">
            <v>750</v>
          </cell>
        </row>
        <row r="1291">
          <cell r="G1291">
            <v>0</v>
          </cell>
          <cell r="I1291">
            <v>0</v>
          </cell>
          <cell r="L1291">
            <v>0</v>
          </cell>
          <cell r="Q1291">
            <v>750</v>
          </cell>
        </row>
        <row r="1292">
          <cell r="G1292">
            <v>0</v>
          </cell>
          <cell r="I1292">
            <v>0</v>
          </cell>
          <cell r="L1292">
            <v>0</v>
          </cell>
          <cell r="Q1292">
            <v>750</v>
          </cell>
        </row>
        <row r="1293">
          <cell r="G1293">
            <v>0</v>
          </cell>
          <cell r="I1293">
            <v>0</v>
          </cell>
          <cell r="L1293">
            <v>0</v>
          </cell>
          <cell r="Q1293">
            <v>750</v>
          </cell>
        </row>
        <row r="1294">
          <cell r="G1294">
            <v>0</v>
          </cell>
          <cell r="I1294">
            <v>0</v>
          </cell>
          <cell r="L1294">
            <v>0</v>
          </cell>
          <cell r="Q1294">
            <v>750</v>
          </cell>
        </row>
        <row r="1295">
          <cell r="G1295">
            <v>0</v>
          </cell>
          <cell r="I1295">
            <v>0</v>
          </cell>
          <cell r="L1295">
            <v>0</v>
          </cell>
          <cell r="Q1295">
            <v>750</v>
          </cell>
        </row>
        <row r="1296">
          <cell r="G1296">
            <v>0</v>
          </cell>
          <cell r="I1296">
            <v>0</v>
          </cell>
          <cell r="L1296">
            <v>0</v>
          </cell>
          <cell r="Q1296">
            <v>750</v>
          </cell>
        </row>
        <row r="1297">
          <cell r="G1297">
            <v>0</v>
          </cell>
          <cell r="I1297">
            <v>0</v>
          </cell>
          <cell r="L1297">
            <v>0</v>
          </cell>
          <cell r="Q1297">
            <v>750</v>
          </cell>
        </row>
        <row r="1298">
          <cell r="G1298">
            <v>0</v>
          </cell>
          <cell r="I1298">
            <v>0</v>
          </cell>
          <cell r="L1298">
            <v>0</v>
          </cell>
          <cell r="Q1298">
            <v>750</v>
          </cell>
        </row>
        <row r="1299">
          <cell r="G1299">
            <v>0</v>
          </cell>
          <cell r="I1299">
            <v>55</v>
          </cell>
          <cell r="L1299">
            <v>0</v>
          </cell>
          <cell r="Q1299">
            <v>750</v>
          </cell>
        </row>
        <row r="1300">
          <cell r="G1300">
            <v>0</v>
          </cell>
          <cell r="I1300">
            <v>55</v>
          </cell>
          <cell r="L1300">
            <v>0</v>
          </cell>
          <cell r="Q1300">
            <v>750</v>
          </cell>
        </row>
        <row r="1301">
          <cell r="G1301">
            <v>0</v>
          </cell>
          <cell r="I1301">
            <v>55</v>
          </cell>
          <cell r="L1301">
            <v>0</v>
          </cell>
          <cell r="Q1301">
            <v>750</v>
          </cell>
        </row>
        <row r="1302">
          <cell r="G1302">
            <v>0</v>
          </cell>
          <cell r="I1302">
            <v>55</v>
          </cell>
          <cell r="L1302">
            <v>0</v>
          </cell>
          <cell r="Q1302">
            <v>750</v>
          </cell>
        </row>
        <row r="1303">
          <cell r="G1303">
            <v>0</v>
          </cell>
          <cell r="I1303">
            <v>55</v>
          </cell>
          <cell r="L1303">
            <v>0</v>
          </cell>
          <cell r="Q1303">
            <v>750</v>
          </cell>
        </row>
        <row r="1304">
          <cell r="G1304">
            <v>0</v>
          </cell>
          <cell r="I1304">
            <v>55</v>
          </cell>
          <cell r="L1304">
            <v>0</v>
          </cell>
          <cell r="Q1304">
            <v>750</v>
          </cell>
        </row>
        <row r="1305">
          <cell r="G1305">
            <v>0</v>
          </cell>
          <cell r="I1305">
            <v>0</v>
          </cell>
          <cell r="L1305">
            <v>0</v>
          </cell>
          <cell r="Q1305">
            <v>750</v>
          </cell>
        </row>
        <row r="1306">
          <cell r="G1306">
            <v>0</v>
          </cell>
          <cell r="I1306">
            <v>0</v>
          </cell>
          <cell r="L1306">
            <v>0</v>
          </cell>
          <cell r="Q1306">
            <v>750</v>
          </cell>
        </row>
        <row r="1307">
          <cell r="G1307">
            <v>0</v>
          </cell>
          <cell r="I1307">
            <v>0</v>
          </cell>
          <cell r="L1307">
            <v>0</v>
          </cell>
          <cell r="Q1307">
            <v>750</v>
          </cell>
        </row>
        <row r="1308">
          <cell r="G1308">
            <v>0</v>
          </cell>
          <cell r="I1308">
            <v>0</v>
          </cell>
          <cell r="L1308">
            <v>0</v>
          </cell>
          <cell r="Q1308">
            <v>750</v>
          </cell>
        </row>
        <row r="1309">
          <cell r="G1309">
            <v>0</v>
          </cell>
          <cell r="I1309">
            <v>0</v>
          </cell>
          <cell r="L1309">
            <v>0</v>
          </cell>
          <cell r="Q1309">
            <v>750</v>
          </cell>
        </row>
        <row r="1310">
          <cell r="G1310">
            <v>0</v>
          </cell>
          <cell r="I1310">
            <v>0</v>
          </cell>
          <cell r="L1310">
            <v>0</v>
          </cell>
          <cell r="Q1310">
            <v>750</v>
          </cell>
        </row>
        <row r="1311">
          <cell r="G1311">
            <v>0</v>
          </cell>
          <cell r="I1311">
            <v>0</v>
          </cell>
          <cell r="L1311">
            <v>0</v>
          </cell>
          <cell r="Q1311">
            <v>750</v>
          </cell>
        </row>
        <row r="1312">
          <cell r="G1312">
            <v>0</v>
          </cell>
          <cell r="I1312">
            <v>0</v>
          </cell>
          <cell r="L1312">
            <v>0</v>
          </cell>
          <cell r="Q1312">
            <v>750</v>
          </cell>
        </row>
        <row r="1313">
          <cell r="G1313">
            <v>0</v>
          </cell>
          <cell r="I1313">
            <v>0</v>
          </cell>
          <cell r="L1313">
            <v>0</v>
          </cell>
          <cell r="Q1313">
            <v>750</v>
          </cell>
        </row>
        <row r="1314">
          <cell r="G1314">
            <v>208.89999999999964</v>
          </cell>
          <cell r="I1314">
            <v>0</v>
          </cell>
          <cell r="L1314">
            <v>0</v>
          </cell>
          <cell r="Q1314">
            <v>750</v>
          </cell>
        </row>
        <row r="1315">
          <cell r="G1315">
            <v>0</v>
          </cell>
          <cell r="I1315">
            <v>0</v>
          </cell>
          <cell r="L1315">
            <v>0</v>
          </cell>
          <cell r="Q1315">
            <v>750</v>
          </cell>
        </row>
        <row r="1316">
          <cell r="G1316">
            <v>0</v>
          </cell>
          <cell r="I1316">
            <v>0</v>
          </cell>
          <cell r="L1316">
            <v>0</v>
          </cell>
          <cell r="Q1316">
            <v>750</v>
          </cell>
        </row>
        <row r="1317">
          <cell r="G1317">
            <v>0</v>
          </cell>
          <cell r="I1317">
            <v>55</v>
          </cell>
          <cell r="L1317">
            <v>0</v>
          </cell>
          <cell r="Q1317">
            <v>750</v>
          </cell>
        </row>
        <row r="1318">
          <cell r="G1318">
            <v>0</v>
          </cell>
          <cell r="I1318">
            <v>55</v>
          </cell>
          <cell r="L1318">
            <v>0</v>
          </cell>
          <cell r="Q1318">
            <v>750</v>
          </cell>
        </row>
        <row r="1319">
          <cell r="G1319">
            <v>400</v>
          </cell>
          <cell r="I1319">
            <v>55</v>
          </cell>
          <cell r="L1319">
            <v>0</v>
          </cell>
          <cell r="Q1319">
            <v>750</v>
          </cell>
        </row>
        <row r="1320">
          <cell r="G1320">
            <v>400</v>
          </cell>
          <cell r="I1320">
            <v>55</v>
          </cell>
          <cell r="L1320">
            <v>0</v>
          </cell>
          <cell r="Q1320">
            <v>750</v>
          </cell>
        </row>
        <row r="1321">
          <cell r="G1321">
            <v>400</v>
          </cell>
          <cell r="I1321">
            <v>55</v>
          </cell>
          <cell r="L1321">
            <v>0</v>
          </cell>
          <cell r="Q1321">
            <v>750</v>
          </cell>
        </row>
        <row r="1322">
          <cell r="G1322">
            <v>0</v>
          </cell>
          <cell r="I1322">
            <v>0</v>
          </cell>
          <cell r="L1322">
            <v>0</v>
          </cell>
          <cell r="Q1322">
            <v>750</v>
          </cell>
        </row>
        <row r="1323">
          <cell r="G1323">
            <v>0</v>
          </cell>
          <cell r="I1323">
            <v>0</v>
          </cell>
          <cell r="L1323">
            <v>0</v>
          </cell>
          <cell r="Q1323">
            <v>750</v>
          </cell>
        </row>
        <row r="1324">
          <cell r="G1324">
            <v>0</v>
          </cell>
          <cell r="I1324">
            <v>0</v>
          </cell>
          <cell r="L1324">
            <v>0</v>
          </cell>
          <cell r="Q1324">
            <v>750</v>
          </cell>
        </row>
        <row r="1325">
          <cell r="G1325">
            <v>0</v>
          </cell>
          <cell r="I1325">
            <v>0</v>
          </cell>
          <cell r="L1325">
            <v>0</v>
          </cell>
          <cell r="Q1325">
            <v>750</v>
          </cell>
        </row>
        <row r="1326">
          <cell r="G1326">
            <v>0</v>
          </cell>
          <cell r="I1326">
            <v>0</v>
          </cell>
          <cell r="L1326">
            <v>0</v>
          </cell>
          <cell r="Q1326">
            <v>750</v>
          </cell>
        </row>
        <row r="1327">
          <cell r="G1327">
            <v>0</v>
          </cell>
          <cell r="I1327">
            <v>0</v>
          </cell>
          <cell r="L1327">
            <v>0</v>
          </cell>
          <cell r="Q1327">
            <v>750</v>
          </cell>
        </row>
        <row r="1328">
          <cell r="G1328">
            <v>0</v>
          </cell>
          <cell r="I1328">
            <v>0</v>
          </cell>
          <cell r="L1328">
            <v>0</v>
          </cell>
          <cell r="Q1328">
            <v>750</v>
          </cell>
        </row>
        <row r="1329">
          <cell r="G1329">
            <v>0</v>
          </cell>
          <cell r="I1329">
            <v>0</v>
          </cell>
          <cell r="L1329">
            <v>0</v>
          </cell>
          <cell r="Q1329">
            <v>750</v>
          </cell>
        </row>
        <row r="1330">
          <cell r="G1330">
            <v>0</v>
          </cell>
          <cell r="I1330">
            <v>0</v>
          </cell>
          <cell r="L1330">
            <v>0</v>
          </cell>
          <cell r="Q1330">
            <v>750</v>
          </cell>
        </row>
        <row r="1331">
          <cell r="G1331">
            <v>0</v>
          </cell>
          <cell r="I1331">
            <v>0</v>
          </cell>
          <cell r="L1331">
            <v>0</v>
          </cell>
          <cell r="Q1331">
            <v>750</v>
          </cell>
        </row>
        <row r="1332">
          <cell r="G1332">
            <v>0</v>
          </cell>
          <cell r="I1332">
            <v>0</v>
          </cell>
          <cell r="L1332">
            <v>0</v>
          </cell>
          <cell r="Q1332">
            <v>750</v>
          </cell>
        </row>
        <row r="1333">
          <cell r="G1333">
            <v>0</v>
          </cell>
          <cell r="I1333">
            <v>0</v>
          </cell>
          <cell r="L1333">
            <v>0</v>
          </cell>
          <cell r="Q1333">
            <v>750</v>
          </cell>
        </row>
        <row r="1334">
          <cell r="G1334">
            <v>0</v>
          </cell>
          <cell r="I1334">
            <v>0</v>
          </cell>
          <cell r="L1334">
            <v>0</v>
          </cell>
          <cell r="Q1334">
            <v>750</v>
          </cell>
        </row>
        <row r="1335">
          <cell r="G1335">
            <v>0</v>
          </cell>
          <cell r="I1335">
            <v>0</v>
          </cell>
          <cell r="L1335">
            <v>0</v>
          </cell>
          <cell r="Q1335">
            <v>750</v>
          </cell>
        </row>
        <row r="1336">
          <cell r="G1336">
            <v>0</v>
          </cell>
          <cell r="I1336">
            <v>0</v>
          </cell>
          <cell r="L1336">
            <v>0</v>
          </cell>
          <cell r="Q1336">
            <v>750</v>
          </cell>
        </row>
        <row r="1337">
          <cell r="G1337">
            <v>0</v>
          </cell>
          <cell r="I1337">
            <v>0</v>
          </cell>
          <cell r="L1337">
            <v>0</v>
          </cell>
          <cell r="Q1337">
            <v>750</v>
          </cell>
        </row>
        <row r="1338">
          <cell r="G1338">
            <v>0</v>
          </cell>
          <cell r="I1338">
            <v>0</v>
          </cell>
          <cell r="L1338">
            <v>0</v>
          </cell>
          <cell r="Q1338">
            <v>750</v>
          </cell>
        </row>
        <row r="1339">
          <cell r="G1339">
            <v>0</v>
          </cell>
          <cell r="I1339">
            <v>0</v>
          </cell>
          <cell r="L1339">
            <v>0</v>
          </cell>
          <cell r="Q1339">
            <v>750</v>
          </cell>
        </row>
        <row r="1340">
          <cell r="G1340">
            <v>0</v>
          </cell>
          <cell r="I1340">
            <v>0</v>
          </cell>
          <cell r="L1340">
            <v>0</v>
          </cell>
          <cell r="Q1340">
            <v>750</v>
          </cell>
        </row>
        <row r="1341">
          <cell r="G1341">
            <v>0</v>
          </cell>
          <cell r="I1341">
            <v>0</v>
          </cell>
          <cell r="L1341">
            <v>0</v>
          </cell>
          <cell r="Q1341">
            <v>0</v>
          </cell>
        </row>
        <row r="1342">
          <cell r="G1342">
            <v>0</v>
          </cell>
          <cell r="I1342">
            <v>0</v>
          </cell>
          <cell r="L1342">
            <v>0</v>
          </cell>
          <cell r="Q1342">
            <v>0</v>
          </cell>
        </row>
        <row r="1343">
          <cell r="G1343">
            <v>0</v>
          </cell>
          <cell r="I1343">
            <v>0</v>
          </cell>
          <cell r="L1343">
            <v>0</v>
          </cell>
          <cell r="Q1343">
            <v>0</v>
          </cell>
        </row>
        <row r="1344">
          <cell r="G1344">
            <v>0</v>
          </cell>
          <cell r="I1344">
            <v>0</v>
          </cell>
          <cell r="L1344">
            <v>0</v>
          </cell>
          <cell r="Q1344">
            <v>0</v>
          </cell>
        </row>
        <row r="1345">
          <cell r="G1345">
            <v>0</v>
          </cell>
          <cell r="I1345">
            <v>0</v>
          </cell>
          <cell r="L1345">
            <v>0</v>
          </cell>
          <cell r="Q1345">
            <v>0</v>
          </cell>
        </row>
        <row r="1346">
          <cell r="G1346">
            <v>0</v>
          </cell>
          <cell r="I1346">
            <v>0</v>
          </cell>
          <cell r="L1346">
            <v>0</v>
          </cell>
          <cell r="Q1346">
            <v>0</v>
          </cell>
        </row>
        <row r="1347">
          <cell r="G1347">
            <v>0</v>
          </cell>
          <cell r="I1347">
            <v>0</v>
          </cell>
          <cell r="L1347">
            <v>0</v>
          </cell>
          <cell r="Q1347">
            <v>0</v>
          </cell>
        </row>
        <row r="1348">
          <cell r="G1348">
            <v>0</v>
          </cell>
          <cell r="I1348">
            <v>0</v>
          </cell>
          <cell r="L1348">
            <v>0</v>
          </cell>
          <cell r="Q1348">
            <v>0</v>
          </cell>
        </row>
        <row r="1349">
          <cell r="G1349">
            <v>0</v>
          </cell>
          <cell r="I1349">
            <v>0</v>
          </cell>
          <cell r="L1349">
            <v>0</v>
          </cell>
          <cell r="Q1349">
            <v>0</v>
          </cell>
        </row>
        <row r="1350">
          <cell r="G1350">
            <v>0</v>
          </cell>
          <cell r="I1350">
            <v>0</v>
          </cell>
          <cell r="L1350">
            <v>0</v>
          </cell>
          <cell r="Q1350">
            <v>0</v>
          </cell>
        </row>
        <row r="1351">
          <cell r="G1351">
            <v>0</v>
          </cell>
          <cell r="I1351">
            <v>0</v>
          </cell>
          <cell r="L1351">
            <v>0</v>
          </cell>
          <cell r="Q1351">
            <v>0</v>
          </cell>
        </row>
        <row r="1352">
          <cell r="G1352">
            <v>0</v>
          </cell>
          <cell r="I1352">
            <v>0</v>
          </cell>
          <cell r="L1352">
            <v>0</v>
          </cell>
          <cell r="Q1352">
            <v>0</v>
          </cell>
        </row>
        <row r="1353">
          <cell r="G1353">
            <v>0</v>
          </cell>
          <cell r="I1353">
            <v>0</v>
          </cell>
          <cell r="L1353">
            <v>0</v>
          </cell>
          <cell r="Q1353">
            <v>0</v>
          </cell>
        </row>
        <row r="1354">
          <cell r="G1354">
            <v>0</v>
          </cell>
          <cell r="I1354">
            <v>0</v>
          </cell>
          <cell r="L1354">
            <v>0</v>
          </cell>
          <cell r="Q1354">
            <v>0</v>
          </cell>
        </row>
        <row r="1355">
          <cell r="G1355">
            <v>0</v>
          </cell>
          <cell r="I1355">
            <v>0</v>
          </cell>
          <cell r="L1355">
            <v>0</v>
          </cell>
          <cell r="Q1355">
            <v>0</v>
          </cell>
        </row>
        <row r="1356">
          <cell r="G1356">
            <v>0</v>
          </cell>
          <cell r="I1356">
            <v>0</v>
          </cell>
          <cell r="L1356">
            <v>0</v>
          </cell>
          <cell r="Q1356">
            <v>0</v>
          </cell>
        </row>
        <row r="1357">
          <cell r="G1357">
            <v>0</v>
          </cell>
          <cell r="I1357">
            <v>0</v>
          </cell>
          <cell r="L1357">
            <v>0</v>
          </cell>
          <cell r="Q1357">
            <v>0</v>
          </cell>
        </row>
        <row r="1358">
          <cell r="G1358">
            <v>0</v>
          </cell>
          <cell r="I1358">
            <v>0</v>
          </cell>
          <cell r="L1358">
            <v>0</v>
          </cell>
          <cell r="Q1358">
            <v>0</v>
          </cell>
        </row>
        <row r="1359">
          <cell r="G1359">
            <v>0</v>
          </cell>
          <cell r="I1359">
            <v>0</v>
          </cell>
          <cell r="L1359">
            <v>0</v>
          </cell>
          <cell r="Q1359">
            <v>0</v>
          </cell>
        </row>
        <row r="1360">
          <cell r="G1360">
            <v>0</v>
          </cell>
          <cell r="I1360">
            <v>0</v>
          </cell>
          <cell r="L1360">
            <v>0</v>
          </cell>
          <cell r="Q1360">
            <v>0</v>
          </cell>
        </row>
        <row r="1361">
          <cell r="G1361">
            <v>0</v>
          </cell>
          <cell r="I1361">
            <v>0</v>
          </cell>
          <cell r="L1361">
            <v>0</v>
          </cell>
          <cell r="Q1361">
            <v>0</v>
          </cell>
        </row>
        <row r="1362">
          <cell r="G1362">
            <v>0</v>
          </cell>
          <cell r="I1362">
            <v>0</v>
          </cell>
          <cell r="L1362">
            <v>0</v>
          </cell>
          <cell r="Q1362">
            <v>0</v>
          </cell>
        </row>
        <row r="1363">
          <cell r="G1363">
            <v>0</v>
          </cell>
          <cell r="I1363">
            <v>0</v>
          </cell>
          <cell r="L1363">
            <v>0</v>
          </cell>
          <cell r="Q1363">
            <v>0</v>
          </cell>
        </row>
        <row r="1364">
          <cell r="G1364">
            <v>0</v>
          </cell>
          <cell r="I1364">
            <v>0</v>
          </cell>
          <cell r="L1364">
            <v>0</v>
          </cell>
          <cell r="Q1364">
            <v>0</v>
          </cell>
        </row>
        <row r="1365">
          <cell r="G1365">
            <v>0</v>
          </cell>
          <cell r="I1365">
            <v>0</v>
          </cell>
          <cell r="L1365">
            <v>0</v>
          </cell>
          <cell r="Q1365">
            <v>0</v>
          </cell>
        </row>
        <row r="1366">
          <cell r="G1366">
            <v>0</v>
          </cell>
          <cell r="I1366">
            <v>0</v>
          </cell>
          <cell r="L1366">
            <v>0</v>
          </cell>
          <cell r="Q1366">
            <v>0</v>
          </cell>
        </row>
        <row r="1367">
          <cell r="G1367">
            <v>0</v>
          </cell>
          <cell r="I1367">
            <v>0</v>
          </cell>
          <cell r="L1367">
            <v>0</v>
          </cell>
          <cell r="Q1367">
            <v>0</v>
          </cell>
        </row>
        <row r="1368">
          <cell r="G1368">
            <v>0</v>
          </cell>
          <cell r="I1368">
            <v>0</v>
          </cell>
          <cell r="L1368">
            <v>0</v>
          </cell>
          <cell r="Q1368">
            <v>0</v>
          </cell>
        </row>
        <row r="1369">
          <cell r="G1369">
            <v>0</v>
          </cell>
          <cell r="I1369">
            <v>0</v>
          </cell>
          <cell r="L1369">
            <v>0</v>
          </cell>
          <cell r="Q1369">
            <v>0</v>
          </cell>
        </row>
        <row r="1370">
          <cell r="G1370">
            <v>0</v>
          </cell>
          <cell r="I1370">
            <v>0</v>
          </cell>
          <cell r="L1370">
            <v>0</v>
          </cell>
          <cell r="Q1370">
            <v>0</v>
          </cell>
        </row>
        <row r="1371">
          <cell r="G1371">
            <v>0</v>
          </cell>
          <cell r="I1371">
            <v>0</v>
          </cell>
          <cell r="L1371">
            <v>0</v>
          </cell>
          <cell r="Q1371">
            <v>0</v>
          </cell>
        </row>
        <row r="1372">
          <cell r="G1372">
            <v>0</v>
          </cell>
          <cell r="I1372">
            <v>0</v>
          </cell>
          <cell r="L1372">
            <v>0</v>
          </cell>
          <cell r="Q1372">
            <v>0</v>
          </cell>
        </row>
        <row r="1373">
          <cell r="G1373">
            <v>0</v>
          </cell>
          <cell r="I1373">
            <v>0</v>
          </cell>
          <cell r="L1373">
            <v>0</v>
          </cell>
          <cell r="Q1373">
            <v>0</v>
          </cell>
        </row>
        <row r="1374">
          <cell r="G1374">
            <v>0</v>
          </cell>
          <cell r="I1374">
            <v>0</v>
          </cell>
          <cell r="L1374">
            <v>0</v>
          </cell>
          <cell r="Q1374">
            <v>0</v>
          </cell>
        </row>
        <row r="1375">
          <cell r="G1375">
            <v>0</v>
          </cell>
          <cell r="I1375">
            <v>0</v>
          </cell>
          <cell r="L1375">
            <v>0</v>
          </cell>
          <cell r="Q1375">
            <v>0</v>
          </cell>
        </row>
        <row r="1376">
          <cell r="G1376">
            <v>0</v>
          </cell>
          <cell r="I1376">
            <v>0</v>
          </cell>
          <cell r="L1376">
            <v>0</v>
          </cell>
          <cell r="Q1376">
            <v>0</v>
          </cell>
        </row>
        <row r="1377">
          <cell r="G1377">
            <v>0</v>
          </cell>
          <cell r="I1377">
            <v>0</v>
          </cell>
          <cell r="L1377">
            <v>0</v>
          </cell>
          <cell r="Q1377">
            <v>0</v>
          </cell>
        </row>
        <row r="1378">
          <cell r="G1378">
            <v>0</v>
          </cell>
          <cell r="I1378">
            <v>0</v>
          </cell>
          <cell r="L1378">
            <v>0</v>
          </cell>
          <cell r="Q1378">
            <v>0</v>
          </cell>
        </row>
        <row r="1379">
          <cell r="G1379">
            <v>0</v>
          </cell>
          <cell r="I1379">
            <v>0</v>
          </cell>
          <cell r="L1379">
            <v>0</v>
          </cell>
          <cell r="Q1379">
            <v>0</v>
          </cell>
        </row>
        <row r="1380">
          <cell r="G1380">
            <v>0</v>
          </cell>
          <cell r="I1380">
            <v>0</v>
          </cell>
          <cell r="L1380">
            <v>0</v>
          </cell>
          <cell r="Q1380">
            <v>0</v>
          </cell>
        </row>
        <row r="1381">
          <cell r="G1381">
            <v>0</v>
          </cell>
          <cell r="I1381">
            <v>0</v>
          </cell>
          <cell r="L1381">
            <v>0</v>
          </cell>
          <cell r="Q1381">
            <v>0</v>
          </cell>
        </row>
        <row r="1382">
          <cell r="G1382">
            <v>0</v>
          </cell>
          <cell r="I1382">
            <v>0</v>
          </cell>
          <cell r="L1382">
            <v>0</v>
          </cell>
          <cell r="Q1382">
            <v>0</v>
          </cell>
        </row>
        <row r="1383">
          <cell r="G1383">
            <v>0</v>
          </cell>
          <cell r="I1383">
            <v>0</v>
          </cell>
          <cell r="L1383">
            <v>0</v>
          </cell>
          <cell r="Q1383">
            <v>0</v>
          </cell>
        </row>
        <row r="1384">
          <cell r="G1384">
            <v>0</v>
          </cell>
          <cell r="I1384">
            <v>0</v>
          </cell>
          <cell r="L1384">
            <v>0</v>
          </cell>
          <cell r="Q1384">
            <v>0</v>
          </cell>
        </row>
        <row r="1385">
          <cell r="G1385">
            <v>0</v>
          </cell>
          <cell r="I1385">
            <v>0</v>
          </cell>
          <cell r="L1385">
            <v>0</v>
          </cell>
          <cell r="Q1385">
            <v>0</v>
          </cell>
        </row>
        <row r="1386">
          <cell r="G1386">
            <v>0</v>
          </cell>
          <cell r="I1386">
            <v>0</v>
          </cell>
          <cell r="L1386">
            <v>0</v>
          </cell>
          <cell r="Q1386">
            <v>0</v>
          </cell>
        </row>
        <row r="1387">
          <cell r="G1387">
            <v>0</v>
          </cell>
          <cell r="I1387">
            <v>0</v>
          </cell>
          <cell r="L1387">
            <v>0</v>
          </cell>
          <cell r="Q1387">
            <v>0</v>
          </cell>
        </row>
        <row r="1388">
          <cell r="G1388">
            <v>0</v>
          </cell>
          <cell r="I1388">
            <v>0</v>
          </cell>
          <cell r="L1388">
            <v>0</v>
          </cell>
          <cell r="Q1388">
            <v>0</v>
          </cell>
        </row>
        <row r="1389">
          <cell r="G1389">
            <v>0</v>
          </cell>
          <cell r="I1389">
            <v>0</v>
          </cell>
          <cell r="L1389">
            <v>0</v>
          </cell>
          <cell r="Q1389">
            <v>0</v>
          </cell>
        </row>
        <row r="1390">
          <cell r="G1390">
            <v>0</v>
          </cell>
          <cell r="I1390">
            <v>0</v>
          </cell>
          <cell r="L1390">
            <v>0</v>
          </cell>
          <cell r="Q1390">
            <v>0</v>
          </cell>
        </row>
        <row r="1391">
          <cell r="G1391">
            <v>0</v>
          </cell>
          <cell r="I1391">
            <v>0</v>
          </cell>
          <cell r="L1391">
            <v>0</v>
          </cell>
          <cell r="Q1391">
            <v>0</v>
          </cell>
        </row>
        <row r="1392">
          <cell r="G1392">
            <v>0</v>
          </cell>
          <cell r="I1392">
            <v>0</v>
          </cell>
          <cell r="L1392">
            <v>0</v>
          </cell>
          <cell r="Q1392">
            <v>0</v>
          </cell>
        </row>
        <row r="1393">
          <cell r="G1393">
            <v>0</v>
          </cell>
          <cell r="I1393">
            <v>0</v>
          </cell>
          <cell r="L1393">
            <v>0</v>
          </cell>
          <cell r="Q1393">
            <v>0</v>
          </cell>
        </row>
        <row r="1394">
          <cell r="G1394">
            <v>0</v>
          </cell>
          <cell r="I1394">
            <v>0</v>
          </cell>
          <cell r="L1394">
            <v>0</v>
          </cell>
          <cell r="Q1394">
            <v>0</v>
          </cell>
        </row>
        <row r="1395">
          <cell r="G1395">
            <v>0</v>
          </cell>
          <cell r="I1395">
            <v>0</v>
          </cell>
          <cell r="L1395">
            <v>0</v>
          </cell>
          <cell r="Q1395">
            <v>0</v>
          </cell>
        </row>
        <row r="1396">
          <cell r="G1396">
            <v>0</v>
          </cell>
          <cell r="I1396">
            <v>0</v>
          </cell>
          <cell r="L1396">
            <v>0</v>
          </cell>
          <cell r="Q1396">
            <v>0</v>
          </cell>
        </row>
        <row r="1397">
          <cell r="G1397">
            <v>0</v>
          </cell>
          <cell r="I1397">
            <v>0</v>
          </cell>
          <cell r="L1397">
            <v>0</v>
          </cell>
          <cell r="Q1397">
            <v>0</v>
          </cell>
        </row>
        <row r="1398">
          <cell r="G1398">
            <v>0</v>
          </cell>
          <cell r="I1398">
            <v>0</v>
          </cell>
          <cell r="L1398">
            <v>0</v>
          </cell>
          <cell r="Q1398">
            <v>0</v>
          </cell>
        </row>
        <row r="1399">
          <cell r="G1399">
            <v>0</v>
          </cell>
          <cell r="I1399">
            <v>0</v>
          </cell>
          <cell r="L1399">
            <v>0</v>
          </cell>
          <cell r="Q1399">
            <v>0</v>
          </cell>
        </row>
        <row r="1400">
          <cell r="G1400">
            <v>0</v>
          </cell>
          <cell r="I1400">
            <v>0</v>
          </cell>
          <cell r="L1400">
            <v>0</v>
          </cell>
          <cell r="Q1400">
            <v>0</v>
          </cell>
        </row>
        <row r="1401">
          <cell r="G1401">
            <v>0</v>
          </cell>
          <cell r="I1401">
            <v>0</v>
          </cell>
          <cell r="L1401">
            <v>0</v>
          </cell>
          <cell r="Q1401">
            <v>0</v>
          </cell>
        </row>
        <row r="1402">
          <cell r="G1402">
            <v>0</v>
          </cell>
          <cell r="I1402">
            <v>0</v>
          </cell>
          <cell r="L1402">
            <v>0</v>
          </cell>
          <cell r="Q1402">
            <v>0</v>
          </cell>
        </row>
        <row r="1403">
          <cell r="G1403">
            <v>0</v>
          </cell>
          <cell r="I1403">
            <v>0</v>
          </cell>
          <cell r="L1403">
            <v>0</v>
          </cell>
          <cell r="Q1403">
            <v>0</v>
          </cell>
        </row>
        <row r="1404">
          <cell r="G1404">
            <v>0</v>
          </cell>
          <cell r="I1404">
            <v>0</v>
          </cell>
          <cell r="L1404">
            <v>0</v>
          </cell>
          <cell r="Q1404">
            <v>0</v>
          </cell>
        </row>
        <row r="1405">
          <cell r="G1405">
            <v>0</v>
          </cell>
          <cell r="I1405">
            <v>0</v>
          </cell>
          <cell r="L1405">
            <v>0</v>
          </cell>
          <cell r="Q1405">
            <v>0</v>
          </cell>
        </row>
        <row r="1406">
          <cell r="G1406">
            <v>0</v>
          </cell>
          <cell r="I1406">
            <v>0</v>
          </cell>
          <cell r="L1406">
            <v>0</v>
          </cell>
          <cell r="Q1406">
            <v>0</v>
          </cell>
        </row>
        <row r="1407">
          <cell r="G1407">
            <v>0</v>
          </cell>
          <cell r="I1407">
            <v>0</v>
          </cell>
          <cell r="L1407">
            <v>0</v>
          </cell>
          <cell r="Q1407">
            <v>0</v>
          </cell>
        </row>
        <row r="1408">
          <cell r="G1408">
            <v>0</v>
          </cell>
          <cell r="I1408">
            <v>0</v>
          </cell>
          <cell r="L1408">
            <v>0</v>
          </cell>
          <cell r="Q1408">
            <v>0</v>
          </cell>
        </row>
        <row r="1409">
          <cell r="G1409">
            <v>0</v>
          </cell>
          <cell r="I1409">
            <v>0</v>
          </cell>
          <cell r="L1409">
            <v>0</v>
          </cell>
          <cell r="Q1409">
            <v>0</v>
          </cell>
        </row>
        <row r="1410">
          <cell r="G1410">
            <v>0</v>
          </cell>
          <cell r="I1410">
            <v>0</v>
          </cell>
          <cell r="L1410">
            <v>0</v>
          </cell>
          <cell r="Q1410">
            <v>0</v>
          </cell>
        </row>
        <row r="1411">
          <cell r="G1411">
            <v>0</v>
          </cell>
          <cell r="I1411">
            <v>0</v>
          </cell>
          <cell r="L1411">
            <v>0</v>
          </cell>
          <cell r="Q1411">
            <v>0</v>
          </cell>
        </row>
        <row r="1412">
          <cell r="G1412">
            <v>0</v>
          </cell>
          <cell r="I1412">
            <v>0</v>
          </cell>
          <cell r="L1412">
            <v>0</v>
          </cell>
          <cell r="Q1412">
            <v>0</v>
          </cell>
        </row>
        <row r="1413">
          <cell r="G1413">
            <v>0</v>
          </cell>
          <cell r="I1413">
            <v>0</v>
          </cell>
          <cell r="L1413">
            <v>0</v>
          </cell>
          <cell r="Q1413">
            <v>0</v>
          </cell>
        </row>
        <row r="1414">
          <cell r="G1414">
            <v>0</v>
          </cell>
          <cell r="I1414">
            <v>0</v>
          </cell>
          <cell r="L1414">
            <v>0</v>
          </cell>
          <cell r="Q1414">
            <v>0</v>
          </cell>
        </row>
        <row r="1415">
          <cell r="G1415">
            <v>0</v>
          </cell>
          <cell r="I1415">
            <v>0</v>
          </cell>
          <cell r="L1415">
            <v>0</v>
          </cell>
          <cell r="Q1415">
            <v>0</v>
          </cell>
        </row>
        <row r="1416">
          <cell r="G1416">
            <v>0</v>
          </cell>
          <cell r="I1416">
            <v>0</v>
          </cell>
          <cell r="L1416">
            <v>0</v>
          </cell>
          <cell r="Q1416">
            <v>0</v>
          </cell>
        </row>
        <row r="1417">
          <cell r="G1417">
            <v>0</v>
          </cell>
          <cell r="I1417">
            <v>0</v>
          </cell>
          <cell r="L1417">
            <v>0</v>
          </cell>
          <cell r="Q1417">
            <v>0</v>
          </cell>
        </row>
        <row r="1418">
          <cell r="G1418">
            <v>0</v>
          </cell>
          <cell r="I1418">
            <v>0</v>
          </cell>
          <cell r="L1418">
            <v>0</v>
          </cell>
          <cell r="Q1418">
            <v>0</v>
          </cell>
        </row>
        <row r="1419">
          <cell r="G1419">
            <v>0</v>
          </cell>
          <cell r="I1419">
            <v>0</v>
          </cell>
          <cell r="L1419">
            <v>0</v>
          </cell>
          <cell r="Q1419">
            <v>0</v>
          </cell>
        </row>
        <row r="1420">
          <cell r="G1420">
            <v>0</v>
          </cell>
          <cell r="I1420">
            <v>0</v>
          </cell>
          <cell r="L1420">
            <v>0</v>
          </cell>
          <cell r="Q1420">
            <v>0</v>
          </cell>
        </row>
        <row r="1421">
          <cell r="G1421">
            <v>0</v>
          </cell>
          <cell r="I1421">
            <v>0</v>
          </cell>
          <cell r="L1421">
            <v>0</v>
          </cell>
          <cell r="Q1421">
            <v>0</v>
          </cell>
        </row>
        <row r="1422">
          <cell r="G1422">
            <v>0</v>
          </cell>
          <cell r="I1422">
            <v>0</v>
          </cell>
          <cell r="L1422">
            <v>0</v>
          </cell>
          <cell r="Q1422">
            <v>0</v>
          </cell>
        </row>
        <row r="1423">
          <cell r="G1423">
            <v>0</v>
          </cell>
          <cell r="I1423">
            <v>0</v>
          </cell>
          <cell r="L1423">
            <v>0</v>
          </cell>
          <cell r="Q1423">
            <v>0</v>
          </cell>
        </row>
        <row r="1424">
          <cell r="G1424">
            <v>0</v>
          </cell>
          <cell r="I1424">
            <v>0</v>
          </cell>
          <cell r="L1424">
            <v>0</v>
          </cell>
          <cell r="Q1424">
            <v>0</v>
          </cell>
        </row>
        <row r="1425">
          <cell r="G1425">
            <v>0</v>
          </cell>
          <cell r="I1425">
            <v>0</v>
          </cell>
          <cell r="L1425">
            <v>0</v>
          </cell>
          <cell r="Q1425">
            <v>0</v>
          </cell>
        </row>
        <row r="1426">
          <cell r="G1426">
            <v>0</v>
          </cell>
          <cell r="I1426">
            <v>0</v>
          </cell>
          <cell r="L1426">
            <v>0</v>
          </cell>
          <cell r="Q1426">
            <v>0</v>
          </cell>
        </row>
        <row r="1427">
          <cell r="G1427">
            <v>0</v>
          </cell>
          <cell r="I1427">
            <v>0</v>
          </cell>
          <cell r="L1427">
            <v>0</v>
          </cell>
          <cell r="Q1427">
            <v>0</v>
          </cell>
        </row>
        <row r="1428">
          <cell r="G1428">
            <v>0</v>
          </cell>
          <cell r="I1428">
            <v>0</v>
          </cell>
          <cell r="L1428">
            <v>0</v>
          </cell>
          <cell r="Q1428">
            <v>0</v>
          </cell>
        </row>
        <row r="1429">
          <cell r="G1429">
            <v>0</v>
          </cell>
          <cell r="I1429">
            <v>0</v>
          </cell>
          <cell r="L1429">
            <v>0</v>
          </cell>
          <cell r="Q1429">
            <v>0</v>
          </cell>
        </row>
        <row r="1430">
          <cell r="G1430">
            <v>0</v>
          </cell>
          <cell r="I1430">
            <v>0</v>
          </cell>
          <cell r="L1430">
            <v>0</v>
          </cell>
          <cell r="Q1430">
            <v>0</v>
          </cell>
        </row>
        <row r="1431">
          <cell r="G1431">
            <v>0</v>
          </cell>
          <cell r="I1431">
            <v>0</v>
          </cell>
          <cell r="L1431">
            <v>0</v>
          </cell>
          <cell r="Q1431">
            <v>271</v>
          </cell>
        </row>
        <row r="1432">
          <cell r="G1432">
            <v>0</v>
          </cell>
          <cell r="I1432">
            <v>0</v>
          </cell>
          <cell r="L1432">
            <v>0</v>
          </cell>
          <cell r="Q1432">
            <v>270</v>
          </cell>
        </row>
        <row r="1433">
          <cell r="G1433">
            <v>0</v>
          </cell>
          <cell r="I1433">
            <v>0</v>
          </cell>
          <cell r="L1433">
            <v>0</v>
          </cell>
          <cell r="Q1433">
            <v>270</v>
          </cell>
        </row>
        <row r="1434">
          <cell r="G1434">
            <v>0</v>
          </cell>
          <cell r="I1434">
            <v>0</v>
          </cell>
          <cell r="L1434">
            <v>0</v>
          </cell>
          <cell r="Q1434">
            <v>263</v>
          </cell>
        </row>
        <row r="1435">
          <cell r="G1435">
            <v>0</v>
          </cell>
          <cell r="I1435">
            <v>0</v>
          </cell>
          <cell r="L1435">
            <v>0</v>
          </cell>
          <cell r="Q1435">
            <v>243</v>
          </cell>
        </row>
        <row r="1436">
          <cell r="G1436">
            <v>0</v>
          </cell>
          <cell r="I1436">
            <v>0</v>
          </cell>
          <cell r="L1436">
            <v>0</v>
          </cell>
          <cell r="Q1436">
            <v>220</v>
          </cell>
        </row>
        <row r="1437">
          <cell r="G1437">
            <v>0</v>
          </cell>
          <cell r="I1437">
            <v>0</v>
          </cell>
          <cell r="L1437">
            <v>0</v>
          </cell>
          <cell r="Q1437">
            <v>224</v>
          </cell>
        </row>
        <row r="1438">
          <cell r="G1438">
            <v>0</v>
          </cell>
          <cell r="I1438">
            <v>0</v>
          </cell>
          <cell r="L1438">
            <v>0</v>
          </cell>
          <cell r="Q1438">
            <v>232</v>
          </cell>
        </row>
        <row r="1439">
          <cell r="G1439">
            <v>0</v>
          </cell>
          <cell r="I1439">
            <v>0</v>
          </cell>
          <cell r="L1439">
            <v>0</v>
          </cell>
          <cell r="Q1439">
            <v>230</v>
          </cell>
        </row>
        <row r="1440">
          <cell r="G1440">
            <v>0</v>
          </cell>
          <cell r="I1440">
            <v>0</v>
          </cell>
          <cell r="L1440">
            <v>0</v>
          </cell>
          <cell r="Q1440">
            <v>235</v>
          </cell>
        </row>
        <row r="1441">
          <cell r="G1441">
            <v>0</v>
          </cell>
          <cell r="I1441">
            <v>0</v>
          </cell>
          <cell r="L1441">
            <v>0</v>
          </cell>
          <cell r="Q1441">
            <v>230</v>
          </cell>
        </row>
        <row r="1442">
          <cell r="G1442">
            <v>0</v>
          </cell>
          <cell r="I1442">
            <v>0</v>
          </cell>
          <cell r="L1442">
            <v>0</v>
          </cell>
          <cell r="Q1442">
            <v>230</v>
          </cell>
        </row>
        <row r="1443">
          <cell r="G1443">
            <v>0</v>
          </cell>
          <cell r="I1443">
            <v>0</v>
          </cell>
          <cell r="L1443">
            <v>0</v>
          </cell>
          <cell r="Q1443">
            <v>230</v>
          </cell>
        </row>
        <row r="1444">
          <cell r="G1444">
            <v>0</v>
          </cell>
          <cell r="I1444">
            <v>0</v>
          </cell>
          <cell r="L1444">
            <v>0</v>
          </cell>
          <cell r="Q1444">
            <v>231</v>
          </cell>
        </row>
        <row r="1445">
          <cell r="G1445">
            <v>0</v>
          </cell>
          <cell r="I1445">
            <v>0</v>
          </cell>
          <cell r="L1445">
            <v>0</v>
          </cell>
          <cell r="Q1445">
            <v>230</v>
          </cell>
        </row>
        <row r="1446">
          <cell r="G1446">
            <v>0</v>
          </cell>
          <cell r="I1446">
            <v>0</v>
          </cell>
          <cell r="L1446">
            <v>0</v>
          </cell>
          <cell r="Q1446">
            <v>230</v>
          </cell>
        </row>
        <row r="1447">
          <cell r="G1447">
            <v>0</v>
          </cell>
          <cell r="I1447">
            <v>0</v>
          </cell>
          <cell r="L1447">
            <v>0</v>
          </cell>
          <cell r="Q1447">
            <v>230</v>
          </cell>
        </row>
        <row r="1448">
          <cell r="G1448">
            <v>0</v>
          </cell>
          <cell r="I1448">
            <v>0</v>
          </cell>
          <cell r="L1448">
            <v>0</v>
          </cell>
          <cell r="Q1448">
            <v>230</v>
          </cell>
        </row>
        <row r="1449">
          <cell r="G1449">
            <v>0</v>
          </cell>
          <cell r="I1449">
            <v>0</v>
          </cell>
          <cell r="L1449">
            <v>0</v>
          </cell>
          <cell r="Q1449">
            <v>230</v>
          </cell>
        </row>
        <row r="1450">
          <cell r="G1450">
            <v>0</v>
          </cell>
          <cell r="I1450">
            <v>0</v>
          </cell>
          <cell r="L1450">
            <v>0</v>
          </cell>
          <cell r="Q1450">
            <v>230</v>
          </cell>
        </row>
        <row r="1451">
          <cell r="G1451">
            <v>0</v>
          </cell>
          <cell r="I1451">
            <v>0</v>
          </cell>
          <cell r="L1451">
            <v>0</v>
          </cell>
          <cell r="Q1451">
            <v>231</v>
          </cell>
        </row>
        <row r="1452">
          <cell r="G1452">
            <v>0</v>
          </cell>
          <cell r="I1452">
            <v>0</v>
          </cell>
          <cell r="L1452">
            <v>0</v>
          </cell>
          <cell r="Q1452">
            <v>233</v>
          </cell>
        </row>
        <row r="1453">
          <cell r="G1453">
            <v>0</v>
          </cell>
          <cell r="I1453">
            <v>0</v>
          </cell>
          <cell r="L1453">
            <v>0</v>
          </cell>
          <cell r="Q1453">
            <v>233</v>
          </cell>
        </row>
        <row r="1454">
          <cell r="G1454">
            <v>0</v>
          </cell>
          <cell r="I1454">
            <v>0</v>
          </cell>
          <cell r="L1454">
            <v>0</v>
          </cell>
          <cell r="Q1454">
            <v>233</v>
          </cell>
        </row>
        <row r="1455">
          <cell r="G1455">
            <v>0</v>
          </cell>
          <cell r="I1455">
            <v>0</v>
          </cell>
          <cell r="L1455">
            <v>0</v>
          </cell>
          <cell r="Q1455">
            <v>233</v>
          </cell>
        </row>
        <row r="1456">
          <cell r="G1456">
            <v>0</v>
          </cell>
          <cell r="I1456">
            <v>0</v>
          </cell>
          <cell r="L1456">
            <v>0</v>
          </cell>
          <cell r="Q1456">
            <v>233</v>
          </cell>
        </row>
        <row r="1457">
          <cell r="G1457">
            <v>0</v>
          </cell>
          <cell r="I1457">
            <v>0</v>
          </cell>
          <cell r="L1457">
            <v>0</v>
          </cell>
          <cell r="Q1457">
            <v>233</v>
          </cell>
        </row>
        <row r="1458">
          <cell r="G1458">
            <v>0</v>
          </cell>
          <cell r="I1458">
            <v>0</v>
          </cell>
          <cell r="L1458">
            <v>0</v>
          </cell>
          <cell r="Q1458">
            <v>233</v>
          </cell>
        </row>
        <row r="1459">
          <cell r="G1459">
            <v>0</v>
          </cell>
          <cell r="I1459">
            <v>0</v>
          </cell>
          <cell r="L1459">
            <v>0</v>
          </cell>
          <cell r="Q1459">
            <v>233</v>
          </cell>
        </row>
        <row r="1460">
          <cell r="G1460">
            <v>0</v>
          </cell>
          <cell r="I1460">
            <v>0</v>
          </cell>
          <cell r="L1460">
            <v>0</v>
          </cell>
          <cell r="Q1460">
            <v>538</v>
          </cell>
        </row>
        <row r="1461">
          <cell r="G1461">
            <v>0</v>
          </cell>
          <cell r="I1461">
            <v>0</v>
          </cell>
          <cell r="L1461">
            <v>0</v>
          </cell>
          <cell r="Q1461">
            <v>750</v>
          </cell>
        </row>
        <row r="1462">
          <cell r="G1462">
            <v>0</v>
          </cell>
          <cell r="I1462">
            <v>0</v>
          </cell>
          <cell r="L1462">
            <v>0</v>
          </cell>
          <cell r="Q1462">
            <v>750</v>
          </cell>
        </row>
        <row r="1463">
          <cell r="G1463">
            <v>0</v>
          </cell>
          <cell r="I1463">
            <v>0</v>
          </cell>
          <cell r="L1463">
            <v>0</v>
          </cell>
          <cell r="Q1463">
            <v>750</v>
          </cell>
        </row>
        <row r="1464">
          <cell r="G1464">
            <v>0</v>
          </cell>
          <cell r="I1464">
            <v>0</v>
          </cell>
          <cell r="L1464">
            <v>0</v>
          </cell>
          <cell r="Q1464">
            <v>750</v>
          </cell>
        </row>
        <row r="1465">
          <cell r="G1465">
            <v>0</v>
          </cell>
          <cell r="I1465">
            <v>0</v>
          </cell>
          <cell r="L1465">
            <v>0</v>
          </cell>
          <cell r="Q1465">
            <v>750</v>
          </cell>
        </row>
        <row r="1466">
          <cell r="G1466">
            <v>0</v>
          </cell>
          <cell r="I1466">
            <v>0</v>
          </cell>
          <cell r="L1466">
            <v>0</v>
          </cell>
          <cell r="Q1466">
            <v>750</v>
          </cell>
        </row>
        <row r="1467">
          <cell r="G1467">
            <v>0</v>
          </cell>
          <cell r="I1467">
            <v>0</v>
          </cell>
          <cell r="L1467">
            <v>0</v>
          </cell>
          <cell r="Q1467">
            <v>750</v>
          </cell>
        </row>
        <row r="1468">
          <cell r="G1468">
            <v>0</v>
          </cell>
          <cell r="I1468">
            <v>0</v>
          </cell>
          <cell r="L1468">
            <v>0</v>
          </cell>
          <cell r="Q1468">
            <v>750</v>
          </cell>
        </row>
        <row r="1469">
          <cell r="G1469">
            <v>0</v>
          </cell>
          <cell r="I1469">
            <v>0</v>
          </cell>
          <cell r="L1469">
            <v>0</v>
          </cell>
          <cell r="Q1469">
            <v>750</v>
          </cell>
        </row>
        <row r="1470">
          <cell r="G1470">
            <v>0</v>
          </cell>
          <cell r="I1470">
            <v>0</v>
          </cell>
          <cell r="L1470">
            <v>0</v>
          </cell>
          <cell r="Q1470">
            <v>750</v>
          </cell>
        </row>
        <row r="1471">
          <cell r="G1471">
            <v>0</v>
          </cell>
          <cell r="I1471">
            <v>0</v>
          </cell>
          <cell r="L1471">
            <v>0</v>
          </cell>
          <cell r="Q1471">
            <v>750</v>
          </cell>
        </row>
        <row r="1472">
          <cell r="G1472">
            <v>0</v>
          </cell>
          <cell r="I1472">
            <v>0</v>
          </cell>
          <cell r="L1472">
            <v>0</v>
          </cell>
          <cell r="Q1472">
            <v>750</v>
          </cell>
        </row>
        <row r="1473">
          <cell r="G1473">
            <v>0</v>
          </cell>
          <cell r="I1473">
            <v>0</v>
          </cell>
          <cell r="L1473">
            <v>0</v>
          </cell>
          <cell r="Q1473">
            <v>750</v>
          </cell>
        </row>
        <row r="1474">
          <cell r="G1474">
            <v>0</v>
          </cell>
          <cell r="I1474">
            <v>0</v>
          </cell>
          <cell r="L1474">
            <v>0</v>
          </cell>
          <cell r="Q1474">
            <v>750</v>
          </cell>
        </row>
        <row r="1475">
          <cell r="G1475">
            <v>0</v>
          </cell>
          <cell r="I1475">
            <v>0</v>
          </cell>
          <cell r="L1475">
            <v>0</v>
          </cell>
          <cell r="Q1475">
            <v>750</v>
          </cell>
        </row>
        <row r="1476">
          <cell r="G1476">
            <v>92.199999999999818</v>
          </cell>
          <cell r="I1476">
            <v>0</v>
          </cell>
          <cell r="L1476">
            <v>0</v>
          </cell>
          <cell r="Q1476">
            <v>750</v>
          </cell>
        </row>
        <row r="1477">
          <cell r="G1477">
            <v>157.69999999999982</v>
          </cell>
          <cell r="I1477">
            <v>0</v>
          </cell>
          <cell r="L1477">
            <v>0</v>
          </cell>
          <cell r="Q1477">
            <v>750</v>
          </cell>
        </row>
        <row r="1478">
          <cell r="G1478">
            <v>33</v>
          </cell>
          <cell r="I1478">
            <v>0</v>
          </cell>
          <cell r="L1478">
            <v>0</v>
          </cell>
          <cell r="Q1478">
            <v>750</v>
          </cell>
        </row>
        <row r="1479">
          <cell r="G1479">
            <v>67.800000000000182</v>
          </cell>
          <cell r="I1479">
            <v>0</v>
          </cell>
          <cell r="L1479">
            <v>0</v>
          </cell>
          <cell r="Q1479">
            <v>750</v>
          </cell>
        </row>
        <row r="1480">
          <cell r="G1480">
            <v>0.5</v>
          </cell>
          <cell r="I1480">
            <v>0</v>
          </cell>
          <cell r="L1480">
            <v>0</v>
          </cell>
          <cell r="Q1480">
            <v>750</v>
          </cell>
        </row>
        <row r="1481">
          <cell r="G1481">
            <v>0</v>
          </cell>
          <cell r="I1481">
            <v>0</v>
          </cell>
          <cell r="L1481">
            <v>0</v>
          </cell>
          <cell r="Q1481">
            <v>750</v>
          </cell>
        </row>
        <row r="1482">
          <cell r="G1482">
            <v>0</v>
          </cell>
          <cell r="I1482">
            <v>0</v>
          </cell>
          <cell r="L1482">
            <v>0</v>
          </cell>
          <cell r="Q1482">
            <v>750</v>
          </cell>
        </row>
        <row r="1483">
          <cell r="G1483">
            <v>0</v>
          </cell>
          <cell r="I1483">
            <v>0</v>
          </cell>
          <cell r="L1483">
            <v>0</v>
          </cell>
          <cell r="Q1483">
            <v>750</v>
          </cell>
        </row>
        <row r="1484">
          <cell r="G1484">
            <v>0</v>
          </cell>
          <cell r="I1484">
            <v>0</v>
          </cell>
          <cell r="L1484">
            <v>0</v>
          </cell>
          <cell r="Q1484">
            <v>750</v>
          </cell>
        </row>
        <row r="1485">
          <cell r="G1485">
            <v>52.800000000000182</v>
          </cell>
          <cell r="I1485">
            <v>0</v>
          </cell>
          <cell r="L1485">
            <v>0</v>
          </cell>
          <cell r="Q1485">
            <v>750</v>
          </cell>
        </row>
        <row r="1486">
          <cell r="G1486">
            <v>85.5</v>
          </cell>
          <cell r="I1486">
            <v>0</v>
          </cell>
          <cell r="L1486">
            <v>0</v>
          </cell>
          <cell r="Q1486">
            <v>750</v>
          </cell>
        </row>
        <row r="1487">
          <cell r="G1487">
            <v>40.599999999999909</v>
          </cell>
          <cell r="I1487">
            <v>0</v>
          </cell>
          <cell r="L1487">
            <v>0</v>
          </cell>
          <cell r="Q1487">
            <v>750</v>
          </cell>
        </row>
        <row r="1488">
          <cell r="G1488">
            <v>0</v>
          </cell>
          <cell r="I1488">
            <v>0</v>
          </cell>
          <cell r="L1488">
            <v>0</v>
          </cell>
          <cell r="Q1488">
            <v>750</v>
          </cell>
        </row>
        <row r="1489">
          <cell r="G1489">
            <v>0</v>
          </cell>
          <cell r="I1489">
            <v>0</v>
          </cell>
          <cell r="L1489">
            <v>0</v>
          </cell>
          <cell r="Q1489">
            <v>750</v>
          </cell>
        </row>
        <row r="1490">
          <cell r="G1490">
            <v>0</v>
          </cell>
          <cell r="I1490">
            <v>0</v>
          </cell>
          <cell r="L1490">
            <v>0</v>
          </cell>
          <cell r="Q1490">
            <v>750</v>
          </cell>
        </row>
        <row r="1491">
          <cell r="G1491">
            <v>0</v>
          </cell>
          <cell r="I1491">
            <v>0</v>
          </cell>
          <cell r="L1491">
            <v>0</v>
          </cell>
          <cell r="Q1491">
            <v>750</v>
          </cell>
        </row>
        <row r="1492">
          <cell r="G1492">
            <v>0</v>
          </cell>
          <cell r="I1492">
            <v>0</v>
          </cell>
          <cell r="L1492">
            <v>0</v>
          </cell>
          <cell r="Q1492">
            <v>750</v>
          </cell>
        </row>
        <row r="1493">
          <cell r="G1493">
            <v>0</v>
          </cell>
          <cell r="I1493">
            <v>0</v>
          </cell>
          <cell r="L1493">
            <v>0</v>
          </cell>
          <cell r="Q1493">
            <v>750</v>
          </cell>
        </row>
        <row r="1494">
          <cell r="G1494">
            <v>0</v>
          </cell>
          <cell r="I1494">
            <v>0</v>
          </cell>
          <cell r="L1494">
            <v>0</v>
          </cell>
          <cell r="Q1494">
            <v>750</v>
          </cell>
        </row>
        <row r="1495">
          <cell r="G1495">
            <v>0</v>
          </cell>
          <cell r="I1495">
            <v>0</v>
          </cell>
          <cell r="L1495">
            <v>0</v>
          </cell>
          <cell r="Q1495">
            <v>750</v>
          </cell>
        </row>
        <row r="1496">
          <cell r="G1496">
            <v>0</v>
          </cell>
          <cell r="I1496">
            <v>0</v>
          </cell>
          <cell r="L1496">
            <v>0</v>
          </cell>
          <cell r="Q1496">
            <v>750</v>
          </cell>
        </row>
        <row r="1497">
          <cell r="G1497">
            <v>0</v>
          </cell>
          <cell r="I1497">
            <v>0</v>
          </cell>
          <cell r="L1497">
            <v>0</v>
          </cell>
          <cell r="Q1497">
            <v>750</v>
          </cell>
        </row>
        <row r="1498">
          <cell r="G1498">
            <v>0</v>
          </cell>
          <cell r="I1498">
            <v>0</v>
          </cell>
          <cell r="L1498">
            <v>0</v>
          </cell>
          <cell r="Q1498">
            <v>750</v>
          </cell>
        </row>
        <row r="1499">
          <cell r="G1499">
            <v>400</v>
          </cell>
          <cell r="I1499">
            <v>82.699999999999818</v>
          </cell>
          <cell r="L1499">
            <v>0</v>
          </cell>
          <cell r="Q1499">
            <v>750</v>
          </cell>
        </row>
        <row r="1500">
          <cell r="G1500">
            <v>387.19999999999982</v>
          </cell>
          <cell r="I1500">
            <v>0</v>
          </cell>
          <cell r="L1500">
            <v>0</v>
          </cell>
          <cell r="Q1500">
            <v>750</v>
          </cell>
        </row>
        <row r="1501">
          <cell r="G1501">
            <v>347.30000000000018</v>
          </cell>
          <cell r="I1501">
            <v>0</v>
          </cell>
          <cell r="L1501">
            <v>0</v>
          </cell>
          <cell r="Q1501">
            <v>750</v>
          </cell>
        </row>
        <row r="1502">
          <cell r="G1502">
            <v>400</v>
          </cell>
          <cell r="I1502">
            <v>86.5</v>
          </cell>
          <cell r="L1502">
            <v>0</v>
          </cell>
          <cell r="Q1502">
            <v>750</v>
          </cell>
        </row>
        <row r="1503">
          <cell r="G1503">
            <v>325</v>
          </cell>
          <cell r="I1503">
            <v>0</v>
          </cell>
          <cell r="L1503">
            <v>0</v>
          </cell>
          <cell r="Q1503">
            <v>750</v>
          </cell>
        </row>
        <row r="1504">
          <cell r="G1504">
            <v>400</v>
          </cell>
          <cell r="I1504">
            <v>0</v>
          </cell>
          <cell r="L1504">
            <v>47.699999999999818</v>
          </cell>
          <cell r="Q1504">
            <v>750</v>
          </cell>
        </row>
        <row r="1505">
          <cell r="G1505">
            <v>400</v>
          </cell>
          <cell r="I1505">
            <v>0</v>
          </cell>
          <cell r="L1505">
            <v>9.9000000000000909</v>
          </cell>
          <cell r="Q1505">
            <v>750</v>
          </cell>
        </row>
        <row r="1506">
          <cell r="G1506">
            <v>400</v>
          </cell>
          <cell r="I1506">
            <v>0</v>
          </cell>
          <cell r="L1506">
            <v>113.90000000000009</v>
          </cell>
          <cell r="Q1506">
            <v>750</v>
          </cell>
        </row>
        <row r="1507">
          <cell r="G1507">
            <v>400</v>
          </cell>
          <cell r="I1507">
            <v>0</v>
          </cell>
          <cell r="L1507">
            <v>0</v>
          </cell>
          <cell r="Q1507">
            <v>750</v>
          </cell>
        </row>
        <row r="1508">
          <cell r="G1508">
            <v>400</v>
          </cell>
          <cell r="I1508">
            <v>0</v>
          </cell>
          <cell r="L1508">
            <v>375.30000000000018</v>
          </cell>
          <cell r="Q1508">
            <v>750</v>
          </cell>
        </row>
        <row r="1509">
          <cell r="G1509">
            <v>400</v>
          </cell>
          <cell r="I1509">
            <v>0</v>
          </cell>
          <cell r="L1509">
            <v>280.5</v>
          </cell>
          <cell r="Q1509">
            <v>750</v>
          </cell>
        </row>
        <row r="1510">
          <cell r="G1510">
            <v>400</v>
          </cell>
          <cell r="I1510">
            <v>0</v>
          </cell>
          <cell r="L1510">
            <v>252.90000000000009</v>
          </cell>
          <cell r="Q1510">
            <v>750</v>
          </cell>
        </row>
        <row r="1511">
          <cell r="G1511">
            <v>400</v>
          </cell>
          <cell r="I1511">
            <v>0</v>
          </cell>
          <cell r="L1511">
            <v>287.90000000000009</v>
          </cell>
          <cell r="Q1511">
            <v>750</v>
          </cell>
        </row>
        <row r="1512">
          <cell r="G1512">
            <v>400</v>
          </cell>
          <cell r="I1512">
            <v>0</v>
          </cell>
          <cell r="L1512">
            <v>242.40000000000009</v>
          </cell>
          <cell r="Q1512">
            <v>750</v>
          </cell>
        </row>
        <row r="1513">
          <cell r="G1513">
            <v>400</v>
          </cell>
          <cell r="I1513">
            <v>0</v>
          </cell>
          <cell r="L1513">
            <v>245</v>
          </cell>
          <cell r="Q1513">
            <v>750</v>
          </cell>
        </row>
        <row r="1514">
          <cell r="G1514">
            <v>400</v>
          </cell>
          <cell r="I1514">
            <v>0</v>
          </cell>
          <cell r="L1514">
            <v>235</v>
          </cell>
          <cell r="Q1514">
            <v>750</v>
          </cell>
        </row>
        <row r="1515">
          <cell r="G1515">
            <v>400</v>
          </cell>
          <cell r="I1515">
            <v>0</v>
          </cell>
          <cell r="L1515">
            <v>224.90000000000009</v>
          </cell>
          <cell r="Q1515">
            <v>750</v>
          </cell>
        </row>
        <row r="1516">
          <cell r="G1516">
            <v>400</v>
          </cell>
          <cell r="I1516">
            <v>0</v>
          </cell>
          <cell r="L1516">
            <v>199.90000000000009</v>
          </cell>
          <cell r="Q1516">
            <v>750</v>
          </cell>
        </row>
        <row r="1517">
          <cell r="G1517">
            <v>400</v>
          </cell>
          <cell r="I1517">
            <v>0</v>
          </cell>
          <cell r="L1517">
            <v>182.40000000000009</v>
          </cell>
          <cell r="Q1517">
            <v>750</v>
          </cell>
        </row>
        <row r="1518">
          <cell r="G1518">
            <v>400</v>
          </cell>
          <cell r="I1518">
            <v>0</v>
          </cell>
          <cell r="L1518">
            <v>187.5</v>
          </cell>
          <cell r="Q1518">
            <v>750</v>
          </cell>
        </row>
        <row r="1519">
          <cell r="G1519">
            <v>400</v>
          </cell>
          <cell r="I1519">
            <v>0</v>
          </cell>
          <cell r="L1519">
            <v>174.59999999999991</v>
          </cell>
          <cell r="Q1519">
            <v>750</v>
          </cell>
        </row>
        <row r="1520">
          <cell r="G1520">
            <v>400</v>
          </cell>
          <cell r="I1520">
            <v>0</v>
          </cell>
          <cell r="L1520">
            <v>287</v>
          </cell>
          <cell r="Q1520">
            <v>750</v>
          </cell>
        </row>
        <row r="1521">
          <cell r="G1521">
            <v>400</v>
          </cell>
          <cell r="I1521">
            <v>0</v>
          </cell>
          <cell r="L1521">
            <v>386.80000000000018</v>
          </cell>
          <cell r="Q1521">
            <v>750</v>
          </cell>
        </row>
        <row r="1522">
          <cell r="G1522">
            <v>400</v>
          </cell>
          <cell r="I1522">
            <v>0</v>
          </cell>
          <cell r="L1522">
            <v>400</v>
          </cell>
          <cell r="Q1522">
            <v>750</v>
          </cell>
        </row>
        <row r="1523">
          <cell r="G1523">
            <v>400</v>
          </cell>
          <cell r="I1523">
            <v>0</v>
          </cell>
          <cell r="L1523">
            <v>400</v>
          </cell>
          <cell r="Q1523">
            <v>750</v>
          </cell>
        </row>
        <row r="1524">
          <cell r="G1524">
            <v>400</v>
          </cell>
          <cell r="I1524">
            <v>0</v>
          </cell>
          <cell r="L1524">
            <v>400</v>
          </cell>
          <cell r="Q1524">
            <v>750</v>
          </cell>
        </row>
        <row r="1525">
          <cell r="G1525">
            <v>400</v>
          </cell>
          <cell r="I1525">
            <v>0</v>
          </cell>
          <cell r="L1525">
            <v>400</v>
          </cell>
          <cell r="Q1525">
            <v>750</v>
          </cell>
        </row>
        <row r="1526">
          <cell r="G1526">
            <v>400</v>
          </cell>
          <cell r="I1526">
            <v>0</v>
          </cell>
          <cell r="L1526">
            <v>400</v>
          </cell>
          <cell r="Q1526">
            <v>750</v>
          </cell>
        </row>
        <row r="1527">
          <cell r="G1527">
            <v>400</v>
          </cell>
          <cell r="I1527">
            <v>0</v>
          </cell>
          <cell r="L1527">
            <v>400</v>
          </cell>
          <cell r="Q1527">
            <v>750</v>
          </cell>
        </row>
        <row r="1528">
          <cell r="G1528">
            <v>400</v>
          </cell>
          <cell r="I1528">
            <v>0</v>
          </cell>
          <cell r="L1528">
            <v>365.5</v>
          </cell>
          <cell r="Q1528">
            <v>750</v>
          </cell>
        </row>
        <row r="1529">
          <cell r="G1529">
            <v>400</v>
          </cell>
          <cell r="I1529">
            <v>0</v>
          </cell>
          <cell r="L1529">
            <v>347.30000000000018</v>
          </cell>
          <cell r="Q1529">
            <v>750</v>
          </cell>
        </row>
        <row r="1530">
          <cell r="G1530">
            <v>400</v>
          </cell>
          <cell r="I1530">
            <v>0</v>
          </cell>
          <cell r="L1530">
            <v>400</v>
          </cell>
          <cell r="Q1530">
            <v>750</v>
          </cell>
        </row>
        <row r="1531">
          <cell r="G1531">
            <v>400</v>
          </cell>
          <cell r="I1531">
            <v>0</v>
          </cell>
          <cell r="L1531">
            <v>400</v>
          </cell>
          <cell r="Q1531">
            <v>750</v>
          </cell>
        </row>
        <row r="1532">
          <cell r="G1532">
            <v>400</v>
          </cell>
          <cell r="I1532">
            <v>0</v>
          </cell>
          <cell r="L1532">
            <v>400</v>
          </cell>
          <cell r="Q1532">
            <v>750</v>
          </cell>
        </row>
        <row r="1533">
          <cell r="G1533">
            <v>0</v>
          </cell>
          <cell r="I1533">
            <v>0</v>
          </cell>
          <cell r="L1533">
            <v>0</v>
          </cell>
          <cell r="Q1533">
            <v>750</v>
          </cell>
        </row>
        <row r="1534">
          <cell r="G1534">
            <v>400</v>
          </cell>
          <cell r="I1534">
            <v>0</v>
          </cell>
          <cell r="L1534">
            <v>400</v>
          </cell>
          <cell r="Q1534">
            <v>750</v>
          </cell>
        </row>
        <row r="1535">
          <cell r="G1535">
            <v>400</v>
          </cell>
          <cell r="I1535">
            <v>0</v>
          </cell>
          <cell r="L1535">
            <v>400</v>
          </cell>
          <cell r="Q1535">
            <v>750</v>
          </cell>
        </row>
        <row r="1536">
          <cell r="G1536">
            <v>400</v>
          </cell>
          <cell r="I1536">
            <v>0</v>
          </cell>
          <cell r="L1536">
            <v>400</v>
          </cell>
          <cell r="Q1536">
            <v>750</v>
          </cell>
        </row>
        <row r="1537">
          <cell r="G1537">
            <v>400</v>
          </cell>
          <cell r="I1537">
            <v>0</v>
          </cell>
          <cell r="L1537">
            <v>400</v>
          </cell>
          <cell r="Q1537">
            <v>750</v>
          </cell>
        </row>
        <row r="1538">
          <cell r="G1538">
            <v>400</v>
          </cell>
          <cell r="I1538">
            <v>0</v>
          </cell>
          <cell r="L1538">
            <v>400</v>
          </cell>
          <cell r="Q1538">
            <v>750</v>
          </cell>
        </row>
        <row r="1539">
          <cell r="G1539">
            <v>400</v>
          </cell>
          <cell r="I1539">
            <v>0</v>
          </cell>
          <cell r="L1539">
            <v>400</v>
          </cell>
          <cell r="Q1539">
            <v>750</v>
          </cell>
        </row>
        <row r="1540">
          <cell r="G1540">
            <v>400</v>
          </cell>
          <cell r="I1540">
            <v>0</v>
          </cell>
          <cell r="L1540">
            <v>400</v>
          </cell>
          <cell r="Q1540">
            <v>750</v>
          </cell>
        </row>
        <row r="1541">
          <cell r="G1541">
            <v>400</v>
          </cell>
          <cell r="I1541">
            <v>0</v>
          </cell>
          <cell r="L1541">
            <v>400</v>
          </cell>
          <cell r="Q1541">
            <v>750</v>
          </cell>
        </row>
        <row r="1542">
          <cell r="G1542">
            <v>400</v>
          </cell>
          <cell r="I1542">
            <v>0</v>
          </cell>
          <cell r="L1542">
            <v>400</v>
          </cell>
          <cell r="Q1542">
            <v>750</v>
          </cell>
        </row>
        <row r="1543">
          <cell r="G1543">
            <v>400</v>
          </cell>
          <cell r="I1543">
            <v>0</v>
          </cell>
          <cell r="L1543">
            <v>400</v>
          </cell>
          <cell r="Q1543">
            <v>750</v>
          </cell>
        </row>
        <row r="1544">
          <cell r="G1544">
            <v>400</v>
          </cell>
          <cell r="I1544">
            <v>0</v>
          </cell>
          <cell r="L1544">
            <v>400</v>
          </cell>
          <cell r="Q1544">
            <v>750</v>
          </cell>
        </row>
        <row r="1545">
          <cell r="G1545">
            <v>400</v>
          </cell>
          <cell r="I1545">
            <v>0</v>
          </cell>
          <cell r="L1545">
            <v>0</v>
          </cell>
          <cell r="Q1545">
            <v>750</v>
          </cell>
        </row>
        <row r="1546">
          <cell r="G1546">
            <v>400</v>
          </cell>
          <cell r="I1546">
            <v>0</v>
          </cell>
          <cell r="L1546">
            <v>400</v>
          </cell>
          <cell r="Q1546">
            <v>750</v>
          </cell>
        </row>
        <row r="1547">
          <cell r="G1547">
            <v>400</v>
          </cell>
          <cell r="I1547">
            <v>0</v>
          </cell>
          <cell r="L1547">
            <v>400</v>
          </cell>
          <cell r="Q1547">
            <v>750</v>
          </cell>
        </row>
        <row r="1548">
          <cell r="G1548">
            <v>0</v>
          </cell>
          <cell r="I1548">
            <v>0</v>
          </cell>
          <cell r="L1548">
            <v>0</v>
          </cell>
          <cell r="Q1548">
            <v>750</v>
          </cell>
        </row>
        <row r="1549">
          <cell r="G1549">
            <v>400</v>
          </cell>
          <cell r="I1549">
            <v>0</v>
          </cell>
          <cell r="L1549">
            <v>400</v>
          </cell>
          <cell r="Q1549">
            <v>750</v>
          </cell>
        </row>
        <row r="1550">
          <cell r="G1550">
            <v>400</v>
          </cell>
          <cell r="I1550">
            <v>0</v>
          </cell>
          <cell r="L1550">
            <v>400</v>
          </cell>
          <cell r="Q1550">
            <v>750</v>
          </cell>
        </row>
        <row r="1551">
          <cell r="G1551">
            <v>400</v>
          </cell>
          <cell r="I1551">
            <v>0</v>
          </cell>
          <cell r="L1551">
            <v>400</v>
          </cell>
          <cell r="Q1551">
            <v>750</v>
          </cell>
        </row>
        <row r="1552">
          <cell r="G1552">
            <v>400</v>
          </cell>
          <cell r="I1552">
            <v>0</v>
          </cell>
          <cell r="L1552">
            <v>400</v>
          </cell>
          <cell r="Q1552">
            <v>750</v>
          </cell>
        </row>
        <row r="1553">
          <cell r="G1553">
            <v>400</v>
          </cell>
          <cell r="I1553">
            <v>0</v>
          </cell>
          <cell r="L1553">
            <v>400</v>
          </cell>
          <cell r="Q1553">
            <v>750</v>
          </cell>
        </row>
        <row r="1554">
          <cell r="G1554">
            <v>400</v>
          </cell>
          <cell r="I1554">
            <v>0</v>
          </cell>
          <cell r="L1554">
            <v>400</v>
          </cell>
          <cell r="Q1554">
            <v>750</v>
          </cell>
        </row>
        <row r="1555">
          <cell r="G1555">
            <v>400</v>
          </cell>
          <cell r="I1555">
            <v>0</v>
          </cell>
          <cell r="L1555">
            <v>400</v>
          </cell>
          <cell r="Q1555">
            <v>750</v>
          </cell>
        </row>
        <row r="1556">
          <cell r="G1556">
            <v>400</v>
          </cell>
          <cell r="I1556">
            <v>0</v>
          </cell>
          <cell r="L1556">
            <v>400</v>
          </cell>
          <cell r="Q1556">
            <v>750</v>
          </cell>
        </row>
        <row r="1557">
          <cell r="G1557">
            <v>400</v>
          </cell>
          <cell r="I1557">
            <v>0</v>
          </cell>
          <cell r="L1557">
            <v>400</v>
          </cell>
          <cell r="Q1557">
            <v>750</v>
          </cell>
        </row>
        <row r="1558">
          <cell r="G1558">
            <v>400</v>
          </cell>
          <cell r="I1558">
            <v>0</v>
          </cell>
          <cell r="L1558">
            <v>400</v>
          </cell>
          <cell r="Q1558">
            <v>750</v>
          </cell>
        </row>
        <row r="1559">
          <cell r="G1559">
            <v>400</v>
          </cell>
          <cell r="I1559">
            <v>0</v>
          </cell>
          <cell r="L1559">
            <v>400</v>
          </cell>
          <cell r="Q1559">
            <v>750</v>
          </cell>
        </row>
        <row r="1560">
          <cell r="G1560">
            <v>400</v>
          </cell>
          <cell r="I1560">
            <v>400</v>
          </cell>
          <cell r="L1560">
            <v>400</v>
          </cell>
          <cell r="Q1560">
            <v>750</v>
          </cell>
        </row>
        <row r="1561">
          <cell r="G1561">
            <v>400</v>
          </cell>
          <cell r="I1561">
            <v>400</v>
          </cell>
          <cell r="L1561">
            <v>400</v>
          </cell>
          <cell r="Q1561">
            <v>750</v>
          </cell>
        </row>
        <row r="1562">
          <cell r="G1562">
            <v>400</v>
          </cell>
          <cell r="I1562">
            <v>400</v>
          </cell>
          <cell r="L1562">
            <v>400</v>
          </cell>
          <cell r="Q1562">
            <v>750</v>
          </cell>
        </row>
        <row r="1563">
          <cell r="G1563">
            <v>400</v>
          </cell>
          <cell r="I1563">
            <v>400</v>
          </cell>
          <cell r="L1563">
            <v>400</v>
          </cell>
          <cell r="Q1563">
            <v>750</v>
          </cell>
        </row>
        <row r="1564">
          <cell r="G1564">
            <v>400</v>
          </cell>
          <cell r="I1564">
            <v>400</v>
          </cell>
          <cell r="L1564">
            <v>400</v>
          </cell>
          <cell r="Q1564">
            <v>750</v>
          </cell>
        </row>
        <row r="1565">
          <cell r="G1565">
            <v>400</v>
          </cell>
          <cell r="I1565">
            <v>400</v>
          </cell>
          <cell r="L1565">
            <v>400</v>
          </cell>
          <cell r="Q1565">
            <v>750</v>
          </cell>
        </row>
        <row r="1566">
          <cell r="G1566">
            <v>400</v>
          </cell>
          <cell r="I1566">
            <v>400</v>
          </cell>
          <cell r="L1566">
            <v>400</v>
          </cell>
          <cell r="Q1566">
            <v>750</v>
          </cell>
        </row>
        <row r="1567">
          <cell r="G1567">
            <v>400</v>
          </cell>
          <cell r="I1567">
            <v>0</v>
          </cell>
          <cell r="L1567">
            <v>400</v>
          </cell>
          <cell r="Q1567">
            <v>750</v>
          </cell>
        </row>
        <row r="1568">
          <cell r="G1568">
            <v>400</v>
          </cell>
          <cell r="I1568">
            <v>0</v>
          </cell>
          <cell r="L1568">
            <v>400</v>
          </cell>
          <cell r="Q1568">
            <v>750</v>
          </cell>
        </row>
        <row r="1569">
          <cell r="G1569">
            <v>400</v>
          </cell>
          <cell r="I1569">
            <v>0</v>
          </cell>
          <cell r="L1569">
            <v>400</v>
          </cell>
          <cell r="Q1569">
            <v>750</v>
          </cell>
        </row>
        <row r="1570">
          <cell r="G1570">
            <v>400</v>
          </cell>
          <cell r="I1570">
            <v>400</v>
          </cell>
          <cell r="L1570">
            <v>400</v>
          </cell>
          <cell r="Q1570">
            <v>750</v>
          </cell>
        </row>
        <row r="1571">
          <cell r="G1571">
            <v>400</v>
          </cell>
          <cell r="I1571">
            <v>400</v>
          </cell>
          <cell r="L1571">
            <v>400</v>
          </cell>
          <cell r="Q1571">
            <v>750</v>
          </cell>
        </row>
        <row r="1572">
          <cell r="G1572">
            <v>400</v>
          </cell>
          <cell r="I1572">
            <v>400</v>
          </cell>
          <cell r="L1572">
            <v>400</v>
          </cell>
          <cell r="Q1572">
            <v>750</v>
          </cell>
        </row>
        <row r="1573">
          <cell r="G1573">
            <v>400</v>
          </cell>
          <cell r="I1573">
            <v>400</v>
          </cell>
          <cell r="L1573">
            <v>400</v>
          </cell>
          <cell r="Q1573">
            <v>750</v>
          </cell>
        </row>
        <row r="1574">
          <cell r="G1574">
            <v>400</v>
          </cell>
          <cell r="I1574">
            <v>400</v>
          </cell>
          <cell r="L1574">
            <v>400</v>
          </cell>
          <cell r="Q1574">
            <v>750</v>
          </cell>
        </row>
        <row r="1575">
          <cell r="G1575">
            <v>400</v>
          </cell>
          <cell r="I1575">
            <v>400</v>
          </cell>
          <cell r="L1575">
            <v>400</v>
          </cell>
          <cell r="Q1575">
            <v>750</v>
          </cell>
        </row>
        <row r="1576">
          <cell r="G1576">
            <v>400</v>
          </cell>
          <cell r="I1576">
            <v>400</v>
          </cell>
          <cell r="L1576">
            <v>400</v>
          </cell>
          <cell r="Q1576">
            <v>750</v>
          </cell>
        </row>
        <row r="1577">
          <cell r="G1577">
            <v>400</v>
          </cell>
          <cell r="I1577">
            <v>400</v>
          </cell>
          <cell r="L1577">
            <v>400</v>
          </cell>
          <cell r="Q1577">
            <v>750</v>
          </cell>
        </row>
        <row r="1578">
          <cell r="G1578">
            <v>400</v>
          </cell>
          <cell r="I1578">
            <v>400</v>
          </cell>
          <cell r="L1578">
            <v>400</v>
          </cell>
          <cell r="Q1578">
            <v>750</v>
          </cell>
        </row>
        <row r="1579">
          <cell r="G1579">
            <v>400</v>
          </cell>
          <cell r="I1579">
            <v>400</v>
          </cell>
          <cell r="L1579">
            <v>400</v>
          </cell>
          <cell r="Q1579">
            <v>750</v>
          </cell>
        </row>
        <row r="1580">
          <cell r="G1580">
            <v>400</v>
          </cell>
          <cell r="I1580">
            <v>400</v>
          </cell>
          <cell r="L1580">
            <v>400</v>
          </cell>
          <cell r="Q1580">
            <v>750</v>
          </cell>
        </row>
        <row r="1581">
          <cell r="G1581">
            <v>400</v>
          </cell>
          <cell r="I1581">
            <v>400</v>
          </cell>
          <cell r="L1581">
            <v>400</v>
          </cell>
          <cell r="Q1581">
            <v>750</v>
          </cell>
        </row>
        <row r="1582">
          <cell r="G1582">
            <v>400</v>
          </cell>
          <cell r="I1582">
            <v>400</v>
          </cell>
          <cell r="L1582">
            <v>400</v>
          </cell>
          <cell r="Q1582">
            <v>750</v>
          </cell>
        </row>
        <row r="1583">
          <cell r="G1583">
            <v>400</v>
          </cell>
          <cell r="I1583">
            <v>400</v>
          </cell>
          <cell r="L1583">
            <v>400</v>
          </cell>
          <cell r="Q1583">
            <v>750</v>
          </cell>
        </row>
        <row r="1584">
          <cell r="G1584">
            <v>400</v>
          </cell>
          <cell r="I1584">
            <v>400</v>
          </cell>
          <cell r="L1584">
            <v>400</v>
          </cell>
          <cell r="Q1584">
            <v>750</v>
          </cell>
        </row>
        <row r="1585">
          <cell r="G1585">
            <v>400</v>
          </cell>
          <cell r="I1585">
            <v>400</v>
          </cell>
          <cell r="L1585">
            <v>400</v>
          </cell>
          <cell r="Q1585">
            <v>750</v>
          </cell>
        </row>
        <row r="1586">
          <cell r="G1586">
            <v>400</v>
          </cell>
          <cell r="I1586">
            <v>400</v>
          </cell>
          <cell r="L1586">
            <v>400</v>
          </cell>
          <cell r="Q1586">
            <v>750</v>
          </cell>
        </row>
        <row r="1587">
          <cell r="G1587">
            <v>400</v>
          </cell>
          <cell r="I1587">
            <v>400</v>
          </cell>
          <cell r="L1587">
            <v>400</v>
          </cell>
          <cell r="Q1587">
            <v>750</v>
          </cell>
        </row>
        <row r="1588">
          <cell r="G1588">
            <v>400</v>
          </cell>
          <cell r="I1588">
            <v>400</v>
          </cell>
          <cell r="L1588">
            <v>400</v>
          </cell>
          <cell r="Q1588">
            <v>750</v>
          </cell>
        </row>
        <row r="1589">
          <cell r="G1589">
            <v>400</v>
          </cell>
          <cell r="I1589">
            <v>400</v>
          </cell>
          <cell r="L1589">
            <v>400</v>
          </cell>
          <cell r="Q1589">
            <v>750</v>
          </cell>
        </row>
        <row r="1590">
          <cell r="G1590">
            <v>400</v>
          </cell>
          <cell r="I1590">
            <v>400</v>
          </cell>
          <cell r="L1590">
            <v>400</v>
          </cell>
          <cell r="Q1590">
            <v>750</v>
          </cell>
        </row>
        <row r="1591">
          <cell r="G1591">
            <v>400</v>
          </cell>
          <cell r="I1591">
            <v>400</v>
          </cell>
          <cell r="L1591">
            <v>400</v>
          </cell>
          <cell r="Q1591">
            <v>750</v>
          </cell>
        </row>
        <row r="1592">
          <cell r="G1592">
            <v>400</v>
          </cell>
          <cell r="I1592">
            <v>400</v>
          </cell>
          <cell r="L1592">
            <v>400</v>
          </cell>
          <cell r="Q1592">
            <v>750</v>
          </cell>
        </row>
        <row r="1593">
          <cell r="G1593">
            <v>400</v>
          </cell>
          <cell r="I1593">
            <v>400</v>
          </cell>
          <cell r="L1593">
            <v>400</v>
          </cell>
          <cell r="Q1593">
            <v>750</v>
          </cell>
        </row>
        <row r="1594">
          <cell r="G1594">
            <v>400</v>
          </cell>
          <cell r="I1594">
            <v>400</v>
          </cell>
          <cell r="L1594">
            <v>400</v>
          </cell>
          <cell r="Q1594">
            <v>750</v>
          </cell>
        </row>
        <row r="1595">
          <cell r="G1595">
            <v>400</v>
          </cell>
          <cell r="I1595">
            <v>400</v>
          </cell>
          <cell r="L1595">
            <v>400</v>
          </cell>
          <cell r="Q1595">
            <v>750</v>
          </cell>
        </row>
        <row r="1596">
          <cell r="G1596">
            <v>400</v>
          </cell>
          <cell r="I1596">
            <v>400</v>
          </cell>
          <cell r="L1596">
            <v>400</v>
          </cell>
          <cell r="Q1596">
            <v>750</v>
          </cell>
        </row>
        <row r="1597">
          <cell r="G1597">
            <v>400</v>
          </cell>
          <cell r="I1597">
            <v>400</v>
          </cell>
          <cell r="L1597">
            <v>400</v>
          </cell>
          <cell r="Q1597">
            <v>750</v>
          </cell>
        </row>
        <row r="1598">
          <cell r="G1598">
            <v>400</v>
          </cell>
          <cell r="I1598">
            <v>400</v>
          </cell>
          <cell r="L1598">
            <v>400</v>
          </cell>
          <cell r="Q1598">
            <v>750</v>
          </cell>
        </row>
        <row r="1599">
          <cell r="G1599">
            <v>400</v>
          </cell>
          <cell r="I1599">
            <v>400</v>
          </cell>
          <cell r="L1599">
            <v>400</v>
          </cell>
          <cell r="Q1599">
            <v>750</v>
          </cell>
        </row>
        <row r="1600">
          <cell r="G1600">
            <v>400</v>
          </cell>
          <cell r="I1600">
            <v>400</v>
          </cell>
          <cell r="L1600">
            <v>400</v>
          </cell>
          <cell r="Q1600">
            <v>750</v>
          </cell>
        </row>
        <row r="1601">
          <cell r="G1601">
            <v>400</v>
          </cell>
          <cell r="I1601">
            <v>400</v>
          </cell>
          <cell r="L1601">
            <v>400</v>
          </cell>
          <cell r="Q1601">
            <v>750</v>
          </cell>
        </row>
        <row r="1602">
          <cell r="G1602">
            <v>400</v>
          </cell>
          <cell r="I1602">
            <v>400</v>
          </cell>
          <cell r="L1602">
            <v>400</v>
          </cell>
          <cell r="Q1602">
            <v>750</v>
          </cell>
        </row>
        <row r="1603">
          <cell r="G1603">
            <v>400</v>
          </cell>
          <cell r="I1603">
            <v>400</v>
          </cell>
          <cell r="L1603">
            <v>400</v>
          </cell>
          <cell r="Q1603">
            <v>750</v>
          </cell>
        </row>
        <row r="1604">
          <cell r="G1604">
            <v>400</v>
          </cell>
          <cell r="I1604">
            <v>400</v>
          </cell>
          <cell r="L1604">
            <v>400</v>
          </cell>
          <cell r="Q1604">
            <v>750</v>
          </cell>
        </row>
        <row r="1605">
          <cell r="G1605">
            <v>400</v>
          </cell>
          <cell r="I1605">
            <v>400</v>
          </cell>
          <cell r="L1605">
            <v>400</v>
          </cell>
          <cell r="Q1605">
            <v>750</v>
          </cell>
        </row>
        <row r="1606">
          <cell r="G1606">
            <v>400</v>
          </cell>
          <cell r="I1606">
            <v>400</v>
          </cell>
          <cell r="L1606">
            <v>400</v>
          </cell>
          <cell r="Q1606">
            <v>750</v>
          </cell>
        </row>
        <row r="1607">
          <cell r="G1607">
            <v>400</v>
          </cell>
          <cell r="I1607">
            <v>400</v>
          </cell>
          <cell r="L1607">
            <v>400</v>
          </cell>
          <cell r="Q1607">
            <v>750</v>
          </cell>
        </row>
        <row r="1608">
          <cell r="G1608">
            <v>400</v>
          </cell>
          <cell r="I1608">
            <v>400</v>
          </cell>
          <cell r="L1608">
            <v>400</v>
          </cell>
          <cell r="Q1608">
            <v>750</v>
          </cell>
        </row>
        <row r="1609">
          <cell r="G1609">
            <v>400</v>
          </cell>
          <cell r="I1609">
            <v>400</v>
          </cell>
          <cell r="L1609">
            <v>400</v>
          </cell>
          <cell r="Q1609">
            <v>750</v>
          </cell>
        </row>
        <row r="1610">
          <cell r="G1610">
            <v>400</v>
          </cell>
          <cell r="I1610">
            <v>400</v>
          </cell>
          <cell r="L1610">
            <v>400</v>
          </cell>
          <cell r="Q1610">
            <v>750</v>
          </cell>
        </row>
        <row r="1611">
          <cell r="G1611">
            <v>400</v>
          </cell>
          <cell r="I1611">
            <v>400</v>
          </cell>
          <cell r="L1611">
            <v>400</v>
          </cell>
          <cell r="Q1611">
            <v>750</v>
          </cell>
        </row>
        <row r="1612">
          <cell r="G1612">
            <v>400</v>
          </cell>
          <cell r="I1612">
            <v>400</v>
          </cell>
          <cell r="L1612">
            <v>400</v>
          </cell>
          <cell r="Q1612">
            <v>750</v>
          </cell>
        </row>
        <row r="1613">
          <cell r="G1613">
            <v>400</v>
          </cell>
          <cell r="I1613">
            <v>400</v>
          </cell>
          <cell r="L1613">
            <v>400</v>
          </cell>
          <cell r="Q1613">
            <v>750</v>
          </cell>
        </row>
        <row r="1614">
          <cell r="G1614">
            <v>400</v>
          </cell>
          <cell r="I1614">
            <v>400</v>
          </cell>
          <cell r="L1614">
            <v>400</v>
          </cell>
          <cell r="Q1614">
            <v>750</v>
          </cell>
        </row>
        <row r="1615">
          <cell r="G1615">
            <v>400</v>
          </cell>
          <cell r="I1615">
            <v>0</v>
          </cell>
          <cell r="L1615">
            <v>400</v>
          </cell>
          <cell r="Q1615">
            <v>750</v>
          </cell>
        </row>
        <row r="1616">
          <cell r="G1616">
            <v>400</v>
          </cell>
          <cell r="I1616">
            <v>0</v>
          </cell>
          <cell r="L1616">
            <v>400</v>
          </cell>
          <cell r="Q1616">
            <v>750</v>
          </cell>
        </row>
        <row r="1617">
          <cell r="G1617">
            <v>400</v>
          </cell>
          <cell r="I1617">
            <v>0</v>
          </cell>
          <cell r="L1617">
            <v>400</v>
          </cell>
          <cell r="Q1617">
            <v>750</v>
          </cell>
        </row>
        <row r="1618">
          <cell r="G1618">
            <v>400</v>
          </cell>
          <cell r="I1618">
            <v>0</v>
          </cell>
          <cell r="L1618">
            <v>400</v>
          </cell>
          <cell r="Q1618">
            <v>750</v>
          </cell>
        </row>
        <row r="1619">
          <cell r="G1619">
            <v>400</v>
          </cell>
          <cell r="I1619">
            <v>0</v>
          </cell>
          <cell r="L1619">
            <v>400</v>
          </cell>
          <cell r="Q1619">
            <v>750</v>
          </cell>
        </row>
        <row r="1620">
          <cell r="G1620">
            <v>400</v>
          </cell>
          <cell r="I1620">
            <v>0</v>
          </cell>
          <cell r="L1620">
            <v>400</v>
          </cell>
          <cell r="Q1620">
            <v>750</v>
          </cell>
        </row>
        <row r="1621">
          <cell r="G1621">
            <v>400</v>
          </cell>
          <cell r="I1621">
            <v>0</v>
          </cell>
          <cell r="L1621">
            <v>400</v>
          </cell>
          <cell r="Q1621">
            <v>750</v>
          </cell>
        </row>
        <row r="1622">
          <cell r="G1622">
            <v>400</v>
          </cell>
          <cell r="I1622">
            <v>0</v>
          </cell>
          <cell r="L1622">
            <v>400</v>
          </cell>
          <cell r="Q1622">
            <v>750</v>
          </cell>
        </row>
        <row r="1623">
          <cell r="G1623">
            <v>400</v>
          </cell>
          <cell r="I1623">
            <v>0</v>
          </cell>
          <cell r="L1623">
            <v>400</v>
          </cell>
          <cell r="Q1623">
            <v>750</v>
          </cell>
        </row>
        <row r="1624">
          <cell r="G1624">
            <v>400</v>
          </cell>
          <cell r="I1624">
            <v>0</v>
          </cell>
          <cell r="L1624">
            <v>400</v>
          </cell>
          <cell r="Q1624">
            <v>750</v>
          </cell>
        </row>
        <row r="1625">
          <cell r="G1625">
            <v>400</v>
          </cell>
          <cell r="I1625">
            <v>0</v>
          </cell>
          <cell r="L1625">
            <v>400</v>
          </cell>
          <cell r="Q1625">
            <v>750</v>
          </cell>
        </row>
        <row r="1626">
          <cell r="G1626">
            <v>400</v>
          </cell>
          <cell r="I1626">
            <v>0</v>
          </cell>
          <cell r="L1626">
            <v>400</v>
          </cell>
          <cell r="Q1626">
            <v>750</v>
          </cell>
        </row>
        <row r="1627">
          <cell r="G1627">
            <v>400</v>
          </cell>
          <cell r="I1627">
            <v>0</v>
          </cell>
          <cell r="L1627">
            <v>400</v>
          </cell>
          <cell r="Q1627">
            <v>750</v>
          </cell>
        </row>
        <row r="1628">
          <cell r="G1628">
            <v>400</v>
          </cell>
          <cell r="I1628">
            <v>0</v>
          </cell>
          <cell r="L1628">
            <v>400</v>
          </cell>
          <cell r="Q1628">
            <v>750</v>
          </cell>
        </row>
        <row r="1629">
          <cell r="G1629">
            <v>400</v>
          </cell>
          <cell r="I1629">
            <v>0</v>
          </cell>
          <cell r="L1629">
            <v>400</v>
          </cell>
          <cell r="Q1629">
            <v>750</v>
          </cell>
        </row>
        <row r="1630">
          <cell r="G1630">
            <v>400</v>
          </cell>
          <cell r="I1630">
            <v>0</v>
          </cell>
          <cell r="L1630">
            <v>400</v>
          </cell>
          <cell r="Q1630">
            <v>750</v>
          </cell>
        </row>
        <row r="1631">
          <cell r="G1631">
            <v>400</v>
          </cell>
          <cell r="I1631">
            <v>0</v>
          </cell>
          <cell r="L1631">
            <v>400</v>
          </cell>
          <cell r="Q1631">
            <v>750</v>
          </cell>
        </row>
        <row r="1632">
          <cell r="G1632">
            <v>400</v>
          </cell>
          <cell r="I1632">
            <v>0</v>
          </cell>
          <cell r="L1632">
            <v>400</v>
          </cell>
          <cell r="Q1632">
            <v>750</v>
          </cell>
        </row>
        <row r="1633">
          <cell r="G1633">
            <v>400</v>
          </cell>
          <cell r="I1633">
            <v>0</v>
          </cell>
          <cell r="L1633">
            <v>400</v>
          </cell>
          <cell r="Q1633">
            <v>750</v>
          </cell>
        </row>
        <row r="1634">
          <cell r="G1634">
            <v>400</v>
          </cell>
          <cell r="I1634">
            <v>0</v>
          </cell>
          <cell r="L1634">
            <v>400</v>
          </cell>
          <cell r="Q1634">
            <v>750</v>
          </cell>
        </row>
        <row r="1635">
          <cell r="G1635">
            <v>400</v>
          </cell>
          <cell r="I1635">
            <v>0</v>
          </cell>
          <cell r="L1635">
            <v>400</v>
          </cell>
          <cell r="Q1635">
            <v>750</v>
          </cell>
        </row>
        <row r="1636">
          <cell r="G1636">
            <v>400</v>
          </cell>
          <cell r="I1636">
            <v>0</v>
          </cell>
          <cell r="L1636">
            <v>400</v>
          </cell>
          <cell r="Q1636">
            <v>750</v>
          </cell>
        </row>
        <row r="1637">
          <cell r="G1637">
            <v>400</v>
          </cell>
          <cell r="I1637">
            <v>0</v>
          </cell>
          <cell r="L1637">
            <v>400</v>
          </cell>
          <cell r="Q1637">
            <v>750</v>
          </cell>
        </row>
        <row r="1638">
          <cell r="G1638">
            <v>400</v>
          </cell>
          <cell r="I1638">
            <v>0</v>
          </cell>
          <cell r="L1638">
            <v>400</v>
          </cell>
          <cell r="Q1638">
            <v>750</v>
          </cell>
        </row>
        <row r="1639">
          <cell r="G1639">
            <v>0</v>
          </cell>
          <cell r="I1639">
            <v>0</v>
          </cell>
          <cell r="L1639">
            <v>0</v>
          </cell>
          <cell r="Q1639">
            <v>750</v>
          </cell>
        </row>
        <row r="1640">
          <cell r="G1640">
            <v>0</v>
          </cell>
          <cell r="I1640">
            <v>0</v>
          </cell>
          <cell r="L1640">
            <v>0</v>
          </cell>
          <cell r="Q1640">
            <v>750</v>
          </cell>
        </row>
        <row r="1641">
          <cell r="G1641">
            <v>104.10000000000036</v>
          </cell>
          <cell r="I1641">
            <v>0</v>
          </cell>
          <cell r="L1641">
            <v>0</v>
          </cell>
          <cell r="Q1641">
            <v>750</v>
          </cell>
        </row>
        <row r="1642">
          <cell r="G1642">
            <v>0</v>
          </cell>
          <cell r="I1642">
            <v>0</v>
          </cell>
          <cell r="L1642">
            <v>0</v>
          </cell>
          <cell r="Q1642">
            <v>750</v>
          </cell>
        </row>
        <row r="1643">
          <cell r="G1643">
            <v>0</v>
          </cell>
          <cell r="I1643">
            <v>0</v>
          </cell>
          <cell r="L1643">
            <v>0</v>
          </cell>
          <cell r="Q1643">
            <v>750</v>
          </cell>
        </row>
        <row r="1644">
          <cell r="G1644">
            <v>0</v>
          </cell>
          <cell r="I1644">
            <v>0</v>
          </cell>
          <cell r="L1644">
            <v>0</v>
          </cell>
          <cell r="Q1644">
            <v>750</v>
          </cell>
        </row>
        <row r="1645">
          <cell r="G1645">
            <v>0</v>
          </cell>
          <cell r="I1645">
            <v>0</v>
          </cell>
          <cell r="L1645">
            <v>0</v>
          </cell>
          <cell r="Q1645">
            <v>750</v>
          </cell>
        </row>
        <row r="1646">
          <cell r="G1646">
            <v>0</v>
          </cell>
          <cell r="I1646">
            <v>0</v>
          </cell>
          <cell r="L1646">
            <v>0</v>
          </cell>
          <cell r="Q1646">
            <v>750</v>
          </cell>
        </row>
        <row r="1647">
          <cell r="G1647">
            <v>0</v>
          </cell>
          <cell r="I1647">
            <v>0</v>
          </cell>
          <cell r="L1647">
            <v>0</v>
          </cell>
          <cell r="Q1647">
            <v>750</v>
          </cell>
        </row>
        <row r="1648">
          <cell r="G1648">
            <v>0</v>
          </cell>
          <cell r="I1648">
            <v>0</v>
          </cell>
          <cell r="L1648">
            <v>0</v>
          </cell>
          <cell r="Q1648">
            <v>750</v>
          </cell>
        </row>
        <row r="1649">
          <cell r="G1649">
            <v>0</v>
          </cell>
          <cell r="I1649">
            <v>0</v>
          </cell>
          <cell r="L1649">
            <v>0</v>
          </cell>
          <cell r="Q1649">
            <v>750</v>
          </cell>
        </row>
        <row r="1650">
          <cell r="G1650">
            <v>0</v>
          </cell>
          <cell r="I1650">
            <v>0</v>
          </cell>
          <cell r="L1650">
            <v>0</v>
          </cell>
          <cell r="Q1650">
            <v>750</v>
          </cell>
        </row>
        <row r="1651">
          <cell r="G1651">
            <v>0</v>
          </cell>
          <cell r="I1651">
            <v>0</v>
          </cell>
          <cell r="L1651">
            <v>0</v>
          </cell>
          <cell r="Q1651">
            <v>750</v>
          </cell>
        </row>
        <row r="1652">
          <cell r="G1652">
            <v>0</v>
          </cell>
          <cell r="I1652">
            <v>0</v>
          </cell>
          <cell r="L1652">
            <v>0</v>
          </cell>
          <cell r="Q1652">
            <v>750</v>
          </cell>
        </row>
        <row r="1653">
          <cell r="G1653">
            <v>0</v>
          </cell>
          <cell r="I1653">
            <v>0</v>
          </cell>
          <cell r="L1653">
            <v>0</v>
          </cell>
          <cell r="Q1653">
            <v>750</v>
          </cell>
        </row>
        <row r="1654">
          <cell r="G1654">
            <v>0</v>
          </cell>
          <cell r="I1654">
            <v>0</v>
          </cell>
          <cell r="L1654">
            <v>0</v>
          </cell>
          <cell r="Q1654">
            <v>750</v>
          </cell>
        </row>
        <row r="1655">
          <cell r="G1655">
            <v>0</v>
          </cell>
          <cell r="I1655">
            <v>0</v>
          </cell>
          <cell r="L1655">
            <v>0</v>
          </cell>
          <cell r="Q1655">
            <v>750</v>
          </cell>
        </row>
        <row r="1656">
          <cell r="G1656">
            <v>0</v>
          </cell>
          <cell r="I1656">
            <v>0</v>
          </cell>
          <cell r="L1656">
            <v>0</v>
          </cell>
          <cell r="Q1656">
            <v>750</v>
          </cell>
        </row>
        <row r="1657">
          <cell r="G1657">
            <v>0</v>
          </cell>
          <cell r="I1657">
            <v>0</v>
          </cell>
          <cell r="L1657">
            <v>0</v>
          </cell>
          <cell r="Q1657">
            <v>750</v>
          </cell>
        </row>
        <row r="1658">
          <cell r="G1658">
            <v>0</v>
          </cell>
          <cell r="I1658">
            <v>0</v>
          </cell>
          <cell r="L1658">
            <v>0</v>
          </cell>
          <cell r="Q1658">
            <v>750</v>
          </cell>
        </row>
        <row r="1659">
          <cell r="G1659">
            <v>0</v>
          </cell>
          <cell r="I1659">
            <v>0</v>
          </cell>
          <cell r="L1659">
            <v>0</v>
          </cell>
          <cell r="Q1659">
            <v>750</v>
          </cell>
        </row>
        <row r="1660">
          <cell r="G1660">
            <v>0</v>
          </cell>
          <cell r="I1660">
            <v>0</v>
          </cell>
          <cell r="L1660">
            <v>0</v>
          </cell>
          <cell r="Q1660">
            <v>750</v>
          </cell>
        </row>
        <row r="1661">
          <cell r="G1661">
            <v>0</v>
          </cell>
          <cell r="I1661">
            <v>0</v>
          </cell>
          <cell r="L1661">
            <v>0</v>
          </cell>
          <cell r="Q1661">
            <v>750</v>
          </cell>
        </row>
        <row r="1662">
          <cell r="G1662">
            <v>0</v>
          </cell>
          <cell r="I1662">
            <v>0</v>
          </cell>
          <cell r="L1662">
            <v>0</v>
          </cell>
          <cell r="Q1662">
            <v>750</v>
          </cell>
        </row>
        <row r="1663">
          <cell r="G1663">
            <v>0</v>
          </cell>
          <cell r="I1663">
            <v>0</v>
          </cell>
          <cell r="L1663">
            <v>0</v>
          </cell>
          <cell r="Q1663">
            <v>750</v>
          </cell>
        </row>
        <row r="1664">
          <cell r="G1664">
            <v>0</v>
          </cell>
          <cell r="I1664">
            <v>0</v>
          </cell>
          <cell r="L1664">
            <v>0</v>
          </cell>
          <cell r="Q1664">
            <v>750</v>
          </cell>
        </row>
        <row r="1665">
          <cell r="G1665">
            <v>0</v>
          </cell>
          <cell r="I1665">
            <v>0</v>
          </cell>
          <cell r="L1665">
            <v>0</v>
          </cell>
          <cell r="Q1665">
            <v>750</v>
          </cell>
        </row>
        <row r="1666">
          <cell r="G1666">
            <v>0</v>
          </cell>
          <cell r="I1666">
            <v>0</v>
          </cell>
          <cell r="L1666">
            <v>0</v>
          </cell>
          <cell r="Q1666">
            <v>750</v>
          </cell>
        </row>
        <row r="1667">
          <cell r="G1667">
            <v>0</v>
          </cell>
          <cell r="I1667">
            <v>0</v>
          </cell>
          <cell r="L1667">
            <v>0</v>
          </cell>
          <cell r="Q1667">
            <v>750</v>
          </cell>
        </row>
        <row r="1668">
          <cell r="G1668">
            <v>0</v>
          </cell>
          <cell r="I1668">
            <v>0</v>
          </cell>
          <cell r="L1668">
            <v>0</v>
          </cell>
          <cell r="Q1668">
            <v>750</v>
          </cell>
        </row>
        <row r="1669">
          <cell r="G1669">
            <v>0</v>
          </cell>
          <cell r="I1669">
            <v>0</v>
          </cell>
          <cell r="L1669">
            <v>0</v>
          </cell>
          <cell r="Q1669">
            <v>750</v>
          </cell>
        </row>
        <row r="1670">
          <cell r="G1670">
            <v>0</v>
          </cell>
          <cell r="I1670">
            <v>0</v>
          </cell>
          <cell r="L1670">
            <v>0</v>
          </cell>
          <cell r="Q1670">
            <v>750</v>
          </cell>
        </row>
        <row r="1671">
          <cell r="G1671">
            <v>0</v>
          </cell>
          <cell r="I1671">
            <v>0</v>
          </cell>
          <cell r="L1671">
            <v>0</v>
          </cell>
          <cell r="Q1671">
            <v>750</v>
          </cell>
        </row>
        <row r="1672">
          <cell r="G1672">
            <v>63.399999999999636</v>
          </cell>
          <cell r="I1672">
            <v>0</v>
          </cell>
          <cell r="L1672">
            <v>0</v>
          </cell>
          <cell r="Q1672">
            <v>750</v>
          </cell>
        </row>
        <row r="1673">
          <cell r="G1673">
            <v>0</v>
          </cell>
          <cell r="I1673">
            <v>0</v>
          </cell>
          <cell r="L1673">
            <v>0</v>
          </cell>
          <cell r="Q1673">
            <v>750</v>
          </cell>
        </row>
        <row r="1674">
          <cell r="G1674">
            <v>400</v>
          </cell>
          <cell r="I1674">
            <v>55</v>
          </cell>
          <cell r="L1674">
            <v>0</v>
          </cell>
          <cell r="Q1674">
            <v>750</v>
          </cell>
        </row>
        <row r="1675">
          <cell r="G1675">
            <v>400</v>
          </cell>
          <cell r="I1675">
            <v>55</v>
          </cell>
          <cell r="L1675">
            <v>0</v>
          </cell>
          <cell r="Q1675">
            <v>750</v>
          </cell>
        </row>
        <row r="1676">
          <cell r="G1676">
            <v>400</v>
          </cell>
          <cell r="I1676">
            <v>55</v>
          </cell>
          <cell r="L1676">
            <v>0</v>
          </cell>
          <cell r="Q1676">
            <v>750</v>
          </cell>
        </row>
        <row r="1677">
          <cell r="G1677">
            <v>400</v>
          </cell>
          <cell r="I1677">
            <v>55</v>
          </cell>
          <cell r="L1677">
            <v>0</v>
          </cell>
          <cell r="Q1677">
            <v>750</v>
          </cell>
        </row>
        <row r="1678">
          <cell r="G1678">
            <v>400</v>
          </cell>
          <cell r="I1678">
            <v>0</v>
          </cell>
          <cell r="L1678">
            <v>0</v>
          </cell>
          <cell r="Q1678">
            <v>750</v>
          </cell>
        </row>
        <row r="1679">
          <cell r="G1679">
            <v>400</v>
          </cell>
          <cell r="I1679">
            <v>0</v>
          </cell>
          <cell r="L1679">
            <v>0</v>
          </cell>
          <cell r="Q1679">
            <v>750</v>
          </cell>
        </row>
        <row r="1680">
          <cell r="G1680">
            <v>0</v>
          </cell>
          <cell r="I1680">
            <v>0</v>
          </cell>
          <cell r="L1680">
            <v>0</v>
          </cell>
          <cell r="Q1680">
            <v>750</v>
          </cell>
        </row>
        <row r="1681">
          <cell r="G1681">
            <v>0</v>
          </cell>
          <cell r="I1681">
            <v>0</v>
          </cell>
          <cell r="L1681">
            <v>0</v>
          </cell>
          <cell r="Q1681">
            <v>750</v>
          </cell>
        </row>
        <row r="1682">
          <cell r="G1682">
            <v>0</v>
          </cell>
          <cell r="I1682">
            <v>0</v>
          </cell>
          <cell r="L1682">
            <v>0</v>
          </cell>
          <cell r="Q1682">
            <v>750</v>
          </cell>
        </row>
        <row r="1683">
          <cell r="G1683">
            <v>0</v>
          </cell>
          <cell r="I1683">
            <v>0</v>
          </cell>
          <cell r="L1683">
            <v>0</v>
          </cell>
          <cell r="Q1683">
            <v>750</v>
          </cell>
        </row>
        <row r="1684">
          <cell r="G1684">
            <v>0</v>
          </cell>
          <cell r="I1684">
            <v>0</v>
          </cell>
          <cell r="L1684">
            <v>0</v>
          </cell>
          <cell r="Q1684">
            <v>750</v>
          </cell>
        </row>
        <row r="1685">
          <cell r="G1685">
            <v>0</v>
          </cell>
          <cell r="I1685">
            <v>0</v>
          </cell>
          <cell r="L1685">
            <v>0</v>
          </cell>
          <cell r="Q1685">
            <v>750</v>
          </cell>
        </row>
        <row r="1686">
          <cell r="G1686">
            <v>0</v>
          </cell>
          <cell r="I1686">
            <v>0</v>
          </cell>
          <cell r="L1686">
            <v>0</v>
          </cell>
          <cell r="Q1686">
            <v>750</v>
          </cell>
        </row>
        <row r="1687">
          <cell r="G1687">
            <v>0</v>
          </cell>
          <cell r="I1687">
            <v>0</v>
          </cell>
          <cell r="L1687">
            <v>0</v>
          </cell>
          <cell r="Q1687">
            <v>750</v>
          </cell>
        </row>
        <row r="1688">
          <cell r="G1688">
            <v>0</v>
          </cell>
          <cell r="I1688">
            <v>0</v>
          </cell>
          <cell r="L1688">
            <v>0</v>
          </cell>
          <cell r="Q1688">
            <v>750</v>
          </cell>
        </row>
        <row r="1689">
          <cell r="G1689">
            <v>0</v>
          </cell>
          <cell r="I1689">
            <v>0</v>
          </cell>
          <cell r="L1689">
            <v>0</v>
          </cell>
          <cell r="Q1689">
            <v>750</v>
          </cell>
        </row>
        <row r="1690">
          <cell r="G1690">
            <v>0</v>
          </cell>
          <cell r="I1690">
            <v>0</v>
          </cell>
          <cell r="L1690">
            <v>0</v>
          </cell>
          <cell r="Q1690">
            <v>750</v>
          </cell>
        </row>
        <row r="1691">
          <cell r="G1691">
            <v>0</v>
          </cell>
          <cell r="I1691">
            <v>0</v>
          </cell>
          <cell r="L1691">
            <v>0</v>
          </cell>
          <cell r="Q1691">
            <v>750</v>
          </cell>
        </row>
        <row r="1692">
          <cell r="G1692">
            <v>0</v>
          </cell>
          <cell r="I1692">
            <v>0</v>
          </cell>
          <cell r="L1692">
            <v>0</v>
          </cell>
          <cell r="Q1692">
            <v>750</v>
          </cell>
        </row>
        <row r="1693">
          <cell r="G1693">
            <v>0</v>
          </cell>
          <cell r="I1693">
            <v>0</v>
          </cell>
          <cell r="L1693">
            <v>0</v>
          </cell>
          <cell r="Q1693">
            <v>750</v>
          </cell>
        </row>
        <row r="1694">
          <cell r="G1694">
            <v>0</v>
          </cell>
          <cell r="I1694">
            <v>0</v>
          </cell>
          <cell r="L1694">
            <v>0</v>
          </cell>
          <cell r="Q1694">
            <v>750</v>
          </cell>
        </row>
        <row r="1695">
          <cell r="G1695">
            <v>0</v>
          </cell>
          <cell r="I1695">
            <v>0</v>
          </cell>
          <cell r="L1695">
            <v>0</v>
          </cell>
          <cell r="Q1695">
            <v>750</v>
          </cell>
        </row>
        <row r="1696">
          <cell r="G1696">
            <v>0</v>
          </cell>
          <cell r="I1696">
            <v>0</v>
          </cell>
          <cell r="L1696">
            <v>0</v>
          </cell>
          <cell r="Q1696">
            <v>750</v>
          </cell>
        </row>
        <row r="1697">
          <cell r="G1697">
            <v>0</v>
          </cell>
          <cell r="I1697">
            <v>0</v>
          </cell>
          <cell r="L1697">
            <v>0</v>
          </cell>
          <cell r="Q1697">
            <v>750</v>
          </cell>
        </row>
        <row r="1698">
          <cell r="G1698">
            <v>0</v>
          </cell>
          <cell r="I1698">
            <v>0</v>
          </cell>
          <cell r="L1698">
            <v>0</v>
          </cell>
          <cell r="Q1698">
            <v>750</v>
          </cell>
        </row>
        <row r="1699">
          <cell r="G1699">
            <v>0</v>
          </cell>
          <cell r="I1699">
            <v>0</v>
          </cell>
          <cell r="L1699">
            <v>0</v>
          </cell>
          <cell r="Q1699">
            <v>750</v>
          </cell>
        </row>
        <row r="1700">
          <cell r="G1700">
            <v>0</v>
          </cell>
          <cell r="I1700">
            <v>0</v>
          </cell>
          <cell r="L1700">
            <v>0</v>
          </cell>
          <cell r="Q1700">
            <v>750</v>
          </cell>
        </row>
        <row r="1701">
          <cell r="G1701">
            <v>0</v>
          </cell>
          <cell r="I1701">
            <v>0</v>
          </cell>
          <cell r="L1701">
            <v>0</v>
          </cell>
          <cell r="Q1701">
            <v>750</v>
          </cell>
        </row>
        <row r="1702">
          <cell r="G1702">
            <v>0</v>
          </cell>
          <cell r="I1702">
            <v>0</v>
          </cell>
          <cell r="L1702">
            <v>0</v>
          </cell>
          <cell r="Q1702">
            <v>750</v>
          </cell>
        </row>
        <row r="1703">
          <cell r="G1703">
            <v>0</v>
          </cell>
          <cell r="I1703">
            <v>0</v>
          </cell>
          <cell r="L1703">
            <v>0</v>
          </cell>
          <cell r="Q1703">
            <v>750</v>
          </cell>
        </row>
        <row r="1704">
          <cell r="G1704">
            <v>0</v>
          </cell>
          <cell r="I1704">
            <v>0</v>
          </cell>
          <cell r="L1704">
            <v>0</v>
          </cell>
          <cell r="Q1704">
            <v>750</v>
          </cell>
        </row>
        <row r="1705">
          <cell r="G1705">
            <v>0</v>
          </cell>
          <cell r="I1705">
            <v>0</v>
          </cell>
          <cell r="L1705">
            <v>0</v>
          </cell>
          <cell r="Q1705">
            <v>750</v>
          </cell>
        </row>
        <row r="1706">
          <cell r="G1706">
            <v>0</v>
          </cell>
          <cell r="I1706">
            <v>0</v>
          </cell>
          <cell r="L1706">
            <v>0</v>
          </cell>
          <cell r="Q1706">
            <v>750</v>
          </cell>
        </row>
        <row r="1707">
          <cell r="G1707">
            <v>0</v>
          </cell>
          <cell r="I1707">
            <v>0</v>
          </cell>
          <cell r="L1707">
            <v>0</v>
          </cell>
          <cell r="Q1707">
            <v>750</v>
          </cell>
        </row>
        <row r="1708">
          <cell r="G1708">
            <v>0</v>
          </cell>
          <cell r="I1708">
            <v>0</v>
          </cell>
          <cell r="L1708">
            <v>0</v>
          </cell>
          <cell r="Q1708">
            <v>0</v>
          </cell>
        </row>
        <row r="1709">
          <cell r="G1709">
            <v>0</v>
          </cell>
          <cell r="I1709">
            <v>0</v>
          </cell>
          <cell r="L1709">
            <v>0</v>
          </cell>
          <cell r="Q1709">
            <v>0</v>
          </cell>
        </row>
        <row r="1710">
          <cell r="G1710">
            <v>0</v>
          </cell>
          <cell r="I1710">
            <v>0</v>
          </cell>
          <cell r="L1710">
            <v>0</v>
          </cell>
          <cell r="Q1710">
            <v>0</v>
          </cell>
        </row>
        <row r="1711">
          <cell r="G1711">
            <v>0</v>
          </cell>
          <cell r="I1711">
            <v>0</v>
          </cell>
          <cell r="L1711">
            <v>0</v>
          </cell>
          <cell r="Q1711">
            <v>0</v>
          </cell>
        </row>
        <row r="1712">
          <cell r="G1712">
            <v>0</v>
          </cell>
          <cell r="I1712">
            <v>0</v>
          </cell>
          <cell r="L1712">
            <v>0</v>
          </cell>
          <cell r="Q1712">
            <v>0</v>
          </cell>
        </row>
        <row r="1713">
          <cell r="G1713">
            <v>0</v>
          </cell>
          <cell r="I1713">
            <v>0</v>
          </cell>
          <cell r="L1713">
            <v>0</v>
          </cell>
          <cell r="Q1713">
            <v>0</v>
          </cell>
        </row>
        <row r="1714">
          <cell r="G1714">
            <v>0</v>
          </cell>
          <cell r="I1714">
            <v>0</v>
          </cell>
          <cell r="L1714">
            <v>0</v>
          </cell>
          <cell r="Q1714">
            <v>0</v>
          </cell>
        </row>
        <row r="1715">
          <cell r="G1715">
            <v>0</v>
          </cell>
          <cell r="I1715">
            <v>0</v>
          </cell>
          <cell r="L1715">
            <v>0</v>
          </cell>
          <cell r="Q1715">
            <v>0</v>
          </cell>
        </row>
        <row r="1716">
          <cell r="G1716">
            <v>0</v>
          </cell>
          <cell r="I1716">
            <v>0</v>
          </cell>
          <cell r="L1716">
            <v>0</v>
          </cell>
          <cell r="Q1716">
            <v>0</v>
          </cell>
        </row>
        <row r="1717">
          <cell r="G1717">
            <v>0</v>
          </cell>
          <cell r="I1717">
            <v>0</v>
          </cell>
          <cell r="L1717">
            <v>0</v>
          </cell>
          <cell r="Q1717">
            <v>0</v>
          </cell>
        </row>
        <row r="1718">
          <cell r="G1718">
            <v>0</v>
          </cell>
          <cell r="I1718">
            <v>0</v>
          </cell>
          <cell r="L1718">
            <v>0</v>
          </cell>
          <cell r="Q1718">
            <v>0</v>
          </cell>
        </row>
        <row r="1719">
          <cell r="G1719">
            <v>0</v>
          </cell>
          <cell r="I1719">
            <v>0</v>
          </cell>
          <cell r="L1719">
            <v>0</v>
          </cell>
          <cell r="Q1719">
            <v>0</v>
          </cell>
        </row>
        <row r="1720">
          <cell r="G1720">
            <v>0</v>
          </cell>
          <cell r="I1720">
            <v>0</v>
          </cell>
          <cell r="L1720">
            <v>0</v>
          </cell>
          <cell r="Q1720">
            <v>0</v>
          </cell>
        </row>
        <row r="1721">
          <cell r="G1721">
            <v>0</v>
          </cell>
          <cell r="I1721">
            <v>0</v>
          </cell>
          <cell r="L1721">
            <v>0</v>
          </cell>
          <cell r="Q1721">
            <v>0</v>
          </cell>
        </row>
        <row r="1722">
          <cell r="G1722">
            <v>0</v>
          </cell>
          <cell r="I1722">
            <v>0</v>
          </cell>
          <cell r="L1722">
            <v>0</v>
          </cell>
          <cell r="Q1722">
            <v>0</v>
          </cell>
        </row>
        <row r="1723">
          <cell r="G1723">
            <v>0</v>
          </cell>
          <cell r="I1723">
            <v>0</v>
          </cell>
          <cell r="L1723">
            <v>0</v>
          </cell>
          <cell r="Q1723">
            <v>0</v>
          </cell>
        </row>
        <row r="1724">
          <cell r="G1724">
            <v>0</v>
          </cell>
          <cell r="I1724">
            <v>0</v>
          </cell>
          <cell r="L1724">
            <v>0</v>
          </cell>
          <cell r="Q1724">
            <v>0</v>
          </cell>
        </row>
        <row r="1725">
          <cell r="G1725">
            <v>0</v>
          </cell>
          <cell r="I1725">
            <v>0</v>
          </cell>
          <cell r="L1725">
            <v>0</v>
          </cell>
          <cell r="Q1725">
            <v>0</v>
          </cell>
        </row>
        <row r="1726">
          <cell r="G1726">
            <v>0</v>
          </cell>
          <cell r="I1726">
            <v>0</v>
          </cell>
          <cell r="L1726">
            <v>0</v>
          </cell>
          <cell r="Q1726">
            <v>0</v>
          </cell>
        </row>
        <row r="1727">
          <cell r="G1727">
            <v>0</v>
          </cell>
          <cell r="I1727">
            <v>0</v>
          </cell>
          <cell r="L1727">
            <v>0</v>
          </cell>
          <cell r="Q1727">
            <v>0</v>
          </cell>
        </row>
        <row r="1728">
          <cell r="G1728">
            <v>0</v>
          </cell>
          <cell r="I1728">
            <v>0</v>
          </cell>
          <cell r="L1728">
            <v>0</v>
          </cell>
          <cell r="Q1728">
            <v>0</v>
          </cell>
        </row>
        <row r="1729">
          <cell r="G1729">
            <v>0</v>
          </cell>
          <cell r="I1729">
            <v>0</v>
          </cell>
          <cell r="L1729">
            <v>0</v>
          </cell>
          <cell r="Q1729">
            <v>0</v>
          </cell>
        </row>
        <row r="1730">
          <cell r="G1730">
            <v>0</v>
          </cell>
          <cell r="I1730">
            <v>0</v>
          </cell>
          <cell r="L1730">
            <v>0</v>
          </cell>
          <cell r="Q1730">
            <v>0</v>
          </cell>
        </row>
        <row r="1731">
          <cell r="G1731">
            <v>0</v>
          </cell>
          <cell r="I1731">
            <v>0</v>
          </cell>
          <cell r="L1731">
            <v>0</v>
          </cell>
          <cell r="Q1731">
            <v>0</v>
          </cell>
        </row>
        <row r="1732">
          <cell r="G1732">
            <v>0</v>
          </cell>
          <cell r="I1732">
            <v>0</v>
          </cell>
          <cell r="L1732">
            <v>0</v>
          </cell>
          <cell r="Q1732">
            <v>0</v>
          </cell>
        </row>
        <row r="1733">
          <cell r="G1733">
            <v>0</v>
          </cell>
          <cell r="I1733">
            <v>0</v>
          </cell>
          <cell r="L1733">
            <v>0</v>
          </cell>
          <cell r="Q1733">
            <v>0</v>
          </cell>
        </row>
        <row r="1734">
          <cell r="G1734">
            <v>0</v>
          </cell>
          <cell r="I1734">
            <v>0</v>
          </cell>
          <cell r="L1734">
            <v>0</v>
          </cell>
          <cell r="Q1734">
            <v>0</v>
          </cell>
        </row>
        <row r="1735">
          <cell r="G1735">
            <v>0</v>
          </cell>
          <cell r="I1735">
            <v>0</v>
          </cell>
          <cell r="L1735">
            <v>0</v>
          </cell>
          <cell r="Q1735">
            <v>0</v>
          </cell>
        </row>
        <row r="1736">
          <cell r="G1736">
            <v>0</v>
          </cell>
          <cell r="I1736">
            <v>0</v>
          </cell>
          <cell r="L1736">
            <v>0</v>
          </cell>
          <cell r="Q1736">
            <v>0</v>
          </cell>
        </row>
        <row r="1737">
          <cell r="G1737">
            <v>0</v>
          </cell>
          <cell r="I1737">
            <v>0</v>
          </cell>
          <cell r="L1737">
            <v>0</v>
          </cell>
          <cell r="Q1737">
            <v>0</v>
          </cell>
        </row>
        <row r="1738">
          <cell r="G1738">
            <v>0</v>
          </cell>
          <cell r="I1738">
            <v>0</v>
          </cell>
          <cell r="L1738">
            <v>0</v>
          </cell>
          <cell r="Q1738">
            <v>0</v>
          </cell>
        </row>
        <row r="1739">
          <cell r="G1739">
            <v>0</v>
          </cell>
          <cell r="I1739">
            <v>0</v>
          </cell>
          <cell r="L1739">
            <v>0</v>
          </cell>
          <cell r="Q1739">
            <v>0</v>
          </cell>
        </row>
        <row r="1740">
          <cell r="G1740">
            <v>0</v>
          </cell>
          <cell r="I1740">
            <v>0</v>
          </cell>
          <cell r="L1740">
            <v>0</v>
          </cell>
          <cell r="Q1740">
            <v>0</v>
          </cell>
        </row>
        <row r="1741">
          <cell r="G1741">
            <v>0</v>
          </cell>
          <cell r="I1741">
            <v>0</v>
          </cell>
          <cell r="L1741">
            <v>0</v>
          </cell>
          <cell r="Q1741">
            <v>0</v>
          </cell>
        </row>
        <row r="1742">
          <cell r="G1742">
            <v>0</v>
          </cell>
          <cell r="I1742">
            <v>0</v>
          </cell>
          <cell r="L1742">
            <v>0</v>
          </cell>
          <cell r="Q1742">
            <v>0</v>
          </cell>
        </row>
        <row r="1743">
          <cell r="G1743">
            <v>0</v>
          </cell>
          <cell r="I1743">
            <v>0</v>
          </cell>
          <cell r="L1743">
            <v>0</v>
          </cell>
          <cell r="Q1743">
            <v>0</v>
          </cell>
        </row>
        <row r="1744">
          <cell r="G1744">
            <v>0</v>
          </cell>
          <cell r="I1744">
            <v>0</v>
          </cell>
          <cell r="L1744">
            <v>0</v>
          </cell>
          <cell r="Q1744">
            <v>0</v>
          </cell>
        </row>
        <row r="1745">
          <cell r="G1745">
            <v>0</v>
          </cell>
          <cell r="I1745">
            <v>0</v>
          </cell>
          <cell r="L1745">
            <v>0</v>
          </cell>
          <cell r="Q1745">
            <v>0</v>
          </cell>
        </row>
        <row r="1746">
          <cell r="G1746">
            <v>0</v>
          </cell>
          <cell r="I1746">
            <v>0</v>
          </cell>
          <cell r="L1746">
            <v>0</v>
          </cell>
          <cell r="Q1746">
            <v>0</v>
          </cell>
        </row>
        <row r="1747">
          <cell r="G1747">
            <v>0</v>
          </cell>
          <cell r="I1747">
            <v>0</v>
          </cell>
          <cell r="L1747">
            <v>0</v>
          </cell>
          <cell r="Q1747">
            <v>0</v>
          </cell>
        </row>
        <row r="1748">
          <cell r="G1748">
            <v>0</v>
          </cell>
          <cell r="I1748">
            <v>0</v>
          </cell>
          <cell r="L1748">
            <v>0</v>
          </cell>
          <cell r="Q1748">
            <v>0</v>
          </cell>
        </row>
        <row r="1749">
          <cell r="G1749">
            <v>0</v>
          </cell>
          <cell r="I1749">
            <v>0</v>
          </cell>
          <cell r="L1749">
            <v>0</v>
          </cell>
          <cell r="Q1749">
            <v>0</v>
          </cell>
        </row>
        <row r="1750">
          <cell r="G1750">
            <v>0</v>
          </cell>
          <cell r="I1750">
            <v>0</v>
          </cell>
          <cell r="L1750">
            <v>0</v>
          </cell>
          <cell r="Q1750">
            <v>0</v>
          </cell>
        </row>
        <row r="1751">
          <cell r="G1751">
            <v>0</v>
          </cell>
          <cell r="I1751">
            <v>0</v>
          </cell>
          <cell r="L1751">
            <v>0</v>
          </cell>
          <cell r="Q1751">
            <v>0</v>
          </cell>
        </row>
        <row r="1752">
          <cell r="G1752">
            <v>0</v>
          </cell>
          <cell r="I1752">
            <v>0</v>
          </cell>
          <cell r="L1752">
            <v>0</v>
          </cell>
          <cell r="Q1752">
            <v>0</v>
          </cell>
        </row>
        <row r="1753">
          <cell r="G1753">
            <v>0</v>
          </cell>
          <cell r="I1753">
            <v>0</v>
          </cell>
          <cell r="L1753">
            <v>0</v>
          </cell>
          <cell r="Q1753">
            <v>0</v>
          </cell>
        </row>
        <row r="1754">
          <cell r="G1754">
            <v>0</v>
          </cell>
          <cell r="I1754">
            <v>0</v>
          </cell>
          <cell r="L1754">
            <v>0</v>
          </cell>
          <cell r="Q1754">
            <v>0</v>
          </cell>
        </row>
        <row r="1755">
          <cell r="G1755">
            <v>0</v>
          </cell>
          <cell r="I1755">
            <v>0</v>
          </cell>
          <cell r="L1755">
            <v>0</v>
          </cell>
          <cell r="Q1755">
            <v>0</v>
          </cell>
        </row>
        <row r="1756">
          <cell r="G1756">
            <v>0</v>
          </cell>
          <cell r="I1756">
            <v>0</v>
          </cell>
          <cell r="L1756">
            <v>0</v>
          </cell>
          <cell r="Q1756">
            <v>0</v>
          </cell>
        </row>
        <row r="1757">
          <cell r="G1757">
            <v>0</v>
          </cell>
          <cell r="I1757">
            <v>0</v>
          </cell>
          <cell r="L1757">
            <v>0</v>
          </cell>
          <cell r="Q1757">
            <v>0</v>
          </cell>
        </row>
        <row r="1758">
          <cell r="G1758">
            <v>0</v>
          </cell>
          <cell r="I1758">
            <v>0</v>
          </cell>
          <cell r="L1758">
            <v>0</v>
          </cell>
          <cell r="Q1758">
            <v>0</v>
          </cell>
        </row>
        <row r="1759">
          <cell r="G1759">
            <v>0</v>
          </cell>
          <cell r="I1759">
            <v>0</v>
          </cell>
          <cell r="L1759">
            <v>0</v>
          </cell>
          <cell r="Q1759">
            <v>0</v>
          </cell>
        </row>
        <row r="1760">
          <cell r="G1760">
            <v>0</v>
          </cell>
          <cell r="I1760">
            <v>0</v>
          </cell>
          <cell r="L1760">
            <v>0</v>
          </cell>
          <cell r="Q1760">
            <v>0</v>
          </cell>
        </row>
        <row r="1761">
          <cell r="G1761">
            <v>0</v>
          </cell>
          <cell r="I1761">
            <v>0</v>
          </cell>
          <cell r="L1761">
            <v>0</v>
          </cell>
          <cell r="Q1761">
            <v>0</v>
          </cell>
        </row>
        <row r="1762">
          <cell r="G1762">
            <v>0</v>
          </cell>
          <cell r="I1762">
            <v>0</v>
          </cell>
          <cell r="L1762">
            <v>0</v>
          </cell>
          <cell r="Q1762">
            <v>0</v>
          </cell>
        </row>
        <row r="1763">
          <cell r="G1763">
            <v>0</v>
          </cell>
          <cell r="I1763">
            <v>0</v>
          </cell>
          <cell r="L1763">
            <v>0</v>
          </cell>
          <cell r="Q1763">
            <v>0</v>
          </cell>
        </row>
        <row r="1764">
          <cell r="G1764">
            <v>0</v>
          </cell>
          <cell r="I1764">
            <v>0</v>
          </cell>
          <cell r="L1764">
            <v>0</v>
          </cell>
          <cell r="Q1764">
            <v>0</v>
          </cell>
        </row>
        <row r="1765">
          <cell r="G1765">
            <v>0</v>
          </cell>
          <cell r="I1765">
            <v>0</v>
          </cell>
          <cell r="L1765">
            <v>0</v>
          </cell>
          <cell r="Q1765">
            <v>0</v>
          </cell>
        </row>
        <row r="1766">
          <cell r="G1766">
            <v>0</v>
          </cell>
          <cell r="I1766">
            <v>0</v>
          </cell>
          <cell r="L1766">
            <v>0</v>
          </cell>
          <cell r="Q1766">
            <v>0</v>
          </cell>
        </row>
        <row r="1767">
          <cell r="G1767">
            <v>0</v>
          </cell>
          <cell r="I1767">
            <v>0</v>
          </cell>
          <cell r="L1767">
            <v>0</v>
          </cell>
          <cell r="Q1767">
            <v>0</v>
          </cell>
        </row>
        <row r="1768">
          <cell r="G1768">
            <v>0</v>
          </cell>
          <cell r="I1768">
            <v>0</v>
          </cell>
          <cell r="L1768">
            <v>0</v>
          </cell>
          <cell r="Q1768">
            <v>0</v>
          </cell>
        </row>
        <row r="1769">
          <cell r="G1769">
            <v>0</v>
          </cell>
          <cell r="I1769">
            <v>0</v>
          </cell>
          <cell r="L1769">
            <v>0</v>
          </cell>
          <cell r="Q1769">
            <v>0</v>
          </cell>
        </row>
        <row r="1770">
          <cell r="G1770">
            <v>0</v>
          </cell>
          <cell r="I1770">
            <v>0</v>
          </cell>
          <cell r="L1770">
            <v>0</v>
          </cell>
          <cell r="Q1770">
            <v>0</v>
          </cell>
        </row>
        <row r="1771">
          <cell r="G1771">
            <v>0</v>
          </cell>
          <cell r="I1771">
            <v>0</v>
          </cell>
          <cell r="L1771">
            <v>0</v>
          </cell>
          <cell r="Q1771">
            <v>0</v>
          </cell>
        </row>
        <row r="1772">
          <cell r="G1772">
            <v>0</v>
          </cell>
          <cell r="I1772">
            <v>0</v>
          </cell>
          <cell r="L1772">
            <v>0</v>
          </cell>
          <cell r="Q1772">
            <v>0</v>
          </cell>
        </row>
        <row r="1773">
          <cell r="G1773">
            <v>0</v>
          </cell>
          <cell r="I1773">
            <v>0</v>
          </cell>
          <cell r="L1773">
            <v>0</v>
          </cell>
          <cell r="Q1773">
            <v>0</v>
          </cell>
        </row>
        <row r="1774">
          <cell r="G1774">
            <v>0</v>
          </cell>
          <cell r="I1774">
            <v>0</v>
          </cell>
          <cell r="L1774">
            <v>0</v>
          </cell>
          <cell r="Q1774">
            <v>0</v>
          </cell>
        </row>
        <row r="1775">
          <cell r="G1775">
            <v>0</v>
          </cell>
          <cell r="I1775">
            <v>0</v>
          </cell>
          <cell r="L1775">
            <v>0</v>
          </cell>
          <cell r="Q1775">
            <v>0</v>
          </cell>
        </row>
        <row r="1776">
          <cell r="G1776">
            <v>0</v>
          </cell>
          <cell r="I1776">
            <v>0</v>
          </cell>
          <cell r="L1776">
            <v>0</v>
          </cell>
          <cell r="Q1776">
            <v>0</v>
          </cell>
        </row>
        <row r="1777">
          <cell r="G1777">
            <v>0</v>
          </cell>
          <cell r="I1777">
            <v>0</v>
          </cell>
          <cell r="L1777">
            <v>0</v>
          </cell>
          <cell r="Q1777">
            <v>0</v>
          </cell>
        </row>
        <row r="1778">
          <cell r="G1778">
            <v>0</v>
          </cell>
          <cell r="I1778">
            <v>0</v>
          </cell>
          <cell r="L1778">
            <v>0</v>
          </cell>
          <cell r="Q1778">
            <v>0</v>
          </cell>
        </row>
        <row r="1779">
          <cell r="G1779">
            <v>0</v>
          </cell>
          <cell r="I1779">
            <v>0</v>
          </cell>
          <cell r="L1779">
            <v>0</v>
          </cell>
          <cell r="Q1779">
            <v>0</v>
          </cell>
        </row>
        <row r="1780">
          <cell r="G1780">
            <v>0</v>
          </cell>
          <cell r="I1780">
            <v>0</v>
          </cell>
          <cell r="L1780">
            <v>0</v>
          </cell>
          <cell r="Q1780">
            <v>0</v>
          </cell>
        </row>
        <row r="1781">
          <cell r="G1781">
            <v>0</v>
          </cell>
          <cell r="I1781">
            <v>0</v>
          </cell>
          <cell r="L1781">
            <v>0</v>
          </cell>
          <cell r="Q1781">
            <v>0</v>
          </cell>
        </row>
        <row r="1782">
          <cell r="G1782">
            <v>0</v>
          </cell>
          <cell r="I1782">
            <v>0</v>
          </cell>
          <cell r="L1782">
            <v>0</v>
          </cell>
          <cell r="Q1782">
            <v>255</v>
          </cell>
        </row>
        <row r="1783">
          <cell r="G1783">
            <v>0</v>
          </cell>
          <cell r="I1783">
            <v>0</v>
          </cell>
          <cell r="L1783">
            <v>0</v>
          </cell>
          <cell r="Q1783">
            <v>258</v>
          </cell>
        </row>
        <row r="1784">
          <cell r="G1784">
            <v>0</v>
          </cell>
          <cell r="I1784">
            <v>0</v>
          </cell>
          <cell r="L1784">
            <v>0</v>
          </cell>
          <cell r="Q1784">
            <v>246</v>
          </cell>
        </row>
        <row r="1785">
          <cell r="G1785">
            <v>0</v>
          </cell>
          <cell r="I1785">
            <v>0</v>
          </cell>
          <cell r="L1785">
            <v>0</v>
          </cell>
          <cell r="Q1785">
            <v>240</v>
          </cell>
        </row>
        <row r="1786">
          <cell r="G1786">
            <v>0</v>
          </cell>
          <cell r="I1786">
            <v>0</v>
          </cell>
          <cell r="L1786">
            <v>0</v>
          </cell>
          <cell r="Q1786">
            <v>239</v>
          </cell>
        </row>
        <row r="1787">
          <cell r="G1787">
            <v>0</v>
          </cell>
          <cell r="I1787">
            <v>0</v>
          </cell>
          <cell r="L1787">
            <v>0</v>
          </cell>
          <cell r="Q1787">
            <v>238</v>
          </cell>
        </row>
        <row r="1788">
          <cell r="G1788">
            <v>0</v>
          </cell>
          <cell r="I1788">
            <v>0</v>
          </cell>
          <cell r="L1788">
            <v>0</v>
          </cell>
          <cell r="Q1788">
            <v>235</v>
          </cell>
        </row>
        <row r="1789">
          <cell r="G1789">
            <v>0</v>
          </cell>
          <cell r="I1789">
            <v>0</v>
          </cell>
          <cell r="L1789">
            <v>0</v>
          </cell>
          <cell r="Q1789">
            <v>232</v>
          </cell>
        </row>
        <row r="1790">
          <cell r="G1790">
            <v>0</v>
          </cell>
          <cell r="I1790">
            <v>0</v>
          </cell>
          <cell r="L1790">
            <v>0</v>
          </cell>
          <cell r="Q1790">
            <v>232</v>
          </cell>
        </row>
        <row r="1791">
          <cell r="G1791">
            <v>0</v>
          </cell>
          <cell r="I1791">
            <v>0</v>
          </cell>
          <cell r="L1791">
            <v>0</v>
          </cell>
          <cell r="Q1791">
            <v>242</v>
          </cell>
        </row>
        <row r="1792">
          <cell r="G1792">
            <v>0</v>
          </cell>
          <cell r="I1792">
            <v>0</v>
          </cell>
          <cell r="L1792">
            <v>0</v>
          </cell>
          <cell r="Q1792">
            <v>242</v>
          </cell>
        </row>
        <row r="1793">
          <cell r="G1793">
            <v>0</v>
          </cell>
          <cell r="I1793">
            <v>0</v>
          </cell>
          <cell r="L1793">
            <v>0</v>
          </cell>
          <cell r="Q1793">
            <v>250</v>
          </cell>
        </row>
        <row r="1794">
          <cell r="G1794">
            <v>0</v>
          </cell>
          <cell r="I1794">
            <v>0</v>
          </cell>
          <cell r="L1794">
            <v>0</v>
          </cell>
          <cell r="Q1794">
            <v>232</v>
          </cell>
        </row>
        <row r="1795">
          <cell r="G1795">
            <v>0</v>
          </cell>
          <cell r="I1795">
            <v>0</v>
          </cell>
          <cell r="L1795">
            <v>0</v>
          </cell>
          <cell r="Q1795">
            <v>264</v>
          </cell>
        </row>
        <row r="1796">
          <cell r="G1796">
            <v>0</v>
          </cell>
          <cell r="I1796">
            <v>0</v>
          </cell>
          <cell r="L1796">
            <v>0</v>
          </cell>
          <cell r="Q1796">
            <v>257</v>
          </cell>
        </row>
        <row r="1797">
          <cell r="G1797">
            <v>0</v>
          </cell>
          <cell r="I1797">
            <v>0</v>
          </cell>
          <cell r="L1797">
            <v>0</v>
          </cell>
          <cell r="Q1797">
            <v>280</v>
          </cell>
        </row>
        <row r="1798">
          <cell r="G1798">
            <v>0</v>
          </cell>
          <cell r="I1798">
            <v>0</v>
          </cell>
          <cell r="L1798">
            <v>0</v>
          </cell>
          <cell r="Q1798">
            <v>298</v>
          </cell>
        </row>
        <row r="1799">
          <cell r="G1799">
            <v>0</v>
          </cell>
          <cell r="I1799">
            <v>0</v>
          </cell>
          <cell r="L1799">
            <v>0</v>
          </cell>
          <cell r="Q1799">
            <v>256</v>
          </cell>
        </row>
        <row r="1800">
          <cell r="G1800">
            <v>0</v>
          </cell>
          <cell r="I1800">
            <v>0</v>
          </cell>
          <cell r="L1800">
            <v>0</v>
          </cell>
          <cell r="Q1800">
            <v>237</v>
          </cell>
        </row>
        <row r="1801">
          <cell r="G1801">
            <v>0</v>
          </cell>
          <cell r="I1801">
            <v>0</v>
          </cell>
          <cell r="L1801">
            <v>0</v>
          </cell>
          <cell r="Q1801">
            <v>236</v>
          </cell>
        </row>
        <row r="1802">
          <cell r="G1802">
            <v>0</v>
          </cell>
          <cell r="I1802">
            <v>0</v>
          </cell>
          <cell r="L1802">
            <v>0</v>
          </cell>
          <cell r="Q1802">
            <v>237</v>
          </cell>
        </row>
        <row r="1803">
          <cell r="G1803">
            <v>0</v>
          </cell>
          <cell r="I1803">
            <v>0</v>
          </cell>
          <cell r="L1803">
            <v>0</v>
          </cell>
          <cell r="Q1803">
            <v>238</v>
          </cell>
        </row>
        <row r="1804">
          <cell r="G1804">
            <v>0</v>
          </cell>
          <cell r="I1804">
            <v>0</v>
          </cell>
          <cell r="L1804">
            <v>0</v>
          </cell>
          <cell r="Q1804">
            <v>249</v>
          </cell>
        </row>
        <row r="1805">
          <cell r="G1805">
            <v>0</v>
          </cell>
          <cell r="I1805">
            <v>0</v>
          </cell>
          <cell r="L1805">
            <v>0</v>
          </cell>
          <cell r="Q1805">
            <v>238</v>
          </cell>
        </row>
        <row r="1806">
          <cell r="G1806">
            <v>0</v>
          </cell>
          <cell r="I1806">
            <v>0</v>
          </cell>
          <cell r="L1806">
            <v>0</v>
          </cell>
          <cell r="Q1806">
            <v>237</v>
          </cell>
        </row>
        <row r="1807">
          <cell r="G1807">
            <v>0</v>
          </cell>
          <cell r="I1807">
            <v>0</v>
          </cell>
          <cell r="L1807">
            <v>0</v>
          </cell>
          <cell r="Q1807">
            <v>237</v>
          </cell>
        </row>
        <row r="1808">
          <cell r="G1808">
            <v>0</v>
          </cell>
          <cell r="I1808">
            <v>0</v>
          </cell>
          <cell r="L1808">
            <v>0</v>
          </cell>
          <cell r="Q1808">
            <v>238</v>
          </cell>
        </row>
        <row r="1809">
          <cell r="G1809">
            <v>0</v>
          </cell>
          <cell r="I1809">
            <v>0</v>
          </cell>
          <cell r="L1809">
            <v>0</v>
          </cell>
          <cell r="Q1809">
            <v>238</v>
          </cell>
        </row>
        <row r="1810">
          <cell r="G1810">
            <v>0</v>
          </cell>
          <cell r="I1810">
            <v>0</v>
          </cell>
          <cell r="L1810">
            <v>0</v>
          </cell>
          <cell r="Q1810">
            <v>238</v>
          </cell>
        </row>
        <row r="1811">
          <cell r="G1811">
            <v>0</v>
          </cell>
          <cell r="I1811">
            <v>0</v>
          </cell>
          <cell r="L1811">
            <v>0</v>
          </cell>
          <cell r="Q1811">
            <v>238</v>
          </cell>
        </row>
        <row r="1812">
          <cell r="G1812">
            <v>0</v>
          </cell>
          <cell r="I1812">
            <v>0</v>
          </cell>
          <cell r="L1812">
            <v>0</v>
          </cell>
          <cell r="Q1812">
            <v>238</v>
          </cell>
        </row>
        <row r="1813">
          <cell r="G1813">
            <v>0</v>
          </cell>
          <cell r="I1813">
            <v>0</v>
          </cell>
          <cell r="L1813">
            <v>0</v>
          </cell>
          <cell r="Q1813">
            <v>239</v>
          </cell>
        </row>
        <row r="1814">
          <cell r="G1814">
            <v>0</v>
          </cell>
          <cell r="I1814">
            <v>0</v>
          </cell>
          <cell r="L1814">
            <v>0</v>
          </cell>
          <cell r="Q1814">
            <v>239</v>
          </cell>
        </row>
        <row r="1815">
          <cell r="G1815">
            <v>0</v>
          </cell>
          <cell r="I1815">
            <v>0</v>
          </cell>
          <cell r="L1815">
            <v>0</v>
          </cell>
          <cell r="Q1815">
            <v>238</v>
          </cell>
        </row>
        <row r="1816">
          <cell r="G1816">
            <v>0</v>
          </cell>
          <cell r="I1816">
            <v>0</v>
          </cell>
          <cell r="L1816">
            <v>0</v>
          </cell>
          <cell r="Q1816">
            <v>240</v>
          </cell>
        </row>
        <row r="1817">
          <cell r="G1817">
            <v>0</v>
          </cell>
          <cell r="I1817">
            <v>0</v>
          </cell>
          <cell r="L1817">
            <v>0</v>
          </cell>
          <cell r="Q1817">
            <v>240</v>
          </cell>
        </row>
        <row r="1818">
          <cell r="G1818">
            <v>0</v>
          </cell>
          <cell r="I1818">
            <v>0</v>
          </cell>
          <cell r="L1818">
            <v>0</v>
          </cell>
          <cell r="Q1818">
            <v>243</v>
          </cell>
        </row>
        <row r="1819">
          <cell r="G1819">
            <v>0</v>
          </cell>
          <cell r="I1819">
            <v>0</v>
          </cell>
          <cell r="L1819">
            <v>0</v>
          </cell>
          <cell r="Q1819">
            <v>240</v>
          </cell>
        </row>
        <row r="1820">
          <cell r="G1820">
            <v>0</v>
          </cell>
          <cell r="I1820">
            <v>0</v>
          </cell>
          <cell r="L1820">
            <v>0</v>
          </cell>
          <cell r="Q1820">
            <v>240</v>
          </cell>
        </row>
        <row r="1821">
          <cell r="G1821">
            <v>0</v>
          </cell>
          <cell r="I1821">
            <v>0</v>
          </cell>
          <cell r="L1821">
            <v>0</v>
          </cell>
          <cell r="Q1821">
            <v>240</v>
          </cell>
        </row>
        <row r="1822">
          <cell r="G1822">
            <v>0</v>
          </cell>
          <cell r="I1822">
            <v>0</v>
          </cell>
          <cell r="L1822">
            <v>0</v>
          </cell>
          <cell r="Q1822">
            <v>240</v>
          </cell>
        </row>
        <row r="1823">
          <cell r="G1823">
            <v>0</v>
          </cell>
          <cell r="I1823">
            <v>0</v>
          </cell>
          <cell r="L1823">
            <v>0</v>
          </cell>
          <cell r="Q1823">
            <v>240</v>
          </cell>
        </row>
        <row r="1824">
          <cell r="G1824">
            <v>0</v>
          </cell>
          <cell r="I1824">
            <v>0</v>
          </cell>
          <cell r="L1824">
            <v>0</v>
          </cell>
          <cell r="Q1824">
            <v>240</v>
          </cell>
        </row>
        <row r="1825">
          <cell r="G1825">
            <v>0</v>
          </cell>
          <cell r="I1825">
            <v>0</v>
          </cell>
          <cell r="L1825">
            <v>0</v>
          </cell>
          <cell r="Q1825">
            <v>240</v>
          </cell>
        </row>
        <row r="1826">
          <cell r="G1826">
            <v>0</v>
          </cell>
          <cell r="I1826">
            <v>0</v>
          </cell>
          <cell r="L1826">
            <v>0</v>
          </cell>
          <cell r="Q1826">
            <v>481</v>
          </cell>
        </row>
        <row r="1827">
          <cell r="G1827">
            <v>0</v>
          </cell>
          <cell r="I1827">
            <v>0</v>
          </cell>
          <cell r="L1827">
            <v>0</v>
          </cell>
          <cell r="Q1827">
            <v>711</v>
          </cell>
        </row>
        <row r="1828">
          <cell r="G1828">
            <v>0</v>
          </cell>
          <cell r="I1828">
            <v>0</v>
          </cell>
          <cell r="L1828">
            <v>0</v>
          </cell>
          <cell r="Q1828">
            <v>750</v>
          </cell>
        </row>
        <row r="1829">
          <cell r="G1829">
            <v>0</v>
          </cell>
          <cell r="I1829">
            <v>0</v>
          </cell>
          <cell r="L1829">
            <v>0</v>
          </cell>
          <cell r="Q1829">
            <v>750</v>
          </cell>
        </row>
        <row r="1830">
          <cell r="G1830">
            <v>0</v>
          </cell>
          <cell r="I1830">
            <v>0</v>
          </cell>
          <cell r="L1830">
            <v>0</v>
          </cell>
          <cell r="Q1830">
            <v>750</v>
          </cell>
        </row>
        <row r="1831">
          <cell r="G1831">
            <v>0</v>
          </cell>
          <cell r="I1831">
            <v>0</v>
          </cell>
          <cell r="L1831">
            <v>0</v>
          </cell>
          <cell r="Q1831">
            <v>750</v>
          </cell>
        </row>
        <row r="1832">
          <cell r="G1832">
            <v>0</v>
          </cell>
          <cell r="I1832">
            <v>0</v>
          </cell>
          <cell r="L1832">
            <v>0</v>
          </cell>
          <cell r="Q1832">
            <v>750</v>
          </cell>
        </row>
        <row r="1833">
          <cell r="G1833">
            <v>0</v>
          </cell>
          <cell r="I1833">
            <v>0</v>
          </cell>
          <cell r="L1833">
            <v>0</v>
          </cell>
          <cell r="Q1833">
            <v>750</v>
          </cell>
        </row>
        <row r="1834">
          <cell r="G1834">
            <v>0</v>
          </cell>
          <cell r="I1834">
            <v>0</v>
          </cell>
          <cell r="L1834">
            <v>0</v>
          </cell>
          <cell r="Q1834">
            <v>750</v>
          </cell>
        </row>
        <row r="1835">
          <cell r="G1835">
            <v>0</v>
          </cell>
          <cell r="I1835">
            <v>0</v>
          </cell>
          <cell r="L1835">
            <v>0</v>
          </cell>
          <cell r="Q1835">
            <v>750</v>
          </cell>
        </row>
        <row r="1836">
          <cell r="G1836">
            <v>0</v>
          </cell>
          <cell r="I1836">
            <v>0</v>
          </cell>
          <cell r="L1836">
            <v>0</v>
          </cell>
          <cell r="Q1836">
            <v>750</v>
          </cell>
        </row>
        <row r="1837">
          <cell r="G1837">
            <v>0</v>
          </cell>
          <cell r="I1837">
            <v>0</v>
          </cell>
          <cell r="L1837">
            <v>0</v>
          </cell>
          <cell r="Q1837">
            <v>750</v>
          </cell>
        </row>
        <row r="1838">
          <cell r="G1838">
            <v>0</v>
          </cell>
          <cell r="I1838">
            <v>0</v>
          </cell>
          <cell r="L1838">
            <v>0</v>
          </cell>
          <cell r="Q1838">
            <v>750</v>
          </cell>
        </row>
        <row r="1839">
          <cell r="G1839">
            <v>9.6999999999998181</v>
          </cell>
          <cell r="I1839">
            <v>0</v>
          </cell>
          <cell r="L1839">
            <v>0</v>
          </cell>
          <cell r="Q1839">
            <v>750</v>
          </cell>
        </row>
        <row r="1840">
          <cell r="G1840">
            <v>90.699999999999818</v>
          </cell>
          <cell r="I1840">
            <v>0</v>
          </cell>
          <cell r="L1840">
            <v>0</v>
          </cell>
          <cell r="Q1840">
            <v>750</v>
          </cell>
        </row>
        <row r="1841">
          <cell r="G1841">
            <v>0</v>
          </cell>
          <cell r="I1841">
            <v>0</v>
          </cell>
          <cell r="L1841">
            <v>0</v>
          </cell>
          <cell r="Q1841">
            <v>750</v>
          </cell>
        </row>
        <row r="1842">
          <cell r="G1842">
            <v>0</v>
          </cell>
          <cell r="I1842">
            <v>0</v>
          </cell>
          <cell r="L1842">
            <v>0</v>
          </cell>
          <cell r="Q1842">
            <v>750</v>
          </cell>
        </row>
        <row r="1843">
          <cell r="G1843">
            <v>0</v>
          </cell>
          <cell r="I1843">
            <v>0</v>
          </cell>
          <cell r="L1843">
            <v>0</v>
          </cell>
          <cell r="Q1843">
            <v>750</v>
          </cell>
        </row>
        <row r="1844">
          <cell r="G1844">
            <v>0</v>
          </cell>
          <cell r="I1844">
            <v>0</v>
          </cell>
          <cell r="L1844">
            <v>0</v>
          </cell>
          <cell r="Q1844">
            <v>750</v>
          </cell>
        </row>
        <row r="1845">
          <cell r="G1845">
            <v>0</v>
          </cell>
          <cell r="I1845">
            <v>0</v>
          </cell>
          <cell r="L1845">
            <v>0</v>
          </cell>
          <cell r="Q1845">
            <v>750</v>
          </cell>
        </row>
        <row r="1846">
          <cell r="G1846">
            <v>0</v>
          </cell>
          <cell r="I1846">
            <v>0</v>
          </cell>
          <cell r="L1846">
            <v>0</v>
          </cell>
          <cell r="Q1846">
            <v>750</v>
          </cell>
        </row>
        <row r="1847">
          <cell r="G1847">
            <v>0</v>
          </cell>
          <cell r="I1847">
            <v>0</v>
          </cell>
          <cell r="L1847">
            <v>0</v>
          </cell>
          <cell r="Q1847">
            <v>750</v>
          </cell>
        </row>
        <row r="1848">
          <cell r="G1848">
            <v>0</v>
          </cell>
          <cell r="I1848">
            <v>0</v>
          </cell>
          <cell r="L1848">
            <v>0</v>
          </cell>
          <cell r="Q1848">
            <v>750</v>
          </cell>
        </row>
        <row r="1849">
          <cell r="G1849">
            <v>0</v>
          </cell>
          <cell r="I1849">
            <v>0</v>
          </cell>
          <cell r="L1849">
            <v>0</v>
          </cell>
          <cell r="Q1849">
            <v>750</v>
          </cell>
        </row>
        <row r="1850">
          <cell r="G1850">
            <v>0</v>
          </cell>
          <cell r="I1850">
            <v>0</v>
          </cell>
          <cell r="L1850">
            <v>0</v>
          </cell>
          <cell r="Q1850">
            <v>750</v>
          </cell>
        </row>
        <row r="1851">
          <cell r="G1851">
            <v>0</v>
          </cell>
          <cell r="I1851">
            <v>0</v>
          </cell>
          <cell r="L1851">
            <v>0</v>
          </cell>
          <cell r="Q1851">
            <v>750</v>
          </cell>
        </row>
        <row r="1852">
          <cell r="G1852">
            <v>0</v>
          </cell>
          <cell r="I1852">
            <v>0</v>
          </cell>
          <cell r="L1852">
            <v>0</v>
          </cell>
          <cell r="Q1852">
            <v>750</v>
          </cell>
        </row>
        <row r="1853">
          <cell r="G1853">
            <v>0</v>
          </cell>
          <cell r="I1853">
            <v>0</v>
          </cell>
          <cell r="L1853">
            <v>0</v>
          </cell>
          <cell r="Q1853">
            <v>750</v>
          </cell>
        </row>
        <row r="1854">
          <cell r="G1854">
            <v>0</v>
          </cell>
          <cell r="I1854">
            <v>0</v>
          </cell>
          <cell r="L1854">
            <v>0</v>
          </cell>
          <cell r="Q1854">
            <v>750</v>
          </cell>
        </row>
        <row r="1855">
          <cell r="G1855">
            <v>0</v>
          </cell>
          <cell r="I1855">
            <v>0</v>
          </cell>
          <cell r="L1855">
            <v>0</v>
          </cell>
          <cell r="Q1855">
            <v>750</v>
          </cell>
        </row>
        <row r="1856">
          <cell r="G1856">
            <v>0</v>
          </cell>
          <cell r="I1856">
            <v>0</v>
          </cell>
          <cell r="L1856">
            <v>0</v>
          </cell>
          <cell r="Q1856">
            <v>750</v>
          </cell>
        </row>
        <row r="1857">
          <cell r="G1857">
            <v>0</v>
          </cell>
          <cell r="I1857">
            <v>0</v>
          </cell>
          <cell r="L1857">
            <v>0</v>
          </cell>
          <cell r="Q1857">
            <v>750</v>
          </cell>
        </row>
        <row r="1858">
          <cell r="G1858">
            <v>0</v>
          </cell>
          <cell r="I1858">
            <v>0</v>
          </cell>
          <cell r="L1858">
            <v>0</v>
          </cell>
          <cell r="Q1858">
            <v>750</v>
          </cell>
        </row>
        <row r="1859">
          <cell r="G1859">
            <v>156.90000000000009</v>
          </cell>
          <cell r="I1859">
            <v>0</v>
          </cell>
          <cell r="L1859">
            <v>0</v>
          </cell>
          <cell r="Q1859">
            <v>750</v>
          </cell>
        </row>
        <row r="1860">
          <cell r="G1860">
            <v>0</v>
          </cell>
          <cell r="I1860">
            <v>0</v>
          </cell>
          <cell r="L1860">
            <v>0</v>
          </cell>
          <cell r="Q1860">
            <v>750</v>
          </cell>
        </row>
        <row r="1861">
          <cell r="G1861">
            <v>0</v>
          </cell>
          <cell r="I1861">
            <v>0</v>
          </cell>
          <cell r="L1861">
            <v>0</v>
          </cell>
          <cell r="Q1861">
            <v>750</v>
          </cell>
        </row>
        <row r="1862">
          <cell r="G1862">
            <v>0</v>
          </cell>
          <cell r="I1862">
            <v>0</v>
          </cell>
          <cell r="L1862">
            <v>0</v>
          </cell>
          <cell r="Q1862">
            <v>750</v>
          </cell>
        </row>
        <row r="1863">
          <cell r="G1863">
            <v>0</v>
          </cell>
          <cell r="I1863">
            <v>0</v>
          </cell>
          <cell r="L1863">
            <v>0</v>
          </cell>
          <cell r="Q1863">
            <v>750</v>
          </cell>
        </row>
        <row r="1864">
          <cell r="G1864">
            <v>400</v>
          </cell>
          <cell r="I1864">
            <v>365.09999999999991</v>
          </cell>
          <cell r="L1864">
            <v>0</v>
          </cell>
          <cell r="Q1864">
            <v>750</v>
          </cell>
        </row>
        <row r="1865">
          <cell r="G1865">
            <v>400</v>
          </cell>
          <cell r="I1865">
            <v>0</v>
          </cell>
          <cell r="L1865">
            <v>92.900000000000091</v>
          </cell>
          <cell r="Q1865">
            <v>750</v>
          </cell>
        </row>
        <row r="1866">
          <cell r="G1866">
            <v>400</v>
          </cell>
          <cell r="I1866">
            <v>0</v>
          </cell>
          <cell r="L1866">
            <v>54.900000000000091</v>
          </cell>
          <cell r="Q1866">
            <v>750</v>
          </cell>
        </row>
        <row r="1867">
          <cell r="G1867">
            <v>0</v>
          </cell>
          <cell r="I1867">
            <v>0</v>
          </cell>
          <cell r="L1867">
            <v>0</v>
          </cell>
          <cell r="Q1867">
            <v>750</v>
          </cell>
        </row>
        <row r="1868">
          <cell r="G1868">
            <v>0</v>
          </cell>
          <cell r="I1868">
            <v>0</v>
          </cell>
          <cell r="L1868">
            <v>0</v>
          </cell>
          <cell r="Q1868">
            <v>750</v>
          </cell>
        </row>
        <row r="1869">
          <cell r="G1869">
            <v>0</v>
          </cell>
          <cell r="I1869">
            <v>0</v>
          </cell>
          <cell r="L1869">
            <v>0</v>
          </cell>
          <cell r="Q1869">
            <v>750</v>
          </cell>
        </row>
        <row r="1870">
          <cell r="G1870">
            <v>258.80000000000018</v>
          </cell>
          <cell r="I1870">
            <v>0</v>
          </cell>
          <cell r="L1870">
            <v>0</v>
          </cell>
          <cell r="Q1870">
            <v>750</v>
          </cell>
        </row>
        <row r="1871">
          <cell r="G1871">
            <v>400</v>
          </cell>
          <cell r="I1871">
            <v>0</v>
          </cell>
          <cell r="L1871">
            <v>0</v>
          </cell>
          <cell r="Q1871">
            <v>750</v>
          </cell>
        </row>
        <row r="1872">
          <cell r="G1872">
            <v>400</v>
          </cell>
          <cell r="I1872">
            <v>0</v>
          </cell>
          <cell r="L1872">
            <v>0</v>
          </cell>
          <cell r="Q1872">
            <v>750</v>
          </cell>
        </row>
        <row r="1873">
          <cell r="G1873">
            <v>400</v>
          </cell>
          <cell r="I1873">
            <v>0</v>
          </cell>
          <cell r="L1873">
            <v>0</v>
          </cell>
          <cell r="Q1873">
            <v>750</v>
          </cell>
        </row>
        <row r="1874">
          <cell r="G1874">
            <v>400</v>
          </cell>
          <cell r="I1874">
            <v>0</v>
          </cell>
          <cell r="L1874">
            <v>0</v>
          </cell>
          <cell r="Q1874">
            <v>750</v>
          </cell>
        </row>
        <row r="1875">
          <cell r="G1875">
            <v>400</v>
          </cell>
          <cell r="I1875">
            <v>0</v>
          </cell>
          <cell r="L1875">
            <v>0</v>
          </cell>
          <cell r="Q1875">
            <v>750</v>
          </cell>
        </row>
        <row r="1876">
          <cell r="G1876">
            <v>400</v>
          </cell>
          <cell r="I1876">
            <v>0</v>
          </cell>
          <cell r="L1876">
            <v>177.40000000000009</v>
          </cell>
          <cell r="Q1876">
            <v>750</v>
          </cell>
        </row>
        <row r="1877">
          <cell r="G1877">
            <v>0</v>
          </cell>
          <cell r="I1877">
            <v>0</v>
          </cell>
          <cell r="L1877">
            <v>0</v>
          </cell>
          <cell r="Q1877">
            <v>750</v>
          </cell>
        </row>
        <row r="1878">
          <cell r="G1878">
            <v>0</v>
          </cell>
          <cell r="I1878">
            <v>0</v>
          </cell>
          <cell r="L1878">
            <v>0</v>
          </cell>
          <cell r="Q1878">
            <v>750</v>
          </cell>
        </row>
        <row r="1879">
          <cell r="G1879">
            <v>400</v>
          </cell>
          <cell r="I1879">
            <v>0</v>
          </cell>
          <cell r="L1879">
            <v>252.19999999999982</v>
          </cell>
          <cell r="Q1879">
            <v>750</v>
          </cell>
        </row>
        <row r="1880">
          <cell r="G1880">
            <v>400</v>
          </cell>
          <cell r="I1880">
            <v>0</v>
          </cell>
          <cell r="L1880">
            <v>400</v>
          </cell>
          <cell r="Q1880">
            <v>750</v>
          </cell>
        </row>
        <row r="1881">
          <cell r="G1881">
            <v>400</v>
          </cell>
          <cell r="I1881">
            <v>0</v>
          </cell>
          <cell r="L1881">
            <v>400</v>
          </cell>
          <cell r="Q1881">
            <v>750</v>
          </cell>
        </row>
        <row r="1882">
          <cell r="G1882">
            <v>400</v>
          </cell>
          <cell r="I1882">
            <v>0</v>
          </cell>
          <cell r="L1882">
            <v>400</v>
          </cell>
          <cell r="Q1882">
            <v>750</v>
          </cell>
        </row>
        <row r="1883">
          <cell r="G1883">
            <v>400</v>
          </cell>
          <cell r="I1883">
            <v>400</v>
          </cell>
          <cell r="L1883">
            <v>400</v>
          </cell>
          <cell r="Q1883">
            <v>750</v>
          </cell>
        </row>
        <row r="1884">
          <cell r="G1884">
            <v>400</v>
          </cell>
          <cell r="I1884">
            <v>0</v>
          </cell>
          <cell r="L1884">
            <v>400</v>
          </cell>
          <cell r="Q1884">
            <v>750</v>
          </cell>
        </row>
        <row r="1885">
          <cell r="G1885">
            <v>400</v>
          </cell>
          <cell r="I1885">
            <v>0</v>
          </cell>
          <cell r="L1885">
            <v>0</v>
          </cell>
          <cell r="Q1885">
            <v>750</v>
          </cell>
        </row>
        <row r="1886">
          <cell r="G1886">
            <v>400</v>
          </cell>
          <cell r="I1886">
            <v>0</v>
          </cell>
          <cell r="L1886">
            <v>400</v>
          </cell>
          <cell r="Q1886">
            <v>750</v>
          </cell>
        </row>
        <row r="1887">
          <cell r="G1887">
            <v>400</v>
          </cell>
          <cell r="I1887">
            <v>0</v>
          </cell>
          <cell r="L1887">
            <v>400</v>
          </cell>
          <cell r="Q1887">
            <v>750</v>
          </cell>
        </row>
        <row r="1888">
          <cell r="G1888">
            <v>400</v>
          </cell>
          <cell r="I1888">
            <v>0</v>
          </cell>
          <cell r="L1888">
            <v>0</v>
          </cell>
          <cell r="Q1888">
            <v>750</v>
          </cell>
        </row>
        <row r="1889">
          <cell r="G1889">
            <v>400</v>
          </cell>
          <cell r="I1889">
            <v>0</v>
          </cell>
          <cell r="L1889">
            <v>0</v>
          </cell>
          <cell r="Q1889">
            <v>750</v>
          </cell>
        </row>
        <row r="1890">
          <cell r="G1890">
            <v>400</v>
          </cell>
          <cell r="I1890">
            <v>0</v>
          </cell>
          <cell r="L1890">
            <v>0</v>
          </cell>
          <cell r="Q1890">
            <v>750</v>
          </cell>
        </row>
        <row r="1891">
          <cell r="G1891">
            <v>400</v>
          </cell>
          <cell r="I1891">
            <v>0</v>
          </cell>
          <cell r="L1891">
            <v>0</v>
          </cell>
          <cell r="Q1891">
            <v>750</v>
          </cell>
        </row>
        <row r="1892">
          <cell r="G1892">
            <v>400</v>
          </cell>
          <cell r="I1892">
            <v>0</v>
          </cell>
          <cell r="L1892">
            <v>0</v>
          </cell>
          <cell r="Q1892">
            <v>750</v>
          </cell>
        </row>
        <row r="1893">
          <cell r="G1893">
            <v>400</v>
          </cell>
          <cell r="I1893">
            <v>0</v>
          </cell>
          <cell r="L1893">
            <v>0</v>
          </cell>
          <cell r="Q1893">
            <v>750</v>
          </cell>
        </row>
        <row r="1894">
          <cell r="G1894">
            <v>400</v>
          </cell>
          <cell r="I1894">
            <v>400</v>
          </cell>
          <cell r="L1894">
            <v>0</v>
          </cell>
          <cell r="Q1894">
            <v>750</v>
          </cell>
        </row>
        <row r="1895">
          <cell r="G1895">
            <v>400</v>
          </cell>
          <cell r="I1895">
            <v>0</v>
          </cell>
          <cell r="L1895">
            <v>0</v>
          </cell>
          <cell r="Q1895">
            <v>750</v>
          </cell>
        </row>
        <row r="1896">
          <cell r="G1896">
            <v>400</v>
          </cell>
          <cell r="I1896">
            <v>400</v>
          </cell>
          <cell r="L1896">
            <v>0</v>
          </cell>
          <cell r="Q1896">
            <v>750</v>
          </cell>
        </row>
        <row r="1897">
          <cell r="G1897">
            <v>400</v>
          </cell>
          <cell r="I1897">
            <v>0</v>
          </cell>
          <cell r="L1897">
            <v>0</v>
          </cell>
          <cell r="Q1897">
            <v>750</v>
          </cell>
        </row>
        <row r="1898">
          <cell r="G1898">
            <v>400</v>
          </cell>
          <cell r="I1898">
            <v>0</v>
          </cell>
          <cell r="L1898">
            <v>0</v>
          </cell>
          <cell r="Q1898">
            <v>750</v>
          </cell>
        </row>
        <row r="1899">
          <cell r="G1899">
            <v>400</v>
          </cell>
          <cell r="I1899">
            <v>0</v>
          </cell>
          <cell r="L1899">
            <v>0</v>
          </cell>
          <cell r="Q1899">
            <v>750</v>
          </cell>
        </row>
        <row r="1900">
          <cell r="G1900">
            <v>400</v>
          </cell>
          <cell r="I1900">
            <v>0</v>
          </cell>
          <cell r="L1900">
            <v>400</v>
          </cell>
          <cell r="Q1900">
            <v>750</v>
          </cell>
        </row>
        <row r="1901">
          <cell r="G1901">
            <v>400</v>
          </cell>
          <cell r="I1901">
            <v>0</v>
          </cell>
          <cell r="L1901">
            <v>400</v>
          </cell>
          <cell r="Q1901">
            <v>750</v>
          </cell>
        </row>
        <row r="1902">
          <cell r="G1902">
            <v>400</v>
          </cell>
          <cell r="I1902">
            <v>20.100000000000364</v>
          </cell>
          <cell r="L1902">
            <v>0</v>
          </cell>
          <cell r="Q1902">
            <v>750</v>
          </cell>
        </row>
        <row r="1903">
          <cell r="G1903">
            <v>400</v>
          </cell>
          <cell r="I1903">
            <v>0</v>
          </cell>
          <cell r="L1903">
            <v>400</v>
          </cell>
          <cell r="Q1903">
            <v>750</v>
          </cell>
        </row>
        <row r="1904">
          <cell r="G1904">
            <v>400</v>
          </cell>
          <cell r="I1904">
            <v>0</v>
          </cell>
          <cell r="L1904">
            <v>400</v>
          </cell>
          <cell r="Q1904">
            <v>750</v>
          </cell>
        </row>
        <row r="1905">
          <cell r="G1905">
            <v>400</v>
          </cell>
          <cell r="I1905">
            <v>0</v>
          </cell>
          <cell r="L1905">
            <v>400</v>
          </cell>
          <cell r="Q1905">
            <v>750</v>
          </cell>
        </row>
        <row r="1906">
          <cell r="G1906">
            <v>400</v>
          </cell>
          <cell r="I1906">
            <v>400</v>
          </cell>
          <cell r="L1906">
            <v>400</v>
          </cell>
          <cell r="Q1906">
            <v>750</v>
          </cell>
        </row>
        <row r="1907">
          <cell r="G1907">
            <v>400</v>
          </cell>
          <cell r="I1907">
            <v>400</v>
          </cell>
          <cell r="L1907">
            <v>400</v>
          </cell>
          <cell r="Q1907">
            <v>750</v>
          </cell>
        </row>
        <row r="1908">
          <cell r="G1908">
            <v>400</v>
          </cell>
          <cell r="I1908">
            <v>400</v>
          </cell>
          <cell r="L1908">
            <v>400</v>
          </cell>
          <cell r="Q1908">
            <v>750</v>
          </cell>
        </row>
        <row r="1909">
          <cell r="G1909">
            <v>400</v>
          </cell>
          <cell r="I1909">
            <v>400</v>
          </cell>
          <cell r="L1909">
            <v>400</v>
          </cell>
          <cell r="Q1909">
            <v>750</v>
          </cell>
        </row>
        <row r="1910">
          <cell r="G1910">
            <v>400</v>
          </cell>
          <cell r="I1910">
            <v>400</v>
          </cell>
          <cell r="L1910">
            <v>400</v>
          </cell>
          <cell r="Q1910">
            <v>750</v>
          </cell>
        </row>
        <row r="1911">
          <cell r="G1911">
            <v>400</v>
          </cell>
          <cell r="I1911">
            <v>400</v>
          </cell>
          <cell r="L1911">
            <v>400</v>
          </cell>
          <cell r="Q1911">
            <v>750</v>
          </cell>
        </row>
        <row r="1912">
          <cell r="G1912">
            <v>400</v>
          </cell>
          <cell r="I1912">
            <v>400</v>
          </cell>
          <cell r="L1912">
            <v>400</v>
          </cell>
          <cell r="Q1912">
            <v>750</v>
          </cell>
        </row>
        <row r="1913">
          <cell r="G1913">
            <v>400</v>
          </cell>
          <cell r="I1913">
            <v>400</v>
          </cell>
          <cell r="L1913">
            <v>400</v>
          </cell>
          <cell r="Q1913">
            <v>750</v>
          </cell>
        </row>
        <row r="1914">
          <cell r="G1914">
            <v>400</v>
          </cell>
          <cell r="I1914">
            <v>400</v>
          </cell>
          <cell r="L1914">
            <v>400</v>
          </cell>
          <cell r="Q1914">
            <v>750</v>
          </cell>
        </row>
        <row r="1915">
          <cell r="G1915">
            <v>400</v>
          </cell>
          <cell r="I1915">
            <v>400</v>
          </cell>
          <cell r="L1915">
            <v>400</v>
          </cell>
          <cell r="Q1915">
            <v>750</v>
          </cell>
        </row>
        <row r="1916">
          <cell r="G1916">
            <v>400</v>
          </cell>
          <cell r="I1916">
            <v>400</v>
          </cell>
          <cell r="L1916">
            <v>400</v>
          </cell>
          <cell r="Q1916">
            <v>750</v>
          </cell>
        </row>
        <row r="1917">
          <cell r="G1917">
            <v>400</v>
          </cell>
          <cell r="I1917">
            <v>400</v>
          </cell>
          <cell r="L1917">
            <v>400</v>
          </cell>
          <cell r="Q1917">
            <v>750</v>
          </cell>
        </row>
        <row r="1918">
          <cell r="G1918">
            <v>400</v>
          </cell>
          <cell r="I1918">
            <v>400</v>
          </cell>
          <cell r="L1918">
            <v>400</v>
          </cell>
          <cell r="Q1918">
            <v>750</v>
          </cell>
        </row>
        <row r="1919">
          <cell r="G1919">
            <v>400</v>
          </cell>
          <cell r="I1919">
            <v>400</v>
          </cell>
          <cell r="L1919">
            <v>400</v>
          </cell>
          <cell r="Q1919">
            <v>750</v>
          </cell>
        </row>
        <row r="1920">
          <cell r="G1920">
            <v>400</v>
          </cell>
          <cell r="I1920">
            <v>400</v>
          </cell>
          <cell r="L1920">
            <v>400</v>
          </cell>
          <cell r="Q1920">
            <v>750</v>
          </cell>
        </row>
        <row r="1921">
          <cell r="G1921">
            <v>400</v>
          </cell>
          <cell r="I1921">
            <v>400</v>
          </cell>
          <cell r="L1921">
            <v>400</v>
          </cell>
          <cell r="Q1921">
            <v>750</v>
          </cell>
        </row>
        <row r="1922">
          <cell r="G1922">
            <v>400</v>
          </cell>
          <cell r="I1922">
            <v>400</v>
          </cell>
          <cell r="L1922">
            <v>400</v>
          </cell>
          <cell r="Q1922">
            <v>750</v>
          </cell>
        </row>
        <row r="1923">
          <cell r="G1923">
            <v>400</v>
          </cell>
          <cell r="I1923">
            <v>400</v>
          </cell>
          <cell r="L1923">
            <v>400</v>
          </cell>
          <cell r="Q1923">
            <v>750</v>
          </cell>
        </row>
        <row r="1924">
          <cell r="G1924">
            <v>400</v>
          </cell>
          <cell r="I1924">
            <v>400</v>
          </cell>
          <cell r="L1924">
            <v>400</v>
          </cell>
          <cell r="Q1924">
            <v>750</v>
          </cell>
        </row>
        <row r="1925">
          <cell r="G1925">
            <v>400</v>
          </cell>
          <cell r="I1925">
            <v>400</v>
          </cell>
          <cell r="L1925">
            <v>400</v>
          </cell>
          <cell r="Q1925">
            <v>750</v>
          </cell>
        </row>
        <row r="1926">
          <cell r="G1926">
            <v>400</v>
          </cell>
          <cell r="I1926">
            <v>400</v>
          </cell>
          <cell r="L1926">
            <v>400</v>
          </cell>
          <cell r="Q1926">
            <v>750</v>
          </cell>
        </row>
        <row r="1927">
          <cell r="G1927">
            <v>400</v>
          </cell>
          <cell r="I1927">
            <v>400</v>
          </cell>
          <cell r="L1927">
            <v>400</v>
          </cell>
          <cell r="Q1927">
            <v>750</v>
          </cell>
        </row>
        <row r="1928">
          <cell r="G1928">
            <v>400</v>
          </cell>
          <cell r="I1928">
            <v>400</v>
          </cell>
          <cell r="L1928">
            <v>400</v>
          </cell>
          <cell r="Q1928">
            <v>750</v>
          </cell>
        </row>
        <row r="1929">
          <cell r="G1929">
            <v>400</v>
          </cell>
          <cell r="I1929">
            <v>400</v>
          </cell>
          <cell r="L1929">
            <v>400</v>
          </cell>
          <cell r="Q1929">
            <v>750</v>
          </cell>
        </row>
        <row r="1930">
          <cell r="G1930">
            <v>400</v>
          </cell>
          <cell r="I1930">
            <v>400</v>
          </cell>
          <cell r="L1930">
            <v>400</v>
          </cell>
          <cell r="Q1930">
            <v>750</v>
          </cell>
        </row>
        <row r="1931">
          <cell r="G1931">
            <v>400</v>
          </cell>
          <cell r="I1931">
            <v>400</v>
          </cell>
          <cell r="L1931">
            <v>400</v>
          </cell>
          <cell r="Q1931">
            <v>750</v>
          </cell>
        </row>
        <row r="1932">
          <cell r="G1932">
            <v>400</v>
          </cell>
          <cell r="I1932">
            <v>400</v>
          </cell>
          <cell r="L1932">
            <v>400</v>
          </cell>
          <cell r="Q1932">
            <v>750</v>
          </cell>
        </row>
        <row r="1933">
          <cell r="G1933">
            <v>400</v>
          </cell>
          <cell r="I1933">
            <v>400</v>
          </cell>
          <cell r="L1933">
            <v>400</v>
          </cell>
          <cell r="Q1933">
            <v>750</v>
          </cell>
        </row>
        <row r="1934">
          <cell r="G1934">
            <v>400</v>
          </cell>
          <cell r="I1934">
            <v>400</v>
          </cell>
          <cell r="L1934">
            <v>400</v>
          </cell>
          <cell r="Q1934">
            <v>750</v>
          </cell>
        </row>
        <row r="1935">
          <cell r="G1935">
            <v>400</v>
          </cell>
          <cell r="I1935">
            <v>400</v>
          </cell>
          <cell r="L1935">
            <v>400</v>
          </cell>
          <cell r="Q1935">
            <v>750</v>
          </cell>
        </row>
        <row r="1936">
          <cell r="G1936">
            <v>400</v>
          </cell>
          <cell r="I1936">
            <v>400</v>
          </cell>
          <cell r="L1936">
            <v>400</v>
          </cell>
          <cell r="Q1936">
            <v>750</v>
          </cell>
        </row>
        <row r="1937">
          <cell r="G1937">
            <v>400</v>
          </cell>
          <cell r="I1937">
            <v>400</v>
          </cell>
          <cell r="L1937">
            <v>400</v>
          </cell>
          <cell r="Q1937">
            <v>750</v>
          </cell>
        </row>
        <row r="1938">
          <cell r="G1938">
            <v>400</v>
          </cell>
          <cell r="I1938">
            <v>400</v>
          </cell>
          <cell r="L1938">
            <v>400</v>
          </cell>
          <cell r="Q1938">
            <v>750</v>
          </cell>
        </row>
        <row r="1939">
          <cell r="G1939">
            <v>400</v>
          </cell>
          <cell r="I1939">
            <v>400</v>
          </cell>
          <cell r="L1939">
            <v>400</v>
          </cell>
          <cell r="Q1939">
            <v>750</v>
          </cell>
        </row>
        <row r="1940">
          <cell r="G1940">
            <v>400</v>
          </cell>
          <cell r="I1940">
            <v>400</v>
          </cell>
          <cell r="L1940">
            <v>400</v>
          </cell>
          <cell r="Q1940">
            <v>750</v>
          </cell>
        </row>
        <row r="1941">
          <cell r="G1941">
            <v>400</v>
          </cell>
          <cell r="I1941">
            <v>400</v>
          </cell>
          <cell r="L1941">
            <v>400</v>
          </cell>
          <cell r="Q1941">
            <v>750</v>
          </cell>
        </row>
        <row r="1942">
          <cell r="G1942">
            <v>400</v>
          </cell>
          <cell r="I1942">
            <v>400</v>
          </cell>
          <cell r="L1942">
            <v>400</v>
          </cell>
          <cell r="Q1942">
            <v>750</v>
          </cell>
        </row>
        <row r="1943">
          <cell r="G1943">
            <v>400</v>
          </cell>
          <cell r="I1943">
            <v>400</v>
          </cell>
          <cell r="L1943">
            <v>400</v>
          </cell>
          <cell r="Q1943">
            <v>750</v>
          </cell>
        </row>
        <row r="1944">
          <cell r="G1944">
            <v>400</v>
          </cell>
          <cell r="I1944">
            <v>400</v>
          </cell>
          <cell r="L1944">
            <v>400</v>
          </cell>
          <cell r="Q1944">
            <v>750</v>
          </cell>
        </row>
        <row r="1945">
          <cell r="G1945">
            <v>400</v>
          </cell>
          <cell r="I1945">
            <v>400</v>
          </cell>
          <cell r="L1945">
            <v>400</v>
          </cell>
          <cell r="Q1945">
            <v>750</v>
          </cell>
        </row>
        <row r="1946">
          <cell r="G1946">
            <v>400</v>
          </cell>
          <cell r="I1946">
            <v>400</v>
          </cell>
          <cell r="L1946">
            <v>400</v>
          </cell>
          <cell r="Q1946">
            <v>750</v>
          </cell>
        </row>
        <row r="1947">
          <cell r="G1947">
            <v>400</v>
          </cell>
          <cell r="I1947">
            <v>400</v>
          </cell>
          <cell r="L1947">
            <v>400</v>
          </cell>
          <cell r="Q1947">
            <v>750</v>
          </cell>
        </row>
        <row r="1948">
          <cell r="G1948">
            <v>400</v>
          </cell>
          <cell r="I1948">
            <v>400</v>
          </cell>
          <cell r="L1948">
            <v>400</v>
          </cell>
          <cell r="Q1948">
            <v>750</v>
          </cell>
        </row>
        <row r="1949">
          <cell r="G1949">
            <v>400</v>
          </cell>
          <cell r="I1949">
            <v>400</v>
          </cell>
          <cell r="L1949">
            <v>400</v>
          </cell>
          <cell r="Q1949">
            <v>750</v>
          </cell>
        </row>
        <row r="1950">
          <cell r="G1950">
            <v>400</v>
          </cell>
          <cell r="I1950">
            <v>400</v>
          </cell>
          <cell r="L1950">
            <v>400</v>
          </cell>
          <cell r="Q1950">
            <v>750</v>
          </cell>
        </row>
        <row r="1951">
          <cell r="G1951">
            <v>400</v>
          </cell>
          <cell r="I1951">
            <v>400</v>
          </cell>
          <cell r="L1951">
            <v>400</v>
          </cell>
          <cell r="Q1951">
            <v>750</v>
          </cell>
        </row>
        <row r="1952">
          <cell r="G1952">
            <v>400</v>
          </cell>
          <cell r="I1952">
            <v>400</v>
          </cell>
          <cell r="L1952">
            <v>400</v>
          </cell>
          <cell r="Q1952">
            <v>750</v>
          </cell>
        </row>
        <row r="1953">
          <cell r="G1953">
            <v>400</v>
          </cell>
          <cell r="I1953">
            <v>400</v>
          </cell>
          <cell r="L1953">
            <v>400</v>
          </cell>
          <cell r="Q1953">
            <v>750</v>
          </cell>
        </row>
        <row r="1954">
          <cell r="G1954">
            <v>400</v>
          </cell>
          <cell r="I1954">
            <v>400</v>
          </cell>
          <cell r="L1954">
            <v>400</v>
          </cell>
          <cell r="Q1954">
            <v>750</v>
          </cell>
        </row>
        <row r="1955">
          <cell r="G1955">
            <v>400</v>
          </cell>
          <cell r="I1955">
            <v>400</v>
          </cell>
          <cell r="L1955">
            <v>400</v>
          </cell>
          <cell r="Q1955">
            <v>750</v>
          </cell>
        </row>
        <row r="1956">
          <cell r="G1956">
            <v>400</v>
          </cell>
          <cell r="I1956">
            <v>400</v>
          </cell>
          <cell r="L1956">
            <v>400</v>
          </cell>
          <cell r="Q1956">
            <v>750</v>
          </cell>
        </row>
        <row r="1957">
          <cell r="G1957">
            <v>400</v>
          </cell>
          <cell r="I1957">
            <v>400</v>
          </cell>
          <cell r="L1957">
            <v>400</v>
          </cell>
          <cell r="Q1957">
            <v>750</v>
          </cell>
        </row>
        <row r="1958">
          <cell r="G1958">
            <v>400</v>
          </cell>
          <cell r="I1958">
            <v>400</v>
          </cell>
          <cell r="L1958">
            <v>400</v>
          </cell>
          <cell r="Q1958">
            <v>750</v>
          </cell>
        </row>
        <row r="1959">
          <cell r="G1959">
            <v>400</v>
          </cell>
          <cell r="I1959">
            <v>400</v>
          </cell>
          <cell r="L1959">
            <v>400</v>
          </cell>
          <cell r="Q1959">
            <v>750</v>
          </cell>
        </row>
        <row r="1960">
          <cell r="G1960">
            <v>400</v>
          </cell>
          <cell r="I1960">
            <v>400</v>
          </cell>
          <cell r="L1960">
            <v>400</v>
          </cell>
          <cell r="Q1960">
            <v>750</v>
          </cell>
        </row>
        <row r="1961">
          <cell r="G1961">
            <v>400</v>
          </cell>
          <cell r="I1961">
            <v>400</v>
          </cell>
          <cell r="L1961">
            <v>400</v>
          </cell>
          <cell r="Q1961">
            <v>750</v>
          </cell>
        </row>
        <row r="1962">
          <cell r="G1962">
            <v>400</v>
          </cell>
          <cell r="I1962">
            <v>400</v>
          </cell>
          <cell r="L1962">
            <v>400</v>
          </cell>
          <cell r="Q1962">
            <v>750</v>
          </cell>
        </row>
        <row r="1963">
          <cell r="G1963">
            <v>400</v>
          </cell>
          <cell r="I1963">
            <v>400</v>
          </cell>
          <cell r="L1963">
            <v>400</v>
          </cell>
          <cell r="Q1963">
            <v>750</v>
          </cell>
        </row>
        <row r="1964">
          <cell r="G1964">
            <v>400</v>
          </cell>
          <cell r="I1964">
            <v>400</v>
          </cell>
          <cell r="L1964">
            <v>400</v>
          </cell>
          <cell r="Q1964">
            <v>750</v>
          </cell>
        </row>
        <row r="1965">
          <cell r="G1965">
            <v>400</v>
          </cell>
          <cell r="I1965">
            <v>400</v>
          </cell>
          <cell r="L1965">
            <v>400</v>
          </cell>
          <cell r="Q1965">
            <v>750</v>
          </cell>
        </row>
        <row r="1966">
          <cell r="G1966">
            <v>400</v>
          </cell>
          <cell r="I1966">
            <v>400</v>
          </cell>
          <cell r="L1966">
            <v>400</v>
          </cell>
          <cell r="Q1966">
            <v>750</v>
          </cell>
        </row>
        <row r="1967">
          <cell r="G1967">
            <v>400</v>
          </cell>
          <cell r="I1967">
            <v>400</v>
          </cell>
          <cell r="L1967">
            <v>400</v>
          </cell>
          <cell r="Q1967">
            <v>750</v>
          </cell>
        </row>
        <row r="1968">
          <cell r="G1968">
            <v>400</v>
          </cell>
          <cell r="I1968">
            <v>400</v>
          </cell>
          <cell r="L1968">
            <v>400</v>
          </cell>
          <cell r="Q1968">
            <v>750</v>
          </cell>
        </row>
        <row r="1969">
          <cell r="G1969">
            <v>400</v>
          </cell>
          <cell r="I1969">
            <v>400</v>
          </cell>
          <cell r="L1969">
            <v>400</v>
          </cell>
          <cell r="Q1969">
            <v>750</v>
          </cell>
        </row>
        <row r="1970">
          <cell r="G1970">
            <v>400</v>
          </cell>
          <cell r="I1970">
            <v>400</v>
          </cell>
          <cell r="L1970">
            <v>400</v>
          </cell>
          <cell r="Q1970">
            <v>750</v>
          </cell>
        </row>
        <row r="1971">
          <cell r="G1971">
            <v>400</v>
          </cell>
          <cell r="I1971">
            <v>400</v>
          </cell>
          <cell r="L1971">
            <v>400</v>
          </cell>
          <cell r="Q1971">
            <v>750</v>
          </cell>
        </row>
        <row r="1972">
          <cell r="G1972">
            <v>400</v>
          </cell>
          <cell r="I1972">
            <v>400</v>
          </cell>
          <cell r="L1972">
            <v>400</v>
          </cell>
          <cell r="Q1972">
            <v>750</v>
          </cell>
        </row>
        <row r="1973">
          <cell r="G1973">
            <v>400</v>
          </cell>
          <cell r="I1973">
            <v>400</v>
          </cell>
          <cell r="L1973">
            <v>400</v>
          </cell>
          <cell r="Q1973">
            <v>750</v>
          </cell>
        </row>
        <row r="1974">
          <cell r="G1974">
            <v>400</v>
          </cell>
          <cell r="I1974">
            <v>400</v>
          </cell>
          <cell r="L1974">
            <v>400</v>
          </cell>
          <cell r="Q1974">
            <v>750</v>
          </cell>
        </row>
        <row r="1975">
          <cell r="G1975">
            <v>400</v>
          </cell>
          <cell r="I1975">
            <v>400</v>
          </cell>
          <cell r="L1975">
            <v>400</v>
          </cell>
          <cell r="Q1975">
            <v>750</v>
          </cell>
        </row>
        <row r="1976">
          <cell r="G1976">
            <v>400</v>
          </cell>
          <cell r="I1976">
            <v>400</v>
          </cell>
          <cell r="L1976">
            <v>400</v>
          </cell>
          <cell r="Q1976">
            <v>750</v>
          </cell>
        </row>
        <row r="1977">
          <cell r="G1977">
            <v>400</v>
          </cell>
          <cell r="I1977">
            <v>400</v>
          </cell>
          <cell r="L1977">
            <v>400</v>
          </cell>
          <cell r="Q1977">
            <v>750</v>
          </cell>
        </row>
        <row r="1978">
          <cell r="G1978">
            <v>400</v>
          </cell>
          <cell r="I1978">
            <v>400</v>
          </cell>
          <cell r="L1978">
            <v>400</v>
          </cell>
          <cell r="Q1978">
            <v>750</v>
          </cell>
        </row>
        <row r="1979">
          <cell r="G1979">
            <v>400</v>
          </cell>
          <cell r="I1979">
            <v>400</v>
          </cell>
          <cell r="L1979">
            <v>400</v>
          </cell>
          <cell r="Q1979">
            <v>750</v>
          </cell>
        </row>
        <row r="1980">
          <cell r="G1980">
            <v>400</v>
          </cell>
          <cell r="I1980">
            <v>400</v>
          </cell>
          <cell r="L1980">
            <v>400</v>
          </cell>
          <cell r="Q1980">
            <v>750</v>
          </cell>
        </row>
        <row r="1981">
          <cell r="G1981">
            <v>400</v>
          </cell>
          <cell r="I1981">
            <v>400</v>
          </cell>
          <cell r="L1981">
            <v>400</v>
          </cell>
          <cell r="Q1981">
            <v>750</v>
          </cell>
        </row>
        <row r="1982">
          <cell r="G1982">
            <v>400</v>
          </cell>
          <cell r="I1982">
            <v>400</v>
          </cell>
          <cell r="L1982">
            <v>400</v>
          </cell>
          <cell r="Q1982">
            <v>750</v>
          </cell>
        </row>
        <row r="1983">
          <cell r="G1983">
            <v>400</v>
          </cell>
          <cell r="I1983">
            <v>400</v>
          </cell>
          <cell r="L1983">
            <v>400</v>
          </cell>
          <cell r="Q1983">
            <v>750</v>
          </cell>
        </row>
        <row r="1984">
          <cell r="G1984">
            <v>400</v>
          </cell>
          <cell r="I1984">
            <v>0</v>
          </cell>
          <cell r="L1984">
            <v>400</v>
          </cell>
          <cell r="Q1984">
            <v>750</v>
          </cell>
        </row>
        <row r="1985">
          <cell r="G1985">
            <v>400</v>
          </cell>
          <cell r="I1985">
            <v>0</v>
          </cell>
          <cell r="L1985">
            <v>400</v>
          </cell>
          <cell r="Q1985">
            <v>750</v>
          </cell>
        </row>
        <row r="1986">
          <cell r="G1986">
            <v>400</v>
          </cell>
          <cell r="I1986">
            <v>400</v>
          </cell>
          <cell r="L1986">
            <v>400</v>
          </cell>
          <cell r="Q1986">
            <v>750</v>
          </cell>
        </row>
        <row r="1987">
          <cell r="G1987">
            <v>400</v>
          </cell>
          <cell r="I1987">
            <v>400</v>
          </cell>
          <cell r="L1987">
            <v>400</v>
          </cell>
          <cell r="Q1987">
            <v>750</v>
          </cell>
        </row>
        <row r="1988">
          <cell r="G1988">
            <v>400</v>
          </cell>
          <cell r="I1988">
            <v>400</v>
          </cell>
          <cell r="L1988">
            <v>400</v>
          </cell>
          <cell r="Q1988">
            <v>750</v>
          </cell>
        </row>
        <row r="1989">
          <cell r="G1989">
            <v>400</v>
          </cell>
          <cell r="I1989">
            <v>400</v>
          </cell>
          <cell r="L1989">
            <v>400</v>
          </cell>
          <cell r="Q1989">
            <v>750</v>
          </cell>
        </row>
        <row r="1990">
          <cell r="G1990">
            <v>400</v>
          </cell>
          <cell r="I1990">
            <v>400</v>
          </cell>
          <cell r="L1990">
            <v>400</v>
          </cell>
          <cell r="Q1990">
            <v>750</v>
          </cell>
        </row>
        <row r="1991">
          <cell r="G1991">
            <v>400</v>
          </cell>
          <cell r="I1991">
            <v>400</v>
          </cell>
          <cell r="L1991">
            <v>400</v>
          </cell>
          <cell r="Q1991">
            <v>750</v>
          </cell>
        </row>
        <row r="1992">
          <cell r="G1992">
            <v>400</v>
          </cell>
          <cell r="I1992">
            <v>400</v>
          </cell>
          <cell r="L1992">
            <v>400</v>
          </cell>
          <cell r="Q1992">
            <v>750</v>
          </cell>
        </row>
        <row r="1993">
          <cell r="G1993">
            <v>400</v>
          </cell>
          <cell r="I1993">
            <v>400</v>
          </cell>
          <cell r="L1993">
            <v>400</v>
          </cell>
          <cell r="Q1993">
            <v>750</v>
          </cell>
        </row>
        <row r="1994">
          <cell r="G1994">
            <v>400</v>
          </cell>
          <cell r="I1994">
            <v>400</v>
          </cell>
          <cell r="L1994">
            <v>400</v>
          </cell>
          <cell r="Q1994">
            <v>750</v>
          </cell>
        </row>
        <row r="1995">
          <cell r="G1995">
            <v>400</v>
          </cell>
          <cell r="I1995">
            <v>400</v>
          </cell>
          <cell r="L1995">
            <v>400</v>
          </cell>
          <cell r="Q1995">
            <v>750</v>
          </cell>
        </row>
        <row r="1996">
          <cell r="G1996">
            <v>400</v>
          </cell>
          <cell r="I1996">
            <v>400</v>
          </cell>
          <cell r="L1996">
            <v>400</v>
          </cell>
          <cell r="Q1996">
            <v>750</v>
          </cell>
        </row>
        <row r="1997">
          <cell r="G1997">
            <v>400</v>
          </cell>
          <cell r="I1997">
            <v>400</v>
          </cell>
          <cell r="L1997">
            <v>400</v>
          </cell>
          <cell r="Q1997">
            <v>750</v>
          </cell>
        </row>
        <row r="1998">
          <cell r="G1998">
            <v>400</v>
          </cell>
          <cell r="I1998">
            <v>400</v>
          </cell>
          <cell r="L1998">
            <v>400</v>
          </cell>
          <cell r="Q1998">
            <v>750</v>
          </cell>
        </row>
        <row r="1999">
          <cell r="G1999">
            <v>400</v>
          </cell>
          <cell r="I1999">
            <v>400</v>
          </cell>
          <cell r="L1999">
            <v>400</v>
          </cell>
          <cell r="Q1999">
            <v>750</v>
          </cell>
        </row>
        <row r="2000">
          <cell r="G2000">
            <v>400</v>
          </cell>
          <cell r="I2000">
            <v>400</v>
          </cell>
          <cell r="L2000">
            <v>400</v>
          </cell>
          <cell r="Q2000">
            <v>750</v>
          </cell>
        </row>
        <row r="2001">
          <cell r="G2001">
            <v>400</v>
          </cell>
          <cell r="I2001">
            <v>0</v>
          </cell>
          <cell r="L2001">
            <v>400</v>
          </cell>
          <cell r="Q2001">
            <v>750</v>
          </cell>
        </row>
        <row r="2002">
          <cell r="G2002">
            <v>400</v>
          </cell>
          <cell r="I2002">
            <v>0</v>
          </cell>
          <cell r="L2002">
            <v>400</v>
          </cell>
          <cell r="Q2002">
            <v>750</v>
          </cell>
        </row>
        <row r="2003">
          <cell r="G2003">
            <v>400</v>
          </cell>
          <cell r="I2003">
            <v>0</v>
          </cell>
          <cell r="L2003">
            <v>400</v>
          </cell>
          <cell r="Q2003">
            <v>750</v>
          </cell>
        </row>
        <row r="2004">
          <cell r="G2004">
            <v>400</v>
          </cell>
          <cell r="I2004">
            <v>0</v>
          </cell>
          <cell r="L2004">
            <v>400</v>
          </cell>
          <cell r="Q2004">
            <v>750</v>
          </cell>
        </row>
        <row r="2005">
          <cell r="G2005">
            <v>400</v>
          </cell>
          <cell r="I2005">
            <v>0</v>
          </cell>
          <cell r="L2005">
            <v>400</v>
          </cell>
          <cell r="Q2005">
            <v>750</v>
          </cell>
        </row>
        <row r="2006">
          <cell r="G2006">
            <v>400</v>
          </cell>
          <cell r="I2006">
            <v>0</v>
          </cell>
          <cell r="L2006">
            <v>400</v>
          </cell>
          <cell r="Q2006">
            <v>750</v>
          </cell>
        </row>
        <row r="2007">
          <cell r="G2007">
            <v>400</v>
          </cell>
          <cell r="I2007">
            <v>0</v>
          </cell>
          <cell r="L2007">
            <v>400</v>
          </cell>
          <cell r="Q2007">
            <v>750</v>
          </cell>
        </row>
        <row r="2008">
          <cell r="G2008">
            <v>400</v>
          </cell>
          <cell r="I2008">
            <v>0</v>
          </cell>
          <cell r="L2008">
            <v>180.39999999999964</v>
          </cell>
          <cell r="Q2008">
            <v>750</v>
          </cell>
        </row>
        <row r="2009">
          <cell r="G2009">
            <v>0</v>
          </cell>
          <cell r="I2009">
            <v>0</v>
          </cell>
          <cell r="L2009">
            <v>0</v>
          </cell>
          <cell r="Q2009">
            <v>750</v>
          </cell>
        </row>
        <row r="2010">
          <cell r="G2010">
            <v>0</v>
          </cell>
          <cell r="I2010">
            <v>0</v>
          </cell>
          <cell r="L2010">
            <v>0</v>
          </cell>
          <cell r="Q2010">
            <v>750</v>
          </cell>
        </row>
        <row r="2011">
          <cell r="G2011">
            <v>45.799999999999272</v>
          </cell>
          <cell r="I2011">
            <v>0</v>
          </cell>
          <cell r="L2011">
            <v>0</v>
          </cell>
          <cell r="Q2011">
            <v>750</v>
          </cell>
        </row>
        <row r="2012">
          <cell r="G2012">
            <v>400</v>
          </cell>
          <cell r="I2012">
            <v>0</v>
          </cell>
          <cell r="L2012">
            <v>0</v>
          </cell>
          <cell r="Q2012">
            <v>750</v>
          </cell>
        </row>
        <row r="2013">
          <cell r="G2013">
            <v>0</v>
          </cell>
          <cell r="I2013">
            <v>0</v>
          </cell>
          <cell r="L2013">
            <v>0</v>
          </cell>
          <cell r="Q2013">
            <v>750</v>
          </cell>
        </row>
        <row r="2014">
          <cell r="G2014">
            <v>152.29999999999927</v>
          </cell>
          <cell r="I2014">
            <v>0</v>
          </cell>
          <cell r="L2014">
            <v>0</v>
          </cell>
          <cell r="Q2014">
            <v>750</v>
          </cell>
        </row>
        <row r="2015">
          <cell r="G2015">
            <v>0</v>
          </cell>
          <cell r="I2015">
            <v>0</v>
          </cell>
          <cell r="L2015">
            <v>0</v>
          </cell>
          <cell r="Q2015">
            <v>750</v>
          </cell>
        </row>
        <row r="2016">
          <cell r="G2016">
            <v>0</v>
          </cell>
          <cell r="I2016">
            <v>0</v>
          </cell>
          <cell r="L2016">
            <v>0</v>
          </cell>
          <cell r="Q2016">
            <v>750</v>
          </cell>
        </row>
        <row r="2017">
          <cell r="G2017">
            <v>0</v>
          </cell>
          <cell r="I2017">
            <v>0</v>
          </cell>
          <cell r="L2017">
            <v>0</v>
          </cell>
          <cell r="Q2017">
            <v>750</v>
          </cell>
        </row>
        <row r="2018">
          <cell r="G2018">
            <v>0</v>
          </cell>
          <cell r="I2018">
            <v>0</v>
          </cell>
          <cell r="L2018">
            <v>0</v>
          </cell>
          <cell r="Q2018">
            <v>750</v>
          </cell>
        </row>
        <row r="2019">
          <cell r="G2019">
            <v>0</v>
          </cell>
          <cell r="I2019">
            <v>0</v>
          </cell>
          <cell r="L2019">
            <v>0</v>
          </cell>
          <cell r="Q2019">
            <v>750</v>
          </cell>
        </row>
        <row r="2020">
          <cell r="G2020">
            <v>0</v>
          </cell>
          <cell r="I2020">
            <v>0</v>
          </cell>
          <cell r="L2020">
            <v>0</v>
          </cell>
          <cell r="Q2020">
            <v>750</v>
          </cell>
        </row>
        <row r="2021">
          <cell r="G2021">
            <v>0</v>
          </cell>
          <cell r="I2021">
            <v>0</v>
          </cell>
          <cell r="L2021">
            <v>0</v>
          </cell>
          <cell r="Q2021">
            <v>750</v>
          </cell>
        </row>
        <row r="2022">
          <cell r="G2022">
            <v>0</v>
          </cell>
          <cell r="I2022">
            <v>0</v>
          </cell>
          <cell r="L2022">
            <v>0</v>
          </cell>
          <cell r="Q2022">
            <v>750</v>
          </cell>
        </row>
        <row r="2023">
          <cell r="G2023">
            <v>0</v>
          </cell>
          <cell r="I2023">
            <v>0</v>
          </cell>
          <cell r="L2023">
            <v>0</v>
          </cell>
          <cell r="Q2023">
            <v>750</v>
          </cell>
        </row>
        <row r="2024">
          <cell r="G2024">
            <v>0</v>
          </cell>
          <cell r="I2024">
            <v>0</v>
          </cell>
          <cell r="L2024">
            <v>0</v>
          </cell>
          <cell r="Q2024">
            <v>750</v>
          </cell>
        </row>
        <row r="2025">
          <cell r="G2025">
            <v>0</v>
          </cell>
          <cell r="I2025">
            <v>0</v>
          </cell>
          <cell r="L2025">
            <v>0</v>
          </cell>
          <cell r="Q2025">
            <v>750</v>
          </cell>
        </row>
        <row r="2026">
          <cell r="G2026">
            <v>0</v>
          </cell>
          <cell r="I2026">
            <v>0</v>
          </cell>
          <cell r="L2026">
            <v>0</v>
          </cell>
          <cell r="Q2026">
            <v>750</v>
          </cell>
        </row>
        <row r="2027">
          <cell r="G2027">
            <v>0</v>
          </cell>
          <cell r="I2027">
            <v>0</v>
          </cell>
          <cell r="L2027">
            <v>0</v>
          </cell>
          <cell r="Q2027">
            <v>750</v>
          </cell>
        </row>
        <row r="2028">
          <cell r="G2028">
            <v>0</v>
          </cell>
          <cell r="I2028">
            <v>0</v>
          </cell>
          <cell r="L2028">
            <v>0</v>
          </cell>
          <cell r="Q2028">
            <v>750</v>
          </cell>
        </row>
        <row r="2029">
          <cell r="G2029">
            <v>0</v>
          </cell>
          <cell r="I2029">
            <v>0</v>
          </cell>
          <cell r="L2029">
            <v>0</v>
          </cell>
          <cell r="Q2029">
            <v>750</v>
          </cell>
        </row>
        <row r="2030">
          <cell r="G2030">
            <v>0</v>
          </cell>
          <cell r="I2030">
            <v>0</v>
          </cell>
          <cell r="L2030">
            <v>0</v>
          </cell>
          <cell r="Q2030">
            <v>750</v>
          </cell>
        </row>
        <row r="2031">
          <cell r="G2031">
            <v>0</v>
          </cell>
          <cell r="I2031">
            <v>0</v>
          </cell>
          <cell r="L2031">
            <v>0</v>
          </cell>
          <cell r="Q2031">
            <v>750</v>
          </cell>
        </row>
        <row r="2032">
          <cell r="G2032">
            <v>0</v>
          </cell>
          <cell r="I2032">
            <v>0</v>
          </cell>
          <cell r="L2032">
            <v>0</v>
          </cell>
          <cell r="Q2032">
            <v>750</v>
          </cell>
        </row>
        <row r="2033">
          <cell r="G2033">
            <v>0</v>
          </cell>
          <cell r="I2033">
            <v>0</v>
          </cell>
          <cell r="L2033">
            <v>0</v>
          </cell>
          <cell r="Q2033">
            <v>750</v>
          </cell>
        </row>
        <row r="2034">
          <cell r="G2034">
            <v>0</v>
          </cell>
          <cell r="I2034">
            <v>0</v>
          </cell>
          <cell r="L2034">
            <v>0</v>
          </cell>
          <cell r="Q2034">
            <v>750</v>
          </cell>
        </row>
        <row r="2035">
          <cell r="G2035">
            <v>0</v>
          </cell>
          <cell r="I2035">
            <v>0</v>
          </cell>
          <cell r="L2035">
            <v>0</v>
          </cell>
          <cell r="Q2035">
            <v>750</v>
          </cell>
        </row>
        <row r="2036">
          <cell r="G2036">
            <v>0</v>
          </cell>
          <cell r="I2036">
            <v>0</v>
          </cell>
          <cell r="L2036">
            <v>0</v>
          </cell>
          <cell r="Q2036">
            <v>750</v>
          </cell>
        </row>
        <row r="2037">
          <cell r="G2037">
            <v>0</v>
          </cell>
          <cell r="I2037">
            <v>0</v>
          </cell>
          <cell r="L2037">
            <v>0</v>
          </cell>
          <cell r="Q2037">
            <v>750</v>
          </cell>
        </row>
        <row r="2038">
          <cell r="G2038">
            <v>0</v>
          </cell>
          <cell r="I2038">
            <v>0</v>
          </cell>
          <cell r="L2038">
            <v>0</v>
          </cell>
          <cell r="Q2038">
            <v>750</v>
          </cell>
        </row>
        <row r="2039">
          <cell r="G2039">
            <v>400</v>
          </cell>
          <cell r="I2039">
            <v>0</v>
          </cell>
          <cell r="L2039">
            <v>0</v>
          </cell>
          <cell r="Q2039">
            <v>750</v>
          </cell>
        </row>
        <row r="2040">
          <cell r="G2040">
            <v>400</v>
          </cell>
          <cell r="I2040">
            <v>0</v>
          </cell>
          <cell r="L2040">
            <v>0</v>
          </cell>
          <cell r="Q2040">
            <v>750</v>
          </cell>
        </row>
        <row r="2041">
          <cell r="G2041">
            <v>400</v>
          </cell>
          <cell r="I2041">
            <v>0</v>
          </cell>
          <cell r="L2041">
            <v>0</v>
          </cell>
          <cell r="Q2041">
            <v>750</v>
          </cell>
        </row>
        <row r="2042">
          <cell r="G2042">
            <v>400</v>
          </cell>
          <cell r="I2042">
            <v>0</v>
          </cell>
          <cell r="L2042">
            <v>370.79999999999927</v>
          </cell>
          <cell r="Q2042">
            <v>750</v>
          </cell>
        </row>
        <row r="2043">
          <cell r="G2043">
            <v>400</v>
          </cell>
          <cell r="I2043">
            <v>0</v>
          </cell>
          <cell r="L2043">
            <v>0</v>
          </cell>
          <cell r="Q2043">
            <v>750</v>
          </cell>
        </row>
        <row r="2044">
          <cell r="G2044">
            <v>400</v>
          </cell>
          <cell r="I2044">
            <v>55</v>
          </cell>
          <cell r="L2044">
            <v>0</v>
          </cell>
          <cell r="Q2044">
            <v>750</v>
          </cell>
        </row>
        <row r="2045">
          <cell r="G2045">
            <v>400</v>
          </cell>
          <cell r="I2045">
            <v>0</v>
          </cell>
          <cell r="L2045">
            <v>0</v>
          </cell>
          <cell r="Q2045">
            <v>750</v>
          </cell>
        </row>
        <row r="2046">
          <cell r="G2046">
            <v>400</v>
          </cell>
          <cell r="I2046">
            <v>0</v>
          </cell>
          <cell r="L2046">
            <v>0</v>
          </cell>
          <cell r="Q2046">
            <v>750</v>
          </cell>
        </row>
        <row r="2047">
          <cell r="G2047">
            <v>400</v>
          </cell>
          <cell r="I2047">
            <v>0</v>
          </cell>
          <cell r="L2047">
            <v>0</v>
          </cell>
          <cell r="Q2047">
            <v>750</v>
          </cell>
        </row>
        <row r="2048">
          <cell r="G2048">
            <v>400</v>
          </cell>
          <cell r="I2048">
            <v>0</v>
          </cell>
          <cell r="L2048">
            <v>0</v>
          </cell>
          <cell r="Q2048">
            <v>750</v>
          </cell>
        </row>
        <row r="2049">
          <cell r="G2049">
            <v>400</v>
          </cell>
          <cell r="I2049">
            <v>0</v>
          </cell>
          <cell r="L2049">
            <v>0</v>
          </cell>
          <cell r="Q2049">
            <v>750</v>
          </cell>
        </row>
        <row r="2050">
          <cell r="G2050">
            <v>400</v>
          </cell>
          <cell r="I2050">
            <v>0</v>
          </cell>
          <cell r="L2050">
            <v>0</v>
          </cell>
          <cell r="Q2050">
            <v>750</v>
          </cell>
        </row>
        <row r="2051">
          <cell r="G2051">
            <v>400</v>
          </cell>
          <cell r="I2051">
            <v>0</v>
          </cell>
          <cell r="L2051">
            <v>0</v>
          </cell>
          <cell r="Q2051">
            <v>750</v>
          </cell>
        </row>
        <row r="2052">
          <cell r="G2052">
            <v>400</v>
          </cell>
          <cell r="I2052">
            <v>0</v>
          </cell>
          <cell r="L2052">
            <v>0</v>
          </cell>
          <cell r="Q2052">
            <v>750</v>
          </cell>
        </row>
        <row r="2053">
          <cell r="G2053">
            <v>400</v>
          </cell>
          <cell r="I2053">
            <v>0</v>
          </cell>
          <cell r="L2053">
            <v>0</v>
          </cell>
          <cell r="Q2053">
            <v>750</v>
          </cell>
        </row>
        <row r="2054">
          <cell r="G2054">
            <v>400</v>
          </cell>
          <cell r="I2054">
            <v>0</v>
          </cell>
          <cell r="L2054">
            <v>0</v>
          </cell>
          <cell r="Q2054">
            <v>750</v>
          </cell>
        </row>
        <row r="2055">
          <cell r="G2055">
            <v>400</v>
          </cell>
          <cell r="I2055">
            <v>0</v>
          </cell>
          <cell r="L2055">
            <v>0</v>
          </cell>
          <cell r="Q2055">
            <v>750</v>
          </cell>
        </row>
        <row r="2056">
          <cell r="G2056">
            <v>400</v>
          </cell>
          <cell r="I2056">
            <v>0</v>
          </cell>
          <cell r="L2056">
            <v>0</v>
          </cell>
          <cell r="Q2056">
            <v>750</v>
          </cell>
        </row>
        <row r="2057">
          <cell r="G2057">
            <v>400</v>
          </cell>
          <cell r="I2057">
            <v>0</v>
          </cell>
          <cell r="L2057">
            <v>0</v>
          </cell>
          <cell r="Q2057">
            <v>750</v>
          </cell>
        </row>
        <row r="2058">
          <cell r="G2058">
            <v>400</v>
          </cell>
          <cell r="I2058">
            <v>0</v>
          </cell>
          <cell r="L2058">
            <v>0</v>
          </cell>
          <cell r="Q2058">
            <v>750</v>
          </cell>
        </row>
        <row r="2059">
          <cell r="G2059">
            <v>0</v>
          </cell>
          <cell r="I2059">
            <v>0</v>
          </cell>
          <cell r="L2059">
            <v>0</v>
          </cell>
          <cell r="Q2059">
            <v>750</v>
          </cell>
        </row>
        <row r="2060">
          <cell r="G2060">
            <v>0</v>
          </cell>
          <cell r="I2060">
            <v>0</v>
          </cell>
          <cell r="L2060">
            <v>0</v>
          </cell>
          <cell r="Q2060">
            <v>750</v>
          </cell>
        </row>
        <row r="2061">
          <cell r="G2061">
            <v>0</v>
          </cell>
          <cell r="I2061">
            <v>0</v>
          </cell>
          <cell r="L2061">
            <v>0</v>
          </cell>
          <cell r="Q2061">
            <v>750</v>
          </cell>
        </row>
        <row r="2062">
          <cell r="G2062">
            <v>400</v>
          </cell>
          <cell r="I2062">
            <v>0</v>
          </cell>
          <cell r="L2062">
            <v>0</v>
          </cell>
          <cell r="Q2062">
            <v>750</v>
          </cell>
        </row>
        <row r="2063">
          <cell r="G2063">
            <v>400</v>
          </cell>
          <cell r="I2063">
            <v>0</v>
          </cell>
          <cell r="L2063">
            <v>0</v>
          </cell>
          <cell r="Q2063">
            <v>750</v>
          </cell>
        </row>
        <row r="2064">
          <cell r="G2064">
            <v>400</v>
          </cell>
          <cell r="I2064">
            <v>0</v>
          </cell>
          <cell r="L2064">
            <v>0</v>
          </cell>
          <cell r="Q2064">
            <v>750</v>
          </cell>
        </row>
        <row r="2065">
          <cell r="G2065">
            <v>400</v>
          </cell>
          <cell r="I2065">
            <v>0</v>
          </cell>
          <cell r="L2065">
            <v>0</v>
          </cell>
          <cell r="Q2065">
            <v>750</v>
          </cell>
        </row>
        <row r="2066">
          <cell r="G2066">
            <v>0</v>
          </cell>
          <cell r="I2066">
            <v>0</v>
          </cell>
          <cell r="L2066">
            <v>0</v>
          </cell>
          <cell r="Q2066">
            <v>750</v>
          </cell>
        </row>
        <row r="2067">
          <cell r="G2067">
            <v>0</v>
          </cell>
          <cell r="I2067">
            <v>0</v>
          </cell>
          <cell r="L2067">
            <v>0</v>
          </cell>
          <cell r="Q2067">
            <v>750</v>
          </cell>
        </row>
        <row r="2068">
          <cell r="G2068">
            <v>0</v>
          </cell>
          <cell r="I2068">
            <v>0</v>
          </cell>
          <cell r="L2068">
            <v>0</v>
          </cell>
          <cell r="Q2068">
            <v>750</v>
          </cell>
        </row>
        <row r="2069">
          <cell r="G2069">
            <v>0</v>
          </cell>
          <cell r="I2069">
            <v>0</v>
          </cell>
          <cell r="L2069">
            <v>0</v>
          </cell>
          <cell r="Q2069">
            <v>750</v>
          </cell>
        </row>
        <row r="2070">
          <cell r="G2070">
            <v>0</v>
          </cell>
          <cell r="I2070">
            <v>0</v>
          </cell>
          <cell r="L2070">
            <v>0</v>
          </cell>
          <cell r="Q2070">
            <v>750</v>
          </cell>
        </row>
        <row r="2071">
          <cell r="G2071">
            <v>0</v>
          </cell>
          <cell r="I2071">
            <v>0</v>
          </cell>
          <cell r="L2071">
            <v>0</v>
          </cell>
          <cell r="Q2071">
            <v>750</v>
          </cell>
        </row>
        <row r="2072">
          <cell r="G2072">
            <v>0</v>
          </cell>
          <cell r="I2072">
            <v>0</v>
          </cell>
          <cell r="L2072">
            <v>0</v>
          </cell>
          <cell r="Q2072">
            <v>750</v>
          </cell>
        </row>
        <row r="2073">
          <cell r="G2073">
            <v>0</v>
          </cell>
          <cell r="I2073">
            <v>0</v>
          </cell>
          <cell r="L2073">
            <v>0</v>
          </cell>
          <cell r="Q2073">
            <v>750</v>
          </cell>
        </row>
        <row r="2074">
          <cell r="G2074">
            <v>0</v>
          </cell>
          <cell r="I2074">
            <v>0</v>
          </cell>
          <cell r="L2074">
            <v>0</v>
          </cell>
          <cell r="Q2074">
            <v>750</v>
          </cell>
        </row>
        <row r="2075">
          <cell r="G2075">
            <v>0</v>
          </cell>
          <cell r="I2075">
            <v>0</v>
          </cell>
          <cell r="L2075">
            <v>0</v>
          </cell>
          <cell r="Q2075">
            <v>750</v>
          </cell>
        </row>
        <row r="2076">
          <cell r="G2076">
            <v>0</v>
          </cell>
          <cell r="I2076">
            <v>0</v>
          </cell>
          <cell r="L2076">
            <v>0</v>
          </cell>
          <cell r="Q2076">
            <v>750</v>
          </cell>
        </row>
        <row r="2077">
          <cell r="G2077">
            <v>0</v>
          </cell>
          <cell r="I2077">
            <v>0</v>
          </cell>
          <cell r="L2077">
            <v>0</v>
          </cell>
          <cell r="Q2077">
            <v>750</v>
          </cell>
        </row>
        <row r="2078">
          <cell r="G2078">
            <v>0</v>
          </cell>
          <cell r="I2078">
            <v>0</v>
          </cell>
          <cell r="L2078">
            <v>0</v>
          </cell>
          <cell r="Q2078">
            <v>750</v>
          </cell>
        </row>
        <row r="2079">
          <cell r="G2079">
            <v>0</v>
          </cell>
          <cell r="I2079">
            <v>0</v>
          </cell>
          <cell r="L2079">
            <v>0</v>
          </cell>
          <cell r="Q2079">
            <v>750</v>
          </cell>
        </row>
        <row r="2080">
          <cell r="G2080">
            <v>0</v>
          </cell>
          <cell r="I2080">
            <v>0</v>
          </cell>
          <cell r="L2080">
            <v>0</v>
          </cell>
          <cell r="Q2080">
            <v>0</v>
          </cell>
        </row>
        <row r="2081">
          <cell r="G2081">
            <v>0</v>
          </cell>
          <cell r="I2081">
            <v>0</v>
          </cell>
          <cell r="L2081">
            <v>0</v>
          </cell>
          <cell r="Q2081">
            <v>0</v>
          </cell>
        </row>
        <row r="2082">
          <cell r="G2082">
            <v>0</v>
          </cell>
          <cell r="I2082">
            <v>0</v>
          </cell>
          <cell r="L2082">
            <v>0</v>
          </cell>
          <cell r="Q2082">
            <v>0</v>
          </cell>
        </row>
        <row r="2083">
          <cell r="G2083">
            <v>0</v>
          </cell>
          <cell r="I2083">
            <v>0</v>
          </cell>
          <cell r="L2083">
            <v>0</v>
          </cell>
          <cell r="Q2083">
            <v>0</v>
          </cell>
        </row>
        <row r="2084">
          <cell r="G2084">
            <v>0</v>
          </cell>
          <cell r="I2084">
            <v>0</v>
          </cell>
          <cell r="L2084">
            <v>0</v>
          </cell>
          <cell r="Q2084">
            <v>0</v>
          </cell>
        </row>
        <row r="2085">
          <cell r="G2085">
            <v>0</v>
          </cell>
          <cell r="I2085">
            <v>0</v>
          </cell>
          <cell r="L2085">
            <v>0</v>
          </cell>
          <cell r="Q2085">
            <v>0</v>
          </cell>
        </row>
        <row r="2086">
          <cell r="G2086">
            <v>0</v>
          </cell>
          <cell r="I2086">
            <v>0</v>
          </cell>
          <cell r="L2086">
            <v>0</v>
          </cell>
          <cell r="Q2086">
            <v>0</v>
          </cell>
        </row>
        <row r="2087">
          <cell r="G2087">
            <v>0</v>
          </cell>
          <cell r="I2087">
            <v>0</v>
          </cell>
          <cell r="L2087">
            <v>0</v>
          </cell>
          <cell r="Q2087">
            <v>0</v>
          </cell>
        </row>
        <row r="2088">
          <cell r="G2088">
            <v>0</v>
          </cell>
          <cell r="I2088">
            <v>0</v>
          </cell>
          <cell r="L2088">
            <v>0</v>
          </cell>
          <cell r="Q2088">
            <v>0</v>
          </cell>
        </row>
        <row r="2089">
          <cell r="G2089">
            <v>0</v>
          </cell>
          <cell r="I2089">
            <v>0</v>
          </cell>
          <cell r="L2089">
            <v>0</v>
          </cell>
          <cell r="Q2089">
            <v>0</v>
          </cell>
        </row>
        <row r="2090">
          <cell r="G2090">
            <v>0</v>
          </cell>
          <cell r="I2090">
            <v>0</v>
          </cell>
          <cell r="L2090">
            <v>0</v>
          </cell>
          <cell r="Q2090">
            <v>0</v>
          </cell>
        </row>
        <row r="2091">
          <cell r="G2091">
            <v>0</v>
          </cell>
          <cell r="I2091">
            <v>0</v>
          </cell>
          <cell r="L2091">
            <v>0</v>
          </cell>
          <cell r="Q2091">
            <v>0</v>
          </cell>
        </row>
        <row r="2092">
          <cell r="G2092">
            <v>0</v>
          </cell>
          <cell r="I2092">
            <v>0</v>
          </cell>
          <cell r="L2092">
            <v>0</v>
          </cell>
          <cell r="Q2092">
            <v>0</v>
          </cell>
        </row>
        <row r="2093">
          <cell r="G2093">
            <v>0</v>
          </cell>
          <cell r="I2093">
            <v>0</v>
          </cell>
          <cell r="L2093">
            <v>0</v>
          </cell>
          <cell r="Q2093">
            <v>0</v>
          </cell>
        </row>
        <row r="2094">
          <cell r="G2094">
            <v>0</v>
          </cell>
          <cell r="I2094">
            <v>0</v>
          </cell>
          <cell r="L2094">
            <v>0</v>
          </cell>
          <cell r="Q2094">
            <v>0</v>
          </cell>
        </row>
        <row r="2095">
          <cell r="G2095">
            <v>0</v>
          </cell>
          <cell r="I2095">
            <v>0</v>
          </cell>
          <cell r="L2095">
            <v>0</v>
          </cell>
          <cell r="Q2095">
            <v>0</v>
          </cell>
        </row>
        <row r="2096">
          <cell r="G2096">
            <v>0</v>
          </cell>
          <cell r="I2096">
            <v>0</v>
          </cell>
          <cell r="L2096">
            <v>0</v>
          </cell>
          <cell r="Q2096">
            <v>0</v>
          </cell>
        </row>
        <row r="2097">
          <cell r="G2097">
            <v>0</v>
          </cell>
          <cell r="I2097">
            <v>0</v>
          </cell>
          <cell r="L2097">
            <v>0</v>
          </cell>
          <cell r="Q2097">
            <v>0</v>
          </cell>
        </row>
        <row r="2098">
          <cell r="G2098">
            <v>0</v>
          </cell>
          <cell r="I2098">
            <v>0</v>
          </cell>
          <cell r="L2098">
            <v>0</v>
          </cell>
          <cell r="Q2098">
            <v>0</v>
          </cell>
        </row>
        <row r="2099">
          <cell r="G2099">
            <v>0</v>
          </cell>
          <cell r="I2099">
            <v>0</v>
          </cell>
          <cell r="L2099">
            <v>0</v>
          </cell>
          <cell r="Q2099">
            <v>0</v>
          </cell>
        </row>
        <row r="2100">
          <cell r="G2100">
            <v>0</v>
          </cell>
          <cell r="I2100">
            <v>0</v>
          </cell>
          <cell r="L2100">
            <v>0</v>
          </cell>
          <cell r="Q2100">
            <v>0</v>
          </cell>
        </row>
        <row r="2101">
          <cell r="G2101">
            <v>0</v>
          </cell>
          <cell r="I2101">
            <v>0</v>
          </cell>
          <cell r="L2101">
            <v>0</v>
          </cell>
          <cell r="Q2101">
            <v>0</v>
          </cell>
        </row>
        <row r="2102">
          <cell r="G2102">
            <v>0</v>
          </cell>
          <cell r="I2102">
            <v>0</v>
          </cell>
          <cell r="L2102">
            <v>0</v>
          </cell>
          <cell r="Q2102">
            <v>0</v>
          </cell>
        </row>
        <row r="2103">
          <cell r="G2103">
            <v>0</v>
          </cell>
          <cell r="I2103">
            <v>0</v>
          </cell>
          <cell r="L2103">
            <v>0</v>
          </cell>
          <cell r="Q2103">
            <v>0</v>
          </cell>
        </row>
        <row r="2104">
          <cell r="G2104">
            <v>0</v>
          </cell>
          <cell r="I2104">
            <v>0</v>
          </cell>
          <cell r="L2104">
            <v>0</v>
          </cell>
          <cell r="Q2104">
            <v>0</v>
          </cell>
        </row>
        <row r="2105">
          <cell r="G2105">
            <v>0</v>
          </cell>
          <cell r="I2105">
            <v>0</v>
          </cell>
          <cell r="L2105">
            <v>0</v>
          </cell>
          <cell r="Q2105">
            <v>0</v>
          </cell>
        </row>
        <row r="2106">
          <cell r="G2106">
            <v>0</v>
          </cell>
          <cell r="I2106">
            <v>0</v>
          </cell>
          <cell r="L2106">
            <v>0</v>
          </cell>
          <cell r="Q2106">
            <v>0</v>
          </cell>
        </row>
        <row r="2107">
          <cell r="G2107">
            <v>0</v>
          </cell>
          <cell r="I2107">
            <v>0</v>
          </cell>
          <cell r="L2107">
            <v>0</v>
          </cell>
          <cell r="Q2107">
            <v>0</v>
          </cell>
        </row>
        <row r="2108">
          <cell r="G2108">
            <v>0</v>
          </cell>
          <cell r="I2108">
            <v>0</v>
          </cell>
          <cell r="L2108">
            <v>0</v>
          </cell>
          <cell r="Q2108">
            <v>0</v>
          </cell>
        </row>
        <row r="2109">
          <cell r="G2109">
            <v>0</v>
          </cell>
          <cell r="I2109">
            <v>0</v>
          </cell>
          <cell r="L2109">
            <v>0</v>
          </cell>
          <cell r="Q2109">
            <v>0</v>
          </cell>
        </row>
        <row r="2110">
          <cell r="G2110">
            <v>0</v>
          </cell>
          <cell r="I2110">
            <v>0</v>
          </cell>
          <cell r="L2110">
            <v>0</v>
          </cell>
          <cell r="Q2110">
            <v>0</v>
          </cell>
        </row>
        <row r="2111">
          <cell r="G2111">
            <v>0</v>
          </cell>
          <cell r="I2111">
            <v>0</v>
          </cell>
          <cell r="L2111">
            <v>0</v>
          </cell>
          <cell r="Q2111">
            <v>0</v>
          </cell>
        </row>
        <row r="2112">
          <cell r="G2112">
            <v>0</v>
          </cell>
          <cell r="I2112">
            <v>0</v>
          </cell>
          <cell r="L2112">
            <v>0</v>
          </cell>
          <cell r="Q2112">
            <v>0</v>
          </cell>
        </row>
        <row r="2113">
          <cell r="G2113">
            <v>0</v>
          </cell>
          <cell r="I2113">
            <v>0</v>
          </cell>
          <cell r="L2113">
            <v>0</v>
          </cell>
          <cell r="Q2113">
            <v>0</v>
          </cell>
        </row>
        <row r="2114">
          <cell r="G2114">
            <v>0</v>
          </cell>
          <cell r="I2114">
            <v>0</v>
          </cell>
          <cell r="L2114">
            <v>0</v>
          </cell>
          <cell r="Q2114">
            <v>0</v>
          </cell>
        </row>
        <row r="2115">
          <cell r="G2115">
            <v>0</v>
          </cell>
          <cell r="I2115">
            <v>0</v>
          </cell>
          <cell r="L2115">
            <v>0</v>
          </cell>
          <cell r="Q2115">
            <v>0</v>
          </cell>
        </row>
        <row r="2116">
          <cell r="G2116">
            <v>0</v>
          </cell>
          <cell r="I2116">
            <v>0</v>
          </cell>
          <cell r="L2116">
            <v>0</v>
          </cell>
          <cell r="Q2116">
            <v>0</v>
          </cell>
        </row>
        <row r="2117">
          <cell r="G2117">
            <v>0</v>
          </cell>
          <cell r="I2117">
            <v>0</v>
          </cell>
          <cell r="L2117">
            <v>0</v>
          </cell>
          <cell r="Q2117">
            <v>0</v>
          </cell>
        </row>
        <row r="2118">
          <cell r="G2118">
            <v>0</v>
          </cell>
          <cell r="I2118">
            <v>0</v>
          </cell>
          <cell r="L2118">
            <v>0</v>
          </cell>
          <cell r="Q2118">
            <v>0</v>
          </cell>
        </row>
        <row r="2119">
          <cell r="G2119">
            <v>0</v>
          </cell>
          <cell r="I2119">
            <v>0</v>
          </cell>
          <cell r="L2119">
            <v>0</v>
          </cell>
          <cell r="Q2119">
            <v>0</v>
          </cell>
        </row>
        <row r="2120">
          <cell r="G2120">
            <v>0</v>
          </cell>
          <cell r="I2120">
            <v>0</v>
          </cell>
          <cell r="L2120">
            <v>0</v>
          </cell>
          <cell r="Q2120">
            <v>0</v>
          </cell>
        </row>
        <row r="2121">
          <cell r="G2121">
            <v>0</v>
          </cell>
          <cell r="I2121">
            <v>0</v>
          </cell>
          <cell r="L2121">
            <v>0</v>
          </cell>
          <cell r="Q2121">
            <v>0</v>
          </cell>
        </row>
        <row r="2122">
          <cell r="G2122">
            <v>0</v>
          </cell>
          <cell r="I2122">
            <v>0</v>
          </cell>
          <cell r="L2122">
            <v>0</v>
          </cell>
          <cell r="Q2122">
            <v>0</v>
          </cell>
        </row>
        <row r="2123">
          <cell r="G2123">
            <v>0</v>
          </cell>
          <cell r="I2123">
            <v>0</v>
          </cell>
          <cell r="L2123">
            <v>0</v>
          </cell>
          <cell r="Q2123">
            <v>0</v>
          </cell>
        </row>
        <row r="2124">
          <cell r="G2124">
            <v>0</v>
          </cell>
          <cell r="I2124">
            <v>0</v>
          </cell>
          <cell r="L2124">
            <v>0</v>
          </cell>
          <cell r="Q2124">
            <v>0</v>
          </cell>
        </row>
        <row r="2125">
          <cell r="G2125">
            <v>0</v>
          </cell>
          <cell r="I2125">
            <v>0</v>
          </cell>
          <cell r="L2125">
            <v>0</v>
          </cell>
          <cell r="Q2125">
            <v>0</v>
          </cell>
        </row>
        <row r="2126">
          <cell r="G2126">
            <v>0</v>
          </cell>
          <cell r="I2126">
            <v>0</v>
          </cell>
          <cell r="L2126">
            <v>0</v>
          </cell>
          <cell r="Q2126">
            <v>0</v>
          </cell>
        </row>
        <row r="2127">
          <cell r="G2127">
            <v>0</v>
          </cell>
          <cell r="I2127">
            <v>0</v>
          </cell>
          <cell r="L2127">
            <v>0</v>
          </cell>
          <cell r="Q2127">
            <v>0</v>
          </cell>
        </row>
        <row r="2128">
          <cell r="G2128">
            <v>0</v>
          </cell>
          <cell r="I2128">
            <v>0</v>
          </cell>
          <cell r="L2128">
            <v>0</v>
          </cell>
          <cell r="Q2128">
            <v>0</v>
          </cell>
        </row>
        <row r="2129">
          <cell r="G2129">
            <v>0</v>
          </cell>
          <cell r="I2129">
            <v>0</v>
          </cell>
          <cell r="L2129">
            <v>0</v>
          </cell>
          <cell r="Q2129">
            <v>0</v>
          </cell>
        </row>
        <row r="2130">
          <cell r="G2130">
            <v>0</v>
          </cell>
          <cell r="I2130">
            <v>0</v>
          </cell>
          <cell r="L2130">
            <v>0</v>
          </cell>
          <cell r="Q2130">
            <v>0</v>
          </cell>
        </row>
        <row r="2131">
          <cell r="G2131">
            <v>0</v>
          </cell>
          <cell r="I2131">
            <v>0</v>
          </cell>
          <cell r="L2131">
            <v>0</v>
          </cell>
          <cell r="Q2131">
            <v>0</v>
          </cell>
        </row>
        <row r="2132">
          <cell r="G2132">
            <v>0</v>
          </cell>
          <cell r="I2132">
            <v>0</v>
          </cell>
          <cell r="L2132">
            <v>0</v>
          </cell>
          <cell r="Q2132">
            <v>0</v>
          </cell>
        </row>
        <row r="2133">
          <cell r="G2133">
            <v>0</v>
          </cell>
          <cell r="I2133">
            <v>0</v>
          </cell>
          <cell r="L2133">
            <v>0</v>
          </cell>
          <cell r="Q2133">
            <v>0</v>
          </cell>
        </row>
        <row r="2134">
          <cell r="G2134">
            <v>0</v>
          </cell>
          <cell r="I2134">
            <v>0</v>
          </cell>
          <cell r="L2134">
            <v>0</v>
          </cell>
          <cell r="Q2134">
            <v>0</v>
          </cell>
        </row>
        <row r="2135">
          <cell r="G2135">
            <v>0</v>
          </cell>
          <cell r="I2135">
            <v>0</v>
          </cell>
          <cell r="L2135">
            <v>0</v>
          </cell>
          <cell r="Q2135">
            <v>0</v>
          </cell>
        </row>
        <row r="2136">
          <cell r="G2136">
            <v>0</v>
          </cell>
          <cell r="I2136">
            <v>0</v>
          </cell>
          <cell r="L2136">
            <v>0</v>
          </cell>
          <cell r="Q2136">
            <v>0</v>
          </cell>
        </row>
        <row r="2137">
          <cell r="G2137">
            <v>0</v>
          </cell>
          <cell r="I2137">
            <v>0</v>
          </cell>
          <cell r="L2137">
            <v>0</v>
          </cell>
          <cell r="Q2137">
            <v>0</v>
          </cell>
        </row>
        <row r="2138">
          <cell r="G2138">
            <v>0</v>
          </cell>
          <cell r="I2138">
            <v>0</v>
          </cell>
          <cell r="L2138">
            <v>0</v>
          </cell>
          <cell r="Q2138">
            <v>0</v>
          </cell>
        </row>
        <row r="2139">
          <cell r="G2139">
            <v>0</v>
          </cell>
          <cell r="I2139">
            <v>0</v>
          </cell>
          <cell r="L2139">
            <v>0</v>
          </cell>
          <cell r="Q2139">
            <v>0</v>
          </cell>
        </row>
        <row r="2140">
          <cell r="G2140">
            <v>0</v>
          </cell>
          <cell r="I2140">
            <v>0</v>
          </cell>
          <cell r="L2140">
            <v>0</v>
          </cell>
          <cell r="Q2140">
            <v>0</v>
          </cell>
        </row>
        <row r="2141">
          <cell r="G2141">
            <v>0</v>
          </cell>
          <cell r="I2141">
            <v>0</v>
          </cell>
          <cell r="L2141">
            <v>0</v>
          </cell>
          <cell r="Q2141">
            <v>0</v>
          </cell>
        </row>
        <row r="2142">
          <cell r="G2142">
            <v>0</v>
          </cell>
          <cell r="I2142">
            <v>0</v>
          </cell>
          <cell r="L2142">
            <v>0</v>
          </cell>
          <cell r="Q2142">
            <v>0</v>
          </cell>
        </row>
        <row r="2143">
          <cell r="G2143">
            <v>0</v>
          </cell>
          <cell r="I2143">
            <v>0</v>
          </cell>
          <cell r="L2143">
            <v>0</v>
          </cell>
          <cell r="Q2143">
            <v>0</v>
          </cell>
        </row>
        <row r="2144">
          <cell r="G2144">
            <v>0</v>
          </cell>
          <cell r="I2144">
            <v>0</v>
          </cell>
          <cell r="L2144">
            <v>0</v>
          </cell>
          <cell r="Q2144">
            <v>0</v>
          </cell>
        </row>
        <row r="2145">
          <cell r="G2145">
            <v>0</v>
          </cell>
          <cell r="I2145">
            <v>0</v>
          </cell>
          <cell r="L2145">
            <v>0</v>
          </cell>
          <cell r="Q2145">
            <v>0</v>
          </cell>
        </row>
        <row r="2146">
          <cell r="G2146">
            <v>0</v>
          </cell>
          <cell r="I2146">
            <v>0</v>
          </cell>
          <cell r="L2146">
            <v>0</v>
          </cell>
          <cell r="Q2146">
            <v>0</v>
          </cell>
        </row>
        <row r="2147">
          <cell r="G2147">
            <v>0</v>
          </cell>
          <cell r="I2147">
            <v>0</v>
          </cell>
          <cell r="L2147">
            <v>0</v>
          </cell>
          <cell r="Q2147">
            <v>0</v>
          </cell>
        </row>
        <row r="2148">
          <cell r="G2148">
            <v>0</v>
          </cell>
          <cell r="I2148">
            <v>0</v>
          </cell>
          <cell r="L2148">
            <v>0</v>
          </cell>
          <cell r="Q2148">
            <v>0</v>
          </cell>
        </row>
        <row r="2149">
          <cell r="G2149">
            <v>0</v>
          </cell>
          <cell r="I2149">
            <v>0</v>
          </cell>
          <cell r="L2149">
            <v>0</v>
          </cell>
          <cell r="Q2149">
            <v>0</v>
          </cell>
        </row>
        <row r="2150">
          <cell r="G2150">
            <v>0</v>
          </cell>
          <cell r="I2150">
            <v>0</v>
          </cell>
          <cell r="L2150">
            <v>0</v>
          </cell>
          <cell r="Q2150">
            <v>0</v>
          </cell>
        </row>
        <row r="2151">
          <cell r="G2151">
            <v>0</v>
          </cell>
          <cell r="I2151">
            <v>0</v>
          </cell>
          <cell r="L2151">
            <v>0</v>
          </cell>
          <cell r="Q2151">
            <v>750</v>
          </cell>
        </row>
        <row r="2152">
          <cell r="G2152">
            <v>0</v>
          </cell>
          <cell r="I2152">
            <v>0</v>
          </cell>
          <cell r="L2152">
            <v>0</v>
          </cell>
          <cell r="Q2152">
            <v>750</v>
          </cell>
        </row>
        <row r="2153">
          <cell r="G2153">
            <v>0</v>
          </cell>
          <cell r="I2153">
            <v>0</v>
          </cell>
          <cell r="L2153">
            <v>0</v>
          </cell>
          <cell r="Q2153">
            <v>750</v>
          </cell>
        </row>
        <row r="2154">
          <cell r="G2154">
            <v>0</v>
          </cell>
          <cell r="I2154">
            <v>0</v>
          </cell>
          <cell r="L2154">
            <v>0</v>
          </cell>
          <cell r="Q2154">
            <v>750</v>
          </cell>
        </row>
        <row r="2155">
          <cell r="G2155">
            <v>0</v>
          </cell>
          <cell r="I2155">
            <v>0</v>
          </cell>
          <cell r="L2155">
            <v>0</v>
          </cell>
          <cell r="Q2155">
            <v>750</v>
          </cell>
        </row>
        <row r="2156">
          <cell r="G2156">
            <v>0</v>
          </cell>
          <cell r="I2156">
            <v>0</v>
          </cell>
          <cell r="L2156">
            <v>0</v>
          </cell>
          <cell r="Q2156">
            <v>750</v>
          </cell>
        </row>
        <row r="2157">
          <cell r="G2157">
            <v>0</v>
          </cell>
          <cell r="I2157">
            <v>0</v>
          </cell>
          <cell r="L2157">
            <v>0</v>
          </cell>
          <cell r="Q2157">
            <v>750</v>
          </cell>
        </row>
        <row r="2158">
          <cell r="G2158">
            <v>0</v>
          </cell>
          <cell r="I2158">
            <v>0</v>
          </cell>
          <cell r="L2158">
            <v>0</v>
          </cell>
          <cell r="Q2158">
            <v>750</v>
          </cell>
        </row>
        <row r="2159">
          <cell r="G2159">
            <v>0</v>
          </cell>
          <cell r="I2159">
            <v>0</v>
          </cell>
          <cell r="L2159">
            <v>0</v>
          </cell>
          <cell r="Q2159">
            <v>750</v>
          </cell>
        </row>
        <row r="2160">
          <cell r="G2160">
            <v>0</v>
          </cell>
          <cell r="I2160">
            <v>0</v>
          </cell>
          <cell r="L2160">
            <v>0</v>
          </cell>
          <cell r="Q2160">
            <v>750</v>
          </cell>
        </row>
        <row r="2161">
          <cell r="G2161">
            <v>0</v>
          </cell>
          <cell r="I2161">
            <v>0</v>
          </cell>
          <cell r="L2161">
            <v>0</v>
          </cell>
          <cell r="Q2161">
            <v>750</v>
          </cell>
        </row>
        <row r="2162">
          <cell r="G2162">
            <v>0</v>
          </cell>
          <cell r="I2162">
            <v>0</v>
          </cell>
          <cell r="L2162">
            <v>0</v>
          </cell>
          <cell r="Q2162">
            <v>750</v>
          </cell>
        </row>
        <row r="2163">
          <cell r="G2163">
            <v>0</v>
          </cell>
          <cell r="I2163">
            <v>0</v>
          </cell>
          <cell r="L2163">
            <v>0</v>
          </cell>
          <cell r="Q2163">
            <v>750</v>
          </cell>
        </row>
        <row r="2164">
          <cell r="G2164">
            <v>0</v>
          </cell>
          <cell r="I2164">
            <v>0</v>
          </cell>
          <cell r="L2164">
            <v>0</v>
          </cell>
          <cell r="Q2164">
            <v>750</v>
          </cell>
        </row>
        <row r="2165">
          <cell r="G2165">
            <v>0</v>
          </cell>
          <cell r="I2165">
            <v>0</v>
          </cell>
          <cell r="L2165">
            <v>0</v>
          </cell>
          <cell r="Q2165">
            <v>750</v>
          </cell>
        </row>
        <row r="2166">
          <cell r="G2166">
            <v>0</v>
          </cell>
          <cell r="I2166">
            <v>0</v>
          </cell>
          <cell r="L2166">
            <v>0</v>
          </cell>
          <cell r="Q2166">
            <v>750</v>
          </cell>
        </row>
        <row r="2167">
          <cell r="G2167">
            <v>0</v>
          </cell>
          <cell r="I2167">
            <v>0</v>
          </cell>
          <cell r="L2167">
            <v>0</v>
          </cell>
          <cell r="Q2167">
            <v>750</v>
          </cell>
        </row>
        <row r="2168">
          <cell r="G2168">
            <v>0</v>
          </cell>
          <cell r="I2168">
            <v>0</v>
          </cell>
          <cell r="L2168">
            <v>0</v>
          </cell>
          <cell r="Q2168">
            <v>750</v>
          </cell>
        </row>
        <row r="2169">
          <cell r="G2169">
            <v>0</v>
          </cell>
          <cell r="I2169">
            <v>0</v>
          </cell>
          <cell r="L2169">
            <v>0</v>
          </cell>
          <cell r="Q2169">
            <v>750</v>
          </cell>
        </row>
        <row r="2170">
          <cell r="G2170">
            <v>0</v>
          </cell>
          <cell r="I2170">
            <v>0</v>
          </cell>
          <cell r="L2170">
            <v>0</v>
          </cell>
          <cell r="Q2170">
            <v>750</v>
          </cell>
        </row>
        <row r="2171">
          <cell r="G2171">
            <v>0</v>
          </cell>
          <cell r="I2171">
            <v>0</v>
          </cell>
          <cell r="L2171">
            <v>0</v>
          </cell>
          <cell r="Q2171">
            <v>750</v>
          </cell>
        </row>
        <row r="2172">
          <cell r="G2172">
            <v>0</v>
          </cell>
          <cell r="I2172">
            <v>0</v>
          </cell>
          <cell r="L2172">
            <v>0</v>
          </cell>
          <cell r="Q2172">
            <v>750</v>
          </cell>
        </row>
        <row r="2173">
          <cell r="G2173">
            <v>68.499999999999091</v>
          </cell>
          <cell r="I2173">
            <v>0</v>
          </cell>
          <cell r="L2173">
            <v>0</v>
          </cell>
          <cell r="Q2173">
            <v>750</v>
          </cell>
        </row>
        <row r="2174">
          <cell r="G2174">
            <v>216.69999999999891</v>
          </cell>
          <cell r="I2174">
            <v>0</v>
          </cell>
          <cell r="L2174">
            <v>0</v>
          </cell>
          <cell r="Q2174">
            <v>750</v>
          </cell>
        </row>
        <row r="2175">
          <cell r="G2175">
            <v>142</v>
          </cell>
          <cell r="I2175">
            <v>0</v>
          </cell>
          <cell r="L2175">
            <v>0</v>
          </cell>
          <cell r="Q2175">
            <v>750</v>
          </cell>
        </row>
        <row r="2176">
          <cell r="G2176">
            <v>0</v>
          </cell>
          <cell r="I2176">
            <v>0</v>
          </cell>
          <cell r="L2176">
            <v>0</v>
          </cell>
          <cell r="Q2176">
            <v>750</v>
          </cell>
        </row>
        <row r="2177">
          <cell r="G2177">
            <v>0</v>
          </cell>
          <cell r="I2177">
            <v>0</v>
          </cell>
          <cell r="L2177">
            <v>0</v>
          </cell>
          <cell r="Q2177">
            <v>750</v>
          </cell>
        </row>
        <row r="2178">
          <cell r="G2178">
            <v>0</v>
          </cell>
          <cell r="I2178">
            <v>0</v>
          </cell>
          <cell r="L2178">
            <v>0</v>
          </cell>
          <cell r="Q2178">
            <v>750</v>
          </cell>
        </row>
        <row r="2179">
          <cell r="G2179">
            <v>0</v>
          </cell>
          <cell r="I2179">
            <v>0</v>
          </cell>
          <cell r="L2179">
            <v>0</v>
          </cell>
          <cell r="Q2179">
            <v>750</v>
          </cell>
        </row>
        <row r="2180">
          <cell r="G2180">
            <v>241.59999999999945</v>
          </cell>
          <cell r="I2180">
            <v>0</v>
          </cell>
          <cell r="L2180">
            <v>0</v>
          </cell>
          <cell r="Q2180">
            <v>750</v>
          </cell>
        </row>
        <row r="2181">
          <cell r="G2181">
            <v>0</v>
          </cell>
          <cell r="I2181">
            <v>55</v>
          </cell>
          <cell r="L2181">
            <v>0</v>
          </cell>
          <cell r="Q2181">
            <v>750</v>
          </cell>
        </row>
        <row r="2182">
          <cell r="G2182">
            <v>0</v>
          </cell>
          <cell r="I2182">
            <v>55</v>
          </cell>
          <cell r="L2182">
            <v>0</v>
          </cell>
          <cell r="Q2182">
            <v>750</v>
          </cell>
        </row>
        <row r="2183">
          <cell r="G2183">
            <v>0</v>
          </cell>
          <cell r="I2183">
            <v>0</v>
          </cell>
          <cell r="L2183">
            <v>0</v>
          </cell>
          <cell r="Q2183">
            <v>750</v>
          </cell>
        </row>
        <row r="2184">
          <cell r="G2184">
            <v>20.399999999999636</v>
          </cell>
          <cell r="I2184">
            <v>0</v>
          </cell>
          <cell r="L2184">
            <v>0</v>
          </cell>
          <cell r="Q2184">
            <v>750</v>
          </cell>
        </row>
        <row r="2185">
          <cell r="G2185">
            <v>290.79999999999927</v>
          </cell>
          <cell r="I2185">
            <v>0</v>
          </cell>
          <cell r="L2185">
            <v>0</v>
          </cell>
          <cell r="Q2185">
            <v>750</v>
          </cell>
        </row>
        <row r="2186">
          <cell r="G2186">
            <v>0</v>
          </cell>
          <cell r="I2186">
            <v>55</v>
          </cell>
          <cell r="L2186">
            <v>0</v>
          </cell>
          <cell r="Q2186">
            <v>750</v>
          </cell>
        </row>
        <row r="2187">
          <cell r="G2187">
            <v>0</v>
          </cell>
          <cell r="I2187">
            <v>55</v>
          </cell>
          <cell r="L2187">
            <v>0</v>
          </cell>
          <cell r="Q2187">
            <v>750</v>
          </cell>
        </row>
        <row r="2188">
          <cell r="G2188">
            <v>0</v>
          </cell>
          <cell r="I2188">
            <v>55</v>
          </cell>
          <cell r="L2188">
            <v>0</v>
          </cell>
          <cell r="Q2188">
            <v>750</v>
          </cell>
        </row>
        <row r="2189">
          <cell r="G2189">
            <v>0</v>
          </cell>
          <cell r="I2189">
            <v>55</v>
          </cell>
          <cell r="L2189">
            <v>0</v>
          </cell>
          <cell r="Q2189">
            <v>750</v>
          </cell>
        </row>
        <row r="2190">
          <cell r="G2190">
            <v>0</v>
          </cell>
          <cell r="I2190">
            <v>55</v>
          </cell>
          <cell r="L2190">
            <v>0</v>
          </cell>
          <cell r="Q2190">
            <v>750</v>
          </cell>
        </row>
        <row r="2191">
          <cell r="G2191">
            <v>0</v>
          </cell>
          <cell r="I2191">
            <v>55</v>
          </cell>
          <cell r="L2191">
            <v>0</v>
          </cell>
          <cell r="Q2191">
            <v>750</v>
          </cell>
        </row>
        <row r="2192">
          <cell r="G2192">
            <v>0</v>
          </cell>
          <cell r="I2192">
            <v>55</v>
          </cell>
          <cell r="L2192">
            <v>0</v>
          </cell>
          <cell r="Q2192">
            <v>750</v>
          </cell>
        </row>
        <row r="2193">
          <cell r="G2193">
            <v>0</v>
          </cell>
          <cell r="I2193">
            <v>55</v>
          </cell>
          <cell r="L2193">
            <v>0</v>
          </cell>
          <cell r="Q2193">
            <v>750</v>
          </cell>
        </row>
        <row r="2194">
          <cell r="G2194">
            <v>400</v>
          </cell>
          <cell r="I2194">
            <v>400</v>
          </cell>
          <cell r="L2194">
            <v>400</v>
          </cell>
          <cell r="Q2194">
            <v>750</v>
          </cell>
        </row>
        <row r="2195">
          <cell r="G2195">
            <v>400</v>
          </cell>
          <cell r="I2195">
            <v>400</v>
          </cell>
          <cell r="L2195">
            <v>400</v>
          </cell>
          <cell r="Q2195">
            <v>750</v>
          </cell>
        </row>
        <row r="2196">
          <cell r="G2196">
            <v>400</v>
          </cell>
          <cell r="I2196">
            <v>400</v>
          </cell>
          <cell r="L2196">
            <v>400</v>
          </cell>
          <cell r="Q2196">
            <v>750</v>
          </cell>
        </row>
        <row r="2197">
          <cell r="G2197">
            <v>400</v>
          </cell>
          <cell r="I2197">
            <v>400</v>
          </cell>
          <cell r="L2197">
            <v>400</v>
          </cell>
          <cell r="Q2197">
            <v>750</v>
          </cell>
        </row>
        <row r="2198">
          <cell r="G2198">
            <v>400</v>
          </cell>
          <cell r="I2198">
            <v>400</v>
          </cell>
          <cell r="L2198">
            <v>0</v>
          </cell>
          <cell r="Q2198">
            <v>750</v>
          </cell>
        </row>
        <row r="2199">
          <cell r="G2199">
            <v>400</v>
          </cell>
          <cell r="I2199">
            <v>400</v>
          </cell>
          <cell r="L2199">
            <v>400</v>
          </cell>
          <cell r="Q2199">
            <v>750</v>
          </cell>
        </row>
        <row r="2200">
          <cell r="G2200">
            <v>400</v>
          </cell>
          <cell r="I2200">
            <v>400</v>
          </cell>
          <cell r="L2200">
            <v>0</v>
          </cell>
          <cell r="Q2200">
            <v>750</v>
          </cell>
        </row>
        <row r="2201">
          <cell r="G2201">
            <v>400</v>
          </cell>
          <cell r="I2201">
            <v>400</v>
          </cell>
          <cell r="L2201">
            <v>0</v>
          </cell>
          <cell r="Q2201">
            <v>750</v>
          </cell>
        </row>
        <row r="2202">
          <cell r="G2202">
            <v>400</v>
          </cell>
          <cell r="I2202">
            <v>400</v>
          </cell>
          <cell r="L2202">
            <v>0</v>
          </cell>
          <cell r="Q2202">
            <v>750</v>
          </cell>
        </row>
        <row r="2203">
          <cell r="G2203">
            <v>400</v>
          </cell>
          <cell r="I2203">
            <v>400</v>
          </cell>
          <cell r="L2203">
            <v>0</v>
          </cell>
          <cell r="Q2203">
            <v>750</v>
          </cell>
        </row>
        <row r="2204">
          <cell r="G2204">
            <v>400</v>
          </cell>
          <cell r="I2204">
            <v>400</v>
          </cell>
          <cell r="L2204">
            <v>0</v>
          </cell>
          <cell r="Q2204">
            <v>750</v>
          </cell>
        </row>
        <row r="2205">
          <cell r="G2205">
            <v>400</v>
          </cell>
          <cell r="I2205">
            <v>400</v>
          </cell>
          <cell r="L2205">
            <v>0</v>
          </cell>
          <cell r="Q2205">
            <v>750</v>
          </cell>
        </row>
        <row r="2206">
          <cell r="G2206">
            <v>400</v>
          </cell>
          <cell r="I2206">
            <v>400</v>
          </cell>
          <cell r="L2206">
            <v>51.5</v>
          </cell>
          <cell r="Q2206">
            <v>750</v>
          </cell>
        </row>
        <row r="2207">
          <cell r="G2207">
            <v>97.5</v>
          </cell>
          <cell r="I2207">
            <v>0</v>
          </cell>
          <cell r="L2207">
            <v>0</v>
          </cell>
          <cell r="Q2207">
            <v>750</v>
          </cell>
        </row>
        <row r="2208">
          <cell r="G2208">
            <v>0</v>
          </cell>
          <cell r="I2208">
            <v>0</v>
          </cell>
          <cell r="L2208">
            <v>0</v>
          </cell>
          <cell r="Q2208">
            <v>750</v>
          </cell>
        </row>
        <row r="2209">
          <cell r="G2209">
            <v>0</v>
          </cell>
          <cell r="I2209">
            <v>0</v>
          </cell>
          <cell r="L2209">
            <v>0</v>
          </cell>
          <cell r="Q2209">
            <v>750</v>
          </cell>
        </row>
        <row r="2210">
          <cell r="G2210">
            <v>0</v>
          </cell>
          <cell r="I2210">
            <v>0</v>
          </cell>
          <cell r="L2210">
            <v>0</v>
          </cell>
          <cell r="Q2210">
            <v>750</v>
          </cell>
        </row>
        <row r="2211">
          <cell r="G2211">
            <v>0</v>
          </cell>
          <cell r="I2211">
            <v>0</v>
          </cell>
          <cell r="L2211">
            <v>0</v>
          </cell>
          <cell r="Q2211">
            <v>750</v>
          </cell>
        </row>
        <row r="2212">
          <cell r="G2212">
            <v>0</v>
          </cell>
          <cell r="I2212">
            <v>0</v>
          </cell>
          <cell r="L2212">
            <v>0</v>
          </cell>
          <cell r="Q2212">
            <v>750</v>
          </cell>
        </row>
        <row r="2213">
          <cell r="G2213">
            <v>400</v>
          </cell>
          <cell r="I2213">
            <v>237.30000000000018</v>
          </cell>
          <cell r="L2213">
            <v>0</v>
          </cell>
          <cell r="Q2213">
            <v>750</v>
          </cell>
        </row>
        <row r="2214">
          <cell r="G2214">
            <v>400</v>
          </cell>
          <cell r="I2214">
            <v>400</v>
          </cell>
          <cell r="L2214">
            <v>400</v>
          </cell>
          <cell r="Q2214">
            <v>750</v>
          </cell>
        </row>
        <row r="2215">
          <cell r="G2215">
            <v>400</v>
          </cell>
          <cell r="I2215">
            <v>400</v>
          </cell>
          <cell r="L2215">
            <v>400</v>
          </cell>
          <cell r="Q2215">
            <v>750</v>
          </cell>
        </row>
        <row r="2216">
          <cell r="G2216">
            <v>400</v>
          </cell>
          <cell r="I2216">
            <v>400</v>
          </cell>
          <cell r="L2216">
            <v>400</v>
          </cell>
          <cell r="Q2216">
            <v>750</v>
          </cell>
        </row>
        <row r="2217">
          <cell r="G2217">
            <v>400</v>
          </cell>
          <cell r="I2217">
            <v>400</v>
          </cell>
          <cell r="L2217">
            <v>400</v>
          </cell>
          <cell r="Q2217">
            <v>750</v>
          </cell>
        </row>
        <row r="2218">
          <cell r="G2218">
            <v>400</v>
          </cell>
          <cell r="I2218">
            <v>400</v>
          </cell>
          <cell r="L2218">
            <v>400</v>
          </cell>
          <cell r="Q2218">
            <v>750</v>
          </cell>
        </row>
        <row r="2219">
          <cell r="G2219">
            <v>400</v>
          </cell>
          <cell r="I2219">
            <v>400</v>
          </cell>
          <cell r="L2219">
            <v>400</v>
          </cell>
          <cell r="Q2219">
            <v>750</v>
          </cell>
        </row>
        <row r="2220">
          <cell r="G2220">
            <v>400</v>
          </cell>
          <cell r="I2220">
            <v>400</v>
          </cell>
          <cell r="L2220">
            <v>400</v>
          </cell>
          <cell r="Q2220">
            <v>750</v>
          </cell>
        </row>
        <row r="2221">
          <cell r="G2221">
            <v>400</v>
          </cell>
          <cell r="I2221">
            <v>0</v>
          </cell>
          <cell r="L2221">
            <v>400</v>
          </cell>
          <cell r="Q2221">
            <v>750</v>
          </cell>
        </row>
        <row r="2222">
          <cell r="G2222">
            <v>400</v>
          </cell>
          <cell r="I2222">
            <v>0</v>
          </cell>
          <cell r="L2222">
            <v>400</v>
          </cell>
          <cell r="Q2222">
            <v>750</v>
          </cell>
        </row>
        <row r="2223">
          <cell r="G2223">
            <v>400</v>
          </cell>
          <cell r="I2223">
            <v>400</v>
          </cell>
          <cell r="L2223">
            <v>400</v>
          </cell>
          <cell r="Q2223">
            <v>750</v>
          </cell>
        </row>
        <row r="2224">
          <cell r="G2224">
            <v>400</v>
          </cell>
          <cell r="I2224">
            <v>0</v>
          </cell>
          <cell r="L2224">
            <v>400</v>
          </cell>
          <cell r="Q2224">
            <v>750</v>
          </cell>
        </row>
        <row r="2225">
          <cell r="G2225">
            <v>400</v>
          </cell>
          <cell r="I2225">
            <v>0</v>
          </cell>
          <cell r="L2225">
            <v>400</v>
          </cell>
          <cell r="Q2225">
            <v>750</v>
          </cell>
        </row>
        <row r="2226">
          <cell r="G2226">
            <v>400</v>
          </cell>
          <cell r="I2226">
            <v>0</v>
          </cell>
          <cell r="L2226">
            <v>400</v>
          </cell>
          <cell r="Q2226">
            <v>750</v>
          </cell>
        </row>
        <row r="2227">
          <cell r="G2227">
            <v>400</v>
          </cell>
          <cell r="I2227">
            <v>0</v>
          </cell>
          <cell r="L2227">
            <v>400</v>
          </cell>
          <cell r="Q2227">
            <v>750</v>
          </cell>
        </row>
        <row r="2228">
          <cell r="G2228">
            <v>400</v>
          </cell>
          <cell r="I2228">
            <v>0</v>
          </cell>
          <cell r="L2228">
            <v>400</v>
          </cell>
          <cell r="Q2228">
            <v>750</v>
          </cell>
        </row>
        <row r="2229">
          <cell r="G2229">
            <v>400</v>
          </cell>
          <cell r="I2229">
            <v>0</v>
          </cell>
          <cell r="L2229">
            <v>400</v>
          </cell>
          <cell r="Q2229">
            <v>750</v>
          </cell>
        </row>
        <row r="2230">
          <cell r="G2230">
            <v>400</v>
          </cell>
          <cell r="I2230">
            <v>0</v>
          </cell>
          <cell r="L2230">
            <v>400</v>
          </cell>
          <cell r="Q2230">
            <v>750</v>
          </cell>
        </row>
        <row r="2231">
          <cell r="G2231">
            <v>400</v>
          </cell>
          <cell r="I2231">
            <v>400</v>
          </cell>
          <cell r="L2231">
            <v>400</v>
          </cell>
          <cell r="Q2231">
            <v>750</v>
          </cell>
        </row>
        <row r="2232">
          <cell r="G2232">
            <v>400</v>
          </cell>
          <cell r="I2232">
            <v>0</v>
          </cell>
          <cell r="L2232">
            <v>400</v>
          </cell>
          <cell r="Q2232">
            <v>750</v>
          </cell>
        </row>
        <row r="2233">
          <cell r="G2233">
            <v>400</v>
          </cell>
          <cell r="I2233">
            <v>400</v>
          </cell>
          <cell r="L2233">
            <v>400</v>
          </cell>
          <cell r="Q2233">
            <v>750</v>
          </cell>
        </row>
        <row r="2234">
          <cell r="G2234">
            <v>400</v>
          </cell>
          <cell r="I2234">
            <v>0</v>
          </cell>
          <cell r="L2234">
            <v>400</v>
          </cell>
          <cell r="Q2234">
            <v>750</v>
          </cell>
        </row>
        <row r="2235">
          <cell r="G2235">
            <v>400</v>
          </cell>
          <cell r="I2235">
            <v>0</v>
          </cell>
          <cell r="L2235">
            <v>400</v>
          </cell>
          <cell r="Q2235">
            <v>750</v>
          </cell>
        </row>
        <row r="2236">
          <cell r="G2236">
            <v>400</v>
          </cell>
          <cell r="I2236">
            <v>0</v>
          </cell>
          <cell r="L2236">
            <v>400</v>
          </cell>
          <cell r="Q2236">
            <v>750</v>
          </cell>
        </row>
        <row r="2237">
          <cell r="G2237">
            <v>400</v>
          </cell>
          <cell r="I2237">
            <v>0</v>
          </cell>
          <cell r="L2237">
            <v>400</v>
          </cell>
          <cell r="Q2237">
            <v>750</v>
          </cell>
        </row>
        <row r="2238">
          <cell r="G2238">
            <v>400</v>
          </cell>
          <cell r="I2238">
            <v>0</v>
          </cell>
          <cell r="L2238">
            <v>400</v>
          </cell>
          <cell r="Q2238">
            <v>750</v>
          </cell>
        </row>
        <row r="2239">
          <cell r="G2239">
            <v>400</v>
          </cell>
          <cell r="I2239">
            <v>0</v>
          </cell>
          <cell r="L2239">
            <v>400</v>
          </cell>
          <cell r="Q2239">
            <v>750</v>
          </cell>
        </row>
        <row r="2240">
          <cell r="G2240">
            <v>400</v>
          </cell>
          <cell r="I2240">
            <v>0</v>
          </cell>
          <cell r="L2240">
            <v>400</v>
          </cell>
          <cell r="Q2240">
            <v>750</v>
          </cell>
        </row>
        <row r="2241">
          <cell r="G2241">
            <v>400</v>
          </cell>
          <cell r="I2241">
            <v>0</v>
          </cell>
          <cell r="L2241">
            <v>400</v>
          </cell>
          <cell r="Q2241">
            <v>750</v>
          </cell>
        </row>
        <row r="2242">
          <cell r="G2242">
            <v>400</v>
          </cell>
          <cell r="I2242">
            <v>400</v>
          </cell>
          <cell r="L2242">
            <v>400</v>
          </cell>
          <cell r="Q2242">
            <v>750</v>
          </cell>
        </row>
        <row r="2243">
          <cell r="G2243">
            <v>400</v>
          </cell>
          <cell r="I2243">
            <v>0</v>
          </cell>
          <cell r="L2243">
            <v>400</v>
          </cell>
          <cell r="Q2243">
            <v>750</v>
          </cell>
        </row>
        <row r="2244">
          <cell r="G2244">
            <v>400</v>
          </cell>
          <cell r="I2244">
            <v>0</v>
          </cell>
          <cell r="L2244">
            <v>400</v>
          </cell>
          <cell r="Q2244">
            <v>750</v>
          </cell>
        </row>
        <row r="2245">
          <cell r="G2245">
            <v>400</v>
          </cell>
          <cell r="I2245">
            <v>0</v>
          </cell>
          <cell r="L2245">
            <v>400</v>
          </cell>
          <cell r="Q2245">
            <v>750</v>
          </cell>
        </row>
        <row r="2246">
          <cell r="G2246">
            <v>400</v>
          </cell>
          <cell r="I2246">
            <v>0</v>
          </cell>
          <cell r="L2246">
            <v>400</v>
          </cell>
          <cell r="Q2246">
            <v>750</v>
          </cell>
        </row>
        <row r="2247">
          <cell r="G2247">
            <v>400</v>
          </cell>
          <cell r="I2247">
            <v>0</v>
          </cell>
          <cell r="L2247">
            <v>400</v>
          </cell>
          <cell r="Q2247">
            <v>750</v>
          </cell>
        </row>
        <row r="2248">
          <cell r="G2248">
            <v>400</v>
          </cell>
          <cell r="I2248">
            <v>0</v>
          </cell>
          <cell r="L2248">
            <v>400</v>
          </cell>
          <cell r="Q2248">
            <v>750</v>
          </cell>
        </row>
        <row r="2249">
          <cell r="G2249">
            <v>400</v>
          </cell>
          <cell r="I2249">
            <v>0</v>
          </cell>
          <cell r="L2249">
            <v>400</v>
          </cell>
          <cell r="Q2249">
            <v>750</v>
          </cell>
        </row>
        <row r="2250">
          <cell r="G2250">
            <v>400</v>
          </cell>
          <cell r="I2250">
            <v>0</v>
          </cell>
          <cell r="L2250">
            <v>400</v>
          </cell>
          <cell r="Q2250">
            <v>750</v>
          </cell>
        </row>
        <row r="2251">
          <cell r="G2251">
            <v>400</v>
          </cell>
          <cell r="I2251">
            <v>0</v>
          </cell>
          <cell r="L2251">
            <v>400</v>
          </cell>
          <cell r="Q2251">
            <v>750</v>
          </cell>
        </row>
        <row r="2252">
          <cell r="G2252">
            <v>400</v>
          </cell>
          <cell r="I2252">
            <v>400</v>
          </cell>
          <cell r="L2252">
            <v>400</v>
          </cell>
          <cell r="Q2252">
            <v>750</v>
          </cell>
        </row>
        <row r="2253">
          <cell r="G2253">
            <v>400</v>
          </cell>
          <cell r="I2253">
            <v>0</v>
          </cell>
          <cell r="L2253">
            <v>400</v>
          </cell>
          <cell r="Q2253">
            <v>750</v>
          </cell>
        </row>
        <row r="2254">
          <cell r="G2254">
            <v>400</v>
          </cell>
          <cell r="I2254">
            <v>0</v>
          </cell>
          <cell r="L2254">
            <v>400</v>
          </cell>
          <cell r="Q2254">
            <v>750</v>
          </cell>
        </row>
        <row r="2255">
          <cell r="G2255">
            <v>400</v>
          </cell>
          <cell r="I2255">
            <v>0</v>
          </cell>
          <cell r="L2255">
            <v>400</v>
          </cell>
          <cell r="Q2255">
            <v>750</v>
          </cell>
        </row>
        <row r="2256">
          <cell r="G2256">
            <v>400</v>
          </cell>
          <cell r="I2256">
            <v>0</v>
          </cell>
          <cell r="L2256">
            <v>400</v>
          </cell>
          <cell r="Q2256">
            <v>750</v>
          </cell>
        </row>
        <row r="2257">
          <cell r="G2257">
            <v>400</v>
          </cell>
          <cell r="I2257">
            <v>0</v>
          </cell>
          <cell r="L2257">
            <v>400</v>
          </cell>
          <cell r="Q2257">
            <v>750</v>
          </cell>
        </row>
        <row r="2258">
          <cell r="G2258">
            <v>400</v>
          </cell>
          <cell r="I2258">
            <v>0</v>
          </cell>
          <cell r="L2258">
            <v>400</v>
          </cell>
          <cell r="Q2258">
            <v>750</v>
          </cell>
        </row>
        <row r="2259">
          <cell r="G2259">
            <v>400</v>
          </cell>
          <cell r="I2259">
            <v>0</v>
          </cell>
          <cell r="L2259">
            <v>400</v>
          </cell>
          <cell r="Q2259">
            <v>750</v>
          </cell>
        </row>
        <row r="2260">
          <cell r="G2260">
            <v>400</v>
          </cell>
          <cell r="I2260">
            <v>400</v>
          </cell>
          <cell r="L2260">
            <v>400</v>
          </cell>
          <cell r="Q2260">
            <v>750</v>
          </cell>
        </row>
        <row r="2261">
          <cell r="G2261">
            <v>400</v>
          </cell>
          <cell r="I2261">
            <v>0</v>
          </cell>
          <cell r="L2261">
            <v>400</v>
          </cell>
          <cell r="Q2261">
            <v>750</v>
          </cell>
        </row>
        <row r="2262">
          <cell r="G2262">
            <v>400</v>
          </cell>
          <cell r="I2262">
            <v>0</v>
          </cell>
          <cell r="L2262">
            <v>400</v>
          </cell>
          <cell r="Q2262">
            <v>750</v>
          </cell>
        </row>
        <row r="2263">
          <cell r="G2263">
            <v>400</v>
          </cell>
          <cell r="I2263">
            <v>0</v>
          </cell>
          <cell r="L2263">
            <v>400</v>
          </cell>
          <cell r="Q2263">
            <v>750</v>
          </cell>
        </row>
        <row r="2264">
          <cell r="G2264">
            <v>400</v>
          </cell>
          <cell r="I2264">
            <v>0</v>
          </cell>
          <cell r="L2264">
            <v>400</v>
          </cell>
          <cell r="Q2264">
            <v>750</v>
          </cell>
        </row>
        <row r="2265">
          <cell r="G2265">
            <v>400</v>
          </cell>
          <cell r="I2265">
            <v>0</v>
          </cell>
          <cell r="L2265">
            <v>400</v>
          </cell>
          <cell r="Q2265">
            <v>750</v>
          </cell>
        </row>
        <row r="2266">
          <cell r="G2266">
            <v>400</v>
          </cell>
          <cell r="I2266">
            <v>0</v>
          </cell>
          <cell r="L2266">
            <v>400</v>
          </cell>
          <cell r="Q2266">
            <v>750</v>
          </cell>
        </row>
        <row r="2267">
          <cell r="G2267">
            <v>400</v>
          </cell>
          <cell r="I2267">
            <v>0</v>
          </cell>
          <cell r="L2267">
            <v>400</v>
          </cell>
          <cell r="Q2267">
            <v>750</v>
          </cell>
        </row>
        <row r="2268">
          <cell r="G2268">
            <v>400</v>
          </cell>
          <cell r="I2268">
            <v>0</v>
          </cell>
          <cell r="L2268">
            <v>400</v>
          </cell>
          <cell r="Q2268">
            <v>750</v>
          </cell>
        </row>
        <row r="2269">
          <cell r="G2269">
            <v>400</v>
          </cell>
          <cell r="I2269">
            <v>0</v>
          </cell>
          <cell r="L2269">
            <v>400</v>
          </cell>
          <cell r="Q2269">
            <v>750</v>
          </cell>
        </row>
        <row r="2270">
          <cell r="G2270">
            <v>400</v>
          </cell>
          <cell r="I2270">
            <v>0</v>
          </cell>
          <cell r="L2270">
            <v>400</v>
          </cell>
          <cell r="Q2270">
            <v>750</v>
          </cell>
        </row>
        <row r="2271">
          <cell r="G2271">
            <v>400</v>
          </cell>
          <cell r="I2271">
            <v>0</v>
          </cell>
          <cell r="L2271">
            <v>400</v>
          </cell>
          <cell r="Q2271">
            <v>750</v>
          </cell>
        </row>
        <row r="2272">
          <cell r="G2272">
            <v>400</v>
          </cell>
          <cell r="I2272">
            <v>0</v>
          </cell>
          <cell r="L2272">
            <v>400</v>
          </cell>
          <cell r="Q2272">
            <v>750</v>
          </cell>
        </row>
        <row r="2273">
          <cell r="G2273">
            <v>400</v>
          </cell>
          <cell r="I2273">
            <v>0</v>
          </cell>
          <cell r="L2273">
            <v>400</v>
          </cell>
          <cell r="Q2273">
            <v>750</v>
          </cell>
        </row>
        <row r="2274">
          <cell r="G2274">
            <v>400</v>
          </cell>
          <cell r="I2274">
            <v>0</v>
          </cell>
          <cell r="L2274">
            <v>400</v>
          </cell>
          <cell r="Q2274">
            <v>750</v>
          </cell>
        </row>
        <row r="2275">
          <cell r="G2275">
            <v>400</v>
          </cell>
          <cell r="I2275">
            <v>0</v>
          </cell>
          <cell r="L2275">
            <v>400</v>
          </cell>
          <cell r="Q2275">
            <v>750</v>
          </cell>
        </row>
        <row r="2276">
          <cell r="G2276">
            <v>400</v>
          </cell>
          <cell r="I2276">
            <v>0</v>
          </cell>
          <cell r="L2276">
            <v>400</v>
          </cell>
          <cell r="Q2276">
            <v>750</v>
          </cell>
        </row>
        <row r="2277">
          <cell r="G2277">
            <v>400</v>
          </cell>
          <cell r="I2277">
            <v>0</v>
          </cell>
          <cell r="L2277">
            <v>400</v>
          </cell>
          <cell r="Q2277">
            <v>750</v>
          </cell>
        </row>
        <row r="2278">
          <cell r="G2278">
            <v>400</v>
          </cell>
          <cell r="I2278">
            <v>0</v>
          </cell>
          <cell r="L2278">
            <v>400</v>
          </cell>
          <cell r="Q2278">
            <v>750</v>
          </cell>
        </row>
        <row r="2279">
          <cell r="G2279">
            <v>400</v>
          </cell>
          <cell r="I2279">
            <v>0</v>
          </cell>
          <cell r="L2279">
            <v>400</v>
          </cell>
          <cell r="Q2279">
            <v>750</v>
          </cell>
        </row>
        <row r="2280">
          <cell r="G2280">
            <v>400</v>
          </cell>
          <cell r="I2280">
            <v>0</v>
          </cell>
          <cell r="L2280">
            <v>400</v>
          </cell>
          <cell r="Q2280">
            <v>750</v>
          </cell>
        </row>
        <row r="2281">
          <cell r="G2281">
            <v>400</v>
          </cell>
          <cell r="I2281">
            <v>0</v>
          </cell>
          <cell r="L2281">
            <v>400</v>
          </cell>
          <cell r="Q2281">
            <v>750</v>
          </cell>
        </row>
        <row r="2282">
          <cell r="G2282">
            <v>400</v>
          </cell>
          <cell r="I2282">
            <v>0</v>
          </cell>
          <cell r="L2282">
            <v>400</v>
          </cell>
          <cell r="Q2282">
            <v>750</v>
          </cell>
        </row>
        <row r="2283">
          <cell r="G2283">
            <v>400</v>
          </cell>
          <cell r="I2283">
            <v>0</v>
          </cell>
          <cell r="L2283">
            <v>400</v>
          </cell>
          <cell r="Q2283">
            <v>750</v>
          </cell>
        </row>
        <row r="2284">
          <cell r="G2284">
            <v>400</v>
          </cell>
          <cell r="I2284">
            <v>0</v>
          </cell>
          <cell r="L2284">
            <v>400</v>
          </cell>
          <cell r="Q2284">
            <v>750</v>
          </cell>
        </row>
        <row r="2285">
          <cell r="G2285">
            <v>400</v>
          </cell>
          <cell r="I2285">
            <v>0</v>
          </cell>
          <cell r="L2285">
            <v>400</v>
          </cell>
          <cell r="Q2285">
            <v>750</v>
          </cell>
        </row>
        <row r="2286">
          <cell r="G2286">
            <v>400</v>
          </cell>
          <cell r="I2286">
            <v>0</v>
          </cell>
          <cell r="L2286">
            <v>400</v>
          </cell>
          <cell r="Q2286">
            <v>750</v>
          </cell>
        </row>
        <row r="2287">
          <cell r="G2287">
            <v>400</v>
          </cell>
          <cell r="I2287">
            <v>0</v>
          </cell>
          <cell r="L2287">
            <v>400</v>
          </cell>
          <cell r="Q2287">
            <v>750</v>
          </cell>
        </row>
        <row r="2288">
          <cell r="G2288">
            <v>400</v>
          </cell>
          <cell r="I2288">
            <v>0</v>
          </cell>
          <cell r="L2288">
            <v>400</v>
          </cell>
          <cell r="Q2288">
            <v>750</v>
          </cell>
        </row>
        <row r="2289">
          <cell r="G2289">
            <v>400</v>
          </cell>
          <cell r="I2289">
            <v>0</v>
          </cell>
          <cell r="L2289">
            <v>400</v>
          </cell>
          <cell r="Q2289">
            <v>750</v>
          </cell>
        </row>
        <row r="2290">
          <cell r="G2290">
            <v>400</v>
          </cell>
          <cell r="I2290">
            <v>0</v>
          </cell>
          <cell r="L2290">
            <v>400</v>
          </cell>
          <cell r="Q2290">
            <v>750</v>
          </cell>
        </row>
        <row r="2291">
          <cell r="G2291">
            <v>400</v>
          </cell>
          <cell r="I2291">
            <v>0</v>
          </cell>
          <cell r="L2291">
            <v>400</v>
          </cell>
          <cell r="Q2291">
            <v>750</v>
          </cell>
        </row>
        <row r="2292">
          <cell r="G2292">
            <v>400</v>
          </cell>
          <cell r="I2292">
            <v>0</v>
          </cell>
          <cell r="L2292">
            <v>400</v>
          </cell>
          <cell r="Q2292">
            <v>750</v>
          </cell>
        </row>
        <row r="2293">
          <cell r="G2293">
            <v>400</v>
          </cell>
          <cell r="I2293">
            <v>0</v>
          </cell>
          <cell r="L2293">
            <v>400</v>
          </cell>
          <cell r="Q2293">
            <v>750</v>
          </cell>
        </row>
        <row r="2294">
          <cell r="G2294">
            <v>400</v>
          </cell>
          <cell r="I2294">
            <v>0</v>
          </cell>
          <cell r="L2294">
            <v>400</v>
          </cell>
          <cell r="Q2294">
            <v>750</v>
          </cell>
        </row>
        <row r="2295">
          <cell r="G2295">
            <v>400</v>
          </cell>
          <cell r="I2295">
            <v>0</v>
          </cell>
          <cell r="L2295">
            <v>400</v>
          </cell>
          <cell r="Q2295">
            <v>750</v>
          </cell>
        </row>
        <row r="2296">
          <cell r="G2296">
            <v>400</v>
          </cell>
          <cell r="I2296">
            <v>0</v>
          </cell>
          <cell r="L2296">
            <v>400</v>
          </cell>
          <cell r="Q2296">
            <v>750</v>
          </cell>
        </row>
        <row r="2297">
          <cell r="G2297">
            <v>400</v>
          </cell>
          <cell r="I2297">
            <v>0</v>
          </cell>
          <cell r="L2297">
            <v>400</v>
          </cell>
          <cell r="Q2297">
            <v>750</v>
          </cell>
        </row>
        <row r="2298">
          <cell r="G2298">
            <v>400</v>
          </cell>
          <cell r="I2298">
            <v>0</v>
          </cell>
          <cell r="L2298">
            <v>400</v>
          </cell>
          <cell r="Q2298">
            <v>750</v>
          </cell>
        </row>
        <row r="2299">
          <cell r="G2299">
            <v>400</v>
          </cell>
          <cell r="I2299">
            <v>0</v>
          </cell>
          <cell r="L2299">
            <v>400</v>
          </cell>
          <cell r="Q2299">
            <v>750</v>
          </cell>
        </row>
        <row r="2300">
          <cell r="G2300">
            <v>400</v>
          </cell>
          <cell r="I2300">
            <v>0</v>
          </cell>
          <cell r="L2300">
            <v>400</v>
          </cell>
          <cell r="Q2300">
            <v>750</v>
          </cell>
        </row>
        <row r="2301">
          <cell r="G2301">
            <v>400</v>
          </cell>
          <cell r="I2301">
            <v>0</v>
          </cell>
          <cell r="L2301">
            <v>400</v>
          </cell>
          <cell r="Q2301">
            <v>750</v>
          </cell>
        </row>
        <row r="2302">
          <cell r="G2302">
            <v>400</v>
          </cell>
          <cell r="I2302">
            <v>0</v>
          </cell>
          <cell r="L2302">
            <v>400</v>
          </cell>
          <cell r="Q2302">
            <v>750</v>
          </cell>
        </row>
        <row r="2303">
          <cell r="G2303">
            <v>400</v>
          </cell>
          <cell r="I2303">
            <v>0</v>
          </cell>
          <cell r="L2303">
            <v>400</v>
          </cell>
          <cell r="Q2303">
            <v>750</v>
          </cell>
        </row>
        <row r="2304">
          <cell r="G2304">
            <v>400</v>
          </cell>
          <cell r="I2304">
            <v>0</v>
          </cell>
          <cell r="L2304">
            <v>400</v>
          </cell>
          <cell r="Q2304">
            <v>750</v>
          </cell>
        </row>
        <row r="2305">
          <cell r="G2305">
            <v>400</v>
          </cell>
          <cell r="I2305">
            <v>0</v>
          </cell>
          <cell r="L2305">
            <v>400</v>
          </cell>
          <cell r="Q2305">
            <v>750</v>
          </cell>
        </row>
        <row r="2306">
          <cell r="G2306">
            <v>400</v>
          </cell>
          <cell r="I2306">
            <v>0</v>
          </cell>
          <cell r="L2306">
            <v>400</v>
          </cell>
          <cell r="Q2306">
            <v>750</v>
          </cell>
        </row>
        <row r="2307">
          <cell r="G2307">
            <v>400</v>
          </cell>
          <cell r="I2307">
            <v>0</v>
          </cell>
          <cell r="L2307">
            <v>400</v>
          </cell>
          <cell r="Q2307">
            <v>750</v>
          </cell>
        </row>
        <row r="2308">
          <cell r="G2308">
            <v>400</v>
          </cell>
          <cell r="I2308">
            <v>0</v>
          </cell>
          <cell r="L2308">
            <v>400</v>
          </cell>
          <cell r="Q2308">
            <v>750</v>
          </cell>
        </row>
        <row r="2309">
          <cell r="G2309">
            <v>400</v>
          </cell>
          <cell r="I2309">
            <v>0</v>
          </cell>
          <cell r="L2309">
            <v>400</v>
          </cell>
          <cell r="Q2309">
            <v>750</v>
          </cell>
        </row>
        <row r="2310">
          <cell r="G2310">
            <v>400</v>
          </cell>
          <cell r="I2310">
            <v>0</v>
          </cell>
          <cell r="L2310">
            <v>400</v>
          </cell>
          <cell r="Q2310">
            <v>750</v>
          </cell>
        </row>
        <row r="2311">
          <cell r="G2311">
            <v>400</v>
          </cell>
          <cell r="I2311">
            <v>0</v>
          </cell>
          <cell r="L2311">
            <v>400</v>
          </cell>
          <cell r="Q2311">
            <v>750</v>
          </cell>
        </row>
        <row r="2312">
          <cell r="G2312">
            <v>400</v>
          </cell>
          <cell r="I2312">
            <v>0</v>
          </cell>
          <cell r="L2312">
            <v>400</v>
          </cell>
          <cell r="Q2312">
            <v>750</v>
          </cell>
        </row>
        <row r="2313">
          <cell r="G2313">
            <v>400</v>
          </cell>
          <cell r="I2313">
            <v>0</v>
          </cell>
          <cell r="L2313">
            <v>400</v>
          </cell>
          <cell r="Q2313">
            <v>750</v>
          </cell>
        </row>
        <row r="2314">
          <cell r="G2314">
            <v>400</v>
          </cell>
          <cell r="I2314">
            <v>0</v>
          </cell>
          <cell r="L2314">
            <v>400</v>
          </cell>
          <cell r="Q2314">
            <v>750</v>
          </cell>
        </row>
        <row r="2315">
          <cell r="G2315">
            <v>400</v>
          </cell>
          <cell r="I2315">
            <v>0</v>
          </cell>
          <cell r="L2315">
            <v>400</v>
          </cell>
          <cell r="Q2315">
            <v>750</v>
          </cell>
        </row>
        <row r="2316">
          <cell r="G2316">
            <v>400</v>
          </cell>
          <cell r="I2316">
            <v>0</v>
          </cell>
          <cell r="L2316">
            <v>400</v>
          </cell>
          <cell r="Q2316">
            <v>750</v>
          </cell>
        </row>
        <row r="2317">
          <cell r="G2317">
            <v>400</v>
          </cell>
          <cell r="I2317">
            <v>0</v>
          </cell>
          <cell r="L2317">
            <v>400</v>
          </cell>
          <cell r="Q2317">
            <v>750</v>
          </cell>
        </row>
        <row r="2318">
          <cell r="G2318">
            <v>400</v>
          </cell>
          <cell r="I2318">
            <v>0</v>
          </cell>
          <cell r="L2318">
            <v>400</v>
          </cell>
          <cell r="Q2318">
            <v>750</v>
          </cell>
        </row>
        <row r="2319">
          <cell r="G2319">
            <v>400</v>
          </cell>
          <cell r="I2319">
            <v>400</v>
          </cell>
          <cell r="L2319">
            <v>400</v>
          </cell>
          <cell r="Q2319">
            <v>750</v>
          </cell>
        </row>
        <row r="2320">
          <cell r="G2320">
            <v>400</v>
          </cell>
          <cell r="I2320">
            <v>400</v>
          </cell>
          <cell r="L2320">
            <v>164.30000000000018</v>
          </cell>
          <cell r="Q2320">
            <v>750</v>
          </cell>
        </row>
        <row r="2321">
          <cell r="G2321">
            <v>0</v>
          </cell>
          <cell r="I2321">
            <v>0</v>
          </cell>
          <cell r="L2321">
            <v>0</v>
          </cell>
          <cell r="Q2321">
            <v>750</v>
          </cell>
        </row>
        <row r="2322">
          <cell r="G2322">
            <v>0</v>
          </cell>
          <cell r="I2322">
            <v>0</v>
          </cell>
          <cell r="L2322">
            <v>0</v>
          </cell>
          <cell r="Q2322">
            <v>750</v>
          </cell>
        </row>
        <row r="2323">
          <cell r="G2323">
            <v>153.69999999999982</v>
          </cell>
          <cell r="I2323">
            <v>0</v>
          </cell>
          <cell r="L2323">
            <v>0</v>
          </cell>
          <cell r="Q2323">
            <v>750</v>
          </cell>
        </row>
        <row r="2324">
          <cell r="G2324">
            <v>127.09999999999991</v>
          </cell>
          <cell r="I2324">
            <v>0</v>
          </cell>
          <cell r="L2324">
            <v>0</v>
          </cell>
          <cell r="Q2324">
            <v>750</v>
          </cell>
        </row>
        <row r="2325">
          <cell r="G2325">
            <v>308.19999999999982</v>
          </cell>
          <cell r="I2325">
            <v>0</v>
          </cell>
          <cell r="L2325">
            <v>0</v>
          </cell>
          <cell r="Q2325">
            <v>750</v>
          </cell>
        </row>
        <row r="2326">
          <cell r="G2326">
            <v>400</v>
          </cell>
          <cell r="I2326">
            <v>400</v>
          </cell>
          <cell r="L2326">
            <v>400</v>
          </cell>
          <cell r="Q2326">
            <v>750</v>
          </cell>
        </row>
        <row r="2327">
          <cell r="G2327">
            <v>400</v>
          </cell>
          <cell r="I2327">
            <v>400</v>
          </cell>
          <cell r="L2327">
            <v>400</v>
          </cell>
          <cell r="Q2327">
            <v>750</v>
          </cell>
        </row>
        <row r="2328">
          <cell r="G2328">
            <v>400</v>
          </cell>
          <cell r="I2328">
            <v>0</v>
          </cell>
          <cell r="L2328">
            <v>400</v>
          </cell>
          <cell r="Q2328">
            <v>750</v>
          </cell>
        </row>
        <row r="2329">
          <cell r="G2329">
            <v>400</v>
          </cell>
          <cell r="I2329">
            <v>0</v>
          </cell>
          <cell r="L2329">
            <v>400</v>
          </cell>
          <cell r="Q2329">
            <v>750</v>
          </cell>
        </row>
        <row r="2330">
          <cell r="G2330">
            <v>400</v>
          </cell>
          <cell r="I2330">
            <v>0</v>
          </cell>
          <cell r="L2330">
            <v>400</v>
          </cell>
          <cell r="Q2330">
            <v>750</v>
          </cell>
        </row>
        <row r="2331">
          <cell r="G2331">
            <v>400</v>
          </cell>
          <cell r="I2331">
            <v>0</v>
          </cell>
          <cell r="L2331">
            <v>400</v>
          </cell>
          <cell r="Q2331">
            <v>750</v>
          </cell>
        </row>
        <row r="2332">
          <cell r="G2332">
            <v>400</v>
          </cell>
          <cell r="I2332">
            <v>400</v>
          </cell>
          <cell r="L2332">
            <v>400</v>
          </cell>
          <cell r="Q2332">
            <v>750</v>
          </cell>
        </row>
        <row r="2333">
          <cell r="G2333">
            <v>400</v>
          </cell>
          <cell r="I2333">
            <v>400</v>
          </cell>
          <cell r="L2333">
            <v>400</v>
          </cell>
          <cell r="Q2333">
            <v>750</v>
          </cell>
        </row>
        <row r="2334">
          <cell r="G2334">
            <v>400</v>
          </cell>
          <cell r="I2334">
            <v>400</v>
          </cell>
          <cell r="L2334">
            <v>400</v>
          </cell>
          <cell r="Q2334">
            <v>750</v>
          </cell>
        </row>
        <row r="2335">
          <cell r="G2335">
            <v>400</v>
          </cell>
          <cell r="I2335">
            <v>400</v>
          </cell>
          <cell r="L2335">
            <v>400</v>
          </cell>
          <cell r="Q2335">
            <v>750</v>
          </cell>
        </row>
        <row r="2336">
          <cell r="G2336">
            <v>400</v>
          </cell>
          <cell r="I2336">
            <v>0</v>
          </cell>
          <cell r="L2336">
            <v>400</v>
          </cell>
          <cell r="Q2336">
            <v>750</v>
          </cell>
        </row>
        <row r="2337">
          <cell r="G2337">
            <v>400</v>
          </cell>
          <cell r="I2337">
            <v>0</v>
          </cell>
          <cell r="L2337">
            <v>400</v>
          </cell>
          <cell r="Q2337">
            <v>750</v>
          </cell>
        </row>
        <row r="2338">
          <cell r="G2338">
            <v>400</v>
          </cell>
          <cell r="I2338">
            <v>0</v>
          </cell>
          <cell r="L2338">
            <v>400</v>
          </cell>
          <cell r="Q2338">
            <v>750</v>
          </cell>
        </row>
        <row r="2339">
          <cell r="G2339">
            <v>400</v>
          </cell>
          <cell r="I2339">
            <v>0</v>
          </cell>
          <cell r="L2339">
            <v>400</v>
          </cell>
          <cell r="Q2339">
            <v>750</v>
          </cell>
        </row>
        <row r="2340">
          <cell r="G2340">
            <v>400</v>
          </cell>
          <cell r="I2340">
            <v>0</v>
          </cell>
          <cell r="L2340">
            <v>400</v>
          </cell>
          <cell r="Q2340">
            <v>750</v>
          </cell>
        </row>
        <row r="2341">
          <cell r="G2341">
            <v>400</v>
          </cell>
          <cell r="I2341">
            <v>0</v>
          </cell>
          <cell r="L2341">
            <v>400</v>
          </cell>
          <cell r="Q2341">
            <v>750</v>
          </cell>
        </row>
        <row r="2342">
          <cell r="G2342">
            <v>400</v>
          </cell>
          <cell r="I2342">
            <v>0</v>
          </cell>
          <cell r="L2342">
            <v>400</v>
          </cell>
          <cell r="Q2342">
            <v>750</v>
          </cell>
        </row>
        <row r="2343">
          <cell r="G2343">
            <v>400</v>
          </cell>
          <cell r="I2343">
            <v>0</v>
          </cell>
          <cell r="L2343">
            <v>400</v>
          </cell>
          <cell r="Q2343">
            <v>750</v>
          </cell>
        </row>
        <row r="2344">
          <cell r="G2344">
            <v>400</v>
          </cell>
          <cell r="I2344">
            <v>0</v>
          </cell>
          <cell r="L2344">
            <v>400</v>
          </cell>
          <cell r="Q2344">
            <v>750</v>
          </cell>
        </row>
        <row r="2345">
          <cell r="G2345">
            <v>400</v>
          </cell>
          <cell r="I2345">
            <v>0</v>
          </cell>
          <cell r="L2345">
            <v>400</v>
          </cell>
          <cell r="Q2345">
            <v>750</v>
          </cell>
        </row>
        <row r="2346">
          <cell r="G2346">
            <v>400</v>
          </cell>
          <cell r="I2346">
            <v>0</v>
          </cell>
          <cell r="L2346">
            <v>400</v>
          </cell>
          <cell r="Q2346">
            <v>750</v>
          </cell>
        </row>
        <row r="2347">
          <cell r="G2347">
            <v>400</v>
          </cell>
          <cell r="I2347">
            <v>0</v>
          </cell>
          <cell r="L2347">
            <v>400</v>
          </cell>
          <cell r="Q2347">
            <v>750</v>
          </cell>
        </row>
        <row r="2348">
          <cell r="G2348">
            <v>400</v>
          </cell>
          <cell r="I2348">
            <v>0</v>
          </cell>
          <cell r="L2348">
            <v>400</v>
          </cell>
          <cell r="Q2348">
            <v>750</v>
          </cell>
        </row>
        <row r="2349">
          <cell r="G2349">
            <v>400</v>
          </cell>
          <cell r="I2349">
            <v>0</v>
          </cell>
          <cell r="L2349">
            <v>400</v>
          </cell>
          <cell r="Q2349">
            <v>750</v>
          </cell>
        </row>
        <row r="2350">
          <cell r="G2350">
            <v>400</v>
          </cell>
          <cell r="I2350">
            <v>0</v>
          </cell>
          <cell r="L2350">
            <v>400</v>
          </cell>
          <cell r="Q2350">
            <v>750</v>
          </cell>
        </row>
        <row r="2351">
          <cell r="G2351">
            <v>400</v>
          </cell>
          <cell r="I2351">
            <v>0</v>
          </cell>
          <cell r="L2351">
            <v>400</v>
          </cell>
          <cell r="Q2351">
            <v>750</v>
          </cell>
        </row>
        <row r="2352">
          <cell r="G2352">
            <v>400</v>
          </cell>
          <cell r="I2352">
            <v>0</v>
          </cell>
          <cell r="L2352">
            <v>400</v>
          </cell>
          <cell r="Q2352">
            <v>750</v>
          </cell>
        </row>
        <row r="2353">
          <cell r="G2353">
            <v>400</v>
          </cell>
          <cell r="I2353">
            <v>0</v>
          </cell>
          <cell r="L2353">
            <v>400</v>
          </cell>
          <cell r="Q2353">
            <v>750</v>
          </cell>
        </row>
        <row r="2354">
          <cell r="G2354">
            <v>400</v>
          </cell>
          <cell r="I2354">
            <v>0</v>
          </cell>
          <cell r="L2354">
            <v>400</v>
          </cell>
          <cell r="Q2354">
            <v>750</v>
          </cell>
        </row>
        <row r="2355">
          <cell r="G2355">
            <v>400</v>
          </cell>
          <cell r="I2355">
            <v>0</v>
          </cell>
          <cell r="L2355">
            <v>400</v>
          </cell>
          <cell r="Q2355">
            <v>750</v>
          </cell>
        </row>
        <row r="2356">
          <cell r="G2356">
            <v>400</v>
          </cell>
          <cell r="I2356">
            <v>0</v>
          </cell>
          <cell r="L2356">
            <v>400</v>
          </cell>
          <cell r="Q2356">
            <v>750</v>
          </cell>
        </row>
        <row r="2357">
          <cell r="G2357">
            <v>400</v>
          </cell>
          <cell r="I2357">
            <v>0</v>
          </cell>
          <cell r="L2357">
            <v>400</v>
          </cell>
          <cell r="Q2357">
            <v>750</v>
          </cell>
        </row>
        <row r="2358">
          <cell r="G2358">
            <v>400</v>
          </cell>
          <cell r="I2358">
            <v>0</v>
          </cell>
          <cell r="L2358">
            <v>400</v>
          </cell>
          <cell r="Q2358">
            <v>750</v>
          </cell>
        </row>
        <row r="2359">
          <cell r="G2359">
            <v>400</v>
          </cell>
          <cell r="I2359">
            <v>0</v>
          </cell>
          <cell r="L2359">
            <v>400</v>
          </cell>
          <cell r="Q2359">
            <v>750</v>
          </cell>
        </row>
        <row r="2360">
          <cell r="G2360">
            <v>400</v>
          </cell>
          <cell r="I2360">
            <v>0</v>
          </cell>
          <cell r="L2360">
            <v>400</v>
          </cell>
          <cell r="Q2360">
            <v>750</v>
          </cell>
        </row>
        <row r="2361">
          <cell r="G2361">
            <v>400</v>
          </cell>
          <cell r="I2361">
            <v>0</v>
          </cell>
          <cell r="L2361">
            <v>400</v>
          </cell>
          <cell r="Q2361">
            <v>750</v>
          </cell>
        </row>
        <row r="2362">
          <cell r="G2362">
            <v>400</v>
          </cell>
          <cell r="I2362">
            <v>0</v>
          </cell>
          <cell r="L2362">
            <v>400</v>
          </cell>
          <cell r="Q2362">
            <v>750</v>
          </cell>
        </row>
        <row r="2363">
          <cell r="G2363">
            <v>400</v>
          </cell>
          <cell r="I2363">
            <v>0</v>
          </cell>
          <cell r="L2363">
            <v>400</v>
          </cell>
          <cell r="Q2363">
            <v>750</v>
          </cell>
        </row>
        <row r="2364">
          <cell r="G2364">
            <v>400</v>
          </cell>
          <cell r="I2364">
            <v>0</v>
          </cell>
          <cell r="L2364">
            <v>400</v>
          </cell>
          <cell r="Q2364">
            <v>750</v>
          </cell>
        </row>
        <row r="2365">
          <cell r="G2365">
            <v>400</v>
          </cell>
          <cell r="I2365">
            <v>0</v>
          </cell>
          <cell r="L2365">
            <v>400</v>
          </cell>
          <cell r="Q2365">
            <v>750</v>
          </cell>
        </row>
        <row r="2366">
          <cell r="G2366">
            <v>400</v>
          </cell>
          <cell r="I2366">
            <v>0</v>
          </cell>
          <cell r="L2366">
            <v>400</v>
          </cell>
          <cell r="Q2366">
            <v>750</v>
          </cell>
        </row>
        <row r="2367">
          <cell r="G2367">
            <v>400</v>
          </cell>
          <cell r="I2367">
            <v>0</v>
          </cell>
          <cell r="L2367">
            <v>195.30000000000018</v>
          </cell>
          <cell r="Q2367">
            <v>750</v>
          </cell>
        </row>
        <row r="2368">
          <cell r="G2368">
            <v>0</v>
          </cell>
          <cell r="I2368">
            <v>0</v>
          </cell>
          <cell r="L2368">
            <v>0</v>
          </cell>
          <cell r="Q2368">
            <v>750</v>
          </cell>
        </row>
        <row r="2369">
          <cell r="G2369">
            <v>0</v>
          </cell>
          <cell r="I2369">
            <v>0</v>
          </cell>
          <cell r="L2369">
            <v>0</v>
          </cell>
          <cell r="Q2369">
            <v>750</v>
          </cell>
        </row>
        <row r="2370">
          <cell r="G2370">
            <v>215.89999999999964</v>
          </cell>
          <cell r="I2370">
            <v>0</v>
          </cell>
          <cell r="L2370">
            <v>0</v>
          </cell>
          <cell r="Q2370">
            <v>750</v>
          </cell>
        </row>
        <row r="2371">
          <cell r="G2371">
            <v>0</v>
          </cell>
          <cell r="I2371">
            <v>0</v>
          </cell>
          <cell r="L2371">
            <v>0</v>
          </cell>
          <cell r="Q2371">
            <v>750</v>
          </cell>
        </row>
        <row r="2372">
          <cell r="G2372">
            <v>0</v>
          </cell>
          <cell r="I2372">
            <v>0</v>
          </cell>
          <cell r="L2372">
            <v>0</v>
          </cell>
          <cell r="Q2372">
            <v>750</v>
          </cell>
        </row>
        <row r="2373">
          <cell r="G2373">
            <v>0</v>
          </cell>
          <cell r="I2373">
            <v>0</v>
          </cell>
          <cell r="L2373">
            <v>0</v>
          </cell>
          <cell r="Q2373">
            <v>750</v>
          </cell>
        </row>
        <row r="2374">
          <cell r="G2374">
            <v>0</v>
          </cell>
          <cell r="I2374">
            <v>0</v>
          </cell>
          <cell r="L2374">
            <v>0</v>
          </cell>
          <cell r="Q2374">
            <v>750</v>
          </cell>
        </row>
        <row r="2375">
          <cell r="G2375">
            <v>0</v>
          </cell>
          <cell r="I2375">
            <v>0</v>
          </cell>
          <cell r="L2375">
            <v>0</v>
          </cell>
          <cell r="Q2375">
            <v>750</v>
          </cell>
        </row>
        <row r="2376">
          <cell r="G2376">
            <v>0</v>
          </cell>
          <cell r="I2376">
            <v>0</v>
          </cell>
          <cell r="L2376">
            <v>0</v>
          </cell>
          <cell r="Q2376">
            <v>750</v>
          </cell>
        </row>
        <row r="2377">
          <cell r="G2377">
            <v>0</v>
          </cell>
          <cell r="I2377">
            <v>0</v>
          </cell>
          <cell r="L2377">
            <v>0</v>
          </cell>
          <cell r="Q2377">
            <v>750</v>
          </cell>
        </row>
        <row r="2378">
          <cell r="G2378">
            <v>0</v>
          </cell>
          <cell r="I2378">
            <v>0</v>
          </cell>
          <cell r="L2378">
            <v>0</v>
          </cell>
          <cell r="Q2378">
            <v>750</v>
          </cell>
        </row>
        <row r="2379">
          <cell r="G2379">
            <v>0</v>
          </cell>
          <cell r="I2379">
            <v>0</v>
          </cell>
          <cell r="L2379">
            <v>0</v>
          </cell>
          <cell r="Q2379">
            <v>750</v>
          </cell>
        </row>
        <row r="2380">
          <cell r="G2380">
            <v>0</v>
          </cell>
          <cell r="I2380">
            <v>0</v>
          </cell>
          <cell r="L2380">
            <v>0</v>
          </cell>
          <cell r="Q2380">
            <v>750</v>
          </cell>
        </row>
        <row r="2381">
          <cell r="G2381">
            <v>0</v>
          </cell>
          <cell r="I2381">
            <v>0</v>
          </cell>
          <cell r="L2381">
            <v>0</v>
          </cell>
          <cell r="Q2381">
            <v>750</v>
          </cell>
        </row>
        <row r="2382">
          <cell r="G2382">
            <v>0</v>
          </cell>
          <cell r="I2382">
            <v>0</v>
          </cell>
          <cell r="L2382">
            <v>0</v>
          </cell>
          <cell r="Q2382">
            <v>750</v>
          </cell>
        </row>
        <row r="2383">
          <cell r="G2383">
            <v>0</v>
          </cell>
          <cell r="I2383">
            <v>0</v>
          </cell>
          <cell r="L2383">
            <v>0</v>
          </cell>
          <cell r="Q2383">
            <v>750</v>
          </cell>
        </row>
        <row r="2384">
          <cell r="G2384">
            <v>0</v>
          </cell>
          <cell r="I2384">
            <v>0</v>
          </cell>
          <cell r="L2384">
            <v>0</v>
          </cell>
          <cell r="Q2384">
            <v>750</v>
          </cell>
        </row>
        <row r="2385">
          <cell r="G2385">
            <v>0</v>
          </cell>
          <cell r="I2385">
            <v>0</v>
          </cell>
          <cell r="L2385">
            <v>0</v>
          </cell>
          <cell r="Q2385">
            <v>750</v>
          </cell>
        </row>
        <row r="2386">
          <cell r="G2386">
            <v>0</v>
          </cell>
          <cell r="I2386">
            <v>0</v>
          </cell>
          <cell r="L2386">
            <v>0</v>
          </cell>
          <cell r="Q2386">
            <v>750</v>
          </cell>
        </row>
        <row r="2387">
          <cell r="G2387">
            <v>400</v>
          </cell>
          <cell r="I2387">
            <v>0</v>
          </cell>
          <cell r="L2387">
            <v>0</v>
          </cell>
          <cell r="Q2387">
            <v>750</v>
          </cell>
        </row>
        <row r="2388">
          <cell r="G2388">
            <v>400</v>
          </cell>
          <cell r="I2388">
            <v>0</v>
          </cell>
          <cell r="L2388">
            <v>0</v>
          </cell>
          <cell r="Q2388">
            <v>750</v>
          </cell>
        </row>
        <row r="2389">
          <cell r="G2389">
            <v>400</v>
          </cell>
          <cell r="I2389">
            <v>0</v>
          </cell>
          <cell r="L2389">
            <v>0</v>
          </cell>
          <cell r="Q2389">
            <v>750</v>
          </cell>
        </row>
        <row r="2390">
          <cell r="G2390">
            <v>400</v>
          </cell>
          <cell r="I2390">
            <v>0</v>
          </cell>
          <cell r="L2390">
            <v>0</v>
          </cell>
          <cell r="Q2390">
            <v>750</v>
          </cell>
        </row>
        <row r="2391">
          <cell r="G2391">
            <v>400</v>
          </cell>
          <cell r="I2391">
            <v>0</v>
          </cell>
          <cell r="L2391">
            <v>0</v>
          </cell>
          <cell r="Q2391">
            <v>750</v>
          </cell>
        </row>
        <row r="2392">
          <cell r="G2392">
            <v>400</v>
          </cell>
          <cell r="I2392">
            <v>0</v>
          </cell>
          <cell r="L2392">
            <v>0</v>
          </cell>
          <cell r="Q2392">
            <v>750</v>
          </cell>
        </row>
        <row r="2393">
          <cell r="G2393">
            <v>400</v>
          </cell>
          <cell r="I2393">
            <v>55</v>
          </cell>
          <cell r="L2393">
            <v>0</v>
          </cell>
          <cell r="Q2393">
            <v>750</v>
          </cell>
        </row>
        <row r="2394">
          <cell r="G2394">
            <v>400</v>
          </cell>
          <cell r="I2394">
            <v>55</v>
          </cell>
          <cell r="L2394">
            <v>0</v>
          </cell>
          <cell r="Q2394">
            <v>750</v>
          </cell>
        </row>
        <row r="2395">
          <cell r="G2395">
            <v>400</v>
          </cell>
          <cell r="I2395">
            <v>55</v>
          </cell>
          <cell r="L2395">
            <v>0</v>
          </cell>
          <cell r="Q2395">
            <v>750</v>
          </cell>
        </row>
        <row r="2396">
          <cell r="G2396">
            <v>0</v>
          </cell>
          <cell r="I2396">
            <v>55</v>
          </cell>
          <cell r="L2396">
            <v>0</v>
          </cell>
          <cell r="Q2396">
            <v>750</v>
          </cell>
        </row>
        <row r="2397">
          <cell r="G2397">
            <v>0</v>
          </cell>
          <cell r="I2397">
            <v>55</v>
          </cell>
          <cell r="L2397">
            <v>0</v>
          </cell>
          <cell r="Q2397">
            <v>750</v>
          </cell>
        </row>
        <row r="2398">
          <cell r="G2398">
            <v>400</v>
          </cell>
          <cell r="I2398">
            <v>55</v>
          </cell>
          <cell r="L2398">
            <v>0</v>
          </cell>
          <cell r="Q2398">
            <v>750</v>
          </cell>
        </row>
        <row r="2399">
          <cell r="G2399">
            <v>400</v>
          </cell>
          <cell r="I2399">
            <v>55</v>
          </cell>
          <cell r="L2399">
            <v>0</v>
          </cell>
          <cell r="Q2399">
            <v>750</v>
          </cell>
        </row>
        <row r="2400">
          <cell r="G2400">
            <v>400</v>
          </cell>
          <cell r="I2400">
            <v>0</v>
          </cell>
          <cell r="L2400">
            <v>0</v>
          </cell>
          <cell r="Q2400">
            <v>750</v>
          </cell>
        </row>
        <row r="2401">
          <cell r="G2401">
            <v>400</v>
          </cell>
          <cell r="I2401">
            <v>0</v>
          </cell>
          <cell r="L2401">
            <v>0</v>
          </cell>
          <cell r="Q2401">
            <v>750</v>
          </cell>
        </row>
        <row r="2402">
          <cell r="G2402">
            <v>400</v>
          </cell>
          <cell r="I2402">
            <v>0</v>
          </cell>
          <cell r="L2402">
            <v>0</v>
          </cell>
          <cell r="Q2402">
            <v>750</v>
          </cell>
        </row>
        <row r="2403">
          <cell r="G2403">
            <v>400</v>
          </cell>
          <cell r="I2403">
            <v>0</v>
          </cell>
          <cell r="L2403">
            <v>0</v>
          </cell>
          <cell r="Q2403">
            <v>750</v>
          </cell>
        </row>
        <row r="2404">
          <cell r="G2404">
            <v>400</v>
          </cell>
          <cell r="I2404">
            <v>0</v>
          </cell>
          <cell r="L2404">
            <v>0</v>
          </cell>
          <cell r="Q2404">
            <v>750</v>
          </cell>
        </row>
        <row r="2405">
          <cell r="G2405">
            <v>400</v>
          </cell>
          <cell r="I2405">
            <v>0</v>
          </cell>
          <cell r="L2405">
            <v>0</v>
          </cell>
          <cell r="Q2405">
            <v>750</v>
          </cell>
        </row>
        <row r="2406">
          <cell r="G2406">
            <v>400</v>
          </cell>
          <cell r="I2406">
            <v>0</v>
          </cell>
          <cell r="L2406">
            <v>0</v>
          </cell>
          <cell r="Q2406">
            <v>750</v>
          </cell>
        </row>
        <row r="2407">
          <cell r="G2407">
            <v>400</v>
          </cell>
          <cell r="I2407">
            <v>55</v>
          </cell>
          <cell r="L2407">
            <v>0</v>
          </cell>
          <cell r="Q2407">
            <v>750</v>
          </cell>
        </row>
        <row r="2408">
          <cell r="G2408">
            <v>400</v>
          </cell>
          <cell r="I2408">
            <v>55</v>
          </cell>
          <cell r="L2408">
            <v>0</v>
          </cell>
          <cell r="Q2408">
            <v>750</v>
          </cell>
        </row>
        <row r="2409">
          <cell r="G2409">
            <v>400</v>
          </cell>
          <cell r="I2409">
            <v>0</v>
          </cell>
          <cell r="L2409">
            <v>0</v>
          </cell>
          <cell r="Q2409">
            <v>750</v>
          </cell>
        </row>
        <row r="2410">
          <cell r="G2410">
            <v>400</v>
          </cell>
          <cell r="I2410">
            <v>0</v>
          </cell>
          <cell r="L2410">
            <v>0</v>
          </cell>
          <cell r="Q2410">
            <v>750</v>
          </cell>
        </row>
        <row r="2411">
          <cell r="G2411">
            <v>400</v>
          </cell>
          <cell r="I2411">
            <v>0</v>
          </cell>
          <cell r="L2411">
            <v>0</v>
          </cell>
          <cell r="Q2411">
            <v>750</v>
          </cell>
        </row>
        <row r="2412">
          <cell r="G2412">
            <v>400</v>
          </cell>
          <cell r="I2412">
            <v>0</v>
          </cell>
          <cell r="L2412">
            <v>0</v>
          </cell>
          <cell r="Q2412">
            <v>750</v>
          </cell>
        </row>
        <row r="2413">
          <cell r="G2413">
            <v>400</v>
          </cell>
          <cell r="I2413">
            <v>0</v>
          </cell>
          <cell r="L2413">
            <v>0</v>
          </cell>
          <cell r="Q2413">
            <v>750</v>
          </cell>
        </row>
        <row r="2414">
          <cell r="G2414">
            <v>400</v>
          </cell>
          <cell r="I2414">
            <v>0</v>
          </cell>
          <cell r="L2414">
            <v>0</v>
          </cell>
          <cell r="Q2414">
            <v>750</v>
          </cell>
        </row>
        <row r="2415">
          <cell r="G2415">
            <v>400</v>
          </cell>
          <cell r="I2415">
            <v>0</v>
          </cell>
          <cell r="L2415">
            <v>0</v>
          </cell>
          <cell r="Q2415">
            <v>750</v>
          </cell>
        </row>
        <row r="2416">
          <cell r="G2416">
            <v>400</v>
          </cell>
          <cell r="I2416">
            <v>0</v>
          </cell>
          <cell r="L2416">
            <v>0</v>
          </cell>
          <cell r="Q2416">
            <v>750</v>
          </cell>
        </row>
        <row r="2417">
          <cell r="G2417">
            <v>400</v>
          </cell>
          <cell r="I2417">
            <v>0</v>
          </cell>
          <cell r="L2417">
            <v>0</v>
          </cell>
          <cell r="Q2417">
            <v>750</v>
          </cell>
        </row>
        <row r="2418">
          <cell r="G2418">
            <v>0</v>
          </cell>
          <cell r="I2418">
            <v>0</v>
          </cell>
          <cell r="L2418">
            <v>0</v>
          </cell>
          <cell r="Q2418">
            <v>750</v>
          </cell>
        </row>
        <row r="2419">
          <cell r="G2419">
            <v>0</v>
          </cell>
          <cell r="I2419">
            <v>0</v>
          </cell>
          <cell r="L2419">
            <v>0</v>
          </cell>
          <cell r="Q2419">
            <v>750</v>
          </cell>
        </row>
        <row r="2420">
          <cell r="G2420">
            <v>286.5</v>
          </cell>
          <cell r="I2420">
            <v>0</v>
          </cell>
          <cell r="L2420">
            <v>0</v>
          </cell>
          <cell r="Q2420">
            <v>750</v>
          </cell>
        </row>
        <row r="2421">
          <cell r="G2421">
            <v>0</v>
          </cell>
          <cell r="I2421">
            <v>0</v>
          </cell>
          <cell r="L2421">
            <v>0</v>
          </cell>
          <cell r="Q2421">
            <v>750</v>
          </cell>
        </row>
        <row r="2422">
          <cell r="G2422">
            <v>0</v>
          </cell>
          <cell r="I2422">
            <v>0</v>
          </cell>
          <cell r="L2422">
            <v>0</v>
          </cell>
          <cell r="Q2422">
            <v>750</v>
          </cell>
        </row>
        <row r="2423">
          <cell r="G2423">
            <v>0</v>
          </cell>
          <cell r="I2423">
            <v>0</v>
          </cell>
          <cell r="L2423">
            <v>0</v>
          </cell>
          <cell r="Q2423">
            <v>750</v>
          </cell>
        </row>
        <row r="2424">
          <cell r="G2424">
            <v>0</v>
          </cell>
          <cell r="I2424">
            <v>0</v>
          </cell>
          <cell r="L2424">
            <v>0</v>
          </cell>
          <cell r="Q2424">
            <v>750</v>
          </cell>
        </row>
        <row r="2425">
          <cell r="G2425">
            <v>0</v>
          </cell>
          <cell r="I2425">
            <v>0</v>
          </cell>
          <cell r="L2425">
            <v>0</v>
          </cell>
          <cell r="Q2425">
            <v>750</v>
          </cell>
        </row>
        <row r="2426">
          <cell r="G2426">
            <v>0</v>
          </cell>
          <cell r="I2426">
            <v>0</v>
          </cell>
          <cell r="L2426">
            <v>0</v>
          </cell>
          <cell r="Q2426">
            <v>750</v>
          </cell>
        </row>
        <row r="2427">
          <cell r="G2427">
            <v>0</v>
          </cell>
          <cell r="I2427">
            <v>0</v>
          </cell>
          <cell r="L2427">
            <v>0</v>
          </cell>
          <cell r="Q2427">
            <v>750</v>
          </cell>
        </row>
        <row r="2428">
          <cell r="G2428">
            <v>0</v>
          </cell>
          <cell r="I2428">
            <v>0</v>
          </cell>
          <cell r="L2428">
            <v>0</v>
          </cell>
          <cell r="Q2428">
            <v>750</v>
          </cell>
        </row>
        <row r="2429">
          <cell r="G2429">
            <v>0</v>
          </cell>
          <cell r="I2429">
            <v>0</v>
          </cell>
          <cell r="L2429">
            <v>0</v>
          </cell>
          <cell r="Q2429">
            <v>750</v>
          </cell>
        </row>
        <row r="2430">
          <cell r="G2430">
            <v>0</v>
          </cell>
          <cell r="I2430">
            <v>0</v>
          </cell>
          <cell r="L2430">
            <v>0</v>
          </cell>
          <cell r="Q2430">
            <v>750</v>
          </cell>
        </row>
        <row r="2431">
          <cell r="G2431">
            <v>0</v>
          </cell>
          <cell r="I2431">
            <v>0</v>
          </cell>
          <cell r="L2431">
            <v>0</v>
          </cell>
          <cell r="Q2431">
            <v>750</v>
          </cell>
        </row>
        <row r="2432">
          <cell r="G2432">
            <v>0</v>
          </cell>
          <cell r="I2432">
            <v>0</v>
          </cell>
          <cell r="L2432">
            <v>0</v>
          </cell>
          <cell r="Q2432">
            <v>750</v>
          </cell>
        </row>
        <row r="2433">
          <cell r="G2433">
            <v>0</v>
          </cell>
          <cell r="I2433">
            <v>0</v>
          </cell>
          <cell r="L2433">
            <v>0</v>
          </cell>
          <cell r="Q2433">
            <v>750</v>
          </cell>
        </row>
        <row r="2434">
          <cell r="G2434">
            <v>0</v>
          </cell>
          <cell r="I2434">
            <v>0</v>
          </cell>
          <cell r="L2434">
            <v>0</v>
          </cell>
          <cell r="Q2434">
            <v>750</v>
          </cell>
        </row>
        <row r="2435">
          <cell r="G2435">
            <v>0</v>
          </cell>
          <cell r="I2435">
            <v>0</v>
          </cell>
          <cell r="L2435">
            <v>0</v>
          </cell>
          <cell r="Q2435">
            <v>750</v>
          </cell>
        </row>
        <row r="2436">
          <cell r="G2436">
            <v>0</v>
          </cell>
          <cell r="I2436">
            <v>0</v>
          </cell>
          <cell r="L2436">
            <v>0</v>
          </cell>
          <cell r="Q2436">
            <v>750</v>
          </cell>
        </row>
        <row r="2437">
          <cell r="G2437">
            <v>0</v>
          </cell>
          <cell r="I2437">
            <v>0</v>
          </cell>
          <cell r="L2437">
            <v>0</v>
          </cell>
          <cell r="Q2437">
            <v>750</v>
          </cell>
        </row>
        <row r="2438">
          <cell r="G2438">
            <v>0</v>
          </cell>
          <cell r="I2438">
            <v>0</v>
          </cell>
          <cell r="L2438">
            <v>0</v>
          </cell>
          <cell r="Q2438">
            <v>750</v>
          </cell>
        </row>
        <row r="2439">
          <cell r="G2439">
            <v>0</v>
          </cell>
          <cell r="I2439">
            <v>0</v>
          </cell>
          <cell r="L2439">
            <v>0</v>
          </cell>
          <cell r="Q2439">
            <v>750</v>
          </cell>
        </row>
        <row r="2440">
          <cell r="G2440">
            <v>0</v>
          </cell>
          <cell r="I2440">
            <v>0</v>
          </cell>
          <cell r="L2440">
            <v>0</v>
          </cell>
          <cell r="Q2440">
            <v>750</v>
          </cell>
        </row>
        <row r="2441">
          <cell r="G2441">
            <v>0</v>
          </cell>
          <cell r="I2441">
            <v>0</v>
          </cell>
          <cell r="L2441">
            <v>0</v>
          </cell>
          <cell r="Q2441">
            <v>750</v>
          </cell>
        </row>
        <row r="2442">
          <cell r="G2442">
            <v>0</v>
          </cell>
          <cell r="I2442">
            <v>0</v>
          </cell>
          <cell r="L2442">
            <v>0</v>
          </cell>
          <cell r="Q2442">
            <v>750</v>
          </cell>
        </row>
        <row r="2443">
          <cell r="G2443">
            <v>0</v>
          </cell>
          <cell r="I2443">
            <v>0</v>
          </cell>
          <cell r="L2443">
            <v>0</v>
          </cell>
          <cell r="Q2443">
            <v>750</v>
          </cell>
        </row>
        <row r="2444">
          <cell r="G2444">
            <v>0</v>
          </cell>
          <cell r="I2444">
            <v>0</v>
          </cell>
          <cell r="L2444">
            <v>0</v>
          </cell>
          <cell r="Q2444">
            <v>750</v>
          </cell>
        </row>
        <row r="2445">
          <cell r="G2445">
            <v>0</v>
          </cell>
          <cell r="I2445">
            <v>0</v>
          </cell>
          <cell r="L2445">
            <v>0</v>
          </cell>
          <cell r="Q2445">
            <v>750</v>
          </cell>
        </row>
        <row r="2446">
          <cell r="G2446">
            <v>0</v>
          </cell>
          <cell r="I2446">
            <v>0</v>
          </cell>
          <cell r="L2446">
            <v>0</v>
          </cell>
          <cell r="Q2446">
            <v>750</v>
          </cell>
        </row>
        <row r="2447">
          <cell r="G2447">
            <v>0</v>
          </cell>
          <cell r="I2447">
            <v>0</v>
          </cell>
          <cell r="L2447">
            <v>0</v>
          </cell>
          <cell r="Q2447">
            <v>750</v>
          </cell>
        </row>
        <row r="2448">
          <cell r="G2448">
            <v>0</v>
          </cell>
          <cell r="I2448">
            <v>0</v>
          </cell>
          <cell r="L2448">
            <v>0</v>
          </cell>
          <cell r="Q2448">
            <v>0</v>
          </cell>
        </row>
        <row r="2449">
          <cell r="G2449">
            <v>0</v>
          </cell>
          <cell r="I2449">
            <v>0</v>
          </cell>
          <cell r="L2449">
            <v>0</v>
          </cell>
          <cell r="Q2449">
            <v>0</v>
          </cell>
        </row>
        <row r="2450">
          <cell r="G2450">
            <v>0</v>
          </cell>
          <cell r="I2450">
            <v>0</v>
          </cell>
          <cell r="L2450">
            <v>0</v>
          </cell>
          <cell r="Q2450">
            <v>0</v>
          </cell>
        </row>
        <row r="2451">
          <cell r="G2451">
            <v>0</v>
          </cell>
          <cell r="I2451">
            <v>0</v>
          </cell>
          <cell r="L2451">
            <v>0</v>
          </cell>
          <cell r="Q2451">
            <v>0</v>
          </cell>
        </row>
        <row r="2452">
          <cell r="G2452">
            <v>0</v>
          </cell>
          <cell r="I2452">
            <v>0</v>
          </cell>
          <cell r="L2452">
            <v>0</v>
          </cell>
          <cell r="Q2452">
            <v>0</v>
          </cell>
        </row>
        <row r="2453">
          <cell r="G2453">
            <v>0</v>
          </cell>
          <cell r="I2453">
            <v>0</v>
          </cell>
          <cell r="L2453">
            <v>0</v>
          </cell>
          <cell r="Q2453">
            <v>0</v>
          </cell>
        </row>
        <row r="2454">
          <cell r="G2454">
            <v>0</v>
          </cell>
          <cell r="I2454">
            <v>0</v>
          </cell>
          <cell r="L2454">
            <v>0</v>
          </cell>
          <cell r="Q2454">
            <v>0</v>
          </cell>
        </row>
        <row r="2455">
          <cell r="G2455">
            <v>0</v>
          </cell>
          <cell r="I2455">
            <v>0</v>
          </cell>
          <cell r="L2455">
            <v>0</v>
          </cell>
          <cell r="Q2455">
            <v>0</v>
          </cell>
        </row>
        <row r="2456">
          <cell r="G2456">
            <v>0</v>
          </cell>
          <cell r="I2456">
            <v>0</v>
          </cell>
          <cell r="L2456">
            <v>0</v>
          </cell>
          <cell r="Q2456">
            <v>0</v>
          </cell>
        </row>
        <row r="2457">
          <cell r="G2457">
            <v>0</v>
          </cell>
          <cell r="I2457">
            <v>0</v>
          </cell>
          <cell r="L2457">
            <v>0</v>
          </cell>
          <cell r="Q2457">
            <v>0</v>
          </cell>
        </row>
        <row r="2458">
          <cell r="G2458">
            <v>0</v>
          </cell>
          <cell r="I2458">
            <v>0</v>
          </cell>
          <cell r="L2458">
            <v>0</v>
          </cell>
          <cell r="Q2458">
            <v>0</v>
          </cell>
        </row>
        <row r="2459">
          <cell r="G2459">
            <v>0</v>
          </cell>
          <cell r="I2459">
            <v>0</v>
          </cell>
          <cell r="L2459">
            <v>0</v>
          </cell>
          <cell r="Q2459">
            <v>0</v>
          </cell>
        </row>
        <row r="2460">
          <cell r="G2460">
            <v>0</v>
          </cell>
          <cell r="I2460">
            <v>0</v>
          </cell>
          <cell r="L2460">
            <v>0</v>
          </cell>
          <cell r="Q2460">
            <v>0</v>
          </cell>
        </row>
        <row r="2461">
          <cell r="G2461">
            <v>0</v>
          </cell>
          <cell r="I2461">
            <v>0</v>
          </cell>
          <cell r="L2461">
            <v>0</v>
          </cell>
          <cell r="Q2461">
            <v>0</v>
          </cell>
        </row>
        <row r="2462">
          <cell r="G2462">
            <v>0</v>
          </cell>
          <cell r="I2462">
            <v>0</v>
          </cell>
          <cell r="L2462">
            <v>0</v>
          </cell>
          <cell r="Q2462">
            <v>0</v>
          </cell>
        </row>
        <row r="2463">
          <cell r="G2463">
            <v>0</v>
          </cell>
          <cell r="I2463">
            <v>0</v>
          </cell>
          <cell r="L2463">
            <v>0</v>
          </cell>
          <cell r="Q2463">
            <v>0</v>
          </cell>
        </row>
        <row r="2464">
          <cell r="G2464">
            <v>0</v>
          </cell>
          <cell r="I2464">
            <v>0</v>
          </cell>
          <cell r="L2464">
            <v>0</v>
          </cell>
          <cell r="Q2464">
            <v>0</v>
          </cell>
        </row>
        <row r="2465">
          <cell r="G2465">
            <v>0</v>
          </cell>
          <cell r="I2465">
            <v>0</v>
          </cell>
          <cell r="L2465">
            <v>0</v>
          </cell>
          <cell r="Q2465">
            <v>0</v>
          </cell>
        </row>
        <row r="2466">
          <cell r="G2466">
            <v>0</v>
          </cell>
          <cell r="I2466">
            <v>0</v>
          </cell>
          <cell r="L2466">
            <v>0</v>
          </cell>
          <cell r="Q2466">
            <v>0</v>
          </cell>
        </row>
        <row r="2467">
          <cell r="G2467">
            <v>0</v>
          </cell>
          <cell r="I2467">
            <v>0</v>
          </cell>
          <cell r="L2467">
            <v>0</v>
          </cell>
          <cell r="Q2467">
            <v>0</v>
          </cell>
        </row>
        <row r="2468">
          <cell r="G2468">
            <v>0</v>
          </cell>
          <cell r="I2468">
            <v>0</v>
          </cell>
          <cell r="L2468">
            <v>0</v>
          </cell>
          <cell r="Q2468">
            <v>0</v>
          </cell>
        </row>
        <row r="2469">
          <cell r="G2469">
            <v>0</v>
          </cell>
          <cell r="I2469">
            <v>0</v>
          </cell>
          <cell r="L2469">
            <v>0</v>
          </cell>
          <cell r="Q2469">
            <v>0</v>
          </cell>
        </row>
        <row r="2470">
          <cell r="G2470">
            <v>0</v>
          </cell>
          <cell r="I2470">
            <v>0</v>
          </cell>
          <cell r="L2470">
            <v>0</v>
          </cell>
          <cell r="Q2470">
            <v>0</v>
          </cell>
        </row>
        <row r="2471">
          <cell r="G2471">
            <v>0</v>
          </cell>
          <cell r="I2471">
            <v>0</v>
          </cell>
          <cell r="L2471">
            <v>0</v>
          </cell>
          <cell r="Q2471">
            <v>0</v>
          </cell>
        </row>
        <row r="2472">
          <cell r="G2472">
            <v>0</v>
          </cell>
          <cell r="I2472">
            <v>0</v>
          </cell>
          <cell r="L2472">
            <v>0</v>
          </cell>
          <cell r="Q2472">
            <v>0</v>
          </cell>
        </row>
        <row r="2473">
          <cell r="G2473">
            <v>0</v>
          </cell>
          <cell r="I2473">
            <v>0</v>
          </cell>
          <cell r="L2473">
            <v>0</v>
          </cell>
          <cell r="Q2473">
            <v>0</v>
          </cell>
        </row>
        <row r="2474">
          <cell r="G2474">
            <v>0</v>
          </cell>
          <cell r="I2474">
            <v>0</v>
          </cell>
          <cell r="L2474">
            <v>0</v>
          </cell>
          <cell r="Q2474">
            <v>0</v>
          </cell>
        </row>
        <row r="2475">
          <cell r="G2475">
            <v>0</v>
          </cell>
          <cell r="I2475">
            <v>0</v>
          </cell>
          <cell r="L2475">
            <v>0</v>
          </cell>
          <cell r="Q2475">
            <v>0</v>
          </cell>
        </row>
        <row r="2476">
          <cell r="G2476">
            <v>0</v>
          </cell>
          <cell r="I2476">
            <v>0</v>
          </cell>
          <cell r="L2476">
            <v>0</v>
          </cell>
          <cell r="Q2476">
            <v>0</v>
          </cell>
        </row>
        <row r="2477">
          <cell r="G2477">
            <v>0</v>
          </cell>
          <cell r="I2477">
            <v>0</v>
          </cell>
          <cell r="L2477">
            <v>0</v>
          </cell>
          <cell r="Q2477">
            <v>0</v>
          </cell>
        </row>
        <row r="2478">
          <cell r="G2478">
            <v>0</v>
          </cell>
          <cell r="I2478">
            <v>0</v>
          </cell>
          <cell r="L2478">
            <v>0</v>
          </cell>
          <cell r="Q2478">
            <v>0</v>
          </cell>
        </row>
        <row r="2479">
          <cell r="G2479">
            <v>0</v>
          </cell>
          <cell r="I2479">
            <v>0</v>
          </cell>
          <cell r="L2479">
            <v>0</v>
          </cell>
          <cell r="Q2479">
            <v>0</v>
          </cell>
        </row>
        <row r="2480">
          <cell r="G2480">
            <v>0</v>
          </cell>
          <cell r="I2480">
            <v>0</v>
          </cell>
          <cell r="L2480">
            <v>0</v>
          </cell>
          <cell r="Q2480">
            <v>0</v>
          </cell>
        </row>
        <row r="2481">
          <cell r="G2481">
            <v>0</v>
          </cell>
          <cell r="I2481">
            <v>0</v>
          </cell>
          <cell r="L2481">
            <v>0</v>
          </cell>
          <cell r="Q2481">
            <v>0</v>
          </cell>
        </row>
        <row r="2482">
          <cell r="G2482">
            <v>0</v>
          </cell>
          <cell r="I2482">
            <v>0</v>
          </cell>
          <cell r="L2482">
            <v>0</v>
          </cell>
          <cell r="Q2482">
            <v>0</v>
          </cell>
        </row>
        <row r="2483">
          <cell r="G2483">
            <v>0</v>
          </cell>
          <cell r="I2483">
            <v>0</v>
          </cell>
          <cell r="L2483">
            <v>0</v>
          </cell>
          <cell r="Q2483">
            <v>0</v>
          </cell>
        </row>
        <row r="2484">
          <cell r="G2484">
            <v>0</v>
          </cell>
          <cell r="I2484">
            <v>0</v>
          </cell>
          <cell r="L2484">
            <v>0</v>
          </cell>
          <cell r="Q2484">
            <v>0</v>
          </cell>
        </row>
        <row r="2485">
          <cell r="G2485">
            <v>0</v>
          </cell>
          <cell r="I2485">
            <v>0</v>
          </cell>
          <cell r="L2485">
            <v>0</v>
          </cell>
          <cell r="Q2485">
            <v>0</v>
          </cell>
        </row>
        <row r="2486">
          <cell r="G2486">
            <v>0</v>
          </cell>
          <cell r="I2486">
            <v>0</v>
          </cell>
          <cell r="L2486">
            <v>0</v>
          </cell>
          <cell r="Q2486">
            <v>0</v>
          </cell>
        </row>
        <row r="2487">
          <cell r="G2487">
            <v>0</v>
          </cell>
          <cell r="I2487">
            <v>0</v>
          </cell>
          <cell r="L2487">
            <v>0</v>
          </cell>
          <cell r="Q2487">
            <v>0</v>
          </cell>
        </row>
        <row r="2488">
          <cell r="G2488">
            <v>0</v>
          </cell>
          <cell r="I2488">
            <v>0</v>
          </cell>
          <cell r="L2488">
            <v>0</v>
          </cell>
          <cell r="Q2488">
            <v>0</v>
          </cell>
        </row>
        <row r="2489">
          <cell r="G2489">
            <v>0</v>
          </cell>
          <cell r="I2489">
            <v>0</v>
          </cell>
          <cell r="L2489">
            <v>0</v>
          </cell>
          <cell r="Q2489">
            <v>0</v>
          </cell>
        </row>
        <row r="2490">
          <cell r="G2490">
            <v>0</v>
          </cell>
          <cell r="I2490">
            <v>0</v>
          </cell>
          <cell r="L2490">
            <v>0</v>
          </cell>
          <cell r="Q2490">
            <v>0</v>
          </cell>
        </row>
        <row r="2491">
          <cell r="G2491">
            <v>0</v>
          </cell>
          <cell r="I2491">
            <v>0</v>
          </cell>
          <cell r="L2491">
            <v>0</v>
          </cell>
          <cell r="Q2491">
            <v>0</v>
          </cell>
        </row>
        <row r="2492">
          <cell r="G2492">
            <v>0</v>
          </cell>
          <cell r="I2492">
            <v>0</v>
          </cell>
          <cell r="L2492">
            <v>0</v>
          </cell>
          <cell r="Q2492">
            <v>0</v>
          </cell>
        </row>
        <row r="2493">
          <cell r="G2493">
            <v>0</v>
          </cell>
          <cell r="I2493">
            <v>0</v>
          </cell>
          <cell r="L2493">
            <v>0</v>
          </cell>
          <cell r="Q2493">
            <v>0</v>
          </cell>
        </row>
        <row r="2494">
          <cell r="G2494">
            <v>0</v>
          </cell>
          <cell r="I2494">
            <v>0</v>
          </cell>
          <cell r="L2494">
            <v>0</v>
          </cell>
          <cell r="Q2494">
            <v>0</v>
          </cell>
        </row>
        <row r="2495">
          <cell r="G2495">
            <v>0</v>
          </cell>
          <cell r="I2495">
            <v>0</v>
          </cell>
          <cell r="L2495">
            <v>0</v>
          </cell>
          <cell r="Q2495">
            <v>0</v>
          </cell>
        </row>
        <row r="2496">
          <cell r="G2496">
            <v>0</v>
          </cell>
          <cell r="I2496">
            <v>0</v>
          </cell>
          <cell r="L2496">
            <v>0</v>
          </cell>
          <cell r="Q2496">
            <v>0</v>
          </cell>
        </row>
        <row r="2497">
          <cell r="G2497">
            <v>0</v>
          </cell>
          <cell r="I2497">
            <v>0</v>
          </cell>
          <cell r="L2497">
            <v>0</v>
          </cell>
          <cell r="Q2497">
            <v>0</v>
          </cell>
        </row>
        <row r="2498">
          <cell r="G2498">
            <v>0</v>
          </cell>
          <cell r="I2498">
            <v>0</v>
          </cell>
          <cell r="L2498">
            <v>0</v>
          </cell>
          <cell r="Q2498">
            <v>0</v>
          </cell>
        </row>
        <row r="2499">
          <cell r="G2499">
            <v>0</v>
          </cell>
          <cell r="I2499">
            <v>0</v>
          </cell>
          <cell r="L2499">
            <v>0</v>
          </cell>
          <cell r="Q2499">
            <v>0</v>
          </cell>
        </row>
        <row r="2500">
          <cell r="G2500">
            <v>0</v>
          </cell>
          <cell r="I2500">
            <v>0</v>
          </cell>
          <cell r="L2500">
            <v>0</v>
          </cell>
          <cell r="Q2500">
            <v>0</v>
          </cell>
        </row>
        <row r="2501">
          <cell r="G2501">
            <v>0</v>
          </cell>
          <cell r="I2501">
            <v>0</v>
          </cell>
          <cell r="L2501">
            <v>0</v>
          </cell>
          <cell r="Q2501">
            <v>0</v>
          </cell>
        </row>
        <row r="2502">
          <cell r="G2502">
            <v>0</v>
          </cell>
          <cell r="I2502">
            <v>0</v>
          </cell>
          <cell r="L2502">
            <v>0</v>
          </cell>
          <cell r="Q2502">
            <v>0</v>
          </cell>
        </row>
        <row r="2503">
          <cell r="G2503">
            <v>0</v>
          </cell>
          <cell r="I2503">
            <v>0</v>
          </cell>
          <cell r="L2503">
            <v>0</v>
          </cell>
          <cell r="Q2503">
            <v>0</v>
          </cell>
        </row>
        <row r="2504">
          <cell r="G2504">
            <v>0</v>
          </cell>
          <cell r="I2504">
            <v>0</v>
          </cell>
          <cell r="L2504">
            <v>0</v>
          </cell>
          <cell r="Q2504">
            <v>0</v>
          </cell>
        </row>
        <row r="2505">
          <cell r="G2505">
            <v>0</v>
          </cell>
          <cell r="I2505">
            <v>0</v>
          </cell>
          <cell r="L2505">
            <v>0</v>
          </cell>
          <cell r="Q2505">
            <v>0</v>
          </cell>
        </row>
        <row r="2506">
          <cell r="G2506">
            <v>0</v>
          </cell>
          <cell r="I2506">
            <v>0</v>
          </cell>
          <cell r="L2506">
            <v>0</v>
          </cell>
          <cell r="Q2506">
            <v>0</v>
          </cell>
        </row>
        <row r="2507">
          <cell r="G2507">
            <v>0</v>
          </cell>
          <cell r="I2507">
            <v>0</v>
          </cell>
          <cell r="L2507">
            <v>0</v>
          </cell>
          <cell r="Q2507">
            <v>0</v>
          </cell>
        </row>
        <row r="2508">
          <cell r="G2508">
            <v>0</v>
          </cell>
          <cell r="I2508">
            <v>0</v>
          </cell>
          <cell r="L2508">
            <v>0</v>
          </cell>
          <cell r="Q2508">
            <v>0</v>
          </cell>
        </row>
        <row r="2509">
          <cell r="G2509">
            <v>0</v>
          </cell>
          <cell r="I2509">
            <v>0</v>
          </cell>
          <cell r="L2509">
            <v>0</v>
          </cell>
          <cell r="Q2509">
            <v>0</v>
          </cell>
        </row>
        <row r="2510">
          <cell r="G2510">
            <v>0</v>
          </cell>
          <cell r="I2510">
            <v>0</v>
          </cell>
          <cell r="L2510">
            <v>0</v>
          </cell>
          <cell r="Q2510">
            <v>0</v>
          </cell>
        </row>
        <row r="2511">
          <cell r="G2511">
            <v>0</v>
          </cell>
          <cell r="I2511">
            <v>0</v>
          </cell>
          <cell r="L2511">
            <v>0</v>
          </cell>
          <cell r="Q2511">
            <v>0</v>
          </cell>
        </row>
        <row r="2512">
          <cell r="G2512">
            <v>0</v>
          </cell>
          <cell r="I2512">
            <v>0</v>
          </cell>
          <cell r="L2512">
            <v>0</v>
          </cell>
          <cell r="Q2512">
            <v>0</v>
          </cell>
        </row>
        <row r="2513">
          <cell r="G2513">
            <v>0</v>
          </cell>
          <cell r="I2513">
            <v>0</v>
          </cell>
          <cell r="L2513">
            <v>0</v>
          </cell>
          <cell r="Q2513">
            <v>0</v>
          </cell>
        </row>
        <row r="2514">
          <cell r="G2514">
            <v>0</v>
          </cell>
          <cell r="I2514">
            <v>0</v>
          </cell>
          <cell r="L2514">
            <v>0</v>
          </cell>
          <cell r="Q2514">
            <v>0</v>
          </cell>
        </row>
        <row r="2515">
          <cell r="G2515">
            <v>0</v>
          </cell>
          <cell r="I2515">
            <v>0</v>
          </cell>
          <cell r="L2515">
            <v>0</v>
          </cell>
          <cell r="Q2515">
            <v>0</v>
          </cell>
        </row>
        <row r="2516">
          <cell r="G2516">
            <v>0</v>
          </cell>
          <cell r="I2516">
            <v>0</v>
          </cell>
          <cell r="L2516">
            <v>0</v>
          </cell>
          <cell r="Q2516">
            <v>750</v>
          </cell>
        </row>
        <row r="2517">
          <cell r="G2517">
            <v>0</v>
          </cell>
          <cell r="I2517">
            <v>0</v>
          </cell>
          <cell r="L2517">
            <v>0</v>
          </cell>
          <cell r="Q2517">
            <v>750</v>
          </cell>
        </row>
        <row r="2518">
          <cell r="G2518">
            <v>0</v>
          </cell>
          <cell r="I2518">
            <v>0</v>
          </cell>
          <cell r="L2518">
            <v>0</v>
          </cell>
          <cell r="Q2518">
            <v>750</v>
          </cell>
        </row>
        <row r="2519">
          <cell r="G2519">
            <v>0</v>
          </cell>
          <cell r="I2519">
            <v>0</v>
          </cell>
          <cell r="L2519">
            <v>0</v>
          </cell>
          <cell r="Q2519">
            <v>750</v>
          </cell>
        </row>
        <row r="2520">
          <cell r="G2520">
            <v>0</v>
          </cell>
          <cell r="I2520">
            <v>0</v>
          </cell>
          <cell r="L2520">
            <v>0</v>
          </cell>
          <cell r="Q2520">
            <v>750</v>
          </cell>
        </row>
        <row r="2521">
          <cell r="G2521">
            <v>0</v>
          </cell>
          <cell r="I2521">
            <v>0</v>
          </cell>
          <cell r="L2521">
            <v>0</v>
          </cell>
          <cell r="Q2521">
            <v>750</v>
          </cell>
        </row>
        <row r="2522">
          <cell r="G2522">
            <v>0</v>
          </cell>
          <cell r="I2522">
            <v>0</v>
          </cell>
          <cell r="L2522">
            <v>0</v>
          </cell>
          <cell r="Q2522">
            <v>750</v>
          </cell>
        </row>
        <row r="2523">
          <cell r="G2523">
            <v>0</v>
          </cell>
          <cell r="I2523">
            <v>0</v>
          </cell>
          <cell r="L2523">
            <v>0</v>
          </cell>
          <cell r="Q2523">
            <v>750</v>
          </cell>
        </row>
        <row r="2524">
          <cell r="G2524">
            <v>0</v>
          </cell>
          <cell r="I2524">
            <v>0</v>
          </cell>
          <cell r="L2524">
            <v>0</v>
          </cell>
          <cell r="Q2524">
            <v>750</v>
          </cell>
        </row>
        <row r="2525">
          <cell r="G2525">
            <v>0</v>
          </cell>
          <cell r="I2525">
            <v>0</v>
          </cell>
          <cell r="L2525">
            <v>0</v>
          </cell>
          <cell r="Q2525">
            <v>750</v>
          </cell>
        </row>
        <row r="2526">
          <cell r="G2526">
            <v>0</v>
          </cell>
          <cell r="I2526">
            <v>0</v>
          </cell>
          <cell r="L2526">
            <v>0</v>
          </cell>
          <cell r="Q2526">
            <v>750</v>
          </cell>
        </row>
        <row r="2527">
          <cell r="G2527">
            <v>0</v>
          </cell>
          <cell r="I2527">
            <v>0</v>
          </cell>
          <cell r="L2527">
            <v>0</v>
          </cell>
          <cell r="Q2527">
            <v>750</v>
          </cell>
        </row>
        <row r="2528">
          <cell r="G2528">
            <v>0</v>
          </cell>
          <cell r="I2528">
            <v>0</v>
          </cell>
          <cell r="L2528">
            <v>0</v>
          </cell>
          <cell r="Q2528">
            <v>750</v>
          </cell>
        </row>
        <row r="2529">
          <cell r="G2529">
            <v>0</v>
          </cell>
          <cell r="I2529">
            <v>0</v>
          </cell>
          <cell r="L2529">
            <v>0</v>
          </cell>
          <cell r="Q2529">
            <v>750</v>
          </cell>
        </row>
        <row r="2530">
          <cell r="G2530">
            <v>0</v>
          </cell>
          <cell r="I2530">
            <v>0</v>
          </cell>
          <cell r="L2530">
            <v>0</v>
          </cell>
          <cell r="Q2530">
            <v>750</v>
          </cell>
        </row>
        <row r="2531">
          <cell r="G2531">
            <v>0</v>
          </cell>
          <cell r="I2531">
            <v>0</v>
          </cell>
          <cell r="L2531">
            <v>0</v>
          </cell>
          <cell r="Q2531">
            <v>750</v>
          </cell>
        </row>
        <row r="2532">
          <cell r="G2532">
            <v>0</v>
          </cell>
          <cell r="I2532">
            <v>0</v>
          </cell>
          <cell r="L2532">
            <v>0</v>
          </cell>
          <cell r="Q2532">
            <v>750</v>
          </cell>
        </row>
        <row r="2533">
          <cell r="G2533">
            <v>0</v>
          </cell>
          <cell r="I2533">
            <v>0</v>
          </cell>
          <cell r="L2533">
            <v>0</v>
          </cell>
          <cell r="Q2533">
            <v>750</v>
          </cell>
        </row>
        <row r="2534">
          <cell r="G2534">
            <v>0</v>
          </cell>
          <cell r="I2534">
            <v>0</v>
          </cell>
          <cell r="L2534">
            <v>0</v>
          </cell>
          <cell r="Q2534">
            <v>750</v>
          </cell>
        </row>
        <row r="2535">
          <cell r="G2535">
            <v>0</v>
          </cell>
          <cell r="I2535">
            <v>0</v>
          </cell>
          <cell r="L2535">
            <v>0</v>
          </cell>
          <cell r="Q2535">
            <v>750</v>
          </cell>
        </row>
        <row r="2536">
          <cell r="G2536">
            <v>0</v>
          </cell>
          <cell r="I2536">
            <v>0</v>
          </cell>
          <cell r="L2536">
            <v>0</v>
          </cell>
          <cell r="Q2536">
            <v>750</v>
          </cell>
        </row>
        <row r="2537">
          <cell r="G2537">
            <v>0</v>
          </cell>
          <cell r="I2537">
            <v>0</v>
          </cell>
          <cell r="L2537">
            <v>0</v>
          </cell>
          <cell r="Q2537">
            <v>750</v>
          </cell>
        </row>
        <row r="2538">
          <cell r="G2538">
            <v>0</v>
          </cell>
          <cell r="I2538">
            <v>0</v>
          </cell>
          <cell r="L2538">
            <v>0</v>
          </cell>
          <cell r="Q2538">
            <v>750</v>
          </cell>
        </row>
        <row r="2539">
          <cell r="G2539">
            <v>0</v>
          </cell>
          <cell r="I2539">
            <v>0</v>
          </cell>
          <cell r="L2539">
            <v>0</v>
          </cell>
          <cell r="Q2539">
            <v>750</v>
          </cell>
        </row>
        <row r="2540">
          <cell r="G2540">
            <v>0</v>
          </cell>
          <cell r="I2540">
            <v>0</v>
          </cell>
          <cell r="L2540">
            <v>0</v>
          </cell>
          <cell r="Q2540">
            <v>750</v>
          </cell>
        </row>
        <row r="2541">
          <cell r="G2541">
            <v>0</v>
          </cell>
          <cell r="I2541">
            <v>0</v>
          </cell>
          <cell r="L2541">
            <v>0</v>
          </cell>
          <cell r="Q2541">
            <v>750</v>
          </cell>
        </row>
        <row r="2542">
          <cell r="G2542">
            <v>0</v>
          </cell>
          <cell r="I2542">
            <v>0</v>
          </cell>
          <cell r="L2542">
            <v>0</v>
          </cell>
          <cell r="Q2542">
            <v>750</v>
          </cell>
        </row>
        <row r="2543">
          <cell r="G2543">
            <v>0</v>
          </cell>
          <cell r="I2543">
            <v>0</v>
          </cell>
          <cell r="L2543">
            <v>0</v>
          </cell>
          <cell r="Q2543">
            <v>750</v>
          </cell>
        </row>
        <row r="2544">
          <cell r="G2544">
            <v>0</v>
          </cell>
          <cell r="I2544">
            <v>0</v>
          </cell>
          <cell r="L2544">
            <v>0</v>
          </cell>
          <cell r="Q2544">
            <v>750</v>
          </cell>
        </row>
        <row r="2545">
          <cell r="G2545">
            <v>0</v>
          </cell>
          <cell r="I2545">
            <v>0</v>
          </cell>
          <cell r="L2545">
            <v>0</v>
          </cell>
          <cell r="Q2545">
            <v>750</v>
          </cell>
        </row>
        <row r="2546">
          <cell r="G2546">
            <v>0</v>
          </cell>
          <cell r="I2546">
            <v>0</v>
          </cell>
          <cell r="L2546">
            <v>0</v>
          </cell>
          <cell r="Q2546">
            <v>750</v>
          </cell>
        </row>
        <row r="2547">
          <cell r="G2547">
            <v>0</v>
          </cell>
          <cell r="I2547">
            <v>0</v>
          </cell>
          <cell r="L2547">
            <v>0</v>
          </cell>
          <cell r="Q2547">
            <v>750</v>
          </cell>
        </row>
        <row r="2548">
          <cell r="G2548">
            <v>0</v>
          </cell>
          <cell r="I2548">
            <v>0</v>
          </cell>
          <cell r="L2548">
            <v>0</v>
          </cell>
          <cell r="Q2548">
            <v>750</v>
          </cell>
        </row>
        <row r="2549">
          <cell r="G2549">
            <v>0</v>
          </cell>
          <cell r="I2549">
            <v>0</v>
          </cell>
          <cell r="L2549">
            <v>0</v>
          </cell>
          <cell r="Q2549">
            <v>750</v>
          </cell>
        </row>
        <row r="2550">
          <cell r="G2550">
            <v>0</v>
          </cell>
          <cell r="I2550">
            <v>0</v>
          </cell>
          <cell r="L2550">
            <v>0</v>
          </cell>
          <cell r="Q2550">
            <v>750</v>
          </cell>
        </row>
        <row r="2551">
          <cell r="G2551">
            <v>0</v>
          </cell>
          <cell r="I2551">
            <v>0</v>
          </cell>
          <cell r="L2551">
            <v>0</v>
          </cell>
          <cell r="Q2551">
            <v>750</v>
          </cell>
        </row>
        <row r="2552">
          <cell r="G2552">
            <v>0</v>
          </cell>
          <cell r="I2552">
            <v>0</v>
          </cell>
          <cell r="L2552">
            <v>0</v>
          </cell>
          <cell r="Q2552">
            <v>750</v>
          </cell>
        </row>
        <row r="2553">
          <cell r="G2553">
            <v>0</v>
          </cell>
          <cell r="I2553">
            <v>0</v>
          </cell>
          <cell r="L2553">
            <v>0</v>
          </cell>
          <cell r="Q2553">
            <v>750</v>
          </cell>
        </row>
        <row r="2554">
          <cell r="G2554">
            <v>0</v>
          </cell>
          <cell r="I2554">
            <v>0</v>
          </cell>
          <cell r="L2554">
            <v>0</v>
          </cell>
          <cell r="Q2554">
            <v>750</v>
          </cell>
        </row>
        <row r="2555">
          <cell r="G2555">
            <v>0</v>
          </cell>
          <cell r="I2555">
            <v>0</v>
          </cell>
          <cell r="L2555">
            <v>0</v>
          </cell>
          <cell r="Q2555">
            <v>750</v>
          </cell>
        </row>
        <row r="2556">
          <cell r="G2556">
            <v>0</v>
          </cell>
          <cell r="I2556">
            <v>0</v>
          </cell>
          <cell r="L2556">
            <v>0</v>
          </cell>
          <cell r="Q2556">
            <v>750</v>
          </cell>
        </row>
        <row r="2557">
          <cell r="G2557">
            <v>0</v>
          </cell>
          <cell r="I2557">
            <v>55</v>
          </cell>
          <cell r="L2557">
            <v>0</v>
          </cell>
          <cell r="Q2557">
            <v>750</v>
          </cell>
        </row>
        <row r="2558">
          <cell r="G2558">
            <v>0</v>
          </cell>
          <cell r="I2558">
            <v>55</v>
          </cell>
          <cell r="L2558">
            <v>0</v>
          </cell>
          <cell r="Q2558">
            <v>750</v>
          </cell>
        </row>
        <row r="2559">
          <cell r="G2559">
            <v>62.699999999999818</v>
          </cell>
          <cell r="I2559">
            <v>0</v>
          </cell>
          <cell r="L2559">
            <v>0</v>
          </cell>
          <cell r="Q2559">
            <v>750</v>
          </cell>
        </row>
        <row r="2560">
          <cell r="G2560">
            <v>157.09999999999991</v>
          </cell>
          <cell r="I2560">
            <v>0</v>
          </cell>
          <cell r="L2560">
            <v>0</v>
          </cell>
          <cell r="Q2560">
            <v>750</v>
          </cell>
        </row>
        <row r="2561">
          <cell r="G2561">
            <v>400</v>
          </cell>
          <cell r="I2561">
            <v>270.09999999999991</v>
          </cell>
          <cell r="L2561">
            <v>0</v>
          </cell>
          <cell r="Q2561">
            <v>750</v>
          </cell>
        </row>
        <row r="2562">
          <cell r="G2562">
            <v>400</v>
          </cell>
          <cell r="I2562">
            <v>123.19999999999982</v>
          </cell>
          <cell r="L2562">
            <v>0</v>
          </cell>
          <cell r="Q2562">
            <v>750</v>
          </cell>
        </row>
        <row r="2563">
          <cell r="G2563">
            <v>0</v>
          </cell>
          <cell r="I2563">
            <v>0</v>
          </cell>
          <cell r="L2563">
            <v>0</v>
          </cell>
          <cell r="Q2563">
            <v>750</v>
          </cell>
        </row>
        <row r="2564">
          <cell r="G2564">
            <v>0</v>
          </cell>
          <cell r="I2564">
            <v>0</v>
          </cell>
          <cell r="L2564">
            <v>0</v>
          </cell>
          <cell r="Q2564">
            <v>750</v>
          </cell>
        </row>
        <row r="2565">
          <cell r="G2565">
            <v>400</v>
          </cell>
          <cell r="I2565">
            <v>7.4000000000000909</v>
          </cell>
          <cell r="L2565">
            <v>0</v>
          </cell>
          <cell r="Q2565">
            <v>750</v>
          </cell>
        </row>
        <row r="2566">
          <cell r="G2566">
            <v>264.09999999999991</v>
          </cell>
          <cell r="I2566">
            <v>0</v>
          </cell>
          <cell r="L2566">
            <v>0</v>
          </cell>
          <cell r="Q2566">
            <v>750</v>
          </cell>
        </row>
        <row r="2567">
          <cell r="G2567">
            <v>0</v>
          </cell>
          <cell r="I2567">
            <v>0</v>
          </cell>
          <cell r="L2567">
            <v>0</v>
          </cell>
          <cell r="Q2567">
            <v>750</v>
          </cell>
        </row>
        <row r="2568">
          <cell r="G2568">
            <v>0</v>
          </cell>
          <cell r="I2568">
            <v>0</v>
          </cell>
          <cell r="L2568">
            <v>0</v>
          </cell>
          <cell r="Q2568">
            <v>750</v>
          </cell>
        </row>
        <row r="2569">
          <cell r="G2569">
            <v>400</v>
          </cell>
          <cell r="I2569">
            <v>225.59999999999991</v>
          </cell>
          <cell r="L2569">
            <v>0</v>
          </cell>
          <cell r="Q2569">
            <v>750</v>
          </cell>
        </row>
        <row r="2570">
          <cell r="G2570">
            <v>400</v>
          </cell>
          <cell r="I2570">
            <v>400</v>
          </cell>
          <cell r="L2570">
            <v>373.09999999999991</v>
          </cell>
          <cell r="Q2570">
            <v>750</v>
          </cell>
        </row>
        <row r="2571">
          <cell r="G2571">
            <v>400</v>
          </cell>
          <cell r="I2571">
            <v>400</v>
          </cell>
          <cell r="L2571">
            <v>400</v>
          </cell>
          <cell r="Q2571">
            <v>750</v>
          </cell>
        </row>
        <row r="2572">
          <cell r="G2572">
            <v>400</v>
          </cell>
          <cell r="I2572">
            <v>400</v>
          </cell>
          <cell r="L2572">
            <v>400</v>
          </cell>
          <cell r="Q2572">
            <v>750</v>
          </cell>
        </row>
        <row r="2573">
          <cell r="G2573">
            <v>187.90000000000009</v>
          </cell>
          <cell r="I2573">
            <v>0</v>
          </cell>
          <cell r="L2573">
            <v>0</v>
          </cell>
          <cell r="Q2573">
            <v>750</v>
          </cell>
        </row>
        <row r="2574">
          <cell r="G2574">
            <v>0</v>
          </cell>
          <cell r="I2574">
            <v>0</v>
          </cell>
          <cell r="L2574">
            <v>0</v>
          </cell>
          <cell r="Q2574">
            <v>750</v>
          </cell>
        </row>
        <row r="2575">
          <cell r="G2575">
            <v>0</v>
          </cell>
          <cell r="I2575">
            <v>0</v>
          </cell>
          <cell r="L2575">
            <v>0</v>
          </cell>
          <cell r="Q2575">
            <v>750</v>
          </cell>
        </row>
        <row r="2576">
          <cell r="G2576">
            <v>359</v>
          </cell>
          <cell r="I2576">
            <v>0</v>
          </cell>
          <cell r="L2576">
            <v>0</v>
          </cell>
          <cell r="Q2576">
            <v>750</v>
          </cell>
        </row>
        <row r="2577">
          <cell r="G2577">
            <v>400</v>
          </cell>
          <cell r="I2577">
            <v>202.80000000000018</v>
          </cell>
          <cell r="L2577">
            <v>0</v>
          </cell>
          <cell r="Q2577">
            <v>750</v>
          </cell>
        </row>
        <row r="2578">
          <cell r="G2578">
            <v>400</v>
          </cell>
          <cell r="I2578">
            <v>400</v>
          </cell>
          <cell r="L2578">
            <v>400</v>
          </cell>
          <cell r="Q2578">
            <v>750</v>
          </cell>
        </row>
        <row r="2579">
          <cell r="G2579">
            <v>400</v>
          </cell>
          <cell r="I2579">
            <v>400</v>
          </cell>
          <cell r="L2579">
            <v>400</v>
          </cell>
          <cell r="Q2579">
            <v>750</v>
          </cell>
        </row>
        <row r="2580">
          <cell r="G2580">
            <v>400</v>
          </cell>
          <cell r="I2580">
            <v>400</v>
          </cell>
          <cell r="L2580">
            <v>400</v>
          </cell>
          <cell r="Q2580">
            <v>750</v>
          </cell>
        </row>
        <row r="2581">
          <cell r="G2581">
            <v>400</v>
          </cell>
          <cell r="I2581">
            <v>400</v>
          </cell>
          <cell r="L2581">
            <v>400</v>
          </cell>
          <cell r="Q2581">
            <v>750</v>
          </cell>
        </row>
        <row r="2582">
          <cell r="G2582">
            <v>400</v>
          </cell>
          <cell r="I2582">
            <v>400</v>
          </cell>
          <cell r="L2582">
            <v>400</v>
          </cell>
          <cell r="Q2582">
            <v>750</v>
          </cell>
        </row>
        <row r="2583">
          <cell r="G2583">
            <v>400</v>
          </cell>
          <cell r="I2583">
            <v>400</v>
          </cell>
          <cell r="L2583">
            <v>400</v>
          </cell>
          <cell r="Q2583">
            <v>750</v>
          </cell>
        </row>
        <row r="2584">
          <cell r="G2584">
            <v>400</v>
          </cell>
          <cell r="I2584">
            <v>400</v>
          </cell>
          <cell r="L2584">
            <v>400</v>
          </cell>
          <cell r="Q2584">
            <v>750</v>
          </cell>
        </row>
        <row r="2585">
          <cell r="G2585">
            <v>400</v>
          </cell>
          <cell r="I2585">
            <v>400</v>
          </cell>
          <cell r="L2585">
            <v>400</v>
          </cell>
          <cell r="Q2585">
            <v>750</v>
          </cell>
        </row>
        <row r="2586">
          <cell r="G2586">
            <v>400</v>
          </cell>
          <cell r="I2586">
            <v>400</v>
          </cell>
          <cell r="L2586">
            <v>400</v>
          </cell>
          <cell r="Q2586">
            <v>750</v>
          </cell>
        </row>
        <row r="2587">
          <cell r="G2587">
            <v>400</v>
          </cell>
          <cell r="I2587">
            <v>400</v>
          </cell>
          <cell r="L2587">
            <v>400</v>
          </cell>
          <cell r="Q2587">
            <v>750</v>
          </cell>
        </row>
        <row r="2588">
          <cell r="G2588">
            <v>400</v>
          </cell>
          <cell r="I2588">
            <v>400</v>
          </cell>
          <cell r="L2588">
            <v>400</v>
          </cell>
          <cell r="Q2588">
            <v>750</v>
          </cell>
        </row>
        <row r="2589">
          <cell r="G2589">
            <v>400</v>
          </cell>
          <cell r="I2589">
            <v>0</v>
          </cell>
          <cell r="L2589">
            <v>0</v>
          </cell>
          <cell r="Q2589">
            <v>750</v>
          </cell>
        </row>
        <row r="2590">
          <cell r="G2590">
            <v>400</v>
          </cell>
          <cell r="I2590">
            <v>0</v>
          </cell>
          <cell r="L2590">
            <v>0</v>
          </cell>
          <cell r="Q2590">
            <v>750</v>
          </cell>
        </row>
        <row r="2591">
          <cell r="G2591">
            <v>400</v>
          </cell>
          <cell r="I2591">
            <v>0</v>
          </cell>
          <cell r="L2591">
            <v>0</v>
          </cell>
          <cell r="Q2591">
            <v>750</v>
          </cell>
        </row>
        <row r="2592">
          <cell r="G2592">
            <v>400</v>
          </cell>
          <cell r="I2592">
            <v>0</v>
          </cell>
          <cell r="L2592">
            <v>0</v>
          </cell>
          <cell r="Q2592">
            <v>750</v>
          </cell>
        </row>
        <row r="2593">
          <cell r="G2593">
            <v>400</v>
          </cell>
          <cell r="I2593">
            <v>0</v>
          </cell>
          <cell r="L2593">
            <v>0</v>
          </cell>
          <cell r="Q2593">
            <v>750</v>
          </cell>
        </row>
        <row r="2594">
          <cell r="G2594">
            <v>400</v>
          </cell>
          <cell r="I2594">
            <v>0</v>
          </cell>
          <cell r="L2594">
            <v>0</v>
          </cell>
          <cell r="Q2594">
            <v>750</v>
          </cell>
        </row>
        <row r="2595">
          <cell r="G2595">
            <v>400</v>
          </cell>
          <cell r="I2595">
            <v>0</v>
          </cell>
          <cell r="L2595">
            <v>0</v>
          </cell>
          <cell r="Q2595">
            <v>750</v>
          </cell>
        </row>
        <row r="2596">
          <cell r="G2596">
            <v>400</v>
          </cell>
          <cell r="I2596">
            <v>0</v>
          </cell>
          <cell r="L2596">
            <v>0</v>
          </cell>
          <cell r="Q2596">
            <v>750</v>
          </cell>
        </row>
        <row r="2597">
          <cell r="G2597">
            <v>400</v>
          </cell>
          <cell r="I2597">
            <v>0</v>
          </cell>
          <cell r="L2597">
            <v>0</v>
          </cell>
          <cell r="Q2597">
            <v>750</v>
          </cell>
        </row>
        <row r="2598">
          <cell r="G2598">
            <v>400</v>
          </cell>
          <cell r="I2598">
            <v>0</v>
          </cell>
          <cell r="L2598">
            <v>0</v>
          </cell>
          <cell r="Q2598">
            <v>750</v>
          </cell>
        </row>
        <row r="2599">
          <cell r="G2599">
            <v>400</v>
          </cell>
          <cell r="I2599">
            <v>0</v>
          </cell>
          <cell r="L2599">
            <v>400</v>
          </cell>
          <cell r="Q2599">
            <v>750</v>
          </cell>
        </row>
        <row r="2600">
          <cell r="G2600">
            <v>400</v>
          </cell>
          <cell r="I2600">
            <v>0</v>
          </cell>
          <cell r="L2600">
            <v>400</v>
          </cell>
          <cell r="Q2600">
            <v>750</v>
          </cell>
        </row>
        <row r="2601">
          <cell r="G2601">
            <v>400</v>
          </cell>
          <cell r="I2601">
            <v>0</v>
          </cell>
          <cell r="L2601">
            <v>400</v>
          </cell>
          <cell r="Q2601">
            <v>750</v>
          </cell>
        </row>
        <row r="2602">
          <cell r="G2602">
            <v>400</v>
          </cell>
          <cell r="I2602">
            <v>0</v>
          </cell>
          <cell r="L2602">
            <v>400</v>
          </cell>
          <cell r="Q2602">
            <v>750</v>
          </cell>
        </row>
        <row r="2603">
          <cell r="G2603">
            <v>400</v>
          </cell>
          <cell r="I2603">
            <v>0</v>
          </cell>
          <cell r="L2603">
            <v>400</v>
          </cell>
          <cell r="Q2603">
            <v>750</v>
          </cell>
        </row>
        <row r="2604">
          <cell r="G2604">
            <v>400</v>
          </cell>
          <cell r="I2604">
            <v>0</v>
          </cell>
          <cell r="L2604">
            <v>400</v>
          </cell>
          <cell r="Q2604">
            <v>750</v>
          </cell>
        </row>
        <row r="2605">
          <cell r="G2605">
            <v>400</v>
          </cell>
          <cell r="I2605">
            <v>0</v>
          </cell>
          <cell r="L2605">
            <v>400</v>
          </cell>
          <cell r="Q2605">
            <v>750</v>
          </cell>
        </row>
        <row r="2606">
          <cell r="G2606">
            <v>400</v>
          </cell>
          <cell r="I2606">
            <v>0</v>
          </cell>
          <cell r="L2606">
            <v>400</v>
          </cell>
          <cell r="Q2606">
            <v>750</v>
          </cell>
        </row>
        <row r="2607">
          <cell r="G2607">
            <v>400</v>
          </cell>
          <cell r="I2607">
            <v>0</v>
          </cell>
          <cell r="L2607">
            <v>400</v>
          </cell>
          <cell r="Q2607">
            <v>750</v>
          </cell>
        </row>
        <row r="2608">
          <cell r="G2608">
            <v>400</v>
          </cell>
          <cell r="I2608">
            <v>0</v>
          </cell>
          <cell r="L2608">
            <v>400</v>
          </cell>
          <cell r="Q2608">
            <v>750</v>
          </cell>
        </row>
        <row r="2609">
          <cell r="G2609">
            <v>400</v>
          </cell>
          <cell r="I2609">
            <v>0</v>
          </cell>
          <cell r="L2609">
            <v>400</v>
          </cell>
          <cell r="Q2609">
            <v>750</v>
          </cell>
        </row>
        <row r="2610">
          <cell r="G2610">
            <v>400</v>
          </cell>
          <cell r="I2610">
            <v>0</v>
          </cell>
          <cell r="L2610">
            <v>0</v>
          </cell>
          <cell r="Q2610">
            <v>750</v>
          </cell>
        </row>
        <row r="2611">
          <cell r="G2611">
            <v>400</v>
          </cell>
          <cell r="I2611">
            <v>0</v>
          </cell>
          <cell r="L2611">
            <v>0</v>
          </cell>
          <cell r="Q2611">
            <v>750</v>
          </cell>
        </row>
        <row r="2612">
          <cell r="G2612">
            <v>400</v>
          </cell>
          <cell r="I2612">
            <v>0</v>
          </cell>
          <cell r="L2612">
            <v>400</v>
          </cell>
          <cell r="Q2612">
            <v>750</v>
          </cell>
        </row>
        <row r="2613">
          <cell r="G2613">
            <v>400</v>
          </cell>
          <cell r="I2613">
            <v>0</v>
          </cell>
          <cell r="L2613">
            <v>400</v>
          </cell>
          <cell r="Q2613">
            <v>750</v>
          </cell>
        </row>
        <row r="2614">
          <cell r="G2614">
            <v>400</v>
          </cell>
          <cell r="I2614">
            <v>0</v>
          </cell>
          <cell r="L2614">
            <v>400</v>
          </cell>
          <cell r="Q2614">
            <v>750</v>
          </cell>
        </row>
        <row r="2615">
          <cell r="G2615">
            <v>400</v>
          </cell>
          <cell r="I2615">
            <v>0</v>
          </cell>
          <cell r="L2615">
            <v>400</v>
          </cell>
          <cell r="Q2615">
            <v>750</v>
          </cell>
        </row>
        <row r="2616">
          <cell r="G2616">
            <v>400</v>
          </cell>
          <cell r="I2616">
            <v>400</v>
          </cell>
          <cell r="L2616">
            <v>400</v>
          </cell>
          <cell r="Q2616">
            <v>750</v>
          </cell>
        </row>
        <row r="2617">
          <cell r="G2617">
            <v>400</v>
          </cell>
          <cell r="I2617">
            <v>400</v>
          </cell>
          <cell r="L2617">
            <v>400</v>
          </cell>
          <cell r="Q2617">
            <v>750</v>
          </cell>
        </row>
        <row r="2618">
          <cell r="G2618">
            <v>400</v>
          </cell>
          <cell r="I2618">
            <v>400</v>
          </cell>
          <cell r="L2618">
            <v>400</v>
          </cell>
          <cell r="Q2618">
            <v>750</v>
          </cell>
        </row>
        <row r="2619">
          <cell r="G2619">
            <v>400</v>
          </cell>
          <cell r="I2619">
            <v>0</v>
          </cell>
          <cell r="L2619">
            <v>400</v>
          </cell>
          <cell r="Q2619">
            <v>750</v>
          </cell>
        </row>
        <row r="2620">
          <cell r="G2620">
            <v>400</v>
          </cell>
          <cell r="I2620">
            <v>0</v>
          </cell>
          <cell r="L2620">
            <v>400</v>
          </cell>
          <cell r="Q2620">
            <v>750</v>
          </cell>
        </row>
        <row r="2621">
          <cell r="G2621">
            <v>400</v>
          </cell>
          <cell r="I2621">
            <v>0</v>
          </cell>
          <cell r="L2621">
            <v>0</v>
          </cell>
          <cell r="Q2621">
            <v>750</v>
          </cell>
        </row>
        <row r="2622">
          <cell r="G2622">
            <v>400</v>
          </cell>
          <cell r="I2622">
            <v>0</v>
          </cell>
          <cell r="L2622">
            <v>0</v>
          </cell>
          <cell r="Q2622">
            <v>750</v>
          </cell>
        </row>
        <row r="2623">
          <cell r="G2623">
            <v>400</v>
          </cell>
          <cell r="I2623">
            <v>0</v>
          </cell>
          <cell r="L2623">
            <v>0</v>
          </cell>
          <cell r="Q2623">
            <v>750</v>
          </cell>
        </row>
        <row r="2624">
          <cell r="G2624">
            <v>400</v>
          </cell>
          <cell r="I2624">
            <v>0</v>
          </cell>
          <cell r="L2624">
            <v>0</v>
          </cell>
          <cell r="Q2624">
            <v>750</v>
          </cell>
        </row>
        <row r="2625">
          <cell r="G2625">
            <v>400</v>
          </cell>
          <cell r="I2625">
            <v>0</v>
          </cell>
          <cell r="L2625">
            <v>0</v>
          </cell>
          <cell r="Q2625">
            <v>750</v>
          </cell>
        </row>
        <row r="2626">
          <cell r="G2626">
            <v>400</v>
          </cell>
          <cell r="I2626">
            <v>0</v>
          </cell>
          <cell r="L2626">
            <v>400</v>
          </cell>
          <cell r="Q2626">
            <v>750</v>
          </cell>
        </row>
        <row r="2627">
          <cell r="G2627">
            <v>400</v>
          </cell>
          <cell r="I2627">
            <v>0</v>
          </cell>
          <cell r="L2627">
            <v>400</v>
          </cell>
          <cell r="Q2627">
            <v>750</v>
          </cell>
        </row>
        <row r="2628">
          <cell r="G2628">
            <v>400</v>
          </cell>
          <cell r="I2628">
            <v>0</v>
          </cell>
          <cell r="L2628">
            <v>400</v>
          </cell>
          <cell r="Q2628">
            <v>750</v>
          </cell>
        </row>
        <row r="2629">
          <cell r="G2629">
            <v>400</v>
          </cell>
          <cell r="I2629">
            <v>0</v>
          </cell>
          <cell r="L2629">
            <v>0</v>
          </cell>
          <cell r="Q2629">
            <v>750</v>
          </cell>
        </row>
        <row r="2630">
          <cell r="G2630">
            <v>400</v>
          </cell>
          <cell r="I2630">
            <v>0</v>
          </cell>
          <cell r="L2630">
            <v>0</v>
          </cell>
          <cell r="Q2630">
            <v>750</v>
          </cell>
        </row>
        <row r="2631">
          <cell r="G2631">
            <v>400</v>
          </cell>
          <cell r="I2631">
            <v>0</v>
          </cell>
          <cell r="L2631">
            <v>0</v>
          </cell>
          <cell r="Q2631">
            <v>750</v>
          </cell>
        </row>
        <row r="2632">
          <cell r="G2632">
            <v>400</v>
          </cell>
          <cell r="I2632">
            <v>0</v>
          </cell>
          <cell r="L2632">
            <v>0</v>
          </cell>
          <cell r="Q2632">
            <v>750</v>
          </cell>
        </row>
        <row r="2633">
          <cell r="G2633">
            <v>400</v>
          </cell>
          <cell r="I2633">
            <v>0</v>
          </cell>
          <cell r="L2633">
            <v>400</v>
          </cell>
          <cell r="Q2633">
            <v>750</v>
          </cell>
        </row>
        <row r="2634">
          <cell r="G2634">
            <v>400</v>
          </cell>
          <cell r="I2634">
            <v>0</v>
          </cell>
          <cell r="L2634">
            <v>400</v>
          </cell>
          <cell r="Q2634">
            <v>750</v>
          </cell>
        </row>
        <row r="2635">
          <cell r="G2635">
            <v>400</v>
          </cell>
          <cell r="I2635">
            <v>0</v>
          </cell>
          <cell r="L2635">
            <v>400</v>
          </cell>
          <cell r="Q2635">
            <v>750</v>
          </cell>
        </row>
        <row r="2636">
          <cell r="G2636">
            <v>400</v>
          </cell>
          <cell r="I2636">
            <v>0</v>
          </cell>
          <cell r="L2636">
            <v>400</v>
          </cell>
          <cell r="Q2636">
            <v>750</v>
          </cell>
        </row>
        <row r="2637">
          <cell r="G2637">
            <v>400</v>
          </cell>
          <cell r="I2637">
            <v>0</v>
          </cell>
          <cell r="L2637">
            <v>400</v>
          </cell>
          <cell r="Q2637">
            <v>750</v>
          </cell>
        </row>
        <row r="2638">
          <cell r="G2638">
            <v>400</v>
          </cell>
          <cell r="I2638">
            <v>0</v>
          </cell>
          <cell r="L2638">
            <v>400</v>
          </cell>
          <cell r="Q2638">
            <v>750</v>
          </cell>
        </row>
        <row r="2639">
          <cell r="G2639">
            <v>400</v>
          </cell>
          <cell r="I2639">
            <v>0</v>
          </cell>
          <cell r="L2639">
            <v>400</v>
          </cell>
          <cell r="Q2639">
            <v>750</v>
          </cell>
        </row>
        <row r="2640">
          <cell r="G2640">
            <v>400</v>
          </cell>
          <cell r="I2640">
            <v>0</v>
          </cell>
          <cell r="L2640">
            <v>0</v>
          </cell>
          <cell r="Q2640">
            <v>750</v>
          </cell>
        </row>
        <row r="2641">
          <cell r="G2641">
            <v>400</v>
          </cell>
          <cell r="I2641">
            <v>0</v>
          </cell>
          <cell r="L2641">
            <v>0</v>
          </cell>
          <cell r="Q2641">
            <v>750</v>
          </cell>
        </row>
        <row r="2642">
          <cell r="G2642">
            <v>400</v>
          </cell>
          <cell r="I2642">
            <v>0</v>
          </cell>
          <cell r="L2642">
            <v>0</v>
          </cell>
          <cell r="Q2642">
            <v>750</v>
          </cell>
        </row>
        <row r="2643">
          <cell r="G2643">
            <v>400</v>
          </cell>
          <cell r="I2643">
            <v>400</v>
          </cell>
          <cell r="L2643">
            <v>400</v>
          </cell>
          <cell r="Q2643">
            <v>750</v>
          </cell>
        </row>
        <row r="2644">
          <cell r="G2644">
            <v>400</v>
          </cell>
          <cell r="I2644">
            <v>400</v>
          </cell>
          <cell r="L2644">
            <v>400</v>
          </cell>
          <cell r="Q2644">
            <v>750</v>
          </cell>
        </row>
        <row r="2645">
          <cell r="G2645">
            <v>400</v>
          </cell>
          <cell r="I2645">
            <v>400</v>
          </cell>
          <cell r="L2645">
            <v>400</v>
          </cell>
          <cell r="Q2645">
            <v>750</v>
          </cell>
        </row>
        <row r="2646">
          <cell r="G2646">
            <v>400</v>
          </cell>
          <cell r="I2646">
            <v>400</v>
          </cell>
          <cell r="L2646">
            <v>400</v>
          </cell>
          <cell r="Q2646">
            <v>750</v>
          </cell>
        </row>
        <row r="2647">
          <cell r="G2647">
            <v>400</v>
          </cell>
          <cell r="I2647">
            <v>400</v>
          </cell>
          <cell r="L2647">
            <v>400</v>
          </cell>
          <cell r="Q2647">
            <v>750</v>
          </cell>
        </row>
        <row r="2648">
          <cell r="G2648">
            <v>400</v>
          </cell>
          <cell r="I2648">
            <v>400</v>
          </cell>
          <cell r="L2648">
            <v>400</v>
          </cell>
          <cell r="Q2648">
            <v>750</v>
          </cell>
        </row>
        <row r="2649">
          <cell r="G2649">
            <v>400</v>
          </cell>
          <cell r="I2649">
            <v>400</v>
          </cell>
          <cell r="L2649">
            <v>400</v>
          </cell>
          <cell r="Q2649">
            <v>750</v>
          </cell>
        </row>
        <row r="2650">
          <cell r="G2650">
            <v>400</v>
          </cell>
          <cell r="I2650">
            <v>400</v>
          </cell>
          <cell r="L2650">
            <v>400</v>
          </cell>
          <cell r="Q2650">
            <v>750</v>
          </cell>
        </row>
        <row r="2651">
          <cell r="G2651">
            <v>400</v>
          </cell>
          <cell r="I2651">
            <v>400</v>
          </cell>
          <cell r="L2651">
            <v>400</v>
          </cell>
          <cell r="Q2651">
            <v>750</v>
          </cell>
        </row>
        <row r="2652">
          <cell r="G2652">
            <v>400</v>
          </cell>
          <cell r="I2652">
            <v>400</v>
          </cell>
          <cell r="L2652">
            <v>400</v>
          </cell>
          <cell r="Q2652">
            <v>750</v>
          </cell>
        </row>
        <row r="2653">
          <cell r="G2653">
            <v>400</v>
          </cell>
          <cell r="I2653">
            <v>400</v>
          </cell>
          <cell r="L2653">
            <v>400</v>
          </cell>
          <cell r="Q2653">
            <v>750</v>
          </cell>
        </row>
        <row r="2654">
          <cell r="G2654">
            <v>400</v>
          </cell>
          <cell r="I2654">
            <v>400</v>
          </cell>
          <cell r="L2654">
            <v>400</v>
          </cell>
          <cell r="Q2654">
            <v>750</v>
          </cell>
        </row>
        <row r="2655">
          <cell r="G2655">
            <v>400</v>
          </cell>
          <cell r="I2655">
            <v>400</v>
          </cell>
          <cell r="L2655">
            <v>400</v>
          </cell>
          <cell r="Q2655">
            <v>750</v>
          </cell>
        </row>
        <row r="2656">
          <cell r="G2656">
            <v>400</v>
          </cell>
          <cell r="I2656">
            <v>400</v>
          </cell>
          <cell r="L2656">
            <v>400</v>
          </cell>
          <cell r="Q2656">
            <v>750</v>
          </cell>
        </row>
        <row r="2657">
          <cell r="G2657">
            <v>400</v>
          </cell>
          <cell r="I2657">
            <v>400</v>
          </cell>
          <cell r="L2657">
            <v>400</v>
          </cell>
          <cell r="Q2657">
            <v>750</v>
          </cell>
        </row>
        <row r="2658">
          <cell r="G2658">
            <v>400</v>
          </cell>
          <cell r="I2658">
            <v>400</v>
          </cell>
          <cell r="L2658">
            <v>400</v>
          </cell>
          <cell r="Q2658">
            <v>750</v>
          </cell>
        </row>
        <row r="2659">
          <cell r="G2659">
            <v>400</v>
          </cell>
          <cell r="I2659">
            <v>400</v>
          </cell>
          <cell r="L2659">
            <v>400</v>
          </cell>
          <cell r="Q2659">
            <v>750</v>
          </cell>
        </row>
        <row r="2660">
          <cell r="G2660">
            <v>400</v>
          </cell>
          <cell r="I2660">
            <v>400</v>
          </cell>
          <cell r="L2660">
            <v>400</v>
          </cell>
          <cell r="Q2660">
            <v>750</v>
          </cell>
        </row>
        <row r="2661">
          <cell r="G2661">
            <v>400</v>
          </cell>
          <cell r="I2661">
            <v>400</v>
          </cell>
          <cell r="L2661">
            <v>400</v>
          </cell>
          <cell r="Q2661">
            <v>750</v>
          </cell>
        </row>
        <row r="2662">
          <cell r="G2662">
            <v>400</v>
          </cell>
          <cell r="I2662">
            <v>400</v>
          </cell>
          <cell r="L2662">
            <v>400</v>
          </cell>
          <cell r="Q2662">
            <v>750</v>
          </cell>
        </row>
        <row r="2663">
          <cell r="G2663">
            <v>400</v>
          </cell>
          <cell r="I2663">
            <v>400</v>
          </cell>
          <cell r="L2663">
            <v>400</v>
          </cell>
          <cell r="Q2663">
            <v>750</v>
          </cell>
        </row>
        <row r="2664">
          <cell r="G2664">
            <v>400</v>
          </cell>
          <cell r="I2664">
            <v>400</v>
          </cell>
          <cell r="L2664">
            <v>400</v>
          </cell>
          <cell r="Q2664">
            <v>750</v>
          </cell>
        </row>
        <row r="2665">
          <cell r="G2665">
            <v>400</v>
          </cell>
          <cell r="I2665">
            <v>0</v>
          </cell>
          <cell r="L2665">
            <v>400</v>
          </cell>
          <cell r="Q2665">
            <v>750</v>
          </cell>
        </row>
        <row r="2666">
          <cell r="G2666">
            <v>400</v>
          </cell>
          <cell r="I2666">
            <v>400</v>
          </cell>
          <cell r="L2666">
            <v>400</v>
          </cell>
          <cell r="Q2666">
            <v>750</v>
          </cell>
        </row>
        <row r="2667">
          <cell r="G2667">
            <v>400</v>
          </cell>
          <cell r="I2667">
            <v>400</v>
          </cell>
          <cell r="L2667">
            <v>400</v>
          </cell>
          <cell r="Q2667">
            <v>750</v>
          </cell>
        </row>
        <row r="2668">
          <cell r="G2668">
            <v>400</v>
          </cell>
          <cell r="I2668">
            <v>400</v>
          </cell>
          <cell r="L2668">
            <v>400</v>
          </cell>
          <cell r="Q2668">
            <v>750</v>
          </cell>
        </row>
        <row r="2669">
          <cell r="G2669">
            <v>400</v>
          </cell>
          <cell r="I2669">
            <v>400</v>
          </cell>
          <cell r="L2669">
            <v>400</v>
          </cell>
          <cell r="Q2669">
            <v>750</v>
          </cell>
        </row>
        <row r="2670">
          <cell r="G2670">
            <v>400</v>
          </cell>
          <cell r="I2670">
            <v>400</v>
          </cell>
          <cell r="L2670">
            <v>400</v>
          </cell>
          <cell r="Q2670">
            <v>750</v>
          </cell>
        </row>
        <row r="2671">
          <cell r="G2671">
            <v>400</v>
          </cell>
          <cell r="I2671">
            <v>400</v>
          </cell>
          <cell r="L2671">
            <v>400</v>
          </cell>
          <cell r="Q2671">
            <v>750</v>
          </cell>
        </row>
        <row r="2672">
          <cell r="G2672">
            <v>400</v>
          </cell>
          <cell r="I2672">
            <v>400</v>
          </cell>
          <cell r="L2672">
            <v>400</v>
          </cell>
          <cell r="Q2672">
            <v>750</v>
          </cell>
        </row>
        <row r="2673">
          <cell r="G2673">
            <v>400</v>
          </cell>
          <cell r="I2673">
            <v>400</v>
          </cell>
          <cell r="L2673">
            <v>400</v>
          </cell>
          <cell r="Q2673">
            <v>750</v>
          </cell>
        </row>
        <row r="2674">
          <cell r="G2674">
            <v>400</v>
          </cell>
          <cell r="I2674">
            <v>400</v>
          </cell>
          <cell r="L2674">
            <v>400</v>
          </cell>
          <cell r="Q2674">
            <v>750</v>
          </cell>
        </row>
        <row r="2675">
          <cell r="G2675">
            <v>400</v>
          </cell>
          <cell r="I2675">
            <v>400</v>
          </cell>
          <cell r="L2675">
            <v>400</v>
          </cell>
          <cell r="Q2675">
            <v>750</v>
          </cell>
        </row>
        <row r="2676">
          <cell r="G2676">
            <v>400</v>
          </cell>
          <cell r="I2676">
            <v>400</v>
          </cell>
          <cell r="L2676">
            <v>400</v>
          </cell>
          <cell r="Q2676">
            <v>750</v>
          </cell>
        </row>
        <row r="2677">
          <cell r="G2677">
            <v>400</v>
          </cell>
          <cell r="I2677">
            <v>400</v>
          </cell>
          <cell r="L2677">
            <v>400</v>
          </cell>
          <cell r="Q2677">
            <v>750</v>
          </cell>
        </row>
        <row r="2678">
          <cell r="G2678">
            <v>400</v>
          </cell>
          <cell r="I2678">
            <v>400</v>
          </cell>
          <cell r="L2678">
            <v>400</v>
          </cell>
          <cell r="Q2678">
            <v>750</v>
          </cell>
        </row>
        <row r="2679">
          <cell r="G2679">
            <v>400</v>
          </cell>
          <cell r="I2679">
            <v>400</v>
          </cell>
          <cell r="L2679">
            <v>400</v>
          </cell>
          <cell r="Q2679">
            <v>750</v>
          </cell>
        </row>
        <row r="2680">
          <cell r="G2680">
            <v>400</v>
          </cell>
          <cell r="I2680">
            <v>400</v>
          </cell>
          <cell r="L2680">
            <v>400</v>
          </cell>
          <cell r="Q2680">
            <v>750</v>
          </cell>
        </row>
        <row r="2681">
          <cell r="G2681">
            <v>400</v>
          </cell>
          <cell r="I2681">
            <v>400</v>
          </cell>
          <cell r="L2681">
            <v>400</v>
          </cell>
          <cell r="Q2681">
            <v>750</v>
          </cell>
        </row>
        <row r="2682">
          <cell r="G2682">
            <v>400</v>
          </cell>
          <cell r="I2682">
            <v>400</v>
          </cell>
          <cell r="L2682">
            <v>400</v>
          </cell>
          <cell r="Q2682">
            <v>750</v>
          </cell>
        </row>
        <row r="2683">
          <cell r="G2683">
            <v>400</v>
          </cell>
          <cell r="I2683">
            <v>400</v>
          </cell>
          <cell r="L2683">
            <v>400</v>
          </cell>
          <cell r="Q2683">
            <v>750</v>
          </cell>
        </row>
        <row r="2684">
          <cell r="G2684">
            <v>400</v>
          </cell>
          <cell r="I2684">
            <v>400</v>
          </cell>
          <cell r="L2684">
            <v>400</v>
          </cell>
          <cell r="Q2684">
            <v>750</v>
          </cell>
        </row>
        <row r="2685">
          <cell r="G2685">
            <v>400</v>
          </cell>
          <cell r="I2685">
            <v>400</v>
          </cell>
          <cell r="L2685">
            <v>400</v>
          </cell>
          <cell r="Q2685">
            <v>750</v>
          </cell>
        </row>
        <row r="2686">
          <cell r="G2686">
            <v>400</v>
          </cell>
          <cell r="I2686">
            <v>400</v>
          </cell>
          <cell r="L2686">
            <v>400</v>
          </cell>
          <cell r="Q2686">
            <v>750</v>
          </cell>
        </row>
        <row r="2687">
          <cell r="G2687">
            <v>400</v>
          </cell>
          <cell r="I2687">
            <v>400</v>
          </cell>
          <cell r="L2687">
            <v>400</v>
          </cell>
          <cell r="Q2687">
            <v>750</v>
          </cell>
        </row>
        <row r="2688">
          <cell r="G2688">
            <v>400</v>
          </cell>
          <cell r="I2688">
            <v>400</v>
          </cell>
          <cell r="L2688">
            <v>400</v>
          </cell>
          <cell r="Q2688">
            <v>750</v>
          </cell>
        </row>
        <row r="2689">
          <cell r="G2689">
            <v>400</v>
          </cell>
          <cell r="I2689">
            <v>400</v>
          </cell>
          <cell r="L2689">
            <v>400</v>
          </cell>
          <cell r="Q2689">
            <v>750</v>
          </cell>
        </row>
        <row r="2690">
          <cell r="G2690">
            <v>400</v>
          </cell>
          <cell r="I2690">
            <v>400</v>
          </cell>
          <cell r="L2690">
            <v>400</v>
          </cell>
          <cell r="Q2690">
            <v>750</v>
          </cell>
        </row>
        <row r="2691">
          <cell r="G2691">
            <v>400</v>
          </cell>
          <cell r="I2691">
            <v>400</v>
          </cell>
          <cell r="L2691">
            <v>227</v>
          </cell>
          <cell r="Q2691">
            <v>750</v>
          </cell>
        </row>
        <row r="2692">
          <cell r="G2692">
            <v>0</v>
          </cell>
          <cell r="I2692">
            <v>0</v>
          </cell>
          <cell r="L2692">
            <v>0</v>
          </cell>
          <cell r="Q2692">
            <v>750</v>
          </cell>
        </row>
        <row r="2693">
          <cell r="G2693">
            <v>0</v>
          </cell>
          <cell r="I2693">
            <v>0</v>
          </cell>
          <cell r="L2693">
            <v>0</v>
          </cell>
          <cell r="Q2693">
            <v>750</v>
          </cell>
        </row>
        <row r="2694">
          <cell r="G2694">
            <v>165.19999999999982</v>
          </cell>
          <cell r="I2694">
            <v>0</v>
          </cell>
          <cell r="L2694">
            <v>0</v>
          </cell>
          <cell r="Q2694">
            <v>750</v>
          </cell>
        </row>
        <row r="2695">
          <cell r="G2695">
            <v>0</v>
          </cell>
          <cell r="I2695">
            <v>0</v>
          </cell>
          <cell r="L2695">
            <v>0</v>
          </cell>
          <cell r="Q2695">
            <v>750</v>
          </cell>
        </row>
        <row r="2696">
          <cell r="G2696">
            <v>400</v>
          </cell>
          <cell r="I2696">
            <v>400</v>
          </cell>
          <cell r="L2696">
            <v>400</v>
          </cell>
          <cell r="Q2696">
            <v>750</v>
          </cell>
        </row>
        <row r="2697">
          <cell r="G2697">
            <v>400</v>
          </cell>
          <cell r="I2697">
            <v>400</v>
          </cell>
          <cell r="L2697">
            <v>400</v>
          </cell>
          <cell r="Q2697">
            <v>750</v>
          </cell>
        </row>
        <row r="2698">
          <cell r="G2698">
            <v>400</v>
          </cell>
          <cell r="I2698">
            <v>400</v>
          </cell>
          <cell r="L2698">
            <v>400</v>
          </cell>
          <cell r="Q2698">
            <v>750</v>
          </cell>
        </row>
        <row r="2699">
          <cell r="G2699">
            <v>400</v>
          </cell>
          <cell r="I2699">
            <v>400</v>
          </cell>
          <cell r="L2699">
            <v>400</v>
          </cell>
          <cell r="Q2699">
            <v>750</v>
          </cell>
        </row>
        <row r="2700">
          <cell r="G2700">
            <v>400</v>
          </cell>
          <cell r="I2700">
            <v>400</v>
          </cell>
          <cell r="L2700">
            <v>400</v>
          </cell>
          <cell r="Q2700">
            <v>750</v>
          </cell>
        </row>
        <row r="2701">
          <cell r="G2701">
            <v>400</v>
          </cell>
          <cell r="I2701">
            <v>400</v>
          </cell>
          <cell r="L2701">
            <v>400</v>
          </cell>
          <cell r="Q2701">
            <v>750</v>
          </cell>
        </row>
        <row r="2702">
          <cell r="G2702">
            <v>400</v>
          </cell>
          <cell r="I2702">
            <v>400</v>
          </cell>
          <cell r="L2702">
            <v>400</v>
          </cell>
          <cell r="Q2702">
            <v>750</v>
          </cell>
        </row>
        <row r="2703">
          <cell r="G2703">
            <v>400</v>
          </cell>
          <cell r="I2703">
            <v>400</v>
          </cell>
          <cell r="L2703">
            <v>400</v>
          </cell>
          <cell r="Q2703">
            <v>750</v>
          </cell>
        </row>
        <row r="2704">
          <cell r="G2704">
            <v>400</v>
          </cell>
          <cell r="I2704">
            <v>400</v>
          </cell>
          <cell r="L2704">
            <v>400</v>
          </cell>
          <cell r="Q2704">
            <v>750</v>
          </cell>
        </row>
        <row r="2705">
          <cell r="G2705">
            <v>400</v>
          </cell>
          <cell r="I2705">
            <v>400</v>
          </cell>
          <cell r="L2705">
            <v>400</v>
          </cell>
          <cell r="Q2705">
            <v>750</v>
          </cell>
        </row>
        <row r="2706">
          <cell r="G2706">
            <v>400</v>
          </cell>
          <cell r="I2706">
            <v>400</v>
          </cell>
          <cell r="L2706">
            <v>400</v>
          </cell>
          <cell r="Q2706">
            <v>750</v>
          </cell>
        </row>
        <row r="2707">
          <cell r="G2707">
            <v>400</v>
          </cell>
          <cell r="I2707">
            <v>400</v>
          </cell>
          <cell r="L2707">
            <v>400</v>
          </cell>
          <cell r="Q2707">
            <v>750</v>
          </cell>
        </row>
        <row r="2708">
          <cell r="G2708">
            <v>400</v>
          </cell>
          <cell r="I2708">
            <v>400</v>
          </cell>
          <cell r="L2708">
            <v>400</v>
          </cell>
          <cell r="Q2708">
            <v>750</v>
          </cell>
        </row>
        <row r="2709">
          <cell r="G2709">
            <v>400</v>
          </cell>
          <cell r="I2709">
            <v>400</v>
          </cell>
          <cell r="L2709">
            <v>400</v>
          </cell>
          <cell r="Q2709">
            <v>750</v>
          </cell>
        </row>
        <row r="2710">
          <cell r="G2710">
            <v>400</v>
          </cell>
          <cell r="I2710">
            <v>400</v>
          </cell>
          <cell r="L2710">
            <v>400</v>
          </cell>
          <cell r="Q2710">
            <v>750</v>
          </cell>
        </row>
        <row r="2711">
          <cell r="G2711">
            <v>400</v>
          </cell>
          <cell r="I2711">
            <v>0</v>
          </cell>
          <cell r="L2711">
            <v>400</v>
          </cell>
          <cell r="Q2711">
            <v>750</v>
          </cell>
        </row>
        <row r="2712">
          <cell r="G2712">
            <v>400</v>
          </cell>
          <cell r="I2712">
            <v>0</v>
          </cell>
          <cell r="L2712">
            <v>400</v>
          </cell>
          <cell r="Q2712">
            <v>750</v>
          </cell>
        </row>
        <row r="2713">
          <cell r="G2713">
            <v>400</v>
          </cell>
          <cell r="I2713">
            <v>0</v>
          </cell>
          <cell r="L2713">
            <v>400</v>
          </cell>
          <cell r="Q2713">
            <v>750</v>
          </cell>
        </row>
        <row r="2714">
          <cell r="G2714">
            <v>400</v>
          </cell>
          <cell r="I2714">
            <v>0</v>
          </cell>
          <cell r="L2714">
            <v>400</v>
          </cell>
          <cell r="Q2714">
            <v>750</v>
          </cell>
        </row>
        <row r="2715">
          <cell r="G2715">
            <v>400</v>
          </cell>
          <cell r="I2715">
            <v>400</v>
          </cell>
          <cell r="L2715">
            <v>400</v>
          </cell>
          <cell r="Q2715">
            <v>750</v>
          </cell>
        </row>
        <row r="2716">
          <cell r="G2716">
            <v>400</v>
          </cell>
          <cell r="I2716">
            <v>400</v>
          </cell>
          <cell r="L2716">
            <v>400</v>
          </cell>
          <cell r="Q2716">
            <v>750</v>
          </cell>
        </row>
        <row r="2717">
          <cell r="G2717">
            <v>400</v>
          </cell>
          <cell r="I2717">
            <v>400</v>
          </cell>
          <cell r="L2717">
            <v>400</v>
          </cell>
          <cell r="Q2717">
            <v>750</v>
          </cell>
        </row>
        <row r="2718">
          <cell r="G2718">
            <v>400</v>
          </cell>
          <cell r="I2718">
            <v>400</v>
          </cell>
          <cell r="L2718">
            <v>400</v>
          </cell>
          <cell r="Q2718">
            <v>750</v>
          </cell>
        </row>
        <row r="2719">
          <cell r="G2719">
            <v>400</v>
          </cell>
          <cell r="I2719">
            <v>400</v>
          </cell>
          <cell r="L2719">
            <v>400</v>
          </cell>
          <cell r="Q2719">
            <v>750</v>
          </cell>
        </row>
        <row r="2720">
          <cell r="G2720">
            <v>400</v>
          </cell>
          <cell r="I2720">
            <v>400</v>
          </cell>
          <cell r="L2720">
            <v>400</v>
          </cell>
          <cell r="Q2720">
            <v>750</v>
          </cell>
        </row>
        <row r="2721">
          <cell r="G2721">
            <v>400</v>
          </cell>
          <cell r="I2721">
            <v>0</v>
          </cell>
          <cell r="L2721">
            <v>400</v>
          </cell>
          <cell r="Q2721">
            <v>750</v>
          </cell>
        </row>
        <row r="2722">
          <cell r="G2722">
            <v>400</v>
          </cell>
          <cell r="I2722">
            <v>0</v>
          </cell>
          <cell r="L2722">
            <v>400</v>
          </cell>
          <cell r="Q2722">
            <v>750</v>
          </cell>
        </row>
        <row r="2723">
          <cell r="G2723">
            <v>400</v>
          </cell>
          <cell r="I2723">
            <v>0</v>
          </cell>
          <cell r="L2723">
            <v>400</v>
          </cell>
          <cell r="Q2723">
            <v>750</v>
          </cell>
        </row>
        <row r="2724">
          <cell r="G2724">
            <v>400</v>
          </cell>
          <cell r="I2724">
            <v>0</v>
          </cell>
          <cell r="L2724">
            <v>400</v>
          </cell>
          <cell r="Q2724">
            <v>750</v>
          </cell>
        </row>
        <row r="2725">
          <cell r="G2725">
            <v>400</v>
          </cell>
          <cell r="I2725">
            <v>0</v>
          </cell>
          <cell r="L2725">
            <v>400</v>
          </cell>
          <cell r="Q2725">
            <v>750</v>
          </cell>
        </row>
        <row r="2726">
          <cell r="G2726">
            <v>400</v>
          </cell>
          <cell r="I2726">
            <v>0</v>
          </cell>
          <cell r="L2726">
            <v>400</v>
          </cell>
          <cell r="Q2726">
            <v>750</v>
          </cell>
        </row>
        <row r="2727">
          <cell r="G2727">
            <v>400</v>
          </cell>
          <cell r="I2727">
            <v>0</v>
          </cell>
          <cell r="L2727">
            <v>400</v>
          </cell>
          <cell r="Q2727">
            <v>750</v>
          </cell>
        </row>
        <row r="2728">
          <cell r="G2728">
            <v>400</v>
          </cell>
          <cell r="I2728">
            <v>400</v>
          </cell>
          <cell r="L2728">
            <v>400</v>
          </cell>
          <cell r="Q2728">
            <v>750</v>
          </cell>
        </row>
        <row r="2729">
          <cell r="G2729">
            <v>400</v>
          </cell>
          <cell r="I2729">
            <v>400</v>
          </cell>
          <cell r="L2729">
            <v>400</v>
          </cell>
          <cell r="Q2729">
            <v>750</v>
          </cell>
        </row>
        <row r="2730">
          <cell r="G2730">
            <v>400</v>
          </cell>
          <cell r="I2730">
            <v>400</v>
          </cell>
          <cell r="L2730">
            <v>400</v>
          </cell>
          <cell r="Q2730">
            <v>750</v>
          </cell>
        </row>
        <row r="2731">
          <cell r="G2731">
            <v>400</v>
          </cell>
          <cell r="I2731">
            <v>400</v>
          </cell>
          <cell r="L2731">
            <v>400</v>
          </cell>
          <cell r="Q2731">
            <v>750</v>
          </cell>
        </row>
        <row r="2732">
          <cell r="G2732">
            <v>400</v>
          </cell>
          <cell r="I2732">
            <v>400</v>
          </cell>
          <cell r="L2732">
            <v>400</v>
          </cell>
          <cell r="Q2732">
            <v>750</v>
          </cell>
        </row>
        <row r="2733">
          <cell r="G2733">
            <v>227.10000000000036</v>
          </cell>
          <cell r="I2733">
            <v>0</v>
          </cell>
          <cell r="L2733">
            <v>0</v>
          </cell>
          <cell r="Q2733">
            <v>750</v>
          </cell>
        </row>
        <row r="2734">
          <cell r="G2734">
            <v>0</v>
          </cell>
          <cell r="I2734">
            <v>0</v>
          </cell>
          <cell r="L2734">
            <v>0</v>
          </cell>
          <cell r="Q2734">
            <v>750</v>
          </cell>
        </row>
        <row r="2735">
          <cell r="G2735">
            <v>0</v>
          </cell>
          <cell r="I2735">
            <v>0</v>
          </cell>
          <cell r="L2735">
            <v>0</v>
          </cell>
          <cell r="Q2735">
            <v>750</v>
          </cell>
        </row>
        <row r="2736">
          <cell r="G2736">
            <v>0</v>
          </cell>
          <cell r="I2736">
            <v>0</v>
          </cell>
          <cell r="L2736">
            <v>0</v>
          </cell>
          <cell r="Q2736">
            <v>750</v>
          </cell>
        </row>
        <row r="2737">
          <cell r="G2737">
            <v>0</v>
          </cell>
          <cell r="I2737">
            <v>0</v>
          </cell>
          <cell r="L2737">
            <v>0</v>
          </cell>
          <cell r="Q2737">
            <v>750</v>
          </cell>
        </row>
        <row r="2738">
          <cell r="G2738">
            <v>0</v>
          </cell>
          <cell r="I2738">
            <v>0</v>
          </cell>
          <cell r="L2738">
            <v>0</v>
          </cell>
          <cell r="Q2738">
            <v>750</v>
          </cell>
        </row>
        <row r="2739">
          <cell r="G2739">
            <v>0</v>
          </cell>
          <cell r="I2739">
            <v>0</v>
          </cell>
          <cell r="L2739">
            <v>0</v>
          </cell>
          <cell r="Q2739">
            <v>750</v>
          </cell>
        </row>
        <row r="2740">
          <cell r="G2740">
            <v>0</v>
          </cell>
          <cell r="I2740">
            <v>0</v>
          </cell>
          <cell r="L2740">
            <v>0</v>
          </cell>
          <cell r="Q2740">
            <v>750</v>
          </cell>
        </row>
        <row r="2741">
          <cell r="G2741">
            <v>0</v>
          </cell>
          <cell r="I2741">
            <v>0</v>
          </cell>
          <cell r="L2741">
            <v>0</v>
          </cell>
          <cell r="Q2741">
            <v>750</v>
          </cell>
        </row>
        <row r="2742">
          <cell r="G2742">
            <v>0</v>
          </cell>
          <cell r="I2742">
            <v>0</v>
          </cell>
          <cell r="L2742">
            <v>0</v>
          </cell>
          <cell r="Q2742">
            <v>750</v>
          </cell>
        </row>
        <row r="2743">
          <cell r="G2743">
            <v>0</v>
          </cell>
          <cell r="I2743">
            <v>0</v>
          </cell>
          <cell r="L2743">
            <v>0</v>
          </cell>
          <cell r="Q2743">
            <v>750</v>
          </cell>
        </row>
        <row r="2744">
          <cell r="G2744">
            <v>0</v>
          </cell>
          <cell r="I2744">
            <v>0</v>
          </cell>
          <cell r="L2744">
            <v>0</v>
          </cell>
          <cell r="Q2744">
            <v>750</v>
          </cell>
        </row>
        <row r="2745">
          <cell r="G2745">
            <v>400</v>
          </cell>
          <cell r="I2745">
            <v>0</v>
          </cell>
          <cell r="L2745">
            <v>0</v>
          </cell>
          <cell r="Q2745">
            <v>750</v>
          </cell>
        </row>
        <row r="2746">
          <cell r="G2746">
            <v>400</v>
          </cell>
          <cell r="I2746">
            <v>0</v>
          </cell>
          <cell r="L2746">
            <v>0</v>
          </cell>
          <cell r="Q2746">
            <v>750</v>
          </cell>
        </row>
        <row r="2747">
          <cell r="G2747">
            <v>400</v>
          </cell>
          <cell r="I2747">
            <v>0</v>
          </cell>
          <cell r="L2747">
            <v>0</v>
          </cell>
          <cell r="Q2747">
            <v>750</v>
          </cell>
        </row>
        <row r="2748">
          <cell r="G2748">
            <v>400</v>
          </cell>
          <cell r="I2748">
            <v>0</v>
          </cell>
          <cell r="L2748">
            <v>0</v>
          </cell>
          <cell r="Q2748">
            <v>750</v>
          </cell>
        </row>
        <row r="2749">
          <cell r="G2749">
            <v>400</v>
          </cell>
          <cell r="I2749">
            <v>0</v>
          </cell>
          <cell r="L2749">
            <v>0</v>
          </cell>
          <cell r="Q2749">
            <v>750</v>
          </cell>
        </row>
        <row r="2750">
          <cell r="G2750">
            <v>0</v>
          </cell>
          <cell r="I2750">
            <v>0</v>
          </cell>
          <cell r="L2750">
            <v>0</v>
          </cell>
          <cell r="Q2750">
            <v>750</v>
          </cell>
        </row>
        <row r="2751">
          <cell r="G2751">
            <v>0</v>
          </cell>
          <cell r="I2751">
            <v>0</v>
          </cell>
          <cell r="L2751">
            <v>0</v>
          </cell>
          <cell r="Q2751">
            <v>750</v>
          </cell>
        </row>
        <row r="2752">
          <cell r="G2752">
            <v>0</v>
          </cell>
          <cell r="I2752">
            <v>0</v>
          </cell>
          <cell r="L2752">
            <v>0</v>
          </cell>
          <cell r="Q2752">
            <v>750</v>
          </cell>
        </row>
        <row r="2753">
          <cell r="G2753">
            <v>0</v>
          </cell>
          <cell r="I2753">
            <v>0</v>
          </cell>
          <cell r="L2753">
            <v>0</v>
          </cell>
          <cell r="Q2753">
            <v>750</v>
          </cell>
        </row>
        <row r="2754">
          <cell r="G2754">
            <v>0</v>
          </cell>
          <cell r="I2754">
            <v>0</v>
          </cell>
          <cell r="L2754">
            <v>0</v>
          </cell>
          <cell r="Q2754">
            <v>750</v>
          </cell>
        </row>
        <row r="2755">
          <cell r="G2755">
            <v>0</v>
          </cell>
          <cell r="I2755">
            <v>0</v>
          </cell>
          <cell r="L2755">
            <v>0</v>
          </cell>
          <cell r="Q2755">
            <v>750</v>
          </cell>
        </row>
        <row r="2756">
          <cell r="G2756">
            <v>0</v>
          </cell>
          <cell r="I2756">
            <v>0</v>
          </cell>
          <cell r="L2756">
            <v>0</v>
          </cell>
          <cell r="Q2756">
            <v>750</v>
          </cell>
        </row>
        <row r="2757">
          <cell r="G2757">
            <v>0</v>
          </cell>
          <cell r="I2757">
            <v>0</v>
          </cell>
          <cell r="L2757">
            <v>0</v>
          </cell>
          <cell r="Q2757">
            <v>750</v>
          </cell>
        </row>
        <row r="2758">
          <cell r="G2758">
            <v>0</v>
          </cell>
          <cell r="I2758">
            <v>50.9</v>
          </cell>
          <cell r="L2758">
            <v>0</v>
          </cell>
          <cell r="Q2758">
            <v>750</v>
          </cell>
        </row>
        <row r="2759">
          <cell r="G2759">
            <v>0</v>
          </cell>
          <cell r="I2759">
            <v>0</v>
          </cell>
          <cell r="L2759">
            <v>0</v>
          </cell>
          <cell r="Q2759">
            <v>750</v>
          </cell>
        </row>
        <row r="2760">
          <cell r="G2760">
            <v>0</v>
          </cell>
          <cell r="I2760">
            <v>0</v>
          </cell>
          <cell r="L2760">
            <v>0</v>
          </cell>
          <cell r="Q2760">
            <v>750</v>
          </cell>
        </row>
        <row r="2761">
          <cell r="G2761">
            <v>0</v>
          </cell>
          <cell r="I2761">
            <v>0</v>
          </cell>
          <cell r="L2761">
            <v>0</v>
          </cell>
          <cell r="Q2761">
            <v>750</v>
          </cell>
        </row>
        <row r="2762">
          <cell r="G2762">
            <v>0</v>
          </cell>
          <cell r="I2762">
            <v>0</v>
          </cell>
          <cell r="L2762">
            <v>0</v>
          </cell>
          <cell r="Q2762">
            <v>750</v>
          </cell>
        </row>
        <row r="2763">
          <cell r="G2763">
            <v>0</v>
          </cell>
          <cell r="I2763">
            <v>0</v>
          </cell>
          <cell r="L2763">
            <v>0</v>
          </cell>
          <cell r="Q2763">
            <v>750</v>
          </cell>
        </row>
        <row r="2764">
          <cell r="G2764">
            <v>0</v>
          </cell>
          <cell r="I2764">
            <v>0</v>
          </cell>
          <cell r="L2764">
            <v>0</v>
          </cell>
          <cell r="Q2764">
            <v>750</v>
          </cell>
        </row>
        <row r="2765">
          <cell r="G2765">
            <v>0</v>
          </cell>
          <cell r="I2765">
            <v>0</v>
          </cell>
          <cell r="L2765">
            <v>0</v>
          </cell>
          <cell r="Q2765">
            <v>750</v>
          </cell>
        </row>
        <row r="2766">
          <cell r="G2766">
            <v>0</v>
          </cell>
          <cell r="I2766">
            <v>0</v>
          </cell>
          <cell r="L2766">
            <v>0</v>
          </cell>
          <cell r="Q2766">
            <v>750</v>
          </cell>
        </row>
        <row r="2767">
          <cell r="G2767">
            <v>0</v>
          </cell>
          <cell r="I2767">
            <v>0</v>
          </cell>
          <cell r="L2767">
            <v>0</v>
          </cell>
          <cell r="Q2767">
            <v>750</v>
          </cell>
        </row>
        <row r="2768">
          <cell r="G2768">
            <v>0</v>
          </cell>
          <cell r="I2768">
            <v>0</v>
          </cell>
          <cell r="L2768">
            <v>0</v>
          </cell>
          <cell r="Q2768">
            <v>750</v>
          </cell>
        </row>
        <row r="2769">
          <cell r="G2769">
            <v>0</v>
          </cell>
          <cell r="I2769">
            <v>0</v>
          </cell>
          <cell r="L2769">
            <v>0</v>
          </cell>
          <cell r="Q2769">
            <v>750</v>
          </cell>
        </row>
        <row r="2770">
          <cell r="G2770">
            <v>0</v>
          </cell>
          <cell r="I2770">
            <v>0</v>
          </cell>
          <cell r="L2770">
            <v>0</v>
          </cell>
          <cell r="Q2770">
            <v>750</v>
          </cell>
        </row>
        <row r="2771">
          <cell r="G2771">
            <v>0</v>
          </cell>
          <cell r="I2771">
            <v>0</v>
          </cell>
          <cell r="L2771">
            <v>0</v>
          </cell>
          <cell r="Q2771">
            <v>750</v>
          </cell>
        </row>
        <row r="2772">
          <cell r="G2772">
            <v>400</v>
          </cell>
          <cell r="I2772">
            <v>0</v>
          </cell>
          <cell r="L2772">
            <v>0</v>
          </cell>
          <cell r="Q2772">
            <v>750</v>
          </cell>
        </row>
        <row r="2773">
          <cell r="G2773">
            <v>400</v>
          </cell>
          <cell r="I2773">
            <v>0</v>
          </cell>
          <cell r="L2773">
            <v>0</v>
          </cell>
          <cell r="Q2773">
            <v>750</v>
          </cell>
        </row>
        <row r="2774">
          <cell r="G2774">
            <v>400</v>
          </cell>
          <cell r="I2774">
            <v>0</v>
          </cell>
          <cell r="L2774">
            <v>0</v>
          </cell>
          <cell r="Q2774">
            <v>750</v>
          </cell>
        </row>
        <row r="2775">
          <cell r="G2775">
            <v>400</v>
          </cell>
          <cell r="I2775">
            <v>0</v>
          </cell>
          <cell r="L2775">
            <v>0</v>
          </cell>
          <cell r="Q2775">
            <v>750</v>
          </cell>
        </row>
        <row r="2776">
          <cell r="G2776">
            <v>400</v>
          </cell>
          <cell r="I2776">
            <v>0</v>
          </cell>
          <cell r="L2776">
            <v>0</v>
          </cell>
          <cell r="Q2776">
            <v>750</v>
          </cell>
        </row>
        <row r="2777">
          <cell r="G2777">
            <v>400</v>
          </cell>
          <cell r="I2777">
            <v>0</v>
          </cell>
          <cell r="L2777">
            <v>0</v>
          </cell>
          <cell r="Q2777">
            <v>750</v>
          </cell>
        </row>
        <row r="2778">
          <cell r="G2778">
            <v>400</v>
          </cell>
          <cell r="I2778">
            <v>0</v>
          </cell>
          <cell r="L2778">
            <v>0</v>
          </cell>
          <cell r="Q2778">
            <v>750</v>
          </cell>
        </row>
        <row r="2779">
          <cell r="G2779">
            <v>400</v>
          </cell>
          <cell r="I2779">
            <v>55</v>
          </cell>
          <cell r="L2779">
            <v>0</v>
          </cell>
          <cell r="Q2779">
            <v>750</v>
          </cell>
        </row>
        <row r="2780">
          <cell r="G2780">
            <v>400</v>
          </cell>
          <cell r="I2780">
            <v>0</v>
          </cell>
          <cell r="L2780">
            <v>0</v>
          </cell>
          <cell r="Q2780">
            <v>750</v>
          </cell>
        </row>
        <row r="2781">
          <cell r="G2781">
            <v>400</v>
          </cell>
          <cell r="I2781">
            <v>0</v>
          </cell>
          <cell r="L2781">
            <v>0</v>
          </cell>
          <cell r="Q2781">
            <v>750</v>
          </cell>
        </row>
        <row r="2782">
          <cell r="G2782">
            <v>400</v>
          </cell>
          <cell r="I2782">
            <v>0</v>
          </cell>
          <cell r="L2782">
            <v>0</v>
          </cell>
          <cell r="Q2782">
            <v>750</v>
          </cell>
        </row>
        <row r="2783">
          <cell r="G2783">
            <v>400</v>
          </cell>
          <cell r="I2783">
            <v>0</v>
          </cell>
          <cell r="L2783">
            <v>0</v>
          </cell>
          <cell r="Q2783">
            <v>750</v>
          </cell>
        </row>
        <row r="2784">
          <cell r="G2784">
            <v>400</v>
          </cell>
          <cell r="I2784">
            <v>0</v>
          </cell>
          <cell r="L2784">
            <v>0</v>
          </cell>
          <cell r="Q2784">
            <v>750</v>
          </cell>
        </row>
        <row r="2785">
          <cell r="G2785">
            <v>400</v>
          </cell>
          <cell r="I2785">
            <v>0</v>
          </cell>
          <cell r="L2785">
            <v>0</v>
          </cell>
          <cell r="Q2785">
            <v>750</v>
          </cell>
        </row>
        <row r="2786">
          <cell r="G2786">
            <v>400</v>
          </cell>
          <cell r="I2786">
            <v>0</v>
          </cell>
          <cell r="L2786">
            <v>0</v>
          </cell>
          <cell r="Q2786">
            <v>750</v>
          </cell>
        </row>
        <row r="2787">
          <cell r="G2787">
            <v>0</v>
          </cell>
          <cell r="I2787">
            <v>0</v>
          </cell>
          <cell r="L2787">
            <v>0</v>
          </cell>
          <cell r="Q2787">
            <v>750</v>
          </cell>
        </row>
        <row r="2788">
          <cell r="G2788">
            <v>0</v>
          </cell>
          <cell r="I2788">
            <v>0</v>
          </cell>
          <cell r="L2788">
            <v>0</v>
          </cell>
          <cell r="Q2788">
            <v>750</v>
          </cell>
        </row>
        <row r="2789">
          <cell r="G2789">
            <v>0</v>
          </cell>
          <cell r="I2789">
            <v>0</v>
          </cell>
          <cell r="L2789">
            <v>0</v>
          </cell>
          <cell r="Q2789">
            <v>750</v>
          </cell>
        </row>
        <row r="2790">
          <cell r="G2790">
            <v>0</v>
          </cell>
          <cell r="I2790">
            <v>0</v>
          </cell>
          <cell r="L2790">
            <v>0</v>
          </cell>
          <cell r="Q2790">
            <v>750</v>
          </cell>
        </row>
        <row r="2791">
          <cell r="G2791">
            <v>0</v>
          </cell>
          <cell r="I2791">
            <v>0</v>
          </cell>
          <cell r="L2791">
            <v>0</v>
          </cell>
          <cell r="Q2791">
            <v>750</v>
          </cell>
        </row>
        <row r="2792">
          <cell r="G2792">
            <v>0</v>
          </cell>
          <cell r="I2792">
            <v>0</v>
          </cell>
          <cell r="L2792">
            <v>0</v>
          </cell>
          <cell r="Q2792">
            <v>750</v>
          </cell>
        </row>
        <row r="2793">
          <cell r="G2793">
            <v>0</v>
          </cell>
          <cell r="I2793">
            <v>0</v>
          </cell>
          <cell r="L2793">
            <v>0</v>
          </cell>
          <cell r="Q2793">
            <v>750</v>
          </cell>
        </row>
        <row r="2794">
          <cell r="G2794">
            <v>0</v>
          </cell>
          <cell r="I2794">
            <v>0</v>
          </cell>
          <cell r="L2794">
            <v>0</v>
          </cell>
          <cell r="Q2794">
            <v>750</v>
          </cell>
        </row>
        <row r="2795">
          <cell r="G2795">
            <v>0</v>
          </cell>
          <cell r="I2795">
            <v>0</v>
          </cell>
          <cell r="L2795">
            <v>0</v>
          </cell>
          <cell r="Q2795">
            <v>750</v>
          </cell>
        </row>
        <row r="2796">
          <cell r="G2796">
            <v>0</v>
          </cell>
          <cell r="I2796">
            <v>0</v>
          </cell>
          <cell r="L2796">
            <v>0</v>
          </cell>
          <cell r="Q2796">
            <v>750</v>
          </cell>
        </row>
        <row r="2797">
          <cell r="G2797">
            <v>0</v>
          </cell>
          <cell r="I2797">
            <v>0</v>
          </cell>
          <cell r="L2797">
            <v>0</v>
          </cell>
          <cell r="Q2797">
            <v>750</v>
          </cell>
        </row>
        <row r="2798">
          <cell r="G2798">
            <v>0</v>
          </cell>
          <cell r="I2798">
            <v>0</v>
          </cell>
          <cell r="L2798">
            <v>0</v>
          </cell>
          <cell r="Q2798">
            <v>750</v>
          </cell>
        </row>
        <row r="2799">
          <cell r="G2799">
            <v>0</v>
          </cell>
          <cell r="I2799">
            <v>0</v>
          </cell>
          <cell r="L2799">
            <v>0</v>
          </cell>
          <cell r="Q2799">
            <v>750</v>
          </cell>
        </row>
        <row r="2800">
          <cell r="G2800">
            <v>0</v>
          </cell>
          <cell r="I2800">
            <v>0</v>
          </cell>
          <cell r="L2800">
            <v>0</v>
          </cell>
          <cell r="Q2800">
            <v>750</v>
          </cell>
        </row>
        <row r="2801">
          <cell r="G2801">
            <v>0</v>
          </cell>
          <cell r="I2801">
            <v>0</v>
          </cell>
          <cell r="L2801">
            <v>0</v>
          </cell>
          <cell r="Q2801">
            <v>750</v>
          </cell>
        </row>
        <row r="2802">
          <cell r="G2802">
            <v>0</v>
          </cell>
          <cell r="I2802">
            <v>0</v>
          </cell>
          <cell r="L2802">
            <v>0</v>
          </cell>
          <cell r="Q2802">
            <v>0</v>
          </cell>
        </row>
        <row r="2803">
          <cell r="G2803">
            <v>0</v>
          </cell>
          <cell r="I2803">
            <v>0</v>
          </cell>
          <cell r="L2803">
            <v>0</v>
          </cell>
          <cell r="Q2803">
            <v>0</v>
          </cell>
        </row>
        <row r="2804">
          <cell r="G2804">
            <v>0</v>
          </cell>
          <cell r="I2804">
            <v>0</v>
          </cell>
          <cell r="L2804">
            <v>0</v>
          </cell>
          <cell r="Q2804">
            <v>0</v>
          </cell>
        </row>
        <row r="2805">
          <cell r="G2805">
            <v>0</v>
          </cell>
          <cell r="I2805">
            <v>0</v>
          </cell>
          <cell r="L2805">
            <v>0</v>
          </cell>
          <cell r="Q2805">
            <v>0</v>
          </cell>
        </row>
        <row r="2806">
          <cell r="G2806">
            <v>0</v>
          </cell>
          <cell r="I2806">
            <v>0</v>
          </cell>
          <cell r="L2806">
            <v>0</v>
          </cell>
          <cell r="Q2806">
            <v>0</v>
          </cell>
        </row>
        <row r="2807">
          <cell r="G2807">
            <v>0</v>
          </cell>
          <cell r="I2807">
            <v>0</v>
          </cell>
          <cell r="L2807">
            <v>0</v>
          </cell>
          <cell r="Q2807">
            <v>0</v>
          </cell>
        </row>
        <row r="2808">
          <cell r="G2808">
            <v>0</v>
          </cell>
          <cell r="I2808">
            <v>0</v>
          </cell>
          <cell r="L2808">
            <v>0</v>
          </cell>
          <cell r="Q2808">
            <v>0</v>
          </cell>
        </row>
        <row r="2809">
          <cell r="G2809">
            <v>0</v>
          </cell>
          <cell r="I2809">
            <v>0</v>
          </cell>
          <cell r="L2809">
            <v>0</v>
          </cell>
          <cell r="Q2809">
            <v>0</v>
          </cell>
        </row>
        <row r="2810">
          <cell r="G2810">
            <v>0</v>
          </cell>
          <cell r="I2810">
            <v>0</v>
          </cell>
          <cell r="L2810">
            <v>0</v>
          </cell>
          <cell r="Q2810">
            <v>0</v>
          </cell>
        </row>
        <row r="2811">
          <cell r="G2811">
            <v>0</v>
          </cell>
          <cell r="I2811">
            <v>0</v>
          </cell>
          <cell r="L2811">
            <v>0</v>
          </cell>
          <cell r="Q2811">
            <v>0</v>
          </cell>
        </row>
        <row r="2812">
          <cell r="G2812">
            <v>0</v>
          </cell>
          <cell r="I2812">
            <v>0</v>
          </cell>
          <cell r="L2812">
            <v>0</v>
          </cell>
          <cell r="Q2812">
            <v>0</v>
          </cell>
        </row>
        <row r="2813">
          <cell r="G2813">
            <v>0</v>
          </cell>
          <cell r="I2813">
            <v>0</v>
          </cell>
          <cell r="L2813">
            <v>0</v>
          </cell>
          <cell r="Q2813">
            <v>0</v>
          </cell>
        </row>
        <row r="2814">
          <cell r="G2814">
            <v>0</v>
          </cell>
          <cell r="I2814">
            <v>0</v>
          </cell>
          <cell r="L2814">
            <v>0</v>
          </cell>
          <cell r="Q2814">
            <v>0</v>
          </cell>
        </row>
        <row r="2815">
          <cell r="G2815">
            <v>0</v>
          </cell>
          <cell r="I2815">
            <v>0</v>
          </cell>
          <cell r="L2815">
            <v>0</v>
          </cell>
          <cell r="Q2815">
            <v>0</v>
          </cell>
        </row>
        <row r="2816">
          <cell r="G2816">
            <v>0</v>
          </cell>
          <cell r="I2816">
            <v>0</v>
          </cell>
          <cell r="L2816">
            <v>0</v>
          </cell>
          <cell r="Q2816">
            <v>0</v>
          </cell>
        </row>
        <row r="2817">
          <cell r="G2817">
            <v>0</v>
          </cell>
          <cell r="I2817">
            <v>0</v>
          </cell>
          <cell r="L2817">
            <v>0</v>
          </cell>
          <cell r="Q2817">
            <v>0</v>
          </cell>
        </row>
        <row r="2818">
          <cell r="G2818">
            <v>0</v>
          </cell>
          <cell r="I2818">
            <v>0</v>
          </cell>
          <cell r="L2818">
            <v>0</v>
          </cell>
          <cell r="Q2818">
            <v>0</v>
          </cell>
        </row>
        <row r="2819">
          <cell r="G2819">
            <v>0</v>
          </cell>
          <cell r="I2819">
            <v>0</v>
          </cell>
          <cell r="L2819">
            <v>0</v>
          </cell>
          <cell r="Q2819">
            <v>0</v>
          </cell>
        </row>
        <row r="2820">
          <cell r="G2820">
            <v>0</v>
          </cell>
          <cell r="I2820">
            <v>0</v>
          </cell>
          <cell r="L2820">
            <v>0</v>
          </cell>
          <cell r="Q2820">
            <v>0</v>
          </cell>
        </row>
        <row r="2821">
          <cell r="G2821">
            <v>0</v>
          </cell>
          <cell r="I2821">
            <v>0</v>
          </cell>
          <cell r="L2821">
            <v>0</v>
          </cell>
          <cell r="Q2821">
            <v>0</v>
          </cell>
        </row>
        <row r="2822">
          <cell r="G2822">
            <v>0</v>
          </cell>
          <cell r="I2822">
            <v>0</v>
          </cell>
          <cell r="L2822">
            <v>0</v>
          </cell>
          <cell r="Q2822">
            <v>0</v>
          </cell>
        </row>
        <row r="2823">
          <cell r="G2823">
            <v>0</v>
          </cell>
          <cell r="I2823">
            <v>0</v>
          </cell>
          <cell r="L2823">
            <v>0</v>
          </cell>
          <cell r="Q2823">
            <v>0</v>
          </cell>
        </row>
        <row r="2824">
          <cell r="G2824">
            <v>0</v>
          </cell>
          <cell r="I2824">
            <v>0</v>
          </cell>
          <cell r="L2824">
            <v>0</v>
          </cell>
          <cell r="Q2824">
            <v>0</v>
          </cell>
        </row>
        <row r="2825">
          <cell r="G2825">
            <v>0</v>
          </cell>
          <cell r="I2825">
            <v>0</v>
          </cell>
          <cell r="L2825">
            <v>0</v>
          </cell>
          <cell r="Q2825">
            <v>0</v>
          </cell>
        </row>
        <row r="2826">
          <cell r="G2826">
            <v>0</v>
          </cell>
          <cell r="I2826">
            <v>0</v>
          </cell>
          <cell r="L2826">
            <v>0</v>
          </cell>
          <cell r="Q2826">
            <v>0</v>
          </cell>
        </row>
        <row r="2827">
          <cell r="G2827">
            <v>0</v>
          </cell>
          <cell r="I2827">
            <v>0</v>
          </cell>
          <cell r="L2827">
            <v>0</v>
          </cell>
          <cell r="Q2827">
            <v>0</v>
          </cell>
        </row>
        <row r="2828">
          <cell r="G2828">
            <v>0</v>
          </cell>
          <cell r="I2828">
            <v>0</v>
          </cell>
          <cell r="L2828">
            <v>0</v>
          </cell>
          <cell r="Q2828">
            <v>0</v>
          </cell>
        </row>
        <row r="2829">
          <cell r="G2829">
            <v>0</v>
          </cell>
          <cell r="I2829">
            <v>0</v>
          </cell>
          <cell r="L2829">
            <v>0</v>
          </cell>
          <cell r="Q2829">
            <v>0</v>
          </cell>
        </row>
        <row r="2830">
          <cell r="G2830">
            <v>0</v>
          </cell>
          <cell r="I2830">
            <v>0</v>
          </cell>
          <cell r="L2830">
            <v>0</v>
          </cell>
          <cell r="Q2830">
            <v>0</v>
          </cell>
        </row>
        <row r="2831">
          <cell r="G2831">
            <v>0</v>
          </cell>
          <cell r="I2831">
            <v>0</v>
          </cell>
          <cell r="L2831">
            <v>0</v>
          </cell>
          <cell r="Q2831">
            <v>0</v>
          </cell>
        </row>
        <row r="2832">
          <cell r="G2832">
            <v>0</v>
          </cell>
          <cell r="I2832">
            <v>0</v>
          </cell>
          <cell r="L2832">
            <v>0</v>
          </cell>
          <cell r="Q2832">
            <v>0</v>
          </cell>
        </row>
        <row r="2833">
          <cell r="G2833">
            <v>0</v>
          </cell>
          <cell r="I2833">
            <v>0</v>
          </cell>
          <cell r="L2833">
            <v>0</v>
          </cell>
          <cell r="Q2833">
            <v>0</v>
          </cell>
        </row>
        <row r="2834">
          <cell r="G2834">
            <v>0</v>
          </cell>
          <cell r="I2834">
            <v>0</v>
          </cell>
          <cell r="L2834">
            <v>0</v>
          </cell>
          <cell r="Q2834">
            <v>0</v>
          </cell>
        </row>
        <row r="2835">
          <cell r="G2835">
            <v>0</v>
          </cell>
          <cell r="I2835">
            <v>0</v>
          </cell>
          <cell r="L2835">
            <v>0</v>
          </cell>
          <cell r="Q2835">
            <v>0</v>
          </cell>
        </row>
        <row r="2836">
          <cell r="G2836">
            <v>0</v>
          </cell>
          <cell r="I2836">
            <v>0</v>
          </cell>
          <cell r="L2836">
            <v>0</v>
          </cell>
          <cell r="Q2836">
            <v>0</v>
          </cell>
        </row>
        <row r="2837">
          <cell r="G2837">
            <v>0</v>
          </cell>
          <cell r="I2837">
            <v>0</v>
          </cell>
          <cell r="L2837">
            <v>0</v>
          </cell>
          <cell r="Q2837">
            <v>0</v>
          </cell>
        </row>
        <row r="2838">
          <cell r="G2838">
            <v>0</v>
          </cell>
          <cell r="I2838">
            <v>0</v>
          </cell>
          <cell r="L2838">
            <v>0</v>
          </cell>
          <cell r="Q2838">
            <v>0</v>
          </cell>
        </row>
        <row r="2839">
          <cell r="G2839">
            <v>0</v>
          </cell>
          <cell r="I2839">
            <v>0</v>
          </cell>
          <cell r="L2839">
            <v>0</v>
          </cell>
          <cell r="Q2839">
            <v>0</v>
          </cell>
        </row>
        <row r="2840">
          <cell r="G2840">
            <v>0</v>
          </cell>
          <cell r="I2840">
            <v>0</v>
          </cell>
          <cell r="L2840">
            <v>0</v>
          </cell>
          <cell r="Q2840">
            <v>0</v>
          </cell>
        </row>
        <row r="2841">
          <cell r="G2841">
            <v>0</v>
          </cell>
          <cell r="I2841">
            <v>0</v>
          </cell>
          <cell r="L2841">
            <v>0</v>
          </cell>
          <cell r="Q2841">
            <v>0</v>
          </cell>
        </row>
        <row r="2842">
          <cell r="G2842">
            <v>0</v>
          </cell>
          <cell r="I2842">
            <v>0</v>
          </cell>
          <cell r="L2842">
            <v>0</v>
          </cell>
          <cell r="Q2842">
            <v>0</v>
          </cell>
        </row>
        <row r="2843">
          <cell r="G2843">
            <v>0</v>
          </cell>
          <cell r="I2843">
            <v>0</v>
          </cell>
          <cell r="L2843">
            <v>0</v>
          </cell>
          <cell r="Q2843">
            <v>0</v>
          </cell>
        </row>
        <row r="2844">
          <cell r="G2844">
            <v>0</v>
          </cell>
          <cell r="I2844">
            <v>0</v>
          </cell>
          <cell r="L2844">
            <v>0</v>
          </cell>
          <cell r="Q2844">
            <v>0</v>
          </cell>
        </row>
        <row r="2845">
          <cell r="G2845">
            <v>0</v>
          </cell>
          <cell r="I2845">
            <v>0</v>
          </cell>
          <cell r="L2845">
            <v>0</v>
          </cell>
          <cell r="Q2845">
            <v>0</v>
          </cell>
        </row>
        <row r="2846">
          <cell r="G2846">
            <v>0</v>
          </cell>
          <cell r="I2846">
            <v>0</v>
          </cell>
          <cell r="L2846">
            <v>0</v>
          </cell>
          <cell r="Q2846">
            <v>0</v>
          </cell>
        </row>
        <row r="2847">
          <cell r="G2847">
            <v>0</v>
          </cell>
          <cell r="I2847">
            <v>0</v>
          </cell>
          <cell r="L2847">
            <v>0</v>
          </cell>
          <cell r="Q2847">
            <v>0</v>
          </cell>
        </row>
        <row r="2848">
          <cell r="G2848">
            <v>0</v>
          </cell>
          <cell r="I2848">
            <v>0</v>
          </cell>
          <cell r="L2848">
            <v>0</v>
          </cell>
          <cell r="Q2848">
            <v>0</v>
          </cell>
        </row>
        <row r="2849">
          <cell r="G2849">
            <v>0</v>
          </cell>
          <cell r="I2849">
            <v>0</v>
          </cell>
          <cell r="L2849">
            <v>0</v>
          </cell>
          <cell r="Q2849">
            <v>0</v>
          </cell>
        </row>
        <row r="2850">
          <cell r="G2850">
            <v>0</v>
          </cell>
          <cell r="I2850">
            <v>0</v>
          </cell>
          <cell r="L2850">
            <v>0</v>
          </cell>
          <cell r="Q2850">
            <v>0</v>
          </cell>
        </row>
        <row r="2851">
          <cell r="G2851">
            <v>0</v>
          </cell>
          <cell r="I2851">
            <v>0</v>
          </cell>
          <cell r="L2851">
            <v>0</v>
          </cell>
          <cell r="Q2851">
            <v>0</v>
          </cell>
        </row>
        <row r="2852">
          <cell r="G2852">
            <v>0</v>
          </cell>
          <cell r="I2852">
            <v>0</v>
          </cell>
          <cell r="L2852">
            <v>0</v>
          </cell>
          <cell r="Q2852">
            <v>0</v>
          </cell>
        </row>
        <row r="2853">
          <cell r="G2853">
            <v>0</v>
          </cell>
          <cell r="I2853">
            <v>0</v>
          </cell>
          <cell r="L2853">
            <v>0</v>
          </cell>
          <cell r="Q2853">
            <v>0</v>
          </cell>
        </row>
        <row r="2854">
          <cell r="G2854">
            <v>0</v>
          </cell>
          <cell r="I2854">
            <v>0</v>
          </cell>
          <cell r="L2854">
            <v>0</v>
          </cell>
          <cell r="Q2854">
            <v>0</v>
          </cell>
        </row>
        <row r="2855">
          <cell r="G2855">
            <v>0</v>
          </cell>
          <cell r="I2855">
            <v>0</v>
          </cell>
          <cell r="L2855">
            <v>0</v>
          </cell>
          <cell r="Q2855">
            <v>0</v>
          </cell>
        </row>
        <row r="2856">
          <cell r="G2856">
            <v>0</v>
          </cell>
          <cell r="I2856">
            <v>0</v>
          </cell>
          <cell r="L2856">
            <v>0</v>
          </cell>
          <cell r="Q2856">
            <v>0</v>
          </cell>
        </row>
        <row r="2857">
          <cell r="G2857">
            <v>0</v>
          </cell>
          <cell r="I2857">
            <v>0</v>
          </cell>
          <cell r="L2857">
            <v>0</v>
          </cell>
          <cell r="Q2857">
            <v>0</v>
          </cell>
        </row>
        <row r="2858">
          <cell r="G2858">
            <v>0</v>
          </cell>
          <cell r="I2858">
            <v>0</v>
          </cell>
          <cell r="L2858">
            <v>0</v>
          </cell>
          <cell r="Q2858">
            <v>0</v>
          </cell>
        </row>
        <row r="2859">
          <cell r="G2859">
            <v>0</v>
          </cell>
          <cell r="I2859">
            <v>0</v>
          </cell>
          <cell r="L2859">
            <v>0</v>
          </cell>
          <cell r="Q2859">
            <v>0</v>
          </cell>
        </row>
        <row r="2860">
          <cell r="G2860">
            <v>0</v>
          </cell>
          <cell r="I2860">
            <v>0</v>
          </cell>
          <cell r="L2860">
            <v>0</v>
          </cell>
          <cell r="Q2860">
            <v>0</v>
          </cell>
        </row>
        <row r="2861">
          <cell r="G2861">
            <v>0</v>
          </cell>
          <cell r="I2861">
            <v>0</v>
          </cell>
          <cell r="L2861">
            <v>0</v>
          </cell>
          <cell r="Q2861">
            <v>0</v>
          </cell>
        </row>
        <row r="2862">
          <cell r="G2862">
            <v>0</v>
          </cell>
          <cell r="I2862">
            <v>0</v>
          </cell>
          <cell r="L2862">
            <v>0</v>
          </cell>
          <cell r="Q2862">
            <v>0</v>
          </cell>
        </row>
        <row r="2863">
          <cell r="G2863">
            <v>0</v>
          </cell>
          <cell r="I2863">
            <v>0</v>
          </cell>
          <cell r="L2863">
            <v>0</v>
          </cell>
          <cell r="Q2863">
            <v>0</v>
          </cell>
        </row>
        <row r="2864">
          <cell r="G2864">
            <v>0</v>
          </cell>
          <cell r="I2864">
            <v>0</v>
          </cell>
          <cell r="L2864">
            <v>0</v>
          </cell>
          <cell r="Q2864">
            <v>0</v>
          </cell>
        </row>
        <row r="2865">
          <cell r="G2865">
            <v>0</v>
          </cell>
          <cell r="I2865">
            <v>0</v>
          </cell>
          <cell r="L2865">
            <v>0</v>
          </cell>
          <cell r="Q2865">
            <v>0</v>
          </cell>
        </row>
        <row r="2866">
          <cell r="G2866">
            <v>0</v>
          </cell>
          <cell r="I2866">
            <v>0</v>
          </cell>
          <cell r="L2866">
            <v>0</v>
          </cell>
          <cell r="Q2866">
            <v>0</v>
          </cell>
        </row>
        <row r="2867">
          <cell r="G2867">
            <v>0</v>
          </cell>
          <cell r="I2867">
            <v>0</v>
          </cell>
          <cell r="L2867">
            <v>0</v>
          </cell>
          <cell r="Q2867">
            <v>0</v>
          </cell>
        </row>
        <row r="2868">
          <cell r="G2868">
            <v>0</v>
          </cell>
          <cell r="I2868">
            <v>0</v>
          </cell>
          <cell r="L2868">
            <v>0</v>
          </cell>
          <cell r="Q2868">
            <v>0</v>
          </cell>
        </row>
        <row r="2869">
          <cell r="G2869">
            <v>0</v>
          </cell>
          <cell r="I2869">
            <v>0</v>
          </cell>
          <cell r="L2869">
            <v>0</v>
          </cell>
          <cell r="Q2869">
            <v>0</v>
          </cell>
        </row>
        <row r="2870">
          <cell r="G2870">
            <v>0</v>
          </cell>
          <cell r="I2870">
            <v>0</v>
          </cell>
          <cell r="L2870">
            <v>0</v>
          </cell>
          <cell r="Q2870">
            <v>0</v>
          </cell>
        </row>
        <row r="2871">
          <cell r="G2871">
            <v>0</v>
          </cell>
          <cell r="I2871">
            <v>0</v>
          </cell>
          <cell r="L2871">
            <v>0</v>
          </cell>
          <cell r="Q2871">
            <v>750</v>
          </cell>
        </row>
        <row r="2872">
          <cell r="G2872">
            <v>0</v>
          </cell>
          <cell r="I2872">
            <v>0</v>
          </cell>
          <cell r="L2872">
            <v>0</v>
          </cell>
          <cell r="Q2872">
            <v>750</v>
          </cell>
        </row>
        <row r="2873">
          <cell r="G2873">
            <v>0</v>
          </cell>
          <cell r="I2873">
            <v>0</v>
          </cell>
          <cell r="L2873">
            <v>0</v>
          </cell>
          <cell r="Q2873">
            <v>750</v>
          </cell>
        </row>
        <row r="2874">
          <cell r="G2874">
            <v>0</v>
          </cell>
          <cell r="I2874">
            <v>0</v>
          </cell>
          <cell r="L2874">
            <v>0</v>
          </cell>
          <cell r="Q2874">
            <v>750</v>
          </cell>
        </row>
        <row r="2875">
          <cell r="G2875">
            <v>0</v>
          </cell>
          <cell r="I2875">
            <v>0</v>
          </cell>
          <cell r="L2875">
            <v>0</v>
          </cell>
          <cell r="Q2875">
            <v>750</v>
          </cell>
        </row>
        <row r="2876">
          <cell r="G2876">
            <v>0</v>
          </cell>
          <cell r="I2876">
            <v>0</v>
          </cell>
          <cell r="L2876">
            <v>0</v>
          </cell>
          <cell r="Q2876">
            <v>750</v>
          </cell>
        </row>
        <row r="2877">
          <cell r="G2877">
            <v>0</v>
          </cell>
          <cell r="I2877">
            <v>0</v>
          </cell>
          <cell r="L2877">
            <v>0</v>
          </cell>
          <cell r="Q2877">
            <v>750</v>
          </cell>
        </row>
        <row r="2878">
          <cell r="G2878">
            <v>0</v>
          </cell>
          <cell r="I2878">
            <v>0</v>
          </cell>
          <cell r="L2878">
            <v>0</v>
          </cell>
          <cell r="Q2878">
            <v>750</v>
          </cell>
        </row>
        <row r="2879">
          <cell r="G2879">
            <v>0</v>
          </cell>
          <cell r="I2879">
            <v>0</v>
          </cell>
          <cell r="L2879">
            <v>0</v>
          </cell>
          <cell r="Q2879">
            <v>750</v>
          </cell>
        </row>
        <row r="2880">
          <cell r="G2880">
            <v>0</v>
          </cell>
          <cell r="I2880">
            <v>0</v>
          </cell>
          <cell r="L2880">
            <v>0</v>
          </cell>
          <cell r="Q2880">
            <v>750</v>
          </cell>
        </row>
        <row r="2881">
          <cell r="G2881">
            <v>0</v>
          </cell>
          <cell r="I2881">
            <v>0</v>
          </cell>
          <cell r="L2881">
            <v>0</v>
          </cell>
          <cell r="Q2881">
            <v>750</v>
          </cell>
        </row>
        <row r="2882">
          <cell r="G2882">
            <v>0</v>
          </cell>
          <cell r="I2882">
            <v>0</v>
          </cell>
          <cell r="L2882">
            <v>0</v>
          </cell>
          <cell r="Q2882">
            <v>750</v>
          </cell>
        </row>
        <row r="2883">
          <cell r="G2883">
            <v>0</v>
          </cell>
          <cell r="I2883">
            <v>0</v>
          </cell>
          <cell r="L2883">
            <v>0</v>
          </cell>
          <cell r="Q2883">
            <v>750</v>
          </cell>
        </row>
        <row r="2884">
          <cell r="G2884">
            <v>0</v>
          </cell>
          <cell r="I2884">
            <v>0</v>
          </cell>
          <cell r="L2884">
            <v>0</v>
          </cell>
          <cell r="Q2884">
            <v>750</v>
          </cell>
        </row>
        <row r="2885">
          <cell r="G2885">
            <v>0</v>
          </cell>
          <cell r="I2885">
            <v>0</v>
          </cell>
          <cell r="L2885">
            <v>0</v>
          </cell>
          <cell r="Q2885">
            <v>750</v>
          </cell>
        </row>
        <row r="2886">
          <cell r="G2886">
            <v>0</v>
          </cell>
          <cell r="I2886">
            <v>0</v>
          </cell>
          <cell r="L2886">
            <v>0</v>
          </cell>
          <cell r="Q2886">
            <v>750</v>
          </cell>
        </row>
        <row r="2887">
          <cell r="G2887">
            <v>0</v>
          </cell>
          <cell r="I2887">
            <v>0</v>
          </cell>
          <cell r="L2887">
            <v>0</v>
          </cell>
          <cell r="Q2887">
            <v>750</v>
          </cell>
        </row>
        <row r="2888">
          <cell r="G2888">
            <v>0</v>
          </cell>
          <cell r="I2888">
            <v>0</v>
          </cell>
          <cell r="L2888">
            <v>0</v>
          </cell>
          <cell r="Q2888">
            <v>750</v>
          </cell>
        </row>
        <row r="2889">
          <cell r="G2889">
            <v>0</v>
          </cell>
          <cell r="I2889">
            <v>0</v>
          </cell>
          <cell r="L2889">
            <v>0</v>
          </cell>
          <cell r="Q2889">
            <v>750</v>
          </cell>
        </row>
        <row r="2890">
          <cell r="G2890">
            <v>0</v>
          </cell>
          <cell r="I2890">
            <v>0</v>
          </cell>
          <cell r="L2890">
            <v>0</v>
          </cell>
          <cell r="Q2890">
            <v>750</v>
          </cell>
        </row>
        <row r="2891">
          <cell r="G2891">
            <v>0</v>
          </cell>
          <cell r="I2891">
            <v>0</v>
          </cell>
          <cell r="L2891">
            <v>0</v>
          </cell>
          <cell r="Q2891">
            <v>750</v>
          </cell>
        </row>
        <row r="2892">
          <cell r="G2892">
            <v>0</v>
          </cell>
          <cell r="I2892">
            <v>0</v>
          </cell>
          <cell r="L2892">
            <v>0</v>
          </cell>
          <cell r="Q2892">
            <v>750</v>
          </cell>
        </row>
        <row r="2893">
          <cell r="G2893">
            <v>0</v>
          </cell>
          <cell r="I2893">
            <v>0</v>
          </cell>
          <cell r="L2893">
            <v>0</v>
          </cell>
          <cell r="Q2893">
            <v>750</v>
          </cell>
        </row>
        <row r="2894">
          <cell r="G2894">
            <v>0</v>
          </cell>
          <cell r="I2894">
            <v>0</v>
          </cell>
          <cell r="L2894">
            <v>0</v>
          </cell>
          <cell r="Q2894">
            <v>750</v>
          </cell>
        </row>
        <row r="2895">
          <cell r="G2895">
            <v>0</v>
          </cell>
          <cell r="I2895">
            <v>0</v>
          </cell>
          <cell r="L2895">
            <v>0</v>
          </cell>
          <cell r="Q2895">
            <v>750</v>
          </cell>
        </row>
        <row r="2896">
          <cell r="G2896">
            <v>0</v>
          </cell>
          <cell r="I2896">
            <v>0</v>
          </cell>
          <cell r="L2896">
            <v>0</v>
          </cell>
          <cell r="Q2896">
            <v>750</v>
          </cell>
        </row>
        <row r="2897">
          <cell r="G2897">
            <v>0</v>
          </cell>
          <cell r="I2897">
            <v>0</v>
          </cell>
          <cell r="L2897">
            <v>0</v>
          </cell>
          <cell r="Q2897">
            <v>750</v>
          </cell>
        </row>
        <row r="2898">
          <cell r="G2898">
            <v>0</v>
          </cell>
          <cell r="I2898">
            <v>0</v>
          </cell>
          <cell r="L2898">
            <v>0</v>
          </cell>
          <cell r="Q2898">
            <v>750</v>
          </cell>
        </row>
        <row r="2899">
          <cell r="G2899">
            <v>0</v>
          </cell>
          <cell r="I2899">
            <v>0</v>
          </cell>
          <cell r="L2899">
            <v>0</v>
          </cell>
          <cell r="Q2899">
            <v>750</v>
          </cell>
        </row>
        <row r="2900">
          <cell r="G2900">
            <v>0</v>
          </cell>
          <cell r="I2900">
            <v>0</v>
          </cell>
          <cell r="L2900">
            <v>0</v>
          </cell>
          <cell r="Q2900">
            <v>750</v>
          </cell>
        </row>
        <row r="2901">
          <cell r="G2901">
            <v>0</v>
          </cell>
          <cell r="I2901">
            <v>0</v>
          </cell>
          <cell r="L2901">
            <v>0</v>
          </cell>
          <cell r="Q2901">
            <v>750</v>
          </cell>
        </row>
        <row r="2902">
          <cell r="G2902">
            <v>0</v>
          </cell>
          <cell r="I2902">
            <v>0</v>
          </cell>
          <cell r="L2902">
            <v>0</v>
          </cell>
          <cell r="Q2902">
            <v>750</v>
          </cell>
        </row>
        <row r="2903">
          <cell r="G2903">
            <v>0</v>
          </cell>
          <cell r="I2903">
            <v>0</v>
          </cell>
          <cell r="L2903">
            <v>0</v>
          </cell>
          <cell r="Q2903">
            <v>750</v>
          </cell>
        </row>
        <row r="2904">
          <cell r="G2904">
            <v>0</v>
          </cell>
          <cell r="I2904">
            <v>0</v>
          </cell>
          <cell r="L2904">
            <v>0</v>
          </cell>
          <cell r="Q2904">
            <v>750</v>
          </cell>
        </row>
        <row r="2905">
          <cell r="G2905">
            <v>0</v>
          </cell>
          <cell r="I2905">
            <v>0</v>
          </cell>
          <cell r="L2905">
            <v>0</v>
          </cell>
          <cell r="Q2905">
            <v>750</v>
          </cell>
        </row>
        <row r="2906">
          <cell r="G2906">
            <v>0</v>
          </cell>
          <cell r="I2906">
            <v>0</v>
          </cell>
          <cell r="L2906">
            <v>0</v>
          </cell>
          <cell r="Q2906">
            <v>750</v>
          </cell>
        </row>
        <row r="2907">
          <cell r="G2907">
            <v>0</v>
          </cell>
          <cell r="I2907">
            <v>0</v>
          </cell>
          <cell r="L2907">
            <v>0</v>
          </cell>
          <cell r="Q2907">
            <v>750</v>
          </cell>
        </row>
        <row r="2908">
          <cell r="G2908">
            <v>0</v>
          </cell>
          <cell r="I2908">
            <v>0</v>
          </cell>
          <cell r="L2908">
            <v>0</v>
          </cell>
          <cell r="Q2908">
            <v>750</v>
          </cell>
        </row>
        <row r="2909">
          <cell r="G2909">
            <v>0</v>
          </cell>
          <cell r="I2909">
            <v>0</v>
          </cell>
          <cell r="L2909">
            <v>0</v>
          </cell>
          <cell r="Q2909">
            <v>750</v>
          </cell>
        </row>
        <row r="2910">
          <cell r="G2910">
            <v>0</v>
          </cell>
          <cell r="I2910">
            <v>0</v>
          </cell>
          <cell r="L2910">
            <v>0</v>
          </cell>
          <cell r="Q2910">
            <v>750</v>
          </cell>
        </row>
        <row r="2911">
          <cell r="G2911">
            <v>0</v>
          </cell>
          <cell r="I2911">
            <v>0</v>
          </cell>
          <cell r="L2911">
            <v>0</v>
          </cell>
          <cell r="Q2911">
            <v>750</v>
          </cell>
        </row>
        <row r="2912">
          <cell r="G2912">
            <v>0</v>
          </cell>
          <cell r="I2912">
            <v>0</v>
          </cell>
          <cell r="L2912">
            <v>0</v>
          </cell>
          <cell r="Q2912">
            <v>750</v>
          </cell>
        </row>
        <row r="2913">
          <cell r="G2913">
            <v>0</v>
          </cell>
          <cell r="I2913">
            <v>0</v>
          </cell>
          <cell r="L2913">
            <v>0</v>
          </cell>
          <cell r="Q2913">
            <v>750</v>
          </cell>
        </row>
        <row r="2914">
          <cell r="G2914">
            <v>0</v>
          </cell>
          <cell r="I2914">
            <v>0</v>
          </cell>
          <cell r="L2914">
            <v>0</v>
          </cell>
          <cell r="Q2914">
            <v>750</v>
          </cell>
        </row>
        <row r="2915">
          <cell r="G2915">
            <v>0</v>
          </cell>
          <cell r="I2915">
            <v>0</v>
          </cell>
          <cell r="L2915">
            <v>0</v>
          </cell>
          <cell r="Q2915">
            <v>750</v>
          </cell>
        </row>
        <row r="2916">
          <cell r="G2916">
            <v>0</v>
          </cell>
          <cell r="I2916">
            <v>0</v>
          </cell>
          <cell r="L2916">
            <v>0</v>
          </cell>
          <cell r="Q2916">
            <v>750</v>
          </cell>
        </row>
        <row r="2917">
          <cell r="G2917">
            <v>0</v>
          </cell>
          <cell r="I2917">
            <v>0</v>
          </cell>
          <cell r="L2917">
            <v>0</v>
          </cell>
          <cell r="Q2917">
            <v>750</v>
          </cell>
        </row>
        <row r="2918">
          <cell r="G2918">
            <v>0</v>
          </cell>
          <cell r="I2918">
            <v>0</v>
          </cell>
          <cell r="L2918">
            <v>0</v>
          </cell>
          <cell r="Q2918">
            <v>750</v>
          </cell>
        </row>
        <row r="2919">
          <cell r="G2919">
            <v>0</v>
          </cell>
          <cell r="I2919">
            <v>0</v>
          </cell>
          <cell r="L2919">
            <v>0</v>
          </cell>
          <cell r="Q2919">
            <v>750</v>
          </cell>
        </row>
        <row r="2920">
          <cell r="G2920">
            <v>0</v>
          </cell>
          <cell r="I2920">
            <v>0</v>
          </cell>
          <cell r="L2920">
            <v>0</v>
          </cell>
          <cell r="Q2920">
            <v>750</v>
          </cell>
        </row>
        <row r="2921">
          <cell r="G2921">
            <v>0</v>
          </cell>
          <cell r="I2921">
            <v>55</v>
          </cell>
          <cell r="L2921">
            <v>0</v>
          </cell>
          <cell r="Q2921">
            <v>750</v>
          </cell>
        </row>
        <row r="2922">
          <cell r="G2922">
            <v>0</v>
          </cell>
          <cell r="I2922">
            <v>55</v>
          </cell>
          <cell r="L2922">
            <v>0</v>
          </cell>
          <cell r="Q2922">
            <v>750</v>
          </cell>
        </row>
        <row r="2923">
          <cell r="G2923">
            <v>0</v>
          </cell>
          <cell r="I2923">
            <v>55</v>
          </cell>
          <cell r="L2923">
            <v>0</v>
          </cell>
          <cell r="Q2923">
            <v>750</v>
          </cell>
        </row>
        <row r="2924">
          <cell r="G2924">
            <v>400</v>
          </cell>
          <cell r="I2924">
            <v>400</v>
          </cell>
          <cell r="L2924">
            <v>400</v>
          </cell>
          <cell r="Q2924">
            <v>750</v>
          </cell>
        </row>
        <row r="2925">
          <cell r="G2925">
            <v>400</v>
          </cell>
          <cell r="I2925">
            <v>400</v>
          </cell>
          <cell r="L2925">
            <v>400</v>
          </cell>
          <cell r="Q2925">
            <v>750</v>
          </cell>
        </row>
        <row r="2926">
          <cell r="G2926">
            <v>400</v>
          </cell>
          <cell r="I2926">
            <v>400</v>
          </cell>
          <cell r="L2926">
            <v>400</v>
          </cell>
          <cell r="Q2926">
            <v>750</v>
          </cell>
        </row>
        <row r="2927">
          <cell r="G2927">
            <v>400</v>
          </cell>
          <cell r="I2927">
            <v>400</v>
          </cell>
          <cell r="L2927">
            <v>400</v>
          </cell>
          <cell r="Q2927">
            <v>750</v>
          </cell>
        </row>
        <row r="2928">
          <cell r="G2928">
            <v>400</v>
          </cell>
          <cell r="I2928">
            <v>400</v>
          </cell>
          <cell r="L2928">
            <v>400</v>
          </cell>
          <cell r="Q2928">
            <v>750</v>
          </cell>
        </row>
        <row r="2929">
          <cell r="G2929">
            <v>400</v>
          </cell>
          <cell r="I2929">
            <v>400</v>
          </cell>
          <cell r="L2929">
            <v>400</v>
          </cell>
          <cell r="Q2929">
            <v>750</v>
          </cell>
        </row>
        <row r="2930">
          <cell r="G2930">
            <v>400</v>
          </cell>
          <cell r="I2930">
            <v>400</v>
          </cell>
          <cell r="L2930">
            <v>48.699999999999818</v>
          </cell>
          <cell r="Q2930">
            <v>750</v>
          </cell>
        </row>
        <row r="2931">
          <cell r="G2931">
            <v>400</v>
          </cell>
          <cell r="I2931">
            <v>390.40000000000009</v>
          </cell>
          <cell r="L2931">
            <v>0</v>
          </cell>
          <cell r="Q2931">
            <v>750</v>
          </cell>
        </row>
        <row r="2932">
          <cell r="G2932">
            <v>400</v>
          </cell>
          <cell r="I2932">
            <v>400</v>
          </cell>
          <cell r="L2932">
            <v>172.19999999999982</v>
          </cell>
          <cell r="Q2932">
            <v>750</v>
          </cell>
        </row>
        <row r="2933">
          <cell r="G2933">
            <v>400</v>
          </cell>
          <cell r="I2933">
            <v>400</v>
          </cell>
          <cell r="L2933">
            <v>314.30000000000018</v>
          </cell>
          <cell r="Q2933">
            <v>750</v>
          </cell>
        </row>
        <row r="2934">
          <cell r="G2934">
            <v>400</v>
          </cell>
          <cell r="I2934">
            <v>400</v>
          </cell>
          <cell r="L2934">
            <v>259.30000000000018</v>
          </cell>
          <cell r="Q2934">
            <v>750</v>
          </cell>
        </row>
        <row r="2935">
          <cell r="G2935">
            <v>400</v>
          </cell>
          <cell r="I2935">
            <v>400</v>
          </cell>
          <cell r="L2935">
            <v>400</v>
          </cell>
          <cell r="Q2935">
            <v>750</v>
          </cell>
        </row>
        <row r="2936">
          <cell r="G2936">
            <v>400</v>
          </cell>
          <cell r="I2936">
            <v>400</v>
          </cell>
          <cell r="L2936">
            <v>400</v>
          </cell>
          <cell r="Q2936">
            <v>750</v>
          </cell>
        </row>
        <row r="2937">
          <cell r="G2937">
            <v>238.5</v>
          </cell>
          <cell r="I2937">
            <v>0</v>
          </cell>
          <cell r="L2937">
            <v>0</v>
          </cell>
          <cell r="Q2937">
            <v>750</v>
          </cell>
        </row>
        <row r="2938">
          <cell r="G2938">
            <v>0</v>
          </cell>
          <cell r="I2938">
            <v>0</v>
          </cell>
          <cell r="L2938">
            <v>0</v>
          </cell>
          <cell r="Q2938">
            <v>750</v>
          </cell>
        </row>
        <row r="2939">
          <cell r="G2939">
            <v>0</v>
          </cell>
          <cell r="I2939">
            <v>0</v>
          </cell>
          <cell r="L2939">
            <v>0</v>
          </cell>
          <cell r="Q2939">
            <v>750</v>
          </cell>
        </row>
        <row r="2940">
          <cell r="G2940">
            <v>0</v>
          </cell>
          <cell r="I2940">
            <v>0</v>
          </cell>
          <cell r="L2940">
            <v>0</v>
          </cell>
          <cell r="Q2940">
            <v>750</v>
          </cell>
        </row>
        <row r="2941">
          <cell r="G2941">
            <v>0</v>
          </cell>
          <cell r="I2941">
            <v>0</v>
          </cell>
          <cell r="L2941">
            <v>0</v>
          </cell>
          <cell r="Q2941">
            <v>750</v>
          </cell>
        </row>
        <row r="2942">
          <cell r="G2942">
            <v>212.19999999999982</v>
          </cell>
          <cell r="I2942">
            <v>0</v>
          </cell>
          <cell r="L2942">
            <v>0</v>
          </cell>
          <cell r="Q2942">
            <v>750</v>
          </cell>
        </row>
        <row r="2943">
          <cell r="G2943">
            <v>400</v>
          </cell>
          <cell r="I2943">
            <v>400</v>
          </cell>
          <cell r="L2943">
            <v>74.599999999999909</v>
          </cell>
          <cell r="Q2943">
            <v>750</v>
          </cell>
        </row>
        <row r="2944">
          <cell r="G2944">
            <v>400</v>
          </cell>
          <cell r="I2944">
            <v>400</v>
          </cell>
          <cell r="L2944">
            <v>140</v>
          </cell>
          <cell r="Q2944">
            <v>750</v>
          </cell>
        </row>
        <row r="2945">
          <cell r="G2945">
            <v>400</v>
          </cell>
          <cell r="I2945">
            <v>335.5</v>
          </cell>
          <cell r="L2945">
            <v>0</v>
          </cell>
          <cell r="Q2945">
            <v>750</v>
          </cell>
        </row>
        <row r="2946">
          <cell r="G2946">
            <v>400</v>
          </cell>
          <cell r="I2946">
            <v>338.40000000000009</v>
          </cell>
          <cell r="L2946">
            <v>0</v>
          </cell>
          <cell r="Q2946">
            <v>750</v>
          </cell>
        </row>
        <row r="2947">
          <cell r="G2947">
            <v>400</v>
          </cell>
          <cell r="I2947">
            <v>400</v>
          </cell>
          <cell r="L2947">
            <v>16.099999999999909</v>
          </cell>
          <cell r="Q2947">
            <v>750</v>
          </cell>
        </row>
        <row r="2948">
          <cell r="G2948">
            <v>400</v>
          </cell>
          <cell r="I2948">
            <v>400</v>
          </cell>
          <cell r="L2948">
            <v>60.5</v>
          </cell>
          <cell r="Q2948">
            <v>750</v>
          </cell>
        </row>
        <row r="2949">
          <cell r="G2949">
            <v>400</v>
          </cell>
          <cell r="I2949">
            <v>400</v>
          </cell>
          <cell r="L2949">
            <v>266.40000000000009</v>
          </cell>
          <cell r="Q2949">
            <v>750</v>
          </cell>
        </row>
        <row r="2950">
          <cell r="G2950">
            <v>400</v>
          </cell>
          <cell r="I2950">
            <v>400</v>
          </cell>
          <cell r="L2950">
            <v>400</v>
          </cell>
          <cell r="Q2950">
            <v>750</v>
          </cell>
        </row>
        <row r="2951">
          <cell r="G2951">
            <v>400</v>
          </cell>
          <cell r="I2951">
            <v>400</v>
          </cell>
          <cell r="L2951">
            <v>400</v>
          </cell>
          <cell r="Q2951">
            <v>750</v>
          </cell>
        </row>
        <row r="2952">
          <cell r="G2952">
            <v>400</v>
          </cell>
          <cell r="I2952">
            <v>400</v>
          </cell>
          <cell r="L2952">
            <v>400</v>
          </cell>
          <cell r="Q2952">
            <v>750</v>
          </cell>
        </row>
        <row r="2953">
          <cell r="G2953">
            <v>400</v>
          </cell>
          <cell r="I2953">
            <v>400</v>
          </cell>
          <cell r="L2953">
            <v>400</v>
          </cell>
          <cell r="Q2953">
            <v>750</v>
          </cell>
        </row>
        <row r="2954">
          <cell r="G2954">
            <v>400</v>
          </cell>
          <cell r="I2954">
            <v>400</v>
          </cell>
          <cell r="L2954">
            <v>0</v>
          </cell>
          <cell r="Q2954">
            <v>750</v>
          </cell>
        </row>
        <row r="2955">
          <cell r="G2955">
            <v>400</v>
          </cell>
          <cell r="I2955">
            <v>400</v>
          </cell>
          <cell r="L2955">
            <v>350.90000000000009</v>
          </cell>
          <cell r="Q2955">
            <v>750</v>
          </cell>
        </row>
        <row r="2956">
          <cell r="G2956">
            <v>400</v>
          </cell>
          <cell r="I2956">
            <v>400</v>
          </cell>
          <cell r="L2956">
            <v>0</v>
          </cell>
          <cell r="Q2956">
            <v>750</v>
          </cell>
        </row>
        <row r="2957">
          <cell r="G2957">
            <v>400</v>
          </cell>
          <cell r="I2957">
            <v>400</v>
          </cell>
          <cell r="L2957">
            <v>294.59999999999991</v>
          </cell>
          <cell r="Q2957">
            <v>750</v>
          </cell>
        </row>
        <row r="2958">
          <cell r="G2958">
            <v>400</v>
          </cell>
          <cell r="I2958">
            <v>400</v>
          </cell>
          <cell r="L2958">
            <v>400</v>
          </cell>
          <cell r="Q2958">
            <v>750</v>
          </cell>
        </row>
        <row r="2959">
          <cell r="G2959">
            <v>400</v>
          </cell>
          <cell r="I2959">
            <v>400</v>
          </cell>
          <cell r="L2959">
            <v>400</v>
          </cell>
          <cell r="Q2959">
            <v>750</v>
          </cell>
        </row>
        <row r="2960">
          <cell r="G2960">
            <v>400</v>
          </cell>
          <cell r="I2960">
            <v>400</v>
          </cell>
          <cell r="L2960">
            <v>400</v>
          </cell>
          <cell r="Q2960">
            <v>750</v>
          </cell>
        </row>
        <row r="2961">
          <cell r="G2961">
            <v>400</v>
          </cell>
          <cell r="I2961">
            <v>400</v>
          </cell>
          <cell r="L2961">
            <v>0</v>
          </cell>
          <cell r="Q2961">
            <v>750</v>
          </cell>
        </row>
        <row r="2962">
          <cell r="G2962">
            <v>400</v>
          </cell>
          <cell r="I2962">
            <v>0</v>
          </cell>
          <cell r="L2962">
            <v>0</v>
          </cell>
          <cell r="Q2962">
            <v>750</v>
          </cell>
        </row>
        <row r="2963">
          <cell r="G2963">
            <v>400</v>
          </cell>
          <cell r="I2963">
            <v>0</v>
          </cell>
          <cell r="L2963">
            <v>400</v>
          </cell>
          <cell r="Q2963">
            <v>750</v>
          </cell>
        </row>
        <row r="2964">
          <cell r="G2964">
            <v>400</v>
          </cell>
          <cell r="I2964">
            <v>0</v>
          </cell>
          <cell r="L2964">
            <v>0</v>
          </cell>
          <cell r="Q2964">
            <v>750</v>
          </cell>
        </row>
        <row r="2965">
          <cell r="G2965">
            <v>400</v>
          </cell>
          <cell r="I2965">
            <v>0</v>
          </cell>
          <cell r="L2965">
            <v>0</v>
          </cell>
          <cell r="Q2965">
            <v>750</v>
          </cell>
        </row>
        <row r="2966">
          <cell r="G2966">
            <v>400</v>
          </cell>
          <cell r="I2966">
            <v>0</v>
          </cell>
          <cell r="L2966">
            <v>0</v>
          </cell>
          <cell r="Q2966">
            <v>750</v>
          </cell>
        </row>
        <row r="2967">
          <cell r="G2967">
            <v>400</v>
          </cell>
          <cell r="I2967">
            <v>0</v>
          </cell>
          <cell r="L2967">
            <v>0</v>
          </cell>
          <cell r="Q2967">
            <v>750</v>
          </cell>
        </row>
        <row r="2968">
          <cell r="G2968">
            <v>400</v>
          </cell>
          <cell r="I2968">
            <v>0</v>
          </cell>
          <cell r="L2968">
            <v>0</v>
          </cell>
          <cell r="Q2968">
            <v>750</v>
          </cell>
        </row>
        <row r="2969">
          <cell r="G2969">
            <v>400</v>
          </cell>
          <cell r="I2969">
            <v>0</v>
          </cell>
          <cell r="L2969">
            <v>0</v>
          </cell>
          <cell r="Q2969">
            <v>750</v>
          </cell>
        </row>
        <row r="2970">
          <cell r="G2970">
            <v>400</v>
          </cell>
          <cell r="I2970">
            <v>0</v>
          </cell>
          <cell r="L2970">
            <v>0</v>
          </cell>
          <cell r="Q2970">
            <v>750</v>
          </cell>
        </row>
        <row r="2971">
          <cell r="G2971">
            <v>400</v>
          </cell>
          <cell r="I2971">
            <v>0</v>
          </cell>
          <cell r="L2971">
            <v>0</v>
          </cell>
          <cell r="Q2971">
            <v>750</v>
          </cell>
        </row>
        <row r="2972">
          <cell r="G2972">
            <v>400</v>
          </cell>
          <cell r="I2972">
            <v>0</v>
          </cell>
          <cell r="L2972">
            <v>0</v>
          </cell>
          <cell r="Q2972">
            <v>750</v>
          </cell>
        </row>
        <row r="2973">
          <cell r="G2973">
            <v>400</v>
          </cell>
          <cell r="I2973">
            <v>0</v>
          </cell>
          <cell r="L2973">
            <v>0</v>
          </cell>
          <cell r="Q2973">
            <v>750</v>
          </cell>
        </row>
        <row r="2974">
          <cell r="G2974">
            <v>400</v>
          </cell>
          <cell r="I2974">
            <v>0</v>
          </cell>
          <cell r="L2974">
            <v>0</v>
          </cell>
          <cell r="Q2974">
            <v>750</v>
          </cell>
        </row>
        <row r="2975">
          <cell r="G2975">
            <v>400</v>
          </cell>
          <cell r="I2975">
            <v>0</v>
          </cell>
          <cell r="L2975">
            <v>0</v>
          </cell>
          <cell r="Q2975">
            <v>750</v>
          </cell>
        </row>
        <row r="2976">
          <cell r="G2976">
            <v>400</v>
          </cell>
          <cell r="I2976">
            <v>0</v>
          </cell>
          <cell r="L2976">
            <v>0</v>
          </cell>
          <cell r="Q2976">
            <v>750</v>
          </cell>
        </row>
        <row r="2977">
          <cell r="G2977">
            <v>400</v>
          </cell>
          <cell r="I2977">
            <v>0</v>
          </cell>
          <cell r="L2977">
            <v>0</v>
          </cell>
          <cell r="Q2977">
            <v>750</v>
          </cell>
        </row>
        <row r="2978">
          <cell r="G2978">
            <v>400</v>
          </cell>
          <cell r="I2978">
            <v>0</v>
          </cell>
          <cell r="L2978">
            <v>0</v>
          </cell>
          <cell r="Q2978">
            <v>750</v>
          </cell>
        </row>
        <row r="2979">
          <cell r="G2979">
            <v>400</v>
          </cell>
          <cell r="I2979">
            <v>0</v>
          </cell>
          <cell r="L2979">
            <v>0</v>
          </cell>
          <cell r="Q2979">
            <v>750</v>
          </cell>
        </row>
        <row r="2980">
          <cell r="G2980">
            <v>400</v>
          </cell>
          <cell r="I2980">
            <v>0</v>
          </cell>
          <cell r="L2980">
            <v>0</v>
          </cell>
          <cell r="Q2980">
            <v>750</v>
          </cell>
        </row>
        <row r="2981">
          <cell r="G2981">
            <v>400</v>
          </cell>
          <cell r="I2981">
            <v>0</v>
          </cell>
          <cell r="L2981">
            <v>0</v>
          </cell>
          <cell r="Q2981">
            <v>750</v>
          </cell>
        </row>
        <row r="2982">
          <cell r="G2982">
            <v>400</v>
          </cell>
          <cell r="I2982">
            <v>0</v>
          </cell>
          <cell r="L2982">
            <v>0</v>
          </cell>
          <cell r="Q2982">
            <v>750</v>
          </cell>
        </row>
        <row r="2983">
          <cell r="G2983">
            <v>400</v>
          </cell>
          <cell r="I2983">
            <v>400</v>
          </cell>
          <cell r="L2983">
            <v>400</v>
          </cell>
          <cell r="Q2983">
            <v>750</v>
          </cell>
        </row>
        <row r="2984">
          <cell r="G2984">
            <v>400</v>
          </cell>
          <cell r="I2984">
            <v>400</v>
          </cell>
          <cell r="L2984">
            <v>400</v>
          </cell>
          <cell r="Q2984">
            <v>750</v>
          </cell>
        </row>
        <row r="2985">
          <cell r="G2985">
            <v>400</v>
          </cell>
          <cell r="I2985">
            <v>0</v>
          </cell>
          <cell r="L2985">
            <v>0</v>
          </cell>
          <cell r="Q2985">
            <v>750</v>
          </cell>
        </row>
        <row r="2986">
          <cell r="G2986">
            <v>400</v>
          </cell>
          <cell r="I2986">
            <v>0</v>
          </cell>
          <cell r="L2986">
            <v>400</v>
          </cell>
          <cell r="Q2986">
            <v>750</v>
          </cell>
        </row>
        <row r="2987">
          <cell r="G2987">
            <v>400</v>
          </cell>
          <cell r="I2987">
            <v>0</v>
          </cell>
          <cell r="L2987">
            <v>400</v>
          </cell>
          <cell r="Q2987">
            <v>750</v>
          </cell>
        </row>
        <row r="2988">
          <cell r="G2988">
            <v>400</v>
          </cell>
          <cell r="I2988">
            <v>0</v>
          </cell>
          <cell r="L2988">
            <v>400</v>
          </cell>
          <cell r="Q2988">
            <v>750</v>
          </cell>
        </row>
        <row r="2989">
          <cell r="G2989">
            <v>400</v>
          </cell>
          <cell r="I2989">
            <v>400</v>
          </cell>
          <cell r="L2989">
            <v>400</v>
          </cell>
          <cell r="Q2989">
            <v>750</v>
          </cell>
        </row>
        <row r="2990">
          <cell r="G2990">
            <v>400</v>
          </cell>
          <cell r="I2990">
            <v>400</v>
          </cell>
          <cell r="L2990">
            <v>0</v>
          </cell>
          <cell r="Q2990">
            <v>750</v>
          </cell>
        </row>
        <row r="2991">
          <cell r="G2991">
            <v>400</v>
          </cell>
          <cell r="I2991">
            <v>0</v>
          </cell>
          <cell r="L2991">
            <v>0</v>
          </cell>
          <cell r="Q2991">
            <v>750</v>
          </cell>
        </row>
        <row r="2992">
          <cell r="G2992">
            <v>400</v>
          </cell>
          <cell r="I2992">
            <v>0</v>
          </cell>
          <cell r="L2992">
            <v>0</v>
          </cell>
          <cell r="Q2992">
            <v>750</v>
          </cell>
        </row>
        <row r="2993">
          <cell r="G2993">
            <v>400</v>
          </cell>
          <cell r="I2993">
            <v>0</v>
          </cell>
          <cell r="L2993">
            <v>0</v>
          </cell>
          <cell r="Q2993">
            <v>750</v>
          </cell>
        </row>
        <row r="2994">
          <cell r="G2994">
            <v>400</v>
          </cell>
          <cell r="I2994">
            <v>0</v>
          </cell>
          <cell r="L2994">
            <v>0</v>
          </cell>
          <cell r="Q2994">
            <v>750</v>
          </cell>
        </row>
        <row r="2995">
          <cell r="G2995">
            <v>400</v>
          </cell>
          <cell r="I2995">
            <v>0</v>
          </cell>
          <cell r="L2995">
            <v>0</v>
          </cell>
          <cell r="Q2995">
            <v>750</v>
          </cell>
        </row>
        <row r="2996">
          <cell r="G2996">
            <v>400</v>
          </cell>
          <cell r="I2996">
            <v>0</v>
          </cell>
          <cell r="L2996">
            <v>0</v>
          </cell>
          <cell r="Q2996">
            <v>750</v>
          </cell>
        </row>
        <row r="2997">
          <cell r="G2997">
            <v>400</v>
          </cell>
          <cell r="I2997">
            <v>0</v>
          </cell>
          <cell r="L2997">
            <v>0</v>
          </cell>
          <cell r="Q2997">
            <v>750</v>
          </cell>
        </row>
        <row r="2998">
          <cell r="G2998">
            <v>400</v>
          </cell>
          <cell r="I2998">
            <v>0</v>
          </cell>
          <cell r="L2998">
            <v>0</v>
          </cell>
          <cell r="Q2998">
            <v>750</v>
          </cell>
        </row>
        <row r="2999">
          <cell r="G2999">
            <v>400</v>
          </cell>
          <cell r="I2999">
            <v>0</v>
          </cell>
          <cell r="L2999">
            <v>0</v>
          </cell>
          <cell r="Q2999">
            <v>750</v>
          </cell>
        </row>
        <row r="3000">
          <cell r="G3000">
            <v>400</v>
          </cell>
          <cell r="I3000">
            <v>0</v>
          </cell>
          <cell r="L3000">
            <v>0</v>
          </cell>
          <cell r="Q3000">
            <v>750</v>
          </cell>
        </row>
        <row r="3001">
          <cell r="G3001">
            <v>400</v>
          </cell>
          <cell r="I3001">
            <v>0</v>
          </cell>
          <cell r="L3001">
            <v>0</v>
          </cell>
          <cell r="Q3001">
            <v>750</v>
          </cell>
        </row>
        <row r="3002">
          <cell r="G3002">
            <v>400</v>
          </cell>
          <cell r="I3002">
            <v>0</v>
          </cell>
          <cell r="L3002">
            <v>0</v>
          </cell>
          <cell r="Q3002">
            <v>750</v>
          </cell>
        </row>
        <row r="3003">
          <cell r="G3003">
            <v>400</v>
          </cell>
          <cell r="I3003">
            <v>0</v>
          </cell>
          <cell r="L3003">
            <v>0</v>
          </cell>
          <cell r="Q3003">
            <v>750</v>
          </cell>
        </row>
        <row r="3004">
          <cell r="G3004">
            <v>400</v>
          </cell>
          <cell r="I3004">
            <v>0</v>
          </cell>
          <cell r="L3004">
            <v>0</v>
          </cell>
          <cell r="Q3004">
            <v>750</v>
          </cell>
        </row>
        <row r="3005">
          <cell r="G3005">
            <v>400</v>
          </cell>
          <cell r="I3005">
            <v>0</v>
          </cell>
          <cell r="L3005">
            <v>0</v>
          </cell>
          <cell r="Q3005">
            <v>750</v>
          </cell>
        </row>
        <row r="3006">
          <cell r="G3006">
            <v>400</v>
          </cell>
          <cell r="I3006">
            <v>0</v>
          </cell>
          <cell r="L3006">
            <v>0</v>
          </cell>
          <cell r="Q3006">
            <v>750</v>
          </cell>
        </row>
        <row r="3007">
          <cell r="G3007">
            <v>400</v>
          </cell>
          <cell r="I3007">
            <v>0</v>
          </cell>
          <cell r="L3007">
            <v>0</v>
          </cell>
          <cell r="Q3007">
            <v>750</v>
          </cell>
        </row>
        <row r="3008">
          <cell r="G3008">
            <v>400</v>
          </cell>
          <cell r="I3008">
            <v>0</v>
          </cell>
          <cell r="L3008">
            <v>0</v>
          </cell>
          <cell r="Q3008">
            <v>750</v>
          </cell>
        </row>
        <row r="3009">
          <cell r="G3009">
            <v>400</v>
          </cell>
          <cell r="I3009">
            <v>0</v>
          </cell>
          <cell r="L3009">
            <v>0</v>
          </cell>
          <cell r="Q3009">
            <v>750</v>
          </cell>
        </row>
        <row r="3010">
          <cell r="G3010">
            <v>400</v>
          </cell>
          <cell r="I3010">
            <v>0</v>
          </cell>
          <cell r="L3010">
            <v>0</v>
          </cell>
          <cell r="Q3010">
            <v>750</v>
          </cell>
        </row>
        <row r="3011">
          <cell r="G3011">
            <v>400</v>
          </cell>
          <cell r="I3011">
            <v>0</v>
          </cell>
          <cell r="L3011">
            <v>0</v>
          </cell>
          <cell r="Q3011">
            <v>750</v>
          </cell>
        </row>
        <row r="3012">
          <cell r="G3012">
            <v>400</v>
          </cell>
          <cell r="I3012">
            <v>0</v>
          </cell>
          <cell r="L3012">
            <v>0</v>
          </cell>
          <cell r="Q3012">
            <v>750</v>
          </cell>
        </row>
        <row r="3013">
          <cell r="G3013">
            <v>400</v>
          </cell>
          <cell r="I3013">
            <v>0</v>
          </cell>
          <cell r="L3013">
            <v>0</v>
          </cell>
          <cell r="Q3013">
            <v>750</v>
          </cell>
        </row>
        <row r="3014">
          <cell r="G3014">
            <v>400</v>
          </cell>
          <cell r="I3014">
            <v>0</v>
          </cell>
          <cell r="L3014">
            <v>0</v>
          </cell>
          <cell r="Q3014">
            <v>750</v>
          </cell>
        </row>
        <row r="3015">
          <cell r="G3015">
            <v>400</v>
          </cell>
          <cell r="I3015">
            <v>0</v>
          </cell>
          <cell r="L3015">
            <v>0</v>
          </cell>
          <cell r="Q3015">
            <v>750</v>
          </cell>
        </row>
        <row r="3016">
          <cell r="G3016">
            <v>400</v>
          </cell>
          <cell r="I3016">
            <v>0</v>
          </cell>
          <cell r="L3016">
            <v>0</v>
          </cell>
          <cell r="Q3016">
            <v>750</v>
          </cell>
        </row>
        <row r="3017">
          <cell r="G3017">
            <v>400</v>
          </cell>
          <cell r="I3017">
            <v>0</v>
          </cell>
          <cell r="L3017">
            <v>0</v>
          </cell>
          <cell r="Q3017">
            <v>750</v>
          </cell>
        </row>
        <row r="3018">
          <cell r="G3018">
            <v>400</v>
          </cell>
          <cell r="I3018">
            <v>0</v>
          </cell>
          <cell r="L3018">
            <v>0</v>
          </cell>
          <cell r="Q3018">
            <v>750</v>
          </cell>
        </row>
        <row r="3019">
          <cell r="G3019">
            <v>400</v>
          </cell>
          <cell r="I3019">
            <v>0</v>
          </cell>
          <cell r="L3019">
            <v>400</v>
          </cell>
          <cell r="Q3019">
            <v>750</v>
          </cell>
        </row>
        <row r="3020">
          <cell r="G3020">
            <v>400</v>
          </cell>
          <cell r="I3020">
            <v>0</v>
          </cell>
          <cell r="L3020">
            <v>400</v>
          </cell>
          <cell r="Q3020">
            <v>750</v>
          </cell>
        </row>
        <row r="3021">
          <cell r="G3021">
            <v>400</v>
          </cell>
          <cell r="I3021">
            <v>400</v>
          </cell>
          <cell r="L3021">
            <v>253</v>
          </cell>
          <cell r="Q3021">
            <v>750</v>
          </cell>
        </row>
        <row r="3022">
          <cell r="G3022">
            <v>400</v>
          </cell>
          <cell r="I3022">
            <v>400</v>
          </cell>
          <cell r="L3022">
            <v>168.40000000000009</v>
          </cell>
          <cell r="Q3022">
            <v>750</v>
          </cell>
        </row>
        <row r="3023">
          <cell r="G3023">
            <v>0</v>
          </cell>
          <cell r="I3023">
            <v>0</v>
          </cell>
          <cell r="L3023">
            <v>0</v>
          </cell>
          <cell r="Q3023">
            <v>750</v>
          </cell>
        </row>
        <row r="3024">
          <cell r="G3024">
            <v>400</v>
          </cell>
          <cell r="I3024">
            <v>295.90000000000009</v>
          </cell>
          <cell r="L3024">
            <v>0</v>
          </cell>
          <cell r="Q3024">
            <v>750</v>
          </cell>
        </row>
        <row r="3025">
          <cell r="G3025">
            <v>0</v>
          </cell>
          <cell r="I3025">
            <v>0</v>
          </cell>
          <cell r="L3025">
            <v>0</v>
          </cell>
          <cell r="Q3025">
            <v>750</v>
          </cell>
        </row>
        <row r="3026">
          <cell r="G3026">
            <v>0</v>
          </cell>
          <cell r="I3026">
            <v>0</v>
          </cell>
          <cell r="L3026">
            <v>0</v>
          </cell>
          <cell r="Q3026">
            <v>750</v>
          </cell>
        </row>
        <row r="3027">
          <cell r="G3027">
            <v>0</v>
          </cell>
          <cell r="I3027">
            <v>0</v>
          </cell>
          <cell r="L3027">
            <v>0</v>
          </cell>
          <cell r="Q3027">
            <v>750</v>
          </cell>
        </row>
        <row r="3028">
          <cell r="G3028">
            <v>0</v>
          </cell>
          <cell r="I3028">
            <v>0</v>
          </cell>
          <cell r="L3028">
            <v>0</v>
          </cell>
          <cell r="Q3028">
            <v>750</v>
          </cell>
        </row>
        <row r="3029">
          <cell r="G3029">
            <v>0</v>
          </cell>
          <cell r="I3029">
            <v>0</v>
          </cell>
          <cell r="L3029">
            <v>0</v>
          </cell>
          <cell r="Q3029">
            <v>750</v>
          </cell>
        </row>
        <row r="3030">
          <cell r="G3030">
            <v>0</v>
          </cell>
          <cell r="I3030">
            <v>0</v>
          </cell>
          <cell r="L3030">
            <v>0</v>
          </cell>
          <cell r="Q3030">
            <v>750</v>
          </cell>
        </row>
        <row r="3031">
          <cell r="G3031">
            <v>0</v>
          </cell>
          <cell r="I3031">
            <v>0</v>
          </cell>
          <cell r="L3031">
            <v>0</v>
          </cell>
          <cell r="Q3031">
            <v>750</v>
          </cell>
        </row>
        <row r="3032">
          <cell r="G3032">
            <v>212</v>
          </cell>
          <cell r="I3032">
            <v>0</v>
          </cell>
          <cell r="L3032">
            <v>0</v>
          </cell>
          <cell r="Q3032">
            <v>750</v>
          </cell>
        </row>
        <row r="3033">
          <cell r="G3033">
            <v>0</v>
          </cell>
          <cell r="I3033">
            <v>0</v>
          </cell>
          <cell r="L3033">
            <v>0</v>
          </cell>
          <cell r="Q3033">
            <v>750</v>
          </cell>
        </row>
        <row r="3034">
          <cell r="G3034">
            <v>43.5</v>
          </cell>
          <cell r="I3034">
            <v>0</v>
          </cell>
          <cell r="L3034">
            <v>0</v>
          </cell>
          <cell r="Q3034">
            <v>750</v>
          </cell>
        </row>
        <row r="3035">
          <cell r="G3035">
            <v>81.5</v>
          </cell>
          <cell r="I3035">
            <v>0</v>
          </cell>
          <cell r="L3035">
            <v>0</v>
          </cell>
          <cell r="Q3035">
            <v>750</v>
          </cell>
        </row>
        <row r="3036">
          <cell r="G3036">
            <v>0</v>
          </cell>
          <cell r="I3036">
            <v>0</v>
          </cell>
          <cell r="L3036">
            <v>0</v>
          </cell>
          <cell r="Q3036">
            <v>750</v>
          </cell>
        </row>
        <row r="3037">
          <cell r="G3037">
            <v>0</v>
          </cell>
          <cell r="I3037">
            <v>0</v>
          </cell>
          <cell r="L3037">
            <v>0</v>
          </cell>
          <cell r="Q3037">
            <v>750</v>
          </cell>
        </row>
        <row r="3038">
          <cell r="G3038">
            <v>0</v>
          </cell>
          <cell r="I3038">
            <v>0</v>
          </cell>
          <cell r="L3038">
            <v>0</v>
          </cell>
          <cell r="Q3038">
            <v>750</v>
          </cell>
        </row>
        <row r="3039">
          <cell r="G3039">
            <v>0</v>
          </cell>
          <cell r="I3039">
            <v>0</v>
          </cell>
          <cell r="L3039">
            <v>0</v>
          </cell>
          <cell r="Q3039">
            <v>750</v>
          </cell>
        </row>
        <row r="3040">
          <cell r="G3040">
            <v>0</v>
          </cell>
          <cell r="I3040">
            <v>0</v>
          </cell>
          <cell r="L3040">
            <v>0</v>
          </cell>
          <cell r="Q3040">
            <v>750</v>
          </cell>
        </row>
        <row r="3041">
          <cell r="G3041">
            <v>0</v>
          </cell>
          <cell r="I3041">
            <v>0</v>
          </cell>
          <cell r="L3041">
            <v>0</v>
          </cell>
          <cell r="Q3041">
            <v>750</v>
          </cell>
        </row>
        <row r="3042">
          <cell r="G3042">
            <v>0</v>
          </cell>
          <cell r="I3042">
            <v>0</v>
          </cell>
          <cell r="L3042">
            <v>0</v>
          </cell>
          <cell r="Q3042">
            <v>750</v>
          </cell>
        </row>
        <row r="3043">
          <cell r="G3043">
            <v>0</v>
          </cell>
          <cell r="I3043">
            <v>0</v>
          </cell>
          <cell r="L3043">
            <v>0</v>
          </cell>
          <cell r="Q3043">
            <v>750</v>
          </cell>
        </row>
        <row r="3044">
          <cell r="G3044">
            <v>0</v>
          </cell>
          <cell r="I3044">
            <v>0</v>
          </cell>
          <cell r="L3044">
            <v>0</v>
          </cell>
          <cell r="Q3044">
            <v>750</v>
          </cell>
        </row>
        <row r="3045">
          <cell r="G3045">
            <v>0</v>
          </cell>
          <cell r="I3045">
            <v>0</v>
          </cell>
          <cell r="L3045">
            <v>0</v>
          </cell>
          <cell r="Q3045">
            <v>750</v>
          </cell>
        </row>
        <row r="3046">
          <cell r="G3046">
            <v>0</v>
          </cell>
          <cell r="I3046">
            <v>0</v>
          </cell>
          <cell r="L3046">
            <v>0</v>
          </cell>
          <cell r="Q3046">
            <v>750</v>
          </cell>
        </row>
        <row r="3047">
          <cell r="G3047">
            <v>0</v>
          </cell>
          <cell r="I3047">
            <v>0</v>
          </cell>
          <cell r="L3047">
            <v>0</v>
          </cell>
          <cell r="Q3047">
            <v>750</v>
          </cell>
        </row>
        <row r="3048">
          <cell r="G3048">
            <v>0</v>
          </cell>
          <cell r="I3048">
            <v>0</v>
          </cell>
          <cell r="L3048">
            <v>0</v>
          </cell>
          <cell r="Q3048">
            <v>750</v>
          </cell>
        </row>
        <row r="3049">
          <cell r="G3049">
            <v>0</v>
          </cell>
          <cell r="I3049">
            <v>0</v>
          </cell>
          <cell r="L3049">
            <v>0</v>
          </cell>
          <cell r="Q3049">
            <v>750</v>
          </cell>
        </row>
        <row r="3050">
          <cell r="G3050">
            <v>207.80000000000018</v>
          </cell>
          <cell r="I3050">
            <v>0</v>
          </cell>
          <cell r="L3050">
            <v>0</v>
          </cell>
          <cell r="Q3050">
            <v>750</v>
          </cell>
        </row>
        <row r="3051">
          <cell r="G3051">
            <v>0</v>
          </cell>
          <cell r="I3051">
            <v>0</v>
          </cell>
          <cell r="L3051">
            <v>0</v>
          </cell>
          <cell r="Q3051">
            <v>750</v>
          </cell>
        </row>
        <row r="3052">
          <cell r="G3052">
            <v>5.6999999999998181</v>
          </cell>
          <cell r="I3052">
            <v>0</v>
          </cell>
          <cell r="L3052">
            <v>0</v>
          </cell>
          <cell r="Q3052">
            <v>750</v>
          </cell>
        </row>
        <row r="3053">
          <cell r="G3053">
            <v>81</v>
          </cell>
          <cell r="I3053">
            <v>0</v>
          </cell>
          <cell r="L3053">
            <v>0</v>
          </cell>
          <cell r="Q3053">
            <v>750</v>
          </cell>
        </row>
        <row r="3054">
          <cell r="G3054">
            <v>0</v>
          </cell>
          <cell r="I3054">
            <v>0</v>
          </cell>
          <cell r="L3054">
            <v>0</v>
          </cell>
          <cell r="Q3054">
            <v>750</v>
          </cell>
        </row>
        <row r="3055">
          <cell r="G3055">
            <v>0</v>
          </cell>
          <cell r="I3055">
            <v>0</v>
          </cell>
          <cell r="L3055">
            <v>0</v>
          </cell>
          <cell r="Q3055">
            <v>750</v>
          </cell>
        </row>
        <row r="3056">
          <cell r="G3056">
            <v>0</v>
          </cell>
          <cell r="I3056">
            <v>0</v>
          </cell>
          <cell r="L3056">
            <v>0</v>
          </cell>
          <cell r="Q3056">
            <v>750</v>
          </cell>
        </row>
        <row r="3057">
          <cell r="G3057">
            <v>0</v>
          </cell>
          <cell r="I3057">
            <v>0</v>
          </cell>
          <cell r="L3057">
            <v>0</v>
          </cell>
          <cell r="Q3057">
            <v>750</v>
          </cell>
        </row>
        <row r="3058">
          <cell r="G3058">
            <v>0</v>
          </cell>
          <cell r="I3058">
            <v>0</v>
          </cell>
          <cell r="L3058">
            <v>0</v>
          </cell>
          <cell r="Q3058">
            <v>750</v>
          </cell>
        </row>
        <row r="3059">
          <cell r="G3059">
            <v>0</v>
          </cell>
          <cell r="I3059">
            <v>0</v>
          </cell>
          <cell r="L3059">
            <v>0</v>
          </cell>
          <cell r="Q3059">
            <v>750</v>
          </cell>
        </row>
        <row r="3060">
          <cell r="G3060">
            <v>0</v>
          </cell>
          <cell r="I3060">
            <v>0</v>
          </cell>
          <cell r="L3060">
            <v>0</v>
          </cell>
          <cell r="Q3060">
            <v>750</v>
          </cell>
        </row>
        <row r="3061">
          <cell r="G3061">
            <v>0</v>
          </cell>
          <cell r="I3061">
            <v>0</v>
          </cell>
          <cell r="L3061">
            <v>0</v>
          </cell>
          <cell r="Q3061">
            <v>750</v>
          </cell>
        </row>
        <row r="3062">
          <cell r="G3062">
            <v>0</v>
          </cell>
          <cell r="I3062">
            <v>0</v>
          </cell>
          <cell r="L3062">
            <v>0</v>
          </cell>
          <cell r="Q3062">
            <v>750</v>
          </cell>
        </row>
        <row r="3063">
          <cell r="G3063">
            <v>0</v>
          </cell>
          <cell r="I3063">
            <v>0</v>
          </cell>
          <cell r="L3063">
            <v>0</v>
          </cell>
          <cell r="Q3063">
            <v>750</v>
          </cell>
        </row>
        <row r="3064">
          <cell r="G3064">
            <v>0</v>
          </cell>
          <cell r="I3064">
            <v>0</v>
          </cell>
          <cell r="L3064">
            <v>0</v>
          </cell>
          <cell r="Q3064">
            <v>750</v>
          </cell>
        </row>
        <row r="3065">
          <cell r="G3065">
            <v>0</v>
          </cell>
          <cell r="I3065">
            <v>0</v>
          </cell>
          <cell r="L3065">
            <v>0</v>
          </cell>
          <cell r="Q3065">
            <v>750</v>
          </cell>
        </row>
        <row r="3066">
          <cell r="G3066">
            <v>381.5</v>
          </cell>
          <cell r="I3066">
            <v>0</v>
          </cell>
          <cell r="L3066">
            <v>0</v>
          </cell>
          <cell r="Q3066">
            <v>750</v>
          </cell>
        </row>
        <row r="3067">
          <cell r="G3067">
            <v>400</v>
          </cell>
          <cell r="I3067">
            <v>0</v>
          </cell>
          <cell r="L3067">
            <v>129.09999999999991</v>
          </cell>
          <cell r="Q3067">
            <v>750</v>
          </cell>
        </row>
        <row r="3068">
          <cell r="G3068">
            <v>400</v>
          </cell>
          <cell r="I3068">
            <v>0</v>
          </cell>
          <cell r="L3068">
            <v>263.90000000000009</v>
          </cell>
          <cell r="Q3068">
            <v>750</v>
          </cell>
        </row>
        <row r="3069">
          <cell r="G3069">
            <v>400</v>
          </cell>
          <cell r="I3069">
            <v>0</v>
          </cell>
          <cell r="L3069">
            <v>400</v>
          </cell>
          <cell r="Q3069">
            <v>750</v>
          </cell>
        </row>
        <row r="3070">
          <cell r="G3070">
            <v>400</v>
          </cell>
          <cell r="I3070">
            <v>0</v>
          </cell>
          <cell r="L3070">
            <v>400</v>
          </cell>
          <cell r="Q3070">
            <v>750</v>
          </cell>
        </row>
        <row r="3071">
          <cell r="G3071">
            <v>400</v>
          </cell>
          <cell r="I3071">
            <v>0</v>
          </cell>
          <cell r="L3071">
            <v>400</v>
          </cell>
          <cell r="Q3071">
            <v>750</v>
          </cell>
        </row>
        <row r="3072">
          <cell r="G3072">
            <v>400</v>
          </cell>
          <cell r="I3072">
            <v>0</v>
          </cell>
          <cell r="L3072">
            <v>400</v>
          </cell>
          <cell r="Q3072">
            <v>750</v>
          </cell>
        </row>
        <row r="3073">
          <cell r="G3073">
            <v>400</v>
          </cell>
          <cell r="I3073">
            <v>0</v>
          </cell>
          <cell r="L3073">
            <v>400</v>
          </cell>
          <cell r="Q3073">
            <v>750</v>
          </cell>
        </row>
        <row r="3074">
          <cell r="G3074">
            <v>400</v>
          </cell>
          <cell r="I3074">
            <v>0</v>
          </cell>
          <cell r="L3074">
            <v>400</v>
          </cell>
          <cell r="Q3074">
            <v>750</v>
          </cell>
        </row>
        <row r="3075">
          <cell r="G3075">
            <v>400</v>
          </cell>
          <cell r="I3075">
            <v>0</v>
          </cell>
          <cell r="L3075">
            <v>400</v>
          </cell>
          <cell r="Q3075">
            <v>750</v>
          </cell>
        </row>
        <row r="3076">
          <cell r="G3076">
            <v>400</v>
          </cell>
          <cell r="I3076">
            <v>0</v>
          </cell>
          <cell r="L3076">
            <v>400</v>
          </cell>
          <cell r="Q3076">
            <v>750</v>
          </cell>
        </row>
        <row r="3077">
          <cell r="G3077">
            <v>400</v>
          </cell>
          <cell r="I3077">
            <v>0</v>
          </cell>
          <cell r="L3077">
            <v>400</v>
          </cell>
          <cell r="Q3077">
            <v>750</v>
          </cell>
        </row>
        <row r="3078">
          <cell r="G3078">
            <v>400</v>
          </cell>
          <cell r="I3078">
            <v>0</v>
          </cell>
          <cell r="L3078">
            <v>400</v>
          </cell>
          <cell r="Q3078">
            <v>750</v>
          </cell>
        </row>
        <row r="3079">
          <cell r="G3079">
            <v>400</v>
          </cell>
          <cell r="I3079">
            <v>0</v>
          </cell>
          <cell r="L3079">
            <v>400</v>
          </cell>
          <cell r="Q3079">
            <v>750</v>
          </cell>
        </row>
        <row r="3080">
          <cell r="G3080">
            <v>164.39999999999964</v>
          </cell>
          <cell r="I3080">
            <v>0</v>
          </cell>
          <cell r="L3080">
            <v>0</v>
          </cell>
          <cell r="Q3080">
            <v>750</v>
          </cell>
        </row>
        <row r="3081">
          <cell r="G3081">
            <v>0</v>
          </cell>
          <cell r="I3081">
            <v>0</v>
          </cell>
          <cell r="L3081">
            <v>0</v>
          </cell>
          <cell r="Q3081">
            <v>750</v>
          </cell>
        </row>
        <row r="3082">
          <cell r="G3082">
            <v>0</v>
          </cell>
          <cell r="I3082">
            <v>0</v>
          </cell>
          <cell r="L3082">
            <v>0</v>
          </cell>
          <cell r="Q3082">
            <v>750</v>
          </cell>
        </row>
        <row r="3083">
          <cell r="G3083">
            <v>395.39999999999964</v>
          </cell>
          <cell r="I3083">
            <v>0</v>
          </cell>
          <cell r="L3083">
            <v>0</v>
          </cell>
          <cell r="Q3083">
            <v>750</v>
          </cell>
        </row>
        <row r="3084">
          <cell r="G3084">
            <v>400</v>
          </cell>
          <cell r="I3084">
            <v>0</v>
          </cell>
          <cell r="L3084">
            <v>59.100000000000364</v>
          </cell>
          <cell r="Q3084">
            <v>750</v>
          </cell>
        </row>
        <row r="3085">
          <cell r="G3085">
            <v>400</v>
          </cell>
          <cell r="I3085">
            <v>0</v>
          </cell>
          <cell r="L3085">
            <v>26</v>
          </cell>
          <cell r="Q3085">
            <v>750</v>
          </cell>
        </row>
        <row r="3086">
          <cell r="G3086">
            <v>400</v>
          </cell>
          <cell r="I3086">
            <v>0</v>
          </cell>
          <cell r="L3086">
            <v>339.30000000000018</v>
          </cell>
          <cell r="Q3086">
            <v>750</v>
          </cell>
        </row>
        <row r="3087">
          <cell r="G3087">
            <v>400</v>
          </cell>
          <cell r="I3087">
            <v>0</v>
          </cell>
          <cell r="L3087">
            <v>400</v>
          </cell>
          <cell r="Q3087">
            <v>750</v>
          </cell>
        </row>
        <row r="3088">
          <cell r="G3088">
            <v>0</v>
          </cell>
          <cell r="I3088">
            <v>0</v>
          </cell>
          <cell r="L3088">
            <v>0</v>
          </cell>
          <cell r="Q3088">
            <v>750</v>
          </cell>
        </row>
        <row r="3089">
          <cell r="G3089">
            <v>0</v>
          </cell>
          <cell r="I3089">
            <v>0</v>
          </cell>
          <cell r="L3089">
            <v>0</v>
          </cell>
          <cell r="Q3089">
            <v>750</v>
          </cell>
        </row>
        <row r="3090">
          <cell r="G3090">
            <v>0</v>
          </cell>
          <cell r="I3090">
            <v>0</v>
          </cell>
          <cell r="L3090">
            <v>0</v>
          </cell>
          <cell r="Q3090">
            <v>750</v>
          </cell>
        </row>
        <row r="3091">
          <cell r="G3091">
            <v>0</v>
          </cell>
          <cell r="I3091">
            <v>0</v>
          </cell>
          <cell r="L3091">
            <v>0</v>
          </cell>
          <cell r="Q3091">
            <v>750</v>
          </cell>
        </row>
        <row r="3092">
          <cell r="G3092">
            <v>0</v>
          </cell>
          <cell r="I3092">
            <v>0</v>
          </cell>
          <cell r="L3092">
            <v>0</v>
          </cell>
          <cell r="Q3092">
            <v>750</v>
          </cell>
        </row>
        <row r="3093">
          <cell r="G3093">
            <v>0</v>
          </cell>
          <cell r="I3093">
            <v>0</v>
          </cell>
          <cell r="L3093">
            <v>0</v>
          </cell>
          <cell r="Q3093">
            <v>750</v>
          </cell>
        </row>
        <row r="3094">
          <cell r="G3094">
            <v>0</v>
          </cell>
          <cell r="I3094">
            <v>0</v>
          </cell>
          <cell r="L3094">
            <v>0</v>
          </cell>
          <cell r="Q3094">
            <v>750</v>
          </cell>
        </row>
        <row r="3095">
          <cell r="G3095">
            <v>0</v>
          </cell>
          <cell r="I3095">
            <v>0</v>
          </cell>
          <cell r="L3095">
            <v>0</v>
          </cell>
          <cell r="Q3095">
            <v>750</v>
          </cell>
        </row>
        <row r="3096">
          <cell r="G3096">
            <v>0</v>
          </cell>
          <cell r="I3096">
            <v>0</v>
          </cell>
          <cell r="L3096">
            <v>0</v>
          </cell>
          <cell r="Q3096">
            <v>750</v>
          </cell>
        </row>
        <row r="3097">
          <cell r="G3097">
            <v>0</v>
          </cell>
          <cell r="I3097">
            <v>0</v>
          </cell>
          <cell r="L3097">
            <v>0</v>
          </cell>
          <cell r="Q3097">
            <v>750</v>
          </cell>
        </row>
        <row r="3098">
          <cell r="G3098">
            <v>0</v>
          </cell>
          <cell r="I3098">
            <v>0</v>
          </cell>
          <cell r="L3098">
            <v>0</v>
          </cell>
          <cell r="Q3098">
            <v>750</v>
          </cell>
        </row>
        <row r="3099">
          <cell r="G3099">
            <v>0</v>
          </cell>
          <cell r="I3099">
            <v>0</v>
          </cell>
          <cell r="L3099">
            <v>0</v>
          </cell>
          <cell r="Q3099">
            <v>750</v>
          </cell>
        </row>
        <row r="3100">
          <cell r="G3100">
            <v>0</v>
          </cell>
          <cell r="I3100">
            <v>0</v>
          </cell>
          <cell r="L3100">
            <v>0</v>
          </cell>
          <cell r="Q3100">
            <v>750</v>
          </cell>
        </row>
        <row r="3101">
          <cell r="G3101">
            <v>0</v>
          </cell>
          <cell r="I3101">
            <v>0</v>
          </cell>
          <cell r="L3101">
            <v>0</v>
          </cell>
          <cell r="Q3101">
            <v>750</v>
          </cell>
        </row>
        <row r="3102">
          <cell r="G3102">
            <v>0</v>
          </cell>
          <cell r="I3102">
            <v>0</v>
          </cell>
          <cell r="L3102">
            <v>0</v>
          </cell>
          <cell r="Q3102">
            <v>750</v>
          </cell>
        </row>
        <row r="3103">
          <cell r="G3103">
            <v>0</v>
          </cell>
          <cell r="I3103">
            <v>0</v>
          </cell>
          <cell r="L3103">
            <v>0</v>
          </cell>
          <cell r="Q3103">
            <v>750</v>
          </cell>
        </row>
        <row r="3104">
          <cell r="G3104">
            <v>0</v>
          </cell>
          <cell r="I3104">
            <v>0</v>
          </cell>
          <cell r="L3104">
            <v>0</v>
          </cell>
          <cell r="Q3104">
            <v>427</v>
          </cell>
        </row>
        <row r="3105">
          <cell r="G3105">
            <v>0</v>
          </cell>
          <cell r="I3105">
            <v>0</v>
          </cell>
          <cell r="L3105">
            <v>0</v>
          </cell>
          <cell r="Q3105">
            <v>256</v>
          </cell>
        </row>
        <row r="3106">
          <cell r="G3106">
            <v>0</v>
          </cell>
          <cell r="I3106">
            <v>0</v>
          </cell>
          <cell r="L3106">
            <v>0</v>
          </cell>
          <cell r="Q3106">
            <v>570</v>
          </cell>
        </row>
        <row r="3107">
          <cell r="G3107">
            <v>0</v>
          </cell>
          <cell r="I3107">
            <v>0</v>
          </cell>
          <cell r="L3107">
            <v>0</v>
          </cell>
          <cell r="Q3107">
            <v>750</v>
          </cell>
        </row>
        <row r="3108">
          <cell r="G3108">
            <v>0</v>
          </cell>
          <cell r="I3108">
            <v>0</v>
          </cell>
          <cell r="L3108">
            <v>0</v>
          </cell>
          <cell r="Q3108">
            <v>0</v>
          </cell>
        </row>
        <row r="3109">
          <cell r="G3109">
            <v>0</v>
          </cell>
          <cell r="I3109">
            <v>0</v>
          </cell>
          <cell r="L3109">
            <v>0</v>
          </cell>
          <cell r="Q3109">
            <v>0</v>
          </cell>
        </row>
        <row r="3110">
          <cell r="G3110">
            <v>0</v>
          </cell>
          <cell r="I3110">
            <v>0</v>
          </cell>
          <cell r="L3110">
            <v>0</v>
          </cell>
          <cell r="Q3110">
            <v>0</v>
          </cell>
        </row>
        <row r="3111">
          <cell r="G3111">
            <v>0</v>
          </cell>
          <cell r="I3111">
            <v>0</v>
          </cell>
          <cell r="L3111">
            <v>0</v>
          </cell>
          <cell r="Q3111">
            <v>0</v>
          </cell>
        </row>
        <row r="3112">
          <cell r="G3112">
            <v>0</v>
          </cell>
          <cell r="I3112">
            <v>0</v>
          </cell>
          <cell r="L3112">
            <v>0</v>
          </cell>
          <cell r="Q3112">
            <v>0</v>
          </cell>
        </row>
        <row r="3113">
          <cell r="G3113">
            <v>0</v>
          </cell>
          <cell r="I3113">
            <v>0</v>
          </cell>
          <cell r="L3113">
            <v>0</v>
          </cell>
          <cell r="Q3113">
            <v>0</v>
          </cell>
        </row>
        <row r="3114">
          <cell r="G3114">
            <v>0</v>
          </cell>
          <cell r="I3114">
            <v>0</v>
          </cell>
          <cell r="L3114">
            <v>0</v>
          </cell>
          <cell r="Q3114">
            <v>0</v>
          </cell>
        </row>
        <row r="3115">
          <cell r="G3115">
            <v>0</v>
          </cell>
          <cell r="I3115">
            <v>0</v>
          </cell>
          <cell r="L3115">
            <v>0</v>
          </cell>
          <cell r="Q3115">
            <v>0</v>
          </cell>
        </row>
        <row r="3116">
          <cell r="G3116">
            <v>0</v>
          </cell>
          <cell r="I3116">
            <v>0</v>
          </cell>
          <cell r="L3116">
            <v>0</v>
          </cell>
          <cell r="Q3116">
            <v>613</v>
          </cell>
        </row>
        <row r="3117">
          <cell r="G3117">
            <v>0</v>
          </cell>
          <cell r="I3117">
            <v>0</v>
          </cell>
          <cell r="L3117">
            <v>0</v>
          </cell>
          <cell r="Q3117">
            <v>750</v>
          </cell>
        </row>
        <row r="3118">
          <cell r="G3118">
            <v>0</v>
          </cell>
          <cell r="I3118">
            <v>0</v>
          </cell>
          <cell r="L3118">
            <v>0</v>
          </cell>
          <cell r="Q3118">
            <v>750</v>
          </cell>
        </row>
        <row r="3119">
          <cell r="G3119">
            <v>0</v>
          </cell>
          <cell r="I3119">
            <v>0</v>
          </cell>
          <cell r="L3119">
            <v>0</v>
          </cell>
          <cell r="Q3119">
            <v>750</v>
          </cell>
        </row>
        <row r="3120">
          <cell r="G3120">
            <v>0</v>
          </cell>
          <cell r="I3120">
            <v>0</v>
          </cell>
          <cell r="L3120">
            <v>0</v>
          </cell>
          <cell r="Q3120">
            <v>750</v>
          </cell>
        </row>
        <row r="3121">
          <cell r="G3121">
            <v>0</v>
          </cell>
          <cell r="I3121">
            <v>0</v>
          </cell>
          <cell r="L3121">
            <v>0</v>
          </cell>
          <cell r="Q3121">
            <v>343</v>
          </cell>
        </row>
        <row r="3122">
          <cell r="G3122">
            <v>0</v>
          </cell>
          <cell r="I3122">
            <v>0</v>
          </cell>
          <cell r="L3122">
            <v>0</v>
          </cell>
          <cell r="Q3122">
            <v>0</v>
          </cell>
        </row>
        <row r="3123">
          <cell r="G3123">
            <v>0</v>
          </cell>
          <cell r="I3123">
            <v>0</v>
          </cell>
          <cell r="L3123">
            <v>0</v>
          </cell>
          <cell r="Q3123">
            <v>0</v>
          </cell>
        </row>
        <row r="3124">
          <cell r="G3124">
            <v>0</v>
          </cell>
          <cell r="I3124">
            <v>0</v>
          </cell>
          <cell r="L3124">
            <v>0</v>
          </cell>
          <cell r="Q3124">
            <v>0</v>
          </cell>
        </row>
        <row r="3125">
          <cell r="G3125">
            <v>0</v>
          </cell>
          <cell r="I3125">
            <v>0</v>
          </cell>
          <cell r="L3125">
            <v>0</v>
          </cell>
          <cell r="Q3125">
            <v>0</v>
          </cell>
        </row>
        <row r="3126">
          <cell r="G3126">
            <v>0</v>
          </cell>
          <cell r="I3126">
            <v>0</v>
          </cell>
          <cell r="L3126">
            <v>0</v>
          </cell>
          <cell r="Q3126">
            <v>0</v>
          </cell>
        </row>
        <row r="3127">
          <cell r="G3127">
            <v>0</v>
          </cell>
          <cell r="I3127">
            <v>0</v>
          </cell>
          <cell r="L3127">
            <v>0</v>
          </cell>
          <cell r="Q3127">
            <v>0</v>
          </cell>
        </row>
        <row r="3128">
          <cell r="G3128">
            <v>0</v>
          </cell>
          <cell r="I3128">
            <v>0</v>
          </cell>
          <cell r="L3128">
            <v>0</v>
          </cell>
          <cell r="Q3128">
            <v>0</v>
          </cell>
        </row>
        <row r="3129">
          <cell r="G3129">
            <v>0</v>
          </cell>
          <cell r="I3129">
            <v>0</v>
          </cell>
          <cell r="L3129">
            <v>0</v>
          </cell>
          <cell r="Q3129">
            <v>0</v>
          </cell>
        </row>
        <row r="3130">
          <cell r="G3130">
            <v>0</v>
          </cell>
          <cell r="I3130">
            <v>0</v>
          </cell>
          <cell r="L3130">
            <v>0</v>
          </cell>
          <cell r="Q3130">
            <v>0</v>
          </cell>
        </row>
        <row r="3131">
          <cell r="G3131">
            <v>0</v>
          </cell>
          <cell r="I3131">
            <v>0</v>
          </cell>
          <cell r="L3131">
            <v>0</v>
          </cell>
          <cell r="Q3131">
            <v>0</v>
          </cell>
        </row>
        <row r="3132">
          <cell r="G3132">
            <v>0</v>
          </cell>
          <cell r="I3132">
            <v>0</v>
          </cell>
          <cell r="L3132">
            <v>0</v>
          </cell>
          <cell r="Q3132">
            <v>0</v>
          </cell>
        </row>
        <row r="3133">
          <cell r="G3133">
            <v>0</v>
          </cell>
          <cell r="I3133">
            <v>0</v>
          </cell>
          <cell r="L3133">
            <v>0</v>
          </cell>
          <cell r="Q3133">
            <v>0</v>
          </cell>
        </row>
        <row r="3134">
          <cell r="G3134">
            <v>0</v>
          </cell>
          <cell r="I3134">
            <v>0</v>
          </cell>
          <cell r="L3134">
            <v>0</v>
          </cell>
          <cell r="Q3134">
            <v>0</v>
          </cell>
        </row>
        <row r="3135">
          <cell r="G3135">
            <v>0</v>
          </cell>
          <cell r="I3135">
            <v>0</v>
          </cell>
          <cell r="L3135">
            <v>0</v>
          </cell>
          <cell r="Q3135">
            <v>0</v>
          </cell>
        </row>
        <row r="3136">
          <cell r="G3136">
            <v>0</v>
          </cell>
          <cell r="I3136">
            <v>0</v>
          </cell>
          <cell r="L3136">
            <v>0</v>
          </cell>
          <cell r="Q3136">
            <v>0</v>
          </cell>
        </row>
        <row r="3137">
          <cell r="G3137">
            <v>0</v>
          </cell>
          <cell r="I3137">
            <v>0</v>
          </cell>
          <cell r="L3137">
            <v>0</v>
          </cell>
          <cell r="Q3137">
            <v>0</v>
          </cell>
        </row>
        <row r="3138">
          <cell r="G3138">
            <v>0</v>
          </cell>
          <cell r="I3138">
            <v>0</v>
          </cell>
          <cell r="L3138">
            <v>0</v>
          </cell>
          <cell r="Q3138">
            <v>0</v>
          </cell>
        </row>
        <row r="3139">
          <cell r="G3139">
            <v>0</v>
          </cell>
          <cell r="I3139">
            <v>0</v>
          </cell>
          <cell r="L3139">
            <v>0</v>
          </cell>
          <cell r="Q3139">
            <v>0</v>
          </cell>
        </row>
        <row r="3140">
          <cell r="G3140">
            <v>0</v>
          </cell>
          <cell r="I3140">
            <v>0</v>
          </cell>
          <cell r="L3140">
            <v>0</v>
          </cell>
          <cell r="Q3140">
            <v>0</v>
          </cell>
        </row>
        <row r="3141">
          <cell r="G3141">
            <v>0</v>
          </cell>
          <cell r="I3141">
            <v>0</v>
          </cell>
          <cell r="L3141">
            <v>0</v>
          </cell>
          <cell r="Q3141">
            <v>0</v>
          </cell>
        </row>
        <row r="3142">
          <cell r="G3142">
            <v>0</v>
          </cell>
          <cell r="I3142">
            <v>0</v>
          </cell>
          <cell r="L3142">
            <v>0</v>
          </cell>
          <cell r="Q3142">
            <v>0</v>
          </cell>
        </row>
        <row r="3143">
          <cell r="G3143">
            <v>0</v>
          </cell>
          <cell r="I3143">
            <v>0</v>
          </cell>
          <cell r="L3143">
            <v>0</v>
          </cell>
          <cell r="Q3143">
            <v>0</v>
          </cell>
        </row>
        <row r="3144">
          <cell r="G3144">
            <v>0</v>
          </cell>
          <cell r="I3144">
            <v>0</v>
          </cell>
          <cell r="L3144">
            <v>0</v>
          </cell>
          <cell r="Q3144">
            <v>0</v>
          </cell>
        </row>
        <row r="3145">
          <cell r="G3145">
            <v>0</v>
          </cell>
          <cell r="I3145">
            <v>0</v>
          </cell>
          <cell r="L3145">
            <v>0</v>
          </cell>
          <cell r="Q3145">
            <v>0</v>
          </cell>
        </row>
        <row r="3146">
          <cell r="G3146">
            <v>0</v>
          </cell>
          <cell r="I3146">
            <v>0</v>
          </cell>
          <cell r="L3146">
            <v>0</v>
          </cell>
          <cell r="Q3146">
            <v>0</v>
          </cell>
        </row>
        <row r="3147">
          <cell r="G3147">
            <v>0</v>
          </cell>
          <cell r="I3147">
            <v>0</v>
          </cell>
          <cell r="L3147">
            <v>0</v>
          </cell>
          <cell r="Q3147">
            <v>0</v>
          </cell>
        </row>
        <row r="3148">
          <cell r="G3148">
            <v>0</v>
          </cell>
          <cell r="I3148">
            <v>0</v>
          </cell>
          <cell r="L3148">
            <v>0</v>
          </cell>
          <cell r="Q3148">
            <v>0</v>
          </cell>
        </row>
        <row r="3149">
          <cell r="G3149">
            <v>0</v>
          </cell>
          <cell r="I3149">
            <v>0</v>
          </cell>
          <cell r="L3149">
            <v>0</v>
          </cell>
          <cell r="Q3149">
            <v>0</v>
          </cell>
        </row>
        <row r="3150">
          <cell r="G3150">
            <v>0</v>
          </cell>
          <cell r="I3150">
            <v>0</v>
          </cell>
          <cell r="L3150">
            <v>0</v>
          </cell>
          <cell r="Q3150">
            <v>0</v>
          </cell>
        </row>
        <row r="3151">
          <cell r="G3151">
            <v>0</v>
          </cell>
          <cell r="I3151">
            <v>0</v>
          </cell>
          <cell r="L3151">
            <v>0</v>
          </cell>
          <cell r="Q3151">
            <v>0</v>
          </cell>
        </row>
        <row r="3152">
          <cell r="G3152">
            <v>0</v>
          </cell>
          <cell r="I3152">
            <v>0</v>
          </cell>
          <cell r="L3152">
            <v>0</v>
          </cell>
          <cell r="Q3152">
            <v>0</v>
          </cell>
        </row>
        <row r="3153">
          <cell r="G3153">
            <v>0</v>
          </cell>
          <cell r="I3153">
            <v>0</v>
          </cell>
          <cell r="L3153">
            <v>0</v>
          </cell>
          <cell r="Q3153">
            <v>0</v>
          </cell>
        </row>
        <row r="3154">
          <cell r="G3154">
            <v>0</v>
          </cell>
          <cell r="I3154">
            <v>0</v>
          </cell>
          <cell r="L3154">
            <v>0</v>
          </cell>
          <cell r="Q3154">
            <v>0</v>
          </cell>
        </row>
        <row r="3155">
          <cell r="G3155">
            <v>0</v>
          </cell>
          <cell r="I3155">
            <v>0</v>
          </cell>
          <cell r="L3155">
            <v>0</v>
          </cell>
          <cell r="Q3155">
            <v>0</v>
          </cell>
        </row>
        <row r="3156">
          <cell r="G3156">
            <v>0</v>
          </cell>
          <cell r="I3156">
            <v>0</v>
          </cell>
          <cell r="L3156">
            <v>0</v>
          </cell>
          <cell r="Q3156">
            <v>0</v>
          </cell>
        </row>
        <row r="3157">
          <cell r="G3157">
            <v>0</v>
          </cell>
          <cell r="I3157">
            <v>0</v>
          </cell>
          <cell r="L3157">
            <v>0</v>
          </cell>
          <cell r="Q3157">
            <v>0</v>
          </cell>
        </row>
        <row r="3158">
          <cell r="G3158">
            <v>0</v>
          </cell>
          <cell r="I3158">
            <v>0</v>
          </cell>
          <cell r="L3158">
            <v>0</v>
          </cell>
          <cell r="Q3158">
            <v>0</v>
          </cell>
        </row>
        <row r="3159">
          <cell r="G3159">
            <v>0</v>
          </cell>
          <cell r="I3159">
            <v>0</v>
          </cell>
          <cell r="L3159">
            <v>0</v>
          </cell>
          <cell r="Q3159">
            <v>0</v>
          </cell>
        </row>
        <row r="3160">
          <cell r="G3160">
            <v>0</v>
          </cell>
          <cell r="I3160">
            <v>0</v>
          </cell>
          <cell r="L3160">
            <v>0</v>
          </cell>
          <cell r="Q3160">
            <v>0</v>
          </cell>
        </row>
        <row r="3161">
          <cell r="G3161">
            <v>0</v>
          </cell>
          <cell r="I3161">
            <v>0</v>
          </cell>
          <cell r="L3161">
            <v>0</v>
          </cell>
          <cell r="Q3161">
            <v>0</v>
          </cell>
        </row>
        <row r="3162">
          <cell r="G3162">
            <v>0</v>
          </cell>
          <cell r="I3162">
            <v>0</v>
          </cell>
          <cell r="L3162">
            <v>0</v>
          </cell>
          <cell r="Q3162">
            <v>0</v>
          </cell>
        </row>
        <row r="3163">
          <cell r="G3163">
            <v>0</v>
          </cell>
          <cell r="I3163">
            <v>0</v>
          </cell>
          <cell r="L3163">
            <v>0</v>
          </cell>
          <cell r="Q3163">
            <v>0</v>
          </cell>
        </row>
        <row r="3164">
          <cell r="G3164">
            <v>0</v>
          </cell>
          <cell r="I3164">
            <v>0</v>
          </cell>
          <cell r="L3164">
            <v>0</v>
          </cell>
          <cell r="Q3164">
            <v>0</v>
          </cell>
        </row>
        <row r="3165">
          <cell r="G3165">
            <v>0</v>
          </cell>
          <cell r="I3165">
            <v>0</v>
          </cell>
          <cell r="L3165">
            <v>0</v>
          </cell>
          <cell r="Q3165">
            <v>0</v>
          </cell>
        </row>
        <row r="3166">
          <cell r="G3166">
            <v>0</v>
          </cell>
          <cell r="I3166">
            <v>0</v>
          </cell>
          <cell r="L3166">
            <v>0</v>
          </cell>
          <cell r="Q3166">
            <v>0</v>
          </cell>
        </row>
        <row r="3167">
          <cell r="G3167">
            <v>0</v>
          </cell>
          <cell r="I3167">
            <v>0</v>
          </cell>
          <cell r="L3167">
            <v>0</v>
          </cell>
          <cell r="Q3167">
            <v>0</v>
          </cell>
        </row>
        <row r="3168">
          <cell r="G3168">
            <v>0</v>
          </cell>
          <cell r="I3168">
            <v>0</v>
          </cell>
          <cell r="L3168">
            <v>0</v>
          </cell>
          <cell r="Q3168">
            <v>0</v>
          </cell>
        </row>
        <row r="3169">
          <cell r="G3169">
            <v>0</v>
          </cell>
          <cell r="I3169">
            <v>0</v>
          </cell>
          <cell r="L3169">
            <v>0</v>
          </cell>
          <cell r="Q3169">
            <v>0</v>
          </cell>
        </row>
        <row r="3170">
          <cell r="G3170">
            <v>0</v>
          </cell>
          <cell r="I3170">
            <v>0</v>
          </cell>
          <cell r="L3170">
            <v>0</v>
          </cell>
          <cell r="Q3170">
            <v>0</v>
          </cell>
        </row>
        <row r="3171">
          <cell r="G3171">
            <v>0</v>
          </cell>
          <cell r="I3171">
            <v>0</v>
          </cell>
          <cell r="L3171">
            <v>0</v>
          </cell>
          <cell r="Q3171">
            <v>0</v>
          </cell>
        </row>
        <row r="3172">
          <cell r="G3172">
            <v>0</v>
          </cell>
          <cell r="I3172">
            <v>0</v>
          </cell>
          <cell r="L3172">
            <v>0</v>
          </cell>
          <cell r="Q3172">
            <v>0</v>
          </cell>
        </row>
        <row r="3173">
          <cell r="G3173">
            <v>0</v>
          </cell>
          <cell r="I3173">
            <v>0</v>
          </cell>
          <cell r="L3173">
            <v>0</v>
          </cell>
          <cell r="Q3173">
            <v>0</v>
          </cell>
        </row>
        <row r="3174">
          <cell r="G3174">
            <v>0</v>
          </cell>
          <cell r="I3174">
            <v>0</v>
          </cell>
          <cell r="L3174">
            <v>0</v>
          </cell>
          <cell r="Q3174">
            <v>0</v>
          </cell>
        </row>
        <row r="3175">
          <cell r="G3175">
            <v>0</v>
          </cell>
          <cell r="I3175">
            <v>0</v>
          </cell>
          <cell r="L3175">
            <v>0</v>
          </cell>
          <cell r="Q3175">
            <v>0</v>
          </cell>
        </row>
        <row r="3176">
          <cell r="G3176">
            <v>0</v>
          </cell>
          <cell r="I3176">
            <v>0</v>
          </cell>
          <cell r="L3176">
            <v>0</v>
          </cell>
          <cell r="Q3176">
            <v>0</v>
          </cell>
        </row>
        <row r="3177">
          <cell r="G3177">
            <v>0</v>
          </cell>
          <cell r="I3177">
            <v>0</v>
          </cell>
          <cell r="L3177">
            <v>0</v>
          </cell>
          <cell r="Q3177">
            <v>0</v>
          </cell>
        </row>
        <row r="3178">
          <cell r="G3178">
            <v>0</v>
          </cell>
          <cell r="I3178">
            <v>0</v>
          </cell>
          <cell r="L3178">
            <v>0</v>
          </cell>
          <cell r="Q3178">
            <v>0</v>
          </cell>
        </row>
        <row r="3179">
          <cell r="G3179">
            <v>0</v>
          </cell>
          <cell r="I3179">
            <v>0</v>
          </cell>
          <cell r="L3179">
            <v>0</v>
          </cell>
          <cell r="Q3179">
            <v>0</v>
          </cell>
        </row>
        <row r="3180">
          <cell r="G3180">
            <v>0</v>
          </cell>
          <cell r="I3180">
            <v>0</v>
          </cell>
          <cell r="L3180">
            <v>0</v>
          </cell>
          <cell r="Q3180">
            <v>0</v>
          </cell>
        </row>
        <row r="3181">
          <cell r="G3181">
            <v>0</v>
          </cell>
          <cell r="I3181">
            <v>0</v>
          </cell>
          <cell r="L3181">
            <v>0</v>
          </cell>
          <cell r="Q3181">
            <v>0</v>
          </cell>
        </row>
        <row r="3182">
          <cell r="G3182">
            <v>0</v>
          </cell>
          <cell r="I3182">
            <v>0</v>
          </cell>
          <cell r="L3182">
            <v>0</v>
          </cell>
          <cell r="Q3182">
            <v>0</v>
          </cell>
        </row>
        <row r="3183">
          <cell r="G3183">
            <v>0</v>
          </cell>
          <cell r="I3183">
            <v>0</v>
          </cell>
          <cell r="L3183">
            <v>0</v>
          </cell>
          <cell r="Q3183">
            <v>0</v>
          </cell>
        </row>
        <row r="3184">
          <cell r="G3184">
            <v>0</v>
          </cell>
          <cell r="I3184">
            <v>0</v>
          </cell>
          <cell r="L3184">
            <v>0</v>
          </cell>
          <cell r="Q3184">
            <v>0</v>
          </cell>
        </row>
        <row r="3185">
          <cell r="G3185">
            <v>0</v>
          </cell>
          <cell r="I3185">
            <v>0</v>
          </cell>
          <cell r="L3185">
            <v>0</v>
          </cell>
          <cell r="Q3185">
            <v>0</v>
          </cell>
        </row>
        <row r="3186">
          <cell r="G3186">
            <v>0</v>
          </cell>
          <cell r="I3186">
            <v>0</v>
          </cell>
          <cell r="L3186">
            <v>0</v>
          </cell>
          <cell r="Q3186">
            <v>0</v>
          </cell>
        </row>
        <row r="3187">
          <cell r="G3187">
            <v>0</v>
          </cell>
          <cell r="I3187">
            <v>0</v>
          </cell>
          <cell r="L3187">
            <v>0</v>
          </cell>
          <cell r="Q3187">
            <v>0</v>
          </cell>
        </row>
        <row r="3188">
          <cell r="G3188">
            <v>0</v>
          </cell>
          <cell r="I3188">
            <v>0</v>
          </cell>
          <cell r="L3188">
            <v>0</v>
          </cell>
          <cell r="Q3188">
            <v>0</v>
          </cell>
        </row>
        <row r="3189">
          <cell r="G3189">
            <v>0</v>
          </cell>
          <cell r="I3189">
            <v>0</v>
          </cell>
          <cell r="L3189">
            <v>0</v>
          </cell>
          <cell r="Q3189">
            <v>0</v>
          </cell>
        </row>
        <row r="3190">
          <cell r="G3190">
            <v>0</v>
          </cell>
          <cell r="I3190">
            <v>0</v>
          </cell>
          <cell r="L3190">
            <v>0</v>
          </cell>
          <cell r="Q3190">
            <v>0</v>
          </cell>
        </row>
        <row r="3191">
          <cell r="G3191">
            <v>0</v>
          </cell>
          <cell r="I3191">
            <v>0</v>
          </cell>
          <cell r="L3191">
            <v>0</v>
          </cell>
          <cell r="Q3191">
            <v>0</v>
          </cell>
        </row>
        <row r="3192">
          <cell r="G3192">
            <v>0</v>
          </cell>
          <cell r="I3192">
            <v>0</v>
          </cell>
          <cell r="L3192">
            <v>0</v>
          </cell>
          <cell r="Q3192">
            <v>0</v>
          </cell>
        </row>
        <row r="3193">
          <cell r="G3193">
            <v>0</v>
          </cell>
          <cell r="I3193">
            <v>0</v>
          </cell>
          <cell r="L3193">
            <v>0</v>
          </cell>
          <cell r="Q3193">
            <v>0</v>
          </cell>
        </row>
        <row r="3194">
          <cell r="G3194">
            <v>0</v>
          </cell>
          <cell r="I3194">
            <v>0</v>
          </cell>
          <cell r="L3194">
            <v>0</v>
          </cell>
          <cell r="Q3194">
            <v>0</v>
          </cell>
        </row>
        <row r="3195">
          <cell r="G3195">
            <v>0</v>
          </cell>
          <cell r="I3195">
            <v>0</v>
          </cell>
          <cell r="L3195">
            <v>0</v>
          </cell>
          <cell r="Q3195">
            <v>0</v>
          </cell>
        </row>
        <row r="3196">
          <cell r="G3196">
            <v>0</v>
          </cell>
          <cell r="I3196">
            <v>0</v>
          </cell>
          <cell r="L3196">
            <v>0</v>
          </cell>
          <cell r="Q3196">
            <v>0</v>
          </cell>
        </row>
        <row r="3197">
          <cell r="G3197">
            <v>0</v>
          </cell>
          <cell r="I3197">
            <v>0</v>
          </cell>
          <cell r="L3197">
            <v>0</v>
          </cell>
          <cell r="Q3197">
            <v>0</v>
          </cell>
        </row>
        <row r="3198">
          <cell r="G3198">
            <v>0</v>
          </cell>
          <cell r="I3198">
            <v>0</v>
          </cell>
          <cell r="L3198">
            <v>0</v>
          </cell>
          <cell r="Q3198">
            <v>0</v>
          </cell>
        </row>
        <row r="3199">
          <cell r="G3199">
            <v>0</v>
          </cell>
          <cell r="I3199">
            <v>0</v>
          </cell>
          <cell r="L3199">
            <v>0</v>
          </cell>
          <cell r="Q3199">
            <v>0</v>
          </cell>
        </row>
        <row r="3200">
          <cell r="G3200">
            <v>0</v>
          </cell>
          <cell r="I3200">
            <v>0</v>
          </cell>
          <cell r="L3200">
            <v>0</v>
          </cell>
          <cell r="Q3200">
            <v>0</v>
          </cell>
        </row>
        <row r="3201">
          <cell r="G3201">
            <v>0</v>
          </cell>
          <cell r="I3201">
            <v>0</v>
          </cell>
          <cell r="L3201">
            <v>0</v>
          </cell>
          <cell r="Q3201">
            <v>0</v>
          </cell>
        </row>
        <row r="3202">
          <cell r="G3202">
            <v>0</v>
          </cell>
          <cell r="I3202">
            <v>0</v>
          </cell>
          <cell r="L3202">
            <v>0</v>
          </cell>
          <cell r="Q3202">
            <v>0</v>
          </cell>
        </row>
        <row r="3203">
          <cell r="G3203">
            <v>0</v>
          </cell>
          <cell r="I3203">
            <v>0</v>
          </cell>
          <cell r="L3203">
            <v>0</v>
          </cell>
          <cell r="Q3203">
            <v>0</v>
          </cell>
        </row>
        <row r="3204">
          <cell r="G3204">
            <v>0</v>
          </cell>
          <cell r="I3204">
            <v>0</v>
          </cell>
          <cell r="L3204">
            <v>0</v>
          </cell>
          <cell r="Q3204">
            <v>0</v>
          </cell>
        </row>
        <row r="3205">
          <cell r="G3205">
            <v>0</v>
          </cell>
          <cell r="I3205">
            <v>0</v>
          </cell>
          <cell r="L3205">
            <v>0</v>
          </cell>
          <cell r="Q3205">
            <v>0</v>
          </cell>
        </row>
        <row r="3206">
          <cell r="G3206">
            <v>0</v>
          </cell>
          <cell r="I3206">
            <v>0</v>
          </cell>
          <cell r="L3206">
            <v>0</v>
          </cell>
          <cell r="Q3206">
            <v>0</v>
          </cell>
        </row>
        <row r="3207">
          <cell r="G3207">
            <v>0</v>
          </cell>
          <cell r="I3207">
            <v>0</v>
          </cell>
          <cell r="L3207">
            <v>0</v>
          </cell>
          <cell r="Q3207">
            <v>0</v>
          </cell>
        </row>
        <row r="3208">
          <cell r="G3208">
            <v>0</v>
          </cell>
          <cell r="I3208">
            <v>0</v>
          </cell>
          <cell r="L3208">
            <v>0</v>
          </cell>
          <cell r="Q3208">
            <v>0</v>
          </cell>
        </row>
        <row r="3209">
          <cell r="G3209">
            <v>0</v>
          </cell>
          <cell r="I3209">
            <v>0</v>
          </cell>
          <cell r="L3209">
            <v>0</v>
          </cell>
          <cell r="Q3209">
            <v>0</v>
          </cell>
        </row>
        <row r="3210">
          <cell r="G3210">
            <v>0</v>
          </cell>
          <cell r="I3210">
            <v>0</v>
          </cell>
          <cell r="L3210">
            <v>0</v>
          </cell>
          <cell r="Q3210">
            <v>0</v>
          </cell>
        </row>
        <row r="3211">
          <cell r="G3211">
            <v>0</v>
          </cell>
          <cell r="I3211">
            <v>0</v>
          </cell>
          <cell r="L3211">
            <v>0</v>
          </cell>
          <cell r="Q3211">
            <v>0</v>
          </cell>
        </row>
        <row r="3212">
          <cell r="G3212">
            <v>0</v>
          </cell>
          <cell r="I3212">
            <v>0</v>
          </cell>
          <cell r="L3212">
            <v>0</v>
          </cell>
          <cell r="Q3212">
            <v>0</v>
          </cell>
        </row>
        <row r="3213">
          <cell r="G3213">
            <v>0</v>
          </cell>
          <cell r="I3213">
            <v>0</v>
          </cell>
          <cell r="L3213">
            <v>0</v>
          </cell>
          <cell r="Q3213">
            <v>0</v>
          </cell>
        </row>
        <row r="3214">
          <cell r="G3214">
            <v>0</v>
          </cell>
          <cell r="I3214">
            <v>0</v>
          </cell>
          <cell r="L3214">
            <v>0</v>
          </cell>
          <cell r="Q3214">
            <v>0</v>
          </cell>
        </row>
        <row r="3215">
          <cell r="G3215">
            <v>0</v>
          </cell>
          <cell r="I3215">
            <v>0</v>
          </cell>
          <cell r="L3215">
            <v>0</v>
          </cell>
          <cell r="Q3215">
            <v>0</v>
          </cell>
        </row>
        <row r="3216">
          <cell r="G3216">
            <v>0</v>
          </cell>
          <cell r="I3216">
            <v>0</v>
          </cell>
          <cell r="L3216">
            <v>0</v>
          </cell>
          <cell r="Q3216">
            <v>0</v>
          </cell>
        </row>
        <row r="3217">
          <cell r="G3217">
            <v>0</v>
          </cell>
          <cell r="I3217">
            <v>0</v>
          </cell>
          <cell r="L3217">
            <v>0</v>
          </cell>
          <cell r="Q3217">
            <v>0</v>
          </cell>
        </row>
        <row r="3218">
          <cell r="G3218">
            <v>0</v>
          </cell>
          <cell r="I3218">
            <v>0</v>
          </cell>
          <cell r="L3218">
            <v>0</v>
          </cell>
          <cell r="Q3218">
            <v>0</v>
          </cell>
        </row>
        <row r="3219">
          <cell r="G3219">
            <v>0</v>
          </cell>
          <cell r="I3219">
            <v>0</v>
          </cell>
          <cell r="L3219">
            <v>0</v>
          </cell>
          <cell r="Q3219">
            <v>0</v>
          </cell>
        </row>
        <row r="3220">
          <cell r="G3220">
            <v>0</v>
          </cell>
          <cell r="I3220">
            <v>0</v>
          </cell>
          <cell r="L3220">
            <v>0</v>
          </cell>
          <cell r="Q3220">
            <v>0</v>
          </cell>
        </row>
        <row r="3221">
          <cell r="G3221">
            <v>0</v>
          </cell>
          <cell r="I3221">
            <v>0</v>
          </cell>
          <cell r="L3221">
            <v>0</v>
          </cell>
          <cell r="Q3221">
            <v>0</v>
          </cell>
        </row>
        <row r="3222">
          <cell r="G3222">
            <v>0</v>
          </cell>
          <cell r="I3222">
            <v>0</v>
          </cell>
          <cell r="L3222">
            <v>0</v>
          </cell>
          <cell r="Q3222">
            <v>0</v>
          </cell>
        </row>
        <row r="3223">
          <cell r="G3223">
            <v>0</v>
          </cell>
          <cell r="I3223">
            <v>0</v>
          </cell>
          <cell r="L3223">
            <v>0</v>
          </cell>
          <cell r="Q3223">
            <v>0</v>
          </cell>
        </row>
        <row r="3224">
          <cell r="G3224">
            <v>0</v>
          </cell>
          <cell r="I3224">
            <v>0</v>
          </cell>
          <cell r="L3224">
            <v>0</v>
          </cell>
          <cell r="Q3224">
            <v>0</v>
          </cell>
        </row>
        <row r="3225">
          <cell r="G3225">
            <v>0</v>
          </cell>
          <cell r="I3225">
            <v>0</v>
          </cell>
          <cell r="L3225">
            <v>0</v>
          </cell>
          <cell r="Q3225">
            <v>0</v>
          </cell>
        </row>
        <row r="3226">
          <cell r="G3226">
            <v>0</v>
          </cell>
          <cell r="I3226">
            <v>0</v>
          </cell>
          <cell r="L3226">
            <v>0</v>
          </cell>
          <cell r="Q3226">
            <v>0</v>
          </cell>
        </row>
        <row r="3227">
          <cell r="G3227">
            <v>0</v>
          </cell>
          <cell r="I3227">
            <v>0</v>
          </cell>
          <cell r="L3227">
            <v>0</v>
          </cell>
          <cell r="Q3227">
            <v>0</v>
          </cell>
        </row>
        <row r="3228">
          <cell r="G3228">
            <v>0</v>
          </cell>
          <cell r="I3228">
            <v>0</v>
          </cell>
          <cell r="L3228">
            <v>0</v>
          </cell>
          <cell r="Q3228">
            <v>0</v>
          </cell>
        </row>
        <row r="3229">
          <cell r="G3229">
            <v>0</v>
          </cell>
          <cell r="I3229">
            <v>0</v>
          </cell>
          <cell r="L3229">
            <v>0</v>
          </cell>
          <cell r="Q3229">
            <v>0</v>
          </cell>
        </row>
        <row r="3230">
          <cell r="G3230">
            <v>0</v>
          </cell>
          <cell r="I3230">
            <v>0</v>
          </cell>
          <cell r="L3230">
            <v>0</v>
          </cell>
          <cell r="Q3230">
            <v>0</v>
          </cell>
        </row>
        <row r="3231">
          <cell r="G3231">
            <v>0</v>
          </cell>
          <cell r="I3231">
            <v>0</v>
          </cell>
          <cell r="L3231">
            <v>0</v>
          </cell>
          <cell r="Q3231">
            <v>0</v>
          </cell>
        </row>
        <row r="3232">
          <cell r="G3232">
            <v>0</v>
          </cell>
          <cell r="I3232">
            <v>0</v>
          </cell>
          <cell r="L3232">
            <v>0</v>
          </cell>
          <cell r="Q3232">
            <v>0</v>
          </cell>
        </row>
        <row r="3233">
          <cell r="G3233">
            <v>0</v>
          </cell>
          <cell r="I3233">
            <v>0</v>
          </cell>
          <cell r="L3233">
            <v>0</v>
          </cell>
          <cell r="Q3233">
            <v>0</v>
          </cell>
        </row>
        <row r="3234">
          <cell r="G3234">
            <v>0</v>
          </cell>
          <cell r="I3234">
            <v>0</v>
          </cell>
          <cell r="L3234">
            <v>0</v>
          </cell>
          <cell r="Q3234">
            <v>0</v>
          </cell>
        </row>
        <row r="3235">
          <cell r="G3235">
            <v>0</v>
          </cell>
          <cell r="I3235">
            <v>0</v>
          </cell>
          <cell r="L3235">
            <v>0</v>
          </cell>
          <cell r="Q3235">
            <v>0</v>
          </cell>
        </row>
        <row r="3236">
          <cell r="G3236">
            <v>0</v>
          </cell>
          <cell r="I3236">
            <v>0</v>
          </cell>
          <cell r="L3236">
            <v>0</v>
          </cell>
          <cell r="Q3236">
            <v>0</v>
          </cell>
        </row>
        <row r="3237">
          <cell r="G3237">
            <v>0</v>
          </cell>
          <cell r="I3237">
            <v>0</v>
          </cell>
          <cell r="L3237">
            <v>0</v>
          </cell>
          <cell r="Q3237">
            <v>0</v>
          </cell>
        </row>
        <row r="3238">
          <cell r="G3238">
            <v>0</v>
          </cell>
          <cell r="I3238">
            <v>0</v>
          </cell>
          <cell r="L3238">
            <v>0</v>
          </cell>
          <cell r="Q3238">
            <v>0</v>
          </cell>
        </row>
        <row r="3239">
          <cell r="G3239">
            <v>0</v>
          </cell>
          <cell r="I3239">
            <v>0</v>
          </cell>
          <cell r="L3239">
            <v>0</v>
          </cell>
          <cell r="Q3239">
            <v>0</v>
          </cell>
        </row>
        <row r="3240">
          <cell r="G3240">
            <v>0</v>
          </cell>
          <cell r="I3240">
            <v>0</v>
          </cell>
          <cell r="L3240">
            <v>0</v>
          </cell>
          <cell r="Q3240">
            <v>0</v>
          </cell>
        </row>
        <row r="3241">
          <cell r="G3241">
            <v>0</v>
          </cell>
          <cell r="I3241">
            <v>0</v>
          </cell>
          <cell r="L3241">
            <v>0</v>
          </cell>
          <cell r="Q3241">
            <v>0</v>
          </cell>
        </row>
        <row r="3242">
          <cell r="G3242">
            <v>0</v>
          </cell>
          <cell r="I3242">
            <v>0</v>
          </cell>
          <cell r="L3242">
            <v>0</v>
          </cell>
          <cell r="Q3242">
            <v>0</v>
          </cell>
        </row>
        <row r="3243">
          <cell r="G3243">
            <v>0</v>
          </cell>
          <cell r="I3243">
            <v>0</v>
          </cell>
          <cell r="L3243">
            <v>0</v>
          </cell>
          <cell r="Q3243">
            <v>0</v>
          </cell>
        </row>
        <row r="3244">
          <cell r="G3244">
            <v>0</v>
          </cell>
          <cell r="I3244">
            <v>0</v>
          </cell>
          <cell r="L3244">
            <v>0</v>
          </cell>
          <cell r="Q3244">
            <v>0</v>
          </cell>
        </row>
        <row r="3245">
          <cell r="G3245">
            <v>0</v>
          </cell>
          <cell r="I3245">
            <v>0</v>
          </cell>
          <cell r="L3245">
            <v>0</v>
          </cell>
          <cell r="Q3245">
            <v>0</v>
          </cell>
        </row>
        <row r="3246">
          <cell r="G3246">
            <v>0</v>
          </cell>
          <cell r="I3246">
            <v>0</v>
          </cell>
          <cell r="L3246">
            <v>0</v>
          </cell>
          <cell r="Q3246">
            <v>0</v>
          </cell>
        </row>
        <row r="3247">
          <cell r="G3247">
            <v>0</v>
          </cell>
          <cell r="I3247">
            <v>0</v>
          </cell>
          <cell r="L3247">
            <v>0</v>
          </cell>
          <cell r="Q3247">
            <v>0</v>
          </cell>
        </row>
        <row r="3248">
          <cell r="G3248">
            <v>0</v>
          </cell>
          <cell r="I3248">
            <v>0</v>
          </cell>
          <cell r="L3248">
            <v>0</v>
          </cell>
          <cell r="Q3248">
            <v>0</v>
          </cell>
        </row>
        <row r="3249">
          <cell r="G3249">
            <v>0</v>
          </cell>
          <cell r="I3249">
            <v>0</v>
          </cell>
          <cell r="L3249">
            <v>0</v>
          </cell>
          <cell r="Q3249">
            <v>0</v>
          </cell>
        </row>
        <row r="3250">
          <cell r="G3250">
            <v>0</v>
          </cell>
          <cell r="I3250">
            <v>0</v>
          </cell>
          <cell r="L3250">
            <v>0</v>
          </cell>
          <cell r="Q3250">
            <v>0</v>
          </cell>
        </row>
        <row r="3251">
          <cell r="G3251">
            <v>0</v>
          </cell>
          <cell r="I3251">
            <v>0</v>
          </cell>
          <cell r="L3251">
            <v>0</v>
          </cell>
          <cell r="Q3251">
            <v>0</v>
          </cell>
        </row>
        <row r="3252">
          <cell r="G3252">
            <v>0</v>
          </cell>
          <cell r="I3252">
            <v>0</v>
          </cell>
          <cell r="L3252">
            <v>0</v>
          </cell>
          <cell r="Q3252">
            <v>0</v>
          </cell>
        </row>
        <row r="3253">
          <cell r="G3253">
            <v>0</v>
          </cell>
          <cell r="I3253">
            <v>0</v>
          </cell>
          <cell r="L3253">
            <v>0</v>
          </cell>
          <cell r="Q3253">
            <v>0</v>
          </cell>
        </row>
        <row r="3254">
          <cell r="G3254">
            <v>0</v>
          </cell>
          <cell r="I3254">
            <v>0</v>
          </cell>
          <cell r="L3254">
            <v>0</v>
          </cell>
          <cell r="Q3254">
            <v>0</v>
          </cell>
        </row>
        <row r="3255">
          <cell r="G3255">
            <v>0</v>
          </cell>
          <cell r="I3255">
            <v>0</v>
          </cell>
          <cell r="L3255">
            <v>0</v>
          </cell>
          <cell r="Q3255">
            <v>0</v>
          </cell>
        </row>
        <row r="3256">
          <cell r="G3256">
            <v>0</v>
          </cell>
          <cell r="I3256">
            <v>0</v>
          </cell>
          <cell r="L3256">
            <v>0</v>
          </cell>
          <cell r="Q3256">
            <v>0</v>
          </cell>
        </row>
        <row r="3257">
          <cell r="G3257">
            <v>0</v>
          </cell>
          <cell r="I3257">
            <v>0</v>
          </cell>
          <cell r="L3257">
            <v>0</v>
          </cell>
          <cell r="Q3257">
            <v>0</v>
          </cell>
        </row>
        <row r="3258">
          <cell r="G3258">
            <v>0</v>
          </cell>
          <cell r="I3258">
            <v>0</v>
          </cell>
          <cell r="L3258">
            <v>0</v>
          </cell>
          <cell r="Q3258">
            <v>0</v>
          </cell>
        </row>
        <row r="3259">
          <cell r="G3259">
            <v>0</v>
          </cell>
          <cell r="I3259">
            <v>0</v>
          </cell>
          <cell r="L3259">
            <v>0</v>
          </cell>
          <cell r="Q3259">
            <v>0</v>
          </cell>
        </row>
        <row r="3260">
          <cell r="G3260">
            <v>0</v>
          </cell>
          <cell r="I3260">
            <v>0</v>
          </cell>
          <cell r="L3260">
            <v>0</v>
          </cell>
          <cell r="Q3260">
            <v>0</v>
          </cell>
        </row>
        <row r="3261">
          <cell r="G3261">
            <v>0</v>
          </cell>
          <cell r="I3261">
            <v>0</v>
          </cell>
          <cell r="L3261">
            <v>0</v>
          </cell>
          <cell r="Q3261">
            <v>0</v>
          </cell>
        </row>
        <row r="3262">
          <cell r="G3262">
            <v>0</v>
          </cell>
          <cell r="I3262">
            <v>0</v>
          </cell>
          <cell r="L3262">
            <v>0</v>
          </cell>
          <cell r="Q3262">
            <v>0</v>
          </cell>
        </row>
        <row r="3263">
          <cell r="G3263">
            <v>0</v>
          </cell>
          <cell r="I3263">
            <v>0</v>
          </cell>
          <cell r="L3263">
            <v>0</v>
          </cell>
          <cell r="Q3263">
            <v>0</v>
          </cell>
        </row>
        <row r="3264">
          <cell r="G3264">
            <v>0</v>
          </cell>
          <cell r="I3264">
            <v>0</v>
          </cell>
          <cell r="L3264">
            <v>0</v>
          </cell>
          <cell r="Q3264">
            <v>0</v>
          </cell>
        </row>
        <row r="3265">
          <cell r="G3265">
            <v>0</v>
          </cell>
          <cell r="I3265">
            <v>0</v>
          </cell>
          <cell r="L3265">
            <v>0</v>
          </cell>
          <cell r="Q3265">
            <v>0</v>
          </cell>
        </row>
        <row r="3266">
          <cell r="G3266">
            <v>0</v>
          </cell>
          <cell r="I3266">
            <v>0</v>
          </cell>
          <cell r="L3266">
            <v>0</v>
          </cell>
          <cell r="Q3266">
            <v>0</v>
          </cell>
        </row>
        <row r="3267">
          <cell r="G3267">
            <v>0</v>
          </cell>
          <cell r="I3267">
            <v>0</v>
          </cell>
          <cell r="L3267">
            <v>0</v>
          </cell>
          <cell r="Q3267">
            <v>0</v>
          </cell>
        </row>
        <row r="3268">
          <cell r="G3268">
            <v>0</v>
          </cell>
          <cell r="I3268">
            <v>0</v>
          </cell>
          <cell r="L3268">
            <v>0</v>
          </cell>
          <cell r="Q3268">
            <v>0</v>
          </cell>
        </row>
        <row r="3269">
          <cell r="G3269">
            <v>0</v>
          </cell>
          <cell r="I3269">
            <v>0</v>
          </cell>
          <cell r="L3269">
            <v>0</v>
          </cell>
          <cell r="Q3269">
            <v>0</v>
          </cell>
        </row>
        <row r="3270">
          <cell r="G3270">
            <v>0</v>
          </cell>
          <cell r="I3270">
            <v>0</v>
          </cell>
          <cell r="L3270">
            <v>0</v>
          </cell>
          <cell r="Q3270">
            <v>0</v>
          </cell>
        </row>
        <row r="3271">
          <cell r="G3271">
            <v>0</v>
          </cell>
          <cell r="I3271">
            <v>0</v>
          </cell>
          <cell r="L3271">
            <v>0</v>
          </cell>
          <cell r="Q3271">
            <v>0</v>
          </cell>
        </row>
        <row r="3272">
          <cell r="G3272">
            <v>0</v>
          </cell>
          <cell r="I3272">
            <v>0</v>
          </cell>
          <cell r="L3272">
            <v>0</v>
          </cell>
          <cell r="Q3272">
            <v>0</v>
          </cell>
        </row>
        <row r="3273">
          <cell r="G3273">
            <v>0</v>
          </cell>
          <cell r="I3273">
            <v>0</v>
          </cell>
          <cell r="L3273">
            <v>0</v>
          </cell>
          <cell r="Q3273">
            <v>0</v>
          </cell>
        </row>
        <row r="3274">
          <cell r="G3274">
            <v>0</v>
          </cell>
          <cell r="I3274">
            <v>0</v>
          </cell>
          <cell r="L3274">
            <v>0</v>
          </cell>
          <cell r="Q3274">
            <v>0</v>
          </cell>
        </row>
        <row r="3275">
          <cell r="G3275">
            <v>0</v>
          </cell>
          <cell r="I3275">
            <v>0</v>
          </cell>
          <cell r="L3275">
            <v>0</v>
          </cell>
          <cell r="Q3275">
            <v>0</v>
          </cell>
        </row>
        <row r="3276">
          <cell r="G3276">
            <v>0</v>
          </cell>
          <cell r="I3276">
            <v>0</v>
          </cell>
          <cell r="L3276">
            <v>0</v>
          </cell>
          <cell r="Q3276">
            <v>0</v>
          </cell>
        </row>
        <row r="3277">
          <cell r="G3277">
            <v>0</v>
          </cell>
          <cell r="I3277">
            <v>0</v>
          </cell>
          <cell r="L3277">
            <v>0</v>
          </cell>
          <cell r="Q3277">
            <v>0</v>
          </cell>
        </row>
        <row r="3278">
          <cell r="G3278">
            <v>0</v>
          </cell>
          <cell r="I3278">
            <v>0</v>
          </cell>
          <cell r="L3278">
            <v>0</v>
          </cell>
          <cell r="Q3278">
            <v>0</v>
          </cell>
        </row>
        <row r="3279">
          <cell r="G3279">
            <v>0</v>
          </cell>
          <cell r="I3279">
            <v>0</v>
          </cell>
          <cell r="L3279">
            <v>0</v>
          </cell>
          <cell r="Q3279">
            <v>0</v>
          </cell>
        </row>
        <row r="3280">
          <cell r="G3280">
            <v>0</v>
          </cell>
          <cell r="I3280">
            <v>0</v>
          </cell>
          <cell r="L3280">
            <v>0</v>
          </cell>
          <cell r="Q3280">
            <v>0</v>
          </cell>
        </row>
        <row r="3281">
          <cell r="G3281">
            <v>0</v>
          </cell>
          <cell r="I3281">
            <v>0</v>
          </cell>
          <cell r="L3281">
            <v>0</v>
          </cell>
          <cell r="Q3281">
            <v>0</v>
          </cell>
        </row>
        <row r="3282">
          <cell r="G3282">
            <v>0</v>
          </cell>
          <cell r="I3282">
            <v>0</v>
          </cell>
          <cell r="L3282">
            <v>0</v>
          </cell>
          <cell r="Q3282">
            <v>0</v>
          </cell>
        </row>
        <row r="3283">
          <cell r="G3283">
            <v>0</v>
          </cell>
          <cell r="I3283">
            <v>0</v>
          </cell>
          <cell r="L3283">
            <v>0</v>
          </cell>
          <cell r="Q3283">
            <v>328</v>
          </cell>
        </row>
        <row r="3284">
          <cell r="G3284">
            <v>0</v>
          </cell>
          <cell r="I3284">
            <v>0</v>
          </cell>
          <cell r="L3284">
            <v>0</v>
          </cell>
          <cell r="Q3284">
            <v>413</v>
          </cell>
        </row>
        <row r="3285">
          <cell r="G3285">
            <v>0</v>
          </cell>
          <cell r="I3285">
            <v>0</v>
          </cell>
          <cell r="L3285">
            <v>0</v>
          </cell>
          <cell r="Q3285">
            <v>407</v>
          </cell>
        </row>
        <row r="3286">
          <cell r="G3286">
            <v>0</v>
          </cell>
          <cell r="I3286">
            <v>0</v>
          </cell>
          <cell r="L3286">
            <v>0</v>
          </cell>
          <cell r="Q3286">
            <v>750</v>
          </cell>
        </row>
        <row r="3287">
          <cell r="G3287">
            <v>0</v>
          </cell>
          <cell r="I3287">
            <v>0</v>
          </cell>
          <cell r="L3287">
            <v>0</v>
          </cell>
          <cell r="Q3287">
            <v>750</v>
          </cell>
        </row>
        <row r="3288">
          <cell r="G3288">
            <v>0</v>
          </cell>
          <cell r="I3288">
            <v>0</v>
          </cell>
          <cell r="L3288">
            <v>0</v>
          </cell>
          <cell r="Q3288">
            <v>750</v>
          </cell>
        </row>
        <row r="3289">
          <cell r="G3289">
            <v>0</v>
          </cell>
          <cell r="I3289">
            <v>0</v>
          </cell>
          <cell r="L3289">
            <v>0</v>
          </cell>
          <cell r="Q3289">
            <v>750</v>
          </cell>
        </row>
        <row r="3290">
          <cell r="G3290">
            <v>0</v>
          </cell>
          <cell r="I3290">
            <v>0</v>
          </cell>
          <cell r="L3290">
            <v>0</v>
          </cell>
          <cell r="Q3290">
            <v>575</v>
          </cell>
        </row>
        <row r="3291">
          <cell r="G3291">
            <v>0</v>
          </cell>
          <cell r="I3291">
            <v>0</v>
          </cell>
          <cell r="L3291">
            <v>0</v>
          </cell>
          <cell r="Q3291">
            <v>750</v>
          </cell>
        </row>
        <row r="3292">
          <cell r="G3292">
            <v>0</v>
          </cell>
          <cell r="I3292">
            <v>0</v>
          </cell>
          <cell r="L3292">
            <v>0</v>
          </cell>
          <cell r="Q3292">
            <v>750</v>
          </cell>
        </row>
        <row r="3293">
          <cell r="G3293">
            <v>0</v>
          </cell>
          <cell r="I3293">
            <v>0</v>
          </cell>
          <cell r="L3293">
            <v>0</v>
          </cell>
          <cell r="Q3293">
            <v>750</v>
          </cell>
        </row>
        <row r="3294">
          <cell r="G3294">
            <v>0</v>
          </cell>
          <cell r="I3294">
            <v>0</v>
          </cell>
          <cell r="L3294">
            <v>0</v>
          </cell>
          <cell r="Q3294">
            <v>750</v>
          </cell>
        </row>
        <row r="3295">
          <cell r="G3295">
            <v>0</v>
          </cell>
          <cell r="I3295">
            <v>0</v>
          </cell>
          <cell r="L3295">
            <v>0</v>
          </cell>
          <cell r="Q3295">
            <v>750</v>
          </cell>
        </row>
        <row r="3296">
          <cell r="G3296">
            <v>0</v>
          </cell>
          <cell r="I3296">
            <v>0</v>
          </cell>
          <cell r="L3296">
            <v>0</v>
          </cell>
          <cell r="Q3296">
            <v>750</v>
          </cell>
        </row>
        <row r="3297">
          <cell r="G3297">
            <v>0</v>
          </cell>
          <cell r="I3297">
            <v>0</v>
          </cell>
          <cell r="L3297">
            <v>0</v>
          </cell>
          <cell r="Q3297">
            <v>750</v>
          </cell>
        </row>
        <row r="3298">
          <cell r="G3298">
            <v>0</v>
          </cell>
          <cell r="I3298">
            <v>0</v>
          </cell>
          <cell r="L3298">
            <v>0</v>
          </cell>
          <cell r="Q3298">
            <v>750</v>
          </cell>
        </row>
        <row r="3299">
          <cell r="G3299">
            <v>0</v>
          </cell>
          <cell r="I3299">
            <v>0</v>
          </cell>
          <cell r="L3299">
            <v>0</v>
          </cell>
          <cell r="Q3299">
            <v>750</v>
          </cell>
        </row>
        <row r="3300">
          <cell r="G3300">
            <v>0</v>
          </cell>
          <cell r="I3300">
            <v>0</v>
          </cell>
          <cell r="L3300">
            <v>0</v>
          </cell>
          <cell r="Q3300">
            <v>750</v>
          </cell>
        </row>
        <row r="3301">
          <cell r="G3301">
            <v>0</v>
          </cell>
          <cell r="I3301">
            <v>0</v>
          </cell>
          <cell r="L3301">
            <v>0</v>
          </cell>
          <cell r="Q3301">
            <v>750</v>
          </cell>
        </row>
        <row r="3302">
          <cell r="G3302">
            <v>0</v>
          </cell>
          <cell r="I3302">
            <v>0</v>
          </cell>
          <cell r="L3302">
            <v>0</v>
          </cell>
          <cell r="Q3302">
            <v>750</v>
          </cell>
        </row>
        <row r="3303">
          <cell r="G3303">
            <v>0</v>
          </cell>
          <cell r="I3303">
            <v>0</v>
          </cell>
          <cell r="L3303">
            <v>0</v>
          </cell>
          <cell r="Q3303">
            <v>750</v>
          </cell>
        </row>
        <row r="3304">
          <cell r="G3304">
            <v>0</v>
          </cell>
          <cell r="I3304">
            <v>0</v>
          </cell>
          <cell r="L3304">
            <v>0</v>
          </cell>
          <cell r="Q3304">
            <v>750</v>
          </cell>
        </row>
        <row r="3305">
          <cell r="G3305">
            <v>0</v>
          </cell>
          <cell r="I3305">
            <v>0</v>
          </cell>
          <cell r="L3305">
            <v>0</v>
          </cell>
          <cell r="Q3305">
            <v>750</v>
          </cell>
        </row>
        <row r="3306">
          <cell r="G3306">
            <v>0</v>
          </cell>
          <cell r="I3306">
            <v>0</v>
          </cell>
          <cell r="L3306">
            <v>0</v>
          </cell>
          <cell r="Q3306">
            <v>750</v>
          </cell>
        </row>
        <row r="3307">
          <cell r="G3307">
            <v>0</v>
          </cell>
          <cell r="I3307">
            <v>0</v>
          </cell>
          <cell r="L3307">
            <v>0</v>
          </cell>
          <cell r="Q3307">
            <v>750</v>
          </cell>
        </row>
        <row r="3308">
          <cell r="G3308">
            <v>0</v>
          </cell>
          <cell r="I3308">
            <v>0</v>
          </cell>
          <cell r="L3308">
            <v>0</v>
          </cell>
          <cell r="Q3308">
            <v>750</v>
          </cell>
        </row>
        <row r="3309">
          <cell r="G3309">
            <v>0</v>
          </cell>
          <cell r="I3309">
            <v>0</v>
          </cell>
          <cell r="L3309">
            <v>0</v>
          </cell>
          <cell r="Q3309">
            <v>494</v>
          </cell>
        </row>
        <row r="3310">
          <cell r="G3310">
            <v>0</v>
          </cell>
          <cell r="I3310">
            <v>0</v>
          </cell>
          <cell r="L3310">
            <v>0</v>
          </cell>
          <cell r="Q3310">
            <v>241</v>
          </cell>
        </row>
        <row r="3311">
          <cell r="G3311">
            <v>0</v>
          </cell>
          <cell r="I3311">
            <v>0</v>
          </cell>
          <cell r="L3311">
            <v>0</v>
          </cell>
          <cell r="Q3311">
            <v>580</v>
          </cell>
        </row>
        <row r="3312">
          <cell r="G3312">
            <v>0</v>
          </cell>
          <cell r="I3312">
            <v>0</v>
          </cell>
          <cell r="L3312">
            <v>0</v>
          </cell>
          <cell r="Q3312">
            <v>733</v>
          </cell>
        </row>
        <row r="3313">
          <cell r="G3313">
            <v>0</v>
          </cell>
          <cell r="I3313">
            <v>0</v>
          </cell>
          <cell r="L3313">
            <v>0</v>
          </cell>
          <cell r="Q3313">
            <v>750</v>
          </cell>
        </row>
        <row r="3314">
          <cell r="G3314">
            <v>0</v>
          </cell>
          <cell r="I3314">
            <v>0</v>
          </cell>
          <cell r="L3314">
            <v>0</v>
          </cell>
          <cell r="Q3314">
            <v>723</v>
          </cell>
        </row>
        <row r="3315">
          <cell r="G3315">
            <v>0</v>
          </cell>
          <cell r="I3315">
            <v>0</v>
          </cell>
          <cell r="L3315">
            <v>0</v>
          </cell>
          <cell r="Q3315">
            <v>750</v>
          </cell>
        </row>
        <row r="3316">
          <cell r="G3316">
            <v>0</v>
          </cell>
          <cell r="I3316">
            <v>0</v>
          </cell>
          <cell r="L3316">
            <v>0</v>
          </cell>
          <cell r="Q3316">
            <v>427</v>
          </cell>
        </row>
        <row r="3317">
          <cell r="G3317">
            <v>0</v>
          </cell>
          <cell r="I3317">
            <v>0</v>
          </cell>
          <cell r="L3317">
            <v>0</v>
          </cell>
          <cell r="Q3317">
            <v>223</v>
          </cell>
        </row>
        <row r="3318">
          <cell r="G3318">
            <v>0</v>
          </cell>
          <cell r="I3318">
            <v>0</v>
          </cell>
          <cell r="L3318">
            <v>0</v>
          </cell>
          <cell r="Q3318">
            <v>229</v>
          </cell>
        </row>
        <row r="3319">
          <cell r="G3319">
            <v>0</v>
          </cell>
          <cell r="I3319">
            <v>0</v>
          </cell>
          <cell r="L3319">
            <v>0</v>
          </cell>
          <cell r="Q3319">
            <v>366</v>
          </cell>
        </row>
        <row r="3320">
          <cell r="G3320">
            <v>0</v>
          </cell>
          <cell r="I3320">
            <v>0</v>
          </cell>
          <cell r="L3320">
            <v>0</v>
          </cell>
          <cell r="Q3320">
            <v>599</v>
          </cell>
        </row>
        <row r="3321">
          <cell r="G3321">
            <v>0</v>
          </cell>
          <cell r="I3321">
            <v>0</v>
          </cell>
          <cell r="L3321">
            <v>0</v>
          </cell>
          <cell r="Q3321">
            <v>603</v>
          </cell>
        </row>
        <row r="3322">
          <cell r="G3322">
            <v>0</v>
          </cell>
          <cell r="I3322">
            <v>0</v>
          </cell>
          <cell r="L3322">
            <v>0</v>
          </cell>
          <cell r="Q3322">
            <v>603</v>
          </cell>
        </row>
        <row r="3323">
          <cell r="G3323">
            <v>0</v>
          </cell>
          <cell r="I3323">
            <v>0</v>
          </cell>
          <cell r="L3323">
            <v>0</v>
          </cell>
          <cell r="Q3323">
            <v>400</v>
          </cell>
        </row>
        <row r="3324">
          <cell r="G3324">
            <v>0</v>
          </cell>
          <cell r="I3324">
            <v>0</v>
          </cell>
          <cell r="L3324">
            <v>0</v>
          </cell>
          <cell r="Q3324">
            <v>242</v>
          </cell>
        </row>
        <row r="3325">
          <cell r="G3325">
            <v>0</v>
          </cell>
          <cell r="I3325">
            <v>0</v>
          </cell>
          <cell r="L3325">
            <v>0</v>
          </cell>
          <cell r="Q3325">
            <v>299</v>
          </cell>
        </row>
        <row r="3326">
          <cell r="G3326">
            <v>0</v>
          </cell>
          <cell r="I3326">
            <v>0</v>
          </cell>
          <cell r="L3326">
            <v>0</v>
          </cell>
          <cell r="Q3326">
            <v>414</v>
          </cell>
        </row>
        <row r="3327">
          <cell r="G3327">
            <v>0</v>
          </cell>
          <cell r="I3327">
            <v>0</v>
          </cell>
          <cell r="L3327">
            <v>0</v>
          </cell>
          <cell r="Q3327">
            <v>750</v>
          </cell>
        </row>
        <row r="3328">
          <cell r="G3328">
            <v>0</v>
          </cell>
          <cell r="I3328">
            <v>0</v>
          </cell>
          <cell r="L3328">
            <v>0</v>
          </cell>
          <cell r="Q3328">
            <v>750</v>
          </cell>
        </row>
        <row r="3329">
          <cell r="G3329">
            <v>0</v>
          </cell>
          <cell r="I3329">
            <v>0</v>
          </cell>
          <cell r="L3329">
            <v>0</v>
          </cell>
          <cell r="Q3329">
            <v>750</v>
          </cell>
        </row>
        <row r="3330">
          <cell r="G3330">
            <v>358</v>
          </cell>
          <cell r="I3330">
            <v>0</v>
          </cell>
          <cell r="L3330">
            <v>0</v>
          </cell>
          <cell r="Q3330">
            <v>750</v>
          </cell>
        </row>
        <row r="3331">
          <cell r="G3331">
            <v>0</v>
          </cell>
          <cell r="I3331">
            <v>0</v>
          </cell>
          <cell r="L3331">
            <v>0</v>
          </cell>
          <cell r="Q3331">
            <v>750</v>
          </cell>
        </row>
        <row r="3332">
          <cell r="G3332">
            <v>0</v>
          </cell>
          <cell r="I3332">
            <v>0</v>
          </cell>
          <cell r="L3332">
            <v>0</v>
          </cell>
          <cell r="Q3332">
            <v>686</v>
          </cell>
        </row>
        <row r="3333">
          <cell r="G3333">
            <v>0</v>
          </cell>
          <cell r="I3333">
            <v>0</v>
          </cell>
          <cell r="L3333">
            <v>0</v>
          </cell>
          <cell r="Q3333">
            <v>555</v>
          </cell>
        </row>
        <row r="3334">
          <cell r="G3334">
            <v>0</v>
          </cell>
          <cell r="I3334">
            <v>0</v>
          </cell>
          <cell r="L3334">
            <v>0</v>
          </cell>
          <cell r="Q3334">
            <v>583</v>
          </cell>
        </row>
        <row r="3335">
          <cell r="G3335">
            <v>0</v>
          </cell>
          <cell r="I3335">
            <v>0</v>
          </cell>
          <cell r="L3335">
            <v>0</v>
          </cell>
          <cell r="Q3335">
            <v>528</v>
          </cell>
        </row>
        <row r="3336">
          <cell r="G3336">
            <v>0</v>
          </cell>
          <cell r="I3336">
            <v>0</v>
          </cell>
          <cell r="L3336">
            <v>0</v>
          </cell>
          <cell r="Q3336">
            <v>551</v>
          </cell>
        </row>
        <row r="3337">
          <cell r="G3337">
            <v>0</v>
          </cell>
          <cell r="I3337">
            <v>0</v>
          </cell>
          <cell r="L3337">
            <v>0</v>
          </cell>
          <cell r="Q3337">
            <v>504</v>
          </cell>
        </row>
        <row r="3338">
          <cell r="G3338">
            <v>0</v>
          </cell>
          <cell r="I3338">
            <v>0</v>
          </cell>
          <cell r="L3338">
            <v>0</v>
          </cell>
          <cell r="Q3338">
            <v>478</v>
          </cell>
        </row>
        <row r="3339">
          <cell r="G3339">
            <v>0</v>
          </cell>
          <cell r="I3339">
            <v>0</v>
          </cell>
          <cell r="L3339">
            <v>0</v>
          </cell>
          <cell r="Q3339">
            <v>458</v>
          </cell>
        </row>
        <row r="3340">
          <cell r="G3340">
            <v>0</v>
          </cell>
          <cell r="I3340">
            <v>0</v>
          </cell>
          <cell r="L3340">
            <v>0</v>
          </cell>
          <cell r="Q3340">
            <v>458</v>
          </cell>
        </row>
        <row r="3341">
          <cell r="G3341">
            <v>0</v>
          </cell>
          <cell r="I3341">
            <v>0</v>
          </cell>
          <cell r="L3341">
            <v>0</v>
          </cell>
          <cell r="Q3341">
            <v>458</v>
          </cell>
        </row>
        <row r="3342">
          <cell r="G3342">
            <v>0</v>
          </cell>
          <cell r="I3342">
            <v>0</v>
          </cell>
          <cell r="L3342">
            <v>0</v>
          </cell>
          <cell r="Q3342">
            <v>458</v>
          </cell>
        </row>
        <row r="3343">
          <cell r="G3343">
            <v>0</v>
          </cell>
          <cell r="I3343">
            <v>0</v>
          </cell>
          <cell r="L3343">
            <v>0</v>
          </cell>
          <cell r="Q3343">
            <v>459</v>
          </cell>
        </row>
        <row r="3344">
          <cell r="G3344">
            <v>0</v>
          </cell>
          <cell r="I3344">
            <v>0</v>
          </cell>
          <cell r="L3344">
            <v>0</v>
          </cell>
          <cell r="Q3344">
            <v>458</v>
          </cell>
        </row>
        <row r="3345">
          <cell r="G3345">
            <v>0</v>
          </cell>
          <cell r="I3345">
            <v>0</v>
          </cell>
          <cell r="L3345">
            <v>0</v>
          </cell>
          <cell r="Q3345">
            <v>458</v>
          </cell>
        </row>
        <row r="3346">
          <cell r="G3346">
            <v>0</v>
          </cell>
          <cell r="I3346">
            <v>0</v>
          </cell>
          <cell r="L3346">
            <v>0</v>
          </cell>
          <cell r="Q3346">
            <v>458</v>
          </cell>
        </row>
        <row r="3347">
          <cell r="G3347">
            <v>0</v>
          </cell>
          <cell r="I3347">
            <v>0</v>
          </cell>
          <cell r="L3347">
            <v>0</v>
          </cell>
          <cell r="Q3347">
            <v>458</v>
          </cell>
        </row>
        <row r="3348">
          <cell r="G3348">
            <v>0</v>
          </cell>
          <cell r="I3348">
            <v>0</v>
          </cell>
          <cell r="L3348">
            <v>0</v>
          </cell>
          <cell r="Q3348">
            <v>458</v>
          </cell>
        </row>
        <row r="3349">
          <cell r="G3349">
            <v>0</v>
          </cell>
          <cell r="I3349">
            <v>0</v>
          </cell>
          <cell r="L3349">
            <v>0</v>
          </cell>
          <cell r="Q3349">
            <v>458</v>
          </cell>
        </row>
        <row r="3350">
          <cell r="G3350">
            <v>0</v>
          </cell>
          <cell r="I3350">
            <v>0</v>
          </cell>
          <cell r="L3350">
            <v>0</v>
          </cell>
          <cell r="Q3350">
            <v>458</v>
          </cell>
        </row>
        <row r="3351">
          <cell r="G3351">
            <v>0</v>
          </cell>
          <cell r="I3351">
            <v>0</v>
          </cell>
          <cell r="L3351">
            <v>0</v>
          </cell>
          <cell r="Q3351">
            <v>458</v>
          </cell>
        </row>
        <row r="3352">
          <cell r="G3352">
            <v>0</v>
          </cell>
          <cell r="I3352">
            <v>0</v>
          </cell>
          <cell r="L3352">
            <v>0</v>
          </cell>
          <cell r="Q3352">
            <v>498</v>
          </cell>
        </row>
        <row r="3353">
          <cell r="G3353">
            <v>0</v>
          </cell>
          <cell r="I3353">
            <v>0</v>
          </cell>
          <cell r="L3353">
            <v>0</v>
          </cell>
          <cell r="Q3353">
            <v>535</v>
          </cell>
        </row>
        <row r="3354">
          <cell r="G3354">
            <v>0</v>
          </cell>
          <cell r="I3354">
            <v>0</v>
          </cell>
          <cell r="L3354">
            <v>0</v>
          </cell>
          <cell r="Q3354">
            <v>583</v>
          </cell>
        </row>
        <row r="3355">
          <cell r="G3355">
            <v>0</v>
          </cell>
          <cell r="I3355">
            <v>0</v>
          </cell>
          <cell r="L3355">
            <v>0</v>
          </cell>
          <cell r="Q3355">
            <v>595</v>
          </cell>
        </row>
        <row r="3356">
          <cell r="G3356">
            <v>0</v>
          </cell>
          <cell r="I3356">
            <v>0</v>
          </cell>
          <cell r="L3356">
            <v>0</v>
          </cell>
          <cell r="Q3356">
            <v>596</v>
          </cell>
        </row>
        <row r="3357">
          <cell r="G3357">
            <v>0</v>
          </cell>
          <cell r="I3357">
            <v>0</v>
          </cell>
          <cell r="L3357">
            <v>0</v>
          </cell>
          <cell r="Q3357">
            <v>595</v>
          </cell>
        </row>
        <row r="3358">
          <cell r="G3358">
            <v>0</v>
          </cell>
          <cell r="I3358">
            <v>0</v>
          </cell>
          <cell r="L3358">
            <v>0</v>
          </cell>
          <cell r="Q3358">
            <v>596</v>
          </cell>
        </row>
        <row r="3359">
          <cell r="G3359">
            <v>0</v>
          </cell>
          <cell r="I3359">
            <v>0</v>
          </cell>
          <cell r="L3359">
            <v>0</v>
          </cell>
          <cell r="Q3359">
            <v>613</v>
          </cell>
        </row>
        <row r="3360">
          <cell r="G3360">
            <v>0</v>
          </cell>
          <cell r="I3360">
            <v>0</v>
          </cell>
          <cell r="L3360">
            <v>0</v>
          </cell>
          <cell r="Q3360">
            <v>637</v>
          </cell>
        </row>
        <row r="3361">
          <cell r="G3361">
            <v>0</v>
          </cell>
          <cell r="I3361">
            <v>0</v>
          </cell>
          <cell r="L3361">
            <v>0</v>
          </cell>
          <cell r="Q3361">
            <v>670</v>
          </cell>
        </row>
        <row r="3362">
          <cell r="G3362">
            <v>0</v>
          </cell>
          <cell r="I3362">
            <v>0</v>
          </cell>
          <cell r="L3362">
            <v>0</v>
          </cell>
          <cell r="Q3362">
            <v>697</v>
          </cell>
        </row>
        <row r="3363">
          <cell r="G3363">
            <v>0</v>
          </cell>
          <cell r="I3363">
            <v>0</v>
          </cell>
          <cell r="L3363">
            <v>0</v>
          </cell>
          <cell r="Q3363">
            <v>707</v>
          </cell>
        </row>
        <row r="3364">
          <cell r="G3364">
            <v>0</v>
          </cell>
          <cell r="I3364">
            <v>0</v>
          </cell>
          <cell r="L3364">
            <v>0</v>
          </cell>
          <cell r="Q3364">
            <v>707</v>
          </cell>
        </row>
        <row r="3365">
          <cell r="G3365">
            <v>0</v>
          </cell>
          <cell r="I3365">
            <v>0</v>
          </cell>
          <cell r="L3365">
            <v>0</v>
          </cell>
          <cell r="Q3365">
            <v>706</v>
          </cell>
        </row>
        <row r="3366">
          <cell r="G3366">
            <v>0</v>
          </cell>
          <cell r="I3366">
            <v>0</v>
          </cell>
          <cell r="L3366">
            <v>0</v>
          </cell>
          <cell r="Q3366">
            <v>661</v>
          </cell>
        </row>
        <row r="3367">
          <cell r="G3367">
            <v>0</v>
          </cell>
          <cell r="I3367">
            <v>0</v>
          </cell>
          <cell r="L3367">
            <v>0</v>
          </cell>
          <cell r="Q3367">
            <v>642</v>
          </cell>
        </row>
        <row r="3368">
          <cell r="G3368">
            <v>0</v>
          </cell>
          <cell r="I3368">
            <v>0</v>
          </cell>
          <cell r="L3368">
            <v>0</v>
          </cell>
          <cell r="Q3368">
            <v>641</v>
          </cell>
        </row>
        <row r="3369">
          <cell r="G3369">
            <v>0</v>
          </cell>
          <cell r="I3369">
            <v>0</v>
          </cell>
          <cell r="L3369">
            <v>0</v>
          </cell>
          <cell r="Q3369">
            <v>641</v>
          </cell>
        </row>
        <row r="3370">
          <cell r="G3370">
            <v>0</v>
          </cell>
          <cell r="I3370">
            <v>0</v>
          </cell>
          <cell r="L3370">
            <v>0</v>
          </cell>
          <cell r="Q3370">
            <v>641</v>
          </cell>
        </row>
        <row r="3371">
          <cell r="G3371">
            <v>0</v>
          </cell>
          <cell r="I3371">
            <v>0</v>
          </cell>
          <cell r="L3371">
            <v>0</v>
          </cell>
          <cell r="Q3371">
            <v>673</v>
          </cell>
        </row>
        <row r="3372">
          <cell r="G3372">
            <v>0</v>
          </cell>
          <cell r="I3372">
            <v>0</v>
          </cell>
          <cell r="L3372">
            <v>0</v>
          </cell>
          <cell r="Q3372">
            <v>695</v>
          </cell>
        </row>
        <row r="3373">
          <cell r="G3373">
            <v>0</v>
          </cell>
          <cell r="I3373">
            <v>0</v>
          </cell>
          <cell r="L3373">
            <v>0</v>
          </cell>
          <cell r="Q3373">
            <v>694</v>
          </cell>
        </row>
        <row r="3374">
          <cell r="G3374">
            <v>0</v>
          </cell>
          <cell r="I3374">
            <v>0</v>
          </cell>
          <cell r="L3374">
            <v>0</v>
          </cell>
          <cell r="Q3374">
            <v>693</v>
          </cell>
        </row>
        <row r="3375">
          <cell r="G3375">
            <v>0</v>
          </cell>
          <cell r="I3375">
            <v>0</v>
          </cell>
          <cell r="L3375">
            <v>0</v>
          </cell>
          <cell r="Q3375">
            <v>694</v>
          </cell>
        </row>
        <row r="3376">
          <cell r="G3376">
            <v>0</v>
          </cell>
          <cell r="I3376">
            <v>0</v>
          </cell>
          <cell r="L3376">
            <v>0</v>
          </cell>
          <cell r="Q3376">
            <v>694</v>
          </cell>
        </row>
        <row r="3377">
          <cell r="G3377">
            <v>0</v>
          </cell>
          <cell r="I3377">
            <v>0</v>
          </cell>
          <cell r="L3377">
            <v>0</v>
          </cell>
          <cell r="Q3377">
            <v>694</v>
          </cell>
        </row>
        <row r="3378">
          <cell r="G3378">
            <v>0</v>
          </cell>
          <cell r="I3378">
            <v>0</v>
          </cell>
          <cell r="L3378">
            <v>0</v>
          </cell>
          <cell r="Q3378">
            <v>694</v>
          </cell>
        </row>
        <row r="3379">
          <cell r="G3379">
            <v>0</v>
          </cell>
          <cell r="I3379">
            <v>0</v>
          </cell>
          <cell r="L3379">
            <v>0</v>
          </cell>
          <cell r="Q3379">
            <v>694</v>
          </cell>
        </row>
        <row r="3380">
          <cell r="G3380">
            <v>0</v>
          </cell>
          <cell r="I3380">
            <v>0</v>
          </cell>
          <cell r="L3380">
            <v>0</v>
          </cell>
          <cell r="Q3380">
            <v>694</v>
          </cell>
        </row>
        <row r="3381">
          <cell r="G3381">
            <v>0</v>
          </cell>
          <cell r="I3381">
            <v>0</v>
          </cell>
          <cell r="L3381">
            <v>0</v>
          </cell>
          <cell r="Q3381">
            <v>694</v>
          </cell>
        </row>
        <row r="3382">
          <cell r="G3382">
            <v>0</v>
          </cell>
          <cell r="I3382">
            <v>0</v>
          </cell>
          <cell r="L3382">
            <v>0</v>
          </cell>
          <cell r="Q3382">
            <v>666</v>
          </cell>
        </row>
        <row r="3383">
          <cell r="G3383">
            <v>0</v>
          </cell>
          <cell r="I3383">
            <v>0</v>
          </cell>
          <cell r="L3383">
            <v>0</v>
          </cell>
          <cell r="Q3383">
            <v>653</v>
          </cell>
        </row>
        <row r="3384">
          <cell r="G3384">
            <v>0</v>
          </cell>
          <cell r="I3384">
            <v>0</v>
          </cell>
          <cell r="L3384">
            <v>0</v>
          </cell>
          <cell r="Q3384">
            <v>652</v>
          </cell>
        </row>
        <row r="3385">
          <cell r="G3385">
            <v>0</v>
          </cell>
          <cell r="I3385">
            <v>0</v>
          </cell>
          <cell r="L3385">
            <v>0</v>
          </cell>
          <cell r="Q3385">
            <v>651</v>
          </cell>
        </row>
        <row r="3386">
          <cell r="G3386">
            <v>0</v>
          </cell>
          <cell r="I3386">
            <v>0</v>
          </cell>
          <cell r="L3386">
            <v>0</v>
          </cell>
          <cell r="Q3386">
            <v>633</v>
          </cell>
        </row>
        <row r="3387">
          <cell r="G3387">
            <v>0</v>
          </cell>
          <cell r="I3387">
            <v>0</v>
          </cell>
          <cell r="L3387">
            <v>0</v>
          </cell>
          <cell r="Q3387">
            <v>622</v>
          </cell>
        </row>
        <row r="3388">
          <cell r="G3388">
            <v>0</v>
          </cell>
          <cell r="I3388">
            <v>0</v>
          </cell>
          <cell r="L3388">
            <v>0</v>
          </cell>
          <cell r="Q3388">
            <v>623</v>
          </cell>
        </row>
        <row r="3389">
          <cell r="G3389">
            <v>0</v>
          </cell>
          <cell r="I3389">
            <v>0</v>
          </cell>
          <cell r="L3389">
            <v>0</v>
          </cell>
          <cell r="Q3389">
            <v>634</v>
          </cell>
        </row>
        <row r="3390">
          <cell r="G3390">
            <v>0</v>
          </cell>
          <cell r="I3390">
            <v>0</v>
          </cell>
          <cell r="L3390">
            <v>0</v>
          </cell>
          <cell r="Q3390">
            <v>653</v>
          </cell>
        </row>
        <row r="3391">
          <cell r="G3391">
            <v>0</v>
          </cell>
          <cell r="I3391">
            <v>0</v>
          </cell>
          <cell r="L3391">
            <v>0</v>
          </cell>
          <cell r="Q3391">
            <v>654</v>
          </cell>
        </row>
        <row r="3392">
          <cell r="G3392">
            <v>0</v>
          </cell>
          <cell r="I3392">
            <v>0</v>
          </cell>
          <cell r="L3392">
            <v>0</v>
          </cell>
          <cell r="Q3392">
            <v>654</v>
          </cell>
        </row>
        <row r="3393">
          <cell r="G3393">
            <v>0</v>
          </cell>
          <cell r="I3393">
            <v>0</v>
          </cell>
          <cell r="L3393">
            <v>0</v>
          </cell>
          <cell r="Q3393">
            <v>653</v>
          </cell>
        </row>
        <row r="3394">
          <cell r="G3394">
            <v>0</v>
          </cell>
          <cell r="I3394">
            <v>0</v>
          </cell>
          <cell r="L3394">
            <v>0</v>
          </cell>
          <cell r="Q3394">
            <v>654</v>
          </cell>
        </row>
        <row r="3395">
          <cell r="G3395">
            <v>0</v>
          </cell>
          <cell r="I3395">
            <v>0</v>
          </cell>
          <cell r="L3395">
            <v>0</v>
          </cell>
          <cell r="Q3395">
            <v>655</v>
          </cell>
        </row>
        <row r="3396">
          <cell r="G3396">
            <v>0</v>
          </cell>
          <cell r="I3396">
            <v>0</v>
          </cell>
          <cell r="L3396">
            <v>0</v>
          </cell>
          <cell r="Q3396">
            <v>653</v>
          </cell>
        </row>
        <row r="3397">
          <cell r="G3397">
            <v>0</v>
          </cell>
          <cell r="I3397">
            <v>0</v>
          </cell>
          <cell r="L3397">
            <v>0</v>
          </cell>
          <cell r="Q3397">
            <v>654</v>
          </cell>
        </row>
        <row r="3398">
          <cell r="G3398">
            <v>0</v>
          </cell>
          <cell r="I3398">
            <v>0</v>
          </cell>
          <cell r="L3398">
            <v>0</v>
          </cell>
          <cell r="Q3398">
            <v>654</v>
          </cell>
        </row>
        <row r="3399">
          <cell r="G3399">
            <v>0</v>
          </cell>
          <cell r="I3399">
            <v>0</v>
          </cell>
          <cell r="L3399">
            <v>0</v>
          </cell>
          <cell r="Q3399">
            <v>654</v>
          </cell>
        </row>
        <row r="3400">
          <cell r="G3400">
            <v>0</v>
          </cell>
          <cell r="I3400">
            <v>0</v>
          </cell>
          <cell r="L3400">
            <v>0</v>
          </cell>
          <cell r="Q3400">
            <v>602</v>
          </cell>
        </row>
        <row r="3401">
          <cell r="G3401">
            <v>0</v>
          </cell>
          <cell r="I3401">
            <v>0</v>
          </cell>
          <cell r="L3401">
            <v>0</v>
          </cell>
          <cell r="Q3401">
            <v>614</v>
          </cell>
        </row>
        <row r="3402">
          <cell r="G3402">
            <v>0</v>
          </cell>
          <cell r="I3402">
            <v>0</v>
          </cell>
          <cell r="L3402">
            <v>0</v>
          </cell>
          <cell r="Q3402">
            <v>606</v>
          </cell>
        </row>
        <row r="3403">
          <cell r="G3403">
            <v>0</v>
          </cell>
          <cell r="I3403">
            <v>0</v>
          </cell>
          <cell r="L3403">
            <v>0</v>
          </cell>
          <cell r="Q3403">
            <v>645</v>
          </cell>
        </row>
        <row r="3404">
          <cell r="G3404">
            <v>0</v>
          </cell>
          <cell r="I3404">
            <v>0</v>
          </cell>
          <cell r="L3404">
            <v>0</v>
          </cell>
          <cell r="Q3404">
            <v>664</v>
          </cell>
        </row>
        <row r="3405">
          <cell r="G3405">
            <v>0</v>
          </cell>
          <cell r="I3405">
            <v>0</v>
          </cell>
          <cell r="L3405">
            <v>0</v>
          </cell>
          <cell r="Q3405">
            <v>664</v>
          </cell>
        </row>
        <row r="3406">
          <cell r="G3406">
            <v>0</v>
          </cell>
          <cell r="I3406">
            <v>0</v>
          </cell>
          <cell r="L3406">
            <v>0</v>
          </cell>
          <cell r="Q3406">
            <v>663</v>
          </cell>
        </row>
        <row r="3407">
          <cell r="G3407">
            <v>0</v>
          </cell>
          <cell r="I3407">
            <v>0</v>
          </cell>
          <cell r="L3407">
            <v>0</v>
          </cell>
          <cell r="Q3407">
            <v>676</v>
          </cell>
        </row>
        <row r="3408">
          <cell r="G3408">
            <v>0</v>
          </cell>
          <cell r="I3408">
            <v>0</v>
          </cell>
          <cell r="L3408">
            <v>0</v>
          </cell>
          <cell r="Q3408">
            <v>683</v>
          </cell>
        </row>
        <row r="3409">
          <cell r="G3409">
            <v>0</v>
          </cell>
          <cell r="I3409">
            <v>0</v>
          </cell>
          <cell r="L3409">
            <v>0</v>
          </cell>
          <cell r="Q3409">
            <v>643</v>
          </cell>
        </row>
        <row r="3410">
          <cell r="G3410">
            <v>0</v>
          </cell>
          <cell r="I3410">
            <v>0</v>
          </cell>
          <cell r="L3410">
            <v>0</v>
          </cell>
          <cell r="Q3410">
            <v>606</v>
          </cell>
        </row>
        <row r="3411">
          <cell r="G3411">
            <v>0</v>
          </cell>
          <cell r="I3411">
            <v>0</v>
          </cell>
          <cell r="L3411">
            <v>0</v>
          </cell>
          <cell r="Q3411">
            <v>639</v>
          </cell>
        </row>
        <row r="3412">
          <cell r="G3412">
            <v>0</v>
          </cell>
          <cell r="I3412">
            <v>0</v>
          </cell>
          <cell r="L3412">
            <v>0</v>
          </cell>
          <cell r="Q3412">
            <v>639</v>
          </cell>
        </row>
        <row r="3413">
          <cell r="G3413">
            <v>0</v>
          </cell>
          <cell r="I3413">
            <v>0</v>
          </cell>
          <cell r="L3413">
            <v>0</v>
          </cell>
          <cell r="Q3413">
            <v>635</v>
          </cell>
        </row>
        <row r="3414">
          <cell r="G3414">
            <v>0</v>
          </cell>
          <cell r="I3414">
            <v>0</v>
          </cell>
          <cell r="L3414">
            <v>0</v>
          </cell>
          <cell r="Q3414">
            <v>639</v>
          </cell>
        </row>
        <row r="3415">
          <cell r="G3415">
            <v>0</v>
          </cell>
          <cell r="I3415">
            <v>0</v>
          </cell>
          <cell r="L3415">
            <v>0</v>
          </cell>
          <cell r="Q3415">
            <v>641</v>
          </cell>
        </row>
        <row r="3416">
          <cell r="G3416">
            <v>0</v>
          </cell>
          <cell r="I3416">
            <v>0</v>
          </cell>
          <cell r="L3416">
            <v>0</v>
          </cell>
          <cell r="Q3416">
            <v>676</v>
          </cell>
        </row>
        <row r="3417">
          <cell r="G3417">
            <v>0</v>
          </cell>
          <cell r="I3417">
            <v>0</v>
          </cell>
          <cell r="L3417">
            <v>0</v>
          </cell>
          <cell r="Q3417">
            <v>686</v>
          </cell>
        </row>
        <row r="3418">
          <cell r="G3418">
            <v>0</v>
          </cell>
          <cell r="I3418">
            <v>0</v>
          </cell>
          <cell r="L3418">
            <v>0</v>
          </cell>
          <cell r="Q3418">
            <v>686</v>
          </cell>
        </row>
        <row r="3419">
          <cell r="G3419">
            <v>0</v>
          </cell>
          <cell r="I3419">
            <v>0</v>
          </cell>
          <cell r="L3419">
            <v>0</v>
          </cell>
          <cell r="Q3419">
            <v>688</v>
          </cell>
        </row>
        <row r="3420">
          <cell r="G3420">
            <v>0</v>
          </cell>
          <cell r="I3420">
            <v>0</v>
          </cell>
          <cell r="L3420">
            <v>0</v>
          </cell>
          <cell r="Q3420">
            <v>686</v>
          </cell>
        </row>
        <row r="3421">
          <cell r="G3421">
            <v>0</v>
          </cell>
          <cell r="I3421">
            <v>0</v>
          </cell>
          <cell r="L3421">
            <v>0</v>
          </cell>
          <cell r="Q3421">
            <v>640</v>
          </cell>
        </row>
        <row r="3422">
          <cell r="G3422">
            <v>0</v>
          </cell>
          <cell r="I3422">
            <v>0</v>
          </cell>
          <cell r="L3422">
            <v>0</v>
          </cell>
          <cell r="Q3422">
            <v>614</v>
          </cell>
        </row>
        <row r="3423">
          <cell r="G3423">
            <v>0</v>
          </cell>
          <cell r="I3423">
            <v>0</v>
          </cell>
          <cell r="L3423">
            <v>0</v>
          </cell>
          <cell r="Q3423">
            <v>678</v>
          </cell>
        </row>
        <row r="3424">
          <cell r="G3424">
            <v>0</v>
          </cell>
          <cell r="I3424">
            <v>0</v>
          </cell>
          <cell r="L3424">
            <v>0</v>
          </cell>
          <cell r="Q3424">
            <v>678</v>
          </cell>
        </row>
        <row r="3425">
          <cell r="G3425">
            <v>0</v>
          </cell>
          <cell r="I3425">
            <v>0</v>
          </cell>
          <cell r="L3425">
            <v>0</v>
          </cell>
          <cell r="Q3425">
            <v>682</v>
          </cell>
        </row>
        <row r="3426">
          <cell r="G3426">
            <v>0</v>
          </cell>
          <cell r="I3426">
            <v>0</v>
          </cell>
          <cell r="L3426">
            <v>0</v>
          </cell>
          <cell r="Q3426">
            <v>681</v>
          </cell>
        </row>
        <row r="3427">
          <cell r="G3427">
            <v>0</v>
          </cell>
          <cell r="I3427">
            <v>0</v>
          </cell>
          <cell r="L3427">
            <v>0</v>
          </cell>
          <cell r="Q3427">
            <v>666</v>
          </cell>
        </row>
        <row r="3428">
          <cell r="G3428">
            <v>0</v>
          </cell>
          <cell r="I3428">
            <v>0</v>
          </cell>
          <cell r="L3428">
            <v>0</v>
          </cell>
          <cell r="Q3428">
            <v>575</v>
          </cell>
        </row>
        <row r="3429">
          <cell r="G3429">
            <v>0</v>
          </cell>
          <cell r="I3429">
            <v>0</v>
          </cell>
          <cell r="L3429">
            <v>0</v>
          </cell>
          <cell r="Q3429">
            <v>515</v>
          </cell>
        </row>
        <row r="3430">
          <cell r="G3430">
            <v>0</v>
          </cell>
          <cell r="I3430">
            <v>0</v>
          </cell>
          <cell r="L3430">
            <v>0</v>
          </cell>
          <cell r="Q3430">
            <v>521</v>
          </cell>
        </row>
        <row r="3431">
          <cell r="G3431">
            <v>0</v>
          </cell>
          <cell r="I3431">
            <v>0</v>
          </cell>
          <cell r="L3431">
            <v>0</v>
          </cell>
          <cell r="Q3431">
            <v>545</v>
          </cell>
        </row>
        <row r="3432">
          <cell r="G3432">
            <v>0</v>
          </cell>
          <cell r="I3432">
            <v>0</v>
          </cell>
          <cell r="L3432">
            <v>0</v>
          </cell>
          <cell r="Q3432">
            <v>354</v>
          </cell>
        </row>
        <row r="3433">
          <cell r="G3433">
            <v>0</v>
          </cell>
          <cell r="I3433">
            <v>0</v>
          </cell>
          <cell r="L3433">
            <v>0</v>
          </cell>
          <cell r="Q3433">
            <v>228</v>
          </cell>
        </row>
        <row r="3434">
          <cell r="G3434">
            <v>0</v>
          </cell>
          <cell r="I3434">
            <v>0</v>
          </cell>
          <cell r="L3434">
            <v>0</v>
          </cell>
          <cell r="Q3434">
            <v>228</v>
          </cell>
        </row>
        <row r="3435">
          <cell r="G3435">
            <v>0</v>
          </cell>
          <cell r="I3435">
            <v>0</v>
          </cell>
          <cell r="L3435">
            <v>0</v>
          </cell>
          <cell r="Q3435">
            <v>228</v>
          </cell>
        </row>
        <row r="3436">
          <cell r="G3436">
            <v>0</v>
          </cell>
          <cell r="I3436">
            <v>0</v>
          </cell>
          <cell r="L3436">
            <v>0</v>
          </cell>
          <cell r="Q3436">
            <v>354</v>
          </cell>
        </row>
        <row r="3437">
          <cell r="G3437">
            <v>0</v>
          </cell>
          <cell r="I3437">
            <v>0</v>
          </cell>
          <cell r="L3437">
            <v>0</v>
          </cell>
          <cell r="Q3437">
            <v>491</v>
          </cell>
        </row>
        <row r="3438">
          <cell r="G3438">
            <v>0</v>
          </cell>
          <cell r="I3438">
            <v>0</v>
          </cell>
          <cell r="L3438">
            <v>0</v>
          </cell>
          <cell r="Q3438">
            <v>638</v>
          </cell>
        </row>
        <row r="3439">
          <cell r="G3439">
            <v>0</v>
          </cell>
          <cell r="I3439">
            <v>0</v>
          </cell>
          <cell r="L3439">
            <v>0</v>
          </cell>
          <cell r="Q3439">
            <v>642</v>
          </cell>
        </row>
        <row r="3440">
          <cell r="G3440">
            <v>0</v>
          </cell>
          <cell r="I3440">
            <v>0</v>
          </cell>
          <cell r="L3440">
            <v>0</v>
          </cell>
          <cell r="Q3440">
            <v>626</v>
          </cell>
        </row>
        <row r="3441">
          <cell r="G3441">
            <v>0</v>
          </cell>
          <cell r="I3441">
            <v>0</v>
          </cell>
          <cell r="L3441">
            <v>0</v>
          </cell>
          <cell r="Q3441">
            <v>336</v>
          </cell>
        </row>
        <row r="3442">
          <cell r="G3442">
            <v>0</v>
          </cell>
          <cell r="I3442">
            <v>0</v>
          </cell>
          <cell r="L3442">
            <v>0</v>
          </cell>
          <cell r="Q3442">
            <v>0</v>
          </cell>
        </row>
        <row r="3443">
          <cell r="G3443">
            <v>0</v>
          </cell>
          <cell r="I3443">
            <v>0</v>
          </cell>
          <cell r="L3443">
            <v>0</v>
          </cell>
          <cell r="Q3443">
            <v>0</v>
          </cell>
        </row>
        <row r="3444">
          <cell r="G3444">
            <v>0</v>
          </cell>
          <cell r="I3444">
            <v>0</v>
          </cell>
          <cell r="L3444">
            <v>0</v>
          </cell>
          <cell r="Q3444">
            <v>0</v>
          </cell>
        </row>
        <row r="3445">
          <cell r="G3445">
            <v>0</v>
          </cell>
          <cell r="I3445">
            <v>0</v>
          </cell>
          <cell r="L3445">
            <v>0</v>
          </cell>
          <cell r="Q3445">
            <v>0</v>
          </cell>
        </row>
        <row r="3446">
          <cell r="G3446">
            <v>0</v>
          </cell>
          <cell r="I3446">
            <v>0</v>
          </cell>
          <cell r="L3446">
            <v>0</v>
          </cell>
          <cell r="Q3446">
            <v>0</v>
          </cell>
        </row>
        <row r="3447">
          <cell r="G3447">
            <v>0</v>
          </cell>
          <cell r="I3447">
            <v>0</v>
          </cell>
          <cell r="L3447">
            <v>0</v>
          </cell>
          <cell r="Q3447">
            <v>0</v>
          </cell>
        </row>
        <row r="3448">
          <cell r="G3448">
            <v>0</v>
          </cell>
          <cell r="I3448">
            <v>0</v>
          </cell>
          <cell r="L3448">
            <v>0</v>
          </cell>
          <cell r="Q3448">
            <v>0</v>
          </cell>
        </row>
        <row r="3449">
          <cell r="G3449">
            <v>0</v>
          </cell>
          <cell r="I3449">
            <v>0</v>
          </cell>
          <cell r="L3449">
            <v>0</v>
          </cell>
          <cell r="Q3449">
            <v>0</v>
          </cell>
        </row>
        <row r="3450">
          <cell r="G3450">
            <v>0</v>
          </cell>
          <cell r="I3450">
            <v>0</v>
          </cell>
          <cell r="L3450">
            <v>0</v>
          </cell>
          <cell r="Q3450">
            <v>0</v>
          </cell>
        </row>
        <row r="3451">
          <cell r="G3451">
            <v>0</v>
          </cell>
          <cell r="I3451">
            <v>0</v>
          </cell>
          <cell r="L3451">
            <v>0</v>
          </cell>
          <cell r="Q3451">
            <v>0</v>
          </cell>
        </row>
        <row r="3452">
          <cell r="G3452">
            <v>0</v>
          </cell>
          <cell r="I3452">
            <v>0</v>
          </cell>
          <cell r="L3452">
            <v>0</v>
          </cell>
          <cell r="Q3452">
            <v>0</v>
          </cell>
        </row>
        <row r="3453">
          <cell r="G3453">
            <v>0</v>
          </cell>
          <cell r="I3453">
            <v>0</v>
          </cell>
          <cell r="L3453">
            <v>0</v>
          </cell>
          <cell r="Q3453">
            <v>0</v>
          </cell>
        </row>
        <row r="3454">
          <cell r="G3454">
            <v>0</v>
          </cell>
          <cell r="I3454">
            <v>0</v>
          </cell>
          <cell r="L3454">
            <v>0</v>
          </cell>
          <cell r="Q3454">
            <v>0</v>
          </cell>
        </row>
        <row r="3455">
          <cell r="G3455">
            <v>0</v>
          </cell>
          <cell r="I3455">
            <v>0</v>
          </cell>
          <cell r="L3455">
            <v>0</v>
          </cell>
          <cell r="Q3455">
            <v>0</v>
          </cell>
        </row>
        <row r="3456">
          <cell r="G3456">
            <v>0</v>
          </cell>
          <cell r="I3456">
            <v>0</v>
          </cell>
          <cell r="L3456">
            <v>0</v>
          </cell>
          <cell r="Q3456">
            <v>0</v>
          </cell>
        </row>
        <row r="3457">
          <cell r="G3457">
            <v>0</v>
          </cell>
          <cell r="I3457">
            <v>0</v>
          </cell>
          <cell r="L3457">
            <v>0</v>
          </cell>
          <cell r="Q3457">
            <v>0</v>
          </cell>
        </row>
        <row r="3458">
          <cell r="G3458">
            <v>0</v>
          </cell>
          <cell r="I3458">
            <v>0</v>
          </cell>
          <cell r="L3458">
            <v>0</v>
          </cell>
          <cell r="Q3458">
            <v>0</v>
          </cell>
        </row>
        <row r="3459">
          <cell r="G3459">
            <v>0</v>
          </cell>
          <cell r="I3459">
            <v>0</v>
          </cell>
          <cell r="L3459">
            <v>0</v>
          </cell>
          <cell r="Q3459">
            <v>0</v>
          </cell>
        </row>
        <row r="3460">
          <cell r="G3460">
            <v>0</v>
          </cell>
          <cell r="I3460">
            <v>0</v>
          </cell>
          <cell r="L3460">
            <v>0</v>
          </cell>
          <cell r="Q3460">
            <v>0</v>
          </cell>
        </row>
        <row r="3461">
          <cell r="G3461">
            <v>0</v>
          </cell>
          <cell r="I3461">
            <v>0</v>
          </cell>
          <cell r="L3461">
            <v>0</v>
          </cell>
          <cell r="Q3461">
            <v>0</v>
          </cell>
        </row>
        <row r="3462">
          <cell r="G3462">
            <v>0</v>
          </cell>
          <cell r="I3462">
            <v>0</v>
          </cell>
          <cell r="L3462">
            <v>0</v>
          </cell>
          <cell r="Q3462">
            <v>0</v>
          </cell>
        </row>
        <row r="3463">
          <cell r="G3463">
            <v>0</v>
          </cell>
          <cell r="I3463">
            <v>0</v>
          </cell>
          <cell r="L3463">
            <v>0</v>
          </cell>
          <cell r="Q3463">
            <v>0</v>
          </cell>
        </row>
        <row r="3464">
          <cell r="G3464">
            <v>0</v>
          </cell>
          <cell r="I3464">
            <v>0</v>
          </cell>
          <cell r="L3464">
            <v>0</v>
          </cell>
          <cell r="Q3464">
            <v>0</v>
          </cell>
        </row>
        <row r="3465">
          <cell r="G3465">
            <v>0</v>
          </cell>
          <cell r="I3465">
            <v>0</v>
          </cell>
          <cell r="L3465">
            <v>0</v>
          </cell>
          <cell r="Q3465">
            <v>0</v>
          </cell>
        </row>
        <row r="3466">
          <cell r="G3466">
            <v>0</v>
          </cell>
          <cell r="I3466">
            <v>0</v>
          </cell>
          <cell r="L3466">
            <v>0</v>
          </cell>
          <cell r="Q3466">
            <v>0</v>
          </cell>
        </row>
        <row r="3467">
          <cell r="G3467">
            <v>0</v>
          </cell>
          <cell r="I3467">
            <v>0</v>
          </cell>
          <cell r="L3467">
            <v>0</v>
          </cell>
          <cell r="Q3467">
            <v>0</v>
          </cell>
        </row>
        <row r="3468">
          <cell r="G3468">
            <v>0</v>
          </cell>
          <cell r="I3468">
            <v>0</v>
          </cell>
          <cell r="L3468">
            <v>0</v>
          </cell>
          <cell r="Q3468">
            <v>0</v>
          </cell>
        </row>
        <row r="3469">
          <cell r="G3469">
            <v>0</v>
          </cell>
          <cell r="I3469">
            <v>0</v>
          </cell>
          <cell r="L3469">
            <v>0</v>
          </cell>
          <cell r="Q3469">
            <v>0</v>
          </cell>
        </row>
        <row r="3470">
          <cell r="G3470">
            <v>0</v>
          </cell>
          <cell r="I3470">
            <v>0</v>
          </cell>
          <cell r="L3470">
            <v>0</v>
          </cell>
          <cell r="Q3470">
            <v>0</v>
          </cell>
        </row>
        <row r="3471">
          <cell r="G3471">
            <v>0</v>
          </cell>
          <cell r="I3471">
            <v>0</v>
          </cell>
          <cell r="L3471">
            <v>0</v>
          </cell>
          <cell r="Q3471">
            <v>0</v>
          </cell>
        </row>
        <row r="3472">
          <cell r="G3472">
            <v>0</v>
          </cell>
          <cell r="I3472">
            <v>0</v>
          </cell>
          <cell r="L3472">
            <v>0</v>
          </cell>
          <cell r="Q3472">
            <v>0</v>
          </cell>
        </row>
        <row r="3473">
          <cell r="G3473">
            <v>0</v>
          </cell>
          <cell r="I3473">
            <v>0</v>
          </cell>
          <cell r="L3473">
            <v>0</v>
          </cell>
          <cell r="Q3473">
            <v>0</v>
          </cell>
        </row>
        <row r="3474">
          <cell r="G3474">
            <v>0</v>
          </cell>
          <cell r="I3474">
            <v>0</v>
          </cell>
          <cell r="L3474">
            <v>0</v>
          </cell>
          <cell r="Q3474">
            <v>0</v>
          </cell>
        </row>
        <row r="3475">
          <cell r="G3475">
            <v>0</v>
          </cell>
          <cell r="I3475">
            <v>0</v>
          </cell>
          <cell r="L3475">
            <v>0</v>
          </cell>
          <cell r="Q3475">
            <v>0</v>
          </cell>
        </row>
        <row r="3476">
          <cell r="G3476">
            <v>0</v>
          </cell>
          <cell r="I3476">
            <v>0</v>
          </cell>
          <cell r="L3476">
            <v>0</v>
          </cell>
          <cell r="Q3476">
            <v>0</v>
          </cell>
        </row>
        <row r="3477">
          <cell r="G3477">
            <v>0</v>
          </cell>
          <cell r="I3477">
            <v>0</v>
          </cell>
          <cell r="L3477">
            <v>0</v>
          </cell>
          <cell r="Q3477">
            <v>0</v>
          </cell>
        </row>
        <row r="3478">
          <cell r="G3478">
            <v>0</v>
          </cell>
          <cell r="I3478">
            <v>0</v>
          </cell>
          <cell r="L3478">
            <v>0</v>
          </cell>
          <cell r="Q3478">
            <v>0</v>
          </cell>
        </row>
        <row r="3479">
          <cell r="G3479">
            <v>0</v>
          </cell>
          <cell r="I3479">
            <v>0</v>
          </cell>
          <cell r="L3479">
            <v>0</v>
          </cell>
          <cell r="Q3479">
            <v>0</v>
          </cell>
        </row>
        <row r="3480">
          <cell r="G3480">
            <v>0</v>
          </cell>
          <cell r="I3480">
            <v>0</v>
          </cell>
          <cell r="L3480">
            <v>0</v>
          </cell>
          <cell r="Q3480">
            <v>0</v>
          </cell>
        </row>
        <row r="3481">
          <cell r="G3481">
            <v>0</v>
          </cell>
          <cell r="I3481">
            <v>0</v>
          </cell>
          <cell r="L3481">
            <v>0</v>
          </cell>
          <cell r="Q3481">
            <v>750</v>
          </cell>
        </row>
        <row r="3482">
          <cell r="G3482">
            <v>0</v>
          </cell>
          <cell r="I3482">
            <v>0</v>
          </cell>
          <cell r="L3482">
            <v>0</v>
          </cell>
          <cell r="Q3482">
            <v>750</v>
          </cell>
        </row>
        <row r="3483">
          <cell r="G3483">
            <v>0</v>
          </cell>
          <cell r="I3483">
            <v>0</v>
          </cell>
          <cell r="L3483">
            <v>0</v>
          </cell>
          <cell r="Q3483">
            <v>750</v>
          </cell>
        </row>
        <row r="3484">
          <cell r="G3484">
            <v>0</v>
          </cell>
          <cell r="I3484">
            <v>0</v>
          </cell>
          <cell r="L3484">
            <v>0</v>
          </cell>
          <cell r="Q3484">
            <v>750</v>
          </cell>
        </row>
        <row r="3485">
          <cell r="G3485">
            <v>0</v>
          </cell>
          <cell r="I3485">
            <v>0</v>
          </cell>
          <cell r="L3485">
            <v>0</v>
          </cell>
          <cell r="Q3485">
            <v>750</v>
          </cell>
        </row>
        <row r="3486">
          <cell r="G3486">
            <v>0</v>
          </cell>
          <cell r="I3486">
            <v>0</v>
          </cell>
          <cell r="L3486">
            <v>0</v>
          </cell>
          <cell r="Q3486">
            <v>750</v>
          </cell>
        </row>
        <row r="3487">
          <cell r="G3487">
            <v>0</v>
          </cell>
          <cell r="I3487">
            <v>0</v>
          </cell>
          <cell r="L3487">
            <v>0</v>
          </cell>
          <cell r="Q3487">
            <v>750</v>
          </cell>
        </row>
        <row r="3488">
          <cell r="G3488">
            <v>0</v>
          </cell>
          <cell r="I3488">
            <v>0</v>
          </cell>
          <cell r="L3488">
            <v>0</v>
          </cell>
          <cell r="Q3488">
            <v>750</v>
          </cell>
        </row>
        <row r="3489">
          <cell r="G3489">
            <v>0</v>
          </cell>
          <cell r="I3489">
            <v>0</v>
          </cell>
          <cell r="L3489">
            <v>0</v>
          </cell>
          <cell r="Q3489">
            <v>750</v>
          </cell>
        </row>
        <row r="3490">
          <cell r="G3490">
            <v>0</v>
          </cell>
          <cell r="I3490">
            <v>0</v>
          </cell>
          <cell r="L3490">
            <v>0</v>
          </cell>
          <cell r="Q3490">
            <v>750</v>
          </cell>
        </row>
        <row r="3491">
          <cell r="G3491">
            <v>0</v>
          </cell>
          <cell r="I3491">
            <v>0</v>
          </cell>
          <cell r="L3491">
            <v>0</v>
          </cell>
          <cell r="Q3491">
            <v>750</v>
          </cell>
        </row>
        <row r="3492">
          <cell r="G3492">
            <v>0</v>
          </cell>
          <cell r="I3492">
            <v>0</v>
          </cell>
          <cell r="L3492">
            <v>0</v>
          </cell>
          <cell r="Q3492">
            <v>750</v>
          </cell>
        </row>
        <row r="3493">
          <cell r="G3493">
            <v>0</v>
          </cell>
          <cell r="I3493">
            <v>0</v>
          </cell>
          <cell r="L3493">
            <v>0</v>
          </cell>
          <cell r="Q3493">
            <v>750</v>
          </cell>
        </row>
        <row r="3494">
          <cell r="G3494">
            <v>0</v>
          </cell>
          <cell r="I3494">
            <v>0</v>
          </cell>
          <cell r="L3494">
            <v>0</v>
          </cell>
          <cell r="Q3494">
            <v>750</v>
          </cell>
        </row>
        <row r="3495">
          <cell r="G3495">
            <v>0</v>
          </cell>
          <cell r="I3495">
            <v>0</v>
          </cell>
          <cell r="L3495">
            <v>0</v>
          </cell>
          <cell r="Q3495">
            <v>750</v>
          </cell>
        </row>
        <row r="3496">
          <cell r="G3496">
            <v>0</v>
          </cell>
          <cell r="I3496">
            <v>0</v>
          </cell>
          <cell r="L3496">
            <v>0</v>
          </cell>
          <cell r="Q3496">
            <v>730</v>
          </cell>
        </row>
        <row r="3497">
          <cell r="G3497">
            <v>0</v>
          </cell>
          <cell r="I3497">
            <v>0</v>
          </cell>
          <cell r="L3497">
            <v>0</v>
          </cell>
          <cell r="Q3497">
            <v>630</v>
          </cell>
        </row>
        <row r="3498">
          <cell r="G3498">
            <v>0</v>
          </cell>
          <cell r="I3498">
            <v>0</v>
          </cell>
          <cell r="L3498">
            <v>0</v>
          </cell>
          <cell r="Q3498">
            <v>528</v>
          </cell>
        </row>
        <row r="3499">
          <cell r="G3499">
            <v>0</v>
          </cell>
          <cell r="I3499">
            <v>0</v>
          </cell>
          <cell r="L3499">
            <v>0</v>
          </cell>
          <cell r="Q3499">
            <v>430</v>
          </cell>
        </row>
        <row r="3500">
          <cell r="G3500">
            <v>0</v>
          </cell>
          <cell r="I3500">
            <v>0</v>
          </cell>
          <cell r="L3500">
            <v>0</v>
          </cell>
          <cell r="Q3500">
            <v>338</v>
          </cell>
        </row>
        <row r="3501">
          <cell r="G3501">
            <v>0</v>
          </cell>
          <cell r="I3501">
            <v>0</v>
          </cell>
          <cell r="L3501">
            <v>0</v>
          </cell>
          <cell r="Q3501">
            <v>262</v>
          </cell>
        </row>
        <row r="3502">
          <cell r="G3502">
            <v>0</v>
          </cell>
          <cell r="I3502">
            <v>0</v>
          </cell>
          <cell r="L3502">
            <v>0</v>
          </cell>
          <cell r="Q3502">
            <v>0</v>
          </cell>
        </row>
        <row r="3503">
          <cell r="G3503">
            <v>0</v>
          </cell>
          <cell r="I3503">
            <v>0</v>
          </cell>
          <cell r="L3503">
            <v>0</v>
          </cell>
          <cell r="Q3503">
            <v>0</v>
          </cell>
        </row>
        <row r="3504">
          <cell r="G3504">
            <v>0</v>
          </cell>
          <cell r="I3504">
            <v>0</v>
          </cell>
          <cell r="L3504">
            <v>0</v>
          </cell>
          <cell r="Q3504">
            <v>0</v>
          </cell>
        </row>
        <row r="3505">
          <cell r="G3505">
            <v>0</v>
          </cell>
          <cell r="I3505">
            <v>0</v>
          </cell>
          <cell r="L3505">
            <v>0</v>
          </cell>
          <cell r="Q3505">
            <v>0</v>
          </cell>
        </row>
        <row r="3506">
          <cell r="G3506">
            <v>0</v>
          </cell>
          <cell r="I3506">
            <v>0</v>
          </cell>
          <cell r="L3506">
            <v>0</v>
          </cell>
          <cell r="Q3506">
            <v>0</v>
          </cell>
        </row>
        <row r="3507">
          <cell r="G3507">
            <v>0</v>
          </cell>
          <cell r="I3507">
            <v>0</v>
          </cell>
          <cell r="L3507">
            <v>0</v>
          </cell>
          <cell r="Q3507">
            <v>0</v>
          </cell>
        </row>
        <row r="3508">
          <cell r="G3508">
            <v>0</v>
          </cell>
          <cell r="I3508">
            <v>0</v>
          </cell>
          <cell r="L3508">
            <v>0</v>
          </cell>
          <cell r="Q3508">
            <v>0</v>
          </cell>
        </row>
        <row r="3509">
          <cell r="G3509">
            <v>0</v>
          </cell>
          <cell r="I3509">
            <v>0</v>
          </cell>
          <cell r="L3509">
            <v>0</v>
          </cell>
          <cell r="Q3509">
            <v>0</v>
          </cell>
        </row>
        <row r="3510">
          <cell r="G3510">
            <v>0</v>
          </cell>
          <cell r="I3510">
            <v>0</v>
          </cell>
          <cell r="L3510">
            <v>0</v>
          </cell>
          <cell r="Q3510">
            <v>74</v>
          </cell>
        </row>
        <row r="3511">
          <cell r="G3511">
            <v>0</v>
          </cell>
          <cell r="I3511">
            <v>0</v>
          </cell>
          <cell r="L3511">
            <v>0</v>
          </cell>
          <cell r="Q3511">
            <v>0</v>
          </cell>
        </row>
        <row r="3512">
          <cell r="G3512">
            <v>0</v>
          </cell>
          <cell r="I3512">
            <v>0</v>
          </cell>
          <cell r="L3512">
            <v>0</v>
          </cell>
          <cell r="Q3512">
            <v>0</v>
          </cell>
        </row>
        <row r="3513">
          <cell r="G3513">
            <v>0</v>
          </cell>
          <cell r="I3513">
            <v>0</v>
          </cell>
          <cell r="L3513">
            <v>0</v>
          </cell>
          <cell r="Q3513">
            <v>0</v>
          </cell>
        </row>
        <row r="3514">
          <cell r="G3514">
            <v>0</v>
          </cell>
          <cell r="I3514">
            <v>0</v>
          </cell>
          <cell r="L3514">
            <v>0</v>
          </cell>
          <cell r="Q3514">
            <v>0</v>
          </cell>
        </row>
        <row r="3515">
          <cell r="G3515">
            <v>0</v>
          </cell>
          <cell r="I3515">
            <v>0</v>
          </cell>
          <cell r="L3515">
            <v>0</v>
          </cell>
          <cell r="Q3515">
            <v>0</v>
          </cell>
        </row>
        <row r="3516">
          <cell r="G3516">
            <v>0</v>
          </cell>
          <cell r="I3516">
            <v>0</v>
          </cell>
          <cell r="L3516">
            <v>0</v>
          </cell>
          <cell r="Q3516">
            <v>0</v>
          </cell>
        </row>
        <row r="3517">
          <cell r="G3517">
            <v>0</v>
          </cell>
          <cell r="I3517">
            <v>0</v>
          </cell>
          <cell r="L3517">
            <v>0</v>
          </cell>
          <cell r="Q3517">
            <v>0</v>
          </cell>
        </row>
        <row r="3518">
          <cell r="G3518">
            <v>0</v>
          </cell>
          <cell r="I3518">
            <v>0</v>
          </cell>
          <cell r="L3518">
            <v>0</v>
          </cell>
          <cell r="Q3518">
            <v>0</v>
          </cell>
        </row>
        <row r="3519">
          <cell r="G3519">
            <v>0</v>
          </cell>
          <cell r="I3519">
            <v>0</v>
          </cell>
          <cell r="L3519">
            <v>0</v>
          </cell>
          <cell r="Q3519">
            <v>0</v>
          </cell>
        </row>
        <row r="3520">
          <cell r="G3520">
            <v>0</v>
          </cell>
          <cell r="I3520">
            <v>0</v>
          </cell>
          <cell r="L3520">
            <v>0</v>
          </cell>
          <cell r="Q3520">
            <v>0</v>
          </cell>
        </row>
        <row r="3521">
          <cell r="G3521">
            <v>0</v>
          </cell>
          <cell r="I3521">
            <v>0</v>
          </cell>
          <cell r="L3521">
            <v>0</v>
          </cell>
          <cell r="Q3521">
            <v>0</v>
          </cell>
        </row>
        <row r="3522">
          <cell r="G3522">
            <v>0</v>
          </cell>
          <cell r="I3522">
            <v>0</v>
          </cell>
          <cell r="L3522">
            <v>0</v>
          </cell>
          <cell r="Q3522">
            <v>0</v>
          </cell>
        </row>
        <row r="3523">
          <cell r="G3523">
            <v>0</v>
          </cell>
          <cell r="I3523">
            <v>0</v>
          </cell>
          <cell r="L3523">
            <v>0</v>
          </cell>
          <cell r="Q3523">
            <v>0</v>
          </cell>
        </row>
        <row r="3524">
          <cell r="G3524">
            <v>0</v>
          </cell>
          <cell r="I3524">
            <v>0</v>
          </cell>
          <cell r="L3524">
            <v>0</v>
          </cell>
          <cell r="Q3524">
            <v>0</v>
          </cell>
        </row>
        <row r="3525">
          <cell r="G3525">
            <v>0</v>
          </cell>
          <cell r="I3525">
            <v>0</v>
          </cell>
          <cell r="L3525">
            <v>0</v>
          </cell>
          <cell r="Q3525">
            <v>0</v>
          </cell>
        </row>
        <row r="3526">
          <cell r="G3526">
            <v>0</v>
          </cell>
          <cell r="I3526">
            <v>0</v>
          </cell>
          <cell r="L3526">
            <v>0</v>
          </cell>
          <cell r="Q3526">
            <v>0</v>
          </cell>
        </row>
        <row r="3527">
          <cell r="G3527">
            <v>0</v>
          </cell>
          <cell r="I3527">
            <v>0</v>
          </cell>
          <cell r="L3527">
            <v>0</v>
          </cell>
          <cell r="Q3527">
            <v>0</v>
          </cell>
        </row>
        <row r="3528">
          <cell r="G3528">
            <v>0</v>
          </cell>
          <cell r="I3528">
            <v>0</v>
          </cell>
          <cell r="L3528">
            <v>0</v>
          </cell>
          <cell r="Q3528">
            <v>0</v>
          </cell>
        </row>
        <row r="3529">
          <cell r="G3529">
            <v>0</v>
          </cell>
          <cell r="I3529">
            <v>0</v>
          </cell>
          <cell r="L3529">
            <v>0</v>
          </cell>
          <cell r="Q3529">
            <v>0</v>
          </cell>
        </row>
        <row r="3530">
          <cell r="G3530">
            <v>0</v>
          </cell>
          <cell r="I3530">
            <v>0</v>
          </cell>
          <cell r="L3530">
            <v>0</v>
          </cell>
          <cell r="Q3530">
            <v>0</v>
          </cell>
        </row>
        <row r="3531">
          <cell r="G3531">
            <v>0</v>
          </cell>
          <cell r="I3531">
            <v>0</v>
          </cell>
          <cell r="L3531">
            <v>0</v>
          </cell>
          <cell r="Q3531">
            <v>0</v>
          </cell>
        </row>
        <row r="3532">
          <cell r="G3532">
            <v>0</v>
          </cell>
          <cell r="I3532">
            <v>0</v>
          </cell>
          <cell r="L3532">
            <v>0</v>
          </cell>
          <cell r="Q3532">
            <v>0</v>
          </cell>
        </row>
        <row r="3533">
          <cell r="G3533">
            <v>0</v>
          </cell>
          <cell r="I3533">
            <v>0</v>
          </cell>
          <cell r="L3533">
            <v>0</v>
          </cell>
          <cell r="Q3533">
            <v>0</v>
          </cell>
        </row>
        <row r="3534">
          <cell r="G3534">
            <v>0</v>
          </cell>
          <cell r="I3534">
            <v>0</v>
          </cell>
          <cell r="L3534">
            <v>0</v>
          </cell>
          <cell r="Q3534">
            <v>0</v>
          </cell>
        </row>
        <row r="3535">
          <cell r="G3535">
            <v>0</v>
          </cell>
          <cell r="I3535">
            <v>0</v>
          </cell>
          <cell r="L3535">
            <v>0</v>
          </cell>
          <cell r="Q3535">
            <v>0</v>
          </cell>
        </row>
        <row r="3536">
          <cell r="G3536">
            <v>0</v>
          </cell>
          <cell r="I3536">
            <v>0</v>
          </cell>
          <cell r="L3536">
            <v>0</v>
          </cell>
          <cell r="Q3536">
            <v>0</v>
          </cell>
        </row>
        <row r="3537">
          <cell r="G3537">
            <v>0</v>
          </cell>
          <cell r="I3537">
            <v>0</v>
          </cell>
          <cell r="L3537">
            <v>0</v>
          </cell>
          <cell r="Q3537">
            <v>0</v>
          </cell>
        </row>
        <row r="3538">
          <cell r="G3538">
            <v>0</v>
          </cell>
          <cell r="I3538">
            <v>0</v>
          </cell>
          <cell r="L3538">
            <v>0</v>
          </cell>
          <cell r="Q3538">
            <v>0</v>
          </cell>
        </row>
        <row r="3539">
          <cell r="G3539">
            <v>0</v>
          </cell>
          <cell r="I3539">
            <v>0</v>
          </cell>
          <cell r="L3539">
            <v>0</v>
          </cell>
          <cell r="Q3539">
            <v>0</v>
          </cell>
        </row>
        <row r="3540">
          <cell r="G3540">
            <v>0</v>
          </cell>
          <cell r="I3540">
            <v>0</v>
          </cell>
          <cell r="L3540">
            <v>0</v>
          </cell>
          <cell r="Q3540">
            <v>0</v>
          </cell>
        </row>
        <row r="3541">
          <cell r="G3541">
            <v>0</v>
          </cell>
          <cell r="I3541">
            <v>0</v>
          </cell>
          <cell r="L3541">
            <v>0</v>
          </cell>
          <cell r="Q3541">
            <v>0</v>
          </cell>
        </row>
        <row r="3542">
          <cell r="G3542">
            <v>0</v>
          </cell>
          <cell r="I3542">
            <v>0</v>
          </cell>
          <cell r="L3542">
            <v>0</v>
          </cell>
          <cell r="Q3542">
            <v>0</v>
          </cell>
        </row>
        <row r="3543">
          <cell r="G3543">
            <v>0</v>
          </cell>
          <cell r="I3543">
            <v>0</v>
          </cell>
          <cell r="L3543">
            <v>0</v>
          </cell>
          <cell r="Q3543">
            <v>0</v>
          </cell>
        </row>
        <row r="3544">
          <cell r="G3544">
            <v>0</v>
          </cell>
          <cell r="I3544">
            <v>0</v>
          </cell>
          <cell r="L3544">
            <v>0</v>
          </cell>
          <cell r="Q3544">
            <v>0</v>
          </cell>
        </row>
        <row r="3545">
          <cell r="G3545">
            <v>0</v>
          </cell>
          <cell r="I3545">
            <v>0</v>
          </cell>
          <cell r="L3545">
            <v>0</v>
          </cell>
          <cell r="Q3545">
            <v>0</v>
          </cell>
        </row>
        <row r="3546">
          <cell r="G3546">
            <v>0</v>
          </cell>
          <cell r="I3546">
            <v>0</v>
          </cell>
          <cell r="L3546">
            <v>0</v>
          </cell>
          <cell r="Q3546">
            <v>0</v>
          </cell>
        </row>
        <row r="3547">
          <cell r="G3547">
            <v>0</v>
          </cell>
          <cell r="I3547">
            <v>0</v>
          </cell>
          <cell r="L3547">
            <v>0</v>
          </cell>
          <cell r="Q3547">
            <v>0</v>
          </cell>
        </row>
        <row r="3548">
          <cell r="G3548">
            <v>0</v>
          </cell>
          <cell r="I3548">
            <v>0</v>
          </cell>
          <cell r="L3548">
            <v>0</v>
          </cell>
          <cell r="Q3548">
            <v>0</v>
          </cell>
        </row>
        <row r="3549">
          <cell r="G3549">
            <v>0</v>
          </cell>
          <cell r="I3549">
            <v>0</v>
          </cell>
          <cell r="L3549">
            <v>0</v>
          </cell>
          <cell r="Q3549">
            <v>0</v>
          </cell>
        </row>
        <row r="3550">
          <cell r="G3550">
            <v>0</v>
          </cell>
          <cell r="I3550">
            <v>0</v>
          </cell>
          <cell r="L3550">
            <v>0</v>
          </cell>
          <cell r="Q3550">
            <v>0</v>
          </cell>
        </row>
        <row r="3551">
          <cell r="G3551">
            <v>0</v>
          </cell>
          <cell r="I3551">
            <v>0</v>
          </cell>
          <cell r="L3551">
            <v>0</v>
          </cell>
          <cell r="Q3551">
            <v>0</v>
          </cell>
        </row>
        <row r="3552">
          <cell r="G3552">
            <v>0</v>
          </cell>
          <cell r="I3552">
            <v>0</v>
          </cell>
          <cell r="L3552">
            <v>0</v>
          </cell>
          <cell r="Q3552">
            <v>0</v>
          </cell>
        </row>
        <row r="3553">
          <cell r="G3553">
            <v>0</v>
          </cell>
          <cell r="I3553">
            <v>0</v>
          </cell>
          <cell r="L3553">
            <v>0</v>
          </cell>
          <cell r="Q3553">
            <v>0</v>
          </cell>
        </row>
        <row r="3554">
          <cell r="G3554">
            <v>0</v>
          </cell>
          <cell r="I3554">
            <v>0</v>
          </cell>
          <cell r="L3554">
            <v>0</v>
          </cell>
          <cell r="Q3554">
            <v>0</v>
          </cell>
        </row>
        <row r="3555">
          <cell r="G3555">
            <v>0</v>
          </cell>
          <cell r="I3555">
            <v>0</v>
          </cell>
          <cell r="L3555">
            <v>0</v>
          </cell>
          <cell r="Q3555">
            <v>0</v>
          </cell>
        </row>
        <row r="3556">
          <cell r="G3556">
            <v>0</v>
          </cell>
          <cell r="I3556">
            <v>0</v>
          </cell>
          <cell r="L3556">
            <v>0</v>
          </cell>
          <cell r="Q3556">
            <v>0</v>
          </cell>
        </row>
        <row r="3557">
          <cell r="G3557">
            <v>0</v>
          </cell>
          <cell r="I3557">
            <v>0</v>
          </cell>
          <cell r="L3557">
            <v>0</v>
          </cell>
          <cell r="Q3557">
            <v>0</v>
          </cell>
        </row>
        <row r="3558">
          <cell r="G3558">
            <v>0</v>
          </cell>
          <cell r="I3558">
            <v>0</v>
          </cell>
          <cell r="L3558">
            <v>0</v>
          </cell>
          <cell r="Q3558">
            <v>0</v>
          </cell>
        </row>
        <row r="3559">
          <cell r="G3559">
            <v>0</v>
          </cell>
          <cell r="I3559">
            <v>0</v>
          </cell>
          <cell r="L3559">
            <v>0</v>
          </cell>
          <cell r="Q3559">
            <v>0</v>
          </cell>
        </row>
        <row r="3560">
          <cell r="G3560">
            <v>0</v>
          </cell>
          <cell r="I3560">
            <v>0</v>
          </cell>
          <cell r="L3560">
            <v>0</v>
          </cell>
          <cell r="Q3560">
            <v>0</v>
          </cell>
        </row>
        <row r="3561">
          <cell r="G3561">
            <v>0</v>
          </cell>
          <cell r="I3561">
            <v>0</v>
          </cell>
          <cell r="L3561">
            <v>0</v>
          </cell>
          <cell r="Q3561">
            <v>0</v>
          </cell>
        </row>
        <row r="3562">
          <cell r="G3562">
            <v>0</v>
          </cell>
          <cell r="I3562">
            <v>0</v>
          </cell>
          <cell r="L3562">
            <v>0</v>
          </cell>
          <cell r="Q3562">
            <v>0</v>
          </cell>
        </row>
        <row r="3563">
          <cell r="G3563">
            <v>0</v>
          </cell>
          <cell r="I3563">
            <v>0</v>
          </cell>
          <cell r="L3563">
            <v>0</v>
          </cell>
          <cell r="Q3563">
            <v>0</v>
          </cell>
        </row>
        <row r="3564">
          <cell r="G3564">
            <v>0</v>
          </cell>
          <cell r="I3564">
            <v>0</v>
          </cell>
          <cell r="L3564">
            <v>0</v>
          </cell>
          <cell r="Q3564">
            <v>0</v>
          </cell>
        </row>
        <row r="3565">
          <cell r="G3565">
            <v>0</v>
          </cell>
          <cell r="I3565">
            <v>0</v>
          </cell>
          <cell r="L3565">
            <v>0</v>
          </cell>
          <cell r="Q3565">
            <v>0</v>
          </cell>
        </row>
        <row r="3566">
          <cell r="G3566">
            <v>0</v>
          </cell>
          <cell r="I3566">
            <v>0</v>
          </cell>
          <cell r="L3566">
            <v>0</v>
          </cell>
          <cell r="Q3566">
            <v>0</v>
          </cell>
        </row>
        <row r="3567">
          <cell r="G3567">
            <v>0</v>
          </cell>
          <cell r="I3567">
            <v>0</v>
          </cell>
          <cell r="L3567">
            <v>0</v>
          </cell>
          <cell r="Q3567">
            <v>0</v>
          </cell>
        </row>
        <row r="3568">
          <cell r="G3568">
            <v>0</v>
          </cell>
          <cell r="I3568">
            <v>0</v>
          </cell>
          <cell r="L3568">
            <v>0</v>
          </cell>
          <cell r="Q3568">
            <v>0</v>
          </cell>
        </row>
        <row r="3569">
          <cell r="G3569">
            <v>0</v>
          </cell>
          <cell r="I3569">
            <v>0</v>
          </cell>
          <cell r="L3569">
            <v>0</v>
          </cell>
          <cell r="Q3569">
            <v>0</v>
          </cell>
        </row>
        <row r="3570">
          <cell r="G3570">
            <v>0</v>
          </cell>
          <cell r="I3570">
            <v>0</v>
          </cell>
          <cell r="L3570">
            <v>0</v>
          </cell>
          <cell r="Q3570">
            <v>0</v>
          </cell>
        </row>
        <row r="3571">
          <cell r="G3571">
            <v>0</v>
          </cell>
          <cell r="I3571">
            <v>0</v>
          </cell>
          <cell r="L3571">
            <v>0</v>
          </cell>
          <cell r="Q3571">
            <v>0</v>
          </cell>
        </row>
        <row r="3572">
          <cell r="G3572">
            <v>0</v>
          </cell>
          <cell r="I3572">
            <v>0</v>
          </cell>
          <cell r="L3572">
            <v>0</v>
          </cell>
          <cell r="Q3572">
            <v>0</v>
          </cell>
        </row>
        <row r="3573">
          <cell r="G3573">
            <v>0</v>
          </cell>
          <cell r="I3573">
            <v>0</v>
          </cell>
          <cell r="L3573">
            <v>0</v>
          </cell>
          <cell r="Q3573">
            <v>0</v>
          </cell>
        </row>
        <row r="3574">
          <cell r="G3574">
            <v>0</v>
          </cell>
          <cell r="I3574">
            <v>0</v>
          </cell>
          <cell r="L3574">
            <v>0</v>
          </cell>
          <cell r="Q3574">
            <v>0</v>
          </cell>
        </row>
        <row r="3575">
          <cell r="G3575">
            <v>0</v>
          </cell>
          <cell r="I3575">
            <v>0</v>
          </cell>
          <cell r="L3575">
            <v>0</v>
          </cell>
          <cell r="Q3575">
            <v>0</v>
          </cell>
        </row>
        <row r="3576">
          <cell r="G3576">
            <v>0</v>
          </cell>
          <cell r="I3576">
            <v>0</v>
          </cell>
          <cell r="L3576">
            <v>0</v>
          </cell>
          <cell r="Q3576">
            <v>0</v>
          </cell>
        </row>
        <row r="3577">
          <cell r="G3577">
            <v>0</v>
          </cell>
          <cell r="I3577">
            <v>0</v>
          </cell>
          <cell r="L3577">
            <v>0</v>
          </cell>
          <cell r="Q3577">
            <v>0</v>
          </cell>
        </row>
        <row r="3578">
          <cell r="G3578">
            <v>0</v>
          </cell>
          <cell r="I3578">
            <v>0</v>
          </cell>
          <cell r="L3578">
            <v>0</v>
          </cell>
          <cell r="Q3578">
            <v>0</v>
          </cell>
        </row>
        <row r="3579">
          <cell r="G3579">
            <v>0</v>
          </cell>
          <cell r="I3579">
            <v>0</v>
          </cell>
          <cell r="L3579">
            <v>0</v>
          </cell>
          <cell r="Q3579">
            <v>0</v>
          </cell>
        </row>
        <row r="3580">
          <cell r="G3580">
            <v>0</v>
          </cell>
          <cell r="I3580">
            <v>0</v>
          </cell>
          <cell r="L3580">
            <v>0</v>
          </cell>
          <cell r="Q3580">
            <v>0</v>
          </cell>
        </row>
        <row r="3581">
          <cell r="G3581">
            <v>0</v>
          </cell>
          <cell r="I3581">
            <v>0</v>
          </cell>
          <cell r="L3581">
            <v>0</v>
          </cell>
          <cell r="Q3581">
            <v>0</v>
          </cell>
        </row>
        <row r="3582">
          <cell r="G3582">
            <v>0</v>
          </cell>
          <cell r="I3582">
            <v>0</v>
          </cell>
          <cell r="L3582">
            <v>0</v>
          </cell>
          <cell r="Q3582">
            <v>0</v>
          </cell>
        </row>
        <row r="3583">
          <cell r="G3583">
            <v>0</v>
          </cell>
          <cell r="I3583">
            <v>0</v>
          </cell>
          <cell r="L3583">
            <v>0</v>
          </cell>
          <cell r="Q3583">
            <v>0</v>
          </cell>
        </row>
        <row r="3584">
          <cell r="G3584">
            <v>0</v>
          </cell>
          <cell r="I3584">
            <v>0</v>
          </cell>
          <cell r="L3584">
            <v>0</v>
          </cell>
          <cell r="Q3584">
            <v>0</v>
          </cell>
        </row>
        <row r="3585">
          <cell r="G3585">
            <v>0</v>
          </cell>
          <cell r="I3585">
            <v>0</v>
          </cell>
          <cell r="L3585">
            <v>0</v>
          </cell>
          <cell r="Q3585">
            <v>0</v>
          </cell>
        </row>
        <row r="3586">
          <cell r="G3586">
            <v>0</v>
          </cell>
          <cell r="I3586">
            <v>0</v>
          </cell>
          <cell r="L3586">
            <v>0</v>
          </cell>
          <cell r="Q3586">
            <v>0</v>
          </cell>
        </row>
        <row r="3587">
          <cell r="G3587">
            <v>0</v>
          </cell>
          <cell r="I3587">
            <v>0</v>
          </cell>
          <cell r="L3587">
            <v>0</v>
          </cell>
          <cell r="Q3587">
            <v>0</v>
          </cell>
        </row>
        <row r="3588">
          <cell r="G3588">
            <v>0</v>
          </cell>
          <cell r="I3588">
            <v>0</v>
          </cell>
          <cell r="L3588">
            <v>0</v>
          </cell>
          <cell r="Q3588">
            <v>0</v>
          </cell>
        </row>
        <row r="3589">
          <cell r="G3589">
            <v>0</v>
          </cell>
          <cell r="I3589">
            <v>0</v>
          </cell>
          <cell r="L3589">
            <v>0</v>
          </cell>
          <cell r="Q3589">
            <v>0</v>
          </cell>
        </row>
        <row r="3590">
          <cell r="G3590">
            <v>0</v>
          </cell>
          <cell r="I3590">
            <v>0</v>
          </cell>
          <cell r="L3590">
            <v>0</v>
          </cell>
          <cell r="Q3590">
            <v>0</v>
          </cell>
        </row>
        <row r="3591">
          <cell r="G3591">
            <v>0</v>
          </cell>
          <cell r="I3591">
            <v>0</v>
          </cell>
          <cell r="L3591">
            <v>0</v>
          </cell>
          <cell r="Q3591">
            <v>0</v>
          </cell>
        </row>
        <row r="3592">
          <cell r="G3592">
            <v>0</v>
          </cell>
          <cell r="I3592">
            <v>0</v>
          </cell>
          <cell r="L3592">
            <v>0</v>
          </cell>
          <cell r="Q3592">
            <v>0</v>
          </cell>
        </row>
        <row r="3593">
          <cell r="G3593">
            <v>0</v>
          </cell>
          <cell r="I3593">
            <v>0</v>
          </cell>
          <cell r="L3593">
            <v>0</v>
          </cell>
          <cell r="Q3593">
            <v>0</v>
          </cell>
        </row>
        <row r="3594">
          <cell r="G3594">
            <v>0</v>
          </cell>
          <cell r="I3594">
            <v>0</v>
          </cell>
          <cell r="L3594">
            <v>0</v>
          </cell>
          <cell r="Q3594">
            <v>0</v>
          </cell>
        </row>
        <row r="3595">
          <cell r="G3595">
            <v>0</v>
          </cell>
          <cell r="I3595">
            <v>0</v>
          </cell>
          <cell r="L3595">
            <v>0</v>
          </cell>
          <cell r="Q3595">
            <v>0</v>
          </cell>
        </row>
        <row r="3596">
          <cell r="G3596">
            <v>0</v>
          </cell>
          <cell r="I3596">
            <v>0</v>
          </cell>
          <cell r="L3596">
            <v>0</v>
          </cell>
          <cell r="Q3596">
            <v>0</v>
          </cell>
        </row>
        <row r="3597">
          <cell r="G3597">
            <v>0</v>
          </cell>
          <cell r="I3597">
            <v>0</v>
          </cell>
          <cell r="L3597">
            <v>0</v>
          </cell>
          <cell r="Q3597">
            <v>0</v>
          </cell>
        </row>
        <row r="3598">
          <cell r="G3598">
            <v>0</v>
          </cell>
          <cell r="I3598">
            <v>0</v>
          </cell>
          <cell r="L3598">
            <v>0</v>
          </cell>
          <cell r="Q3598">
            <v>0</v>
          </cell>
        </row>
        <row r="3599">
          <cell r="G3599">
            <v>0</v>
          </cell>
          <cell r="I3599">
            <v>0</v>
          </cell>
          <cell r="L3599">
            <v>0</v>
          </cell>
          <cell r="Q3599">
            <v>0</v>
          </cell>
        </row>
        <row r="3600">
          <cell r="G3600">
            <v>0</v>
          </cell>
          <cell r="I3600">
            <v>0</v>
          </cell>
          <cell r="L3600">
            <v>0</v>
          </cell>
          <cell r="Q3600">
            <v>0</v>
          </cell>
        </row>
        <row r="3601">
          <cell r="G3601">
            <v>0</v>
          </cell>
          <cell r="I3601">
            <v>0</v>
          </cell>
          <cell r="L3601">
            <v>0</v>
          </cell>
          <cell r="Q3601">
            <v>0</v>
          </cell>
        </row>
        <row r="3602">
          <cell r="G3602">
            <v>0</v>
          </cell>
          <cell r="I3602">
            <v>0</v>
          </cell>
          <cell r="L3602">
            <v>0</v>
          </cell>
          <cell r="Q3602">
            <v>0</v>
          </cell>
        </row>
        <row r="3603">
          <cell r="G3603">
            <v>0</v>
          </cell>
          <cell r="I3603">
            <v>0</v>
          </cell>
          <cell r="L3603">
            <v>0</v>
          </cell>
          <cell r="Q3603">
            <v>0</v>
          </cell>
        </row>
        <row r="3604">
          <cell r="G3604">
            <v>0</v>
          </cell>
          <cell r="I3604">
            <v>0</v>
          </cell>
          <cell r="L3604">
            <v>0</v>
          </cell>
          <cell r="Q3604">
            <v>0</v>
          </cell>
        </row>
        <row r="3605">
          <cell r="G3605">
            <v>0</v>
          </cell>
          <cell r="I3605">
            <v>0</v>
          </cell>
          <cell r="L3605">
            <v>0</v>
          </cell>
          <cell r="Q3605">
            <v>0</v>
          </cell>
        </row>
        <row r="3606">
          <cell r="G3606">
            <v>0</v>
          </cell>
          <cell r="I3606">
            <v>0</v>
          </cell>
          <cell r="L3606">
            <v>0</v>
          </cell>
          <cell r="Q3606">
            <v>0</v>
          </cell>
        </row>
        <row r="3607">
          <cell r="G3607">
            <v>0</v>
          </cell>
          <cell r="I3607">
            <v>0</v>
          </cell>
          <cell r="L3607">
            <v>0</v>
          </cell>
          <cell r="Q3607">
            <v>0</v>
          </cell>
        </row>
        <row r="3608">
          <cell r="G3608">
            <v>0</v>
          </cell>
          <cell r="I3608">
            <v>0</v>
          </cell>
          <cell r="L3608">
            <v>0</v>
          </cell>
          <cell r="Q3608">
            <v>0</v>
          </cell>
        </row>
        <row r="3609">
          <cell r="G3609">
            <v>0</v>
          </cell>
          <cell r="I3609">
            <v>0</v>
          </cell>
          <cell r="L3609">
            <v>0</v>
          </cell>
          <cell r="Q3609">
            <v>0</v>
          </cell>
        </row>
        <row r="3610">
          <cell r="G3610">
            <v>0</v>
          </cell>
          <cell r="I3610">
            <v>0</v>
          </cell>
          <cell r="L3610">
            <v>0</v>
          </cell>
          <cell r="Q3610">
            <v>0</v>
          </cell>
        </row>
        <row r="3611">
          <cell r="G3611">
            <v>0</v>
          </cell>
          <cell r="I3611">
            <v>0</v>
          </cell>
          <cell r="L3611">
            <v>0</v>
          </cell>
          <cell r="Q3611">
            <v>0</v>
          </cell>
        </row>
        <row r="3612">
          <cell r="G3612">
            <v>0</v>
          </cell>
          <cell r="I3612">
            <v>0</v>
          </cell>
          <cell r="L3612">
            <v>0</v>
          </cell>
          <cell r="Q3612">
            <v>0</v>
          </cell>
        </row>
        <row r="3613">
          <cell r="G3613">
            <v>0</v>
          </cell>
          <cell r="I3613">
            <v>0</v>
          </cell>
          <cell r="L3613">
            <v>0</v>
          </cell>
          <cell r="Q3613">
            <v>0</v>
          </cell>
        </row>
        <row r="3614">
          <cell r="G3614">
            <v>0</v>
          </cell>
          <cell r="I3614">
            <v>0</v>
          </cell>
          <cell r="L3614">
            <v>0</v>
          </cell>
          <cell r="Q3614">
            <v>0</v>
          </cell>
        </row>
        <row r="3615">
          <cell r="G3615">
            <v>0</v>
          </cell>
          <cell r="I3615">
            <v>0</v>
          </cell>
          <cell r="L3615">
            <v>0</v>
          </cell>
          <cell r="Q3615">
            <v>0</v>
          </cell>
        </row>
        <row r="3616">
          <cell r="G3616">
            <v>0</v>
          </cell>
          <cell r="I3616">
            <v>0</v>
          </cell>
          <cell r="L3616">
            <v>0</v>
          </cell>
          <cell r="Q3616">
            <v>0</v>
          </cell>
        </row>
        <row r="3617">
          <cell r="G3617">
            <v>0</v>
          </cell>
          <cell r="I3617">
            <v>0</v>
          </cell>
          <cell r="L3617">
            <v>0</v>
          </cell>
          <cell r="Q3617">
            <v>0</v>
          </cell>
        </row>
        <row r="3618">
          <cell r="G3618">
            <v>0</v>
          </cell>
          <cell r="I3618">
            <v>0</v>
          </cell>
          <cell r="L3618">
            <v>0</v>
          </cell>
          <cell r="Q3618">
            <v>0</v>
          </cell>
        </row>
        <row r="3619">
          <cell r="G3619">
            <v>0</v>
          </cell>
          <cell r="I3619">
            <v>0</v>
          </cell>
          <cell r="L3619">
            <v>0</v>
          </cell>
          <cell r="Q3619">
            <v>0</v>
          </cell>
        </row>
        <row r="3620">
          <cell r="G3620">
            <v>0</v>
          </cell>
          <cell r="I3620">
            <v>0</v>
          </cell>
          <cell r="L3620">
            <v>0</v>
          </cell>
          <cell r="Q3620">
            <v>0</v>
          </cell>
        </row>
        <row r="3621">
          <cell r="G3621">
            <v>0</v>
          </cell>
          <cell r="I3621">
            <v>0</v>
          </cell>
          <cell r="L3621">
            <v>0</v>
          </cell>
          <cell r="Q3621">
            <v>0</v>
          </cell>
        </row>
        <row r="3622">
          <cell r="G3622">
            <v>0</v>
          </cell>
          <cell r="I3622">
            <v>0</v>
          </cell>
          <cell r="L3622">
            <v>0</v>
          </cell>
          <cell r="Q3622">
            <v>0</v>
          </cell>
        </row>
        <row r="3623">
          <cell r="G3623">
            <v>0</v>
          </cell>
          <cell r="I3623">
            <v>0</v>
          </cell>
          <cell r="L3623">
            <v>0</v>
          </cell>
          <cell r="Q3623">
            <v>0</v>
          </cell>
        </row>
        <row r="3624">
          <cell r="G3624">
            <v>0</v>
          </cell>
          <cell r="I3624">
            <v>0</v>
          </cell>
          <cell r="L3624">
            <v>0</v>
          </cell>
          <cell r="Q3624">
            <v>0</v>
          </cell>
        </row>
        <row r="3625">
          <cell r="G3625">
            <v>0</v>
          </cell>
          <cell r="I3625">
            <v>0</v>
          </cell>
          <cell r="L3625">
            <v>0</v>
          </cell>
          <cell r="Q3625">
            <v>0</v>
          </cell>
        </row>
        <row r="3626">
          <cell r="G3626">
            <v>0</v>
          </cell>
          <cell r="I3626">
            <v>0</v>
          </cell>
          <cell r="L3626">
            <v>0</v>
          </cell>
          <cell r="Q3626">
            <v>0</v>
          </cell>
        </row>
        <row r="3627">
          <cell r="G3627">
            <v>0</v>
          </cell>
          <cell r="I3627">
            <v>0</v>
          </cell>
          <cell r="L3627">
            <v>0</v>
          </cell>
          <cell r="Q3627">
            <v>0</v>
          </cell>
        </row>
        <row r="3628">
          <cell r="G3628">
            <v>0</v>
          </cell>
          <cell r="I3628">
            <v>0</v>
          </cell>
          <cell r="L3628">
            <v>0</v>
          </cell>
          <cell r="Q3628">
            <v>0</v>
          </cell>
        </row>
        <row r="3629">
          <cell r="G3629">
            <v>0</v>
          </cell>
          <cell r="I3629">
            <v>0</v>
          </cell>
          <cell r="L3629">
            <v>0</v>
          </cell>
          <cell r="Q3629">
            <v>0</v>
          </cell>
        </row>
        <row r="3630">
          <cell r="G3630">
            <v>0</v>
          </cell>
          <cell r="I3630">
            <v>0</v>
          </cell>
          <cell r="L3630">
            <v>0</v>
          </cell>
          <cell r="Q3630">
            <v>0</v>
          </cell>
        </row>
        <row r="3631">
          <cell r="G3631">
            <v>0</v>
          </cell>
          <cell r="I3631">
            <v>0</v>
          </cell>
          <cell r="L3631">
            <v>0</v>
          </cell>
          <cell r="Q3631">
            <v>0</v>
          </cell>
        </row>
        <row r="3632">
          <cell r="G3632">
            <v>0</v>
          </cell>
          <cell r="I3632">
            <v>0</v>
          </cell>
          <cell r="L3632">
            <v>0</v>
          </cell>
          <cell r="Q3632">
            <v>0</v>
          </cell>
        </row>
        <row r="3633">
          <cell r="G3633">
            <v>0</v>
          </cell>
          <cell r="I3633">
            <v>0</v>
          </cell>
          <cell r="L3633">
            <v>0</v>
          </cell>
          <cell r="Q3633">
            <v>0</v>
          </cell>
        </row>
        <row r="3634">
          <cell r="G3634">
            <v>0</v>
          </cell>
          <cell r="I3634">
            <v>0</v>
          </cell>
          <cell r="L3634">
            <v>0</v>
          </cell>
          <cell r="Q3634">
            <v>0</v>
          </cell>
        </row>
        <row r="3635">
          <cell r="G3635">
            <v>0</v>
          </cell>
          <cell r="I3635">
            <v>0</v>
          </cell>
          <cell r="L3635">
            <v>0</v>
          </cell>
          <cell r="Q3635">
            <v>0</v>
          </cell>
        </row>
        <row r="3636">
          <cell r="G3636">
            <v>0</v>
          </cell>
          <cell r="I3636">
            <v>0</v>
          </cell>
          <cell r="L3636">
            <v>0</v>
          </cell>
          <cell r="Q3636">
            <v>0</v>
          </cell>
        </row>
        <row r="3637">
          <cell r="G3637">
            <v>0</v>
          </cell>
          <cell r="I3637">
            <v>0</v>
          </cell>
          <cell r="L3637">
            <v>0</v>
          </cell>
          <cell r="Q3637">
            <v>0</v>
          </cell>
        </row>
        <row r="3638">
          <cell r="G3638">
            <v>0</v>
          </cell>
          <cell r="I3638">
            <v>0</v>
          </cell>
          <cell r="L3638">
            <v>0</v>
          </cell>
          <cell r="Q3638">
            <v>0</v>
          </cell>
        </row>
        <row r="3639">
          <cell r="G3639">
            <v>0</v>
          </cell>
          <cell r="I3639">
            <v>0</v>
          </cell>
          <cell r="L3639">
            <v>0</v>
          </cell>
          <cell r="Q3639">
            <v>0</v>
          </cell>
        </row>
        <row r="3640">
          <cell r="G3640">
            <v>0</v>
          </cell>
          <cell r="I3640">
            <v>0</v>
          </cell>
          <cell r="L3640">
            <v>0</v>
          </cell>
          <cell r="Q3640">
            <v>134.5</v>
          </cell>
        </row>
        <row r="3641">
          <cell r="G3641">
            <v>0</v>
          </cell>
          <cell r="I3641">
            <v>0</v>
          </cell>
          <cell r="L3641">
            <v>0</v>
          </cell>
          <cell r="Q3641">
            <v>370.5</v>
          </cell>
        </row>
        <row r="3642">
          <cell r="G3642">
            <v>0</v>
          </cell>
          <cell r="I3642">
            <v>0</v>
          </cell>
          <cell r="L3642">
            <v>0</v>
          </cell>
          <cell r="Q3642">
            <v>297.5</v>
          </cell>
        </row>
        <row r="3643">
          <cell r="G3643">
            <v>0</v>
          </cell>
          <cell r="I3643">
            <v>0</v>
          </cell>
          <cell r="L3643">
            <v>0</v>
          </cell>
          <cell r="Q3643">
            <v>294.5</v>
          </cell>
        </row>
        <row r="3644">
          <cell r="G3644">
            <v>0</v>
          </cell>
          <cell r="I3644">
            <v>0</v>
          </cell>
          <cell r="L3644">
            <v>0</v>
          </cell>
          <cell r="Q3644">
            <v>294.5</v>
          </cell>
        </row>
        <row r="3645">
          <cell r="G3645">
            <v>0</v>
          </cell>
          <cell r="I3645">
            <v>0</v>
          </cell>
          <cell r="L3645">
            <v>0</v>
          </cell>
          <cell r="Q3645">
            <v>294.5</v>
          </cell>
        </row>
        <row r="3646">
          <cell r="G3646">
            <v>0</v>
          </cell>
          <cell r="I3646">
            <v>0</v>
          </cell>
          <cell r="L3646">
            <v>0</v>
          </cell>
          <cell r="Q3646">
            <v>293.5</v>
          </cell>
        </row>
        <row r="3647">
          <cell r="G3647">
            <v>0</v>
          </cell>
          <cell r="I3647">
            <v>0</v>
          </cell>
          <cell r="L3647">
            <v>0</v>
          </cell>
          <cell r="Q3647">
            <v>293.5</v>
          </cell>
        </row>
        <row r="3648">
          <cell r="G3648">
            <v>0</v>
          </cell>
          <cell r="I3648">
            <v>0</v>
          </cell>
          <cell r="L3648">
            <v>0</v>
          </cell>
          <cell r="Q3648">
            <v>375.5</v>
          </cell>
        </row>
        <row r="3649">
          <cell r="G3649">
            <v>0</v>
          </cell>
          <cell r="I3649">
            <v>0</v>
          </cell>
          <cell r="L3649">
            <v>0</v>
          </cell>
          <cell r="Q3649">
            <v>404.5</v>
          </cell>
        </row>
        <row r="3650">
          <cell r="G3650">
            <v>0</v>
          </cell>
          <cell r="I3650">
            <v>0</v>
          </cell>
          <cell r="L3650">
            <v>0</v>
          </cell>
          <cell r="Q3650">
            <v>402.5</v>
          </cell>
        </row>
        <row r="3651">
          <cell r="G3651">
            <v>0</v>
          </cell>
          <cell r="I3651">
            <v>0</v>
          </cell>
          <cell r="L3651">
            <v>0</v>
          </cell>
          <cell r="Q3651">
            <v>402.5</v>
          </cell>
        </row>
        <row r="3652">
          <cell r="G3652">
            <v>0</v>
          </cell>
          <cell r="I3652">
            <v>0</v>
          </cell>
          <cell r="L3652">
            <v>0</v>
          </cell>
          <cell r="Q3652">
            <v>435.5</v>
          </cell>
        </row>
        <row r="3653">
          <cell r="G3653">
            <v>0</v>
          </cell>
          <cell r="I3653">
            <v>0</v>
          </cell>
          <cell r="L3653">
            <v>0</v>
          </cell>
          <cell r="Q3653">
            <v>450.6</v>
          </cell>
        </row>
        <row r="3654">
          <cell r="G3654">
            <v>0</v>
          </cell>
          <cell r="I3654">
            <v>0</v>
          </cell>
          <cell r="L3654">
            <v>0</v>
          </cell>
          <cell r="Q3654">
            <v>451.6</v>
          </cell>
        </row>
        <row r="3655">
          <cell r="G3655">
            <v>0</v>
          </cell>
          <cell r="I3655">
            <v>0</v>
          </cell>
          <cell r="L3655">
            <v>0</v>
          </cell>
          <cell r="Q3655">
            <v>460</v>
          </cell>
        </row>
        <row r="3656">
          <cell r="G3656">
            <v>0</v>
          </cell>
          <cell r="I3656">
            <v>0</v>
          </cell>
          <cell r="L3656">
            <v>0</v>
          </cell>
          <cell r="Q3656">
            <v>487</v>
          </cell>
        </row>
        <row r="3657">
          <cell r="G3657">
            <v>0</v>
          </cell>
          <cell r="I3657">
            <v>0</v>
          </cell>
          <cell r="L3657">
            <v>0</v>
          </cell>
          <cell r="Q3657">
            <v>517</v>
          </cell>
        </row>
        <row r="3658">
          <cell r="G3658">
            <v>0</v>
          </cell>
          <cell r="I3658">
            <v>0</v>
          </cell>
          <cell r="L3658">
            <v>0</v>
          </cell>
          <cell r="Q3658">
            <v>528</v>
          </cell>
        </row>
        <row r="3659">
          <cell r="G3659">
            <v>0</v>
          </cell>
          <cell r="I3659">
            <v>0</v>
          </cell>
          <cell r="L3659">
            <v>0</v>
          </cell>
          <cell r="Q3659">
            <v>601</v>
          </cell>
        </row>
        <row r="3660">
          <cell r="G3660">
            <v>0</v>
          </cell>
          <cell r="I3660">
            <v>0</v>
          </cell>
          <cell r="L3660">
            <v>0</v>
          </cell>
          <cell r="Q3660">
            <v>685</v>
          </cell>
        </row>
        <row r="3661">
          <cell r="G3661">
            <v>0</v>
          </cell>
          <cell r="I3661">
            <v>0</v>
          </cell>
          <cell r="L3661">
            <v>0</v>
          </cell>
          <cell r="Q3661">
            <v>682</v>
          </cell>
        </row>
        <row r="3662">
          <cell r="G3662">
            <v>0</v>
          </cell>
          <cell r="I3662">
            <v>0</v>
          </cell>
          <cell r="L3662">
            <v>0</v>
          </cell>
          <cell r="Q3662">
            <v>703</v>
          </cell>
        </row>
        <row r="3663">
          <cell r="G3663">
            <v>0</v>
          </cell>
          <cell r="I3663">
            <v>0</v>
          </cell>
          <cell r="L3663">
            <v>0</v>
          </cell>
          <cell r="Q3663">
            <v>750</v>
          </cell>
        </row>
        <row r="3664">
          <cell r="G3664">
            <v>0</v>
          </cell>
          <cell r="I3664">
            <v>0</v>
          </cell>
          <cell r="L3664">
            <v>0</v>
          </cell>
          <cell r="Q3664">
            <v>750</v>
          </cell>
        </row>
        <row r="3665">
          <cell r="G3665">
            <v>0</v>
          </cell>
          <cell r="I3665">
            <v>0</v>
          </cell>
          <cell r="L3665">
            <v>0</v>
          </cell>
          <cell r="Q3665">
            <v>750</v>
          </cell>
        </row>
        <row r="3666">
          <cell r="G3666">
            <v>0</v>
          </cell>
          <cell r="I3666">
            <v>0</v>
          </cell>
          <cell r="L3666">
            <v>0</v>
          </cell>
          <cell r="Q3666">
            <v>732</v>
          </cell>
        </row>
        <row r="3667">
          <cell r="G3667">
            <v>0</v>
          </cell>
          <cell r="I3667">
            <v>0</v>
          </cell>
          <cell r="L3667">
            <v>0</v>
          </cell>
          <cell r="Q3667">
            <v>693</v>
          </cell>
        </row>
        <row r="3668">
          <cell r="G3668">
            <v>0</v>
          </cell>
          <cell r="I3668">
            <v>0</v>
          </cell>
          <cell r="L3668">
            <v>0</v>
          </cell>
          <cell r="Q3668">
            <v>682</v>
          </cell>
        </row>
        <row r="3669">
          <cell r="G3669">
            <v>0</v>
          </cell>
          <cell r="I3669">
            <v>0</v>
          </cell>
          <cell r="L3669">
            <v>0</v>
          </cell>
          <cell r="Q3669">
            <v>666</v>
          </cell>
        </row>
        <row r="3670">
          <cell r="G3670">
            <v>0</v>
          </cell>
          <cell r="I3670">
            <v>0</v>
          </cell>
          <cell r="L3670">
            <v>0</v>
          </cell>
          <cell r="Q3670">
            <v>666</v>
          </cell>
        </row>
        <row r="3671">
          <cell r="G3671">
            <v>0</v>
          </cell>
          <cell r="I3671">
            <v>0</v>
          </cell>
          <cell r="L3671">
            <v>0</v>
          </cell>
          <cell r="Q3671">
            <v>663</v>
          </cell>
        </row>
        <row r="3672">
          <cell r="G3672">
            <v>0</v>
          </cell>
          <cell r="I3672">
            <v>0</v>
          </cell>
          <cell r="L3672">
            <v>0</v>
          </cell>
          <cell r="Q3672">
            <v>659</v>
          </cell>
        </row>
        <row r="3673">
          <cell r="G3673">
            <v>0</v>
          </cell>
          <cell r="I3673">
            <v>0</v>
          </cell>
          <cell r="L3673">
            <v>0</v>
          </cell>
          <cell r="Q3673">
            <v>658</v>
          </cell>
        </row>
        <row r="3674">
          <cell r="G3674">
            <v>0</v>
          </cell>
          <cell r="I3674">
            <v>0</v>
          </cell>
          <cell r="L3674">
            <v>0</v>
          </cell>
          <cell r="Q3674">
            <v>638</v>
          </cell>
        </row>
        <row r="3675">
          <cell r="G3675">
            <v>0</v>
          </cell>
          <cell r="I3675">
            <v>0</v>
          </cell>
          <cell r="L3675">
            <v>0</v>
          </cell>
          <cell r="Q3675">
            <v>623</v>
          </cell>
        </row>
        <row r="3676">
          <cell r="G3676">
            <v>0</v>
          </cell>
          <cell r="I3676">
            <v>0</v>
          </cell>
          <cell r="L3676">
            <v>0</v>
          </cell>
          <cell r="Q3676">
            <v>624</v>
          </cell>
        </row>
        <row r="3677">
          <cell r="G3677">
            <v>0</v>
          </cell>
          <cell r="I3677">
            <v>0</v>
          </cell>
          <cell r="L3677">
            <v>0</v>
          </cell>
          <cell r="Q3677">
            <v>599</v>
          </cell>
        </row>
        <row r="3678">
          <cell r="G3678">
            <v>0</v>
          </cell>
          <cell r="I3678">
            <v>0</v>
          </cell>
          <cell r="L3678">
            <v>0</v>
          </cell>
          <cell r="Q3678">
            <v>581</v>
          </cell>
        </row>
        <row r="3679">
          <cell r="G3679">
            <v>0</v>
          </cell>
          <cell r="I3679">
            <v>0</v>
          </cell>
          <cell r="L3679">
            <v>0</v>
          </cell>
          <cell r="Q3679">
            <v>584</v>
          </cell>
        </row>
        <row r="3680">
          <cell r="G3680">
            <v>0</v>
          </cell>
          <cell r="I3680">
            <v>0</v>
          </cell>
          <cell r="L3680">
            <v>0</v>
          </cell>
          <cell r="Q3680">
            <v>584</v>
          </cell>
        </row>
        <row r="3681">
          <cell r="G3681">
            <v>0</v>
          </cell>
          <cell r="I3681">
            <v>0</v>
          </cell>
          <cell r="L3681">
            <v>0</v>
          </cell>
          <cell r="Q3681">
            <v>627</v>
          </cell>
        </row>
        <row r="3682">
          <cell r="G3682">
            <v>0</v>
          </cell>
          <cell r="I3682">
            <v>0</v>
          </cell>
          <cell r="L3682">
            <v>0</v>
          </cell>
          <cell r="Q3682">
            <v>651</v>
          </cell>
        </row>
        <row r="3683">
          <cell r="G3683">
            <v>0</v>
          </cell>
          <cell r="I3683">
            <v>0</v>
          </cell>
          <cell r="L3683">
            <v>0</v>
          </cell>
          <cell r="Q3683">
            <v>652</v>
          </cell>
        </row>
        <row r="3684">
          <cell r="G3684">
            <v>0</v>
          </cell>
          <cell r="I3684">
            <v>0</v>
          </cell>
          <cell r="L3684">
            <v>0</v>
          </cell>
          <cell r="Q3684">
            <v>653</v>
          </cell>
        </row>
        <row r="3685">
          <cell r="G3685">
            <v>0</v>
          </cell>
          <cell r="I3685">
            <v>0</v>
          </cell>
          <cell r="L3685">
            <v>0</v>
          </cell>
          <cell r="Q3685">
            <v>655</v>
          </cell>
        </row>
        <row r="3686">
          <cell r="G3686">
            <v>0</v>
          </cell>
          <cell r="I3686">
            <v>0</v>
          </cell>
          <cell r="L3686">
            <v>0</v>
          </cell>
          <cell r="Q3686">
            <v>656</v>
          </cell>
        </row>
        <row r="3687">
          <cell r="G3687">
            <v>0</v>
          </cell>
          <cell r="I3687">
            <v>0</v>
          </cell>
          <cell r="L3687">
            <v>0</v>
          </cell>
          <cell r="Q3687">
            <v>674</v>
          </cell>
        </row>
        <row r="3688">
          <cell r="G3688">
            <v>0</v>
          </cell>
          <cell r="I3688">
            <v>0</v>
          </cell>
          <cell r="L3688">
            <v>0</v>
          </cell>
          <cell r="Q3688">
            <v>699</v>
          </cell>
        </row>
        <row r="3689">
          <cell r="G3689">
            <v>0</v>
          </cell>
          <cell r="I3689">
            <v>0</v>
          </cell>
          <cell r="L3689">
            <v>0</v>
          </cell>
          <cell r="Q3689">
            <v>700</v>
          </cell>
        </row>
        <row r="3690">
          <cell r="G3690">
            <v>0</v>
          </cell>
          <cell r="I3690">
            <v>0</v>
          </cell>
          <cell r="L3690">
            <v>0</v>
          </cell>
          <cell r="Q3690">
            <v>699</v>
          </cell>
        </row>
        <row r="3691">
          <cell r="G3691">
            <v>0</v>
          </cell>
          <cell r="I3691">
            <v>0</v>
          </cell>
          <cell r="L3691">
            <v>0</v>
          </cell>
          <cell r="Q3691">
            <v>696</v>
          </cell>
        </row>
        <row r="3692">
          <cell r="G3692">
            <v>0</v>
          </cell>
          <cell r="I3692">
            <v>0</v>
          </cell>
          <cell r="L3692">
            <v>0</v>
          </cell>
          <cell r="Q3692">
            <v>691</v>
          </cell>
        </row>
        <row r="3693">
          <cell r="G3693">
            <v>0</v>
          </cell>
          <cell r="I3693">
            <v>0</v>
          </cell>
          <cell r="L3693">
            <v>0</v>
          </cell>
          <cell r="Q3693">
            <v>690</v>
          </cell>
        </row>
        <row r="3694">
          <cell r="G3694">
            <v>0</v>
          </cell>
          <cell r="I3694">
            <v>0</v>
          </cell>
          <cell r="L3694">
            <v>0</v>
          </cell>
          <cell r="Q3694">
            <v>689</v>
          </cell>
        </row>
        <row r="3695">
          <cell r="G3695">
            <v>0</v>
          </cell>
          <cell r="I3695">
            <v>0</v>
          </cell>
          <cell r="L3695">
            <v>0</v>
          </cell>
          <cell r="Q3695">
            <v>713</v>
          </cell>
        </row>
        <row r="3696">
          <cell r="G3696">
            <v>0</v>
          </cell>
          <cell r="I3696">
            <v>0</v>
          </cell>
          <cell r="L3696">
            <v>0</v>
          </cell>
          <cell r="Q3696">
            <v>724</v>
          </cell>
        </row>
        <row r="3697">
          <cell r="G3697">
            <v>0</v>
          </cell>
          <cell r="I3697">
            <v>0</v>
          </cell>
          <cell r="L3697">
            <v>0</v>
          </cell>
          <cell r="Q3697">
            <v>723</v>
          </cell>
        </row>
        <row r="3698">
          <cell r="G3698">
            <v>0</v>
          </cell>
          <cell r="I3698">
            <v>0</v>
          </cell>
          <cell r="L3698">
            <v>0</v>
          </cell>
          <cell r="Q3698">
            <v>725</v>
          </cell>
        </row>
        <row r="3699">
          <cell r="G3699">
            <v>0</v>
          </cell>
          <cell r="I3699">
            <v>0</v>
          </cell>
          <cell r="L3699">
            <v>0</v>
          </cell>
          <cell r="Q3699">
            <v>724</v>
          </cell>
        </row>
        <row r="3700">
          <cell r="G3700">
            <v>0</v>
          </cell>
          <cell r="I3700">
            <v>0</v>
          </cell>
          <cell r="L3700">
            <v>0</v>
          </cell>
          <cell r="Q3700">
            <v>724</v>
          </cell>
        </row>
        <row r="3701">
          <cell r="G3701">
            <v>0</v>
          </cell>
          <cell r="I3701">
            <v>0</v>
          </cell>
          <cell r="L3701">
            <v>0</v>
          </cell>
          <cell r="Q3701">
            <v>723</v>
          </cell>
        </row>
        <row r="3702">
          <cell r="G3702">
            <v>0</v>
          </cell>
          <cell r="I3702">
            <v>0</v>
          </cell>
          <cell r="L3702">
            <v>0</v>
          </cell>
          <cell r="Q3702">
            <v>727</v>
          </cell>
        </row>
        <row r="3703">
          <cell r="G3703">
            <v>0</v>
          </cell>
          <cell r="I3703">
            <v>0</v>
          </cell>
          <cell r="L3703">
            <v>0</v>
          </cell>
          <cell r="Q3703">
            <v>728</v>
          </cell>
        </row>
        <row r="3704">
          <cell r="G3704">
            <v>0</v>
          </cell>
          <cell r="I3704">
            <v>0</v>
          </cell>
          <cell r="L3704">
            <v>0</v>
          </cell>
          <cell r="Q3704">
            <v>735</v>
          </cell>
        </row>
        <row r="3705">
          <cell r="G3705">
            <v>0</v>
          </cell>
          <cell r="I3705">
            <v>0</v>
          </cell>
          <cell r="L3705">
            <v>0</v>
          </cell>
          <cell r="Q3705">
            <v>736</v>
          </cell>
        </row>
        <row r="3706">
          <cell r="G3706">
            <v>0</v>
          </cell>
          <cell r="I3706">
            <v>0</v>
          </cell>
          <cell r="L3706">
            <v>0</v>
          </cell>
          <cell r="Q3706">
            <v>736</v>
          </cell>
        </row>
        <row r="3707">
          <cell r="G3707">
            <v>0</v>
          </cell>
          <cell r="I3707">
            <v>0</v>
          </cell>
          <cell r="L3707">
            <v>0</v>
          </cell>
          <cell r="Q3707">
            <v>698</v>
          </cell>
        </row>
        <row r="3708">
          <cell r="G3708">
            <v>0</v>
          </cell>
          <cell r="I3708">
            <v>0</v>
          </cell>
          <cell r="L3708">
            <v>0</v>
          </cell>
          <cell r="Q3708">
            <v>692</v>
          </cell>
        </row>
        <row r="3709">
          <cell r="G3709">
            <v>0</v>
          </cell>
          <cell r="I3709">
            <v>0</v>
          </cell>
          <cell r="L3709">
            <v>0</v>
          </cell>
          <cell r="Q3709">
            <v>696</v>
          </cell>
        </row>
        <row r="3710">
          <cell r="G3710">
            <v>0</v>
          </cell>
          <cell r="I3710">
            <v>0</v>
          </cell>
          <cell r="L3710">
            <v>0</v>
          </cell>
          <cell r="Q3710">
            <v>698</v>
          </cell>
        </row>
        <row r="3711">
          <cell r="G3711">
            <v>0</v>
          </cell>
          <cell r="I3711">
            <v>0</v>
          </cell>
          <cell r="L3711">
            <v>0</v>
          </cell>
          <cell r="Q3711">
            <v>700</v>
          </cell>
        </row>
        <row r="3712">
          <cell r="G3712">
            <v>0</v>
          </cell>
          <cell r="I3712">
            <v>0</v>
          </cell>
          <cell r="L3712">
            <v>0</v>
          </cell>
          <cell r="Q3712">
            <v>706</v>
          </cell>
        </row>
        <row r="3713">
          <cell r="G3713">
            <v>0</v>
          </cell>
          <cell r="I3713">
            <v>0</v>
          </cell>
          <cell r="L3713">
            <v>0</v>
          </cell>
          <cell r="Q3713">
            <v>710</v>
          </cell>
        </row>
        <row r="3714">
          <cell r="G3714">
            <v>0</v>
          </cell>
          <cell r="I3714">
            <v>0</v>
          </cell>
          <cell r="L3714">
            <v>0</v>
          </cell>
          <cell r="Q3714">
            <v>710</v>
          </cell>
        </row>
        <row r="3715">
          <cell r="G3715">
            <v>0</v>
          </cell>
          <cell r="I3715">
            <v>0</v>
          </cell>
          <cell r="L3715">
            <v>0</v>
          </cell>
          <cell r="Q3715">
            <v>712</v>
          </cell>
        </row>
        <row r="3716">
          <cell r="G3716">
            <v>0</v>
          </cell>
          <cell r="I3716">
            <v>0</v>
          </cell>
          <cell r="L3716">
            <v>0</v>
          </cell>
          <cell r="Q3716">
            <v>710</v>
          </cell>
        </row>
        <row r="3717">
          <cell r="G3717">
            <v>0</v>
          </cell>
          <cell r="I3717">
            <v>0</v>
          </cell>
          <cell r="L3717">
            <v>0</v>
          </cell>
          <cell r="Q3717">
            <v>712</v>
          </cell>
        </row>
        <row r="3718">
          <cell r="G3718">
            <v>0</v>
          </cell>
          <cell r="I3718">
            <v>0</v>
          </cell>
          <cell r="L3718">
            <v>0</v>
          </cell>
          <cell r="Q3718">
            <v>712</v>
          </cell>
        </row>
        <row r="3719">
          <cell r="G3719">
            <v>0</v>
          </cell>
          <cell r="I3719">
            <v>0</v>
          </cell>
          <cell r="L3719">
            <v>0</v>
          </cell>
          <cell r="Q3719">
            <v>688</v>
          </cell>
        </row>
        <row r="3720">
          <cell r="G3720">
            <v>0</v>
          </cell>
          <cell r="I3720">
            <v>0</v>
          </cell>
          <cell r="L3720">
            <v>0</v>
          </cell>
          <cell r="Q3720">
            <v>676</v>
          </cell>
        </row>
        <row r="3721">
          <cell r="G3721">
            <v>0</v>
          </cell>
          <cell r="I3721">
            <v>0</v>
          </cell>
          <cell r="L3721">
            <v>0</v>
          </cell>
          <cell r="Q3721">
            <v>680</v>
          </cell>
        </row>
        <row r="3722">
          <cell r="G3722">
            <v>0</v>
          </cell>
          <cell r="I3722">
            <v>0</v>
          </cell>
          <cell r="L3722">
            <v>0</v>
          </cell>
          <cell r="Q3722">
            <v>679</v>
          </cell>
        </row>
        <row r="3723">
          <cell r="G3723">
            <v>0</v>
          </cell>
          <cell r="I3723">
            <v>0</v>
          </cell>
          <cell r="L3723">
            <v>0</v>
          </cell>
          <cell r="Q3723">
            <v>680</v>
          </cell>
        </row>
        <row r="3724">
          <cell r="G3724">
            <v>0</v>
          </cell>
          <cell r="I3724">
            <v>0</v>
          </cell>
          <cell r="L3724">
            <v>0</v>
          </cell>
          <cell r="Q3724">
            <v>680</v>
          </cell>
        </row>
        <row r="3725">
          <cell r="G3725">
            <v>0</v>
          </cell>
          <cell r="I3725">
            <v>0</v>
          </cell>
          <cell r="L3725">
            <v>0</v>
          </cell>
          <cell r="Q3725">
            <v>679</v>
          </cell>
        </row>
        <row r="3726">
          <cell r="G3726">
            <v>0</v>
          </cell>
          <cell r="I3726">
            <v>0</v>
          </cell>
          <cell r="L3726">
            <v>0</v>
          </cell>
          <cell r="Q3726">
            <v>675</v>
          </cell>
        </row>
        <row r="3727">
          <cell r="G3727">
            <v>0</v>
          </cell>
          <cell r="I3727">
            <v>0</v>
          </cell>
          <cell r="L3727">
            <v>0</v>
          </cell>
          <cell r="Q3727">
            <v>679</v>
          </cell>
        </row>
        <row r="3728">
          <cell r="G3728">
            <v>0</v>
          </cell>
          <cell r="I3728">
            <v>0</v>
          </cell>
          <cell r="L3728">
            <v>0</v>
          </cell>
          <cell r="Q3728">
            <v>679</v>
          </cell>
        </row>
        <row r="3729">
          <cell r="G3729">
            <v>0</v>
          </cell>
          <cell r="I3729">
            <v>0</v>
          </cell>
          <cell r="L3729">
            <v>0</v>
          </cell>
          <cell r="Q3729">
            <v>632</v>
          </cell>
        </row>
        <row r="3730">
          <cell r="G3730">
            <v>0</v>
          </cell>
          <cell r="I3730">
            <v>0</v>
          </cell>
          <cell r="L3730">
            <v>0</v>
          </cell>
          <cell r="Q3730">
            <v>604</v>
          </cell>
        </row>
        <row r="3731">
          <cell r="G3731">
            <v>0</v>
          </cell>
          <cell r="I3731">
            <v>0</v>
          </cell>
          <cell r="L3731">
            <v>0</v>
          </cell>
          <cell r="Q3731">
            <v>588</v>
          </cell>
        </row>
        <row r="3732">
          <cell r="G3732">
            <v>0</v>
          </cell>
          <cell r="I3732">
            <v>0</v>
          </cell>
          <cell r="L3732">
            <v>0</v>
          </cell>
          <cell r="Q3732">
            <v>588</v>
          </cell>
        </row>
        <row r="3733">
          <cell r="G3733">
            <v>0</v>
          </cell>
          <cell r="I3733">
            <v>0</v>
          </cell>
          <cell r="L3733">
            <v>0</v>
          </cell>
          <cell r="Q3733">
            <v>588</v>
          </cell>
        </row>
        <row r="3734">
          <cell r="G3734">
            <v>0</v>
          </cell>
          <cell r="I3734">
            <v>0</v>
          </cell>
          <cell r="L3734">
            <v>0</v>
          </cell>
          <cell r="Q3734">
            <v>590</v>
          </cell>
        </row>
        <row r="3735">
          <cell r="G3735">
            <v>0</v>
          </cell>
          <cell r="I3735">
            <v>0</v>
          </cell>
          <cell r="L3735">
            <v>0</v>
          </cell>
          <cell r="Q3735">
            <v>594</v>
          </cell>
        </row>
        <row r="3736">
          <cell r="G3736">
            <v>0</v>
          </cell>
          <cell r="I3736">
            <v>0</v>
          </cell>
          <cell r="L3736">
            <v>0</v>
          </cell>
          <cell r="Q3736">
            <v>596</v>
          </cell>
        </row>
        <row r="3737">
          <cell r="G3737">
            <v>0</v>
          </cell>
          <cell r="I3737">
            <v>0</v>
          </cell>
          <cell r="L3737">
            <v>0</v>
          </cell>
          <cell r="Q3737">
            <v>598</v>
          </cell>
        </row>
        <row r="3738">
          <cell r="G3738">
            <v>0</v>
          </cell>
          <cell r="I3738">
            <v>0</v>
          </cell>
          <cell r="L3738">
            <v>0</v>
          </cell>
          <cell r="Q3738">
            <v>604</v>
          </cell>
        </row>
        <row r="3739">
          <cell r="G3739">
            <v>0</v>
          </cell>
          <cell r="I3739">
            <v>0</v>
          </cell>
          <cell r="L3739">
            <v>0</v>
          </cell>
          <cell r="Q3739">
            <v>621</v>
          </cell>
        </row>
        <row r="3740">
          <cell r="G3740">
            <v>0</v>
          </cell>
          <cell r="I3740">
            <v>0</v>
          </cell>
          <cell r="L3740">
            <v>0</v>
          </cell>
          <cell r="Q3740">
            <v>635</v>
          </cell>
        </row>
        <row r="3741">
          <cell r="G3741">
            <v>0</v>
          </cell>
          <cell r="I3741">
            <v>0</v>
          </cell>
          <cell r="L3741">
            <v>0</v>
          </cell>
          <cell r="Q3741">
            <v>637</v>
          </cell>
        </row>
        <row r="3742">
          <cell r="G3742">
            <v>0</v>
          </cell>
          <cell r="I3742">
            <v>0</v>
          </cell>
          <cell r="L3742">
            <v>0</v>
          </cell>
          <cell r="Q3742">
            <v>636</v>
          </cell>
        </row>
        <row r="3743">
          <cell r="G3743">
            <v>0</v>
          </cell>
          <cell r="I3743">
            <v>0</v>
          </cell>
          <cell r="L3743">
            <v>0</v>
          </cell>
          <cell r="Q3743">
            <v>630</v>
          </cell>
        </row>
        <row r="3744">
          <cell r="G3744">
            <v>0</v>
          </cell>
          <cell r="I3744">
            <v>0</v>
          </cell>
          <cell r="L3744">
            <v>0</v>
          </cell>
          <cell r="Q3744">
            <v>630</v>
          </cell>
        </row>
        <row r="3745">
          <cell r="G3745">
            <v>0</v>
          </cell>
          <cell r="I3745">
            <v>0</v>
          </cell>
          <cell r="L3745">
            <v>0</v>
          </cell>
          <cell r="Q3745">
            <v>630</v>
          </cell>
        </row>
        <row r="3746">
          <cell r="G3746">
            <v>0</v>
          </cell>
          <cell r="I3746">
            <v>0</v>
          </cell>
          <cell r="L3746">
            <v>0</v>
          </cell>
          <cell r="Q3746">
            <v>630</v>
          </cell>
        </row>
        <row r="3747">
          <cell r="G3747">
            <v>0</v>
          </cell>
          <cell r="I3747">
            <v>0</v>
          </cell>
          <cell r="L3747">
            <v>0</v>
          </cell>
          <cell r="Q3747">
            <v>630</v>
          </cell>
        </row>
        <row r="3748">
          <cell r="G3748">
            <v>0</v>
          </cell>
          <cell r="I3748">
            <v>0</v>
          </cell>
          <cell r="L3748">
            <v>0</v>
          </cell>
          <cell r="Q3748">
            <v>620</v>
          </cell>
        </row>
        <row r="3749">
          <cell r="G3749">
            <v>0</v>
          </cell>
          <cell r="I3749">
            <v>0</v>
          </cell>
          <cell r="L3749">
            <v>0</v>
          </cell>
          <cell r="Q3749">
            <v>612</v>
          </cell>
        </row>
        <row r="3750">
          <cell r="G3750">
            <v>0</v>
          </cell>
          <cell r="I3750">
            <v>0</v>
          </cell>
          <cell r="L3750">
            <v>0</v>
          </cell>
          <cell r="Q3750">
            <v>606</v>
          </cell>
        </row>
        <row r="3751">
          <cell r="G3751">
            <v>0</v>
          </cell>
          <cell r="I3751">
            <v>0</v>
          </cell>
          <cell r="L3751">
            <v>0</v>
          </cell>
          <cell r="Q3751">
            <v>602</v>
          </cell>
        </row>
        <row r="3752">
          <cell r="G3752">
            <v>0</v>
          </cell>
          <cell r="I3752">
            <v>0</v>
          </cell>
          <cell r="L3752">
            <v>0</v>
          </cell>
          <cell r="Q3752">
            <v>602</v>
          </cell>
        </row>
        <row r="3753">
          <cell r="G3753">
            <v>0</v>
          </cell>
          <cell r="I3753">
            <v>0</v>
          </cell>
          <cell r="L3753">
            <v>0</v>
          </cell>
          <cell r="Q3753">
            <v>604</v>
          </cell>
        </row>
        <row r="3754">
          <cell r="G3754">
            <v>0</v>
          </cell>
          <cell r="I3754">
            <v>0</v>
          </cell>
          <cell r="L3754">
            <v>0</v>
          </cell>
          <cell r="Q3754">
            <v>609</v>
          </cell>
        </row>
        <row r="3755">
          <cell r="G3755">
            <v>0</v>
          </cell>
          <cell r="I3755">
            <v>0</v>
          </cell>
          <cell r="L3755">
            <v>0</v>
          </cell>
          <cell r="Q3755">
            <v>603</v>
          </cell>
        </row>
        <row r="3756">
          <cell r="G3756">
            <v>0</v>
          </cell>
          <cell r="I3756">
            <v>0</v>
          </cell>
          <cell r="L3756">
            <v>0</v>
          </cell>
          <cell r="Q3756">
            <v>604</v>
          </cell>
        </row>
        <row r="3757">
          <cell r="G3757">
            <v>0</v>
          </cell>
          <cell r="I3757">
            <v>0</v>
          </cell>
          <cell r="L3757">
            <v>0</v>
          </cell>
          <cell r="Q3757">
            <v>606</v>
          </cell>
        </row>
        <row r="3758">
          <cell r="G3758">
            <v>0</v>
          </cell>
          <cell r="I3758">
            <v>0</v>
          </cell>
          <cell r="L3758">
            <v>0</v>
          </cell>
          <cell r="Q3758">
            <v>604</v>
          </cell>
        </row>
        <row r="3759">
          <cell r="G3759">
            <v>0</v>
          </cell>
          <cell r="I3759">
            <v>0</v>
          </cell>
          <cell r="L3759">
            <v>0</v>
          </cell>
          <cell r="Q3759">
            <v>602</v>
          </cell>
        </row>
        <row r="3760">
          <cell r="G3760">
            <v>0</v>
          </cell>
          <cell r="I3760">
            <v>0</v>
          </cell>
          <cell r="L3760">
            <v>0</v>
          </cell>
          <cell r="Q3760">
            <v>603</v>
          </cell>
        </row>
        <row r="3761">
          <cell r="G3761">
            <v>0</v>
          </cell>
          <cell r="I3761">
            <v>0</v>
          </cell>
          <cell r="L3761">
            <v>0</v>
          </cell>
          <cell r="Q3761">
            <v>601</v>
          </cell>
        </row>
        <row r="3762">
          <cell r="G3762">
            <v>0</v>
          </cell>
          <cell r="I3762">
            <v>0</v>
          </cell>
          <cell r="L3762">
            <v>0</v>
          </cell>
          <cell r="Q3762">
            <v>606</v>
          </cell>
        </row>
        <row r="3763">
          <cell r="G3763">
            <v>0</v>
          </cell>
          <cell r="I3763">
            <v>0</v>
          </cell>
          <cell r="L3763">
            <v>0</v>
          </cell>
          <cell r="Q3763">
            <v>608</v>
          </cell>
        </row>
        <row r="3764">
          <cell r="G3764">
            <v>0</v>
          </cell>
          <cell r="I3764">
            <v>0</v>
          </cell>
          <cell r="L3764">
            <v>0</v>
          </cell>
          <cell r="Q3764">
            <v>607</v>
          </cell>
        </row>
        <row r="3765">
          <cell r="G3765">
            <v>0</v>
          </cell>
          <cell r="I3765">
            <v>0</v>
          </cell>
          <cell r="L3765">
            <v>0</v>
          </cell>
          <cell r="Q3765">
            <v>597</v>
          </cell>
        </row>
        <row r="3766">
          <cell r="G3766">
            <v>0</v>
          </cell>
          <cell r="I3766">
            <v>0</v>
          </cell>
          <cell r="L3766">
            <v>0</v>
          </cell>
          <cell r="Q3766">
            <v>578</v>
          </cell>
        </row>
        <row r="3767">
          <cell r="G3767">
            <v>0</v>
          </cell>
          <cell r="I3767">
            <v>0</v>
          </cell>
          <cell r="L3767">
            <v>0</v>
          </cell>
          <cell r="Q3767">
            <v>575</v>
          </cell>
        </row>
        <row r="3768">
          <cell r="G3768">
            <v>0</v>
          </cell>
          <cell r="I3768">
            <v>0</v>
          </cell>
          <cell r="L3768">
            <v>0</v>
          </cell>
          <cell r="Q3768">
            <v>575</v>
          </cell>
        </row>
        <row r="3769">
          <cell r="G3769">
            <v>0</v>
          </cell>
          <cell r="I3769">
            <v>0</v>
          </cell>
          <cell r="L3769">
            <v>0</v>
          </cell>
          <cell r="Q3769">
            <v>573</v>
          </cell>
        </row>
        <row r="3770">
          <cell r="G3770">
            <v>0</v>
          </cell>
          <cell r="I3770">
            <v>0</v>
          </cell>
          <cell r="L3770">
            <v>0</v>
          </cell>
          <cell r="Q3770">
            <v>573</v>
          </cell>
        </row>
        <row r="3771">
          <cell r="G3771">
            <v>0</v>
          </cell>
          <cell r="I3771">
            <v>0</v>
          </cell>
          <cell r="L3771">
            <v>0</v>
          </cell>
          <cell r="Q3771">
            <v>568</v>
          </cell>
        </row>
        <row r="3772">
          <cell r="G3772">
            <v>0</v>
          </cell>
          <cell r="I3772">
            <v>0</v>
          </cell>
          <cell r="L3772">
            <v>0</v>
          </cell>
          <cell r="Q3772">
            <v>568</v>
          </cell>
        </row>
        <row r="3773">
          <cell r="G3773">
            <v>0</v>
          </cell>
          <cell r="I3773">
            <v>0</v>
          </cell>
          <cell r="L3773">
            <v>0</v>
          </cell>
          <cell r="Q3773">
            <v>570</v>
          </cell>
        </row>
        <row r="3774">
          <cell r="G3774">
            <v>0</v>
          </cell>
          <cell r="I3774">
            <v>0</v>
          </cell>
          <cell r="L3774">
            <v>0</v>
          </cell>
          <cell r="Q3774">
            <v>570</v>
          </cell>
        </row>
        <row r="3775">
          <cell r="G3775">
            <v>0</v>
          </cell>
          <cell r="I3775">
            <v>0</v>
          </cell>
          <cell r="L3775">
            <v>0</v>
          </cell>
          <cell r="Q3775">
            <v>571</v>
          </cell>
        </row>
        <row r="3776">
          <cell r="G3776">
            <v>0</v>
          </cell>
          <cell r="I3776">
            <v>0</v>
          </cell>
          <cell r="L3776">
            <v>0</v>
          </cell>
          <cell r="Q3776">
            <v>571</v>
          </cell>
        </row>
        <row r="3777">
          <cell r="G3777">
            <v>0</v>
          </cell>
          <cell r="I3777">
            <v>0</v>
          </cell>
          <cell r="L3777">
            <v>0</v>
          </cell>
          <cell r="Q3777">
            <v>571</v>
          </cell>
        </row>
        <row r="3778">
          <cell r="G3778">
            <v>0</v>
          </cell>
          <cell r="I3778">
            <v>0</v>
          </cell>
          <cell r="L3778">
            <v>0</v>
          </cell>
          <cell r="Q3778">
            <v>572</v>
          </cell>
        </row>
        <row r="3779">
          <cell r="G3779">
            <v>0</v>
          </cell>
          <cell r="I3779">
            <v>0</v>
          </cell>
          <cell r="L3779">
            <v>0</v>
          </cell>
          <cell r="Q3779">
            <v>573</v>
          </cell>
        </row>
        <row r="3780">
          <cell r="G3780">
            <v>0</v>
          </cell>
          <cell r="I3780">
            <v>0</v>
          </cell>
          <cell r="L3780">
            <v>0</v>
          </cell>
          <cell r="Q3780">
            <v>573</v>
          </cell>
        </row>
        <row r="3781">
          <cell r="G3781">
            <v>0</v>
          </cell>
          <cell r="I3781">
            <v>0</v>
          </cell>
          <cell r="L3781">
            <v>0</v>
          </cell>
          <cell r="Q3781">
            <v>573</v>
          </cell>
        </row>
        <row r="3782">
          <cell r="G3782">
            <v>0</v>
          </cell>
          <cell r="I3782">
            <v>0</v>
          </cell>
          <cell r="L3782">
            <v>0</v>
          </cell>
          <cell r="Q3782">
            <v>569</v>
          </cell>
        </row>
        <row r="3783">
          <cell r="G3783">
            <v>0</v>
          </cell>
          <cell r="I3783">
            <v>0</v>
          </cell>
          <cell r="L3783">
            <v>0</v>
          </cell>
          <cell r="Q3783">
            <v>571</v>
          </cell>
        </row>
        <row r="3784">
          <cell r="G3784">
            <v>0</v>
          </cell>
          <cell r="I3784">
            <v>0</v>
          </cell>
          <cell r="L3784">
            <v>0</v>
          </cell>
          <cell r="Q3784">
            <v>585</v>
          </cell>
        </row>
        <row r="3785">
          <cell r="G3785">
            <v>0</v>
          </cell>
          <cell r="I3785">
            <v>0</v>
          </cell>
          <cell r="L3785">
            <v>0</v>
          </cell>
          <cell r="Q3785">
            <v>591</v>
          </cell>
        </row>
        <row r="3786">
          <cell r="G3786">
            <v>0</v>
          </cell>
          <cell r="I3786">
            <v>0</v>
          </cell>
          <cell r="L3786">
            <v>0</v>
          </cell>
          <cell r="Q3786">
            <v>563</v>
          </cell>
        </row>
        <row r="3787">
          <cell r="G3787">
            <v>0</v>
          </cell>
          <cell r="I3787">
            <v>0</v>
          </cell>
          <cell r="L3787">
            <v>0</v>
          </cell>
          <cell r="Q3787">
            <v>563</v>
          </cell>
        </row>
        <row r="3788">
          <cell r="G3788">
            <v>0</v>
          </cell>
          <cell r="I3788">
            <v>0</v>
          </cell>
          <cell r="L3788">
            <v>0</v>
          </cell>
          <cell r="Q3788">
            <v>613</v>
          </cell>
        </row>
        <row r="3789">
          <cell r="G3789">
            <v>0</v>
          </cell>
          <cell r="I3789">
            <v>0</v>
          </cell>
          <cell r="L3789">
            <v>0</v>
          </cell>
          <cell r="Q3789">
            <v>679</v>
          </cell>
        </row>
        <row r="3790">
          <cell r="G3790">
            <v>0</v>
          </cell>
          <cell r="I3790">
            <v>0</v>
          </cell>
          <cell r="L3790">
            <v>0</v>
          </cell>
          <cell r="Q3790">
            <v>688</v>
          </cell>
        </row>
        <row r="3791">
          <cell r="G3791">
            <v>0</v>
          </cell>
          <cell r="I3791">
            <v>0</v>
          </cell>
          <cell r="L3791">
            <v>0</v>
          </cell>
          <cell r="Q3791">
            <v>659</v>
          </cell>
        </row>
        <row r="3792">
          <cell r="G3792">
            <v>0</v>
          </cell>
          <cell r="I3792">
            <v>0</v>
          </cell>
          <cell r="L3792">
            <v>0</v>
          </cell>
          <cell r="Q3792">
            <v>644</v>
          </cell>
        </row>
        <row r="3793">
          <cell r="G3793">
            <v>0</v>
          </cell>
          <cell r="I3793">
            <v>0</v>
          </cell>
          <cell r="L3793">
            <v>0</v>
          </cell>
          <cell r="Q3793">
            <v>647</v>
          </cell>
        </row>
        <row r="3794">
          <cell r="G3794">
            <v>0</v>
          </cell>
          <cell r="I3794">
            <v>0</v>
          </cell>
          <cell r="L3794">
            <v>0</v>
          </cell>
          <cell r="Q3794">
            <v>651</v>
          </cell>
        </row>
        <row r="3795">
          <cell r="G3795">
            <v>0</v>
          </cell>
          <cell r="I3795">
            <v>0</v>
          </cell>
          <cell r="L3795">
            <v>0</v>
          </cell>
          <cell r="Q3795">
            <v>656</v>
          </cell>
        </row>
        <row r="3796">
          <cell r="G3796">
            <v>0</v>
          </cell>
          <cell r="I3796">
            <v>0</v>
          </cell>
          <cell r="L3796">
            <v>0</v>
          </cell>
          <cell r="Q3796">
            <v>669</v>
          </cell>
        </row>
        <row r="3797">
          <cell r="G3797">
            <v>0</v>
          </cell>
          <cell r="I3797">
            <v>0</v>
          </cell>
          <cell r="L3797">
            <v>0</v>
          </cell>
          <cell r="Q3797">
            <v>676</v>
          </cell>
        </row>
        <row r="3798">
          <cell r="G3798">
            <v>0</v>
          </cell>
          <cell r="I3798">
            <v>0</v>
          </cell>
          <cell r="L3798">
            <v>0</v>
          </cell>
          <cell r="Q3798">
            <v>676</v>
          </cell>
        </row>
        <row r="3799">
          <cell r="G3799">
            <v>0</v>
          </cell>
          <cell r="I3799">
            <v>0</v>
          </cell>
          <cell r="L3799">
            <v>0</v>
          </cell>
          <cell r="Q3799">
            <v>644</v>
          </cell>
        </row>
        <row r="3800">
          <cell r="G3800">
            <v>0</v>
          </cell>
          <cell r="I3800">
            <v>0</v>
          </cell>
          <cell r="L3800">
            <v>0</v>
          </cell>
          <cell r="Q3800">
            <v>622</v>
          </cell>
        </row>
        <row r="3801">
          <cell r="G3801">
            <v>0</v>
          </cell>
          <cell r="I3801">
            <v>0</v>
          </cell>
          <cell r="L3801">
            <v>0</v>
          </cell>
          <cell r="Q3801">
            <v>586</v>
          </cell>
        </row>
        <row r="3802">
          <cell r="G3802">
            <v>0</v>
          </cell>
          <cell r="I3802">
            <v>0</v>
          </cell>
          <cell r="L3802">
            <v>0</v>
          </cell>
          <cell r="Q3802">
            <v>541</v>
          </cell>
        </row>
        <row r="3803">
          <cell r="G3803">
            <v>0</v>
          </cell>
          <cell r="I3803">
            <v>0</v>
          </cell>
          <cell r="L3803">
            <v>0</v>
          </cell>
          <cell r="Q3803">
            <v>521</v>
          </cell>
        </row>
        <row r="3804">
          <cell r="G3804">
            <v>0</v>
          </cell>
          <cell r="I3804">
            <v>0</v>
          </cell>
          <cell r="L3804">
            <v>0</v>
          </cell>
          <cell r="Q3804">
            <v>516</v>
          </cell>
        </row>
        <row r="3805">
          <cell r="G3805">
            <v>0</v>
          </cell>
          <cell r="I3805">
            <v>0</v>
          </cell>
          <cell r="L3805">
            <v>0</v>
          </cell>
          <cell r="Q3805">
            <v>516</v>
          </cell>
        </row>
        <row r="3806">
          <cell r="G3806">
            <v>0</v>
          </cell>
          <cell r="I3806">
            <v>0</v>
          </cell>
          <cell r="L3806">
            <v>0</v>
          </cell>
          <cell r="Q3806">
            <v>344</v>
          </cell>
        </row>
        <row r="3807">
          <cell r="G3807">
            <v>0</v>
          </cell>
          <cell r="I3807">
            <v>0</v>
          </cell>
          <cell r="L3807">
            <v>0</v>
          </cell>
          <cell r="Q3807">
            <v>0</v>
          </cell>
        </row>
        <row r="3808">
          <cell r="G3808">
            <v>0</v>
          </cell>
          <cell r="I3808">
            <v>0</v>
          </cell>
          <cell r="L3808">
            <v>0</v>
          </cell>
          <cell r="Q3808">
            <v>0</v>
          </cell>
        </row>
        <row r="3809">
          <cell r="G3809">
            <v>0</v>
          </cell>
          <cell r="I3809">
            <v>0</v>
          </cell>
          <cell r="L3809">
            <v>0</v>
          </cell>
          <cell r="Q3809">
            <v>0</v>
          </cell>
        </row>
        <row r="3810">
          <cell r="G3810">
            <v>0</v>
          </cell>
          <cell r="I3810">
            <v>0</v>
          </cell>
          <cell r="L3810">
            <v>0</v>
          </cell>
          <cell r="Q3810">
            <v>0</v>
          </cell>
        </row>
        <row r="3811">
          <cell r="G3811">
            <v>0</v>
          </cell>
          <cell r="I3811">
            <v>0</v>
          </cell>
          <cell r="L3811">
            <v>0</v>
          </cell>
          <cell r="Q3811">
            <v>0</v>
          </cell>
        </row>
        <row r="3812">
          <cell r="G3812">
            <v>0</v>
          </cell>
          <cell r="I3812">
            <v>0</v>
          </cell>
          <cell r="L3812">
            <v>0</v>
          </cell>
          <cell r="Q3812">
            <v>0</v>
          </cell>
        </row>
        <row r="3813">
          <cell r="G3813">
            <v>0</v>
          </cell>
          <cell r="I3813">
            <v>0</v>
          </cell>
          <cell r="L3813">
            <v>0</v>
          </cell>
          <cell r="Q3813">
            <v>0</v>
          </cell>
        </row>
        <row r="3814">
          <cell r="G3814">
            <v>0</v>
          </cell>
          <cell r="I3814">
            <v>0</v>
          </cell>
          <cell r="L3814">
            <v>0</v>
          </cell>
          <cell r="Q3814">
            <v>0</v>
          </cell>
        </row>
        <row r="3815">
          <cell r="G3815">
            <v>0</v>
          </cell>
          <cell r="I3815">
            <v>0</v>
          </cell>
          <cell r="L3815">
            <v>0</v>
          </cell>
          <cell r="Q3815">
            <v>0</v>
          </cell>
        </row>
        <row r="3816">
          <cell r="G3816">
            <v>0</v>
          </cell>
          <cell r="I3816">
            <v>0</v>
          </cell>
          <cell r="L3816">
            <v>0</v>
          </cell>
          <cell r="Q3816">
            <v>0</v>
          </cell>
        </row>
        <row r="3817">
          <cell r="G3817">
            <v>0</v>
          </cell>
          <cell r="I3817">
            <v>0</v>
          </cell>
          <cell r="L3817">
            <v>0</v>
          </cell>
          <cell r="Q3817">
            <v>0</v>
          </cell>
        </row>
        <row r="3818">
          <cell r="G3818">
            <v>0</v>
          </cell>
          <cell r="I3818">
            <v>0</v>
          </cell>
          <cell r="L3818">
            <v>0</v>
          </cell>
          <cell r="Q3818">
            <v>0</v>
          </cell>
        </row>
        <row r="3819">
          <cell r="G3819">
            <v>0</v>
          </cell>
          <cell r="I3819">
            <v>0</v>
          </cell>
          <cell r="L3819">
            <v>0</v>
          </cell>
          <cell r="Q3819">
            <v>0</v>
          </cell>
        </row>
        <row r="3820">
          <cell r="G3820">
            <v>0</v>
          </cell>
          <cell r="I3820">
            <v>0</v>
          </cell>
          <cell r="L3820">
            <v>0</v>
          </cell>
          <cell r="Q3820">
            <v>0</v>
          </cell>
        </row>
        <row r="3821">
          <cell r="G3821">
            <v>0</v>
          </cell>
          <cell r="I3821">
            <v>0</v>
          </cell>
          <cell r="L3821">
            <v>0</v>
          </cell>
          <cell r="Q3821">
            <v>0</v>
          </cell>
        </row>
        <row r="3822">
          <cell r="G3822">
            <v>0</v>
          </cell>
          <cell r="I3822">
            <v>0</v>
          </cell>
          <cell r="L3822">
            <v>0</v>
          </cell>
          <cell r="Q3822">
            <v>0</v>
          </cell>
        </row>
        <row r="3823">
          <cell r="G3823">
            <v>0</v>
          </cell>
          <cell r="I3823">
            <v>0</v>
          </cell>
          <cell r="L3823">
            <v>0</v>
          </cell>
          <cell r="Q3823">
            <v>0</v>
          </cell>
        </row>
        <row r="3824">
          <cell r="G3824">
            <v>0</v>
          </cell>
          <cell r="I3824">
            <v>0</v>
          </cell>
          <cell r="L3824">
            <v>0</v>
          </cell>
          <cell r="Q3824">
            <v>0</v>
          </cell>
        </row>
        <row r="3825">
          <cell r="G3825">
            <v>0</v>
          </cell>
          <cell r="I3825">
            <v>0</v>
          </cell>
          <cell r="L3825">
            <v>0</v>
          </cell>
          <cell r="Q3825">
            <v>0</v>
          </cell>
        </row>
        <row r="3826">
          <cell r="G3826">
            <v>0</v>
          </cell>
          <cell r="I3826">
            <v>0</v>
          </cell>
          <cell r="L3826">
            <v>0</v>
          </cell>
          <cell r="Q3826">
            <v>0</v>
          </cell>
        </row>
        <row r="3827">
          <cell r="G3827">
            <v>0</v>
          </cell>
          <cell r="I3827">
            <v>0</v>
          </cell>
          <cell r="L3827">
            <v>0</v>
          </cell>
          <cell r="Q3827">
            <v>0</v>
          </cell>
        </row>
        <row r="3828">
          <cell r="G3828">
            <v>0</v>
          </cell>
          <cell r="I3828">
            <v>0</v>
          </cell>
          <cell r="L3828">
            <v>0</v>
          </cell>
          <cell r="Q3828">
            <v>0</v>
          </cell>
        </row>
        <row r="3829">
          <cell r="G3829">
            <v>0</v>
          </cell>
          <cell r="I3829">
            <v>0</v>
          </cell>
          <cell r="L3829">
            <v>0</v>
          </cell>
          <cell r="Q3829">
            <v>0</v>
          </cell>
        </row>
        <row r="3830">
          <cell r="G3830">
            <v>0</v>
          </cell>
          <cell r="I3830">
            <v>0</v>
          </cell>
          <cell r="L3830">
            <v>0</v>
          </cell>
          <cell r="Q3830">
            <v>0</v>
          </cell>
        </row>
        <row r="3831">
          <cell r="G3831">
            <v>0</v>
          </cell>
          <cell r="I3831">
            <v>0</v>
          </cell>
          <cell r="L3831">
            <v>0</v>
          </cell>
          <cell r="Q3831">
            <v>0</v>
          </cell>
        </row>
        <row r="3832">
          <cell r="G3832">
            <v>0</v>
          </cell>
          <cell r="I3832">
            <v>0</v>
          </cell>
          <cell r="L3832">
            <v>0</v>
          </cell>
          <cell r="Q3832">
            <v>0</v>
          </cell>
        </row>
        <row r="3833">
          <cell r="G3833">
            <v>0</v>
          </cell>
          <cell r="I3833">
            <v>0</v>
          </cell>
          <cell r="L3833">
            <v>0</v>
          </cell>
          <cell r="Q3833">
            <v>0</v>
          </cell>
        </row>
        <row r="3834">
          <cell r="G3834">
            <v>0</v>
          </cell>
          <cell r="I3834">
            <v>0</v>
          </cell>
          <cell r="L3834">
            <v>0</v>
          </cell>
          <cell r="Q3834">
            <v>0</v>
          </cell>
        </row>
        <row r="3835">
          <cell r="G3835">
            <v>0</v>
          </cell>
          <cell r="I3835">
            <v>0</v>
          </cell>
          <cell r="L3835">
            <v>0</v>
          </cell>
          <cell r="Q3835">
            <v>0</v>
          </cell>
        </row>
        <row r="3836">
          <cell r="G3836">
            <v>0</v>
          </cell>
          <cell r="I3836">
            <v>0</v>
          </cell>
          <cell r="L3836">
            <v>0</v>
          </cell>
          <cell r="Q3836">
            <v>0</v>
          </cell>
        </row>
        <row r="3837">
          <cell r="G3837">
            <v>0</v>
          </cell>
          <cell r="I3837">
            <v>0</v>
          </cell>
          <cell r="L3837">
            <v>0</v>
          </cell>
          <cell r="Q3837">
            <v>0</v>
          </cell>
        </row>
        <row r="3838">
          <cell r="G3838">
            <v>0</v>
          </cell>
          <cell r="I3838">
            <v>0</v>
          </cell>
          <cell r="L3838">
            <v>0</v>
          </cell>
          <cell r="Q3838">
            <v>0</v>
          </cell>
        </row>
        <row r="3839">
          <cell r="G3839">
            <v>0</v>
          </cell>
          <cell r="I3839">
            <v>0</v>
          </cell>
          <cell r="L3839">
            <v>0</v>
          </cell>
          <cell r="Q3839">
            <v>0</v>
          </cell>
        </row>
        <row r="3840">
          <cell r="G3840">
            <v>0</v>
          </cell>
          <cell r="I3840">
            <v>0</v>
          </cell>
          <cell r="L3840">
            <v>0</v>
          </cell>
          <cell r="Q3840">
            <v>0</v>
          </cell>
        </row>
        <row r="3841">
          <cell r="G3841">
            <v>0</v>
          </cell>
          <cell r="I3841">
            <v>0</v>
          </cell>
          <cell r="L3841">
            <v>0</v>
          </cell>
          <cell r="Q3841">
            <v>0</v>
          </cell>
        </row>
        <row r="3842">
          <cell r="G3842">
            <v>0</v>
          </cell>
          <cell r="I3842">
            <v>0</v>
          </cell>
          <cell r="L3842">
            <v>0</v>
          </cell>
          <cell r="Q3842">
            <v>0</v>
          </cell>
        </row>
        <row r="3843">
          <cell r="G3843">
            <v>0</v>
          </cell>
          <cell r="I3843">
            <v>0</v>
          </cell>
          <cell r="L3843">
            <v>0</v>
          </cell>
          <cell r="Q3843">
            <v>0</v>
          </cell>
        </row>
        <row r="3844">
          <cell r="G3844">
            <v>0</v>
          </cell>
          <cell r="I3844">
            <v>0</v>
          </cell>
          <cell r="L3844">
            <v>0</v>
          </cell>
          <cell r="Q3844">
            <v>0</v>
          </cell>
        </row>
        <row r="3845">
          <cell r="G3845">
            <v>0</v>
          </cell>
          <cell r="I3845">
            <v>0</v>
          </cell>
          <cell r="L3845">
            <v>0</v>
          </cell>
          <cell r="Q3845">
            <v>0</v>
          </cell>
        </row>
        <row r="3846">
          <cell r="G3846">
            <v>0</v>
          </cell>
          <cell r="I3846">
            <v>0</v>
          </cell>
          <cell r="L3846">
            <v>0</v>
          </cell>
          <cell r="Q3846">
            <v>0</v>
          </cell>
        </row>
        <row r="3847">
          <cell r="G3847">
            <v>0</v>
          </cell>
          <cell r="I3847">
            <v>0</v>
          </cell>
          <cell r="L3847">
            <v>0</v>
          </cell>
          <cell r="Q3847">
            <v>0</v>
          </cell>
        </row>
        <row r="3848">
          <cell r="G3848">
            <v>0</v>
          </cell>
          <cell r="I3848">
            <v>0</v>
          </cell>
          <cell r="L3848">
            <v>0</v>
          </cell>
          <cell r="Q3848">
            <v>0</v>
          </cell>
        </row>
        <row r="3849">
          <cell r="G3849">
            <v>0</v>
          </cell>
          <cell r="I3849">
            <v>0</v>
          </cell>
          <cell r="L3849">
            <v>0</v>
          </cell>
          <cell r="Q3849">
            <v>0</v>
          </cell>
        </row>
        <row r="3850">
          <cell r="G3850">
            <v>0</v>
          </cell>
          <cell r="I3850">
            <v>0</v>
          </cell>
          <cell r="L3850">
            <v>0</v>
          </cell>
          <cell r="Q3850">
            <v>0</v>
          </cell>
        </row>
        <row r="3851">
          <cell r="G3851">
            <v>0</v>
          </cell>
          <cell r="I3851">
            <v>0</v>
          </cell>
          <cell r="L3851">
            <v>0</v>
          </cell>
          <cell r="Q3851">
            <v>0</v>
          </cell>
        </row>
        <row r="3852">
          <cell r="G3852">
            <v>0</v>
          </cell>
          <cell r="I3852">
            <v>0</v>
          </cell>
          <cell r="L3852">
            <v>0</v>
          </cell>
          <cell r="Q3852">
            <v>0</v>
          </cell>
        </row>
        <row r="3853">
          <cell r="G3853">
            <v>0</v>
          </cell>
          <cell r="I3853">
            <v>0</v>
          </cell>
          <cell r="L3853">
            <v>0</v>
          </cell>
          <cell r="Q3853">
            <v>0</v>
          </cell>
        </row>
        <row r="3854">
          <cell r="G3854">
            <v>0</v>
          </cell>
          <cell r="I3854">
            <v>0</v>
          </cell>
          <cell r="L3854">
            <v>0</v>
          </cell>
          <cell r="Q3854">
            <v>0</v>
          </cell>
        </row>
        <row r="3855">
          <cell r="G3855">
            <v>0</v>
          </cell>
          <cell r="I3855">
            <v>0</v>
          </cell>
          <cell r="L3855">
            <v>0</v>
          </cell>
          <cell r="Q3855">
            <v>0</v>
          </cell>
        </row>
        <row r="3856">
          <cell r="G3856">
            <v>0</v>
          </cell>
          <cell r="I3856">
            <v>0</v>
          </cell>
          <cell r="L3856">
            <v>0</v>
          </cell>
          <cell r="Q3856">
            <v>0</v>
          </cell>
        </row>
        <row r="3857">
          <cell r="G3857">
            <v>0</v>
          </cell>
          <cell r="I3857">
            <v>0</v>
          </cell>
          <cell r="L3857">
            <v>0</v>
          </cell>
          <cell r="Q3857">
            <v>0</v>
          </cell>
        </row>
        <row r="3858">
          <cell r="G3858">
            <v>0</v>
          </cell>
          <cell r="I3858">
            <v>0</v>
          </cell>
          <cell r="L3858">
            <v>0</v>
          </cell>
          <cell r="Q3858">
            <v>0</v>
          </cell>
        </row>
        <row r="3859">
          <cell r="G3859">
            <v>0</v>
          </cell>
          <cell r="I3859">
            <v>0</v>
          </cell>
          <cell r="L3859">
            <v>0</v>
          </cell>
          <cell r="Q3859">
            <v>0</v>
          </cell>
        </row>
        <row r="3860">
          <cell r="G3860">
            <v>0</v>
          </cell>
          <cell r="I3860">
            <v>0</v>
          </cell>
          <cell r="L3860">
            <v>0</v>
          </cell>
          <cell r="Q3860">
            <v>0</v>
          </cell>
        </row>
        <row r="3861">
          <cell r="G3861">
            <v>0</v>
          </cell>
          <cell r="I3861">
            <v>0</v>
          </cell>
          <cell r="L3861">
            <v>0</v>
          </cell>
          <cell r="Q3861">
            <v>0</v>
          </cell>
        </row>
        <row r="3862">
          <cell r="G3862">
            <v>0</v>
          </cell>
          <cell r="I3862">
            <v>0</v>
          </cell>
          <cell r="L3862">
            <v>0</v>
          </cell>
          <cell r="Q3862">
            <v>0</v>
          </cell>
        </row>
        <row r="3863">
          <cell r="G3863">
            <v>0</v>
          </cell>
          <cell r="I3863">
            <v>0</v>
          </cell>
          <cell r="L3863">
            <v>0</v>
          </cell>
          <cell r="Q3863">
            <v>0</v>
          </cell>
        </row>
        <row r="3864">
          <cell r="G3864">
            <v>0</v>
          </cell>
          <cell r="I3864">
            <v>0</v>
          </cell>
          <cell r="L3864">
            <v>0</v>
          </cell>
          <cell r="Q3864">
            <v>0</v>
          </cell>
        </row>
        <row r="3865">
          <cell r="G3865">
            <v>0</v>
          </cell>
          <cell r="I3865">
            <v>0</v>
          </cell>
          <cell r="L3865">
            <v>0</v>
          </cell>
          <cell r="Q3865">
            <v>0</v>
          </cell>
        </row>
        <row r="3866">
          <cell r="G3866">
            <v>0</v>
          </cell>
          <cell r="I3866">
            <v>0</v>
          </cell>
          <cell r="L3866">
            <v>0</v>
          </cell>
          <cell r="Q3866">
            <v>0</v>
          </cell>
        </row>
        <row r="3867">
          <cell r="G3867">
            <v>0</v>
          </cell>
          <cell r="I3867">
            <v>0</v>
          </cell>
          <cell r="L3867">
            <v>0</v>
          </cell>
          <cell r="Q3867">
            <v>0</v>
          </cell>
        </row>
        <row r="3868">
          <cell r="G3868">
            <v>0</v>
          </cell>
          <cell r="I3868">
            <v>0</v>
          </cell>
          <cell r="L3868">
            <v>0</v>
          </cell>
          <cell r="Q3868">
            <v>0</v>
          </cell>
        </row>
        <row r="3869">
          <cell r="G3869">
            <v>0</v>
          </cell>
          <cell r="I3869">
            <v>0</v>
          </cell>
          <cell r="L3869">
            <v>0</v>
          </cell>
          <cell r="Q3869">
            <v>0</v>
          </cell>
        </row>
        <row r="3870">
          <cell r="G3870">
            <v>0</v>
          </cell>
          <cell r="I3870">
            <v>0</v>
          </cell>
          <cell r="L3870">
            <v>0</v>
          </cell>
          <cell r="Q3870">
            <v>0</v>
          </cell>
        </row>
        <row r="3871">
          <cell r="G3871">
            <v>0</v>
          </cell>
          <cell r="I3871">
            <v>0</v>
          </cell>
          <cell r="L3871">
            <v>0</v>
          </cell>
          <cell r="Q3871">
            <v>0</v>
          </cell>
        </row>
        <row r="3872">
          <cell r="G3872">
            <v>0</v>
          </cell>
          <cell r="I3872">
            <v>0</v>
          </cell>
          <cell r="L3872">
            <v>0</v>
          </cell>
          <cell r="Q3872">
            <v>0</v>
          </cell>
        </row>
        <row r="3873">
          <cell r="G3873">
            <v>0</v>
          </cell>
          <cell r="I3873">
            <v>0</v>
          </cell>
          <cell r="L3873">
            <v>0</v>
          </cell>
          <cell r="Q3873">
            <v>0</v>
          </cell>
        </row>
        <row r="3874">
          <cell r="G3874">
            <v>0</v>
          </cell>
          <cell r="I3874">
            <v>0</v>
          </cell>
          <cell r="L3874">
            <v>0</v>
          </cell>
          <cell r="Q3874">
            <v>0</v>
          </cell>
        </row>
        <row r="3875">
          <cell r="G3875">
            <v>0</v>
          </cell>
          <cell r="I3875">
            <v>0</v>
          </cell>
          <cell r="L3875">
            <v>0</v>
          </cell>
          <cell r="Q3875">
            <v>0</v>
          </cell>
        </row>
        <row r="3876">
          <cell r="G3876">
            <v>0</v>
          </cell>
          <cell r="I3876">
            <v>0</v>
          </cell>
          <cell r="L3876">
            <v>0</v>
          </cell>
          <cell r="Q3876">
            <v>0</v>
          </cell>
        </row>
        <row r="3877">
          <cell r="G3877">
            <v>0</v>
          </cell>
          <cell r="I3877">
            <v>0</v>
          </cell>
          <cell r="L3877">
            <v>0</v>
          </cell>
          <cell r="Q3877">
            <v>0</v>
          </cell>
        </row>
        <row r="3878">
          <cell r="G3878">
            <v>0</v>
          </cell>
          <cell r="I3878">
            <v>0</v>
          </cell>
          <cell r="L3878">
            <v>0</v>
          </cell>
          <cell r="Q3878">
            <v>0</v>
          </cell>
        </row>
        <row r="3879">
          <cell r="G3879">
            <v>0</v>
          </cell>
          <cell r="I3879">
            <v>0</v>
          </cell>
          <cell r="L3879">
            <v>0</v>
          </cell>
          <cell r="Q3879">
            <v>0</v>
          </cell>
        </row>
        <row r="3880">
          <cell r="G3880">
            <v>0</v>
          </cell>
          <cell r="I3880">
            <v>0</v>
          </cell>
          <cell r="L3880">
            <v>0</v>
          </cell>
          <cell r="Q3880">
            <v>0</v>
          </cell>
        </row>
        <row r="3881">
          <cell r="G3881">
            <v>0</v>
          </cell>
          <cell r="I3881">
            <v>0</v>
          </cell>
          <cell r="L3881">
            <v>0</v>
          </cell>
          <cell r="Q3881">
            <v>0</v>
          </cell>
        </row>
        <row r="3882">
          <cell r="G3882">
            <v>0</v>
          </cell>
          <cell r="I3882">
            <v>0</v>
          </cell>
          <cell r="L3882">
            <v>0</v>
          </cell>
          <cell r="Q3882">
            <v>0</v>
          </cell>
        </row>
        <row r="3883">
          <cell r="G3883">
            <v>0</v>
          </cell>
          <cell r="I3883">
            <v>0</v>
          </cell>
          <cell r="L3883">
            <v>0</v>
          </cell>
          <cell r="Q3883">
            <v>0</v>
          </cell>
        </row>
        <row r="3884">
          <cell r="G3884">
            <v>0</v>
          </cell>
          <cell r="I3884">
            <v>0</v>
          </cell>
          <cell r="L3884">
            <v>0</v>
          </cell>
          <cell r="Q3884">
            <v>0</v>
          </cell>
        </row>
        <row r="3885">
          <cell r="G3885">
            <v>0</v>
          </cell>
          <cell r="I3885">
            <v>0</v>
          </cell>
          <cell r="L3885">
            <v>0</v>
          </cell>
          <cell r="Q3885">
            <v>0</v>
          </cell>
        </row>
        <row r="3886">
          <cell r="G3886">
            <v>0</v>
          </cell>
          <cell r="I3886">
            <v>0</v>
          </cell>
          <cell r="L3886">
            <v>0</v>
          </cell>
          <cell r="Q3886">
            <v>0</v>
          </cell>
        </row>
        <row r="3887">
          <cell r="G3887">
            <v>0</v>
          </cell>
          <cell r="I3887">
            <v>0</v>
          </cell>
          <cell r="L3887">
            <v>0</v>
          </cell>
          <cell r="Q3887">
            <v>0</v>
          </cell>
        </row>
        <row r="3888">
          <cell r="G3888">
            <v>0</v>
          </cell>
          <cell r="I3888">
            <v>0</v>
          </cell>
          <cell r="L3888">
            <v>0</v>
          </cell>
          <cell r="Q3888">
            <v>0</v>
          </cell>
        </row>
        <row r="3889">
          <cell r="G3889">
            <v>0</v>
          </cell>
          <cell r="I3889">
            <v>0</v>
          </cell>
          <cell r="L3889">
            <v>0</v>
          </cell>
          <cell r="Q3889">
            <v>0</v>
          </cell>
        </row>
        <row r="3890">
          <cell r="G3890">
            <v>0</v>
          </cell>
          <cell r="I3890">
            <v>0</v>
          </cell>
          <cell r="L3890">
            <v>0</v>
          </cell>
          <cell r="Q3890">
            <v>0</v>
          </cell>
        </row>
        <row r="3891">
          <cell r="G3891">
            <v>0</v>
          </cell>
          <cell r="I3891">
            <v>0</v>
          </cell>
          <cell r="L3891">
            <v>0</v>
          </cell>
          <cell r="Q3891">
            <v>0</v>
          </cell>
        </row>
        <row r="3892">
          <cell r="G3892">
            <v>0</v>
          </cell>
          <cell r="I3892">
            <v>0</v>
          </cell>
          <cell r="L3892">
            <v>0</v>
          </cell>
          <cell r="Q3892">
            <v>0</v>
          </cell>
        </row>
        <row r="3893">
          <cell r="G3893">
            <v>0</v>
          </cell>
          <cell r="I3893">
            <v>0</v>
          </cell>
          <cell r="L3893">
            <v>0</v>
          </cell>
          <cell r="Q3893">
            <v>0</v>
          </cell>
        </row>
        <row r="3894">
          <cell r="G3894">
            <v>0</v>
          </cell>
          <cell r="I3894">
            <v>0</v>
          </cell>
          <cell r="L3894">
            <v>0</v>
          </cell>
          <cell r="Q3894">
            <v>0</v>
          </cell>
        </row>
        <row r="3895">
          <cell r="G3895">
            <v>0</v>
          </cell>
          <cell r="I3895">
            <v>0</v>
          </cell>
          <cell r="L3895">
            <v>0</v>
          </cell>
          <cell r="Q3895">
            <v>0</v>
          </cell>
        </row>
        <row r="3896">
          <cell r="G3896">
            <v>0</v>
          </cell>
          <cell r="I3896">
            <v>0</v>
          </cell>
          <cell r="L3896">
            <v>0</v>
          </cell>
          <cell r="Q3896">
            <v>0</v>
          </cell>
        </row>
        <row r="3897">
          <cell r="G3897">
            <v>0</v>
          </cell>
          <cell r="I3897">
            <v>0</v>
          </cell>
          <cell r="L3897">
            <v>0</v>
          </cell>
          <cell r="Q3897">
            <v>0</v>
          </cell>
        </row>
        <row r="3898">
          <cell r="G3898">
            <v>0</v>
          </cell>
          <cell r="I3898">
            <v>0</v>
          </cell>
          <cell r="L3898">
            <v>0</v>
          </cell>
          <cell r="Q3898">
            <v>0</v>
          </cell>
        </row>
        <row r="3899">
          <cell r="G3899">
            <v>0</v>
          </cell>
          <cell r="I3899">
            <v>0</v>
          </cell>
          <cell r="L3899">
            <v>0</v>
          </cell>
          <cell r="Q3899">
            <v>0</v>
          </cell>
        </row>
        <row r="3900">
          <cell r="G3900">
            <v>0</v>
          </cell>
          <cell r="I3900">
            <v>0</v>
          </cell>
          <cell r="L3900">
            <v>0</v>
          </cell>
          <cell r="Q3900">
            <v>0</v>
          </cell>
        </row>
        <row r="3901">
          <cell r="G3901">
            <v>0</v>
          </cell>
          <cell r="I3901">
            <v>0</v>
          </cell>
          <cell r="L3901">
            <v>0</v>
          </cell>
          <cell r="Q3901">
            <v>0</v>
          </cell>
        </row>
        <row r="3902">
          <cell r="G3902">
            <v>0</v>
          </cell>
          <cell r="I3902">
            <v>0</v>
          </cell>
          <cell r="L3902">
            <v>0</v>
          </cell>
          <cell r="Q3902">
            <v>0</v>
          </cell>
        </row>
        <row r="3903">
          <cell r="G3903">
            <v>0</v>
          </cell>
          <cell r="I3903">
            <v>0</v>
          </cell>
          <cell r="L3903">
            <v>0</v>
          </cell>
          <cell r="Q3903">
            <v>0</v>
          </cell>
        </row>
        <row r="3904">
          <cell r="G3904">
            <v>0</v>
          </cell>
          <cell r="I3904">
            <v>0</v>
          </cell>
          <cell r="L3904">
            <v>0</v>
          </cell>
          <cell r="Q3904">
            <v>0</v>
          </cell>
        </row>
        <row r="3905">
          <cell r="G3905">
            <v>0</v>
          </cell>
          <cell r="I3905">
            <v>0</v>
          </cell>
          <cell r="L3905">
            <v>0</v>
          </cell>
          <cell r="Q3905">
            <v>0</v>
          </cell>
        </row>
        <row r="3906">
          <cell r="G3906">
            <v>0</v>
          </cell>
          <cell r="I3906">
            <v>0</v>
          </cell>
          <cell r="L3906">
            <v>0</v>
          </cell>
          <cell r="Q3906">
            <v>0</v>
          </cell>
        </row>
        <row r="3907">
          <cell r="G3907">
            <v>0</v>
          </cell>
          <cell r="I3907">
            <v>0</v>
          </cell>
          <cell r="L3907">
            <v>0</v>
          </cell>
          <cell r="Q3907">
            <v>0</v>
          </cell>
        </row>
        <row r="3908">
          <cell r="G3908">
            <v>0</v>
          </cell>
          <cell r="I3908">
            <v>0</v>
          </cell>
          <cell r="L3908">
            <v>0</v>
          </cell>
          <cell r="Q3908">
            <v>0</v>
          </cell>
        </row>
        <row r="3909">
          <cell r="G3909">
            <v>0</v>
          </cell>
          <cell r="I3909">
            <v>0</v>
          </cell>
          <cell r="L3909">
            <v>0</v>
          </cell>
          <cell r="Q3909">
            <v>0</v>
          </cell>
        </row>
        <row r="3910">
          <cell r="G3910">
            <v>0</v>
          </cell>
          <cell r="I3910">
            <v>0</v>
          </cell>
          <cell r="L3910">
            <v>0</v>
          </cell>
          <cell r="Q3910">
            <v>0</v>
          </cell>
        </row>
        <row r="3911">
          <cell r="G3911">
            <v>0</v>
          </cell>
          <cell r="I3911">
            <v>0</v>
          </cell>
          <cell r="L3911">
            <v>0</v>
          </cell>
          <cell r="Q3911">
            <v>0</v>
          </cell>
        </row>
        <row r="3912">
          <cell r="G3912">
            <v>0</v>
          </cell>
          <cell r="I3912">
            <v>0</v>
          </cell>
          <cell r="L3912">
            <v>0</v>
          </cell>
          <cell r="Q3912">
            <v>0</v>
          </cell>
        </row>
        <row r="3913">
          <cell r="G3913">
            <v>0</v>
          </cell>
          <cell r="I3913">
            <v>0</v>
          </cell>
          <cell r="L3913">
            <v>0</v>
          </cell>
          <cell r="Q3913">
            <v>0</v>
          </cell>
        </row>
        <row r="3914">
          <cell r="G3914">
            <v>0</v>
          </cell>
          <cell r="I3914">
            <v>0</v>
          </cell>
          <cell r="L3914">
            <v>0</v>
          </cell>
          <cell r="Q3914">
            <v>0</v>
          </cell>
        </row>
        <row r="3915">
          <cell r="G3915">
            <v>0</v>
          </cell>
          <cell r="I3915">
            <v>0</v>
          </cell>
          <cell r="L3915">
            <v>0</v>
          </cell>
          <cell r="Q3915">
            <v>0</v>
          </cell>
        </row>
        <row r="3916">
          <cell r="G3916">
            <v>0</v>
          </cell>
          <cell r="I3916">
            <v>0</v>
          </cell>
          <cell r="L3916">
            <v>0</v>
          </cell>
          <cell r="Q3916">
            <v>0</v>
          </cell>
        </row>
        <row r="3917">
          <cell r="G3917">
            <v>0</v>
          </cell>
          <cell r="I3917">
            <v>0</v>
          </cell>
          <cell r="L3917">
            <v>0</v>
          </cell>
          <cell r="Q3917">
            <v>0</v>
          </cell>
        </row>
        <row r="3918">
          <cell r="G3918">
            <v>0</v>
          </cell>
          <cell r="I3918">
            <v>0</v>
          </cell>
          <cell r="L3918">
            <v>0</v>
          </cell>
          <cell r="Q3918">
            <v>0</v>
          </cell>
        </row>
        <row r="3919">
          <cell r="G3919">
            <v>0</v>
          </cell>
          <cell r="I3919">
            <v>0</v>
          </cell>
          <cell r="L3919">
            <v>0</v>
          </cell>
          <cell r="Q3919">
            <v>0</v>
          </cell>
        </row>
        <row r="3920">
          <cell r="G3920">
            <v>0</v>
          </cell>
          <cell r="I3920">
            <v>0</v>
          </cell>
          <cell r="L3920">
            <v>0</v>
          </cell>
          <cell r="Q3920">
            <v>0</v>
          </cell>
        </row>
        <row r="3921">
          <cell r="G3921">
            <v>0</v>
          </cell>
          <cell r="I3921">
            <v>0</v>
          </cell>
          <cell r="L3921">
            <v>0</v>
          </cell>
          <cell r="Q3921">
            <v>0</v>
          </cell>
        </row>
        <row r="3922">
          <cell r="G3922">
            <v>0</v>
          </cell>
          <cell r="I3922">
            <v>0</v>
          </cell>
          <cell r="L3922">
            <v>0</v>
          </cell>
          <cell r="Q3922">
            <v>0</v>
          </cell>
        </row>
        <row r="3923">
          <cell r="G3923">
            <v>0</v>
          </cell>
          <cell r="I3923">
            <v>0</v>
          </cell>
          <cell r="L3923">
            <v>0</v>
          </cell>
          <cell r="Q3923">
            <v>0</v>
          </cell>
        </row>
        <row r="3924">
          <cell r="G3924">
            <v>0</v>
          </cell>
          <cell r="I3924">
            <v>0</v>
          </cell>
          <cell r="L3924">
            <v>0</v>
          </cell>
          <cell r="Q3924">
            <v>0</v>
          </cell>
        </row>
        <row r="3925">
          <cell r="G3925">
            <v>0</v>
          </cell>
          <cell r="I3925">
            <v>0</v>
          </cell>
          <cell r="L3925">
            <v>0</v>
          </cell>
          <cell r="Q3925">
            <v>0</v>
          </cell>
        </row>
        <row r="3926">
          <cell r="G3926">
            <v>0</v>
          </cell>
          <cell r="I3926">
            <v>0</v>
          </cell>
          <cell r="L3926">
            <v>0</v>
          </cell>
          <cell r="Q3926">
            <v>0</v>
          </cell>
        </row>
        <row r="3927">
          <cell r="G3927">
            <v>0</v>
          </cell>
          <cell r="I3927">
            <v>0</v>
          </cell>
          <cell r="L3927">
            <v>0</v>
          </cell>
          <cell r="Q3927">
            <v>0</v>
          </cell>
        </row>
        <row r="3928">
          <cell r="G3928">
            <v>0</v>
          </cell>
          <cell r="I3928">
            <v>0</v>
          </cell>
          <cell r="L3928">
            <v>0</v>
          </cell>
          <cell r="Q3928">
            <v>0</v>
          </cell>
        </row>
        <row r="3929">
          <cell r="G3929">
            <v>0</v>
          </cell>
          <cell r="I3929">
            <v>0</v>
          </cell>
          <cell r="L3929">
            <v>0</v>
          </cell>
          <cell r="Q3929">
            <v>0</v>
          </cell>
        </row>
        <row r="3930">
          <cell r="G3930">
            <v>0</v>
          </cell>
          <cell r="I3930">
            <v>0</v>
          </cell>
          <cell r="L3930">
            <v>0</v>
          </cell>
          <cell r="Q3930">
            <v>0</v>
          </cell>
        </row>
        <row r="3931">
          <cell r="G3931">
            <v>0</v>
          </cell>
          <cell r="I3931">
            <v>0</v>
          </cell>
          <cell r="L3931">
            <v>0</v>
          </cell>
          <cell r="Q3931">
            <v>0</v>
          </cell>
        </row>
        <row r="3932">
          <cell r="G3932">
            <v>0</v>
          </cell>
          <cell r="I3932">
            <v>0</v>
          </cell>
          <cell r="L3932">
            <v>0</v>
          </cell>
          <cell r="Q3932">
            <v>0</v>
          </cell>
        </row>
        <row r="3933">
          <cell r="G3933">
            <v>0</v>
          </cell>
          <cell r="I3933">
            <v>0</v>
          </cell>
          <cell r="L3933">
            <v>0</v>
          </cell>
          <cell r="Q3933">
            <v>0</v>
          </cell>
        </row>
        <row r="3934">
          <cell r="G3934">
            <v>0</v>
          </cell>
          <cell r="I3934">
            <v>0</v>
          </cell>
          <cell r="L3934">
            <v>0</v>
          </cell>
          <cell r="Q3934">
            <v>0</v>
          </cell>
        </row>
        <row r="3935">
          <cell r="G3935">
            <v>0</v>
          </cell>
          <cell r="I3935">
            <v>0</v>
          </cell>
          <cell r="L3935">
            <v>0</v>
          </cell>
          <cell r="Q3935">
            <v>0</v>
          </cell>
        </row>
        <row r="3936">
          <cell r="G3936">
            <v>0</v>
          </cell>
          <cell r="I3936">
            <v>0</v>
          </cell>
          <cell r="L3936">
            <v>0</v>
          </cell>
          <cell r="Q3936">
            <v>0</v>
          </cell>
        </row>
        <row r="3937">
          <cell r="G3937">
            <v>0</v>
          </cell>
          <cell r="I3937">
            <v>0</v>
          </cell>
          <cell r="L3937">
            <v>0</v>
          </cell>
          <cell r="Q3937">
            <v>0</v>
          </cell>
        </row>
        <row r="3938">
          <cell r="G3938">
            <v>0</v>
          </cell>
          <cell r="I3938">
            <v>0</v>
          </cell>
          <cell r="L3938">
            <v>0</v>
          </cell>
          <cell r="Q3938">
            <v>0</v>
          </cell>
        </row>
        <row r="3939">
          <cell r="G3939">
            <v>0</v>
          </cell>
          <cell r="I3939">
            <v>0</v>
          </cell>
          <cell r="L3939">
            <v>0</v>
          </cell>
          <cell r="Q3939">
            <v>0</v>
          </cell>
        </row>
        <row r="3940">
          <cell r="G3940">
            <v>0</v>
          </cell>
          <cell r="I3940">
            <v>0</v>
          </cell>
          <cell r="L3940">
            <v>0</v>
          </cell>
          <cell r="Q3940">
            <v>0</v>
          </cell>
        </row>
        <row r="3941">
          <cell r="G3941">
            <v>0</v>
          </cell>
          <cell r="I3941">
            <v>0</v>
          </cell>
          <cell r="L3941">
            <v>0</v>
          </cell>
          <cell r="Q3941">
            <v>0</v>
          </cell>
        </row>
        <row r="3942">
          <cell r="G3942">
            <v>0</v>
          </cell>
          <cell r="I3942">
            <v>0</v>
          </cell>
          <cell r="L3942">
            <v>0</v>
          </cell>
          <cell r="Q3942">
            <v>0</v>
          </cell>
        </row>
        <row r="3943">
          <cell r="G3943">
            <v>0</v>
          </cell>
          <cell r="I3943">
            <v>0</v>
          </cell>
          <cell r="L3943">
            <v>0</v>
          </cell>
          <cell r="Q3943">
            <v>0</v>
          </cell>
        </row>
        <row r="3944">
          <cell r="G3944">
            <v>0</v>
          </cell>
          <cell r="I3944">
            <v>0</v>
          </cell>
          <cell r="L3944">
            <v>0</v>
          </cell>
          <cell r="Q3944">
            <v>0</v>
          </cell>
        </row>
        <row r="3945">
          <cell r="G3945">
            <v>0</v>
          </cell>
          <cell r="I3945">
            <v>0</v>
          </cell>
          <cell r="L3945">
            <v>0</v>
          </cell>
          <cell r="Q3945">
            <v>0</v>
          </cell>
        </row>
        <row r="3946">
          <cell r="G3946">
            <v>0</v>
          </cell>
          <cell r="I3946">
            <v>0</v>
          </cell>
          <cell r="L3946">
            <v>0</v>
          </cell>
          <cell r="Q3946">
            <v>0</v>
          </cell>
        </row>
        <row r="3947">
          <cell r="G3947">
            <v>0</v>
          </cell>
          <cell r="I3947">
            <v>0</v>
          </cell>
          <cell r="L3947">
            <v>0</v>
          </cell>
          <cell r="Q3947">
            <v>0</v>
          </cell>
        </row>
        <row r="3948">
          <cell r="G3948">
            <v>0</v>
          </cell>
          <cell r="I3948">
            <v>0</v>
          </cell>
          <cell r="L3948">
            <v>0</v>
          </cell>
          <cell r="Q3948">
            <v>0</v>
          </cell>
        </row>
        <row r="3949">
          <cell r="G3949">
            <v>0</v>
          </cell>
          <cell r="I3949">
            <v>0</v>
          </cell>
          <cell r="L3949">
            <v>0</v>
          </cell>
          <cell r="Q3949">
            <v>0</v>
          </cell>
        </row>
        <row r="3950">
          <cell r="G3950">
            <v>0</v>
          </cell>
          <cell r="I3950">
            <v>0</v>
          </cell>
          <cell r="L3950">
            <v>0</v>
          </cell>
          <cell r="Q3950">
            <v>0</v>
          </cell>
        </row>
        <row r="3951">
          <cell r="G3951">
            <v>0</v>
          </cell>
          <cell r="I3951">
            <v>0</v>
          </cell>
          <cell r="L3951">
            <v>0</v>
          </cell>
          <cell r="Q3951">
            <v>0</v>
          </cell>
        </row>
        <row r="3952">
          <cell r="G3952">
            <v>0</v>
          </cell>
          <cell r="I3952">
            <v>0</v>
          </cell>
          <cell r="L3952">
            <v>0</v>
          </cell>
          <cell r="Q3952">
            <v>0</v>
          </cell>
        </row>
        <row r="3953">
          <cell r="G3953">
            <v>0</v>
          </cell>
          <cell r="I3953">
            <v>0</v>
          </cell>
          <cell r="L3953">
            <v>0</v>
          </cell>
          <cell r="Q3953">
            <v>0</v>
          </cell>
        </row>
        <row r="3954">
          <cell r="G3954">
            <v>0</v>
          </cell>
          <cell r="I3954">
            <v>0</v>
          </cell>
          <cell r="L3954">
            <v>0</v>
          </cell>
          <cell r="Q3954">
            <v>0</v>
          </cell>
        </row>
        <row r="3955">
          <cell r="G3955">
            <v>0</v>
          </cell>
          <cell r="I3955">
            <v>0</v>
          </cell>
          <cell r="L3955">
            <v>0</v>
          </cell>
          <cell r="Q3955">
            <v>0</v>
          </cell>
        </row>
        <row r="3956">
          <cell r="G3956">
            <v>0</v>
          </cell>
          <cell r="I3956">
            <v>0</v>
          </cell>
          <cell r="L3956">
            <v>0</v>
          </cell>
          <cell r="Q3956">
            <v>0</v>
          </cell>
        </row>
        <row r="3957">
          <cell r="G3957">
            <v>0</v>
          </cell>
          <cell r="I3957">
            <v>0</v>
          </cell>
          <cell r="L3957">
            <v>0</v>
          </cell>
          <cell r="Q3957">
            <v>0</v>
          </cell>
        </row>
        <row r="3958">
          <cell r="G3958">
            <v>0</v>
          </cell>
          <cell r="I3958">
            <v>0</v>
          </cell>
          <cell r="L3958">
            <v>0</v>
          </cell>
          <cell r="Q3958">
            <v>0</v>
          </cell>
        </row>
        <row r="3959">
          <cell r="G3959">
            <v>0</v>
          </cell>
          <cell r="I3959">
            <v>0</v>
          </cell>
          <cell r="L3959">
            <v>0</v>
          </cell>
          <cell r="Q3959">
            <v>0</v>
          </cell>
        </row>
        <row r="3960">
          <cell r="G3960">
            <v>0</v>
          </cell>
          <cell r="I3960">
            <v>0</v>
          </cell>
          <cell r="L3960">
            <v>0</v>
          </cell>
          <cell r="Q3960">
            <v>0</v>
          </cell>
        </row>
        <row r="3961">
          <cell r="G3961">
            <v>0</v>
          </cell>
          <cell r="I3961">
            <v>0</v>
          </cell>
          <cell r="L3961">
            <v>0</v>
          </cell>
          <cell r="Q3961">
            <v>0</v>
          </cell>
        </row>
        <row r="3962">
          <cell r="G3962">
            <v>0</v>
          </cell>
          <cell r="I3962">
            <v>0</v>
          </cell>
          <cell r="L3962">
            <v>0</v>
          </cell>
          <cell r="Q3962">
            <v>0</v>
          </cell>
        </row>
        <row r="3963">
          <cell r="G3963">
            <v>0</v>
          </cell>
          <cell r="I3963">
            <v>0</v>
          </cell>
          <cell r="L3963">
            <v>0</v>
          </cell>
          <cell r="Q3963">
            <v>0</v>
          </cell>
        </row>
        <row r="3964">
          <cell r="G3964">
            <v>0</v>
          </cell>
          <cell r="I3964">
            <v>0</v>
          </cell>
          <cell r="L3964">
            <v>0</v>
          </cell>
          <cell r="Q3964">
            <v>0</v>
          </cell>
        </row>
        <row r="3965">
          <cell r="G3965">
            <v>0</v>
          </cell>
          <cell r="I3965">
            <v>0</v>
          </cell>
          <cell r="L3965">
            <v>0</v>
          </cell>
          <cell r="Q3965">
            <v>0</v>
          </cell>
        </row>
        <row r="3966">
          <cell r="G3966">
            <v>0</v>
          </cell>
          <cell r="I3966">
            <v>0</v>
          </cell>
          <cell r="L3966">
            <v>0</v>
          </cell>
          <cell r="Q3966">
            <v>0</v>
          </cell>
        </row>
        <row r="3967">
          <cell r="G3967">
            <v>0</v>
          </cell>
          <cell r="I3967">
            <v>0</v>
          </cell>
          <cell r="L3967">
            <v>0</v>
          </cell>
          <cell r="Q3967">
            <v>0</v>
          </cell>
        </row>
        <row r="3968">
          <cell r="G3968">
            <v>0</v>
          </cell>
          <cell r="I3968">
            <v>0</v>
          </cell>
          <cell r="L3968">
            <v>0</v>
          </cell>
          <cell r="Q3968">
            <v>0</v>
          </cell>
        </row>
        <row r="3969">
          <cell r="G3969">
            <v>0</v>
          </cell>
          <cell r="I3969">
            <v>0</v>
          </cell>
          <cell r="L3969">
            <v>0</v>
          </cell>
          <cell r="Q3969">
            <v>0</v>
          </cell>
        </row>
        <row r="3970">
          <cell r="G3970">
            <v>0</v>
          </cell>
          <cell r="I3970">
            <v>0</v>
          </cell>
          <cell r="L3970">
            <v>0</v>
          </cell>
          <cell r="Q3970">
            <v>0</v>
          </cell>
        </row>
        <row r="3971">
          <cell r="G3971">
            <v>0</v>
          </cell>
          <cell r="I3971">
            <v>0</v>
          </cell>
          <cell r="L3971">
            <v>0</v>
          </cell>
          <cell r="Q3971">
            <v>0</v>
          </cell>
        </row>
        <row r="3972">
          <cell r="G3972">
            <v>0</v>
          </cell>
          <cell r="I3972">
            <v>0</v>
          </cell>
          <cell r="L3972">
            <v>0</v>
          </cell>
          <cell r="Q3972">
            <v>0</v>
          </cell>
        </row>
        <row r="3973">
          <cell r="G3973">
            <v>0</v>
          </cell>
          <cell r="I3973">
            <v>0</v>
          </cell>
          <cell r="L3973">
            <v>0</v>
          </cell>
          <cell r="Q3973">
            <v>0</v>
          </cell>
        </row>
        <row r="3974">
          <cell r="G3974">
            <v>0</v>
          </cell>
          <cell r="I3974">
            <v>0</v>
          </cell>
          <cell r="L3974">
            <v>0</v>
          </cell>
          <cell r="Q3974">
            <v>0</v>
          </cell>
        </row>
        <row r="3975">
          <cell r="G3975">
            <v>0</v>
          </cell>
          <cell r="I3975">
            <v>0</v>
          </cell>
          <cell r="L3975">
            <v>0</v>
          </cell>
          <cell r="Q3975">
            <v>0</v>
          </cell>
        </row>
        <row r="3976">
          <cell r="G3976">
            <v>0</v>
          </cell>
          <cell r="I3976">
            <v>0</v>
          </cell>
          <cell r="L3976">
            <v>0</v>
          </cell>
          <cell r="Q3976">
            <v>0</v>
          </cell>
        </row>
        <row r="3977">
          <cell r="G3977">
            <v>0</v>
          </cell>
          <cell r="I3977">
            <v>0</v>
          </cell>
          <cell r="L3977">
            <v>0</v>
          </cell>
          <cell r="Q3977">
            <v>0</v>
          </cell>
        </row>
        <row r="3978">
          <cell r="G3978">
            <v>0</v>
          </cell>
          <cell r="I3978">
            <v>0</v>
          </cell>
          <cell r="L3978">
            <v>0</v>
          </cell>
          <cell r="Q3978">
            <v>0</v>
          </cell>
        </row>
        <row r="3979">
          <cell r="G3979">
            <v>0</v>
          </cell>
          <cell r="I3979">
            <v>0</v>
          </cell>
          <cell r="L3979">
            <v>0</v>
          </cell>
          <cell r="Q3979">
            <v>0</v>
          </cell>
        </row>
        <row r="3980">
          <cell r="G3980">
            <v>0</v>
          </cell>
          <cell r="I3980">
            <v>0</v>
          </cell>
          <cell r="L3980">
            <v>0</v>
          </cell>
          <cell r="Q3980">
            <v>0</v>
          </cell>
        </row>
        <row r="3981">
          <cell r="G3981">
            <v>0</v>
          </cell>
          <cell r="I3981">
            <v>0</v>
          </cell>
          <cell r="L3981">
            <v>0</v>
          </cell>
          <cell r="Q3981">
            <v>0</v>
          </cell>
        </row>
        <row r="3982">
          <cell r="G3982">
            <v>0</v>
          </cell>
          <cell r="I3982">
            <v>0</v>
          </cell>
          <cell r="L3982">
            <v>0</v>
          </cell>
          <cell r="Q3982">
            <v>0</v>
          </cell>
        </row>
        <row r="3983">
          <cell r="G3983">
            <v>0</v>
          </cell>
          <cell r="I3983">
            <v>0</v>
          </cell>
          <cell r="L3983">
            <v>0</v>
          </cell>
          <cell r="Q3983">
            <v>0</v>
          </cell>
        </row>
        <row r="3984">
          <cell r="G3984">
            <v>0</v>
          </cell>
          <cell r="I3984">
            <v>0</v>
          </cell>
          <cell r="L3984">
            <v>0</v>
          </cell>
          <cell r="Q3984">
            <v>0</v>
          </cell>
        </row>
        <row r="3985">
          <cell r="G3985">
            <v>0</v>
          </cell>
          <cell r="I3985">
            <v>0</v>
          </cell>
          <cell r="L3985">
            <v>0</v>
          </cell>
          <cell r="Q3985">
            <v>0</v>
          </cell>
        </row>
        <row r="3986">
          <cell r="G3986">
            <v>0</v>
          </cell>
          <cell r="I3986">
            <v>0</v>
          </cell>
          <cell r="L3986">
            <v>0</v>
          </cell>
          <cell r="Q3986">
            <v>0</v>
          </cell>
        </row>
        <row r="3987">
          <cell r="G3987">
            <v>0</v>
          </cell>
          <cell r="I3987">
            <v>0</v>
          </cell>
          <cell r="L3987">
            <v>0</v>
          </cell>
          <cell r="Q3987">
            <v>0</v>
          </cell>
        </row>
        <row r="3988">
          <cell r="G3988">
            <v>0</v>
          </cell>
          <cell r="I3988">
            <v>0</v>
          </cell>
          <cell r="L3988">
            <v>0</v>
          </cell>
          <cell r="Q3988">
            <v>0</v>
          </cell>
        </row>
        <row r="3989">
          <cell r="G3989">
            <v>0</v>
          </cell>
          <cell r="I3989">
            <v>0</v>
          </cell>
          <cell r="L3989">
            <v>0</v>
          </cell>
          <cell r="Q3989">
            <v>0</v>
          </cell>
        </row>
        <row r="3990">
          <cell r="G3990">
            <v>0</v>
          </cell>
          <cell r="I3990">
            <v>0</v>
          </cell>
          <cell r="L3990">
            <v>0</v>
          </cell>
          <cell r="Q3990">
            <v>0</v>
          </cell>
        </row>
        <row r="3991">
          <cell r="G3991">
            <v>0</v>
          </cell>
          <cell r="I3991">
            <v>0</v>
          </cell>
          <cell r="L3991">
            <v>0</v>
          </cell>
          <cell r="Q3991">
            <v>0</v>
          </cell>
        </row>
        <row r="3992">
          <cell r="G3992">
            <v>0</v>
          </cell>
          <cell r="I3992">
            <v>0</v>
          </cell>
          <cell r="L3992">
            <v>0</v>
          </cell>
          <cell r="Q3992">
            <v>0</v>
          </cell>
        </row>
        <row r="3993">
          <cell r="G3993">
            <v>0</v>
          </cell>
          <cell r="I3993">
            <v>0</v>
          </cell>
          <cell r="L3993">
            <v>0</v>
          </cell>
          <cell r="Q3993">
            <v>0</v>
          </cell>
        </row>
        <row r="3994">
          <cell r="G3994">
            <v>0</v>
          </cell>
          <cell r="I3994">
            <v>0</v>
          </cell>
          <cell r="L3994">
            <v>0</v>
          </cell>
          <cell r="Q3994">
            <v>0</v>
          </cell>
        </row>
        <row r="3995">
          <cell r="G3995">
            <v>0</v>
          </cell>
          <cell r="I3995">
            <v>0</v>
          </cell>
          <cell r="L3995">
            <v>0</v>
          </cell>
          <cell r="Q3995">
            <v>0</v>
          </cell>
        </row>
        <row r="3996">
          <cell r="G3996">
            <v>0</v>
          </cell>
          <cell r="I3996">
            <v>0</v>
          </cell>
          <cell r="L3996">
            <v>0</v>
          </cell>
          <cell r="Q3996">
            <v>0</v>
          </cell>
        </row>
        <row r="3997">
          <cell r="G3997">
            <v>0</v>
          </cell>
          <cell r="I3997">
            <v>0</v>
          </cell>
          <cell r="L3997">
            <v>0</v>
          </cell>
          <cell r="Q3997">
            <v>0</v>
          </cell>
        </row>
        <row r="3998">
          <cell r="G3998">
            <v>0</v>
          </cell>
          <cell r="I3998">
            <v>0</v>
          </cell>
          <cell r="L3998">
            <v>0</v>
          </cell>
          <cell r="Q3998">
            <v>0</v>
          </cell>
        </row>
        <row r="3999">
          <cell r="G3999">
            <v>0</v>
          </cell>
          <cell r="I3999">
            <v>0</v>
          </cell>
          <cell r="L3999">
            <v>0</v>
          </cell>
          <cell r="Q3999">
            <v>0</v>
          </cell>
        </row>
        <row r="4000">
          <cell r="G4000">
            <v>0</v>
          </cell>
          <cell r="I4000">
            <v>0</v>
          </cell>
          <cell r="L4000">
            <v>0</v>
          </cell>
          <cell r="Q4000">
            <v>0</v>
          </cell>
        </row>
        <row r="4001">
          <cell r="G4001">
            <v>0</v>
          </cell>
          <cell r="I4001">
            <v>0</v>
          </cell>
          <cell r="L4001">
            <v>0</v>
          </cell>
          <cell r="Q4001">
            <v>0</v>
          </cell>
        </row>
        <row r="4002">
          <cell r="G4002">
            <v>0</v>
          </cell>
          <cell r="I4002">
            <v>0</v>
          </cell>
          <cell r="L4002">
            <v>0</v>
          </cell>
          <cell r="Q4002">
            <v>0</v>
          </cell>
        </row>
        <row r="4003">
          <cell r="G4003">
            <v>0</v>
          </cell>
          <cell r="I4003">
            <v>0</v>
          </cell>
          <cell r="L4003">
            <v>0</v>
          </cell>
          <cell r="Q4003">
            <v>465</v>
          </cell>
        </row>
        <row r="4004">
          <cell r="G4004">
            <v>0</v>
          </cell>
          <cell r="I4004">
            <v>0</v>
          </cell>
          <cell r="L4004">
            <v>0</v>
          </cell>
          <cell r="Q4004">
            <v>531</v>
          </cell>
        </row>
        <row r="4005">
          <cell r="G4005">
            <v>0</v>
          </cell>
          <cell r="I4005">
            <v>0</v>
          </cell>
          <cell r="L4005">
            <v>0</v>
          </cell>
          <cell r="Q4005">
            <v>538</v>
          </cell>
        </row>
        <row r="4006">
          <cell r="G4006">
            <v>0</v>
          </cell>
          <cell r="I4006">
            <v>0</v>
          </cell>
          <cell r="L4006">
            <v>0</v>
          </cell>
          <cell r="Q4006">
            <v>538</v>
          </cell>
        </row>
        <row r="4007">
          <cell r="G4007">
            <v>0</v>
          </cell>
          <cell r="I4007">
            <v>0</v>
          </cell>
          <cell r="L4007">
            <v>0</v>
          </cell>
          <cell r="Q4007">
            <v>539</v>
          </cell>
        </row>
        <row r="4008">
          <cell r="G4008">
            <v>0</v>
          </cell>
          <cell r="I4008">
            <v>0</v>
          </cell>
          <cell r="L4008">
            <v>0</v>
          </cell>
          <cell r="Q4008">
            <v>538</v>
          </cell>
        </row>
        <row r="4009">
          <cell r="G4009">
            <v>0</v>
          </cell>
          <cell r="I4009">
            <v>0</v>
          </cell>
          <cell r="L4009">
            <v>0</v>
          </cell>
          <cell r="Q4009">
            <v>572</v>
          </cell>
        </row>
        <row r="4010">
          <cell r="G4010">
            <v>0</v>
          </cell>
          <cell r="I4010">
            <v>0</v>
          </cell>
          <cell r="L4010">
            <v>0</v>
          </cell>
          <cell r="Q4010">
            <v>585</v>
          </cell>
        </row>
        <row r="4011">
          <cell r="G4011">
            <v>0</v>
          </cell>
          <cell r="I4011">
            <v>0</v>
          </cell>
          <cell r="L4011">
            <v>0</v>
          </cell>
          <cell r="Q4011">
            <v>650</v>
          </cell>
        </row>
        <row r="4012">
          <cell r="G4012">
            <v>0</v>
          </cell>
          <cell r="I4012">
            <v>0</v>
          </cell>
          <cell r="L4012">
            <v>0</v>
          </cell>
          <cell r="Q4012">
            <v>602</v>
          </cell>
        </row>
        <row r="4013">
          <cell r="G4013">
            <v>0</v>
          </cell>
          <cell r="I4013">
            <v>0</v>
          </cell>
          <cell r="L4013">
            <v>0</v>
          </cell>
          <cell r="Q4013">
            <v>654</v>
          </cell>
        </row>
        <row r="4014">
          <cell r="G4014">
            <v>0</v>
          </cell>
          <cell r="I4014">
            <v>0</v>
          </cell>
          <cell r="L4014">
            <v>0</v>
          </cell>
          <cell r="Q4014">
            <v>647</v>
          </cell>
        </row>
        <row r="4015">
          <cell r="G4015">
            <v>0</v>
          </cell>
          <cell r="I4015">
            <v>0</v>
          </cell>
          <cell r="L4015">
            <v>0</v>
          </cell>
          <cell r="Q4015">
            <v>700</v>
          </cell>
        </row>
        <row r="4016">
          <cell r="G4016">
            <v>0</v>
          </cell>
          <cell r="I4016">
            <v>0</v>
          </cell>
          <cell r="L4016">
            <v>0</v>
          </cell>
          <cell r="Q4016">
            <v>354</v>
          </cell>
        </row>
        <row r="4017">
          <cell r="G4017">
            <v>0</v>
          </cell>
          <cell r="I4017">
            <v>0</v>
          </cell>
          <cell r="L4017">
            <v>0</v>
          </cell>
          <cell r="Q4017">
            <v>235</v>
          </cell>
        </row>
        <row r="4018">
          <cell r="G4018">
            <v>0</v>
          </cell>
          <cell r="I4018">
            <v>0</v>
          </cell>
          <cell r="L4018">
            <v>0</v>
          </cell>
          <cell r="Q4018">
            <v>238</v>
          </cell>
        </row>
        <row r="4019">
          <cell r="G4019">
            <v>0</v>
          </cell>
          <cell r="I4019">
            <v>0</v>
          </cell>
          <cell r="L4019">
            <v>0</v>
          </cell>
          <cell r="Q4019">
            <v>238</v>
          </cell>
        </row>
        <row r="4020">
          <cell r="G4020">
            <v>0</v>
          </cell>
          <cell r="I4020">
            <v>0</v>
          </cell>
          <cell r="L4020">
            <v>0</v>
          </cell>
          <cell r="Q4020">
            <v>238</v>
          </cell>
        </row>
        <row r="4021">
          <cell r="G4021">
            <v>0</v>
          </cell>
          <cell r="I4021">
            <v>0</v>
          </cell>
          <cell r="L4021">
            <v>0</v>
          </cell>
          <cell r="Q4021">
            <v>238</v>
          </cell>
        </row>
        <row r="4022">
          <cell r="G4022">
            <v>0</v>
          </cell>
          <cell r="I4022">
            <v>0</v>
          </cell>
          <cell r="L4022">
            <v>0</v>
          </cell>
          <cell r="Q4022">
            <v>238</v>
          </cell>
        </row>
        <row r="4023">
          <cell r="G4023">
            <v>0</v>
          </cell>
          <cell r="I4023">
            <v>0</v>
          </cell>
          <cell r="L4023">
            <v>0</v>
          </cell>
          <cell r="Q4023">
            <v>238.8</v>
          </cell>
        </row>
        <row r="4024">
          <cell r="G4024">
            <v>0</v>
          </cell>
          <cell r="I4024">
            <v>0</v>
          </cell>
          <cell r="L4024">
            <v>0</v>
          </cell>
          <cell r="Q4024">
            <v>332</v>
          </cell>
        </row>
        <row r="4025">
          <cell r="G4025">
            <v>0</v>
          </cell>
          <cell r="I4025">
            <v>0</v>
          </cell>
          <cell r="L4025">
            <v>0</v>
          </cell>
          <cell r="Q4025">
            <v>450</v>
          </cell>
        </row>
        <row r="4026">
          <cell r="G4026">
            <v>0</v>
          </cell>
          <cell r="I4026">
            <v>0</v>
          </cell>
          <cell r="L4026">
            <v>0</v>
          </cell>
          <cell r="Q4026">
            <v>449</v>
          </cell>
        </row>
        <row r="4027">
          <cell r="G4027">
            <v>0</v>
          </cell>
          <cell r="I4027">
            <v>0</v>
          </cell>
          <cell r="L4027">
            <v>0</v>
          </cell>
          <cell r="Q4027">
            <v>451</v>
          </cell>
        </row>
        <row r="4028">
          <cell r="G4028">
            <v>0</v>
          </cell>
          <cell r="I4028">
            <v>0</v>
          </cell>
          <cell r="L4028">
            <v>0</v>
          </cell>
          <cell r="Q4028">
            <v>452</v>
          </cell>
        </row>
        <row r="4029">
          <cell r="G4029">
            <v>0</v>
          </cell>
          <cell r="I4029">
            <v>0</v>
          </cell>
          <cell r="L4029">
            <v>0</v>
          </cell>
          <cell r="Q4029">
            <v>452</v>
          </cell>
        </row>
        <row r="4030">
          <cell r="G4030">
            <v>0</v>
          </cell>
          <cell r="I4030">
            <v>0</v>
          </cell>
          <cell r="L4030">
            <v>0</v>
          </cell>
          <cell r="Q4030">
            <v>453</v>
          </cell>
        </row>
        <row r="4031">
          <cell r="G4031">
            <v>0</v>
          </cell>
          <cell r="I4031">
            <v>0</v>
          </cell>
          <cell r="L4031">
            <v>0</v>
          </cell>
          <cell r="Q4031">
            <v>514</v>
          </cell>
        </row>
        <row r="4032">
          <cell r="G4032">
            <v>0</v>
          </cell>
          <cell r="I4032">
            <v>0</v>
          </cell>
          <cell r="L4032">
            <v>0</v>
          </cell>
          <cell r="Q4032">
            <v>512</v>
          </cell>
        </row>
        <row r="4033">
          <cell r="G4033">
            <v>0</v>
          </cell>
          <cell r="I4033">
            <v>0</v>
          </cell>
          <cell r="L4033">
            <v>0</v>
          </cell>
          <cell r="Q4033">
            <v>547</v>
          </cell>
        </row>
        <row r="4034">
          <cell r="G4034">
            <v>0</v>
          </cell>
          <cell r="I4034">
            <v>0</v>
          </cell>
          <cell r="L4034">
            <v>0</v>
          </cell>
          <cell r="Q4034">
            <v>565</v>
          </cell>
        </row>
        <row r="4035">
          <cell r="G4035">
            <v>0</v>
          </cell>
          <cell r="I4035">
            <v>0</v>
          </cell>
          <cell r="L4035">
            <v>0</v>
          </cell>
          <cell r="Q4035">
            <v>564</v>
          </cell>
        </row>
        <row r="4036">
          <cell r="G4036">
            <v>0</v>
          </cell>
          <cell r="I4036">
            <v>0</v>
          </cell>
          <cell r="L4036">
            <v>0</v>
          </cell>
          <cell r="Q4036">
            <v>563</v>
          </cell>
        </row>
        <row r="4037">
          <cell r="G4037">
            <v>0</v>
          </cell>
          <cell r="I4037">
            <v>0</v>
          </cell>
          <cell r="L4037">
            <v>0</v>
          </cell>
          <cell r="Q4037">
            <v>507</v>
          </cell>
        </row>
        <row r="4038">
          <cell r="G4038">
            <v>0</v>
          </cell>
          <cell r="I4038">
            <v>0</v>
          </cell>
          <cell r="L4038">
            <v>0</v>
          </cell>
          <cell r="Q4038">
            <v>597</v>
          </cell>
        </row>
        <row r="4039">
          <cell r="G4039">
            <v>0</v>
          </cell>
          <cell r="I4039">
            <v>0</v>
          </cell>
          <cell r="L4039">
            <v>0</v>
          </cell>
          <cell r="Q4039">
            <v>597</v>
          </cell>
        </row>
        <row r="4040">
          <cell r="G4040">
            <v>0</v>
          </cell>
          <cell r="I4040">
            <v>0</v>
          </cell>
          <cell r="L4040">
            <v>0</v>
          </cell>
          <cell r="Q4040">
            <v>597</v>
          </cell>
        </row>
        <row r="4041">
          <cell r="G4041">
            <v>0</v>
          </cell>
          <cell r="I4041">
            <v>0</v>
          </cell>
          <cell r="L4041">
            <v>0</v>
          </cell>
          <cell r="Q4041">
            <v>598</v>
          </cell>
        </row>
        <row r="4042">
          <cell r="G4042">
            <v>0</v>
          </cell>
          <cell r="I4042">
            <v>0</v>
          </cell>
          <cell r="L4042">
            <v>0</v>
          </cell>
          <cell r="Q4042">
            <v>598</v>
          </cell>
        </row>
        <row r="4043">
          <cell r="G4043">
            <v>0</v>
          </cell>
          <cell r="I4043">
            <v>0</v>
          </cell>
          <cell r="L4043">
            <v>0</v>
          </cell>
          <cell r="Q4043">
            <v>599</v>
          </cell>
        </row>
        <row r="4044">
          <cell r="G4044">
            <v>0</v>
          </cell>
          <cell r="I4044">
            <v>0</v>
          </cell>
          <cell r="L4044">
            <v>0</v>
          </cell>
          <cell r="Q4044">
            <v>600</v>
          </cell>
        </row>
        <row r="4045">
          <cell r="G4045">
            <v>0</v>
          </cell>
          <cell r="I4045">
            <v>0</v>
          </cell>
          <cell r="L4045">
            <v>0</v>
          </cell>
          <cell r="Q4045">
            <v>640</v>
          </cell>
        </row>
        <row r="4046">
          <cell r="G4046">
            <v>0</v>
          </cell>
          <cell r="I4046">
            <v>0</v>
          </cell>
          <cell r="L4046">
            <v>0</v>
          </cell>
          <cell r="Q4046">
            <v>683</v>
          </cell>
        </row>
        <row r="4047">
          <cell r="G4047">
            <v>0</v>
          </cell>
          <cell r="I4047">
            <v>0</v>
          </cell>
          <cell r="L4047">
            <v>0</v>
          </cell>
          <cell r="Q4047">
            <v>698</v>
          </cell>
        </row>
        <row r="4048">
          <cell r="G4048">
            <v>0</v>
          </cell>
          <cell r="I4048">
            <v>0</v>
          </cell>
          <cell r="L4048">
            <v>0</v>
          </cell>
          <cell r="Q4048">
            <v>750</v>
          </cell>
        </row>
        <row r="4049">
          <cell r="G4049">
            <v>0</v>
          </cell>
          <cell r="I4049">
            <v>0</v>
          </cell>
          <cell r="L4049">
            <v>0</v>
          </cell>
          <cell r="Q4049">
            <v>750</v>
          </cell>
        </row>
        <row r="4050">
          <cell r="G4050">
            <v>0</v>
          </cell>
          <cell r="I4050">
            <v>0</v>
          </cell>
          <cell r="L4050">
            <v>0</v>
          </cell>
          <cell r="Q4050">
            <v>750</v>
          </cell>
        </row>
        <row r="4051">
          <cell r="G4051">
            <v>0</v>
          </cell>
          <cell r="I4051">
            <v>0</v>
          </cell>
          <cell r="L4051">
            <v>0</v>
          </cell>
          <cell r="Q4051">
            <v>688</v>
          </cell>
        </row>
        <row r="4052">
          <cell r="G4052">
            <v>0</v>
          </cell>
          <cell r="I4052">
            <v>0</v>
          </cell>
          <cell r="L4052">
            <v>0</v>
          </cell>
          <cell r="Q4052">
            <v>515</v>
          </cell>
        </row>
        <row r="4053">
          <cell r="G4053">
            <v>0</v>
          </cell>
          <cell r="I4053">
            <v>0</v>
          </cell>
          <cell r="L4053">
            <v>0</v>
          </cell>
          <cell r="Q4053">
            <v>543</v>
          </cell>
        </row>
        <row r="4054">
          <cell r="G4054">
            <v>0</v>
          </cell>
          <cell r="I4054">
            <v>0</v>
          </cell>
          <cell r="L4054">
            <v>0</v>
          </cell>
          <cell r="Q4054">
            <v>545</v>
          </cell>
        </row>
        <row r="4055">
          <cell r="G4055">
            <v>0</v>
          </cell>
          <cell r="I4055">
            <v>0</v>
          </cell>
          <cell r="L4055">
            <v>0</v>
          </cell>
          <cell r="Q4055">
            <v>546</v>
          </cell>
        </row>
        <row r="4056">
          <cell r="G4056">
            <v>0</v>
          </cell>
          <cell r="I4056">
            <v>0</v>
          </cell>
          <cell r="L4056">
            <v>0</v>
          </cell>
          <cell r="Q4056">
            <v>547</v>
          </cell>
        </row>
        <row r="4057">
          <cell r="G4057">
            <v>0</v>
          </cell>
          <cell r="I4057">
            <v>0</v>
          </cell>
          <cell r="L4057">
            <v>0</v>
          </cell>
          <cell r="Q4057">
            <v>548</v>
          </cell>
        </row>
        <row r="4058">
          <cell r="G4058">
            <v>0</v>
          </cell>
          <cell r="I4058">
            <v>0</v>
          </cell>
          <cell r="L4058">
            <v>0</v>
          </cell>
          <cell r="Q4058">
            <v>548</v>
          </cell>
        </row>
        <row r="4059">
          <cell r="G4059">
            <v>0</v>
          </cell>
          <cell r="I4059">
            <v>0</v>
          </cell>
          <cell r="L4059">
            <v>0</v>
          </cell>
          <cell r="Q4059">
            <v>546</v>
          </cell>
        </row>
        <row r="4060">
          <cell r="G4060">
            <v>0</v>
          </cell>
          <cell r="I4060">
            <v>0</v>
          </cell>
          <cell r="L4060">
            <v>0</v>
          </cell>
          <cell r="Q4060">
            <v>546</v>
          </cell>
        </row>
        <row r="4061">
          <cell r="G4061">
            <v>0</v>
          </cell>
          <cell r="I4061">
            <v>0</v>
          </cell>
          <cell r="L4061">
            <v>0</v>
          </cell>
          <cell r="Q4061">
            <v>546</v>
          </cell>
        </row>
        <row r="4062">
          <cell r="G4062">
            <v>0</v>
          </cell>
          <cell r="I4062">
            <v>0</v>
          </cell>
          <cell r="L4062">
            <v>0</v>
          </cell>
          <cell r="Q4062">
            <v>546</v>
          </cell>
        </row>
        <row r="4063">
          <cell r="G4063">
            <v>0</v>
          </cell>
          <cell r="I4063">
            <v>0</v>
          </cell>
          <cell r="L4063">
            <v>0</v>
          </cell>
          <cell r="Q4063">
            <v>545</v>
          </cell>
        </row>
        <row r="4064">
          <cell r="G4064">
            <v>0</v>
          </cell>
          <cell r="I4064">
            <v>0</v>
          </cell>
          <cell r="L4064">
            <v>0</v>
          </cell>
          <cell r="Q4064">
            <v>544</v>
          </cell>
        </row>
        <row r="4065">
          <cell r="G4065">
            <v>0</v>
          </cell>
          <cell r="I4065">
            <v>0</v>
          </cell>
          <cell r="L4065">
            <v>0</v>
          </cell>
          <cell r="Q4065">
            <v>572</v>
          </cell>
        </row>
        <row r="4066">
          <cell r="G4066">
            <v>0</v>
          </cell>
          <cell r="I4066">
            <v>0</v>
          </cell>
          <cell r="L4066">
            <v>0</v>
          </cell>
          <cell r="Q4066">
            <v>591</v>
          </cell>
        </row>
        <row r="4067">
          <cell r="G4067">
            <v>0</v>
          </cell>
          <cell r="I4067">
            <v>0</v>
          </cell>
          <cell r="L4067">
            <v>0</v>
          </cell>
          <cell r="Q4067">
            <v>591</v>
          </cell>
        </row>
        <row r="4068">
          <cell r="G4068">
            <v>0</v>
          </cell>
          <cell r="I4068">
            <v>0</v>
          </cell>
          <cell r="L4068">
            <v>0</v>
          </cell>
          <cell r="Q4068">
            <v>599</v>
          </cell>
        </row>
        <row r="4069">
          <cell r="G4069">
            <v>0</v>
          </cell>
          <cell r="I4069">
            <v>0</v>
          </cell>
          <cell r="L4069">
            <v>0</v>
          </cell>
          <cell r="Q4069">
            <v>647</v>
          </cell>
        </row>
        <row r="4070">
          <cell r="G4070">
            <v>0</v>
          </cell>
          <cell r="I4070">
            <v>0</v>
          </cell>
          <cell r="L4070">
            <v>0</v>
          </cell>
          <cell r="Q4070">
            <v>673</v>
          </cell>
        </row>
        <row r="4071">
          <cell r="G4071">
            <v>0</v>
          </cell>
          <cell r="I4071">
            <v>0</v>
          </cell>
          <cell r="L4071">
            <v>0</v>
          </cell>
          <cell r="Q4071">
            <v>673</v>
          </cell>
        </row>
        <row r="4072">
          <cell r="G4072">
            <v>0</v>
          </cell>
          <cell r="I4072">
            <v>0</v>
          </cell>
          <cell r="L4072">
            <v>0</v>
          </cell>
          <cell r="Q4072">
            <v>678</v>
          </cell>
        </row>
        <row r="4073">
          <cell r="G4073">
            <v>0</v>
          </cell>
          <cell r="I4073">
            <v>0</v>
          </cell>
          <cell r="L4073">
            <v>0</v>
          </cell>
          <cell r="Q4073">
            <v>676</v>
          </cell>
        </row>
        <row r="4074">
          <cell r="G4074">
            <v>0</v>
          </cell>
          <cell r="I4074">
            <v>0</v>
          </cell>
          <cell r="L4074">
            <v>0</v>
          </cell>
          <cell r="Q4074">
            <v>672</v>
          </cell>
        </row>
        <row r="4075">
          <cell r="G4075">
            <v>0</v>
          </cell>
          <cell r="I4075">
            <v>0</v>
          </cell>
          <cell r="L4075">
            <v>0</v>
          </cell>
          <cell r="Q4075">
            <v>670</v>
          </cell>
        </row>
        <row r="4076">
          <cell r="G4076">
            <v>0</v>
          </cell>
          <cell r="I4076">
            <v>0</v>
          </cell>
          <cell r="L4076">
            <v>0</v>
          </cell>
          <cell r="Q4076">
            <v>672</v>
          </cell>
        </row>
        <row r="4077">
          <cell r="G4077">
            <v>0</v>
          </cell>
          <cell r="I4077">
            <v>0</v>
          </cell>
          <cell r="L4077">
            <v>0</v>
          </cell>
          <cell r="Q4077">
            <v>666</v>
          </cell>
        </row>
        <row r="4078">
          <cell r="G4078">
            <v>0</v>
          </cell>
          <cell r="I4078">
            <v>0</v>
          </cell>
          <cell r="L4078">
            <v>0</v>
          </cell>
          <cell r="Q4078">
            <v>627</v>
          </cell>
        </row>
        <row r="4079">
          <cell r="G4079">
            <v>0</v>
          </cell>
          <cell r="I4079">
            <v>0</v>
          </cell>
          <cell r="L4079">
            <v>0</v>
          </cell>
          <cell r="Q4079">
            <v>620</v>
          </cell>
        </row>
        <row r="4080">
          <cell r="G4080">
            <v>0</v>
          </cell>
          <cell r="I4080">
            <v>0</v>
          </cell>
          <cell r="L4080">
            <v>0</v>
          </cell>
          <cell r="Q4080">
            <v>605</v>
          </cell>
        </row>
        <row r="4081">
          <cell r="G4081">
            <v>0</v>
          </cell>
          <cell r="I4081">
            <v>0</v>
          </cell>
          <cell r="L4081">
            <v>0</v>
          </cell>
          <cell r="Q4081">
            <v>601</v>
          </cell>
        </row>
        <row r="4082">
          <cell r="G4082">
            <v>0</v>
          </cell>
          <cell r="I4082">
            <v>0</v>
          </cell>
          <cell r="L4082">
            <v>0</v>
          </cell>
          <cell r="Q4082">
            <v>599</v>
          </cell>
        </row>
        <row r="4083">
          <cell r="G4083">
            <v>0</v>
          </cell>
          <cell r="I4083">
            <v>0</v>
          </cell>
          <cell r="L4083">
            <v>0</v>
          </cell>
          <cell r="Q4083">
            <v>599</v>
          </cell>
        </row>
        <row r="4084">
          <cell r="G4084">
            <v>0</v>
          </cell>
          <cell r="I4084">
            <v>0</v>
          </cell>
          <cell r="L4084">
            <v>0</v>
          </cell>
          <cell r="Q4084">
            <v>599</v>
          </cell>
        </row>
        <row r="4085">
          <cell r="G4085">
            <v>0</v>
          </cell>
          <cell r="I4085">
            <v>0</v>
          </cell>
          <cell r="L4085">
            <v>0</v>
          </cell>
          <cell r="Q4085">
            <v>598</v>
          </cell>
        </row>
        <row r="4086">
          <cell r="G4086">
            <v>0</v>
          </cell>
          <cell r="I4086">
            <v>0</v>
          </cell>
          <cell r="L4086">
            <v>0</v>
          </cell>
          <cell r="Q4086">
            <v>584</v>
          </cell>
        </row>
        <row r="4087">
          <cell r="G4087">
            <v>0</v>
          </cell>
          <cell r="I4087">
            <v>0</v>
          </cell>
          <cell r="L4087">
            <v>0</v>
          </cell>
          <cell r="Q4087">
            <v>577</v>
          </cell>
        </row>
        <row r="4088">
          <cell r="G4088">
            <v>0</v>
          </cell>
          <cell r="I4088">
            <v>0</v>
          </cell>
          <cell r="L4088">
            <v>0</v>
          </cell>
          <cell r="Q4088">
            <v>577</v>
          </cell>
        </row>
        <row r="4089">
          <cell r="G4089">
            <v>0</v>
          </cell>
          <cell r="I4089">
            <v>0</v>
          </cell>
          <cell r="L4089">
            <v>0</v>
          </cell>
          <cell r="Q4089">
            <v>575</v>
          </cell>
        </row>
        <row r="4090">
          <cell r="G4090">
            <v>0</v>
          </cell>
          <cell r="I4090">
            <v>0</v>
          </cell>
          <cell r="L4090">
            <v>0</v>
          </cell>
          <cell r="Q4090">
            <v>564</v>
          </cell>
        </row>
        <row r="4091">
          <cell r="G4091">
            <v>0</v>
          </cell>
          <cell r="I4091">
            <v>0</v>
          </cell>
          <cell r="L4091">
            <v>0</v>
          </cell>
          <cell r="Q4091">
            <v>558</v>
          </cell>
        </row>
        <row r="4092">
          <cell r="G4092">
            <v>0</v>
          </cell>
          <cell r="I4092">
            <v>0</v>
          </cell>
          <cell r="L4092">
            <v>0</v>
          </cell>
          <cell r="Q4092">
            <v>556</v>
          </cell>
        </row>
        <row r="4093">
          <cell r="G4093">
            <v>0</v>
          </cell>
          <cell r="I4093">
            <v>0</v>
          </cell>
          <cell r="L4093">
            <v>0</v>
          </cell>
          <cell r="Q4093">
            <v>540</v>
          </cell>
        </row>
        <row r="4094">
          <cell r="G4094">
            <v>0</v>
          </cell>
          <cell r="I4094">
            <v>0</v>
          </cell>
          <cell r="L4094">
            <v>0</v>
          </cell>
          <cell r="Q4094">
            <v>529</v>
          </cell>
        </row>
        <row r="4095">
          <cell r="G4095">
            <v>0</v>
          </cell>
          <cell r="I4095">
            <v>0</v>
          </cell>
          <cell r="L4095">
            <v>0</v>
          </cell>
          <cell r="Q4095">
            <v>526</v>
          </cell>
        </row>
        <row r="4096">
          <cell r="G4096">
            <v>0</v>
          </cell>
          <cell r="I4096">
            <v>0</v>
          </cell>
          <cell r="L4096">
            <v>0</v>
          </cell>
          <cell r="Q4096">
            <v>528</v>
          </cell>
        </row>
        <row r="4097">
          <cell r="G4097">
            <v>0</v>
          </cell>
          <cell r="I4097">
            <v>0</v>
          </cell>
          <cell r="L4097">
            <v>0</v>
          </cell>
          <cell r="Q4097">
            <v>527</v>
          </cell>
        </row>
        <row r="4098">
          <cell r="G4098">
            <v>0</v>
          </cell>
          <cell r="I4098">
            <v>0</v>
          </cell>
          <cell r="L4098">
            <v>0</v>
          </cell>
          <cell r="Q4098">
            <v>528</v>
          </cell>
        </row>
        <row r="4099">
          <cell r="G4099">
            <v>0</v>
          </cell>
          <cell r="I4099">
            <v>0</v>
          </cell>
          <cell r="L4099">
            <v>0</v>
          </cell>
          <cell r="Q4099">
            <v>529</v>
          </cell>
        </row>
        <row r="4100">
          <cell r="G4100">
            <v>0</v>
          </cell>
          <cell r="I4100">
            <v>0</v>
          </cell>
          <cell r="L4100">
            <v>0</v>
          </cell>
          <cell r="Q4100">
            <v>529</v>
          </cell>
        </row>
        <row r="4101">
          <cell r="G4101">
            <v>0</v>
          </cell>
          <cell r="I4101">
            <v>0</v>
          </cell>
          <cell r="L4101">
            <v>0</v>
          </cell>
          <cell r="Q4101">
            <v>527</v>
          </cell>
        </row>
        <row r="4102">
          <cell r="G4102">
            <v>0</v>
          </cell>
          <cell r="I4102">
            <v>0</v>
          </cell>
          <cell r="L4102">
            <v>0</v>
          </cell>
          <cell r="Q4102">
            <v>538</v>
          </cell>
        </row>
        <row r="4103">
          <cell r="G4103">
            <v>0</v>
          </cell>
          <cell r="I4103">
            <v>0</v>
          </cell>
          <cell r="L4103">
            <v>0</v>
          </cell>
          <cell r="Q4103">
            <v>541</v>
          </cell>
        </row>
        <row r="4104">
          <cell r="G4104">
            <v>0</v>
          </cell>
          <cell r="I4104">
            <v>0</v>
          </cell>
          <cell r="L4104">
            <v>0</v>
          </cell>
          <cell r="Q4104">
            <v>542</v>
          </cell>
        </row>
        <row r="4105">
          <cell r="G4105">
            <v>0</v>
          </cell>
          <cell r="I4105">
            <v>0</v>
          </cell>
          <cell r="L4105">
            <v>0</v>
          </cell>
          <cell r="Q4105">
            <v>542</v>
          </cell>
        </row>
        <row r="4106">
          <cell r="G4106">
            <v>0</v>
          </cell>
          <cell r="I4106">
            <v>0</v>
          </cell>
          <cell r="L4106">
            <v>0</v>
          </cell>
          <cell r="Q4106">
            <v>543</v>
          </cell>
        </row>
        <row r="4107">
          <cell r="G4107">
            <v>0</v>
          </cell>
          <cell r="I4107">
            <v>0</v>
          </cell>
          <cell r="L4107">
            <v>0</v>
          </cell>
          <cell r="Q4107">
            <v>560</v>
          </cell>
        </row>
        <row r="4108">
          <cell r="G4108">
            <v>0</v>
          </cell>
          <cell r="I4108">
            <v>0</v>
          </cell>
          <cell r="L4108">
            <v>0</v>
          </cell>
          <cell r="Q4108">
            <v>591</v>
          </cell>
        </row>
        <row r="4109">
          <cell r="G4109">
            <v>0</v>
          </cell>
          <cell r="I4109">
            <v>0</v>
          </cell>
          <cell r="L4109">
            <v>0</v>
          </cell>
          <cell r="Q4109">
            <v>554</v>
          </cell>
        </row>
        <row r="4110">
          <cell r="G4110">
            <v>0</v>
          </cell>
          <cell r="I4110">
            <v>0</v>
          </cell>
          <cell r="L4110">
            <v>0</v>
          </cell>
          <cell r="Q4110">
            <v>554</v>
          </cell>
        </row>
        <row r="4111">
          <cell r="G4111">
            <v>0</v>
          </cell>
          <cell r="I4111">
            <v>0</v>
          </cell>
          <cell r="L4111">
            <v>0</v>
          </cell>
          <cell r="Q4111">
            <v>557</v>
          </cell>
        </row>
        <row r="4112">
          <cell r="G4112">
            <v>0</v>
          </cell>
          <cell r="I4112">
            <v>0</v>
          </cell>
          <cell r="L4112">
            <v>0</v>
          </cell>
          <cell r="Q4112">
            <v>560</v>
          </cell>
        </row>
        <row r="4113">
          <cell r="G4113">
            <v>0</v>
          </cell>
          <cell r="I4113">
            <v>0</v>
          </cell>
          <cell r="L4113">
            <v>0</v>
          </cell>
          <cell r="Q4113">
            <v>560</v>
          </cell>
        </row>
        <row r="4114">
          <cell r="G4114">
            <v>0</v>
          </cell>
          <cell r="I4114">
            <v>0</v>
          </cell>
          <cell r="L4114">
            <v>0</v>
          </cell>
          <cell r="Q4114">
            <v>578</v>
          </cell>
        </row>
        <row r="4115">
          <cell r="G4115">
            <v>0</v>
          </cell>
          <cell r="I4115">
            <v>0</v>
          </cell>
          <cell r="L4115">
            <v>0</v>
          </cell>
          <cell r="Q4115">
            <v>580</v>
          </cell>
        </row>
        <row r="4116">
          <cell r="G4116">
            <v>0</v>
          </cell>
          <cell r="I4116">
            <v>0</v>
          </cell>
          <cell r="L4116">
            <v>0</v>
          </cell>
          <cell r="Q4116">
            <v>581</v>
          </cell>
        </row>
        <row r="4117">
          <cell r="G4117">
            <v>0</v>
          </cell>
          <cell r="I4117">
            <v>0</v>
          </cell>
          <cell r="L4117">
            <v>0</v>
          </cell>
          <cell r="Q4117">
            <v>581</v>
          </cell>
        </row>
        <row r="4118">
          <cell r="G4118">
            <v>0</v>
          </cell>
          <cell r="I4118">
            <v>0</v>
          </cell>
          <cell r="L4118">
            <v>0</v>
          </cell>
          <cell r="Q4118">
            <v>581</v>
          </cell>
        </row>
        <row r="4119">
          <cell r="G4119">
            <v>0</v>
          </cell>
          <cell r="I4119">
            <v>0</v>
          </cell>
          <cell r="L4119">
            <v>0</v>
          </cell>
          <cell r="Q4119">
            <v>580</v>
          </cell>
        </row>
        <row r="4120">
          <cell r="G4120">
            <v>0</v>
          </cell>
          <cell r="I4120">
            <v>0</v>
          </cell>
          <cell r="L4120">
            <v>0</v>
          </cell>
          <cell r="Q4120">
            <v>576</v>
          </cell>
        </row>
        <row r="4121">
          <cell r="G4121">
            <v>0</v>
          </cell>
          <cell r="I4121">
            <v>0</v>
          </cell>
          <cell r="L4121">
            <v>0</v>
          </cell>
          <cell r="Q4121">
            <v>572</v>
          </cell>
        </row>
        <row r="4122">
          <cell r="G4122">
            <v>0</v>
          </cell>
          <cell r="I4122">
            <v>0</v>
          </cell>
          <cell r="L4122">
            <v>0</v>
          </cell>
          <cell r="Q4122">
            <v>576</v>
          </cell>
        </row>
        <row r="4123">
          <cell r="G4123">
            <v>0</v>
          </cell>
          <cell r="I4123">
            <v>0</v>
          </cell>
          <cell r="L4123">
            <v>0</v>
          </cell>
          <cell r="Q4123">
            <v>573</v>
          </cell>
        </row>
        <row r="4124">
          <cell r="G4124">
            <v>0</v>
          </cell>
          <cell r="I4124">
            <v>0</v>
          </cell>
          <cell r="L4124">
            <v>0</v>
          </cell>
          <cell r="Q4124">
            <v>685</v>
          </cell>
        </row>
        <row r="4125">
          <cell r="G4125">
            <v>0</v>
          </cell>
          <cell r="I4125">
            <v>0</v>
          </cell>
          <cell r="L4125">
            <v>0</v>
          </cell>
          <cell r="Q4125">
            <v>732</v>
          </cell>
        </row>
        <row r="4126">
          <cell r="G4126">
            <v>0</v>
          </cell>
          <cell r="I4126">
            <v>0</v>
          </cell>
          <cell r="L4126">
            <v>0</v>
          </cell>
          <cell r="Q4126">
            <v>737</v>
          </cell>
        </row>
        <row r="4127">
          <cell r="G4127">
            <v>0</v>
          </cell>
          <cell r="I4127">
            <v>0</v>
          </cell>
          <cell r="L4127">
            <v>0</v>
          </cell>
          <cell r="Q4127">
            <v>734</v>
          </cell>
        </row>
        <row r="4128">
          <cell r="G4128">
            <v>0</v>
          </cell>
          <cell r="I4128">
            <v>0</v>
          </cell>
          <cell r="L4128">
            <v>0</v>
          </cell>
          <cell r="Q4128">
            <v>735</v>
          </cell>
        </row>
        <row r="4129">
          <cell r="G4129">
            <v>0</v>
          </cell>
          <cell r="I4129">
            <v>0</v>
          </cell>
          <cell r="L4129">
            <v>0</v>
          </cell>
          <cell r="Q4129">
            <v>734</v>
          </cell>
        </row>
        <row r="4130">
          <cell r="G4130">
            <v>0</v>
          </cell>
          <cell r="I4130">
            <v>0</v>
          </cell>
          <cell r="L4130">
            <v>0</v>
          </cell>
          <cell r="Q4130">
            <v>740</v>
          </cell>
        </row>
        <row r="4131">
          <cell r="G4131">
            <v>0</v>
          </cell>
          <cell r="I4131">
            <v>0</v>
          </cell>
          <cell r="L4131">
            <v>0</v>
          </cell>
          <cell r="Q4131">
            <v>750</v>
          </cell>
        </row>
        <row r="4132">
          <cell r="G4132">
            <v>0</v>
          </cell>
          <cell r="I4132">
            <v>0</v>
          </cell>
          <cell r="L4132">
            <v>0</v>
          </cell>
          <cell r="Q4132">
            <v>750</v>
          </cell>
        </row>
        <row r="4133">
          <cell r="G4133">
            <v>0</v>
          </cell>
          <cell r="I4133">
            <v>0</v>
          </cell>
          <cell r="L4133">
            <v>0</v>
          </cell>
          <cell r="Q4133">
            <v>734</v>
          </cell>
        </row>
        <row r="4134">
          <cell r="G4134">
            <v>0</v>
          </cell>
          <cell r="I4134">
            <v>0</v>
          </cell>
          <cell r="L4134">
            <v>0</v>
          </cell>
          <cell r="Q4134">
            <v>730</v>
          </cell>
        </row>
        <row r="4135">
          <cell r="G4135">
            <v>0</v>
          </cell>
          <cell r="I4135">
            <v>0</v>
          </cell>
          <cell r="L4135">
            <v>0</v>
          </cell>
          <cell r="Q4135">
            <v>743</v>
          </cell>
        </row>
        <row r="4136">
          <cell r="G4136">
            <v>0</v>
          </cell>
          <cell r="I4136">
            <v>0</v>
          </cell>
          <cell r="L4136">
            <v>0</v>
          </cell>
          <cell r="Q4136">
            <v>740</v>
          </cell>
        </row>
        <row r="4137">
          <cell r="G4137">
            <v>0</v>
          </cell>
          <cell r="I4137">
            <v>0</v>
          </cell>
          <cell r="L4137">
            <v>0</v>
          </cell>
          <cell r="Q4137">
            <v>695</v>
          </cell>
        </row>
        <row r="4138">
          <cell r="G4138">
            <v>0</v>
          </cell>
          <cell r="I4138">
            <v>0</v>
          </cell>
          <cell r="L4138">
            <v>0</v>
          </cell>
          <cell r="Q4138">
            <v>638</v>
          </cell>
        </row>
        <row r="4139">
          <cell r="G4139">
            <v>0</v>
          </cell>
          <cell r="I4139">
            <v>0</v>
          </cell>
          <cell r="L4139">
            <v>0</v>
          </cell>
          <cell r="Q4139">
            <v>628</v>
          </cell>
        </row>
        <row r="4140">
          <cell r="G4140">
            <v>0</v>
          </cell>
          <cell r="I4140">
            <v>0</v>
          </cell>
          <cell r="L4140">
            <v>0</v>
          </cell>
          <cell r="Q4140">
            <v>629</v>
          </cell>
        </row>
        <row r="4141">
          <cell r="G4141">
            <v>0</v>
          </cell>
          <cell r="I4141">
            <v>0</v>
          </cell>
          <cell r="L4141">
            <v>0</v>
          </cell>
          <cell r="Q4141">
            <v>629</v>
          </cell>
        </row>
        <row r="4142">
          <cell r="G4142">
            <v>0</v>
          </cell>
          <cell r="I4142">
            <v>0</v>
          </cell>
          <cell r="L4142">
            <v>0</v>
          </cell>
          <cell r="Q4142">
            <v>628</v>
          </cell>
        </row>
        <row r="4143">
          <cell r="G4143">
            <v>0</v>
          </cell>
          <cell r="I4143">
            <v>0</v>
          </cell>
          <cell r="L4143">
            <v>0</v>
          </cell>
          <cell r="Q4143">
            <v>591</v>
          </cell>
        </row>
        <row r="4144">
          <cell r="G4144">
            <v>0</v>
          </cell>
          <cell r="I4144">
            <v>0</v>
          </cell>
          <cell r="L4144">
            <v>0</v>
          </cell>
          <cell r="Q4144">
            <v>554</v>
          </cell>
        </row>
        <row r="4145">
          <cell r="G4145">
            <v>0</v>
          </cell>
          <cell r="I4145">
            <v>0</v>
          </cell>
          <cell r="L4145">
            <v>0</v>
          </cell>
          <cell r="Q4145">
            <v>548</v>
          </cell>
        </row>
        <row r="4146">
          <cell r="G4146">
            <v>0</v>
          </cell>
          <cell r="I4146">
            <v>0</v>
          </cell>
          <cell r="L4146">
            <v>0</v>
          </cell>
          <cell r="Q4146">
            <v>602</v>
          </cell>
        </row>
        <row r="4147">
          <cell r="G4147">
            <v>0</v>
          </cell>
          <cell r="I4147">
            <v>0</v>
          </cell>
          <cell r="L4147">
            <v>0</v>
          </cell>
          <cell r="Q4147">
            <v>604</v>
          </cell>
        </row>
        <row r="4148">
          <cell r="G4148">
            <v>0</v>
          </cell>
          <cell r="I4148">
            <v>0</v>
          </cell>
          <cell r="L4148">
            <v>0</v>
          </cell>
          <cell r="Q4148">
            <v>605</v>
          </cell>
        </row>
        <row r="4149">
          <cell r="G4149">
            <v>0</v>
          </cell>
          <cell r="I4149">
            <v>0</v>
          </cell>
          <cell r="L4149">
            <v>0</v>
          </cell>
          <cell r="Q4149">
            <v>633</v>
          </cell>
        </row>
        <row r="4150">
          <cell r="G4150">
            <v>0</v>
          </cell>
          <cell r="I4150">
            <v>0</v>
          </cell>
          <cell r="L4150">
            <v>0</v>
          </cell>
          <cell r="Q4150">
            <v>620</v>
          </cell>
        </row>
        <row r="4151">
          <cell r="G4151">
            <v>0</v>
          </cell>
          <cell r="I4151">
            <v>0</v>
          </cell>
          <cell r="L4151">
            <v>0</v>
          </cell>
          <cell r="Q4151">
            <v>619</v>
          </cell>
        </row>
        <row r="4152">
          <cell r="G4152">
            <v>0</v>
          </cell>
          <cell r="I4152">
            <v>0</v>
          </cell>
          <cell r="L4152">
            <v>0</v>
          </cell>
          <cell r="Q4152">
            <v>624</v>
          </cell>
        </row>
        <row r="4153">
          <cell r="G4153">
            <v>0</v>
          </cell>
          <cell r="I4153">
            <v>0</v>
          </cell>
          <cell r="L4153">
            <v>0</v>
          </cell>
          <cell r="Q4153">
            <v>631</v>
          </cell>
        </row>
        <row r="4154">
          <cell r="G4154">
            <v>0</v>
          </cell>
          <cell r="I4154">
            <v>0</v>
          </cell>
          <cell r="L4154">
            <v>0</v>
          </cell>
          <cell r="Q4154">
            <v>633</v>
          </cell>
        </row>
        <row r="4155">
          <cell r="G4155">
            <v>0</v>
          </cell>
          <cell r="I4155">
            <v>0</v>
          </cell>
          <cell r="L4155">
            <v>0</v>
          </cell>
          <cell r="Q4155">
            <v>633</v>
          </cell>
        </row>
        <row r="4156">
          <cell r="G4156">
            <v>0</v>
          </cell>
          <cell r="I4156">
            <v>0</v>
          </cell>
          <cell r="L4156">
            <v>0</v>
          </cell>
          <cell r="Q4156">
            <v>654</v>
          </cell>
        </row>
        <row r="4157">
          <cell r="G4157">
            <v>0</v>
          </cell>
          <cell r="I4157">
            <v>0</v>
          </cell>
          <cell r="L4157">
            <v>0</v>
          </cell>
          <cell r="Q4157">
            <v>661</v>
          </cell>
        </row>
        <row r="4158">
          <cell r="G4158">
            <v>0</v>
          </cell>
          <cell r="I4158">
            <v>0</v>
          </cell>
          <cell r="L4158">
            <v>0</v>
          </cell>
          <cell r="Q4158">
            <v>662</v>
          </cell>
        </row>
        <row r="4159">
          <cell r="G4159">
            <v>0</v>
          </cell>
          <cell r="I4159">
            <v>0</v>
          </cell>
          <cell r="L4159">
            <v>0</v>
          </cell>
          <cell r="Q4159">
            <v>689</v>
          </cell>
        </row>
        <row r="4160">
          <cell r="G4160">
            <v>0</v>
          </cell>
          <cell r="I4160">
            <v>0</v>
          </cell>
          <cell r="L4160">
            <v>0</v>
          </cell>
          <cell r="Q4160">
            <v>700</v>
          </cell>
        </row>
        <row r="4161">
          <cell r="G4161">
            <v>0</v>
          </cell>
          <cell r="I4161">
            <v>0</v>
          </cell>
          <cell r="L4161">
            <v>0</v>
          </cell>
          <cell r="Q4161">
            <v>703</v>
          </cell>
        </row>
        <row r="4162">
          <cell r="G4162">
            <v>0</v>
          </cell>
          <cell r="I4162">
            <v>0</v>
          </cell>
          <cell r="L4162">
            <v>0</v>
          </cell>
          <cell r="Q4162">
            <v>698</v>
          </cell>
        </row>
        <row r="4163">
          <cell r="G4163">
            <v>0</v>
          </cell>
          <cell r="I4163">
            <v>0</v>
          </cell>
          <cell r="L4163">
            <v>0</v>
          </cell>
          <cell r="Q4163">
            <v>651</v>
          </cell>
        </row>
        <row r="4164">
          <cell r="G4164">
            <v>0</v>
          </cell>
          <cell r="I4164">
            <v>0</v>
          </cell>
          <cell r="L4164">
            <v>0</v>
          </cell>
          <cell r="Q4164">
            <v>601</v>
          </cell>
        </row>
        <row r="4165">
          <cell r="G4165">
            <v>0</v>
          </cell>
          <cell r="I4165">
            <v>0</v>
          </cell>
          <cell r="L4165">
            <v>0</v>
          </cell>
          <cell r="Q4165">
            <v>605</v>
          </cell>
        </row>
        <row r="4166">
          <cell r="G4166">
            <v>0</v>
          </cell>
          <cell r="I4166">
            <v>0</v>
          </cell>
          <cell r="L4166">
            <v>0</v>
          </cell>
          <cell r="Q4166">
            <v>608</v>
          </cell>
        </row>
        <row r="4167">
          <cell r="G4167">
            <v>0</v>
          </cell>
          <cell r="I4167">
            <v>0</v>
          </cell>
          <cell r="L4167">
            <v>0</v>
          </cell>
          <cell r="Q4167">
            <v>542</v>
          </cell>
        </row>
        <row r="4168">
          <cell r="G4168">
            <v>0</v>
          </cell>
          <cell r="I4168">
            <v>0</v>
          </cell>
          <cell r="L4168">
            <v>0</v>
          </cell>
          <cell r="Q4168">
            <v>525</v>
          </cell>
        </row>
        <row r="4169">
          <cell r="G4169">
            <v>0</v>
          </cell>
          <cell r="I4169">
            <v>0</v>
          </cell>
          <cell r="L4169">
            <v>0</v>
          </cell>
          <cell r="Q4169">
            <v>497</v>
          </cell>
        </row>
        <row r="4170">
          <cell r="G4170">
            <v>0</v>
          </cell>
          <cell r="I4170">
            <v>0</v>
          </cell>
          <cell r="L4170">
            <v>0</v>
          </cell>
          <cell r="Q4170">
            <v>476</v>
          </cell>
        </row>
        <row r="4171">
          <cell r="G4171">
            <v>0</v>
          </cell>
          <cell r="I4171">
            <v>0</v>
          </cell>
          <cell r="L4171">
            <v>0</v>
          </cell>
          <cell r="Q4171">
            <v>298</v>
          </cell>
        </row>
        <row r="4172">
          <cell r="G4172">
            <v>0</v>
          </cell>
          <cell r="I4172">
            <v>0</v>
          </cell>
          <cell r="L4172">
            <v>0</v>
          </cell>
          <cell r="Q4172">
            <v>0</v>
          </cell>
        </row>
        <row r="4173">
          <cell r="G4173">
            <v>0</v>
          </cell>
          <cell r="I4173">
            <v>0</v>
          </cell>
          <cell r="L4173">
            <v>0</v>
          </cell>
          <cell r="Q4173">
            <v>0</v>
          </cell>
        </row>
        <row r="4174">
          <cell r="G4174">
            <v>0</v>
          </cell>
          <cell r="I4174">
            <v>0</v>
          </cell>
          <cell r="L4174">
            <v>0</v>
          </cell>
          <cell r="Q4174">
            <v>0</v>
          </cell>
        </row>
        <row r="4175">
          <cell r="G4175">
            <v>0</v>
          </cell>
          <cell r="I4175">
            <v>0</v>
          </cell>
          <cell r="L4175">
            <v>0</v>
          </cell>
          <cell r="Q4175">
            <v>0</v>
          </cell>
        </row>
        <row r="4176">
          <cell r="G4176">
            <v>0</v>
          </cell>
          <cell r="I4176">
            <v>0</v>
          </cell>
          <cell r="L4176">
            <v>0</v>
          </cell>
          <cell r="Q4176">
            <v>0</v>
          </cell>
        </row>
        <row r="4177">
          <cell r="G4177">
            <v>0</v>
          </cell>
          <cell r="I4177">
            <v>0</v>
          </cell>
          <cell r="L4177">
            <v>0</v>
          </cell>
          <cell r="Q4177">
            <v>0</v>
          </cell>
        </row>
        <row r="4178">
          <cell r="G4178">
            <v>0</v>
          </cell>
          <cell r="I4178">
            <v>0</v>
          </cell>
          <cell r="L4178">
            <v>0</v>
          </cell>
          <cell r="Q4178">
            <v>0</v>
          </cell>
        </row>
        <row r="4179">
          <cell r="G4179">
            <v>0</v>
          </cell>
          <cell r="I4179">
            <v>0</v>
          </cell>
          <cell r="L4179">
            <v>0</v>
          </cell>
          <cell r="Q4179">
            <v>0</v>
          </cell>
        </row>
        <row r="4180">
          <cell r="G4180">
            <v>0</v>
          </cell>
          <cell r="I4180">
            <v>0</v>
          </cell>
          <cell r="L4180">
            <v>0</v>
          </cell>
          <cell r="Q4180">
            <v>0</v>
          </cell>
        </row>
        <row r="4181">
          <cell r="G4181">
            <v>0</v>
          </cell>
          <cell r="I4181">
            <v>0</v>
          </cell>
          <cell r="L4181">
            <v>0</v>
          </cell>
          <cell r="Q4181">
            <v>0</v>
          </cell>
        </row>
        <row r="4182">
          <cell r="G4182">
            <v>0</v>
          </cell>
          <cell r="I4182">
            <v>0</v>
          </cell>
          <cell r="L4182">
            <v>0</v>
          </cell>
          <cell r="Q4182">
            <v>0</v>
          </cell>
        </row>
        <row r="4183">
          <cell r="G4183">
            <v>0</v>
          </cell>
          <cell r="I4183">
            <v>0</v>
          </cell>
          <cell r="L4183">
            <v>0</v>
          </cell>
          <cell r="Q4183">
            <v>0</v>
          </cell>
        </row>
        <row r="4184">
          <cell r="G4184">
            <v>0</v>
          </cell>
          <cell r="I4184">
            <v>0</v>
          </cell>
          <cell r="L4184">
            <v>0</v>
          </cell>
          <cell r="Q4184">
            <v>0</v>
          </cell>
        </row>
        <row r="4185">
          <cell r="G4185">
            <v>0</v>
          </cell>
          <cell r="I4185">
            <v>0</v>
          </cell>
          <cell r="L4185">
            <v>0</v>
          </cell>
          <cell r="Q4185">
            <v>0</v>
          </cell>
        </row>
        <row r="4186">
          <cell r="G4186">
            <v>0</v>
          </cell>
          <cell r="I4186">
            <v>0</v>
          </cell>
          <cell r="L4186">
            <v>0</v>
          </cell>
          <cell r="Q4186">
            <v>0</v>
          </cell>
        </row>
        <row r="4187">
          <cell r="G4187">
            <v>0</v>
          </cell>
          <cell r="I4187">
            <v>0</v>
          </cell>
          <cell r="L4187">
            <v>0</v>
          </cell>
          <cell r="Q4187">
            <v>0</v>
          </cell>
        </row>
        <row r="4188">
          <cell r="G4188">
            <v>0</v>
          </cell>
          <cell r="I4188">
            <v>0</v>
          </cell>
          <cell r="L4188">
            <v>0</v>
          </cell>
          <cell r="Q4188">
            <v>0</v>
          </cell>
        </row>
        <row r="4189">
          <cell r="G4189">
            <v>0</v>
          </cell>
          <cell r="I4189">
            <v>0</v>
          </cell>
          <cell r="L4189">
            <v>0</v>
          </cell>
          <cell r="Q4189">
            <v>0</v>
          </cell>
        </row>
        <row r="4190">
          <cell r="G4190">
            <v>0</v>
          </cell>
          <cell r="I4190">
            <v>0</v>
          </cell>
          <cell r="L4190">
            <v>0</v>
          </cell>
          <cell r="Q4190">
            <v>0</v>
          </cell>
        </row>
        <row r="4191">
          <cell r="G4191">
            <v>0</v>
          </cell>
          <cell r="I4191">
            <v>0</v>
          </cell>
          <cell r="L4191">
            <v>0</v>
          </cell>
          <cell r="Q4191">
            <v>0</v>
          </cell>
        </row>
        <row r="4192">
          <cell r="G4192">
            <v>0</v>
          </cell>
          <cell r="I4192">
            <v>0</v>
          </cell>
          <cell r="L4192">
            <v>0</v>
          </cell>
          <cell r="Q4192">
            <v>0</v>
          </cell>
        </row>
        <row r="4193">
          <cell r="G4193">
            <v>0</v>
          </cell>
          <cell r="I4193">
            <v>0</v>
          </cell>
          <cell r="L4193">
            <v>0</v>
          </cell>
          <cell r="Q4193">
            <v>0</v>
          </cell>
        </row>
        <row r="4194">
          <cell r="G4194">
            <v>0</v>
          </cell>
          <cell r="I4194">
            <v>0</v>
          </cell>
          <cell r="L4194">
            <v>0</v>
          </cell>
          <cell r="Q4194">
            <v>0</v>
          </cell>
        </row>
        <row r="4195">
          <cell r="G4195">
            <v>0</v>
          </cell>
          <cell r="I4195">
            <v>0</v>
          </cell>
          <cell r="L4195">
            <v>0</v>
          </cell>
          <cell r="Q4195">
            <v>0</v>
          </cell>
        </row>
        <row r="4196">
          <cell r="G4196">
            <v>0</v>
          </cell>
          <cell r="I4196">
            <v>0</v>
          </cell>
          <cell r="L4196">
            <v>0</v>
          </cell>
          <cell r="Q4196">
            <v>0</v>
          </cell>
        </row>
        <row r="4197">
          <cell r="G4197">
            <v>0</v>
          </cell>
          <cell r="I4197">
            <v>0</v>
          </cell>
          <cell r="L4197">
            <v>0</v>
          </cell>
          <cell r="Q4197">
            <v>0</v>
          </cell>
        </row>
        <row r="4198">
          <cell r="G4198">
            <v>0</v>
          </cell>
          <cell r="I4198">
            <v>0</v>
          </cell>
          <cell r="L4198">
            <v>0</v>
          </cell>
          <cell r="Q4198">
            <v>0</v>
          </cell>
        </row>
        <row r="4199">
          <cell r="G4199">
            <v>0</v>
          </cell>
          <cell r="I4199">
            <v>0</v>
          </cell>
          <cell r="L4199">
            <v>0</v>
          </cell>
          <cell r="Q4199">
            <v>0</v>
          </cell>
        </row>
        <row r="4200">
          <cell r="G4200">
            <v>0</v>
          </cell>
          <cell r="I4200">
            <v>0</v>
          </cell>
          <cell r="L4200">
            <v>0</v>
          </cell>
          <cell r="Q4200">
            <v>0</v>
          </cell>
        </row>
        <row r="4201">
          <cell r="G4201">
            <v>0</v>
          </cell>
          <cell r="I4201">
            <v>0</v>
          </cell>
          <cell r="L4201">
            <v>0</v>
          </cell>
          <cell r="Q4201">
            <v>0</v>
          </cell>
        </row>
        <row r="4202">
          <cell r="G4202">
            <v>0</v>
          </cell>
          <cell r="I4202">
            <v>0</v>
          </cell>
          <cell r="L4202">
            <v>0</v>
          </cell>
          <cell r="Q4202">
            <v>0</v>
          </cell>
        </row>
        <row r="4203">
          <cell r="G4203">
            <v>0</v>
          </cell>
          <cell r="I4203">
            <v>0</v>
          </cell>
          <cell r="L4203">
            <v>0</v>
          </cell>
          <cell r="Q4203">
            <v>0</v>
          </cell>
        </row>
        <row r="4204">
          <cell r="G4204">
            <v>0</v>
          </cell>
          <cell r="I4204">
            <v>0</v>
          </cell>
          <cell r="L4204">
            <v>0</v>
          </cell>
          <cell r="Q4204">
            <v>0</v>
          </cell>
        </row>
        <row r="4205">
          <cell r="G4205">
            <v>0</v>
          </cell>
          <cell r="I4205">
            <v>0</v>
          </cell>
          <cell r="L4205">
            <v>0</v>
          </cell>
          <cell r="Q4205">
            <v>0</v>
          </cell>
        </row>
        <row r="4206">
          <cell r="G4206">
            <v>0</v>
          </cell>
          <cell r="I4206">
            <v>0</v>
          </cell>
          <cell r="L4206">
            <v>0</v>
          </cell>
          <cell r="Q4206">
            <v>0</v>
          </cell>
        </row>
        <row r="4207">
          <cell r="G4207">
            <v>0</v>
          </cell>
          <cell r="I4207">
            <v>0</v>
          </cell>
          <cell r="L4207">
            <v>0</v>
          </cell>
          <cell r="Q4207">
            <v>0</v>
          </cell>
        </row>
        <row r="4208">
          <cell r="G4208">
            <v>0</v>
          </cell>
          <cell r="I4208">
            <v>0</v>
          </cell>
          <cell r="L4208">
            <v>0</v>
          </cell>
          <cell r="Q4208">
            <v>0</v>
          </cell>
        </row>
        <row r="4209">
          <cell r="G4209">
            <v>0</v>
          </cell>
          <cell r="I4209">
            <v>0</v>
          </cell>
          <cell r="L4209">
            <v>0</v>
          </cell>
          <cell r="Q4209">
            <v>0</v>
          </cell>
        </row>
        <row r="4210">
          <cell r="G4210">
            <v>0</v>
          </cell>
          <cell r="I4210">
            <v>0</v>
          </cell>
          <cell r="L4210">
            <v>0</v>
          </cell>
          <cell r="Q4210">
            <v>0</v>
          </cell>
        </row>
        <row r="4211">
          <cell r="G4211">
            <v>0</v>
          </cell>
          <cell r="I4211">
            <v>0</v>
          </cell>
          <cell r="L4211">
            <v>0</v>
          </cell>
          <cell r="Q4211">
            <v>0</v>
          </cell>
        </row>
        <row r="4212">
          <cell r="G4212">
            <v>0</v>
          </cell>
          <cell r="I4212">
            <v>0</v>
          </cell>
          <cell r="L4212">
            <v>0</v>
          </cell>
          <cell r="Q4212">
            <v>0</v>
          </cell>
        </row>
        <row r="4213">
          <cell r="G4213">
            <v>0</v>
          </cell>
          <cell r="I4213">
            <v>0</v>
          </cell>
          <cell r="L4213">
            <v>0</v>
          </cell>
          <cell r="Q4213">
            <v>0</v>
          </cell>
        </row>
        <row r="4214">
          <cell r="G4214">
            <v>0</v>
          </cell>
          <cell r="I4214">
            <v>0</v>
          </cell>
          <cell r="L4214">
            <v>0</v>
          </cell>
          <cell r="Q4214">
            <v>0</v>
          </cell>
        </row>
        <row r="4215">
          <cell r="G4215">
            <v>0</v>
          </cell>
          <cell r="I4215">
            <v>0</v>
          </cell>
          <cell r="L4215">
            <v>0</v>
          </cell>
          <cell r="Q4215">
            <v>0</v>
          </cell>
        </row>
        <row r="4216">
          <cell r="G4216">
            <v>0</v>
          </cell>
          <cell r="I4216">
            <v>0</v>
          </cell>
          <cell r="L4216">
            <v>0</v>
          </cell>
          <cell r="Q4216">
            <v>0</v>
          </cell>
        </row>
        <row r="4217">
          <cell r="G4217">
            <v>0</v>
          </cell>
          <cell r="I4217">
            <v>0</v>
          </cell>
          <cell r="L4217">
            <v>0</v>
          </cell>
          <cell r="Q4217">
            <v>0</v>
          </cell>
        </row>
        <row r="4218">
          <cell r="G4218">
            <v>0</v>
          </cell>
          <cell r="I4218">
            <v>0</v>
          </cell>
          <cell r="L4218">
            <v>0</v>
          </cell>
          <cell r="Q4218">
            <v>0</v>
          </cell>
        </row>
        <row r="4219">
          <cell r="G4219">
            <v>0</v>
          </cell>
          <cell r="I4219">
            <v>0</v>
          </cell>
          <cell r="L4219">
            <v>0</v>
          </cell>
          <cell r="Q4219">
            <v>0</v>
          </cell>
        </row>
        <row r="4220">
          <cell r="G4220">
            <v>0</v>
          </cell>
          <cell r="I4220">
            <v>0</v>
          </cell>
          <cell r="L4220">
            <v>0</v>
          </cell>
          <cell r="Q4220">
            <v>0</v>
          </cell>
        </row>
        <row r="4221">
          <cell r="G4221">
            <v>0</v>
          </cell>
          <cell r="I4221">
            <v>0</v>
          </cell>
          <cell r="L4221">
            <v>0</v>
          </cell>
          <cell r="Q4221">
            <v>0</v>
          </cell>
        </row>
        <row r="4222">
          <cell r="G4222">
            <v>0</v>
          </cell>
          <cell r="I4222">
            <v>0</v>
          </cell>
          <cell r="L4222">
            <v>0</v>
          </cell>
          <cell r="Q4222">
            <v>0</v>
          </cell>
        </row>
        <row r="4223">
          <cell r="G4223">
            <v>0</v>
          </cell>
          <cell r="I4223">
            <v>0</v>
          </cell>
          <cell r="L4223">
            <v>0</v>
          </cell>
          <cell r="Q4223">
            <v>0</v>
          </cell>
        </row>
        <row r="4224">
          <cell r="G4224">
            <v>0</v>
          </cell>
          <cell r="I4224">
            <v>0</v>
          </cell>
          <cell r="L4224">
            <v>0</v>
          </cell>
          <cell r="Q4224">
            <v>0</v>
          </cell>
        </row>
        <row r="4225">
          <cell r="G4225">
            <v>0</v>
          </cell>
          <cell r="I4225">
            <v>0</v>
          </cell>
          <cell r="L4225">
            <v>0</v>
          </cell>
          <cell r="Q4225">
            <v>0</v>
          </cell>
        </row>
        <row r="4226">
          <cell r="G4226">
            <v>0</v>
          </cell>
          <cell r="I4226">
            <v>0</v>
          </cell>
          <cell r="L4226">
            <v>0</v>
          </cell>
          <cell r="Q4226">
            <v>0</v>
          </cell>
        </row>
        <row r="4227">
          <cell r="G4227">
            <v>0</v>
          </cell>
          <cell r="I4227">
            <v>0</v>
          </cell>
          <cell r="L4227">
            <v>0</v>
          </cell>
          <cell r="Q4227">
            <v>0</v>
          </cell>
        </row>
        <row r="4228">
          <cell r="G4228">
            <v>0</v>
          </cell>
          <cell r="I4228">
            <v>0</v>
          </cell>
          <cell r="L4228">
            <v>0</v>
          </cell>
          <cell r="Q4228">
            <v>0</v>
          </cell>
        </row>
        <row r="4229">
          <cell r="G4229">
            <v>0</v>
          </cell>
          <cell r="I4229">
            <v>0</v>
          </cell>
          <cell r="L4229">
            <v>0</v>
          </cell>
          <cell r="Q4229">
            <v>0</v>
          </cell>
        </row>
        <row r="4230">
          <cell r="G4230">
            <v>0</v>
          </cell>
          <cell r="I4230">
            <v>0</v>
          </cell>
          <cell r="L4230">
            <v>0</v>
          </cell>
          <cell r="Q4230">
            <v>0</v>
          </cell>
        </row>
        <row r="4231">
          <cell r="G4231">
            <v>0</v>
          </cell>
          <cell r="I4231">
            <v>0</v>
          </cell>
          <cell r="L4231">
            <v>0</v>
          </cell>
          <cell r="Q4231">
            <v>0</v>
          </cell>
        </row>
        <row r="4232">
          <cell r="G4232">
            <v>0</v>
          </cell>
          <cell r="I4232">
            <v>0</v>
          </cell>
          <cell r="L4232">
            <v>0</v>
          </cell>
          <cell r="Q4232">
            <v>0</v>
          </cell>
        </row>
        <row r="4233">
          <cell r="G4233">
            <v>0</v>
          </cell>
          <cell r="I4233">
            <v>0</v>
          </cell>
          <cell r="L4233">
            <v>0</v>
          </cell>
          <cell r="Q4233">
            <v>0</v>
          </cell>
        </row>
        <row r="4234">
          <cell r="G4234">
            <v>0</v>
          </cell>
          <cell r="I4234">
            <v>0</v>
          </cell>
          <cell r="L4234">
            <v>0</v>
          </cell>
          <cell r="Q4234">
            <v>0</v>
          </cell>
        </row>
        <row r="4235">
          <cell r="G4235">
            <v>0</v>
          </cell>
          <cell r="I4235">
            <v>0</v>
          </cell>
          <cell r="L4235">
            <v>0</v>
          </cell>
          <cell r="Q4235">
            <v>0</v>
          </cell>
        </row>
        <row r="4236">
          <cell r="G4236">
            <v>0</v>
          </cell>
          <cell r="I4236">
            <v>0</v>
          </cell>
          <cell r="L4236">
            <v>0</v>
          </cell>
          <cell r="Q4236">
            <v>0</v>
          </cell>
        </row>
        <row r="4237">
          <cell r="G4237">
            <v>0</v>
          </cell>
          <cell r="I4237">
            <v>0</v>
          </cell>
          <cell r="L4237">
            <v>0</v>
          </cell>
          <cell r="Q4237">
            <v>0</v>
          </cell>
        </row>
        <row r="4238">
          <cell r="G4238">
            <v>0</v>
          </cell>
          <cell r="I4238">
            <v>0</v>
          </cell>
          <cell r="L4238">
            <v>0</v>
          </cell>
          <cell r="Q4238">
            <v>0</v>
          </cell>
        </row>
        <row r="4239">
          <cell r="G4239">
            <v>0</v>
          </cell>
          <cell r="I4239">
            <v>0</v>
          </cell>
          <cell r="L4239">
            <v>0</v>
          </cell>
          <cell r="Q4239">
            <v>0</v>
          </cell>
        </row>
        <row r="4240">
          <cell r="G4240">
            <v>0</v>
          </cell>
          <cell r="I4240">
            <v>0</v>
          </cell>
          <cell r="L4240">
            <v>0</v>
          </cell>
          <cell r="Q4240">
            <v>0</v>
          </cell>
        </row>
        <row r="4241">
          <cell r="G4241">
            <v>0</v>
          </cell>
          <cell r="I4241">
            <v>0</v>
          </cell>
          <cell r="L4241">
            <v>0</v>
          </cell>
          <cell r="Q4241">
            <v>0</v>
          </cell>
        </row>
        <row r="4242">
          <cell r="G4242">
            <v>0</v>
          </cell>
          <cell r="I4242">
            <v>0</v>
          </cell>
          <cell r="L4242">
            <v>0</v>
          </cell>
          <cell r="Q4242">
            <v>0</v>
          </cell>
        </row>
        <row r="4243">
          <cell r="G4243">
            <v>0</v>
          </cell>
          <cell r="I4243">
            <v>0</v>
          </cell>
          <cell r="L4243">
            <v>0</v>
          </cell>
          <cell r="Q4243">
            <v>0</v>
          </cell>
        </row>
        <row r="4244">
          <cell r="G4244">
            <v>0</v>
          </cell>
          <cell r="I4244">
            <v>0</v>
          </cell>
          <cell r="L4244">
            <v>0</v>
          </cell>
          <cell r="Q4244">
            <v>0</v>
          </cell>
        </row>
        <row r="4245">
          <cell r="G4245">
            <v>0</v>
          </cell>
          <cell r="I4245">
            <v>0</v>
          </cell>
          <cell r="L4245">
            <v>0</v>
          </cell>
          <cell r="Q4245">
            <v>0</v>
          </cell>
        </row>
        <row r="4246">
          <cell r="G4246">
            <v>0</v>
          </cell>
          <cell r="I4246">
            <v>0</v>
          </cell>
          <cell r="L4246">
            <v>0</v>
          </cell>
          <cell r="Q4246">
            <v>0</v>
          </cell>
        </row>
        <row r="4247">
          <cell r="G4247">
            <v>0</v>
          </cell>
          <cell r="I4247">
            <v>0</v>
          </cell>
          <cell r="L4247">
            <v>0</v>
          </cell>
          <cell r="Q4247">
            <v>0</v>
          </cell>
        </row>
        <row r="4248">
          <cell r="G4248">
            <v>0</v>
          </cell>
          <cell r="I4248">
            <v>0</v>
          </cell>
          <cell r="L4248">
            <v>0</v>
          </cell>
          <cell r="Q4248">
            <v>0</v>
          </cell>
        </row>
        <row r="4249">
          <cell r="G4249">
            <v>0</v>
          </cell>
          <cell r="I4249">
            <v>0</v>
          </cell>
          <cell r="L4249">
            <v>0</v>
          </cell>
          <cell r="Q4249">
            <v>0</v>
          </cell>
        </row>
        <row r="4250">
          <cell r="G4250">
            <v>0</v>
          </cell>
          <cell r="I4250">
            <v>0</v>
          </cell>
          <cell r="L4250">
            <v>0</v>
          </cell>
          <cell r="Q4250">
            <v>0</v>
          </cell>
        </row>
        <row r="4251">
          <cell r="G4251">
            <v>0</v>
          </cell>
          <cell r="I4251">
            <v>0</v>
          </cell>
          <cell r="L4251">
            <v>0</v>
          </cell>
          <cell r="Q4251">
            <v>0</v>
          </cell>
        </row>
        <row r="4252">
          <cell r="G4252">
            <v>0</v>
          </cell>
          <cell r="I4252">
            <v>0</v>
          </cell>
          <cell r="L4252">
            <v>0</v>
          </cell>
          <cell r="Q4252">
            <v>0</v>
          </cell>
        </row>
        <row r="4253">
          <cell r="G4253">
            <v>0</v>
          </cell>
          <cell r="I4253">
            <v>0</v>
          </cell>
          <cell r="L4253">
            <v>0</v>
          </cell>
          <cell r="Q4253">
            <v>0</v>
          </cell>
        </row>
        <row r="4254">
          <cell r="G4254">
            <v>0</v>
          </cell>
          <cell r="I4254">
            <v>0</v>
          </cell>
          <cell r="L4254">
            <v>0</v>
          </cell>
          <cell r="Q4254">
            <v>0</v>
          </cell>
        </row>
        <row r="4255">
          <cell r="G4255">
            <v>0</v>
          </cell>
          <cell r="I4255">
            <v>0</v>
          </cell>
          <cell r="L4255">
            <v>0</v>
          </cell>
          <cell r="Q4255">
            <v>0</v>
          </cell>
        </row>
        <row r="4256">
          <cell r="G4256">
            <v>0</v>
          </cell>
          <cell r="I4256">
            <v>0</v>
          </cell>
          <cell r="L4256">
            <v>0</v>
          </cell>
          <cell r="Q4256">
            <v>0</v>
          </cell>
        </row>
        <row r="4257">
          <cell r="G4257">
            <v>0</v>
          </cell>
          <cell r="I4257">
            <v>0</v>
          </cell>
          <cell r="L4257">
            <v>0</v>
          </cell>
          <cell r="Q4257">
            <v>0</v>
          </cell>
        </row>
        <row r="4258">
          <cell r="G4258">
            <v>0</v>
          </cell>
          <cell r="I4258">
            <v>0</v>
          </cell>
          <cell r="L4258">
            <v>0</v>
          </cell>
          <cell r="Q4258">
            <v>0</v>
          </cell>
        </row>
        <row r="4259">
          <cell r="G4259">
            <v>0</v>
          </cell>
          <cell r="I4259">
            <v>0</v>
          </cell>
          <cell r="L4259">
            <v>0</v>
          </cell>
          <cell r="Q4259">
            <v>0</v>
          </cell>
        </row>
        <row r="4260">
          <cell r="G4260">
            <v>0</v>
          </cell>
          <cell r="I4260">
            <v>0</v>
          </cell>
          <cell r="L4260">
            <v>0</v>
          </cell>
          <cell r="Q4260">
            <v>0</v>
          </cell>
        </row>
        <row r="4261">
          <cell r="G4261">
            <v>0</v>
          </cell>
          <cell r="I4261">
            <v>0</v>
          </cell>
          <cell r="L4261">
            <v>0</v>
          </cell>
          <cell r="Q4261">
            <v>0</v>
          </cell>
        </row>
        <row r="4262">
          <cell r="G4262">
            <v>0</v>
          </cell>
          <cell r="I4262">
            <v>0</v>
          </cell>
          <cell r="L4262">
            <v>0</v>
          </cell>
          <cell r="Q4262">
            <v>0</v>
          </cell>
        </row>
        <row r="4263">
          <cell r="G4263">
            <v>0</v>
          </cell>
          <cell r="I4263">
            <v>0</v>
          </cell>
          <cell r="L4263">
            <v>0</v>
          </cell>
          <cell r="Q4263">
            <v>0</v>
          </cell>
        </row>
        <row r="4264">
          <cell r="G4264">
            <v>0</v>
          </cell>
          <cell r="I4264">
            <v>0</v>
          </cell>
          <cell r="L4264">
            <v>0</v>
          </cell>
          <cell r="Q4264">
            <v>0</v>
          </cell>
        </row>
        <row r="4265">
          <cell r="G4265">
            <v>0</v>
          </cell>
          <cell r="I4265">
            <v>0</v>
          </cell>
          <cell r="L4265">
            <v>0</v>
          </cell>
          <cell r="Q4265">
            <v>0</v>
          </cell>
        </row>
        <row r="4266">
          <cell r="G4266">
            <v>0</v>
          </cell>
          <cell r="I4266">
            <v>0</v>
          </cell>
          <cell r="L4266">
            <v>0</v>
          </cell>
          <cell r="Q4266">
            <v>0</v>
          </cell>
        </row>
        <row r="4267">
          <cell r="G4267">
            <v>0</v>
          </cell>
          <cell r="I4267">
            <v>0</v>
          </cell>
          <cell r="L4267">
            <v>0</v>
          </cell>
          <cell r="Q4267">
            <v>0</v>
          </cell>
        </row>
        <row r="4268">
          <cell r="G4268">
            <v>0</v>
          </cell>
          <cell r="I4268">
            <v>0</v>
          </cell>
          <cell r="L4268">
            <v>0</v>
          </cell>
          <cell r="Q4268">
            <v>0</v>
          </cell>
        </row>
        <row r="4269">
          <cell r="G4269">
            <v>0</v>
          </cell>
          <cell r="I4269">
            <v>0</v>
          </cell>
          <cell r="L4269">
            <v>0</v>
          </cell>
          <cell r="Q4269">
            <v>0</v>
          </cell>
        </row>
        <row r="4270">
          <cell r="G4270">
            <v>0</v>
          </cell>
          <cell r="I4270">
            <v>0</v>
          </cell>
          <cell r="L4270">
            <v>0</v>
          </cell>
          <cell r="Q4270">
            <v>0</v>
          </cell>
        </row>
        <row r="4271">
          <cell r="G4271">
            <v>0</v>
          </cell>
          <cell r="I4271">
            <v>0</v>
          </cell>
          <cell r="L4271">
            <v>0</v>
          </cell>
          <cell r="Q4271">
            <v>0</v>
          </cell>
        </row>
        <row r="4272">
          <cell r="G4272">
            <v>0</v>
          </cell>
          <cell r="I4272">
            <v>0</v>
          </cell>
          <cell r="L4272">
            <v>0</v>
          </cell>
          <cell r="Q4272">
            <v>0</v>
          </cell>
        </row>
        <row r="4273">
          <cell r="G4273">
            <v>0</v>
          </cell>
          <cell r="I4273">
            <v>0</v>
          </cell>
          <cell r="L4273">
            <v>0</v>
          </cell>
          <cell r="Q4273">
            <v>0</v>
          </cell>
        </row>
        <row r="4274">
          <cell r="G4274">
            <v>0</v>
          </cell>
          <cell r="I4274">
            <v>0</v>
          </cell>
          <cell r="L4274">
            <v>0</v>
          </cell>
          <cell r="Q4274">
            <v>0</v>
          </cell>
        </row>
        <row r="4275">
          <cell r="G4275">
            <v>0</v>
          </cell>
          <cell r="I4275">
            <v>0</v>
          </cell>
          <cell r="L4275">
            <v>0</v>
          </cell>
          <cell r="Q4275">
            <v>0</v>
          </cell>
        </row>
        <row r="4276">
          <cell r="G4276">
            <v>0</v>
          </cell>
          <cell r="I4276">
            <v>0</v>
          </cell>
          <cell r="L4276">
            <v>0</v>
          </cell>
          <cell r="Q4276">
            <v>0</v>
          </cell>
        </row>
        <row r="4277">
          <cell r="G4277">
            <v>0</v>
          </cell>
          <cell r="I4277">
            <v>0</v>
          </cell>
          <cell r="L4277">
            <v>0</v>
          </cell>
          <cell r="Q4277">
            <v>0</v>
          </cell>
        </row>
        <row r="4278">
          <cell r="G4278">
            <v>0</v>
          </cell>
          <cell r="I4278">
            <v>0</v>
          </cell>
          <cell r="L4278">
            <v>0</v>
          </cell>
          <cell r="Q4278">
            <v>0</v>
          </cell>
        </row>
        <row r="4279">
          <cell r="G4279">
            <v>0</v>
          </cell>
          <cell r="I4279">
            <v>0</v>
          </cell>
          <cell r="L4279">
            <v>0</v>
          </cell>
          <cell r="Q4279">
            <v>0</v>
          </cell>
        </row>
        <row r="4280">
          <cell r="G4280">
            <v>0</v>
          </cell>
          <cell r="I4280">
            <v>0</v>
          </cell>
          <cell r="L4280">
            <v>0</v>
          </cell>
          <cell r="Q4280">
            <v>0</v>
          </cell>
        </row>
        <row r="4281">
          <cell r="G4281">
            <v>0</v>
          </cell>
          <cell r="I4281">
            <v>0</v>
          </cell>
          <cell r="L4281">
            <v>0</v>
          </cell>
          <cell r="Q4281">
            <v>0</v>
          </cell>
        </row>
        <row r="4282">
          <cell r="G4282">
            <v>0</v>
          </cell>
          <cell r="I4282">
            <v>0</v>
          </cell>
          <cell r="L4282">
            <v>0</v>
          </cell>
          <cell r="Q4282">
            <v>0</v>
          </cell>
        </row>
        <row r="4283">
          <cell r="G4283">
            <v>0</v>
          </cell>
          <cell r="I4283">
            <v>0</v>
          </cell>
          <cell r="L4283">
            <v>0</v>
          </cell>
          <cell r="Q4283">
            <v>0</v>
          </cell>
        </row>
        <row r="4284">
          <cell r="G4284">
            <v>0</v>
          </cell>
          <cell r="I4284">
            <v>0</v>
          </cell>
          <cell r="L4284">
            <v>0</v>
          </cell>
          <cell r="Q4284">
            <v>0</v>
          </cell>
        </row>
        <row r="4285">
          <cell r="G4285">
            <v>0</v>
          </cell>
          <cell r="I4285">
            <v>0</v>
          </cell>
          <cell r="L4285">
            <v>0</v>
          </cell>
          <cell r="Q4285">
            <v>0</v>
          </cell>
        </row>
        <row r="4286">
          <cell r="G4286">
            <v>0</v>
          </cell>
          <cell r="I4286">
            <v>0</v>
          </cell>
          <cell r="L4286">
            <v>0</v>
          </cell>
          <cell r="Q4286">
            <v>0</v>
          </cell>
        </row>
        <row r="4287">
          <cell r="G4287">
            <v>0</v>
          </cell>
          <cell r="I4287">
            <v>0</v>
          </cell>
          <cell r="L4287">
            <v>0</v>
          </cell>
          <cell r="Q4287">
            <v>0</v>
          </cell>
        </row>
        <row r="4288">
          <cell r="G4288">
            <v>0</v>
          </cell>
          <cell r="I4288">
            <v>0</v>
          </cell>
          <cell r="L4288">
            <v>0</v>
          </cell>
          <cell r="Q4288">
            <v>0</v>
          </cell>
        </row>
        <row r="4289">
          <cell r="G4289">
            <v>0</v>
          </cell>
          <cell r="I4289">
            <v>0</v>
          </cell>
          <cell r="L4289">
            <v>0</v>
          </cell>
          <cell r="Q4289">
            <v>0</v>
          </cell>
        </row>
        <row r="4290">
          <cell r="G4290">
            <v>0</v>
          </cell>
          <cell r="I4290">
            <v>0</v>
          </cell>
          <cell r="L4290">
            <v>0</v>
          </cell>
          <cell r="Q4290">
            <v>0</v>
          </cell>
        </row>
        <row r="4291">
          <cell r="G4291">
            <v>0</v>
          </cell>
          <cell r="I4291">
            <v>0</v>
          </cell>
          <cell r="L4291">
            <v>0</v>
          </cell>
          <cell r="Q4291">
            <v>0</v>
          </cell>
        </row>
        <row r="4292">
          <cell r="G4292">
            <v>0</v>
          </cell>
          <cell r="I4292">
            <v>0</v>
          </cell>
          <cell r="L4292">
            <v>0</v>
          </cell>
          <cell r="Q4292">
            <v>0</v>
          </cell>
        </row>
        <row r="4293">
          <cell r="G4293">
            <v>0</v>
          </cell>
          <cell r="I4293">
            <v>0</v>
          </cell>
          <cell r="L4293">
            <v>0</v>
          </cell>
          <cell r="Q4293">
            <v>0</v>
          </cell>
        </row>
        <row r="4294">
          <cell r="G4294">
            <v>0</v>
          </cell>
          <cell r="I4294">
            <v>0</v>
          </cell>
          <cell r="L4294">
            <v>0</v>
          </cell>
          <cell r="Q4294">
            <v>0</v>
          </cell>
        </row>
        <row r="4295">
          <cell r="G4295">
            <v>0</v>
          </cell>
          <cell r="I4295">
            <v>0</v>
          </cell>
          <cell r="L4295">
            <v>0</v>
          </cell>
          <cell r="Q4295">
            <v>0</v>
          </cell>
        </row>
        <row r="4296">
          <cell r="G4296">
            <v>0</v>
          </cell>
          <cell r="I4296">
            <v>0</v>
          </cell>
          <cell r="L4296">
            <v>0</v>
          </cell>
          <cell r="Q4296">
            <v>0</v>
          </cell>
        </row>
        <row r="4297">
          <cell r="G4297">
            <v>0</v>
          </cell>
          <cell r="I4297">
            <v>0</v>
          </cell>
          <cell r="L4297">
            <v>0</v>
          </cell>
          <cell r="Q4297">
            <v>0</v>
          </cell>
        </row>
        <row r="4298">
          <cell r="G4298">
            <v>0</v>
          </cell>
          <cell r="I4298">
            <v>0</v>
          </cell>
          <cell r="L4298">
            <v>0</v>
          </cell>
          <cell r="Q4298">
            <v>0</v>
          </cell>
        </row>
        <row r="4299">
          <cell r="G4299">
            <v>0</v>
          </cell>
          <cell r="I4299">
            <v>0</v>
          </cell>
          <cell r="L4299">
            <v>0</v>
          </cell>
          <cell r="Q4299">
            <v>0</v>
          </cell>
        </row>
        <row r="4300">
          <cell r="G4300">
            <v>0</v>
          </cell>
          <cell r="I4300">
            <v>0</v>
          </cell>
          <cell r="L4300">
            <v>0</v>
          </cell>
          <cell r="Q4300">
            <v>0</v>
          </cell>
        </row>
        <row r="4301">
          <cell r="G4301">
            <v>0</v>
          </cell>
          <cell r="I4301">
            <v>0</v>
          </cell>
          <cell r="L4301">
            <v>0</v>
          </cell>
          <cell r="Q4301">
            <v>0</v>
          </cell>
        </row>
        <row r="4302">
          <cell r="G4302">
            <v>0</v>
          </cell>
          <cell r="I4302">
            <v>0</v>
          </cell>
          <cell r="L4302">
            <v>0</v>
          </cell>
          <cell r="Q4302">
            <v>0</v>
          </cell>
        </row>
        <row r="4303">
          <cell r="G4303">
            <v>0</v>
          </cell>
          <cell r="I4303">
            <v>0</v>
          </cell>
          <cell r="L4303">
            <v>0</v>
          </cell>
          <cell r="Q4303">
            <v>0</v>
          </cell>
        </row>
        <row r="4304">
          <cell r="G4304">
            <v>0</v>
          </cell>
          <cell r="I4304">
            <v>0</v>
          </cell>
          <cell r="L4304">
            <v>0</v>
          </cell>
          <cell r="Q4304">
            <v>0</v>
          </cell>
        </row>
        <row r="4305">
          <cell r="G4305">
            <v>0</v>
          </cell>
          <cell r="I4305">
            <v>0</v>
          </cell>
          <cell r="L4305">
            <v>0</v>
          </cell>
          <cell r="Q4305">
            <v>0</v>
          </cell>
        </row>
        <row r="4306">
          <cell r="G4306">
            <v>0</v>
          </cell>
          <cell r="I4306">
            <v>0</v>
          </cell>
          <cell r="L4306">
            <v>0</v>
          </cell>
          <cell r="Q4306">
            <v>0</v>
          </cell>
        </row>
        <row r="4307">
          <cell r="G4307">
            <v>0</v>
          </cell>
          <cell r="I4307">
            <v>0</v>
          </cell>
          <cell r="L4307">
            <v>0</v>
          </cell>
          <cell r="Q4307">
            <v>0</v>
          </cell>
        </row>
        <row r="4308">
          <cell r="G4308">
            <v>0</v>
          </cell>
          <cell r="I4308">
            <v>0</v>
          </cell>
          <cell r="L4308">
            <v>0</v>
          </cell>
          <cell r="Q4308">
            <v>0</v>
          </cell>
        </row>
        <row r="4309">
          <cell r="G4309">
            <v>0</v>
          </cell>
          <cell r="I4309">
            <v>0</v>
          </cell>
          <cell r="L4309">
            <v>0</v>
          </cell>
          <cell r="Q4309">
            <v>0</v>
          </cell>
        </row>
        <row r="4310">
          <cell r="G4310">
            <v>0</v>
          </cell>
          <cell r="I4310">
            <v>0</v>
          </cell>
          <cell r="L4310">
            <v>0</v>
          </cell>
          <cell r="Q4310">
            <v>0</v>
          </cell>
        </row>
        <row r="4311">
          <cell r="G4311">
            <v>0</v>
          </cell>
          <cell r="I4311">
            <v>0</v>
          </cell>
          <cell r="L4311">
            <v>0</v>
          </cell>
          <cell r="Q4311">
            <v>0</v>
          </cell>
        </row>
        <row r="4312">
          <cell r="G4312">
            <v>0</v>
          </cell>
          <cell r="I4312">
            <v>0</v>
          </cell>
          <cell r="L4312">
            <v>0</v>
          </cell>
          <cell r="Q4312">
            <v>0</v>
          </cell>
        </row>
        <row r="4313">
          <cell r="G4313">
            <v>0</v>
          </cell>
          <cell r="I4313">
            <v>0</v>
          </cell>
          <cell r="L4313">
            <v>0</v>
          </cell>
          <cell r="Q4313">
            <v>0</v>
          </cell>
        </row>
        <row r="4314">
          <cell r="G4314">
            <v>0</v>
          </cell>
          <cell r="I4314">
            <v>0</v>
          </cell>
          <cell r="L4314">
            <v>0</v>
          </cell>
          <cell r="Q4314">
            <v>0</v>
          </cell>
        </row>
        <row r="4315">
          <cell r="G4315">
            <v>0</v>
          </cell>
          <cell r="I4315">
            <v>0</v>
          </cell>
          <cell r="L4315">
            <v>0</v>
          </cell>
          <cell r="Q4315">
            <v>0</v>
          </cell>
        </row>
        <row r="4316">
          <cell r="G4316">
            <v>0</v>
          </cell>
          <cell r="I4316">
            <v>0</v>
          </cell>
          <cell r="L4316">
            <v>0</v>
          </cell>
          <cell r="Q4316">
            <v>0</v>
          </cell>
        </row>
        <row r="4317">
          <cell r="G4317">
            <v>0</v>
          </cell>
          <cell r="I4317">
            <v>0</v>
          </cell>
          <cell r="L4317">
            <v>0</v>
          </cell>
          <cell r="Q4317">
            <v>0</v>
          </cell>
        </row>
        <row r="4318">
          <cell r="G4318">
            <v>0</v>
          </cell>
          <cell r="I4318">
            <v>0</v>
          </cell>
          <cell r="L4318">
            <v>0</v>
          </cell>
          <cell r="Q4318">
            <v>0</v>
          </cell>
        </row>
        <row r="4319">
          <cell r="G4319">
            <v>0</v>
          </cell>
          <cell r="I4319">
            <v>0</v>
          </cell>
          <cell r="L4319">
            <v>0</v>
          </cell>
          <cell r="Q4319">
            <v>0</v>
          </cell>
        </row>
        <row r="4320">
          <cell r="G4320">
            <v>0</v>
          </cell>
          <cell r="I4320">
            <v>0</v>
          </cell>
          <cell r="L4320">
            <v>0</v>
          </cell>
          <cell r="Q4320">
            <v>0</v>
          </cell>
        </row>
        <row r="4321">
          <cell r="G4321">
            <v>0</v>
          </cell>
          <cell r="I4321">
            <v>0</v>
          </cell>
          <cell r="L4321">
            <v>0</v>
          </cell>
          <cell r="Q4321">
            <v>0</v>
          </cell>
        </row>
        <row r="4322">
          <cell r="G4322">
            <v>0</v>
          </cell>
          <cell r="I4322">
            <v>0</v>
          </cell>
          <cell r="L4322">
            <v>0</v>
          </cell>
          <cell r="Q4322">
            <v>0</v>
          </cell>
        </row>
        <row r="4323">
          <cell r="G4323">
            <v>0</v>
          </cell>
          <cell r="I4323">
            <v>0</v>
          </cell>
          <cell r="L4323">
            <v>0</v>
          </cell>
          <cell r="Q4323">
            <v>0</v>
          </cell>
        </row>
        <row r="4324">
          <cell r="G4324">
            <v>0</v>
          </cell>
          <cell r="I4324">
            <v>0</v>
          </cell>
          <cell r="L4324">
            <v>0</v>
          </cell>
          <cell r="Q4324">
            <v>0</v>
          </cell>
        </row>
        <row r="4325">
          <cell r="G4325">
            <v>0</v>
          </cell>
          <cell r="I4325">
            <v>0</v>
          </cell>
          <cell r="L4325">
            <v>0</v>
          </cell>
          <cell r="Q4325">
            <v>360</v>
          </cell>
        </row>
        <row r="4326">
          <cell r="G4326">
            <v>0</v>
          </cell>
          <cell r="I4326">
            <v>0</v>
          </cell>
          <cell r="L4326">
            <v>0</v>
          </cell>
          <cell r="Q4326">
            <v>0</v>
          </cell>
        </row>
        <row r="4327">
          <cell r="G4327">
            <v>0</v>
          </cell>
          <cell r="I4327">
            <v>0</v>
          </cell>
          <cell r="L4327">
            <v>0</v>
          </cell>
          <cell r="Q4327">
            <v>0</v>
          </cell>
        </row>
        <row r="4328">
          <cell r="G4328">
            <v>0</v>
          </cell>
          <cell r="I4328">
            <v>0</v>
          </cell>
          <cell r="L4328">
            <v>0</v>
          </cell>
          <cell r="Q4328">
            <v>0</v>
          </cell>
        </row>
        <row r="4329">
          <cell r="G4329">
            <v>0</v>
          </cell>
          <cell r="I4329">
            <v>0</v>
          </cell>
          <cell r="L4329">
            <v>0</v>
          </cell>
          <cell r="Q4329">
            <v>0</v>
          </cell>
        </row>
        <row r="4330">
          <cell r="G4330">
            <v>0</v>
          </cell>
          <cell r="I4330">
            <v>0</v>
          </cell>
          <cell r="L4330">
            <v>0</v>
          </cell>
          <cell r="Q4330">
            <v>0</v>
          </cell>
        </row>
        <row r="4331">
          <cell r="G4331">
            <v>0</v>
          </cell>
          <cell r="I4331">
            <v>0</v>
          </cell>
          <cell r="L4331">
            <v>0</v>
          </cell>
          <cell r="Q4331">
            <v>0</v>
          </cell>
        </row>
        <row r="4332">
          <cell r="G4332">
            <v>0</v>
          </cell>
          <cell r="I4332">
            <v>0</v>
          </cell>
          <cell r="L4332">
            <v>0</v>
          </cell>
          <cell r="Q4332">
            <v>0</v>
          </cell>
        </row>
        <row r="4333">
          <cell r="G4333">
            <v>0</v>
          </cell>
          <cell r="I4333">
            <v>0</v>
          </cell>
          <cell r="L4333">
            <v>0</v>
          </cell>
          <cell r="Q4333">
            <v>0</v>
          </cell>
        </row>
        <row r="4334">
          <cell r="G4334">
            <v>0</v>
          </cell>
          <cell r="I4334">
            <v>0</v>
          </cell>
          <cell r="L4334">
            <v>0</v>
          </cell>
          <cell r="Q4334">
            <v>0</v>
          </cell>
        </row>
        <row r="4335">
          <cell r="G4335">
            <v>0</v>
          </cell>
          <cell r="I4335">
            <v>0</v>
          </cell>
          <cell r="L4335">
            <v>0</v>
          </cell>
          <cell r="Q4335">
            <v>0</v>
          </cell>
        </row>
        <row r="4336">
          <cell r="G4336">
            <v>0</v>
          </cell>
          <cell r="I4336">
            <v>0</v>
          </cell>
          <cell r="L4336">
            <v>0</v>
          </cell>
          <cell r="Q4336">
            <v>0</v>
          </cell>
        </row>
        <row r="4337">
          <cell r="G4337">
            <v>0</v>
          </cell>
          <cell r="I4337">
            <v>0</v>
          </cell>
          <cell r="L4337">
            <v>0</v>
          </cell>
          <cell r="Q4337">
            <v>0</v>
          </cell>
        </row>
        <row r="4338">
          <cell r="G4338">
            <v>0</v>
          </cell>
          <cell r="I4338">
            <v>0</v>
          </cell>
          <cell r="L4338">
            <v>0</v>
          </cell>
          <cell r="Q4338">
            <v>0</v>
          </cell>
        </row>
        <row r="4339">
          <cell r="G4339">
            <v>0</v>
          </cell>
          <cell r="I4339">
            <v>0</v>
          </cell>
          <cell r="L4339">
            <v>0</v>
          </cell>
          <cell r="Q4339">
            <v>0</v>
          </cell>
        </row>
        <row r="4340">
          <cell r="G4340">
            <v>0</v>
          </cell>
          <cell r="I4340">
            <v>0</v>
          </cell>
          <cell r="L4340">
            <v>0</v>
          </cell>
          <cell r="Q4340">
            <v>0</v>
          </cell>
        </row>
        <row r="4341">
          <cell r="G4341">
            <v>0</v>
          </cell>
          <cell r="I4341">
            <v>0</v>
          </cell>
          <cell r="L4341">
            <v>0</v>
          </cell>
          <cell r="Q4341">
            <v>0</v>
          </cell>
        </row>
        <row r="4342">
          <cell r="G4342">
            <v>0</v>
          </cell>
          <cell r="I4342">
            <v>0</v>
          </cell>
          <cell r="L4342">
            <v>0</v>
          </cell>
          <cell r="Q4342">
            <v>0</v>
          </cell>
        </row>
        <row r="4343">
          <cell r="G4343">
            <v>0</v>
          </cell>
          <cell r="I4343">
            <v>0</v>
          </cell>
          <cell r="L4343">
            <v>0</v>
          </cell>
          <cell r="Q4343">
            <v>0</v>
          </cell>
        </row>
        <row r="4344">
          <cell r="G4344">
            <v>0</v>
          </cell>
          <cell r="I4344">
            <v>0</v>
          </cell>
          <cell r="L4344">
            <v>0</v>
          </cell>
          <cell r="Q4344">
            <v>0</v>
          </cell>
        </row>
        <row r="4345">
          <cell r="G4345">
            <v>0</v>
          </cell>
          <cell r="I4345">
            <v>0</v>
          </cell>
          <cell r="L4345">
            <v>0</v>
          </cell>
          <cell r="Q4345">
            <v>0</v>
          </cell>
        </row>
        <row r="4346">
          <cell r="G4346">
            <v>0</v>
          </cell>
          <cell r="I4346">
            <v>0</v>
          </cell>
          <cell r="L4346">
            <v>0</v>
          </cell>
          <cell r="Q4346">
            <v>0</v>
          </cell>
        </row>
        <row r="4347">
          <cell r="G4347">
            <v>0</v>
          </cell>
          <cell r="I4347">
            <v>0</v>
          </cell>
          <cell r="L4347">
            <v>0</v>
          </cell>
          <cell r="Q4347">
            <v>0</v>
          </cell>
        </row>
        <row r="4348">
          <cell r="G4348">
            <v>0</v>
          </cell>
          <cell r="I4348">
            <v>0</v>
          </cell>
          <cell r="L4348">
            <v>0</v>
          </cell>
          <cell r="Q4348">
            <v>0</v>
          </cell>
        </row>
        <row r="4349">
          <cell r="G4349">
            <v>0</v>
          </cell>
          <cell r="I4349">
            <v>0</v>
          </cell>
          <cell r="L4349">
            <v>0</v>
          </cell>
          <cell r="Q4349">
            <v>0</v>
          </cell>
        </row>
        <row r="4350">
          <cell r="G4350">
            <v>0</v>
          </cell>
          <cell r="I4350">
            <v>0</v>
          </cell>
          <cell r="L4350">
            <v>0</v>
          </cell>
          <cell r="Q4350">
            <v>0</v>
          </cell>
        </row>
        <row r="4351">
          <cell r="G4351">
            <v>0</v>
          </cell>
          <cell r="I4351">
            <v>0</v>
          </cell>
          <cell r="L4351">
            <v>0</v>
          </cell>
          <cell r="Q4351">
            <v>0</v>
          </cell>
        </row>
        <row r="4352">
          <cell r="G4352">
            <v>0</v>
          </cell>
          <cell r="I4352">
            <v>0</v>
          </cell>
          <cell r="L4352">
            <v>0</v>
          </cell>
          <cell r="Q4352">
            <v>0</v>
          </cell>
        </row>
        <row r="4353">
          <cell r="G4353">
            <v>0</v>
          </cell>
          <cell r="I4353">
            <v>0</v>
          </cell>
          <cell r="L4353">
            <v>0</v>
          </cell>
          <cell r="Q4353">
            <v>0</v>
          </cell>
        </row>
        <row r="4354">
          <cell r="G4354">
            <v>0</v>
          </cell>
          <cell r="I4354">
            <v>0</v>
          </cell>
          <cell r="L4354">
            <v>0</v>
          </cell>
          <cell r="Q4354">
            <v>0</v>
          </cell>
        </row>
        <row r="4355">
          <cell r="G4355">
            <v>0</v>
          </cell>
          <cell r="I4355">
            <v>0</v>
          </cell>
          <cell r="L4355">
            <v>0</v>
          </cell>
          <cell r="Q4355">
            <v>0</v>
          </cell>
        </row>
        <row r="4356">
          <cell r="G4356">
            <v>0</v>
          </cell>
          <cell r="I4356">
            <v>0</v>
          </cell>
          <cell r="L4356">
            <v>0</v>
          </cell>
          <cell r="Q4356">
            <v>0</v>
          </cell>
        </row>
        <row r="4357">
          <cell r="G4357">
            <v>0</v>
          </cell>
          <cell r="I4357">
            <v>0</v>
          </cell>
          <cell r="L4357">
            <v>0</v>
          </cell>
          <cell r="Q4357">
            <v>0</v>
          </cell>
        </row>
        <row r="4358">
          <cell r="G4358">
            <v>0</v>
          </cell>
          <cell r="I4358">
            <v>0</v>
          </cell>
          <cell r="L4358">
            <v>0</v>
          </cell>
          <cell r="Q4358">
            <v>0</v>
          </cell>
        </row>
        <row r="4359">
          <cell r="G4359">
            <v>0</v>
          </cell>
          <cell r="I4359">
            <v>0</v>
          </cell>
          <cell r="L4359">
            <v>0</v>
          </cell>
          <cell r="Q4359">
            <v>0</v>
          </cell>
        </row>
        <row r="4360">
          <cell r="G4360">
            <v>0</v>
          </cell>
          <cell r="I4360">
            <v>0</v>
          </cell>
          <cell r="L4360">
            <v>0</v>
          </cell>
          <cell r="Q4360">
            <v>0</v>
          </cell>
        </row>
        <row r="4361">
          <cell r="G4361">
            <v>0</v>
          </cell>
          <cell r="I4361">
            <v>0</v>
          </cell>
          <cell r="L4361">
            <v>0</v>
          </cell>
          <cell r="Q4361">
            <v>0</v>
          </cell>
        </row>
        <row r="4362">
          <cell r="G4362">
            <v>0</v>
          </cell>
          <cell r="I4362">
            <v>0</v>
          </cell>
          <cell r="L4362">
            <v>0</v>
          </cell>
          <cell r="Q4362">
            <v>0</v>
          </cell>
        </row>
        <row r="4363">
          <cell r="G4363">
            <v>0</v>
          </cell>
          <cell r="I4363">
            <v>0</v>
          </cell>
          <cell r="L4363">
            <v>0</v>
          </cell>
          <cell r="Q4363">
            <v>0</v>
          </cell>
        </row>
        <row r="4364">
          <cell r="G4364">
            <v>0</v>
          </cell>
          <cell r="I4364">
            <v>0</v>
          </cell>
          <cell r="L4364">
            <v>0</v>
          </cell>
          <cell r="Q4364">
            <v>0</v>
          </cell>
        </row>
        <row r="4365">
          <cell r="G4365">
            <v>0</v>
          </cell>
          <cell r="I4365">
            <v>0</v>
          </cell>
          <cell r="L4365">
            <v>0</v>
          </cell>
          <cell r="Q4365">
            <v>0</v>
          </cell>
        </row>
        <row r="4366">
          <cell r="G4366">
            <v>0</v>
          </cell>
          <cell r="I4366">
            <v>0</v>
          </cell>
          <cell r="L4366">
            <v>0</v>
          </cell>
          <cell r="Q4366">
            <v>0</v>
          </cell>
        </row>
        <row r="4367">
          <cell r="G4367">
            <v>0</v>
          </cell>
          <cell r="I4367">
            <v>0</v>
          </cell>
          <cell r="L4367">
            <v>0</v>
          </cell>
          <cell r="Q4367">
            <v>0</v>
          </cell>
        </row>
        <row r="4368">
          <cell r="G4368">
            <v>0</v>
          </cell>
          <cell r="I4368">
            <v>0</v>
          </cell>
          <cell r="L4368">
            <v>0</v>
          </cell>
          <cell r="Q4368">
            <v>0</v>
          </cell>
        </row>
        <row r="4369">
          <cell r="G4369">
            <v>0</v>
          </cell>
          <cell r="I4369">
            <v>0</v>
          </cell>
          <cell r="L4369">
            <v>0</v>
          </cell>
          <cell r="Q4369">
            <v>0</v>
          </cell>
        </row>
        <row r="4370">
          <cell r="G4370">
            <v>0</v>
          </cell>
          <cell r="I4370">
            <v>0</v>
          </cell>
          <cell r="L4370">
            <v>0</v>
          </cell>
          <cell r="Q4370">
            <v>0</v>
          </cell>
        </row>
        <row r="4371">
          <cell r="G4371">
            <v>0</v>
          </cell>
          <cell r="I4371">
            <v>0</v>
          </cell>
          <cell r="L4371">
            <v>0</v>
          </cell>
          <cell r="Q4371">
            <v>0</v>
          </cell>
        </row>
        <row r="4372">
          <cell r="G4372">
            <v>0</v>
          </cell>
          <cell r="I4372">
            <v>0</v>
          </cell>
          <cell r="L4372">
            <v>0</v>
          </cell>
          <cell r="Q4372">
            <v>0</v>
          </cell>
        </row>
        <row r="4373">
          <cell r="G4373">
            <v>0</v>
          </cell>
          <cell r="I4373">
            <v>0</v>
          </cell>
          <cell r="L4373">
            <v>0</v>
          </cell>
          <cell r="Q4373">
            <v>0</v>
          </cell>
        </row>
        <row r="4374">
          <cell r="G4374">
            <v>0</v>
          </cell>
          <cell r="I4374">
            <v>0</v>
          </cell>
          <cell r="L4374">
            <v>0</v>
          </cell>
          <cell r="Q4374">
            <v>0</v>
          </cell>
        </row>
        <row r="4375">
          <cell r="G4375">
            <v>0</v>
          </cell>
          <cell r="I4375">
            <v>0</v>
          </cell>
          <cell r="L4375">
            <v>0</v>
          </cell>
          <cell r="Q4375">
            <v>0</v>
          </cell>
        </row>
        <row r="4376">
          <cell r="G4376">
            <v>0</v>
          </cell>
          <cell r="I4376">
            <v>0</v>
          </cell>
          <cell r="L4376">
            <v>0</v>
          </cell>
          <cell r="Q4376">
            <v>0</v>
          </cell>
        </row>
        <row r="4377">
          <cell r="G4377">
            <v>0</v>
          </cell>
          <cell r="I4377">
            <v>0</v>
          </cell>
          <cell r="L4377">
            <v>0</v>
          </cell>
          <cell r="Q4377">
            <v>0</v>
          </cell>
        </row>
        <row r="4378">
          <cell r="G4378">
            <v>0</v>
          </cell>
          <cell r="I4378">
            <v>0</v>
          </cell>
          <cell r="L4378">
            <v>0</v>
          </cell>
          <cell r="Q4378">
            <v>0</v>
          </cell>
        </row>
        <row r="4379">
          <cell r="G4379">
            <v>0</v>
          </cell>
          <cell r="I4379">
            <v>0</v>
          </cell>
          <cell r="L4379">
            <v>0</v>
          </cell>
          <cell r="Q4379">
            <v>0</v>
          </cell>
        </row>
        <row r="4380">
          <cell r="G4380">
            <v>0</v>
          </cell>
          <cell r="I4380">
            <v>0</v>
          </cell>
          <cell r="L4380">
            <v>0</v>
          </cell>
          <cell r="Q4380">
            <v>185</v>
          </cell>
        </row>
        <row r="4381">
          <cell r="G4381">
            <v>0</v>
          </cell>
          <cell r="I4381">
            <v>0</v>
          </cell>
          <cell r="L4381">
            <v>0</v>
          </cell>
          <cell r="Q4381">
            <v>408</v>
          </cell>
        </row>
        <row r="4382">
          <cell r="G4382">
            <v>0</v>
          </cell>
          <cell r="I4382">
            <v>0</v>
          </cell>
          <cell r="L4382">
            <v>0</v>
          </cell>
          <cell r="Q4382">
            <v>412</v>
          </cell>
        </row>
        <row r="4383">
          <cell r="G4383">
            <v>0</v>
          </cell>
          <cell r="I4383">
            <v>0</v>
          </cell>
          <cell r="L4383">
            <v>0</v>
          </cell>
          <cell r="Q4383">
            <v>418</v>
          </cell>
        </row>
        <row r="4384">
          <cell r="G4384">
            <v>0</v>
          </cell>
          <cell r="I4384">
            <v>0</v>
          </cell>
          <cell r="L4384">
            <v>0</v>
          </cell>
          <cell r="Q4384">
            <v>411</v>
          </cell>
        </row>
        <row r="4385">
          <cell r="G4385">
            <v>0</v>
          </cell>
          <cell r="I4385">
            <v>0</v>
          </cell>
          <cell r="L4385">
            <v>0</v>
          </cell>
          <cell r="Q4385">
            <v>401</v>
          </cell>
        </row>
        <row r="4386">
          <cell r="G4386">
            <v>0</v>
          </cell>
          <cell r="I4386">
            <v>0</v>
          </cell>
          <cell r="L4386">
            <v>0</v>
          </cell>
          <cell r="Q4386">
            <v>401</v>
          </cell>
        </row>
        <row r="4387">
          <cell r="G4387">
            <v>0</v>
          </cell>
          <cell r="I4387">
            <v>0</v>
          </cell>
          <cell r="L4387">
            <v>0</v>
          </cell>
          <cell r="Q4387">
            <v>402</v>
          </cell>
        </row>
        <row r="4388">
          <cell r="G4388">
            <v>0</v>
          </cell>
          <cell r="I4388">
            <v>0</v>
          </cell>
          <cell r="L4388">
            <v>0</v>
          </cell>
          <cell r="Q4388">
            <v>405</v>
          </cell>
        </row>
        <row r="4389">
          <cell r="G4389">
            <v>0</v>
          </cell>
          <cell r="I4389">
            <v>0</v>
          </cell>
          <cell r="L4389">
            <v>0</v>
          </cell>
          <cell r="Q4389">
            <v>402</v>
          </cell>
        </row>
        <row r="4390">
          <cell r="G4390">
            <v>0</v>
          </cell>
          <cell r="I4390">
            <v>0</v>
          </cell>
          <cell r="L4390">
            <v>0</v>
          </cell>
          <cell r="Q4390">
            <v>404</v>
          </cell>
        </row>
        <row r="4391">
          <cell r="G4391">
            <v>0</v>
          </cell>
          <cell r="I4391">
            <v>0</v>
          </cell>
          <cell r="L4391">
            <v>0</v>
          </cell>
          <cell r="Q4391">
            <v>404</v>
          </cell>
        </row>
        <row r="4392">
          <cell r="G4392">
            <v>0</v>
          </cell>
          <cell r="I4392">
            <v>0</v>
          </cell>
          <cell r="L4392">
            <v>0</v>
          </cell>
          <cell r="Q4392">
            <v>404</v>
          </cell>
        </row>
        <row r="4393">
          <cell r="G4393">
            <v>0</v>
          </cell>
          <cell r="I4393">
            <v>0</v>
          </cell>
          <cell r="L4393">
            <v>0</v>
          </cell>
          <cell r="Q4393">
            <v>405</v>
          </cell>
        </row>
        <row r="4394">
          <cell r="G4394">
            <v>0</v>
          </cell>
          <cell r="I4394">
            <v>0</v>
          </cell>
          <cell r="L4394">
            <v>0</v>
          </cell>
          <cell r="Q4394">
            <v>413</v>
          </cell>
        </row>
        <row r="4395">
          <cell r="G4395">
            <v>0</v>
          </cell>
          <cell r="I4395">
            <v>0</v>
          </cell>
          <cell r="L4395">
            <v>0</v>
          </cell>
          <cell r="Q4395">
            <v>414</v>
          </cell>
        </row>
        <row r="4396">
          <cell r="G4396">
            <v>0</v>
          </cell>
          <cell r="I4396">
            <v>0</v>
          </cell>
          <cell r="L4396">
            <v>0</v>
          </cell>
          <cell r="Q4396">
            <v>432</v>
          </cell>
        </row>
        <row r="4397">
          <cell r="G4397">
            <v>0</v>
          </cell>
          <cell r="I4397">
            <v>0</v>
          </cell>
          <cell r="L4397">
            <v>0</v>
          </cell>
          <cell r="Q4397">
            <v>440</v>
          </cell>
        </row>
        <row r="4398">
          <cell r="G4398">
            <v>0</v>
          </cell>
          <cell r="I4398">
            <v>0</v>
          </cell>
          <cell r="L4398">
            <v>0</v>
          </cell>
          <cell r="Q4398">
            <v>438</v>
          </cell>
        </row>
        <row r="4399">
          <cell r="G4399">
            <v>0</v>
          </cell>
          <cell r="I4399">
            <v>0</v>
          </cell>
          <cell r="L4399">
            <v>0</v>
          </cell>
          <cell r="Q4399">
            <v>438</v>
          </cell>
        </row>
        <row r="4400">
          <cell r="G4400">
            <v>0</v>
          </cell>
          <cell r="I4400">
            <v>0</v>
          </cell>
          <cell r="L4400">
            <v>0</v>
          </cell>
          <cell r="Q4400">
            <v>438</v>
          </cell>
        </row>
        <row r="4401">
          <cell r="G4401">
            <v>0</v>
          </cell>
          <cell r="I4401">
            <v>0</v>
          </cell>
          <cell r="L4401">
            <v>0</v>
          </cell>
          <cell r="Q4401">
            <v>438</v>
          </cell>
        </row>
        <row r="4402">
          <cell r="G4402">
            <v>0</v>
          </cell>
          <cell r="I4402">
            <v>0</v>
          </cell>
          <cell r="L4402">
            <v>0</v>
          </cell>
          <cell r="Q4402">
            <v>460</v>
          </cell>
        </row>
        <row r="4403">
          <cell r="G4403">
            <v>0</v>
          </cell>
          <cell r="I4403">
            <v>0</v>
          </cell>
          <cell r="L4403">
            <v>0</v>
          </cell>
          <cell r="Q4403">
            <v>456</v>
          </cell>
        </row>
        <row r="4404">
          <cell r="G4404">
            <v>0</v>
          </cell>
          <cell r="I4404">
            <v>0</v>
          </cell>
          <cell r="L4404">
            <v>0</v>
          </cell>
          <cell r="Q4404">
            <v>454</v>
          </cell>
        </row>
        <row r="4405">
          <cell r="G4405">
            <v>0</v>
          </cell>
          <cell r="I4405">
            <v>0</v>
          </cell>
          <cell r="L4405">
            <v>0</v>
          </cell>
          <cell r="Q4405">
            <v>455</v>
          </cell>
        </row>
        <row r="4406">
          <cell r="G4406">
            <v>0</v>
          </cell>
          <cell r="I4406">
            <v>0</v>
          </cell>
          <cell r="L4406">
            <v>0</v>
          </cell>
          <cell r="Q4406">
            <v>454</v>
          </cell>
        </row>
        <row r="4407">
          <cell r="G4407">
            <v>0</v>
          </cell>
          <cell r="I4407">
            <v>0</v>
          </cell>
          <cell r="L4407">
            <v>0</v>
          </cell>
          <cell r="Q4407">
            <v>472</v>
          </cell>
        </row>
        <row r="4408">
          <cell r="G4408">
            <v>0</v>
          </cell>
          <cell r="I4408">
            <v>0</v>
          </cell>
          <cell r="L4408">
            <v>0</v>
          </cell>
          <cell r="Q4408">
            <v>506</v>
          </cell>
        </row>
        <row r="4409">
          <cell r="G4409">
            <v>0</v>
          </cell>
          <cell r="I4409">
            <v>0</v>
          </cell>
          <cell r="L4409">
            <v>0</v>
          </cell>
          <cell r="Q4409">
            <v>512</v>
          </cell>
        </row>
        <row r="4410">
          <cell r="G4410">
            <v>0</v>
          </cell>
          <cell r="I4410">
            <v>0</v>
          </cell>
          <cell r="L4410">
            <v>0</v>
          </cell>
          <cell r="Q4410">
            <v>514</v>
          </cell>
        </row>
        <row r="4411">
          <cell r="G4411">
            <v>0</v>
          </cell>
          <cell r="I4411">
            <v>0</v>
          </cell>
          <cell r="L4411">
            <v>0</v>
          </cell>
          <cell r="Q4411">
            <v>515</v>
          </cell>
        </row>
        <row r="4412">
          <cell r="G4412">
            <v>0</v>
          </cell>
          <cell r="I4412">
            <v>0</v>
          </cell>
          <cell r="L4412">
            <v>0</v>
          </cell>
          <cell r="Q4412">
            <v>536</v>
          </cell>
        </row>
        <row r="4413">
          <cell r="G4413">
            <v>0</v>
          </cell>
          <cell r="I4413">
            <v>0</v>
          </cell>
          <cell r="L4413">
            <v>0</v>
          </cell>
          <cell r="Q4413">
            <v>547</v>
          </cell>
        </row>
        <row r="4414">
          <cell r="G4414">
            <v>0</v>
          </cell>
          <cell r="I4414">
            <v>0</v>
          </cell>
          <cell r="L4414">
            <v>0</v>
          </cell>
          <cell r="Q4414">
            <v>549</v>
          </cell>
        </row>
        <row r="4415">
          <cell r="G4415">
            <v>0</v>
          </cell>
          <cell r="I4415">
            <v>0</v>
          </cell>
          <cell r="L4415">
            <v>0</v>
          </cell>
          <cell r="Q4415">
            <v>605</v>
          </cell>
        </row>
        <row r="4416">
          <cell r="G4416">
            <v>0</v>
          </cell>
          <cell r="I4416">
            <v>0</v>
          </cell>
          <cell r="L4416">
            <v>0</v>
          </cell>
          <cell r="Q4416">
            <v>601</v>
          </cell>
        </row>
        <row r="4417">
          <cell r="G4417">
            <v>0</v>
          </cell>
          <cell r="I4417">
            <v>0</v>
          </cell>
          <cell r="L4417">
            <v>0</v>
          </cell>
          <cell r="Q4417">
            <v>590</v>
          </cell>
        </row>
        <row r="4418">
          <cell r="G4418">
            <v>0</v>
          </cell>
          <cell r="I4418">
            <v>0</v>
          </cell>
          <cell r="L4418">
            <v>0</v>
          </cell>
          <cell r="Q4418">
            <v>591</v>
          </cell>
        </row>
        <row r="4419">
          <cell r="G4419">
            <v>0</v>
          </cell>
          <cell r="I4419">
            <v>0</v>
          </cell>
          <cell r="L4419">
            <v>0</v>
          </cell>
          <cell r="Q4419">
            <v>590</v>
          </cell>
        </row>
        <row r="4420">
          <cell r="G4420">
            <v>0</v>
          </cell>
          <cell r="I4420">
            <v>0</v>
          </cell>
          <cell r="L4420">
            <v>0</v>
          </cell>
          <cell r="Q4420">
            <v>590</v>
          </cell>
        </row>
        <row r="4421">
          <cell r="G4421">
            <v>0</v>
          </cell>
          <cell r="I4421">
            <v>0</v>
          </cell>
          <cell r="L4421">
            <v>0</v>
          </cell>
          <cell r="Q4421">
            <v>591</v>
          </cell>
        </row>
        <row r="4422">
          <cell r="G4422">
            <v>0</v>
          </cell>
          <cell r="I4422">
            <v>0</v>
          </cell>
          <cell r="L4422">
            <v>0</v>
          </cell>
          <cell r="Q4422">
            <v>593</v>
          </cell>
        </row>
        <row r="4423">
          <cell r="G4423">
            <v>0</v>
          </cell>
          <cell r="I4423">
            <v>0</v>
          </cell>
          <cell r="L4423">
            <v>0</v>
          </cell>
          <cell r="Q4423">
            <v>594</v>
          </cell>
        </row>
        <row r="4424">
          <cell r="G4424">
            <v>0</v>
          </cell>
          <cell r="I4424">
            <v>0</v>
          </cell>
          <cell r="L4424">
            <v>0</v>
          </cell>
          <cell r="Q4424">
            <v>594</v>
          </cell>
        </row>
        <row r="4425">
          <cell r="G4425">
            <v>0</v>
          </cell>
          <cell r="I4425">
            <v>0</v>
          </cell>
          <cell r="L4425">
            <v>0</v>
          </cell>
          <cell r="Q4425">
            <v>595</v>
          </cell>
        </row>
        <row r="4426">
          <cell r="G4426">
            <v>0</v>
          </cell>
          <cell r="I4426">
            <v>0</v>
          </cell>
          <cell r="L4426">
            <v>0</v>
          </cell>
          <cell r="Q4426">
            <v>594</v>
          </cell>
        </row>
        <row r="4427">
          <cell r="G4427">
            <v>0</v>
          </cell>
          <cell r="I4427">
            <v>0</v>
          </cell>
          <cell r="L4427">
            <v>0</v>
          </cell>
          <cell r="Q4427">
            <v>595</v>
          </cell>
        </row>
        <row r="4428">
          <cell r="G4428">
            <v>0</v>
          </cell>
          <cell r="I4428">
            <v>0</v>
          </cell>
          <cell r="L4428">
            <v>0</v>
          </cell>
          <cell r="Q4428">
            <v>594</v>
          </cell>
        </row>
        <row r="4429">
          <cell r="G4429">
            <v>0</v>
          </cell>
          <cell r="I4429">
            <v>0</v>
          </cell>
          <cell r="L4429">
            <v>0</v>
          </cell>
          <cell r="Q4429">
            <v>595</v>
          </cell>
        </row>
        <row r="4430">
          <cell r="G4430">
            <v>0</v>
          </cell>
          <cell r="I4430">
            <v>0</v>
          </cell>
          <cell r="L4430">
            <v>0</v>
          </cell>
          <cell r="Q4430">
            <v>595</v>
          </cell>
        </row>
        <row r="4431">
          <cell r="G4431">
            <v>0</v>
          </cell>
          <cell r="I4431">
            <v>0</v>
          </cell>
          <cell r="L4431">
            <v>0</v>
          </cell>
          <cell r="Q4431">
            <v>566</v>
          </cell>
        </row>
        <row r="4432">
          <cell r="G4432">
            <v>0</v>
          </cell>
          <cell r="I4432">
            <v>0</v>
          </cell>
          <cell r="L4432">
            <v>0</v>
          </cell>
          <cell r="Q4432">
            <v>523</v>
          </cell>
        </row>
        <row r="4433">
          <cell r="G4433">
            <v>0</v>
          </cell>
          <cell r="I4433">
            <v>0</v>
          </cell>
          <cell r="L4433">
            <v>0</v>
          </cell>
          <cell r="Q4433">
            <v>523</v>
          </cell>
        </row>
        <row r="4434">
          <cell r="G4434">
            <v>0</v>
          </cell>
          <cell r="I4434">
            <v>0</v>
          </cell>
          <cell r="L4434">
            <v>0</v>
          </cell>
          <cell r="Q4434">
            <v>525</v>
          </cell>
        </row>
        <row r="4435">
          <cell r="G4435">
            <v>0</v>
          </cell>
          <cell r="I4435">
            <v>0</v>
          </cell>
          <cell r="L4435">
            <v>0</v>
          </cell>
          <cell r="Q4435">
            <v>525</v>
          </cell>
        </row>
        <row r="4436">
          <cell r="G4436">
            <v>0</v>
          </cell>
          <cell r="I4436">
            <v>0</v>
          </cell>
          <cell r="L4436">
            <v>0</v>
          </cell>
          <cell r="Q4436">
            <v>535</v>
          </cell>
        </row>
        <row r="4437">
          <cell r="G4437">
            <v>0</v>
          </cell>
          <cell r="I4437">
            <v>0</v>
          </cell>
          <cell r="L4437">
            <v>0</v>
          </cell>
          <cell r="Q4437">
            <v>553</v>
          </cell>
        </row>
        <row r="4438">
          <cell r="G4438">
            <v>0</v>
          </cell>
          <cell r="I4438">
            <v>0</v>
          </cell>
          <cell r="L4438">
            <v>0</v>
          </cell>
          <cell r="Q4438">
            <v>550</v>
          </cell>
        </row>
        <row r="4439">
          <cell r="G4439">
            <v>0</v>
          </cell>
          <cell r="I4439">
            <v>0</v>
          </cell>
          <cell r="L4439">
            <v>0</v>
          </cell>
          <cell r="Q4439">
            <v>552</v>
          </cell>
        </row>
        <row r="4440">
          <cell r="G4440">
            <v>0</v>
          </cell>
          <cell r="I4440">
            <v>0</v>
          </cell>
          <cell r="L4440">
            <v>0</v>
          </cell>
          <cell r="Q4440">
            <v>555</v>
          </cell>
        </row>
        <row r="4441">
          <cell r="G4441">
            <v>0</v>
          </cell>
          <cell r="I4441">
            <v>0</v>
          </cell>
          <cell r="L4441">
            <v>0</v>
          </cell>
          <cell r="Q4441">
            <v>555</v>
          </cell>
        </row>
        <row r="4442">
          <cell r="G4442">
            <v>0</v>
          </cell>
          <cell r="I4442">
            <v>0</v>
          </cell>
          <cell r="L4442">
            <v>0</v>
          </cell>
          <cell r="Q4442">
            <v>555</v>
          </cell>
        </row>
        <row r="4443">
          <cell r="G4443">
            <v>0</v>
          </cell>
          <cell r="I4443">
            <v>0</v>
          </cell>
          <cell r="L4443">
            <v>0</v>
          </cell>
          <cell r="Q4443">
            <v>554</v>
          </cell>
        </row>
        <row r="4444">
          <cell r="G4444">
            <v>0</v>
          </cell>
          <cell r="I4444">
            <v>0</v>
          </cell>
          <cell r="L4444">
            <v>0</v>
          </cell>
          <cell r="Q4444">
            <v>568</v>
          </cell>
        </row>
        <row r="4445">
          <cell r="G4445">
            <v>0</v>
          </cell>
          <cell r="I4445">
            <v>0</v>
          </cell>
          <cell r="L4445">
            <v>0</v>
          </cell>
          <cell r="Q4445">
            <v>584</v>
          </cell>
        </row>
        <row r="4446">
          <cell r="G4446">
            <v>0</v>
          </cell>
          <cell r="I4446">
            <v>0</v>
          </cell>
          <cell r="L4446">
            <v>0</v>
          </cell>
          <cell r="Q4446">
            <v>584</v>
          </cell>
        </row>
        <row r="4447">
          <cell r="G4447">
            <v>0</v>
          </cell>
          <cell r="I4447">
            <v>0</v>
          </cell>
          <cell r="L4447">
            <v>0</v>
          </cell>
          <cell r="Q4447">
            <v>584</v>
          </cell>
        </row>
        <row r="4448">
          <cell r="G4448">
            <v>0</v>
          </cell>
          <cell r="I4448">
            <v>0</v>
          </cell>
          <cell r="L4448">
            <v>0</v>
          </cell>
          <cell r="Q4448">
            <v>584</v>
          </cell>
        </row>
        <row r="4449">
          <cell r="G4449">
            <v>0</v>
          </cell>
          <cell r="I4449">
            <v>0</v>
          </cell>
          <cell r="L4449">
            <v>0</v>
          </cell>
          <cell r="Q4449">
            <v>584</v>
          </cell>
        </row>
        <row r="4450">
          <cell r="G4450">
            <v>0</v>
          </cell>
          <cell r="I4450">
            <v>0</v>
          </cell>
          <cell r="L4450">
            <v>0</v>
          </cell>
          <cell r="Q4450">
            <v>584</v>
          </cell>
        </row>
        <row r="4451">
          <cell r="G4451">
            <v>0</v>
          </cell>
          <cell r="I4451">
            <v>0</v>
          </cell>
          <cell r="L4451">
            <v>0</v>
          </cell>
          <cell r="Q4451">
            <v>585</v>
          </cell>
        </row>
        <row r="4452">
          <cell r="G4452">
            <v>0</v>
          </cell>
          <cell r="I4452">
            <v>0</v>
          </cell>
          <cell r="L4452">
            <v>0</v>
          </cell>
          <cell r="Q4452">
            <v>585</v>
          </cell>
        </row>
        <row r="4453">
          <cell r="G4453">
            <v>0</v>
          </cell>
          <cell r="I4453">
            <v>0</v>
          </cell>
          <cell r="L4453">
            <v>0</v>
          </cell>
          <cell r="Q4453">
            <v>553</v>
          </cell>
        </row>
        <row r="4454">
          <cell r="G4454">
            <v>0</v>
          </cell>
          <cell r="I4454">
            <v>0</v>
          </cell>
          <cell r="L4454">
            <v>0</v>
          </cell>
          <cell r="Q4454">
            <v>524</v>
          </cell>
        </row>
        <row r="4455">
          <cell r="G4455">
            <v>0</v>
          </cell>
          <cell r="I4455">
            <v>0</v>
          </cell>
          <cell r="L4455">
            <v>0</v>
          </cell>
          <cell r="Q4455">
            <v>526</v>
          </cell>
        </row>
        <row r="4456">
          <cell r="G4456">
            <v>0</v>
          </cell>
          <cell r="I4456">
            <v>0</v>
          </cell>
          <cell r="L4456">
            <v>0</v>
          </cell>
          <cell r="Q4456">
            <v>499</v>
          </cell>
        </row>
        <row r="4457">
          <cell r="G4457">
            <v>0</v>
          </cell>
          <cell r="I4457">
            <v>0</v>
          </cell>
          <cell r="L4457">
            <v>0</v>
          </cell>
          <cell r="Q4457">
            <v>498</v>
          </cell>
        </row>
        <row r="4458">
          <cell r="G4458">
            <v>0</v>
          </cell>
          <cell r="I4458">
            <v>0</v>
          </cell>
          <cell r="L4458">
            <v>0</v>
          </cell>
          <cell r="Q4458">
            <v>499</v>
          </cell>
        </row>
        <row r="4459">
          <cell r="G4459">
            <v>0</v>
          </cell>
          <cell r="I4459">
            <v>0</v>
          </cell>
          <cell r="L4459">
            <v>0</v>
          </cell>
          <cell r="Q4459">
            <v>499</v>
          </cell>
        </row>
        <row r="4460">
          <cell r="G4460">
            <v>0</v>
          </cell>
          <cell r="I4460">
            <v>0</v>
          </cell>
          <cell r="L4460">
            <v>0</v>
          </cell>
          <cell r="Q4460">
            <v>500</v>
          </cell>
        </row>
        <row r="4461">
          <cell r="G4461">
            <v>0</v>
          </cell>
          <cell r="I4461">
            <v>0</v>
          </cell>
          <cell r="L4461">
            <v>0</v>
          </cell>
          <cell r="Q4461">
            <v>500</v>
          </cell>
        </row>
        <row r="4462">
          <cell r="G4462">
            <v>0</v>
          </cell>
          <cell r="I4462">
            <v>0</v>
          </cell>
          <cell r="L4462">
            <v>0</v>
          </cell>
          <cell r="Q4462">
            <v>504</v>
          </cell>
        </row>
        <row r="4463">
          <cell r="G4463">
            <v>0</v>
          </cell>
          <cell r="I4463">
            <v>0</v>
          </cell>
          <cell r="L4463">
            <v>0</v>
          </cell>
          <cell r="Q4463">
            <v>535</v>
          </cell>
        </row>
        <row r="4464">
          <cell r="G4464">
            <v>0</v>
          </cell>
          <cell r="I4464">
            <v>0</v>
          </cell>
          <cell r="L4464">
            <v>0</v>
          </cell>
          <cell r="Q4464">
            <v>503</v>
          </cell>
        </row>
        <row r="4465">
          <cell r="G4465">
            <v>0</v>
          </cell>
          <cell r="I4465">
            <v>0</v>
          </cell>
          <cell r="L4465">
            <v>0</v>
          </cell>
          <cell r="Q4465">
            <v>526</v>
          </cell>
        </row>
        <row r="4466">
          <cell r="G4466">
            <v>0</v>
          </cell>
          <cell r="I4466">
            <v>0</v>
          </cell>
          <cell r="L4466">
            <v>0</v>
          </cell>
          <cell r="Q4466">
            <v>540</v>
          </cell>
        </row>
        <row r="4467">
          <cell r="G4467">
            <v>0</v>
          </cell>
          <cell r="I4467">
            <v>0</v>
          </cell>
          <cell r="L4467">
            <v>0</v>
          </cell>
          <cell r="Q4467">
            <v>549</v>
          </cell>
        </row>
        <row r="4468">
          <cell r="G4468">
            <v>0</v>
          </cell>
          <cell r="I4468">
            <v>0</v>
          </cell>
          <cell r="L4468">
            <v>0</v>
          </cell>
          <cell r="Q4468">
            <v>551</v>
          </cell>
        </row>
        <row r="4469">
          <cell r="G4469">
            <v>0</v>
          </cell>
          <cell r="I4469">
            <v>0</v>
          </cell>
          <cell r="L4469">
            <v>0</v>
          </cell>
          <cell r="Q4469">
            <v>552</v>
          </cell>
        </row>
        <row r="4470">
          <cell r="G4470">
            <v>0</v>
          </cell>
          <cell r="I4470">
            <v>0</v>
          </cell>
          <cell r="L4470">
            <v>0</v>
          </cell>
          <cell r="Q4470">
            <v>553</v>
          </cell>
        </row>
        <row r="4471">
          <cell r="G4471">
            <v>0</v>
          </cell>
          <cell r="I4471">
            <v>0</v>
          </cell>
          <cell r="L4471">
            <v>0</v>
          </cell>
          <cell r="Q4471">
            <v>551</v>
          </cell>
        </row>
        <row r="4472">
          <cell r="G4472">
            <v>0</v>
          </cell>
          <cell r="I4472">
            <v>0</v>
          </cell>
          <cell r="L4472">
            <v>0</v>
          </cell>
          <cell r="Q4472">
            <v>552</v>
          </cell>
        </row>
        <row r="4473">
          <cell r="G4473">
            <v>0</v>
          </cell>
          <cell r="I4473">
            <v>0</v>
          </cell>
          <cell r="L4473">
            <v>0</v>
          </cell>
          <cell r="Q4473">
            <v>551</v>
          </cell>
        </row>
        <row r="4474">
          <cell r="G4474">
            <v>0</v>
          </cell>
          <cell r="I4474">
            <v>0</v>
          </cell>
          <cell r="L4474">
            <v>0</v>
          </cell>
          <cell r="Q4474">
            <v>551</v>
          </cell>
        </row>
        <row r="4475">
          <cell r="G4475">
            <v>0</v>
          </cell>
          <cell r="I4475">
            <v>0</v>
          </cell>
          <cell r="L4475">
            <v>0</v>
          </cell>
          <cell r="Q4475">
            <v>580</v>
          </cell>
        </row>
        <row r="4476">
          <cell r="G4476">
            <v>0</v>
          </cell>
          <cell r="I4476">
            <v>0</v>
          </cell>
          <cell r="L4476">
            <v>0</v>
          </cell>
          <cell r="Q4476">
            <v>593</v>
          </cell>
        </row>
        <row r="4477">
          <cell r="G4477">
            <v>0</v>
          </cell>
          <cell r="I4477">
            <v>0</v>
          </cell>
          <cell r="L4477">
            <v>0</v>
          </cell>
          <cell r="Q4477">
            <v>593</v>
          </cell>
        </row>
        <row r="4478">
          <cell r="G4478">
            <v>0</v>
          </cell>
          <cell r="I4478">
            <v>0</v>
          </cell>
          <cell r="L4478">
            <v>0</v>
          </cell>
          <cell r="Q4478">
            <v>594</v>
          </cell>
        </row>
        <row r="4479">
          <cell r="G4479">
            <v>0</v>
          </cell>
          <cell r="I4479">
            <v>0</v>
          </cell>
          <cell r="L4479">
            <v>0</v>
          </cell>
          <cell r="Q4479">
            <v>593</v>
          </cell>
        </row>
        <row r="4480">
          <cell r="G4480">
            <v>0</v>
          </cell>
          <cell r="I4480">
            <v>0</v>
          </cell>
          <cell r="L4480">
            <v>0</v>
          </cell>
          <cell r="Q4480">
            <v>593</v>
          </cell>
        </row>
        <row r="4481">
          <cell r="G4481">
            <v>0</v>
          </cell>
          <cell r="I4481">
            <v>0</v>
          </cell>
          <cell r="L4481">
            <v>0</v>
          </cell>
          <cell r="Q4481">
            <v>593</v>
          </cell>
        </row>
        <row r="4482">
          <cell r="G4482">
            <v>0</v>
          </cell>
          <cell r="I4482">
            <v>0</v>
          </cell>
          <cell r="L4482">
            <v>0</v>
          </cell>
          <cell r="Q4482">
            <v>594</v>
          </cell>
        </row>
        <row r="4483">
          <cell r="G4483">
            <v>0</v>
          </cell>
          <cell r="I4483">
            <v>0</v>
          </cell>
          <cell r="L4483">
            <v>0</v>
          </cell>
          <cell r="Q4483">
            <v>595</v>
          </cell>
        </row>
        <row r="4484">
          <cell r="G4484">
            <v>0</v>
          </cell>
          <cell r="I4484">
            <v>0</v>
          </cell>
          <cell r="L4484">
            <v>0</v>
          </cell>
          <cell r="Q4484">
            <v>595</v>
          </cell>
        </row>
        <row r="4485">
          <cell r="G4485">
            <v>0</v>
          </cell>
          <cell r="I4485">
            <v>0</v>
          </cell>
          <cell r="L4485">
            <v>0</v>
          </cell>
          <cell r="Q4485">
            <v>595</v>
          </cell>
        </row>
        <row r="4486">
          <cell r="G4486">
            <v>0</v>
          </cell>
          <cell r="I4486">
            <v>0</v>
          </cell>
          <cell r="L4486">
            <v>0</v>
          </cell>
          <cell r="Q4486">
            <v>580</v>
          </cell>
        </row>
        <row r="4487">
          <cell r="G4487">
            <v>0</v>
          </cell>
          <cell r="I4487">
            <v>0</v>
          </cell>
          <cell r="L4487">
            <v>0</v>
          </cell>
          <cell r="Q4487">
            <v>575</v>
          </cell>
        </row>
        <row r="4488">
          <cell r="G4488">
            <v>0</v>
          </cell>
          <cell r="I4488">
            <v>0</v>
          </cell>
          <cell r="L4488">
            <v>0</v>
          </cell>
          <cell r="Q4488">
            <v>574</v>
          </cell>
        </row>
        <row r="4489">
          <cell r="G4489">
            <v>0</v>
          </cell>
          <cell r="I4489">
            <v>0</v>
          </cell>
          <cell r="L4489">
            <v>0</v>
          </cell>
          <cell r="Q4489">
            <v>574</v>
          </cell>
        </row>
        <row r="4490">
          <cell r="G4490">
            <v>0</v>
          </cell>
          <cell r="I4490">
            <v>0</v>
          </cell>
          <cell r="L4490">
            <v>0</v>
          </cell>
          <cell r="Q4490">
            <v>568</v>
          </cell>
        </row>
        <row r="4491">
          <cell r="G4491">
            <v>0</v>
          </cell>
          <cell r="I4491">
            <v>0</v>
          </cell>
          <cell r="L4491">
            <v>0</v>
          </cell>
          <cell r="Q4491">
            <v>550</v>
          </cell>
        </row>
        <row r="4492">
          <cell r="G4492">
            <v>0</v>
          </cell>
          <cell r="I4492">
            <v>0</v>
          </cell>
          <cell r="L4492">
            <v>0</v>
          </cell>
          <cell r="Q4492">
            <v>547</v>
          </cell>
        </row>
        <row r="4493">
          <cell r="G4493">
            <v>0</v>
          </cell>
          <cell r="I4493">
            <v>0</v>
          </cell>
          <cell r="L4493">
            <v>0</v>
          </cell>
          <cell r="Q4493">
            <v>544</v>
          </cell>
        </row>
        <row r="4494">
          <cell r="G4494">
            <v>0</v>
          </cell>
          <cell r="I4494">
            <v>0</v>
          </cell>
          <cell r="L4494">
            <v>0</v>
          </cell>
          <cell r="Q4494">
            <v>567</v>
          </cell>
        </row>
        <row r="4495">
          <cell r="G4495">
            <v>0</v>
          </cell>
          <cell r="I4495">
            <v>0</v>
          </cell>
          <cell r="L4495">
            <v>0</v>
          </cell>
          <cell r="Q4495">
            <v>579</v>
          </cell>
        </row>
        <row r="4496">
          <cell r="G4496">
            <v>0</v>
          </cell>
          <cell r="I4496">
            <v>0</v>
          </cell>
          <cell r="L4496">
            <v>0</v>
          </cell>
          <cell r="Q4496">
            <v>579</v>
          </cell>
        </row>
        <row r="4497">
          <cell r="G4497">
            <v>0</v>
          </cell>
          <cell r="I4497">
            <v>0</v>
          </cell>
          <cell r="L4497">
            <v>0</v>
          </cell>
          <cell r="Q4497">
            <v>599</v>
          </cell>
        </row>
        <row r="4498">
          <cell r="G4498">
            <v>0</v>
          </cell>
          <cell r="I4498">
            <v>0</v>
          </cell>
          <cell r="L4498">
            <v>0</v>
          </cell>
          <cell r="Q4498">
            <v>627</v>
          </cell>
        </row>
        <row r="4499">
          <cell r="G4499">
            <v>0</v>
          </cell>
          <cell r="I4499">
            <v>0</v>
          </cell>
          <cell r="L4499">
            <v>0</v>
          </cell>
          <cell r="Q4499">
            <v>620</v>
          </cell>
        </row>
        <row r="4500">
          <cell r="G4500">
            <v>0</v>
          </cell>
          <cell r="I4500">
            <v>0</v>
          </cell>
          <cell r="L4500">
            <v>0</v>
          </cell>
          <cell r="Q4500">
            <v>617</v>
          </cell>
        </row>
        <row r="4501">
          <cell r="G4501">
            <v>0</v>
          </cell>
          <cell r="I4501">
            <v>0</v>
          </cell>
          <cell r="L4501">
            <v>0</v>
          </cell>
          <cell r="Q4501">
            <v>605</v>
          </cell>
        </row>
        <row r="4502">
          <cell r="G4502">
            <v>0</v>
          </cell>
          <cell r="I4502">
            <v>0</v>
          </cell>
          <cell r="L4502">
            <v>0</v>
          </cell>
          <cell r="Q4502">
            <v>595</v>
          </cell>
        </row>
        <row r="4503">
          <cell r="G4503">
            <v>0</v>
          </cell>
          <cell r="I4503">
            <v>0</v>
          </cell>
          <cell r="L4503">
            <v>0</v>
          </cell>
          <cell r="Q4503">
            <v>596</v>
          </cell>
        </row>
        <row r="4504">
          <cell r="G4504">
            <v>0</v>
          </cell>
          <cell r="I4504">
            <v>0</v>
          </cell>
          <cell r="L4504">
            <v>0</v>
          </cell>
          <cell r="Q4504">
            <v>597</v>
          </cell>
        </row>
        <row r="4505">
          <cell r="G4505">
            <v>0</v>
          </cell>
          <cell r="I4505">
            <v>0</v>
          </cell>
          <cell r="L4505">
            <v>0</v>
          </cell>
          <cell r="Q4505">
            <v>597</v>
          </cell>
        </row>
        <row r="4506">
          <cell r="G4506">
            <v>0</v>
          </cell>
          <cell r="I4506">
            <v>0</v>
          </cell>
          <cell r="L4506">
            <v>0</v>
          </cell>
          <cell r="Q4506">
            <v>595</v>
          </cell>
        </row>
        <row r="4507">
          <cell r="G4507">
            <v>0</v>
          </cell>
          <cell r="I4507">
            <v>0</v>
          </cell>
          <cell r="L4507">
            <v>0</v>
          </cell>
          <cell r="Q4507">
            <v>596</v>
          </cell>
        </row>
        <row r="4508">
          <cell r="G4508">
            <v>0</v>
          </cell>
          <cell r="I4508">
            <v>0</v>
          </cell>
          <cell r="L4508">
            <v>0</v>
          </cell>
          <cell r="Q4508">
            <v>613</v>
          </cell>
        </row>
        <row r="4509">
          <cell r="G4509">
            <v>0</v>
          </cell>
          <cell r="I4509">
            <v>0</v>
          </cell>
          <cell r="L4509">
            <v>0</v>
          </cell>
          <cell r="Q4509">
            <v>648</v>
          </cell>
        </row>
        <row r="4510">
          <cell r="G4510">
            <v>0</v>
          </cell>
          <cell r="I4510">
            <v>0</v>
          </cell>
          <cell r="L4510">
            <v>0</v>
          </cell>
          <cell r="Q4510">
            <v>678</v>
          </cell>
        </row>
        <row r="4511">
          <cell r="G4511">
            <v>0</v>
          </cell>
          <cell r="I4511">
            <v>0</v>
          </cell>
          <cell r="L4511">
            <v>0</v>
          </cell>
          <cell r="Q4511">
            <v>668</v>
          </cell>
        </row>
        <row r="4512">
          <cell r="G4512">
            <v>0</v>
          </cell>
          <cell r="I4512">
            <v>0</v>
          </cell>
          <cell r="L4512">
            <v>0</v>
          </cell>
          <cell r="Q4512">
            <v>658</v>
          </cell>
        </row>
        <row r="4513">
          <cell r="G4513">
            <v>0</v>
          </cell>
          <cell r="I4513">
            <v>0</v>
          </cell>
          <cell r="L4513">
            <v>0</v>
          </cell>
          <cell r="Q4513">
            <v>659</v>
          </cell>
        </row>
        <row r="4514">
          <cell r="G4514">
            <v>0</v>
          </cell>
          <cell r="I4514">
            <v>0</v>
          </cell>
          <cell r="L4514">
            <v>0</v>
          </cell>
          <cell r="Q4514">
            <v>658</v>
          </cell>
        </row>
        <row r="4515">
          <cell r="G4515">
            <v>0</v>
          </cell>
          <cell r="I4515">
            <v>0</v>
          </cell>
          <cell r="L4515">
            <v>0</v>
          </cell>
          <cell r="Q4515">
            <v>686</v>
          </cell>
        </row>
        <row r="4516">
          <cell r="G4516">
            <v>0</v>
          </cell>
          <cell r="I4516">
            <v>0</v>
          </cell>
          <cell r="L4516">
            <v>0</v>
          </cell>
          <cell r="Q4516">
            <v>661</v>
          </cell>
        </row>
        <row r="4517">
          <cell r="G4517">
            <v>0</v>
          </cell>
          <cell r="I4517">
            <v>0</v>
          </cell>
          <cell r="L4517">
            <v>0</v>
          </cell>
          <cell r="Q4517">
            <v>657</v>
          </cell>
        </row>
        <row r="4518">
          <cell r="G4518">
            <v>0</v>
          </cell>
          <cell r="I4518">
            <v>0</v>
          </cell>
          <cell r="L4518">
            <v>0</v>
          </cell>
          <cell r="Q4518">
            <v>608</v>
          </cell>
        </row>
        <row r="4519">
          <cell r="G4519">
            <v>0</v>
          </cell>
          <cell r="I4519">
            <v>0</v>
          </cell>
          <cell r="L4519">
            <v>0</v>
          </cell>
          <cell r="Q4519">
            <v>569</v>
          </cell>
        </row>
        <row r="4520">
          <cell r="G4520">
            <v>0</v>
          </cell>
          <cell r="I4520">
            <v>0</v>
          </cell>
          <cell r="L4520">
            <v>0</v>
          </cell>
          <cell r="Q4520">
            <v>540</v>
          </cell>
        </row>
        <row r="4521">
          <cell r="G4521">
            <v>0</v>
          </cell>
          <cell r="I4521">
            <v>0</v>
          </cell>
          <cell r="L4521">
            <v>0</v>
          </cell>
          <cell r="Q4521">
            <v>522</v>
          </cell>
        </row>
        <row r="4522">
          <cell r="G4522">
            <v>0</v>
          </cell>
          <cell r="I4522">
            <v>0</v>
          </cell>
          <cell r="L4522">
            <v>0</v>
          </cell>
          <cell r="Q4522">
            <v>522</v>
          </cell>
        </row>
        <row r="4523">
          <cell r="G4523">
            <v>0</v>
          </cell>
          <cell r="I4523">
            <v>0</v>
          </cell>
          <cell r="L4523">
            <v>0</v>
          </cell>
          <cell r="Q4523">
            <v>513</v>
          </cell>
        </row>
        <row r="4524">
          <cell r="G4524">
            <v>0</v>
          </cell>
          <cell r="I4524">
            <v>0</v>
          </cell>
          <cell r="L4524">
            <v>0</v>
          </cell>
          <cell r="Q4524">
            <v>503</v>
          </cell>
        </row>
        <row r="4525">
          <cell r="G4525">
            <v>0</v>
          </cell>
          <cell r="I4525">
            <v>0</v>
          </cell>
          <cell r="L4525">
            <v>0</v>
          </cell>
          <cell r="Q4525">
            <v>524</v>
          </cell>
        </row>
        <row r="4526">
          <cell r="G4526">
            <v>0</v>
          </cell>
          <cell r="I4526">
            <v>0</v>
          </cell>
          <cell r="L4526">
            <v>0</v>
          </cell>
          <cell r="Q4526">
            <v>557</v>
          </cell>
        </row>
        <row r="4527">
          <cell r="G4527">
            <v>0</v>
          </cell>
          <cell r="I4527">
            <v>0</v>
          </cell>
          <cell r="L4527">
            <v>0</v>
          </cell>
          <cell r="Q4527">
            <v>557</v>
          </cell>
        </row>
        <row r="4528">
          <cell r="G4528">
            <v>0</v>
          </cell>
          <cell r="I4528">
            <v>0</v>
          </cell>
          <cell r="L4528">
            <v>0</v>
          </cell>
          <cell r="Q4528">
            <v>602</v>
          </cell>
        </row>
        <row r="4529">
          <cell r="G4529">
            <v>0</v>
          </cell>
          <cell r="I4529">
            <v>0</v>
          </cell>
          <cell r="L4529">
            <v>0</v>
          </cell>
          <cell r="Q4529">
            <v>607</v>
          </cell>
        </row>
        <row r="4530">
          <cell r="G4530">
            <v>0</v>
          </cell>
          <cell r="I4530">
            <v>0</v>
          </cell>
          <cell r="L4530">
            <v>0</v>
          </cell>
          <cell r="Q4530">
            <v>587</v>
          </cell>
        </row>
        <row r="4531">
          <cell r="G4531">
            <v>0</v>
          </cell>
          <cell r="I4531">
            <v>0</v>
          </cell>
          <cell r="L4531">
            <v>0</v>
          </cell>
          <cell r="Q4531">
            <v>575</v>
          </cell>
        </row>
        <row r="4532">
          <cell r="G4532">
            <v>0</v>
          </cell>
          <cell r="I4532">
            <v>0</v>
          </cell>
          <cell r="L4532">
            <v>0</v>
          </cell>
          <cell r="Q4532">
            <v>574</v>
          </cell>
        </row>
        <row r="4533">
          <cell r="G4533">
            <v>0</v>
          </cell>
          <cell r="I4533">
            <v>0</v>
          </cell>
          <cell r="L4533">
            <v>0</v>
          </cell>
          <cell r="Q4533">
            <v>535</v>
          </cell>
        </row>
        <row r="4534">
          <cell r="G4534">
            <v>0</v>
          </cell>
          <cell r="I4534">
            <v>0</v>
          </cell>
          <cell r="L4534">
            <v>0</v>
          </cell>
          <cell r="Q4534">
            <v>591</v>
          </cell>
        </row>
        <row r="4535">
          <cell r="G4535">
            <v>0</v>
          </cell>
          <cell r="I4535">
            <v>0</v>
          </cell>
          <cell r="L4535">
            <v>0</v>
          </cell>
          <cell r="Q4535">
            <v>590</v>
          </cell>
        </row>
        <row r="4536">
          <cell r="G4536">
            <v>0</v>
          </cell>
          <cell r="I4536">
            <v>0</v>
          </cell>
          <cell r="L4536">
            <v>0</v>
          </cell>
          <cell r="Q4536">
            <v>589</v>
          </cell>
        </row>
        <row r="4537">
          <cell r="G4537">
            <v>0</v>
          </cell>
          <cell r="I4537">
            <v>0</v>
          </cell>
          <cell r="L4537">
            <v>0</v>
          </cell>
          <cell r="Q4537">
            <v>591</v>
          </cell>
        </row>
        <row r="4538">
          <cell r="G4538">
            <v>0</v>
          </cell>
          <cell r="I4538">
            <v>0</v>
          </cell>
          <cell r="L4538">
            <v>0</v>
          </cell>
          <cell r="Q4538">
            <v>627</v>
          </cell>
        </row>
        <row r="4539">
          <cell r="G4539">
            <v>0</v>
          </cell>
          <cell r="I4539">
            <v>0</v>
          </cell>
          <cell r="L4539">
            <v>0</v>
          </cell>
          <cell r="Q4539">
            <v>626</v>
          </cell>
        </row>
        <row r="4540">
          <cell r="G4540">
            <v>0</v>
          </cell>
          <cell r="I4540">
            <v>0</v>
          </cell>
          <cell r="L4540">
            <v>0</v>
          </cell>
          <cell r="Q4540">
            <v>626</v>
          </cell>
        </row>
        <row r="4541">
          <cell r="G4541">
            <v>0</v>
          </cell>
          <cell r="I4541">
            <v>0</v>
          </cell>
          <cell r="L4541">
            <v>0</v>
          </cell>
          <cell r="Q4541">
            <v>342</v>
          </cell>
        </row>
        <row r="4542">
          <cell r="G4542">
            <v>0</v>
          </cell>
          <cell r="I4542">
            <v>0</v>
          </cell>
          <cell r="L4542">
            <v>0</v>
          </cell>
          <cell r="Q4542">
            <v>0</v>
          </cell>
        </row>
        <row r="4543">
          <cell r="G4543">
            <v>0</v>
          </cell>
          <cell r="I4543">
            <v>0</v>
          </cell>
          <cell r="L4543">
            <v>0</v>
          </cell>
          <cell r="Q4543">
            <v>0</v>
          </cell>
        </row>
        <row r="4544">
          <cell r="G4544">
            <v>0</v>
          </cell>
          <cell r="I4544">
            <v>0</v>
          </cell>
          <cell r="L4544">
            <v>0</v>
          </cell>
          <cell r="Q4544">
            <v>0</v>
          </cell>
        </row>
        <row r="4545">
          <cell r="G4545">
            <v>0</v>
          </cell>
          <cell r="I4545">
            <v>0</v>
          </cell>
          <cell r="L4545">
            <v>0</v>
          </cell>
          <cell r="Q4545">
            <v>0</v>
          </cell>
        </row>
        <row r="4546">
          <cell r="G4546">
            <v>0</v>
          </cell>
          <cell r="I4546">
            <v>0</v>
          </cell>
          <cell r="L4546">
            <v>0</v>
          </cell>
          <cell r="Q4546">
            <v>0</v>
          </cell>
        </row>
        <row r="4547">
          <cell r="G4547">
            <v>0</v>
          </cell>
          <cell r="I4547">
            <v>0</v>
          </cell>
          <cell r="L4547">
            <v>0</v>
          </cell>
          <cell r="Q4547">
            <v>0</v>
          </cell>
        </row>
        <row r="4548">
          <cell r="G4548">
            <v>0</v>
          </cell>
          <cell r="I4548">
            <v>0</v>
          </cell>
          <cell r="L4548">
            <v>0</v>
          </cell>
          <cell r="Q4548">
            <v>0</v>
          </cell>
        </row>
        <row r="4549">
          <cell r="G4549">
            <v>0</v>
          </cell>
          <cell r="I4549">
            <v>0</v>
          </cell>
          <cell r="L4549">
            <v>0</v>
          </cell>
          <cell r="Q4549">
            <v>0</v>
          </cell>
        </row>
        <row r="4550">
          <cell r="G4550">
            <v>0</v>
          </cell>
          <cell r="I4550">
            <v>0</v>
          </cell>
          <cell r="L4550">
            <v>0</v>
          </cell>
          <cell r="Q4550">
            <v>0</v>
          </cell>
        </row>
        <row r="4551">
          <cell r="G4551">
            <v>0</v>
          </cell>
          <cell r="I4551">
            <v>0</v>
          </cell>
          <cell r="L4551">
            <v>0</v>
          </cell>
          <cell r="Q4551">
            <v>0</v>
          </cell>
        </row>
        <row r="4552">
          <cell r="G4552">
            <v>0</v>
          </cell>
          <cell r="I4552">
            <v>0</v>
          </cell>
          <cell r="L4552">
            <v>0</v>
          </cell>
          <cell r="Q4552">
            <v>0</v>
          </cell>
        </row>
        <row r="4553">
          <cell r="G4553">
            <v>0</v>
          </cell>
          <cell r="I4553">
            <v>0</v>
          </cell>
          <cell r="L4553">
            <v>0</v>
          </cell>
          <cell r="Q4553">
            <v>0</v>
          </cell>
        </row>
        <row r="4554">
          <cell r="G4554">
            <v>0</v>
          </cell>
          <cell r="I4554">
            <v>0</v>
          </cell>
          <cell r="L4554">
            <v>0</v>
          </cell>
          <cell r="Q4554">
            <v>0</v>
          </cell>
        </row>
        <row r="4555">
          <cell r="G4555">
            <v>0</v>
          </cell>
          <cell r="I4555">
            <v>0</v>
          </cell>
          <cell r="L4555">
            <v>0</v>
          </cell>
          <cell r="Q4555">
            <v>0</v>
          </cell>
        </row>
        <row r="4556">
          <cell r="G4556">
            <v>0</v>
          </cell>
          <cell r="I4556">
            <v>0</v>
          </cell>
          <cell r="L4556">
            <v>0</v>
          </cell>
          <cell r="Q4556">
            <v>0</v>
          </cell>
        </row>
        <row r="4557">
          <cell r="G4557">
            <v>0</v>
          </cell>
          <cell r="I4557">
            <v>0</v>
          </cell>
          <cell r="L4557">
            <v>0</v>
          </cell>
          <cell r="Q4557">
            <v>0</v>
          </cell>
        </row>
        <row r="4558">
          <cell r="G4558">
            <v>0</v>
          </cell>
          <cell r="I4558">
            <v>0</v>
          </cell>
          <cell r="L4558">
            <v>0</v>
          </cell>
          <cell r="Q4558">
            <v>0</v>
          </cell>
        </row>
        <row r="4559">
          <cell r="G4559">
            <v>0</v>
          </cell>
          <cell r="I4559">
            <v>0</v>
          </cell>
          <cell r="L4559">
            <v>0</v>
          </cell>
          <cell r="Q4559">
            <v>0</v>
          </cell>
        </row>
        <row r="4560">
          <cell r="G4560">
            <v>0</v>
          </cell>
          <cell r="I4560">
            <v>0</v>
          </cell>
          <cell r="L4560">
            <v>0</v>
          </cell>
          <cell r="Q4560">
            <v>0</v>
          </cell>
        </row>
        <row r="4561">
          <cell r="G4561">
            <v>0</v>
          </cell>
          <cell r="I4561">
            <v>0</v>
          </cell>
          <cell r="L4561">
            <v>0</v>
          </cell>
          <cell r="Q4561">
            <v>0</v>
          </cell>
        </row>
        <row r="4562">
          <cell r="G4562">
            <v>0</v>
          </cell>
          <cell r="I4562">
            <v>0</v>
          </cell>
          <cell r="L4562">
            <v>0</v>
          </cell>
          <cell r="Q4562">
            <v>0</v>
          </cell>
        </row>
        <row r="4563">
          <cell r="G4563">
            <v>0</v>
          </cell>
          <cell r="I4563">
            <v>0</v>
          </cell>
          <cell r="L4563">
            <v>0</v>
          </cell>
          <cell r="Q4563">
            <v>0</v>
          </cell>
        </row>
        <row r="4564">
          <cell r="G4564">
            <v>0</v>
          </cell>
          <cell r="I4564">
            <v>0</v>
          </cell>
          <cell r="L4564">
            <v>0</v>
          </cell>
          <cell r="Q4564">
            <v>0</v>
          </cell>
        </row>
        <row r="4565">
          <cell r="G4565">
            <v>0</v>
          </cell>
          <cell r="I4565">
            <v>0</v>
          </cell>
          <cell r="L4565">
            <v>0</v>
          </cell>
          <cell r="Q4565">
            <v>0</v>
          </cell>
        </row>
        <row r="4566">
          <cell r="G4566">
            <v>0</v>
          </cell>
          <cell r="I4566">
            <v>0</v>
          </cell>
          <cell r="L4566">
            <v>0</v>
          </cell>
          <cell r="Q4566">
            <v>0</v>
          </cell>
        </row>
        <row r="4567">
          <cell r="G4567">
            <v>0</v>
          </cell>
          <cell r="I4567">
            <v>0</v>
          </cell>
          <cell r="L4567">
            <v>0</v>
          </cell>
          <cell r="Q4567">
            <v>0</v>
          </cell>
        </row>
        <row r="4568">
          <cell r="G4568">
            <v>0</v>
          </cell>
          <cell r="I4568">
            <v>0</v>
          </cell>
          <cell r="L4568">
            <v>0</v>
          </cell>
          <cell r="Q4568">
            <v>0</v>
          </cell>
        </row>
        <row r="4569">
          <cell r="G4569">
            <v>0</v>
          </cell>
          <cell r="I4569">
            <v>0</v>
          </cell>
          <cell r="L4569">
            <v>0</v>
          </cell>
          <cell r="Q4569">
            <v>0</v>
          </cell>
        </row>
        <row r="4570">
          <cell r="G4570">
            <v>0</v>
          </cell>
          <cell r="I4570">
            <v>0</v>
          </cell>
          <cell r="L4570">
            <v>0</v>
          </cell>
          <cell r="Q4570">
            <v>0</v>
          </cell>
        </row>
        <row r="4571">
          <cell r="G4571">
            <v>0</v>
          </cell>
          <cell r="I4571">
            <v>0</v>
          </cell>
          <cell r="L4571">
            <v>0</v>
          </cell>
          <cell r="Q4571">
            <v>0</v>
          </cell>
        </row>
        <row r="4572">
          <cell r="G4572">
            <v>0</v>
          </cell>
          <cell r="I4572">
            <v>0</v>
          </cell>
          <cell r="L4572">
            <v>0</v>
          </cell>
          <cell r="Q4572">
            <v>0</v>
          </cell>
        </row>
        <row r="4573">
          <cell r="G4573">
            <v>0</v>
          </cell>
          <cell r="I4573">
            <v>0</v>
          </cell>
          <cell r="L4573">
            <v>0</v>
          </cell>
          <cell r="Q4573">
            <v>0</v>
          </cell>
        </row>
        <row r="4574">
          <cell r="G4574">
            <v>0</v>
          </cell>
          <cell r="I4574">
            <v>0</v>
          </cell>
          <cell r="L4574">
            <v>0</v>
          </cell>
          <cell r="Q4574">
            <v>0</v>
          </cell>
        </row>
        <row r="4575">
          <cell r="G4575">
            <v>0</v>
          </cell>
          <cell r="I4575">
            <v>0</v>
          </cell>
          <cell r="L4575">
            <v>0</v>
          </cell>
          <cell r="Q4575">
            <v>0</v>
          </cell>
        </row>
        <row r="4576">
          <cell r="G4576">
            <v>0</v>
          </cell>
          <cell r="I4576">
            <v>0</v>
          </cell>
          <cell r="L4576">
            <v>0</v>
          </cell>
          <cell r="Q4576">
            <v>0</v>
          </cell>
        </row>
        <row r="4577">
          <cell r="G4577">
            <v>0</v>
          </cell>
          <cell r="I4577">
            <v>0</v>
          </cell>
          <cell r="L4577">
            <v>0</v>
          </cell>
          <cell r="Q4577">
            <v>0</v>
          </cell>
        </row>
        <row r="4578">
          <cell r="G4578">
            <v>0</v>
          </cell>
          <cell r="I4578">
            <v>0</v>
          </cell>
          <cell r="L4578">
            <v>0</v>
          </cell>
          <cell r="Q4578">
            <v>0</v>
          </cell>
        </row>
        <row r="4579">
          <cell r="G4579">
            <v>0</v>
          </cell>
          <cell r="I4579">
            <v>0</v>
          </cell>
          <cell r="L4579">
            <v>0</v>
          </cell>
          <cell r="Q4579">
            <v>0</v>
          </cell>
        </row>
        <row r="4580">
          <cell r="G4580">
            <v>0</v>
          </cell>
          <cell r="I4580">
            <v>0</v>
          </cell>
          <cell r="L4580">
            <v>0</v>
          </cell>
          <cell r="Q4580">
            <v>0</v>
          </cell>
        </row>
        <row r="4581">
          <cell r="G4581">
            <v>0</v>
          </cell>
          <cell r="I4581">
            <v>0</v>
          </cell>
          <cell r="L4581">
            <v>0</v>
          </cell>
          <cell r="Q4581">
            <v>0</v>
          </cell>
        </row>
        <row r="4582">
          <cell r="G4582">
            <v>0</v>
          </cell>
          <cell r="I4582">
            <v>0</v>
          </cell>
          <cell r="L4582">
            <v>0</v>
          </cell>
          <cell r="Q4582">
            <v>0</v>
          </cell>
        </row>
        <row r="4583">
          <cell r="G4583">
            <v>0</v>
          </cell>
          <cell r="I4583">
            <v>0</v>
          </cell>
          <cell r="L4583">
            <v>0</v>
          </cell>
          <cell r="Q4583">
            <v>0</v>
          </cell>
        </row>
        <row r="4584">
          <cell r="G4584">
            <v>0</v>
          </cell>
          <cell r="I4584">
            <v>0</v>
          </cell>
          <cell r="L4584">
            <v>0</v>
          </cell>
          <cell r="Q4584">
            <v>0</v>
          </cell>
        </row>
        <row r="4585">
          <cell r="G4585">
            <v>0</v>
          </cell>
          <cell r="I4585">
            <v>0</v>
          </cell>
          <cell r="L4585">
            <v>0</v>
          </cell>
          <cell r="Q4585">
            <v>0</v>
          </cell>
        </row>
        <row r="4586">
          <cell r="G4586">
            <v>0</v>
          </cell>
          <cell r="I4586">
            <v>0</v>
          </cell>
          <cell r="L4586">
            <v>0</v>
          </cell>
          <cell r="Q4586">
            <v>0</v>
          </cell>
        </row>
        <row r="4587">
          <cell r="G4587">
            <v>0</v>
          </cell>
          <cell r="I4587">
            <v>0</v>
          </cell>
          <cell r="L4587">
            <v>0</v>
          </cell>
          <cell r="Q4587">
            <v>0</v>
          </cell>
        </row>
        <row r="4588">
          <cell r="G4588">
            <v>0</v>
          </cell>
          <cell r="I4588">
            <v>0</v>
          </cell>
          <cell r="L4588">
            <v>0</v>
          </cell>
          <cell r="Q4588">
            <v>0</v>
          </cell>
        </row>
        <row r="4589">
          <cell r="G4589">
            <v>0</v>
          </cell>
          <cell r="I4589">
            <v>0</v>
          </cell>
          <cell r="L4589">
            <v>0</v>
          </cell>
          <cell r="Q4589">
            <v>0</v>
          </cell>
        </row>
        <row r="4590">
          <cell r="G4590">
            <v>0</v>
          </cell>
          <cell r="I4590">
            <v>0</v>
          </cell>
          <cell r="L4590">
            <v>0</v>
          </cell>
          <cell r="Q4590">
            <v>0</v>
          </cell>
        </row>
        <row r="4591">
          <cell r="G4591">
            <v>0</v>
          </cell>
          <cell r="I4591">
            <v>0</v>
          </cell>
          <cell r="L4591">
            <v>0</v>
          </cell>
          <cell r="Q4591">
            <v>0</v>
          </cell>
        </row>
        <row r="4592">
          <cell r="G4592">
            <v>0</v>
          </cell>
          <cell r="I4592">
            <v>0</v>
          </cell>
          <cell r="L4592">
            <v>0</v>
          </cell>
          <cell r="Q4592">
            <v>0</v>
          </cell>
        </row>
        <row r="4593">
          <cell r="G4593">
            <v>0</v>
          </cell>
          <cell r="I4593">
            <v>0</v>
          </cell>
          <cell r="L4593">
            <v>0</v>
          </cell>
          <cell r="Q4593">
            <v>0</v>
          </cell>
        </row>
        <row r="4594">
          <cell r="G4594">
            <v>0</v>
          </cell>
          <cell r="I4594">
            <v>0</v>
          </cell>
          <cell r="L4594">
            <v>0</v>
          </cell>
          <cell r="Q4594">
            <v>0</v>
          </cell>
        </row>
        <row r="4595">
          <cell r="G4595">
            <v>0</v>
          </cell>
          <cell r="I4595">
            <v>0</v>
          </cell>
          <cell r="L4595">
            <v>0</v>
          </cell>
          <cell r="Q4595">
            <v>0</v>
          </cell>
        </row>
        <row r="4596">
          <cell r="G4596">
            <v>0</v>
          </cell>
          <cell r="I4596">
            <v>0</v>
          </cell>
          <cell r="L4596">
            <v>0</v>
          </cell>
          <cell r="Q4596">
            <v>0</v>
          </cell>
        </row>
        <row r="4597">
          <cell r="G4597">
            <v>0</v>
          </cell>
          <cell r="I4597">
            <v>0</v>
          </cell>
          <cell r="L4597">
            <v>0</v>
          </cell>
          <cell r="Q4597">
            <v>0</v>
          </cell>
        </row>
        <row r="4598">
          <cell r="G4598">
            <v>0</v>
          </cell>
          <cell r="I4598">
            <v>0</v>
          </cell>
          <cell r="L4598">
            <v>0</v>
          </cell>
          <cell r="Q4598">
            <v>0</v>
          </cell>
        </row>
        <row r="4599">
          <cell r="G4599">
            <v>0</v>
          </cell>
          <cell r="I4599">
            <v>0</v>
          </cell>
          <cell r="L4599">
            <v>0</v>
          </cell>
          <cell r="Q4599">
            <v>0</v>
          </cell>
        </row>
        <row r="4600">
          <cell r="G4600">
            <v>0</v>
          </cell>
          <cell r="I4600">
            <v>0</v>
          </cell>
          <cell r="L4600">
            <v>0</v>
          </cell>
          <cell r="Q4600">
            <v>0</v>
          </cell>
        </row>
        <row r="4601">
          <cell r="G4601">
            <v>0</v>
          </cell>
          <cell r="I4601">
            <v>0</v>
          </cell>
          <cell r="L4601">
            <v>0</v>
          </cell>
          <cell r="Q4601">
            <v>0</v>
          </cell>
        </row>
        <row r="4602">
          <cell r="G4602">
            <v>0</v>
          </cell>
          <cell r="I4602">
            <v>0</v>
          </cell>
          <cell r="L4602">
            <v>0</v>
          </cell>
          <cell r="Q4602">
            <v>0</v>
          </cell>
        </row>
        <row r="4603">
          <cell r="G4603">
            <v>0</v>
          </cell>
          <cell r="I4603">
            <v>0</v>
          </cell>
          <cell r="L4603">
            <v>0</v>
          </cell>
          <cell r="Q4603">
            <v>0</v>
          </cell>
        </row>
        <row r="4604">
          <cell r="G4604">
            <v>0</v>
          </cell>
          <cell r="I4604">
            <v>0</v>
          </cell>
          <cell r="L4604">
            <v>0</v>
          </cell>
          <cell r="Q4604">
            <v>0</v>
          </cell>
        </row>
        <row r="4605">
          <cell r="G4605">
            <v>0</v>
          </cell>
          <cell r="I4605">
            <v>0</v>
          </cell>
          <cell r="L4605">
            <v>0</v>
          </cell>
          <cell r="Q4605">
            <v>0</v>
          </cell>
        </row>
        <row r="4606">
          <cell r="G4606">
            <v>0</v>
          </cell>
          <cell r="I4606">
            <v>0</v>
          </cell>
          <cell r="L4606">
            <v>0</v>
          </cell>
          <cell r="Q4606">
            <v>0</v>
          </cell>
        </row>
        <row r="4607">
          <cell r="G4607">
            <v>0</v>
          </cell>
          <cell r="I4607">
            <v>0</v>
          </cell>
          <cell r="L4607">
            <v>0</v>
          </cell>
          <cell r="Q4607">
            <v>0</v>
          </cell>
        </row>
        <row r="4608">
          <cell r="G4608">
            <v>0</v>
          </cell>
          <cell r="I4608">
            <v>0</v>
          </cell>
          <cell r="L4608">
            <v>0</v>
          </cell>
          <cell r="Q4608">
            <v>0</v>
          </cell>
        </row>
        <row r="4609">
          <cell r="G4609">
            <v>0</v>
          </cell>
          <cell r="I4609">
            <v>0</v>
          </cell>
          <cell r="L4609">
            <v>0</v>
          </cell>
          <cell r="Q4609">
            <v>0</v>
          </cell>
        </row>
        <row r="4610">
          <cell r="G4610">
            <v>0</v>
          </cell>
          <cell r="I4610">
            <v>0</v>
          </cell>
          <cell r="L4610">
            <v>0</v>
          </cell>
          <cell r="Q4610">
            <v>0</v>
          </cell>
        </row>
        <row r="4611">
          <cell r="G4611">
            <v>0</v>
          </cell>
          <cell r="I4611">
            <v>0</v>
          </cell>
          <cell r="L4611">
            <v>0</v>
          </cell>
          <cell r="Q4611">
            <v>0</v>
          </cell>
        </row>
        <row r="4612">
          <cell r="G4612">
            <v>0</v>
          </cell>
          <cell r="I4612">
            <v>0</v>
          </cell>
          <cell r="L4612">
            <v>0</v>
          </cell>
          <cell r="Q4612">
            <v>0</v>
          </cell>
        </row>
        <row r="4613">
          <cell r="G4613">
            <v>0</v>
          </cell>
          <cell r="I4613">
            <v>0</v>
          </cell>
          <cell r="L4613">
            <v>0</v>
          </cell>
          <cell r="Q4613">
            <v>0</v>
          </cell>
        </row>
        <row r="4614">
          <cell r="G4614">
            <v>0</v>
          </cell>
          <cell r="I4614">
            <v>0</v>
          </cell>
          <cell r="L4614">
            <v>0</v>
          </cell>
          <cell r="Q4614">
            <v>0</v>
          </cell>
        </row>
        <row r="4615">
          <cell r="G4615">
            <v>0</v>
          </cell>
          <cell r="I4615">
            <v>0</v>
          </cell>
          <cell r="L4615">
            <v>0</v>
          </cell>
          <cell r="Q4615">
            <v>0</v>
          </cell>
        </row>
        <row r="4616">
          <cell r="G4616">
            <v>0</v>
          </cell>
          <cell r="I4616">
            <v>0</v>
          </cell>
          <cell r="L4616">
            <v>0</v>
          </cell>
          <cell r="Q4616">
            <v>0</v>
          </cell>
        </row>
        <row r="4617">
          <cell r="G4617">
            <v>0</v>
          </cell>
          <cell r="I4617">
            <v>0</v>
          </cell>
          <cell r="L4617">
            <v>0</v>
          </cell>
          <cell r="Q4617">
            <v>0</v>
          </cell>
        </row>
        <row r="4618">
          <cell r="G4618">
            <v>0</v>
          </cell>
          <cell r="I4618">
            <v>0</v>
          </cell>
          <cell r="L4618">
            <v>0</v>
          </cell>
          <cell r="Q4618">
            <v>0</v>
          </cell>
        </row>
        <row r="4619">
          <cell r="G4619">
            <v>0</v>
          </cell>
          <cell r="I4619">
            <v>0</v>
          </cell>
          <cell r="L4619">
            <v>0</v>
          </cell>
          <cell r="Q4619">
            <v>0</v>
          </cell>
        </row>
        <row r="4620">
          <cell r="G4620">
            <v>0</v>
          </cell>
          <cell r="I4620">
            <v>0</v>
          </cell>
          <cell r="L4620">
            <v>0</v>
          </cell>
          <cell r="Q4620">
            <v>0</v>
          </cell>
        </row>
        <row r="4621">
          <cell r="G4621">
            <v>0</v>
          </cell>
          <cell r="I4621">
            <v>0</v>
          </cell>
          <cell r="L4621">
            <v>0</v>
          </cell>
          <cell r="Q4621">
            <v>0</v>
          </cell>
        </row>
        <row r="4622">
          <cell r="G4622">
            <v>0</v>
          </cell>
          <cell r="I4622">
            <v>0</v>
          </cell>
          <cell r="L4622">
            <v>0</v>
          </cell>
          <cell r="Q4622">
            <v>0</v>
          </cell>
        </row>
        <row r="4623">
          <cell r="G4623">
            <v>0</v>
          </cell>
          <cell r="I4623">
            <v>0</v>
          </cell>
          <cell r="L4623">
            <v>0</v>
          </cell>
          <cell r="Q4623">
            <v>0</v>
          </cell>
        </row>
        <row r="4624">
          <cell r="G4624">
            <v>0</v>
          </cell>
          <cell r="I4624">
            <v>0</v>
          </cell>
          <cell r="L4624">
            <v>0</v>
          </cell>
          <cell r="Q4624">
            <v>0</v>
          </cell>
        </row>
        <row r="4625">
          <cell r="G4625">
            <v>0</v>
          </cell>
          <cell r="I4625">
            <v>0</v>
          </cell>
          <cell r="L4625">
            <v>0</v>
          </cell>
          <cell r="Q4625">
            <v>0</v>
          </cell>
        </row>
        <row r="4626">
          <cell r="G4626">
            <v>0</v>
          </cell>
          <cell r="I4626">
            <v>0</v>
          </cell>
          <cell r="L4626">
            <v>0</v>
          </cell>
          <cell r="Q4626">
            <v>0</v>
          </cell>
        </row>
        <row r="4627">
          <cell r="G4627">
            <v>0</v>
          </cell>
          <cell r="I4627">
            <v>0</v>
          </cell>
          <cell r="L4627">
            <v>0</v>
          </cell>
          <cell r="Q4627">
            <v>0</v>
          </cell>
        </row>
        <row r="4628">
          <cell r="G4628">
            <v>0</v>
          </cell>
          <cell r="I4628">
            <v>0</v>
          </cell>
          <cell r="L4628">
            <v>0</v>
          </cell>
          <cell r="Q4628">
            <v>0</v>
          </cell>
        </row>
        <row r="4629">
          <cell r="G4629">
            <v>0</v>
          </cell>
          <cell r="I4629">
            <v>0</v>
          </cell>
          <cell r="L4629">
            <v>0</v>
          </cell>
          <cell r="Q4629">
            <v>0</v>
          </cell>
        </row>
        <row r="4630">
          <cell r="G4630">
            <v>0</v>
          </cell>
          <cell r="I4630">
            <v>0</v>
          </cell>
          <cell r="L4630">
            <v>0</v>
          </cell>
          <cell r="Q4630">
            <v>0</v>
          </cell>
        </row>
        <row r="4631">
          <cell r="G4631">
            <v>0</v>
          </cell>
          <cell r="I4631">
            <v>0</v>
          </cell>
          <cell r="L4631">
            <v>0</v>
          </cell>
          <cell r="Q4631">
            <v>0</v>
          </cell>
        </row>
        <row r="4632">
          <cell r="G4632">
            <v>0</v>
          </cell>
          <cell r="I4632">
            <v>0</v>
          </cell>
          <cell r="L4632">
            <v>0</v>
          </cell>
          <cell r="Q4632">
            <v>0</v>
          </cell>
        </row>
        <row r="4633">
          <cell r="G4633">
            <v>0</v>
          </cell>
          <cell r="I4633">
            <v>0</v>
          </cell>
          <cell r="L4633">
            <v>0</v>
          </cell>
          <cell r="Q4633">
            <v>0</v>
          </cell>
        </row>
        <row r="4634">
          <cell r="G4634">
            <v>0</v>
          </cell>
          <cell r="I4634">
            <v>0</v>
          </cell>
          <cell r="L4634">
            <v>0</v>
          </cell>
          <cell r="Q4634">
            <v>0</v>
          </cell>
        </row>
        <row r="4635">
          <cell r="G4635">
            <v>0</v>
          </cell>
          <cell r="I4635">
            <v>0</v>
          </cell>
          <cell r="L4635">
            <v>0</v>
          </cell>
          <cell r="Q4635">
            <v>0</v>
          </cell>
        </row>
        <row r="4636">
          <cell r="G4636">
            <v>0</v>
          </cell>
          <cell r="I4636">
            <v>0</v>
          </cell>
          <cell r="L4636">
            <v>0</v>
          </cell>
          <cell r="Q4636">
            <v>0</v>
          </cell>
        </row>
        <row r="4637">
          <cell r="G4637">
            <v>0</v>
          </cell>
          <cell r="I4637">
            <v>0</v>
          </cell>
          <cell r="L4637">
            <v>0</v>
          </cell>
          <cell r="Q4637">
            <v>0</v>
          </cell>
        </row>
        <row r="4638">
          <cell r="G4638">
            <v>0</v>
          </cell>
          <cell r="I4638">
            <v>0</v>
          </cell>
          <cell r="L4638">
            <v>0</v>
          </cell>
          <cell r="Q4638">
            <v>0</v>
          </cell>
        </row>
        <row r="4639">
          <cell r="G4639">
            <v>0</v>
          </cell>
          <cell r="I4639">
            <v>0</v>
          </cell>
          <cell r="L4639">
            <v>0</v>
          </cell>
          <cell r="Q4639">
            <v>0</v>
          </cell>
        </row>
        <row r="4640">
          <cell r="G4640">
            <v>0</v>
          </cell>
          <cell r="I4640">
            <v>0</v>
          </cell>
          <cell r="L4640">
            <v>0</v>
          </cell>
          <cell r="Q4640">
            <v>0</v>
          </cell>
        </row>
        <row r="4641">
          <cell r="G4641">
            <v>0</v>
          </cell>
          <cell r="I4641">
            <v>0</v>
          </cell>
          <cell r="L4641">
            <v>0</v>
          </cell>
          <cell r="Q4641">
            <v>0</v>
          </cell>
        </row>
        <row r="4642">
          <cell r="G4642">
            <v>0</v>
          </cell>
          <cell r="I4642">
            <v>0</v>
          </cell>
          <cell r="L4642">
            <v>0</v>
          </cell>
          <cell r="Q4642">
            <v>0</v>
          </cell>
        </row>
        <row r="4643">
          <cell r="G4643">
            <v>0</v>
          </cell>
          <cell r="I4643">
            <v>0</v>
          </cell>
          <cell r="L4643">
            <v>0</v>
          </cell>
          <cell r="Q4643">
            <v>0</v>
          </cell>
        </row>
        <row r="4644">
          <cell r="G4644">
            <v>0</v>
          </cell>
          <cell r="I4644">
            <v>0</v>
          </cell>
          <cell r="L4644">
            <v>0</v>
          </cell>
          <cell r="Q4644">
            <v>0</v>
          </cell>
        </row>
        <row r="4645">
          <cell r="G4645">
            <v>0</v>
          </cell>
          <cell r="I4645">
            <v>0</v>
          </cell>
          <cell r="L4645">
            <v>0</v>
          </cell>
          <cell r="Q4645">
            <v>0</v>
          </cell>
        </row>
        <row r="4646">
          <cell r="G4646">
            <v>0</v>
          </cell>
          <cell r="I4646">
            <v>0</v>
          </cell>
          <cell r="L4646">
            <v>0</v>
          </cell>
          <cell r="Q4646">
            <v>0</v>
          </cell>
        </row>
        <row r="4647">
          <cell r="G4647">
            <v>0</v>
          </cell>
          <cell r="I4647">
            <v>0</v>
          </cell>
          <cell r="L4647">
            <v>0</v>
          </cell>
          <cell r="Q4647">
            <v>0</v>
          </cell>
        </row>
        <row r="4648">
          <cell r="G4648">
            <v>0</v>
          </cell>
          <cell r="I4648">
            <v>0</v>
          </cell>
          <cell r="L4648">
            <v>0</v>
          </cell>
          <cell r="Q4648">
            <v>0</v>
          </cell>
        </row>
        <row r="4649">
          <cell r="G4649">
            <v>0</v>
          </cell>
          <cell r="I4649">
            <v>0</v>
          </cell>
          <cell r="L4649">
            <v>0</v>
          </cell>
          <cell r="Q4649">
            <v>0</v>
          </cell>
        </row>
        <row r="4650">
          <cell r="G4650">
            <v>0</v>
          </cell>
          <cell r="I4650">
            <v>0</v>
          </cell>
          <cell r="L4650">
            <v>0</v>
          </cell>
          <cell r="Q4650">
            <v>0</v>
          </cell>
        </row>
        <row r="4651">
          <cell r="G4651">
            <v>0</v>
          </cell>
          <cell r="I4651">
            <v>0</v>
          </cell>
          <cell r="L4651">
            <v>0</v>
          </cell>
          <cell r="Q4651">
            <v>0</v>
          </cell>
        </row>
        <row r="4652">
          <cell r="G4652">
            <v>0</v>
          </cell>
          <cell r="I4652">
            <v>0</v>
          </cell>
          <cell r="L4652">
            <v>0</v>
          </cell>
          <cell r="Q4652">
            <v>0</v>
          </cell>
        </row>
        <row r="4653">
          <cell r="G4653">
            <v>0</v>
          </cell>
          <cell r="I4653">
            <v>0</v>
          </cell>
          <cell r="L4653">
            <v>0</v>
          </cell>
          <cell r="Q4653">
            <v>0</v>
          </cell>
        </row>
        <row r="4654">
          <cell r="G4654">
            <v>0</v>
          </cell>
          <cell r="I4654">
            <v>0</v>
          </cell>
          <cell r="L4654">
            <v>0</v>
          </cell>
          <cell r="Q4654">
            <v>0</v>
          </cell>
        </row>
        <row r="4655">
          <cell r="G4655">
            <v>0</v>
          </cell>
          <cell r="I4655">
            <v>0</v>
          </cell>
          <cell r="L4655">
            <v>0</v>
          </cell>
          <cell r="Q4655">
            <v>0</v>
          </cell>
        </row>
        <row r="4656">
          <cell r="G4656">
            <v>0</v>
          </cell>
          <cell r="I4656">
            <v>0</v>
          </cell>
          <cell r="L4656">
            <v>0</v>
          </cell>
          <cell r="Q4656">
            <v>0</v>
          </cell>
        </row>
        <row r="4657">
          <cell r="G4657">
            <v>0</v>
          </cell>
          <cell r="I4657">
            <v>0</v>
          </cell>
          <cell r="L4657">
            <v>0</v>
          </cell>
          <cell r="Q4657">
            <v>0</v>
          </cell>
        </row>
        <row r="4658">
          <cell r="G4658">
            <v>0</v>
          </cell>
          <cell r="I4658">
            <v>0</v>
          </cell>
          <cell r="L4658">
            <v>0</v>
          </cell>
          <cell r="Q4658">
            <v>0</v>
          </cell>
        </row>
        <row r="4659">
          <cell r="G4659">
            <v>0</v>
          </cell>
          <cell r="I4659">
            <v>0</v>
          </cell>
          <cell r="L4659">
            <v>0</v>
          </cell>
          <cell r="Q4659">
            <v>0</v>
          </cell>
        </row>
        <row r="4660">
          <cell r="G4660">
            <v>0</v>
          </cell>
          <cell r="I4660">
            <v>0</v>
          </cell>
          <cell r="L4660">
            <v>0</v>
          </cell>
          <cell r="Q4660">
            <v>0</v>
          </cell>
        </row>
        <row r="4661">
          <cell r="G4661">
            <v>0</v>
          </cell>
          <cell r="I4661">
            <v>0</v>
          </cell>
          <cell r="L4661">
            <v>0</v>
          </cell>
          <cell r="Q4661">
            <v>0</v>
          </cell>
        </row>
        <row r="4662">
          <cell r="G4662">
            <v>0</v>
          </cell>
          <cell r="I4662">
            <v>0</v>
          </cell>
          <cell r="L4662">
            <v>0</v>
          </cell>
          <cell r="Q4662">
            <v>0</v>
          </cell>
        </row>
        <row r="4663">
          <cell r="G4663">
            <v>0</v>
          </cell>
          <cell r="I4663">
            <v>0</v>
          </cell>
          <cell r="L4663">
            <v>0</v>
          </cell>
          <cell r="Q4663">
            <v>0</v>
          </cell>
        </row>
        <row r="4664">
          <cell r="G4664">
            <v>0</v>
          </cell>
          <cell r="I4664">
            <v>0</v>
          </cell>
          <cell r="L4664">
            <v>0</v>
          </cell>
          <cell r="Q4664">
            <v>0</v>
          </cell>
        </row>
        <row r="4665">
          <cell r="G4665">
            <v>0</v>
          </cell>
          <cell r="I4665">
            <v>0</v>
          </cell>
          <cell r="L4665">
            <v>0</v>
          </cell>
          <cell r="Q4665">
            <v>0</v>
          </cell>
        </row>
        <row r="4666">
          <cell r="G4666">
            <v>0</v>
          </cell>
          <cell r="I4666">
            <v>0</v>
          </cell>
          <cell r="L4666">
            <v>0</v>
          </cell>
          <cell r="Q4666">
            <v>0</v>
          </cell>
        </row>
        <row r="4667">
          <cell r="G4667">
            <v>0</v>
          </cell>
          <cell r="I4667">
            <v>0</v>
          </cell>
          <cell r="L4667">
            <v>0</v>
          </cell>
          <cell r="Q4667">
            <v>0</v>
          </cell>
        </row>
        <row r="4668">
          <cell r="G4668">
            <v>0</v>
          </cell>
          <cell r="I4668">
            <v>0</v>
          </cell>
          <cell r="L4668">
            <v>0</v>
          </cell>
          <cell r="Q4668">
            <v>0</v>
          </cell>
        </row>
        <row r="4669">
          <cell r="G4669">
            <v>0</v>
          </cell>
          <cell r="I4669">
            <v>0</v>
          </cell>
          <cell r="L4669">
            <v>0</v>
          </cell>
          <cell r="Q4669">
            <v>0</v>
          </cell>
        </row>
        <row r="4670">
          <cell r="G4670">
            <v>0</v>
          </cell>
          <cell r="I4670">
            <v>0</v>
          </cell>
          <cell r="L4670">
            <v>0</v>
          </cell>
          <cell r="Q4670">
            <v>0</v>
          </cell>
        </row>
        <row r="4671">
          <cell r="G4671">
            <v>0</v>
          </cell>
          <cell r="I4671">
            <v>0</v>
          </cell>
          <cell r="L4671">
            <v>0</v>
          </cell>
          <cell r="Q4671">
            <v>0</v>
          </cell>
        </row>
        <row r="4672">
          <cell r="G4672">
            <v>0</v>
          </cell>
          <cell r="I4672">
            <v>0</v>
          </cell>
          <cell r="L4672">
            <v>0</v>
          </cell>
          <cell r="Q4672">
            <v>0</v>
          </cell>
        </row>
        <row r="4673">
          <cell r="G4673">
            <v>0</v>
          </cell>
          <cell r="I4673">
            <v>0</v>
          </cell>
          <cell r="L4673">
            <v>0</v>
          </cell>
          <cell r="Q4673">
            <v>0</v>
          </cell>
        </row>
        <row r="4674">
          <cell r="G4674">
            <v>0</v>
          </cell>
          <cell r="I4674">
            <v>0</v>
          </cell>
          <cell r="L4674">
            <v>0</v>
          </cell>
          <cell r="Q4674">
            <v>0</v>
          </cell>
        </row>
        <row r="4675">
          <cell r="G4675">
            <v>0</v>
          </cell>
          <cell r="I4675">
            <v>0</v>
          </cell>
          <cell r="L4675">
            <v>0</v>
          </cell>
          <cell r="Q4675">
            <v>0</v>
          </cell>
        </row>
        <row r="4676">
          <cell r="G4676">
            <v>0</v>
          </cell>
          <cell r="I4676">
            <v>0</v>
          </cell>
          <cell r="L4676">
            <v>0</v>
          </cell>
          <cell r="Q4676">
            <v>0</v>
          </cell>
        </row>
        <row r="4677">
          <cell r="G4677">
            <v>0</v>
          </cell>
          <cell r="I4677">
            <v>0</v>
          </cell>
          <cell r="L4677">
            <v>0</v>
          </cell>
          <cell r="Q4677">
            <v>0</v>
          </cell>
        </row>
        <row r="4678">
          <cell r="G4678">
            <v>0</v>
          </cell>
          <cell r="I4678">
            <v>0</v>
          </cell>
          <cell r="L4678">
            <v>0</v>
          </cell>
          <cell r="Q4678">
            <v>0</v>
          </cell>
        </row>
        <row r="4679">
          <cell r="G4679">
            <v>0</v>
          </cell>
          <cell r="I4679">
            <v>0</v>
          </cell>
          <cell r="L4679">
            <v>0</v>
          </cell>
          <cell r="Q4679">
            <v>0</v>
          </cell>
        </row>
        <row r="4680">
          <cell r="G4680">
            <v>0</v>
          </cell>
          <cell r="I4680">
            <v>0</v>
          </cell>
          <cell r="L4680">
            <v>0</v>
          </cell>
          <cell r="Q4680">
            <v>0</v>
          </cell>
        </row>
        <row r="4681">
          <cell r="G4681">
            <v>0</v>
          </cell>
          <cell r="I4681">
            <v>0</v>
          </cell>
          <cell r="L4681">
            <v>0</v>
          </cell>
          <cell r="Q4681">
            <v>0</v>
          </cell>
        </row>
        <row r="4682">
          <cell r="G4682">
            <v>0</v>
          </cell>
          <cell r="I4682">
            <v>0</v>
          </cell>
          <cell r="L4682">
            <v>0</v>
          </cell>
          <cell r="Q4682">
            <v>0</v>
          </cell>
        </row>
        <row r="4683">
          <cell r="G4683">
            <v>0</v>
          </cell>
          <cell r="I4683">
            <v>0</v>
          </cell>
          <cell r="L4683">
            <v>0</v>
          </cell>
          <cell r="Q4683">
            <v>0</v>
          </cell>
        </row>
        <row r="4684">
          <cell r="G4684">
            <v>0</v>
          </cell>
          <cell r="I4684">
            <v>0</v>
          </cell>
          <cell r="L4684">
            <v>0</v>
          </cell>
          <cell r="Q4684">
            <v>0</v>
          </cell>
        </row>
        <row r="4685">
          <cell r="G4685">
            <v>0</v>
          </cell>
          <cell r="I4685">
            <v>0</v>
          </cell>
          <cell r="L4685">
            <v>0</v>
          </cell>
          <cell r="Q4685">
            <v>0</v>
          </cell>
        </row>
        <row r="4686">
          <cell r="G4686">
            <v>0</v>
          </cell>
          <cell r="I4686">
            <v>0</v>
          </cell>
          <cell r="L4686">
            <v>0</v>
          </cell>
          <cell r="Q4686">
            <v>0</v>
          </cell>
        </row>
        <row r="4687">
          <cell r="G4687">
            <v>0</v>
          </cell>
          <cell r="I4687">
            <v>0</v>
          </cell>
          <cell r="L4687">
            <v>0</v>
          </cell>
          <cell r="Q4687">
            <v>0</v>
          </cell>
        </row>
        <row r="4688">
          <cell r="G4688">
            <v>0</v>
          </cell>
          <cell r="I4688">
            <v>0</v>
          </cell>
          <cell r="L4688">
            <v>0</v>
          </cell>
          <cell r="Q4688">
            <v>0</v>
          </cell>
        </row>
        <row r="4689">
          <cell r="G4689">
            <v>0</v>
          </cell>
          <cell r="I4689">
            <v>0</v>
          </cell>
          <cell r="L4689">
            <v>0</v>
          </cell>
          <cell r="Q4689">
            <v>0</v>
          </cell>
        </row>
        <row r="4690">
          <cell r="G4690">
            <v>0</v>
          </cell>
          <cell r="I4690">
            <v>0</v>
          </cell>
          <cell r="L4690">
            <v>0</v>
          </cell>
          <cell r="Q4690">
            <v>0</v>
          </cell>
        </row>
        <row r="4691">
          <cell r="G4691">
            <v>0</v>
          </cell>
          <cell r="I4691">
            <v>0</v>
          </cell>
          <cell r="L4691">
            <v>0</v>
          </cell>
          <cell r="Q4691">
            <v>0</v>
          </cell>
        </row>
        <row r="4692">
          <cell r="G4692">
            <v>0</v>
          </cell>
          <cell r="I4692">
            <v>0</v>
          </cell>
          <cell r="L4692">
            <v>0</v>
          </cell>
          <cell r="Q4692">
            <v>0</v>
          </cell>
        </row>
        <row r="4693">
          <cell r="G4693">
            <v>0</v>
          </cell>
          <cell r="I4693">
            <v>0</v>
          </cell>
          <cell r="L4693">
            <v>0</v>
          </cell>
          <cell r="Q4693">
            <v>0</v>
          </cell>
        </row>
        <row r="4694">
          <cell r="G4694">
            <v>0</v>
          </cell>
          <cell r="I4694">
            <v>0</v>
          </cell>
          <cell r="L4694">
            <v>0</v>
          </cell>
          <cell r="Q4694">
            <v>0</v>
          </cell>
        </row>
        <row r="4695">
          <cell r="G4695">
            <v>0</v>
          </cell>
          <cell r="I4695">
            <v>0</v>
          </cell>
          <cell r="L4695">
            <v>0</v>
          </cell>
          <cell r="Q4695">
            <v>0</v>
          </cell>
        </row>
        <row r="4696">
          <cell r="G4696">
            <v>0</v>
          </cell>
          <cell r="I4696">
            <v>0</v>
          </cell>
          <cell r="L4696">
            <v>0</v>
          </cell>
          <cell r="Q4696">
            <v>0</v>
          </cell>
        </row>
        <row r="4697">
          <cell r="G4697">
            <v>0</v>
          </cell>
          <cell r="I4697">
            <v>0</v>
          </cell>
          <cell r="L4697">
            <v>0</v>
          </cell>
          <cell r="Q4697">
            <v>0</v>
          </cell>
        </row>
        <row r="4698">
          <cell r="G4698">
            <v>0</v>
          </cell>
          <cell r="I4698">
            <v>0</v>
          </cell>
          <cell r="L4698">
            <v>0</v>
          </cell>
          <cell r="Q4698">
            <v>0</v>
          </cell>
        </row>
        <row r="4699">
          <cell r="G4699">
            <v>0</v>
          </cell>
          <cell r="I4699">
            <v>0</v>
          </cell>
          <cell r="L4699">
            <v>0</v>
          </cell>
          <cell r="Q4699">
            <v>0</v>
          </cell>
        </row>
        <row r="4700">
          <cell r="G4700">
            <v>0</v>
          </cell>
          <cell r="I4700">
            <v>0</v>
          </cell>
          <cell r="L4700">
            <v>0</v>
          </cell>
          <cell r="Q4700">
            <v>0</v>
          </cell>
        </row>
        <row r="4701">
          <cell r="G4701">
            <v>0</v>
          </cell>
          <cell r="I4701">
            <v>0</v>
          </cell>
          <cell r="L4701">
            <v>0</v>
          </cell>
          <cell r="Q4701">
            <v>0</v>
          </cell>
        </row>
        <row r="4702">
          <cell r="G4702">
            <v>0</v>
          </cell>
          <cell r="I4702">
            <v>0</v>
          </cell>
          <cell r="L4702">
            <v>0</v>
          </cell>
          <cell r="Q4702">
            <v>0</v>
          </cell>
        </row>
        <row r="4703">
          <cell r="G4703">
            <v>0</v>
          </cell>
          <cell r="I4703">
            <v>0</v>
          </cell>
          <cell r="L4703">
            <v>0</v>
          </cell>
          <cell r="Q4703">
            <v>0</v>
          </cell>
        </row>
        <row r="4704">
          <cell r="G4704">
            <v>0</v>
          </cell>
          <cell r="I4704">
            <v>0</v>
          </cell>
          <cell r="L4704">
            <v>0</v>
          </cell>
          <cell r="Q4704">
            <v>0</v>
          </cell>
        </row>
        <row r="4705">
          <cell r="G4705">
            <v>0</v>
          </cell>
          <cell r="I4705">
            <v>0</v>
          </cell>
          <cell r="L4705">
            <v>0</v>
          </cell>
          <cell r="Q4705">
            <v>0</v>
          </cell>
        </row>
        <row r="4706">
          <cell r="G4706">
            <v>0</v>
          </cell>
          <cell r="I4706">
            <v>0</v>
          </cell>
          <cell r="L4706">
            <v>0</v>
          </cell>
          <cell r="Q4706">
            <v>0</v>
          </cell>
        </row>
        <row r="4707">
          <cell r="G4707">
            <v>0</v>
          </cell>
          <cell r="I4707">
            <v>0</v>
          </cell>
          <cell r="L4707">
            <v>0</v>
          </cell>
          <cell r="Q4707">
            <v>0</v>
          </cell>
        </row>
        <row r="4708">
          <cell r="G4708">
            <v>0</v>
          </cell>
          <cell r="I4708">
            <v>0</v>
          </cell>
          <cell r="L4708">
            <v>0</v>
          </cell>
          <cell r="Q4708">
            <v>0</v>
          </cell>
        </row>
        <row r="4709">
          <cell r="G4709">
            <v>0</v>
          </cell>
          <cell r="I4709">
            <v>0</v>
          </cell>
          <cell r="L4709">
            <v>0</v>
          </cell>
          <cell r="Q4709">
            <v>0</v>
          </cell>
        </row>
        <row r="4710">
          <cell r="G4710">
            <v>0</v>
          </cell>
          <cell r="I4710">
            <v>0</v>
          </cell>
          <cell r="L4710">
            <v>0</v>
          </cell>
          <cell r="Q4710">
            <v>0</v>
          </cell>
        </row>
        <row r="4711">
          <cell r="G4711">
            <v>0</v>
          </cell>
          <cell r="I4711">
            <v>0</v>
          </cell>
          <cell r="L4711">
            <v>0</v>
          </cell>
          <cell r="Q4711">
            <v>0</v>
          </cell>
        </row>
        <row r="4712">
          <cell r="G4712">
            <v>0</v>
          </cell>
          <cell r="I4712">
            <v>0</v>
          </cell>
          <cell r="L4712">
            <v>0</v>
          </cell>
          <cell r="Q4712">
            <v>0</v>
          </cell>
        </row>
        <row r="4713">
          <cell r="G4713">
            <v>0</v>
          </cell>
          <cell r="I4713">
            <v>0</v>
          </cell>
          <cell r="L4713">
            <v>0</v>
          </cell>
          <cell r="Q4713">
            <v>0</v>
          </cell>
        </row>
        <row r="4714">
          <cell r="G4714">
            <v>0</v>
          </cell>
          <cell r="I4714">
            <v>0</v>
          </cell>
          <cell r="L4714">
            <v>0</v>
          </cell>
          <cell r="Q4714">
            <v>0</v>
          </cell>
        </row>
        <row r="4715">
          <cell r="G4715">
            <v>0</v>
          </cell>
          <cell r="I4715">
            <v>0</v>
          </cell>
          <cell r="L4715">
            <v>0</v>
          </cell>
          <cell r="Q4715">
            <v>0</v>
          </cell>
        </row>
        <row r="4716">
          <cell r="G4716">
            <v>0</v>
          </cell>
          <cell r="I4716">
            <v>0</v>
          </cell>
          <cell r="L4716">
            <v>0</v>
          </cell>
          <cell r="Q4716">
            <v>0</v>
          </cell>
        </row>
        <row r="4717">
          <cell r="G4717">
            <v>0</v>
          </cell>
          <cell r="I4717">
            <v>0</v>
          </cell>
          <cell r="L4717">
            <v>0</v>
          </cell>
          <cell r="Q4717">
            <v>0</v>
          </cell>
        </row>
        <row r="4718">
          <cell r="G4718">
            <v>0</v>
          </cell>
          <cell r="I4718">
            <v>0</v>
          </cell>
          <cell r="L4718">
            <v>0</v>
          </cell>
          <cell r="Q4718">
            <v>0</v>
          </cell>
        </row>
        <row r="4719">
          <cell r="G4719">
            <v>0</v>
          </cell>
          <cell r="I4719">
            <v>0</v>
          </cell>
          <cell r="L4719">
            <v>0</v>
          </cell>
          <cell r="Q4719">
            <v>0</v>
          </cell>
        </row>
        <row r="4720">
          <cell r="G4720">
            <v>0</v>
          </cell>
          <cell r="I4720">
            <v>0</v>
          </cell>
          <cell r="L4720">
            <v>0</v>
          </cell>
          <cell r="Q4720">
            <v>0</v>
          </cell>
        </row>
        <row r="4721">
          <cell r="G4721">
            <v>0</v>
          </cell>
          <cell r="I4721">
            <v>0</v>
          </cell>
          <cell r="L4721">
            <v>0</v>
          </cell>
          <cell r="Q4721">
            <v>0</v>
          </cell>
        </row>
        <row r="4722">
          <cell r="G4722">
            <v>0</v>
          </cell>
          <cell r="I4722">
            <v>0</v>
          </cell>
          <cell r="L4722">
            <v>0</v>
          </cell>
          <cell r="Q4722">
            <v>0</v>
          </cell>
        </row>
        <row r="4723">
          <cell r="G4723">
            <v>0</v>
          </cell>
          <cell r="I4723">
            <v>0</v>
          </cell>
          <cell r="L4723">
            <v>0</v>
          </cell>
          <cell r="Q4723">
            <v>0</v>
          </cell>
        </row>
        <row r="4724">
          <cell r="G4724">
            <v>0</v>
          </cell>
          <cell r="I4724">
            <v>0</v>
          </cell>
          <cell r="L4724">
            <v>0</v>
          </cell>
          <cell r="Q4724">
            <v>0</v>
          </cell>
        </row>
        <row r="4725">
          <cell r="G4725">
            <v>0</v>
          </cell>
          <cell r="I4725">
            <v>0</v>
          </cell>
          <cell r="L4725">
            <v>0</v>
          </cell>
          <cell r="Q4725">
            <v>0</v>
          </cell>
        </row>
        <row r="4726">
          <cell r="G4726">
            <v>0</v>
          </cell>
          <cell r="I4726">
            <v>0</v>
          </cell>
          <cell r="L4726">
            <v>0</v>
          </cell>
          <cell r="Q4726">
            <v>0</v>
          </cell>
        </row>
        <row r="4727">
          <cell r="G4727">
            <v>0</v>
          </cell>
          <cell r="I4727">
            <v>0</v>
          </cell>
          <cell r="L4727">
            <v>0</v>
          </cell>
          <cell r="Q4727">
            <v>0</v>
          </cell>
        </row>
        <row r="4728">
          <cell r="G4728">
            <v>0</v>
          </cell>
          <cell r="I4728">
            <v>0</v>
          </cell>
          <cell r="L4728">
            <v>0</v>
          </cell>
          <cell r="Q4728">
            <v>0</v>
          </cell>
        </row>
        <row r="4729">
          <cell r="G4729">
            <v>0</v>
          </cell>
          <cell r="I4729">
            <v>0</v>
          </cell>
          <cell r="L4729">
            <v>0</v>
          </cell>
          <cell r="Q4729">
            <v>0</v>
          </cell>
        </row>
        <row r="4730">
          <cell r="G4730">
            <v>0</v>
          </cell>
          <cell r="I4730">
            <v>0</v>
          </cell>
          <cell r="L4730">
            <v>0</v>
          </cell>
          <cell r="Q4730">
            <v>0</v>
          </cell>
        </row>
        <row r="4731">
          <cell r="G4731">
            <v>0</v>
          </cell>
          <cell r="I4731">
            <v>0</v>
          </cell>
          <cell r="L4731">
            <v>0</v>
          </cell>
          <cell r="Q4731">
            <v>0</v>
          </cell>
        </row>
        <row r="4732">
          <cell r="G4732">
            <v>0</v>
          </cell>
          <cell r="I4732">
            <v>0</v>
          </cell>
          <cell r="L4732">
            <v>0</v>
          </cell>
          <cell r="Q4732">
            <v>0</v>
          </cell>
        </row>
        <row r="4733">
          <cell r="G4733">
            <v>0</v>
          </cell>
          <cell r="I4733">
            <v>0</v>
          </cell>
          <cell r="L4733">
            <v>0</v>
          </cell>
          <cell r="Q4733">
            <v>0</v>
          </cell>
        </row>
        <row r="4734">
          <cell r="G4734">
            <v>0</v>
          </cell>
          <cell r="I4734">
            <v>0</v>
          </cell>
          <cell r="L4734">
            <v>0</v>
          </cell>
          <cell r="Q4734">
            <v>0</v>
          </cell>
        </row>
        <row r="4735">
          <cell r="G4735">
            <v>0</v>
          </cell>
          <cell r="I4735">
            <v>0</v>
          </cell>
          <cell r="L4735">
            <v>0</v>
          </cell>
          <cell r="Q4735">
            <v>0</v>
          </cell>
        </row>
        <row r="4736">
          <cell r="G4736">
            <v>0</v>
          </cell>
          <cell r="I4736">
            <v>0</v>
          </cell>
          <cell r="L4736">
            <v>0</v>
          </cell>
          <cell r="Q4736">
            <v>0</v>
          </cell>
        </row>
        <row r="4737">
          <cell r="G4737">
            <v>0</v>
          </cell>
          <cell r="I4737">
            <v>0</v>
          </cell>
          <cell r="L4737">
            <v>0</v>
          </cell>
          <cell r="Q4737">
            <v>0</v>
          </cell>
        </row>
        <row r="4738">
          <cell r="G4738">
            <v>0</v>
          </cell>
          <cell r="I4738">
            <v>0</v>
          </cell>
          <cell r="L4738">
            <v>0</v>
          </cell>
          <cell r="Q4738">
            <v>0</v>
          </cell>
        </row>
        <row r="4739">
          <cell r="G4739">
            <v>0</v>
          </cell>
          <cell r="I4739">
            <v>0</v>
          </cell>
          <cell r="L4739">
            <v>0</v>
          </cell>
          <cell r="Q4739">
            <v>0</v>
          </cell>
        </row>
        <row r="4740">
          <cell r="G4740">
            <v>0</v>
          </cell>
          <cell r="I4740">
            <v>0</v>
          </cell>
          <cell r="L4740">
            <v>0</v>
          </cell>
          <cell r="Q4740">
            <v>187</v>
          </cell>
        </row>
        <row r="4741">
          <cell r="G4741">
            <v>0</v>
          </cell>
          <cell r="I4741">
            <v>0</v>
          </cell>
          <cell r="L4741">
            <v>0</v>
          </cell>
          <cell r="Q4741">
            <v>295</v>
          </cell>
        </row>
        <row r="4742">
          <cell r="G4742">
            <v>0</v>
          </cell>
          <cell r="I4742">
            <v>0</v>
          </cell>
          <cell r="L4742">
            <v>0</v>
          </cell>
          <cell r="Q4742">
            <v>257</v>
          </cell>
        </row>
        <row r="4743">
          <cell r="G4743">
            <v>0</v>
          </cell>
          <cell r="I4743">
            <v>0</v>
          </cell>
          <cell r="L4743">
            <v>0</v>
          </cell>
          <cell r="Q4743">
            <v>220</v>
          </cell>
        </row>
        <row r="4744">
          <cell r="G4744">
            <v>0</v>
          </cell>
          <cell r="I4744">
            <v>0</v>
          </cell>
          <cell r="L4744">
            <v>0</v>
          </cell>
          <cell r="Q4744">
            <v>471</v>
          </cell>
        </row>
        <row r="4745">
          <cell r="G4745">
            <v>0</v>
          </cell>
          <cell r="I4745">
            <v>0</v>
          </cell>
          <cell r="L4745">
            <v>0</v>
          </cell>
          <cell r="Q4745">
            <v>544</v>
          </cell>
        </row>
        <row r="4746">
          <cell r="G4746">
            <v>0</v>
          </cell>
          <cell r="I4746">
            <v>0</v>
          </cell>
          <cell r="L4746">
            <v>0</v>
          </cell>
          <cell r="Q4746">
            <v>421</v>
          </cell>
        </row>
        <row r="4747">
          <cell r="G4747">
            <v>0</v>
          </cell>
          <cell r="I4747">
            <v>0</v>
          </cell>
          <cell r="L4747">
            <v>0</v>
          </cell>
          <cell r="Q4747">
            <v>368</v>
          </cell>
        </row>
        <row r="4748">
          <cell r="G4748">
            <v>0</v>
          </cell>
          <cell r="I4748">
            <v>0</v>
          </cell>
          <cell r="L4748">
            <v>0</v>
          </cell>
          <cell r="Q4748">
            <v>370</v>
          </cell>
        </row>
        <row r="4749">
          <cell r="G4749">
            <v>0</v>
          </cell>
          <cell r="I4749">
            <v>0</v>
          </cell>
          <cell r="L4749">
            <v>0</v>
          </cell>
          <cell r="Q4749">
            <v>373</v>
          </cell>
        </row>
        <row r="4750">
          <cell r="G4750">
            <v>0</v>
          </cell>
          <cell r="I4750">
            <v>0</v>
          </cell>
          <cell r="L4750">
            <v>0</v>
          </cell>
          <cell r="Q4750">
            <v>372</v>
          </cell>
        </row>
        <row r="4751">
          <cell r="G4751">
            <v>0</v>
          </cell>
          <cell r="I4751">
            <v>0</v>
          </cell>
          <cell r="L4751">
            <v>0</v>
          </cell>
          <cell r="Q4751">
            <v>386</v>
          </cell>
        </row>
        <row r="4752">
          <cell r="G4752">
            <v>0</v>
          </cell>
          <cell r="I4752">
            <v>0</v>
          </cell>
          <cell r="L4752">
            <v>0</v>
          </cell>
          <cell r="Q4752">
            <v>392</v>
          </cell>
        </row>
        <row r="4753">
          <cell r="G4753">
            <v>0</v>
          </cell>
          <cell r="I4753">
            <v>0</v>
          </cell>
          <cell r="L4753">
            <v>0</v>
          </cell>
          <cell r="Q4753">
            <v>392</v>
          </cell>
        </row>
        <row r="4754">
          <cell r="G4754">
            <v>0</v>
          </cell>
          <cell r="I4754">
            <v>0</v>
          </cell>
          <cell r="L4754">
            <v>0</v>
          </cell>
          <cell r="Q4754">
            <v>393</v>
          </cell>
        </row>
        <row r="4755">
          <cell r="G4755">
            <v>0</v>
          </cell>
          <cell r="I4755">
            <v>0</v>
          </cell>
          <cell r="L4755">
            <v>0</v>
          </cell>
          <cell r="Q4755">
            <v>410</v>
          </cell>
        </row>
        <row r="4756">
          <cell r="G4756">
            <v>0</v>
          </cell>
          <cell r="I4756">
            <v>0</v>
          </cell>
          <cell r="L4756">
            <v>0</v>
          </cell>
          <cell r="Q4756">
            <v>393</v>
          </cell>
        </row>
        <row r="4757">
          <cell r="G4757">
            <v>0</v>
          </cell>
          <cell r="I4757">
            <v>0</v>
          </cell>
          <cell r="L4757">
            <v>0</v>
          </cell>
          <cell r="Q4757">
            <v>393</v>
          </cell>
        </row>
        <row r="4758">
          <cell r="G4758">
            <v>0</v>
          </cell>
          <cell r="I4758">
            <v>0</v>
          </cell>
          <cell r="L4758">
            <v>0</v>
          </cell>
          <cell r="Q4758">
            <v>459</v>
          </cell>
        </row>
        <row r="4759">
          <cell r="G4759">
            <v>0</v>
          </cell>
          <cell r="I4759">
            <v>0</v>
          </cell>
          <cell r="L4759">
            <v>0</v>
          </cell>
          <cell r="Q4759">
            <v>499</v>
          </cell>
        </row>
        <row r="4760">
          <cell r="G4760">
            <v>0</v>
          </cell>
          <cell r="I4760">
            <v>0</v>
          </cell>
          <cell r="L4760">
            <v>0</v>
          </cell>
          <cell r="Q4760">
            <v>499</v>
          </cell>
        </row>
        <row r="4761">
          <cell r="G4761">
            <v>0</v>
          </cell>
          <cell r="I4761">
            <v>0</v>
          </cell>
          <cell r="L4761">
            <v>0</v>
          </cell>
          <cell r="Q4761">
            <v>500</v>
          </cell>
        </row>
        <row r="4762">
          <cell r="G4762">
            <v>0</v>
          </cell>
          <cell r="I4762">
            <v>0</v>
          </cell>
          <cell r="L4762">
            <v>0</v>
          </cell>
          <cell r="Q4762">
            <v>500</v>
          </cell>
        </row>
        <row r="4763">
          <cell r="G4763">
            <v>0</v>
          </cell>
          <cell r="I4763">
            <v>0</v>
          </cell>
          <cell r="L4763">
            <v>0</v>
          </cell>
          <cell r="Q4763">
            <v>500</v>
          </cell>
        </row>
        <row r="4764">
          <cell r="G4764">
            <v>0</v>
          </cell>
          <cell r="I4764">
            <v>0</v>
          </cell>
          <cell r="L4764">
            <v>0</v>
          </cell>
          <cell r="Q4764">
            <v>500</v>
          </cell>
        </row>
        <row r="4765">
          <cell r="G4765">
            <v>0</v>
          </cell>
          <cell r="I4765">
            <v>0</v>
          </cell>
          <cell r="L4765">
            <v>0</v>
          </cell>
          <cell r="Q4765">
            <v>559</v>
          </cell>
        </row>
        <row r="4766">
          <cell r="G4766">
            <v>0</v>
          </cell>
          <cell r="I4766">
            <v>0</v>
          </cell>
          <cell r="L4766">
            <v>0</v>
          </cell>
          <cell r="Q4766">
            <v>614</v>
          </cell>
        </row>
        <row r="4767">
          <cell r="G4767">
            <v>0</v>
          </cell>
          <cell r="I4767">
            <v>0</v>
          </cell>
          <cell r="L4767">
            <v>0</v>
          </cell>
          <cell r="Q4767">
            <v>634</v>
          </cell>
        </row>
        <row r="4768">
          <cell r="G4768">
            <v>0</v>
          </cell>
          <cell r="I4768">
            <v>0</v>
          </cell>
          <cell r="L4768">
            <v>0</v>
          </cell>
          <cell r="Q4768">
            <v>642</v>
          </cell>
        </row>
        <row r="4769">
          <cell r="G4769">
            <v>0</v>
          </cell>
          <cell r="I4769">
            <v>0</v>
          </cell>
          <cell r="L4769">
            <v>0</v>
          </cell>
          <cell r="Q4769">
            <v>643</v>
          </cell>
        </row>
        <row r="4770">
          <cell r="G4770">
            <v>0</v>
          </cell>
          <cell r="I4770">
            <v>0</v>
          </cell>
          <cell r="L4770">
            <v>0</v>
          </cell>
          <cell r="Q4770">
            <v>645</v>
          </cell>
        </row>
        <row r="4771">
          <cell r="G4771">
            <v>0</v>
          </cell>
          <cell r="I4771">
            <v>0</v>
          </cell>
          <cell r="L4771">
            <v>0</v>
          </cell>
          <cell r="Q4771">
            <v>645</v>
          </cell>
        </row>
        <row r="4772">
          <cell r="G4772">
            <v>0</v>
          </cell>
          <cell r="I4772">
            <v>0</v>
          </cell>
          <cell r="L4772">
            <v>0</v>
          </cell>
          <cell r="Q4772">
            <v>675</v>
          </cell>
        </row>
        <row r="4773">
          <cell r="G4773">
            <v>0</v>
          </cell>
          <cell r="I4773">
            <v>0</v>
          </cell>
          <cell r="L4773">
            <v>0</v>
          </cell>
          <cell r="Q4773">
            <v>706</v>
          </cell>
        </row>
        <row r="4774">
          <cell r="G4774">
            <v>0</v>
          </cell>
          <cell r="I4774">
            <v>0</v>
          </cell>
          <cell r="L4774">
            <v>0</v>
          </cell>
          <cell r="Q4774">
            <v>721</v>
          </cell>
        </row>
        <row r="4775">
          <cell r="G4775">
            <v>0</v>
          </cell>
          <cell r="I4775">
            <v>0</v>
          </cell>
          <cell r="L4775">
            <v>0</v>
          </cell>
          <cell r="Q4775">
            <v>694</v>
          </cell>
        </row>
        <row r="4776">
          <cell r="G4776">
            <v>0</v>
          </cell>
          <cell r="I4776">
            <v>0</v>
          </cell>
          <cell r="L4776">
            <v>0</v>
          </cell>
          <cell r="Q4776">
            <v>662</v>
          </cell>
        </row>
        <row r="4777">
          <cell r="G4777">
            <v>0</v>
          </cell>
          <cell r="I4777">
            <v>0</v>
          </cell>
          <cell r="L4777">
            <v>0</v>
          </cell>
          <cell r="Q4777">
            <v>670</v>
          </cell>
        </row>
        <row r="4778">
          <cell r="G4778">
            <v>0</v>
          </cell>
          <cell r="I4778">
            <v>0</v>
          </cell>
          <cell r="L4778">
            <v>0</v>
          </cell>
          <cell r="Q4778">
            <v>672</v>
          </cell>
        </row>
        <row r="4779">
          <cell r="G4779">
            <v>0</v>
          </cell>
          <cell r="I4779">
            <v>0</v>
          </cell>
          <cell r="L4779">
            <v>0</v>
          </cell>
          <cell r="Q4779">
            <v>682</v>
          </cell>
        </row>
        <row r="4780">
          <cell r="G4780">
            <v>0</v>
          </cell>
          <cell r="I4780">
            <v>0</v>
          </cell>
          <cell r="L4780">
            <v>0</v>
          </cell>
          <cell r="Q4780">
            <v>689</v>
          </cell>
        </row>
        <row r="4781">
          <cell r="G4781">
            <v>0</v>
          </cell>
          <cell r="I4781">
            <v>0</v>
          </cell>
          <cell r="L4781">
            <v>0</v>
          </cell>
          <cell r="Q4781">
            <v>690</v>
          </cell>
        </row>
        <row r="4782">
          <cell r="G4782">
            <v>0</v>
          </cell>
          <cell r="I4782">
            <v>0</v>
          </cell>
          <cell r="L4782">
            <v>0</v>
          </cell>
          <cell r="Q4782">
            <v>690</v>
          </cell>
        </row>
        <row r="4783">
          <cell r="G4783">
            <v>0</v>
          </cell>
          <cell r="I4783">
            <v>0</v>
          </cell>
          <cell r="L4783">
            <v>0</v>
          </cell>
          <cell r="Q4783">
            <v>689</v>
          </cell>
        </row>
        <row r="4784">
          <cell r="G4784">
            <v>0</v>
          </cell>
          <cell r="I4784">
            <v>0</v>
          </cell>
          <cell r="L4784">
            <v>0</v>
          </cell>
          <cell r="Q4784">
            <v>690</v>
          </cell>
        </row>
        <row r="4785">
          <cell r="G4785">
            <v>0</v>
          </cell>
          <cell r="I4785">
            <v>0</v>
          </cell>
          <cell r="L4785">
            <v>0</v>
          </cell>
          <cell r="Q4785">
            <v>690</v>
          </cell>
        </row>
        <row r="4786">
          <cell r="G4786">
            <v>0</v>
          </cell>
          <cell r="I4786">
            <v>0</v>
          </cell>
          <cell r="L4786">
            <v>0</v>
          </cell>
          <cell r="Q4786">
            <v>630</v>
          </cell>
        </row>
        <row r="4787">
          <cell r="G4787">
            <v>0</v>
          </cell>
          <cell r="I4787">
            <v>0</v>
          </cell>
          <cell r="L4787">
            <v>0</v>
          </cell>
          <cell r="Q4787">
            <v>577</v>
          </cell>
        </row>
        <row r="4788">
          <cell r="G4788">
            <v>0</v>
          </cell>
          <cell r="I4788">
            <v>0</v>
          </cell>
          <cell r="L4788">
            <v>0</v>
          </cell>
          <cell r="Q4788">
            <v>653</v>
          </cell>
        </row>
        <row r="4789">
          <cell r="G4789">
            <v>0</v>
          </cell>
          <cell r="I4789">
            <v>0</v>
          </cell>
          <cell r="L4789">
            <v>0</v>
          </cell>
          <cell r="Q4789">
            <v>721</v>
          </cell>
        </row>
        <row r="4790">
          <cell r="G4790">
            <v>0</v>
          </cell>
          <cell r="I4790">
            <v>0</v>
          </cell>
          <cell r="L4790">
            <v>0</v>
          </cell>
          <cell r="Q4790">
            <v>738</v>
          </cell>
        </row>
        <row r="4791">
          <cell r="G4791">
            <v>0</v>
          </cell>
          <cell r="I4791">
            <v>0</v>
          </cell>
          <cell r="L4791">
            <v>0</v>
          </cell>
          <cell r="Q4791">
            <v>740</v>
          </cell>
        </row>
        <row r="4792">
          <cell r="G4792">
            <v>0</v>
          </cell>
          <cell r="I4792">
            <v>0</v>
          </cell>
          <cell r="L4792">
            <v>0</v>
          </cell>
          <cell r="Q4792">
            <v>741</v>
          </cell>
        </row>
        <row r="4793">
          <cell r="G4793">
            <v>0</v>
          </cell>
          <cell r="I4793">
            <v>0</v>
          </cell>
          <cell r="L4793">
            <v>0</v>
          </cell>
          <cell r="Q4793">
            <v>742</v>
          </cell>
        </row>
        <row r="4794">
          <cell r="G4794">
            <v>0</v>
          </cell>
          <cell r="I4794">
            <v>0</v>
          </cell>
          <cell r="L4794">
            <v>0</v>
          </cell>
          <cell r="Q4794">
            <v>745</v>
          </cell>
        </row>
        <row r="4795">
          <cell r="G4795">
            <v>0</v>
          </cell>
          <cell r="I4795">
            <v>0</v>
          </cell>
          <cell r="L4795">
            <v>0</v>
          </cell>
          <cell r="Q4795">
            <v>728</v>
          </cell>
        </row>
        <row r="4796">
          <cell r="G4796">
            <v>0</v>
          </cell>
          <cell r="I4796">
            <v>0</v>
          </cell>
          <cell r="L4796">
            <v>0</v>
          </cell>
          <cell r="Q4796">
            <v>721</v>
          </cell>
        </row>
        <row r="4797">
          <cell r="G4797">
            <v>0</v>
          </cell>
          <cell r="I4797">
            <v>0</v>
          </cell>
          <cell r="L4797">
            <v>0</v>
          </cell>
          <cell r="Q4797">
            <v>724</v>
          </cell>
        </row>
        <row r="4798">
          <cell r="G4798">
            <v>0</v>
          </cell>
          <cell r="I4798">
            <v>0</v>
          </cell>
          <cell r="L4798">
            <v>0</v>
          </cell>
          <cell r="Q4798">
            <v>719</v>
          </cell>
        </row>
        <row r="4799">
          <cell r="G4799">
            <v>0</v>
          </cell>
          <cell r="I4799">
            <v>0</v>
          </cell>
          <cell r="L4799">
            <v>0</v>
          </cell>
          <cell r="Q4799">
            <v>721</v>
          </cell>
        </row>
        <row r="4800">
          <cell r="G4800">
            <v>0</v>
          </cell>
          <cell r="I4800">
            <v>0</v>
          </cell>
          <cell r="L4800">
            <v>0</v>
          </cell>
          <cell r="Q4800">
            <v>667</v>
          </cell>
        </row>
        <row r="4801">
          <cell r="G4801">
            <v>0</v>
          </cell>
          <cell r="I4801">
            <v>0</v>
          </cell>
          <cell r="L4801">
            <v>0</v>
          </cell>
          <cell r="Q4801">
            <v>637</v>
          </cell>
        </row>
        <row r="4802">
          <cell r="G4802">
            <v>0</v>
          </cell>
          <cell r="I4802">
            <v>0</v>
          </cell>
          <cell r="L4802">
            <v>0</v>
          </cell>
          <cell r="Q4802">
            <v>634</v>
          </cell>
        </row>
        <row r="4803">
          <cell r="G4803">
            <v>0</v>
          </cell>
          <cell r="I4803">
            <v>0</v>
          </cell>
          <cell r="L4803">
            <v>0</v>
          </cell>
          <cell r="Q4803">
            <v>631</v>
          </cell>
        </row>
        <row r="4804">
          <cell r="G4804">
            <v>0</v>
          </cell>
          <cell r="I4804">
            <v>0</v>
          </cell>
          <cell r="L4804">
            <v>0</v>
          </cell>
          <cell r="Q4804">
            <v>632</v>
          </cell>
        </row>
        <row r="4805">
          <cell r="G4805">
            <v>0</v>
          </cell>
          <cell r="I4805">
            <v>0</v>
          </cell>
          <cell r="L4805">
            <v>0</v>
          </cell>
          <cell r="Q4805">
            <v>632</v>
          </cell>
        </row>
        <row r="4806">
          <cell r="G4806">
            <v>0</v>
          </cell>
          <cell r="I4806">
            <v>0</v>
          </cell>
          <cell r="L4806">
            <v>0</v>
          </cell>
          <cell r="Q4806">
            <v>632</v>
          </cell>
        </row>
        <row r="4807">
          <cell r="G4807">
            <v>0</v>
          </cell>
          <cell r="I4807">
            <v>0</v>
          </cell>
          <cell r="L4807">
            <v>0</v>
          </cell>
          <cell r="Q4807">
            <v>634</v>
          </cell>
        </row>
        <row r="4808">
          <cell r="G4808">
            <v>0</v>
          </cell>
          <cell r="I4808">
            <v>0</v>
          </cell>
          <cell r="L4808">
            <v>0</v>
          </cell>
          <cell r="Q4808">
            <v>634</v>
          </cell>
        </row>
        <row r="4809">
          <cell r="G4809">
            <v>0</v>
          </cell>
          <cell r="I4809">
            <v>0</v>
          </cell>
          <cell r="L4809">
            <v>0</v>
          </cell>
          <cell r="Q4809">
            <v>635</v>
          </cell>
        </row>
        <row r="4810">
          <cell r="G4810">
            <v>0</v>
          </cell>
          <cell r="I4810">
            <v>0</v>
          </cell>
          <cell r="L4810">
            <v>0</v>
          </cell>
          <cell r="Q4810">
            <v>636</v>
          </cell>
        </row>
        <row r="4811">
          <cell r="G4811">
            <v>0</v>
          </cell>
          <cell r="I4811">
            <v>0</v>
          </cell>
          <cell r="L4811">
            <v>0</v>
          </cell>
          <cell r="Q4811">
            <v>636</v>
          </cell>
        </row>
        <row r="4812">
          <cell r="G4812">
            <v>0</v>
          </cell>
          <cell r="I4812">
            <v>0</v>
          </cell>
          <cell r="L4812">
            <v>0</v>
          </cell>
          <cell r="Q4812">
            <v>636</v>
          </cell>
        </row>
        <row r="4813">
          <cell r="G4813">
            <v>0</v>
          </cell>
          <cell r="I4813">
            <v>0</v>
          </cell>
          <cell r="L4813">
            <v>0</v>
          </cell>
          <cell r="Q4813">
            <v>636</v>
          </cell>
        </row>
        <row r="4814">
          <cell r="G4814">
            <v>0</v>
          </cell>
          <cell r="I4814">
            <v>0</v>
          </cell>
          <cell r="L4814">
            <v>0</v>
          </cell>
          <cell r="Q4814">
            <v>635</v>
          </cell>
        </row>
        <row r="4815">
          <cell r="G4815">
            <v>0</v>
          </cell>
          <cell r="I4815">
            <v>0</v>
          </cell>
          <cell r="L4815">
            <v>0</v>
          </cell>
          <cell r="Q4815">
            <v>644</v>
          </cell>
        </row>
        <row r="4816">
          <cell r="G4816">
            <v>0</v>
          </cell>
          <cell r="I4816">
            <v>0</v>
          </cell>
          <cell r="L4816">
            <v>0</v>
          </cell>
          <cell r="Q4816">
            <v>704</v>
          </cell>
        </row>
        <row r="4817">
          <cell r="G4817">
            <v>0</v>
          </cell>
          <cell r="I4817">
            <v>0</v>
          </cell>
          <cell r="L4817">
            <v>0</v>
          </cell>
          <cell r="Q4817">
            <v>649</v>
          </cell>
        </row>
        <row r="4818">
          <cell r="G4818">
            <v>0</v>
          </cell>
          <cell r="I4818">
            <v>0</v>
          </cell>
          <cell r="L4818">
            <v>0</v>
          </cell>
          <cell r="Q4818">
            <v>649</v>
          </cell>
        </row>
        <row r="4819">
          <cell r="G4819">
            <v>0</v>
          </cell>
          <cell r="I4819">
            <v>0</v>
          </cell>
          <cell r="L4819">
            <v>0</v>
          </cell>
          <cell r="Q4819">
            <v>648</v>
          </cell>
        </row>
        <row r="4820">
          <cell r="G4820">
            <v>0</v>
          </cell>
          <cell r="I4820">
            <v>0</v>
          </cell>
          <cell r="L4820">
            <v>0</v>
          </cell>
          <cell r="Q4820">
            <v>647</v>
          </cell>
        </row>
        <row r="4821">
          <cell r="G4821">
            <v>0</v>
          </cell>
          <cell r="I4821">
            <v>0</v>
          </cell>
          <cell r="L4821">
            <v>0</v>
          </cell>
          <cell r="Q4821">
            <v>650</v>
          </cell>
        </row>
        <row r="4822">
          <cell r="G4822">
            <v>0</v>
          </cell>
          <cell r="I4822">
            <v>0</v>
          </cell>
          <cell r="L4822">
            <v>0</v>
          </cell>
          <cell r="Q4822">
            <v>651</v>
          </cell>
        </row>
        <row r="4823">
          <cell r="G4823">
            <v>0</v>
          </cell>
          <cell r="I4823">
            <v>0</v>
          </cell>
          <cell r="L4823">
            <v>0</v>
          </cell>
          <cell r="Q4823">
            <v>694</v>
          </cell>
        </row>
        <row r="4824">
          <cell r="G4824">
            <v>0</v>
          </cell>
          <cell r="I4824">
            <v>0</v>
          </cell>
          <cell r="L4824">
            <v>0</v>
          </cell>
          <cell r="Q4824">
            <v>720</v>
          </cell>
        </row>
        <row r="4825">
          <cell r="G4825">
            <v>0</v>
          </cell>
          <cell r="I4825">
            <v>0</v>
          </cell>
          <cell r="L4825">
            <v>0</v>
          </cell>
          <cell r="Q4825">
            <v>725</v>
          </cell>
        </row>
        <row r="4826">
          <cell r="G4826">
            <v>0</v>
          </cell>
          <cell r="I4826">
            <v>0</v>
          </cell>
          <cell r="L4826">
            <v>0</v>
          </cell>
          <cell r="Q4826">
            <v>727</v>
          </cell>
        </row>
        <row r="4827">
          <cell r="G4827">
            <v>0</v>
          </cell>
          <cell r="I4827">
            <v>0</v>
          </cell>
          <cell r="L4827">
            <v>0</v>
          </cell>
          <cell r="Q4827">
            <v>725</v>
          </cell>
        </row>
        <row r="4828">
          <cell r="G4828">
            <v>0</v>
          </cell>
          <cell r="I4828">
            <v>0</v>
          </cell>
          <cell r="L4828">
            <v>0</v>
          </cell>
          <cell r="Q4828">
            <v>709</v>
          </cell>
        </row>
        <row r="4829">
          <cell r="G4829">
            <v>0</v>
          </cell>
          <cell r="I4829">
            <v>0</v>
          </cell>
          <cell r="L4829">
            <v>0</v>
          </cell>
          <cell r="Q4829">
            <v>694</v>
          </cell>
        </row>
        <row r="4830">
          <cell r="G4830">
            <v>0</v>
          </cell>
          <cell r="I4830">
            <v>0</v>
          </cell>
          <cell r="L4830">
            <v>0</v>
          </cell>
          <cell r="Q4830">
            <v>694</v>
          </cell>
        </row>
        <row r="4831">
          <cell r="G4831">
            <v>0</v>
          </cell>
          <cell r="I4831">
            <v>0</v>
          </cell>
          <cell r="L4831">
            <v>0</v>
          </cell>
          <cell r="Q4831">
            <v>696</v>
          </cell>
        </row>
        <row r="4832">
          <cell r="G4832">
            <v>0</v>
          </cell>
          <cell r="I4832">
            <v>0</v>
          </cell>
          <cell r="L4832">
            <v>0</v>
          </cell>
          <cell r="Q4832">
            <v>695</v>
          </cell>
        </row>
        <row r="4833">
          <cell r="G4833">
            <v>0</v>
          </cell>
          <cell r="I4833">
            <v>0</v>
          </cell>
          <cell r="L4833">
            <v>0</v>
          </cell>
          <cell r="Q4833">
            <v>695</v>
          </cell>
        </row>
        <row r="4834">
          <cell r="G4834">
            <v>0</v>
          </cell>
          <cell r="I4834">
            <v>0</v>
          </cell>
          <cell r="L4834">
            <v>0</v>
          </cell>
          <cell r="Q4834">
            <v>693</v>
          </cell>
        </row>
        <row r="4835">
          <cell r="G4835">
            <v>0</v>
          </cell>
          <cell r="I4835">
            <v>0</v>
          </cell>
          <cell r="L4835">
            <v>0</v>
          </cell>
          <cell r="Q4835">
            <v>646</v>
          </cell>
        </row>
        <row r="4836">
          <cell r="G4836">
            <v>0</v>
          </cell>
          <cell r="I4836">
            <v>0</v>
          </cell>
          <cell r="L4836">
            <v>0</v>
          </cell>
          <cell r="Q4836">
            <v>616</v>
          </cell>
        </row>
        <row r="4837">
          <cell r="G4837">
            <v>0</v>
          </cell>
          <cell r="I4837">
            <v>0</v>
          </cell>
          <cell r="L4837">
            <v>0</v>
          </cell>
          <cell r="Q4837">
            <v>617</v>
          </cell>
        </row>
        <row r="4838">
          <cell r="G4838">
            <v>0</v>
          </cell>
          <cell r="I4838">
            <v>0</v>
          </cell>
          <cell r="L4838">
            <v>0</v>
          </cell>
          <cell r="Q4838">
            <v>614</v>
          </cell>
        </row>
        <row r="4839">
          <cell r="G4839">
            <v>0</v>
          </cell>
          <cell r="I4839">
            <v>0</v>
          </cell>
          <cell r="L4839">
            <v>0</v>
          </cell>
          <cell r="Q4839">
            <v>614</v>
          </cell>
        </row>
        <row r="4840">
          <cell r="G4840">
            <v>0</v>
          </cell>
          <cell r="I4840">
            <v>0</v>
          </cell>
          <cell r="L4840">
            <v>0</v>
          </cell>
          <cell r="Q4840">
            <v>615</v>
          </cell>
        </row>
        <row r="4841">
          <cell r="G4841">
            <v>0</v>
          </cell>
          <cell r="I4841">
            <v>0</v>
          </cell>
          <cell r="L4841">
            <v>0</v>
          </cell>
          <cell r="Q4841">
            <v>614</v>
          </cell>
        </row>
        <row r="4842">
          <cell r="G4842">
            <v>0</v>
          </cell>
          <cell r="I4842">
            <v>0</v>
          </cell>
          <cell r="L4842">
            <v>0</v>
          </cell>
          <cell r="Q4842">
            <v>617</v>
          </cell>
        </row>
        <row r="4843">
          <cell r="G4843">
            <v>0</v>
          </cell>
          <cell r="I4843">
            <v>0</v>
          </cell>
          <cell r="L4843">
            <v>0</v>
          </cell>
          <cell r="Q4843">
            <v>617</v>
          </cell>
        </row>
        <row r="4844">
          <cell r="G4844">
            <v>0</v>
          </cell>
          <cell r="I4844">
            <v>0</v>
          </cell>
          <cell r="L4844">
            <v>0</v>
          </cell>
          <cell r="Q4844">
            <v>615</v>
          </cell>
        </row>
        <row r="4845">
          <cell r="G4845">
            <v>0</v>
          </cell>
          <cell r="I4845">
            <v>0</v>
          </cell>
          <cell r="L4845">
            <v>0</v>
          </cell>
          <cell r="Q4845">
            <v>616</v>
          </cell>
        </row>
        <row r="4846">
          <cell r="G4846">
            <v>0</v>
          </cell>
          <cell r="I4846">
            <v>0</v>
          </cell>
          <cell r="L4846">
            <v>0</v>
          </cell>
          <cell r="Q4846">
            <v>618</v>
          </cell>
        </row>
        <row r="4847">
          <cell r="G4847">
            <v>0</v>
          </cell>
          <cell r="I4847">
            <v>0</v>
          </cell>
          <cell r="L4847">
            <v>0</v>
          </cell>
          <cell r="Q4847">
            <v>619</v>
          </cell>
        </row>
        <row r="4848">
          <cell r="G4848">
            <v>0</v>
          </cell>
          <cell r="I4848">
            <v>0</v>
          </cell>
          <cell r="L4848">
            <v>0</v>
          </cell>
          <cell r="Q4848">
            <v>647</v>
          </cell>
        </row>
        <row r="4849">
          <cell r="G4849">
            <v>0</v>
          </cell>
          <cell r="I4849">
            <v>0</v>
          </cell>
          <cell r="L4849">
            <v>0</v>
          </cell>
          <cell r="Q4849">
            <v>664</v>
          </cell>
        </row>
        <row r="4850">
          <cell r="G4850">
            <v>0</v>
          </cell>
          <cell r="I4850">
            <v>0</v>
          </cell>
          <cell r="L4850">
            <v>0</v>
          </cell>
          <cell r="Q4850">
            <v>664</v>
          </cell>
        </row>
        <row r="4851">
          <cell r="G4851">
            <v>0</v>
          </cell>
          <cell r="I4851">
            <v>0</v>
          </cell>
          <cell r="L4851">
            <v>0</v>
          </cell>
          <cell r="Q4851">
            <v>666</v>
          </cell>
        </row>
        <row r="4852">
          <cell r="G4852">
            <v>0</v>
          </cell>
          <cell r="I4852">
            <v>0</v>
          </cell>
          <cell r="L4852">
            <v>0</v>
          </cell>
          <cell r="Q4852">
            <v>666</v>
          </cell>
        </row>
        <row r="4853">
          <cell r="G4853">
            <v>0</v>
          </cell>
          <cell r="I4853">
            <v>0</v>
          </cell>
          <cell r="L4853">
            <v>0</v>
          </cell>
          <cell r="Q4853">
            <v>668</v>
          </cell>
        </row>
        <row r="4854">
          <cell r="G4854">
            <v>0</v>
          </cell>
          <cell r="I4854">
            <v>0</v>
          </cell>
          <cell r="L4854">
            <v>0</v>
          </cell>
          <cell r="Q4854">
            <v>665</v>
          </cell>
        </row>
        <row r="4855">
          <cell r="G4855">
            <v>0</v>
          </cell>
          <cell r="I4855">
            <v>0</v>
          </cell>
          <cell r="L4855">
            <v>0</v>
          </cell>
          <cell r="Q4855">
            <v>665</v>
          </cell>
        </row>
        <row r="4856">
          <cell r="G4856">
            <v>0</v>
          </cell>
          <cell r="I4856">
            <v>0</v>
          </cell>
          <cell r="L4856">
            <v>0</v>
          </cell>
          <cell r="Q4856">
            <v>666</v>
          </cell>
        </row>
        <row r="4857">
          <cell r="G4857">
            <v>0</v>
          </cell>
          <cell r="I4857">
            <v>0</v>
          </cell>
          <cell r="L4857">
            <v>0</v>
          </cell>
          <cell r="Q4857">
            <v>664</v>
          </cell>
        </row>
        <row r="4858">
          <cell r="G4858">
            <v>0</v>
          </cell>
          <cell r="I4858">
            <v>0</v>
          </cell>
          <cell r="L4858">
            <v>0</v>
          </cell>
          <cell r="Q4858">
            <v>664</v>
          </cell>
        </row>
        <row r="4859">
          <cell r="G4859">
            <v>0</v>
          </cell>
          <cell r="I4859">
            <v>0</v>
          </cell>
          <cell r="L4859">
            <v>0</v>
          </cell>
          <cell r="Q4859">
            <v>666</v>
          </cell>
        </row>
        <row r="4860">
          <cell r="G4860">
            <v>0</v>
          </cell>
          <cell r="I4860">
            <v>0</v>
          </cell>
          <cell r="L4860">
            <v>0</v>
          </cell>
          <cell r="Q4860">
            <v>664</v>
          </cell>
        </row>
        <row r="4861">
          <cell r="G4861">
            <v>0</v>
          </cell>
          <cell r="I4861">
            <v>0</v>
          </cell>
          <cell r="L4861">
            <v>0</v>
          </cell>
          <cell r="Q4861">
            <v>664</v>
          </cell>
        </row>
        <row r="4862">
          <cell r="G4862">
            <v>0</v>
          </cell>
          <cell r="I4862">
            <v>0</v>
          </cell>
          <cell r="L4862">
            <v>0</v>
          </cell>
          <cell r="Q4862">
            <v>665</v>
          </cell>
        </row>
        <row r="4863">
          <cell r="G4863">
            <v>0</v>
          </cell>
          <cell r="I4863">
            <v>0</v>
          </cell>
          <cell r="L4863">
            <v>0</v>
          </cell>
          <cell r="Q4863">
            <v>665</v>
          </cell>
        </row>
        <row r="4864">
          <cell r="G4864">
            <v>0</v>
          </cell>
          <cell r="I4864">
            <v>0</v>
          </cell>
          <cell r="L4864">
            <v>0</v>
          </cell>
          <cell r="Q4864">
            <v>712</v>
          </cell>
        </row>
        <row r="4865">
          <cell r="G4865">
            <v>0</v>
          </cell>
          <cell r="I4865">
            <v>0</v>
          </cell>
          <cell r="L4865">
            <v>0</v>
          </cell>
          <cell r="Q4865">
            <v>707</v>
          </cell>
        </row>
        <row r="4866">
          <cell r="G4866">
            <v>0</v>
          </cell>
          <cell r="I4866">
            <v>0</v>
          </cell>
          <cell r="L4866">
            <v>0</v>
          </cell>
          <cell r="Q4866">
            <v>707</v>
          </cell>
        </row>
        <row r="4867">
          <cell r="G4867">
            <v>0</v>
          </cell>
          <cell r="I4867">
            <v>0</v>
          </cell>
          <cell r="L4867">
            <v>0</v>
          </cell>
          <cell r="Q4867">
            <v>708</v>
          </cell>
        </row>
        <row r="4868">
          <cell r="G4868">
            <v>0</v>
          </cell>
          <cell r="I4868">
            <v>0</v>
          </cell>
          <cell r="L4868">
            <v>0</v>
          </cell>
          <cell r="Q4868">
            <v>707</v>
          </cell>
        </row>
        <row r="4869">
          <cell r="G4869">
            <v>0</v>
          </cell>
          <cell r="I4869">
            <v>0</v>
          </cell>
          <cell r="L4869">
            <v>0</v>
          </cell>
          <cell r="Q4869">
            <v>703</v>
          </cell>
        </row>
        <row r="4870">
          <cell r="G4870">
            <v>0</v>
          </cell>
          <cell r="I4870">
            <v>0</v>
          </cell>
          <cell r="L4870">
            <v>0</v>
          </cell>
          <cell r="Q4870">
            <v>704</v>
          </cell>
        </row>
        <row r="4871">
          <cell r="G4871">
            <v>0</v>
          </cell>
          <cell r="I4871">
            <v>0</v>
          </cell>
          <cell r="L4871">
            <v>0</v>
          </cell>
          <cell r="Q4871">
            <v>703</v>
          </cell>
        </row>
        <row r="4872">
          <cell r="G4872">
            <v>0</v>
          </cell>
          <cell r="I4872">
            <v>0</v>
          </cell>
          <cell r="L4872">
            <v>0</v>
          </cell>
          <cell r="Q4872">
            <v>703</v>
          </cell>
        </row>
        <row r="4873">
          <cell r="G4873">
            <v>0</v>
          </cell>
          <cell r="I4873">
            <v>0</v>
          </cell>
          <cell r="L4873">
            <v>0</v>
          </cell>
          <cell r="Q4873">
            <v>706</v>
          </cell>
        </row>
        <row r="4874">
          <cell r="G4874">
            <v>0</v>
          </cell>
          <cell r="I4874">
            <v>0</v>
          </cell>
          <cell r="L4874">
            <v>0</v>
          </cell>
          <cell r="Q4874">
            <v>706</v>
          </cell>
        </row>
        <row r="4875">
          <cell r="G4875">
            <v>0</v>
          </cell>
          <cell r="I4875">
            <v>0</v>
          </cell>
          <cell r="L4875">
            <v>0</v>
          </cell>
          <cell r="Q4875">
            <v>703</v>
          </cell>
        </row>
        <row r="4876">
          <cell r="G4876">
            <v>0</v>
          </cell>
          <cell r="I4876">
            <v>0</v>
          </cell>
          <cell r="L4876">
            <v>0</v>
          </cell>
          <cell r="Q4876">
            <v>690</v>
          </cell>
        </row>
        <row r="4877">
          <cell r="G4877">
            <v>0</v>
          </cell>
          <cell r="I4877">
            <v>0</v>
          </cell>
          <cell r="L4877">
            <v>0</v>
          </cell>
          <cell r="Q4877">
            <v>647</v>
          </cell>
        </row>
        <row r="4878">
          <cell r="G4878">
            <v>0</v>
          </cell>
          <cell r="I4878">
            <v>0</v>
          </cell>
          <cell r="L4878">
            <v>0</v>
          </cell>
          <cell r="Q4878">
            <v>634</v>
          </cell>
        </row>
        <row r="4879">
          <cell r="G4879">
            <v>0</v>
          </cell>
          <cell r="I4879">
            <v>0</v>
          </cell>
          <cell r="L4879">
            <v>0</v>
          </cell>
          <cell r="Q4879">
            <v>633</v>
          </cell>
        </row>
        <row r="4880">
          <cell r="G4880">
            <v>0</v>
          </cell>
          <cell r="I4880">
            <v>0</v>
          </cell>
          <cell r="L4880">
            <v>0</v>
          </cell>
          <cell r="Q4880">
            <v>633</v>
          </cell>
        </row>
        <row r="4881">
          <cell r="G4881">
            <v>0</v>
          </cell>
          <cell r="I4881">
            <v>0</v>
          </cell>
          <cell r="L4881">
            <v>0</v>
          </cell>
          <cell r="Q4881">
            <v>633</v>
          </cell>
        </row>
        <row r="4882">
          <cell r="G4882">
            <v>0</v>
          </cell>
          <cell r="I4882">
            <v>0</v>
          </cell>
          <cell r="L4882">
            <v>0</v>
          </cell>
          <cell r="Q4882">
            <v>634</v>
          </cell>
        </row>
        <row r="4883">
          <cell r="G4883">
            <v>0</v>
          </cell>
          <cell r="I4883">
            <v>0</v>
          </cell>
          <cell r="L4883">
            <v>0</v>
          </cell>
          <cell r="Q4883">
            <v>634</v>
          </cell>
        </row>
        <row r="4884">
          <cell r="G4884">
            <v>0</v>
          </cell>
          <cell r="I4884">
            <v>0</v>
          </cell>
          <cell r="L4884">
            <v>0</v>
          </cell>
          <cell r="Q4884">
            <v>634</v>
          </cell>
        </row>
        <row r="4885">
          <cell r="G4885">
            <v>0</v>
          </cell>
          <cell r="I4885">
            <v>0</v>
          </cell>
          <cell r="L4885">
            <v>0</v>
          </cell>
          <cell r="Q4885">
            <v>633</v>
          </cell>
        </row>
        <row r="4886">
          <cell r="G4886">
            <v>0</v>
          </cell>
          <cell r="I4886">
            <v>0</v>
          </cell>
          <cell r="L4886">
            <v>0</v>
          </cell>
          <cell r="Q4886">
            <v>598</v>
          </cell>
        </row>
        <row r="4887">
          <cell r="G4887">
            <v>0</v>
          </cell>
          <cell r="I4887">
            <v>0</v>
          </cell>
          <cell r="L4887">
            <v>0</v>
          </cell>
          <cell r="Q4887">
            <v>533</v>
          </cell>
        </row>
        <row r="4888">
          <cell r="G4888">
            <v>0</v>
          </cell>
          <cell r="I4888">
            <v>0</v>
          </cell>
          <cell r="L4888">
            <v>0</v>
          </cell>
          <cell r="Q4888">
            <v>505</v>
          </cell>
        </row>
        <row r="4889">
          <cell r="G4889">
            <v>0</v>
          </cell>
          <cell r="I4889">
            <v>0</v>
          </cell>
          <cell r="L4889">
            <v>0</v>
          </cell>
          <cell r="Q4889">
            <v>487</v>
          </cell>
        </row>
        <row r="4890">
          <cell r="G4890">
            <v>0</v>
          </cell>
          <cell r="I4890">
            <v>0</v>
          </cell>
          <cell r="L4890">
            <v>0</v>
          </cell>
          <cell r="Q4890">
            <v>455</v>
          </cell>
        </row>
        <row r="4891">
          <cell r="G4891">
            <v>0</v>
          </cell>
          <cell r="I4891">
            <v>0</v>
          </cell>
          <cell r="L4891">
            <v>0</v>
          </cell>
          <cell r="Q4891">
            <v>441</v>
          </cell>
        </row>
        <row r="4892">
          <cell r="G4892">
            <v>0</v>
          </cell>
          <cell r="I4892">
            <v>0</v>
          </cell>
          <cell r="L4892">
            <v>0</v>
          </cell>
          <cell r="Q4892">
            <v>442</v>
          </cell>
        </row>
        <row r="4893">
          <cell r="G4893">
            <v>0</v>
          </cell>
          <cell r="I4893">
            <v>0</v>
          </cell>
          <cell r="L4893">
            <v>0</v>
          </cell>
          <cell r="Q4893">
            <v>443</v>
          </cell>
        </row>
        <row r="4894">
          <cell r="G4894">
            <v>0</v>
          </cell>
          <cell r="I4894">
            <v>0</v>
          </cell>
          <cell r="L4894">
            <v>0</v>
          </cell>
          <cell r="Q4894">
            <v>445</v>
          </cell>
        </row>
        <row r="4895">
          <cell r="G4895">
            <v>0</v>
          </cell>
          <cell r="I4895">
            <v>0</v>
          </cell>
          <cell r="L4895">
            <v>0</v>
          </cell>
          <cell r="Q4895">
            <v>442</v>
          </cell>
        </row>
        <row r="4896">
          <cell r="G4896">
            <v>0</v>
          </cell>
          <cell r="I4896">
            <v>0</v>
          </cell>
          <cell r="L4896">
            <v>0</v>
          </cell>
          <cell r="Q4896">
            <v>438</v>
          </cell>
        </row>
        <row r="4897">
          <cell r="G4897">
            <v>0</v>
          </cell>
          <cell r="I4897">
            <v>0</v>
          </cell>
          <cell r="L4897">
            <v>0</v>
          </cell>
          <cell r="Q4897">
            <v>437</v>
          </cell>
        </row>
        <row r="4898">
          <cell r="G4898">
            <v>0</v>
          </cell>
          <cell r="I4898">
            <v>0</v>
          </cell>
          <cell r="L4898">
            <v>0</v>
          </cell>
          <cell r="Q4898">
            <v>436</v>
          </cell>
        </row>
        <row r="4899">
          <cell r="G4899">
            <v>0</v>
          </cell>
          <cell r="I4899">
            <v>0</v>
          </cell>
          <cell r="L4899">
            <v>0</v>
          </cell>
          <cell r="Q4899">
            <v>436</v>
          </cell>
        </row>
        <row r="4900">
          <cell r="G4900">
            <v>0</v>
          </cell>
          <cell r="I4900">
            <v>0</v>
          </cell>
          <cell r="L4900">
            <v>0</v>
          </cell>
          <cell r="Q4900">
            <v>436</v>
          </cell>
        </row>
        <row r="4901">
          <cell r="G4901">
            <v>0</v>
          </cell>
          <cell r="I4901">
            <v>0</v>
          </cell>
          <cell r="L4901">
            <v>0</v>
          </cell>
          <cell r="Q4901">
            <v>438</v>
          </cell>
        </row>
        <row r="4902">
          <cell r="G4902">
            <v>0</v>
          </cell>
          <cell r="I4902">
            <v>0</v>
          </cell>
          <cell r="L4902">
            <v>0</v>
          </cell>
          <cell r="Q4902">
            <v>0</v>
          </cell>
        </row>
        <row r="4903">
          <cell r="G4903">
            <v>0</v>
          </cell>
          <cell r="I4903">
            <v>0</v>
          </cell>
          <cell r="L4903">
            <v>0</v>
          </cell>
          <cell r="Q4903">
            <v>0</v>
          </cell>
        </row>
        <row r="4904">
          <cell r="G4904">
            <v>0</v>
          </cell>
          <cell r="I4904">
            <v>0</v>
          </cell>
          <cell r="L4904">
            <v>0</v>
          </cell>
          <cell r="Q4904">
            <v>0</v>
          </cell>
        </row>
        <row r="4905">
          <cell r="G4905">
            <v>0</v>
          </cell>
          <cell r="I4905">
            <v>0</v>
          </cell>
          <cell r="L4905">
            <v>0</v>
          </cell>
          <cell r="Q4905">
            <v>0</v>
          </cell>
        </row>
        <row r="4906">
          <cell r="G4906">
            <v>0</v>
          </cell>
          <cell r="I4906">
            <v>0</v>
          </cell>
          <cell r="L4906">
            <v>0</v>
          </cell>
          <cell r="Q4906">
            <v>0</v>
          </cell>
        </row>
        <row r="4907">
          <cell r="G4907">
            <v>0</v>
          </cell>
          <cell r="I4907">
            <v>0</v>
          </cell>
          <cell r="L4907">
            <v>0</v>
          </cell>
          <cell r="Q4907">
            <v>0</v>
          </cell>
        </row>
        <row r="4908">
          <cell r="G4908">
            <v>0</v>
          </cell>
          <cell r="I4908">
            <v>0</v>
          </cell>
          <cell r="L4908">
            <v>0</v>
          </cell>
          <cell r="Q4908">
            <v>0</v>
          </cell>
        </row>
        <row r="4909">
          <cell r="G4909">
            <v>0</v>
          </cell>
          <cell r="I4909">
            <v>0</v>
          </cell>
          <cell r="L4909">
            <v>0</v>
          </cell>
          <cell r="Q4909">
            <v>0</v>
          </cell>
        </row>
        <row r="4910">
          <cell r="G4910">
            <v>0</v>
          </cell>
          <cell r="I4910">
            <v>0</v>
          </cell>
          <cell r="L4910">
            <v>0</v>
          </cell>
          <cell r="Q4910">
            <v>0</v>
          </cell>
        </row>
        <row r="4911">
          <cell r="G4911">
            <v>0</v>
          </cell>
          <cell r="I4911">
            <v>0</v>
          </cell>
          <cell r="L4911">
            <v>0</v>
          </cell>
          <cell r="Q4911">
            <v>0</v>
          </cell>
        </row>
        <row r="4912">
          <cell r="G4912">
            <v>0</v>
          </cell>
          <cell r="I4912">
            <v>0</v>
          </cell>
          <cell r="L4912">
            <v>0</v>
          </cell>
          <cell r="Q4912">
            <v>0</v>
          </cell>
        </row>
        <row r="4913">
          <cell r="G4913">
            <v>0</v>
          </cell>
          <cell r="I4913">
            <v>0</v>
          </cell>
          <cell r="L4913">
            <v>0</v>
          </cell>
          <cell r="Q4913">
            <v>0</v>
          </cell>
        </row>
        <row r="4914">
          <cell r="G4914">
            <v>0</v>
          </cell>
          <cell r="I4914">
            <v>0</v>
          </cell>
          <cell r="L4914">
            <v>0</v>
          </cell>
          <cell r="Q4914">
            <v>0</v>
          </cell>
        </row>
        <row r="4915">
          <cell r="G4915">
            <v>0</v>
          </cell>
          <cell r="I4915">
            <v>0</v>
          </cell>
          <cell r="L4915">
            <v>0</v>
          </cell>
          <cell r="Q4915">
            <v>0</v>
          </cell>
        </row>
        <row r="4916">
          <cell r="G4916">
            <v>0</v>
          </cell>
          <cell r="I4916">
            <v>0</v>
          </cell>
          <cell r="L4916">
            <v>0</v>
          </cell>
          <cell r="Q4916">
            <v>0</v>
          </cell>
        </row>
        <row r="4917">
          <cell r="G4917">
            <v>0</v>
          </cell>
          <cell r="I4917">
            <v>0</v>
          </cell>
          <cell r="L4917">
            <v>0</v>
          </cell>
          <cell r="Q4917">
            <v>0</v>
          </cell>
        </row>
        <row r="4918">
          <cell r="G4918">
            <v>0</v>
          </cell>
          <cell r="I4918">
            <v>0</v>
          </cell>
          <cell r="L4918">
            <v>0</v>
          </cell>
          <cell r="Q4918">
            <v>0</v>
          </cell>
        </row>
        <row r="4919">
          <cell r="G4919">
            <v>0</v>
          </cell>
          <cell r="I4919">
            <v>0</v>
          </cell>
          <cell r="L4919">
            <v>0</v>
          </cell>
          <cell r="Q4919">
            <v>0</v>
          </cell>
        </row>
        <row r="4920">
          <cell r="G4920">
            <v>0</v>
          </cell>
          <cell r="I4920">
            <v>0</v>
          </cell>
          <cell r="L4920">
            <v>0</v>
          </cell>
          <cell r="Q4920">
            <v>0</v>
          </cell>
        </row>
        <row r="4921">
          <cell r="G4921">
            <v>0</v>
          </cell>
          <cell r="I4921">
            <v>0</v>
          </cell>
          <cell r="L4921">
            <v>0</v>
          </cell>
          <cell r="Q4921">
            <v>0</v>
          </cell>
        </row>
        <row r="4922">
          <cell r="G4922">
            <v>0</v>
          </cell>
          <cell r="I4922">
            <v>0</v>
          </cell>
          <cell r="L4922">
            <v>0</v>
          </cell>
          <cell r="Q4922">
            <v>0</v>
          </cell>
        </row>
        <row r="4923">
          <cell r="G4923">
            <v>0</v>
          </cell>
          <cell r="I4923">
            <v>0</v>
          </cell>
          <cell r="L4923">
            <v>0</v>
          </cell>
          <cell r="Q4923">
            <v>0</v>
          </cell>
        </row>
        <row r="4924">
          <cell r="G4924">
            <v>0</v>
          </cell>
          <cell r="I4924">
            <v>0</v>
          </cell>
          <cell r="L4924">
            <v>0</v>
          </cell>
          <cell r="Q4924">
            <v>0</v>
          </cell>
        </row>
        <row r="4925">
          <cell r="G4925">
            <v>0</v>
          </cell>
          <cell r="I4925">
            <v>0</v>
          </cell>
          <cell r="L4925">
            <v>0</v>
          </cell>
          <cell r="Q4925">
            <v>0</v>
          </cell>
        </row>
        <row r="4926">
          <cell r="G4926">
            <v>0</v>
          </cell>
          <cell r="I4926">
            <v>0</v>
          </cell>
          <cell r="L4926">
            <v>0</v>
          </cell>
          <cell r="Q4926">
            <v>0</v>
          </cell>
        </row>
        <row r="4927">
          <cell r="G4927">
            <v>0</v>
          </cell>
          <cell r="I4927">
            <v>0</v>
          </cell>
          <cell r="L4927">
            <v>0</v>
          </cell>
          <cell r="Q4927">
            <v>0</v>
          </cell>
        </row>
        <row r="4928">
          <cell r="G4928">
            <v>0</v>
          </cell>
          <cell r="I4928">
            <v>0</v>
          </cell>
          <cell r="L4928">
            <v>0</v>
          </cell>
          <cell r="Q4928">
            <v>0</v>
          </cell>
        </row>
        <row r="4929">
          <cell r="G4929">
            <v>0</v>
          </cell>
          <cell r="I4929">
            <v>0</v>
          </cell>
          <cell r="L4929">
            <v>0</v>
          </cell>
          <cell r="Q4929">
            <v>0</v>
          </cell>
        </row>
        <row r="4930">
          <cell r="G4930">
            <v>0</v>
          </cell>
          <cell r="I4930">
            <v>0</v>
          </cell>
          <cell r="L4930">
            <v>0</v>
          </cell>
          <cell r="Q4930">
            <v>0</v>
          </cell>
        </row>
        <row r="4931">
          <cell r="G4931">
            <v>0</v>
          </cell>
          <cell r="I4931">
            <v>0</v>
          </cell>
          <cell r="L4931">
            <v>0</v>
          </cell>
          <cell r="Q4931">
            <v>0</v>
          </cell>
        </row>
        <row r="4932">
          <cell r="G4932">
            <v>0</v>
          </cell>
          <cell r="I4932">
            <v>0</v>
          </cell>
          <cell r="L4932">
            <v>0</v>
          </cell>
          <cell r="Q4932">
            <v>0</v>
          </cell>
        </row>
        <row r="4933">
          <cell r="G4933">
            <v>0</v>
          </cell>
          <cell r="I4933">
            <v>0</v>
          </cell>
          <cell r="L4933">
            <v>0</v>
          </cell>
          <cell r="Q4933">
            <v>0</v>
          </cell>
        </row>
        <row r="4934">
          <cell r="G4934">
            <v>0</v>
          </cell>
          <cell r="I4934">
            <v>0</v>
          </cell>
          <cell r="L4934">
            <v>0</v>
          </cell>
          <cell r="Q4934">
            <v>0</v>
          </cell>
        </row>
        <row r="4935">
          <cell r="G4935">
            <v>0</v>
          </cell>
          <cell r="I4935">
            <v>0</v>
          </cell>
          <cell r="L4935">
            <v>0</v>
          </cell>
          <cell r="Q4935">
            <v>0</v>
          </cell>
        </row>
        <row r="4936">
          <cell r="G4936">
            <v>0</v>
          </cell>
          <cell r="I4936">
            <v>0</v>
          </cell>
          <cell r="L4936">
            <v>0</v>
          </cell>
          <cell r="Q4936">
            <v>0</v>
          </cell>
        </row>
        <row r="4937">
          <cell r="G4937">
            <v>0</v>
          </cell>
          <cell r="I4937">
            <v>0</v>
          </cell>
          <cell r="L4937">
            <v>0</v>
          </cell>
          <cell r="Q4937">
            <v>0</v>
          </cell>
        </row>
        <row r="4938">
          <cell r="G4938">
            <v>0</v>
          </cell>
          <cell r="I4938">
            <v>0</v>
          </cell>
          <cell r="L4938">
            <v>0</v>
          </cell>
          <cell r="Q4938">
            <v>0</v>
          </cell>
        </row>
        <row r="4939">
          <cell r="G4939">
            <v>0</v>
          </cell>
          <cell r="I4939">
            <v>0</v>
          </cell>
          <cell r="L4939">
            <v>0</v>
          </cell>
          <cell r="Q4939">
            <v>0</v>
          </cell>
        </row>
        <row r="4940">
          <cell r="G4940">
            <v>0</v>
          </cell>
          <cell r="I4940">
            <v>0</v>
          </cell>
          <cell r="L4940">
            <v>0</v>
          </cell>
          <cell r="Q4940">
            <v>0</v>
          </cell>
        </row>
        <row r="4941">
          <cell r="G4941">
            <v>0</v>
          </cell>
          <cell r="I4941">
            <v>0</v>
          </cell>
          <cell r="L4941">
            <v>0</v>
          </cell>
          <cell r="Q4941">
            <v>0</v>
          </cell>
        </row>
        <row r="4942">
          <cell r="G4942">
            <v>0</v>
          </cell>
          <cell r="I4942">
            <v>0</v>
          </cell>
          <cell r="L4942">
            <v>0</v>
          </cell>
          <cell r="Q4942">
            <v>0</v>
          </cell>
        </row>
        <row r="4943">
          <cell r="G4943">
            <v>0</v>
          </cell>
          <cell r="I4943">
            <v>0</v>
          </cell>
          <cell r="L4943">
            <v>0</v>
          </cell>
          <cell r="Q4943">
            <v>0</v>
          </cell>
        </row>
        <row r="4944">
          <cell r="G4944">
            <v>0</v>
          </cell>
          <cell r="I4944">
            <v>0</v>
          </cell>
          <cell r="L4944">
            <v>0</v>
          </cell>
          <cell r="Q4944">
            <v>0</v>
          </cell>
        </row>
        <row r="4945">
          <cell r="G4945">
            <v>0</v>
          </cell>
          <cell r="I4945">
            <v>0</v>
          </cell>
          <cell r="L4945">
            <v>0</v>
          </cell>
          <cell r="Q4945">
            <v>0</v>
          </cell>
        </row>
        <row r="4946">
          <cell r="G4946">
            <v>0</v>
          </cell>
          <cell r="I4946">
            <v>0</v>
          </cell>
          <cell r="L4946">
            <v>0</v>
          </cell>
          <cell r="Q4946">
            <v>0</v>
          </cell>
        </row>
        <row r="4947">
          <cell r="G4947">
            <v>0</v>
          </cell>
          <cell r="I4947">
            <v>0</v>
          </cell>
          <cell r="L4947">
            <v>0</v>
          </cell>
          <cell r="Q4947">
            <v>0</v>
          </cell>
        </row>
        <row r="4948">
          <cell r="G4948">
            <v>0</v>
          </cell>
          <cell r="I4948">
            <v>0</v>
          </cell>
          <cell r="L4948">
            <v>0</v>
          </cell>
          <cell r="Q4948">
            <v>0</v>
          </cell>
        </row>
        <row r="4949">
          <cell r="G4949">
            <v>0</v>
          </cell>
          <cell r="I4949">
            <v>0</v>
          </cell>
          <cell r="L4949">
            <v>0</v>
          </cell>
          <cell r="Q4949">
            <v>0</v>
          </cell>
        </row>
        <row r="4950">
          <cell r="G4950">
            <v>0</v>
          </cell>
          <cell r="I4950">
            <v>0</v>
          </cell>
          <cell r="L4950">
            <v>0</v>
          </cell>
          <cell r="Q4950">
            <v>0</v>
          </cell>
        </row>
        <row r="4951">
          <cell r="G4951">
            <v>0</v>
          </cell>
          <cell r="I4951">
            <v>0</v>
          </cell>
          <cell r="L4951">
            <v>0</v>
          </cell>
          <cell r="Q4951">
            <v>0</v>
          </cell>
        </row>
        <row r="4952">
          <cell r="G4952">
            <v>0</v>
          </cell>
          <cell r="I4952">
            <v>0</v>
          </cell>
          <cell r="L4952">
            <v>0</v>
          </cell>
          <cell r="Q4952">
            <v>0</v>
          </cell>
        </row>
        <row r="4953">
          <cell r="G4953">
            <v>0</v>
          </cell>
          <cell r="I4953">
            <v>0</v>
          </cell>
          <cell r="L4953">
            <v>0</v>
          </cell>
          <cell r="Q4953">
            <v>0</v>
          </cell>
        </row>
        <row r="4954">
          <cell r="G4954">
            <v>0</v>
          </cell>
          <cell r="I4954">
            <v>0</v>
          </cell>
          <cell r="L4954">
            <v>0</v>
          </cell>
          <cell r="Q4954">
            <v>0</v>
          </cell>
        </row>
        <row r="4955">
          <cell r="G4955">
            <v>0</v>
          </cell>
          <cell r="I4955">
            <v>0</v>
          </cell>
          <cell r="L4955">
            <v>0</v>
          </cell>
          <cell r="Q4955">
            <v>0</v>
          </cell>
        </row>
        <row r="4956">
          <cell r="G4956">
            <v>0</v>
          </cell>
          <cell r="I4956">
            <v>0</v>
          </cell>
          <cell r="L4956">
            <v>0</v>
          </cell>
          <cell r="Q4956">
            <v>0</v>
          </cell>
        </row>
        <row r="4957">
          <cell r="G4957">
            <v>0</v>
          </cell>
          <cell r="I4957">
            <v>0</v>
          </cell>
          <cell r="L4957">
            <v>0</v>
          </cell>
          <cell r="Q4957">
            <v>0</v>
          </cell>
        </row>
        <row r="4958">
          <cell r="G4958">
            <v>0</v>
          </cell>
          <cell r="I4958">
            <v>0</v>
          </cell>
          <cell r="L4958">
            <v>0</v>
          </cell>
          <cell r="Q4958">
            <v>0</v>
          </cell>
        </row>
        <row r="4959">
          <cell r="G4959">
            <v>0</v>
          </cell>
          <cell r="I4959">
            <v>0</v>
          </cell>
          <cell r="L4959">
            <v>0</v>
          </cell>
          <cell r="Q4959">
            <v>0</v>
          </cell>
        </row>
        <row r="4960">
          <cell r="G4960">
            <v>0</v>
          </cell>
          <cell r="I4960">
            <v>0</v>
          </cell>
          <cell r="L4960">
            <v>0</v>
          </cell>
          <cell r="Q4960">
            <v>0</v>
          </cell>
        </row>
        <row r="4961">
          <cell r="G4961">
            <v>0</v>
          </cell>
          <cell r="I4961">
            <v>0</v>
          </cell>
          <cell r="L4961">
            <v>0</v>
          </cell>
          <cell r="Q4961">
            <v>0</v>
          </cell>
        </row>
        <row r="4962">
          <cell r="G4962">
            <v>0</v>
          </cell>
          <cell r="I4962">
            <v>0</v>
          </cell>
          <cell r="L4962">
            <v>0</v>
          </cell>
          <cell r="Q4962">
            <v>0</v>
          </cell>
        </row>
        <row r="4963">
          <cell r="G4963">
            <v>0</v>
          </cell>
          <cell r="I4963">
            <v>0</v>
          </cell>
          <cell r="L4963">
            <v>0</v>
          </cell>
          <cell r="Q4963">
            <v>0</v>
          </cell>
        </row>
        <row r="4964">
          <cell r="G4964">
            <v>0</v>
          </cell>
          <cell r="I4964">
            <v>0</v>
          </cell>
          <cell r="L4964">
            <v>0</v>
          </cell>
          <cell r="Q4964">
            <v>0</v>
          </cell>
        </row>
        <row r="4965">
          <cell r="G4965">
            <v>0</v>
          </cell>
          <cell r="I4965">
            <v>0</v>
          </cell>
          <cell r="L4965">
            <v>0</v>
          </cell>
          <cell r="Q4965">
            <v>0</v>
          </cell>
        </row>
        <row r="4966">
          <cell r="G4966">
            <v>0</v>
          </cell>
          <cell r="I4966">
            <v>0</v>
          </cell>
          <cell r="L4966">
            <v>0</v>
          </cell>
          <cell r="Q4966">
            <v>0</v>
          </cell>
        </row>
        <row r="4967">
          <cell r="G4967">
            <v>0</v>
          </cell>
          <cell r="I4967">
            <v>0</v>
          </cell>
          <cell r="L4967">
            <v>0</v>
          </cell>
          <cell r="Q4967">
            <v>0</v>
          </cell>
        </row>
        <row r="4968">
          <cell r="G4968">
            <v>0</v>
          </cell>
          <cell r="I4968">
            <v>0</v>
          </cell>
          <cell r="L4968">
            <v>0</v>
          </cell>
          <cell r="Q4968">
            <v>0</v>
          </cell>
        </row>
        <row r="4969">
          <cell r="G4969">
            <v>0</v>
          </cell>
          <cell r="I4969">
            <v>0</v>
          </cell>
          <cell r="L4969">
            <v>0</v>
          </cell>
          <cell r="Q4969">
            <v>0</v>
          </cell>
        </row>
        <row r="4970">
          <cell r="G4970">
            <v>0</v>
          </cell>
          <cell r="I4970">
            <v>0</v>
          </cell>
          <cell r="L4970">
            <v>0</v>
          </cell>
          <cell r="Q4970">
            <v>0</v>
          </cell>
        </row>
        <row r="4971">
          <cell r="G4971">
            <v>0</v>
          </cell>
          <cell r="I4971">
            <v>0</v>
          </cell>
          <cell r="L4971">
            <v>0</v>
          </cell>
          <cell r="Q4971">
            <v>0</v>
          </cell>
        </row>
        <row r="4972">
          <cell r="G4972">
            <v>0</v>
          </cell>
          <cell r="I4972">
            <v>0</v>
          </cell>
          <cell r="L4972">
            <v>0</v>
          </cell>
          <cell r="Q4972">
            <v>0</v>
          </cell>
        </row>
        <row r="4973">
          <cell r="G4973">
            <v>0</v>
          </cell>
          <cell r="I4973">
            <v>0</v>
          </cell>
          <cell r="L4973">
            <v>0</v>
          </cell>
          <cell r="Q4973">
            <v>0</v>
          </cell>
        </row>
        <row r="4974">
          <cell r="G4974">
            <v>0</v>
          </cell>
          <cell r="I4974">
            <v>0</v>
          </cell>
          <cell r="L4974">
            <v>0</v>
          </cell>
          <cell r="Q4974">
            <v>0</v>
          </cell>
        </row>
        <row r="4975">
          <cell r="G4975">
            <v>0</v>
          </cell>
          <cell r="I4975">
            <v>0</v>
          </cell>
          <cell r="L4975">
            <v>0</v>
          </cell>
          <cell r="Q4975">
            <v>0</v>
          </cell>
        </row>
        <row r="4976">
          <cell r="G4976">
            <v>0</v>
          </cell>
          <cell r="I4976">
            <v>0</v>
          </cell>
          <cell r="L4976">
            <v>0</v>
          </cell>
          <cell r="Q4976">
            <v>0</v>
          </cell>
        </row>
        <row r="4977">
          <cell r="G4977">
            <v>0</v>
          </cell>
          <cell r="I4977">
            <v>0</v>
          </cell>
          <cell r="L4977">
            <v>0</v>
          </cell>
          <cell r="Q4977">
            <v>0</v>
          </cell>
        </row>
        <row r="4978">
          <cell r="G4978">
            <v>0</v>
          </cell>
          <cell r="I4978">
            <v>0</v>
          </cell>
          <cell r="L4978">
            <v>0</v>
          </cell>
          <cell r="Q4978">
            <v>0</v>
          </cell>
        </row>
        <row r="4979">
          <cell r="G4979">
            <v>0</v>
          </cell>
          <cell r="I4979">
            <v>0</v>
          </cell>
          <cell r="L4979">
            <v>0</v>
          </cell>
          <cell r="Q4979">
            <v>0</v>
          </cell>
        </row>
        <row r="4980">
          <cell r="G4980">
            <v>0</v>
          </cell>
          <cell r="I4980">
            <v>0</v>
          </cell>
          <cell r="L4980">
            <v>0</v>
          </cell>
          <cell r="Q4980">
            <v>0</v>
          </cell>
        </row>
        <row r="4981">
          <cell r="G4981">
            <v>0</v>
          </cell>
          <cell r="I4981">
            <v>0</v>
          </cell>
          <cell r="L4981">
            <v>0</v>
          </cell>
          <cell r="Q4981">
            <v>0</v>
          </cell>
        </row>
        <row r="4982">
          <cell r="G4982">
            <v>0</v>
          </cell>
          <cell r="I4982">
            <v>0</v>
          </cell>
          <cell r="L4982">
            <v>0</v>
          </cell>
          <cell r="Q4982">
            <v>0</v>
          </cell>
        </row>
        <row r="4983">
          <cell r="G4983">
            <v>0</v>
          </cell>
          <cell r="I4983">
            <v>0</v>
          </cell>
          <cell r="L4983">
            <v>0</v>
          </cell>
          <cell r="Q4983">
            <v>0</v>
          </cell>
        </row>
        <row r="4984">
          <cell r="G4984">
            <v>0</v>
          </cell>
          <cell r="I4984">
            <v>0</v>
          </cell>
          <cell r="L4984">
            <v>0</v>
          </cell>
          <cell r="Q4984">
            <v>0</v>
          </cell>
        </row>
        <row r="4985">
          <cell r="G4985">
            <v>0</v>
          </cell>
          <cell r="I4985">
            <v>0</v>
          </cell>
          <cell r="L4985">
            <v>0</v>
          </cell>
          <cell r="Q4985">
            <v>0</v>
          </cell>
        </row>
        <row r="4986">
          <cell r="G4986">
            <v>0</v>
          </cell>
          <cell r="I4986">
            <v>0</v>
          </cell>
          <cell r="L4986">
            <v>0</v>
          </cell>
          <cell r="Q4986">
            <v>0</v>
          </cell>
        </row>
        <row r="4987">
          <cell r="G4987">
            <v>0</v>
          </cell>
          <cell r="I4987">
            <v>0</v>
          </cell>
          <cell r="L4987">
            <v>0</v>
          </cell>
          <cell r="Q4987">
            <v>0</v>
          </cell>
        </row>
        <row r="4988">
          <cell r="G4988">
            <v>0</v>
          </cell>
          <cell r="I4988">
            <v>0</v>
          </cell>
          <cell r="L4988">
            <v>0</v>
          </cell>
          <cell r="Q4988">
            <v>0</v>
          </cell>
        </row>
        <row r="4989">
          <cell r="G4989">
            <v>0</v>
          </cell>
          <cell r="I4989">
            <v>0</v>
          </cell>
          <cell r="L4989">
            <v>0</v>
          </cell>
          <cell r="Q4989">
            <v>0</v>
          </cell>
        </row>
        <row r="4990">
          <cell r="G4990">
            <v>0</v>
          </cell>
          <cell r="I4990">
            <v>0</v>
          </cell>
          <cell r="L4990">
            <v>0</v>
          </cell>
          <cell r="Q4990">
            <v>0</v>
          </cell>
        </row>
        <row r="4991">
          <cell r="G4991">
            <v>0</v>
          </cell>
          <cell r="I4991">
            <v>0</v>
          </cell>
          <cell r="L4991">
            <v>0</v>
          </cell>
          <cell r="Q4991">
            <v>0</v>
          </cell>
        </row>
        <row r="4992">
          <cell r="G4992">
            <v>0</v>
          </cell>
          <cell r="I4992">
            <v>0</v>
          </cell>
          <cell r="L4992">
            <v>0</v>
          </cell>
          <cell r="Q4992">
            <v>0</v>
          </cell>
        </row>
        <row r="4993">
          <cell r="G4993">
            <v>0</v>
          </cell>
          <cell r="I4993">
            <v>0</v>
          </cell>
          <cell r="L4993">
            <v>0</v>
          </cell>
          <cell r="Q4993">
            <v>0</v>
          </cell>
        </row>
        <row r="4994">
          <cell r="G4994">
            <v>0</v>
          </cell>
          <cell r="I4994">
            <v>0</v>
          </cell>
          <cell r="L4994">
            <v>0</v>
          </cell>
          <cell r="Q4994">
            <v>0</v>
          </cell>
        </row>
        <row r="4995">
          <cell r="G4995">
            <v>0</v>
          </cell>
          <cell r="I4995">
            <v>0</v>
          </cell>
          <cell r="L4995">
            <v>0</v>
          </cell>
          <cell r="Q4995">
            <v>0</v>
          </cell>
        </row>
        <row r="4996">
          <cell r="G4996">
            <v>0</v>
          </cell>
          <cell r="I4996">
            <v>0</v>
          </cell>
          <cell r="L4996">
            <v>0</v>
          </cell>
          <cell r="Q4996">
            <v>0</v>
          </cell>
        </row>
        <row r="4997">
          <cell r="G4997">
            <v>0</v>
          </cell>
          <cell r="I4997">
            <v>0</v>
          </cell>
          <cell r="L4997">
            <v>0</v>
          </cell>
          <cell r="Q4997">
            <v>0</v>
          </cell>
        </row>
        <row r="4998">
          <cell r="G4998">
            <v>0</v>
          </cell>
          <cell r="I4998">
            <v>0</v>
          </cell>
          <cell r="L4998">
            <v>0</v>
          </cell>
          <cell r="Q4998">
            <v>0</v>
          </cell>
        </row>
        <row r="4999">
          <cell r="G4999">
            <v>0</v>
          </cell>
          <cell r="I4999">
            <v>0</v>
          </cell>
          <cell r="L4999">
            <v>0</v>
          </cell>
          <cell r="Q4999">
            <v>0</v>
          </cell>
        </row>
        <row r="5000">
          <cell r="G5000">
            <v>0</v>
          </cell>
          <cell r="I5000">
            <v>0</v>
          </cell>
          <cell r="L5000">
            <v>0</v>
          </cell>
          <cell r="Q5000">
            <v>0</v>
          </cell>
        </row>
        <row r="5001">
          <cell r="G5001">
            <v>0</v>
          </cell>
          <cell r="I5001">
            <v>0</v>
          </cell>
          <cell r="L5001">
            <v>0</v>
          </cell>
          <cell r="Q5001">
            <v>0</v>
          </cell>
        </row>
        <row r="5002">
          <cell r="G5002">
            <v>0</v>
          </cell>
          <cell r="I5002">
            <v>0</v>
          </cell>
          <cell r="L5002">
            <v>0</v>
          </cell>
          <cell r="Q5002">
            <v>0</v>
          </cell>
        </row>
        <row r="5003">
          <cell r="G5003">
            <v>0</v>
          </cell>
          <cell r="I5003">
            <v>0</v>
          </cell>
          <cell r="L5003">
            <v>0</v>
          </cell>
          <cell r="Q5003">
            <v>0</v>
          </cell>
        </row>
        <row r="5004">
          <cell r="G5004">
            <v>0</v>
          </cell>
          <cell r="I5004">
            <v>0</v>
          </cell>
          <cell r="L5004">
            <v>0</v>
          </cell>
          <cell r="Q5004">
            <v>0</v>
          </cell>
        </row>
        <row r="5005">
          <cell r="G5005">
            <v>0</v>
          </cell>
          <cell r="I5005">
            <v>0</v>
          </cell>
          <cell r="L5005">
            <v>0</v>
          </cell>
          <cell r="Q5005">
            <v>0</v>
          </cell>
        </row>
        <row r="5006">
          <cell r="G5006">
            <v>0</v>
          </cell>
          <cell r="I5006">
            <v>0</v>
          </cell>
          <cell r="L5006">
            <v>0</v>
          </cell>
          <cell r="Q5006">
            <v>0</v>
          </cell>
        </row>
        <row r="5007">
          <cell r="G5007">
            <v>0</v>
          </cell>
          <cell r="I5007">
            <v>0</v>
          </cell>
          <cell r="L5007">
            <v>0</v>
          </cell>
          <cell r="Q5007">
            <v>0</v>
          </cell>
        </row>
        <row r="5008">
          <cell r="G5008">
            <v>0</v>
          </cell>
          <cell r="I5008">
            <v>0</v>
          </cell>
          <cell r="L5008">
            <v>0</v>
          </cell>
          <cell r="Q5008">
            <v>0</v>
          </cell>
        </row>
        <row r="5009">
          <cell r="G5009">
            <v>0</v>
          </cell>
          <cell r="I5009">
            <v>0</v>
          </cell>
          <cell r="L5009">
            <v>0</v>
          </cell>
          <cell r="Q5009">
            <v>0</v>
          </cell>
        </row>
        <row r="5010">
          <cell r="G5010">
            <v>0</v>
          </cell>
          <cell r="I5010">
            <v>0</v>
          </cell>
          <cell r="L5010">
            <v>0</v>
          </cell>
          <cell r="Q5010">
            <v>0</v>
          </cell>
        </row>
        <row r="5011">
          <cell r="G5011">
            <v>0</v>
          </cell>
          <cell r="I5011">
            <v>0</v>
          </cell>
          <cell r="L5011">
            <v>0</v>
          </cell>
          <cell r="Q5011">
            <v>0</v>
          </cell>
        </row>
        <row r="5012">
          <cell r="G5012">
            <v>0</v>
          </cell>
          <cell r="I5012">
            <v>0</v>
          </cell>
          <cell r="L5012">
            <v>0</v>
          </cell>
          <cell r="Q5012">
            <v>0</v>
          </cell>
        </row>
        <row r="5013">
          <cell r="G5013">
            <v>0</v>
          </cell>
          <cell r="I5013">
            <v>0</v>
          </cell>
          <cell r="L5013">
            <v>0</v>
          </cell>
          <cell r="Q5013">
            <v>0</v>
          </cell>
        </row>
        <row r="5014">
          <cell r="G5014">
            <v>0</v>
          </cell>
          <cell r="I5014">
            <v>0</v>
          </cell>
          <cell r="L5014">
            <v>0</v>
          </cell>
          <cell r="Q5014">
            <v>0</v>
          </cell>
        </row>
        <row r="5015">
          <cell r="G5015">
            <v>0</v>
          </cell>
          <cell r="I5015">
            <v>0</v>
          </cell>
          <cell r="L5015">
            <v>0</v>
          </cell>
          <cell r="Q5015">
            <v>0</v>
          </cell>
        </row>
        <row r="5016">
          <cell r="G5016">
            <v>0</v>
          </cell>
          <cell r="I5016">
            <v>0</v>
          </cell>
          <cell r="L5016">
            <v>0</v>
          </cell>
          <cell r="Q5016">
            <v>0</v>
          </cell>
        </row>
        <row r="5017">
          <cell r="G5017">
            <v>0</v>
          </cell>
          <cell r="I5017">
            <v>0</v>
          </cell>
          <cell r="L5017">
            <v>0</v>
          </cell>
          <cell r="Q5017">
            <v>0</v>
          </cell>
        </row>
        <row r="5018">
          <cell r="G5018">
            <v>0</v>
          </cell>
          <cell r="I5018">
            <v>0</v>
          </cell>
          <cell r="L5018">
            <v>0</v>
          </cell>
          <cell r="Q5018">
            <v>0</v>
          </cell>
        </row>
        <row r="5019">
          <cell r="G5019">
            <v>0</v>
          </cell>
          <cell r="I5019">
            <v>0</v>
          </cell>
          <cell r="L5019">
            <v>0</v>
          </cell>
          <cell r="Q5019">
            <v>0</v>
          </cell>
        </row>
        <row r="5020">
          <cell r="G5020">
            <v>0</v>
          </cell>
          <cell r="I5020">
            <v>0</v>
          </cell>
          <cell r="L5020">
            <v>0</v>
          </cell>
          <cell r="Q5020">
            <v>0</v>
          </cell>
        </row>
        <row r="5021">
          <cell r="G5021">
            <v>0</v>
          </cell>
          <cell r="I5021">
            <v>0</v>
          </cell>
          <cell r="L5021">
            <v>0</v>
          </cell>
          <cell r="Q5021">
            <v>0</v>
          </cell>
        </row>
        <row r="5022">
          <cell r="G5022">
            <v>0</v>
          </cell>
          <cell r="I5022">
            <v>0</v>
          </cell>
          <cell r="L5022">
            <v>0</v>
          </cell>
          <cell r="Q5022">
            <v>0</v>
          </cell>
        </row>
        <row r="5023">
          <cell r="G5023">
            <v>0</v>
          </cell>
          <cell r="I5023">
            <v>0</v>
          </cell>
          <cell r="L5023">
            <v>0</v>
          </cell>
          <cell r="Q5023">
            <v>0</v>
          </cell>
        </row>
        <row r="5024">
          <cell r="G5024">
            <v>0</v>
          </cell>
          <cell r="I5024">
            <v>0</v>
          </cell>
          <cell r="L5024">
            <v>0</v>
          </cell>
          <cell r="Q5024">
            <v>0</v>
          </cell>
        </row>
        <row r="5025">
          <cell r="G5025">
            <v>0</v>
          </cell>
          <cell r="I5025">
            <v>0</v>
          </cell>
          <cell r="L5025">
            <v>0</v>
          </cell>
          <cell r="Q5025">
            <v>0</v>
          </cell>
        </row>
        <row r="5026">
          <cell r="G5026">
            <v>0</v>
          </cell>
          <cell r="I5026">
            <v>0</v>
          </cell>
          <cell r="L5026">
            <v>0</v>
          </cell>
          <cell r="Q5026">
            <v>0</v>
          </cell>
        </row>
        <row r="5027">
          <cell r="G5027">
            <v>0</v>
          </cell>
          <cell r="I5027">
            <v>0</v>
          </cell>
          <cell r="L5027">
            <v>0</v>
          </cell>
          <cell r="Q5027">
            <v>0</v>
          </cell>
        </row>
        <row r="5028">
          <cell r="G5028">
            <v>0</v>
          </cell>
          <cell r="I5028">
            <v>0</v>
          </cell>
          <cell r="L5028">
            <v>0</v>
          </cell>
          <cell r="Q5028">
            <v>0</v>
          </cell>
        </row>
        <row r="5029">
          <cell r="G5029">
            <v>0</v>
          </cell>
          <cell r="I5029">
            <v>0</v>
          </cell>
          <cell r="L5029">
            <v>0</v>
          </cell>
          <cell r="Q5029">
            <v>0</v>
          </cell>
        </row>
        <row r="5030">
          <cell r="G5030">
            <v>0</v>
          </cell>
          <cell r="I5030">
            <v>0</v>
          </cell>
          <cell r="L5030">
            <v>0</v>
          </cell>
          <cell r="Q5030">
            <v>0</v>
          </cell>
        </row>
        <row r="5031">
          <cell r="G5031">
            <v>0</v>
          </cell>
          <cell r="I5031">
            <v>0</v>
          </cell>
          <cell r="L5031">
            <v>0</v>
          </cell>
          <cell r="Q5031">
            <v>0</v>
          </cell>
        </row>
        <row r="5032">
          <cell r="G5032">
            <v>0</v>
          </cell>
          <cell r="I5032">
            <v>0</v>
          </cell>
          <cell r="L5032">
            <v>0</v>
          </cell>
          <cell r="Q5032">
            <v>0</v>
          </cell>
        </row>
        <row r="5033">
          <cell r="G5033">
            <v>0</v>
          </cell>
          <cell r="I5033">
            <v>0</v>
          </cell>
          <cell r="L5033">
            <v>0</v>
          </cell>
          <cell r="Q5033">
            <v>0</v>
          </cell>
        </row>
        <row r="5034">
          <cell r="G5034">
            <v>0</v>
          </cell>
          <cell r="I5034">
            <v>0</v>
          </cell>
          <cell r="L5034">
            <v>0</v>
          </cell>
          <cell r="Q5034">
            <v>0</v>
          </cell>
        </row>
        <row r="5035">
          <cell r="G5035">
            <v>0</v>
          </cell>
          <cell r="I5035">
            <v>0</v>
          </cell>
          <cell r="L5035">
            <v>0</v>
          </cell>
          <cell r="Q5035">
            <v>0</v>
          </cell>
        </row>
        <row r="5036">
          <cell r="G5036">
            <v>0</v>
          </cell>
          <cell r="I5036">
            <v>0</v>
          </cell>
          <cell r="L5036">
            <v>0</v>
          </cell>
          <cell r="Q5036">
            <v>0</v>
          </cell>
        </row>
        <row r="5037">
          <cell r="G5037">
            <v>0</v>
          </cell>
          <cell r="I5037">
            <v>0</v>
          </cell>
          <cell r="L5037">
            <v>0</v>
          </cell>
          <cell r="Q5037">
            <v>0</v>
          </cell>
        </row>
        <row r="5038">
          <cell r="G5038">
            <v>0</v>
          </cell>
          <cell r="I5038">
            <v>0</v>
          </cell>
          <cell r="L5038">
            <v>0</v>
          </cell>
          <cell r="Q5038">
            <v>0</v>
          </cell>
        </row>
        <row r="5039">
          <cell r="G5039">
            <v>0</v>
          </cell>
          <cell r="I5039">
            <v>0</v>
          </cell>
          <cell r="L5039">
            <v>0</v>
          </cell>
          <cell r="Q5039">
            <v>0</v>
          </cell>
        </row>
        <row r="5040">
          <cell r="G5040">
            <v>0</v>
          </cell>
          <cell r="I5040">
            <v>0</v>
          </cell>
          <cell r="L5040">
            <v>0</v>
          </cell>
          <cell r="Q5040">
            <v>0</v>
          </cell>
        </row>
        <row r="5041">
          <cell r="G5041">
            <v>0</v>
          </cell>
          <cell r="I5041">
            <v>0</v>
          </cell>
          <cell r="L5041">
            <v>0</v>
          </cell>
          <cell r="Q5041">
            <v>0</v>
          </cell>
        </row>
        <row r="5042">
          <cell r="G5042">
            <v>0</v>
          </cell>
          <cell r="I5042">
            <v>0</v>
          </cell>
          <cell r="L5042">
            <v>0</v>
          </cell>
          <cell r="Q5042">
            <v>0</v>
          </cell>
        </row>
        <row r="5043">
          <cell r="G5043">
            <v>0</v>
          </cell>
          <cell r="I5043">
            <v>0</v>
          </cell>
          <cell r="L5043">
            <v>0</v>
          </cell>
          <cell r="Q5043">
            <v>0</v>
          </cell>
        </row>
        <row r="5044">
          <cell r="G5044">
            <v>0</v>
          </cell>
          <cell r="I5044">
            <v>0</v>
          </cell>
          <cell r="L5044">
            <v>0</v>
          </cell>
          <cell r="Q5044">
            <v>0</v>
          </cell>
        </row>
        <row r="5045">
          <cell r="G5045">
            <v>0</v>
          </cell>
          <cell r="I5045">
            <v>0</v>
          </cell>
          <cell r="L5045">
            <v>0</v>
          </cell>
          <cell r="Q5045">
            <v>0</v>
          </cell>
        </row>
        <row r="5046">
          <cell r="G5046">
            <v>0</v>
          </cell>
          <cell r="I5046">
            <v>0</v>
          </cell>
          <cell r="L5046">
            <v>0</v>
          </cell>
          <cell r="Q5046">
            <v>0</v>
          </cell>
        </row>
        <row r="5047">
          <cell r="G5047">
            <v>0</v>
          </cell>
          <cell r="I5047">
            <v>0</v>
          </cell>
          <cell r="L5047">
            <v>0</v>
          </cell>
          <cell r="Q5047">
            <v>0</v>
          </cell>
        </row>
        <row r="5048">
          <cell r="G5048">
            <v>0</v>
          </cell>
          <cell r="I5048">
            <v>0</v>
          </cell>
          <cell r="L5048">
            <v>0</v>
          </cell>
          <cell r="Q5048">
            <v>0</v>
          </cell>
        </row>
        <row r="5049">
          <cell r="G5049">
            <v>0</v>
          </cell>
          <cell r="I5049">
            <v>0</v>
          </cell>
          <cell r="L5049">
            <v>0</v>
          </cell>
          <cell r="Q5049">
            <v>0</v>
          </cell>
        </row>
        <row r="5050">
          <cell r="G5050">
            <v>0</v>
          </cell>
          <cell r="I5050">
            <v>0</v>
          </cell>
          <cell r="L5050">
            <v>0</v>
          </cell>
          <cell r="Q5050">
            <v>0</v>
          </cell>
        </row>
        <row r="5051">
          <cell r="G5051">
            <v>0</v>
          </cell>
          <cell r="I5051">
            <v>0</v>
          </cell>
          <cell r="L5051">
            <v>0</v>
          </cell>
          <cell r="Q5051">
            <v>0</v>
          </cell>
        </row>
        <row r="5052">
          <cell r="G5052">
            <v>0</v>
          </cell>
          <cell r="I5052">
            <v>0</v>
          </cell>
          <cell r="L5052">
            <v>0</v>
          </cell>
          <cell r="Q5052">
            <v>0</v>
          </cell>
        </row>
        <row r="5053">
          <cell r="G5053">
            <v>0</v>
          </cell>
          <cell r="I5053">
            <v>0</v>
          </cell>
          <cell r="L5053">
            <v>0</v>
          </cell>
          <cell r="Q5053">
            <v>0</v>
          </cell>
        </row>
        <row r="5054">
          <cell r="G5054">
            <v>0</v>
          </cell>
          <cell r="I5054">
            <v>0</v>
          </cell>
          <cell r="L5054">
            <v>0</v>
          </cell>
          <cell r="Q5054">
            <v>0</v>
          </cell>
        </row>
        <row r="5055">
          <cell r="G5055">
            <v>0</v>
          </cell>
          <cell r="I5055">
            <v>0</v>
          </cell>
          <cell r="L5055">
            <v>0</v>
          </cell>
          <cell r="Q5055">
            <v>0</v>
          </cell>
        </row>
        <row r="5056">
          <cell r="G5056">
            <v>0</v>
          </cell>
          <cell r="I5056">
            <v>0</v>
          </cell>
          <cell r="L5056">
            <v>0</v>
          </cell>
          <cell r="Q5056">
            <v>0</v>
          </cell>
        </row>
        <row r="5057">
          <cell r="G5057">
            <v>0</v>
          </cell>
          <cell r="I5057">
            <v>0</v>
          </cell>
          <cell r="L5057">
            <v>0</v>
          </cell>
          <cell r="Q5057">
            <v>0</v>
          </cell>
        </row>
        <row r="5058">
          <cell r="G5058">
            <v>0</v>
          </cell>
          <cell r="I5058">
            <v>0</v>
          </cell>
          <cell r="L5058">
            <v>0</v>
          </cell>
          <cell r="Q5058">
            <v>0</v>
          </cell>
        </row>
        <row r="5059">
          <cell r="G5059">
            <v>0</v>
          </cell>
          <cell r="I5059">
            <v>0</v>
          </cell>
          <cell r="L5059">
            <v>0</v>
          </cell>
          <cell r="Q5059">
            <v>0</v>
          </cell>
        </row>
        <row r="5060">
          <cell r="G5060">
            <v>0</v>
          </cell>
          <cell r="I5060">
            <v>0</v>
          </cell>
          <cell r="L5060">
            <v>0</v>
          </cell>
          <cell r="Q5060">
            <v>0</v>
          </cell>
        </row>
        <row r="5061">
          <cell r="G5061">
            <v>0</v>
          </cell>
          <cell r="I5061">
            <v>0</v>
          </cell>
          <cell r="L5061">
            <v>0</v>
          </cell>
          <cell r="Q5061">
            <v>0</v>
          </cell>
        </row>
        <row r="5062">
          <cell r="G5062">
            <v>0</v>
          </cell>
          <cell r="I5062">
            <v>0</v>
          </cell>
          <cell r="L5062">
            <v>0</v>
          </cell>
          <cell r="Q5062">
            <v>0</v>
          </cell>
        </row>
        <row r="5063">
          <cell r="G5063">
            <v>0</v>
          </cell>
          <cell r="I5063">
            <v>0</v>
          </cell>
          <cell r="L5063">
            <v>0</v>
          </cell>
          <cell r="Q5063">
            <v>0</v>
          </cell>
        </row>
        <row r="5064">
          <cell r="G5064">
            <v>0</v>
          </cell>
          <cell r="I5064">
            <v>0</v>
          </cell>
          <cell r="L5064">
            <v>0</v>
          </cell>
          <cell r="Q5064">
            <v>0</v>
          </cell>
        </row>
        <row r="5065">
          <cell r="G5065">
            <v>0</v>
          </cell>
          <cell r="I5065">
            <v>0</v>
          </cell>
          <cell r="L5065">
            <v>0</v>
          </cell>
          <cell r="Q5065">
            <v>0</v>
          </cell>
        </row>
        <row r="5066">
          <cell r="G5066">
            <v>0</v>
          </cell>
          <cell r="I5066">
            <v>0</v>
          </cell>
          <cell r="L5066">
            <v>0</v>
          </cell>
          <cell r="Q5066">
            <v>0</v>
          </cell>
        </row>
        <row r="5067">
          <cell r="G5067">
            <v>0</v>
          </cell>
          <cell r="I5067">
            <v>0</v>
          </cell>
          <cell r="L5067">
            <v>0</v>
          </cell>
          <cell r="Q5067">
            <v>0</v>
          </cell>
        </row>
        <row r="5068">
          <cell r="G5068">
            <v>0</v>
          </cell>
          <cell r="I5068">
            <v>0</v>
          </cell>
          <cell r="L5068">
            <v>0</v>
          </cell>
          <cell r="Q5068">
            <v>0</v>
          </cell>
        </row>
        <row r="5069">
          <cell r="G5069">
            <v>0</v>
          </cell>
          <cell r="I5069">
            <v>0</v>
          </cell>
          <cell r="L5069">
            <v>0</v>
          </cell>
          <cell r="Q5069">
            <v>0</v>
          </cell>
        </row>
        <row r="5070">
          <cell r="G5070">
            <v>0</v>
          </cell>
          <cell r="I5070">
            <v>0</v>
          </cell>
          <cell r="L5070">
            <v>0</v>
          </cell>
          <cell r="Q5070">
            <v>0</v>
          </cell>
        </row>
        <row r="5071">
          <cell r="G5071">
            <v>0</v>
          </cell>
          <cell r="I5071">
            <v>0</v>
          </cell>
          <cell r="L5071">
            <v>0</v>
          </cell>
          <cell r="Q5071">
            <v>0</v>
          </cell>
        </row>
        <row r="5072">
          <cell r="G5072">
            <v>0</v>
          </cell>
          <cell r="I5072">
            <v>0</v>
          </cell>
          <cell r="L5072">
            <v>0</v>
          </cell>
          <cell r="Q5072">
            <v>0</v>
          </cell>
        </row>
        <row r="5073">
          <cell r="G5073">
            <v>0</v>
          </cell>
          <cell r="I5073">
            <v>0</v>
          </cell>
          <cell r="L5073">
            <v>0</v>
          </cell>
          <cell r="Q5073">
            <v>0</v>
          </cell>
        </row>
        <row r="5074">
          <cell r="G5074">
            <v>0</v>
          </cell>
          <cell r="I5074">
            <v>0</v>
          </cell>
          <cell r="L5074">
            <v>0</v>
          </cell>
          <cell r="Q5074">
            <v>0</v>
          </cell>
        </row>
        <row r="5075">
          <cell r="G5075">
            <v>0</v>
          </cell>
          <cell r="I5075">
            <v>0</v>
          </cell>
          <cell r="L5075">
            <v>0</v>
          </cell>
          <cell r="Q5075">
            <v>0</v>
          </cell>
        </row>
        <row r="5076">
          <cell r="G5076">
            <v>0</v>
          </cell>
          <cell r="I5076">
            <v>0</v>
          </cell>
          <cell r="L5076">
            <v>0</v>
          </cell>
          <cell r="Q5076">
            <v>0</v>
          </cell>
        </row>
        <row r="5077">
          <cell r="G5077">
            <v>0</v>
          </cell>
          <cell r="I5077">
            <v>0</v>
          </cell>
          <cell r="L5077">
            <v>0</v>
          </cell>
          <cell r="Q5077">
            <v>0</v>
          </cell>
        </row>
        <row r="5078">
          <cell r="G5078">
            <v>0</v>
          </cell>
          <cell r="I5078">
            <v>0</v>
          </cell>
          <cell r="L5078">
            <v>0</v>
          </cell>
          <cell r="Q5078">
            <v>0</v>
          </cell>
        </row>
        <row r="5079">
          <cell r="G5079">
            <v>0</v>
          </cell>
          <cell r="I5079">
            <v>0</v>
          </cell>
          <cell r="L5079">
            <v>0</v>
          </cell>
          <cell r="Q5079">
            <v>0</v>
          </cell>
        </row>
        <row r="5080">
          <cell r="G5080">
            <v>0</v>
          </cell>
          <cell r="I5080">
            <v>0</v>
          </cell>
          <cell r="L5080">
            <v>0</v>
          </cell>
          <cell r="Q5080">
            <v>0</v>
          </cell>
        </row>
        <row r="5081">
          <cell r="G5081">
            <v>0</v>
          </cell>
          <cell r="I5081">
            <v>0</v>
          </cell>
          <cell r="L5081">
            <v>0</v>
          </cell>
          <cell r="Q5081">
            <v>0</v>
          </cell>
        </row>
        <row r="5082">
          <cell r="G5082">
            <v>0</v>
          </cell>
          <cell r="I5082">
            <v>0</v>
          </cell>
          <cell r="L5082">
            <v>0</v>
          </cell>
          <cell r="Q5082">
            <v>0</v>
          </cell>
        </row>
        <row r="5083">
          <cell r="G5083">
            <v>0</v>
          </cell>
          <cell r="I5083">
            <v>0</v>
          </cell>
          <cell r="L5083">
            <v>0</v>
          </cell>
          <cell r="Q5083">
            <v>0</v>
          </cell>
        </row>
        <row r="5084">
          <cell r="G5084">
            <v>0</v>
          </cell>
          <cell r="I5084">
            <v>0</v>
          </cell>
          <cell r="L5084">
            <v>0</v>
          </cell>
          <cell r="Q5084">
            <v>0</v>
          </cell>
        </row>
        <row r="5085">
          <cell r="G5085">
            <v>0</v>
          </cell>
          <cell r="I5085">
            <v>0</v>
          </cell>
          <cell r="L5085">
            <v>0</v>
          </cell>
          <cell r="Q5085">
            <v>0</v>
          </cell>
        </row>
        <row r="5086">
          <cell r="G5086">
            <v>0</v>
          </cell>
          <cell r="I5086">
            <v>0</v>
          </cell>
          <cell r="L5086">
            <v>0</v>
          </cell>
          <cell r="Q5086">
            <v>0</v>
          </cell>
        </row>
        <row r="5087">
          <cell r="G5087">
            <v>0</v>
          </cell>
          <cell r="I5087">
            <v>0</v>
          </cell>
          <cell r="L5087">
            <v>0</v>
          </cell>
          <cell r="Q5087">
            <v>0</v>
          </cell>
        </row>
        <row r="5088">
          <cell r="G5088">
            <v>0</v>
          </cell>
          <cell r="I5088">
            <v>0</v>
          </cell>
          <cell r="L5088">
            <v>0</v>
          </cell>
          <cell r="Q5088">
            <v>0</v>
          </cell>
        </row>
        <row r="5089">
          <cell r="G5089">
            <v>0</v>
          </cell>
          <cell r="I5089">
            <v>0</v>
          </cell>
          <cell r="L5089">
            <v>0</v>
          </cell>
          <cell r="Q5089">
            <v>0</v>
          </cell>
        </row>
        <row r="5090">
          <cell r="G5090">
            <v>0</v>
          </cell>
          <cell r="I5090">
            <v>0</v>
          </cell>
          <cell r="L5090">
            <v>0</v>
          </cell>
          <cell r="Q5090">
            <v>0</v>
          </cell>
        </row>
        <row r="5091">
          <cell r="G5091">
            <v>0</v>
          </cell>
          <cell r="I5091">
            <v>0</v>
          </cell>
          <cell r="L5091">
            <v>0</v>
          </cell>
          <cell r="Q5091">
            <v>0</v>
          </cell>
        </row>
        <row r="5092">
          <cell r="G5092">
            <v>0</v>
          </cell>
          <cell r="I5092">
            <v>0</v>
          </cell>
          <cell r="L5092">
            <v>0</v>
          </cell>
          <cell r="Q5092">
            <v>0</v>
          </cell>
        </row>
        <row r="5093">
          <cell r="G5093">
            <v>0</v>
          </cell>
          <cell r="I5093">
            <v>0</v>
          </cell>
          <cell r="L5093">
            <v>0</v>
          </cell>
          <cell r="Q5093">
            <v>0</v>
          </cell>
        </row>
        <row r="5094">
          <cell r="G5094">
            <v>0</v>
          </cell>
          <cell r="I5094">
            <v>0</v>
          </cell>
          <cell r="L5094">
            <v>0</v>
          </cell>
          <cell r="Q5094">
            <v>0</v>
          </cell>
        </row>
        <row r="5095">
          <cell r="G5095">
            <v>0</v>
          </cell>
          <cell r="I5095">
            <v>0</v>
          </cell>
          <cell r="L5095">
            <v>0</v>
          </cell>
          <cell r="Q5095">
            <v>0</v>
          </cell>
        </row>
        <row r="5096">
          <cell r="G5096">
            <v>0</v>
          </cell>
          <cell r="I5096">
            <v>0</v>
          </cell>
          <cell r="L5096">
            <v>0</v>
          </cell>
          <cell r="Q5096">
            <v>0</v>
          </cell>
        </row>
        <row r="5097">
          <cell r="G5097">
            <v>0</v>
          </cell>
          <cell r="I5097">
            <v>0</v>
          </cell>
          <cell r="L5097">
            <v>0</v>
          </cell>
          <cell r="Q5097">
            <v>0</v>
          </cell>
        </row>
        <row r="5098">
          <cell r="G5098">
            <v>0</v>
          </cell>
          <cell r="I5098">
            <v>0</v>
          </cell>
          <cell r="L5098">
            <v>0</v>
          </cell>
          <cell r="Q5098">
            <v>0</v>
          </cell>
        </row>
        <row r="5099">
          <cell r="G5099">
            <v>0</v>
          </cell>
          <cell r="I5099">
            <v>0</v>
          </cell>
          <cell r="L5099">
            <v>0</v>
          </cell>
          <cell r="Q5099">
            <v>0</v>
          </cell>
        </row>
        <row r="5100">
          <cell r="G5100">
            <v>0</v>
          </cell>
          <cell r="I5100">
            <v>0</v>
          </cell>
          <cell r="L5100">
            <v>0</v>
          </cell>
          <cell r="Q5100">
            <v>0</v>
          </cell>
        </row>
        <row r="5101">
          <cell r="G5101">
            <v>0</v>
          </cell>
          <cell r="I5101">
            <v>0</v>
          </cell>
          <cell r="L5101">
            <v>0</v>
          </cell>
          <cell r="Q5101">
            <v>0</v>
          </cell>
        </row>
        <row r="5102">
          <cell r="G5102">
            <v>0</v>
          </cell>
          <cell r="I5102">
            <v>0</v>
          </cell>
          <cell r="L5102">
            <v>0</v>
          </cell>
          <cell r="Q5102">
            <v>0</v>
          </cell>
        </row>
        <row r="5103">
          <cell r="G5103">
            <v>0</v>
          </cell>
          <cell r="I5103">
            <v>0</v>
          </cell>
          <cell r="L5103">
            <v>0</v>
          </cell>
          <cell r="Q5103">
            <v>0</v>
          </cell>
        </row>
        <row r="5104">
          <cell r="G5104">
            <v>0</v>
          </cell>
          <cell r="I5104">
            <v>0</v>
          </cell>
          <cell r="L5104">
            <v>0</v>
          </cell>
          <cell r="Q5104">
            <v>0</v>
          </cell>
        </row>
        <row r="5105">
          <cell r="G5105">
            <v>0</v>
          </cell>
          <cell r="I5105">
            <v>0</v>
          </cell>
          <cell r="L5105">
            <v>0</v>
          </cell>
          <cell r="Q5105">
            <v>0</v>
          </cell>
        </row>
        <row r="5106">
          <cell r="G5106">
            <v>0</v>
          </cell>
          <cell r="I5106">
            <v>0</v>
          </cell>
          <cell r="L5106">
            <v>0</v>
          </cell>
          <cell r="Q5106">
            <v>750</v>
          </cell>
        </row>
        <row r="5107">
          <cell r="G5107">
            <v>0</v>
          </cell>
          <cell r="I5107">
            <v>0</v>
          </cell>
          <cell r="L5107">
            <v>0</v>
          </cell>
          <cell r="Q5107">
            <v>750</v>
          </cell>
        </row>
        <row r="5108">
          <cell r="G5108">
            <v>0</v>
          </cell>
          <cell r="I5108">
            <v>0</v>
          </cell>
          <cell r="L5108">
            <v>0</v>
          </cell>
          <cell r="Q5108">
            <v>750</v>
          </cell>
        </row>
        <row r="5109">
          <cell r="G5109">
            <v>0</v>
          </cell>
          <cell r="I5109">
            <v>55</v>
          </cell>
          <cell r="L5109">
            <v>0</v>
          </cell>
          <cell r="Q5109">
            <v>750</v>
          </cell>
        </row>
        <row r="5110">
          <cell r="G5110">
            <v>0</v>
          </cell>
          <cell r="I5110">
            <v>55</v>
          </cell>
          <cell r="L5110">
            <v>0</v>
          </cell>
          <cell r="Q5110">
            <v>750</v>
          </cell>
        </row>
        <row r="5111">
          <cell r="G5111">
            <v>0</v>
          </cell>
          <cell r="I5111">
            <v>0</v>
          </cell>
          <cell r="L5111">
            <v>0</v>
          </cell>
          <cell r="Q5111">
            <v>750</v>
          </cell>
        </row>
        <row r="5112">
          <cell r="G5112">
            <v>0</v>
          </cell>
          <cell r="I5112">
            <v>0</v>
          </cell>
          <cell r="L5112">
            <v>0</v>
          </cell>
          <cell r="Q5112">
            <v>750</v>
          </cell>
        </row>
        <row r="5113">
          <cell r="G5113">
            <v>0</v>
          </cell>
          <cell r="I5113">
            <v>0</v>
          </cell>
          <cell r="L5113">
            <v>0</v>
          </cell>
          <cell r="Q5113">
            <v>750</v>
          </cell>
        </row>
        <row r="5114">
          <cell r="G5114">
            <v>0</v>
          </cell>
          <cell r="I5114">
            <v>0</v>
          </cell>
          <cell r="L5114">
            <v>0</v>
          </cell>
          <cell r="Q5114">
            <v>694</v>
          </cell>
        </row>
        <row r="5115">
          <cell r="G5115">
            <v>0</v>
          </cell>
          <cell r="I5115">
            <v>0</v>
          </cell>
          <cell r="L5115">
            <v>0</v>
          </cell>
          <cell r="Q5115">
            <v>750</v>
          </cell>
        </row>
        <row r="5116">
          <cell r="G5116">
            <v>0</v>
          </cell>
          <cell r="I5116">
            <v>0</v>
          </cell>
          <cell r="L5116">
            <v>0</v>
          </cell>
          <cell r="Q5116">
            <v>692</v>
          </cell>
        </row>
        <row r="5117">
          <cell r="G5117">
            <v>0</v>
          </cell>
          <cell r="I5117">
            <v>0</v>
          </cell>
          <cell r="L5117">
            <v>0</v>
          </cell>
          <cell r="Q5117">
            <v>652</v>
          </cell>
        </row>
        <row r="5118">
          <cell r="G5118">
            <v>0</v>
          </cell>
          <cell r="I5118">
            <v>0</v>
          </cell>
          <cell r="L5118">
            <v>0</v>
          </cell>
          <cell r="Q5118">
            <v>691</v>
          </cell>
        </row>
        <row r="5119">
          <cell r="G5119">
            <v>0</v>
          </cell>
          <cell r="I5119">
            <v>0</v>
          </cell>
          <cell r="L5119">
            <v>0</v>
          </cell>
          <cell r="Q5119">
            <v>750</v>
          </cell>
        </row>
        <row r="5120">
          <cell r="G5120">
            <v>0</v>
          </cell>
          <cell r="I5120">
            <v>0</v>
          </cell>
          <cell r="L5120">
            <v>0</v>
          </cell>
          <cell r="Q5120">
            <v>750</v>
          </cell>
        </row>
        <row r="5121">
          <cell r="G5121">
            <v>0</v>
          </cell>
          <cell r="I5121">
            <v>0</v>
          </cell>
          <cell r="L5121">
            <v>0</v>
          </cell>
          <cell r="Q5121">
            <v>750</v>
          </cell>
        </row>
        <row r="5122">
          <cell r="G5122">
            <v>0</v>
          </cell>
          <cell r="I5122">
            <v>0</v>
          </cell>
          <cell r="L5122">
            <v>0</v>
          </cell>
          <cell r="Q5122">
            <v>725</v>
          </cell>
        </row>
        <row r="5123">
          <cell r="G5123">
            <v>0</v>
          </cell>
          <cell r="I5123">
            <v>0</v>
          </cell>
          <cell r="L5123">
            <v>0</v>
          </cell>
          <cell r="Q5123">
            <v>553</v>
          </cell>
        </row>
        <row r="5124">
          <cell r="G5124">
            <v>0</v>
          </cell>
          <cell r="I5124">
            <v>0</v>
          </cell>
          <cell r="L5124">
            <v>0</v>
          </cell>
          <cell r="Q5124">
            <v>600</v>
          </cell>
        </row>
        <row r="5125">
          <cell r="G5125">
            <v>0</v>
          </cell>
          <cell r="I5125">
            <v>0</v>
          </cell>
          <cell r="L5125">
            <v>0</v>
          </cell>
          <cell r="Q5125">
            <v>750</v>
          </cell>
        </row>
        <row r="5126">
          <cell r="G5126">
            <v>0</v>
          </cell>
          <cell r="I5126">
            <v>0</v>
          </cell>
          <cell r="L5126">
            <v>0</v>
          </cell>
          <cell r="Q5126">
            <v>709</v>
          </cell>
        </row>
        <row r="5127">
          <cell r="G5127">
            <v>0</v>
          </cell>
          <cell r="I5127">
            <v>0</v>
          </cell>
          <cell r="L5127">
            <v>0</v>
          </cell>
          <cell r="Q5127">
            <v>645</v>
          </cell>
        </row>
        <row r="5128">
          <cell r="G5128">
            <v>0</v>
          </cell>
          <cell r="I5128">
            <v>0</v>
          </cell>
          <cell r="L5128">
            <v>0</v>
          </cell>
          <cell r="Q5128">
            <v>609</v>
          </cell>
        </row>
        <row r="5129">
          <cell r="G5129">
            <v>0</v>
          </cell>
          <cell r="I5129">
            <v>0</v>
          </cell>
          <cell r="L5129">
            <v>0</v>
          </cell>
          <cell r="Q5129">
            <v>621</v>
          </cell>
        </row>
        <row r="5130">
          <cell r="G5130">
            <v>0</v>
          </cell>
          <cell r="I5130">
            <v>0</v>
          </cell>
          <cell r="L5130">
            <v>0</v>
          </cell>
          <cell r="Q5130">
            <v>631</v>
          </cell>
        </row>
        <row r="5131">
          <cell r="G5131">
            <v>0</v>
          </cell>
          <cell r="I5131">
            <v>0</v>
          </cell>
          <cell r="L5131">
            <v>0</v>
          </cell>
          <cell r="Q5131">
            <v>620</v>
          </cell>
        </row>
        <row r="5132">
          <cell r="G5132">
            <v>0</v>
          </cell>
          <cell r="I5132">
            <v>0</v>
          </cell>
          <cell r="L5132">
            <v>0</v>
          </cell>
          <cell r="Q5132">
            <v>618</v>
          </cell>
        </row>
        <row r="5133">
          <cell r="G5133">
            <v>0</v>
          </cell>
          <cell r="I5133">
            <v>0</v>
          </cell>
          <cell r="L5133">
            <v>0</v>
          </cell>
          <cell r="Q5133">
            <v>619</v>
          </cell>
        </row>
        <row r="5134">
          <cell r="G5134">
            <v>0</v>
          </cell>
          <cell r="I5134">
            <v>0</v>
          </cell>
          <cell r="L5134">
            <v>0</v>
          </cell>
          <cell r="Q5134">
            <v>633</v>
          </cell>
        </row>
        <row r="5135">
          <cell r="G5135">
            <v>0</v>
          </cell>
          <cell r="I5135">
            <v>0</v>
          </cell>
          <cell r="L5135">
            <v>0</v>
          </cell>
          <cell r="Q5135">
            <v>650</v>
          </cell>
        </row>
        <row r="5136">
          <cell r="G5136">
            <v>0</v>
          </cell>
          <cell r="I5136">
            <v>0</v>
          </cell>
          <cell r="L5136">
            <v>0</v>
          </cell>
          <cell r="Q5136">
            <v>684</v>
          </cell>
        </row>
        <row r="5137">
          <cell r="G5137">
            <v>0</v>
          </cell>
          <cell r="I5137">
            <v>0</v>
          </cell>
          <cell r="L5137">
            <v>0</v>
          </cell>
          <cell r="Q5137">
            <v>740</v>
          </cell>
        </row>
        <row r="5138">
          <cell r="G5138">
            <v>0</v>
          </cell>
          <cell r="I5138">
            <v>0</v>
          </cell>
          <cell r="L5138">
            <v>0</v>
          </cell>
          <cell r="Q5138">
            <v>740</v>
          </cell>
        </row>
        <row r="5139">
          <cell r="G5139">
            <v>0</v>
          </cell>
          <cell r="I5139">
            <v>0</v>
          </cell>
          <cell r="L5139">
            <v>0</v>
          </cell>
          <cell r="Q5139">
            <v>741</v>
          </cell>
        </row>
        <row r="5140">
          <cell r="G5140">
            <v>0</v>
          </cell>
          <cell r="I5140">
            <v>0</v>
          </cell>
          <cell r="L5140">
            <v>0</v>
          </cell>
          <cell r="Q5140">
            <v>724</v>
          </cell>
        </row>
        <row r="5141">
          <cell r="G5141">
            <v>0</v>
          </cell>
          <cell r="I5141">
            <v>0</v>
          </cell>
          <cell r="L5141">
            <v>0</v>
          </cell>
          <cell r="Q5141">
            <v>681</v>
          </cell>
        </row>
        <row r="5142">
          <cell r="G5142">
            <v>0</v>
          </cell>
          <cell r="I5142">
            <v>0</v>
          </cell>
          <cell r="L5142">
            <v>0</v>
          </cell>
          <cell r="Q5142">
            <v>676</v>
          </cell>
        </row>
        <row r="5143">
          <cell r="G5143">
            <v>0</v>
          </cell>
          <cell r="I5143">
            <v>0</v>
          </cell>
          <cell r="L5143">
            <v>0</v>
          </cell>
          <cell r="Q5143">
            <v>680</v>
          </cell>
        </row>
        <row r="5144">
          <cell r="G5144">
            <v>0</v>
          </cell>
          <cell r="I5144">
            <v>0</v>
          </cell>
          <cell r="L5144">
            <v>0</v>
          </cell>
          <cell r="Q5144">
            <v>681</v>
          </cell>
        </row>
        <row r="5145">
          <cell r="G5145">
            <v>0</v>
          </cell>
          <cell r="I5145">
            <v>0</v>
          </cell>
          <cell r="L5145">
            <v>0</v>
          </cell>
          <cell r="Q5145">
            <v>615</v>
          </cell>
        </row>
        <row r="5146">
          <cell r="G5146">
            <v>0</v>
          </cell>
          <cell r="I5146">
            <v>0</v>
          </cell>
          <cell r="L5146">
            <v>0</v>
          </cell>
          <cell r="Q5146">
            <v>349</v>
          </cell>
        </row>
        <row r="5147">
          <cell r="G5147">
            <v>0</v>
          </cell>
          <cell r="I5147">
            <v>0</v>
          </cell>
          <cell r="L5147">
            <v>0</v>
          </cell>
          <cell r="Q5147">
            <v>242</v>
          </cell>
        </row>
        <row r="5148">
          <cell r="G5148">
            <v>0</v>
          </cell>
          <cell r="I5148">
            <v>0</v>
          </cell>
          <cell r="L5148">
            <v>0</v>
          </cell>
          <cell r="Q5148">
            <v>248</v>
          </cell>
        </row>
        <row r="5149">
          <cell r="G5149">
            <v>0</v>
          </cell>
          <cell r="I5149">
            <v>0</v>
          </cell>
          <cell r="L5149">
            <v>0</v>
          </cell>
          <cell r="Q5149">
            <v>241</v>
          </cell>
        </row>
        <row r="5150">
          <cell r="G5150">
            <v>0</v>
          </cell>
          <cell r="I5150">
            <v>0</v>
          </cell>
          <cell r="L5150">
            <v>0</v>
          </cell>
          <cell r="Q5150">
            <v>237</v>
          </cell>
        </row>
        <row r="5151">
          <cell r="G5151">
            <v>0</v>
          </cell>
          <cell r="I5151">
            <v>0</v>
          </cell>
          <cell r="L5151">
            <v>0</v>
          </cell>
          <cell r="Q5151">
            <v>252</v>
          </cell>
        </row>
        <row r="5152">
          <cell r="G5152">
            <v>0</v>
          </cell>
          <cell r="I5152">
            <v>0</v>
          </cell>
          <cell r="L5152">
            <v>0</v>
          </cell>
          <cell r="Q5152">
            <v>244</v>
          </cell>
        </row>
        <row r="5153">
          <cell r="G5153">
            <v>0</v>
          </cell>
          <cell r="I5153">
            <v>0</v>
          </cell>
          <cell r="L5153">
            <v>0</v>
          </cell>
          <cell r="Q5153">
            <v>235</v>
          </cell>
        </row>
        <row r="5154">
          <cell r="G5154">
            <v>0</v>
          </cell>
          <cell r="I5154">
            <v>0</v>
          </cell>
          <cell r="L5154">
            <v>0</v>
          </cell>
          <cell r="Q5154">
            <v>237</v>
          </cell>
        </row>
        <row r="5155">
          <cell r="G5155">
            <v>0</v>
          </cell>
          <cell r="I5155">
            <v>0</v>
          </cell>
          <cell r="L5155">
            <v>0</v>
          </cell>
          <cell r="Q5155">
            <v>239</v>
          </cell>
        </row>
        <row r="5156">
          <cell r="G5156">
            <v>0</v>
          </cell>
          <cell r="I5156">
            <v>0</v>
          </cell>
          <cell r="L5156">
            <v>0</v>
          </cell>
          <cell r="Q5156">
            <v>241</v>
          </cell>
        </row>
        <row r="5157">
          <cell r="G5157">
            <v>0</v>
          </cell>
          <cell r="I5157">
            <v>0</v>
          </cell>
          <cell r="L5157">
            <v>0</v>
          </cell>
          <cell r="Q5157">
            <v>238</v>
          </cell>
        </row>
        <row r="5158">
          <cell r="G5158">
            <v>0</v>
          </cell>
          <cell r="I5158">
            <v>0</v>
          </cell>
          <cell r="L5158">
            <v>0</v>
          </cell>
          <cell r="Q5158">
            <v>231</v>
          </cell>
        </row>
        <row r="5159">
          <cell r="G5159">
            <v>0</v>
          </cell>
          <cell r="I5159">
            <v>0</v>
          </cell>
          <cell r="L5159">
            <v>0</v>
          </cell>
          <cell r="Q5159">
            <v>233</v>
          </cell>
        </row>
        <row r="5160">
          <cell r="G5160">
            <v>0</v>
          </cell>
          <cell r="I5160">
            <v>0</v>
          </cell>
          <cell r="L5160">
            <v>0</v>
          </cell>
          <cell r="Q5160">
            <v>235</v>
          </cell>
        </row>
        <row r="5161">
          <cell r="G5161">
            <v>0</v>
          </cell>
          <cell r="I5161">
            <v>0</v>
          </cell>
          <cell r="L5161">
            <v>0</v>
          </cell>
          <cell r="Q5161">
            <v>237</v>
          </cell>
        </row>
        <row r="5162">
          <cell r="G5162">
            <v>0</v>
          </cell>
          <cell r="I5162">
            <v>0</v>
          </cell>
          <cell r="L5162">
            <v>0</v>
          </cell>
          <cell r="Q5162">
            <v>238</v>
          </cell>
        </row>
        <row r="5163">
          <cell r="G5163">
            <v>0</v>
          </cell>
          <cell r="I5163">
            <v>0</v>
          </cell>
          <cell r="L5163">
            <v>0</v>
          </cell>
          <cell r="Q5163">
            <v>240</v>
          </cell>
        </row>
        <row r="5164">
          <cell r="G5164">
            <v>0</v>
          </cell>
          <cell r="I5164">
            <v>0</v>
          </cell>
          <cell r="L5164">
            <v>0</v>
          </cell>
          <cell r="Q5164">
            <v>241</v>
          </cell>
        </row>
        <row r="5165">
          <cell r="G5165">
            <v>0</v>
          </cell>
          <cell r="I5165">
            <v>0</v>
          </cell>
          <cell r="L5165">
            <v>0</v>
          </cell>
          <cell r="Q5165">
            <v>236</v>
          </cell>
        </row>
        <row r="5166">
          <cell r="G5166">
            <v>0</v>
          </cell>
          <cell r="I5166">
            <v>0</v>
          </cell>
          <cell r="L5166">
            <v>0</v>
          </cell>
          <cell r="Q5166">
            <v>225</v>
          </cell>
        </row>
        <row r="5167">
          <cell r="G5167">
            <v>0</v>
          </cell>
          <cell r="I5167">
            <v>0</v>
          </cell>
          <cell r="L5167">
            <v>0</v>
          </cell>
          <cell r="Q5167">
            <v>394</v>
          </cell>
        </row>
        <row r="5168">
          <cell r="G5168">
            <v>0</v>
          </cell>
          <cell r="I5168">
            <v>0</v>
          </cell>
          <cell r="L5168">
            <v>0</v>
          </cell>
          <cell r="Q5168">
            <v>471</v>
          </cell>
        </row>
        <row r="5169">
          <cell r="G5169">
            <v>0</v>
          </cell>
          <cell r="I5169">
            <v>0</v>
          </cell>
          <cell r="L5169">
            <v>0</v>
          </cell>
          <cell r="Q5169">
            <v>472</v>
          </cell>
        </row>
        <row r="5170">
          <cell r="G5170">
            <v>0</v>
          </cell>
          <cell r="I5170">
            <v>0</v>
          </cell>
          <cell r="L5170">
            <v>0</v>
          </cell>
          <cell r="Q5170">
            <v>479</v>
          </cell>
        </row>
        <row r="5171">
          <cell r="G5171">
            <v>0</v>
          </cell>
          <cell r="I5171">
            <v>0</v>
          </cell>
          <cell r="L5171">
            <v>0</v>
          </cell>
          <cell r="Q5171">
            <v>472</v>
          </cell>
        </row>
        <row r="5172">
          <cell r="G5172">
            <v>0</v>
          </cell>
          <cell r="I5172">
            <v>0</v>
          </cell>
          <cell r="L5172">
            <v>0</v>
          </cell>
          <cell r="Q5172">
            <v>473</v>
          </cell>
        </row>
        <row r="5173">
          <cell r="G5173">
            <v>0</v>
          </cell>
          <cell r="I5173">
            <v>0</v>
          </cell>
          <cell r="L5173">
            <v>0</v>
          </cell>
          <cell r="Q5173">
            <v>473</v>
          </cell>
        </row>
        <row r="5174">
          <cell r="G5174">
            <v>0</v>
          </cell>
          <cell r="I5174">
            <v>0</v>
          </cell>
          <cell r="L5174">
            <v>0</v>
          </cell>
          <cell r="Q5174">
            <v>474</v>
          </cell>
        </row>
        <row r="5175">
          <cell r="G5175">
            <v>0</v>
          </cell>
          <cell r="I5175">
            <v>0</v>
          </cell>
          <cell r="L5175">
            <v>0</v>
          </cell>
          <cell r="Q5175">
            <v>514</v>
          </cell>
        </row>
        <row r="5176">
          <cell r="G5176">
            <v>0</v>
          </cell>
          <cell r="I5176">
            <v>0</v>
          </cell>
          <cell r="L5176">
            <v>0</v>
          </cell>
          <cell r="Q5176">
            <v>750</v>
          </cell>
        </row>
        <row r="5177">
          <cell r="G5177">
            <v>0</v>
          </cell>
          <cell r="I5177">
            <v>0</v>
          </cell>
          <cell r="L5177">
            <v>0</v>
          </cell>
          <cell r="Q5177">
            <v>750</v>
          </cell>
        </row>
        <row r="5178">
          <cell r="G5178">
            <v>0</v>
          </cell>
          <cell r="I5178">
            <v>0</v>
          </cell>
          <cell r="L5178">
            <v>0</v>
          </cell>
          <cell r="Q5178">
            <v>750</v>
          </cell>
        </row>
        <row r="5179">
          <cell r="G5179">
            <v>0</v>
          </cell>
          <cell r="I5179">
            <v>0</v>
          </cell>
          <cell r="L5179">
            <v>0</v>
          </cell>
          <cell r="Q5179">
            <v>750</v>
          </cell>
        </row>
        <row r="5180">
          <cell r="G5180">
            <v>0</v>
          </cell>
          <cell r="I5180">
            <v>0</v>
          </cell>
          <cell r="L5180">
            <v>0</v>
          </cell>
          <cell r="Q5180">
            <v>750</v>
          </cell>
        </row>
        <row r="5181">
          <cell r="G5181">
            <v>0</v>
          </cell>
          <cell r="I5181">
            <v>0</v>
          </cell>
          <cell r="L5181">
            <v>0</v>
          </cell>
          <cell r="Q5181">
            <v>750</v>
          </cell>
        </row>
        <row r="5182">
          <cell r="G5182">
            <v>0</v>
          </cell>
          <cell r="I5182">
            <v>0</v>
          </cell>
          <cell r="L5182">
            <v>0</v>
          </cell>
          <cell r="Q5182">
            <v>750</v>
          </cell>
        </row>
        <row r="5183">
          <cell r="G5183">
            <v>0</v>
          </cell>
          <cell r="I5183">
            <v>0</v>
          </cell>
          <cell r="L5183">
            <v>0</v>
          </cell>
          <cell r="Q5183">
            <v>750</v>
          </cell>
        </row>
        <row r="5184">
          <cell r="G5184">
            <v>0</v>
          </cell>
          <cell r="I5184">
            <v>0</v>
          </cell>
          <cell r="L5184">
            <v>0</v>
          </cell>
          <cell r="Q5184">
            <v>723</v>
          </cell>
        </row>
        <row r="5185">
          <cell r="G5185">
            <v>0</v>
          </cell>
          <cell r="I5185">
            <v>0</v>
          </cell>
          <cell r="L5185">
            <v>0</v>
          </cell>
          <cell r="Q5185">
            <v>724</v>
          </cell>
        </row>
        <row r="5186">
          <cell r="G5186">
            <v>0</v>
          </cell>
          <cell r="I5186">
            <v>0</v>
          </cell>
          <cell r="L5186">
            <v>0</v>
          </cell>
          <cell r="Q5186">
            <v>725</v>
          </cell>
        </row>
        <row r="5187">
          <cell r="G5187">
            <v>0</v>
          </cell>
          <cell r="I5187">
            <v>0</v>
          </cell>
          <cell r="L5187">
            <v>0</v>
          </cell>
          <cell r="Q5187">
            <v>750</v>
          </cell>
        </row>
        <row r="5188">
          <cell r="G5188">
            <v>0</v>
          </cell>
          <cell r="I5188">
            <v>0</v>
          </cell>
          <cell r="L5188">
            <v>0</v>
          </cell>
          <cell r="Q5188">
            <v>750</v>
          </cell>
        </row>
        <row r="5189">
          <cell r="G5189">
            <v>0</v>
          </cell>
          <cell r="I5189">
            <v>0</v>
          </cell>
          <cell r="L5189">
            <v>0</v>
          </cell>
          <cell r="Q5189">
            <v>750</v>
          </cell>
        </row>
        <row r="5190">
          <cell r="G5190">
            <v>0</v>
          </cell>
          <cell r="I5190">
            <v>0</v>
          </cell>
          <cell r="L5190">
            <v>0</v>
          </cell>
          <cell r="Q5190">
            <v>750</v>
          </cell>
        </row>
        <row r="5191">
          <cell r="G5191">
            <v>0</v>
          </cell>
          <cell r="I5191">
            <v>0</v>
          </cell>
          <cell r="L5191">
            <v>0</v>
          </cell>
          <cell r="Q5191">
            <v>750</v>
          </cell>
        </row>
        <row r="5192">
          <cell r="G5192">
            <v>0</v>
          </cell>
          <cell r="I5192">
            <v>0</v>
          </cell>
          <cell r="L5192">
            <v>0</v>
          </cell>
          <cell r="Q5192">
            <v>750</v>
          </cell>
        </row>
        <row r="5193">
          <cell r="G5193">
            <v>0</v>
          </cell>
          <cell r="I5193">
            <v>0</v>
          </cell>
          <cell r="L5193">
            <v>0</v>
          </cell>
          <cell r="Q5193">
            <v>750</v>
          </cell>
        </row>
        <row r="5194">
          <cell r="G5194">
            <v>0</v>
          </cell>
          <cell r="I5194">
            <v>0</v>
          </cell>
          <cell r="L5194">
            <v>0</v>
          </cell>
          <cell r="Q5194">
            <v>750</v>
          </cell>
        </row>
        <row r="5195">
          <cell r="G5195">
            <v>0</v>
          </cell>
          <cell r="I5195">
            <v>0</v>
          </cell>
          <cell r="L5195">
            <v>0</v>
          </cell>
          <cell r="Q5195">
            <v>750</v>
          </cell>
        </row>
        <row r="5196">
          <cell r="G5196">
            <v>0</v>
          </cell>
          <cell r="I5196">
            <v>0</v>
          </cell>
          <cell r="L5196">
            <v>0</v>
          </cell>
          <cell r="Q5196">
            <v>750</v>
          </cell>
        </row>
        <row r="5197">
          <cell r="G5197">
            <v>0</v>
          </cell>
          <cell r="I5197">
            <v>0</v>
          </cell>
          <cell r="L5197">
            <v>0</v>
          </cell>
          <cell r="Q5197">
            <v>750</v>
          </cell>
        </row>
        <row r="5198">
          <cell r="G5198">
            <v>0</v>
          </cell>
          <cell r="I5198">
            <v>0</v>
          </cell>
          <cell r="L5198">
            <v>0</v>
          </cell>
          <cell r="Q5198">
            <v>750</v>
          </cell>
        </row>
        <row r="5199">
          <cell r="G5199">
            <v>0</v>
          </cell>
          <cell r="I5199">
            <v>0</v>
          </cell>
          <cell r="L5199">
            <v>0</v>
          </cell>
          <cell r="Q5199">
            <v>750</v>
          </cell>
        </row>
        <row r="5200">
          <cell r="G5200">
            <v>0</v>
          </cell>
          <cell r="I5200">
            <v>0</v>
          </cell>
          <cell r="L5200">
            <v>0</v>
          </cell>
          <cell r="Q5200">
            <v>750</v>
          </cell>
        </row>
        <row r="5201">
          <cell r="G5201">
            <v>0</v>
          </cell>
          <cell r="I5201">
            <v>0</v>
          </cell>
          <cell r="L5201">
            <v>0</v>
          </cell>
          <cell r="Q5201">
            <v>750</v>
          </cell>
        </row>
        <row r="5202">
          <cell r="G5202">
            <v>0</v>
          </cell>
          <cell r="I5202">
            <v>0</v>
          </cell>
          <cell r="L5202">
            <v>0</v>
          </cell>
          <cell r="Q5202">
            <v>750</v>
          </cell>
        </row>
        <row r="5203">
          <cell r="G5203">
            <v>0</v>
          </cell>
          <cell r="I5203">
            <v>0</v>
          </cell>
          <cell r="L5203">
            <v>0</v>
          </cell>
          <cell r="Q5203">
            <v>745</v>
          </cell>
        </row>
        <row r="5204">
          <cell r="G5204">
            <v>0</v>
          </cell>
          <cell r="I5204">
            <v>0</v>
          </cell>
          <cell r="L5204">
            <v>0</v>
          </cell>
          <cell r="Q5204">
            <v>666</v>
          </cell>
        </row>
        <row r="5205">
          <cell r="G5205">
            <v>0</v>
          </cell>
          <cell r="I5205">
            <v>0</v>
          </cell>
          <cell r="L5205">
            <v>0</v>
          </cell>
          <cell r="Q5205">
            <v>638</v>
          </cell>
        </row>
        <row r="5206">
          <cell r="G5206">
            <v>0</v>
          </cell>
          <cell r="I5206">
            <v>0</v>
          </cell>
          <cell r="L5206">
            <v>0</v>
          </cell>
          <cell r="Q5206">
            <v>671</v>
          </cell>
        </row>
        <row r="5207">
          <cell r="G5207">
            <v>0</v>
          </cell>
          <cell r="I5207">
            <v>0</v>
          </cell>
          <cell r="L5207">
            <v>0</v>
          </cell>
          <cell r="Q5207">
            <v>685</v>
          </cell>
        </row>
        <row r="5208">
          <cell r="G5208">
            <v>0</v>
          </cell>
          <cell r="I5208">
            <v>0</v>
          </cell>
          <cell r="L5208">
            <v>0</v>
          </cell>
          <cell r="Q5208">
            <v>684</v>
          </cell>
        </row>
        <row r="5209">
          <cell r="G5209">
            <v>0</v>
          </cell>
          <cell r="I5209">
            <v>0</v>
          </cell>
          <cell r="L5209">
            <v>0</v>
          </cell>
          <cell r="Q5209">
            <v>732</v>
          </cell>
        </row>
        <row r="5210">
          <cell r="G5210">
            <v>0</v>
          </cell>
          <cell r="I5210">
            <v>0</v>
          </cell>
          <cell r="L5210">
            <v>0</v>
          </cell>
          <cell r="Q5210">
            <v>750</v>
          </cell>
        </row>
        <row r="5211">
          <cell r="G5211">
            <v>0</v>
          </cell>
          <cell r="I5211">
            <v>0</v>
          </cell>
          <cell r="L5211">
            <v>0</v>
          </cell>
          <cell r="Q5211">
            <v>750</v>
          </cell>
        </row>
        <row r="5212">
          <cell r="G5212">
            <v>0</v>
          </cell>
          <cell r="I5212">
            <v>0</v>
          </cell>
          <cell r="L5212">
            <v>0</v>
          </cell>
          <cell r="Q5212">
            <v>750</v>
          </cell>
        </row>
        <row r="5213">
          <cell r="G5213">
            <v>0</v>
          </cell>
          <cell r="I5213">
            <v>0</v>
          </cell>
          <cell r="L5213">
            <v>0</v>
          </cell>
          <cell r="Q5213">
            <v>743</v>
          </cell>
        </row>
        <row r="5214">
          <cell r="G5214">
            <v>0</v>
          </cell>
          <cell r="I5214">
            <v>0</v>
          </cell>
          <cell r="L5214">
            <v>0</v>
          </cell>
          <cell r="Q5214">
            <v>750</v>
          </cell>
        </row>
        <row r="5215">
          <cell r="G5215">
            <v>0</v>
          </cell>
          <cell r="I5215">
            <v>0</v>
          </cell>
          <cell r="L5215">
            <v>0</v>
          </cell>
          <cell r="Q5215">
            <v>750</v>
          </cell>
        </row>
        <row r="5216">
          <cell r="G5216">
            <v>0</v>
          </cell>
          <cell r="I5216">
            <v>0</v>
          </cell>
          <cell r="L5216">
            <v>0</v>
          </cell>
          <cell r="Q5216">
            <v>750</v>
          </cell>
        </row>
        <row r="5217">
          <cell r="G5217">
            <v>0</v>
          </cell>
          <cell r="I5217">
            <v>0</v>
          </cell>
          <cell r="L5217">
            <v>0</v>
          </cell>
          <cell r="Q5217">
            <v>750</v>
          </cell>
        </row>
        <row r="5218">
          <cell r="G5218">
            <v>32.699999999999818</v>
          </cell>
          <cell r="I5218">
            <v>0</v>
          </cell>
          <cell r="L5218">
            <v>0</v>
          </cell>
          <cell r="Q5218">
            <v>750</v>
          </cell>
        </row>
        <row r="5219">
          <cell r="G5219">
            <v>400</v>
          </cell>
          <cell r="I5219">
            <v>0</v>
          </cell>
          <cell r="L5219">
            <v>400</v>
          </cell>
          <cell r="Q5219">
            <v>750</v>
          </cell>
        </row>
        <row r="5220">
          <cell r="G5220">
            <v>400</v>
          </cell>
          <cell r="I5220">
            <v>0</v>
          </cell>
          <cell r="L5220">
            <v>400</v>
          </cell>
          <cell r="Q5220">
            <v>750</v>
          </cell>
        </row>
        <row r="5221">
          <cell r="G5221">
            <v>338.09999999999991</v>
          </cell>
          <cell r="I5221">
            <v>0</v>
          </cell>
          <cell r="L5221">
            <v>0</v>
          </cell>
          <cell r="Q5221">
            <v>750</v>
          </cell>
        </row>
        <row r="5222">
          <cell r="G5222">
            <v>400</v>
          </cell>
          <cell r="I5222">
            <v>0</v>
          </cell>
          <cell r="L5222">
            <v>400</v>
          </cell>
          <cell r="Q5222">
            <v>750</v>
          </cell>
        </row>
        <row r="5223">
          <cell r="G5223">
            <v>400</v>
          </cell>
          <cell r="I5223">
            <v>0</v>
          </cell>
          <cell r="L5223">
            <v>82.199999999999818</v>
          </cell>
          <cell r="Q5223">
            <v>750</v>
          </cell>
        </row>
        <row r="5224">
          <cell r="G5224">
            <v>133.5</v>
          </cell>
          <cell r="I5224">
            <v>0</v>
          </cell>
          <cell r="L5224">
            <v>0</v>
          </cell>
          <cell r="Q5224">
            <v>750</v>
          </cell>
        </row>
        <row r="5225">
          <cell r="G5225">
            <v>289.40000000000009</v>
          </cell>
          <cell r="I5225">
            <v>0</v>
          </cell>
          <cell r="L5225">
            <v>0</v>
          </cell>
          <cell r="Q5225">
            <v>750</v>
          </cell>
        </row>
        <row r="5226">
          <cell r="G5226">
            <v>400</v>
          </cell>
          <cell r="I5226">
            <v>0</v>
          </cell>
          <cell r="L5226">
            <v>42.099999999999909</v>
          </cell>
          <cell r="Q5226">
            <v>750</v>
          </cell>
        </row>
        <row r="5227">
          <cell r="G5227">
            <v>400</v>
          </cell>
          <cell r="I5227">
            <v>0</v>
          </cell>
          <cell r="L5227">
            <v>400</v>
          </cell>
          <cell r="Q5227">
            <v>750</v>
          </cell>
        </row>
        <row r="5228">
          <cell r="G5228">
            <v>400</v>
          </cell>
          <cell r="I5228">
            <v>0</v>
          </cell>
          <cell r="L5228">
            <v>400</v>
          </cell>
          <cell r="Q5228">
            <v>750</v>
          </cell>
        </row>
        <row r="5229">
          <cell r="G5229">
            <v>400</v>
          </cell>
          <cell r="I5229">
            <v>0</v>
          </cell>
          <cell r="L5229">
            <v>400</v>
          </cell>
          <cell r="Q5229">
            <v>750</v>
          </cell>
        </row>
        <row r="5230">
          <cell r="G5230">
            <v>400</v>
          </cell>
          <cell r="I5230">
            <v>0</v>
          </cell>
          <cell r="L5230">
            <v>400</v>
          </cell>
          <cell r="Q5230">
            <v>750</v>
          </cell>
        </row>
        <row r="5231">
          <cell r="G5231">
            <v>400</v>
          </cell>
          <cell r="I5231">
            <v>0</v>
          </cell>
          <cell r="L5231">
            <v>400</v>
          </cell>
          <cell r="Q5231">
            <v>750</v>
          </cell>
        </row>
        <row r="5232">
          <cell r="G5232">
            <v>400</v>
          </cell>
          <cell r="I5232">
            <v>0</v>
          </cell>
          <cell r="L5232">
            <v>400</v>
          </cell>
          <cell r="Q5232">
            <v>750</v>
          </cell>
        </row>
        <row r="5233">
          <cell r="G5233">
            <v>400</v>
          </cell>
          <cell r="I5233">
            <v>0</v>
          </cell>
          <cell r="L5233">
            <v>400</v>
          </cell>
          <cell r="Q5233">
            <v>750</v>
          </cell>
        </row>
        <row r="5234">
          <cell r="G5234">
            <v>400</v>
          </cell>
          <cell r="I5234">
            <v>0</v>
          </cell>
          <cell r="L5234">
            <v>318</v>
          </cell>
          <cell r="Q5234">
            <v>750</v>
          </cell>
        </row>
        <row r="5235">
          <cell r="G5235">
            <v>400</v>
          </cell>
          <cell r="I5235">
            <v>0</v>
          </cell>
          <cell r="L5235">
            <v>251.5</v>
          </cell>
          <cell r="Q5235">
            <v>750</v>
          </cell>
        </row>
        <row r="5236">
          <cell r="G5236">
            <v>400</v>
          </cell>
          <cell r="I5236">
            <v>0</v>
          </cell>
          <cell r="L5236">
            <v>171.5</v>
          </cell>
          <cell r="Q5236">
            <v>750</v>
          </cell>
        </row>
        <row r="5237">
          <cell r="G5237">
            <v>400</v>
          </cell>
          <cell r="I5237">
            <v>0</v>
          </cell>
          <cell r="L5237">
            <v>400</v>
          </cell>
          <cell r="Q5237">
            <v>750</v>
          </cell>
        </row>
        <row r="5238">
          <cell r="G5238">
            <v>400</v>
          </cell>
          <cell r="I5238">
            <v>0</v>
          </cell>
          <cell r="L5238">
            <v>400</v>
          </cell>
          <cell r="Q5238">
            <v>750</v>
          </cell>
        </row>
        <row r="5239">
          <cell r="G5239">
            <v>400</v>
          </cell>
          <cell r="I5239">
            <v>0</v>
          </cell>
          <cell r="L5239">
            <v>400</v>
          </cell>
          <cell r="Q5239">
            <v>750</v>
          </cell>
        </row>
        <row r="5240">
          <cell r="G5240">
            <v>400</v>
          </cell>
          <cell r="I5240">
            <v>0</v>
          </cell>
          <cell r="L5240">
            <v>362.19999999999982</v>
          </cell>
          <cell r="Q5240">
            <v>750</v>
          </cell>
        </row>
        <row r="5241">
          <cell r="G5241">
            <v>400</v>
          </cell>
          <cell r="I5241">
            <v>0</v>
          </cell>
          <cell r="L5241">
            <v>400</v>
          </cell>
          <cell r="Q5241">
            <v>750</v>
          </cell>
        </row>
        <row r="5242">
          <cell r="G5242">
            <v>400</v>
          </cell>
          <cell r="I5242">
            <v>0</v>
          </cell>
          <cell r="L5242">
            <v>400</v>
          </cell>
          <cell r="Q5242">
            <v>750</v>
          </cell>
        </row>
        <row r="5243">
          <cell r="G5243">
            <v>400</v>
          </cell>
          <cell r="I5243">
            <v>0</v>
          </cell>
          <cell r="L5243">
            <v>400</v>
          </cell>
          <cell r="Q5243">
            <v>750</v>
          </cell>
        </row>
        <row r="5244">
          <cell r="G5244">
            <v>400</v>
          </cell>
          <cell r="I5244">
            <v>0</v>
          </cell>
          <cell r="L5244">
            <v>0</v>
          </cell>
          <cell r="Q5244">
            <v>750</v>
          </cell>
        </row>
        <row r="5245">
          <cell r="G5245">
            <v>400</v>
          </cell>
          <cell r="I5245">
            <v>0</v>
          </cell>
          <cell r="L5245">
            <v>336.90000000000009</v>
          </cell>
          <cell r="Q5245">
            <v>750</v>
          </cell>
        </row>
        <row r="5246">
          <cell r="G5246">
            <v>400</v>
          </cell>
          <cell r="I5246">
            <v>0</v>
          </cell>
          <cell r="L5246">
            <v>400</v>
          </cell>
          <cell r="Q5246">
            <v>750</v>
          </cell>
        </row>
        <row r="5247">
          <cell r="G5247">
            <v>400</v>
          </cell>
          <cell r="I5247">
            <v>0</v>
          </cell>
          <cell r="L5247">
            <v>0</v>
          </cell>
          <cell r="Q5247">
            <v>750</v>
          </cell>
        </row>
        <row r="5248">
          <cell r="G5248">
            <v>400</v>
          </cell>
          <cell r="I5248">
            <v>0</v>
          </cell>
          <cell r="L5248">
            <v>185.30000000000018</v>
          </cell>
          <cell r="Q5248">
            <v>750</v>
          </cell>
        </row>
        <row r="5249">
          <cell r="G5249">
            <v>400</v>
          </cell>
          <cell r="I5249">
            <v>0</v>
          </cell>
          <cell r="L5249">
            <v>104</v>
          </cell>
          <cell r="Q5249">
            <v>750</v>
          </cell>
        </row>
        <row r="5250">
          <cell r="G5250">
            <v>400</v>
          </cell>
          <cell r="I5250">
            <v>0</v>
          </cell>
          <cell r="L5250">
            <v>10.400000000000091</v>
          </cell>
          <cell r="Q5250">
            <v>750</v>
          </cell>
        </row>
        <row r="5251">
          <cell r="G5251">
            <v>400</v>
          </cell>
          <cell r="I5251">
            <v>0</v>
          </cell>
          <cell r="L5251">
            <v>0</v>
          </cell>
          <cell r="Q5251">
            <v>750</v>
          </cell>
        </row>
        <row r="5252">
          <cell r="G5252">
            <v>400</v>
          </cell>
          <cell r="I5252">
            <v>0</v>
          </cell>
          <cell r="L5252">
            <v>174.19999999999982</v>
          </cell>
          <cell r="Q5252">
            <v>750</v>
          </cell>
        </row>
        <row r="5253">
          <cell r="G5253">
            <v>0</v>
          </cell>
          <cell r="I5253">
            <v>0</v>
          </cell>
          <cell r="L5253">
            <v>0</v>
          </cell>
          <cell r="Q5253">
            <v>750</v>
          </cell>
        </row>
        <row r="5254">
          <cell r="G5254">
            <v>0</v>
          </cell>
          <cell r="I5254">
            <v>0</v>
          </cell>
          <cell r="L5254">
            <v>0</v>
          </cell>
          <cell r="Q5254">
            <v>750</v>
          </cell>
        </row>
        <row r="5255">
          <cell r="G5255">
            <v>0</v>
          </cell>
          <cell r="I5255">
            <v>0</v>
          </cell>
          <cell r="L5255">
            <v>0</v>
          </cell>
          <cell r="Q5255">
            <v>750</v>
          </cell>
        </row>
        <row r="5256">
          <cell r="G5256">
            <v>0</v>
          </cell>
          <cell r="I5256">
            <v>0</v>
          </cell>
          <cell r="L5256">
            <v>0</v>
          </cell>
          <cell r="Q5256">
            <v>750</v>
          </cell>
        </row>
        <row r="5257">
          <cell r="G5257">
            <v>0</v>
          </cell>
          <cell r="I5257">
            <v>0</v>
          </cell>
          <cell r="L5257">
            <v>0</v>
          </cell>
          <cell r="Q5257">
            <v>750</v>
          </cell>
        </row>
        <row r="5258">
          <cell r="G5258">
            <v>0</v>
          </cell>
          <cell r="I5258">
            <v>0</v>
          </cell>
          <cell r="L5258">
            <v>0</v>
          </cell>
          <cell r="Q5258">
            <v>750</v>
          </cell>
        </row>
        <row r="5259">
          <cell r="G5259">
            <v>0</v>
          </cell>
          <cell r="I5259">
            <v>0</v>
          </cell>
          <cell r="L5259">
            <v>0</v>
          </cell>
          <cell r="Q5259">
            <v>750</v>
          </cell>
        </row>
        <row r="5260">
          <cell r="G5260">
            <v>0</v>
          </cell>
          <cell r="I5260">
            <v>0</v>
          </cell>
          <cell r="L5260">
            <v>0</v>
          </cell>
          <cell r="Q5260">
            <v>750</v>
          </cell>
        </row>
        <row r="5261">
          <cell r="G5261">
            <v>0</v>
          </cell>
          <cell r="I5261">
            <v>0</v>
          </cell>
          <cell r="L5261">
            <v>0</v>
          </cell>
          <cell r="Q5261">
            <v>750</v>
          </cell>
        </row>
        <row r="5262">
          <cell r="G5262">
            <v>0</v>
          </cell>
          <cell r="I5262">
            <v>0</v>
          </cell>
          <cell r="L5262">
            <v>0</v>
          </cell>
          <cell r="Q5262">
            <v>750</v>
          </cell>
        </row>
        <row r="5263">
          <cell r="G5263">
            <v>0</v>
          </cell>
          <cell r="I5263">
            <v>0</v>
          </cell>
          <cell r="L5263">
            <v>0</v>
          </cell>
          <cell r="Q5263">
            <v>750</v>
          </cell>
        </row>
        <row r="5264">
          <cell r="G5264">
            <v>0</v>
          </cell>
          <cell r="I5264">
            <v>0</v>
          </cell>
          <cell r="L5264">
            <v>0</v>
          </cell>
          <cell r="Q5264">
            <v>750</v>
          </cell>
        </row>
        <row r="5265">
          <cell r="G5265">
            <v>0</v>
          </cell>
          <cell r="I5265">
            <v>0</v>
          </cell>
          <cell r="L5265">
            <v>0</v>
          </cell>
          <cell r="Q5265">
            <v>750</v>
          </cell>
        </row>
        <row r="5266">
          <cell r="G5266">
            <v>0</v>
          </cell>
          <cell r="I5266">
            <v>0</v>
          </cell>
          <cell r="L5266">
            <v>0</v>
          </cell>
          <cell r="Q5266">
            <v>750</v>
          </cell>
        </row>
        <row r="5267">
          <cell r="G5267">
            <v>0</v>
          </cell>
          <cell r="I5267">
            <v>0</v>
          </cell>
          <cell r="L5267">
            <v>0</v>
          </cell>
          <cell r="Q5267">
            <v>750</v>
          </cell>
        </row>
        <row r="5268">
          <cell r="G5268">
            <v>0</v>
          </cell>
          <cell r="I5268">
            <v>0</v>
          </cell>
          <cell r="L5268">
            <v>0</v>
          </cell>
          <cell r="Q5268">
            <v>750</v>
          </cell>
        </row>
        <row r="5269">
          <cell r="G5269">
            <v>0</v>
          </cell>
          <cell r="I5269">
            <v>0</v>
          </cell>
          <cell r="L5269">
            <v>0</v>
          </cell>
          <cell r="Q5269">
            <v>750</v>
          </cell>
        </row>
        <row r="5270">
          <cell r="G5270">
            <v>0</v>
          </cell>
          <cell r="I5270">
            <v>0</v>
          </cell>
          <cell r="L5270">
            <v>0</v>
          </cell>
          <cell r="Q5270">
            <v>750</v>
          </cell>
        </row>
        <row r="5271">
          <cell r="G5271">
            <v>0</v>
          </cell>
          <cell r="I5271">
            <v>0</v>
          </cell>
          <cell r="L5271">
            <v>0</v>
          </cell>
          <cell r="Q5271">
            <v>750</v>
          </cell>
        </row>
        <row r="5272">
          <cell r="G5272">
            <v>0</v>
          </cell>
          <cell r="I5272">
            <v>0</v>
          </cell>
          <cell r="L5272">
            <v>0</v>
          </cell>
          <cell r="Q5272">
            <v>750</v>
          </cell>
        </row>
        <row r="5273">
          <cell r="G5273">
            <v>0</v>
          </cell>
          <cell r="I5273">
            <v>0</v>
          </cell>
          <cell r="L5273">
            <v>0</v>
          </cell>
          <cell r="Q5273">
            <v>750</v>
          </cell>
        </row>
        <row r="5274">
          <cell r="G5274">
            <v>0</v>
          </cell>
          <cell r="I5274">
            <v>0</v>
          </cell>
          <cell r="L5274">
            <v>0</v>
          </cell>
          <cell r="Q5274">
            <v>750</v>
          </cell>
        </row>
        <row r="5275">
          <cell r="G5275">
            <v>0</v>
          </cell>
          <cell r="I5275">
            <v>0</v>
          </cell>
          <cell r="L5275">
            <v>0</v>
          </cell>
          <cell r="Q5275">
            <v>750</v>
          </cell>
        </row>
        <row r="5276">
          <cell r="G5276">
            <v>175.09999999999991</v>
          </cell>
          <cell r="I5276">
            <v>0</v>
          </cell>
          <cell r="L5276">
            <v>0</v>
          </cell>
          <cell r="Q5276">
            <v>750</v>
          </cell>
        </row>
        <row r="5277">
          <cell r="G5277">
            <v>0</v>
          </cell>
          <cell r="I5277">
            <v>0</v>
          </cell>
          <cell r="L5277">
            <v>0</v>
          </cell>
          <cell r="Q5277">
            <v>750</v>
          </cell>
        </row>
        <row r="5278">
          <cell r="G5278">
            <v>400</v>
          </cell>
          <cell r="I5278">
            <v>0</v>
          </cell>
          <cell r="L5278">
            <v>0</v>
          </cell>
          <cell r="Q5278">
            <v>750</v>
          </cell>
        </row>
        <row r="5279">
          <cell r="G5279">
            <v>400</v>
          </cell>
          <cell r="I5279">
            <v>0</v>
          </cell>
          <cell r="L5279">
            <v>0</v>
          </cell>
          <cell r="Q5279">
            <v>750</v>
          </cell>
        </row>
        <row r="5280">
          <cell r="G5280">
            <v>400</v>
          </cell>
          <cell r="I5280">
            <v>0</v>
          </cell>
          <cell r="L5280">
            <v>400</v>
          </cell>
          <cell r="Q5280">
            <v>750</v>
          </cell>
        </row>
        <row r="5281">
          <cell r="G5281">
            <v>400</v>
          </cell>
          <cell r="I5281">
            <v>0</v>
          </cell>
          <cell r="L5281">
            <v>400</v>
          </cell>
          <cell r="Q5281">
            <v>750</v>
          </cell>
        </row>
        <row r="5282">
          <cell r="G5282">
            <v>400</v>
          </cell>
          <cell r="I5282">
            <v>0</v>
          </cell>
          <cell r="L5282">
            <v>400</v>
          </cell>
          <cell r="Q5282">
            <v>750</v>
          </cell>
        </row>
        <row r="5283">
          <cell r="G5283">
            <v>400</v>
          </cell>
          <cell r="I5283">
            <v>0</v>
          </cell>
          <cell r="L5283">
            <v>400</v>
          </cell>
          <cell r="Q5283">
            <v>750</v>
          </cell>
        </row>
        <row r="5284">
          <cell r="G5284">
            <v>400</v>
          </cell>
          <cell r="I5284">
            <v>0</v>
          </cell>
          <cell r="L5284">
            <v>400</v>
          </cell>
          <cell r="Q5284">
            <v>750</v>
          </cell>
        </row>
        <row r="5285">
          <cell r="G5285">
            <v>400</v>
          </cell>
          <cell r="I5285">
            <v>0</v>
          </cell>
          <cell r="L5285">
            <v>400</v>
          </cell>
          <cell r="Q5285">
            <v>750</v>
          </cell>
        </row>
        <row r="5286">
          <cell r="G5286">
            <v>400</v>
          </cell>
          <cell r="I5286">
            <v>400</v>
          </cell>
          <cell r="L5286">
            <v>400</v>
          </cell>
          <cell r="Q5286">
            <v>750</v>
          </cell>
        </row>
        <row r="5287">
          <cell r="G5287">
            <v>400</v>
          </cell>
          <cell r="I5287">
            <v>400</v>
          </cell>
          <cell r="L5287">
            <v>400</v>
          </cell>
          <cell r="Q5287">
            <v>750</v>
          </cell>
        </row>
        <row r="5288">
          <cell r="G5288">
            <v>400</v>
          </cell>
          <cell r="I5288">
            <v>400</v>
          </cell>
          <cell r="L5288">
            <v>400</v>
          </cell>
          <cell r="Q5288">
            <v>750</v>
          </cell>
        </row>
        <row r="5289">
          <cell r="G5289">
            <v>400</v>
          </cell>
          <cell r="I5289">
            <v>400</v>
          </cell>
          <cell r="L5289">
            <v>400</v>
          </cell>
          <cell r="Q5289">
            <v>750</v>
          </cell>
        </row>
        <row r="5290">
          <cell r="G5290">
            <v>400</v>
          </cell>
          <cell r="I5290">
            <v>400</v>
          </cell>
          <cell r="L5290">
            <v>400</v>
          </cell>
          <cell r="Q5290">
            <v>750</v>
          </cell>
        </row>
        <row r="5291">
          <cell r="G5291">
            <v>400</v>
          </cell>
          <cell r="I5291">
            <v>400</v>
          </cell>
          <cell r="L5291">
            <v>400</v>
          </cell>
          <cell r="Q5291">
            <v>750</v>
          </cell>
        </row>
        <row r="5292">
          <cell r="G5292">
            <v>400</v>
          </cell>
          <cell r="I5292">
            <v>400</v>
          </cell>
          <cell r="L5292">
            <v>400</v>
          </cell>
          <cell r="Q5292">
            <v>750</v>
          </cell>
        </row>
        <row r="5293">
          <cell r="G5293">
            <v>400</v>
          </cell>
          <cell r="I5293">
            <v>400</v>
          </cell>
          <cell r="L5293">
            <v>400</v>
          </cell>
          <cell r="Q5293">
            <v>750</v>
          </cell>
        </row>
        <row r="5294">
          <cell r="G5294">
            <v>400</v>
          </cell>
          <cell r="I5294">
            <v>400</v>
          </cell>
          <cell r="L5294">
            <v>400</v>
          </cell>
          <cell r="Q5294">
            <v>750</v>
          </cell>
        </row>
        <row r="5295">
          <cell r="G5295">
            <v>400</v>
          </cell>
          <cell r="I5295">
            <v>400</v>
          </cell>
          <cell r="L5295">
            <v>400</v>
          </cell>
          <cell r="Q5295">
            <v>750</v>
          </cell>
        </row>
        <row r="5296">
          <cell r="G5296">
            <v>400</v>
          </cell>
          <cell r="I5296">
            <v>400</v>
          </cell>
          <cell r="L5296">
            <v>400</v>
          </cell>
          <cell r="Q5296">
            <v>750</v>
          </cell>
        </row>
        <row r="5297">
          <cell r="G5297">
            <v>0</v>
          </cell>
          <cell r="I5297">
            <v>55</v>
          </cell>
          <cell r="L5297">
            <v>0</v>
          </cell>
          <cell r="Q5297">
            <v>750</v>
          </cell>
        </row>
        <row r="5298">
          <cell r="G5298">
            <v>0</v>
          </cell>
          <cell r="I5298">
            <v>55</v>
          </cell>
          <cell r="L5298">
            <v>0</v>
          </cell>
          <cell r="Q5298">
            <v>750</v>
          </cell>
        </row>
        <row r="5299">
          <cell r="G5299">
            <v>0</v>
          </cell>
          <cell r="I5299">
            <v>55</v>
          </cell>
          <cell r="L5299">
            <v>0</v>
          </cell>
          <cell r="Q5299">
            <v>750</v>
          </cell>
        </row>
        <row r="5300">
          <cell r="G5300">
            <v>0</v>
          </cell>
          <cell r="I5300">
            <v>55</v>
          </cell>
          <cell r="L5300">
            <v>0</v>
          </cell>
          <cell r="Q5300">
            <v>750</v>
          </cell>
        </row>
        <row r="5301">
          <cell r="G5301">
            <v>0</v>
          </cell>
          <cell r="I5301">
            <v>55</v>
          </cell>
          <cell r="L5301">
            <v>0</v>
          </cell>
          <cell r="Q5301">
            <v>750</v>
          </cell>
        </row>
        <row r="5302">
          <cell r="G5302">
            <v>0</v>
          </cell>
          <cell r="I5302">
            <v>55</v>
          </cell>
          <cell r="L5302">
            <v>0</v>
          </cell>
          <cell r="Q5302">
            <v>750</v>
          </cell>
        </row>
        <row r="5303">
          <cell r="G5303">
            <v>0</v>
          </cell>
          <cell r="I5303">
            <v>55</v>
          </cell>
          <cell r="L5303">
            <v>0</v>
          </cell>
          <cell r="Q5303">
            <v>750</v>
          </cell>
        </row>
        <row r="5304">
          <cell r="G5304">
            <v>0</v>
          </cell>
          <cell r="I5304">
            <v>55</v>
          </cell>
          <cell r="L5304">
            <v>0</v>
          </cell>
          <cell r="Q5304">
            <v>750</v>
          </cell>
        </row>
        <row r="5305">
          <cell r="G5305">
            <v>0</v>
          </cell>
          <cell r="I5305">
            <v>55</v>
          </cell>
          <cell r="L5305">
            <v>0</v>
          </cell>
          <cell r="Q5305">
            <v>750</v>
          </cell>
        </row>
        <row r="5306">
          <cell r="G5306">
            <v>0</v>
          </cell>
          <cell r="I5306">
            <v>55</v>
          </cell>
          <cell r="L5306">
            <v>0</v>
          </cell>
          <cell r="Q5306">
            <v>750</v>
          </cell>
        </row>
        <row r="5307">
          <cell r="G5307">
            <v>318</v>
          </cell>
          <cell r="I5307">
            <v>0</v>
          </cell>
          <cell r="L5307">
            <v>0</v>
          </cell>
          <cell r="Q5307">
            <v>750</v>
          </cell>
        </row>
        <row r="5308">
          <cell r="G5308">
            <v>0</v>
          </cell>
          <cell r="I5308">
            <v>0</v>
          </cell>
          <cell r="L5308">
            <v>0</v>
          </cell>
          <cell r="Q5308">
            <v>750</v>
          </cell>
        </row>
        <row r="5309">
          <cell r="G5309">
            <v>0</v>
          </cell>
          <cell r="I5309">
            <v>0</v>
          </cell>
          <cell r="L5309">
            <v>0</v>
          </cell>
          <cell r="Q5309">
            <v>750</v>
          </cell>
        </row>
        <row r="5310">
          <cell r="G5310">
            <v>0</v>
          </cell>
          <cell r="I5310">
            <v>0</v>
          </cell>
          <cell r="L5310">
            <v>0</v>
          </cell>
          <cell r="Q5310">
            <v>750</v>
          </cell>
        </row>
        <row r="5311">
          <cell r="G5311">
            <v>0</v>
          </cell>
          <cell r="I5311">
            <v>0</v>
          </cell>
          <cell r="L5311">
            <v>0</v>
          </cell>
          <cell r="Q5311">
            <v>750</v>
          </cell>
        </row>
        <row r="5312">
          <cell r="G5312">
            <v>0</v>
          </cell>
          <cell r="I5312">
            <v>0</v>
          </cell>
          <cell r="L5312">
            <v>0</v>
          </cell>
          <cell r="Q5312">
            <v>0</v>
          </cell>
        </row>
        <row r="5313">
          <cell r="G5313">
            <v>0</v>
          </cell>
          <cell r="I5313">
            <v>0</v>
          </cell>
          <cell r="L5313">
            <v>0</v>
          </cell>
          <cell r="Q5313">
            <v>0</v>
          </cell>
        </row>
        <row r="5314">
          <cell r="G5314">
            <v>0</v>
          </cell>
          <cell r="I5314">
            <v>0</v>
          </cell>
          <cell r="L5314">
            <v>0</v>
          </cell>
          <cell r="Q5314">
            <v>0</v>
          </cell>
        </row>
        <row r="5315">
          <cell r="G5315">
            <v>0</v>
          </cell>
          <cell r="I5315">
            <v>0</v>
          </cell>
          <cell r="L5315">
            <v>0</v>
          </cell>
          <cell r="Q5315">
            <v>0</v>
          </cell>
        </row>
        <row r="5316">
          <cell r="G5316">
            <v>0</v>
          </cell>
          <cell r="I5316">
            <v>0</v>
          </cell>
          <cell r="L5316">
            <v>0</v>
          </cell>
          <cell r="Q5316">
            <v>0</v>
          </cell>
        </row>
        <row r="5317">
          <cell r="G5317">
            <v>0</v>
          </cell>
          <cell r="I5317">
            <v>0</v>
          </cell>
          <cell r="L5317">
            <v>0</v>
          </cell>
          <cell r="Q5317">
            <v>257</v>
          </cell>
        </row>
        <row r="5318">
          <cell r="G5318">
            <v>0</v>
          </cell>
          <cell r="I5318">
            <v>0</v>
          </cell>
          <cell r="L5318">
            <v>0</v>
          </cell>
          <cell r="Q5318">
            <v>256</v>
          </cell>
        </row>
        <row r="5319">
          <cell r="G5319">
            <v>0</v>
          </cell>
          <cell r="I5319">
            <v>0</v>
          </cell>
          <cell r="L5319">
            <v>0</v>
          </cell>
          <cell r="Q5319">
            <v>255</v>
          </cell>
        </row>
        <row r="5320">
          <cell r="G5320">
            <v>0</v>
          </cell>
          <cell r="I5320">
            <v>0</v>
          </cell>
          <cell r="L5320">
            <v>0</v>
          </cell>
          <cell r="Q5320">
            <v>255</v>
          </cell>
        </row>
        <row r="5321">
          <cell r="G5321">
            <v>0</v>
          </cell>
          <cell r="I5321">
            <v>0</v>
          </cell>
          <cell r="L5321">
            <v>0</v>
          </cell>
          <cell r="Q5321">
            <v>257</v>
          </cell>
        </row>
        <row r="5322">
          <cell r="G5322">
            <v>0</v>
          </cell>
          <cell r="I5322">
            <v>0</v>
          </cell>
          <cell r="L5322">
            <v>0</v>
          </cell>
          <cell r="Q5322">
            <v>260</v>
          </cell>
        </row>
        <row r="5323">
          <cell r="G5323">
            <v>0</v>
          </cell>
          <cell r="I5323">
            <v>0</v>
          </cell>
          <cell r="L5323">
            <v>0</v>
          </cell>
          <cell r="Q5323">
            <v>674</v>
          </cell>
        </row>
        <row r="5324">
          <cell r="G5324">
            <v>0</v>
          </cell>
          <cell r="I5324">
            <v>0</v>
          </cell>
          <cell r="L5324">
            <v>0</v>
          </cell>
          <cell r="Q5324">
            <v>358</v>
          </cell>
        </row>
        <row r="5325">
          <cell r="G5325">
            <v>0</v>
          </cell>
          <cell r="I5325">
            <v>0</v>
          </cell>
          <cell r="L5325">
            <v>0</v>
          </cell>
          <cell r="Q5325">
            <v>262</v>
          </cell>
        </row>
        <row r="5326">
          <cell r="G5326">
            <v>0</v>
          </cell>
          <cell r="I5326">
            <v>0</v>
          </cell>
          <cell r="L5326">
            <v>0</v>
          </cell>
          <cell r="Q5326">
            <v>260</v>
          </cell>
        </row>
        <row r="5327">
          <cell r="G5327">
            <v>0</v>
          </cell>
          <cell r="I5327">
            <v>0</v>
          </cell>
          <cell r="L5327">
            <v>0</v>
          </cell>
          <cell r="Q5327">
            <v>260</v>
          </cell>
        </row>
        <row r="5328">
          <cell r="G5328">
            <v>0</v>
          </cell>
          <cell r="I5328">
            <v>0</v>
          </cell>
          <cell r="L5328">
            <v>0</v>
          </cell>
          <cell r="Q5328">
            <v>260</v>
          </cell>
        </row>
        <row r="5329">
          <cell r="G5329">
            <v>0</v>
          </cell>
          <cell r="I5329">
            <v>0</v>
          </cell>
          <cell r="L5329">
            <v>0</v>
          </cell>
          <cell r="Q5329">
            <v>261</v>
          </cell>
        </row>
        <row r="5330">
          <cell r="G5330">
            <v>0</v>
          </cell>
          <cell r="I5330">
            <v>0</v>
          </cell>
          <cell r="L5330">
            <v>0</v>
          </cell>
          <cell r="Q5330">
            <v>262</v>
          </cell>
        </row>
        <row r="5331">
          <cell r="G5331">
            <v>0</v>
          </cell>
          <cell r="I5331">
            <v>0</v>
          </cell>
          <cell r="L5331">
            <v>0</v>
          </cell>
          <cell r="Q5331">
            <v>261</v>
          </cell>
        </row>
        <row r="5332">
          <cell r="G5332">
            <v>0</v>
          </cell>
          <cell r="I5332">
            <v>0</v>
          </cell>
          <cell r="L5332">
            <v>0</v>
          </cell>
          <cell r="Q5332">
            <v>260</v>
          </cell>
        </row>
        <row r="5333">
          <cell r="G5333">
            <v>0</v>
          </cell>
          <cell r="I5333">
            <v>0</v>
          </cell>
          <cell r="L5333">
            <v>0</v>
          </cell>
          <cell r="Q5333">
            <v>259</v>
          </cell>
        </row>
        <row r="5334">
          <cell r="G5334">
            <v>0</v>
          </cell>
          <cell r="I5334">
            <v>0</v>
          </cell>
          <cell r="L5334">
            <v>0</v>
          </cell>
          <cell r="Q5334">
            <v>258</v>
          </cell>
        </row>
        <row r="5335">
          <cell r="G5335">
            <v>0</v>
          </cell>
          <cell r="I5335">
            <v>0</v>
          </cell>
          <cell r="L5335">
            <v>0</v>
          </cell>
          <cell r="Q5335">
            <v>260</v>
          </cell>
        </row>
        <row r="5336">
          <cell r="G5336">
            <v>0</v>
          </cell>
          <cell r="I5336">
            <v>0</v>
          </cell>
          <cell r="L5336">
            <v>0</v>
          </cell>
          <cell r="Q5336">
            <v>261</v>
          </cell>
        </row>
        <row r="5337">
          <cell r="G5337">
            <v>0</v>
          </cell>
          <cell r="I5337">
            <v>0</v>
          </cell>
          <cell r="L5337">
            <v>0</v>
          </cell>
          <cell r="Q5337">
            <v>259</v>
          </cell>
        </row>
        <row r="5338">
          <cell r="G5338">
            <v>0</v>
          </cell>
          <cell r="I5338">
            <v>0</v>
          </cell>
          <cell r="L5338">
            <v>0</v>
          </cell>
          <cell r="Q5338">
            <v>256</v>
          </cell>
        </row>
        <row r="5339">
          <cell r="G5339">
            <v>0</v>
          </cell>
          <cell r="I5339">
            <v>0</v>
          </cell>
          <cell r="L5339">
            <v>0</v>
          </cell>
          <cell r="Q5339">
            <v>256</v>
          </cell>
        </row>
        <row r="5340">
          <cell r="G5340">
            <v>0</v>
          </cell>
          <cell r="I5340">
            <v>0</v>
          </cell>
          <cell r="L5340">
            <v>0</v>
          </cell>
          <cell r="Q5340">
            <v>245</v>
          </cell>
        </row>
        <row r="5341">
          <cell r="G5341">
            <v>0</v>
          </cell>
          <cell r="I5341">
            <v>0</v>
          </cell>
          <cell r="L5341">
            <v>0</v>
          </cell>
          <cell r="Q5341">
            <v>240</v>
          </cell>
        </row>
        <row r="5342">
          <cell r="G5342">
            <v>0</v>
          </cell>
          <cell r="I5342">
            <v>0</v>
          </cell>
          <cell r="L5342">
            <v>0</v>
          </cell>
          <cell r="Q5342">
            <v>239</v>
          </cell>
        </row>
        <row r="5343">
          <cell r="G5343">
            <v>0</v>
          </cell>
          <cell r="I5343">
            <v>0</v>
          </cell>
          <cell r="L5343">
            <v>0</v>
          </cell>
          <cell r="Q5343">
            <v>239</v>
          </cell>
        </row>
        <row r="5344">
          <cell r="G5344">
            <v>0</v>
          </cell>
          <cell r="I5344">
            <v>0</v>
          </cell>
          <cell r="L5344">
            <v>0</v>
          </cell>
          <cell r="Q5344">
            <v>242</v>
          </cell>
        </row>
        <row r="5345">
          <cell r="G5345">
            <v>0</v>
          </cell>
          <cell r="I5345">
            <v>0</v>
          </cell>
          <cell r="L5345">
            <v>0</v>
          </cell>
          <cell r="Q5345">
            <v>244</v>
          </cell>
        </row>
        <row r="5346">
          <cell r="G5346">
            <v>0</v>
          </cell>
          <cell r="I5346">
            <v>0</v>
          </cell>
          <cell r="L5346">
            <v>0</v>
          </cell>
          <cell r="Q5346">
            <v>245</v>
          </cell>
        </row>
        <row r="5347">
          <cell r="G5347">
            <v>0</v>
          </cell>
          <cell r="I5347">
            <v>0</v>
          </cell>
          <cell r="L5347">
            <v>0</v>
          </cell>
          <cell r="Q5347">
            <v>245</v>
          </cell>
        </row>
        <row r="5348">
          <cell r="G5348">
            <v>0</v>
          </cell>
          <cell r="I5348">
            <v>0</v>
          </cell>
          <cell r="L5348">
            <v>0</v>
          </cell>
          <cell r="Q5348">
            <v>245</v>
          </cell>
        </row>
        <row r="5349">
          <cell r="G5349">
            <v>0</v>
          </cell>
          <cell r="I5349">
            <v>0</v>
          </cell>
          <cell r="L5349">
            <v>0</v>
          </cell>
          <cell r="Q5349">
            <v>245</v>
          </cell>
        </row>
        <row r="5350">
          <cell r="G5350">
            <v>0</v>
          </cell>
          <cell r="I5350">
            <v>0</v>
          </cell>
          <cell r="L5350">
            <v>0</v>
          </cell>
          <cell r="Q5350">
            <v>246</v>
          </cell>
        </row>
        <row r="5351">
          <cell r="G5351">
            <v>0</v>
          </cell>
          <cell r="I5351">
            <v>0</v>
          </cell>
          <cell r="L5351">
            <v>0</v>
          </cell>
          <cell r="Q5351">
            <v>0</v>
          </cell>
        </row>
        <row r="5352">
          <cell r="G5352">
            <v>0</v>
          </cell>
          <cell r="I5352">
            <v>0</v>
          </cell>
          <cell r="L5352">
            <v>0</v>
          </cell>
          <cell r="Q5352">
            <v>0</v>
          </cell>
        </row>
        <row r="5353">
          <cell r="G5353">
            <v>0</v>
          </cell>
          <cell r="I5353">
            <v>0</v>
          </cell>
          <cell r="L5353">
            <v>0</v>
          </cell>
          <cell r="Q5353">
            <v>0</v>
          </cell>
        </row>
        <row r="5354">
          <cell r="G5354">
            <v>0</v>
          </cell>
          <cell r="I5354">
            <v>0</v>
          </cell>
          <cell r="L5354">
            <v>0</v>
          </cell>
          <cell r="Q5354">
            <v>0</v>
          </cell>
        </row>
        <row r="5355">
          <cell r="G5355">
            <v>0</v>
          </cell>
          <cell r="I5355">
            <v>0</v>
          </cell>
          <cell r="L5355">
            <v>0</v>
          </cell>
          <cell r="Q5355">
            <v>0</v>
          </cell>
        </row>
        <row r="5356">
          <cell r="G5356">
            <v>0</v>
          </cell>
          <cell r="I5356">
            <v>0</v>
          </cell>
          <cell r="L5356">
            <v>0</v>
          </cell>
          <cell r="Q5356">
            <v>0</v>
          </cell>
        </row>
        <row r="5357">
          <cell r="G5357">
            <v>0</v>
          </cell>
          <cell r="I5357">
            <v>0</v>
          </cell>
          <cell r="L5357">
            <v>0</v>
          </cell>
          <cell r="Q5357">
            <v>0</v>
          </cell>
        </row>
        <row r="5358">
          <cell r="G5358">
            <v>0</v>
          </cell>
          <cell r="I5358">
            <v>0</v>
          </cell>
          <cell r="L5358">
            <v>0</v>
          </cell>
          <cell r="Q5358">
            <v>0</v>
          </cell>
        </row>
        <row r="5359">
          <cell r="G5359">
            <v>0</v>
          </cell>
          <cell r="I5359">
            <v>0</v>
          </cell>
          <cell r="L5359">
            <v>0</v>
          </cell>
          <cell r="Q5359">
            <v>0</v>
          </cell>
        </row>
        <row r="5360">
          <cell r="G5360">
            <v>0</v>
          </cell>
          <cell r="I5360">
            <v>0</v>
          </cell>
          <cell r="L5360">
            <v>0</v>
          </cell>
          <cell r="Q5360">
            <v>0</v>
          </cell>
        </row>
        <row r="5361">
          <cell r="G5361">
            <v>0</v>
          </cell>
          <cell r="I5361">
            <v>0</v>
          </cell>
          <cell r="L5361">
            <v>0</v>
          </cell>
          <cell r="Q5361">
            <v>0</v>
          </cell>
        </row>
        <row r="5362">
          <cell r="G5362">
            <v>0</v>
          </cell>
          <cell r="I5362">
            <v>0</v>
          </cell>
          <cell r="L5362">
            <v>0</v>
          </cell>
          <cell r="Q5362">
            <v>0</v>
          </cell>
        </row>
        <row r="5363">
          <cell r="G5363">
            <v>0</v>
          </cell>
          <cell r="I5363">
            <v>0</v>
          </cell>
          <cell r="L5363">
            <v>0</v>
          </cell>
          <cell r="Q5363">
            <v>0</v>
          </cell>
        </row>
        <row r="5364">
          <cell r="G5364">
            <v>0</v>
          </cell>
          <cell r="I5364">
            <v>0</v>
          </cell>
          <cell r="L5364">
            <v>0</v>
          </cell>
          <cell r="Q5364">
            <v>0</v>
          </cell>
        </row>
        <row r="5365">
          <cell r="G5365">
            <v>0</v>
          </cell>
          <cell r="I5365">
            <v>0</v>
          </cell>
          <cell r="L5365">
            <v>0</v>
          </cell>
          <cell r="Q5365">
            <v>0</v>
          </cell>
        </row>
        <row r="5366">
          <cell r="G5366">
            <v>0</v>
          </cell>
          <cell r="I5366">
            <v>0</v>
          </cell>
          <cell r="L5366">
            <v>0</v>
          </cell>
          <cell r="Q5366">
            <v>0</v>
          </cell>
        </row>
        <row r="5367">
          <cell r="G5367">
            <v>0</v>
          </cell>
          <cell r="I5367">
            <v>0</v>
          </cell>
          <cell r="L5367">
            <v>0</v>
          </cell>
          <cell r="Q5367">
            <v>0</v>
          </cell>
        </row>
        <row r="5368">
          <cell r="G5368">
            <v>0</v>
          </cell>
          <cell r="I5368">
            <v>0</v>
          </cell>
          <cell r="L5368">
            <v>0</v>
          </cell>
          <cell r="Q5368">
            <v>0</v>
          </cell>
        </row>
        <row r="5369">
          <cell r="G5369">
            <v>0</v>
          </cell>
          <cell r="I5369">
            <v>0</v>
          </cell>
          <cell r="L5369">
            <v>0</v>
          </cell>
          <cell r="Q5369">
            <v>0</v>
          </cell>
        </row>
        <row r="5370">
          <cell r="G5370">
            <v>0</v>
          </cell>
          <cell r="I5370">
            <v>0</v>
          </cell>
          <cell r="L5370">
            <v>0</v>
          </cell>
          <cell r="Q5370">
            <v>0</v>
          </cell>
        </row>
        <row r="5371">
          <cell r="G5371">
            <v>0</v>
          </cell>
          <cell r="I5371">
            <v>0</v>
          </cell>
          <cell r="L5371">
            <v>0</v>
          </cell>
          <cell r="Q5371">
            <v>0</v>
          </cell>
        </row>
        <row r="5372">
          <cell r="G5372">
            <v>0</v>
          </cell>
          <cell r="I5372">
            <v>0</v>
          </cell>
          <cell r="L5372">
            <v>0</v>
          </cell>
          <cell r="Q5372">
            <v>0</v>
          </cell>
        </row>
        <row r="5373">
          <cell r="G5373">
            <v>0</v>
          </cell>
          <cell r="I5373">
            <v>0</v>
          </cell>
          <cell r="L5373">
            <v>0</v>
          </cell>
          <cell r="Q5373">
            <v>0</v>
          </cell>
        </row>
        <row r="5374">
          <cell r="G5374">
            <v>0</v>
          </cell>
          <cell r="I5374">
            <v>0</v>
          </cell>
          <cell r="L5374">
            <v>0</v>
          </cell>
          <cell r="Q5374">
            <v>0</v>
          </cell>
        </row>
        <row r="5375">
          <cell r="G5375">
            <v>0</v>
          </cell>
          <cell r="I5375">
            <v>0</v>
          </cell>
          <cell r="L5375">
            <v>0</v>
          </cell>
          <cell r="Q5375">
            <v>0</v>
          </cell>
        </row>
        <row r="5376">
          <cell r="G5376">
            <v>0</v>
          </cell>
          <cell r="I5376">
            <v>0</v>
          </cell>
          <cell r="L5376">
            <v>0</v>
          </cell>
          <cell r="Q5376">
            <v>0</v>
          </cell>
        </row>
        <row r="5377">
          <cell r="G5377">
            <v>0</v>
          </cell>
          <cell r="I5377">
            <v>0</v>
          </cell>
          <cell r="L5377">
            <v>0</v>
          </cell>
          <cell r="Q5377">
            <v>0</v>
          </cell>
        </row>
        <row r="5378">
          <cell r="G5378">
            <v>0</v>
          </cell>
          <cell r="I5378">
            <v>0</v>
          </cell>
          <cell r="L5378">
            <v>0</v>
          </cell>
          <cell r="Q5378">
            <v>0</v>
          </cell>
        </row>
        <row r="5379">
          <cell r="G5379">
            <v>0</v>
          </cell>
          <cell r="I5379">
            <v>0</v>
          </cell>
          <cell r="L5379">
            <v>0</v>
          </cell>
          <cell r="Q5379">
            <v>0</v>
          </cell>
        </row>
        <row r="5380">
          <cell r="G5380">
            <v>0</v>
          </cell>
          <cell r="I5380">
            <v>0</v>
          </cell>
          <cell r="L5380">
            <v>0</v>
          </cell>
          <cell r="Q5380">
            <v>0</v>
          </cell>
        </row>
        <row r="5381">
          <cell r="G5381">
            <v>0</v>
          </cell>
          <cell r="I5381">
            <v>0</v>
          </cell>
          <cell r="L5381">
            <v>0</v>
          </cell>
          <cell r="Q5381">
            <v>0</v>
          </cell>
        </row>
        <row r="5382">
          <cell r="G5382">
            <v>0</v>
          </cell>
          <cell r="I5382">
            <v>0</v>
          </cell>
          <cell r="L5382">
            <v>0</v>
          </cell>
          <cell r="Q5382">
            <v>0</v>
          </cell>
        </row>
        <row r="5383">
          <cell r="G5383">
            <v>0</v>
          </cell>
          <cell r="I5383">
            <v>0</v>
          </cell>
          <cell r="L5383">
            <v>0</v>
          </cell>
          <cell r="Q5383">
            <v>0</v>
          </cell>
        </row>
        <row r="5384">
          <cell r="G5384">
            <v>0</v>
          </cell>
          <cell r="I5384">
            <v>0</v>
          </cell>
          <cell r="L5384">
            <v>0</v>
          </cell>
          <cell r="Q5384">
            <v>0</v>
          </cell>
        </row>
        <row r="5385">
          <cell r="G5385">
            <v>0</v>
          </cell>
          <cell r="I5385">
            <v>0</v>
          </cell>
          <cell r="L5385">
            <v>0</v>
          </cell>
          <cell r="Q5385">
            <v>0</v>
          </cell>
        </row>
        <row r="5386">
          <cell r="G5386">
            <v>0</v>
          </cell>
          <cell r="I5386">
            <v>0</v>
          </cell>
          <cell r="L5386">
            <v>0</v>
          </cell>
          <cell r="Q5386">
            <v>0</v>
          </cell>
        </row>
        <row r="5387">
          <cell r="G5387">
            <v>0</v>
          </cell>
          <cell r="I5387">
            <v>0</v>
          </cell>
          <cell r="L5387">
            <v>0</v>
          </cell>
          <cell r="Q5387">
            <v>0</v>
          </cell>
        </row>
        <row r="5388">
          <cell r="G5388">
            <v>0</v>
          </cell>
          <cell r="I5388">
            <v>0</v>
          </cell>
          <cell r="L5388">
            <v>0</v>
          </cell>
          <cell r="Q5388">
            <v>0</v>
          </cell>
        </row>
        <row r="5389">
          <cell r="G5389">
            <v>0</v>
          </cell>
          <cell r="I5389">
            <v>0</v>
          </cell>
          <cell r="L5389">
            <v>0</v>
          </cell>
          <cell r="Q5389">
            <v>0</v>
          </cell>
        </row>
        <row r="5390">
          <cell r="G5390">
            <v>0</v>
          </cell>
          <cell r="I5390">
            <v>0</v>
          </cell>
          <cell r="L5390">
            <v>0</v>
          </cell>
          <cell r="Q5390">
            <v>0</v>
          </cell>
        </row>
        <row r="5391">
          <cell r="G5391">
            <v>0</v>
          </cell>
          <cell r="I5391">
            <v>0</v>
          </cell>
          <cell r="L5391">
            <v>0</v>
          </cell>
          <cell r="Q5391">
            <v>0</v>
          </cell>
        </row>
        <row r="5392">
          <cell r="G5392">
            <v>0</v>
          </cell>
          <cell r="I5392">
            <v>0</v>
          </cell>
          <cell r="L5392">
            <v>0</v>
          </cell>
          <cell r="Q5392">
            <v>0</v>
          </cell>
        </row>
        <row r="5393">
          <cell r="G5393">
            <v>0</v>
          </cell>
          <cell r="I5393">
            <v>0</v>
          </cell>
          <cell r="L5393">
            <v>0</v>
          </cell>
          <cell r="Q5393">
            <v>0</v>
          </cell>
        </row>
        <row r="5394">
          <cell r="G5394">
            <v>0</v>
          </cell>
          <cell r="I5394">
            <v>0</v>
          </cell>
          <cell r="L5394">
            <v>0</v>
          </cell>
          <cell r="Q5394">
            <v>0</v>
          </cell>
        </row>
        <row r="5395">
          <cell r="G5395">
            <v>0</v>
          </cell>
          <cell r="I5395">
            <v>0</v>
          </cell>
          <cell r="L5395">
            <v>0</v>
          </cell>
          <cell r="Q5395">
            <v>0</v>
          </cell>
        </row>
        <row r="5396">
          <cell r="G5396">
            <v>0</v>
          </cell>
          <cell r="I5396">
            <v>0</v>
          </cell>
          <cell r="L5396">
            <v>0</v>
          </cell>
          <cell r="Q5396">
            <v>0</v>
          </cell>
        </row>
        <row r="5397">
          <cell r="G5397">
            <v>0</v>
          </cell>
          <cell r="I5397">
            <v>0</v>
          </cell>
          <cell r="L5397">
            <v>0</v>
          </cell>
          <cell r="Q5397">
            <v>0</v>
          </cell>
        </row>
        <row r="5398">
          <cell r="G5398">
            <v>0</v>
          </cell>
          <cell r="I5398">
            <v>0</v>
          </cell>
          <cell r="L5398">
            <v>0</v>
          </cell>
          <cell r="Q5398">
            <v>0</v>
          </cell>
        </row>
        <row r="5399">
          <cell r="G5399">
            <v>0</v>
          </cell>
          <cell r="I5399">
            <v>0</v>
          </cell>
          <cell r="L5399">
            <v>0</v>
          </cell>
          <cell r="Q5399">
            <v>0</v>
          </cell>
        </row>
        <row r="5400">
          <cell r="G5400">
            <v>0</v>
          </cell>
          <cell r="I5400">
            <v>0</v>
          </cell>
          <cell r="L5400">
            <v>0</v>
          </cell>
          <cell r="Q5400">
            <v>0</v>
          </cell>
        </row>
        <row r="5401">
          <cell r="G5401">
            <v>0</v>
          </cell>
          <cell r="I5401">
            <v>0</v>
          </cell>
          <cell r="L5401">
            <v>0</v>
          </cell>
          <cell r="Q5401">
            <v>0</v>
          </cell>
        </row>
        <row r="5402">
          <cell r="G5402">
            <v>0</v>
          </cell>
          <cell r="I5402">
            <v>0</v>
          </cell>
          <cell r="L5402">
            <v>0</v>
          </cell>
          <cell r="Q5402">
            <v>0</v>
          </cell>
        </row>
        <row r="5403">
          <cell r="G5403">
            <v>0</v>
          </cell>
          <cell r="I5403">
            <v>0</v>
          </cell>
          <cell r="L5403">
            <v>0</v>
          </cell>
          <cell r="Q5403">
            <v>0</v>
          </cell>
        </row>
        <row r="5404">
          <cell r="G5404">
            <v>0</v>
          </cell>
          <cell r="I5404">
            <v>0</v>
          </cell>
          <cell r="L5404">
            <v>0</v>
          </cell>
          <cell r="Q5404">
            <v>0</v>
          </cell>
        </row>
        <row r="5405">
          <cell r="G5405">
            <v>0</v>
          </cell>
          <cell r="I5405">
            <v>0</v>
          </cell>
          <cell r="L5405">
            <v>0</v>
          </cell>
          <cell r="Q5405">
            <v>0</v>
          </cell>
        </row>
        <row r="5406">
          <cell r="G5406">
            <v>0</v>
          </cell>
          <cell r="I5406">
            <v>0</v>
          </cell>
          <cell r="L5406">
            <v>0</v>
          </cell>
          <cell r="Q5406">
            <v>0</v>
          </cell>
        </row>
        <row r="5407">
          <cell r="G5407">
            <v>0</v>
          </cell>
          <cell r="I5407">
            <v>0</v>
          </cell>
          <cell r="L5407">
            <v>0</v>
          </cell>
          <cell r="Q5407">
            <v>0</v>
          </cell>
        </row>
        <row r="5408">
          <cell r="G5408">
            <v>0</v>
          </cell>
          <cell r="I5408">
            <v>0</v>
          </cell>
          <cell r="L5408">
            <v>0</v>
          </cell>
          <cell r="Q5408">
            <v>0</v>
          </cell>
        </row>
        <row r="5409">
          <cell r="G5409">
            <v>0</v>
          </cell>
          <cell r="I5409">
            <v>0</v>
          </cell>
          <cell r="L5409">
            <v>0</v>
          </cell>
          <cell r="Q5409">
            <v>0</v>
          </cell>
        </row>
        <row r="5410">
          <cell r="G5410">
            <v>0</v>
          </cell>
          <cell r="I5410">
            <v>0</v>
          </cell>
          <cell r="L5410">
            <v>0</v>
          </cell>
          <cell r="Q5410">
            <v>0</v>
          </cell>
        </row>
        <row r="5411">
          <cell r="G5411">
            <v>0</v>
          </cell>
          <cell r="I5411">
            <v>0</v>
          </cell>
          <cell r="L5411">
            <v>0</v>
          </cell>
          <cell r="Q5411">
            <v>0</v>
          </cell>
        </row>
        <row r="5412">
          <cell r="G5412">
            <v>0</v>
          </cell>
          <cell r="I5412">
            <v>0</v>
          </cell>
          <cell r="L5412">
            <v>0</v>
          </cell>
          <cell r="Q5412">
            <v>0</v>
          </cell>
        </row>
        <row r="5413">
          <cell r="G5413">
            <v>0</v>
          </cell>
          <cell r="I5413">
            <v>0</v>
          </cell>
          <cell r="L5413">
            <v>0</v>
          </cell>
          <cell r="Q5413">
            <v>0</v>
          </cell>
        </row>
        <row r="5414">
          <cell r="G5414">
            <v>0</v>
          </cell>
          <cell r="I5414">
            <v>0</v>
          </cell>
          <cell r="L5414">
            <v>0</v>
          </cell>
          <cell r="Q5414">
            <v>0</v>
          </cell>
        </row>
        <row r="5415">
          <cell r="G5415">
            <v>0</v>
          </cell>
          <cell r="I5415">
            <v>0</v>
          </cell>
          <cell r="L5415">
            <v>0</v>
          </cell>
          <cell r="Q5415">
            <v>0</v>
          </cell>
        </row>
        <row r="5416">
          <cell r="G5416">
            <v>0</v>
          </cell>
          <cell r="I5416">
            <v>0</v>
          </cell>
          <cell r="L5416">
            <v>0</v>
          </cell>
          <cell r="Q5416">
            <v>0</v>
          </cell>
        </row>
        <row r="5417">
          <cell r="G5417">
            <v>0</v>
          </cell>
          <cell r="I5417">
            <v>0</v>
          </cell>
          <cell r="L5417">
            <v>0</v>
          </cell>
          <cell r="Q5417">
            <v>0</v>
          </cell>
        </row>
        <row r="5418">
          <cell r="G5418">
            <v>0</v>
          </cell>
          <cell r="I5418">
            <v>0</v>
          </cell>
          <cell r="L5418">
            <v>0</v>
          </cell>
          <cell r="Q5418">
            <v>0</v>
          </cell>
        </row>
        <row r="5419">
          <cell r="G5419">
            <v>0</v>
          </cell>
          <cell r="I5419">
            <v>0</v>
          </cell>
          <cell r="L5419">
            <v>0</v>
          </cell>
          <cell r="Q5419">
            <v>0</v>
          </cell>
        </row>
        <row r="5420">
          <cell r="G5420">
            <v>0</v>
          </cell>
          <cell r="I5420">
            <v>0</v>
          </cell>
          <cell r="L5420">
            <v>0</v>
          </cell>
          <cell r="Q5420">
            <v>0</v>
          </cell>
        </row>
        <row r="5421">
          <cell r="G5421">
            <v>0</v>
          </cell>
          <cell r="I5421">
            <v>0</v>
          </cell>
          <cell r="L5421">
            <v>0</v>
          </cell>
          <cell r="Q5421">
            <v>0</v>
          </cell>
        </row>
        <row r="5422">
          <cell r="G5422">
            <v>0</v>
          </cell>
          <cell r="I5422">
            <v>0</v>
          </cell>
          <cell r="L5422">
            <v>0</v>
          </cell>
          <cell r="Q5422">
            <v>0</v>
          </cell>
        </row>
        <row r="5423">
          <cell r="G5423">
            <v>0</v>
          </cell>
          <cell r="I5423">
            <v>0</v>
          </cell>
          <cell r="L5423">
            <v>0</v>
          </cell>
          <cell r="Q5423">
            <v>0</v>
          </cell>
        </row>
        <row r="5424">
          <cell r="G5424">
            <v>0</v>
          </cell>
          <cell r="I5424">
            <v>0</v>
          </cell>
          <cell r="L5424">
            <v>0</v>
          </cell>
          <cell r="Q5424">
            <v>0</v>
          </cell>
        </row>
        <row r="5425">
          <cell r="G5425">
            <v>0</v>
          </cell>
          <cell r="I5425">
            <v>0</v>
          </cell>
          <cell r="L5425">
            <v>0</v>
          </cell>
          <cell r="Q5425">
            <v>0</v>
          </cell>
        </row>
        <row r="5426">
          <cell r="G5426">
            <v>0</v>
          </cell>
          <cell r="I5426">
            <v>0</v>
          </cell>
          <cell r="L5426">
            <v>0</v>
          </cell>
          <cell r="Q5426">
            <v>0</v>
          </cell>
        </row>
        <row r="5427">
          <cell r="G5427">
            <v>0</v>
          </cell>
          <cell r="I5427">
            <v>0</v>
          </cell>
          <cell r="L5427">
            <v>0</v>
          </cell>
          <cell r="Q5427">
            <v>0</v>
          </cell>
        </row>
        <row r="5428">
          <cell r="G5428">
            <v>0</v>
          </cell>
          <cell r="I5428">
            <v>0</v>
          </cell>
          <cell r="L5428">
            <v>0</v>
          </cell>
          <cell r="Q5428">
            <v>0</v>
          </cell>
        </row>
        <row r="5429">
          <cell r="G5429">
            <v>0</v>
          </cell>
          <cell r="I5429">
            <v>0</v>
          </cell>
          <cell r="L5429">
            <v>0</v>
          </cell>
          <cell r="Q5429">
            <v>0</v>
          </cell>
        </row>
        <row r="5430">
          <cell r="G5430">
            <v>0</v>
          </cell>
          <cell r="I5430">
            <v>0</v>
          </cell>
          <cell r="L5430">
            <v>0</v>
          </cell>
          <cell r="Q5430">
            <v>0</v>
          </cell>
        </row>
        <row r="5431">
          <cell r="G5431">
            <v>0</v>
          </cell>
          <cell r="I5431">
            <v>0</v>
          </cell>
          <cell r="L5431">
            <v>0</v>
          </cell>
          <cell r="Q5431">
            <v>0</v>
          </cell>
        </row>
        <row r="5432">
          <cell r="G5432">
            <v>0</v>
          </cell>
          <cell r="I5432">
            <v>0</v>
          </cell>
          <cell r="L5432">
            <v>0</v>
          </cell>
          <cell r="Q5432">
            <v>0</v>
          </cell>
        </row>
        <row r="5433">
          <cell r="G5433">
            <v>0</v>
          </cell>
          <cell r="I5433">
            <v>0</v>
          </cell>
          <cell r="L5433">
            <v>0</v>
          </cell>
          <cell r="Q5433">
            <v>0</v>
          </cell>
        </row>
        <row r="5434">
          <cell r="G5434">
            <v>0</v>
          </cell>
          <cell r="I5434">
            <v>0</v>
          </cell>
          <cell r="L5434">
            <v>0</v>
          </cell>
          <cell r="Q5434">
            <v>0</v>
          </cell>
        </row>
        <row r="5435">
          <cell r="G5435">
            <v>0</v>
          </cell>
          <cell r="I5435">
            <v>0</v>
          </cell>
          <cell r="L5435">
            <v>0</v>
          </cell>
          <cell r="Q5435">
            <v>0</v>
          </cell>
        </row>
        <row r="5436">
          <cell r="G5436">
            <v>0</v>
          </cell>
          <cell r="I5436">
            <v>0</v>
          </cell>
          <cell r="L5436">
            <v>0</v>
          </cell>
          <cell r="Q5436">
            <v>0</v>
          </cell>
        </row>
        <row r="5437">
          <cell r="G5437">
            <v>0</v>
          </cell>
          <cell r="I5437">
            <v>0</v>
          </cell>
          <cell r="L5437">
            <v>0</v>
          </cell>
          <cell r="Q5437">
            <v>0</v>
          </cell>
        </row>
        <row r="5438">
          <cell r="G5438">
            <v>0</v>
          </cell>
          <cell r="I5438">
            <v>0</v>
          </cell>
          <cell r="L5438">
            <v>0</v>
          </cell>
          <cell r="Q5438">
            <v>0</v>
          </cell>
        </row>
        <row r="5439">
          <cell r="G5439">
            <v>0</v>
          </cell>
          <cell r="I5439">
            <v>0</v>
          </cell>
          <cell r="L5439">
            <v>0</v>
          </cell>
          <cell r="Q5439">
            <v>0</v>
          </cell>
        </row>
        <row r="5440">
          <cell r="G5440">
            <v>0</v>
          </cell>
          <cell r="I5440">
            <v>0</v>
          </cell>
          <cell r="L5440">
            <v>0</v>
          </cell>
          <cell r="Q5440">
            <v>0</v>
          </cell>
        </row>
        <row r="5441">
          <cell r="G5441">
            <v>0</v>
          </cell>
          <cell r="I5441">
            <v>0</v>
          </cell>
          <cell r="L5441">
            <v>0</v>
          </cell>
          <cell r="Q5441">
            <v>0</v>
          </cell>
        </row>
        <row r="5442">
          <cell r="G5442">
            <v>0</v>
          </cell>
          <cell r="I5442">
            <v>0</v>
          </cell>
          <cell r="L5442">
            <v>0</v>
          </cell>
          <cell r="Q5442">
            <v>0</v>
          </cell>
        </row>
        <row r="5443">
          <cell r="G5443">
            <v>0</v>
          </cell>
          <cell r="I5443">
            <v>0</v>
          </cell>
          <cell r="L5443">
            <v>0</v>
          </cell>
          <cell r="Q5443">
            <v>0</v>
          </cell>
        </row>
        <row r="5444">
          <cell r="G5444">
            <v>0</v>
          </cell>
          <cell r="I5444">
            <v>0</v>
          </cell>
          <cell r="L5444">
            <v>0</v>
          </cell>
          <cell r="Q5444">
            <v>0</v>
          </cell>
        </row>
        <row r="5445">
          <cell r="G5445">
            <v>0</v>
          </cell>
          <cell r="I5445">
            <v>0</v>
          </cell>
          <cell r="L5445">
            <v>0</v>
          </cell>
          <cell r="Q5445">
            <v>0</v>
          </cell>
        </row>
        <row r="5446">
          <cell r="G5446">
            <v>0</v>
          </cell>
          <cell r="I5446">
            <v>0</v>
          </cell>
          <cell r="L5446">
            <v>0</v>
          </cell>
          <cell r="Q5446">
            <v>0</v>
          </cell>
        </row>
        <row r="5447">
          <cell r="G5447">
            <v>0</v>
          </cell>
          <cell r="I5447">
            <v>0</v>
          </cell>
          <cell r="L5447">
            <v>0</v>
          </cell>
          <cell r="Q5447">
            <v>0</v>
          </cell>
        </row>
        <row r="5448">
          <cell r="G5448">
            <v>0</v>
          </cell>
          <cell r="I5448">
            <v>0</v>
          </cell>
          <cell r="L5448">
            <v>0</v>
          </cell>
          <cell r="Q5448">
            <v>0</v>
          </cell>
        </row>
        <row r="5449">
          <cell r="G5449">
            <v>0</v>
          </cell>
          <cell r="I5449">
            <v>0</v>
          </cell>
          <cell r="L5449">
            <v>0</v>
          </cell>
          <cell r="Q5449">
            <v>0</v>
          </cell>
        </row>
        <row r="5450">
          <cell r="G5450">
            <v>0</v>
          </cell>
          <cell r="I5450">
            <v>0</v>
          </cell>
          <cell r="L5450">
            <v>0</v>
          </cell>
          <cell r="Q5450">
            <v>0</v>
          </cell>
        </row>
        <row r="5451">
          <cell r="G5451">
            <v>0</v>
          </cell>
          <cell r="I5451">
            <v>0</v>
          </cell>
          <cell r="L5451">
            <v>0</v>
          </cell>
          <cell r="Q5451">
            <v>0</v>
          </cell>
        </row>
        <row r="5452">
          <cell r="G5452">
            <v>0</v>
          </cell>
          <cell r="I5452">
            <v>0</v>
          </cell>
          <cell r="L5452">
            <v>0</v>
          </cell>
          <cell r="Q5452">
            <v>0</v>
          </cell>
        </row>
        <row r="5453">
          <cell r="G5453">
            <v>0</v>
          </cell>
          <cell r="I5453">
            <v>0</v>
          </cell>
          <cell r="L5453">
            <v>0</v>
          </cell>
          <cell r="Q5453">
            <v>0</v>
          </cell>
        </row>
        <row r="5454">
          <cell r="G5454">
            <v>0</v>
          </cell>
          <cell r="I5454">
            <v>0</v>
          </cell>
          <cell r="L5454">
            <v>0</v>
          </cell>
          <cell r="Q5454">
            <v>0</v>
          </cell>
        </row>
        <row r="5455">
          <cell r="G5455">
            <v>0</v>
          </cell>
          <cell r="I5455">
            <v>0</v>
          </cell>
          <cell r="L5455">
            <v>0</v>
          </cell>
          <cell r="Q5455">
            <v>0</v>
          </cell>
        </row>
        <row r="5456">
          <cell r="G5456">
            <v>0</v>
          </cell>
          <cell r="I5456">
            <v>0</v>
          </cell>
          <cell r="L5456">
            <v>0</v>
          </cell>
          <cell r="Q5456">
            <v>0</v>
          </cell>
        </row>
        <row r="5457">
          <cell r="G5457">
            <v>0</v>
          </cell>
          <cell r="I5457">
            <v>0</v>
          </cell>
          <cell r="L5457">
            <v>0</v>
          </cell>
          <cell r="Q5457">
            <v>0</v>
          </cell>
        </row>
        <row r="5458">
          <cell r="G5458">
            <v>0</v>
          </cell>
          <cell r="I5458">
            <v>0</v>
          </cell>
          <cell r="L5458">
            <v>0</v>
          </cell>
          <cell r="Q5458">
            <v>0</v>
          </cell>
        </row>
        <row r="5459">
          <cell r="G5459">
            <v>0</v>
          </cell>
          <cell r="I5459">
            <v>0</v>
          </cell>
          <cell r="L5459">
            <v>0</v>
          </cell>
          <cell r="Q5459">
            <v>0</v>
          </cell>
        </row>
        <row r="5460">
          <cell r="G5460">
            <v>0</v>
          </cell>
          <cell r="I5460">
            <v>0</v>
          </cell>
          <cell r="L5460">
            <v>0</v>
          </cell>
          <cell r="Q5460">
            <v>0</v>
          </cell>
        </row>
        <row r="5461">
          <cell r="G5461">
            <v>0</v>
          </cell>
          <cell r="I5461">
            <v>0</v>
          </cell>
          <cell r="L5461">
            <v>0</v>
          </cell>
          <cell r="Q5461">
            <v>0</v>
          </cell>
        </row>
        <row r="5462">
          <cell r="G5462">
            <v>0</v>
          </cell>
          <cell r="I5462">
            <v>0</v>
          </cell>
          <cell r="L5462">
            <v>0</v>
          </cell>
          <cell r="Q5462">
            <v>0</v>
          </cell>
        </row>
        <row r="5463">
          <cell r="G5463">
            <v>0</v>
          </cell>
          <cell r="I5463">
            <v>0</v>
          </cell>
          <cell r="L5463">
            <v>0</v>
          </cell>
          <cell r="Q5463">
            <v>0</v>
          </cell>
        </row>
        <row r="5464">
          <cell r="G5464">
            <v>0</v>
          </cell>
          <cell r="I5464">
            <v>0</v>
          </cell>
          <cell r="L5464">
            <v>0</v>
          </cell>
          <cell r="Q5464">
            <v>0</v>
          </cell>
        </row>
        <row r="5465">
          <cell r="G5465">
            <v>0</v>
          </cell>
          <cell r="I5465">
            <v>0</v>
          </cell>
          <cell r="L5465">
            <v>0</v>
          </cell>
          <cell r="Q5465">
            <v>0</v>
          </cell>
        </row>
        <row r="5466">
          <cell r="G5466">
            <v>0</v>
          </cell>
          <cell r="I5466">
            <v>0</v>
          </cell>
          <cell r="L5466">
            <v>0</v>
          </cell>
          <cell r="Q5466">
            <v>0</v>
          </cell>
        </row>
        <row r="5467">
          <cell r="G5467">
            <v>0</v>
          </cell>
          <cell r="I5467">
            <v>0</v>
          </cell>
          <cell r="L5467">
            <v>0</v>
          </cell>
          <cell r="Q5467">
            <v>0</v>
          </cell>
        </row>
        <row r="5468">
          <cell r="G5468">
            <v>0</v>
          </cell>
          <cell r="I5468">
            <v>0</v>
          </cell>
          <cell r="L5468">
            <v>0</v>
          </cell>
          <cell r="Q5468">
            <v>0</v>
          </cell>
        </row>
        <row r="5469">
          <cell r="G5469">
            <v>0</v>
          </cell>
          <cell r="I5469">
            <v>0</v>
          </cell>
          <cell r="L5469">
            <v>0</v>
          </cell>
          <cell r="Q5469">
            <v>0</v>
          </cell>
        </row>
        <row r="5470">
          <cell r="G5470">
            <v>0</v>
          </cell>
          <cell r="I5470">
            <v>0</v>
          </cell>
          <cell r="L5470">
            <v>0</v>
          </cell>
          <cell r="Q5470">
            <v>0</v>
          </cell>
        </row>
        <row r="5471">
          <cell r="G5471">
            <v>0</v>
          </cell>
          <cell r="I5471">
            <v>0</v>
          </cell>
          <cell r="L5471">
            <v>0</v>
          </cell>
          <cell r="Q5471">
            <v>0</v>
          </cell>
        </row>
        <row r="5472">
          <cell r="G5472">
            <v>0</v>
          </cell>
          <cell r="I5472">
            <v>0</v>
          </cell>
          <cell r="L5472">
            <v>0</v>
          </cell>
          <cell r="Q5472">
            <v>0</v>
          </cell>
        </row>
        <row r="5473">
          <cell r="G5473">
            <v>0</v>
          </cell>
          <cell r="I5473">
            <v>0</v>
          </cell>
          <cell r="L5473">
            <v>0</v>
          </cell>
          <cell r="Q5473">
            <v>0</v>
          </cell>
        </row>
        <row r="5474">
          <cell r="G5474">
            <v>0</v>
          </cell>
          <cell r="I5474">
            <v>0</v>
          </cell>
          <cell r="L5474">
            <v>0</v>
          </cell>
          <cell r="Q5474">
            <v>0</v>
          </cell>
        </row>
        <row r="5475">
          <cell r="G5475">
            <v>0</v>
          </cell>
          <cell r="I5475">
            <v>0</v>
          </cell>
          <cell r="L5475">
            <v>0</v>
          </cell>
          <cell r="Q5475">
            <v>0</v>
          </cell>
        </row>
        <row r="5476">
          <cell r="G5476">
            <v>0</v>
          </cell>
          <cell r="I5476">
            <v>0</v>
          </cell>
          <cell r="L5476">
            <v>0</v>
          </cell>
          <cell r="Q5476">
            <v>0</v>
          </cell>
        </row>
        <row r="5477">
          <cell r="G5477">
            <v>0</v>
          </cell>
          <cell r="I5477">
            <v>0</v>
          </cell>
          <cell r="L5477">
            <v>0</v>
          </cell>
          <cell r="Q5477">
            <v>0</v>
          </cell>
        </row>
        <row r="5478">
          <cell r="G5478">
            <v>0</v>
          </cell>
          <cell r="I5478">
            <v>0</v>
          </cell>
          <cell r="L5478">
            <v>0</v>
          </cell>
          <cell r="Q5478">
            <v>0</v>
          </cell>
        </row>
        <row r="5479">
          <cell r="G5479">
            <v>0</v>
          </cell>
          <cell r="I5479">
            <v>0</v>
          </cell>
          <cell r="L5479">
            <v>0</v>
          </cell>
          <cell r="Q5479">
            <v>426</v>
          </cell>
        </row>
        <row r="5480">
          <cell r="G5480">
            <v>0</v>
          </cell>
          <cell r="I5480">
            <v>0</v>
          </cell>
          <cell r="L5480">
            <v>0</v>
          </cell>
          <cell r="Q5480">
            <v>711</v>
          </cell>
        </row>
        <row r="5481">
          <cell r="G5481">
            <v>0</v>
          </cell>
          <cell r="I5481">
            <v>0</v>
          </cell>
          <cell r="L5481">
            <v>0</v>
          </cell>
          <cell r="Q5481">
            <v>739</v>
          </cell>
        </row>
        <row r="5482">
          <cell r="G5482">
            <v>0</v>
          </cell>
          <cell r="I5482">
            <v>0</v>
          </cell>
          <cell r="L5482">
            <v>0</v>
          </cell>
          <cell r="Q5482">
            <v>684</v>
          </cell>
        </row>
        <row r="5483">
          <cell r="G5483">
            <v>0</v>
          </cell>
          <cell r="I5483">
            <v>0</v>
          </cell>
          <cell r="L5483">
            <v>0</v>
          </cell>
          <cell r="Q5483">
            <v>581</v>
          </cell>
        </row>
        <row r="5484">
          <cell r="G5484">
            <v>0</v>
          </cell>
          <cell r="I5484">
            <v>0</v>
          </cell>
          <cell r="L5484">
            <v>0</v>
          </cell>
          <cell r="Q5484">
            <v>518</v>
          </cell>
        </row>
        <row r="5485">
          <cell r="G5485">
            <v>0</v>
          </cell>
          <cell r="I5485">
            <v>0</v>
          </cell>
          <cell r="L5485">
            <v>0</v>
          </cell>
          <cell r="Q5485">
            <v>517</v>
          </cell>
        </row>
        <row r="5486">
          <cell r="G5486">
            <v>0</v>
          </cell>
          <cell r="I5486">
            <v>0</v>
          </cell>
          <cell r="L5486">
            <v>0</v>
          </cell>
          <cell r="Q5486">
            <v>467</v>
          </cell>
        </row>
        <row r="5487">
          <cell r="G5487">
            <v>0</v>
          </cell>
          <cell r="I5487">
            <v>0</v>
          </cell>
          <cell r="L5487">
            <v>0</v>
          </cell>
          <cell r="Q5487">
            <v>434</v>
          </cell>
        </row>
        <row r="5488">
          <cell r="G5488">
            <v>0</v>
          </cell>
          <cell r="I5488">
            <v>0</v>
          </cell>
          <cell r="L5488">
            <v>0</v>
          </cell>
          <cell r="Q5488">
            <v>417</v>
          </cell>
        </row>
        <row r="5489">
          <cell r="G5489">
            <v>0</v>
          </cell>
          <cell r="I5489">
            <v>0</v>
          </cell>
          <cell r="L5489">
            <v>0</v>
          </cell>
          <cell r="Q5489">
            <v>426</v>
          </cell>
        </row>
        <row r="5490">
          <cell r="G5490">
            <v>0</v>
          </cell>
          <cell r="I5490">
            <v>0</v>
          </cell>
          <cell r="L5490">
            <v>0</v>
          </cell>
          <cell r="Q5490">
            <v>426</v>
          </cell>
        </row>
        <row r="5491">
          <cell r="G5491">
            <v>0</v>
          </cell>
          <cell r="I5491">
            <v>0</v>
          </cell>
          <cell r="L5491">
            <v>0</v>
          </cell>
          <cell r="Q5491">
            <v>426</v>
          </cell>
        </row>
        <row r="5492">
          <cell r="G5492">
            <v>0</v>
          </cell>
          <cell r="I5492">
            <v>0</v>
          </cell>
          <cell r="L5492">
            <v>0</v>
          </cell>
          <cell r="Q5492">
            <v>426</v>
          </cell>
        </row>
        <row r="5493">
          <cell r="G5493">
            <v>0</v>
          </cell>
          <cell r="I5493">
            <v>0</v>
          </cell>
          <cell r="L5493">
            <v>0</v>
          </cell>
          <cell r="Q5493">
            <v>427</v>
          </cell>
        </row>
        <row r="5494">
          <cell r="G5494">
            <v>0</v>
          </cell>
          <cell r="I5494">
            <v>0</v>
          </cell>
          <cell r="L5494">
            <v>0</v>
          </cell>
          <cell r="Q5494">
            <v>428</v>
          </cell>
        </row>
        <row r="5495">
          <cell r="G5495">
            <v>0</v>
          </cell>
          <cell r="I5495">
            <v>0</v>
          </cell>
          <cell r="L5495">
            <v>0</v>
          </cell>
          <cell r="Q5495">
            <v>426</v>
          </cell>
        </row>
        <row r="5496">
          <cell r="G5496">
            <v>0</v>
          </cell>
          <cell r="I5496">
            <v>0</v>
          </cell>
          <cell r="L5496">
            <v>0</v>
          </cell>
          <cell r="Q5496">
            <v>426</v>
          </cell>
        </row>
        <row r="5497">
          <cell r="G5497">
            <v>0</v>
          </cell>
          <cell r="I5497">
            <v>0</v>
          </cell>
          <cell r="L5497">
            <v>0</v>
          </cell>
          <cell r="Q5497">
            <v>427</v>
          </cell>
        </row>
        <row r="5498">
          <cell r="G5498">
            <v>0</v>
          </cell>
          <cell r="I5498">
            <v>0</v>
          </cell>
          <cell r="L5498">
            <v>0</v>
          </cell>
          <cell r="Q5498">
            <v>428</v>
          </cell>
        </row>
        <row r="5499">
          <cell r="G5499">
            <v>0</v>
          </cell>
          <cell r="I5499">
            <v>0</v>
          </cell>
          <cell r="L5499">
            <v>0</v>
          </cell>
          <cell r="Q5499">
            <v>429</v>
          </cell>
        </row>
        <row r="5500">
          <cell r="G5500">
            <v>0</v>
          </cell>
          <cell r="I5500">
            <v>0</v>
          </cell>
          <cell r="L5500">
            <v>0</v>
          </cell>
          <cell r="Q5500">
            <v>428</v>
          </cell>
        </row>
        <row r="5501">
          <cell r="G5501">
            <v>0</v>
          </cell>
          <cell r="I5501">
            <v>0</v>
          </cell>
          <cell r="L5501">
            <v>0</v>
          </cell>
          <cell r="Q5501">
            <v>428</v>
          </cell>
        </row>
        <row r="5502">
          <cell r="G5502">
            <v>0</v>
          </cell>
          <cell r="I5502">
            <v>0</v>
          </cell>
          <cell r="L5502">
            <v>0</v>
          </cell>
          <cell r="Q5502">
            <v>446</v>
          </cell>
        </row>
        <row r="5503">
          <cell r="G5503">
            <v>0</v>
          </cell>
          <cell r="I5503">
            <v>0</v>
          </cell>
          <cell r="L5503">
            <v>0</v>
          </cell>
          <cell r="Q5503">
            <v>448</v>
          </cell>
        </row>
        <row r="5504">
          <cell r="G5504">
            <v>0</v>
          </cell>
          <cell r="I5504">
            <v>0</v>
          </cell>
          <cell r="L5504">
            <v>0</v>
          </cell>
          <cell r="Q5504">
            <v>466</v>
          </cell>
        </row>
        <row r="5505">
          <cell r="G5505">
            <v>0</v>
          </cell>
          <cell r="I5505">
            <v>0</v>
          </cell>
          <cell r="L5505">
            <v>0</v>
          </cell>
          <cell r="Q5505">
            <v>467</v>
          </cell>
        </row>
        <row r="5506">
          <cell r="G5506">
            <v>0</v>
          </cell>
          <cell r="I5506">
            <v>0</v>
          </cell>
          <cell r="L5506">
            <v>0</v>
          </cell>
          <cell r="Q5506">
            <v>467</v>
          </cell>
        </row>
        <row r="5507">
          <cell r="G5507">
            <v>0</v>
          </cell>
          <cell r="I5507">
            <v>0</v>
          </cell>
          <cell r="L5507">
            <v>0</v>
          </cell>
          <cell r="Q5507">
            <v>470</v>
          </cell>
        </row>
        <row r="5508">
          <cell r="G5508">
            <v>0</v>
          </cell>
          <cell r="I5508">
            <v>0</v>
          </cell>
          <cell r="L5508">
            <v>0</v>
          </cell>
          <cell r="Q5508">
            <v>475</v>
          </cell>
        </row>
        <row r="5509">
          <cell r="G5509">
            <v>0</v>
          </cell>
          <cell r="I5509">
            <v>0</v>
          </cell>
          <cell r="L5509">
            <v>0</v>
          </cell>
          <cell r="Q5509">
            <v>466</v>
          </cell>
        </row>
        <row r="5510">
          <cell r="G5510">
            <v>0</v>
          </cell>
          <cell r="I5510">
            <v>0</v>
          </cell>
          <cell r="L5510">
            <v>0</v>
          </cell>
          <cell r="Q5510">
            <v>465</v>
          </cell>
        </row>
        <row r="5511">
          <cell r="G5511">
            <v>0</v>
          </cell>
          <cell r="I5511">
            <v>0</v>
          </cell>
          <cell r="L5511">
            <v>0</v>
          </cell>
          <cell r="Q5511">
            <v>475</v>
          </cell>
        </row>
        <row r="5512">
          <cell r="G5512">
            <v>0</v>
          </cell>
          <cell r="I5512">
            <v>0</v>
          </cell>
          <cell r="L5512">
            <v>0</v>
          </cell>
          <cell r="Q5512">
            <v>489</v>
          </cell>
        </row>
        <row r="5513">
          <cell r="G5513">
            <v>0</v>
          </cell>
          <cell r="I5513">
            <v>0</v>
          </cell>
          <cell r="L5513">
            <v>0</v>
          </cell>
          <cell r="Q5513">
            <v>528</v>
          </cell>
        </row>
        <row r="5514">
          <cell r="G5514">
            <v>0</v>
          </cell>
          <cell r="I5514">
            <v>0</v>
          </cell>
          <cell r="L5514">
            <v>0</v>
          </cell>
          <cell r="Q5514">
            <v>582</v>
          </cell>
        </row>
        <row r="5515">
          <cell r="G5515">
            <v>0</v>
          </cell>
          <cell r="I5515">
            <v>0</v>
          </cell>
          <cell r="L5515">
            <v>0</v>
          </cell>
          <cell r="Q5515">
            <v>645</v>
          </cell>
        </row>
        <row r="5516">
          <cell r="G5516">
            <v>0</v>
          </cell>
          <cell r="I5516">
            <v>0</v>
          </cell>
          <cell r="L5516">
            <v>0</v>
          </cell>
          <cell r="Q5516">
            <v>675</v>
          </cell>
        </row>
        <row r="5517">
          <cell r="G5517">
            <v>0</v>
          </cell>
          <cell r="I5517">
            <v>0</v>
          </cell>
          <cell r="L5517">
            <v>0</v>
          </cell>
          <cell r="Q5517">
            <v>750</v>
          </cell>
        </row>
        <row r="5518">
          <cell r="G5518">
            <v>0</v>
          </cell>
          <cell r="I5518">
            <v>0</v>
          </cell>
          <cell r="L5518">
            <v>0</v>
          </cell>
          <cell r="Q5518">
            <v>750</v>
          </cell>
        </row>
        <row r="5519">
          <cell r="G5519">
            <v>0</v>
          </cell>
          <cell r="I5519">
            <v>0</v>
          </cell>
          <cell r="L5519">
            <v>0</v>
          </cell>
          <cell r="Q5519">
            <v>750</v>
          </cell>
        </row>
        <row r="5520">
          <cell r="G5520">
            <v>0</v>
          </cell>
          <cell r="I5520">
            <v>0</v>
          </cell>
          <cell r="L5520">
            <v>0</v>
          </cell>
          <cell r="Q5520">
            <v>750</v>
          </cell>
        </row>
        <row r="5521">
          <cell r="G5521">
            <v>0</v>
          </cell>
          <cell r="I5521">
            <v>0</v>
          </cell>
          <cell r="L5521">
            <v>0</v>
          </cell>
          <cell r="Q5521">
            <v>750</v>
          </cell>
        </row>
        <row r="5522">
          <cell r="G5522">
            <v>0</v>
          </cell>
          <cell r="I5522">
            <v>0</v>
          </cell>
          <cell r="L5522">
            <v>0</v>
          </cell>
          <cell r="Q5522">
            <v>750</v>
          </cell>
        </row>
        <row r="5523">
          <cell r="G5523">
            <v>0</v>
          </cell>
          <cell r="I5523">
            <v>0</v>
          </cell>
          <cell r="L5523">
            <v>0</v>
          </cell>
          <cell r="Q5523">
            <v>750</v>
          </cell>
        </row>
        <row r="5524">
          <cell r="G5524">
            <v>0</v>
          </cell>
          <cell r="I5524">
            <v>0</v>
          </cell>
          <cell r="L5524">
            <v>0</v>
          </cell>
          <cell r="Q5524">
            <v>750</v>
          </cell>
        </row>
        <row r="5525">
          <cell r="G5525">
            <v>0</v>
          </cell>
          <cell r="I5525">
            <v>0</v>
          </cell>
          <cell r="L5525">
            <v>0</v>
          </cell>
          <cell r="Q5525">
            <v>750</v>
          </cell>
        </row>
        <row r="5526">
          <cell r="G5526">
            <v>0</v>
          </cell>
          <cell r="I5526">
            <v>0</v>
          </cell>
          <cell r="L5526">
            <v>0</v>
          </cell>
          <cell r="Q5526">
            <v>750</v>
          </cell>
        </row>
        <row r="5527">
          <cell r="G5527">
            <v>0</v>
          </cell>
          <cell r="I5527">
            <v>0</v>
          </cell>
          <cell r="L5527">
            <v>0</v>
          </cell>
          <cell r="Q5527">
            <v>750</v>
          </cell>
        </row>
        <row r="5528">
          <cell r="G5528">
            <v>0</v>
          </cell>
          <cell r="I5528">
            <v>0</v>
          </cell>
          <cell r="L5528">
            <v>0</v>
          </cell>
          <cell r="Q5528">
            <v>750</v>
          </cell>
        </row>
        <row r="5529">
          <cell r="G5529">
            <v>277.30000000000018</v>
          </cell>
          <cell r="I5529">
            <v>0</v>
          </cell>
          <cell r="L5529">
            <v>0</v>
          </cell>
          <cell r="Q5529">
            <v>750</v>
          </cell>
        </row>
        <row r="5530">
          <cell r="G5530">
            <v>0</v>
          </cell>
          <cell r="I5530">
            <v>0</v>
          </cell>
          <cell r="L5530">
            <v>0</v>
          </cell>
          <cell r="Q5530">
            <v>750</v>
          </cell>
        </row>
        <row r="5531">
          <cell r="G5531">
            <v>0</v>
          </cell>
          <cell r="I5531">
            <v>0</v>
          </cell>
          <cell r="L5531">
            <v>0</v>
          </cell>
          <cell r="Q5531">
            <v>750</v>
          </cell>
        </row>
        <row r="5532">
          <cell r="G5532">
            <v>0</v>
          </cell>
          <cell r="I5532">
            <v>0</v>
          </cell>
          <cell r="L5532">
            <v>0</v>
          </cell>
          <cell r="Q5532">
            <v>750</v>
          </cell>
        </row>
        <row r="5533">
          <cell r="G5533">
            <v>47.900000000000091</v>
          </cell>
          <cell r="I5533">
            <v>0</v>
          </cell>
          <cell r="L5533">
            <v>0</v>
          </cell>
          <cell r="Q5533">
            <v>750</v>
          </cell>
        </row>
        <row r="5534">
          <cell r="G5534">
            <v>400</v>
          </cell>
          <cell r="I5534">
            <v>0</v>
          </cell>
          <cell r="L5534">
            <v>68</v>
          </cell>
          <cell r="Q5534">
            <v>750</v>
          </cell>
        </row>
        <row r="5535">
          <cell r="G5535">
            <v>400</v>
          </cell>
          <cell r="I5535">
            <v>0</v>
          </cell>
          <cell r="L5535">
            <v>0</v>
          </cell>
          <cell r="Q5535">
            <v>750</v>
          </cell>
        </row>
        <row r="5536">
          <cell r="G5536">
            <v>400</v>
          </cell>
          <cell r="I5536">
            <v>0</v>
          </cell>
          <cell r="L5536">
            <v>329.19999999999982</v>
          </cell>
          <cell r="Q5536">
            <v>750</v>
          </cell>
        </row>
        <row r="5537">
          <cell r="G5537">
            <v>400</v>
          </cell>
          <cell r="I5537">
            <v>0</v>
          </cell>
          <cell r="L5537">
            <v>282</v>
          </cell>
          <cell r="Q5537">
            <v>750</v>
          </cell>
        </row>
        <row r="5538">
          <cell r="G5538">
            <v>250.40000000000009</v>
          </cell>
          <cell r="I5538">
            <v>0</v>
          </cell>
          <cell r="L5538">
            <v>0</v>
          </cell>
          <cell r="Q5538">
            <v>750</v>
          </cell>
        </row>
        <row r="5539">
          <cell r="G5539">
            <v>243.5</v>
          </cell>
          <cell r="I5539">
            <v>0</v>
          </cell>
          <cell r="L5539">
            <v>0</v>
          </cell>
          <cell r="Q5539">
            <v>750</v>
          </cell>
        </row>
        <row r="5540">
          <cell r="G5540">
            <v>316.59999999999991</v>
          </cell>
          <cell r="I5540">
            <v>0</v>
          </cell>
          <cell r="L5540">
            <v>0</v>
          </cell>
          <cell r="Q5540">
            <v>750</v>
          </cell>
        </row>
        <row r="5541">
          <cell r="G5541">
            <v>328.19999999999982</v>
          </cell>
          <cell r="I5541">
            <v>0</v>
          </cell>
          <cell r="L5541">
            <v>0</v>
          </cell>
          <cell r="Q5541">
            <v>750</v>
          </cell>
        </row>
        <row r="5542">
          <cell r="G5542">
            <v>322</v>
          </cell>
          <cell r="I5542">
            <v>0</v>
          </cell>
          <cell r="L5542">
            <v>0</v>
          </cell>
          <cell r="Q5542">
            <v>750</v>
          </cell>
        </row>
        <row r="5543">
          <cell r="G5543">
            <v>400</v>
          </cell>
          <cell r="I5543">
            <v>0</v>
          </cell>
          <cell r="L5543">
            <v>38.199999999999818</v>
          </cell>
          <cell r="Q5543">
            <v>750</v>
          </cell>
        </row>
        <row r="5544">
          <cell r="G5544">
            <v>400</v>
          </cell>
          <cell r="I5544">
            <v>0</v>
          </cell>
          <cell r="L5544">
            <v>92.300000000000182</v>
          </cell>
          <cell r="Q5544">
            <v>750</v>
          </cell>
        </row>
        <row r="5545">
          <cell r="G5545">
            <v>400</v>
          </cell>
          <cell r="I5545">
            <v>0</v>
          </cell>
          <cell r="L5545">
            <v>99.300000000000182</v>
          </cell>
          <cell r="Q5545">
            <v>750</v>
          </cell>
        </row>
        <row r="5546">
          <cell r="G5546">
            <v>400</v>
          </cell>
          <cell r="I5546">
            <v>0</v>
          </cell>
          <cell r="L5546">
            <v>56.800000000000182</v>
          </cell>
          <cell r="Q5546">
            <v>750</v>
          </cell>
        </row>
        <row r="5547">
          <cell r="G5547">
            <v>313</v>
          </cell>
          <cell r="I5547">
            <v>0</v>
          </cell>
          <cell r="L5547">
            <v>0</v>
          </cell>
          <cell r="Q5547">
            <v>750</v>
          </cell>
        </row>
        <row r="5548">
          <cell r="G5548">
            <v>400</v>
          </cell>
          <cell r="I5548">
            <v>0</v>
          </cell>
          <cell r="L5548">
            <v>28.800000000000182</v>
          </cell>
          <cell r="Q5548">
            <v>750</v>
          </cell>
        </row>
        <row r="5549">
          <cell r="G5549">
            <v>400</v>
          </cell>
          <cell r="I5549">
            <v>0</v>
          </cell>
          <cell r="L5549">
            <v>135.90000000000009</v>
          </cell>
          <cell r="Q5549">
            <v>750</v>
          </cell>
        </row>
        <row r="5550">
          <cell r="G5550">
            <v>400</v>
          </cell>
          <cell r="I5550">
            <v>0</v>
          </cell>
          <cell r="L5550">
            <v>105.90000000000009</v>
          </cell>
          <cell r="Q5550">
            <v>750</v>
          </cell>
        </row>
        <row r="5551">
          <cell r="G5551">
            <v>146.40000000000009</v>
          </cell>
          <cell r="I5551">
            <v>0</v>
          </cell>
          <cell r="L5551">
            <v>0</v>
          </cell>
          <cell r="Q5551">
            <v>750</v>
          </cell>
        </row>
        <row r="5552">
          <cell r="G5552">
            <v>0</v>
          </cell>
          <cell r="I5552">
            <v>0</v>
          </cell>
          <cell r="L5552">
            <v>0</v>
          </cell>
          <cell r="Q5552">
            <v>750</v>
          </cell>
        </row>
        <row r="5553">
          <cell r="G5553">
            <v>0</v>
          </cell>
          <cell r="I5553">
            <v>0</v>
          </cell>
          <cell r="L5553">
            <v>0</v>
          </cell>
          <cell r="Q5553">
            <v>750</v>
          </cell>
        </row>
        <row r="5554">
          <cell r="G5554">
            <v>0</v>
          </cell>
          <cell r="I5554">
            <v>0</v>
          </cell>
          <cell r="L5554">
            <v>0</v>
          </cell>
          <cell r="Q5554">
            <v>750</v>
          </cell>
        </row>
        <row r="5555">
          <cell r="G5555">
            <v>0</v>
          </cell>
          <cell r="I5555">
            <v>0</v>
          </cell>
          <cell r="L5555">
            <v>0</v>
          </cell>
          <cell r="Q5555">
            <v>750</v>
          </cell>
        </row>
        <row r="5556">
          <cell r="G5556">
            <v>80.199999999999818</v>
          </cell>
          <cell r="I5556">
            <v>0</v>
          </cell>
          <cell r="L5556">
            <v>0</v>
          </cell>
          <cell r="Q5556">
            <v>750</v>
          </cell>
        </row>
        <row r="5557">
          <cell r="G5557">
            <v>400</v>
          </cell>
          <cell r="I5557">
            <v>0</v>
          </cell>
          <cell r="L5557">
            <v>320.40000000000009</v>
          </cell>
          <cell r="Q5557">
            <v>750</v>
          </cell>
        </row>
        <row r="5558">
          <cell r="G5558">
            <v>400</v>
          </cell>
          <cell r="I5558">
            <v>0</v>
          </cell>
          <cell r="L5558">
            <v>234.30000000000018</v>
          </cell>
          <cell r="Q5558">
            <v>750</v>
          </cell>
        </row>
        <row r="5559">
          <cell r="G5559">
            <v>400</v>
          </cell>
          <cell r="I5559">
            <v>0</v>
          </cell>
          <cell r="L5559">
            <v>195.5</v>
          </cell>
          <cell r="Q5559">
            <v>750</v>
          </cell>
        </row>
        <row r="5560">
          <cell r="G5560">
            <v>400</v>
          </cell>
          <cell r="I5560">
            <v>0</v>
          </cell>
          <cell r="L5560">
            <v>203.80000000000018</v>
          </cell>
          <cell r="Q5560">
            <v>750</v>
          </cell>
        </row>
        <row r="5561">
          <cell r="G5561">
            <v>400</v>
          </cell>
          <cell r="I5561">
            <v>0</v>
          </cell>
          <cell r="L5561">
            <v>1.1999999999998181</v>
          </cell>
          <cell r="Q5561">
            <v>750</v>
          </cell>
        </row>
        <row r="5562">
          <cell r="G5562">
            <v>247.40000000000009</v>
          </cell>
          <cell r="I5562">
            <v>0</v>
          </cell>
          <cell r="L5562">
            <v>0</v>
          </cell>
          <cell r="Q5562">
            <v>750</v>
          </cell>
        </row>
        <row r="5563">
          <cell r="G5563">
            <v>0</v>
          </cell>
          <cell r="I5563">
            <v>0</v>
          </cell>
          <cell r="L5563">
            <v>0</v>
          </cell>
          <cell r="Q5563">
            <v>750</v>
          </cell>
        </row>
        <row r="5564">
          <cell r="G5564">
            <v>0</v>
          </cell>
          <cell r="I5564">
            <v>0</v>
          </cell>
          <cell r="L5564">
            <v>0</v>
          </cell>
          <cell r="Q5564">
            <v>750</v>
          </cell>
        </row>
        <row r="5565">
          <cell r="G5565">
            <v>0</v>
          </cell>
          <cell r="I5565">
            <v>0</v>
          </cell>
          <cell r="L5565">
            <v>0</v>
          </cell>
          <cell r="Q5565">
            <v>750</v>
          </cell>
        </row>
        <row r="5566">
          <cell r="G5566">
            <v>57.300000000000182</v>
          </cell>
          <cell r="I5566">
            <v>0</v>
          </cell>
          <cell r="L5566">
            <v>0</v>
          </cell>
          <cell r="Q5566">
            <v>750</v>
          </cell>
        </row>
        <row r="5567">
          <cell r="G5567">
            <v>268.80000000000018</v>
          </cell>
          <cell r="I5567">
            <v>0</v>
          </cell>
          <cell r="L5567">
            <v>0</v>
          </cell>
          <cell r="Q5567">
            <v>750</v>
          </cell>
        </row>
        <row r="5568">
          <cell r="G5568">
            <v>400</v>
          </cell>
          <cell r="I5568">
            <v>0</v>
          </cell>
          <cell r="L5568">
            <v>13.5</v>
          </cell>
          <cell r="Q5568">
            <v>750</v>
          </cell>
        </row>
        <row r="5569">
          <cell r="G5569">
            <v>388.30000000000018</v>
          </cell>
          <cell r="I5569">
            <v>0</v>
          </cell>
          <cell r="L5569">
            <v>0</v>
          </cell>
          <cell r="Q5569">
            <v>750</v>
          </cell>
        </row>
        <row r="5570">
          <cell r="G5570">
            <v>268</v>
          </cell>
          <cell r="I5570">
            <v>0</v>
          </cell>
          <cell r="L5570">
            <v>0</v>
          </cell>
          <cell r="Q5570">
            <v>750</v>
          </cell>
        </row>
        <row r="5571">
          <cell r="G5571">
            <v>0</v>
          </cell>
          <cell r="I5571">
            <v>0</v>
          </cell>
          <cell r="L5571">
            <v>0</v>
          </cell>
          <cell r="Q5571">
            <v>750</v>
          </cell>
        </row>
        <row r="5572">
          <cell r="G5572">
            <v>0</v>
          </cell>
          <cell r="I5572">
            <v>0</v>
          </cell>
          <cell r="L5572">
            <v>0</v>
          </cell>
          <cell r="Q5572">
            <v>750</v>
          </cell>
        </row>
        <row r="5573">
          <cell r="G5573">
            <v>0</v>
          </cell>
          <cell r="I5573">
            <v>0</v>
          </cell>
          <cell r="L5573">
            <v>0</v>
          </cell>
          <cell r="Q5573">
            <v>750</v>
          </cell>
        </row>
        <row r="5574">
          <cell r="G5574">
            <v>0</v>
          </cell>
          <cell r="I5574">
            <v>0</v>
          </cell>
          <cell r="L5574">
            <v>0</v>
          </cell>
          <cell r="Q5574">
            <v>750</v>
          </cell>
        </row>
        <row r="5575">
          <cell r="G5575">
            <v>0</v>
          </cell>
          <cell r="I5575">
            <v>0</v>
          </cell>
          <cell r="L5575">
            <v>0</v>
          </cell>
          <cell r="Q5575">
            <v>750</v>
          </cell>
        </row>
        <row r="5576">
          <cell r="G5576">
            <v>0</v>
          </cell>
          <cell r="I5576">
            <v>0</v>
          </cell>
          <cell r="L5576">
            <v>0</v>
          </cell>
          <cell r="Q5576">
            <v>750</v>
          </cell>
        </row>
        <row r="5577">
          <cell r="G5577">
            <v>0</v>
          </cell>
          <cell r="I5577">
            <v>0</v>
          </cell>
          <cell r="L5577">
            <v>0</v>
          </cell>
          <cell r="Q5577">
            <v>750</v>
          </cell>
        </row>
        <row r="5578">
          <cell r="G5578">
            <v>0</v>
          </cell>
          <cell r="I5578">
            <v>0</v>
          </cell>
          <cell r="L5578">
            <v>0</v>
          </cell>
          <cell r="Q5578">
            <v>750</v>
          </cell>
        </row>
        <row r="5579">
          <cell r="G5579">
            <v>0</v>
          </cell>
          <cell r="I5579">
            <v>0</v>
          </cell>
          <cell r="L5579">
            <v>0</v>
          </cell>
          <cell r="Q5579">
            <v>750</v>
          </cell>
        </row>
        <row r="5580">
          <cell r="G5580">
            <v>0</v>
          </cell>
          <cell r="I5580">
            <v>0</v>
          </cell>
          <cell r="L5580">
            <v>0</v>
          </cell>
          <cell r="Q5580">
            <v>750</v>
          </cell>
        </row>
        <row r="5581">
          <cell r="G5581">
            <v>0</v>
          </cell>
          <cell r="I5581">
            <v>0</v>
          </cell>
          <cell r="L5581">
            <v>0</v>
          </cell>
          <cell r="Q5581">
            <v>750</v>
          </cell>
        </row>
        <row r="5582">
          <cell r="G5582">
            <v>0</v>
          </cell>
          <cell r="I5582">
            <v>0</v>
          </cell>
          <cell r="L5582">
            <v>0</v>
          </cell>
          <cell r="Q5582">
            <v>750</v>
          </cell>
        </row>
        <row r="5583">
          <cell r="G5583">
            <v>0</v>
          </cell>
          <cell r="I5583">
            <v>0</v>
          </cell>
          <cell r="L5583">
            <v>0</v>
          </cell>
          <cell r="Q5583">
            <v>750</v>
          </cell>
        </row>
        <row r="5584">
          <cell r="G5584">
            <v>0</v>
          </cell>
          <cell r="I5584">
            <v>0</v>
          </cell>
          <cell r="L5584">
            <v>0</v>
          </cell>
          <cell r="Q5584">
            <v>750</v>
          </cell>
        </row>
        <row r="5585">
          <cell r="G5585">
            <v>0</v>
          </cell>
          <cell r="I5585">
            <v>0</v>
          </cell>
          <cell r="L5585">
            <v>0</v>
          </cell>
          <cell r="Q5585">
            <v>750</v>
          </cell>
        </row>
        <row r="5586">
          <cell r="G5586">
            <v>0</v>
          </cell>
          <cell r="I5586">
            <v>0</v>
          </cell>
          <cell r="L5586">
            <v>0</v>
          </cell>
          <cell r="Q5586">
            <v>750</v>
          </cell>
        </row>
        <row r="5587">
          <cell r="G5587">
            <v>0</v>
          </cell>
          <cell r="I5587">
            <v>0</v>
          </cell>
          <cell r="L5587">
            <v>0</v>
          </cell>
          <cell r="Q5587">
            <v>750</v>
          </cell>
        </row>
        <row r="5588">
          <cell r="G5588">
            <v>0</v>
          </cell>
          <cell r="I5588">
            <v>0</v>
          </cell>
          <cell r="L5588">
            <v>0</v>
          </cell>
          <cell r="Q5588">
            <v>750</v>
          </cell>
        </row>
        <row r="5589">
          <cell r="G5589">
            <v>0</v>
          </cell>
          <cell r="I5589">
            <v>0</v>
          </cell>
          <cell r="L5589">
            <v>0</v>
          </cell>
          <cell r="Q5589">
            <v>750</v>
          </cell>
        </row>
        <row r="5590">
          <cell r="G5590">
            <v>0</v>
          </cell>
          <cell r="I5590">
            <v>0</v>
          </cell>
          <cell r="L5590">
            <v>0</v>
          </cell>
          <cell r="Q5590">
            <v>750</v>
          </cell>
        </row>
        <row r="5591">
          <cell r="G5591">
            <v>0</v>
          </cell>
          <cell r="I5591">
            <v>0</v>
          </cell>
          <cell r="L5591">
            <v>0</v>
          </cell>
          <cell r="Q5591">
            <v>750</v>
          </cell>
        </row>
        <row r="5592">
          <cell r="G5592">
            <v>0</v>
          </cell>
          <cell r="I5592">
            <v>0</v>
          </cell>
          <cell r="L5592">
            <v>0</v>
          </cell>
          <cell r="Q5592">
            <v>750</v>
          </cell>
        </row>
        <row r="5593">
          <cell r="G5593">
            <v>0</v>
          </cell>
          <cell r="I5593">
            <v>0</v>
          </cell>
          <cell r="L5593">
            <v>0</v>
          </cell>
          <cell r="Q5593">
            <v>750</v>
          </cell>
        </row>
        <row r="5594">
          <cell r="G5594">
            <v>0</v>
          </cell>
          <cell r="I5594">
            <v>0</v>
          </cell>
          <cell r="L5594">
            <v>0</v>
          </cell>
          <cell r="Q5594">
            <v>750</v>
          </cell>
        </row>
        <row r="5595">
          <cell r="G5595">
            <v>0</v>
          </cell>
          <cell r="I5595">
            <v>0</v>
          </cell>
          <cell r="L5595">
            <v>0</v>
          </cell>
          <cell r="Q5595">
            <v>750</v>
          </cell>
        </row>
        <row r="5596">
          <cell r="G5596">
            <v>0</v>
          </cell>
          <cell r="I5596">
            <v>0</v>
          </cell>
          <cell r="L5596">
            <v>0</v>
          </cell>
          <cell r="Q5596">
            <v>750</v>
          </cell>
        </row>
        <row r="5597">
          <cell r="G5597">
            <v>0</v>
          </cell>
          <cell r="I5597">
            <v>0</v>
          </cell>
          <cell r="L5597">
            <v>0</v>
          </cell>
          <cell r="Q5597">
            <v>750</v>
          </cell>
        </row>
        <row r="5598">
          <cell r="G5598">
            <v>0</v>
          </cell>
          <cell r="I5598">
            <v>0</v>
          </cell>
          <cell r="L5598">
            <v>0</v>
          </cell>
          <cell r="Q5598">
            <v>750</v>
          </cell>
        </row>
        <row r="5599">
          <cell r="G5599">
            <v>0</v>
          </cell>
          <cell r="I5599">
            <v>0</v>
          </cell>
          <cell r="L5599">
            <v>0</v>
          </cell>
          <cell r="Q5599">
            <v>750</v>
          </cell>
        </row>
        <row r="5600">
          <cell r="G5600">
            <v>0</v>
          </cell>
          <cell r="I5600">
            <v>0</v>
          </cell>
          <cell r="L5600">
            <v>0</v>
          </cell>
          <cell r="Q5600">
            <v>750</v>
          </cell>
        </row>
        <row r="5601">
          <cell r="G5601">
            <v>0</v>
          </cell>
          <cell r="I5601">
            <v>0</v>
          </cell>
          <cell r="L5601">
            <v>0</v>
          </cell>
          <cell r="Q5601">
            <v>750</v>
          </cell>
        </row>
        <row r="5602">
          <cell r="G5602">
            <v>0</v>
          </cell>
          <cell r="I5602">
            <v>0</v>
          </cell>
          <cell r="L5602">
            <v>0</v>
          </cell>
          <cell r="Q5602">
            <v>750</v>
          </cell>
        </row>
        <row r="5603">
          <cell r="G5603">
            <v>0</v>
          </cell>
          <cell r="I5603">
            <v>0</v>
          </cell>
          <cell r="L5603">
            <v>0</v>
          </cell>
          <cell r="Q5603">
            <v>750</v>
          </cell>
        </row>
        <row r="5604">
          <cell r="G5604">
            <v>0</v>
          </cell>
          <cell r="I5604">
            <v>0</v>
          </cell>
          <cell r="L5604">
            <v>0</v>
          </cell>
          <cell r="Q5604">
            <v>750</v>
          </cell>
        </row>
        <row r="5605">
          <cell r="G5605">
            <v>0</v>
          </cell>
          <cell r="I5605">
            <v>0</v>
          </cell>
          <cell r="L5605">
            <v>0</v>
          </cell>
          <cell r="Q5605">
            <v>750</v>
          </cell>
        </row>
        <row r="5606">
          <cell r="G5606">
            <v>0</v>
          </cell>
          <cell r="I5606">
            <v>0</v>
          </cell>
          <cell r="L5606">
            <v>0</v>
          </cell>
          <cell r="Q5606">
            <v>750</v>
          </cell>
        </row>
        <row r="5607">
          <cell r="G5607">
            <v>0</v>
          </cell>
          <cell r="I5607">
            <v>0</v>
          </cell>
          <cell r="L5607">
            <v>0</v>
          </cell>
          <cell r="Q5607">
            <v>750</v>
          </cell>
        </row>
        <row r="5608">
          <cell r="G5608">
            <v>0</v>
          </cell>
          <cell r="I5608">
            <v>0</v>
          </cell>
          <cell r="L5608">
            <v>0</v>
          </cell>
          <cell r="Q5608">
            <v>750</v>
          </cell>
        </row>
        <row r="5609">
          <cell r="G5609">
            <v>0</v>
          </cell>
          <cell r="I5609">
            <v>0</v>
          </cell>
          <cell r="L5609">
            <v>0</v>
          </cell>
          <cell r="Q5609">
            <v>750</v>
          </cell>
        </row>
        <row r="5610">
          <cell r="G5610">
            <v>0</v>
          </cell>
          <cell r="I5610">
            <v>0</v>
          </cell>
          <cell r="L5610">
            <v>0</v>
          </cell>
          <cell r="Q5610">
            <v>750</v>
          </cell>
        </row>
        <row r="5611">
          <cell r="G5611">
            <v>0</v>
          </cell>
          <cell r="I5611">
            <v>0</v>
          </cell>
          <cell r="L5611">
            <v>0</v>
          </cell>
          <cell r="Q5611">
            <v>750</v>
          </cell>
        </row>
        <row r="5612">
          <cell r="G5612">
            <v>0</v>
          </cell>
          <cell r="I5612">
            <v>0</v>
          </cell>
          <cell r="L5612">
            <v>0</v>
          </cell>
          <cell r="Q5612">
            <v>750</v>
          </cell>
        </row>
        <row r="5613">
          <cell r="G5613">
            <v>0</v>
          </cell>
          <cell r="I5613">
            <v>0</v>
          </cell>
          <cell r="L5613">
            <v>0</v>
          </cell>
          <cell r="Q5613">
            <v>750</v>
          </cell>
        </row>
        <row r="5614">
          <cell r="G5614">
            <v>0</v>
          </cell>
          <cell r="I5614">
            <v>0</v>
          </cell>
          <cell r="L5614">
            <v>0</v>
          </cell>
          <cell r="Q5614">
            <v>750</v>
          </cell>
        </row>
        <row r="5615">
          <cell r="G5615">
            <v>0</v>
          </cell>
          <cell r="I5615">
            <v>0</v>
          </cell>
          <cell r="L5615">
            <v>0</v>
          </cell>
          <cell r="Q5615">
            <v>750</v>
          </cell>
        </row>
        <row r="5616">
          <cell r="G5616">
            <v>0</v>
          </cell>
          <cell r="I5616">
            <v>0</v>
          </cell>
          <cell r="L5616">
            <v>0</v>
          </cell>
          <cell r="Q5616">
            <v>750</v>
          </cell>
        </row>
        <row r="5617">
          <cell r="G5617">
            <v>0</v>
          </cell>
          <cell r="I5617">
            <v>0</v>
          </cell>
          <cell r="L5617">
            <v>0</v>
          </cell>
          <cell r="Q5617">
            <v>750</v>
          </cell>
        </row>
        <row r="5618">
          <cell r="G5618">
            <v>0</v>
          </cell>
          <cell r="I5618">
            <v>0</v>
          </cell>
          <cell r="L5618">
            <v>0</v>
          </cell>
          <cell r="Q5618">
            <v>750</v>
          </cell>
        </row>
        <row r="5619">
          <cell r="G5619">
            <v>0</v>
          </cell>
          <cell r="I5619">
            <v>0</v>
          </cell>
          <cell r="L5619">
            <v>0</v>
          </cell>
          <cell r="Q5619">
            <v>750</v>
          </cell>
        </row>
        <row r="5620">
          <cell r="G5620">
            <v>0</v>
          </cell>
          <cell r="I5620">
            <v>0</v>
          </cell>
          <cell r="L5620">
            <v>0</v>
          </cell>
          <cell r="Q5620">
            <v>748</v>
          </cell>
        </row>
        <row r="5621">
          <cell r="G5621">
            <v>0</v>
          </cell>
          <cell r="I5621">
            <v>0</v>
          </cell>
          <cell r="L5621">
            <v>0</v>
          </cell>
          <cell r="Q5621">
            <v>683</v>
          </cell>
        </row>
        <row r="5622">
          <cell r="G5622">
            <v>0</v>
          </cell>
          <cell r="I5622">
            <v>0</v>
          </cell>
          <cell r="L5622">
            <v>0</v>
          </cell>
          <cell r="Q5622">
            <v>360</v>
          </cell>
        </row>
        <row r="5623">
          <cell r="G5623">
            <v>0</v>
          </cell>
          <cell r="I5623">
            <v>0</v>
          </cell>
          <cell r="L5623">
            <v>0</v>
          </cell>
          <cell r="Q5623">
            <v>223</v>
          </cell>
        </row>
        <row r="5624">
          <cell r="G5624">
            <v>0</v>
          </cell>
          <cell r="I5624">
            <v>0</v>
          </cell>
          <cell r="L5624">
            <v>0</v>
          </cell>
          <cell r="Q5624">
            <v>222</v>
          </cell>
        </row>
        <row r="5625">
          <cell r="G5625">
            <v>0</v>
          </cell>
          <cell r="I5625">
            <v>0</v>
          </cell>
          <cell r="L5625">
            <v>0</v>
          </cell>
          <cell r="Q5625">
            <v>223</v>
          </cell>
        </row>
        <row r="5626">
          <cell r="G5626">
            <v>0</v>
          </cell>
          <cell r="I5626">
            <v>0</v>
          </cell>
          <cell r="L5626">
            <v>0</v>
          </cell>
          <cell r="Q5626">
            <v>222</v>
          </cell>
        </row>
        <row r="5627">
          <cell r="G5627">
            <v>0</v>
          </cell>
          <cell r="I5627">
            <v>0</v>
          </cell>
          <cell r="L5627">
            <v>0</v>
          </cell>
          <cell r="Q5627">
            <v>224</v>
          </cell>
        </row>
        <row r="5628">
          <cell r="G5628">
            <v>0</v>
          </cell>
          <cell r="I5628">
            <v>0</v>
          </cell>
          <cell r="L5628">
            <v>0</v>
          </cell>
          <cell r="Q5628">
            <v>224</v>
          </cell>
        </row>
        <row r="5629">
          <cell r="G5629">
            <v>0</v>
          </cell>
          <cell r="I5629">
            <v>0</v>
          </cell>
          <cell r="L5629">
            <v>0</v>
          </cell>
          <cell r="Q5629">
            <v>222</v>
          </cell>
        </row>
        <row r="5630">
          <cell r="G5630">
            <v>0</v>
          </cell>
          <cell r="I5630">
            <v>0</v>
          </cell>
          <cell r="L5630">
            <v>0</v>
          </cell>
          <cell r="Q5630">
            <v>223</v>
          </cell>
        </row>
        <row r="5631">
          <cell r="G5631">
            <v>0</v>
          </cell>
          <cell r="I5631">
            <v>0</v>
          </cell>
          <cell r="L5631">
            <v>0</v>
          </cell>
          <cell r="Q5631">
            <v>221</v>
          </cell>
        </row>
        <row r="5632">
          <cell r="G5632">
            <v>0</v>
          </cell>
          <cell r="I5632">
            <v>0</v>
          </cell>
          <cell r="L5632">
            <v>0</v>
          </cell>
          <cell r="Q5632">
            <v>223</v>
          </cell>
        </row>
        <row r="5633">
          <cell r="G5633">
            <v>0</v>
          </cell>
          <cell r="I5633">
            <v>0</v>
          </cell>
          <cell r="L5633">
            <v>0</v>
          </cell>
          <cell r="Q5633">
            <v>223</v>
          </cell>
        </row>
        <row r="5634">
          <cell r="G5634">
            <v>0</v>
          </cell>
          <cell r="I5634">
            <v>0</v>
          </cell>
          <cell r="L5634">
            <v>0</v>
          </cell>
          <cell r="Q5634">
            <v>222</v>
          </cell>
        </row>
        <row r="5635">
          <cell r="G5635">
            <v>0</v>
          </cell>
          <cell r="I5635">
            <v>0</v>
          </cell>
          <cell r="L5635">
            <v>0</v>
          </cell>
          <cell r="Q5635">
            <v>224</v>
          </cell>
        </row>
        <row r="5636">
          <cell r="G5636">
            <v>0</v>
          </cell>
          <cell r="I5636">
            <v>0</v>
          </cell>
          <cell r="L5636">
            <v>0</v>
          </cell>
          <cell r="Q5636">
            <v>223</v>
          </cell>
        </row>
        <row r="5637">
          <cell r="G5637">
            <v>0</v>
          </cell>
          <cell r="I5637">
            <v>0</v>
          </cell>
          <cell r="L5637">
            <v>0</v>
          </cell>
          <cell r="Q5637">
            <v>224</v>
          </cell>
        </row>
        <row r="5638">
          <cell r="G5638">
            <v>0</v>
          </cell>
          <cell r="I5638">
            <v>0</v>
          </cell>
          <cell r="L5638">
            <v>0</v>
          </cell>
          <cell r="Q5638">
            <v>223</v>
          </cell>
        </row>
        <row r="5639">
          <cell r="G5639">
            <v>0</v>
          </cell>
          <cell r="I5639">
            <v>0</v>
          </cell>
          <cell r="L5639">
            <v>0</v>
          </cell>
          <cell r="Q5639">
            <v>739</v>
          </cell>
        </row>
        <row r="5640">
          <cell r="G5640">
            <v>0</v>
          </cell>
          <cell r="I5640">
            <v>0</v>
          </cell>
          <cell r="L5640">
            <v>0</v>
          </cell>
          <cell r="Q5640">
            <v>750</v>
          </cell>
        </row>
        <row r="5641">
          <cell r="G5641">
            <v>0</v>
          </cell>
          <cell r="I5641">
            <v>0</v>
          </cell>
          <cell r="L5641">
            <v>0</v>
          </cell>
          <cell r="Q5641">
            <v>750</v>
          </cell>
        </row>
        <row r="5642">
          <cell r="G5642">
            <v>0</v>
          </cell>
          <cell r="I5642">
            <v>0</v>
          </cell>
          <cell r="L5642">
            <v>0</v>
          </cell>
          <cell r="Q5642">
            <v>750</v>
          </cell>
        </row>
        <row r="5643">
          <cell r="G5643">
            <v>0</v>
          </cell>
          <cell r="I5643">
            <v>0</v>
          </cell>
          <cell r="L5643">
            <v>0</v>
          </cell>
          <cell r="Q5643">
            <v>750</v>
          </cell>
        </row>
        <row r="5644">
          <cell r="G5644">
            <v>0</v>
          </cell>
          <cell r="I5644">
            <v>0</v>
          </cell>
          <cell r="L5644">
            <v>0</v>
          </cell>
          <cell r="Q5644">
            <v>750</v>
          </cell>
        </row>
        <row r="5645">
          <cell r="G5645">
            <v>0</v>
          </cell>
          <cell r="I5645">
            <v>0</v>
          </cell>
          <cell r="L5645">
            <v>0</v>
          </cell>
          <cell r="Q5645">
            <v>750</v>
          </cell>
        </row>
        <row r="5646">
          <cell r="G5646">
            <v>0</v>
          </cell>
          <cell r="I5646">
            <v>0</v>
          </cell>
          <cell r="L5646">
            <v>0</v>
          </cell>
          <cell r="Q5646">
            <v>691</v>
          </cell>
        </row>
        <row r="5647">
          <cell r="G5647">
            <v>0</v>
          </cell>
          <cell r="I5647">
            <v>0</v>
          </cell>
          <cell r="L5647">
            <v>0</v>
          </cell>
          <cell r="Q5647">
            <v>0</v>
          </cell>
        </row>
        <row r="5648">
          <cell r="G5648">
            <v>0</v>
          </cell>
          <cell r="I5648">
            <v>0</v>
          </cell>
          <cell r="L5648">
            <v>0</v>
          </cell>
          <cell r="Q5648">
            <v>0</v>
          </cell>
        </row>
        <row r="5649">
          <cell r="G5649">
            <v>0</v>
          </cell>
          <cell r="I5649">
            <v>0</v>
          </cell>
          <cell r="L5649">
            <v>0</v>
          </cell>
          <cell r="Q5649">
            <v>0</v>
          </cell>
        </row>
        <row r="5650">
          <cell r="G5650">
            <v>0</v>
          </cell>
          <cell r="I5650">
            <v>0</v>
          </cell>
          <cell r="L5650">
            <v>0</v>
          </cell>
          <cell r="Q5650">
            <v>0</v>
          </cell>
        </row>
        <row r="5651">
          <cell r="G5651">
            <v>0</v>
          </cell>
          <cell r="I5651">
            <v>0</v>
          </cell>
          <cell r="L5651">
            <v>0</v>
          </cell>
          <cell r="Q5651">
            <v>0</v>
          </cell>
        </row>
        <row r="5652">
          <cell r="G5652">
            <v>0</v>
          </cell>
          <cell r="I5652">
            <v>0</v>
          </cell>
          <cell r="L5652">
            <v>0</v>
          </cell>
          <cell r="Q5652">
            <v>0</v>
          </cell>
        </row>
        <row r="5653">
          <cell r="G5653">
            <v>0</v>
          </cell>
          <cell r="I5653">
            <v>0</v>
          </cell>
          <cell r="L5653">
            <v>0</v>
          </cell>
          <cell r="Q5653">
            <v>0</v>
          </cell>
        </row>
        <row r="5654">
          <cell r="G5654">
            <v>0</v>
          </cell>
          <cell r="I5654">
            <v>0</v>
          </cell>
          <cell r="L5654">
            <v>0</v>
          </cell>
          <cell r="Q5654">
            <v>0</v>
          </cell>
        </row>
        <row r="5655">
          <cell r="G5655">
            <v>0</v>
          </cell>
          <cell r="I5655">
            <v>0</v>
          </cell>
          <cell r="L5655">
            <v>0</v>
          </cell>
          <cell r="Q5655">
            <v>0</v>
          </cell>
        </row>
        <row r="5656">
          <cell r="G5656">
            <v>0</v>
          </cell>
          <cell r="I5656">
            <v>0</v>
          </cell>
          <cell r="L5656">
            <v>0</v>
          </cell>
          <cell r="Q5656">
            <v>0</v>
          </cell>
        </row>
        <row r="5657">
          <cell r="G5657">
            <v>0</v>
          </cell>
          <cell r="I5657">
            <v>0</v>
          </cell>
          <cell r="L5657">
            <v>0</v>
          </cell>
          <cell r="Q5657">
            <v>0</v>
          </cell>
        </row>
        <row r="5658">
          <cell r="G5658">
            <v>0</v>
          </cell>
          <cell r="I5658">
            <v>0</v>
          </cell>
          <cell r="L5658">
            <v>0</v>
          </cell>
          <cell r="Q5658">
            <v>0</v>
          </cell>
        </row>
        <row r="5659">
          <cell r="G5659">
            <v>0</v>
          </cell>
          <cell r="I5659">
            <v>0</v>
          </cell>
          <cell r="L5659">
            <v>0</v>
          </cell>
          <cell r="Q5659">
            <v>0</v>
          </cell>
        </row>
        <row r="5660">
          <cell r="G5660">
            <v>0</v>
          </cell>
          <cell r="I5660">
            <v>0</v>
          </cell>
          <cell r="L5660">
            <v>0</v>
          </cell>
          <cell r="Q5660">
            <v>0</v>
          </cell>
        </row>
        <row r="5661">
          <cell r="G5661">
            <v>0</v>
          </cell>
          <cell r="I5661">
            <v>0</v>
          </cell>
          <cell r="L5661">
            <v>0</v>
          </cell>
          <cell r="Q5661">
            <v>0</v>
          </cell>
        </row>
        <row r="5662">
          <cell r="G5662">
            <v>0</v>
          </cell>
          <cell r="I5662">
            <v>0</v>
          </cell>
          <cell r="L5662">
            <v>0</v>
          </cell>
          <cell r="Q5662">
            <v>0</v>
          </cell>
        </row>
        <row r="5663">
          <cell r="G5663">
            <v>0</v>
          </cell>
          <cell r="I5663">
            <v>0</v>
          </cell>
          <cell r="L5663">
            <v>0</v>
          </cell>
          <cell r="Q5663">
            <v>0</v>
          </cell>
        </row>
        <row r="5664">
          <cell r="G5664">
            <v>0</v>
          </cell>
          <cell r="I5664">
            <v>0</v>
          </cell>
          <cell r="L5664">
            <v>0</v>
          </cell>
          <cell r="Q5664">
            <v>0</v>
          </cell>
        </row>
        <row r="5665">
          <cell r="G5665">
            <v>0</v>
          </cell>
          <cell r="I5665">
            <v>0</v>
          </cell>
          <cell r="L5665">
            <v>0</v>
          </cell>
          <cell r="Q5665">
            <v>0</v>
          </cell>
        </row>
        <row r="5666">
          <cell r="G5666">
            <v>0</v>
          </cell>
          <cell r="I5666">
            <v>0</v>
          </cell>
          <cell r="L5666">
            <v>0</v>
          </cell>
          <cell r="Q5666">
            <v>0</v>
          </cell>
        </row>
        <row r="5667">
          <cell r="G5667">
            <v>0</v>
          </cell>
          <cell r="I5667">
            <v>0</v>
          </cell>
          <cell r="L5667">
            <v>0</v>
          </cell>
          <cell r="Q5667">
            <v>0</v>
          </cell>
        </row>
        <row r="5668">
          <cell r="G5668">
            <v>0</v>
          </cell>
          <cell r="I5668">
            <v>0</v>
          </cell>
          <cell r="L5668">
            <v>0</v>
          </cell>
          <cell r="Q5668">
            <v>0</v>
          </cell>
        </row>
        <row r="5669">
          <cell r="G5669">
            <v>0</v>
          </cell>
          <cell r="I5669">
            <v>0</v>
          </cell>
          <cell r="L5669">
            <v>0</v>
          </cell>
          <cell r="Q5669">
            <v>0</v>
          </cell>
        </row>
        <row r="5670">
          <cell r="G5670">
            <v>0</v>
          </cell>
          <cell r="I5670">
            <v>0</v>
          </cell>
          <cell r="L5670">
            <v>0</v>
          </cell>
          <cell r="Q5670">
            <v>0</v>
          </cell>
        </row>
        <row r="5671">
          <cell r="G5671">
            <v>0</v>
          </cell>
          <cell r="I5671">
            <v>0</v>
          </cell>
          <cell r="L5671">
            <v>0</v>
          </cell>
          <cell r="Q5671">
            <v>0</v>
          </cell>
        </row>
        <row r="5672">
          <cell r="G5672">
            <v>0</v>
          </cell>
          <cell r="I5672">
            <v>0</v>
          </cell>
          <cell r="L5672">
            <v>0</v>
          </cell>
          <cell r="Q5672">
            <v>0</v>
          </cell>
        </row>
        <row r="5673">
          <cell r="G5673">
            <v>0</v>
          </cell>
          <cell r="I5673">
            <v>0</v>
          </cell>
          <cell r="L5673">
            <v>0</v>
          </cell>
          <cell r="Q5673">
            <v>0</v>
          </cell>
        </row>
        <row r="5674">
          <cell r="G5674">
            <v>0</v>
          </cell>
          <cell r="I5674">
            <v>0</v>
          </cell>
          <cell r="L5674">
            <v>0</v>
          </cell>
          <cell r="Q5674">
            <v>0</v>
          </cell>
        </row>
        <row r="5675">
          <cell r="G5675">
            <v>0</v>
          </cell>
          <cell r="I5675">
            <v>0</v>
          </cell>
          <cell r="L5675">
            <v>0</v>
          </cell>
          <cell r="Q5675">
            <v>0</v>
          </cell>
        </row>
        <row r="5676">
          <cell r="G5676">
            <v>0</v>
          </cell>
          <cell r="I5676">
            <v>0</v>
          </cell>
          <cell r="L5676">
            <v>0</v>
          </cell>
          <cell r="Q5676">
            <v>0</v>
          </cell>
        </row>
        <row r="5677">
          <cell r="G5677">
            <v>0</v>
          </cell>
          <cell r="I5677">
            <v>0</v>
          </cell>
          <cell r="L5677">
            <v>0</v>
          </cell>
          <cell r="Q5677">
            <v>0</v>
          </cell>
        </row>
        <row r="5678">
          <cell r="G5678">
            <v>0</v>
          </cell>
          <cell r="I5678">
            <v>0</v>
          </cell>
          <cell r="L5678">
            <v>0</v>
          </cell>
          <cell r="Q5678">
            <v>0</v>
          </cell>
        </row>
        <row r="5679">
          <cell r="G5679">
            <v>0</v>
          </cell>
          <cell r="I5679">
            <v>0</v>
          </cell>
          <cell r="L5679">
            <v>0</v>
          </cell>
          <cell r="Q5679">
            <v>0</v>
          </cell>
        </row>
        <row r="5680">
          <cell r="G5680">
            <v>0</v>
          </cell>
          <cell r="I5680">
            <v>0</v>
          </cell>
          <cell r="L5680">
            <v>0</v>
          </cell>
          <cell r="Q5680">
            <v>0</v>
          </cell>
        </row>
        <row r="5681">
          <cell r="G5681">
            <v>0</v>
          </cell>
          <cell r="I5681">
            <v>0</v>
          </cell>
          <cell r="L5681">
            <v>0</v>
          </cell>
          <cell r="Q5681">
            <v>0</v>
          </cell>
        </row>
        <row r="5682">
          <cell r="G5682">
            <v>0</v>
          </cell>
          <cell r="I5682">
            <v>0</v>
          </cell>
          <cell r="L5682">
            <v>0</v>
          </cell>
          <cell r="Q5682">
            <v>0</v>
          </cell>
        </row>
        <row r="5683">
          <cell r="G5683">
            <v>0</v>
          </cell>
          <cell r="I5683">
            <v>0</v>
          </cell>
          <cell r="L5683">
            <v>0</v>
          </cell>
          <cell r="Q5683">
            <v>0</v>
          </cell>
        </row>
        <row r="5684">
          <cell r="G5684">
            <v>0</v>
          </cell>
          <cell r="I5684">
            <v>0</v>
          </cell>
          <cell r="L5684">
            <v>0</v>
          </cell>
          <cell r="Q5684">
            <v>0</v>
          </cell>
        </row>
        <row r="5685">
          <cell r="G5685">
            <v>0</v>
          </cell>
          <cell r="I5685">
            <v>0</v>
          </cell>
          <cell r="L5685">
            <v>0</v>
          </cell>
          <cell r="Q5685">
            <v>0</v>
          </cell>
        </row>
        <row r="5686">
          <cell r="G5686">
            <v>0</v>
          </cell>
          <cell r="I5686">
            <v>0</v>
          </cell>
          <cell r="L5686">
            <v>0</v>
          </cell>
          <cell r="Q5686">
            <v>0</v>
          </cell>
        </row>
        <row r="5687">
          <cell r="G5687">
            <v>0</v>
          </cell>
          <cell r="I5687">
            <v>0</v>
          </cell>
          <cell r="L5687">
            <v>0</v>
          </cell>
          <cell r="Q5687">
            <v>0</v>
          </cell>
        </row>
        <row r="5688">
          <cell r="G5688">
            <v>0</v>
          </cell>
          <cell r="I5688">
            <v>0</v>
          </cell>
          <cell r="L5688">
            <v>0</v>
          </cell>
          <cell r="Q5688">
            <v>0</v>
          </cell>
        </row>
        <row r="5689">
          <cell r="G5689">
            <v>0</v>
          </cell>
          <cell r="I5689">
            <v>0</v>
          </cell>
          <cell r="L5689">
            <v>0</v>
          </cell>
          <cell r="Q5689">
            <v>0</v>
          </cell>
        </row>
        <row r="5690">
          <cell r="G5690">
            <v>0</v>
          </cell>
          <cell r="I5690">
            <v>0</v>
          </cell>
          <cell r="L5690">
            <v>0</v>
          </cell>
          <cell r="Q5690">
            <v>0</v>
          </cell>
        </row>
        <row r="5691">
          <cell r="G5691">
            <v>0</v>
          </cell>
          <cell r="I5691">
            <v>0</v>
          </cell>
          <cell r="L5691">
            <v>0</v>
          </cell>
          <cell r="Q5691">
            <v>0</v>
          </cell>
        </row>
        <row r="5692">
          <cell r="G5692">
            <v>0</v>
          </cell>
          <cell r="I5692">
            <v>0</v>
          </cell>
          <cell r="L5692">
            <v>0</v>
          </cell>
          <cell r="Q5692">
            <v>0</v>
          </cell>
        </row>
        <row r="5693">
          <cell r="G5693">
            <v>0</v>
          </cell>
          <cell r="I5693">
            <v>0</v>
          </cell>
          <cell r="L5693">
            <v>0</v>
          </cell>
          <cell r="Q5693">
            <v>0</v>
          </cell>
        </row>
        <row r="5694">
          <cell r="G5694">
            <v>0</v>
          </cell>
          <cell r="I5694">
            <v>0</v>
          </cell>
          <cell r="L5694">
            <v>0</v>
          </cell>
          <cell r="Q5694">
            <v>0</v>
          </cell>
        </row>
        <row r="5695">
          <cell r="G5695">
            <v>0</v>
          </cell>
          <cell r="I5695">
            <v>0</v>
          </cell>
          <cell r="L5695">
            <v>0</v>
          </cell>
          <cell r="Q5695">
            <v>0</v>
          </cell>
        </row>
        <row r="5696">
          <cell r="G5696">
            <v>0</v>
          </cell>
          <cell r="I5696">
            <v>0</v>
          </cell>
          <cell r="L5696">
            <v>0</v>
          </cell>
          <cell r="Q5696">
            <v>0</v>
          </cell>
        </row>
        <row r="5697">
          <cell r="G5697">
            <v>0</v>
          </cell>
          <cell r="I5697">
            <v>0</v>
          </cell>
          <cell r="L5697">
            <v>0</v>
          </cell>
          <cell r="Q5697">
            <v>0</v>
          </cell>
        </row>
        <row r="5698">
          <cell r="G5698">
            <v>0</v>
          </cell>
          <cell r="I5698">
            <v>0</v>
          </cell>
          <cell r="L5698">
            <v>0</v>
          </cell>
          <cell r="Q5698">
            <v>0</v>
          </cell>
        </row>
        <row r="5699">
          <cell r="G5699">
            <v>0</v>
          </cell>
          <cell r="I5699">
            <v>0</v>
          </cell>
          <cell r="L5699">
            <v>0</v>
          </cell>
          <cell r="Q5699">
            <v>0</v>
          </cell>
        </row>
        <row r="5700">
          <cell r="G5700">
            <v>0</v>
          </cell>
          <cell r="I5700">
            <v>0</v>
          </cell>
          <cell r="L5700">
            <v>0</v>
          </cell>
          <cell r="Q5700">
            <v>0</v>
          </cell>
        </row>
        <row r="5701">
          <cell r="G5701">
            <v>0</v>
          </cell>
          <cell r="I5701">
            <v>0</v>
          </cell>
          <cell r="L5701">
            <v>0</v>
          </cell>
          <cell r="Q5701">
            <v>0</v>
          </cell>
        </row>
        <row r="5702">
          <cell r="G5702">
            <v>0</v>
          </cell>
          <cell r="I5702">
            <v>0</v>
          </cell>
          <cell r="L5702">
            <v>0</v>
          </cell>
          <cell r="Q5702">
            <v>0</v>
          </cell>
        </row>
        <row r="5703">
          <cell r="G5703">
            <v>0</v>
          </cell>
          <cell r="I5703">
            <v>0</v>
          </cell>
          <cell r="L5703">
            <v>0</v>
          </cell>
          <cell r="Q5703">
            <v>0</v>
          </cell>
        </row>
        <row r="5704">
          <cell r="G5704">
            <v>0</v>
          </cell>
          <cell r="I5704">
            <v>0</v>
          </cell>
          <cell r="L5704">
            <v>0</v>
          </cell>
          <cell r="Q5704">
            <v>0</v>
          </cell>
        </row>
        <row r="5705">
          <cell r="G5705">
            <v>0</v>
          </cell>
          <cell r="I5705">
            <v>0</v>
          </cell>
          <cell r="L5705">
            <v>0</v>
          </cell>
          <cell r="Q5705">
            <v>0</v>
          </cell>
        </row>
        <row r="5706">
          <cell r="G5706">
            <v>0</v>
          </cell>
          <cell r="I5706">
            <v>0</v>
          </cell>
          <cell r="L5706">
            <v>0</v>
          </cell>
          <cell r="Q5706">
            <v>0</v>
          </cell>
        </row>
        <row r="5707">
          <cell r="G5707">
            <v>0</v>
          </cell>
          <cell r="I5707">
            <v>0</v>
          </cell>
          <cell r="L5707">
            <v>0</v>
          </cell>
          <cell r="Q5707">
            <v>0</v>
          </cell>
        </row>
        <row r="5708">
          <cell r="G5708">
            <v>0</v>
          </cell>
          <cell r="I5708">
            <v>0</v>
          </cell>
          <cell r="L5708">
            <v>0</v>
          </cell>
          <cell r="Q5708">
            <v>0</v>
          </cell>
        </row>
        <row r="5709">
          <cell r="G5709">
            <v>0</v>
          </cell>
          <cell r="I5709">
            <v>0</v>
          </cell>
          <cell r="L5709">
            <v>0</v>
          </cell>
          <cell r="Q5709">
            <v>0</v>
          </cell>
        </row>
        <row r="5710">
          <cell r="G5710">
            <v>0</v>
          </cell>
          <cell r="I5710">
            <v>0</v>
          </cell>
          <cell r="L5710">
            <v>0</v>
          </cell>
          <cell r="Q5710">
            <v>0</v>
          </cell>
        </row>
        <row r="5711">
          <cell r="G5711">
            <v>0</v>
          </cell>
          <cell r="I5711">
            <v>0</v>
          </cell>
          <cell r="L5711">
            <v>0</v>
          </cell>
          <cell r="Q5711">
            <v>0</v>
          </cell>
        </row>
        <row r="5712">
          <cell r="G5712">
            <v>0</v>
          </cell>
          <cell r="I5712">
            <v>0</v>
          </cell>
          <cell r="L5712">
            <v>0</v>
          </cell>
          <cell r="Q5712">
            <v>0</v>
          </cell>
        </row>
        <row r="5713">
          <cell r="G5713">
            <v>0</v>
          </cell>
          <cell r="I5713">
            <v>0</v>
          </cell>
          <cell r="L5713">
            <v>0</v>
          </cell>
          <cell r="Q5713">
            <v>0</v>
          </cell>
        </row>
        <row r="5714">
          <cell r="G5714">
            <v>0</v>
          </cell>
          <cell r="I5714">
            <v>0</v>
          </cell>
          <cell r="L5714">
            <v>0</v>
          </cell>
          <cell r="Q5714">
            <v>0</v>
          </cell>
        </row>
        <row r="5715">
          <cell r="G5715">
            <v>0</v>
          </cell>
          <cell r="I5715">
            <v>0</v>
          </cell>
          <cell r="L5715">
            <v>0</v>
          </cell>
          <cell r="Q5715">
            <v>0</v>
          </cell>
        </row>
        <row r="5716">
          <cell r="G5716">
            <v>0</v>
          </cell>
          <cell r="I5716">
            <v>0</v>
          </cell>
          <cell r="L5716">
            <v>0</v>
          </cell>
          <cell r="Q5716">
            <v>0</v>
          </cell>
        </row>
        <row r="5717">
          <cell r="G5717">
            <v>0</v>
          </cell>
          <cell r="I5717">
            <v>0</v>
          </cell>
          <cell r="L5717">
            <v>0</v>
          </cell>
          <cell r="Q5717">
            <v>0</v>
          </cell>
        </row>
        <row r="5718">
          <cell r="G5718">
            <v>0</v>
          </cell>
          <cell r="I5718">
            <v>0</v>
          </cell>
          <cell r="L5718">
            <v>0</v>
          </cell>
          <cell r="Q5718">
            <v>0</v>
          </cell>
        </row>
        <row r="5719">
          <cell r="G5719">
            <v>0</v>
          </cell>
          <cell r="I5719">
            <v>0</v>
          </cell>
          <cell r="L5719">
            <v>0</v>
          </cell>
          <cell r="Q5719">
            <v>0</v>
          </cell>
        </row>
        <row r="5720">
          <cell r="G5720">
            <v>0</v>
          </cell>
          <cell r="I5720">
            <v>0</v>
          </cell>
          <cell r="L5720">
            <v>0</v>
          </cell>
          <cell r="Q5720">
            <v>0</v>
          </cell>
        </row>
        <row r="5721">
          <cell r="G5721">
            <v>0</v>
          </cell>
          <cell r="I5721">
            <v>0</v>
          </cell>
          <cell r="L5721">
            <v>0</v>
          </cell>
          <cell r="Q5721">
            <v>0</v>
          </cell>
        </row>
        <row r="5722">
          <cell r="G5722">
            <v>0</v>
          </cell>
          <cell r="I5722">
            <v>0</v>
          </cell>
          <cell r="L5722">
            <v>0</v>
          </cell>
          <cell r="Q5722">
            <v>0</v>
          </cell>
        </row>
        <row r="5723">
          <cell r="G5723">
            <v>0</v>
          </cell>
          <cell r="I5723">
            <v>0</v>
          </cell>
          <cell r="L5723">
            <v>0</v>
          </cell>
          <cell r="Q5723">
            <v>0</v>
          </cell>
        </row>
        <row r="5724">
          <cell r="G5724">
            <v>0</v>
          </cell>
          <cell r="I5724">
            <v>0</v>
          </cell>
          <cell r="L5724">
            <v>0</v>
          </cell>
          <cell r="Q5724">
            <v>0</v>
          </cell>
        </row>
        <row r="5725">
          <cell r="G5725">
            <v>0</v>
          </cell>
          <cell r="I5725">
            <v>0</v>
          </cell>
          <cell r="L5725">
            <v>0</v>
          </cell>
          <cell r="Q5725">
            <v>0</v>
          </cell>
        </row>
        <row r="5726">
          <cell r="G5726">
            <v>0</v>
          </cell>
          <cell r="I5726">
            <v>0</v>
          </cell>
          <cell r="L5726">
            <v>0</v>
          </cell>
          <cell r="Q5726">
            <v>0</v>
          </cell>
        </row>
        <row r="5727">
          <cell r="G5727">
            <v>0</v>
          </cell>
          <cell r="I5727">
            <v>0</v>
          </cell>
          <cell r="L5727">
            <v>0</v>
          </cell>
          <cell r="Q5727">
            <v>0</v>
          </cell>
        </row>
        <row r="5728">
          <cell r="G5728">
            <v>0</v>
          </cell>
          <cell r="I5728">
            <v>0</v>
          </cell>
          <cell r="L5728">
            <v>0</v>
          </cell>
          <cell r="Q5728">
            <v>0</v>
          </cell>
        </row>
        <row r="5729">
          <cell r="G5729">
            <v>0</v>
          </cell>
          <cell r="I5729">
            <v>0</v>
          </cell>
          <cell r="L5729">
            <v>0</v>
          </cell>
          <cell r="Q5729">
            <v>0</v>
          </cell>
        </row>
        <row r="5730">
          <cell r="G5730">
            <v>0</v>
          </cell>
          <cell r="I5730">
            <v>0</v>
          </cell>
          <cell r="L5730">
            <v>0</v>
          </cell>
          <cell r="Q5730">
            <v>0</v>
          </cell>
        </row>
        <row r="5731">
          <cell r="G5731">
            <v>0</v>
          </cell>
          <cell r="I5731">
            <v>0</v>
          </cell>
          <cell r="L5731">
            <v>0</v>
          </cell>
          <cell r="Q5731">
            <v>0</v>
          </cell>
        </row>
        <row r="5732">
          <cell r="G5732">
            <v>0</v>
          </cell>
          <cell r="I5732">
            <v>0</v>
          </cell>
          <cell r="L5732">
            <v>0</v>
          </cell>
          <cell r="Q5732">
            <v>0</v>
          </cell>
        </row>
        <row r="5733">
          <cell r="G5733">
            <v>0</v>
          </cell>
          <cell r="I5733">
            <v>0</v>
          </cell>
          <cell r="L5733">
            <v>0</v>
          </cell>
          <cell r="Q5733">
            <v>0</v>
          </cell>
        </row>
        <row r="5734">
          <cell r="G5734">
            <v>0</v>
          </cell>
          <cell r="I5734">
            <v>0</v>
          </cell>
          <cell r="L5734">
            <v>0</v>
          </cell>
          <cell r="Q5734">
            <v>0</v>
          </cell>
        </row>
        <row r="5735">
          <cell r="G5735">
            <v>0</v>
          </cell>
          <cell r="I5735">
            <v>0</v>
          </cell>
          <cell r="L5735">
            <v>0</v>
          </cell>
          <cell r="Q5735">
            <v>0</v>
          </cell>
        </row>
        <row r="5736">
          <cell r="G5736">
            <v>0</v>
          </cell>
          <cell r="I5736">
            <v>0</v>
          </cell>
          <cell r="L5736">
            <v>0</v>
          </cell>
          <cell r="Q5736">
            <v>0</v>
          </cell>
        </row>
        <row r="5737">
          <cell r="G5737">
            <v>0</v>
          </cell>
          <cell r="I5737">
            <v>0</v>
          </cell>
          <cell r="L5737">
            <v>0</v>
          </cell>
          <cell r="Q5737">
            <v>0</v>
          </cell>
        </row>
        <row r="5738">
          <cell r="G5738">
            <v>0</v>
          </cell>
          <cell r="I5738">
            <v>0</v>
          </cell>
          <cell r="L5738">
            <v>0</v>
          </cell>
          <cell r="Q5738">
            <v>0</v>
          </cell>
        </row>
        <row r="5739">
          <cell r="G5739">
            <v>0</v>
          </cell>
          <cell r="I5739">
            <v>0</v>
          </cell>
          <cell r="L5739">
            <v>0</v>
          </cell>
          <cell r="Q5739">
            <v>0</v>
          </cell>
        </row>
        <row r="5740">
          <cell r="G5740">
            <v>0</v>
          </cell>
          <cell r="I5740">
            <v>0</v>
          </cell>
          <cell r="L5740">
            <v>0</v>
          </cell>
          <cell r="Q5740">
            <v>0</v>
          </cell>
        </row>
        <row r="5741">
          <cell r="G5741">
            <v>0</v>
          </cell>
          <cell r="I5741">
            <v>0</v>
          </cell>
          <cell r="L5741">
            <v>0</v>
          </cell>
          <cell r="Q5741">
            <v>0</v>
          </cell>
        </row>
        <row r="5742">
          <cell r="G5742">
            <v>0</v>
          </cell>
          <cell r="I5742">
            <v>0</v>
          </cell>
          <cell r="L5742">
            <v>0</v>
          </cell>
          <cell r="Q5742">
            <v>0</v>
          </cell>
        </row>
        <row r="5743">
          <cell r="G5743">
            <v>0</v>
          </cell>
          <cell r="I5743">
            <v>0</v>
          </cell>
          <cell r="L5743">
            <v>0</v>
          </cell>
          <cell r="Q5743">
            <v>0</v>
          </cell>
        </row>
        <row r="5744">
          <cell r="G5744">
            <v>0</v>
          </cell>
          <cell r="I5744">
            <v>0</v>
          </cell>
          <cell r="L5744">
            <v>0</v>
          </cell>
          <cell r="Q5744">
            <v>0</v>
          </cell>
        </row>
        <row r="5745">
          <cell r="G5745">
            <v>0</v>
          </cell>
          <cell r="I5745">
            <v>0</v>
          </cell>
          <cell r="L5745">
            <v>0</v>
          </cell>
          <cell r="Q5745">
            <v>0</v>
          </cell>
        </row>
        <row r="5746">
          <cell r="G5746">
            <v>0</v>
          </cell>
          <cell r="I5746">
            <v>0</v>
          </cell>
          <cell r="L5746">
            <v>0</v>
          </cell>
          <cell r="Q5746">
            <v>0</v>
          </cell>
        </row>
        <row r="5747">
          <cell r="G5747">
            <v>0</v>
          </cell>
          <cell r="I5747">
            <v>0</v>
          </cell>
          <cell r="L5747">
            <v>0</v>
          </cell>
          <cell r="Q5747">
            <v>0</v>
          </cell>
        </row>
        <row r="5748">
          <cell r="G5748">
            <v>0</v>
          </cell>
          <cell r="I5748">
            <v>0</v>
          </cell>
          <cell r="L5748">
            <v>0</v>
          </cell>
          <cell r="Q5748">
            <v>0</v>
          </cell>
        </row>
        <row r="5749">
          <cell r="G5749">
            <v>0</v>
          </cell>
          <cell r="I5749">
            <v>0</v>
          </cell>
          <cell r="L5749">
            <v>0</v>
          </cell>
          <cell r="Q5749">
            <v>0</v>
          </cell>
        </row>
        <row r="5750">
          <cell r="G5750">
            <v>0</v>
          </cell>
          <cell r="I5750">
            <v>0</v>
          </cell>
          <cell r="L5750">
            <v>0</v>
          </cell>
          <cell r="Q5750">
            <v>0</v>
          </cell>
        </row>
        <row r="5751">
          <cell r="G5751">
            <v>0</v>
          </cell>
          <cell r="I5751">
            <v>0</v>
          </cell>
          <cell r="L5751">
            <v>0</v>
          </cell>
          <cell r="Q5751">
            <v>0</v>
          </cell>
        </row>
        <row r="5752">
          <cell r="G5752">
            <v>0</v>
          </cell>
          <cell r="I5752">
            <v>0</v>
          </cell>
          <cell r="L5752">
            <v>0</v>
          </cell>
          <cell r="Q5752">
            <v>0</v>
          </cell>
        </row>
        <row r="5753">
          <cell r="G5753">
            <v>0</v>
          </cell>
          <cell r="I5753">
            <v>0</v>
          </cell>
          <cell r="L5753">
            <v>0</v>
          </cell>
          <cell r="Q5753">
            <v>0</v>
          </cell>
        </row>
        <row r="5754">
          <cell r="G5754">
            <v>0</v>
          </cell>
          <cell r="I5754">
            <v>0</v>
          </cell>
          <cell r="L5754">
            <v>0</v>
          </cell>
          <cell r="Q5754">
            <v>0</v>
          </cell>
        </row>
        <row r="5755">
          <cell r="G5755">
            <v>0</v>
          </cell>
          <cell r="I5755">
            <v>0</v>
          </cell>
          <cell r="L5755">
            <v>0</v>
          </cell>
          <cell r="Q5755">
            <v>0</v>
          </cell>
        </row>
        <row r="5756">
          <cell r="G5756">
            <v>0</v>
          </cell>
          <cell r="I5756">
            <v>0</v>
          </cell>
          <cell r="L5756">
            <v>0</v>
          </cell>
          <cell r="Q5756">
            <v>0</v>
          </cell>
        </row>
        <row r="5757">
          <cell r="G5757">
            <v>0</v>
          </cell>
          <cell r="I5757">
            <v>0</v>
          </cell>
          <cell r="L5757">
            <v>0</v>
          </cell>
          <cell r="Q5757">
            <v>0</v>
          </cell>
        </row>
        <row r="5758">
          <cell r="G5758">
            <v>0</v>
          </cell>
          <cell r="I5758">
            <v>0</v>
          </cell>
          <cell r="L5758">
            <v>0</v>
          </cell>
          <cell r="Q5758">
            <v>0</v>
          </cell>
        </row>
        <row r="5759">
          <cell r="G5759">
            <v>0</v>
          </cell>
          <cell r="I5759">
            <v>0</v>
          </cell>
          <cell r="L5759">
            <v>0</v>
          </cell>
          <cell r="Q5759">
            <v>0</v>
          </cell>
        </row>
        <row r="5760">
          <cell r="G5760">
            <v>0</v>
          </cell>
          <cell r="I5760">
            <v>0</v>
          </cell>
          <cell r="L5760">
            <v>0</v>
          </cell>
          <cell r="Q5760">
            <v>0</v>
          </cell>
        </row>
        <row r="5761">
          <cell r="G5761">
            <v>0</v>
          </cell>
          <cell r="I5761">
            <v>0</v>
          </cell>
          <cell r="L5761">
            <v>0</v>
          </cell>
          <cell r="Q5761">
            <v>0</v>
          </cell>
        </row>
        <row r="5762">
          <cell r="G5762">
            <v>0</v>
          </cell>
          <cell r="I5762">
            <v>0</v>
          </cell>
          <cell r="L5762">
            <v>0</v>
          </cell>
          <cell r="Q5762">
            <v>0</v>
          </cell>
        </row>
        <row r="5763">
          <cell r="G5763">
            <v>0</v>
          </cell>
          <cell r="I5763">
            <v>0</v>
          </cell>
          <cell r="L5763">
            <v>0</v>
          </cell>
          <cell r="Q5763">
            <v>0</v>
          </cell>
        </row>
        <row r="5764">
          <cell r="G5764">
            <v>0</v>
          </cell>
          <cell r="I5764">
            <v>0</v>
          </cell>
          <cell r="L5764">
            <v>0</v>
          </cell>
          <cell r="Q5764">
            <v>0</v>
          </cell>
        </row>
        <row r="5765">
          <cell r="G5765">
            <v>0</v>
          </cell>
          <cell r="I5765">
            <v>0</v>
          </cell>
          <cell r="L5765">
            <v>0</v>
          </cell>
          <cell r="Q5765">
            <v>0</v>
          </cell>
        </row>
        <row r="5766">
          <cell r="G5766">
            <v>0</v>
          </cell>
          <cell r="I5766">
            <v>0</v>
          </cell>
          <cell r="L5766">
            <v>0</v>
          </cell>
          <cell r="Q5766">
            <v>0</v>
          </cell>
        </row>
        <row r="5767">
          <cell r="G5767">
            <v>0</v>
          </cell>
          <cell r="I5767">
            <v>0</v>
          </cell>
          <cell r="L5767">
            <v>0</v>
          </cell>
          <cell r="Q5767">
            <v>0</v>
          </cell>
        </row>
        <row r="5768">
          <cell r="G5768">
            <v>0</v>
          </cell>
          <cell r="I5768">
            <v>0</v>
          </cell>
          <cell r="L5768">
            <v>0</v>
          </cell>
          <cell r="Q5768">
            <v>0</v>
          </cell>
        </row>
        <row r="5769">
          <cell r="G5769">
            <v>0</v>
          </cell>
          <cell r="I5769">
            <v>0</v>
          </cell>
          <cell r="L5769">
            <v>0</v>
          </cell>
          <cell r="Q5769">
            <v>0</v>
          </cell>
        </row>
        <row r="5770">
          <cell r="G5770">
            <v>0</v>
          </cell>
          <cell r="I5770">
            <v>0</v>
          </cell>
          <cell r="L5770">
            <v>0</v>
          </cell>
          <cell r="Q5770">
            <v>0</v>
          </cell>
        </row>
        <row r="5771">
          <cell r="G5771">
            <v>0</v>
          </cell>
          <cell r="I5771">
            <v>0</v>
          </cell>
          <cell r="L5771">
            <v>0</v>
          </cell>
          <cell r="Q5771">
            <v>0</v>
          </cell>
        </row>
        <row r="5772">
          <cell r="G5772">
            <v>0</v>
          </cell>
          <cell r="I5772">
            <v>0</v>
          </cell>
          <cell r="L5772">
            <v>0</v>
          </cell>
          <cell r="Q5772">
            <v>0</v>
          </cell>
        </row>
        <row r="5773">
          <cell r="G5773">
            <v>0</v>
          </cell>
          <cell r="I5773">
            <v>0</v>
          </cell>
          <cell r="L5773">
            <v>0</v>
          </cell>
          <cell r="Q5773">
            <v>0</v>
          </cell>
        </row>
        <row r="5774">
          <cell r="G5774">
            <v>0</v>
          </cell>
          <cell r="I5774">
            <v>0</v>
          </cell>
          <cell r="L5774">
            <v>0</v>
          </cell>
          <cell r="Q5774">
            <v>0</v>
          </cell>
        </row>
        <row r="5775">
          <cell r="G5775">
            <v>0</v>
          </cell>
          <cell r="I5775">
            <v>0</v>
          </cell>
          <cell r="L5775">
            <v>0</v>
          </cell>
          <cell r="Q5775">
            <v>0</v>
          </cell>
        </row>
        <row r="5776">
          <cell r="G5776">
            <v>0</v>
          </cell>
          <cell r="I5776">
            <v>0</v>
          </cell>
          <cell r="L5776">
            <v>0</v>
          </cell>
          <cell r="Q5776">
            <v>0</v>
          </cell>
        </row>
        <row r="5777">
          <cell r="G5777">
            <v>0</v>
          </cell>
          <cell r="I5777">
            <v>0</v>
          </cell>
          <cell r="L5777">
            <v>0</v>
          </cell>
          <cell r="Q5777">
            <v>0</v>
          </cell>
        </row>
        <row r="5778">
          <cell r="G5778">
            <v>0</v>
          </cell>
          <cell r="I5778">
            <v>0</v>
          </cell>
          <cell r="L5778">
            <v>0</v>
          </cell>
          <cell r="Q5778">
            <v>0</v>
          </cell>
        </row>
        <row r="5779">
          <cell r="G5779">
            <v>0</v>
          </cell>
          <cell r="I5779">
            <v>0</v>
          </cell>
          <cell r="L5779">
            <v>0</v>
          </cell>
          <cell r="Q5779">
            <v>0</v>
          </cell>
        </row>
        <row r="5780">
          <cell r="G5780">
            <v>0</v>
          </cell>
          <cell r="I5780">
            <v>0</v>
          </cell>
          <cell r="L5780">
            <v>0</v>
          </cell>
          <cell r="Q5780">
            <v>0</v>
          </cell>
        </row>
        <row r="5781">
          <cell r="G5781">
            <v>0</v>
          </cell>
          <cell r="I5781">
            <v>0</v>
          </cell>
          <cell r="L5781">
            <v>0</v>
          </cell>
          <cell r="Q5781">
            <v>0</v>
          </cell>
        </row>
        <row r="5782">
          <cell r="G5782">
            <v>0</v>
          </cell>
          <cell r="I5782">
            <v>0</v>
          </cell>
          <cell r="L5782">
            <v>0</v>
          </cell>
          <cell r="Q5782">
            <v>0</v>
          </cell>
        </row>
        <row r="5783">
          <cell r="G5783">
            <v>0</v>
          </cell>
          <cell r="I5783">
            <v>0</v>
          </cell>
          <cell r="L5783">
            <v>0</v>
          </cell>
          <cell r="Q5783">
            <v>0</v>
          </cell>
        </row>
        <row r="5784">
          <cell r="G5784">
            <v>0</v>
          </cell>
          <cell r="I5784">
            <v>0</v>
          </cell>
          <cell r="L5784">
            <v>0</v>
          </cell>
          <cell r="Q5784">
            <v>0</v>
          </cell>
        </row>
        <row r="5785">
          <cell r="G5785">
            <v>0</v>
          </cell>
          <cell r="I5785">
            <v>0</v>
          </cell>
          <cell r="L5785">
            <v>0</v>
          </cell>
          <cell r="Q5785">
            <v>0</v>
          </cell>
        </row>
        <row r="5786">
          <cell r="G5786">
            <v>0</v>
          </cell>
          <cell r="I5786">
            <v>0</v>
          </cell>
          <cell r="L5786">
            <v>0</v>
          </cell>
          <cell r="Q5786">
            <v>0</v>
          </cell>
        </row>
        <row r="5787">
          <cell r="G5787">
            <v>0</v>
          </cell>
          <cell r="I5787">
            <v>0</v>
          </cell>
          <cell r="L5787">
            <v>0</v>
          </cell>
          <cell r="Q5787">
            <v>0</v>
          </cell>
        </row>
        <row r="5788">
          <cell r="G5788">
            <v>0</v>
          </cell>
          <cell r="I5788">
            <v>0</v>
          </cell>
          <cell r="L5788">
            <v>0</v>
          </cell>
          <cell r="Q5788">
            <v>0</v>
          </cell>
        </row>
        <row r="5789">
          <cell r="G5789">
            <v>0</v>
          </cell>
          <cell r="I5789">
            <v>0</v>
          </cell>
          <cell r="L5789">
            <v>0</v>
          </cell>
          <cell r="Q5789">
            <v>0</v>
          </cell>
        </row>
        <row r="5790">
          <cell r="G5790">
            <v>0</v>
          </cell>
          <cell r="I5790">
            <v>0</v>
          </cell>
          <cell r="L5790">
            <v>0</v>
          </cell>
          <cell r="Q5790">
            <v>0</v>
          </cell>
        </row>
        <row r="5791">
          <cell r="G5791">
            <v>0</v>
          </cell>
          <cell r="I5791">
            <v>0</v>
          </cell>
          <cell r="L5791">
            <v>0</v>
          </cell>
          <cell r="Q5791">
            <v>0</v>
          </cell>
        </row>
        <row r="5792">
          <cell r="G5792">
            <v>0</v>
          </cell>
          <cell r="I5792">
            <v>0</v>
          </cell>
          <cell r="L5792">
            <v>0</v>
          </cell>
          <cell r="Q5792">
            <v>0</v>
          </cell>
        </row>
        <row r="5793">
          <cell r="G5793">
            <v>0</v>
          </cell>
          <cell r="I5793">
            <v>0</v>
          </cell>
          <cell r="L5793">
            <v>0</v>
          </cell>
          <cell r="Q5793">
            <v>0</v>
          </cell>
        </row>
        <row r="5794">
          <cell r="G5794">
            <v>0</v>
          </cell>
          <cell r="I5794">
            <v>0</v>
          </cell>
          <cell r="L5794">
            <v>0</v>
          </cell>
          <cell r="Q5794">
            <v>0</v>
          </cell>
        </row>
        <row r="5795">
          <cell r="G5795">
            <v>0</v>
          </cell>
          <cell r="I5795">
            <v>0</v>
          </cell>
          <cell r="L5795">
            <v>0</v>
          </cell>
          <cell r="Q5795">
            <v>0</v>
          </cell>
        </row>
        <row r="5796">
          <cell r="G5796">
            <v>0</v>
          </cell>
          <cell r="I5796">
            <v>0</v>
          </cell>
          <cell r="L5796">
            <v>0</v>
          </cell>
          <cell r="Q5796">
            <v>0</v>
          </cell>
        </row>
        <row r="5797">
          <cell r="G5797">
            <v>0</v>
          </cell>
          <cell r="I5797">
            <v>0</v>
          </cell>
          <cell r="L5797">
            <v>0</v>
          </cell>
          <cell r="Q5797">
            <v>0</v>
          </cell>
        </row>
        <row r="5798">
          <cell r="G5798">
            <v>0</v>
          </cell>
          <cell r="I5798">
            <v>0</v>
          </cell>
          <cell r="L5798">
            <v>0</v>
          </cell>
          <cell r="Q5798">
            <v>0</v>
          </cell>
        </row>
        <row r="5799">
          <cell r="G5799">
            <v>0</v>
          </cell>
          <cell r="I5799">
            <v>0</v>
          </cell>
          <cell r="L5799">
            <v>0</v>
          </cell>
          <cell r="Q5799">
            <v>0</v>
          </cell>
        </row>
        <row r="5800">
          <cell r="G5800">
            <v>0</v>
          </cell>
          <cell r="I5800">
            <v>0</v>
          </cell>
          <cell r="L5800">
            <v>0</v>
          </cell>
          <cell r="Q5800">
            <v>0</v>
          </cell>
        </row>
        <row r="5801">
          <cell r="G5801">
            <v>0</v>
          </cell>
          <cell r="I5801">
            <v>0</v>
          </cell>
          <cell r="L5801">
            <v>0</v>
          </cell>
          <cell r="Q5801">
            <v>0</v>
          </cell>
        </row>
        <row r="5802">
          <cell r="G5802">
            <v>0</v>
          </cell>
          <cell r="I5802">
            <v>0</v>
          </cell>
          <cell r="L5802">
            <v>0</v>
          </cell>
          <cell r="Q5802">
            <v>0</v>
          </cell>
        </row>
        <row r="5803">
          <cell r="G5803">
            <v>0</v>
          </cell>
          <cell r="I5803">
            <v>0</v>
          </cell>
          <cell r="L5803">
            <v>0</v>
          </cell>
          <cell r="Q5803">
            <v>0</v>
          </cell>
        </row>
        <row r="5804">
          <cell r="G5804">
            <v>0</v>
          </cell>
          <cell r="I5804">
            <v>0</v>
          </cell>
          <cell r="L5804">
            <v>0</v>
          </cell>
          <cell r="Q5804">
            <v>0</v>
          </cell>
        </row>
        <row r="5805">
          <cell r="G5805">
            <v>0</v>
          </cell>
          <cell r="I5805">
            <v>0</v>
          </cell>
          <cell r="L5805">
            <v>0</v>
          </cell>
          <cell r="Q5805">
            <v>0</v>
          </cell>
        </row>
        <row r="5806">
          <cell r="G5806">
            <v>0</v>
          </cell>
          <cell r="I5806">
            <v>0</v>
          </cell>
          <cell r="L5806">
            <v>0</v>
          </cell>
          <cell r="Q5806">
            <v>0</v>
          </cell>
        </row>
        <row r="5807">
          <cell r="G5807">
            <v>0</v>
          </cell>
          <cell r="I5807">
            <v>0</v>
          </cell>
          <cell r="L5807">
            <v>0</v>
          </cell>
          <cell r="Q5807">
            <v>0</v>
          </cell>
        </row>
        <row r="5808">
          <cell r="G5808">
            <v>0</v>
          </cell>
          <cell r="I5808">
            <v>0</v>
          </cell>
          <cell r="L5808">
            <v>0</v>
          </cell>
          <cell r="Q5808">
            <v>0</v>
          </cell>
        </row>
        <row r="5809">
          <cell r="G5809">
            <v>0</v>
          </cell>
          <cell r="I5809">
            <v>0</v>
          </cell>
          <cell r="L5809">
            <v>0</v>
          </cell>
          <cell r="Q5809">
            <v>0</v>
          </cell>
        </row>
        <row r="5810">
          <cell r="G5810">
            <v>0</v>
          </cell>
          <cell r="I5810">
            <v>0</v>
          </cell>
          <cell r="L5810">
            <v>0</v>
          </cell>
          <cell r="Q5810">
            <v>0</v>
          </cell>
        </row>
        <row r="5811">
          <cell r="G5811">
            <v>0</v>
          </cell>
          <cell r="I5811">
            <v>0</v>
          </cell>
          <cell r="L5811">
            <v>0</v>
          </cell>
          <cell r="Q5811">
            <v>0</v>
          </cell>
        </row>
        <row r="5812">
          <cell r="G5812">
            <v>0</v>
          </cell>
          <cell r="I5812">
            <v>0</v>
          </cell>
          <cell r="L5812">
            <v>0</v>
          </cell>
          <cell r="Q5812">
            <v>0</v>
          </cell>
        </row>
        <row r="5813">
          <cell r="G5813">
            <v>0</v>
          </cell>
          <cell r="I5813">
            <v>0</v>
          </cell>
          <cell r="L5813">
            <v>0</v>
          </cell>
          <cell r="Q5813">
            <v>0</v>
          </cell>
        </row>
        <row r="5814">
          <cell r="G5814">
            <v>0</v>
          </cell>
          <cell r="I5814">
            <v>0</v>
          </cell>
          <cell r="L5814">
            <v>0</v>
          </cell>
          <cell r="Q5814">
            <v>0</v>
          </cell>
        </row>
        <row r="5815">
          <cell r="G5815">
            <v>0</v>
          </cell>
          <cell r="I5815">
            <v>0</v>
          </cell>
          <cell r="L5815">
            <v>0</v>
          </cell>
          <cell r="Q5815">
            <v>0</v>
          </cell>
        </row>
        <row r="5816">
          <cell r="G5816">
            <v>0</v>
          </cell>
          <cell r="I5816">
            <v>0</v>
          </cell>
          <cell r="L5816">
            <v>0</v>
          </cell>
          <cell r="Q5816">
            <v>0</v>
          </cell>
        </row>
        <row r="5817">
          <cell r="G5817">
            <v>0</v>
          </cell>
          <cell r="I5817">
            <v>0</v>
          </cell>
          <cell r="L5817">
            <v>0</v>
          </cell>
          <cell r="Q5817">
            <v>0</v>
          </cell>
        </row>
        <row r="5818">
          <cell r="G5818">
            <v>0</v>
          </cell>
          <cell r="I5818">
            <v>0</v>
          </cell>
          <cell r="L5818">
            <v>0</v>
          </cell>
          <cell r="Q5818">
            <v>0</v>
          </cell>
        </row>
        <row r="5819">
          <cell r="G5819">
            <v>0</v>
          </cell>
          <cell r="I5819">
            <v>0</v>
          </cell>
          <cell r="L5819">
            <v>0</v>
          </cell>
          <cell r="Q5819">
            <v>0</v>
          </cell>
        </row>
        <row r="5820">
          <cell r="G5820">
            <v>0</v>
          </cell>
          <cell r="I5820">
            <v>0</v>
          </cell>
          <cell r="L5820">
            <v>0</v>
          </cell>
          <cell r="Q5820">
            <v>0</v>
          </cell>
        </row>
        <row r="5821">
          <cell r="G5821">
            <v>0</v>
          </cell>
          <cell r="I5821">
            <v>0</v>
          </cell>
          <cell r="L5821">
            <v>0</v>
          </cell>
          <cell r="Q5821">
            <v>0</v>
          </cell>
        </row>
        <row r="5822">
          <cell r="G5822">
            <v>0</v>
          </cell>
          <cell r="I5822">
            <v>0</v>
          </cell>
          <cell r="L5822">
            <v>0</v>
          </cell>
          <cell r="Q5822">
            <v>0</v>
          </cell>
        </row>
        <row r="5823">
          <cell r="G5823">
            <v>0</v>
          </cell>
          <cell r="I5823">
            <v>0</v>
          </cell>
          <cell r="L5823">
            <v>0</v>
          </cell>
          <cell r="Q5823">
            <v>0</v>
          </cell>
        </row>
        <row r="5824">
          <cell r="G5824">
            <v>0</v>
          </cell>
          <cell r="I5824">
            <v>0</v>
          </cell>
          <cell r="L5824">
            <v>0</v>
          </cell>
          <cell r="Q5824">
            <v>0</v>
          </cell>
        </row>
        <row r="5825">
          <cell r="G5825">
            <v>0</v>
          </cell>
          <cell r="I5825">
            <v>0</v>
          </cell>
          <cell r="L5825">
            <v>0</v>
          </cell>
          <cell r="Q5825">
            <v>0</v>
          </cell>
        </row>
        <row r="5826">
          <cell r="G5826">
            <v>0</v>
          </cell>
          <cell r="I5826">
            <v>0</v>
          </cell>
          <cell r="L5826">
            <v>0</v>
          </cell>
          <cell r="Q5826">
            <v>0</v>
          </cell>
        </row>
        <row r="5827">
          <cell r="G5827">
            <v>0</v>
          </cell>
          <cell r="I5827">
            <v>0</v>
          </cell>
          <cell r="L5827">
            <v>0</v>
          </cell>
          <cell r="Q5827">
            <v>0</v>
          </cell>
        </row>
        <row r="5828">
          <cell r="G5828">
            <v>0</v>
          </cell>
          <cell r="I5828">
            <v>0</v>
          </cell>
          <cell r="L5828">
            <v>0</v>
          </cell>
          <cell r="Q5828">
            <v>0</v>
          </cell>
        </row>
        <row r="5829">
          <cell r="G5829">
            <v>0</v>
          </cell>
          <cell r="I5829">
            <v>0</v>
          </cell>
          <cell r="L5829">
            <v>0</v>
          </cell>
          <cell r="Q5829">
            <v>0</v>
          </cell>
        </row>
        <row r="5830">
          <cell r="G5830">
            <v>0</v>
          </cell>
          <cell r="I5830">
            <v>0</v>
          </cell>
          <cell r="L5830">
            <v>0</v>
          </cell>
          <cell r="Q5830">
            <v>0</v>
          </cell>
        </row>
        <row r="5831">
          <cell r="G5831">
            <v>0</v>
          </cell>
          <cell r="I5831">
            <v>0</v>
          </cell>
          <cell r="L5831">
            <v>0</v>
          </cell>
          <cell r="Q5831">
            <v>0</v>
          </cell>
        </row>
        <row r="5832">
          <cell r="G5832">
            <v>0</v>
          </cell>
          <cell r="I5832">
            <v>0</v>
          </cell>
          <cell r="L5832">
            <v>0</v>
          </cell>
          <cell r="Q5832">
            <v>0</v>
          </cell>
        </row>
        <row r="5833">
          <cell r="G5833">
            <v>0</v>
          </cell>
          <cell r="I5833">
            <v>0</v>
          </cell>
          <cell r="L5833">
            <v>0</v>
          </cell>
          <cell r="Q5833">
            <v>0</v>
          </cell>
        </row>
        <row r="5834">
          <cell r="G5834">
            <v>0</v>
          </cell>
          <cell r="I5834">
            <v>0</v>
          </cell>
          <cell r="L5834">
            <v>0</v>
          </cell>
          <cell r="Q5834">
            <v>139</v>
          </cell>
        </row>
        <row r="5835">
          <cell r="G5835">
            <v>0</v>
          </cell>
          <cell r="I5835">
            <v>0</v>
          </cell>
          <cell r="L5835">
            <v>0</v>
          </cell>
          <cell r="Q5835">
            <v>225</v>
          </cell>
        </row>
        <row r="5836">
          <cell r="G5836">
            <v>0</v>
          </cell>
          <cell r="I5836">
            <v>0</v>
          </cell>
          <cell r="L5836">
            <v>0</v>
          </cell>
          <cell r="Q5836">
            <v>545</v>
          </cell>
        </row>
        <row r="5837">
          <cell r="G5837">
            <v>0</v>
          </cell>
          <cell r="I5837">
            <v>0</v>
          </cell>
          <cell r="L5837">
            <v>0</v>
          </cell>
          <cell r="Q5837">
            <v>750</v>
          </cell>
        </row>
        <row r="5838">
          <cell r="G5838">
            <v>0</v>
          </cell>
          <cell r="I5838">
            <v>0</v>
          </cell>
          <cell r="L5838">
            <v>0</v>
          </cell>
          <cell r="Q5838">
            <v>750</v>
          </cell>
        </row>
        <row r="5839">
          <cell r="G5839">
            <v>0</v>
          </cell>
          <cell r="I5839">
            <v>0</v>
          </cell>
          <cell r="L5839">
            <v>0</v>
          </cell>
          <cell r="Q5839">
            <v>463</v>
          </cell>
        </row>
        <row r="5840">
          <cell r="G5840">
            <v>0</v>
          </cell>
          <cell r="I5840">
            <v>0</v>
          </cell>
          <cell r="L5840">
            <v>0</v>
          </cell>
          <cell r="Q5840">
            <v>395</v>
          </cell>
        </row>
        <row r="5841">
          <cell r="G5841">
            <v>0</v>
          </cell>
          <cell r="I5841">
            <v>0</v>
          </cell>
          <cell r="L5841">
            <v>0</v>
          </cell>
          <cell r="Q5841">
            <v>395</v>
          </cell>
        </row>
        <row r="5842">
          <cell r="G5842">
            <v>0</v>
          </cell>
          <cell r="I5842">
            <v>0</v>
          </cell>
          <cell r="L5842">
            <v>0</v>
          </cell>
          <cell r="Q5842">
            <v>396</v>
          </cell>
        </row>
        <row r="5843">
          <cell r="G5843">
            <v>0</v>
          </cell>
          <cell r="I5843">
            <v>0</v>
          </cell>
          <cell r="L5843">
            <v>0</v>
          </cell>
          <cell r="Q5843">
            <v>321</v>
          </cell>
        </row>
        <row r="5844">
          <cell r="G5844">
            <v>0</v>
          </cell>
          <cell r="I5844">
            <v>0</v>
          </cell>
          <cell r="L5844">
            <v>0</v>
          </cell>
          <cell r="Q5844">
            <v>223</v>
          </cell>
        </row>
        <row r="5845">
          <cell r="G5845">
            <v>0</v>
          </cell>
          <cell r="I5845">
            <v>0</v>
          </cell>
          <cell r="L5845">
            <v>0</v>
          </cell>
          <cell r="Q5845">
            <v>223</v>
          </cell>
        </row>
        <row r="5846">
          <cell r="G5846">
            <v>0</v>
          </cell>
          <cell r="I5846">
            <v>0</v>
          </cell>
          <cell r="L5846">
            <v>0</v>
          </cell>
          <cell r="Q5846">
            <v>223</v>
          </cell>
        </row>
        <row r="5847">
          <cell r="G5847">
            <v>0</v>
          </cell>
          <cell r="I5847">
            <v>0</v>
          </cell>
          <cell r="L5847">
            <v>0</v>
          </cell>
          <cell r="Q5847">
            <v>223</v>
          </cell>
        </row>
        <row r="5848">
          <cell r="G5848">
            <v>0</v>
          </cell>
          <cell r="I5848">
            <v>0</v>
          </cell>
          <cell r="L5848">
            <v>0</v>
          </cell>
          <cell r="Q5848">
            <v>223</v>
          </cell>
        </row>
        <row r="5849">
          <cell r="G5849">
            <v>0</v>
          </cell>
          <cell r="I5849">
            <v>0</v>
          </cell>
          <cell r="L5849">
            <v>0</v>
          </cell>
          <cell r="Q5849">
            <v>222</v>
          </cell>
        </row>
        <row r="5850">
          <cell r="G5850">
            <v>0</v>
          </cell>
          <cell r="I5850">
            <v>0</v>
          </cell>
          <cell r="L5850">
            <v>0</v>
          </cell>
          <cell r="Q5850">
            <v>223</v>
          </cell>
        </row>
        <row r="5851">
          <cell r="G5851">
            <v>0</v>
          </cell>
          <cell r="I5851">
            <v>0</v>
          </cell>
          <cell r="L5851">
            <v>0</v>
          </cell>
          <cell r="Q5851">
            <v>223</v>
          </cell>
        </row>
        <row r="5852">
          <cell r="G5852">
            <v>0</v>
          </cell>
          <cell r="I5852">
            <v>0</v>
          </cell>
          <cell r="L5852">
            <v>0</v>
          </cell>
          <cell r="Q5852">
            <v>223</v>
          </cell>
        </row>
        <row r="5853">
          <cell r="G5853">
            <v>0</v>
          </cell>
          <cell r="I5853">
            <v>0</v>
          </cell>
          <cell r="L5853">
            <v>0</v>
          </cell>
          <cell r="Q5853">
            <v>222</v>
          </cell>
        </row>
        <row r="5854">
          <cell r="G5854">
            <v>0</v>
          </cell>
          <cell r="I5854">
            <v>0</v>
          </cell>
          <cell r="L5854">
            <v>0</v>
          </cell>
          <cell r="Q5854">
            <v>221</v>
          </cell>
        </row>
        <row r="5855">
          <cell r="G5855">
            <v>0</v>
          </cell>
          <cell r="I5855">
            <v>0</v>
          </cell>
          <cell r="L5855">
            <v>0</v>
          </cell>
          <cell r="Q5855">
            <v>221</v>
          </cell>
        </row>
        <row r="5856">
          <cell r="G5856">
            <v>0</v>
          </cell>
          <cell r="I5856">
            <v>0</v>
          </cell>
          <cell r="L5856">
            <v>0</v>
          </cell>
          <cell r="Q5856">
            <v>223</v>
          </cell>
        </row>
        <row r="5857">
          <cell r="G5857">
            <v>0</v>
          </cell>
          <cell r="I5857">
            <v>0</v>
          </cell>
          <cell r="L5857">
            <v>0</v>
          </cell>
          <cell r="Q5857">
            <v>223</v>
          </cell>
        </row>
        <row r="5858">
          <cell r="G5858">
            <v>0</v>
          </cell>
          <cell r="I5858">
            <v>0</v>
          </cell>
          <cell r="L5858">
            <v>0</v>
          </cell>
          <cell r="Q5858">
            <v>223</v>
          </cell>
        </row>
        <row r="5859">
          <cell r="G5859">
            <v>0</v>
          </cell>
          <cell r="I5859">
            <v>0</v>
          </cell>
          <cell r="L5859">
            <v>0</v>
          </cell>
          <cell r="Q5859">
            <v>224</v>
          </cell>
        </row>
        <row r="5860">
          <cell r="G5860">
            <v>0</v>
          </cell>
          <cell r="I5860">
            <v>0</v>
          </cell>
          <cell r="L5860">
            <v>0</v>
          </cell>
          <cell r="Q5860">
            <v>223</v>
          </cell>
        </row>
        <row r="5861">
          <cell r="G5861">
            <v>0</v>
          </cell>
          <cell r="I5861">
            <v>0</v>
          </cell>
          <cell r="L5861">
            <v>0</v>
          </cell>
          <cell r="Q5861">
            <v>224</v>
          </cell>
        </row>
        <row r="5862">
          <cell r="G5862">
            <v>0</v>
          </cell>
          <cell r="I5862">
            <v>0</v>
          </cell>
          <cell r="L5862">
            <v>0</v>
          </cell>
          <cell r="Q5862">
            <v>224</v>
          </cell>
        </row>
        <row r="5863">
          <cell r="G5863">
            <v>0</v>
          </cell>
          <cell r="I5863">
            <v>0</v>
          </cell>
          <cell r="L5863">
            <v>0</v>
          </cell>
          <cell r="Q5863">
            <v>224</v>
          </cell>
        </row>
        <row r="5864">
          <cell r="G5864">
            <v>0</v>
          </cell>
          <cell r="I5864">
            <v>0</v>
          </cell>
          <cell r="L5864">
            <v>0</v>
          </cell>
          <cell r="Q5864">
            <v>223</v>
          </cell>
        </row>
        <row r="5865">
          <cell r="G5865">
            <v>0</v>
          </cell>
          <cell r="I5865">
            <v>0</v>
          </cell>
          <cell r="L5865">
            <v>0</v>
          </cell>
          <cell r="Q5865">
            <v>225</v>
          </cell>
        </row>
        <row r="5866">
          <cell r="G5866">
            <v>0</v>
          </cell>
          <cell r="I5866">
            <v>0</v>
          </cell>
          <cell r="L5866">
            <v>0</v>
          </cell>
          <cell r="Q5866">
            <v>225</v>
          </cell>
        </row>
        <row r="5867">
          <cell r="G5867">
            <v>0</v>
          </cell>
          <cell r="I5867">
            <v>0</v>
          </cell>
          <cell r="L5867">
            <v>0</v>
          </cell>
          <cell r="Q5867">
            <v>225</v>
          </cell>
        </row>
        <row r="5868">
          <cell r="G5868">
            <v>0</v>
          </cell>
          <cell r="I5868">
            <v>0</v>
          </cell>
          <cell r="L5868">
            <v>0</v>
          </cell>
          <cell r="Q5868">
            <v>225</v>
          </cell>
        </row>
        <row r="5869">
          <cell r="G5869">
            <v>0</v>
          </cell>
          <cell r="I5869">
            <v>0</v>
          </cell>
          <cell r="L5869">
            <v>0</v>
          </cell>
          <cell r="Q5869">
            <v>225</v>
          </cell>
        </row>
        <row r="5870">
          <cell r="G5870">
            <v>0</v>
          </cell>
          <cell r="I5870">
            <v>0</v>
          </cell>
          <cell r="L5870">
            <v>0</v>
          </cell>
          <cell r="Q5870">
            <v>225</v>
          </cell>
        </row>
        <row r="5871">
          <cell r="G5871">
            <v>0</v>
          </cell>
          <cell r="I5871">
            <v>0</v>
          </cell>
          <cell r="L5871">
            <v>0</v>
          </cell>
          <cell r="Q5871">
            <v>225</v>
          </cell>
        </row>
        <row r="5872">
          <cell r="G5872">
            <v>0</v>
          </cell>
          <cell r="I5872">
            <v>0</v>
          </cell>
          <cell r="L5872">
            <v>0</v>
          </cell>
          <cell r="Q5872">
            <v>225</v>
          </cell>
        </row>
        <row r="5873">
          <cell r="G5873">
            <v>0</v>
          </cell>
          <cell r="I5873">
            <v>0</v>
          </cell>
          <cell r="L5873">
            <v>0</v>
          </cell>
          <cell r="Q5873">
            <v>428</v>
          </cell>
        </row>
        <row r="5874">
          <cell r="G5874">
            <v>0</v>
          </cell>
          <cell r="I5874">
            <v>0</v>
          </cell>
          <cell r="L5874">
            <v>0</v>
          </cell>
          <cell r="Q5874">
            <v>537</v>
          </cell>
        </row>
        <row r="5875">
          <cell r="G5875">
            <v>0</v>
          </cell>
          <cell r="I5875">
            <v>0</v>
          </cell>
          <cell r="L5875">
            <v>0</v>
          </cell>
          <cell r="Q5875">
            <v>558</v>
          </cell>
        </row>
        <row r="5876">
          <cell r="G5876">
            <v>0</v>
          </cell>
          <cell r="I5876">
            <v>0</v>
          </cell>
          <cell r="L5876">
            <v>0</v>
          </cell>
          <cell r="Q5876">
            <v>587</v>
          </cell>
        </row>
        <row r="5877">
          <cell r="G5877">
            <v>0</v>
          </cell>
          <cell r="I5877">
            <v>0</v>
          </cell>
          <cell r="L5877">
            <v>0</v>
          </cell>
          <cell r="Q5877">
            <v>587</v>
          </cell>
        </row>
        <row r="5878">
          <cell r="G5878">
            <v>0</v>
          </cell>
          <cell r="I5878">
            <v>0</v>
          </cell>
          <cell r="L5878">
            <v>0</v>
          </cell>
          <cell r="Q5878">
            <v>597</v>
          </cell>
        </row>
        <row r="5879">
          <cell r="G5879">
            <v>0</v>
          </cell>
          <cell r="I5879">
            <v>0</v>
          </cell>
          <cell r="L5879">
            <v>0</v>
          </cell>
          <cell r="Q5879">
            <v>604</v>
          </cell>
        </row>
        <row r="5880">
          <cell r="G5880">
            <v>0</v>
          </cell>
          <cell r="I5880">
            <v>0</v>
          </cell>
          <cell r="L5880">
            <v>0</v>
          </cell>
          <cell r="Q5880">
            <v>607</v>
          </cell>
        </row>
        <row r="5881">
          <cell r="G5881">
            <v>0</v>
          </cell>
          <cell r="I5881">
            <v>0</v>
          </cell>
          <cell r="L5881">
            <v>0</v>
          </cell>
          <cell r="Q5881">
            <v>607</v>
          </cell>
        </row>
        <row r="5882">
          <cell r="G5882">
            <v>0</v>
          </cell>
          <cell r="I5882">
            <v>0</v>
          </cell>
          <cell r="L5882">
            <v>0</v>
          </cell>
          <cell r="Q5882">
            <v>607</v>
          </cell>
        </row>
        <row r="5883">
          <cell r="G5883">
            <v>0</v>
          </cell>
          <cell r="I5883">
            <v>0</v>
          </cell>
          <cell r="L5883">
            <v>0</v>
          </cell>
          <cell r="Q5883">
            <v>607</v>
          </cell>
        </row>
        <row r="5884">
          <cell r="G5884">
            <v>0</v>
          </cell>
          <cell r="I5884">
            <v>0</v>
          </cell>
          <cell r="L5884">
            <v>0</v>
          </cell>
          <cell r="Q5884">
            <v>592</v>
          </cell>
        </row>
        <row r="5885">
          <cell r="G5885">
            <v>0</v>
          </cell>
          <cell r="I5885">
            <v>0</v>
          </cell>
          <cell r="L5885">
            <v>0</v>
          </cell>
          <cell r="Q5885">
            <v>582</v>
          </cell>
        </row>
        <row r="5886">
          <cell r="G5886">
            <v>0</v>
          </cell>
          <cell r="I5886">
            <v>0</v>
          </cell>
          <cell r="L5886">
            <v>0</v>
          </cell>
          <cell r="Q5886">
            <v>580</v>
          </cell>
        </row>
        <row r="5887">
          <cell r="G5887">
            <v>0</v>
          </cell>
          <cell r="I5887">
            <v>0</v>
          </cell>
          <cell r="L5887">
            <v>0</v>
          </cell>
          <cell r="Q5887">
            <v>581</v>
          </cell>
        </row>
        <row r="5888">
          <cell r="G5888">
            <v>0</v>
          </cell>
          <cell r="I5888">
            <v>0</v>
          </cell>
          <cell r="L5888">
            <v>0</v>
          </cell>
          <cell r="Q5888">
            <v>581</v>
          </cell>
        </row>
        <row r="5889">
          <cell r="G5889">
            <v>0</v>
          </cell>
          <cell r="I5889">
            <v>0</v>
          </cell>
          <cell r="L5889">
            <v>0</v>
          </cell>
          <cell r="Q5889">
            <v>581</v>
          </cell>
        </row>
        <row r="5890">
          <cell r="G5890">
            <v>0</v>
          </cell>
          <cell r="I5890">
            <v>0</v>
          </cell>
          <cell r="L5890">
            <v>0</v>
          </cell>
          <cell r="Q5890">
            <v>580</v>
          </cell>
        </row>
        <row r="5891">
          <cell r="G5891">
            <v>0</v>
          </cell>
          <cell r="I5891">
            <v>0</v>
          </cell>
          <cell r="L5891">
            <v>0</v>
          </cell>
          <cell r="Q5891">
            <v>581</v>
          </cell>
        </row>
        <row r="5892">
          <cell r="G5892">
            <v>0</v>
          </cell>
          <cell r="I5892">
            <v>0</v>
          </cell>
          <cell r="L5892">
            <v>0</v>
          </cell>
          <cell r="Q5892">
            <v>580</v>
          </cell>
        </row>
        <row r="5893">
          <cell r="G5893">
            <v>0</v>
          </cell>
          <cell r="I5893">
            <v>0</v>
          </cell>
          <cell r="L5893">
            <v>0</v>
          </cell>
          <cell r="Q5893">
            <v>579</v>
          </cell>
        </row>
        <row r="5894">
          <cell r="G5894">
            <v>0</v>
          </cell>
          <cell r="I5894">
            <v>0</v>
          </cell>
          <cell r="L5894">
            <v>0</v>
          </cell>
          <cell r="Q5894">
            <v>581</v>
          </cell>
        </row>
        <row r="5895">
          <cell r="G5895">
            <v>0</v>
          </cell>
          <cell r="I5895">
            <v>0</v>
          </cell>
          <cell r="L5895">
            <v>0</v>
          </cell>
          <cell r="Q5895">
            <v>589</v>
          </cell>
        </row>
        <row r="5896">
          <cell r="G5896">
            <v>0</v>
          </cell>
          <cell r="I5896">
            <v>0</v>
          </cell>
          <cell r="L5896">
            <v>0</v>
          </cell>
          <cell r="Q5896">
            <v>595</v>
          </cell>
        </row>
        <row r="5897">
          <cell r="G5897">
            <v>0</v>
          </cell>
          <cell r="I5897">
            <v>0</v>
          </cell>
          <cell r="L5897">
            <v>0</v>
          </cell>
          <cell r="Q5897">
            <v>594</v>
          </cell>
        </row>
        <row r="5898">
          <cell r="G5898">
            <v>0</v>
          </cell>
          <cell r="I5898">
            <v>0</v>
          </cell>
          <cell r="L5898">
            <v>0</v>
          </cell>
          <cell r="Q5898">
            <v>616</v>
          </cell>
        </row>
        <row r="5899">
          <cell r="G5899">
            <v>0</v>
          </cell>
          <cell r="I5899">
            <v>0</v>
          </cell>
          <cell r="L5899">
            <v>0</v>
          </cell>
          <cell r="Q5899">
            <v>627</v>
          </cell>
        </row>
        <row r="5900">
          <cell r="G5900">
            <v>0</v>
          </cell>
          <cell r="I5900">
            <v>0</v>
          </cell>
          <cell r="L5900">
            <v>0</v>
          </cell>
          <cell r="Q5900">
            <v>626</v>
          </cell>
        </row>
        <row r="5901">
          <cell r="G5901">
            <v>0</v>
          </cell>
          <cell r="I5901">
            <v>0</v>
          </cell>
          <cell r="L5901">
            <v>0</v>
          </cell>
          <cell r="Q5901">
            <v>627</v>
          </cell>
        </row>
        <row r="5902">
          <cell r="G5902">
            <v>0</v>
          </cell>
          <cell r="I5902">
            <v>0</v>
          </cell>
          <cell r="L5902">
            <v>0</v>
          </cell>
          <cell r="Q5902">
            <v>683</v>
          </cell>
        </row>
        <row r="5903">
          <cell r="G5903">
            <v>0</v>
          </cell>
          <cell r="I5903">
            <v>0</v>
          </cell>
          <cell r="L5903">
            <v>0</v>
          </cell>
          <cell r="Q5903">
            <v>730</v>
          </cell>
        </row>
        <row r="5904">
          <cell r="G5904">
            <v>0</v>
          </cell>
          <cell r="I5904">
            <v>0</v>
          </cell>
          <cell r="L5904">
            <v>0</v>
          </cell>
          <cell r="Q5904">
            <v>729</v>
          </cell>
        </row>
        <row r="5905">
          <cell r="G5905">
            <v>0</v>
          </cell>
          <cell r="I5905">
            <v>0</v>
          </cell>
          <cell r="L5905">
            <v>0</v>
          </cell>
          <cell r="Q5905">
            <v>730</v>
          </cell>
        </row>
        <row r="5906">
          <cell r="G5906">
            <v>0</v>
          </cell>
          <cell r="I5906">
            <v>0</v>
          </cell>
          <cell r="L5906">
            <v>0</v>
          </cell>
          <cell r="Q5906">
            <v>729</v>
          </cell>
        </row>
        <row r="5907">
          <cell r="G5907">
            <v>0</v>
          </cell>
          <cell r="I5907">
            <v>0</v>
          </cell>
          <cell r="L5907">
            <v>0</v>
          </cell>
          <cell r="Q5907">
            <v>750</v>
          </cell>
        </row>
        <row r="5908">
          <cell r="G5908">
            <v>0</v>
          </cell>
          <cell r="I5908">
            <v>0</v>
          </cell>
          <cell r="L5908">
            <v>0</v>
          </cell>
          <cell r="Q5908">
            <v>750</v>
          </cell>
        </row>
        <row r="5909">
          <cell r="G5909">
            <v>0</v>
          </cell>
          <cell r="I5909">
            <v>0</v>
          </cell>
          <cell r="L5909">
            <v>0</v>
          </cell>
          <cell r="Q5909">
            <v>718</v>
          </cell>
        </row>
        <row r="5910">
          <cell r="G5910">
            <v>0</v>
          </cell>
          <cell r="I5910">
            <v>0</v>
          </cell>
          <cell r="L5910">
            <v>0</v>
          </cell>
          <cell r="Q5910">
            <v>680</v>
          </cell>
        </row>
        <row r="5911">
          <cell r="G5911">
            <v>0</v>
          </cell>
          <cell r="I5911">
            <v>0</v>
          </cell>
          <cell r="L5911">
            <v>0</v>
          </cell>
          <cell r="Q5911">
            <v>678</v>
          </cell>
        </row>
        <row r="5912">
          <cell r="G5912">
            <v>0</v>
          </cell>
          <cell r="I5912">
            <v>0</v>
          </cell>
          <cell r="L5912">
            <v>0</v>
          </cell>
          <cell r="Q5912">
            <v>679</v>
          </cell>
        </row>
        <row r="5913">
          <cell r="G5913">
            <v>0</v>
          </cell>
          <cell r="I5913">
            <v>0</v>
          </cell>
          <cell r="L5913">
            <v>0</v>
          </cell>
          <cell r="Q5913">
            <v>678</v>
          </cell>
        </row>
        <row r="5914">
          <cell r="G5914">
            <v>0</v>
          </cell>
          <cell r="I5914">
            <v>0</v>
          </cell>
          <cell r="L5914">
            <v>0</v>
          </cell>
          <cell r="Q5914">
            <v>679</v>
          </cell>
        </row>
        <row r="5915">
          <cell r="G5915">
            <v>0</v>
          </cell>
          <cell r="I5915">
            <v>0</v>
          </cell>
          <cell r="L5915">
            <v>0</v>
          </cell>
          <cell r="Q5915">
            <v>680</v>
          </cell>
        </row>
        <row r="5916">
          <cell r="G5916">
            <v>0</v>
          </cell>
          <cell r="I5916">
            <v>0</v>
          </cell>
          <cell r="L5916">
            <v>0</v>
          </cell>
          <cell r="Q5916">
            <v>680</v>
          </cell>
        </row>
        <row r="5917">
          <cell r="G5917">
            <v>0</v>
          </cell>
          <cell r="I5917">
            <v>0</v>
          </cell>
          <cell r="L5917">
            <v>0</v>
          </cell>
          <cell r="Q5917">
            <v>680</v>
          </cell>
        </row>
        <row r="5918">
          <cell r="G5918">
            <v>0</v>
          </cell>
          <cell r="I5918">
            <v>0</v>
          </cell>
          <cell r="L5918">
            <v>0</v>
          </cell>
          <cell r="Q5918">
            <v>679</v>
          </cell>
        </row>
        <row r="5919">
          <cell r="G5919">
            <v>0</v>
          </cell>
          <cell r="I5919">
            <v>0</v>
          </cell>
          <cell r="L5919">
            <v>0</v>
          </cell>
          <cell r="Q5919">
            <v>680</v>
          </cell>
        </row>
        <row r="5920">
          <cell r="G5920">
            <v>0</v>
          </cell>
          <cell r="I5920">
            <v>0</v>
          </cell>
          <cell r="L5920">
            <v>0</v>
          </cell>
          <cell r="Q5920">
            <v>640</v>
          </cell>
        </row>
        <row r="5921">
          <cell r="G5921">
            <v>0</v>
          </cell>
          <cell r="I5921">
            <v>0</v>
          </cell>
          <cell r="L5921">
            <v>0</v>
          </cell>
          <cell r="Q5921">
            <v>626</v>
          </cell>
        </row>
        <row r="5922">
          <cell r="G5922">
            <v>0</v>
          </cell>
          <cell r="I5922">
            <v>0</v>
          </cell>
          <cell r="L5922">
            <v>0</v>
          </cell>
          <cell r="Q5922">
            <v>624</v>
          </cell>
        </row>
        <row r="5923">
          <cell r="G5923">
            <v>0</v>
          </cell>
          <cell r="I5923">
            <v>0</v>
          </cell>
          <cell r="L5923">
            <v>0</v>
          </cell>
          <cell r="Q5923">
            <v>624</v>
          </cell>
        </row>
        <row r="5924">
          <cell r="G5924">
            <v>0</v>
          </cell>
          <cell r="I5924">
            <v>0</v>
          </cell>
          <cell r="L5924">
            <v>0</v>
          </cell>
          <cell r="Q5924">
            <v>624</v>
          </cell>
        </row>
        <row r="5925">
          <cell r="G5925">
            <v>0</v>
          </cell>
          <cell r="I5925">
            <v>0</v>
          </cell>
          <cell r="L5925">
            <v>0</v>
          </cell>
          <cell r="Q5925">
            <v>624</v>
          </cell>
        </row>
        <row r="5926">
          <cell r="G5926">
            <v>0</v>
          </cell>
          <cell r="I5926">
            <v>0</v>
          </cell>
          <cell r="L5926">
            <v>0</v>
          </cell>
          <cell r="Q5926">
            <v>624</v>
          </cell>
        </row>
        <row r="5927">
          <cell r="G5927">
            <v>0</v>
          </cell>
          <cell r="I5927">
            <v>0</v>
          </cell>
          <cell r="L5927">
            <v>0</v>
          </cell>
          <cell r="Q5927">
            <v>623</v>
          </cell>
        </row>
        <row r="5928">
          <cell r="G5928">
            <v>0</v>
          </cell>
          <cell r="I5928">
            <v>0</v>
          </cell>
          <cell r="L5928">
            <v>0</v>
          </cell>
          <cell r="Q5928">
            <v>623</v>
          </cell>
        </row>
        <row r="5929">
          <cell r="G5929">
            <v>0</v>
          </cell>
          <cell r="I5929">
            <v>0</v>
          </cell>
          <cell r="L5929">
            <v>0</v>
          </cell>
          <cell r="Q5929">
            <v>623</v>
          </cell>
        </row>
        <row r="5930">
          <cell r="G5930">
            <v>0</v>
          </cell>
          <cell r="I5930">
            <v>0</v>
          </cell>
          <cell r="L5930">
            <v>0</v>
          </cell>
          <cell r="Q5930">
            <v>624</v>
          </cell>
        </row>
        <row r="5931">
          <cell r="G5931">
            <v>0</v>
          </cell>
          <cell r="I5931">
            <v>0</v>
          </cell>
          <cell r="L5931">
            <v>0</v>
          </cell>
          <cell r="Q5931">
            <v>622</v>
          </cell>
        </row>
        <row r="5932">
          <cell r="G5932">
            <v>0</v>
          </cell>
          <cell r="I5932">
            <v>0</v>
          </cell>
          <cell r="L5932">
            <v>0</v>
          </cell>
          <cell r="Q5932">
            <v>622</v>
          </cell>
        </row>
        <row r="5933">
          <cell r="G5933">
            <v>0</v>
          </cell>
          <cell r="I5933">
            <v>0</v>
          </cell>
          <cell r="L5933">
            <v>0</v>
          </cell>
          <cell r="Q5933">
            <v>619</v>
          </cell>
        </row>
        <row r="5934">
          <cell r="G5934">
            <v>0</v>
          </cell>
          <cell r="I5934">
            <v>0</v>
          </cell>
          <cell r="L5934">
            <v>0</v>
          </cell>
          <cell r="Q5934">
            <v>621</v>
          </cell>
        </row>
        <row r="5935">
          <cell r="G5935">
            <v>0</v>
          </cell>
          <cell r="I5935">
            <v>0</v>
          </cell>
          <cell r="L5935">
            <v>0</v>
          </cell>
          <cell r="Q5935">
            <v>620</v>
          </cell>
        </row>
        <row r="5936">
          <cell r="G5936">
            <v>0</v>
          </cell>
          <cell r="I5936">
            <v>0</v>
          </cell>
          <cell r="L5936">
            <v>0</v>
          </cell>
          <cell r="Q5936">
            <v>621</v>
          </cell>
        </row>
        <row r="5937">
          <cell r="G5937">
            <v>0</v>
          </cell>
          <cell r="I5937">
            <v>0</v>
          </cell>
          <cell r="L5937">
            <v>0</v>
          </cell>
          <cell r="Q5937">
            <v>620</v>
          </cell>
        </row>
        <row r="5938">
          <cell r="G5938">
            <v>0</v>
          </cell>
          <cell r="I5938">
            <v>0</v>
          </cell>
          <cell r="L5938">
            <v>0</v>
          </cell>
          <cell r="Q5938">
            <v>620</v>
          </cell>
        </row>
        <row r="5939">
          <cell r="G5939">
            <v>0</v>
          </cell>
          <cell r="I5939">
            <v>0</v>
          </cell>
          <cell r="L5939">
            <v>0</v>
          </cell>
          <cell r="Q5939">
            <v>619</v>
          </cell>
        </row>
        <row r="5940">
          <cell r="G5940">
            <v>0</v>
          </cell>
          <cell r="I5940">
            <v>0</v>
          </cell>
          <cell r="L5940">
            <v>0</v>
          </cell>
          <cell r="Q5940">
            <v>621</v>
          </cell>
        </row>
        <row r="5941">
          <cell r="G5941">
            <v>0</v>
          </cell>
          <cell r="I5941">
            <v>0</v>
          </cell>
          <cell r="L5941">
            <v>0</v>
          </cell>
          <cell r="Q5941">
            <v>622</v>
          </cell>
        </row>
        <row r="5942">
          <cell r="G5942">
            <v>0</v>
          </cell>
          <cell r="I5942">
            <v>0</v>
          </cell>
          <cell r="L5942">
            <v>0</v>
          </cell>
          <cell r="Q5942">
            <v>727</v>
          </cell>
        </row>
        <row r="5943">
          <cell r="G5943">
            <v>0</v>
          </cell>
          <cell r="I5943">
            <v>0</v>
          </cell>
          <cell r="L5943">
            <v>0</v>
          </cell>
          <cell r="Q5943">
            <v>750</v>
          </cell>
        </row>
        <row r="5944">
          <cell r="G5944">
            <v>0</v>
          </cell>
          <cell r="I5944">
            <v>0</v>
          </cell>
          <cell r="L5944">
            <v>0</v>
          </cell>
          <cell r="Q5944">
            <v>750</v>
          </cell>
        </row>
        <row r="5945">
          <cell r="G5945">
            <v>0</v>
          </cell>
          <cell r="I5945">
            <v>0</v>
          </cell>
          <cell r="L5945">
            <v>0</v>
          </cell>
          <cell r="Q5945">
            <v>750</v>
          </cell>
        </row>
        <row r="5946">
          <cell r="G5946">
            <v>0</v>
          </cell>
          <cell r="I5946">
            <v>0</v>
          </cell>
          <cell r="L5946">
            <v>0</v>
          </cell>
          <cell r="Q5946">
            <v>750</v>
          </cell>
        </row>
        <row r="5947">
          <cell r="G5947">
            <v>0</v>
          </cell>
          <cell r="I5947">
            <v>0</v>
          </cell>
          <cell r="L5947">
            <v>0</v>
          </cell>
          <cell r="Q5947">
            <v>750</v>
          </cell>
        </row>
        <row r="5948">
          <cell r="G5948">
            <v>0</v>
          </cell>
          <cell r="I5948">
            <v>0</v>
          </cell>
          <cell r="L5948">
            <v>0</v>
          </cell>
          <cell r="Q5948">
            <v>643</v>
          </cell>
        </row>
        <row r="5949">
          <cell r="G5949">
            <v>0</v>
          </cell>
          <cell r="I5949">
            <v>0</v>
          </cell>
          <cell r="L5949">
            <v>0</v>
          </cell>
          <cell r="Q5949">
            <v>616</v>
          </cell>
        </row>
        <row r="5950">
          <cell r="G5950">
            <v>0</v>
          </cell>
          <cell r="I5950">
            <v>0</v>
          </cell>
          <cell r="L5950">
            <v>0</v>
          </cell>
          <cell r="Q5950">
            <v>629</v>
          </cell>
        </row>
        <row r="5951">
          <cell r="G5951">
            <v>0</v>
          </cell>
          <cell r="I5951">
            <v>0</v>
          </cell>
          <cell r="L5951">
            <v>0</v>
          </cell>
          <cell r="Q5951">
            <v>638</v>
          </cell>
        </row>
        <row r="5952">
          <cell r="G5952">
            <v>0</v>
          </cell>
          <cell r="I5952">
            <v>0</v>
          </cell>
          <cell r="L5952">
            <v>0</v>
          </cell>
          <cell r="Q5952">
            <v>641</v>
          </cell>
        </row>
        <row r="5953">
          <cell r="G5953">
            <v>0</v>
          </cell>
          <cell r="I5953">
            <v>0</v>
          </cell>
          <cell r="L5953">
            <v>0</v>
          </cell>
          <cell r="Q5953">
            <v>639</v>
          </cell>
        </row>
        <row r="5954">
          <cell r="G5954">
            <v>0</v>
          </cell>
          <cell r="I5954">
            <v>0</v>
          </cell>
          <cell r="L5954">
            <v>0</v>
          </cell>
          <cell r="Q5954">
            <v>640</v>
          </cell>
        </row>
        <row r="5955">
          <cell r="G5955">
            <v>0</v>
          </cell>
          <cell r="I5955">
            <v>0</v>
          </cell>
          <cell r="L5955">
            <v>0</v>
          </cell>
          <cell r="Q5955">
            <v>662</v>
          </cell>
        </row>
        <row r="5956">
          <cell r="G5956">
            <v>0</v>
          </cell>
          <cell r="I5956">
            <v>0</v>
          </cell>
          <cell r="L5956">
            <v>0</v>
          </cell>
          <cell r="Q5956">
            <v>679</v>
          </cell>
        </row>
        <row r="5957">
          <cell r="G5957">
            <v>0</v>
          </cell>
          <cell r="I5957">
            <v>0</v>
          </cell>
          <cell r="L5957">
            <v>0</v>
          </cell>
          <cell r="Q5957">
            <v>691</v>
          </cell>
        </row>
        <row r="5958">
          <cell r="G5958">
            <v>0</v>
          </cell>
          <cell r="I5958">
            <v>0</v>
          </cell>
          <cell r="L5958">
            <v>0</v>
          </cell>
          <cell r="Q5958">
            <v>707</v>
          </cell>
        </row>
        <row r="5959">
          <cell r="G5959">
            <v>0</v>
          </cell>
          <cell r="I5959">
            <v>0</v>
          </cell>
          <cell r="L5959">
            <v>0</v>
          </cell>
          <cell r="Q5959">
            <v>713</v>
          </cell>
        </row>
        <row r="5960">
          <cell r="G5960">
            <v>0</v>
          </cell>
          <cell r="I5960">
            <v>0</v>
          </cell>
          <cell r="L5960">
            <v>0</v>
          </cell>
          <cell r="Q5960">
            <v>713</v>
          </cell>
        </row>
        <row r="5961">
          <cell r="G5961">
            <v>0</v>
          </cell>
          <cell r="I5961">
            <v>0</v>
          </cell>
          <cell r="L5961">
            <v>0</v>
          </cell>
          <cell r="Q5961">
            <v>712</v>
          </cell>
        </row>
        <row r="5962">
          <cell r="G5962">
            <v>0</v>
          </cell>
          <cell r="I5962">
            <v>0</v>
          </cell>
          <cell r="L5962">
            <v>0</v>
          </cell>
          <cell r="Q5962">
            <v>714</v>
          </cell>
        </row>
        <row r="5963">
          <cell r="G5963">
            <v>0</v>
          </cell>
          <cell r="I5963">
            <v>0</v>
          </cell>
          <cell r="L5963">
            <v>0</v>
          </cell>
          <cell r="Q5963">
            <v>713</v>
          </cell>
        </row>
        <row r="5964">
          <cell r="G5964">
            <v>0</v>
          </cell>
          <cell r="I5964">
            <v>0</v>
          </cell>
          <cell r="L5964">
            <v>0</v>
          </cell>
          <cell r="Q5964">
            <v>714</v>
          </cell>
        </row>
        <row r="5965">
          <cell r="G5965">
            <v>0</v>
          </cell>
          <cell r="I5965">
            <v>0</v>
          </cell>
          <cell r="L5965">
            <v>0</v>
          </cell>
          <cell r="Q5965">
            <v>677</v>
          </cell>
        </row>
        <row r="5966">
          <cell r="G5966">
            <v>0</v>
          </cell>
          <cell r="I5966">
            <v>0</v>
          </cell>
          <cell r="L5966">
            <v>0</v>
          </cell>
          <cell r="Q5966">
            <v>677</v>
          </cell>
        </row>
        <row r="5967">
          <cell r="G5967">
            <v>0</v>
          </cell>
          <cell r="I5967">
            <v>0</v>
          </cell>
          <cell r="L5967">
            <v>0</v>
          </cell>
          <cell r="Q5967">
            <v>681</v>
          </cell>
        </row>
        <row r="5968">
          <cell r="G5968">
            <v>0</v>
          </cell>
          <cell r="I5968">
            <v>0</v>
          </cell>
          <cell r="L5968">
            <v>0</v>
          </cell>
          <cell r="Q5968">
            <v>682</v>
          </cell>
        </row>
        <row r="5969">
          <cell r="G5969">
            <v>0</v>
          </cell>
          <cell r="I5969">
            <v>0</v>
          </cell>
          <cell r="L5969">
            <v>0</v>
          </cell>
          <cell r="Q5969">
            <v>682</v>
          </cell>
        </row>
        <row r="5970">
          <cell r="G5970">
            <v>0</v>
          </cell>
          <cell r="I5970">
            <v>0</v>
          </cell>
          <cell r="L5970">
            <v>0</v>
          </cell>
          <cell r="Q5970">
            <v>680</v>
          </cell>
        </row>
        <row r="5971">
          <cell r="G5971">
            <v>0</v>
          </cell>
          <cell r="I5971">
            <v>0</v>
          </cell>
          <cell r="L5971">
            <v>0</v>
          </cell>
          <cell r="Q5971">
            <v>681</v>
          </cell>
        </row>
        <row r="5972">
          <cell r="G5972">
            <v>0</v>
          </cell>
          <cell r="I5972">
            <v>0</v>
          </cell>
          <cell r="L5972">
            <v>0</v>
          </cell>
          <cell r="Q5972">
            <v>681</v>
          </cell>
        </row>
        <row r="5973">
          <cell r="G5973">
            <v>0</v>
          </cell>
          <cell r="I5973">
            <v>0</v>
          </cell>
          <cell r="L5973">
            <v>0</v>
          </cell>
          <cell r="Q5973">
            <v>681</v>
          </cell>
        </row>
        <row r="5974">
          <cell r="G5974">
            <v>0</v>
          </cell>
          <cell r="I5974">
            <v>0</v>
          </cell>
          <cell r="L5974">
            <v>0</v>
          </cell>
          <cell r="Q5974">
            <v>681</v>
          </cell>
        </row>
        <row r="5975">
          <cell r="G5975">
            <v>0</v>
          </cell>
          <cell r="I5975">
            <v>0</v>
          </cell>
          <cell r="L5975">
            <v>0</v>
          </cell>
          <cell r="Q5975">
            <v>681</v>
          </cell>
        </row>
        <row r="5976">
          <cell r="G5976">
            <v>0</v>
          </cell>
          <cell r="I5976">
            <v>0</v>
          </cell>
          <cell r="L5976">
            <v>0</v>
          </cell>
          <cell r="Q5976">
            <v>685</v>
          </cell>
        </row>
        <row r="5977">
          <cell r="G5977">
            <v>0</v>
          </cell>
          <cell r="I5977">
            <v>0</v>
          </cell>
          <cell r="L5977">
            <v>0</v>
          </cell>
          <cell r="Q5977">
            <v>685</v>
          </cell>
        </row>
        <row r="5978">
          <cell r="G5978">
            <v>0</v>
          </cell>
          <cell r="I5978">
            <v>0</v>
          </cell>
          <cell r="L5978">
            <v>0</v>
          </cell>
          <cell r="Q5978">
            <v>662</v>
          </cell>
        </row>
        <row r="5979">
          <cell r="G5979">
            <v>0</v>
          </cell>
          <cell r="I5979">
            <v>0</v>
          </cell>
          <cell r="L5979">
            <v>0</v>
          </cell>
          <cell r="Q5979">
            <v>648</v>
          </cell>
        </row>
        <row r="5980">
          <cell r="G5980">
            <v>0</v>
          </cell>
          <cell r="I5980">
            <v>0</v>
          </cell>
          <cell r="L5980">
            <v>0</v>
          </cell>
          <cell r="Q5980">
            <v>647</v>
          </cell>
        </row>
        <row r="5981">
          <cell r="G5981">
            <v>0</v>
          </cell>
          <cell r="I5981">
            <v>0</v>
          </cell>
          <cell r="L5981">
            <v>0</v>
          </cell>
          <cell r="Q5981">
            <v>641</v>
          </cell>
        </row>
        <row r="5982">
          <cell r="G5982">
            <v>0</v>
          </cell>
          <cell r="I5982">
            <v>0</v>
          </cell>
          <cell r="L5982">
            <v>0</v>
          </cell>
          <cell r="Q5982">
            <v>635</v>
          </cell>
        </row>
        <row r="5983">
          <cell r="G5983">
            <v>0</v>
          </cell>
          <cell r="I5983">
            <v>0</v>
          </cell>
          <cell r="L5983">
            <v>0</v>
          </cell>
          <cell r="Q5983">
            <v>613</v>
          </cell>
        </row>
        <row r="5984">
          <cell r="G5984">
            <v>0</v>
          </cell>
          <cell r="I5984">
            <v>0</v>
          </cell>
          <cell r="L5984">
            <v>0</v>
          </cell>
          <cell r="Q5984">
            <v>575</v>
          </cell>
        </row>
        <row r="5985">
          <cell r="G5985">
            <v>0</v>
          </cell>
          <cell r="I5985">
            <v>0</v>
          </cell>
          <cell r="L5985">
            <v>0</v>
          </cell>
          <cell r="Q5985">
            <v>516</v>
          </cell>
        </row>
        <row r="5986">
          <cell r="G5986">
            <v>0</v>
          </cell>
          <cell r="I5986">
            <v>0</v>
          </cell>
          <cell r="L5986">
            <v>0</v>
          </cell>
          <cell r="Q5986">
            <v>509</v>
          </cell>
        </row>
        <row r="5987">
          <cell r="G5987">
            <v>0</v>
          </cell>
          <cell r="I5987">
            <v>0</v>
          </cell>
          <cell r="L5987">
            <v>0</v>
          </cell>
          <cell r="Q5987">
            <v>522</v>
          </cell>
        </row>
        <row r="5988">
          <cell r="G5988">
            <v>0</v>
          </cell>
          <cell r="I5988">
            <v>0</v>
          </cell>
          <cell r="L5988">
            <v>0</v>
          </cell>
          <cell r="Q5988">
            <v>523</v>
          </cell>
        </row>
        <row r="5989">
          <cell r="G5989">
            <v>0</v>
          </cell>
          <cell r="I5989">
            <v>0</v>
          </cell>
          <cell r="L5989">
            <v>0</v>
          </cell>
          <cell r="Q5989">
            <v>523</v>
          </cell>
        </row>
        <row r="5990">
          <cell r="G5990">
            <v>0</v>
          </cell>
          <cell r="I5990">
            <v>0</v>
          </cell>
          <cell r="L5990">
            <v>0</v>
          </cell>
          <cell r="Q5990">
            <v>455</v>
          </cell>
        </row>
        <row r="5991">
          <cell r="G5991">
            <v>0</v>
          </cell>
          <cell r="I5991">
            <v>0</v>
          </cell>
          <cell r="L5991">
            <v>0</v>
          </cell>
          <cell r="Q5991">
            <v>325</v>
          </cell>
        </row>
        <row r="5992">
          <cell r="G5992">
            <v>0</v>
          </cell>
          <cell r="I5992">
            <v>0</v>
          </cell>
          <cell r="L5992">
            <v>0</v>
          </cell>
          <cell r="Q5992">
            <v>0</v>
          </cell>
        </row>
        <row r="5993">
          <cell r="G5993">
            <v>0</v>
          </cell>
          <cell r="I5993">
            <v>0</v>
          </cell>
          <cell r="L5993">
            <v>0</v>
          </cell>
          <cell r="Q5993">
            <v>0</v>
          </cell>
        </row>
        <row r="5994">
          <cell r="G5994">
            <v>0</v>
          </cell>
          <cell r="I5994">
            <v>0</v>
          </cell>
          <cell r="L5994">
            <v>0</v>
          </cell>
          <cell r="Q5994">
            <v>0</v>
          </cell>
        </row>
        <row r="5995">
          <cell r="G5995">
            <v>0</v>
          </cell>
          <cell r="I5995">
            <v>0</v>
          </cell>
          <cell r="L5995">
            <v>0</v>
          </cell>
          <cell r="Q5995">
            <v>0</v>
          </cell>
        </row>
        <row r="5996">
          <cell r="G5996">
            <v>0</v>
          </cell>
          <cell r="I5996">
            <v>0</v>
          </cell>
          <cell r="L5996">
            <v>0</v>
          </cell>
          <cell r="Q5996">
            <v>0</v>
          </cell>
        </row>
        <row r="5997">
          <cell r="G5997">
            <v>0</v>
          </cell>
          <cell r="I5997">
            <v>0</v>
          </cell>
          <cell r="L5997">
            <v>0</v>
          </cell>
          <cell r="Q5997">
            <v>0</v>
          </cell>
        </row>
        <row r="5998">
          <cell r="G5998">
            <v>0</v>
          </cell>
          <cell r="I5998">
            <v>0</v>
          </cell>
          <cell r="L5998">
            <v>0</v>
          </cell>
          <cell r="Q5998">
            <v>0</v>
          </cell>
        </row>
        <row r="5999">
          <cell r="G5999">
            <v>0</v>
          </cell>
          <cell r="I5999">
            <v>0</v>
          </cell>
          <cell r="L5999">
            <v>0</v>
          </cell>
          <cell r="Q5999">
            <v>0</v>
          </cell>
        </row>
        <row r="6000">
          <cell r="G6000">
            <v>0</v>
          </cell>
          <cell r="I6000">
            <v>0</v>
          </cell>
          <cell r="L6000">
            <v>0</v>
          </cell>
          <cell r="Q6000">
            <v>0</v>
          </cell>
        </row>
        <row r="6001">
          <cell r="G6001">
            <v>0</v>
          </cell>
          <cell r="I6001">
            <v>0</v>
          </cell>
          <cell r="L6001">
            <v>0</v>
          </cell>
          <cell r="Q6001">
            <v>0</v>
          </cell>
        </row>
        <row r="6002">
          <cell r="G6002">
            <v>0</v>
          </cell>
          <cell r="I6002">
            <v>0</v>
          </cell>
          <cell r="L6002">
            <v>0</v>
          </cell>
          <cell r="Q6002">
            <v>0</v>
          </cell>
        </row>
        <row r="6003">
          <cell r="G6003">
            <v>0</v>
          </cell>
          <cell r="I6003">
            <v>0</v>
          </cell>
          <cell r="L6003">
            <v>0</v>
          </cell>
          <cell r="Q6003">
            <v>0</v>
          </cell>
        </row>
        <row r="6004">
          <cell r="G6004">
            <v>0</v>
          </cell>
          <cell r="I6004">
            <v>0</v>
          </cell>
          <cell r="L6004">
            <v>0</v>
          </cell>
          <cell r="Q6004">
            <v>0</v>
          </cell>
        </row>
        <row r="6005">
          <cell r="G6005">
            <v>0</v>
          </cell>
          <cell r="I6005">
            <v>0</v>
          </cell>
          <cell r="L6005">
            <v>0</v>
          </cell>
          <cell r="Q6005">
            <v>0</v>
          </cell>
        </row>
        <row r="6006">
          <cell r="G6006">
            <v>0</v>
          </cell>
          <cell r="I6006">
            <v>0</v>
          </cell>
          <cell r="L6006">
            <v>0</v>
          </cell>
          <cell r="Q6006">
            <v>0</v>
          </cell>
        </row>
        <row r="6007">
          <cell r="G6007">
            <v>0</v>
          </cell>
          <cell r="I6007">
            <v>0</v>
          </cell>
          <cell r="L6007">
            <v>0</v>
          </cell>
          <cell r="Q6007">
            <v>0</v>
          </cell>
        </row>
        <row r="6008">
          <cell r="G6008">
            <v>0</v>
          </cell>
          <cell r="I6008">
            <v>0</v>
          </cell>
          <cell r="L6008">
            <v>0</v>
          </cell>
          <cell r="Q6008">
            <v>0</v>
          </cell>
        </row>
        <row r="6009">
          <cell r="G6009">
            <v>0</v>
          </cell>
          <cell r="I6009">
            <v>0</v>
          </cell>
          <cell r="L6009">
            <v>0</v>
          </cell>
          <cell r="Q6009">
            <v>0</v>
          </cell>
        </row>
        <row r="6010">
          <cell r="G6010">
            <v>0</v>
          </cell>
          <cell r="I6010">
            <v>0</v>
          </cell>
          <cell r="L6010">
            <v>0</v>
          </cell>
          <cell r="Q6010">
            <v>0</v>
          </cell>
        </row>
        <row r="6011">
          <cell r="G6011">
            <v>0</v>
          </cell>
          <cell r="I6011">
            <v>0</v>
          </cell>
          <cell r="L6011">
            <v>0</v>
          </cell>
          <cell r="Q6011">
            <v>0</v>
          </cell>
        </row>
        <row r="6012">
          <cell r="G6012">
            <v>0</v>
          </cell>
          <cell r="I6012">
            <v>0</v>
          </cell>
          <cell r="L6012">
            <v>0</v>
          </cell>
          <cell r="Q6012">
            <v>0</v>
          </cell>
        </row>
        <row r="6013">
          <cell r="G6013">
            <v>0</v>
          </cell>
          <cell r="I6013">
            <v>0</v>
          </cell>
          <cell r="L6013">
            <v>0</v>
          </cell>
          <cell r="Q6013">
            <v>0</v>
          </cell>
        </row>
        <row r="6014">
          <cell r="G6014">
            <v>0</v>
          </cell>
          <cell r="I6014">
            <v>0</v>
          </cell>
          <cell r="L6014">
            <v>0</v>
          </cell>
          <cell r="Q6014">
            <v>0</v>
          </cell>
        </row>
        <row r="6015">
          <cell r="G6015">
            <v>0</v>
          </cell>
          <cell r="I6015">
            <v>0</v>
          </cell>
          <cell r="L6015">
            <v>0</v>
          </cell>
          <cell r="Q6015">
            <v>0</v>
          </cell>
        </row>
        <row r="6016">
          <cell r="G6016">
            <v>0</v>
          </cell>
          <cell r="I6016">
            <v>0</v>
          </cell>
          <cell r="L6016">
            <v>0</v>
          </cell>
          <cell r="Q6016">
            <v>0</v>
          </cell>
        </row>
        <row r="6017">
          <cell r="G6017">
            <v>0</v>
          </cell>
          <cell r="I6017">
            <v>0</v>
          </cell>
          <cell r="L6017">
            <v>0</v>
          </cell>
          <cell r="Q6017">
            <v>0</v>
          </cell>
        </row>
        <row r="6018">
          <cell r="G6018">
            <v>0</v>
          </cell>
          <cell r="I6018">
            <v>0</v>
          </cell>
          <cell r="L6018">
            <v>0</v>
          </cell>
          <cell r="Q6018">
            <v>0</v>
          </cell>
        </row>
        <row r="6019">
          <cell r="G6019">
            <v>0</v>
          </cell>
          <cell r="I6019">
            <v>0</v>
          </cell>
          <cell r="L6019">
            <v>0</v>
          </cell>
          <cell r="Q6019">
            <v>0</v>
          </cell>
        </row>
        <row r="6020">
          <cell r="G6020">
            <v>0</v>
          </cell>
          <cell r="I6020">
            <v>0</v>
          </cell>
          <cell r="L6020">
            <v>0</v>
          </cell>
          <cell r="Q6020">
            <v>0</v>
          </cell>
        </row>
        <row r="6021">
          <cell r="G6021">
            <v>0</v>
          </cell>
          <cell r="I6021">
            <v>0</v>
          </cell>
          <cell r="L6021">
            <v>0</v>
          </cell>
          <cell r="Q6021">
            <v>0</v>
          </cell>
        </row>
        <row r="6022">
          <cell r="G6022">
            <v>0</v>
          </cell>
          <cell r="I6022">
            <v>0</v>
          </cell>
          <cell r="L6022">
            <v>0</v>
          </cell>
          <cell r="Q6022">
            <v>0</v>
          </cell>
        </row>
        <row r="6023">
          <cell r="G6023">
            <v>0</v>
          </cell>
          <cell r="I6023">
            <v>0</v>
          </cell>
          <cell r="L6023">
            <v>0</v>
          </cell>
          <cell r="Q6023">
            <v>0</v>
          </cell>
        </row>
        <row r="6024">
          <cell r="G6024">
            <v>0</v>
          </cell>
          <cell r="I6024">
            <v>0</v>
          </cell>
          <cell r="L6024">
            <v>0</v>
          </cell>
          <cell r="Q6024">
            <v>0</v>
          </cell>
        </row>
        <row r="6025">
          <cell r="G6025">
            <v>0</v>
          </cell>
          <cell r="I6025">
            <v>0</v>
          </cell>
          <cell r="L6025">
            <v>0</v>
          </cell>
          <cell r="Q6025">
            <v>0</v>
          </cell>
        </row>
        <row r="6026">
          <cell r="G6026">
            <v>0</v>
          </cell>
          <cell r="I6026">
            <v>0</v>
          </cell>
          <cell r="L6026">
            <v>0</v>
          </cell>
          <cell r="Q6026">
            <v>0</v>
          </cell>
        </row>
        <row r="6027">
          <cell r="G6027">
            <v>0</v>
          </cell>
          <cell r="I6027">
            <v>0</v>
          </cell>
          <cell r="L6027">
            <v>0</v>
          </cell>
          <cell r="Q6027">
            <v>0</v>
          </cell>
        </row>
        <row r="6028">
          <cell r="G6028">
            <v>0</v>
          </cell>
          <cell r="I6028">
            <v>0</v>
          </cell>
          <cell r="L6028">
            <v>0</v>
          </cell>
          <cell r="Q6028">
            <v>0</v>
          </cell>
        </row>
        <row r="6029">
          <cell r="G6029">
            <v>0</v>
          </cell>
          <cell r="I6029">
            <v>0</v>
          </cell>
          <cell r="L6029">
            <v>0</v>
          </cell>
          <cell r="Q6029">
            <v>0</v>
          </cell>
        </row>
        <row r="6030">
          <cell r="G6030">
            <v>0</v>
          </cell>
          <cell r="I6030">
            <v>0</v>
          </cell>
          <cell r="L6030">
            <v>0</v>
          </cell>
          <cell r="Q6030">
            <v>0</v>
          </cell>
        </row>
        <row r="6031">
          <cell r="G6031">
            <v>0</v>
          </cell>
          <cell r="I6031">
            <v>0</v>
          </cell>
          <cell r="L6031">
            <v>0</v>
          </cell>
          <cell r="Q6031">
            <v>0</v>
          </cell>
        </row>
        <row r="6032">
          <cell r="G6032">
            <v>0</v>
          </cell>
          <cell r="I6032">
            <v>0</v>
          </cell>
          <cell r="L6032">
            <v>0</v>
          </cell>
          <cell r="Q6032">
            <v>0</v>
          </cell>
        </row>
        <row r="6033">
          <cell r="G6033">
            <v>0</v>
          </cell>
          <cell r="I6033">
            <v>0</v>
          </cell>
          <cell r="L6033">
            <v>0</v>
          </cell>
          <cell r="Q6033">
            <v>0</v>
          </cell>
        </row>
        <row r="6034">
          <cell r="G6034">
            <v>0</v>
          </cell>
          <cell r="I6034">
            <v>0</v>
          </cell>
          <cell r="L6034">
            <v>0</v>
          </cell>
          <cell r="Q6034">
            <v>0</v>
          </cell>
        </row>
        <row r="6035">
          <cell r="G6035">
            <v>0</v>
          </cell>
          <cell r="I6035">
            <v>0</v>
          </cell>
          <cell r="L6035">
            <v>0</v>
          </cell>
          <cell r="Q6035">
            <v>0</v>
          </cell>
        </row>
        <row r="6036">
          <cell r="G6036">
            <v>0</v>
          </cell>
          <cell r="I6036">
            <v>0</v>
          </cell>
          <cell r="L6036">
            <v>0</v>
          </cell>
          <cell r="Q6036">
            <v>0</v>
          </cell>
        </row>
        <row r="6037">
          <cell r="G6037">
            <v>0</v>
          </cell>
          <cell r="I6037">
            <v>0</v>
          </cell>
          <cell r="L6037">
            <v>0</v>
          </cell>
          <cell r="Q6037">
            <v>0</v>
          </cell>
        </row>
        <row r="6038">
          <cell r="G6038">
            <v>0</v>
          </cell>
          <cell r="I6038">
            <v>0</v>
          </cell>
          <cell r="L6038">
            <v>0</v>
          </cell>
          <cell r="Q6038">
            <v>0</v>
          </cell>
        </row>
        <row r="6039">
          <cell r="G6039">
            <v>0</v>
          </cell>
          <cell r="I6039">
            <v>0</v>
          </cell>
          <cell r="L6039">
            <v>0</v>
          </cell>
          <cell r="Q6039">
            <v>0</v>
          </cell>
        </row>
        <row r="6040">
          <cell r="G6040">
            <v>0</v>
          </cell>
          <cell r="I6040">
            <v>0</v>
          </cell>
          <cell r="L6040">
            <v>0</v>
          </cell>
          <cell r="Q6040">
            <v>0</v>
          </cell>
        </row>
        <row r="6041">
          <cell r="G6041">
            <v>0</v>
          </cell>
          <cell r="I6041">
            <v>0</v>
          </cell>
          <cell r="L6041">
            <v>0</v>
          </cell>
          <cell r="Q6041">
            <v>0</v>
          </cell>
        </row>
        <row r="6042">
          <cell r="G6042">
            <v>0</v>
          </cell>
          <cell r="I6042">
            <v>0</v>
          </cell>
          <cell r="L6042">
            <v>0</v>
          </cell>
          <cell r="Q6042">
            <v>0</v>
          </cell>
        </row>
        <row r="6043">
          <cell r="G6043">
            <v>0</v>
          </cell>
          <cell r="I6043">
            <v>0</v>
          </cell>
          <cell r="L6043">
            <v>0</v>
          </cell>
          <cell r="Q6043">
            <v>0</v>
          </cell>
        </row>
        <row r="6044">
          <cell r="G6044">
            <v>0</v>
          </cell>
          <cell r="I6044">
            <v>0</v>
          </cell>
          <cell r="L6044">
            <v>0</v>
          </cell>
          <cell r="Q6044">
            <v>0</v>
          </cell>
        </row>
        <row r="6045">
          <cell r="G6045">
            <v>0</v>
          </cell>
          <cell r="I6045">
            <v>0</v>
          </cell>
          <cell r="L6045">
            <v>0</v>
          </cell>
          <cell r="Q6045">
            <v>0</v>
          </cell>
        </row>
        <row r="6046">
          <cell r="G6046">
            <v>0</v>
          </cell>
          <cell r="I6046">
            <v>0</v>
          </cell>
          <cell r="L6046">
            <v>0</v>
          </cell>
          <cell r="Q6046">
            <v>0</v>
          </cell>
        </row>
        <row r="6047">
          <cell r="G6047">
            <v>0</v>
          </cell>
          <cell r="I6047">
            <v>0</v>
          </cell>
          <cell r="L6047">
            <v>0</v>
          </cell>
          <cell r="Q6047">
            <v>0</v>
          </cell>
        </row>
        <row r="6048">
          <cell r="G6048">
            <v>0</v>
          </cell>
          <cell r="I6048">
            <v>0</v>
          </cell>
          <cell r="L6048">
            <v>0</v>
          </cell>
          <cell r="Q6048">
            <v>0</v>
          </cell>
        </row>
        <row r="6049">
          <cell r="G6049">
            <v>0</v>
          </cell>
          <cell r="I6049">
            <v>0</v>
          </cell>
          <cell r="L6049">
            <v>0</v>
          </cell>
          <cell r="Q6049">
            <v>0</v>
          </cell>
        </row>
        <row r="6050">
          <cell r="G6050">
            <v>0</v>
          </cell>
          <cell r="I6050">
            <v>0</v>
          </cell>
          <cell r="L6050">
            <v>0</v>
          </cell>
          <cell r="Q6050">
            <v>0</v>
          </cell>
        </row>
        <row r="6051">
          <cell r="G6051">
            <v>0</v>
          </cell>
          <cell r="I6051">
            <v>0</v>
          </cell>
          <cell r="L6051">
            <v>0</v>
          </cell>
          <cell r="Q6051">
            <v>0</v>
          </cell>
        </row>
        <row r="6052">
          <cell r="G6052">
            <v>0</v>
          </cell>
          <cell r="I6052">
            <v>0</v>
          </cell>
          <cell r="L6052">
            <v>0</v>
          </cell>
          <cell r="Q6052">
            <v>0</v>
          </cell>
        </row>
        <row r="6053">
          <cell r="G6053">
            <v>0</v>
          </cell>
          <cell r="I6053">
            <v>0</v>
          </cell>
          <cell r="L6053">
            <v>0</v>
          </cell>
          <cell r="Q6053">
            <v>0</v>
          </cell>
        </row>
        <row r="6054">
          <cell r="G6054">
            <v>0</v>
          </cell>
          <cell r="I6054">
            <v>0</v>
          </cell>
          <cell r="L6054">
            <v>0</v>
          </cell>
          <cell r="Q6054">
            <v>0</v>
          </cell>
        </row>
        <row r="6055">
          <cell r="G6055">
            <v>0</v>
          </cell>
          <cell r="I6055">
            <v>0</v>
          </cell>
          <cell r="L6055">
            <v>0</v>
          </cell>
          <cell r="Q6055">
            <v>0</v>
          </cell>
        </row>
        <row r="6056">
          <cell r="G6056">
            <v>0</v>
          </cell>
          <cell r="I6056">
            <v>0</v>
          </cell>
          <cell r="L6056">
            <v>0</v>
          </cell>
          <cell r="Q6056">
            <v>0</v>
          </cell>
        </row>
        <row r="6057">
          <cell r="G6057">
            <v>0</v>
          </cell>
          <cell r="I6057">
            <v>0</v>
          </cell>
          <cell r="L6057">
            <v>0</v>
          </cell>
          <cell r="Q6057">
            <v>0</v>
          </cell>
        </row>
        <row r="6058">
          <cell r="G6058">
            <v>0</v>
          </cell>
          <cell r="I6058">
            <v>0</v>
          </cell>
          <cell r="L6058">
            <v>0</v>
          </cell>
          <cell r="Q6058">
            <v>0</v>
          </cell>
        </row>
        <row r="6059">
          <cell r="G6059">
            <v>0</v>
          </cell>
          <cell r="I6059">
            <v>0</v>
          </cell>
          <cell r="L6059">
            <v>0</v>
          </cell>
          <cell r="Q6059">
            <v>0</v>
          </cell>
        </row>
        <row r="6060">
          <cell r="G6060">
            <v>0</v>
          </cell>
          <cell r="I6060">
            <v>0</v>
          </cell>
          <cell r="L6060">
            <v>0</v>
          </cell>
          <cell r="Q6060">
            <v>0</v>
          </cell>
        </row>
        <row r="6061">
          <cell r="G6061">
            <v>0</v>
          </cell>
          <cell r="I6061">
            <v>0</v>
          </cell>
          <cell r="L6061">
            <v>0</v>
          </cell>
          <cell r="Q6061">
            <v>0</v>
          </cell>
        </row>
        <row r="6062">
          <cell r="G6062">
            <v>0</v>
          </cell>
          <cell r="I6062">
            <v>0</v>
          </cell>
          <cell r="L6062">
            <v>0</v>
          </cell>
          <cell r="Q6062">
            <v>0</v>
          </cell>
        </row>
        <row r="6063">
          <cell r="G6063">
            <v>0</v>
          </cell>
          <cell r="I6063">
            <v>0</v>
          </cell>
          <cell r="L6063">
            <v>0</v>
          </cell>
          <cell r="Q6063">
            <v>0</v>
          </cell>
        </row>
        <row r="6064">
          <cell r="G6064">
            <v>0</v>
          </cell>
          <cell r="I6064">
            <v>0</v>
          </cell>
          <cell r="L6064">
            <v>0</v>
          </cell>
          <cell r="Q6064">
            <v>0</v>
          </cell>
        </row>
        <row r="6065">
          <cell r="G6065">
            <v>0</v>
          </cell>
          <cell r="I6065">
            <v>0</v>
          </cell>
          <cell r="L6065">
            <v>0</v>
          </cell>
          <cell r="Q6065">
            <v>0</v>
          </cell>
        </row>
        <row r="6066">
          <cell r="G6066">
            <v>0</v>
          </cell>
          <cell r="I6066">
            <v>0</v>
          </cell>
          <cell r="L6066">
            <v>0</v>
          </cell>
          <cell r="Q6066">
            <v>0</v>
          </cell>
        </row>
        <row r="6067">
          <cell r="G6067">
            <v>0</v>
          </cell>
          <cell r="I6067">
            <v>0</v>
          </cell>
          <cell r="L6067">
            <v>0</v>
          </cell>
          <cell r="Q6067">
            <v>0</v>
          </cell>
        </row>
        <row r="6068">
          <cell r="G6068">
            <v>0</v>
          </cell>
          <cell r="I6068">
            <v>0</v>
          </cell>
          <cell r="L6068">
            <v>0</v>
          </cell>
          <cell r="Q6068">
            <v>0</v>
          </cell>
        </row>
        <row r="6069">
          <cell r="G6069">
            <v>0</v>
          </cell>
          <cell r="I6069">
            <v>0</v>
          </cell>
          <cell r="L6069">
            <v>0</v>
          </cell>
          <cell r="Q6069">
            <v>0</v>
          </cell>
        </row>
        <row r="6070">
          <cell r="G6070">
            <v>0</v>
          </cell>
          <cell r="I6070">
            <v>0</v>
          </cell>
          <cell r="L6070">
            <v>0</v>
          </cell>
          <cell r="Q6070">
            <v>0</v>
          </cell>
        </row>
        <row r="6071">
          <cell r="G6071">
            <v>0</v>
          </cell>
          <cell r="I6071">
            <v>0</v>
          </cell>
          <cell r="L6071">
            <v>0</v>
          </cell>
          <cell r="Q6071">
            <v>0</v>
          </cell>
        </row>
        <row r="6072">
          <cell r="G6072">
            <v>0</v>
          </cell>
          <cell r="I6072">
            <v>0</v>
          </cell>
          <cell r="L6072">
            <v>0</v>
          </cell>
          <cell r="Q6072">
            <v>0</v>
          </cell>
        </row>
        <row r="6073">
          <cell r="G6073">
            <v>0</v>
          </cell>
          <cell r="I6073">
            <v>0</v>
          </cell>
          <cell r="L6073">
            <v>0</v>
          </cell>
          <cell r="Q6073">
            <v>0</v>
          </cell>
        </row>
        <row r="6074">
          <cell r="G6074">
            <v>0</v>
          </cell>
          <cell r="I6074">
            <v>0</v>
          </cell>
          <cell r="L6074">
            <v>0</v>
          </cell>
          <cell r="Q6074">
            <v>0</v>
          </cell>
        </row>
        <row r="6075">
          <cell r="G6075">
            <v>0</v>
          </cell>
          <cell r="I6075">
            <v>0</v>
          </cell>
          <cell r="L6075">
            <v>0</v>
          </cell>
          <cell r="Q6075">
            <v>0</v>
          </cell>
        </row>
        <row r="6076">
          <cell r="G6076">
            <v>0</v>
          </cell>
          <cell r="I6076">
            <v>0</v>
          </cell>
          <cell r="L6076">
            <v>0</v>
          </cell>
          <cell r="Q6076">
            <v>0</v>
          </cell>
        </row>
        <row r="6077">
          <cell r="G6077">
            <v>0</v>
          </cell>
          <cell r="I6077">
            <v>0</v>
          </cell>
          <cell r="L6077">
            <v>0</v>
          </cell>
          <cell r="Q6077">
            <v>0</v>
          </cell>
        </row>
        <row r="6078">
          <cell r="G6078">
            <v>0</v>
          </cell>
          <cell r="I6078">
            <v>0</v>
          </cell>
          <cell r="L6078">
            <v>0</v>
          </cell>
          <cell r="Q6078">
            <v>0</v>
          </cell>
        </row>
        <row r="6079">
          <cell r="G6079">
            <v>0</v>
          </cell>
          <cell r="I6079">
            <v>0</v>
          </cell>
          <cell r="L6079">
            <v>0</v>
          </cell>
          <cell r="Q6079">
            <v>0</v>
          </cell>
        </row>
        <row r="6080">
          <cell r="G6080">
            <v>0</v>
          </cell>
          <cell r="I6080">
            <v>0</v>
          </cell>
          <cell r="L6080">
            <v>0</v>
          </cell>
          <cell r="Q6080">
            <v>0</v>
          </cell>
        </row>
        <row r="6081">
          <cell r="G6081">
            <v>0</v>
          </cell>
          <cell r="I6081">
            <v>0</v>
          </cell>
          <cell r="L6081">
            <v>0</v>
          </cell>
          <cell r="Q6081">
            <v>0</v>
          </cell>
        </row>
        <row r="6082">
          <cell r="G6082">
            <v>0</v>
          </cell>
          <cell r="I6082">
            <v>0</v>
          </cell>
          <cell r="L6082">
            <v>0</v>
          </cell>
          <cell r="Q6082">
            <v>0</v>
          </cell>
        </row>
        <row r="6083">
          <cell r="G6083">
            <v>0</v>
          </cell>
          <cell r="I6083">
            <v>0</v>
          </cell>
          <cell r="L6083">
            <v>0</v>
          </cell>
          <cell r="Q6083">
            <v>0</v>
          </cell>
        </row>
        <row r="6084">
          <cell r="G6084">
            <v>0</v>
          </cell>
          <cell r="I6084">
            <v>0</v>
          </cell>
          <cell r="L6084">
            <v>0</v>
          </cell>
          <cell r="Q6084">
            <v>0</v>
          </cell>
        </row>
        <row r="6085">
          <cell r="G6085">
            <v>0</v>
          </cell>
          <cell r="I6085">
            <v>0</v>
          </cell>
          <cell r="L6085">
            <v>0</v>
          </cell>
          <cell r="Q6085">
            <v>0</v>
          </cell>
        </row>
        <row r="6086">
          <cell r="G6086">
            <v>0</v>
          </cell>
          <cell r="I6086">
            <v>0</v>
          </cell>
          <cell r="L6086">
            <v>0</v>
          </cell>
          <cell r="Q6086">
            <v>0</v>
          </cell>
        </row>
        <row r="6087">
          <cell r="G6087">
            <v>0</v>
          </cell>
          <cell r="I6087">
            <v>0</v>
          </cell>
          <cell r="L6087">
            <v>0</v>
          </cell>
          <cell r="Q6087">
            <v>0</v>
          </cell>
        </row>
        <row r="6088">
          <cell r="G6088">
            <v>0</v>
          </cell>
          <cell r="I6088">
            <v>0</v>
          </cell>
          <cell r="L6088">
            <v>0</v>
          </cell>
          <cell r="Q6088">
            <v>0</v>
          </cell>
        </row>
        <row r="6089">
          <cell r="G6089">
            <v>0</v>
          </cell>
          <cell r="I6089">
            <v>0</v>
          </cell>
          <cell r="L6089">
            <v>0</v>
          </cell>
          <cell r="Q6089">
            <v>0</v>
          </cell>
        </row>
        <row r="6090">
          <cell r="G6090">
            <v>0</v>
          </cell>
          <cell r="I6090">
            <v>0</v>
          </cell>
          <cell r="L6090">
            <v>0</v>
          </cell>
          <cell r="Q6090">
            <v>0</v>
          </cell>
        </row>
        <row r="6091">
          <cell r="G6091">
            <v>0</v>
          </cell>
          <cell r="I6091">
            <v>0</v>
          </cell>
          <cell r="L6091">
            <v>0</v>
          </cell>
          <cell r="Q6091">
            <v>0</v>
          </cell>
        </row>
        <row r="6092">
          <cell r="G6092">
            <v>0</v>
          </cell>
          <cell r="I6092">
            <v>0</v>
          </cell>
          <cell r="L6092">
            <v>0</v>
          </cell>
          <cell r="Q6092">
            <v>0</v>
          </cell>
        </row>
        <row r="6093">
          <cell r="G6093">
            <v>0</v>
          </cell>
          <cell r="I6093">
            <v>0</v>
          </cell>
          <cell r="L6093">
            <v>0</v>
          </cell>
          <cell r="Q6093">
            <v>0</v>
          </cell>
        </row>
        <row r="6094">
          <cell r="G6094">
            <v>0</v>
          </cell>
          <cell r="I6094">
            <v>0</v>
          </cell>
          <cell r="L6094">
            <v>0</v>
          </cell>
          <cell r="Q6094">
            <v>0</v>
          </cell>
        </row>
        <row r="6095">
          <cell r="G6095">
            <v>0</v>
          </cell>
          <cell r="I6095">
            <v>0</v>
          </cell>
          <cell r="L6095">
            <v>0</v>
          </cell>
          <cell r="Q6095">
            <v>0</v>
          </cell>
        </row>
        <row r="6096">
          <cell r="G6096">
            <v>0</v>
          </cell>
          <cell r="I6096">
            <v>0</v>
          </cell>
          <cell r="L6096">
            <v>0</v>
          </cell>
          <cell r="Q6096">
            <v>0</v>
          </cell>
        </row>
        <row r="6097">
          <cell r="G6097">
            <v>0</v>
          </cell>
          <cell r="I6097">
            <v>0</v>
          </cell>
          <cell r="L6097">
            <v>0</v>
          </cell>
          <cell r="Q6097">
            <v>0</v>
          </cell>
        </row>
        <row r="6098">
          <cell r="G6098">
            <v>0</v>
          </cell>
          <cell r="I6098">
            <v>0</v>
          </cell>
          <cell r="L6098">
            <v>0</v>
          </cell>
          <cell r="Q6098">
            <v>0</v>
          </cell>
        </row>
        <row r="6099">
          <cell r="G6099">
            <v>0</v>
          </cell>
          <cell r="I6099">
            <v>0</v>
          </cell>
          <cell r="L6099">
            <v>0</v>
          </cell>
          <cell r="Q6099">
            <v>0</v>
          </cell>
        </row>
        <row r="6100">
          <cell r="G6100">
            <v>0</v>
          </cell>
          <cell r="I6100">
            <v>0</v>
          </cell>
          <cell r="L6100">
            <v>0</v>
          </cell>
          <cell r="Q6100">
            <v>0</v>
          </cell>
        </row>
        <row r="6101">
          <cell r="G6101">
            <v>0</v>
          </cell>
          <cell r="I6101">
            <v>0</v>
          </cell>
          <cell r="L6101">
            <v>0</v>
          </cell>
          <cell r="Q6101">
            <v>0</v>
          </cell>
        </row>
        <row r="6102">
          <cell r="G6102">
            <v>0</v>
          </cell>
          <cell r="I6102">
            <v>0</v>
          </cell>
          <cell r="L6102">
            <v>0</v>
          </cell>
          <cell r="Q6102">
            <v>0</v>
          </cell>
        </row>
        <row r="6103">
          <cell r="G6103">
            <v>0</v>
          </cell>
          <cell r="I6103">
            <v>0</v>
          </cell>
          <cell r="L6103">
            <v>0</v>
          </cell>
          <cell r="Q6103">
            <v>0</v>
          </cell>
        </row>
        <row r="6104">
          <cell r="G6104">
            <v>0</v>
          </cell>
          <cell r="I6104">
            <v>0</v>
          </cell>
          <cell r="L6104">
            <v>0</v>
          </cell>
          <cell r="Q6104">
            <v>0</v>
          </cell>
        </row>
        <row r="6105">
          <cell r="G6105">
            <v>0</v>
          </cell>
          <cell r="I6105">
            <v>0</v>
          </cell>
          <cell r="L6105">
            <v>0</v>
          </cell>
          <cell r="Q6105">
            <v>0</v>
          </cell>
        </row>
        <row r="6106">
          <cell r="G6106">
            <v>0</v>
          </cell>
          <cell r="I6106">
            <v>0</v>
          </cell>
          <cell r="L6106">
            <v>0</v>
          </cell>
          <cell r="Q6106">
            <v>0</v>
          </cell>
        </row>
        <row r="6107">
          <cell r="G6107">
            <v>0</v>
          </cell>
          <cell r="I6107">
            <v>0</v>
          </cell>
          <cell r="L6107">
            <v>0</v>
          </cell>
          <cell r="Q6107">
            <v>0</v>
          </cell>
        </row>
        <row r="6108">
          <cell r="G6108">
            <v>0</v>
          </cell>
          <cell r="I6108">
            <v>0</v>
          </cell>
          <cell r="L6108">
            <v>0</v>
          </cell>
          <cell r="Q6108">
            <v>0</v>
          </cell>
        </row>
        <row r="6109">
          <cell r="G6109">
            <v>0</v>
          </cell>
          <cell r="I6109">
            <v>0</v>
          </cell>
          <cell r="L6109">
            <v>0</v>
          </cell>
          <cell r="Q6109">
            <v>0</v>
          </cell>
        </row>
        <row r="6110">
          <cell r="G6110">
            <v>0</v>
          </cell>
          <cell r="I6110">
            <v>0</v>
          </cell>
          <cell r="L6110">
            <v>0</v>
          </cell>
          <cell r="Q6110">
            <v>0</v>
          </cell>
        </row>
        <row r="6111">
          <cell r="G6111">
            <v>0</v>
          </cell>
          <cell r="I6111">
            <v>0</v>
          </cell>
          <cell r="L6111">
            <v>0</v>
          </cell>
          <cell r="Q6111">
            <v>0</v>
          </cell>
        </row>
        <row r="6112">
          <cell r="G6112">
            <v>0</v>
          </cell>
          <cell r="I6112">
            <v>0</v>
          </cell>
          <cell r="L6112">
            <v>0</v>
          </cell>
          <cell r="Q6112">
            <v>0</v>
          </cell>
        </row>
        <row r="6113">
          <cell r="G6113">
            <v>0</v>
          </cell>
          <cell r="I6113">
            <v>0</v>
          </cell>
          <cell r="L6113">
            <v>0</v>
          </cell>
          <cell r="Q6113">
            <v>0</v>
          </cell>
        </row>
        <row r="6114">
          <cell r="G6114">
            <v>0</v>
          </cell>
          <cell r="I6114">
            <v>0</v>
          </cell>
          <cell r="L6114">
            <v>0</v>
          </cell>
          <cell r="Q6114">
            <v>0</v>
          </cell>
        </row>
        <row r="6115">
          <cell r="G6115">
            <v>0</v>
          </cell>
          <cell r="I6115">
            <v>0</v>
          </cell>
          <cell r="L6115">
            <v>0</v>
          </cell>
          <cell r="Q6115">
            <v>0</v>
          </cell>
        </row>
        <row r="6116">
          <cell r="G6116">
            <v>0</v>
          </cell>
          <cell r="I6116">
            <v>0</v>
          </cell>
          <cell r="L6116">
            <v>0</v>
          </cell>
          <cell r="Q6116">
            <v>0</v>
          </cell>
        </row>
        <row r="6117">
          <cell r="G6117">
            <v>0</v>
          </cell>
          <cell r="I6117">
            <v>0</v>
          </cell>
          <cell r="L6117">
            <v>0</v>
          </cell>
          <cell r="Q6117">
            <v>0</v>
          </cell>
        </row>
        <row r="6118">
          <cell r="G6118">
            <v>0</v>
          </cell>
          <cell r="I6118">
            <v>0</v>
          </cell>
          <cell r="L6118">
            <v>0</v>
          </cell>
          <cell r="Q6118">
            <v>0</v>
          </cell>
        </row>
        <row r="6119">
          <cell r="G6119">
            <v>0</v>
          </cell>
          <cell r="I6119">
            <v>0</v>
          </cell>
          <cell r="L6119">
            <v>0</v>
          </cell>
          <cell r="Q6119">
            <v>0</v>
          </cell>
        </row>
        <row r="6120">
          <cell r="G6120">
            <v>0</v>
          </cell>
          <cell r="I6120">
            <v>0</v>
          </cell>
          <cell r="L6120">
            <v>0</v>
          </cell>
          <cell r="Q6120">
            <v>0</v>
          </cell>
        </row>
        <row r="6121">
          <cell r="G6121">
            <v>0</v>
          </cell>
          <cell r="I6121">
            <v>0</v>
          </cell>
          <cell r="L6121">
            <v>0</v>
          </cell>
          <cell r="Q6121">
            <v>0</v>
          </cell>
        </row>
        <row r="6122">
          <cell r="G6122">
            <v>0</v>
          </cell>
          <cell r="I6122">
            <v>0</v>
          </cell>
          <cell r="L6122">
            <v>0</v>
          </cell>
          <cell r="Q6122">
            <v>0</v>
          </cell>
        </row>
        <row r="6123">
          <cell r="G6123">
            <v>0</v>
          </cell>
          <cell r="I6123">
            <v>0</v>
          </cell>
          <cell r="L6123">
            <v>0</v>
          </cell>
          <cell r="Q6123">
            <v>0</v>
          </cell>
        </row>
        <row r="6124">
          <cell r="G6124">
            <v>0</v>
          </cell>
          <cell r="I6124">
            <v>0</v>
          </cell>
          <cell r="L6124">
            <v>0</v>
          </cell>
          <cell r="Q6124">
            <v>0</v>
          </cell>
        </row>
        <row r="6125">
          <cell r="G6125">
            <v>0</v>
          </cell>
          <cell r="I6125">
            <v>0</v>
          </cell>
          <cell r="L6125">
            <v>0</v>
          </cell>
          <cell r="Q6125">
            <v>0</v>
          </cell>
        </row>
        <row r="6126">
          <cell r="G6126">
            <v>0</v>
          </cell>
          <cell r="I6126">
            <v>0</v>
          </cell>
          <cell r="L6126">
            <v>0</v>
          </cell>
          <cell r="Q6126">
            <v>0</v>
          </cell>
        </row>
        <row r="6127">
          <cell r="G6127">
            <v>0</v>
          </cell>
          <cell r="I6127">
            <v>0</v>
          </cell>
          <cell r="L6127">
            <v>0</v>
          </cell>
          <cell r="Q6127">
            <v>0</v>
          </cell>
        </row>
        <row r="6128">
          <cell r="G6128">
            <v>0</v>
          </cell>
          <cell r="I6128">
            <v>0</v>
          </cell>
          <cell r="L6128">
            <v>0</v>
          </cell>
          <cell r="Q6128">
            <v>0</v>
          </cell>
        </row>
        <row r="6129">
          <cell r="G6129">
            <v>0</v>
          </cell>
          <cell r="I6129">
            <v>0</v>
          </cell>
          <cell r="L6129">
            <v>0</v>
          </cell>
          <cell r="Q6129">
            <v>0</v>
          </cell>
        </row>
        <row r="6130">
          <cell r="G6130">
            <v>0</v>
          </cell>
          <cell r="I6130">
            <v>0</v>
          </cell>
          <cell r="L6130">
            <v>0</v>
          </cell>
          <cell r="Q6130">
            <v>0</v>
          </cell>
        </row>
        <row r="6131">
          <cell r="G6131">
            <v>0</v>
          </cell>
          <cell r="I6131">
            <v>0</v>
          </cell>
          <cell r="L6131">
            <v>0</v>
          </cell>
          <cell r="Q6131">
            <v>0</v>
          </cell>
        </row>
        <row r="6132">
          <cell r="G6132">
            <v>0</v>
          </cell>
          <cell r="I6132">
            <v>0</v>
          </cell>
          <cell r="L6132">
            <v>0</v>
          </cell>
          <cell r="Q6132">
            <v>0</v>
          </cell>
        </row>
        <row r="6133">
          <cell r="G6133">
            <v>0</v>
          </cell>
          <cell r="I6133">
            <v>0</v>
          </cell>
          <cell r="L6133">
            <v>0</v>
          </cell>
          <cell r="Q6133">
            <v>0</v>
          </cell>
        </row>
        <row r="6134">
          <cell r="G6134">
            <v>0</v>
          </cell>
          <cell r="I6134">
            <v>0</v>
          </cell>
          <cell r="L6134">
            <v>0</v>
          </cell>
          <cell r="Q6134">
            <v>0</v>
          </cell>
        </row>
        <row r="6135">
          <cell r="G6135">
            <v>0</v>
          </cell>
          <cell r="I6135">
            <v>0</v>
          </cell>
          <cell r="L6135">
            <v>0</v>
          </cell>
          <cell r="Q6135">
            <v>0</v>
          </cell>
        </row>
        <row r="6136">
          <cell r="G6136">
            <v>0</v>
          </cell>
          <cell r="I6136">
            <v>0</v>
          </cell>
          <cell r="L6136">
            <v>0</v>
          </cell>
          <cell r="Q6136">
            <v>0</v>
          </cell>
        </row>
        <row r="6137">
          <cell r="G6137">
            <v>0</v>
          </cell>
          <cell r="I6137">
            <v>0</v>
          </cell>
          <cell r="L6137">
            <v>0</v>
          </cell>
          <cell r="Q6137">
            <v>0</v>
          </cell>
        </row>
        <row r="6138">
          <cell r="G6138">
            <v>0</v>
          </cell>
          <cell r="I6138">
            <v>0</v>
          </cell>
          <cell r="L6138">
            <v>0</v>
          </cell>
          <cell r="Q6138">
            <v>0</v>
          </cell>
        </row>
        <row r="6139">
          <cell r="G6139">
            <v>0</v>
          </cell>
          <cell r="I6139">
            <v>0</v>
          </cell>
          <cell r="L6139">
            <v>0</v>
          </cell>
          <cell r="Q6139">
            <v>0</v>
          </cell>
        </row>
        <row r="6140">
          <cell r="G6140">
            <v>0</v>
          </cell>
          <cell r="I6140">
            <v>0</v>
          </cell>
          <cell r="L6140">
            <v>0</v>
          </cell>
          <cell r="Q6140">
            <v>0</v>
          </cell>
        </row>
        <row r="6141">
          <cell r="G6141">
            <v>0</v>
          </cell>
          <cell r="I6141">
            <v>0</v>
          </cell>
          <cell r="L6141">
            <v>0</v>
          </cell>
          <cell r="Q6141">
            <v>0</v>
          </cell>
        </row>
        <row r="6142">
          <cell r="G6142">
            <v>0</v>
          </cell>
          <cell r="I6142">
            <v>0</v>
          </cell>
          <cell r="L6142">
            <v>0</v>
          </cell>
          <cell r="Q6142">
            <v>0</v>
          </cell>
        </row>
        <row r="6143">
          <cell r="G6143">
            <v>0</v>
          </cell>
          <cell r="I6143">
            <v>0</v>
          </cell>
          <cell r="L6143">
            <v>0</v>
          </cell>
          <cell r="Q6143">
            <v>0</v>
          </cell>
        </row>
        <row r="6144">
          <cell r="G6144">
            <v>0</v>
          </cell>
          <cell r="I6144">
            <v>0</v>
          </cell>
          <cell r="L6144">
            <v>0</v>
          </cell>
          <cell r="Q6144">
            <v>0</v>
          </cell>
        </row>
        <row r="6145">
          <cell r="G6145">
            <v>0</v>
          </cell>
          <cell r="I6145">
            <v>0</v>
          </cell>
          <cell r="L6145">
            <v>0</v>
          </cell>
          <cell r="Q6145">
            <v>0</v>
          </cell>
        </row>
        <row r="6146">
          <cell r="G6146">
            <v>0</v>
          </cell>
          <cell r="I6146">
            <v>0</v>
          </cell>
          <cell r="L6146">
            <v>0</v>
          </cell>
          <cell r="Q6146">
            <v>0</v>
          </cell>
        </row>
        <row r="6147">
          <cell r="G6147">
            <v>0</v>
          </cell>
          <cell r="I6147">
            <v>0</v>
          </cell>
          <cell r="L6147">
            <v>0</v>
          </cell>
          <cell r="Q6147">
            <v>0</v>
          </cell>
        </row>
        <row r="6148">
          <cell r="G6148">
            <v>0</v>
          </cell>
          <cell r="I6148">
            <v>0</v>
          </cell>
          <cell r="L6148">
            <v>0</v>
          </cell>
          <cell r="Q6148">
            <v>0</v>
          </cell>
        </row>
        <row r="6149">
          <cell r="G6149">
            <v>0</v>
          </cell>
          <cell r="I6149">
            <v>0</v>
          </cell>
          <cell r="L6149">
            <v>0</v>
          </cell>
          <cell r="Q6149">
            <v>0</v>
          </cell>
        </row>
        <row r="6150">
          <cell r="G6150">
            <v>0</v>
          </cell>
          <cell r="I6150">
            <v>0</v>
          </cell>
          <cell r="L6150">
            <v>0</v>
          </cell>
          <cell r="Q6150">
            <v>0</v>
          </cell>
        </row>
        <row r="6151">
          <cell r="G6151">
            <v>0</v>
          </cell>
          <cell r="I6151">
            <v>0</v>
          </cell>
          <cell r="L6151">
            <v>0</v>
          </cell>
          <cell r="Q6151">
            <v>0</v>
          </cell>
        </row>
        <row r="6152">
          <cell r="G6152">
            <v>0</v>
          </cell>
          <cell r="I6152">
            <v>0</v>
          </cell>
          <cell r="L6152">
            <v>0</v>
          </cell>
          <cell r="Q6152">
            <v>0</v>
          </cell>
        </row>
        <row r="6153">
          <cell r="G6153">
            <v>0</v>
          </cell>
          <cell r="I6153">
            <v>0</v>
          </cell>
          <cell r="L6153">
            <v>0</v>
          </cell>
          <cell r="Q6153">
            <v>0</v>
          </cell>
        </row>
        <row r="6154">
          <cell r="G6154">
            <v>0</v>
          </cell>
          <cell r="I6154">
            <v>0</v>
          </cell>
          <cell r="L6154">
            <v>0</v>
          </cell>
          <cell r="Q6154">
            <v>0</v>
          </cell>
        </row>
        <row r="6155">
          <cell r="G6155">
            <v>0</v>
          </cell>
          <cell r="I6155">
            <v>0</v>
          </cell>
          <cell r="L6155">
            <v>0</v>
          </cell>
          <cell r="Q6155">
            <v>0</v>
          </cell>
        </row>
        <row r="6156">
          <cell r="G6156">
            <v>0</v>
          </cell>
          <cell r="I6156">
            <v>0</v>
          </cell>
          <cell r="L6156">
            <v>0</v>
          </cell>
          <cell r="Q6156">
            <v>0</v>
          </cell>
        </row>
        <row r="6157">
          <cell r="G6157">
            <v>0</v>
          </cell>
          <cell r="I6157">
            <v>0</v>
          </cell>
          <cell r="L6157">
            <v>0</v>
          </cell>
          <cell r="Q6157">
            <v>0</v>
          </cell>
        </row>
        <row r="6158">
          <cell r="G6158">
            <v>0</v>
          </cell>
          <cell r="I6158">
            <v>0</v>
          </cell>
          <cell r="L6158">
            <v>0</v>
          </cell>
          <cell r="Q6158">
            <v>0</v>
          </cell>
        </row>
        <row r="6159">
          <cell r="G6159">
            <v>0</v>
          </cell>
          <cell r="I6159">
            <v>0</v>
          </cell>
          <cell r="L6159">
            <v>0</v>
          </cell>
          <cell r="Q6159">
            <v>0</v>
          </cell>
        </row>
        <row r="6160">
          <cell r="G6160">
            <v>0</v>
          </cell>
          <cell r="I6160">
            <v>0</v>
          </cell>
          <cell r="L6160">
            <v>0</v>
          </cell>
          <cell r="Q6160">
            <v>0</v>
          </cell>
        </row>
        <row r="6161">
          <cell r="G6161">
            <v>0</v>
          </cell>
          <cell r="I6161">
            <v>0</v>
          </cell>
          <cell r="L6161">
            <v>0</v>
          </cell>
          <cell r="Q6161">
            <v>0</v>
          </cell>
        </row>
        <row r="6162">
          <cell r="G6162">
            <v>0</v>
          </cell>
          <cell r="I6162">
            <v>0</v>
          </cell>
          <cell r="L6162">
            <v>0</v>
          </cell>
          <cell r="Q6162">
            <v>0</v>
          </cell>
        </row>
        <row r="6163">
          <cell r="G6163">
            <v>0</v>
          </cell>
          <cell r="I6163">
            <v>0</v>
          </cell>
          <cell r="L6163">
            <v>0</v>
          </cell>
          <cell r="Q6163">
            <v>0</v>
          </cell>
        </row>
        <row r="6164">
          <cell r="G6164">
            <v>0</v>
          </cell>
          <cell r="I6164">
            <v>0</v>
          </cell>
          <cell r="L6164">
            <v>0</v>
          </cell>
          <cell r="Q6164">
            <v>0</v>
          </cell>
        </row>
        <row r="6165">
          <cell r="G6165">
            <v>0</v>
          </cell>
          <cell r="I6165">
            <v>0</v>
          </cell>
          <cell r="L6165">
            <v>0</v>
          </cell>
          <cell r="Q6165">
            <v>0</v>
          </cell>
        </row>
        <row r="6166">
          <cell r="G6166">
            <v>0</v>
          </cell>
          <cell r="I6166">
            <v>0</v>
          </cell>
          <cell r="L6166">
            <v>0</v>
          </cell>
          <cell r="Q6166">
            <v>0</v>
          </cell>
        </row>
        <row r="6167">
          <cell r="G6167">
            <v>0</v>
          </cell>
          <cell r="I6167">
            <v>0</v>
          </cell>
          <cell r="L6167">
            <v>0</v>
          </cell>
          <cell r="Q6167">
            <v>0</v>
          </cell>
        </row>
        <row r="6168">
          <cell r="G6168">
            <v>0</v>
          </cell>
          <cell r="I6168">
            <v>0</v>
          </cell>
          <cell r="L6168">
            <v>0</v>
          </cell>
          <cell r="Q6168">
            <v>0</v>
          </cell>
        </row>
        <row r="6169">
          <cell r="G6169">
            <v>0</v>
          </cell>
          <cell r="I6169">
            <v>0</v>
          </cell>
          <cell r="L6169">
            <v>0</v>
          </cell>
          <cell r="Q6169">
            <v>0</v>
          </cell>
        </row>
        <row r="6170">
          <cell r="G6170">
            <v>0</v>
          </cell>
          <cell r="I6170">
            <v>0</v>
          </cell>
          <cell r="L6170">
            <v>0</v>
          </cell>
          <cell r="Q6170">
            <v>0</v>
          </cell>
        </row>
        <row r="6171">
          <cell r="G6171">
            <v>0</v>
          </cell>
          <cell r="I6171">
            <v>0</v>
          </cell>
          <cell r="L6171">
            <v>0</v>
          </cell>
          <cell r="Q6171">
            <v>0</v>
          </cell>
        </row>
        <row r="6172">
          <cell r="G6172">
            <v>0</v>
          </cell>
          <cell r="I6172">
            <v>0</v>
          </cell>
          <cell r="L6172">
            <v>0</v>
          </cell>
          <cell r="Q6172">
            <v>0</v>
          </cell>
        </row>
        <row r="6173">
          <cell r="G6173">
            <v>0</v>
          </cell>
          <cell r="I6173">
            <v>0</v>
          </cell>
          <cell r="L6173">
            <v>0</v>
          </cell>
          <cell r="Q6173">
            <v>0</v>
          </cell>
        </row>
        <row r="6174">
          <cell r="G6174">
            <v>0</v>
          </cell>
          <cell r="I6174">
            <v>0</v>
          </cell>
          <cell r="L6174">
            <v>0</v>
          </cell>
          <cell r="Q6174">
            <v>0</v>
          </cell>
        </row>
        <row r="6175">
          <cell r="G6175">
            <v>0</v>
          </cell>
          <cell r="I6175">
            <v>0</v>
          </cell>
          <cell r="L6175">
            <v>0</v>
          </cell>
          <cell r="Q6175">
            <v>0</v>
          </cell>
        </row>
        <row r="6176">
          <cell r="G6176">
            <v>0</v>
          </cell>
          <cell r="I6176">
            <v>0</v>
          </cell>
          <cell r="L6176">
            <v>0</v>
          </cell>
          <cell r="Q6176">
            <v>0</v>
          </cell>
        </row>
        <row r="6177">
          <cell r="G6177">
            <v>0</v>
          </cell>
          <cell r="I6177">
            <v>0</v>
          </cell>
          <cell r="L6177">
            <v>0</v>
          </cell>
          <cell r="Q6177">
            <v>0</v>
          </cell>
        </row>
        <row r="6178">
          <cell r="G6178">
            <v>0</v>
          </cell>
          <cell r="I6178">
            <v>0</v>
          </cell>
          <cell r="L6178">
            <v>0</v>
          </cell>
          <cell r="Q6178">
            <v>0</v>
          </cell>
        </row>
        <row r="6179">
          <cell r="G6179">
            <v>0</v>
          </cell>
          <cell r="I6179">
            <v>0</v>
          </cell>
          <cell r="L6179">
            <v>0</v>
          </cell>
          <cell r="Q6179">
            <v>0</v>
          </cell>
        </row>
        <row r="6180">
          <cell r="G6180">
            <v>0</v>
          </cell>
          <cell r="I6180">
            <v>0</v>
          </cell>
          <cell r="L6180">
            <v>0</v>
          </cell>
          <cell r="Q6180">
            <v>0</v>
          </cell>
        </row>
        <row r="6181">
          <cell r="G6181">
            <v>0</v>
          </cell>
          <cell r="I6181">
            <v>0</v>
          </cell>
          <cell r="L6181">
            <v>0</v>
          </cell>
          <cell r="Q6181">
            <v>0</v>
          </cell>
        </row>
        <row r="6182">
          <cell r="G6182">
            <v>0</v>
          </cell>
          <cell r="I6182">
            <v>0</v>
          </cell>
          <cell r="L6182">
            <v>0</v>
          </cell>
          <cell r="Q6182">
            <v>0</v>
          </cell>
        </row>
        <row r="6183">
          <cell r="G6183">
            <v>0</v>
          </cell>
          <cell r="I6183">
            <v>0</v>
          </cell>
          <cell r="L6183">
            <v>0</v>
          </cell>
          <cell r="Q6183">
            <v>0</v>
          </cell>
        </row>
        <row r="6184">
          <cell r="G6184">
            <v>0</v>
          </cell>
          <cell r="I6184">
            <v>0</v>
          </cell>
          <cell r="L6184">
            <v>0</v>
          </cell>
          <cell r="Q6184">
            <v>0</v>
          </cell>
        </row>
        <row r="6185">
          <cell r="G6185">
            <v>0</v>
          </cell>
          <cell r="I6185">
            <v>0</v>
          </cell>
          <cell r="L6185">
            <v>0</v>
          </cell>
          <cell r="Q6185">
            <v>0</v>
          </cell>
        </row>
        <row r="6186">
          <cell r="G6186">
            <v>0</v>
          </cell>
          <cell r="I6186">
            <v>0</v>
          </cell>
          <cell r="L6186">
            <v>0</v>
          </cell>
          <cell r="Q6186">
            <v>0</v>
          </cell>
        </row>
        <row r="6187">
          <cell r="G6187">
            <v>0</v>
          </cell>
          <cell r="I6187">
            <v>0</v>
          </cell>
          <cell r="L6187">
            <v>0</v>
          </cell>
          <cell r="Q6187">
            <v>0</v>
          </cell>
        </row>
        <row r="6188">
          <cell r="G6188">
            <v>0</v>
          </cell>
          <cell r="I6188">
            <v>0</v>
          </cell>
          <cell r="L6188">
            <v>0</v>
          </cell>
          <cell r="Q6188">
            <v>0</v>
          </cell>
        </row>
        <row r="6189">
          <cell r="G6189">
            <v>0</v>
          </cell>
          <cell r="I6189">
            <v>0</v>
          </cell>
          <cell r="L6189">
            <v>0</v>
          </cell>
          <cell r="Q6189">
            <v>0</v>
          </cell>
        </row>
        <row r="6190">
          <cell r="G6190">
            <v>0</v>
          </cell>
          <cell r="I6190">
            <v>0</v>
          </cell>
          <cell r="L6190">
            <v>0</v>
          </cell>
          <cell r="Q6190">
            <v>0</v>
          </cell>
        </row>
        <row r="6191">
          <cell r="G6191">
            <v>0</v>
          </cell>
          <cell r="I6191">
            <v>0</v>
          </cell>
          <cell r="L6191">
            <v>0</v>
          </cell>
          <cell r="Q6191">
            <v>0</v>
          </cell>
        </row>
        <row r="6192">
          <cell r="G6192">
            <v>0</v>
          </cell>
          <cell r="I6192">
            <v>0</v>
          </cell>
          <cell r="L6192">
            <v>0</v>
          </cell>
          <cell r="Q6192">
            <v>0</v>
          </cell>
        </row>
        <row r="6193">
          <cell r="G6193">
            <v>0</v>
          </cell>
          <cell r="I6193">
            <v>0</v>
          </cell>
          <cell r="L6193">
            <v>0</v>
          </cell>
          <cell r="Q6193">
            <v>0</v>
          </cell>
        </row>
        <row r="6194">
          <cell r="G6194">
            <v>0</v>
          </cell>
          <cell r="I6194">
            <v>0</v>
          </cell>
          <cell r="L6194">
            <v>0</v>
          </cell>
          <cell r="Q6194">
            <v>0</v>
          </cell>
        </row>
        <row r="6195">
          <cell r="G6195">
            <v>0</v>
          </cell>
          <cell r="I6195">
            <v>0</v>
          </cell>
          <cell r="L6195">
            <v>0</v>
          </cell>
          <cell r="Q6195">
            <v>0</v>
          </cell>
        </row>
        <row r="6196">
          <cell r="G6196">
            <v>0</v>
          </cell>
          <cell r="I6196">
            <v>0</v>
          </cell>
          <cell r="L6196">
            <v>0</v>
          </cell>
          <cell r="Q6196">
            <v>0</v>
          </cell>
        </row>
        <row r="6197">
          <cell r="G6197">
            <v>0</v>
          </cell>
          <cell r="I6197">
            <v>0</v>
          </cell>
          <cell r="L6197">
            <v>0</v>
          </cell>
          <cell r="Q6197">
            <v>0</v>
          </cell>
        </row>
        <row r="6198">
          <cell r="G6198">
            <v>0</v>
          </cell>
          <cell r="I6198">
            <v>0</v>
          </cell>
          <cell r="L6198">
            <v>0</v>
          </cell>
          <cell r="Q6198">
            <v>0</v>
          </cell>
        </row>
        <row r="6199">
          <cell r="G6199">
            <v>0</v>
          </cell>
          <cell r="I6199">
            <v>0</v>
          </cell>
          <cell r="L6199">
            <v>0</v>
          </cell>
          <cell r="Q6199">
            <v>0</v>
          </cell>
        </row>
        <row r="6200">
          <cell r="G6200">
            <v>0</v>
          </cell>
          <cell r="I6200">
            <v>0</v>
          </cell>
          <cell r="L6200">
            <v>0</v>
          </cell>
          <cell r="Q6200">
            <v>0</v>
          </cell>
        </row>
        <row r="6201">
          <cell r="G6201">
            <v>0</v>
          </cell>
          <cell r="I6201">
            <v>0</v>
          </cell>
          <cell r="L6201">
            <v>0</v>
          </cell>
          <cell r="Q6201">
            <v>0</v>
          </cell>
        </row>
        <row r="6202">
          <cell r="G6202">
            <v>0</v>
          </cell>
          <cell r="I6202">
            <v>0</v>
          </cell>
          <cell r="L6202">
            <v>0</v>
          </cell>
          <cell r="Q6202">
            <v>0</v>
          </cell>
        </row>
        <row r="6203">
          <cell r="G6203">
            <v>0</v>
          </cell>
          <cell r="I6203">
            <v>0</v>
          </cell>
          <cell r="L6203">
            <v>0</v>
          </cell>
          <cell r="Q6203">
            <v>0</v>
          </cell>
        </row>
        <row r="6204">
          <cell r="G6204">
            <v>0</v>
          </cell>
          <cell r="I6204">
            <v>0</v>
          </cell>
          <cell r="L6204">
            <v>0</v>
          </cell>
          <cell r="Q6204">
            <v>477</v>
          </cell>
        </row>
        <row r="6205">
          <cell r="G6205">
            <v>0</v>
          </cell>
          <cell r="I6205">
            <v>0</v>
          </cell>
          <cell r="L6205">
            <v>0</v>
          </cell>
          <cell r="Q6205">
            <v>750</v>
          </cell>
        </row>
        <row r="6206">
          <cell r="G6206">
            <v>0</v>
          </cell>
          <cell r="I6206">
            <v>0</v>
          </cell>
          <cell r="L6206">
            <v>0</v>
          </cell>
          <cell r="Q6206">
            <v>750</v>
          </cell>
        </row>
        <row r="6207">
          <cell r="G6207">
            <v>0</v>
          </cell>
          <cell r="I6207">
            <v>0</v>
          </cell>
          <cell r="L6207">
            <v>0</v>
          </cell>
          <cell r="Q6207">
            <v>750</v>
          </cell>
        </row>
        <row r="6208">
          <cell r="G6208">
            <v>0</v>
          </cell>
          <cell r="I6208">
            <v>0</v>
          </cell>
          <cell r="L6208">
            <v>0</v>
          </cell>
          <cell r="Q6208">
            <v>750</v>
          </cell>
        </row>
        <row r="6209">
          <cell r="G6209">
            <v>0</v>
          </cell>
          <cell r="I6209">
            <v>0</v>
          </cell>
          <cell r="L6209">
            <v>0</v>
          </cell>
          <cell r="Q6209">
            <v>512</v>
          </cell>
        </row>
        <row r="6210">
          <cell r="G6210">
            <v>0</v>
          </cell>
          <cell r="I6210">
            <v>0</v>
          </cell>
          <cell r="L6210">
            <v>0</v>
          </cell>
          <cell r="Q6210">
            <v>430</v>
          </cell>
        </row>
        <row r="6211">
          <cell r="G6211">
            <v>0</v>
          </cell>
          <cell r="I6211">
            <v>0</v>
          </cell>
          <cell r="L6211">
            <v>0</v>
          </cell>
          <cell r="Q6211">
            <v>426</v>
          </cell>
        </row>
        <row r="6212">
          <cell r="G6212">
            <v>0</v>
          </cell>
          <cell r="I6212">
            <v>0</v>
          </cell>
          <cell r="L6212">
            <v>0</v>
          </cell>
          <cell r="Q6212">
            <v>429</v>
          </cell>
        </row>
        <row r="6213">
          <cell r="G6213">
            <v>0</v>
          </cell>
          <cell r="I6213">
            <v>0</v>
          </cell>
          <cell r="L6213">
            <v>0</v>
          </cell>
          <cell r="Q6213">
            <v>430</v>
          </cell>
        </row>
        <row r="6214">
          <cell r="G6214">
            <v>0</v>
          </cell>
          <cell r="I6214">
            <v>0</v>
          </cell>
          <cell r="L6214">
            <v>0</v>
          </cell>
          <cell r="Q6214">
            <v>434</v>
          </cell>
        </row>
        <row r="6215">
          <cell r="G6215">
            <v>0</v>
          </cell>
          <cell r="I6215">
            <v>0</v>
          </cell>
          <cell r="L6215">
            <v>0</v>
          </cell>
          <cell r="Q6215">
            <v>432</v>
          </cell>
        </row>
        <row r="6216">
          <cell r="G6216">
            <v>0</v>
          </cell>
          <cell r="I6216">
            <v>0</v>
          </cell>
          <cell r="L6216">
            <v>0</v>
          </cell>
          <cell r="Q6216">
            <v>427</v>
          </cell>
        </row>
        <row r="6217">
          <cell r="G6217">
            <v>0</v>
          </cell>
          <cell r="I6217">
            <v>0</v>
          </cell>
          <cell r="L6217">
            <v>0</v>
          </cell>
          <cell r="Q6217">
            <v>430</v>
          </cell>
        </row>
        <row r="6218">
          <cell r="G6218">
            <v>0</v>
          </cell>
          <cell r="I6218">
            <v>0</v>
          </cell>
          <cell r="L6218">
            <v>0</v>
          </cell>
          <cell r="Q6218">
            <v>430</v>
          </cell>
        </row>
        <row r="6219">
          <cell r="G6219">
            <v>0</v>
          </cell>
          <cell r="I6219">
            <v>0</v>
          </cell>
          <cell r="L6219">
            <v>0</v>
          </cell>
          <cell r="Q6219">
            <v>431</v>
          </cell>
        </row>
        <row r="6220">
          <cell r="G6220">
            <v>0</v>
          </cell>
          <cell r="I6220">
            <v>0</v>
          </cell>
          <cell r="L6220">
            <v>0</v>
          </cell>
          <cell r="Q6220">
            <v>608</v>
          </cell>
        </row>
        <row r="6221">
          <cell r="G6221">
            <v>0</v>
          </cell>
          <cell r="I6221">
            <v>0</v>
          </cell>
          <cell r="L6221">
            <v>0</v>
          </cell>
          <cell r="Q6221">
            <v>733</v>
          </cell>
        </row>
        <row r="6222">
          <cell r="G6222">
            <v>0</v>
          </cell>
          <cell r="I6222">
            <v>0</v>
          </cell>
          <cell r="L6222">
            <v>0</v>
          </cell>
          <cell r="Q6222">
            <v>654</v>
          </cell>
        </row>
        <row r="6223">
          <cell r="G6223">
            <v>0</v>
          </cell>
          <cell r="I6223">
            <v>0</v>
          </cell>
          <cell r="L6223">
            <v>0</v>
          </cell>
          <cell r="Q6223">
            <v>621</v>
          </cell>
        </row>
        <row r="6224">
          <cell r="G6224">
            <v>0</v>
          </cell>
          <cell r="I6224">
            <v>0</v>
          </cell>
          <cell r="L6224">
            <v>0</v>
          </cell>
          <cell r="Q6224">
            <v>617</v>
          </cell>
        </row>
        <row r="6225">
          <cell r="G6225">
            <v>0</v>
          </cell>
          <cell r="I6225">
            <v>0</v>
          </cell>
          <cell r="L6225">
            <v>0</v>
          </cell>
          <cell r="Q6225">
            <v>634</v>
          </cell>
        </row>
        <row r="6226">
          <cell r="G6226">
            <v>0</v>
          </cell>
          <cell r="I6226">
            <v>0</v>
          </cell>
          <cell r="L6226">
            <v>0</v>
          </cell>
          <cell r="Q6226">
            <v>703</v>
          </cell>
        </row>
        <row r="6227">
          <cell r="G6227">
            <v>0</v>
          </cell>
          <cell r="I6227">
            <v>0</v>
          </cell>
          <cell r="L6227">
            <v>0</v>
          </cell>
          <cell r="Q6227">
            <v>745</v>
          </cell>
        </row>
        <row r="6228">
          <cell r="G6228">
            <v>0</v>
          </cell>
          <cell r="I6228">
            <v>0</v>
          </cell>
          <cell r="L6228">
            <v>0</v>
          </cell>
          <cell r="Q6228">
            <v>750</v>
          </cell>
        </row>
        <row r="6229">
          <cell r="G6229">
            <v>0</v>
          </cell>
          <cell r="I6229">
            <v>0</v>
          </cell>
          <cell r="L6229">
            <v>0</v>
          </cell>
          <cell r="Q6229">
            <v>750</v>
          </cell>
        </row>
        <row r="6230">
          <cell r="G6230">
            <v>0</v>
          </cell>
          <cell r="I6230">
            <v>0</v>
          </cell>
          <cell r="L6230">
            <v>0</v>
          </cell>
          <cell r="Q6230">
            <v>721</v>
          </cell>
        </row>
        <row r="6231">
          <cell r="G6231">
            <v>0</v>
          </cell>
          <cell r="I6231">
            <v>0</v>
          </cell>
          <cell r="L6231">
            <v>0</v>
          </cell>
          <cell r="Q6231">
            <v>720</v>
          </cell>
        </row>
        <row r="6232">
          <cell r="G6232">
            <v>0</v>
          </cell>
          <cell r="I6232">
            <v>0</v>
          </cell>
          <cell r="L6232">
            <v>0</v>
          </cell>
          <cell r="Q6232">
            <v>738</v>
          </cell>
        </row>
        <row r="6233">
          <cell r="G6233">
            <v>0</v>
          </cell>
          <cell r="I6233">
            <v>0</v>
          </cell>
          <cell r="L6233">
            <v>0</v>
          </cell>
          <cell r="Q6233">
            <v>750</v>
          </cell>
        </row>
        <row r="6234">
          <cell r="G6234">
            <v>0</v>
          </cell>
          <cell r="I6234">
            <v>0</v>
          </cell>
          <cell r="L6234">
            <v>0</v>
          </cell>
          <cell r="Q6234">
            <v>750</v>
          </cell>
        </row>
        <row r="6235">
          <cell r="G6235">
            <v>0</v>
          </cell>
          <cell r="I6235">
            <v>0</v>
          </cell>
          <cell r="L6235">
            <v>0</v>
          </cell>
          <cell r="Q6235">
            <v>750</v>
          </cell>
        </row>
        <row r="6236">
          <cell r="G6236">
            <v>0</v>
          </cell>
          <cell r="I6236">
            <v>0</v>
          </cell>
          <cell r="L6236">
            <v>0</v>
          </cell>
          <cell r="Q6236">
            <v>750</v>
          </cell>
        </row>
        <row r="6237">
          <cell r="G6237">
            <v>0</v>
          </cell>
          <cell r="I6237">
            <v>0</v>
          </cell>
          <cell r="L6237">
            <v>0</v>
          </cell>
          <cell r="Q6237">
            <v>750</v>
          </cell>
        </row>
        <row r="6238">
          <cell r="G6238">
            <v>0</v>
          </cell>
          <cell r="I6238">
            <v>0</v>
          </cell>
          <cell r="L6238">
            <v>0</v>
          </cell>
          <cell r="Q6238">
            <v>750</v>
          </cell>
        </row>
        <row r="6239">
          <cell r="G6239">
            <v>0</v>
          </cell>
          <cell r="I6239">
            <v>0</v>
          </cell>
          <cell r="L6239">
            <v>0</v>
          </cell>
          <cell r="Q6239">
            <v>750</v>
          </cell>
        </row>
        <row r="6240">
          <cell r="G6240">
            <v>0</v>
          </cell>
          <cell r="I6240">
            <v>0</v>
          </cell>
          <cell r="L6240">
            <v>0</v>
          </cell>
          <cell r="Q6240">
            <v>750</v>
          </cell>
        </row>
        <row r="6241">
          <cell r="G6241">
            <v>0</v>
          </cell>
          <cell r="I6241">
            <v>0</v>
          </cell>
          <cell r="L6241">
            <v>0</v>
          </cell>
          <cell r="Q6241">
            <v>750</v>
          </cell>
        </row>
        <row r="6242">
          <cell r="G6242">
            <v>0</v>
          </cell>
          <cell r="I6242">
            <v>0</v>
          </cell>
          <cell r="L6242">
            <v>0</v>
          </cell>
          <cell r="Q6242">
            <v>722</v>
          </cell>
        </row>
        <row r="6243">
          <cell r="G6243">
            <v>0</v>
          </cell>
          <cell r="I6243">
            <v>0</v>
          </cell>
          <cell r="L6243">
            <v>0</v>
          </cell>
          <cell r="Q6243">
            <v>700</v>
          </cell>
        </row>
        <row r="6244">
          <cell r="G6244">
            <v>0</v>
          </cell>
          <cell r="I6244">
            <v>0</v>
          </cell>
          <cell r="L6244">
            <v>0</v>
          </cell>
          <cell r="Q6244">
            <v>701</v>
          </cell>
        </row>
        <row r="6245">
          <cell r="G6245">
            <v>0</v>
          </cell>
          <cell r="I6245">
            <v>0</v>
          </cell>
          <cell r="L6245">
            <v>0</v>
          </cell>
          <cell r="Q6245">
            <v>737</v>
          </cell>
        </row>
        <row r="6246">
          <cell r="G6246">
            <v>0</v>
          </cell>
          <cell r="I6246">
            <v>0</v>
          </cell>
          <cell r="L6246">
            <v>0</v>
          </cell>
          <cell r="Q6246">
            <v>750</v>
          </cell>
        </row>
        <row r="6247">
          <cell r="G6247">
            <v>0</v>
          </cell>
          <cell r="I6247">
            <v>0</v>
          </cell>
          <cell r="L6247">
            <v>0</v>
          </cell>
          <cell r="Q6247">
            <v>750</v>
          </cell>
        </row>
        <row r="6248">
          <cell r="G6248">
            <v>0</v>
          </cell>
          <cell r="I6248">
            <v>0</v>
          </cell>
          <cell r="L6248">
            <v>0</v>
          </cell>
          <cell r="Q6248">
            <v>750</v>
          </cell>
        </row>
        <row r="6249">
          <cell r="G6249">
            <v>0</v>
          </cell>
          <cell r="I6249">
            <v>0</v>
          </cell>
          <cell r="L6249">
            <v>0</v>
          </cell>
          <cell r="Q6249">
            <v>728</v>
          </cell>
        </row>
        <row r="6250">
          <cell r="G6250">
            <v>0</v>
          </cell>
          <cell r="I6250">
            <v>0</v>
          </cell>
          <cell r="L6250">
            <v>0</v>
          </cell>
          <cell r="Q6250">
            <v>712</v>
          </cell>
        </row>
        <row r="6251">
          <cell r="G6251">
            <v>0</v>
          </cell>
          <cell r="I6251">
            <v>0</v>
          </cell>
          <cell r="L6251">
            <v>0</v>
          </cell>
          <cell r="Q6251">
            <v>723</v>
          </cell>
        </row>
        <row r="6252">
          <cell r="G6252">
            <v>0</v>
          </cell>
          <cell r="I6252">
            <v>0</v>
          </cell>
          <cell r="L6252">
            <v>0</v>
          </cell>
          <cell r="Q6252">
            <v>732</v>
          </cell>
        </row>
        <row r="6253">
          <cell r="G6253">
            <v>0</v>
          </cell>
          <cell r="I6253">
            <v>0</v>
          </cell>
          <cell r="L6253">
            <v>0</v>
          </cell>
          <cell r="Q6253">
            <v>733</v>
          </cell>
        </row>
        <row r="6254">
          <cell r="G6254">
            <v>0</v>
          </cell>
          <cell r="I6254">
            <v>0</v>
          </cell>
          <cell r="L6254">
            <v>0</v>
          </cell>
          <cell r="Q6254">
            <v>732</v>
          </cell>
        </row>
        <row r="6255">
          <cell r="G6255">
            <v>0</v>
          </cell>
          <cell r="I6255">
            <v>0</v>
          </cell>
          <cell r="L6255">
            <v>0</v>
          </cell>
          <cell r="Q6255">
            <v>736</v>
          </cell>
        </row>
        <row r="6256">
          <cell r="G6256">
            <v>0</v>
          </cell>
          <cell r="I6256">
            <v>0</v>
          </cell>
          <cell r="L6256">
            <v>0</v>
          </cell>
          <cell r="Q6256">
            <v>736</v>
          </cell>
        </row>
        <row r="6257">
          <cell r="G6257">
            <v>0</v>
          </cell>
          <cell r="I6257">
            <v>0</v>
          </cell>
          <cell r="L6257">
            <v>0</v>
          </cell>
          <cell r="Q6257">
            <v>738</v>
          </cell>
        </row>
        <row r="6258">
          <cell r="G6258">
            <v>0</v>
          </cell>
          <cell r="I6258">
            <v>0</v>
          </cell>
          <cell r="L6258">
            <v>0</v>
          </cell>
          <cell r="Q6258">
            <v>750</v>
          </cell>
        </row>
        <row r="6259">
          <cell r="G6259">
            <v>0</v>
          </cell>
          <cell r="I6259">
            <v>0</v>
          </cell>
          <cell r="L6259">
            <v>0</v>
          </cell>
          <cell r="Q6259">
            <v>750</v>
          </cell>
        </row>
        <row r="6260">
          <cell r="G6260">
            <v>0</v>
          </cell>
          <cell r="I6260">
            <v>0</v>
          </cell>
          <cell r="L6260">
            <v>0</v>
          </cell>
          <cell r="Q6260">
            <v>750</v>
          </cell>
        </row>
        <row r="6261">
          <cell r="G6261">
            <v>0</v>
          </cell>
          <cell r="I6261">
            <v>0</v>
          </cell>
          <cell r="L6261">
            <v>0</v>
          </cell>
          <cell r="Q6261">
            <v>750</v>
          </cell>
        </row>
        <row r="6262">
          <cell r="G6262">
            <v>0</v>
          </cell>
          <cell r="I6262">
            <v>0</v>
          </cell>
          <cell r="L6262">
            <v>0</v>
          </cell>
          <cell r="Q6262">
            <v>750</v>
          </cell>
        </row>
        <row r="6263">
          <cell r="G6263">
            <v>0</v>
          </cell>
          <cell r="I6263">
            <v>0</v>
          </cell>
          <cell r="L6263">
            <v>0</v>
          </cell>
          <cell r="Q6263">
            <v>750</v>
          </cell>
        </row>
        <row r="6264">
          <cell r="G6264">
            <v>0</v>
          </cell>
          <cell r="I6264">
            <v>0</v>
          </cell>
          <cell r="L6264">
            <v>0</v>
          </cell>
          <cell r="Q6264">
            <v>750</v>
          </cell>
        </row>
        <row r="6265">
          <cell r="G6265">
            <v>0</v>
          </cell>
          <cell r="I6265">
            <v>0</v>
          </cell>
          <cell r="L6265">
            <v>0</v>
          </cell>
          <cell r="Q6265">
            <v>750</v>
          </cell>
        </row>
        <row r="6266">
          <cell r="G6266">
            <v>0</v>
          </cell>
          <cell r="I6266">
            <v>0</v>
          </cell>
          <cell r="L6266">
            <v>0</v>
          </cell>
          <cell r="Q6266">
            <v>750</v>
          </cell>
        </row>
        <row r="6267">
          <cell r="G6267">
            <v>0</v>
          </cell>
          <cell r="I6267">
            <v>0</v>
          </cell>
          <cell r="L6267">
            <v>0</v>
          </cell>
          <cell r="Q6267">
            <v>750</v>
          </cell>
        </row>
        <row r="6268">
          <cell r="G6268">
            <v>0</v>
          </cell>
          <cell r="I6268">
            <v>0</v>
          </cell>
          <cell r="L6268">
            <v>0</v>
          </cell>
          <cell r="Q6268">
            <v>750</v>
          </cell>
        </row>
        <row r="6269">
          <cell r="G6269">
            <v>0</v>
          </cell>
          <cell r="I6269">
            <v>0</v>
          </cell>
          <cell r="L6269">
            <v>0</v>
          </cell>
          <cell r="Q6269">
            <v>750</v>
          </cell>
        </row>
        <row r="6270">
          <cell r="G6270">
            <v>0</v>
          </cell>
          <cell r="I6270">
            <v>0</v>
          </cell>
          <cell r="L6270">
            <v>0</v>
          </cell>
          <cell r="Q6270">
            <v>750</v>
          </cell>
        </row>
        <row r="6271">
          <cell r="G6271">
            <v>0</v>
          </cell>
          <cell r="I6271">
            <v>0</v>
          </cell>
          <cell r="L6271">
            <v>0</v>
          </cell>
          <cell r="Q6271">
            <v>750</v>
          </cell>
        </row>
        <row r="6272">
          <cell r="G6272">
            <v>0</v>
          </cell>
          <cell r="I6272">
            <v>0</v>
          </cell>
          <cell r="L6272">
            <v>0</v>
          </cell>
          <cell r="Q6272">
            <v>750</v>
          </cell>
        </row>
        <row r="6273">
          <cell r="G6273">
            <v>0</v>
          </cell>
          <cell r="I6273">
            <v>0</v>
          </cell>
          <cell r="L6273">
            <v>0</v>
          </cell>
          <cell r="Q6273">
            <v>750</v>
          </cell>
        </row>
        <row r="6274">
          <cell r="G6274">
            <v>0</v>
          </cell>
          <cell r="I6274">
            <v>0</v>
          </cell>
          <cell r="L6274">
            <v>0</v>
          </cell>
          <cell r="Q6274">
            <v>750</v>
          </cell>
        </row>
        <row r="6275">
          <cell r="G6275">
            <v>0</v>
          </cell>
          <cell r="I6275">
            <v>0</v>
          </cell>
          <cell r="L6275">
            <v>0</v>
          </cell>
          <cell r="Q6275">
            <v>750</v>
          </cell>
        </row>
        <row r="6276">
          <cell r="G6276">
            <v>0</v>
          </cell>
          <cell r="I6276">
            <v>0</v>
          </cell>
          <cell r="L6276">
            <v>0</v>
          </cell>
          <cell r="Q6276">
            <v>750</v>
          </cell>
        </row>
        <row r="6277">
          <cell r="G6277">
            <v>0</v>
          </cell>
          <cell r="I6277">
            <v>0</v>
          </cell>
          <cell r="L6277">
            <v>0</v>
          </cell>
          <cell r="Q6277">
            <v>750</v>
          </cell>
        </row>
        <row r="6278">
          <cell r="G6278">
            <v>0</v>
          </cell>
          <cell r="I6278">
            <v>0</v>
          </cell>
          <cell r="L6278">
            <v>0</v>
          </cell>
          <cell r="Q6278">
            <v>750</v>
          </cell>
        </row>
        <row r="6279">
          <cell r="G6279">
            <v>0</v>
          </cell>
          <cell r="I6279">
            <v>0</v>
          </cell>
          <cell r="L6279">
            <v>0</v>
          </cell>
          <cell r="Q6279">
            <v>750</v>
          </cell>
        </row>
        <row r="6280">
          <cell r="G6280">
            <v>0</v>
          </cell>
          <cell r="I6280">
            <v>0</v>
          </cell>
          <cell r="L6280">
            <v>0</v>
          </cell>
          <cell r="Q6280">
            <v>750</v>
          </cell>
        </row>
        <row r="6281">
          <cell r="G6281">
            <v>0</v>
          </cell>
          <cell r="I6281">
            <v>0</v>
          </cell>
          <cell r="L6281">
            <v>0</v>
          </cell>
          <cell r="Q6281">
            <v>750</v>
          </cell>
        </row>
        <row r="6282">
          <cell r="G6282">
            <v>0</v>
          </cell>
          <cell r="I6282">
            <v>0</v>
          </cell>
          <cell r="L6282">
            <v>0</v>
          </cell>
          <cell r="Q6282">
            <v>750</v>
          </cell>
        </row>
        <row r="6283">
          <cell r="G6283">
            <v>0</v>
          </cell>
          <cell r="I6283">
            <v>0</v>
          </cell>
          <cell r="L6283">
            <v>0</v>
          </cell>
          <cell r="Q6283">
            <v>750</v>
          </cell>
        </row>
        <row r="6284">
          <cell r="G6284">
            <v>0</v>
          </cell>
          <cell r="I6284">
            <v>0</v>
          </cell>
          <cell r="L6284">
            <v>0</v>
          </cell>
          <cell r="Q6284">
            <v>750</v>
          </cell>
        </row>
        <row r="6285">
          <cell r="G6285">
            <v>0</v>
          </cell>
          <cell r="I6285">
            <v>0</v>
          </cell>
          <cell r="L6285">
            <v>0</v>
          </cell>
          <cell r="Q6285">
            <v>750</v>
          </cell>
        </row>
        <row r="6286">
          <cell r="G6286">
            <v>0</v>
          </cell>
          <cell r="I6286">
            <v>0</v>
          </cell>
          <cell r="L6286">
            <v>0</v>
          </cell>
          <cell r="Q6286">
            <v>750</v>
          </cell>
        </row>
        <row r="6287">
          <cell r="G6287">
            <v>0</v>
          </cell>
          <cell r="I6287">
            <v>0</v>
          </cell>
          <cell r="L6287">
            <v>0</v>
          </cell>
          <cell r="Q6287">
            <v>750</v>
          </cell>
        </row>
        <row r="6288">
          <cell r="G6288">
            <v>0</v>
          </cell>
          <cell r="I6288">
            <v>0</v>
          </cell>
          <cell r="L6288">
            <v>0</v>
          </cell>
          <cell r="Q6288">
            <v>750</v>
          </cell>
        </row>
        <row r="6289">
          <cell r="G6289">
            <v>0</v>
          </cell>
          <cell r="I6289">
            <v>0</v>
          </cell>
          <cell r="L6289">
            <v>0</v>
          </cell>
          <cell r="Q6289">
            <v>750</v>
          </cell>
        </row>
        <row r="6290">
          <cell r="G6290">
            <v>0</v>
          </cell>
          <cell r="I6290">
            <v>0</v>
          </cell>
          <cell r="L6290">
            <v>0</v>
          </cell>
          <cell r="Q6290">
            <v>750</v>
          </cell>
        </row>
        <row r="6291">
          <cell r="G6291">
            <v>0</v>
          </cell>
          <cell r="I6291">
            <v>0</v>
          </cell>
          <cell r="L6291">
            <v>0</v>
          </cell>
          <cell r="Q6291">
            <v>750</v>
          </cell>
        </row>
        <row r="6292">
          <cell r="G6292">
            <v>0</v>
          </cell>
          <cell r="I6292">
            <v>0</v>
          </cell>
          <cell r="L6292">
            <v>0</v>
          </cell>
          <cell r="Q6292">
            <v>750</v>
          </cell>
        </row>
        <row r="6293">
          <cell r="G6293">
            <v>0</v>
          </cell>
          <cell r="I6293">
            <v>0</v>
          </cell>
          <cell r="L6293">
            <v>0</v>
          </cell>
          <cell r="Q6293">
            <v>750</v>
          </cell>
        </row>
        <row r="6294">
          <cell r="G6294">
            <v>0</v>
          </cell>
          <cell r="I6294">
            <v>0</v>
          </cell>
          <cell r="L6294">
            <v>0</v>
          </cell>
          <cell r="Q6294">
            <v>750</v>
          </cell>
        </row>
        <row r="6295">
          <cell r="G6295">
            <v>0</v>
          </cell>
          <cell r="I6295">
            <v>0</v>
          </cell>
          <cell r="L6295">
            <v>0</v>
          </cell>
          <cell r="Q6295">
            <v>750</v>
          </cell>
        </row>
        <row r="6296">
          <cell r="G6296">
            <v>0</v>
          </cell>
          <cell r="I6296">
            <v>0</v>
          </cell>
          <cell r="L6296">
            <v>0</v>
          </cell>
          <cell r="Q6296">
            <v>750</v>
          </cell>
        </row>
        <row r="6297">
          <cell r="G6297">
            <v>0</v>
          </cell>
          <cell r="I6297">
            <v>0</v>
          </cell>
          <cell r="L6297">
            <v>0</v>
          </cell>
          <cell r="Q6297">
            <v>750</v>
          </cell>
        </row>
        <row r="6298">
          <cell r="G6298">
            <v>0</v>
          </cell>
          <cell r="I6298">
            <v>0</v>
          </cell>
          <cell r="L6298">
            <v>0</v>
          </cell>
          <cell r="Q6298">
            <v>750</v>
          </cell>
        </row>
        <row r="6299">
          <cell r="G6299">
            <v>0</v>
          </cell>
          <cell r="I6299">
            <v>0</v>
          </cell>
          <cell r="L6299">
            <v>0</v>
          </cell>
          <cell r="Q6299">
            <v>750</v>
          </cell>
        </row>
        <row r="6300">
          <cell r="G6300">
            <v>0</v>
          </cell>
          <cell r="I6300">
            <v>0</v>
          </cell>
          <cell r="L6300">
            <v>0</v>
          </cell>
          <cell r="Q6300">
            <v>750</v>
          </cell>
        </row>
        <row r="6301">
          <cell r="G6301">
            <v>0</v>
          </cell>
          <cell r="I6301">
            <v>0</v>
          </cell>
          <cell r="L6301">
            <v>0</v>
          </cell>
          <cell r="Q6301">
            <v>750</v>
          </cell>
        </row>
        <row r="6302">
          <cell r="G6302">
            <v>0</v>
          </cell>
          <cell r="I6302">
            <v>0</v>
          </cell>
          <cell r="L6302">
            <v>0</v>
          </cell>
          <cell r="Q6302">
            <v>750</v>
          </cell>
        </row>
        <row r="6303">
          <cell r="G6303">
            <v>0</v>
          </cell>
          <cell r="I6303">
            <v>0</v>
          </cell>
          <cell r="L6303">
            <v>0</v>
          </cell>
          <cell r="Q6303">
            <v>750</v>
          </cell>
        </row>
        <row r="6304">
          <cell r="G6304">
            <v>0</v>
          </cell>
          <cell r="I6304">
            <v>0</v>
          </cell>
          <cell r="L6304">
            <v>0</v>
          </cell>
          <cell r="Q6304">
            <v>750</v>
          </cell>
        </row>
        <row r="6305">
          <cell r="G6305">
            <v>0</v>
          </cell>
          <cell r="I6305">
            <v>0</v>
          </cell>
          <cell r="L6305">
            <v>0</v>
          </cell>
          <cell r="Q6305">
            <v>750</v>
          </cell>
        </row>
        <row r="6306">
          <cell r="G6306">
            <v>0</v>
          </cell>
          <cell r="I6306">
            <v>0</v>
          </cell>
          <cell r="L6306">
            <v>0</v>
          </cell>
          <cell r="Q6306">
            <v>750</v>
          </cell>
        </row>
        <row r="6307">
          <cell r="G6307">
            <v>0</v>
          </cell>
          <cell r="I6307">
            <v>0</v>
          </cell>
          <cell r="L6307">
            <v>0</v>
          </cell>
          <cell r="Q6307">
            <v>750</v>
          </cell>
        </row>
        <row r="6308">
          <cell r="G6308">
            <v>0</v>
          </cell>
          <cell r="I6308">
            <v>0</v>
          </cell>
          <cell r="L6308">
            <v>0</v>
          </cell>
          <cell r="Q6308">
            <v>750</v>
          </cell>
        </row>
        <row r="6309">
          <cell r="G6309">
            <v>0</v>
          </cell>
          <cell r="I6309">
            <v>0</v>
          </cell>
          <cell r="L6309">
            <v>0</v>
          </cell>
          <cell r="Q6309">
            <v>750</v>
          </cell>
        </row>
        <row r="6310">
          <cell r="G6310">
            <v>0</v>
          </cell>
          <cell r="I6310">
            <v>0</v>
          </cell>
          <cell r="L6310">
            <v>0</v>
          </cell>
          <cell r="Q6310">
            <v>750</v>
          </cell>
        </row>
        <row r="6311">
          <cell r="G6311">
            <v>0</v>
          </cell>
          <cell r="I6311">
            <v>0</v>
          </cell>
          <cell r="L6311">
            <v>0</v>
          </cell>
          <cell r="Q6311">
            <v>750</v>
          </cell>
        </row>
        <row r="6312">
          <cell r="G6312">
            <v>0</v>
          </cell>
          <cell r="I6312">
            <v>0</v>
          </cell>
          <cell r="L6312">
            <v>0</v>
          </cell>
          <cell r="Q6312">
            <v>750</v>
          </cell>
        </row>
        <row r="6313">
          <cell r="G6313">
            <v>0</v>
          </cell>
          <cell r="I6313">
            <v>0</v>
          </cell>
          <cell r="L6313">
            <v>0</v>
          </cell>
          <cell r="Q6313">
            <v>750</v>
          </cell>
        </row>
        <row r="6314">
          <cell r="G6314">
            <v>0</v>
          </cell>
          <cell r="I6314">
            <v>0</v>
          </cell>
          <cell r="L6314">
            <v>0</v>
          </cell>
          <cell r="Q6314">
            <v>750</v>
          </cell>
        </row>
        <row r="6315">
          <cell r="G6315">
            <v>0</v>
          </cell>
          <cell r="I6315">
            <v>0</v>
          </cell>
          <cell r="L6315">
            <v>0</v>
          </cell>
          <cell r="Q6315">
            <v>750</v>
          </cell>
        </row>
        <row r="6316">
          <cell r="G6316">
            <v>0</v>
          </cell>
          <cell r="I6316">
            <v>0</v>
          </cell>
          <cell r="L6316">
            <v>0</v>
          </cell>
          <cell r="Q6316">
            <v>750</v>
          </cell>
        </row>
        <row r="6317">
          <cell r="G6317">
            <v>0</v>
          </cell>
          <cell r="I6317">
            <v>0</v>
          </cell>
          <cell r="L6317">
            <v>0</v>
          </cell>
          <cell r="Q6317">
            <v>750</v>
          </cell>
        </row>
        <row r="6318">
          <cell r="G6318">
            <v>0</v>
          </cell>
          <cell r="I6318">
            <v>0</v>
          </cell>
          <cell r="L6318">
            <v>0</v>
          </cell>
          <cell r="Q6318">
            <v>750</v>
          </cell>
        </row>
        <row r="6319">
          <cell r="G6319">
            <v>0</v>
          </cell>
          <cell r="I6319">
            <v>0</v>
          </cell>
          <cell r="L6319">
            <v>0</v>
          </cell>
          <cell r="Q6319">
            <v>750</v>
          </cell>
        </row>
        <row r="6320">
          <cell r="G6320">
            <v>0</v>
          </cell>
          <cell r="I6320">
            <v>0</v>
          </cell>
          <cell r="L6320">
            <v>0</v>
          </cell>
          <cell r="Q6320">
            <v>742</v>
          </cell>
        </row>
        <row r="6321">
          <cell r="G6321">
            <v>0</v>
          </cell>
          <cell r="I6321">
            <v>0</v>
          </cell>
          <cell r="L6321">
            <v>0</v>
          </cell>
          <cell r="Q6321">
            <v>724</v>
          </cell>
        </row>
        <row r="6322">
          <cell r="G6322">
            <v>0</v>
          </cell>
          <cell r="I6322">
            <v>0</v>
          </cell>
          <cell r="L6322">
            <v>0</v>
          </cell>
          <cell r="Q6322">
            <v>723</v>
          </cell>
        </row>
        <row r="6323">
          <cell r="G6323">
            <v>0</v>
          </cell>
          <cell r="I6323">
            <v>0</v>
          </cell>
          <cell r="L6323">
            <v>0</v>
          </cell>
          <cell r="Q6323">
            <v>723</v>
          </cell>
        </row>
        <row r="6324">
          <cell r="G6324">
            <v>0</v>
          </cell>
          <cell r="I6324">
            <v>0</v>
          </cell>
          <cell r="L6324">
            <v>0</v>
          </cell>
          <cell r="Q6324">
            <v>723</v>
          </cell>
        </row>
        <row r="6325">
          <cell r="G6325">
            <v>0</v>
          </cell>
          <cell r="I6325">
            <v>0</v>
          </cell>
          <cell r="L6325">
            <v>0</v>
          </cell>
          <cell r="Q6325">
            <v>723</v>
          </cell>
        </row>
        <row r="6326">
          <cell r="G6326">
            <v>0</v>
          </cell>
          <cell r="I6326">
            <v>0</v>
          </cell>
          <cell r="L6326">
            <v>0</v>
          </cell>
          <cell r="Q6326">
            <v>698</v>
          </cell>
        </row>
        <row r="6327">
          <cell r="G6327">
            <v>0</v>
          </cell>
          <cell r="I6327">
            <v>0</v>
          </cell>
          <cell r="L6327">
            <v>0</v>
          </cell>
          <cell r="Q6327">
            <v>682</v>
          </cell>
        </row>
        <row r="6328">
          <cell r="G6328">
            <v>0</v>
          </cell>
          <cell r="I6328">
            <v>0</v>
          </cell>
          <cell r="L6328">
            <v>0</v>
          </cell>
          <cell r="Q6328">
            <v>730</v>
          </cell>
        </row>
        <row r="6329">
          <cell r="G6329">
            <v>0</v>
          </cell>
          <cell r="I6329">
            <v>0</v>
          </cell>
          <cell r="L6329">
            <v>0</v>
          </cell>
          <cell r="Q6329">
            <v>750</v>
          </cell>
        </row>
        <row r="6330">
          <cell r="G6330">
            <v>0</v>
          </cell>
          <cell r="I6330">
            <v>0</v>
          </cell>
          <cell r="L6330">
            <v>0</v>
          </cell>
          <cell r="Q6330">
            <v>750</v>
          </cell>
        </row>
        <row r="6331">
          <cell r="G6331">
            <v>0</v>
          </cell>
          <cell r="I6331">
            <v>0</v>
          </cell>
          <cell r="L6331">
            <v>0</v>
          </cell>
          <cell r="Q6331">
            <v>750</v>
          </cell>
        </row>
        <row r="6332">
          <cell r="G6332">
            <v>0</v>
          </cell>
          <cell r="I6332">
            <v>0</v>
          </cell>
          <cell r="L6332">
            <v>0</v>
          </cell>
          <cell r="Q6332">
            <v>750</v>
          </cell>
        </row>
        <row r="6333">
          <cell r="G6333">
            <v>0</v>
          </cell>
          <cell r="I6333">
            <v>0</v>
          </cell>
          <cell r="L6333">
            <v>0</v>
          </cell>
          <cell r="Q6333">
            <v>750</v>
          </cell>
        </row>
        <row r="6334">
          <cell r="G6334">
            <v>0</v>
          </cell>
          <cell r="I6334">
            <v>0</v>
          </cell>
          <cell r="L6334">
            <v>0</v>
          </cell>
          <cell r="Q6334">
            <v>750</v>
          </cell>
        </row>
        <row r="6335">
          <cell r="G6335">
            <v>0</v>
          </cell>
          <cell r="I6335">
            <v>0</v>
          </cell>
          <cell r="L6335">
            <v>0</v>
          </cell>
          <cell r="Q6335">
            <v>750</v>
          </cell>
        </row>
        <row r="6336">
          <cell r="G6336">
            <v>0</v>
          </cell>
          <cell r="I6336">
            <v>0</v>
          </cell>
          <cell r="L6336">
            <v>0</v>
          </cell>
          <cell r="Q6336">
            <v>750</v>
          </cell>
        </row>
        <row r="6337">
          <cell r="G6337">
            <v>0</v>
          </cell>
          <cell r="I6337">
            <v>0</v>
          </cell>
          <cell r="L6337">
            <v>0</v>
          </cell>
          <cell r="Q6337">
            <v>750</v>
          </cell>
        </row>
        <row r="6338">
          <cell r="G6338">
            <v>0</v>
          </cell>
          <cell r="I6338">
            <v>0</v>
          </cell>
          <cell r="L6338">
            <v>0</v>
          </cell>
          <cell r="Q6338">
            <v>750</v>
          </cell>
        </row>
        <row r="6339">
          <cell r="G6339">
            <v>0</v>
          </cell>
          <cell r="I6339">
            <v>0</v>
          </cell>
          <cell r="L6339">
            <v>0</v>
          </cell>
          <cell r="Q6339">
            <v>750</v>
          </cell>
        </row>
        <row r="6340">
          <cell r="G6340">
            <v>0</v>
          </cell>
          <cell r="I6340">
            <v>0</v>
          </cell>
          <cell r="L6340">
            <v>0</v>
          </cell>
          <cell r="Q6340">
            <v>750</v>
          </cell>
        </row>
        <row r="6341">
          <cell r="G6341">
            <v>0</v>
          </cell>
          <cell r="I6341">
            <v>0</v>
          </cell>
          <cell r="L6341">
            <v>0</v>
          </cell>
          <cell r="Q6341">
            <v>750</v>
          </cell>
        </row>
        <row r="6342">
          <cell r="G6342">
            <v>0</v>
          </cell>
          <cell r="I6342">
            <v>0</v>
          </cell>
          <cell r="L6342">
            <v>0</v>
          </cell>
          <cell r="Q6342">
            <v>750</v>
          </cell>
        </row>
        <row r="6343">
          <cell r="G6343">
            <v>0</v>
          </cell>
          <cell r="I6343">
            <v>0</v>
          </cell>
          <cell r="L6343">
            <v>0</v>
          </cell>
          <cell r="Q6343">
            <v>750</v>
          </cell>
        </row>
        <row r="6344">
          <cell r="G6344">
            <v>0</v>
          </cell>
          <cell r="I6344">
            <v>0</v>
          </cell>
          <cell r="L6344">
            <v>0</v>
          </cell>
          <cell r="Q6344">
            <v>750</v>
          </cell>
        </row>
        <row r="6345">
          <cell r="G6345">
            <v>0</v>
          </cell>
          <cell r="I6345">
            <v>0</v>
          </cell>
          <cell r="L6345">
            <v>0</v>
          </cell>
          <cell r="Q6345">
            <v>750</v>
          </cell>
        </row>
        <row r="6346">
          <cell r="G6346">
            <v>0</v>
          </cell>
          <cell r="I6346">
            <v>0</v>
          </cell>
          <cell r="L6346">
            <v>0</v>
          </cell>
          <cell r="Q6346">
            <v>750</v>
          </cell>
        </row>
        <row r="6347">
          <cell r="G6347">
            <v>0</v>
          </cell>
          <cell r="I6347">
            <v>0</v>
          </cell>
          <cell r="L6347">
            <v>0</v>
          </cell>
          <cell r="Q6347">
            <v>750</v>
          </cell>
        </row>
        <row r="6348">
          <cell r="G6348">
            <v>0</v>
          </cell>
          <cell r="I6348">
            <v>0</v>
          </cell>
          <cell r="L6348">
            <v>0</v>
          </cell>
          <cell r="Q6348">
            <v>750</v>
          </cell>
        </row>
        <row r="6349">
          <cell r="G6349">
            <v>0</v>
          </cell>
          <cell r="I6349">
            <v>0</v>
          </cell>
          <cell r="L6349">
            <v>0</v>
          </cell>
          <cell r="Q6349">
            <v>750</v>
          </cell>
        </row>
        <row r="6350">
          <cell r="G6350">
            <v>0</v>
          </cell>
          <cell r="I6350">
            <v>0</v>
          </cell>
          <cell r="L6350">
            <v>0</v>
          </cell>
          <cell r="Q6350">
            <v>750</v>
          </cell>
        </row>
        <row r="6351">
          <cell r="G6351">
            <v>0</v>
          </cell>
          <cell r="I6351">
            <v>0</v>
          </cell>
          <cell r="L6351">
            <v>0</v>
          </cell>
          <cell r="Q6351">
            <v>750</v>
          </cell>
        </row>
        <row r="6352">
          <cell r="G6352">
            <v>0</v>
          </cell>
          <cell r="I6352">
            <v>0</v>
          </cell>
          <cell r="L6352">
            <v>0</v>
          </cell>
          <cell r="Q6352">
            <v>750</v>
          </cell>
        </row>
        <row r="6353">
          <cell r="G6353">
            <v>0</v>
          </cell>
          <cell r="I6353">
            <v>0</v>
          </cell>
          <cell r="L6353">
            <v>0</v>
          </cell>
          <cell r="Q6353">
            <v>750</v>
          </cell>
        </row>
        <row r="6354">
          <cell r="G6354">
            <v>0</v>
          </cell>
          <cell r="I6354">
            <v>0</v>
          </cell>
          <cell r="L6354">
            <v>0</v>
          </cell>
          <cell r="Q6354">
            <v>750</v>
          </cell>
        </row>
        <row r="6355">
          <cell r="G6355">
            <v>0</v>
          </cell>
          <cell r="I6355">
            <v>0</v>
          </cell>
          <cell r="L6355">
            <v>0</v>
          </cell>
          <cell r="Q6355">
            <v>750</v>
          </cell>
        </row>
        <row r="6356">
          <cell r="G6356">
            <v>0</v>
          </cell>
          <cell r="I6356">
            <v>0</v>
          </cell>
          <cell r="L6356">
            <v>0</v>
          </cell>
          <cell r="Q6356">
            <v>695</v>
          </cell>
        </row>
        <row r="6357">
          <cell r="G6357">
            <v>0</v>
          </cell>
          <cell r="I6357">
            <v>0</v>
          </cell>
          <cell r="L6357">
            <v>0</v>
          </cell>
          <cell r="Q6357">
            <v>708</v>
          </cell>
        </row>
        <row r="6358">
          <cell r="G6358">
            <v>0</v>
          </cell>
          <cell r="I6358">
            <v>0</v>
          </cell>
          <cell r="L6358">
            <v>0</v>
          </cell>
          <cell r="Q6358">
            <v>750</v>
          </cell>
        </row>
        <row r="6359">
          <cell r="G6359">
            <v>0</v>
          </cell>
          <cell r="I6359">
            <v>0</v>
          </cell>
          <cell r="L6359">
            <v>0</v>
          </cell>
          <cell r="Q6359">
            <v>696</v>
          </cell>
        </row>
        <row r="6360">
          <cell r="G6360">
            <v>0</v>
          </cell>
          <cell r="I6360">
            <v>0</v>
          </cell>
          <cell r="L6360">
            <v>0</v>
          </cell>
          <cell r="Q6360">
            <v>670</v>
          </cell>
        </row>
        <row r="6361">
          <cell r="G6361">
            <v>0</v>
          </cell>
          <cell r="I6361">
            <v>0</v>
          </cell>
          <cell r="L6361">
            <v>0</v>
          </cell>
          <cell r="Q6361">
            <v>675</v>
          </cell>
        </row>
        <row r="6362">
          <cell r="G6362">
            <v>0</v>
          </cell>
          <cell r="I6362">
            <v>0</v>
          </cell>
          <cell r="L6362">
            <v>0</v>
          </cell>
          <cell r="Q6362">
            <v>646</v>
          </cell>
        </row>
        <row r="6363">
          <cell r="G6363">
            <v>0</v>
          </cell>
          <cell r="I6363">
            <v>0</v>
          </cell>
          <cell r="L6363">
            <v>0</v>
          </cell>
          <cell r="Q6363">
            <v>641</v>
          </cell>
        </row>
        <row r="6364">
          <cell r="G6364">
            <v>0</v>
          </cell>
          <cell r="I6364">
            <v>0</v>
          </cell>
          <cell r="L6364">
            <v>0</v>
          </cell>
          <cell r="Q6364">
            <v>646</v>
          </cell>
        </row>
        <row r="6365">
          <cell r="G6365">
            <v>0</v>
          </cell>
          <cell r="I6365">
            <v>0</v>
          </cell>
          <cell r="L6365">
            <v>0</v>
          </cell>
          <cell r="Q6365">
            <v>660</v>
          </cell>
        </row>
        <row r="6366">
          <cell r="G6366">
            <v>0</v>
          </cell>
          <cell r="I6366">
            <v>0</v>
          </cell>
          <cell r="L6366">
            <v>0</v>
          </cell>
          <cell r="Q6366">
            <v>660</v>
          </cell>
        </row>
        <row r="6367">
          <cell r="G6367">
            <v>0</v>
          </cell>
          <cell r="I6367">
            <v>0</v>
          </cell>
          <cell r="L6367">
            <v>0</v>
          </cell>
          <cell r="Q6367">
            <v>660</v>
          </cell>
        </row>
        <row r="6368">
          <cell r="G6368">
            <v>0</v>
          </cell>
          <cell r="I6368">
            <v>0</v>
          </cell>
          <cell r="L6368">
            <v>0</v>
          </cell>
          <cell r="Q6368">
            <v>659</v>
          </cell>
        </row>
        <row r="6369">
          <cell r="G6369">
            <v>0</v>
          </cell>
          <cell r="I6369">
            <v>0</v>
          </cell>
          <cell r="L6369">
            <v>0</v>
          </cell>
          <cell r="Q6369">
            <v>750</v>
          </cell>
        </row>
        <row r="6370">
          <cell r="G6370">
            <v>0</v>
          </cell>
          <cell r="I6370">
            <v>0</v>
          </cell>
          <cell r="L6370">
            <v>0</v>
          </cell>
          <cell r="Q6370">
            <v>750</v>
          </cell>
        </row>
        <row r="6371">
          <cell r="G6371">
            <v>0</v>
          </cell>
          <cell r="I6371">
            <v>0</v>
          </cell>
          <cell r="L6371">
            <v>0</v>
          </cell>
          <cell r="Q6371">
            <v>750</v>
          </cell>
        </row>
        <row r="6372">
          <cell r="G6372">
            <v>400</v>
          </cell>
          <cell r="I6372">
            <v>400</v>
          </cell>
          <cell r="L6372">
            <v>95.199999999999818</v>
          </cell>
          <cell r="Q6372">
            <v>750</v>
          </cell>
        </row>
        <row r="6373">
          <cell r="G6373">
            <v>400</v>
          </cell>
          <cell r="I6373">
            <v>400</v>
          </cell>
          <cell r="L6373">
            <v>400</v>
          </cell>
          <cell r="Q6373">
            <v>750</v>
          </cell>
        </row>
        <row r="6374">
          <cell r="G6374">
            <v>400</v>
          </cell>
          <cell r="I6374">
            <v>400</v>
          </cell>
          <cell r="L6374">
            <v>400</v>
          </cell>
          <cell r="Q6374">
            <v>750</v>
          </cell>
        </row>
        <row r="6375">
          <cell r="G6375">
            <v>400</v>
          </cell>
          <cell r="I6375">
            <v>400</v>
          </cell>
          <cell r="L6375">
            <v>400</v>
          </cell>
          <cell r="Q6375">
            <v>750</v>
          </cell>
        </row>
        <row r="6376">
          <cell r="G6376">
            <v>400</v>
          </cell>
          <cell r="I6376">
            <v>400</v>
          </cell>
          <cell r="L6376">
            <v>400</v>
          </cell>
          <cell r="Q6376">
            <v>750</v>
          </cell>
        </row>
        <row r="6377">
          <cell r="G6377">
            <v>400</v>
          </cell>
          <cell r="I6377">
            <v>400</v>
          </cell>
          <cell r="L6377">
            <v>400</v>
          </cell>
          <cell r="Q6377">
            <v>750</v>
          </cell>
        </row>
        <row r="6378">
          <cell r="G6378">
            <v>400</v>
          </cell>
          <cell r="I6378">
            <v>400</v>
          </cell>
          <cell r="L6378">
            <v>400</v>
          </cell>
          <cell r="Q6378">
            <v>750</v>
          </cell>
        </row>
        <row r="6379">
          <cell r="G6379">
            <v>400</v>
          </cell>
          <cell r="I6379">
            <v>400</v>
          </cell>
          <cell r="L6379">
            <v>400</v>
          </cell>
          <cell r="Q6379">
            <v>750</v>
          </cell>
        </row>
        <row r="6380">
          <cell r="G6380">
            <v>400</v>
          </cell>
          <cell r="I6380">
            <v>400</v>
          </cell>
          <cell r="L6380">
            <v>400</v>
          </cell>
          <cell r="Q6380">
            <v>750</v>
          </cell>
        </row>
        <row r="6381">
          <cell r="G6381">
            <v>400</v>
          </cell>
          <cell r="I6381">
            <v>400</v>
          </cell>
          <cell r="L6381">
            <v>400</v>
          </cell>
          <cell r="Q6381">
            <v>750</v>
          </cell>
        </row>
        <row r="6382">
          <cell r="G6382">
            <v>400</v>
          </cell>
          <cell r="I6382">
            <v>400</v>
          </cell>
          <cell r="L6382">
            <v>400</v>
          </cell>
          <cell r="Q6382">
            <v>750</v>
          </cell>
        </row>
        <row r="6383">
          <cell r="G6383">
            <v>400</v>
          </cell>
          <cell r="I6383">
            <v>400</v>
          </cell>
          <cell r="L6383">
            <v>400</v>
          </cell>
          <cell r="Q6383">
            <v>750</v>
          </cell>
        </row>
        <row r="6384">
          <cell r="G6384">
            <v>400</v>
          </cell>
          <cell r="I6384">
            <v>400</v>
          </cell>
          <cell r="L6384">
            <v>400</v>
          </cell>
          <cell r="Q6384">
            <v>750</v>
          </cell>
        </row>
        <row r="6385">
          <cell r="G6385">
            <v>400</v>
          </cell>
          <cell r="I6385">
            <v>400</v>
          </cell>
          <cell r="L6385">
            <v>400</v>
          </cell>
          <cell r="Q6385">
            <v>750</v>
          </cell>
        </row>
        <row r="6386">
          <cell r="G6386">
            <v>400</v>
          </cell>
          <cell r="I6386">
            <v>400</v>
          </cell>
          <cell r="L6386">
            <v>400</v>
          </cell>
          <cell r="Q6386">
            <v>750</v>
          </cell>
        </row>
        <row r="6387">
          <cell r="G6387">
            <v>400</v>
          </cell>
          <cell r="I6387">
            <v>400</v>
          </cell>
          <cell r="L6387">
            <v>400</v>
          </cell>
          <cell r="Q6387">
            <v>750</v>
          </cell>
        </row>
        <row r="6388">
          <cell r="G6388">
            <v>400</v>
          </cell>
          <cell r="I6388">
            <v>400</v>
          </cell>
          <cell r="L6388">
            <v>400</v>
          </cell>
          <cell r="Q6388">
            <v>750</v>
          </cell>
        </row>
        <row r="6389">
          <cell r="G6389">
            <v>400</v>
          </cell>
          <cell r="I6389">
            <v>400</v>
          </cell>
          <cell r="L6389">
            <v>400</v>
          </cell>
          <cell r="Q6389">
            <v>750</v>
          </cell>
        </row>
        <row r="6390">
          <cell r="G6390">
            <v>400</v>
          </cell>
          <cell r="I6390">
            <v>400</v>
          </cell>
          <cell r="L6390">
            <v>400</v>
          </cell>
          <cell r="Q6390">
            <v>750</v>
          </cell>
        </row>
        <row r="6391">
          <cell r="G6391">
            <v>400</v>
          </cell>
          <cell r="I6391">
            <v>400</v>
          </cell>
          <cell r="L6391">
            <v>400</v>
          </cell>
          <cell r="Q6391">
            <v>750</v>
          </cell>
        </row>
        <row r="6392">
          <cell r="G6392">
            <v>400</v>
          </cell>
          <cell r="I6392">
            <v>400</v>
          </cell>
          <cell r="L6392">
            <v>400</v>
          </cell>
          <cell r="Q6392">
            <v>750</v>
          </cell>
        </row>
        <row r="6393">
          <cell r="G6393">
            <v>0</v>
          </cell>
          <cell r="I6393">
            <v>55</v>
          </cell>
          <cell r="L6393">
            <v>0</v>
          </cell>
          <cell r="Q6393">
            <v>750</v>
          </cell>
        </row>
        <row r="6394">
          <cell r="G6394">
            <v>0</v>
          </cell>
          <cell r="I6394">
            <v>55</v>
          </cell>
          <cell r="L6394">
            <v>0</v>
          </cell>
          <cell r="Q6394">
            <v>750</v>
          </cell>
        </row>
        <row r="6395">
          <cell r="G6395">
            <v>0</v>
          </cell>
          <cell r="I6395">
            <v>55</v>
          </cell>
          <cell r="L6395">
            <v>0</v>
          </cell>
          <cell r="Q6395">
            <v>750</v>
          </cell>
        </row>
        <row r="6396">
          <cell r="G6396">
            <v>0</v>
          </cell>
          <cell r="I6396">
            <v>55</v>
          </cell>
          <cell r="L6396">
            <v>0</v>
          </cell>
          <cell r="Q6396">
            <v>750</v>
          </cell>
        </row>
        <row r="6397">
          <cell r="G6397">
            <v>0</v>
          </cell>
          <cell r="I6397">
            <v>55</v>
          </cell>
          <cell r="L6397">
            <v>0</v>
          </cell>
          <cell r="Q6397">
            <v>750</v>
          </cell>
        </row>
        <row r="6398">
          <cell r="G6398">
            <v>0</v>
          </cell>
          <cell r="I6398">
            <v>55</v>
          </cell>
          <cell r="L6398">
            <v>0</v>
          </cell>
          <cell r="Q6398">
            <v>750</v>
          </cell>
        </row>
        <row r="6399">
          <cell r="G6399">
            <v>0</v>
          </cell>
          <cell r="I6399">
            <v>55</v>
          </cell>
          <cell r="L6399">
            <v>0</v>
          </cell>
          <cell r="Q6399">
            <v>750</v>
          </cell>
        </row>
        <row r="6400">
          <cell r="G6400">
            <v>0</v>
          </cell>
          <cell r="I6400">
            <v>55</v>
          </cell>
          <cell r="L6400">
            <v>0</v>
          </cell>
          <cell r="Q6400">
            <v>750</v>
          </cell>
        </row>
        <row r="6401">
          <cell r="G6401">
            <v>0</v>
          </cell>
          <cell r="I6401">
            <v>55</v>
          </cell>
          <cell r="L6401">
            <v>0</v>
          </cell>
          <cell r="Q6401">
            <v>750</v>
          </cell>
        </row>
        <row r="6402">
          <cell r="G6402">
            <v>0</v>
          </cell>
          <cell r="I6402">
            <v>55</v>
          </cell>
          <cell r="L6402">
            <v>0</v>
          </cell>
          <cell r="Q6402">
            <v>750</v>
          </cell>
        </row>
        <row r="6403">
          <cell r="G6403">
            <v>293.39999999999964</v>
          </cell>
          <cell r="I6403">
            <v>0</v>
          </cell>
          <cell r="L6403">
            <v>0</v>
          </cell>
          <cell r="Q6403">
            <v>750</v>
          </cell>
        </row>
        <row r="6404">
          <cell r="G6404">
            <v>0</v>
          </cell>
          <cell r="I6404">
            <v>0</v>
          </cell>
          <cell r="L6404">
            <v>0</v>
          </cell>
          <cell r="Q6404">
            <v>750</v>
          </cell>
        </row>
        <row r="6405">
          <cell r="G6405">
            <v>0</v>
          </cell>
          <cell r="I6405">
            <v>0</v>
          </cell>
          <cell r="L6405">
            <v>0</v>
          </cell>
          <cell r="Q6405">
            <v>750</v>
          </cell>
        </row>
        <row r="6406">
          <cell r="G6406">
            <v>0</v>
          </cell>
          <cell r="I6406">
            <v>0</v>
          </cell>
          <cell r="L6406">
            <v>0</v>
          </cell>
          <cell r="Q6406">
            <v>750</v>
          </cell>
        </row>
        <row r="6407">
          <cell r="G6407">
            <v>0</v>
          </cell>
          <cell r="I6407">
            <v>0</v>
          </cell>
          <cell r="L6407">
            <v>0</v>
          </cell>
          <cell r="Q6407">
            <v>750</v>
          </cell>
        </row>
        <row r="6408">
          <cell r="G6408">
            <v>0</v>
          </cell>
          <cell r="I6408">
            <v>0</v>
          </cell>
          <cell r="L6408">
            <v>0</v>
          </cell>
          <cell r="Q6408">
            <v>750</v>
          </cell>
        </row>
        <row r="6409">
          <cell r="G6409">
            <v>0</v>
          </cell>
          <cell r="I6409">
            <v>0</v>
          </cell>
          <cell r="L6409">
            <v>0</v>
          </cell>
          <cell r="Q6409">
            <v>750</v>
          </cell>
        </row>
        <row r="6410">
          <cell r="G6410">
            <v>0</v>
          </cell>
          <cell r="I6410">
            <v>0</v>
          </cell>
          <cell r="L6410">
            <v>0</v>
          </cell>
          <cell r="Q6410">
            <v>750</v>
          </cell>
        </row>
        <row r="6411">
          <cell r="G6411">
            <v>0</v>
          </cell>
          <cell r="I6411">
            <v>0</v>
          </cell>
          <cell r="L6411">
            <v>0</v>
          </cell>
          <cell r="Q6411">
            <v>750</v>
          </cell>
        </row>
        <row r="6412">
          <cell r="G6412">
            <v>0</v>
          </cell>
          <cell r="I6412">
            <v>0</v>
          </cell>
          <cell r="L6412">
            <v>0</v>
          </cell>
          <cell r="Q6412">
            <v>750</v>
          </cell>
        </row>
        <row r="6413">
          <cell r="G6413">
            <v>0</v>
          </cell>
          <cell r="I6413">
            <v>0</v>
          </cell>
          <cell r="L6413">
            <v>0</v>
          </cell>
          <cell r="Q6413">
            <v>750</v>
          </cell>
        </row>
        <row r="6414">
          <cell r="G6414">
            <v>0</v>
          </cell>
          <cell r="I6414">
            <v>0</v>
          </cell>
          <cell r="L6414">
            <v>0</v>
          </cell>
          <cell r="Q6414">
            <v>442</v>
          </cell>
        </row>
        <row r="6415">
          <cell r="G6415">
            <v>0</v>
          </cell>
          <cell r="I6415">
            <v>0</v>
          </cell>
          <cell r="L6415">
            <v>0</v>
          </cell>
          <cell r="Q6415">
            <v>255</v>
          </cell>
        </row>
        <row r="6416">
          <cell r="G6416">
            <v>0</v>
          </cell>
          <cell r="I6416">
            <v>0</v>
          </cell>
          <cell r="L6416">
            <v>0</v>
          </cell>
          <cell r="Q6416">
            <v>233</v>
          </cell>
        </row>
        <row r="6417">
          <cell r="G6417">
            <v>0</v>
          </cell>
          <cell r="I6417">
            <v>0</v>
          </cell>
          <cell r="L6417">
            <v>0</v>
          </cell>
          <cell r="Q6417">
            <v>233</v>
          </cell>
        </row>
        <row r="6418">
          <cell r="G6418">
            <v>0</v>
          </cell>
          <cell r="I6418">
            <v>0</v>
          </cell>
          <cell r="L6418">
            <v>0</v>
          </cell>
          <cell r="Q6418">
            <v>264</v>
          </cell>
        </row>
        <row r="6419">
          <cell r="G6419">
            <v>0</v>
          </cell>
          <cell r="I6419">
            <v>0</v>
          </cell>
          <cell r="L6419">
            <v>0</v>
          </cell>
          <cell r="Q6419">
            <v>264</v>
          </cell>
        </row>
        <row r="6420">
          <cell r="G6420">
            <v>0</v>
          </cell>
          <cell r="I6420">
            <v>0</v>
          </cell>
          <cell r="L6420">
            <v>0</v>
          </cell>
          <cell r="Q6420">
            <v>235</v>
          </cell>
        </row>
        <row r="6421">
          <cell r="G6421">
            <v>0</v>
          </cell>
          <cell r="I6421">
            <v>0</v>
          </cell>
          <cell r="L6421">
            <v>0</v>
          </cell>
          <cell r="Q6421">
            <v>236</v>
          </cell>
        </row>
        <row r="6422">
          <cell r="G6422">
            <v>0</v>
          </cell>
          <cell r="I6422">
            <v>0</v>
          </cell>
          <cell r="L6422">
            <v>0</v>
          </cell>
          <cell r="Q6422">
            <v>237</v>
          </cell>
        </row>
        <row r="6423">
          <cell r="G6423">
            <v>0</v>
          </cell>
          <cell r="I6423">
            <v>0</v>
          </cell>
          <cell r="L6423">
            <v>0</v>
          </cell>
          <cell r="Q6423">
            <v>238</v>
          </cell>
        </row>
        <row r="6424">
          <cell r="G6424">
            <v>0</v>
          </cell>
          <cell r="I6424">
            <v>0</v>
          </cell>
          <cell r="L6424">
            <v>0</v>
          </cell>
          <cell r="Q6424">
            <v>499</v>
          </cell>
        </row>
        <row r="6425">
          <cell r="G6425">
            <v>0</v>
          </cell>
          <cell r="I6425">
            <v>0</v>
          </cell>
          <cell r="L6425">
            <v>0</v>
          </cell>
          <cell r="Q6425">
            <v>750</v>
          </cell>
        </row>
        <row r="6426">
          <cell r="G6426">
            <v>0</v>
          </cell>
          <cell r="I6426">
            <v>0</v>
          </cell>
          <cell r="L6426">
            <v>0</v>
          </cell>
          <cell r="Q6426">
            <v>750</v>
          </cell>
        </row>
        <row r="6427">
          <cell r="G6427">
            <v>0</v>
          </cell>
          <cell r="I6427">
            <v>0</v>
          </cell>
          <cell r="L6427">
            <v>0</v>
          </cell>
          <cell r="Q6427">
            <v>750</v>
          </cell>
        </row>
        <row r="6428">
          <cell r="G6428">
            <v>0</v>
          </cell>
          <cell r="I6428">
            <v>0</v>
          </cell>
          <cell r="L6428">
            <v>0</v>
          </cell>
          <cell r="Q6428">
            <v>750</v>
          </cell>
        </row>
        <row r="6429">
          <cell r="G6429">
            <v>0</v>
          </cell>
          <cell r="I6429">
            <v>0</v>
          </cell>
          <cell r="L6429">
            <v>0</v>
          </cell>
          <cell r="Q6429">
            <v>750</v>
          </cell>
        </row>
        <row r="6430">
          <cell r="G6430">
            <v>0</v>
          </cell>
          <cell r="I6430">
            <v>0</v>
          </cell>
          <cell r="L6430">
            <v>0</v>
          </cell>
          <cell r="Q6430">
            <v>750</v>
          </cell>
        </row>
        <row r="6431">
          <cell r="G6431">
            <v>0</v>
          </cell>
          <cell r="I6431">
            <v>0</v>
          </cell>
          <cell r="L6431">
            <v>0</v>
          </cell>
          <cell r="Q6431">
            <v>750</v>
          </cell>
        </row>
        <row r="6432">
          <cell r="G6432">
            <v>0</v>
          </cell>
          <cell r="I6432">
            <v>0</v>
          </cell>
          <cell r="L6432">
            <v>0</v>
          </cell>
          <cell r="Q6432">
            <v>750</v>
          </cell>
        </row>
        <row r="6433">
          <cell r="G6433">
            <v>0</v>
          </cell>
          <cell r="I6433">
            <v>0</v>
          </cell>
          <cell r="L6433">
            <v>0</v>
          </cell>
          <cell r="Q6433">
            <v>750</v>
          </cell>
        </row>
        <row r="6434">
          <cell r="G6434">
            <v>0</v>
          </cell>
          <cell r="I6434">
            <v>0</v>
          </cell>
          <cell r="L6434">
            <v>0</v>
          </cell>
          <cell r="Q6434">
            <v>750</v>
          </cell>
        </row>
        <row r="6435">
          <cell r="G6435">
            <v>0</v>
          </cell>
          <cell r="I6435">
            <v>0</v>
          </cell>
          <cell r="L6435">
            <v>0</v>
          </cell>
          <cell r="Q6435">
            <v>750</v>
          </cell>
        </row>
        <row r="6436">
          <cell r="G6436">
            <v>0</v>
          </cell>
          <cell r="I6436">
            <v>0</v>
          </cell>
          <cell r="L6436">
            <v>0</v>
          </cell>
          <cell r="Q6436">
            <v>750</v>
          </cell>
        </row>
        <row r="6437">
          <cell r="G6437">
            <v>0</v>
          </cell>
          <cell r="I6437">
            <v>0</v>
          </cell>
          <cell r="L6437">
            <v>0</v>
          </cell>
          <cell r="Q6437">
            <v>750</v>
          </cell>
        </row>
        <row r="6438">
          <cell r="G6438">
            <v>0</v>
          </cell>
          <cell r="I6438">
            <v>0</v>
          </cell>
          <cell r="L6438">
            <v>0</v>
          </cell>
          <cell r="Q6438">
            <v>750</v>
          </cell>
        </row>
        <row r="6439">
          <cell r="G6439">
            <v>0</v>
          </cell>
          <cell r="I6439">
            <v>0</v>
          </cell>
          <cell r="L6439">
            <v>0</v>
          </cell>
          <cell r="Q6439">
            <v>750</v>
          </cell>
        </row>
        <row r="6440">
          <cell r="G6440">
            <v>0</v>
          </cell>
          <cell r="I6440">
            <v>0</v>
          </cell>
          <cell r="L6440">
            <v>0</v>
          </cell>
          <cell r="Q6440">
            <v>750</v>
          </cell>
        </row>
        <row r="6441">
          <cell r="G6441">
            <v>0</v>
          </cell>
          <cell r="I6441">
            <v>0</v>
          </cell>
          <cell r="L6441">
            <v>0</v>
          </cell>
          <cell r="Q6441">
            <v>750</v>
          </cell>
        </row>
        <row r="6442">
          <cell r="G6442">
            <v>0</v>
          </cell>
          <cell r="I6442">
            <v>0</v>
          </cell>
          <cell r="L6442">
            <v>0</v>
          </cell>
          <cell r="Q6442">
            <v>750</v>
          </cell>
        </row>
        <row r="6443">
          <cell r="G6443">
            <v>0</v>
          </cell>
          <cell r="I6443">
            <v>0</v>
          </cell>
          <cell r="L6443">
            <v>0</v>
          </cell>
          <cell r="Q6443">
            <v>750</v>
          </cell>
        </row>
        <row r="6444">
          <cell r="G6444">
            <v>0</v>
          </cell>
          <cell r="I6444">
            <v>0</v>
          </cell>
          <cell r="L6444">
            <v>0</v>
          </cell>
          <cell r="Q6444">
            <v>750</v>
          </cell>
        </row>
        <row r="6445">
          <cell r="G6445">
            <v>400</v>
          </cell>
          <cell r="I6445">
            <v>55</v>
          </cell>
          <cell r="L6445">
            <v>0</v>
          </cell>
          <cell r="Q6445">
            <v>750</v>
          </cell>
        </row>
        <row r="6446">
          <cell r="G6446">
            <v>400</v>
          </cell>
          <cell r="I6446">
            <v>0</v>
          </cell>
          <cell r="L6446">
            <v>0</v>
          </cell>
          <cell r="Q6446">
            <v>750</v>
          </cell>
        </row>
        <row r="6447">
          <cell r="G6447">
            <v>400</v>
          </cell>
          <cell r="I6447">
            <v>0</v>
          </cell>
          <cell r="L6447">
            <v>0</v>
          </cell>
          <cell r="Q6447">
            <v>750</v>
          </cell>
        </row>
        <row r="6448">
          <cell r="G6448">
            <v>400</v>
          </cell>
          <cell r="I6448">
            <v>0</v>
          </cell>
          <cell r="L6448">
            <v>0</v>
          </cell>
          <cell r="Q6448">
            <v>750</v>
          </cell>
        </row>
        <row r="6449">
          <cell r="G6449">
            <v>400</v>
          </cell>
          <cell r="I6449">
            <v>0</v>
          </cell>
          <cell r="L6449">
            <v>0</v>
          </cell>
          <cell r="Q6449">
            <v>750</v>
          </cell>
        </row>
        <row r="6450">
          <cell r="G6450">
            <v>400</v>
          </cell>
          <cell r="I6450">
            <v>0</v>
          </cell>
          <cell r="L6450">
            <v>0</v>
          </cell>
          <cell r="Q6450">
            <v>750</v>
          </cell>
        </row>
        <row r="6451">
          <cell r="G6451">
            <v>400</v>
          </cell>
          <cell r="I6451">
            <v>0</v>
          </cell>
          <cell r="L6451">
            <v>0</v>
          </cell>
          <cell r="Q6451">
            <v>750</v>
          </cell>
        </row>
        <row r="6452">
          <cell r="G6452">
            <v>400</v>
          </cell>
          <cell r="I6452">
            <v>0</v>
          </cell>
          <cell r="L6452">
            <v>0</v>
          </cell>
          <cell r="Q6452">
            <v>750</v>
          </cell>
        </row>
        <row r="6453">
          <cell r="G6453">
            <v>400</v>
          </cell>
          <cell r="I6453">
            <v>0</v>
          </cell>
          <cell r="L6453">
            <v>0</v>
          </cell>
          <cell r="Q6453">
            <v>750</v>
          </cell>
        </row>
        <row r="6454">
          <cell r="G6454">
            <v>260.70000000000073</v>
          </cell>
          <cell r="I6454">
            <v>0</v>
          </cell>
          <cell r="L6454">
            <v>0</v>
          </cell>
          <cell r="Q6454">
            <v>750</v>
          </cell>
        </row>
        <row r="6455">
          <cell r="G6455">
            <v>0</v>
          </cell>
          <cell r="I6455">
            <v>0</v>
          </cell>
          <cell r="L6455">
            <v>0</v>
          </cell>
          <cell r="Q6455">
            <v>750</v>
          </cell>
        </row>
        <row r="6456">
          <cell r="G6456">
            <v>0</v>
          </cell>
          <cell r="I6456">
            <v>0</v>
          </cell>
          <cell r="L6456">
            <v>0</v>
          </cell>
          <cell r="Q6456">
            <v>750</v>
          </cell>
        </row>
        <row r="6457">
          <cell r="G6457">
            <v>242.5</v>
          </cell>
          <cell r="I6457">
            <v>0</v>
          </cell>
          <cell r="L6457">
            <v>0</v>
          </cell>
          <cell r="Q6457">
            <v>750</v>
          </cell>
        </row>
        <row r="6458">
          <cell r="G6458">
            <v>0</v>
          </cell>
          <cell r="I6458">
            <v>0</v>
          </cell>
          <cell r="L6458">
            <v>0</v>
          </cell>
          <cell r="Q6458">
            <v>0</v>
          </cell>
        </row>
        <row r="6459">
          <cell r="G6459">
            <v>0</v>
          </cell>
          <cell r="I6459">
            <v>0</v>
          </cell>
          <cell r="L6459">
            <v>0</v>
          </cell>
          <cell r="Q6459">
            <v>0</v>
          </cell>
        </row>
        <row r="6460">
          <cell r="G6460">
            <v>0</v>
          </cell>
          <cell r="I6460">
            <v>0</v>
          </cell>
          <cell r="L6460">
            <v>0</v>
          </cell>
          <cell r="Q6460">
            <v>0</v>
          </cell>
        </row>
        <row r="6461">
          <cell r="G6461">
            <v>0</v>
          </cell>
          <cell r="I6461">
            <v>0</v>
          </cell>
          <cell r="L6461">
            <v>0</v>
          </cell>
          <cell r="Q6461">
            <v>0</v>
          </cell>
        </row>
        <row r="6462">
          <cell r="G6462">
            <v>0</v>
          </cell>
          <cell r="I6462">
            <v>0</v>
          </cell>
          <cell r="L6462">
            <v>0</v>
          </cell>
          <cell r="Q6462">
            <v>0</v>
          </cell>
        </row>
        <row r="6463">
          <cell r="G6463">
            <v>0</v>
          </cell>
          <cell r="I6463">
            <v>0</v>
          </cell>
          <cell r="L6463">
            <v>0</v>
          </cell>
          <cell r="Q6463">
            <v>0</v>
          </cell>
        </row>
        <row r="6464">
          <cell r="G6464">
            <v>0</v>
          </cell>
          <cell r="I6464">
            <v>0</v>
          </cell>
          <cell r="L6464">
            <v>0</v>
          </cell>
          <cell r="Q6464">
            <v>0</v>
          </cell>
        </row>
        <row r="6465">
          <cell r="G6465">
            <v>0</v>
          </cell>
          <cell r="I6465">
            <v>0</v>
          </cell>
          <cell r="L6465">
            <v>0</v>
          </cell>
          <cell r="Q6465">
            <v>0</v>
          </cell>
        </row>
        <row r="6466">
          <cell r="G6466">
            <v>0</v>
          </cell>
          <cell r="I6466">
            <v>0</v>
          </cell>
          <cell r="L6466">
            <v>0</v>
          </cell>
          <cell r="Q6466">
            <v>0</v>
          </cell>
        </row>
        <row r="6467">
          <cell r="G6467">
            <v>0</v>
          </cell>
          <cell r="I6467">
            <v>0</v>
          </cell>
          <cell r="L6467">
            <v>0</v>
          </cell>
          <cell r="Q6467">
            <v>0</v>
          </cell>
        </row>
        <row r="6468">
          <cell r="G6468">
            <v>0</v>
          </cell>
          <cell r="I6468">
            <v>0</v>
          </cell>
          <cell r="L6468">
            <v>0</v>
          </cell>
          <cell r="Q6468">
            <v>0</v>
          </cell>
        </row>
        <row r="6469">
          <cell r="G6469">
            <v>0</v>
          </cell>
          <cell r="I6469">
            <v>0</v>
          </cell>
          <cell r="L6469">
            <v>0</v>
          </cell>
          <cell r="Q6469">
            <v>0</v>
          </cell>
        </row>
        <row r="6470">
          <cell r="G6470">
            <v>0</v>
          </cell>
          <cell r="I6470">
            <v>0</v>
          </cell>
          <cell r="L6470">
            <v>0</v>
          </cell>
          <cell r="Q6470">
            <v>0</v>
          </cell>
        </row>
        <row r="6471">
          <cell r="G6471">
            <v>0</v>
          </cell>
          <cell r="I6471">
            <v>0</v>
          </cell>
          <cell r="L6471">
            <v>0</v>
          </cell>
          <cell r="Q6471">
            <v>0</v>
          </cell>
        </row>
        <row r="6472">
          <cell r="G6472">
            <v>0</v>
          </cell>
          <cell r="I6472">
            <v>0</v>
          </cell>
          <cell r="L6472">
            <v>0</v>
          </cell>
          <cell r="Q6472">
            <v>0</v>
          </cell>
        </row>
        <row r="6473">
          <cell r="G6473">
            <v>0</v>
          </cell>
          <cell r="I6473">
            <v>0</v>
          </cell>
          <cell r="L6473">
            <v>0</v>
          </cell>
          <cell r="Q6473">
            <v>0</v>
          </cell>
        </row>
        <row r="6474">
          <cell r="G6474">
            <v>0</v>
          </cell>
          <cell r="I6474">
            <v>0</v>
          </cell>
          <cell r="L6474">
            <v>0</v>
          </cell>
          <cell r="Q6474">
            <v>0</v>
          </cell>
        </row>
        <row r="6475">
          <cell r="G6475">
            <v>0</v>
          </cell>
          <cell r="I6475">
            <v>0</v>
          </cell>
          <cell r="L6475">
            <v>0</v>
          </cell>
          <cell r="Q6475">
            <v>0</v>
          </cell>
        </row>
        <row r="6476">
          <cell r="G6476">
            <v>0</v>
          </cell>
          <cell r="I6476">
            <v>0</v>
          </cell>
          <cell r="L6476">
            <v>0</v>
          </cell>
          <cell r="Q6476">
            <v>0</v>
          </cell>
        </row>
        <row r="6477">
          <cell r="G6477">
            <v>0</v>
          </cell>
          <cell r="I6477">
            <v>0</v>
          </cell>
          <cell r="L6477">
            <v>0</v>
          </cell>
          <cell r="Q6477">
            <v>0</v>
          </cell>
        </row>
        <row r="6478">
          <cell r="G6478">
            <v>0</v>
          </cell>
          <cell r="I6478">
            <v>0</v>
          </cell>
          <cell r="L6478">
            <v>0</v>
          </cell>
          <cell r="Q6478">
            <v>0</v>
          </cell>
        </row>
        <row r="6479">
          <cell r="G6479">
            <v>0</v>
          </cell>
          <cell r="I6479">
            <v>0</v>
          </cell>
          <cell r="L6479">
            <v>0</v>
          </cell>
          <cell r="Q6479">
            <v>0</v>
          </cell>
        </row>
        <row r="6480">
          <cell r="G6480">
            <v>0</v>
          </cell>
          <cell r="I6480">
            <v>0</v>
          </cell>
          <cell r="L6480">
            <v>0</v>
          </cell>
          <cell r="Q6480">
            <v>0</v>
          </cell>
        </row>
        <row r="6481">
          <cell r="G6481">
            <v>0</v>
          </cell>
          <cell r="I6481">
            <v>0</v>
          </cell>
          <cell r="L6481">
            <v>0</v>
          </cell>
          <cell r="Q6481">
            <v>0</v>
          </cell>
        </row>
        <row r="6482">
          <cell r="G6482">
            <v>0</v>
          </cell>
          <cell r="I6482">
            <v>0</v>
          </cell>
          <cell r="L6482">
            <v>0</v>
          </cell>
          <cell r="Q6482">
            <v>0</v>
          </cell>
        </row>
        <row r="6483">
          <cell r="G6483">
            <v>0</v>
          </cell>
          <cell r="I6483">
            <v>0</v>
          </cell>
          <cell r="L6483">
            <v>0</v>
          </cell>
          <cell r="Q6483">
            <v>0</v>
          </cell>
        </row>
        <row r="6484">
          <cell r="G6484">
            <v>0</v>
          </cell>
          <cell r="I6484">
            <v>0</v>
          </cell>
          <cell r="L6484">
            <v>0</v>
          </cell>
          <cell r="Q6484">
            <v>0</v>
          </cell>
        </row>
        <row r="6485">
          <cell r="G6485">
            <v>0</v>
          </cell>
          <cell r="I6485">
            <v>0</v>
          </cell>
          <cell r="L6485">
            <v>0</v>
          </cell>
          <cell r="Q6485">
            <v>0</v>
          </cell>
        </row>
        <row r="6486">
          <cell r="G6486">
            <v>0</v>
          </cell>
          <cell r="I6486">
            <v>0</v>
          </cell>
          <cell r="L6486">
            <v>0</v>
          </cell>
          <cell r="Q6486">
            <v>0</v>
          </cell>
        </row>
        <row r="6487">
          <cell r="G6487">
            <v>0</v>
          </cell>
          <cell r="I6487">
            <v>0</v>
          </cell>
          <cell r="L6487">
            <v>0</v>
          </cell>
          <cell r="Q6487">
            <v>0</v>
          </cell>
        </row>
        <row r="6488">
          <cell r="G6488">
            <v>0</v>
          </cell>
          <cell r="I6488">
            <v>0</v>
          </cell>
          <cell r="L6488">
            <v>0</v>
          </cell>
          <cell r="Q6488">
            <v>0</v>
          </cell>
        </row>
        <row r="6489">
          <cell r="G6489">
            <v>0</v>
          </cell>
          <cell r="I6489">
            <v>0</v>
          </cell>
          <cell r="L6489">
            <v>0</v>
          </cell>
          <cell r="Q6489">
            <v>0</v>
          </cell>
        </row>
        <row r="6490">
          <cell r="G6490">
            <v>0</v>
          </cell>
          <cell r="I6490">
            <v>0</v>
          </cell>
          <cell r="L6490">
            <v>0</v>
          </cell>
          <cell r="Q6490">
            <v>0</v>
          </cell>
        </row>
        <row r="6491">
          <cell r="G6491">
            <v>0</v>
          </cell>
          <cell r="I6491">
            <v>0</v>
          </cell>
          <cell r="L6491">
            <v>0</v>
          </cell>
          <cell r="Q6491">
            <v>0</v>
          </cell>
        </row>
        <row r="6492">
          <cell r="G6492">
            <v>0</v>
          </cell>
          <cell r="I6492">
            <v>0</v>
          </cell>
          <cell r="L6492">
            <v>0</v>
          </cell>
          <cell r="Q6492">
            <v>0</v>
          </cell>
        </row>
        <row r="6493">
          <cell r="G6493">
            <v>0</v>
          </cell>
          <cell r="I6493">
            <v>0</v>
          </cell>
          <cell r="L6493">
            <v>0</v>
          </cell>
          <cell r="Q6493">
            <v>0</v>
          </cell>
        </row>
        <row r="6494">
          <cell r="G6494">
            <v>0</v>
          </cell>
          <cell r="I6494">
            <v>0</v>
          </cell>
          <cell r="L6494">
            <v>0</v>
          </cell>
          <cell r="Q6494">
            <v>0</v>
          </cell>
        </row>
        <row r="6495">
          <cell r="G6495">
            <v>0</v>
          </cell>
          <cell r="I6495">
            <v>0</v>
          </cell>
          <cell r="L6495">
            <v>0</v>
          </cell>
          <cell r="Q6495">
            <v>0</v>
          </cell>
        </row>
        <row r="6496">
          <cell r="G6496">
            <v>0</v>
          </cell>
          <cell r="I6496">
            <v>0</v>
          </cell>
          <cell r="L6496">
            <v>0</v>
          </cell>
          <cell r="Q6496">
            <v>0</v>
          </cell>
        </row>
        <row r="6497">
          <cell r="G6497">
            <v>0</v>
          </cell>
          <cell r="I6497">
            <v>0</v>
          </cell>
          <cell r="L6497">
            <v>0</v>
          </cell>
          <cell r="Q6497">
            <v>0</v>
          </cell>
        </row>
        <row r="6498">
          <cell r="G6498">
            <v>0</v>
          </cell>
          <cell r="I6498">
            <v>0</v>
          </cell>
          <cell r="L6498">
            <v>0</v>
          </cell>
          <cell r="Q6498">
            <v>0</v>
          </cell>
        </row>
        <row r="6499">
          <cell r="G6499">
            <v>0</v>
          </cell>
          <cell r="I6499">
            <v>0</v>
          </cell>
          <cell r="L6499">
            <v>0</v>
          </cell>
          <cell r="Q6499">
            <v>0</v>
          </cell>
        </row>
        <row r="6500">
          <cell r="G6500">
            <v>0</v>
          </cell>
          <cell r="I6500">
            <v>0</v>
          </cell>
          <cell r="L6500">
            <v>0</v>
          </cell>
          <cell r="Q6500">
            <v>0</v>
          </cell>
        </row>
        <row r="6501">
          <cell r="G6501">
            <v>0</v>
          </cell>
          <cell r="I6501">
            <v>0</v>
          </cell>
          <cell r="L6501">
            <v>0</v>
          </cell>
          <cell r="Q6501">
            <v>0</v>
          </cell>
        </row>
        <row r="6502">
          <cell r="G6502">
            <v>0</v>
          </cell>
          <cell r="I6502">
            <v>0</v>
          </cell>
          <cell r="L6502">
            <v>0</v>
          </cell>
          <cell r="Q6502">
            <v>0</v>
          </cell>
        </row>
        <row r="6503">
          <cell r="G6503">
            <v>0</v>
          </cell>
          <cell r="I6503">
            <v>0</v>
          </cell>
          <cell r="L6503">
            <v>0</v>
          </cell>
          <cell r="Q6503">
            <v>0</v>
          </cell>
        </row>
        <row r="6504">
          <cell r="G6504">
            <v>0</v>
          </cell>
          <cell r="I6504">
            <v>0</v>
          </cell>
          <cell r="L6504">
            <v>0</v>
          </cell>
          <cell r="Q6504">
            <v>0</v>
          </cell>
        </row>
        <row r="6505">
          <cell r="G6505">
            <v>0</v>
          </cell>
          <cell r="I6505">
            <v>0</v>
          </cell>
          <cell r="L6505">
            <v>0</v>
          </cell>
          <cell r="Q6505">
            <v>0</v>
          </cell>
        </row>
        <row r="6506">
          <cell r="G6506">
            <v>0</v>
          </cell>
          <cell r="I6506">
            <v>0</v>
          </cell>
          <cell r="L6506">
            <v>0</v>
          </cell>
          <cell r="Q6506">
            <v>0</v>
          </cell>
        </row>
        <row r="6507">
          <cell r="G6507">
            <v>0</v>
          </cell>
          <cell r="I6507">
            <v>0</v>
          </cell>
          <cell r="L6507">
            <v>0</v>
          </cell>
          <cell r="Q6507">
            <v>0</v>
          </cell>
        </row>
        <row r="6508">
          <cell r="G6508">
            <v>0</v>
          </cell>
          <cell r="I6508">
            <v>0</v>
          </cell>
          <cell r="L6508">
            <v>0</v>
          </cell>
          <cell r="Q6508">
            <v>0</v>
          </cell>
        </row>
        <row r="6509">
          <cell r="G6509">
            <v>0</v>
          </cell>
          <cell r="I6509">
            <v>0</v>
          </cell>
          <cell r="L6509">
            <v>0</v>
          </cell>
          <cell r="Q6509">
            <v>0</v>
          </cell>
        </row>
        <row r="6510">
          <cell r="G6510">
            <v>0</v>
          </cell>
          <cell r="I6510">
            <v>0</v>
          </cell>
          <cell r="L6510">
            <v>0</v>
          </cell>
          <cell r="Q6510">
            <v>0</v>
          </cell>
        </row>
        <row r="6511">
          <cell r="G6511">
            <v>0</v>
          </cell>
          <cell r="I6511">
            <v>0</v>
          </cell>
          <cell r="L6511">
            <v>0</v>
          </cell>
          <cell r="Q6511">
            <v>0</v>
          </cell>
        </row>
        <row r="6512">
          <cell r="G6512">
            <v>0</v>
          </cell>
          <cell r="I6512">
            <v>0</v>
          </cell>
          <cell r="L6512">
            <v>0</v>
          </cell>
          <cell r="Q6512">
            <v>0</v>
          </cell>
        </row>
        <row r="6513">
          <cell r="G6513">
            <v>0</v>
          </cell>
          <cell r="I6513">
            <v>0</v>
          </cell>
          <cell r="L6513">
            <v>0</v>
          </cell>
          <cell r="Q6513">
            <v>0</v>
          </cell>
        </row>
        <row r="6514">
          <cell r="G6514">
            <v>0</v>
          </cell>
          <cell r="I6514">
            <v>0</v>
          </cell>
          <cell r="L6514">
            <v>0</v>
          </cell>
          <cell r="Q6514">
            <v>0</v>
          </cell>
        </row>
        <row r="6515">
          <cell r="G6515">
            <v>0</v>
          </cell>
          <cell r="I6515">
            <v>0</v>
          </cell>
          <cell r="L6515">
            <v>0</v>
          </cell>
          <cell r="Q6515">
            <v>0</v>
          </cell>
        </row>
        <row r="6516">
          <cell r="G6516">
            <v>0</v>
          </cell>
          <cell r="I6516">
            <v>0</v>
          </cell>
          <cell r="L6516">
            <v>0</v>
          </cell>
          <cell r="Q6516">
            <v>0</v>
          </cell>
        </row>
        <row r="6517">
          <cell r="G6517">
            <v>0</v>
          </cell>
          <cell r="I6517">
            <v>0</v>
          </cell>
          <cell r="L6517">
            <v>0</v>
          </cell>
          <cell r="Q6517">
            <v>0</v>
          </cell>
        </row>
        <row r="6518">
          <cell r="G6518">
            <v>0</v>
          </cell>
          <cell r="I6518">
            <v>0</v>
          </cell>
          <cell r="L6518">
            <v>0</v>
          </cell>
          <cell r="Q6518">
            <v>0</v>
          </cell>
        </row>
        <row r="6519">
          <cell r="G6519">
            <v>0</v>
          </cell>
          <cell r="I6519">
            <v>0</v>
          </cell>
          <cell r="L6519">
            <v>0</v>
          </cell>
          <cell r="Q6519">
            <v>0</v>
          </cell>
        </row>
        <row r="6520">
          <cell r="G6520">
            <v>0</v>
          </cell>
          <cell r="I6520">
            <v>0</v>
          </cell>
          <cell r="L6520">
            <v>0</v>
          </cell>
          <cell r="Q6520">
            <v>227</v>
          </cell>
        </row>
        <row r="6521">
          <cell r="G6521">
            <v>0</v>
          </cell>
          <cell r="I6521">
            <v>0</v>
          </cell>
          <cell r="L6521">
            <v>0</v>
          </cell>
          <cell r="Q6521">
            <v>223</v>
          </cell>
        </row>
        <row r="6522">
          <cell r="G6522">
            <v>0</v>
          </cell>
          <cell r="I6522">
            <v>0</v>
          </cell>
          <cell r="L6522">
            <v>0</v>
          </cell>
          <cell r="Q6522">
            <v>223</v>
          </cell>
        </row>
        <row r="6523">
          <cell r="G6523">
            <v>0</v>
          </cell>
          <cell r="I6523">
            <v>0</v>
          </cell>
          <cell r="L6523">
            <v>0</v>
          </cell>
          <cell r="Q6523">
            <v>223</v>
          </cell>
        </row>
        <row r="6524">
          <cell r="G6524">
            <v>0</v>
          </cell>
          <cell r="I6524">
            <v>0</v>
          </cell>
          <cell r="L6524">
            <v>0</v>
          </cell>
          <cell r="Q6524">
            <v>224</v>
          </cell>
        </row>
        <row r="6525">
          <cell r="G6525">
            <v>0</v>
          </cell>
          <cell r="I6525">
            <v>0</v>
          </cell>
          <cell r="L6525">
            <v>0</v>
          </cell>
          <cell r="Q6525">
            <v>224</v>
          </cell>
        </row>
        <row r="6526">
          <cell r="G6526">
            <v>0</v>
          </cell>
          <cell r="I6526">
            <v>0</v>
          </cell>
          <cell r="L6526">
            <v>0</v>
          </cell>
          <cell r="Q6526">
            <v>223</v>
          </cell>
        </row>
        <row r="6527">
          <cell r="G6527">
            <v>0</v>
          </cell>
          <cell r="I6527">
            <v>0</v>
          </cell>
          <cell r="L6527">
            <v>0</v>
          </cell>
          <cell r="Q6527">
            <v>223</v>
          </cell>
        </row>
        <row r="6528">
          <cell r="G6528">
            <v>0</v>
          </cell>
          <cell r="I6528">
            <v>0</v>
          </cell>
          <cell r="L6528">
            <v>0</v>
          </cell>
          <cell r="Q6528">
            <v>222</v>
          </cell>
        </row>
        <row r="6529">
          <cell r="G6529">
            <v>0</v>
          </cell>
          <cell r="I6529">
            <v>0</v>
          </cell>
          <cell r="L6529">
            <v>0</v>
          </cell>
          <cell r="Q6529">
            <v>220</v>
          </cell>
        </row>
        <row r="6530">
          <cell r="G6530">
            <v>0</v>
          </cell>
          <cell r="I6530">
            <v>0</v>
          </cell>
          <cell r="L6530">
            <v>0</v>
          </cell>
          <cell r="Q6530">
            <v>222</v>
          </cell>
        </row>
        <row r="6531">
          <cell r="G6531">
            <v>0</v>
          </cell>
          <cell r="I6531">
            <v>0</v>
          </cell>
          <cell r="L6531">
            <v>0</v>
          </cell>
          <cell r="Q6531">
            <v>221</v>
          </cell>
        </row>
        <row r="6532">
          <cell r="G6532">
            <v>0</v>
          </cell>
          <cell r="I6532">
            <v>0</v>
          </cell>
          <cell r="L6532">
            <v>0</v>
          </cell>
          <cell r="Q6532">
            <v>221</v>
          </cell>
        </row>
        <row r="6533">
          <cell r="G6533">
            <v>0</v>
          </cell>
          <cell r="I6533">
            <v>0</v>
          </cell>
          <cell r="L6533">
            <v>0</v>
          </cell>
          <cell r="Q6533">
            <v>221</v>
          </cell>
        </row>
        <row r="6534">
          <cell r="G6534">
            <v>0</v>
          </cell>
          <cell r="I6534">
            <v>0</v>
          </cell>
          <cell r="L6534">
            <v>0</v>
          </cell>
          <cell r="Q6534">
            <v>220</v>
          </cell>
        </row>
        <row r="6535">
          <cell r="G6535">
            <v>0</v>
          </cell>
          <cell r="I6535">
            <v>0</v>
          </cell>
          <cell r="L6535">
            <v>0</v>
          </cell>
          <cell r="Q6535">
            <v>219</v>
          </cell>
        </row>
        <row r="6536">
          <cell r="G6536">
            <v>0</v>
          </cell>
          <cell r="I6536">
            <v>0</v>
          </cell>
          <cell r="L6536">
            <v>0</v>
          </cell>
          <cell r="Q6536">
            <v>222</v>
          </cell>
        </row>
        <row r="6537">
          <cell r="G6537">
            <v>0</v>
          </cell>
          <cell r="I6537">
            <v>0</v>
          </cell>
          <cell r="L6537">
            <v>0</v>
          </cell>
          <cell r="Q6537">
            <v>222</v>
          </cell>
        </row>
        <row r="6538">
          <cell r="G6538">
            <v>0</v>
          </cell>
          <cell r="I6538">
            <v>0</v>
          </cell>
          <cell r="L6538">
            <v>0</v>
          </cell>
          <cell r="Q6538">
            <v>221</v>
          </cell>
        </row>
        <row r="6539">
          <cell r="G6539">
            <v>0</v>
          </cell>
          <cell r="I6539">
            <v>0</v>
          </cell>
          <cell r="L6539">
            <v>0</v>
          </cell>
          <cell r="Q6539">
            <v>220</v>
          </cell>
        </row>
        <row r="6540">
          <cell r="G6540">
            <v>0</v>
          </cell>
          <cell r="I6540">
            <v>0</v>
          </cell>
          <cell r="L6540">
            <v>0</v>
          </cell>
          <cell r="Q6540">
            <v>221</v>
          </cell>
        </row>
        <row r="6541">
          <cell r="G6541">
            <v>0</v>
          </cell>
          <cell r="I6541">
            <v>0</v>
          </cell>
          <cell r="L6541">
            <v>0</v>
          </cell>
          <cell r="Q6541">
            <v>221</v>
          </cell>
        </row>
        <row r="6542">
          <cell r="G6542">
            <v>0</v>
          </cell>
          <cell r="I6542">
            <v>0</v>
          </cell>
          <cell r="L6542">
            <v>0</v>
          </cell>
          <cell r="Q6542">
            <v>220</v>
          </cell>
        </row>
        <row r="6543">
          <cell r="G6543">
            <v>0</v>
          </cell>
          <cell r="I6543">
            <v>0</v>
          </cell>
          <cell r="L6543">
            <v>0</v>
          </cell>
          <cell r="Q6543">
            <v>222</v>
          </cell>
        </row>
        <row r="6544">
          <cell r="G6544">
            <v>0</v>
          </cell>
          <cell r="I6544">
            <v>0</v>
          </cell>
          <cell r="L6544">
            <v>0</v>
          </cell>
          <cell r="Q6544">
            <v>223</v>
          </cell>
        </row>
        <row r="6545">
          <cell r="G6545">
            <v>0</v>
          </cell>
          <cell r="I6545">
            <v>0</v>
          </cell>
          <cell r="L6545">
            <v>0</v>
          </cell>
          <cell r="Q6545">
            <v>224</v>
          </cell>
        </row>
        <row r="6546">
          <cell r="G6546">
            <v>0</v>
          </cell>
          <cell r="I6546">
            <v>0</v>
          </cell>
          <cell r="L6546">
            <v>0</v>
          </cell>
          <cell r="Q6546">
            <v>227</v>
          </cell>
        </row>
        <row r="6547">
          <cell r="G6547">
            <v>0</v>
          </cell>
          <cell r="I6547">
            <v>0</v>
          </cell>
          <cell r="L6547">
            <v>0</v>
          </cell>
          <cell r="Q6547">
            <v>228</v>
          </cell>
        </row>
        <row r="6548">
          <cell r="G6548">
            <v>0</v>
          </cell>
          <cell r="I6548">
            <v>0</v>
          </cell>
          <cell r="L6548">
            <v>0</v>
          </cell>
          <cell r="Q6548">
            <v>227</v>
          </cell>
        </row>
        <row r="6549">
          <cell r="G6549">
            <v>0</v>
          </cell>
          <cell r="I6549">
            <v>0</v>
          </cell>
          <cell r="L6549">
            <v>0</v>
          </cell>
          <cell r="Q6549">
            <v>227</v>
          </cell>
        </row>
        <row r="6550">
          <cell r="G6550">
            <v>0</v>
          </cell>
          <cell r="I6550">
            <v>0</v>
          </cell>
          <cell r="L6550">
            <v>0</v>
          </cell>
          <cell r="Q6550">
            <v>228</v>
          </cell>
        </row>
        <row r="6551">
          <cell r="G6551">
            <v>0</v>
          </cell>
          <cell r="I6551">
            <v>0</v>
          </cell>
          <cell r="L6551">
            <v>0</v>
          </cell>
          <cell r="Q6551">
            <v>227</v>
          </cell>
        </row>
        <row r="6552">
          <cell r="G6552">
            <v>0</v>
          </cell>
          <cell r="I6552">
            <v>0</v>
          </cell>
          <cell r="L6552">
            <v>0</v>
          </cell>
          <cell r="Q6552">
            <v>227</v>
          </cell>
        </row>
        <row r="6553">
          <cell r="G6553">
            <v>0</v>
          </cell>
          <cell r="I6553">
            <v>0</v>
          </cell>
          <cell r="L6553">
            <v>0</v>
          </cell>
          <cell r="Q6553">
            <v>225</v>
          </cell>
        </row>
        <row r="6554">
          <cell r="G6554">
            <v>0</v>
          </cell>
          <cell r="I6554">
            <v>0</v>
          </cell>
          <cell r="L6554">
            <v>0</v>
          </cell>
          <cell r="Q6554">
            <v>221</v>
          </cell>
        </row>
        <row r="6555">
          <cell r="G6555">
            <v>0</v>
          </cell>
          <cell r="I6555">
            <v>0</v>
          </cell>
          <cell r="L6555">
            <v>0</v>
          </cell>
          <cell r="Q6555">
            <v>222</v>
          </cell>
        </row>
        <row r="6556">
          <cell r="G6556">
            <v>0</v>
          </cell>
          <cell r="I6556">
            <v>0</v>
          </cell>
          <cell r="L6556">
            <v>0</v>
          </cell>
          <cell r="Q6556">
            <v>222</v>
          </cell>
        </row>
        <row r="6557">
          <cell r="G6557">
            <v>0</v>
          </cell>
          <cell r="I6557">
            <v>0</v>
          </cell>
          <cell r="L6557">
            <v>0</v>
          </cell>
          <cell r="Q6557">
            <v>662</v>
          </cell>
        </row>
        <row r="6558">
          <cell r="G6558">
            <v>0</v>
          </cell>
          <cell r="I6558">
            <v>0</v>
          </cell>
          <cell r="L6558">
            <v>0</v>
          </cell>
          <cell r="Q6558">
            <v>750</v>
          </cell>
        </row>
        <row r="6559">
          <cell r="G6559">
            <v>0</v>
          </cell>
          <cell r="I6559">
            <v>0</v>
          </cell>
          <cell r="L6559">
            <v>0</v>
          </cell>
          <cell r="Q6559">
            <v>750</v>
          </cell>
        </row>
        <row r="6560">
          <cell r="G6560">
            <v>0</v>
          </cell>
          <cell r="I6560">
            <v>0</v>
          </cell>
          <cell r="L6560">
            <v>0</v>
          </cell>
          <cell r="Q6560">
            <v>750</v>
          </cell>
        </row>
        <row r="6561">
          <cell r="G6561">
            <v>0</v>
          </cell>
          <cell r="I6561">
            <v>0</v>
          </cell>
          <cell r="L6561">
            <v>0</v>
          </cell>
          <cell r="Q6561">
            <v>750</v>
          </cell>
        </row>
        <row r="6562">
          <cell r="G6562">
            <v>0</v>
          </cell>
          <cell r="I6562">
            <v>0</v>
          </cell>
          <cell r="L6562">
            <v>0</v>
          </cell>
          <cell r="Q6562">
            <v>750</v>
          </cell>
        </row>
        <row r="6563">
          <cell r="G6563">
            <v>0</v>
          </cell>
          <cell r="I6563">
            <v>0</v>
          </cell>
          <cell r="L6563">
            <v>0</v>
          </cell>
          <cell r="Q6563">
            <v>750</v>
          </cell>
        </row>
        <row r="6564">
          <cell r="G6564">
            <v>0</v>
          </cell>
          <cell r="I6564">
            <v>0</v>
          </cell>
          <cell r="L6564">
            <v>0</v>
          </cell>
          <cell r="Q6564">
            <v>750</v>
          </cell>
        </row>
        <row r="6565">
          <cell r="G6565">
            <v>0</v>
          </cell>
          <cell r="I6565">
            <v>0</v>
          </cell>
          <cell r="L6565">
            <v>0</v>
          </cell>
          <cell r="Q6565">
            <v>750</v>
          </cell>
        </row>
        <row r="6566">
          <cell r="G6566">
            <v>0</v>
          </cell>
          <cell r="I6566">
            <v>0</v>
          </cell>
          <cell r="L6566">
            <v>0</v>
          </cell>
          <cell r="Q6566">
            <v>334</v>
          </cell>
        </row>
        <row r="6567">
          <cell r="G6567">
            <v>0</v>
          </cell>
          <cell r="I6567">
            <v>0</v>
          </cell>
          <cell r="L6567">
            <v>0</v>
          </cell>
          <cell r="Q6567">
            <v>750</v>
          </cell>
        </row>
        <row r="6568">
          <cell r="G6568">
            <v>0</v>
          </cell>
          <cell r="I6568">
            <v>0</v>
          </cell>
          <cell r="L6568">
            <v>0</v>
          </cell>
          <cell r="Q6568">
            <v>750</v>
          </cell>
        </row>
        <row r="6569">
          <cell r="G6569">
            <v>0</v>
          </cell>
          <cell r="I6569">
            <v>0</v>
          </cell>
          <cell r="L6569">
            <v>0</v>
          </cell>
          <cell r="Q6569">
            <v>750</v>
          </cell>
        </row>
        <row r="6570">
          <cell r="G6570">
            <v>0</v>
          </cell>
          <cell r="I6570">
            <v>55</v>
          </cell>
          <cell r="L6570">
            <v>0</v>
          </cell>
          <cell r="Q6570">
            <v>750</v>
          </cell>
        </row>
        <row r="6571">
          <cell r="G6571">
            <v>0</v>
          </cell>
          <cell r="I6571">
            <v>55</v>
          </cell>
          <cell r="L6571">
            <v>0</v>
          </cell>
          <cell r="Q6571">
            <v>750</v>
          </cell>
        </row>
        <row r="6572">
          <cell r="G6572">
            <v>0</v>
          </cell>
          <cell r="I6572">
            <v>55</v>
          </cell>
          <cell r="L6572">
            <v>0</v>
          </cell>
          <cell r="Q6572">
            <v>750</v>
          </cell>
        </row>
        <row r="6573">
          <cell r="G6573">
            <v>0</v>
          </cell>
          <cell r="I6573">
            <v>55</v>
          </cell>
          <cell r="L6573">
            <v>0</v>
          </cell>
          <cell r="Q6573">
            <v>750</v>
          </cell>
        </row>
        <row r="6574">
          <cell r="G6574">
            <v>0</v>
          </cell>
          <cell r="I6574">
            <v>55</v>
          </cell>
          <cell r="L6574">
            <v>0</v>
          </cell>
          <cell r="Q6574">
            <v>750</v>
          </cell>
        </row>
        <row r="6575">
          <cell r="G6575">
            <v>0</v>
          </cell>
          <cell r="I6575">
            <v>0</v>
          </cell>
          <cell r="L6575">
            <v>0</v>
          </cell>
          <cell r="Q6575">
            <v>750</v>
          </cell>
        </row>
        <row r="6576">
          <cell r="G6576">
            <v>0</v>
          </cell>
          <cell r="I6576">
            <v>0</v>
          </cell>
          <cell r="L6576">
            <v>0</v>
          </cell>
          <cell r="Q6576">
            <v>750</v>
          </cell>
        </row>
        <row r="6577">
          <cell r="G6577">
            <v>0</v>
          </cell>
          <cell r="I6577">
            <v>0</v>
          </cell>
          <cell r="L6577">
            <v>0</v>
          </cell>
          <cell r="Q6577">
            <v>750</v>
          </cell>
        </row>
        <row r="6578">
          <cell r="G6578">
            <v>0</v>
          </cell>
          <cell r="I6578">
            <v>0</v>
          </cell>
          <cell r="L6578">
            <v>0</v>
          </cell>
          <cell r="Q6578">
            <v>750</v>
          </cell>
        </row>
        <row r="6579">
          <cell r="G6579">
            <v>0</v>
          </cell>
          <cell r="I6579">
            <v>0</v>
          </cell>
          <cell r="L6579">
            <v>0</v>
          </cell>
          <cell r="Q6579">
            <v>750</v>
          </cell>
        </row>
        <row r="6580">
          <cell r="G6580">
            <v>0</v>
          </cell>
          <cell r="I6580">
            <v>0</v>
          </cell>
          <cell r="L6580">
            <v>0</v>
          </cell>
          <cell r="Q6580">
            <v>750</v>
          </cell>
        </row>
        <row r="6581">
          <cell r="G6581">
            <v>0</v>
          </cell>
          <cell r="I6581">
            <v>0</v>
          </cell>
          <cell r="L6581">
            <v>0</v>
          </cell>
          <cell r="Q6581">
            <v>658</v>
          </cell>
        </row>
        <row r="6582">
          <cell r="G6582">
            <v>0</v>
          </cell>
          <cell r="I6582">
            <v>0</v>
          </cell>
          <cell r="L6582">
            <v>0</v>
          </cell>
          <cell r="Q6582">
            <v>648</v>
          </cell>
        </row>
        <row r="6583">
          <cell r="G6583">
            <v>0</v>
          </cell>
          <cell r="I6583">
            <v>0</v>
          </cell>
          <cell r="L6583">
            <v>0</v>
          </cell>
          <cell r="Q6583">
            <v>645</v>
          </cell>
        </row>
        <row r="6584">
          <cell r="G6584">
            <v>0</v>
          </cell>
          <cell r="I6584">
            <v>0</v>
          </cell>
          <cell r="L6584">
            <v>0</v>
          </cell>
          <cell r="Q6584">
            <v>638</v>
          </cell>
        </row>
        <row r="6585">
          <cell r="G6585">
            <v>0</v>
          </cell>
          <cell r="I6585">
            <v>0</v>
          </cell>
          <cell r="L6585">
            <v>0</v>
          </cell>
          <cell r="Q6585">
            <v>750</v>
          </cell>
        </row>
        <row r="6586">
          <cell r="G6586">
            <v>0</v>
          </cell>
          <cell r="I6586">
            <v>0</v>
          </cell>
          <cell r="L6586">
            <v>0</v>
          </cell>
          <cell r="Q6586">
            <v>750</v>
          </cell>
        </row>
        <row r="6587">
          <cell r="G6587">
            <v>0</v>
          </cell>
          <cell r="I6587">
            <v>0</v>
          </cell>
          <cell r="L6587">
            <v>0</v>
          </cell>
          <cell r="Q6587">
            <v>750</v>
          </cell>
        </row>
        <row r="6588">
          <cell r="G6588">
            <v>0</v>
          </cell>
          <cell r="I6588">
            <v>0</v>
          </cell>
          <cell r="L6588">
            <v>0</v>
          </cell>
          <cell r="Q6588">
            <v>750</v>
          </cell>
        </row>
        <row r="6589">
          <cell r="G6589">
            <v>0</v>
          </cell>
          <cell r="I6589">
            <v>0</v>
          </cell>
          <cell r="L6589">
            <v>0</v>
          </cell>
          <cell r="Q6589">
            <v>750</v>
          </cell>
        </row>
        <row r="6590">
          <cell r="G6590">
            <v>0</v>
          </cell>
          <cell r="I6590">
            <v>0</v>
          </cell>
          <cell r="L6590">
            <v>0</v>
          </cell>
          <cell r="Q6590">
            <v>750</v>
          </cell>
        </row>
        <row r="6591">
          <cell r="G6591">
            <v>0</v>
          </cell>
          <cell r="I6591">
            <v>0</v>
          </cell>
          <cell r="L6591">
            <v>0</v>
          </cell>
          <cell r="Q6591">
            <v>750</v>
          </cell>
        </row>
        <row r="6592">
          <cell r="G6592">
            <v>0</v>
          </cell>
          <cell r="I6592">
            <v>0</v>
          </cell>
          <cell r="L6592">
            <v>0</v>
          </cell>
          <cell r="Q6592">
            <v>750</v>
          </cell>
        </row>
        <row r="6593">
          <cell r="G6593">
            <v>0</v>
          </cell>
          <cell r="I6593">
            <v>0</v>
          </cell>
          <cell r="L6593">
            <v>0</v>
          </cell>
          <cell r="Q6593">
            <v>750</v>
          </cell>
        </row>
        <row r="6594">
          <cell r="G6594">
            <v>0</v>
          </cell>
          <cell r="I6594">
            <v>0</v>
          </cell>
          <cell r="L6594">
            <v>0</v>
          </cell>
          <cell r="Q6594">
            <v>750</v>
          </cell>
        </row>
        <row r="6595">
          <cell r="G6595">
            <v>0</v>
          </cell>
          <cell r="I6595">
            <v>0</v>
          </cell>
          <cell r="L6595">
            <v>0</v>
          </cell>
          <cell r="Q6595">
            <v>750</v>
          </cell>
        </row>
        <row r="6596">
          <cell r="G6596">
            <v>0</v>
          </cell>
          <cell r="I6596">
            <v>0</v>
          </cell>
          <cell r="L6596">
            <v>0</v>
          </cell>
          <cell r="Q6596">
            <v>750</v>
          </cell>
        </row>
        <row r="6597">
          <cell r="G6597">
            <v>0</v>
          </cell>
          <cell r="I6597">
            <v>0</v>
          </cell>
          <cell r="L6597">
            <v>0</v>
          </cell>
          <cell r="Q6597">
            <v>750</v>
          </cell>
        </row>
        <row r="6598">
          <cell r="G6598">
            <v>0</v>
          </cell>
          <cell r="I6598">
            <v>0</v>
          </cell>
          <cell r="L6598">
            <v>0</v>
          </cell>
          <cell r="Q6598">
            <v>750</v>
          </cell>
        </row>
        <row r="6599">
          <cell r="G6599">
            <v>0</v>
          </cell>
          <cell r="I6599">
            <v>0</v>
          </cell>
          <cell r="L6599">
            <v>0</v>
          </cell>
          <cell r="Q6599">
            <v>750</v>
          </cell>
        </row>
        <row r="6600">
          <cell r="G6600">
            <v>0</v>
          </cell>
          <cell r="I6600">
            <v>0</v>
          </cell>
          <cell r="L6600">
            <v>0</v>
          </cell>
          <cell r="Q6600">
            <v>750</v>
          </cell>
        </row>
        <row r="6601">
          <cell r="G6601">
            <v>0</v>
          </cell>
          <cell r="I6601">
            <v>0</v>
          </cell>
          <cell r="L6601">
            <v>0</v>
          </cell>
          <cell r="Q6601">
            <v>750</v>
          </cell>
        </row>
        <row r="6602">
          <cell r="G6602">
            <v>0</v>
          </cell>
          <cell r="I6602">
            <v>0</v>
          </cell>
          <cell r="L6602">
            <v>0</v>
          </cell>
          <cell r="Q6602">
            <v>750</v>
          </cell>
        </row>
        <row r="6603">
          <cell r="G6603">
            <v>0</v>
          </cell>
          <cell r="I6603">
            <v>0</v>
          </cell>
          <cell r="L6603">
            <v>0</v>
          </cell>
          <cell r="Q6603">
            <v>750</v>
          </cell>
        </row>
        <row r="6604">
          <cell r="G6604">
            <v>0</v>
          </cell>
          <cell r="I6604">
            <v>0</v>
          </cell>
          <cell r="L6604">
            <v>0</v>
          </cell>
          <cell r="Q6604">
            <v>750</v>
          </cell>
        </row>
        <row r="6605">
          <cell r="G6605">
            <v>0</v>
          </cell>
          <cell r="I6605">
            <v>0</v>
          </cell>
          <cell r="L6605">
            <v>0</v>
          </cell>
          <cell r="Q6605">
            <v>750</v>
          </cell>
        </row>
        <row r="6606">
          <cell r="G6606">
            <v>0</v>
          </cell>
          <cell r="I6606">
            <v>0</v>
          </cell>
          <cell r="L6606">
            <v>0</v>
          </cell>
          <cell r="Q6606">
            <v>750</v>
          </cell>
        </row>
        <row r="6607">
          <cell r="G6607">
            <v>0</v>
          </cell>
          <cell r="I6607">
            <v>0</v>
          </cell>
          <cell r="L6607">
            <v>0</v>
          </cell>
          <cell r="Q6607">
            <v>750</v>
          </cell>
        </row>
        <row r="6608">
          <cell r="G6608">
            <v>0</v>
          </cell>
          <cell r="I6608">
            <v>0</v>
          </cell>
          <cell r="L6608">
            <v>0</v>
          </cell>
          <cell r="Q6608">
            <v>750</v>
          </cell>
        </row>
        <row r="6609">
          <cell r="G6609">
            <v>0</v>
          </cell>
          <cell r="I6609">
            <v>0</v>
          </cell>
          <cell r="L6609">
            <v>0</v>
          </cell>
          <cell r="Q6609">
            <v>750</v>
          </cell>
        </row>
        <row r="6610">
          <cell r="G6610">
            <v>0</v>
          </cell>
          <cell r="I6610">
            <v>0</v>
          </cell>
          <cell r="L6610">
            <v>0</v>
          </cell>
          <cell r="Q6610">
            <v>750</v>
          </cell>
        </row>
        <row r="6611">
          <cell r="G6611">
            <v>0</v>
          </cell>
          <cell r="I6611">
            <v>0</v>
          </cell>
          <cell r="L6611">
            <v>0</v>
          </cell>
          <cell r="Q6611">
            <v>750</v>
          </cell>
        </row>
        <row r="6612">
          <cell r="G6612">
            <v>0</v>
          </cell>
          <cell r="I6612">
            <v>0</v>
          </cell>
          <cell r="L6612">
            <v>0</v>
          </cell>
          <cell r="Q6612">
            <v>750</v>
          </cell>
        </row>
        <row r="6613">
          <cell r="G6613">
            <v>0</v>
          </cell>
          <cell r="I6613">
            <v>0</v>
          </cell>
          <cell r="L6613">
            <v>0</v>
          </cell>
          <cell r="Q6613">
            <v>750</v>
          </cell>
        </row>
        <row r="6614">
          <cell r="G6614">
            <v>0</v>
          </cell>
          <cell r="I6614">
            <v>0</v>
          </cell>
          <cell r="L6614">
            <v>0</v>
          </cell>
          <cell r="Q6614">
            <v>750</v>
          </cell>
        </row>
        <row r="6615">
          <cell r="G6615">
            <v>0</v>
          </cell>
          <cell r="I6615">
            <v>0</v>
          </cell>
          <cell r="L6615">
            <v>0</v>
          </cell>
          <cell r="Q6615">
            <v>750</v>
          </cell>
        </row>
        <row r="6616">
          <cell r="G6616">
            <v>0</v>
          </cell>
          <cell r="I6616">
            <v>0</v>
          </cell>
          <cell r="L6616">
            <v>0</v>
          </cell>
          <cell r="Q6616">
            <v>750</v>
          </cell>
        </row>
        <row r="6617">
          <cell r="G6617">
            <v>0</v>
          </cell>
          <cell r="I6617">
            <v>0</v>
          </cell>
          <cell r="L6617">
            <v>0</v>
          </cell>
          <cell r="Q6617">
            <v>750</v>
          </cell>
        </row>
        <row r="6618">
          <cell r="G6618">
            <v>0</v>
          </cell>
          <cell r="I6618">
            <v>0</v>
          </cell>
          <cell r="L6618">
            <v>0</v>
          </cell>
          <cell r="Q6618">
            <v>750</v>
          </cell>
        </row>
        <row r="6619">
          <cell r="G6619">
            <v>0</v>
          </cell>
          <cell r="I6619">
            <v>0</v>
          </cell>
          <cell r="L6619">
            <v>0</v>
          </cell>
          <cell r="Q6619">
            <v>750</v>
          </cell>
        </row>
        <row r="6620">
          <cell r="G6620">
            <v>0</v>
          </cell>
          <cell r="I6620">
            <v>0</v>
          </cell>
          <cell r="L6620">
            <v>0</v>
          </cell>
          <cell r="Q6620">
            <v>750</v>
          </cell>
        </row>
        <row r="6621">
          <cell r="G6621">
            <v>0</v>
          </cell>
          <cell r="I6621">
            <v>0</v>
          </cell>
          <cell r="L6621">
            <v>0</v>
          </cell>
          <cell r="Q6621">
            <v>750</v>
          </cell>
        </row>
        <row r="6622">
          <cell r="G6622">
            <v>0</v>
          </cell>
          <cell r="I6622">
            <v>0</v>
          </cell>
          <cell r="L6622">
            <v>0</v>
          </cell>
          <cell r="Q6622">
            <v>750</v>
          </cell>
        </row>
        <row r="6623">
          <cell r="G6623">
            <v>0</v>
          </cell>
          <cell r="I6623">
            <v>0</v>
          </cell>
          <cell r="L6623">
            <v>0</v>
          </cell>
          <cell r="Q6623">
            <v>750</v>
          </cell>
        </row>
        <row r="6624">
          <cell r="G6624">
            <v>0</v>
          </cell>
          <cell r="I6624">
            <v>0</v>
          </cell>
          <cell r="L6624">
            <v>0</v>
          </cell>
          <cell r="Q6624">
            <v>750</v>
          </cell>
        </row>
        <row r="6625">
          <cell r="G6625">
            <v>0</v>
          </cell>
          <cell r="I6625">
            <v>0</v>
          </cell>
          <cell r="L6625">
            <v>0</v>
          </cell>
          <cell r="Q6625">
            <v>750</v>
          </cell>
        </row>
        <row r="6626">
          <cell r="G6626">
            <v>0</v>
          </cell>
          <cell r="I6626">
            <v>0</v>
          </cell>
          <cell r="L6626">
            <v>0</v>
          </cell>
          <cell r="Q6626">
            <v>750</v>
          </cell>
        </row>
        <row r="6627">
          <cell r="G6627">
            <v>50.099999999999909</v>
          </cell>
          <cell r="I6627">
            <v>0</v>
          </cell>
          <cell r="L6627">
            <v>0</v>
          </cell>
          <cell r="Q6627">
            <v>750</v>
          </cell>
        </row>
        <row r="6628">
          <cell r="G6628">
            <v>21.699999999999818</v>
          </cell>
          <cell r="I6628">
            <v>0</v>
          </cell>
          <cell r="L6628">
            <v>0</v>
          </cell>
          <cell r="Q6628">
            <v>750</v>
          </cell>
        </row>
        <row r="6629">
          <cell r="G6629">
            <v>0</v>
          </cell>
          <cell r="I6629">
            <v>0</v>
          </cell>
          <cell r="L6629">
            <v>0</v>
          </cell>
          <cell r="Q6629">
            <v>750</v>
          </cell>
        </row>
        <row r="6630">
          <cell r="G6630">
            <v>218.19999999999982</v>
          </cell>
          <cell r="I6630">
            <v>0</v>
          </cell>
          <cell r="L6630">
            <v>0</v>
          </cell>
          <cell r="Q6630">
            <v>750</v>
          </cell>
        </row>
        <row r="6631">
          <cell r="G6631">
            <v>390.09999999999991</v>
          </cell>
          <cell r="I6631">
            <v>0</v>
          </cell>
          <cell r="L6631">
            <v>0</v>
          </cell>
          <cell r="Q6631">
            <v>750</v>
          </cell>
        </row>
        <row r="6632">
          <cell r="G6632">
            <v>81.699999999999818</v>
          </cell>
          <cell r="I6632">
            <v>0</v>
          </cell>
          <cell r="L6632">
            <v>0</v>
          </cell>
          <cell r="Q6632">
            <v>750</v>
          </cell>
        </row>
        <row r="6633">
          <cell r="G6633">
            <v>0</v>
          </cell>
          <cell r="I6633">
            <v>0</v>
          </cell>
          <cell r="L6633">
            <v>0</v>
          </cell>
          <cell r="Q6633">
            <v>750</v>
          </cell>
        </row>
        <row r="6634">
          <cell r="G6634">
            <v>11.5</v>
          </cell>
          <cell r="I6634">
            <v>0</v>
          </cell>
          <cell r="L6634">
            <v>0</v>
          </cell>
          <cell r="Q6634">
            <v>750</v>
          </cell>
        </row>
        <row r="6635">
          <cell r="G6635">
            <v>141.5</v>
          </cell>
          <cell r="I6635">
            <v>0</v>
          </cell>
          <cell r="L6635">
            <v>0</v>
          </cell>
          <cell r="Q6635">
            <v>750</v>
          </cell>
        </row>
        <row r="6636">
          <cell r="G6636">
            <v>163.09999999999991</v>
          </cell>
          <cell r="I6636">
            <v>0</v>
          </cell>
          <cell r="L6636">
            <v>0</v>
          </cell>
          <cell r="Q6636">
            <v>750</v>
          </cell>
        </row>
        <row r="6637">
          <cell r="G6637">
            <v>128.69999999999982</v>
          </cell>
          <cell r="I6637">
            <v>0</v>
          </cell>
          <cell r="L6637">
            <v>0</v>
          </cell>
          <cell r="Q6637">
            <v>750</v>
          </cell>
        </row>
        <row r="6638">
          <cell r="G6638">
            <v>124.19999999999982</v>
          </cell>
          <cell r="I6638">
            <v>0</v>
          </cell>
          <cell r="L6638">
            <v>0</v>
          </cell>
          <cell r="Q6638">
            <v>750</v>
          </cell>
        </row>
        <row r="6639">
          <cell r="G6639">
            <v>287.09999999999991</v>
          </cell>
          <cell r="I6639">
            <v>0</v>
          </cell>
          <cell r="L6639">
            <v>0</v>
          </cell>
          <cell r="Q6639">
            <v>750</v>
          </cell>
        </row>
        <row r="6640">
          <cell r="G6640">
            <v>255.69999999999982</v>
          </cell>
          <cell r="I6640">
            <v>0</v>
          </cell>
          <cell r="L6640">
            <v>0</v>
          </cell>
          <cell r="Q6640">
            <v>750</v>
          </cell>
        </row>
        <row r="6641">
          <cell r="G6641">
            <v>303</v>
          </cell>
          <cell r="I6641">
            <v>0</v>
          </cell>
          <cell r="L6641">
            <v>0</v>
          </cell>
          <cell r="Q6641">
            <v>750</v>
          </cell>
        </row>
        <row r="6642">
          <cell r="G6642">
            <v>157.5</v>
          </cell>
          <cell r="I6642">
            <v>0</v>
          </cell>
          <cell r="L6642">
            <v>0</v>
          </cell>
          <cell r="Q6642">
            <v>750</v>
          </cell>
        </row>
        <row r="6643">
          <cell r="G6643">
            <v>0.3000000000001819</v>
          </cell>
          <cell r="I6643">
            <v>0</v>
          </cell>
          <cell r="L6643">
            <v>0</v>
          </cell>
          <cell r="Q6643">
            <v>750</v>
          </cell>
        </row>
        <row r="6644">
          <cell r="G6644">
            <v>33.199999999999818</v>
          </cell>
          <cell r="I6644">
            <v>0</v>
          </cell>
          <cell r="L6644">
            <v>0</v>
          </cell>
          <cell r="Q6644">
            <v>750</v>
          </cell>
        </row>
        <row r="6645">
          <cell r="G6645">
            <v>0</v>
          </cell>
          <cell r="I6645">
            <v>0</v>
          </cell>
          <cell r="L6645">
            <v>0</v>
          </cell>
          <cell r="Q6645">
            <v>750</v>
          </cell>
        </row>
        <row r="6646">
          <cell r="G6646">
            <v>0</v>
          </cell>
          <cell r="I6646">
            <v>0</v>
          </cell>
          <cell r="L6646">
            <v>0</v>
          </cell>
          <cell r="Q6646">
            <v>750</v>
          </cell>
        </row>
        <row r="6647">
          <cell r="G6647">
            <v>31.5</v>
          </cell>
          <cell r="I6647">
            <v>0</v>
          </cell>
          <cell r="L6647">
            <v>0</v>
          </cell>
          <cell r="Q6647">
            <v>750</v>
          </cell>
        </row>
        <row r="6648">
          <cell r="G6648">
            <v>108.40000000000009</v>
          </cell>
          <cell r="I6648">
            <v>0</v>
          </cell>
          <cell r="L6648">
            <v>0</v>
          </cell>
          <cell r="Q6648">
            <v>750</v>
          </cell>
        </row>
        <row r="6649">
          <cell r="G6649">
            <v>102.59999999999991</v>
          </cell>
          <cell r="I6649">
            <v>0</v>
          </cell>
          <cell r="L6649">
            <v>0</v>
          </cell>
          <cell r="Q6649">
            <v>750</v>
          </cell>
        </row>
        <row r="6650">
          <cell r="G6650">
            <v>19.599999999999909</v>
          </cell>
          <cell r="I6650">
            <v>0</v>
          </cell>
          <cell r="L6650">
            <v>0</v>
          </cell>
          <cell r="Q6650">
            <v>750</v>
          </cell>
        </row>
        <row r="6651">
          <cell r="G6651">
            <v>0</v>
          </cell>
          <cell r="I6651">
            <v>0</v>
          </cell>
          <cell r="L6651">
            <v>0</v>
          </cell>
          <cell r="Q6651">
            <v>750</v>
          </cell>
        </row>
        <row r="6652">
          <cell r="G6652">
            <v>0</v>
          </cell>
          <cell r="I6652">
            <v>0</v>
          </cell>
          <cell r="L6652">
            <v>0</v>
          </cell>
          <cell r="Q6652">
            <v>750</v>
          </cell>
        </row>
        <row r="6653">
          <cell r="G6653">
            <v>58.199999999999818</v>
          </cell>
          <cell r="I6653">
            <v>0</v>
          </cell>
          <cell r="L6653">
            <v>0</v>
          </cell>
          <cell r="Q6653">
            <v>750</v>
          </cell>
        </row>
        <row r="6654">
          <cell r="G6654">
            <v>98.300000000000182</v>
          </cell>
          <cell r="I6654">
            <v>0</v>
          </cell>
          <cell r="L6654">
            <v>0</v>
          </cell>
          <cell r="Q6654">
            <v>750</v>
          </cell>
        </row>
        <row r="6655">
          <cell r="G6655">
            <v>191.30000000000018</v>
          </cell>
          <cell r="I6655">
            <v>0</v>
          </cell>
          <cell r="L6655">
            <v>0</v>
          </cell>
          <cell r="Q6655">
            <v>750</v>
          </cell>
        </row>
        <row r="6656">
          <cell r="G6656">
            <v>151.30000000000018</v>
          </cell>
          <cell r="I6656">
            <v>0</v>
          </cell>
          <cell r="L6656">
            <v>0</v>
          </cell>
          <cell r="Q6656">
            <v>750</v>
          </cell>
        </row>
        <row r="6657">
          <cell r="G6657">
            <v>74.199999999999818</v>
          </cell>
          <cell r="I6657">
            <v>0</v>
          </cell>
          <cell r="L6657">
            <v>0</v>
          </cell>
          <cell r="Q6657">
            <v>750</v>
          </cell>
        </row>
        <row r="6658">
          <cell r="G6658">
            <v>117.19999999999982</v>
          </cell>
          <cell r="I6658">
            <v>0</v>
          </cell>
          <cell r="L6658">
            <v>0</v>
          </cell>
          <cell r="Q6658">
            <v>750</v>
          </cell>
        </row>
        <row r="6659">
          <cell r="G6659">
            <v>237.40000000000009</v>
          </cell>
          <cell r="I6659">
            <v>0</v>
          </cell>
          <cell r="L6659">
            <v>0</v>
          </cell>
          <cell r="Q6659">
            <v>750</v>
          </cell>
        </row>
        <row r="6660">
          <cell r="G6660">
            <v>186.09999999999991</v>
          </cell>
          <cell r="I6660">
            <v>0</v>
          </cell>
          <cell r="L6660">
            <v>0</v>
          </cell>
          <cell r="Q6660">
            <v>750</v>
          </cell>
        </row>
        <row r="6661">
          <cell r="G6661">
            <v>71.800000000000182</v>
          </cell>
          <cell r="I6661">
            <v>0</v>
          </cell>
          <cell r="L6661">
            <v>0</v>
          </cell>
          <cell r="Q6661">
            <v>750</v>
          </cell>
        </row>
        <row r="6662">
          <cell r="G6662">
            <v>163.19999999999982</v>
          </cell>
          <cell r="I6662">
            <v>0</v>
          </cell>
          <cell r="L6662">
            <v>0</v>
          </cell>
          <cell r="Q6662">
            <v>750</v>
          </cell>
        </row>
        <row r="6663">
          <cell r="G6663">
            <v>190.40000000000009</v>
          </cell>
          <cell r="I6663">
            <v>0</v>
          </cell>
          <cell r="L6663">
            <v>0</v>
          </cell>
          <cell r="Q6663">
            <v>750</v>
          </cell>
        </row>
        <row r="6664">
          <cell r="G6664">
            <v>76</v>
          </cell>
          <cell r="I6664">
            <v>0</v>
          </cell>
          <cell r="L6664">
            <v>0</v>
          </cell>
          <cell r="Q6664">
            <v>750</v>
          </cell>
        </row>
        <row r="6665">
          <cell r="G6665">
            <v>0</v>
          </cell>
          <cell r="I6665">
            <v>0</v>
          </cell>
          <cell r="L6665">
            <v>0</v>
          </cell>
          <cell r="Q6665">
            <v>750</v>
          </cell>
        </row>
        <row r="6666">
          <cell r="G6666">
            <v>68.5</v>
          </cell>
          <cell r="I6666">
            <v>0</v>
          </cell>
          <cell r="L6666">
            <v>0</v>
          </cell>
          <cell r="Q6666">
            <v>750</v>
          </cell>
        </row>
        <row r="6667">
          <cell r="G6667">
            <v>34.099999999999909</v>
          </cell>
          <cell r="I6667">
            <v>0</v>
          </cell>
          <cell r="L6667">
            <v>0</v>
          </cell>
          <cell r="Q6667">
            <v>750</v>
          </cell>
        </row>
        <row r="6668">
          <cell r="G6668">
            <v>28.5</v>
          </cell>
          <cell r="I6668">
            <v>0</v>
          </cell>
          <cell r="L6668">
            <v>0</v>
          </cell>
          <cell r="Q6668">
            <v>750</v>
          </cell>
        </row>
        <row r="6669">
          <cell r="G6669">
            <v>0</v>
          </cell>
          <cell r="I6669">
            <v>0</v>
          </cell>
          <cell r="L6669">
            <v>0</v>
          </cell>
          <cell r="Q6669">
            <v>750</v>
          </cell>
        </row>
        <row r="6670">
          <cell r="G6670">
            <v>26.699999999999818</v>
          </cell>
          <cell r="I6670">
            <v>0</v>
          </cell>
          <cell r="L6670">
            <v>0</v>
          </cell>
          <cell r="Q6670">
            <v>750</v>
          </cell>
        </row>
        <row r="6671">
          <cell r="G6671">
            <v>52.5</v>
          </cell>
          <cell r="I6671">
            <v>0</v>
          </cell>
          <cell r="L6671">
            <v>0</v>
          </cell>
          <cell r="Q6671">
            <v>750</v>
          </cell>
        </row>
        <row r="6672">
          <cell r="G6672">
            <v>45.400000000000091</v>
          </cell>
          <cell r="I6672">
            <v>0</v>
          </cell>
          <cell r="L6672">
            <v>0</v>
          </cell>
          <cell r="Q6672">
            <v>750</v>
          </cell>
        </row>
        <row r="6673">
          <cell r="G6673">
            <v>36.800000000000182</v>
          </cell>
          <cell r="I6673">
            <v>0</v>
          </cell>
          <cell r="L6673">
            <v>0</v>
          </cell>
          <cell r="Q6673">
            <v>750</v>
          </cell>
        </row>
        <row r="6674">
          <cell r="G6674">
            <v>82.5</v>
          </cell>
          <cell r="I6674">
            <v>0</v>
          </cell>
          <cell r="L6674">
            <v>0</v>
          </cell>
          <cell r="Q6674">
            <v>750</v>
          </cell>
        </row>
        <row r="6675">
          <cell r="G6675">
            <v>138.30000000000018</v>
          </cell>
          <cell r="I6675">
            <v>0</v>
          </cell>
          <cell r="L6675">
            <v>0</v>
          </cell>
          <cell r="Q6675">
            <v>750</v>
          </cell>
        </row>
        <row r="6676">
          <cell r="G6676">
            <v>141.40000000000009</v>
          </cell>
          <cell r="I6676">
            <v>0</v>
          </cell>
          <cell r="L6676">
            <v>0</v>
          </cell>
          <cell r="Q6676">
            <v>750</v>
          </cell>
        </row>
        <row r="6677">
          <cell r="G6677">
            <v>154.40000000000009</v>
          </cell>
          <cell r="I6677">
            <v>0</v>
          </cell>
          <cell r="L6677">
            <v>0</v>
          </cell>
          <cell r="Q6677">
            <v>750</v>
          </cell>
        </row>
        <row r="6678">
          <cell r="G6678">
            <v>8.6999999999998181</v>
          </cell>
          <cell r="I6678">
            <v>0</v>
          </cell>
          <cell r="L6678">
            <v>0</v>
          </cell>
          <cell r="Q6678">
            <v>750</v>
          </cell>
        </row>
        <row r="6679">
          <cell r="G6679">
            <v>0</v>
          </cell>
          <cell r="I6679">
            <v>0</v>
          </cell>
          <cell r="L6679">
            <v>0</v>
          </cell>
          <cell r="Q6679">
            <v>750</v>
          </cell>
        </row>
        <row r="6680">
          <cell r="G6680">
            <v>0</v>
          </cell>
          <cell r="I6680">
            <v>0</v>
          </cell>
          <cell r="L6680">
            <v>0</v>
          </cell>
          <cell r="Q6680">
            <v>750</v>
          </cell>
        </row>
        <row r="6681">
          <cell r="G6681">
            <v>0</v>
          </cell>
          <cell r="I6681">
            <v>0</v>
          </cell>
          <cell r="L6681">
            <v>0</v>
          </cell>
          <cell r="Q6681">
            <v>750</v>
          </cell>
        </row>
        <row r="6682">
          <cell r="G6682">
            <v>0</v>
          </cell>
          <cell r="I6682">
            <v>0</v>
          </cell>
          <cell r="L6682">
            <v>0</v>
          </cell>
          <cell r="Q6682">
            <v>750</v>
          </cell>
        </row>
        <row r="6683">
          <cell r="G6683">
            <v>0</v>
          </cell>
          <cell r="I6683">
            <v>0</v>
          </cell>
          <cell r="L6683">
            <v>0</v>
          </cell>
          <cell r="Q6683">
            <v>750</v>
          </cell>
        </row>
        <row r="6684">
          <cell r="G6684">
            <v>0</v>
          </cell>
          <cell r="I6684">
            <v>0</v>
          </cell>
          <cell r="L6684">
            <v>0</v>
          </cell>
          <cell r="Q6684">
            <v>750</v>
          </cell>
        </row>
        <row r="6685">
          <cell r="G6685">
            <v>0</v>
          </cell>
          <cell r="I6685">
            <v>0</v>
          </cell>
          <cell r="L6685">
            <v>0</v>
          </cell>
          <cell r="Q6685">
            <v>750</v>
          </cell>
        </row>
        <row r="6686">
          <cell r="G6686">
            <v>0</v>
          </cell>
          <cell r="I6686">
            <v>0</v>
          </cell>
          <cell r="L6686">
            <v>0</v>
          </cell>
          <cell r="Q6686">
            <v>750</v>
          </cell>
        </row>
        <row r="6687">
          <cell r="G6687">
            <v>0</v>
          </cell>
          <cell r="I6687">
            <v>0</v>
          </cell>
          <cell r="L6687">
            <v>0</v>
          </cell>
          <cell r="Q6687">
            <v>750</v>
          </cell>
        </row>
        <row r="6688">
          <cell r="G6688">
            <v>0</v>
          </cell>
          <cell r="I6688">
            <v>0</v>
          </cell>
          <cell r="L6688">
            <v>0</v>
          </cell>
          <cell r="Q6688">
            <v>750</v>
          </cell>
        </row>
        <row r="6689">
          <cell r="G6689">
            <v>0</v>
          </cell>
          <cell r="I6689">
            <v>0</v>
          </cell>
          <cell r="L6689">
            <v>0</v>
          </cell>
          <cell r="Q6689">
            <v>750</v>
          </cell>
        </row>
        <row r="6690">
          <cell r="G6690">
            <v>0</v>
          </cell>
          <cell r="I6690">
            <v>0</v>
          </cell>
          <cell r="L6690">
            <v>0</v>
          </cell>
          <cell r="Q6690">
            <v>750</v>
          </cell>
        </row>
        <row r="6691">
          <cell r="G6691">
            <v>0</v>
          </cell>
          <cell r="I6691">
            <v>0</v>
          </cell>
          <cell r="L6691">
            <v>0</v>
          </cell>
          <cell r="Q6691">
            <v>750</v>
          </cell>
        </row>
        <row r="6692">
          <cell r="G6692">
            <v>0</v>
          </cell>
          <cell r="I6692">
            <v>0</v>
          </cell>
          <cell r="L6692">
            <v>0</v>
          </cell>
          <cell r="Q6692">
            <v>750</v>
          </cell>
        </row>
        <row r="6693">
          <cell r="G6693">
            <v>0</v>
          </cell>
          <cell r="I6693">
            <v>0</v>
          </cell>
          <cell r="L6693">
            <v>0</v>
          </cell>
          <cell r="Q6693">
            <v>750</v>
          </cell>
        </row>
        <row r="6694">
          <cell r="G6694">
            <v>0</v>
          </cell>
          <cell r="I6694">
            <v>0</v>
          </cell>
          <cell r="L6694">
            <v>0</v>
          </cell>
          <cell r="Q6694">
            <v>750</v>
          </cell>
        </row>
        <row r="6695">
          <cell r="G6695">
            <v>0</v>
          </cell>
          <cell r="I6695">
            <v>0</v>
          </cell>
          <cell r="L6695">
            <v>0</v>
          </cell>
          <cell r="Q6695">
            <v>750</v>
          </cell>
        </row>
        <row r="6696">
          <cell r="G6696">
            <v>0</v>
          </cell>
          <cell r="I6696">
            <v>0</v>
          </cell>
          <cell r="L6696">
            <v>0</v>
          </cell>
          <cell r="Q6696">
            <v>750</v>
          </cell>
        </row>
        <row r="6697">
          <cell r="G6697">
            <v>0</v>
          </cell>
          <cell r="I6697">
            <v>0</v>
          </cell>
          <cell r="L6697">
            <v>0</v>
          </cell>
          <cell r="Q6697">
            <v>750</v>
          </cell>
        </row>
        <row r="6698">
          <cell r="G6698">
            <v>0</v>
          </cell>
          <cell r="I6698">
            <v>0</v>
          </cell>
          <cell r="L6698">
            <v>0</v>
          </cell>
          <cell r="Q6698">
            <v>750</v>
          </cell>
        </row>
        <row r="6699">
          <cell r="G6699">
            <v>0</v>
          </cell>
          <cell r="I6699">
            <v>0</v>
          </cell>
          <cell r="L6699">
            <v>0</v>
          </cell>
          <cell r="Q6699">
            <v>750</v>
          </cell>
        </row>
        <row r="6700">
          <cell r="G6700">
            <v>0</v>
          </cell>
          <cell r="I6700">
            <v>0</v>
          </cell>
          <cell r="L6700">
            <v>0</v>
          </cell>
          <cell r="Q6700">
            <v>750</v>
          </cell>
        </row>
        <row r="6701">
          <cell r="G6701">
            <v>0</v>
          </cell>
          <cell r="I6701">
            <v>0</v>
          </cell>
          <cell r="L6701">
            <v>0</v>
          </cell>
          <cell r="Q6701">
            <v>750</v>
          </cell>
        </row>
        <row r="6702">
          <cell r="G6702">
            <v>0</v>
          </cell>
          <cell r="I6702">
            <v>0</v>
          </cell>
          <cell r="L6702">
            <v>0</v>
          </cell>
          <cell r="Q6702">
            <v>750</v>
          </cell>
        </row>
        <row r="6703">
          <cell r="G6703">
            <v>0</v>
          </cell>
          <cell r="I6703">
            <v>0</v>
          </cell>
          <cell r="L6703">
            <v>0</v>
          </cell>
          <cell r="Q6703">
            <v>750</v>
          </cell>
        </row>
        <row r="6704">
          <cell r="G6704">
            <v>0</v>
          </cell>
          <cell r="I6704">
            <v>0</v>
          </cell>
          <cell r="L6704">
            <v>0</v>
          </cell>
          <cell r="Q6704">
            <v>750</v>
          </cell>
        </row>
        <row r="6705">
          <cell r="G6705">
            <v>0</v>
          </cell>
          <cell r="I6705">
            <v>0</v>
          </cell>
          <cell r="L6705">
            <v>0</v>
          </cell>
          <cell r="Q6705">
            <v>750</v>
          </cell>
        </row>
        <row r="6706">
          <cell r="G6706">
            <v>0</v>
          </cell>
          <cell r="I6706">
            <v>0</v>
          </cell>
          <cell r="L6706">
            <v>0</v>
          </cell>
          <cell r="Q6706">
            <v>750</v>
          </cell>
        </row>
        <row r="6707">
          <cell r="G6707">
            <v>0</v>
          </cell>
          <cell r="I6707">
            <v>0</v>
          </cell>
          <cell r="L6707">
            <v>0</v>
          </cell>
          <cell r="Q6707">
            <v>750</v>
          </cell>
        </row>
        <row r="6708">
          <cell r="G6708">
            <v>0</v>
          </cell>
          <cell r="I6708">
            <v>0</v>
          </cell>
          <cell r="L6708">
            <v>0</v>
          </cell>
          <cell r="Q6708">
            <v>750</v>
          </cell>
        </row>
        <row r="6709">
          <cell r="G6709">
            <v>0</v>
          </cell>
          <cell r="I6709">
            <v>0</v>
          </cell>
          <cell r="L6709">
            <v>0</v>
          </cell>
          <cell r="Q6709">
            <v>750</v>
          </cell>
        </row>
        <row r="6710">
          <cell r="G6710">
            <v>0</v>
          </cell>
          <cell r="I6710">
            <v>0</v>
          </cell>
          <cell r="L6710">
            <v>0</v>
          </cell>
          <cell r="Q6710">
            <v>750</v>
          </cell>
        </row>
        <row r="6711">
          <cell r="G6711">
            <v>0</v>
          </cell>
          <cell r="I6711">
            <v>0</v>
          </cell>
          <cell r="L6711">
            <v>0</v>
          </cell>
          <cell r="Q6711">
            <v>750</v>
          </cell>
        </row>
        <row r="6712">
          <cell r="G6712">
            <v>0</v>
          </cell>
          <cell r="I6712">
            <v>0</v>
          </cell>
          <cell r="L6712">
            <v>0</v>
          </cell>
          <cell r="Q6712">
            <v>750</v>
          </cell>
        </row>
        <row r="6713">
          <cell r="G6713">
            <v>0</v>
          </cell>
          <cell r="I6713">
            <v>0</v>
          </cell>
          <cell r="L6713">
            <v>0</v>
          </cell>
          <cell r="Q6713">
            <v>750</v>
          </cell>
        </row>
        <row r="6714">
          <cell r="G6714">
            <v>0</v>
          </cell>
          <cell r="I6714">
            <v>0</v>
          </cell>
          <cell r="L6714">
            <v>0</v>
          </cell>
          <cell r="Q6714">
            <v>750</v>
          </cell>
        </row>
        <row r="6715">
          <cell r="G6715">
            <v>0</v>
          </cell>
          <cell r="I6715">
            <v>0</v>
          </cell>
          <cell r="L6715">
            <v>0</v>
          </cell>
          <cell r="Q6715">
            <v>750</v>
          </cell>
        </row>
        <row r="6716">
          <cell r="G6716">
            <v>0</v>
          </cell>
          <cell r="I6716">
            <v>0</v>
          </cell>
          <cell r="L6716">
            <v>0</v>
          </cell>
          <cell r="Q6716">
            <v>750</v>
          </cell>
        </row>
        <row r="6717">
          <cell r="G6717">
            <v>0</v>
          </cell>
          <cell r="I6717">
            <v>0</v>
          </cell>
          <cell r="L6717">
            <v>0</v>
          </cell>
          <cell r="Q6717">
            <v>750</v>
          </cell>
        </row>
        <row r="6718">
          <cell r="G6718">
            <v>0</v>
          </cell>
          <cell r="I6718">
            <v>0</v>
          </cell>
          <cell r="L6718">
            <v>0</v>
          </cell>
          <cell r="Q6718">
            <v>750</v>
          </cell>
        </row>
        <row r="6719">
          <cell r="G6719">
            <v>0</v>
          </cell>
          <cell r="I6719">
            <v>0</v>
          </cell>
          <cell r="L6719">
            <v>0</v>
          </cell>
          <cell r="Q6719">
            <v>750</v>
          </cell>
        </row>
        <row r="6720">
          <cell r="G6720">
            <v>0</v>
          </cell>
          <cell r="I6720">
            <v>0</v>
          </cell>
          <cell r="L6720">
            <v>0</v>
          </cell>
          <cell r="Q6720">
            <v>494</v>
          </cell>
        </row>
        <row r="6721">
          <cell r="G6721">
            <v>0</v>
          </cell>
          <cell r="I6721">
            <v>0</v>
          </cell>
          <cell r="L6721">
            <v>0</v>
          </cell>
          <cell r="Q6721">
            <v>462</v>
          </cell>
        </row>
        <row r="6722">
          <cell r="G6722">
            <v>0</v>
          </cell>
          <cell r="I6722">
            <v>0</v>
          </cell>
          <cell r="L6722">
            <v>0</v>
          </cell>
          <cell r="Q6722">
            <v>458</v>
          </cell>
        </row>
        <row r="6723">
          <cell r="G6723">
            <v>0</v>
          </cell>
          <cell r="I6723">
            <v>0</v>
          </cell>
          <cell r="L6723">
            <v>0</v>
          </cell>
          <cell r="Q6723">
            <v>448</v>
          </cell>
        </row>
        <row r="6724">
          <cell r="G6724">
            <v>0</v>
          </cell>
          <cell r="I6724">
            <v>0</v>
          </cell>
          <cell r="L6724">
            <v>0</v>
          </cell>
          <cell r="Q6724">
            <v>446</v>
          </cell>
        </row>
        <row r="6725">
          <cell r="G6725">
            <v>0</v>
          </cell>
          <cell r="I6725">
            <v>0</v>
          </cell>
          <cell r="L6725">
            <v>0</v>
          </cell>
          <cell r="Q6725">
            <v>435</v>
          </cell>
        </row>
        <row r="6726">
          <cell r="G6726">
            <v>0</v>
          </cell>
          <cell r="I6726">
            <v>0</v>
          </cell>
          <cell r="L6726">
            <v>0</v>
          </cell>
          <cell r="Q6726">
            <v>427</v>
          </cell>
        </row>
        <row r="6727">
          <cell r="G6727">
            <v>0</v>
          </cell>
          <cell r="I6727">
            <v>0</v>
          </cell>
          <cell r="L6727">
            <v>0</v>
          </cell>
          <cell r="Q6727">
            <v>427</v>
          </cell>
        </row>
        <row r="6728">
          <cell r="G6728">
            <v>0</v>
          </cell>
          <cell r="I6728">
            <v>0</v>
          </cell>
          <cell r="L6728">
            <v>0</v>
          </cell>
          <cell r="Q6728">
            <v>277</v>
          </cell>
        </row>
        <row r="6729">
          <cell r="G6729">
            <v>0</v>
          </cell>
          <cell r="I6729">
            <v>0</v>
          </cell>
          <cell r="L6729">
            <v>0</v>
          </cell>
          <cell r="Q6729">
            <v>525</v>
          </cell>
        </row>
        <row r="6730">
          <cell r="G6730">
            <v>0</v>
          </cell>
          <cell r="I6730">
            <v>0</v>
          </cell>
          <cell r="L6730">
            <v>0</v>
          </cell>
          <cell r="Q6730">
            <v>588</v>
          </cell>
        </row>
        <row r="6731">
          <cell r="G6731">
            <v>0</v>
          </cell>
          <cell r="I6731">
            <v>0</v>
          </cell>
          <cell r="L6731">
            <v>0</v>
          </cell>
          <cell r="Q6731">
            <v>710</v>
          </cell>
        </row>
        <row r="6732">
          <cell r="G6732">
            <v>0</v>
          </cell>
          <cell r="I6732">
            <v>0</v>
          </cell>
          <cell r="L6732">
            <v>0</v>
          </cell>
          <cell r="Q6732">
            <v>380</v>
          </cell>
        </row>
        <row r="6733">
          <cell r="G6733">
            <v>0</v>
          </cell>
          <cell r="I6733">
            <v>0</v>
          </cell>
          <cell r="L6733">
            <v>0</v>
          </cell>
          <cell r="Q6733">
            <v>224</v>
          </cell>
        </row>
        <row r="6734">
          <cell r="G6734">
            <v>0</v>
          </cell>
          <cell r="I6734">
            <v>0</v>
          </cell>
          <cell r="L6734">
            <v>0</v>
          </cell>
          <cell r="Q6734">
            <v>355</v>
          </cell>
        </row>
        <row r="6735">
          <cell r="G6735">
            <v>0</v>
          </cell>
          <cell r="I6735">
            <v>0</v>
          </cell>
          <cell r="L6735">
            <v>0</v>
          </cell>
          <cell r="Q6735">
            <v>750</v>
          </cell>
        </row>
        <row r="6736">
          <cell r="G6736">
            <v>0</v>
          </cell>
          <cell r="I6736">
            <v>0</v>
          </cell>
          <cell r="L6736">
            <v>0</v>
          </cell>
          <cell r="Q6736">
            <v>750</v>
          </cell>
        </row>
        <row r="6737">
          <cell r="G6737">
            <v>0</v>
          </cell>
          <cell r="I6737">
            <v>0</v>
          </cell>
          <cell r="L6737">
            <v>0</v>
          </cell>
          <cell r="Q6737">
            <v>750</v>
          </cell>
        </row>
        <row r="6738">
          <cell r="G6738">
            <v>0</v>
          </cell>
          <cell r="I6738">
            <v>0</v>
          </cell>
          <cell r="L6738">
            <v>0</v>
          </cell>
          <cell r="Q6738">
            <v>750</v>
          </cell>
        </row>
        <row r="6739">
          <cell r="G6739">
            <v>0</v>
          </cell>
          <cell r="I6739">
            <v>0</v>
          </cell>
          <cell r="L6739">
            <v>0</v>
          </cell>
          <cell r="Q6739">
            <v>750</v>
          </cell>
        </row>
        <row r="6740">
          <cell r="G6740">
            <v>0</v>
          </cell>
          <cell r="I6740">
            <v>0</v>
          </cell>
          <cell r="L6740">
            <v>0</v>
          </cell>
          <cell r="Q6740">
            <v>458</v>
          </cell>
        </row>
        <row r="6741">
          <cell r="G6741">
            <v>0</v>
          </cell>
          <cell r="I6741">
            <v>0</v>
          </cell>
          <cell r="L6741">
            <v>0</v>
          </cell>
          <cell r="Q6741">
            <v>683</v>
          </cell>
        </row>
        <row r="6742">
          <cell r="G6742">
            <v>0</v>
          </cell>
          <cell r="I6742">
            <v>0</v>
          </cell>
          <cell r="L6742">
            <v>0</v>
          </cell>
          <cell r="Q6742">
            <v>591</v>
          </cell>
        </row>
        <row r="6743">
          <cell r="G6743">
            <v>0</v>
          </cell>
          <cell r="I6743">
            <v>0</v>
          </cell>
          <cell r="L6743">
            <v>0</v>
          </cell>
          <cell r="Q6743">
            <v>321</v>
          </cell>
        </row>
        <row r="6744">
          <cell r="G6744">
            <v>0</v>
          </cell>
          <cell r="I6744">
            <v>0</v>
          </cell>
          <cell r="L6744">
            <v>0</v>
          </cell>
          <cell r="Q6744">
            <v>226</v>
          </cell>
        </row>
        <row r="6745">
          <cell r="G6745">
            <v>0</v>
          </cell>
          <cell r="I6745">
            <v>0</v>
          </cell>
          <cell r="L6745">
            <v>0</v>
          </cell>
          <cell r="Q6745">
            <v>226</v>
          </cell>
        </row>
        <row r="6746">
          <cell r="G6746">
            <v>0</v>
          </cell>
          <cell r="I6746">
            <v>0</v>
          </cell>
          <cell r="L6746">
            <v>0</v>
          </cell>
          <cell r="Q6746">
            <v>227</v>
          </cell>
        </row>
        <row r="6747">
          <cell r="G6747">
            <v>0</v>
          </cell>
          <cell r="I6747">
            <v>0</v>
          </cell>
          <cell r="L6747">
            <v>0</v>
          </cell>
          <cell r="Q6747">
            <v>227</v>
          </cell>
        </row>
        <row r="6748">
          <cell r="G6748">
            <v>0</v>
          </cell>
          <cell r="I6748">
            <v>0</v>
          </cell>
          <cell r="L6748">
            <v>0</v>
          </cell>
          <cell r="Q6748">
            <v>230</v>
          </cell>
        </row>
        <row r="6749">
          <cell r="G6749">
            <v>0</v>
          </cell>
          <cell r="I6749">
            <v>0</v>
          </cell>
          <cell r="L6749">
            <v>0</v>
          </cell>
          <cell r="Q6749">
            <v>230</v>
          </cell>
        </row>
        <row r="6750">
          <cell r="G6750">
            <v>0</v>
          </cell>
          <cell r="I6750">
            <v>0</v>
          </cell>
          <cell r="L6750">
            <v>0</v>
          </cell>
          <cell r="Q6750">
            <v>228</v>
          </cell>
        </row>
        <row r="6751">
          <cell r="G6751">
            <v>0</v>
          </cell>
          <cell r="I6751">
            <v>0</v>
          </cell>
          <cell r="L6751">
            <v>0</v>
          </cell>
          <cell r="Q6751">
            <v>226</v>
          </cell>
        </row>
        <row r="6752">
          <cell r="G6752">
            <v>0</v>
          </cell>
          <cell r="I6752">
            <v>0</v>
          </cell>
          <cell r="L6752">
            <v>0</v>
          </cell>
          <cell r="Q6752">
            <v>225</v>
          </cell>
        </row>
        <row r="6753">
          <cell r="G6753">
            <v>0</v>
          </cell>
          <cell r="I6753">
            <v>0</v>
          </cell>
          <cell r="L6753">
            <v>0</v>
          </cell>
          <cell r="Q6753">
            <v>225</v>
          </cell>
        </row>
        <row r="6754">
          <cell r="G6754">
            <v>0</v>
          </cell>
          <cell r="I6754">
            <v>0</v>
          </cell>
          <cell r="L6754">
            <v>0</v>
          </cell>
          <cell r="Q6754">
            <v>226</v>
          </cell>
        </row>
        <row r="6755">
          <cell r="G6755">
            <v>0</v>
          </cell>
          <cell r="I6755">
            <v>0</v>
          </cell>
          <cell r="L6755">
            <v>0</v>
          </cell>
          <cell r="Q6755">
            <v>228</v>
          </cell>
        </row>
        <row r="6756">
          <cell r="G6756">
            <v>0</v>
          </cell>
          <cell r="I6756">
            <v>0</v>
          </cell>
          <cell r="L6756">
            <v>0</v>
          </cell>
          <cell r="Q6756">
            <v>226</v>
          </cell>
        </row>
        <row r="6757">
          <cell r="G6757">
            <v>0</v>
          </cell>
          <cell r="I6757">
            <v>0</v>
          </cell>
          <cell r="L6757">
            <v>0</v>
          </cell>
          <cell r="Q6757">
            <v>227</v>
          </cell>
        </row>
        <row r="6758">
          <cell r="G6758">
            <v>0</v>
          </cell>
          <cell r="I6758">
            <v>0</v>
          </cell>
          <cell r="L6758">
            <v>0</v>
          </cell>
          <cell r="Q6758">
            <v>285</v>
          </cell>
        </row>
        <row r="6759">
          <cell r="G6759">
            <v>0</v>
          </cell>
          <cell r="I6759">
            <v>0</v>
          </cell>
          <cell r="L6759">
            <v>0</v>
          </cell>
          <cell r="Q6759">
            <v>313</v>
          </cell>
        </row>
        <row r="6760">
          <cell r="G6760">
            <v>0</v>
          </cell>
          <cell r="I6760">
            <v>0</v>
          </cell>
          <cell r="L6760">
            <v>0</v>
          </cell>
          <cell r="Q6760">
            <v>0</v>
          </cell>
        </row>
        <row r="6761">
          <cell r="G6761">
            <v>0</v>
          </cell>
          <cell r="I6761">
            <v>0</v>
          </cell>
          <cell r="L6761">
            <v>0</v>
          </cell>
          <cell r="Q6761">
            <v>0</v>
          </cell>
        </row>
        <row r="6762">
          <cell r="G6762">
            <v>0</v>
          </cell>
          <cell r="I6762">
            <v>0</v>
          </cell>
          <cell r="L6762">
            <v>0</v>
          </cell>
          <cell r="Q6762">
            <v>0</v>
          </cell>
        </row>
        <row r="6763">
          <cell r="G6763">
            <v>0</v>
          </cell>
          <cell r="I6763">
            <v>0</v>
          </cell>
          <cell r="L6763">
            <v>0</v>
          </cell>
          <cell r="Q6763">
            <v>0</v>
          </cell>
        </row>
        <row r="6764">
          <cell r="G6764">
            <v>0</v>
          </cell>
          <cell r="I6764">
            <v>0</v>
          </cell>
          <cell r="L6764">
            <v>0</v>
          </cell>
          <cell r="Q6764">
            <v>0</v>
          </cell>
        </row>
        <row r="6765">
          <cell r="G6765">
            <v>0</v>
          </cell>
          <cell r="I6765">
            <v>0</v>
          </cell>
          <cell r="L6765">
            <v>0</v>
          </cell>
          <cell r="Q6765">
            <v>0</v>
          </cell>
        </row>
        <row r="6766">
          <cell r="G6766">
            <v>0</v>
          </cell>
          <cell r="I6766">
            <v>0</v>
          </cell>
          <cell r="L6766">
            <v>0</v>
          </cell>
          <cell r="Q6766">
            <v>0</v>
          </cell>
        </row>
        <row r="6767">
          <cell r="G6767">
            <v>0</v>
          </cell>
          <cell r="I6767">
            <v>0</v>
          </cell>
          <cell r="L6767">
            <v>0</v>
          </cell>
          <cell r="Q6767">
            <v>0</v>
          </cell>
        </row>
        <row r="6768">
          <cell r="G6768">
            <v>0</v>
          </cell>
          <cell r="I6768">
            <v>0</v>
          </cell>
          <cell r="L6768">
            <v>0</v>
          </cell>
          <cell r="Q6768">
            <v>0</v>
          </cell>
        </row>
        <row r="6769">
          <cell r="G6769">
            <v>0</v>
          </cell>
          <cell r="I6769">
            <v>0</v>
          </cell>
          <cell r="L6769">
            <v>0</v>
          </cell>
          <cell r="Q6769">
            <v>0</v>
          </cell>
        </row>
        <row r="6770">
          <cell r="G6770">
            <v>0</v>
          </cell>
          <cell r="I6770">
            <v>0</v>
          </cell>
          <cell r="L6770">
            <v>0</v>
          </cell>
          <cell r="Q6770">
            <v>0</v>
          </cell>
        </row>
        <row r="6771">
          <cell r="G6771">
            <v>0</v>
          </cell>
          <cell r="I6771">
            <v>0</v>
          </cell>
          <cell r="L6771">
            <v>0</v>
          </cell>
          <cell r="Q6771">
            <v>0</v>
          </cell>
        </row>
        <row r="6772">
          <cell r="G6772">
            <v>0</v>
          </cell>
          <cell r="I6772">
            <v>0</v>
          </cell>
          <cell r="L6772">
            <v>0</v>
          </cell>
          <cell r="Q6772">
            <v>0</v>
          </cell>
        </row>
        <row r="6773">
          <cell r="G6773">
            <v>0</v>
          </cell>
          <cell r="I6773">
            <v>0</v>
          </cell>
          <cell r="L6773">
            <v>0</v>
          </cell>
          <cell r="Q6773">
            <v>0</v>
          </cell>
        </row>
        <row r="6774">
          <cell r="G6774">
            <v>0</v>
          </cell>
          <cell r="I6774">
            <v>0</v>
          </cell>
          <cell r="L6774">
            <v>0</v>
          </cell>
          <cell r="Q6774">
            <v>0</v>
          </cell>
        </row>
        <row r="6775">
          <cell r="G6775">
            <v>0</v>
          </cell>
          <cell r="I6775">
            <v>0</v>
          </cell>
          <cell r="L6775">
            <v>0</v>
          </cell>
          <cell r="Q6775">
            <v>0</v>
          </cell>
        </row>
        <row r="6776">
          <cell r="G6776">
            <v>0</v>
          </cell>
          <cell r="I6776">
            <v>0</v>
          </cell>
          <cell r="L6776">
            <v>0</v>
          </cell>
          <cell r="Q6776">
            <v>0</v>
          </cell>
        </row>
        <row r="6777">
          <cell r="G6777">
            <v>0</v>
          </cell>
          <cell r="I6777">
            <v>0</v>
          </cell>
          <cell r="L6777">
            <v>0</v>
          </cell>
          <cell r="Q6777">
            <v>0</v>
          </cell>
        </row>
        <row r="6778">
          <cell r="G6778">
            <v>0</v>
          </cell>
          <cell r="I6778">
            <v>0</v>
          </cell>
          <cell r="L6778">
            <v>0</v>
          </cell>
          <cell r="Q6778">
            <v>0</v>
          </cell>
        </row>
        <row r="6779">
          <cell r="G6779">
            <v>0</v>
          </cell>
          <cell r="I6779">
            <v>0</v>
          </cell>
          <cell r="L6779">
            <v>0</v>
          </cell>
          <cell r="Q6779">
            <v>0</v>
          </cell>
        </row>
        <row r="6780">
          <cell r="G6780">
            <v>0</v>
          </cell>
          <cell r="I6780">
            <v>0</v>
          </cell>
          <cell r="L6780">
            <v>0</v>
          </cell>
          <cell r="Q6780">
            <v>0</v>
          </cell>
        </row>
        <row r="6781">
          <cell r="G6781">
            <v>0</v>
          </cell>
          <cell r="I6781">
            <v>0</v>
          </cell>
          <cell r="L6781">
            <v>0</v>
          </cell>
          <cell r="Q6781">
            <v>0</v>
          </cell>
        </row>
        <row r="6782">
          <cell r="G6782">
            <v>0</v>
          </cell>
          <cell r="I6782">
            <v>0</v>
          </cell>
          <cell r="L6782">
            <v>0</v>
          </cell>
          <cell r="Q6782">
            <v>0</v>
          </cell>
        </row>
        <row r="6783">
          <cell r="G6783">
            <v>0</v>
          </cell>
          <cell r="I6783">
            <v>0</v>
          </cell>
          <cell r="L6783">
            <v>0</v>
          </cell>
          <cell r="Q6783">
            <v>0</v>
          </cell>
        </row>
        <row r="6784">
          <cell r="G6784">
            <v>0</v>
          </cell>
          <cell r="I6784">
            <v>0</v>
          </cell>
          <cell r="L6784">
            <v>0</v>
          </cell>
          <cell r="Q6784">
            <v>0</v>
          </cell>
        </row>
        <row r="6785">
          <cell r="G6785">
            <v>0</v>
          </cell>
          <cell r="I6785">
            <v>0</v>
          </cell>
          <cell r="L6785">
            <v>0</v>
          </cell>
          <cell r="Q6785">
            <v>0</v>
          </cell>
        </row>
        <row r="6786">
          <cell r="G6786">
            <v>0</v>
          </cell>
          <cell r="I6786">
            <v>0</v>
          </cell>
          <cell r="L6786">
            <v>0</v>
          </cell>
          <cell r="Q6786">
            <v>0</v>
          </cell>
        </row>
        <row r="6787">
          <cell r="G6787">
            <v>0</v>
          </cell>
          <cell r="I6787">
            <v>0</v>
          </cell>
          <cell r="L6787">
            <v>0</v>
          </cell>
          <cell r="Q6787">
            <v>0</v>
          </cell>
        </row>
        <row r="6788">
          <cell r="G6788">
            <v>0</v>
          </cell>
          <cell r="I6788">
            <v>0</v>
          </cell>
          <cell r="L6788">
            <v>0</v>
          </cell>
          <cell r="Q6788">
            <v>0</v>
          </cell>
        </row>
        <row r="6789">
          <cell r="G6789">
            <v>0</v>
          </cell>
          <cell r="I6789">
            <v>0</v>
          </cell>
          <cell r="L6789">
            <v>0</v>
          </cell>
          <cell r="Q6789">
            <v>230</v>
          </cell>
        </row>
        <row r="6790">
          <cell r="G6790">
            <v>0</v>
          </cell>
          <cell r="I6790">
            <v>0</v>
          </cell>
          <cell r="L6790">
            <v>0</v>
          </cell>
          <cell r="Q6790">
            <v>229</v>
          </cell>
        </row>
        <row r="6791">
          <cell r="G6791">
            <v>0</v>
          </cell>
          <cell r="I6791">
            <v>0</v>
          </cell>
          <cell r="L6791">
            <v>0</v>
          </cell>
          <cell r="Q6791">
            <v>228</v>
          </cell>
        </row>
        <row r="6792">
          <cell r="G6792">
            <v>0</v>
          </cell>
          <cell r="I6792">
            <v>0</v>
          </cell>
          <cell r="L6792">
            <v>0</v>
          </cell>
          <cell r="Q6792">
            <v>229</v>
          </cell>
        </row>
        <row r="6793">
          <cell r="G6793">
            <v>0</v>
          </cell>
          <cell r="I6793">
            <v>0</v>
          </cell>
          <cell r="L6793">
            <v>0</v>
          </cell>
          <cell r="Q6793">
            <v>229</v>
          </cell>
        </row>
        <row r="6794">
          <cell r="G6794">
            <v>0</v>
          </cell>
          <cell r="I6794">
            <v>0</v>
          </cell>
          <cell r="L6794">
            <v>0</v>
          </cell>
          <cell r="Q6794">
            <v>229</v>
          </cell>
        </row>
        <row r="6795">
          <cell r="G6795">
            <v>0</v>
          </cell>
          <cell r="I6795">
            <v>0</v>
          </cell>
          <cell r="L6795">
            <v>0</v>
          </cell>
          <cell r="Q6795">
            <v>230</v>
          </cell>
        </row>
        <row r="6796">
          <cell r="G6796">
            <v>0</v>
          </cell>
          <cell r="I6796">
            <v>0</v>
          </cell>
          <cell r="L6796">
            <v>0</v>
          </cell>
          <cell r="Q6796">
            <v>229</v>
          </cell>
        </row>
        <row r="6797">
          <cell r="G6797">
            <v>0</v>
          </cell>
          <cell r="I6797">
            <v>0</v>
          </cell>
          <cell r="L6797">
            <v>0</v>
          </cell>
          <cell r="Q6797">
            <v>219</v>
          </cell>
        </row>
        <row r="6798">
          <cell r="G6798">
            <v>0</v>
          </cell>
          <cell r="I6798">
            <v>0</v>
          </cell>
          <cell r="L6798">
            <v>0</v>
          </cell>
          <cell r="Q6798">
            <v>228</v>
          </cell>
        </row>
        <row r="6799">
          <cell r="G6799">
            <v>0</v>
          </cell>
          <cell r="I6799">
            <v>0</v>
          </cell>
          <cell r="L6799">
            <v>0</v>
          </cell>
          <cell r="Q6799">
            <v>241</v>
          </cell>
        </row>
        <row r="6800">
          <cell r="G6800">
            <v>0</v>
          </cell>
          <cell r="I6800">
            <v>0</v>
          </cell>
          <cell r="L6800">
            <v>0</v>
          </cell>
          <cell r="Q6800">
            <v>240</v>
          </cell>
        </row>
        <row r="6801">
          <cell r="G6801">
            <v>0</v>
          </cell>
          <cell r="I6801">
            <v>0</v>
          </cell>
          <cell r="L6801">
            <v>0</v>
          </cell>
          <cell r="Q6801">
            <v>240</v>
          </cell>
        </row>
        <row r="6802">
          <cell r="G6802">
            <v>0</v>
          </cell>
          <cell r="I6802">
            <v>0</v>
          </cell>
          <cell r="L6802">
            <v>0</v>
          </cell>
          <cell r="Q6802">
            <v>240</v>
          </cell>
        </row>
        <row r="6803">
          <cell r="G6803">
            <v>0</v>
          </cell>
          <cell r="I6803">
            <v>0</v>
          </cell>
          <cell r="L6803">
            <v>0</v>
          </cell>
          <cell r="Q6803">
            <v>239</v>
          </cell>
        </row>
        <row r="6804">
          <cell r="G6804">
            <v>0</v>
          </cell>
          <cell r="I6804">
            <v>0</v>
          </cell>
          <cell r="L6804">
            <v>0</v>
          </cell>
          <cell r="Q6804">
            <v>240</v>
          </cell>
        </row>
        <row r="6805">
          <cell r="G6805">
            <v>0</v>
          </cell>
          <cell r="I6805">
            <v>0</v>
          </cell>
          <cell r="L6805">
            <v>0</v>
          </cell>
          <cell r="Q6805">
            <v>240</v>
          </cell>
        </row>
        <row r="6806">
          <cell r="G6806">
            <v>0</v>
          </cell>
          <cell r="I6806">
            <v>0</v>
          </cell>
          <cell r="L6806">
            <v>0</v>
          </cell>
          <cell r="Q6806">
            <v>239</v>
          </cell>
        </row>
        <row r="6807">
          <cell r="G6807">
            <v>0</v>
          </cell>
          <cell r="I6807">
            <v>0</v>
          </cell>
          <cell r="L6807">
            <v>0</v>
          </cell>
          <cell r="Q6807">
            <v>236</v>
          </cell>
        </row>
        <row r="6808">
          <cell r="G6808">
            <v>0</v>
          </cell>
          <cell r="I6808">
            <v>0</v>
          </cell>
          <cell r="L6808">
            <v>0</v>
          </cell>
          <cell r="Q6808">
            <v>234</v>
          </cell>
        </row>
        <row r="6809">
          <cell r="G6809">
            <v>0</v>
          </cell>
          <cell r="I6809">
            <v>0</v>
          </cell>
          <cell r="L6809">
            <v>0</v>
          </cell>
          <cell r="Q6809">
            <v>234</v>
          </cell>
        </row>
        <row r="6810">
          <cell r="G6810">
            <v>0</v>
          </cell>
          <cell r="I6810">
            <v>0</v>
          </cell>
          <cell r="L6810">
            <v>0</v>
          </cell>
          <cell r="Q6810">
            <v>233</v>
          </cell>
        </row>
        <row r="6811">
          <cell r="G6811">
            <v>0</v>
          </cell>
          <cell r="I6811">
            <v>0</v>
          </cell>
          <cell r="L6811">
            <v>0</v>
          </cell>
          <cell r="Q6811">
            <v>234</v>
          </cell>
        </row>
        <row r="6812">
          <cell r="G6812">
            <v>0</v>
          </cell>
          <cell r="I6812">
            <v>0</v>
          </cell>
          <cell r="L6812">
            <v>0</v>
          </cell>
          <cell r="Q6812">
            <v>234</v>
          </cell>
        </row>
        <row r="6813">
          <cell r="G6813">
            <v>0</v>
          </cell>
          <cell r="I6813">
            <v>0</v>
          </cell>
          <cell r="L6813">
            <v>0</v>
          </cell>
          <cell r="Q6813">
            <v>234</v>
          </cell>
        </row>
        <row r="6814">
          <cell r="G6814">
            <v>0</v>
          </cell>
          <cell r="I6814">
            <v>0</v>
          </cell>
          <cell r="L6814">
            <v>0</v>
          </cell>
          <cell r="Q6814">
            <v>234</v>
          </cell>
        </row>
        <row r="6815">
          <cell r="G6815">
            <v>0</v>
          </cell>
          <cell r="I6815">
            <v>0</v>
          </cell>
          <cell r="L6815">
            <v>0</v>
          </cell>
          <cell r="Q6815">
            <v>234</v>
          </cell>
        </row>
        <row r="6816">
          <cell r="G6816">
            <v>0</v>
          </cell>
          <cell r="I6816">
            <v>0</v>
          </cell>
          <cell r="L6816">
            <v>0</v>
          </cell>
          <cell r="Q6816">
            <v>235</v>
          </cell>
        </row>
        <row r="6817">
          <cell r="G6817">
            <v>0</v>
          </cell>
          <cell r="I6817">
            <v>0</v>
          </cell>
          <cell r="L6817">
            <v>0</v>
          </cell>
          <cell r="Q6817">
            <v>235</v>
          </cell>
        </row>
        <row r="6818">
          <cell r="G6818">
            <v>0</v>
          </cell>
          <cell r="I6818">
            <v>0</v>
          </cell>
          <cell r="L6818">
            <v>0</v>
          </cell>
          <cell r="Q6818">
            <v>421</v>
          </cell>
        </row>
        <row r="6819">
          <cell r="G6819">
            <v>0</v>
          </cell>
          <cell r="I6819">
            <v>0</v>
          </cell>
          <cell r="L6819">
            <v>0</v>
          </cell>
          <cell r="Q6819">
            <v>0</v>
          </cell>
        </row>
        <row r="6820">
          <cell r="G6820">
            <v>0</v>
          </cell>
          <cell r="I6820">
            <v>0</v>
          </cell>
          <cell r="L6820">
            <v>0</v>
          </cell>
          <cell r="Q6820">
            <v>0</v>
          </cell>
        </row>
        <row r="6821">
          <cell r="G6821">
            <v>0</v>
          </cell>
          <cell r="I6821">
            <v>0</v>
          </cell>
          <cell r="L6821">
            <v>0</v>
          </cell>
          <cell r="Q6821">
            <v>0</v>
          </cell>
        </row>
        <row r="6822">
          <cell r="G6822">
            <v>0</v>
          </cell>
          <cell r="I6822">
            <v>0</v>
          </cell>
          <cell r="L6822">
            <v>0</v>
          </cell>
          <cell r="Q6822">
            <v>0</v>
          </cell>
        </row>
        <row r="6823">
          <cell r="G6823">
            <v>0</v>
          </cell>
          <cell r="I6823">
            <v>0</v>
          </cell>
          <cell r="L6823">
            <v>0</v>
          </cell>
          <cell r="Q6823">
            <v>0</v>
          </cell>
        </row>
        <row r="6824">
          <cell r="G6824">
            <v>0</v>
          </cell>
          <cell r="I6824">
            <v>0</v>
          </cell>
          <cell r="L6824">
            <v>0</v>
          </cell>
          <cell r="Q6824">
            <v>0</v>
          </cell>
        </row>
        <row r="6825">
          <cell r="G6825">
            <v>0</v>
          </cell>
          <cell r="I6825">
            <v>0</v>
          </cell>
          <cell r="L6825">
            <v>0</v>
          </cell>
          <cell r="Q6825">
            <v>0</v>
          </cell>
        </row>
        <row r="6826">
          <cell r="G6826">
            <v>0</v>
          </cell>
          <cell r="I6826">
            <v>0</v>
          </cell>
          <cell r="L6826">
            <v>0</v>
          </cell>
          <cell r="Q6826">
            <v>0</v>
          </cell>
        </row>
        <row r="6827">
          <cell r="G6827">
            <v>0</v>
          </cell>
          <cell r="I6827">
            <v>0</v>
          </cell>
          <cell r="L6827">
            <v>0</v>
          </cell>
          <cell r="Q6827">
            <v>0</v>
          </cell>
        </row>
        <row r="6828">
          <cell r="G6828">
            <v>0</v>
          </cell>
          <cell r="I6828">
            <v>0</v>
          </cell>
          <cell r="L6828">
            <v>0</v>
          </cell>
          <cell r="Q6828">
            <v>0</v>
          </cell>
        </row>
        <row r="6829">
          <cell r="G6829">
            <v>0</v>
          </cell>
          <cell r="I6829">
            <v>0</v>
          </cell>
          <cell r="L6829">
            <v>0</v>
          </cell>
          <cell r="Q6829">
            <v>0</v>
          </cell>
        </row>
        <row r="6830">
          <cell r="G6830">
            <v>0</v>
          </cell>
          <cell r="I6830">
            <v>0</v>
          </cell>
          <cell r="L6830">
            <v>0</v>
          </cell>
          <cell r="Q6830">
            <v>0</v>
          </cell>
        </row>
        <row r="6831">
          <cell r="G6831">
            <v>0</v>
          </cell>
          <cell r="I6831">
            <v>0</v>
          </cell>
          <cell r="L6831">
            <v>0</v>
          </cell>
          <cell r="Q6831">
            <v>0</v>
          </cell>
        </row>
        <row r="6832">
          <cell r="G6832">
            <v>0</v>
          </cell>
          <cell r="I6832">
            <v>0</v>
          </cell>
          <cell r="L6832">
            <v>0</v>
          </cell>
          <cell r="Q6832">
            <v>0</v>
          </cell>
        </row>
        <row r="6833">
          <cell r="G6833">
            <v>0</v>
          </cell>
          <cell r="I6833">
            <v>0</v>
          </cell>
          <cell r="L6833">
            <v>0</v>
          </cell>
          <cell r="Q6833">
            <v>0</v>
          </cell>
        </row>
        <row r="6834">
          <cell r="G6834">
            <v>0</v>
          </cell>
          <cell r="I6834">
            <v>0</v>
          </cell>
          <cell r="L6834">
            <v>0</v>
          </cell>
          <cell r="Q6834">
            <v>0</v>
          </cell>
        </row>
        <row r="6835">
          <cell r="G6835">
            <v>0</v>
          </cell>
          <cell r="I6835">
            <v>0</v>
          </cell>
          <cell r="L6835">
            <v>0</v>
          </cell>
          <cell r="Q6835">
            <v>0</v>
          </cell>
        </row>
        <row r="6836">
          <cell r="G6836">
            <v>0</v>
          </cell>
          <cell r="I6836">
            <v>0</v>
          </cell>
          <cell r="L6836">
            <v>0</v>
          </cell>
          <cell r="Q6836">
            <v>0</v>
          </cell>
        </row>
        <row r="6837">
          <cell r="G6837">
            <v>0</v>
          </cell>
          <cell r="I6837">
            <v>0</v>
          </cell>
          <cell r="L6837">
            <v>0</v>
          </cell>
          <cell r="Q6837">
            <v>0</v>
          </cell>
        </row>
        <row r="6838">
          <cell r="G6838">
            <v>0</v>
          </cell>
          <cell r="I6838">
            <v>0</v>
          </cell>
          <cell r="L6838">
            <v>0</v>
          </cell>
          <cell r="Q6838">
            <v>0</v>
          </cell>
        </row>
        <row r="6839">
          <cell r="G6839">
            <v>0</v>
          </cell>
          <cell r="I6839">
            <v>0</v>
          </cell>
          <cell r="L6839">
            <v>0</v>
          </cell>
          <cell r="Q6839">
            <v>0</v>
          </cell>
        </row>
        <row r="6840">
          <cell r="G6840">
            <v>0</v>
          </cell>
          <cell r="I6840">
            <v>0</v>
          </cell>
          <cell r="L6840">
            <v>0</v>
          </cell>
          <cell r="Q6840">
            <v>0</v>
          </cell>
        </row>
        <row r="6841">
          <cell r="G6841">
            <v>0</v>
          </cell>
          <cell r="I6841">
            <v>0</v>
          </cell>
          <cell r="L6841">
            <v>0</v>
          </cell>
          <cell r="Q6841">
            <v>0</v>
          </cell>
        </row>
        <row r="6842">
          <cell r="G6842">
            <v>0</v>
          </cell>
          <cell r="I6842">
            <v>0</v>
          </cell>
          <cell r="L6842">
            <v>0</v>
          </cell>
          <cell r="Q6842">
            <v>0</v>
          </cell>
        </row>
        <row r="6843">
          <cell r="G6843">
            <v>0</v>
          </cell>
          <cell r="I6843">
            <v>0</v>
          </cell>
          <cell r="L6843">
            <v>0</v>
          </cell>
          <cell r="Q6843">
            <v>0</v>
          </cell>
        </row>
        <row r="6844">
          <cell r="G6844">
            <v>0</v>
          </cell>
          <cell r="I6844">
            <v>0</v>
          </cell>
          <cell r="L6844">
            <v>0</v>
          </cell>
          <cell r="Q6844">
            <v>0</v>
          </cell>
        </row>
        <row r="6845">
          <cell r="G6845">
            <v>0</v>
          </cell>
          <cell r="I6845">
            <v>0</v>
          </cell>
          <cell r="L6845">
            <v>0</v>
          </cell>
          <cell r="Q6845">
            <v>0</v>
          </cell>
        </row>
        <row r="6846">
          <cell r="G6846">
            <v>0</v>
          </cell>
          <cell r="I6846">
            <v>0</v>
          </cell>
          <cell r="L6846">
            <v>0</v>
          </cell>
          <cell r="Q6846">
            <v>0</v>
          </cell>
        </row>
        <row r="6847">
          <cell r="G6847">
            <v>0</v>
          </cell>
          <cell r="I6847">
            <v>0</v>
          </cell>
          <cell r="L6847">
            <v>0</v>
          </cell>
          <cell r="Q6847">
            <v>0</v>
          </cell>
        </row>
        <row r="6848">
          <cell r="G6848">
            <v>0</v>
          </cell>
          <cell r="I6848">
            <v>0</v>
          </cell>
          <cell r="L6848">
            <v>0</v>
          </cell>
          <cell r="Q6848">
            <v>0</v>
          </cell>
        </row>
        <row r="6849">
          <cell r="G6849">
            <v>0</v>
          </cell>
          <cell r="I6849">
            <v>0</v>
          </cell>
          <cell r="L6849">
            <v>0</v>
          </cell>
          <cell r="Q6849">
            <v>0</v>
          </cell>
        </row>
        <row r="6850">
          <cell r="G6850">
            <v>0</v>
          </cell>
          <cell r="I6850">
            <v>0</v>
          </cell>
          <cell r="L6850">
            <v>0</v>
          </cell>
          <cell r="Q6850">
            <v>0</v>
          </cell>
        </row>
        <row r="6851">
          <cell r="G6851">
            <v>0</v>
          </cell>
          <cell r="I6851">
            <v>0</v>
          </cell>
          <cell r="L6851">
            <v>0</v>
          </cell>
          <cell r="Q6851">
            <v>0</v>
          </cell>
        </row>
        <row r="6852">
          <cell r="G6852">
            <v>0</v>
          </cell>
          <cell r="I6852">
            <v>0</v>
          </cell>
          <cell r="L6852">
            <v>0</v>
          </cell>
          <cell r="Q6852">
            <v>0</v>
          </cell>
        </row>
        <row r="6853">
          <cell r="G6853">
            <v>0</v>
          </cell>
          <cell r="I6853">
            <v>0</v>
          </cell>
          <cell r="L6853">
            <v>0</v>
          </cell>
          <cell r="Q6853">
            <v>0</v>
          </cell>
        </row>
        <row r="6854">
          <cell r="G6854">
            <v>0</v>
          </cell>
          <cell r="I6854">
            <v>0</v>
          </cell>
          <cell r="L6854">
            <v>0</v>
          </cell>
          <cell r="Q6854">
            <v>0</v>
          </cell>
        </row>
        <row r="6855">
          <cell r="G6855">
            <v>0</v>
          </cell>
          <cell r="I6855">
            <v>0</v>
          </cell>
          <cell r="L6855">
            <v>0</v>
          </cell>
          <cell r="Q6855">
            <v>0</v>
          </cell>
        </row>
        <row r="6856">
          <cell r="G6856">
            <v>0</v>
          </cell>
          <cell r="I6856">
            <v>0</v>
          </cell>
          <cell r="L6856">
            <v>0</v>
          </cell>
          <cell r="Q6856">
            <v>0</v>
          </cell>
        </row>
        <row r="6857">
          <cell r="G6857">
            <v>0</v>
          </cell>
          <cell r="I6857">
            <v>0</v>
          </cell>
          <cell r="L6857">
            <v>0</v>
          </cell>
          <cell r="Q6857">
            <v>0</v>
          </cell>
        </row>
        <row r="6858">
          <cell r="G6858">
            <v>0</v>
          </cell>
          <cell r="I6858">
            <v>0</v>
          </cell>
          <cell r="L6858">
            <v>0</v>
          </cell>
          <cell r="Q6858">
            <v>0</v>
          </cell>
        </row>
        <row r="6859">
          <cell r="G6859">
            <v>0</v>
          </cell>
          <cell r="I6859">
            <v>0</v>
          </cell>
          <cell r="L6859">
            <v>0</v>
          </cell>
          <cell r="Q6859">
            <v>0</v>
          </cell>
        </row>
        <row r="6860">
          <cell r="G6860">
            <v>0</v>
          </cell>
          <cell r="I6860">
            <v>0</v>
          </cell>
          <cell r="L6860">
            <v>0</v>
          </cell>
          <cell r="Q6860">
            <v>0</v>
          </cell>
        </row>
        <row r="6861">
          <cell r="G6861">
            <v>0</v>
          </cell>
          <cell r="I6861">
            <v>0</v>
          </cell>
          <cell r="L6861">
            <v>0</v>
          </cell>
          <cell r="Q6861">
            <v>0</v>
          </cell>
        </row>
        <row r="6862">
          <cell r="G6862">
            <v>0</v>
          </cell>
          <cell r="I6862">
            <v>0</v>
          </cell>
          <cell r="L6862">
            <v>0</v>
          </cell>
          <cell r="Q6862">
            <v>0</v>
          </cell>
        </row>
        <row r="6863">
          <cell r="G6863">
            <v>0</v>
          </cell>
          <cell r="I6863">
            <v>0</v>
          </cell>
          <cell r="L6863">
            <v>0</v>
          </cell>
          <cell r="Q6863">
            <v>0</v>
          </cell>
        </row>
        <row r="6864">
          <cell r="G6864">
            <v>0</v>
          </cell>
          <cell r="I6864">
            <v>0</v>
          </cell>
          <cell r="L6864">
            <v>0</v>
          </cell>
          <cell r="Q6864">
            <v>0</v>
          </cell>
        </row>
        <row r="6865">
          <cell r="G6865">
            <v>0</v>
          </cell>
          <cell r="I6865">
            <v>0</v>
          </cell>
          <cell r="L6865">
            <v>0</v>
          </cell>
          <cell r="Q6865">
            <v>0</v>
          </cell>
        </row>
        <row r="6866">
          <cell r="G6866">
            <v>0</v>
          </cell>
          <cell r="I6866">
            <v>0</v>
          </cell>
          <cell r="L6866">
            <v>0</v>
          </cell>
          <cell r="Q6866">
            <v>0</v>
          </cell>
        </row>
        <row r="6867">
          <cell r="G6867">
            <v>0</v>
          </cell>
          <cell r="I6867">
            <v>0</v>
          </cell>
          <cell r="L6867">
            <v>0</v>
          </cell>
          <cell r="Q6867">
            <v>0</v>
          </cell>
        </row>
        <row r="6868">
          <cell r="G6868">
            <v>0</v>
          </cell>
          <cell r="I6868">
            <v>0</v>
          </cell>
          <cell r="L6868">
            <v>0</v>
          </cell>
          <cell r="Q6868">
            <v>0</v>
          </cell>
        </row>
        <row r="6869">
          <cell r="G6869">
            <v>0</v>
          </cell>
          <cell r="I6869">
            <v>0</v>
          </cell>
          <cell r="L6869">
            <v>0</v>
          </cell>
          <cell r="Q6869">
            <v>0</v>
          </cell>
        </row>
        <row r="6870">
          <cell r="G6870">
            <v>0</v>
          </cell>
          <cell r="I6870">
            <v>0</v>
          </cell>
          <cell r="L6870">
            <v>0</v>
          </cell>
          <cell r="Q6870">
            <v>0</v>
          </cell>
        </row>
        <row r="6871">
          <cell r="G6871">
            <v>0</v>
          </cell>
          <cell r="I6871">
            <v>0</v>
          </cell>
          <cell r="L6871">
            <v>0</v>
          </cell>
          <cell r="Q6871">
            <v>0</v>
          </cell>
        </row>
        <row r="6872">
          <cell r="G6872">
            <v>0</v>
          </cell>
          <cell r="I6872">
            <v>0</v>
          </cell>
          <cell r="L6872">
            <v>0</v>
          </cell>
          <cell r="Q6872">
            <v>0</v>
          </cell>
        </row>
        <row r="6873">
          <cell r="G6873">
            <v>0</v>
          </cell>
          <cell r="I6873">
            <v>0</v>
          </cell>
          <cell r="L6873">
            <v>0</v>
          </cell>
          <cell r="Q6873">
            <v>0</v>
          </cell>
        </row>
        <row r="6874">
          <cell r="G6874">
            <v>0</v>
          </cell>
          <cell r="I6874">
            <v>0</v>
          </cell>
          <cell r="L6874">
            <v>0</v>
          </cell>
          <cell r="Q6874">
            <v>0</v>
          </cell>
        </row>
        <row r="6875">
          <cell r="G6875">
            <v>0</v>
          </cell>
          <cell r="I6875">
            <v>0</v>
          </cell>
          <cell r="L6875">
            <v>0</v>
          </cell>
          <cell r="Q6875">
            <v>0</v>
          </cell>
        </row>
        <row r="6876">
          <cell r="G6876">
            <v>0</v>
          </cell>
          <cell r="I6876">
            <v>0</v>
          </cell>
          <cell r="L6876">
            <v>0</v>
          </cell>
          <cell r="Q6876">
            <v>0</v>
          </cell>
        </row>
        <row r="6877">
          <cell r="G6877">
            <v>0</v>
          </cell>
          <cell r="I6877">
            <v>0</v>
          </cell>
          <cell r="L6877">
            <v>0</v>
          </cell>
          <cell r="Q6877">
            <v>0</v>
          </cell>
        </row>
        <row r="6878">
          <cell r="G6878">
            <v>0</v>
          </cell>
          <cell r="I6878">
            <v>0</v>
          </cell>
          <cell r="L6878">
            <v>0</v>
          </cell>
          <cell r="Q6878">
            <v>0</v>
          </cell>
        </row>
        <row r="6879">
          <cell r="G6879">
            <v>0</v>
          </cell>
          <cell r="I6879">
            <v>0</v>
          </cell>
          <cell r="L6879">
            <v>0</v>
          </cell>
          <cell r="Q6879">
            <v>0</v>
          </cell>
        </row>
        <row r="6880">
          <cell r="G6880">
            <v>0</v>
          </cell>
          <cell r="I6880">
            <v>0</v>
          </cell>
          <cell r="L6880">
            <v>0</v>
          </cell>
          <cell r="Q6880">
            <v>0</v>
          </cell>
        </row>
        <row r="6881">
          <cell r="G6881">
            <v>0</v>
          </cell>
          <cell r="I6881">
            <v>0</v>
          </cell>
          <cell r="L6881">
            <v>0</v>
          </cell>
          <cell r="Q6881">
            <v>0</v>
          </cell>
        </row>
        <row r="6882">
          <cell r="G6882">
            <v>0</v>
          </cell>
          <cell r="I6882">
            <v>0</v>
          </cell>
          <cell r="L6882">
            <v>0</v>
          </cell>
          <cell r="Q6882">
            <v>0</v>
          </cell>
        </row>
        <row r="6883">
          <cell r="G6883">
            <v>0</v>
          </cell>
          <cell r="I6883">
            <v>0</v>
          </cell>
          <cell r="L6883">
            <v>0</v>
          </cell>
          <cell r="Q6883">
            <v>0</v>
          </cell>
        </row>
        <row r="6884">
          <cell r="G6884">
            <v>0</v>
          </cell>
          <cell r="I6884">
            <v>0</v>
          </cell>
          <cell r="L6884">
            <v>0</v>
          </cell>
          <cell r="Q6884">
            <v>0</v>
          </cell>
        </row>
        <row r="6885">
          <cell r="G6885">
            <v>0</v>
          </cell>
          <cell r="I6885">
            <v>0</v>
          </cell>
          <cell r="L6885">
            <v>0</v>
          </cell>
          <cell r="Q6885">
            <v>0</v>
          </cell>
        </row>
        <row r="6886">
          <cell r="G6886">
            <v>0</v>
          </cell>
          <cell r="I6886">
            <v>0</v>
          </cell>
          <cell r="L6886">
            <v>0</v>
          </cell>
          <cell r="Q6886">
            <v>0</v>
          </cell>
        </row>
        <row r="6887">
          <cell r="G6887">
            <v>0</v>
          </cell>
          <cell r="I6887">
            <v>0</v>
          </cell>
          <cell r="L6887">
            <v>0</v>
          </cell>
          <cell r="Q6887">
            <v>0</v>
          </cell>
        </row>
        <row r="6888">
          <cell r="G6888">
            <v>0</v>
          </cell>
          <cell r="I6888">
            <v>0</v>
          </cell>
          <cell r="L6888">
            <v>0</v>
          </cell>
          <cell r="Q6888">
            <v>0</v>
          </cell>
        </row>
        <row r="6889">
          <cell r="G6889">
            <v>0</v>
          </cell>
          <cell r="I6889">
            <v>0</v>
          </cell>
          <cell r="L6889">
            <v>0</v>
          </cell>
          <cell r="Q6889">
            <v>0</v>
          </cell>
        </row>
        <row r="6890">
          <cell r="G6890">
            <v>0</v>
          </cell>
          <cell r="I6890">
            <v>0</v>
          </cell>
          <cell r="L6890">
            <v>0</v>
          </cell>
          <cell r="Q6890">
            <v>0</v>
          </cell>
        </row>
        <row r="6891">
          <cell r="G6891">
            <v>0</v>
          </cell>
          <cell r="I6891">
            <v>0</v>
          </cell>
          <cell r="L6891">
            <v>0</v>
          </cell>
          <cell r="Q6891">
            <v>0</v>
          </cell>
        </row>
        <row r="6892">
          <cell r="G6892">
            <v>0</v>
          </cell>
          <cell r="I6892">
            <v>0</v>
          </cell>
          <cell r="L6892">
            <v>0</v>
          </cell>
          <cell r="Q6892">
            <v>0</v>
          </cell>
        </row>
        <row r="6893">
          <cell r="G6893">
            <v>0</v>
          </cell>
          <cell r="I6893">
            <v>0</v>
          </cell>
          <cell r="L6893">
            <v>0</v>
          </cell>
          <cell r="Q6893">
            <v>0</v>
          </cell>
        </row>
        <row r="6894">
          <cell r="G6894">
            <v>0</v>
          </cell>
          <cell r="I6894">
            <v>0</v>
          </cell>
          <cell r="L6894">
            <v>0</v>
          </cell>
          <cell r="Q6894">
            <v>0</v>
          </cell>
        </row>
        <row r="6895">
          <cell r="G6895">
            <v>0</v>
          </cell>
          <cell r="I6895">
            <v>0</v>
          </cell>
          <cell r="L6895">
            <v>0</v>
          </cell>
          <cell r="Q6895">
            <v>0</v>
          </cell>
        </row>
        <row r="6896">
          <cell r="G6896">
            <v>0</v>
          </cell>
          <cell r="I6896">
            <v>0</v>
          </cell>
          <cell r="L6896">
            <v>0</v>
          </cell>
          <cell r="Q6896">
            <v>0</v>
          </cell>
        </row>
        <row r="6897">
          <cell r="G6897">
            <v>0</v>
          </cell>
          <cell r="I6897">
            <v>0</v>
          </cell>
          <cell r="L6897">
            <v>0</v>
          </cell>
          <cell r="Q6897">
            <v>0</v>
          </cell>
        </row>
        <row r="6898">
          <cell r="G6898">
            <v>0</v>
          </cell>
          <cell r="I6898">
            <v>0</v>
          </cell>
          <cell r="L6898">
            <v>0</v>
          </cell>
          <cell r="Q6898">
            <v>0</v>
          </cell>
        </row>
        <row r="6899">
          <cell r="G6899">
            <v>0</v>
          </cell>
          <cell r="I6899">
            <v>0</v>
          </cell>
          <cell r="L6899">
            <v>0</v>
          </cell>
          <cell r="Q6899">
            <v>0</v>
          </cell>
        </row>
        <row r="6900">
          <cell r="G6900">
            <v>0</v>
          </cell>
          <cell r="I6900">
            <v>0</v>
          </cell>
          <cell r="L6900">
            <v>0</v>
          </cell>
          <cell r="Q6900">
            <v>0</v>
          </cell>
        </row>
        <row r="6901">
          <cell r="G6901">
            <v>0</v>
          </cell>
          <cell r="I6901">
            <v>0</v>
          </cell>
          <cell r="L6901">
            <v>0</v>
          </cell>
          <cell r="Q6901">
            <v>0</v>
          </cell>
        </row>
        <row r="6902">
          <cell r="G6902">
            <v>0</v>
          </cell>
          <cell r="I6902">
            <v>0</v>
          </cell>
          <cell r="L6902">
            <v>0</v>
          </cell>
          <cell r="Q6902">
            <v>0</v>
          </cell>
        </row>
        <row r="6903">
          <cell r="G6903">
            <v>0</v>
          </cell>
          <cell r="I6903">
            <v>0</v>
          </cell>
          <cell r="L6903">
            <v>0</v>
          </cell>
          <cell r="Q6903">
            <v>0</v>
          </cell>
        </row>
        <row r="6904">
          <cell r="G6904">
            <v>0</v>
          </cell>
          <cell r="I6904">
            <v>0</v>
          </cell>
          <cell r="L6904">
            <v>0</v>
          </cell>
          <cell r="Q6904">
            <v>0</v>
          </cell>
        </row>
        <row r="6905">
          <cell r="G6905">
            <v>0</v>
          </cell>
          <cell r="I6905">
            <v>0</v>
          </cell>
          <cell r="L6905">
            <v>0</v>
          </cell>
          <cell r="Q6905">
            <v>0</v>
          </cell>
        </row>
        <row r="6906">
          <cell r="G6906">
            <v>0</v>
          </cell>
          <cell r="I6906">
            <v>0</v>
          </cell>
          <cell r="L6906">
            <v>0</v>
          </cell>
          <cell r="Q6906">
            <v>0</v>
          </cell>
        </row>
        <row r="6907">
          <cell r="G6907">
            <v>0</v>
          </cell>
          <cell r="I6907">
            <v>0</v>
          </cell>
          <cell r="L6907">
            <v>0</v>
          </cell>
          <cell r="Q6907">
            <v>0</v>
          </cell>
        </row>
        <row r="6908">
          <cell r="G6908">
            <v>0</v>
          </cell>
          <cell r="I6908">
            <v>0</v>
          </cell>
          <cell r="L6908">
            <v>0</v>
          </cell>
          <cell r="Q6908">
            <v>0</v>
          </cell>
        </row>
        <row r="6909">
          <cell r="G6909">
            <v>0</v>
          </cell>
          <cell r="I6909">
            <v>0</v>
          </cell>
          <cell r="L6909">
            <v>0</v>
          </cell>
          <cell r="Q6909">
            <v>0</v>
          </cell>
        </row>
        <row r="6910">
          <cell r="G6910">
            <v>0</v>
          </cell>
          <cell r="I6910">
            <v>0</v>
          </cell>
          <cell r="L6910">
            <v>0</v>
          </cell>
          <cell r="Q6910">
            <v>0</v>
          </cell>
        </row>
        <row r="6911">
          <cell r="G6911">
            <v>0</v>
          </cell>
          <cell r="I6911">
            <v>0</v>
          </cell>
          <cell r="L6911">
            <v>0</v>
          </cell>
          <cell r="Q6911">
            <v>0</v>
          </cell>
        </row>
        <row r="6912">
          <cell r="G6912">
            <v>0</v>
          </cell>
          <cell r="I6912">
            <v>0</v>
          </cell>
          <cell r="L6912">
            <v>0</v>
          </cell>
          <cell r="Q6912">
            <v>0</v>
          </cell>
        </row>
        <row r="6913">
          <cell r="G6913">
            <v>0</v>
          </cell>
          <cell r="I6913">
            <v>0</v>
          </cell>
          <cell r="L6913">
            <v>0</v>
          </cell>
          <cell r="Q6913">
            <v>0</v>
          </cell>
        </row>
        <row r="6914">
          <cell r="G6914">
            <v>0</v>
          </cell>
          <cell r="I6914">
            <v>0</v>
          </cell>
          <cell r="L6914">
            <v>0</v>
          </cell>
          <cell r="Q6914">
            <v>0</v>
          </cell>
        </row>
        <row r="6915">
          <cell r="G6915">
            <v>0</v>
          </cell>
          <cell r="I6915">
            <v>0</v>
          </cell>
          <cell r="L6915">
            <v>0</v>
          </cell>
          <cell r="Q6915">
            <v>0</v>
          </cell>
        </row>
        <row r="6916">
          <cell r="G6916">
            <v>0</v>
          </cell>
          <cell r="I6916">
            <v>0</v>
          </cell>
          <cell r="L6916">
            <v>0</v>
          </cell>
          <cell r="Q6916">
            <v>0</v>
          </cell>
        </row>
        <row r="6917">
          <cell r="G6917">
            <v>0</v>
          </cell>
          <cell r="I6917">
            <v>0</v>
          </cell>
          <cell r="L6917">
            <v>0</v>
          </cell>
          <cell r="Q6917">
            <v>0</v>
          </cell>
        </row>
        <row r="6918">
          <cell r="G6918">
            <v>0</v>
          </cell>
          <cell r="I6918">
            <v>0</v>
          </cell>
          <cell r="L6918">
            <v>0</v>
          </cell>
          <cell r="Q6918">
            <v>0</v>
          </cell>
        </row>
        <row r="6919">
          <cell r="G6919">
            <v>0</v>
          </cell>
          <cell r="I6919">
            <v>0</v>
          </cell>
          <cell r="L6919">
            <v>0</v>
          </cell>
          <cell r="Q6919">
            <v>0</v>
          </cell>
        </row>
        <row r="6920">
          <cell r="G6920">
            <v>0</v>
          </cell>
          <cell r="I6920">
            <v>0</v>
          </cell>
          <cell r="L6920">
            <v>0</v>
          </cell>
          <cell r="Q6920">
            <v>0</v>
          </cell>
        </row>
        <row r="6921">
          <cell r="G6921">
            <v>0</v>
          </cell>
          <cell r="I6921">
            <v>0</v>
          </cell>
          <cell r="L6921">
            <v>0</v>
          </cell>
          <cell r="Q6921">
            <v>0</v>
          </cell>
        </row>
        <row r="6922">
          <cell r="G6922">
            <v>0</v>
          </cell>
          <cell r="I6922">
            <v>0</v>
          </cell>
          <cell r="L6922">
            <v>0</v>
          </cell>
          <cell r="Q6922">
            <v>0</v>
          </cell>
        </row>
        <row r="6923">
          <cell r="G6923">
            <v>0</v>
          </cell>
          <cell r="I6923">
            <v>0</v>
          </cell>
          <cell r="L6923">
            <v>0</v>
          </cell>
          <cell r="Q6923">
            <v>0</v>
          </cell>
        </row>
        <row r="6924">
          <cell r="G6924">
            <v>0</v>
          </cell>
          <cell r="I6924">
            <v>0</v>
          </cell>
          <cell r="L6924">
            <v>0</v>
          </cell>
          <cell r="Q6924">
            <v>0</v>
          </cell>
        </row>
        <row r="6925">
          <cell r="G6925">
            <v>0</v>
          </cell>
          <cell r="I6925">
            <v>0</v>
          </cell>
          <cell r="L6925">
            <v>0</v>
          </cell>
          <cell r="Q6925">
            <v>0</v>
          </cell>
        </row>
        <row r="6926">
          <cell r="G6926">
            <v>0</v>
          </cell>
          <cell r="I6926">
            <v>0</v>
          </cell>
          <cell r="L6926">
            <v>0</v>
          </cell>
          <cell r="Q6926">
            <v>0</v>
          </cell>
        </row>
        <row r="6927">
          <cell r="G6927">
            <v>0</v>
          </cell>
          <cell r="I6927">
            <v>0</v>
          </cell>
          <cell r="L6927">
            <v>0</v>
          </cell>
          <cell r="Q6927">
            <v>0</v>
          </cell>
        </row>
        <row r="6928">
          <cell r="G6928">
            <v>0</v>
          </cell>
          <cell r="I6928">
            <v>0</v>
          </cell>
          <cell r="L6928">
            <v>0</v>
          </cell>
          <cell r="Q6928">
            <v>0</v>
          </cell>
        </row>
        <row r="6929">
          <cell r="G6929">
            <v>0</v>
          </cell>
          <cell r="I6929">
            <v>0</v>
          </cell>
          <cell r="L6929">
            <v>0</v>
          </cell>
          <cell r="Q6929">
            <v>0</v>
          </cell>
        </row>
        <row r="6930">
          <cell r="G6930">
            <v>0</v>
          </cell>
          <cell r="I6930">
            <v>0</v>
          </cell>
          <cell r="L6930">
            <v>0</v>
          </cell>
          <cell r="Q6930">
            <v>0</v>
          </cell>
        </row>
        <row r="6931">
          <cell r="G6931">
            <v>0</v>
          </cell>
          <cell r="I6931">
            <v>0</v>
          </cell>
          <cell r="L6931">
            <v>0</v>
          </cell>
          <cell r="Q6931">
            <v>0</v>
          </cell>
        </row>
        <row r="6932">
          <cell r="G6932">
            <v>0</v>
          </cell>
          <cell r="I6932">
            <v>0</v>
          </cell>
          <cell r="L6932">
            <v>0</v>
          </cell>
          <cell r="Q6932">
            <v>0</v>
          </cell>
        </row>
        <row r="6933">
          <cell r="G6933">
            <v>0</v>
          </cell>
          <cell r="I6933">
            <v>0</v>
          </cell>
          <cell r="L6933">
            <v>0</v>
          </cell>
          <cell r="Q6933">
            <v>517</v>
          </cell>
        </row>
        <row r="6934">
          <cell r="G6934">
            <v>0</v>
          </cell>
          <cell r="I6934">
            <v>0</v>
          </cell>
          <cell r="L6934">
            <v>0</v>
          </cell>
          <cell r="Q6934">
            <v>605</v>
          </cell>
        </row>
        <row r="6935">
          <cell r="G6935">
            <v>0</v>
          </cell>
          <cell r="I6935">
            <v>0</v>
          </cell>
          <cell r="L6935">
            <v>0</v>
          </cell>
          <cell r="Q6935">
            <v>750</v>
          </cell>
        </row>
        <row r="6936">
          <cell r="G6936">
            <v>0</v>
          </cell>
          <cell r="I6936">
            <v>55</v>
          </cell>
          <cell r="L6936">
            <v>0</v>
          </cell>
          <cell r="Q6936">
            <v>750</v>
          </cell>
        </row>
        <row r="6937">
          <cell r="G6937">
            <v>0</v>
          </cell>
          <cell r="I6937">
            <v>55</v>
          </cell>
          <cell r="L6937">
            <v>0</v>
          </cell>
          <cell r="Q6937">
            <v>750</v>
          </cell>
        </row>
        <row r="6938">
          <cell r="G6938">
            <v>0</v>
          </cell>
          <cell r="I6938">
            <v>55</v>
          </cell>
          <cell r="L6938">
            <v>0</v>
          </cell>
          <cell r="Q6938">
            <v>750</v>
          </cell>
        </row>
        <row r="6939">
          <cell r="G6939">
            <v>321.59999999999991</v>
          </cell>
          <cell r="I6939">
            <v>0</v>
          </cell>
          <cell r="L6939">
            <v>0</v>
          </cell>
          <cell r="Q6939">
            <v>750</v>
          </cell>
        </row>
        <row r="6940">
          <cell r="G6940">
            <v>257.90000000000009</v>
          </cell>
          <cell r="I6940">
            <v>0</v>
          </cell>
          <cell r="L6940">
            <v>0</v>
          </cell>
          <cell r="Q6940">
            <v>750</v>
          </cell>
        </row>
        <row r="6941">
          <cell r="G6941">
            <v>0</v>
          </cell>
          <cell r="I6941">
            <v>0</v>
          </cell>
          <cell r="L6941">
            <v>0</v>
          </cell>
          <cell r="Q6941">
            <v>750</v>
          </cell>
        </row>
        <row r="6942">
          <cell r="G6942">
            <v>0</v>
          </cell>
          <cell r="I6942">
            <v>0</v>
          </cell>
          <cell r="L6942">
            <v>0</v>
          </cell>
          <cell r="Q6942">
            <v>750</v>
          </cell>
        </row>
        <row r="6943">
          <cell r="G6943">
            <v>0</v>
          </cell>
          <cell r="I6943">
            <v>0</v>
          </cell>
          <cell r="L6943">
            <v>0</v>
          </cell>
          <cell r="Q6943">
            <v>750</v>
          </cell>
        </row>
        <row r="6944">
          <cell r="G6944">
            <v>0</v>
          </cell>
          <cell r="I6944">
            <v>0</v>
          </cell>
          <cell r="L6944">
            <v>0</v>
          </cell>
          <cell r="Q6944">
            <v>750</v>
          </cell>
        </row>
        <row r="6945">
          <cell r="G6945">
            <v>0</v>
          </cell>
          <cell r="I6945">
            <v>0</v>
          </cell>
          <cell r="L6945">
            <v>0</v>
          </cell>
          <cell r="Q6945">
            <v>750</v>
          </cell>
        </row>
        <row r="6946">
          <cell r="G6946">
            <v>0</v>
          </cell>
          <cell r="I6946">
            <v>0</v>
          </cell>
          <cell r="L6946">
            <v>0</v>
          </cell>
          <cell r="Q6946">
            <v>750</v>
          </cell>
        </row>
        <row r="6947">
          <cell r="G6947">
            <v>0</v>
          </cell>
          <cell r="I6947">
            <v>0</v>
          </cell>
          <cell r="L6947">
            <v>0</v>
          </cell>
          <cell r="Q6947">
            <v>750</v>
          </cell>
        </row>
        <row r="6948">
          <cell r="G6948">
            <v>0</v>
          </cell>
          <cell r="I6948">
            <v>0</v>
          </cell>
          <cell r="L6948">
            <v>0</v>
          </cell>
          <cell r="Q6948">
            <v>750</v>
          </cell>
        </row>
        <row r="6949">
          <cell r="G6949">
            <v>0</v>
          </cell>
          <cell r="I6949">
            <v>0</v>
          </cell>
          <cell r="L6949">
            <v>0</v>
          </cell>
          <cell r="Q6949">
            <v>750</v>
          </cell>
        </row>
        <row r="6950">
          <cell r="G6950">
            <v>0</v>
          </cell>
          <cell r="I6950">
            <v>0</v>
          </cell>
          <cell r="L6950">
            <v>0</v>
          </cell>
          <cell r="Q6950">
            <v>750</v>
          </cell>
        </row>
        <row r="6951">
          <cell r="G6951">
            <v>0</v>
          </cell>
          <cell r="I6951">
            <v>0</v>
          </cell>
          <cell r="L6951">
            <v>0</v>
          </cell>
          <cell r="Q6951">
            <v>750</v>
          </cell>
        </row>
        <row r="6952">
          <cell r="G6952">
            <v>0</v>
          </cell>
          <cell r="I6952">
            <v>0</v>
          </cell>
          <cell r="L6952">
            <v>0</v>
          </cell>
          <cell r="Q6952">
            <v>750</v>
          </cell>
        </row>
        <row r="6953">
          <cell r="G6953">
            <v>0</v>
          </cell>
          <cell r="I6953">
            <v>0</v>
          </cell>
          <cell r="L6953">
            <v>0</v>
          </cell>
          <cell r="Q6953">
            <v>693</v>
          </cell>
        </row>
        <row r="6954">
          <cell r="G6954">
            <v>0</v>
          </cell>
          <cell r="I6954">
            <v>0</v>
          </cell>
          <cell r="L6954">
            <v>0</v>
          </cell>
          <cell r="Q6954">
            <v>661</v>
          </cell>
        </row>
        <row r="6955">
          <cell r="G6955">
            <v>0</v>
          </cell>
          <cell r="I6955">
            <v>0</v>
          </cell>
          <cell r="L6955">
            <v>0</v>
          </cell>
          <cell r="Q6955">
            <v>661</v>
          </cell>
        </row>
        <row r="6956">
          <cell r="G6956">
            <v>0</v>
          </cell>
          <cell r="I6956">
            <v>0</v>
          </cell>
          <cell r="L6956">
            <v>0</v>
          </cell>
          <cell r="Q6956">
            <v>658</v>
          </cell>
        </row>
        <row r="6957">
          <cell r="G6957">
            <v>0</v>
          </cell>
          <cell r="I6957">
            <v>0</v>
          </cell>
          <cell r="L6957">
            <v>0</v>
          </cell>
          <cell r="Q6957">
            <v>690</v>
          </cell>
        </row>
        <row r="6958">
          <cell r="G6958">
            <v>0</v>
          </cell>
          <cell r="I6958">
            <v>0</v>
          </cell>
          <cell r="L6958">
            <v>0</v>
          </cell>
          <cell r="Q6958">
            <v>723</v>
          </cell>
        </row>
        <row r="6959">
          <cell r="G6959">
            <v>0</v>
          </cell>
          <cell r="I6959">
            <v>0</v>
          </cell>
          <cell r="L6959">
            <v>0</v>
          </cell>
          <cell r="Q6959">
            <v>724</v>
          </cell>
        </row>
        <row r="6960">
          <cell r="G6960">
            <v>0</v>
          </cell>
          <cell r="I6960">
            <v>0</v>
          </cell>
          <cell r="L6960">
            <v>0</v>
          </cell>
          <cell r="Q6960">
            <v>727</v>
          </cell>
        </row>
        <row r="6961">
          <cell r="G6961">
            <v>0</v>
          </cell>
          <cell r="I6961">
            <v>0</v>
          </cell>
          <cell r="L6961">
            <v>0</v>
          </cell>
          <cell r="Q6961">
            <v>729</v>
          </cell>
        </row>
        <row r="6962">
          <cell r="G6962">
            <v>0</v>
          </cell>
          <cell r="I6962">
            <v>0</v>
          </cell>
          <cell r="L6962">
            <v>0</v>
          </cell>
          <cell r="Q6962">
            <v>729</v>
          </cell>
        </row>
        <row r="6963">
          <cell r="G6963">
            <v>0</v>
          </cell>
          <cell r="I6963">
            <v>0</v>
          </cell>
          <cell r="L6963">
            <v>0</v>
          </cell>
          <cell r="Q6963">
            <v>717</v>
          </cell>
        </row>
        <row r="6964">
          <cell r="G6964">
            <v>0</v>
          </cell>
          <cell r="I6964">
            <v>0</v>
          </cell>
          <cell r="L6964">
            <v>0</v>
          </cell>
          <cell r="Q6964">
            <v>706</v>
          </cell>
        </row>
        <row r="6965">
          <cell r="G6965">
            <v>0</v>
          </cell>
          <cell r="I6965">
            <v>0</v>
          </cell>
          <cell r="L6965">
            <v>0</v>
          </cell>
          <cell r="Q6965">
            <v>706</v>
          </cell>
        </row>
        <row r="6966">
          <cell r="G6966">
            <v>0</v>
          </cell>
          <cell r="I6966">
            <v>0</v>
          </cell>
          <cell r="L6966">
            <v>0</v>
          </cell>
          <cell r="Q6966">
            <v>708</v>
          </cell>
        </row>
        <row r="6967">
          <cell r="G6967">
            <v>0</v>
          </cell>
          <cell r="I6967">
            <v>0</v>
          </cell>
          <cell r="L6967">
            <v>0</v>
          </cell>
          <cell r="Q6967">
            <v>713</v>
          </cell>
        </row>
        <row r="6968">
          <cell r="G6968">
            <v>0</v>
          </cell>
          <cell r="I6968">
            <v>0</v>
          </cell>
          <cell r="L6968">
            <v>0</v>
          </cell>
          <cell r="Q6968">
            <v>704</v>
          </cell>
        </row>
        <row r="6969">
          <cell r="G6969">
            <v>0</v>
          </cell>
          <cell r="I6969">
            <v>0</v>
          </cell>
          <cell r="L6969">
            <v>0</v>
          </cell>
          <cell r="Q6969">
            <v>705</v>
          </cell>
        </row>
        <row r="6970">
          <cell r="G6970">
            <v>0</v>
          </cell>
          <cell r="I6970">
            <v>0</v>
          </cell>
          <cell r="L6970">
            <v>0</v>
          </cell>
          <cell r="Q6970">
            <v>703</v>
          </cell>
        </row>
        <row r="6971">
          <cell r="G6971">
            <v>0</v>
          </cell>
          <cell r="I6971">
            <v>0</v>
          </cell>
          <cell r="L6971">
            <v>0</v>
          </cell>
          <cell r="Q6971">
            <v>691</v>
          </cell>
        </row>
        <row r="6972">
          <cell r="G6972">
            <v>0</v>
          </cell>
          <cell r="I6972">
            <v>0</v>
          </cell>
          <cell r="L6972">
            <v>0</v>
          </cell>
          <cell r="Q6972">
            <v>476</v>
          </cell>
        </row>
        <row r="6973">
          <cell r="G6973">
            <v>0</v>
          </cell>
          <cell r="I6973">
            <v>0</v>
          </cell>
          <cell r="L6973">
            <v>0</v>
          </cell>
          <cell r="Q6973">
            <v>402</v>
          </cell>
        </row>
        <row r="6974">
          <cell r="G6974">
            <v>0</v>
          </cell>
          <cell r="I6974">
            <v>0</v>
          </cell>
          <cell r="L6974">
            <v>0</v>
          </cell>
          <cell r="Q6974">
            <v>403</v>
          </cell>
        </row>
        <row r="6975">
          <cell r="G6975">
            <v>0</v>
          </cell>
          <cell r="I6975">
            <v>0</v>
          </cell>
          <cell r="L6975">
            <v>0</v>
          </cell>
          <cell r="Q6975">
            <v>409</v>
          </cell>
        </row>
        <row r="6976">
          <cell r="G6976">
            <v>0</v>
          </cell>
          <cell r="I6976">
            <v>0</v>
          </cell>
          <cell r="L6976">
            <v>0</v>
          </cell>
          <cell r="Q6976">
            <v>412</v>
          </cell>
        </row>
        <row r="6977">
          <cell r="G6977">
            <v>0</v>
          </cell>
          <cell r="I6977">
            <v>0</v>
          </cell>
          <cell r="L6977">
            <v>0</v>
          </cell>
          <cell r="Q6977">
            <v>406</v>
          </cell>
        </row>
        <row r="6978">
          <cell r="G6978">
            <v>0</v>
          </cell>
          <cell r="I6978">
            <v>0</v>
          </cell>
          <cell r="L6978">
            <v>0</v>
          </cell>
          <cell r="Q6978">
            <v>400</v>
          </cell>
        </row>
        <row r="6979">
          <cell r="G6979">
            <v>0</v>
          </cell>
          <cell r="I6979">
            <v>0</v>
          </cell>
          <cell r="L6979">
            <v>0</v>
          </cell>
          <cell r="Q6979">
            <v>400</v>
          </cell>
        </row>
        <row r="6980">
          <cell r="G6980">
            <v>0</v>
          </cell>
          <cell r="I6980">
            <v>0</v>
          </cell>
          <cell r="L6980">
            <v>0</v>
          </cell>
          <cell r="Q6980">
            <v>399</v>
          </cell>
        </row>
        <row r="6981">
          <cell r="G6981">
            <v>0</v>
          </cell>
          <cell r="I6981">
            <v>0</v>
          </cell>
          <cell r="L6981">
            <v>0</v>
          </cell>
          <cell r="Q6981">
            <v>399</v>
          </cell>
        </row>
        <row r="6982">
          <cell r="G6982">
            <v>0</v>
          </cell>
          <cell r="I6982">
            <v>0</v>
          </cell>
          <cell r="L6982">
            <v>0</v>
          </cell>
          <cell r="Q6982">
            <v>402</v>
          </cell>
        </row>
        <row r="6983">
          <cell r="G6983">
            <v>0</v>
          </cell>
          <cell r="I6983">
            <v>0</v>
          </cell>
          <cell r="L6983">
            <v>0</v>
          </cell>
          <cell r="Q6983">
            <v>403</v>
          </cell>
        </row>
        <row r="6984">
          <cell r="G6984">
            <v>0</v>
          </cell>
          <cell r="I6984">
            <v>0</v>
          </cell>
          <cell r="L6984">
            <v>0</v>
          </cell>
          <cell r="Q6984">
            <v>404</v>
          </cell>
        </row>
        <row r="6985">
          <cell r="G6985">
            <v>0</v>
          </cell>
          <cell r="I6985">
            <v>0</v>
          </cell>
          <cell r="L6985">
            <v>0</v>
          </cell>
          <cell r="Q6985">
            <v>401</v>
          </cell>
        </row>
        <row r="6986">
          <cell r="G6986">
            <v>0</v>
          </cell>
          <cell r="I6986">
            <v>0</v>
          </cell>
          <cell r="L6986">
            <v>0</v>
          </cell>
          <cell r="Q6986">
            <v>399</v>
          </cell>
        </row>
        <row r="6987">
          <cell r="G6987">
            <v>0</v>
          </cell>
          <cell r="I6987">
            <v>0</v>
          </cell>
          <cell r="L6987">
            <v>0</v>
          </cell>
          <cell r="Q6987">
            <v>421</v>
          </cell>
        </row>
        <row r="6988">
          <cell r="G6988">
            <v>0</v>
          </cell>
          <cell r="I6988">
            <v>0</v>
          </cell>
          <cell r="L6988">
            <v>0</v>
          </cell>
          <cell r="Q6988">
            <v>519</v>
          </cell>
        </row>
        <row r="6989">
          <cell r="G6989">
            <v>0</v>
          </cell>
          <cell r="I6989">
            <v>0</v>
          </cell>
          <cell r="L6989">
            <v>0</v>
          </cell>
          <cell r="Q6989">
            <v>598</v>
          </cell>
        </row>
        <row r="6990">
          <cell r="G6990">
            <v>0</v>
          </cell>
          <cell r="I6990">
            <v>0</v>
          </cell>
          <cell r="L6990">
            <v>0</v>
          </cell>
          <cell r="Q6990">
            <v>731</v>
          </cell>
        </row>
        <row r="6991">
          <cell r="G6991">
            <v>0</v>
          </cell>
          <cell r="I6991">
            <v>0</v>
          </cell>
          <cell r="L6991">
            <v>0</v>
          </cell>
          <cell r="Q6991">
            <v>750</v>
          </cell>
        </row>
        <row r="6992">
          <cell r="G6992">
            <v>0</v>
          </cell>
          <cell r="I6992">
            <v>0</v>
          </cell>
          <cell r="L6992">
            <v>0</v>
          </cell>
          <cell r="Q6992">
            <v>750</v>
          </cell>
        </row>
        <row r="6993">
          <cell r="G6993">
            <v>0</v>
          </cell>
          <cell r="I6993">
            <v>0</v>
          </cell>
          <cell r="L6993">
            <v>0</v>
          </cell>
          <cell r="Q6993">
            <v>750</v>
          </cell>
        </row>
        <row r="6994">
          <cell r="G6994">
            <v>0</v>
          </cell>
          <cell r="I6994">
            <v>0</v>
          </cell>
          <cell r="L6994">
            <v>0</v>
          </cell>
          <cell r="Q6994">
            <v>750</v>
          </cell>
        </row>
        <row r="6995">
          <cell r="G6995">
            <v>0</v>
          </cell>
          <cell r="I6995">
            <v>0</v>
          </cell>
          <cell r="L6995">
            <v>0</v>
          </cell>
          <cell r="Q6995">
            <v>750</v>
          </cell>
        </row>
        <row r="6996">
          <cell r="G6996">
            <v>0</v>
          </cell>
          <cell r="I6996">
            <v>0</v>
          </cell>
          <cell r="L6996">
            <v>0</v>
          </cell>
          <cell r="Q6996">
            <v>750</v>
          </cell>
        </row>
        <row r="6997">
          <cell r="G6997">
            <v>0</v>
          </cell>
          <cell r="I6997">
            <v>0</v>
          </cell>
          <cell r="L6997">
            <v>0</v>
          </cell>
          <cell r="Q6997">
            <v>750</v>
          </cell>
        </row>
        <row r="6998">
          <cell r="G6998">
            <v>0</v>
          </cell>
          <cell r="I6998">
            <v>0</v>
          </cell>
          <cell r="L6998">
            <v>0</v>
          </cell>
          <cell r="Q6998">
            <v>750</v>
          </cell>
        </row>
        <row r="6999">
          <cell r="G6999">
            <v>0</v>
          </cell>
          <cell r="I6999">
            <v>0</v>
          </cell>
          <cell r="L6999">
            <v>0</v>
          </cell>
          <cell r="Q6999">
            <v>750</v>
          </cell>
        </row>
        <row r="7000">
          <cell r="G7000">
            <v>0</v>
          </cell>
          <cell r="I7000">
            <v>0</v>
          </cell>
          <cell r="L7000">
            <v>0</v>
          </cell>
          <cell r="Q7000">
            <v>750</v>
          </cell>
        </row>
        <row r="7001">
          <cell r="G7001">
            <v>0</v>
          </cell>
          <cell r="I7001">
            <v>0</v>
          </cell>
          <cell r="L7001">
            <v>0</v>
          </cell>
          <cell r="Q7001">
            <v>750</v>
          </cell>
        </row>
        <row r="7002">
          <cell r="G7002">
            <v>0</v>
          </cell>
          <cell r="I7002">
            <v>0</v>
          </cell>
          <cell r="L7002">
            <v>0</v>
          </cell>
          <cell r="Q7002">
            <v>750</v>
          </cell>
        </row>
        <row r="7003">
          <cell r="G7003">
            <v>0</v>
          </cell>
          <cell r="I7003">
            <v>0</v>
          </cell>
          <cell r="L7003">
            <v>0</v>
          </cell>
          <cell r="Q7003">
            <v>750</v>
          </cell>
        </row>
        <row r="7004">
          <cell r="G7004">
            <v>0</v>
          </cell>
          <cell r="I7004">
            <v>0</v>
          </cell>
          <cell r="L7004">
            <v>0</v>
          </cell>
          <cell r="Q7004">
            <v>750</v>
          </cell>
        </row>
        <row r="7005">
          <cell r="G7005">
            <v>0</v>
          </cell>
          <cell r="I7005">
            <v>0</v>
          </cell>
          <cell r="L7005">
            <v>0</v>
          </cell>
          <cell r="Q7005">
            <v>750</v>
          </cell>
        </row>
        <row r="7006">
          <cell r="G7006">
            <v>0</v>
          </cell>
          <cell r="I7006">
            <v>0</v>
          </cell>
          <cell r="L7006">
            <v>0</v>
          </cell>
          <cell r="Q7006">
            <v>750</v>
          </cell>
        </row>
        <row r="7007">
          <cell r="G7007">
            <v>400</v>
          </cell>
          <cell r="I7007">
            <v>0</v>
          </cell>
          <cell r="L7007">
            <v>236.59999999999991</v>
          </cell>
          <cell r="Q7007">
            <v>750</v>
          </cell>
        </row>
        <row r="7008">
          <cell r="G7008">
            <v>0</v>
          </cell>
          <cell r="I7008">
            <v>0</v>
          </cell>
          <cell r="L7008">
            <v>0</v>
          </cell>
          <cell r="Q7008">
            <v>750</v>
          </cell>
        </row>
        <row r="7009">
          <cell r="G7009">
            <v>400</v>
          </cell>
          <cell r="I7009">
            <v>0</v>
          </cell>
          <cell r="L7009">
            <v>0</v>
          </cell>
          <cell r="Q7009">
            <v>750</v>
          </cell>
        </row>
        <row r="7010">
          <cell r="G7010">
            <v>400</v>
          </cell>
          <cell r="I7010">
            <v>400</v>
          </cell>
          <cell r="L7010">
            <v>0</v>
          </cell>
          <cell r="Q7010">
            <v>750</v>
          </cell>
        </row>
        <row r="7011">
          <cell r="G7011">
            <v>400</v>
          </cell>
          <cell r="I7011">
            <v>400</v>
          </cell>
          <cell r="L7011">
            <v>0</v>
          </cell>
          <cell r="Q7011">
            <v>750</v>
          </cell>
        </row>
        <row r="7012">
          <cell r="G7012">
            <v>400</v>
          </cell>
          <cell r="I7012">
            <v>400</v>
          </cell>
          <cell r="L7012">
            <v>0</v>
          </cell>
          <cell r="Q7012">
            <v>750</v>
          </cell>
        </row>
        <row r="7013">
          <cell r="G7013">
            <v>400</v>
          </cell>
          <cell r="I7013">
            <v>400</v>
          </cell>
          <cell r="L7013">
            <v>0</v>
          </cell>
          <cell r="Q7013">
            <v>750</v>
          </cell>
        </row>
        <row r="7014">
          <cell r="G7014">
            <v>400</v>
          </cell>
          <cell r="I7014">
            <v>0</v>
          </cell>
          <cell r="L7014">
            <v>0</v>
          </cell>
          <cell r="Q7014">
            <v>750</v>
          </cell>
        </row>
        <row r="7015">
          <cell r="G7015">
            <v>400</v>
          </cell>
          <cell r="I7015">
            <v>0</v>
          </cell>
          <cell r="L7015">
            <v>0</v>
          </cell>
          <cell r="Q7015">
            <v>750</v>
          </cell>
        </row>
        <row r="7016">
          <cell r="G7016">
            <v>400</v>
          </cell>
          <cell r="I7016">
            <v>0</v>
          </cell>
          <cell r="L7016">
            <v>0</v>
          </cell>
          <cell r="Q7016">
            <v>750</v>
          </cell>
        </row>
        <row r="7017">
          <cell r="G7017">
            <v>400</v>
          </cell>
          <cell r="I7017">
            <v>0</v>
          </cell>
          <cell r="L7017">
            <v>0</v>
          </cell>
          <cell r="Q7017">
            <v>750</v>
          </cell>
        </row>
        <row r="7018">
          <cell r="G7018">
            <v>400</v>
          </cell>
          <cell r="I7018">
            <v>0</v>
          </cell>
          <cell r="L7018">
            <v>0</v>
          </cell>
          <cell r="Q7018">
            <v>750</v>
          </cell>
        </row>
        <row r="7019">
          <cell r="G7019">
            <v>400</v>
          </cell>
          <cell r="I7019">
            <v>0</v>
          </cell>
          <cell r="L7019">
            <v>0</v>
          </cell>
          <cell r="Q7019">
            <v>750</v>
          </cell>
        </row>
        <row r="7020">
          <cell r="G7020">
            <v>400</v>
          </cell>
          <cell r="I7020">
            <v>400</v>
          </cell>
          <cell r="L7020">
            <v>0</v>
          </cell>
          <cell r="Q7020">
            <v>750</v>
          </cell>
        </row>
        <row r="7021">
          <cell r="G7021">
            <v>400</v>
          </cell>
          <cell r="I7021">
            <v>0</v>
          </cell>
          <cell r="L7021">
            <v>0</v>
          </cell>
          <cell r="Q7021">
            <v>750</v>
          </cell>
        </row>
        <row r="7022">
          <cell r="G7022">
            <v>400</v>
          </cell>
          <cell r="I7022">
            <v>0</v>
          </cell>
          <cell r="L7022">
            <v>0</v>
          </cell>
          <cell r="Q7022">
            <v>750</v>
          </cell>
        </row>
        <row r="7023">
          <cell r="G7023">
            <v>400</v>
          </cell>
          <cell r="I7023">
            <v>0</v>
          </cell>
          <cell r="L7023">
            <v>0</v>
          </cell>
          <cell r="Q7023">
            <v>750</v>
          </cell>
        </row>
        <row r="7024">
          <cell r="G7024">
            <v>400</v>
          </cell>
          <cell r="I7024">
            <v>0</v>
          </cell>
          <cell r="L7024">
            <v>0</v>
          </cell>
          <cell r="Q7024">
            <v>750</v>
          </cell>
        </row>
        <row r="7025">
          <cell r="G7025">
            <v>400</v>
          </cell>
          <cell r="I7025">
            <v>0</v>
          </cell>
          <cell r="L7025">
            <v>0</v>
          </cell>
          <cell r="Q7025">
            <v>750</v>
          </cell>
        </row>
        <row r="7026">
          <cell r="G7026">
            <v>400</v>
          </cell>
          <cell r="I7026">
            <v>0</v>
          </cell>
          <cell r="L7026">
            <v>0</v>
          </cell>
          <cell r="Q7026">
            <v>750</v>
          </cell>
        </row>
        <row r="7027">
          <cell r="G7027">
            <v>400</v>
          </cell>
          <cell r="I7027">
            <v>0</v>
          </cell>
          <cell r="L7027">
            <v>0</v>
          </cell>
          <cell r="Q7027">
            <v>750</v>
          </cell>
        </row>
        <row r="7028">
          <cell r="G7028">
            <v>400</v>
          </cell>
          <cell r="I7028">
            <v>0</v>
          </cell>
          <cell r="L7028">
            <v>0</v>
          </cell>
          <cell r="Q7028">
            <v>750</v>
          </cell>
        </row>
        <row r="7029">
          <cell r="G7029">
            <v>400</v>
          </cell>
          <cell r="I7029">
            <v>0</v>
          </cell>
          <cell r="L7029">
            <v>0</v>
          </cell>
          <cell r="Q7029">
            <v>750</v>
          </cell>
        </row>
        <row r="7030">
          <cell r="G7030">
            <v>400</v>
          </cell>
          <cell r="I7030">
            <v>0</v>
          </cell>
          <cell r="L7030">
            <v>0</v>
          </cell>
          <cell r="Q7030">
            <v>750</v>
          </cell>
        </row>
        <row r="7031">
          <cell r="G7031">
            <v>400</v>
          </cell>
          <cell r="I7031">
            <v>0</v>
          </cell>
          <cell r="L7031">
            <v>0</v>
          </cell>
          <cell r="Q7031">
            <v>750</v>
          </cell>
        </row>
        <row r="7032">
          <cell r="G7032">
            <v>400</v>
          </cell>
          <cell r="I7032">
            <v>0</v>
          </cell>
          <cell r="L7032">
            <v>0</v>
          </cell>
          <cell r="Q7032">
            <v>750</v>
          </cell>
        </row>
        <row r="7033">
          <cell r="G7033">
            <v>400</v>
          </cell>
          <cell r="I7033">
            <v>0</v>
          </cell>
          <cell r="L7033">
            <v>0</v>
          </cell>
          <cell r="Q7033">
            <v>750</v>
          </cell>
        </row>
        <row r="7034">
          <cell r="G7034">
            <v>400</v>
          </cell>
          <cell r="I7034">
            <v>0</v>
          </cell>
          <cell r="L7034">
            <v>188.80000000000018</v>
          </cell>
          <cell r="Q7034">
            <v>750</v>
          </cell>
        </row>
        <row r="7035">
          <cell r="G7035">
            <v>400</v>
          </cell>
          <cell r="I7035">
            <v>0</v>
          </cell>
          <cell r="L7035">
            <v>0</v>
          </cell>
          <cell r="Q7035">
            <v>750</v>
          </cell>
        </row>
        <row r="7036">
          <cell r="G7036">
            <v>400</v>
          </cell>
          <cell r="I7036">
            <v>0</v>
          </cell>
          <cell r="L7036">
            <v>0</v>
          </cell>
          <cell r="Q7036">
            <v>750</v>
          </cell>
        </row>
        <row r="7037">
          <cell r="G7037">
            <v>400</v>
          </cell>
          <cell r="I7037">
            <v>0</v>
          </cell>
          <cell r="L7037">
            <v>0</v>
          </cell>
          <cell r="Q7037">
            <v>750</v>
          </cell>
        </row>
        <row r="7038">
          <cell r="G7038">
            <v>400</v>
          </cell>
          <cell r="I7038">
            <v>0</v>
          </cell>
          <cell r="L7038">
            <v>0</v>
          </cell>
          <cell r="Q7038">
            <v>750</v>
          </cell>
        </row>
        <row r="7039">
          <cell r="G7039">
            <v>400</v>
          </cell>
          <cell r="I7039">
            <v>0</v>
          </cell>
          <cell r="L7039">
            <v>0</v>
          </cell>
          <cell r="Q7039">
            <v>750</v>
          </cell>
        </row>
        <row r="7040">
          <cell r="G7040">
            <v>400</v>
          </cell>
          <cell r="I7040">
            <v>0</v>
          </cell>
          <cell r="L7040">
            <v>0</v>
          </cell>
          <cell r="Q7040">
            <v>750</v>
          </cell>
        </row>
        <row r="7041">
          <cell r="G7041">
            <v>400</v>
          </cell>
          <cell r="I7041">
            <v>0</v>
          </cell>
          <cell r="L7041">
            <v>400</v>
          </cell>
          <cell r="Q7041">
            <v>750</v>
          </cell>
        </row>
        <row r="7042">
          <cell r="G7042">
            <v>400</v>
          </cell>
          <cell r="I7042">
            <v>400</v>
          </cell>
          <cell r="L7042">
            <v>400</v>
          </cell>
          <cell r="Q7042">
            <v>750</v>
          </cell>
        </row>
        <row r="7043">
          <cell r="G7043">
            <v>400</v>
          </cell>
          <cell r="I7043">
            <v>0</v>
          </cell>
          <cell r="L7043">
            <v>400</v>
          </cell>
          <cell r="Q7043">
            <v>750</v>
          </cell>
        </row>
        <row r="7044">
          <cell r="G7044">
            <v>400</v>
          </cell>
          <cell r="I7044">
            <v>0</v>
          </cell>
          <cell r="L7044">
            <v>0</v>
          </cell>
          <cell r="Q7044">
            <v>750</v>
          </cell>
        </row>
        <row r="7045">
          <cell r="G7045">
            <v>400</v>
          </cell>
          <cell r="I7045">
            <v>0</v>
          </cell>
          <cell r="L7045">
            <v>0</v>
          </cell>
          <cell r="Q7045">
            <v>750</v>
          </cell>
        </row>
        <row r="7046">
          <cell r="G7046">
            <v>400</v>
          </cell>
          <cell r="I7046">
            <v>0</v>
          </cell>
          <cell r="L7046">
            <v>0</v>
          </cell>
          <cell r="Q7046">
            <v>750</v>
          </cell>
        </row>
        <row r="7047">
          <cell r="G7047">
            <v>400</v>
          </cell>
          <cell r="I7047">
            <v>0</v>
          </cell>
          <cell r="L7047">
            <v>0</v>
          </cell>
          <cell r="Q7047">
            <v>750</v>
          </cell>
        </row>
        <row r="7048">
          <cell r="G7048">
            <v>400</v>
          </cell>
          <cell r="I7048">
            <v>0</v>
          </cell>
          <cell r="L7048">
            <v>0</v>
          </cell>
          <cell r="Q7048">
            <v>750</v>
          </cell>
        </row>
        <row r="7049">
          <cell r="G7049">
            <v>400</v>
          </cell>
          <cell r="I7049">
            <v>400</v>
          </cell>
          <cell r="L7049">
            <v>400</v>
          </cell>
          <cell r="Q7049">
            <v>750</v>
          </cell>
        </row>
        <row r="7050">
          <cell r="G7050">
            <v>400</v>
          </cell>
          <cell r="I7050">
            <v>0</v>
          </cell>
          <cell r="L7050">
            <v>400</v>
          </cell>
          <cell r="Q7050">
            <v>750</v>
          </cell>
        </row>
        <row r="7051">
          <cell r="G7051">
            <v>400</v>
          </cell>
          <cell r="I7051">
            <v>0</v>
          </cell>
          <cell r="L7051">
            <v>400</v>
          </cell>
          <cell r="Q7051">
            <v>750</v>
          </cell>
        </row>
        <row r="7052">
          <cell r="G7052">
            <v>400</v>
          </cell>
          <cell r="I7052">
            <v>400</v>
          </cell>
          <cell r="L7052">
            <v>400</v>
          </cell>
          <cell r="Q7052">
            <v>750</v>
          </cell>
        </row>
        <row r="7053">
          <cell r="G7053">
            <v>400</v>
          </cell>
          <cell r="I7053">
            <v>400</v>
          </cell>
          <cell r="L7053">
            <v>400</v>
          </cell>
          <cell r="Q7053">
            <v>750</v>
          </cell>
        </row>
        <row r="7054">
          <cell r="G7054">
            <v>400</v>
          </cell>
          <cell r="I7054">
            <v>400</v>
          </cell>
          <cell r="L7054">
            <v>0</v>
          </cell>
          <cell r="Q7054">
            <v>750</v>
          </cell>
        </row>
        <row r="7055">
          <cell r="G7055">
            <v>400</v>
          </cell>
          <cell r="I7055">
            <v>0</v>
          </cell>
          <cell r="L7055">
            <v>400</v>
          </cell>
          <cell r="Q7055">
            <v>750</v>
          </cell>
        </row>
        <row r="7056">
          <cell r="G7056">
            <v>400</v>
          </cell>
          <cell r="I7056">
            <v>0</v>
          </cell>
          <cell r="L7056">
            <v>0</v>
          </cell>
          <cell r="Q7056">
            <v>750</v>
          </cell>
        </row>
        <row r="7057">
          <cell r="G7057">
            <v>400</v>
          </cell>
          <cell r="I7057">
            <v>0</v>
          </cell>
          <cell r="L7057">
            <v>0</v>
          </cell>
          <cell r="Q7057">
            <v>750</v>
          </cell>
        </row>
        <row r="7058">
          <cell r="G7058">
            <v>400</v>
          </cell>
          <cell r="I7058">
            <v>0</v>
          </cell>
          <cell r="L7058">
            <v>0</v>
          </cell>
          <cell r="Q7058">
            <v>750</v>
          </cell>
        </row>
        <row r="7059">
          <cell r="G7059">
            <v>400</v>
          </cell>
          <cell r="I7059">
            <v>0</v>
          </cell>
          <cell r="L7059">
            <v>0</v>
          </cell>
          <cell r="Q7059">
            <v>750</v>
          </cell>
        </row>
        <row r="7060">
          <cell r="G7060">
            <v>400</v>
          </cell>
          <cell r="I7060">
            <v>0</v>
          </cell>
          <cell r="L7060">
            <v>0</v>
          </cell>
          <cell r="Q7060">
            <v>750</v>
          </cell>
        </row>
        <row r="7061">
          <cell r="G7061">
            <v>400</v>
          </cell>
          <cell r="I7061">
            <v>0</v>
          </cell>
          <cell r="L7061">
            <v>0</v>
          </cell>
          <cell r="Q7061">
            <v>750</v>
          </cell>
        </row>
        <row r="7062">
          <cell r="G7062">
            <v>400</v>
          </cell>
          <cell r="I7062">
            <v>0</v>
          </cell>
          <cell r="L7062">
            <v>0</v>
          </cell>
          <cell r="Q7062">
            <v>750</v>
          </cell>
        </row>
        <row r="7063">
          <cell r="G7063">
            <v>400</v>
          </cell>
          <cell r="I7063">
            <v>0</v>
          </cell>
          <cell r="L7063">
            <v>0</v>
          </cell>
          <cell r="Q7063">
            <v>750</v>
          </cell>
        </row>
        <row r="7064">
          <cell r="G7064">
            <v>400</v>
          </cell>
          <cell r="I7064">
            <v>0</v>
          </cell>
          <cell r="L7064">
            <v>0</v>
          </cell>
          <cell r="Q7064">
            <v>750</v>
          </cell>
        </row>
        <row r="7065">
          <cell r="G7065">
            <v>400</v>
          </cell>
          <cell r="I7065">
            <v>0</v>
          </cell>
          <cell r="L7065">
            <v>0</v>
          </cell>
          <cell r="Q7065">
            <v>750</v>
          </cell>
        </row>
        <row r="7066">
          <cell r="G7066">
            <v>400</v>
          </cell>
          <cell r="I7066">
            <v>0</v>
          </cell>
          <cell r="L7066">
            <v>400</v>
          </cell>
          <cell r="Q7066">
            <v>750</v>
          </cell>
        </row>
        <row r="7067">
          <cell r="G7067">
            <v>400</v>
          </cell>
          <cell r="I7067">
            <v>0</v>
          </cell>
          <cell r="L7067">
            <v>400</v>
          </cell>
          <cell r="Q7067">
            <v>750</v>
          </cell>
        </row>
        <row r="7068">
          <cell r="G7068">
            <v>400</v>
          </cell>
          <cell r="I7068">
            <v>0</v>
          </cell>
          <cell r="L7068">
            <v>0</v>
          </cell>
          <cell r="Q7068">
            <v>750</v>
          </cell>
        </row>
        <row r="7069">
          <cell r="G7069">
            <v>400</v>
          </cell>
          <cell r="I7069">
            <v>0</v>
          </cell>
          <cell r="L7069">
            <v>0</v>
          </cell>
          <cell r="Q7069">
            <v>750</v>
          </cell>
        </row>
        <row r="7070">
          <cell r="G7070">
            <v>400</v>
          </cell>
          <cell r="I7070">
            <v>0</v>
          </cell>
          <cell r="L7070">
            <v>0</v>
          </cell>
          <cell r="Q7070">
            <v>750</v>
          </cell>
        </row>
        <row r="7071">
          <cell r="G7071">
            <v>400</v>
          </cell>
          <cell r="I7071">
            <v>0</v>
          </cell>
          <cell r="L7071">
            <v>0</v>
          </cell>
          <cell r="Q7071">
            <v>750</v>
          </cell>
        </row>
        <row r="7072">
          <cell r="G7072">
            <v>400</v>
          </cell>
          <cell r="I7072">
            <v>0</v>
          </cell>
          <cell r="L7072">
            <v>0</v>
          </cell>
          <cell r="Q7072">
            <v>750</v>
          </cell>
        </row>
        <row r="7073">
          <cell r="G7073">
            <v>400</v>
          </cell>
          <cell r="I7073">
            <v>0</v>
          </cell>
          <cell r="L7073">
            <v>0</v>
          </cell>
          <cell r="Q7073">
            <v>750</v>
          </cell>
        </row>
        <row r="7074">
          <cell r="G7074">
            <v>400</v>
          </cell>
          <cell r="I7074">
            <v>0</v>
          </cell>
          <cell r="L7074">
            <v>0</v>
          </cell>
          <cell r="Q7074">
            <v>750</v>
          </cell>
        </row>
        <row r="7075">
          <cell r="G7075">
            <v>400</v>
          </cell>
          <cell r="I7075">
            <v>0</v>
          </cell>
          <cell r="L7075">
            <v>0</v>
          </cell>
          <cell r="Q7075">
            <v>750</v>
          </cell>
        </row>
        <row r="7076">
          <cell r="G7076">
            <v>400</v>
          </cell>
          <cell r="I7076">
            <v>0</v>
          </cell>
          <cell r="L7076">
            <v>0</v>
          </cell>
          <cell r="Q7076">
            <v>750</v>
          </cell>
        </row>
        <row r="7077">
          <cell r="G7077">
            <v>400</v>
          </cell>
          <cell r="I7077">
            <v>0</v>
          </cell>
          <cell r="L7077">
            <v>0</v>
          </cell>
          <cell r="Q7077">
            <v>750</v>
          </cell>
        </row>
        <row r="7078">
          <cell r="G7078">
            <v>400</v>
          </cell>
          <cell r="I7078">
            <v>0</v>
          </cell>
          <cell r="L7078">
            <v>0</v>
          </cell>
          <cell r="Q7078">
            <v>750</v>
          </cell>
        </row>
        <row r="7079">
          <cell r="G7079">
            <v>400</v>
          </cell>
          <cell r="I7079">
            <v>0</v>
          </cell>
          <cell r="L7079">
            <v>0</v>
          </cell>
          <cell r="Q7079">
            <v>750</v>
          </cell>
        </row>
        <row r="7080">
          <cell r="G7080">
            <v>400</v>
          </cell>
          <cell r="I7080">
            <v>0</v>
          </cell>
          <cell r="L7080">
            <v>0</v>
          </cell>
          <cell r="Q7080">
            <v>750</v>
          </cell>
        </row>
        <row r="7081">
          <cell r="G7081">
            <v>400</v>
          </cell>
          <cell r="I7081">
            <v>0</v>
          </cell>
          <cell r="L7081">
            <v>0</v>
          </cell>
          <cell r="Q7081">
            <v>750</v>
          </cell>
        </row>
        <row r="7082">
          <cell r="G7082">
            <v>0</v>
          </cell>
          <cell r="I7082">
            <v>0</v>
          </cell>
          <cell r="L7082">
            <v>0</v>
          </cell>
          <cell r="Q7082">
            <v>750</v>
          </cell>
        </row>
        <row r="7083">
          <cell r="G7083">
            <v>0</v>
          </cell>
          <cell r="I7083">
            <v>0</v>
          </cell>
          <cell r="L7083">
            <v>0</v>
          </cell>
          <cell r="Q7083">
            <v>750</v>
          </cell>
        </row>
        <row r="7084">
          <cell r="G7084">
            <v>0</v>
          </cell>
          <cell r="I7084">
            <v>0</v>
          </cell>
          <cell r="L7084">
            <v>0</v>
          </cell>
          <cell r="Q7084">
            <v>750</v>
          </cell>
        </row>
        <row r="7085">
          <cell r="G7085">
            <v>0</v>
          </cell>
          <cell r="I7085">
            <v>0</v>
          </cell>
          <cell r="L7085">
            <v>0</v>
          </cell>
          <cell r="Q7085">
            <v>750</v>
          </cell>
        </row>
        <row r="7086">
          <cell r="G7086">
            <v>0</v>
          </cell>
          <cell r="I7086">
            <v>0</v>
          </cell>
          <cell r="L7086">
            <v>0</v>
          </cell>
          <cell r="Q7086">
            <v>750</v>
          </cell>
        </row>
        <row r="7087">
          <cell r="G7087">
            <v>0</v>
          </cell>
          <cell r="I7087">
            <v>0</v>
          </cell>
          <cell r="L7087">
            <v>0</v>
          </cell>
          <cell r="Q7087">
            <v>750</v>
          </cell>
        </row>
        <row r="7088">
          <cell r="G7088">
            <v>0</v>
          </cell>
          <cell r="I7088">
            <v>0</v>
          </cell>
          <cell r="L7088">
            <v>0</v>
          </cell>
          <cell r="Q7088">
            <v>750</v>
          </cell>
        </row>
        <row r="7089">
          <cell r="G7089">
            <v>0</v>
          </cell>
          <cell r="I7089">
            <v>0</v>
          </cell>
          <cell r="L7089">
            <v>0</v>
          </cell>
          <cell r="Q7089">
            <v>750</v>
          </cell>
        </row>
        <row r="7090">
          <cell r="G7090">
            <v>400</v>
          </cell>
          <cell r="I7090">
            <v>0</v>
          </cell>
          <cell r="L7090">
            <v>400</v>
          </cell>
          <cell r="Q7090">
            <v>750</v>
          </cell>
        </row>
        <row r="7091">
          <cell r="G7091">
            <v>400</v>
          </cell>
          <cell r="I7091">
            <v>0</v>
          </cell>
          <cell r="L7091">
            <v>400</v>
          </cell>
          <cell r="Q7091">
            <v>750</v>
          </cell>
        </row>
        <row r="7092">
          <cell r="G7092">
            <v>400</v>
          </cell>
          <cell r="I7092">
            <v>0</v>
          </cell>
          <cell r="L7092">
            <v>400</v>
          </cell>
          <cell r="Q7092">
            <v>750</v>
          </cell>
        </row>
        <row r="7093">
          <cell r="G7093">
            <v>400</v>
          </cell>
          <cell r="I7093">
            <v>0</v>
          </cell>
          <cell r="L7093">
            <v>400</v>
          </cell>
          <cell r="Q7093">
            <v>750</v>
          </cell>
        </row>
        <row r="7094">
          <cell r="G7094">
            <v>400</v>
          </cell>
          <cell r="I7094">
            <v>0</v>
          </cell>
          <cell r="L7094">
            <v>400</v>
          </cell>
          <cell r="Q7094">
            <v>750</v>
          </cell>
        </row>
        <row r="7095">
          <cell r="G7095">
            <v>400</v>
          </cell>
          <cell r="I7095">
            <v>0</v>
          </cell>
          <cell r="L7095">
            <v>366.19999999999982</v>
          </cell>
          <cell r="Q7095">
            <v>750</v>
          </cell>
        </row>
        <row r="7096">
          <cell r="G7096">
            <v>400</v>
          </cell>
          <cell r="I7096">
            <v>0</v>
          </cell>
          <cell r="L7096">
            <v>400</v>
          </cell>
          <cell r="Q7096">
            <v>750</v>
          </cell>
        </row>
        <row r="7097">
          <cell r="G7097">
            <v>400</v>
          </cell>
          <cell r="I7097">
            <v>0</v>
          </cell>
          <cell r="L7097">
            <v>400</v>
          </cell>
          <cell r="Q7097">
            <v>750</v>
          </cell>
        </row>
        <row r="7098">
          <cell r="G7098">
            <v>400</v>
          </cell>
          <cell r="I7098">
            <v>0</v>
          </cell>
          <cell r="L7098">
            <v>400</v>
          </cell>
          <cell r="Q7098">
            <v>750</v>
          </cell>
        </row>
        <row r="7099">
          <cell r="G7099">
            <v>400</v>
          </cell>
          <cell r="I7099">
            <v>0</v>
          </cell>
          <cell r="L7099">
            <v>400</v>
          </cell>
          <cell r="Q7099">
            <v>750</v>
          </cell>
        </row>
        <row r="7100">
          <cell r="G7100">
            <v>400</v>
          </cell>
          <cell r="I7100">
            <v>0</v>
          </cell>
          <cell r="L7100">
            <v>400</v>
          </cell>
          <cell r="Q7100">
            <v>750</v>
          </cell>
        </row>
        <row r="7101">
          <cell r="G7101">
            <v>400</v>
          </cell>
          <cell r="I7101">
            <v>0</v>
          </cell>
          <cell r="L7101">
            <v>400</v>
          </cell>
          <cell r="Q7101">
            <v>750</v>
          </cell>
        </row>
        <row r="7102">
          <cell r="G7102">
            <v>400</v>
          </cell>
          <cell r="I7102">
            <v>0</v>
          </cell>
          <cell r="L7102">
            <v>400</v>
          </cell>
          <cell r="Q7102">
            <v>750</v>
          </cell>
        </row>
        <row r="7103">
          <cell r="G7103">
            <v>400</v>
          </cell>
          <cell r="I7103">
            <v>0</v>
          </cell>
          <cell r="L7103">
            <v>400</v>
          </cell>
          <cell r="Q7103">
            <v>750</v>
          </cell>
        </row>
        <row r="7104">
          <cell r="G7104">
            <v>400</v>
          </cell>
          <cell r="I7104">
            <v>0</v>
          </cell>
          <cell r="L7104">
            <v>400</v>
          </cell>
          <cell r="Q7104">
            <v>750</v>
          </cell>
        </row>
        <row r="7105">
          <cell r="G7105">
            <v>400</v>
          </cell>
          <cell r="I7105">
            <v>0</v>
          </cell>
          <cell r="L7105">
            <v>400</v>
          </cell>
          <cell r="Q7105">
            <v>750</v>
          </cell>
        </row>
        <row r="7106">
          <cell r="G7106">
            <v>400</v>
          </cell>
          <cell r="I7106">
            <v>0</v>
          </cell>
          <cell r="L7106">
            <v>400</v>
          </cell>
          <cell r="Q7106">
            <v>750</v>
          </cell>
        </row>
        <row r="7107">
          <cell r="G7107">
            <v>400</v>
          </cell>
          <cell r="I7107">
            <v>0</v>
          </cell>
          <cell r="L7107">
            <v>400</v>
          </cell>
          <cell r="Q7107">
            <v>750</v>
          </cell>
        </row>
        <row r="7108">
          <cell r="G7108">
            <v>400</v>
          </cell>
          <cell r="I7108">
            <v>0</v>
          </cell>
          <cell r="L7108">
            <v>400</v>
          </cell>
          <cell r="Q7108">
            <v>750</v>
          </cell>
        </row>
        <row r="7109">
          <cell r="G7109">
            <v>400</v>
          </cell>
          <cell r="I7109">
            <v>0</v>
          </cell>
          <cell r="L7109">
            <v>400</v>
          </cell>
          <cell r="Q7109">
            <v>750</v>
          </cell>
        </row>
        <row r="7110">
          <cell r="G7110">
            <v>400</v>
          </cell>
          <cell r="I7110">
            <v>0</v>
          </cell>
          <cell r="L7110">
            <v>400</v>
          </cell>
          <cell r="Q7110">
            <v>750</v>
          </cell>
        </row>
        <row r="7111">
          <cell r="G7111">
            <v>400</v>
          </cell>
          <cell r="I7111">
            <v>0</v>
          </cell>
          <cell r="L7111">
            <v>400</v>
          </cell>
          <cell r="Q7111">
            <v>750</v>
          </cell>
        </row>
        <row r="7112">
          <cell r="G7112">
            <v>400</v>
          </cell>
          <cell r="I7112">
            <v>0</v>
          </cell>
          <cell r="L7112">
            <v>400</v>
          </cell>
          <cell r="Q7112">
            <v>750</v>
          </cell>
        </row>
        <row r="7113">
          <cell r="G7113">
            <v>400</v>
          </cell>
          <cell r="I7113">
            <v>0</v>
          </cell>
          <cell r="L7113">
            <v>400</v>
          </cell>
          <cell r="Q7113">
            <v>750</v>
          </cell>
        </row>
        <row r="7114">
          <cell r="G7114">
            <v>400</v>
          </cell>
          <cell r="I7114">
            <v>0</v>
          </cell>
          <cell r="L7114">
            <v>400</v>
          </cell>
          <cell r="Q7114">
            <v>750</v>
          </cell>
        </row>
        <row r="7115">
          <cell r="G7115">
            <v>400</v>
          </cell>
          <cell r="I7115">
            <v>0</v>
          </cell>
          <cell r="L7115">
            <v>400</v>
          </cell>
          <cell r="Q7115">
            <v>750</v>
          </cell>
        </row>
        <row r="7116">
          <cell r="G7116">
            <v>400</v>
          </cell>
          <cell r="I7116">
            <v>0</v>
          </cell>
          <cell r="L7116">
            <v>400</v>
          </cell>
          <cell r="Q7116">
            <v>750</v>
          </cell>
        </row>
        <row r="7117">
          <cell r="G7117">
            <v>400</v>
          </cell>
          <cell r="I7117">
            <v>0</v>
          </cell>
          <cell r="L7117">
            <v>400</v>
          </cell>
          <cell r="Q7117">
            <v>750</v>
          </cell>
        </row>
        <row r="7118">
          <cell r="G7118">
            <v>400</v>
          </cell>
          <cell r="I7118">
            <v>0</v>
          </cell>
          <cell r="L7118">
            <v>400</v>
          </cell>
          <cell r="Q7118">
            <v>750</v>
          </cell>
        </row>
        <row r="7119">
          <cell r="G7119">
            <v>400</v>
          </cell>
          <cell r="I7119">
            <v>0</v>
          </cell>
          <cell r="L7119">
            <v>400</v>
          </cell>
          <cell r="Q7119">
            <v>750</v>
          </cell>
        </row>
        <row r="7120">
          <cell r="G7120">
            <v>400</v>
          </cell>
          <cell r="I7120">
            <v>0</v>
          </cell>
          <cell r="L7120">
            <v>400</v>
          </cell>
          <cell r="Q7120">
            <v>750</v>
          </cell>
        </row>
        <row r="7121">
          <cell r="G7121">
            <v>400</v>
          </cell>
          <cell r="I7121">
            <v>0</v>
          </cell>
          <cell r="L7121">
            <v>400</v>
          </cell>
          <cell r="Q7121">
            <v>750</v>
          </cell>
        </row>
        <row r="7122">
          <cell r="G7122">
            <v>400</v>
          </cell>
          <cell r="I7122">
            <v>400</v>
          </cell>
          <cell r="L7122">
            <v>400</v>
          </cell>
          <cell r="Q7122">
            <v>750</v>
          </cell>
        </row>
        <row r="7123">
          <cell r="G7123">
            <v>0</v>
          </cell>
          <cell r="I7123">
            <v>55</v>
          </cell>
          <cell r="L7123">
            <v>0</v>
          </cell>
          <cell r="Q7123">
            <v>750</v>
          </cell>
        </row>
        <row r="7124">
          <cell r="G7124">
            <v>0</v>
          </cell>
          <cell r="I7124">
            <v>55</v>
          </cell>
          <cell r="L7124">
            <v>0</v>
          </cell>
          <cell r="Q7124">
            <v>750</v>
          </cell>
        </row>
        <row r="7125">
          <cell r="G7125">
            <v>0</v>
          </cell>
          <cell r="I7125">
            <v>55</v>
          </cell>
          <cell r="L7125">
            <v>0</v>
          </cell>
          <cell r="Q7125">
            <v>750</v>
          </cell>
        </row>
        <row r="7126">
          <cell r="G7126">
            <v>0</v>
          </cell>
          <cell r="I7126">
            <v>55</v>
          </cell>
          <cell r="L7126">
            <v>0</v>
          </cell>
          <cell r="Q7126">
            <v>750</v>
          </cell>
        </row>
        <row r="7127">
          <cell r="G7127">
            <v>0</v>
          </cell>
          <cell r="I7127">
            <v>55</v>
          </cell>
          <cell r="L7127">
            <v>0</v>
          </cell>
          <cell r="Q7127">
            <v>750</v>
          </cell>
        </row>
        <row r="7128">
          <cell r="G7128">
            <v>0</v>
          </cell>
          <cell r="I7128">
            <v>55</v>
          </cell>
          <cell r="L7128">
            <v>0</v>
          </cell>
          <cell r="Q7128">
            <v>750</v>
          </cell>
        </row>
        <row r="7129">
          <cell r="G7129">
            <v>0</v>
          </cell>
          <cell r="I7129">
            <v>55</v>
          </cell>
          <cell r="L7129">
            <v>0</v>
          </cell>
          <cell r="Q7129">
            <v>750</v>
          </cell>
        </row>
        <row r="7130">
          <cell r="G7130">
            <v>0</v>
          </cell>
          <cell r="I7130">
            <v>55</v>
          </cell>
          <cell r="L7130">
            <v>0</v>
          </cell>
          <cell r="Q7130">
            <v>750</v>
          </cell>
        </row>
        <row r="7131">
          <cell r="G7131">
            <v>0</v>
          </cell>
          <cell r="I7131">
            <v>55</v>
          </cell>
          <cell r="L7131">
            <v>0</v>
          </cell>
          <cell r="Q7131">
            <v>750</v>
          </cell>
        </row>
        <row r="7132">
          <cell r="G7132">
            <v>0</v>
          </cell>
          <cell r="I7132">
            <v>55</v>
          </cell>
          <cell r="L7132">
            <v>0</v>
          </cell>
          <cell r="Q7132">
            <v>750</v>
          </cell>
        </row>
        <row r="7133">
          <cell r="G7133">
            <v>0</v>
          </cell>
          <cell r="I7133">
            <v>55</v>
          </cell>
          <cell r="L7133">
            <v>0</v>
          </cell>
          <cell r="Q7133">
            <v>750</v>
          </cell>
        </row>
        <row r="7134">
          <cell r="G7134">
            <v>0</v>
          </cell>
          <cell r="I7134">
            <v>55</v>
          </cell>
          <cell r="L7134">
            <v>0</v>
          </cell>
          <cell r="Q7134">
            <v>750</v>
          </cell>
        </row>
        <row r="7135">
          <cell r="G7135">
            <v>0</v>
          </cell>
          <cell r="I7135">
            <v>55</v>
          </cell>
          <cell r="L7135">
            <v>0</v>
          </cell>
          <cell r="Q7135">
            <v>750</v>
          </cell>
        </row>
        <row r="7136">
          <cell r="G7136">
            <v>0</v>
          </cell>
          <cell r="I7136">
            <v>55</v>
          </cell>
          <cell r="L7136">
            <v>0</v>
          </cell>
          <cell r="Q7136">
            <v>750</v>
          </cell>
        </row>
        <row r="7137">
          <cell r="G7137">
            <v>0</v>
          </cell>
          <cell r="I7137">
            <v>55</v>
          </cell>
          <cell r="L7137">
            <v>0</v>
          </cell>
          <cell r="Q7137">
            <v>750</v>
          </cell>
        </row>
        <row r="7138">
          <cell r="G7138">
            <v>0</v>
          </cell>
          <cell r="I7138">
            <v>55</v>
          </cell>
          <cell r="L7138">
            <v>0</v>
          </cell>
          <cell r="Q7138">
            <v>750</v>
          </cell>
        </row>
        <row r="7139">
          <cell r="G7139">
            <v>0</v>
          </cell>
          <cell r="I7139">
            <v>55</v>
          </cell>
          <cell r="L7139">
            <v>0</v>
          </cell>
          <cell r="Q7139">
            <v>750</v>
          </cell>
        </row>
        <row r="7140">
          <cell r="G7140">
            <v>0</v>
          </cell>
          <cell r="I7140">
            <v>55</v>
          </cell>
          <cell r="L7140">
            <v>0</v>
          </cell>
          <cell r="Q7140">
            <v>750</v>
          </cell>
        </row>
        <row r="7141">
          <cell r="G7141">
            <v>0</v>
          </cell>
          <cell r="I7141">
            <v>55</v>
          </cell>
          <cell r="L7141">
            <v>0</v>
          </cell>
          <cell r="Q7141">
            <v>750</v>
          </cell>
        </row>
        <row r="7142">
          <cell r="G7142">
            <v>0</v>
          </cell>
          <cell r="I7142">
            <v>55</v>
          </cell>
          <cell r="L7142">
            <v>0</v>
          </cell>
          <cell r="Q7142">
            <v>750</v>
          </cell>
        </row>
        <row r="7143">
          <cell r="G7143">
            <v>400</v>
          </cell>
          <cell r="I7143">
            <v>55</v>
          </cell>
          <cell r="L7143">
            <v>0</v>
          </cell>
          <cell r="Q7143">
            <v>750</v>
          </cell>
        </row>
        <row r="7144">
          <cell r="G7144">
            <v>400</v>
          </cell>
          <cell r="I7144">
            <v>55</v>
          </cell>
          <cell r="L7144">
            <v>0</v>
          </cell>
          <cell r="Q7144">
            <v>750</v>
          </cell>
        </row>
        <row r="7145">
          <cell r="G7145">
            <v>400</v>
          </cell>
          <cell r="I7145">
            <v>55</v>
          </cell>
          <cell r="L7145">
            <v>0</v>
          </cell>
          <cell r="Q7145">
            <v>750</v>
          </cell>
        </row>
        <row r="7146">
          <cell r="G7146">
            <v>0</v>
          </cell>
          <cell r="I7146">
            <v>55</v>
          </cell>
          <cell r="L7146">
            <v>0</v>
          </cell>
          <cell r="Q7146">
            <v>750</v>
          </cell>
        </row>
        <row r="7147">
          <cell r="G7147">
            <v>0</v>
          </cell>
          <cell r="I7147">
            <v>55</v>
          </cell>
          <cell r="L7147">
            <v>0</v>
          </cell>
          <cell r="Q7147">
            <v>750</v>
          </cell>
        </row>
        <row r="7148">
          <cell r="G7148">
            <v>0</v>
          </cell>
          <cell r="I7148">
            <v>55</v>
          </cell>
          <cell r="L7148">
            <v>0</v>
          </cell>
          <cell r="Q7148">
            <v>750</v>
          </cell>
        </row>
        <row r="7149">
          <cell r="G7149">
            <v>0</v>
          </cell>
          <cell r="I7149">
            <v>55</v>
          </cell>
          <cell r="L7149">
            <v>0</v>
          </cell>
          <cell r="Q7149">
            <v>750</v>
          </cell>
        </row>
        <row r="7150">
          <cell r="G7150">
            <v>400</v>
          </cell>
          <cell r="I7150">
            <v>55</v>
          </cell>
          <cell r="L7150">
            <v>0</v>
          </cell>
          <cell r="Q7150">
            <v>750</v>
          </cell>
        </row>
        <row r="7151">
          <cell r="G7151">
            <v>400</v>
          </cell>
          <cell r="I7151">
            <v>55</v>
          </cell>
          <cell r="L7151">
            <v>0</v>
          </cell>
          <cell r="Q7151">
            <v>750</v>
          </cell>
        </row>
        <row r="7152">
          <cell r="G7152">
            <v>400</v>
          </cell>
          <cell r="I7152">
            <v>55</v>
          </cell>
          <cell r="L7152">
            <v>0</v>
          </cell>
          <cell r="Q7152">
            <v>750</v>
          </cell>
        </row>
        <row r="7153">
          <cell r="G7153">
            <v>400</v>
          </cell>
          <cell r="I7153">
            <v>55</v>
          </cell>
          <cell r="L7153">
            <v>0</v>
          </cell>
          <cell r="Q7153">
            <v>750</v>
          </cell>
        </row>
        <row r="7154">
          <cell r="G7154">
            <v>400</v>
          </cell>
          <cell r="I7154">
            <v>55</v>
          </cell>
          <cell r="L7154">
            <v>0</v>
          </cell>
          <cell r="Q7154">
            <v>750</v>
          </cell>
        </row>
        <row r="7155">
          <cell r="G7155">
            <v>0</v>
          </cell>
          <cell r="I7155">
            <v>55</v>
          </cell>
          <cell r="L7155">
            <v>0</v>
          </cell>
          <cell r="Q7155">
            <v>750</v>
          </cell>
        </row>
        <row r="7156">
          <cell r="G7156">
            <v>0</v>
          </cell>
          <cell r="I7156">
            <v>55</v>
          </cell>
          <cell r="L7156">
            <v>0</v>
          </cell>
          <cell r="Q7156">
            <v>750</v>
          </cell>
        </row>
        <row r="7157">
          <cell r="G7157">
            <v>0</v>
          </cell>
          <cell r="I7157">
            <v>55</v>
          </cell>
          <cell r="L7157">
            <v>0</v>
          </cell>
          <cell r="Q7157">
            <v>750</v>
          </cell>
        </row>
        <row r="7158">
          <cell r="G7158">
            <v>0</v>
          </cell>
          <cell r="I7158">
            <v>55</v>
          </cell>
          <cell r="L7158">
            <v>0</v>
          </cell>
          <cell r="Q7158">
            <v>750</v>
          </cell>
        </row>
        <row r="7159">
          <cell r="G7159">
            <v>0</v>
          </cell>
          <cell r="I7159">
            <v>55</v>
          </cell>
          <cell r="L7159">
            <v>0</v>
          </cell>
          <cell r="Q7159">
            <v>750</v>
          </cell>
        </row>
        <row r="7160">
          <cell r="G7160">
            <v>0</v>
          </cell>
          <cell r="I7160">
            <v>55</v>
          </cell>
          <cell r="L7160">
            <v>0</v>
          </cell>
          <cell r="Q7160">
            <v>750</v>
          </cell>
        </row>
        <row r="7161">
          <cell r="G7161">
            <v>0</v>
          </cell>
          <cell r="I7161">
            <v>55</v>
          </cell>
          <cell r="L7161">
            <v>0</v>
          </cell>
          <cell r="Q7161">
            <v>750</v>
          </cell>
        </row>
        <row r="7162">
          <cell r="G7162">
            <v>400</v>
          </cell>
          <cell r="I7162">
            <v>55</v>
          </cell>
          <cell r="L7162">
            <v>0</v>
          </cell>
          <cell r="Q7162">
            <v>750</v>
          </cell>
        </row>
        <row r="7163">
          <cell r="G7163">
            <v>400</v>
          </cell>
          <cell r="I7163">
            <v>55</v>
          </cell>
          <cell r="L7163">
            <v>0</v>
          </cell>
          <cell r="Q7163">
            <v>750</v>
          </cell>
        </row>
        <row r="7164">
          <cell r="G7164">
            <v>400</v>
          </cell>
          <cell r="I7164">
            <v>55</v>
          </cell>
          <cell r="L7164">
            <v>0</v>
          </cell>
          <cell r="Q7164">
            <v>750</v>
          </cell>
        </row>
        <row r="7165">
          <cell r="G7165">
            <v>400</v>
          </cell>
          <cell r="I7165">
            <v>0</v>
          </cell>
          <cell r="L7165">
            <v>0</v>
          </cell>
          <cell r="Q7165">
            <v>750</v>
          </cell>
        </row>
        <row r="7166">
          <cell r="G7166">
            <v>400</v>
          </cell>
          <cell r="I7166">
            <v>0</v>
          </cell>
          <cell r="L7166">
            <v>0</v>
          </cell>
          <cell r="Q7166">
            <v>750</v>
          </cell>
        </row>
        <row r="7167">
          <cell r="G7167">
            <v>400</v>
          </cell>
          <cell r="I7167">
            <v>0</v>
          </cell>
          <cell r="L7167">
            <v>0</v>
          </cell>
          <cell r="Q7167">
            <v>750</v>
          </cell>
        </row>
        <row r="7168">
          <cell r="G7168">
            <v>400</v>
          </cell>
          <cell r="I7168">
            <v>0</v>
          </cell>
          <cell r="L7168">
            <v>0</v>
          </cell>
          <cell r="Q7168">
            <v>750</v>
          </cell>
        </row>
        <row r="7169">
          <cell r="G7169">
            <v>77</v>
          </cell>
          <cell r="I7169">
            <v>0</v>
          </cell>
          <cell r="L7169">
            <v>0</v>
          </cell>
          <cell r="Q7169">
            <v>750</v>
          </cell>
        </row>
        <row r="7170">
          <cell r="G7170">
            <v>400</v>
          </cell>
          <cell r="I7170">
            <v>0</v>
          </cell>
          <cell r="L7170">
            <v>0</v>
          </cell>
          <cell r="Q7170">
            <v>750</v>
          </cell>
        </row>
        <row r="7171">
          <cell r="G7171">
            <v>400</v>
          </cell>
          <cell r="I7171">
            <v>0</v>
          </cell>
          <cell r="L7171">
            <v>0</v>
          </cell>
          <cell r="Q7171">
            <v>750</v>
          </cell>
        </row>
        <row r="7172">
          <cell r="G7172">
            <v>400</v>
          </cell>
          <cell r="I7172">
            <v>0</v>
          </cell>
          <cell r="L7172">
            <v>0</v>
          </cell>
          <cell r="Q7172">
            <v>750</v>
          </cell>
        </row>
        <row r="7173">
          <cell r="G7173">
            <v>400</v>
          </cell>
          <cell r="I7173">
            <v>0</v>
          </cell>
          <cell r="L7173">
            <v>0</v>
          </cell>
          <cell r="Q7173">
            <v>750</v>
          </cell>
        </row>
        <row r="7174">
          <cell r="G7174">
            <v>100.20000000000073</v>
          </cell>
          <cell r="I7174">
            <v>0</v>
          </cell>
          <cell r="L7174">
            <v>0</v>
          </cell>
          <cell r="Q7174">
            <v>750</v>
          </cell>
        </row>
        <row r="7175">
          <cell r="G7175">
            <v>0</v>
          </cell>
          <cell r="I7175">
            <v>0</v>
          </cell>
          <cell r="L7175">
            <v>0</v>
          </cell>
          <cell r="Q7175">
            <v>750</v>
          </cell>
        </row>
        <row r="7176">
          <cell r="G7176">
            <v>0</v>
          </cell>
          <cell r="I7176">
            <v>0</v>
          </cell>
          <cell r="L7176">
            <v>0</v>
          </cell>
          <cell r="Q7176">
            <v>750</v>
          </cell>
        </row>
        <row r="7177">
          <cell r="G7177">
            <v>0</v>
          </cell>
          <cell r="I7177">
            <v>0</v>
          </cell>
          <cell r="L7177">
            <v>0</v>
          </cell>
          <cell r="Q7177">
            <v>750</v>
          </cell>
        </row>
        <row r="7178">
          <cell r="G7178">
            <v>0</v>
          </cell>
          <cell r="I7178">
            <v>0</v>
          </cell>
          <cell r="L7178">
            <v>0</v>
          </cell>
          <cell r="Q7178">
            <v>750</v>
          </cell>
        </row>
        <row r="7179">
          <cell r="G7179">
            <v>0</v>
          </cell>
          <cell r="I7179">
            <v>0</v>
          </cell>
          <cell r="L7179">
            <v>0</v>
          </cell>
          <cell r="Q7179">
            <v>750</v>
          </cell>
        </row>
        <row r="7180">
          <cell r="G7180">
            <v>0</v>
          </cell>
          <cell r="I7180">
            <v>0</v>
          </cell>
          <cell r="L7180">
            <v>0</v>
          </cell>
          <cell r="Q7180">
            <v>750</v>
          </cell>
        </row>
        <row r="7181">
          <cell r="G7181">
            <v>0</v>
          </cell>
          <cell r="I7181">
            <v>0</v>
          </cell>
          <cell r="L7181">
            <v>0</v>
          </cell>
          <cell r="Q7181">
            <v>750</v>
          </cell>
        </row>
        <row r="7182">
          <cell r="G7182">
            <v>0</v>
          </cell>
          <cell r="I7182">
            <v>0</v>
          </cell>
          <cell r="L7182">
            <v>0</v>
          </cell>
          <cell r="Q7182">
            <v>750</v>
          </cell>
        </row>
        <row r="7183">
          <cell r="G7183">
            <v>0</v>
          </cell>
          <cell r="I7183">
            <v>0</v>
          </cell>
          <cell r="L7183">
            <v>0</v>
          </cell>
          <cell r="Q7183">
            <v>750</v>
          </cell>
        </row>
        <row r="7184">
          <cell r="G7184">
            <v>0</v>
          </cell>
          <cell r="I7184">
            <v>0</v>
          </cell>
          <cell r="L7184">
            <v>0</v>
          </cell>
          <cell r="Q7184">
            <v>452</v>
          </cell>
        </row>
        <row r="7185">
          <cell r="G7185">
            <v>0</v>
          </cell>
          <cell r="I7185">
            <v>0</v>
          </cell>
          <cell r="L7185">
            <v>0</v>
          </cell>
          <cell r="Q7185">
            <v>0</v>
          </cell>
        </row>
        <row r="7186">
          <cell r="G7186">
            <v>0</v>
          </cell>
          <cell r="I7186">
            <v>0</v>
          </cell>
          <cell r="L7186">
            <v>0</v>
          </cell>
          <cell r="Q7186">
            <v>0</v>
          </cell>
        </row>
        <row r="7187">
          <cell r="G7187">
            <v>0</v>
          </cell>
          <cell r="I7187">
            <v>0</v>
          </cell>
          <cell r="L7187">
            <v>0</v>
          </cell>
          <cell r="Q7187">
            <v>0</v>
          </cell>
        </row>
        <row r="7188">
          <cell r="G7188">
            <v>0</v>
          </cell>
          <cell r="I7188">
            <v>0</v>
          </cell>
          <cell r="L7188">
            <v>0</v>
          </cell>
          <cell r="Q7188">
            <v>0</v>
          </cell>
        </row>
        <row r="7189">
          <cell r="G7189">
            <v>0</v>
          </cell>
          <cell r="I7189">
            <v>0</v>
          </cell>
          <cell r="L7189">
            <v>0</v>
          </cell>
          <cell r="Q7189">
            <v>497</v>
          </cell>
        </row>
        <row r="7190">
          <cell r="G7190">
            <v>0</v>
          </cell>
          <cell r="I7190">
            <v>0</v>
          </cell>
          <cell r="L7190">
            <v>0</v>
          </cell>
          <cell r="Q7190">
            <v>750</v>
          </cell>
        </row>
        <row r="7191">
          <cell r="G7191">
            <v>0</v>
          </cell>
          <cell r="I7191">
            <v>0</v>
          </cell>
          <cell r="L7191">
            <v>0</v>
          </cell>
          <cell r="Q7191">
            <v>750</v>
          </cell>
        </row>
        <row r="7192">
          <cell r="G7192">
            <v>0</v>
          </cell>
          <cell r="I7192">
            <v>0</v>
          </cell>
          <cell r="L7192">
            <v>0</v>
          </cell>
          <cell r="Q7192">
            <v>750</v>
          </cell>
        </row>
        <row r="7193">
          <cell r="G7193">
            <v>0</v>
          </cell>
          <cell r="I7193">
            <v>0</v>
          </cell>
          <cell r="L7193">
            <v>0</v>
          </cell>
          <cell r="Q7193">
            <v>750</v>
          </cell>
        </row>
        <row r="7194">
          <cell r="G7194">
            <v>0</v>
          </cell>
          <cell r="I7194">
            <v>0</v>
          </cell>
          <cell r="L7194">
            <v>0</v>
          </cell>
          <cell r="Q7194">
            <v>750</v>
          </cell>
        </row>
        <row r="7195">
          <cell r="G7195">
            <v>0</v>
          </cell>
          <cell r="I7195">
            <v>0</v>
          </cell>
          <cell r="L7195">
            <v>0</v>
          </cell>
          <cell r="Q7195">
            <v>750</v>
          </cell>
        </row>
        <row r="7196">
          <cell r="G7196">
            <v>0</v>
          </cell>
          <cell r="I7196">
            <v>0</v>
          </cell>
          <cell r="L7196">
            <v>0</v>
          </cell>
          <cell r="Q7196">
            <v>750</v>
          </cell>
        </row>
        <row r="7197">
          <cell r="G7197">
            <v>0</v>
          </cell>
          <cell r="I7197">
            <v>0</v>
          </cell>
          <cell r="L7197">
            <v>0</v>
          </cell>
          <cell r="Q7197">
            <v>750</v>
          </cell>
        </row>
        <row r="7198">
          <cell r="G7198">
            <v>0</v>
          </cell>
          <cell r="I7198">
            <v>0</v>
          </cell>
          <cell r="L7198">
            <v>0</v>
          </cell>
          <cell r="Q7198">
            <v>750</v>
          </cell>
        </row>
        <row r="7199">
          <cell r="G7199">
            <v>0</v>
          </cell>
          <cell r="I7199">
            <v>0</v>
          </cell>
          <cell r="L7199">
            <v>0</v>
          </cell>
          <cell r="Q7199">
            <v>750</v>
          </cell>
        </row>
        <row r="7200">
          <cell r="G7200">
            <v>0</v>
          </cell>
          <cell r="I7200">
            <v>0</v>
          </cell>
          <cell r="L7200">
            <v>0</v>
          </cell>
          <cell r="Q7200">
            <v>750</v>
          </cell>
        </row>
        <row r="7201">
          <cell r="G7201">
            <v>0</v>
          </cell>
          <cell r="I7201">
            <v>0</v>
          </cell>
          <cell r="L7201">
            <v>0</v>
          </cell>
          <cell r="Q7201">
            <v>750</v>
          </cell>
        </row>
        <row r="7202">
          <cell r="G7202">
            <v>0</v>
          </cell>
          <cell r="I7202">
            <v>0</v>
          </cell>
          <cell r="L7202">
            <v>0</v>
          </cell>
          <cell r="Q7202">
            <v>750</v>
          </cell>
        </row>
        <row r="7203">
          <cell r="G7203">
            <v>0</v>
          </cell>
          <cell r="I7203">
            <v>0</v>
          </cell>
          <cell r="L7203">
            <v>0</v>
          </cell>
          <cell r="Q7203">
            <v>750</v>
          </cell>
        </row>
        <row r="7204">
          <cell r="G7204">
            <v>0</v>
          </cell>
          <cell r="I7204">
            <v>0</v>
          </cell>
          <cell r="L7204">
            <v>0</v>
          </cell>
          <cell r="Q7204">
            <v>750</v>
          </cell>
        </row>
        <row r="7205">
          <cell r="G7205">
            <v>0</v>
          </cell>
          <cell r="I7205">
            <v>0</v>
          </cell>
          <cell r="L7205">
            <v>0</v>
          </cell>
          <cell r="Q7205">
            <v>750</v>
          </cell>
        </row>
        <row r="7206">
          <cell r="G7206">
            <v>0</v>
          </cell>
          <cell r="I7206">
            <v>0</v>
          </cell>
          <cell r="L7206">
            <v>0</v>
          </cell>
          <cell r="Q7206">
            <v>750</v>
          </cell>
        </row>
        <row r="7207">
          <cell r="G7207">
            <v>0</v>
          </cell>
          <cell r="I7207">
            <v>0</v>
          </cell>
          <cell r="L7207">
            <v>0</v>
          </cell>
          <cell r="Q7207">
            <v>750</v>
          </cell>
        </row>
        <row r="7208">
          <cell r="G7208">
            <v>0</v>
          </cell>
          <cell r="I7208">
            <v>0</v>
          </cell>
          <cell r="L7208">
            <v>0</v>
          </cell>
          <cell r="Q7208">
            <v>750</v>
          </cell>
        </row>
        <row r="7209">
          <cell r="G7209">
            <v>0</v>
          </cell>
          <cell r="I7209">
            <v>0</v>
          </cell>
          <cell r="L7209">
            <v>0</v>
          </cell>
          <cell r="Q7209">
            <v>750</v>
          </cell>
        </row>
        <row r="7210">
          <cell r="G7210">
            <v>0</v>
          </cell>
          <cell r="I7210">
            <v>0</v>
          </cell>
          <cell r="L7210">
            <v>0</v>
          </cell>
          <cell r="Q7210">
            <v>750</v>
          </cell>
        </row>
        <row r="7211">
          <cell r="G7211">
            <v>0</v>
          </cell>
          <cell r="I7211">
            <v>0</v>
          </cell>
          <cell r="L7211">
            <v>0</v>
          </cell>
          <cell r="Q7211">
            <v>0</v>
          </cell>
        </row>
        <row r="7212">
          <cell r="G7212">
            <v>0</v>
          </cell>
          <cell r="I7212">
            <v>0</v>
          </cell>
          <cell r="L7212">
            <v>0</v>
          </cell>
          <cell r="Q7212">
            <v>0</v>
          </cell>
        </row>
        <row r="7213">
          <cell r="G7213">
            <v>0</v>
          </cell>
          <cell r="I7213">
            <v>0</v>
          </cell>
          <cell r="L7213">
            <v>0</v>
          </cell>
          <cell r="Q7213">
            <v>0</v>
          </cell>
        </row>
        <row r="7214">
          <cell r="G7214">
            <v>0</v>
          </cell>
          <cell r="I7214">
            <v>0</v>
          </cell>
          <cell r="L7214">
            <v>0</v>
          </cell>
          <cell r="Q7214">
            <v>0</v>
          </cell>
        </row>
        <row r="7215">
          <cell r="G7215">
            <v>0</v>
          </cell>
          <cell r="I7215">
            <v>0</v>
          </cell>
          <cell r="L7215">
            <v>0</v>
          </cell>
          <cell r="Q7215">
            <v>0</v>
          </cell>
        </row>
        <row r="7216">
          <cell r="G7216">
            <v>0</v>
          </cell>
          <cell r="I7216">
            <v>0</v>
          </cell>
          <cell r="L7216">
            <v>0</v>
          </cell>
          <cell r="Q7216">
            <v>0</v>
          </cell>
        </row>
        <row r="7217">
          <cell r="G7217">
            <v>0</v>
          </cell>
          <cell r="I7217">
            <v>0</v>
          </cell>
          <cell r="L7217">
            <v>0</v>
          </cell>
          <cell r="Q7217">
            <v>0</v>
          </cell>
        </row>
        <row r="7218">
          <cell r="G7218">
            <v>0</v>
          </cell>
          <cell r="I7218">
            <v>0</v>
          </cell>
          <cell r="L7218">
            <v>0</v>
          </cell>
          <cell r="Q7218">
            <v>0</v>
          </cell>
        </row>
        <row r="7219">
          <cell r="G7219">
            <v>0</v>
          </cell>
          <cell r="I7219">
            <v>0</v>
          </cell>
          <cell r="L7219">
            <v>0</v>
          </cell>
          <cell r="Q7219">
            <v>0</v>
          </cell>
        </row>
        <row r="7220">
          <cell r="G7220">
            <v>0</v>
          </cell>
          <cell r="I7220">
            <v>0</v>
          </cell>
          <cell r="L7220">
            <v>0</v>
          </cell>
          <cell r="Q7220">
            <v>0</v>
          </cell>
        </row>
        <row r="7221">
          <cell r="G7221">
            <v>0</v>
          </cell>
          <cell r="I7221">
            <v>0</v>
          </cell>
          <cell r="L7221">
            <v>0</v>
          </cell>
          <cell r="Q7221">
            <v>0</v>
          </cell>
        </row>
        <row r="7222">
          <cell r="G7222">
            <v>0</v>
          </cell>
          <cell r="I7222">
            <v>0</v>
          </cell>
          <cell r="L7222">
            <v>0</v>
          </cell>
          <cell r="Q7222">
            <v>0</v>
          </cell>
        </row>
        <row r="7223">
          <cell r="G7223">
            <v>0</v>
          </cell>
          <cell r="I7223">
            <v>0</v>
          </cell>
          <cell r="L7223">
            <v>0</v>
          </cell>
          <cell r="Q7223">
            <v>0</v>
          </cell>
        </row>
        <row r="7224">
          <cell r="G7224">
            <v>0</v>
          </cell>
          <cell r="I7224">
            <v>0</v>
          </cell>
          <cell r="L7224">
            <v>0</v>
          </cell>
          <cell r="Q7224">
            <v>0</v>
          </cell>
        </row>
        <row r="7225">
          <cell r="G7225">
            <v>0</v>
          </cell>
          <cell r="I7225">
            <v>0</v>
          </cell>
          <cell r="L7225">
            <v>0</v>
          </cell>
          <cell r="Q7225">
            <v>0</v>
          </cell>
        </row>
        <row r="7226">
          <cell r="G7226">
            <v>0</v>
          </cell>
          <cell r="I7226">
            <v>0</v>
          </cell>
          <cell r="L7226">
            <v>0</v>
          </cell>
          <cell r="Q7226">
            <v>0</v>
          </cell>
        </row>
        <row r="7227">
          <cell r="G7227">
            <v>0</v>
          </cell>
          <cell r="I7227">
            <v>0</v>
          </cell>
          <cell r="L7227">
            <v>0</v>
          </cell>
          <cell r="Q7227">
            <v>0</v>
          </cell>
        </row>
        <row r="7228">
          <cell r="G7228">
            <v>0</v>
          </cell>
          <cell r="I7228">
            <v>0</v>
          </cell>
          <cell r="L7228">
            <v>0</v>
          </cell>
          <cell r="Q7228">
            <v>0</v>
          </cell>
        </row>
        <row r="7229">
          <cell r="G7229">
            <v>0</v>
          </cell>
          <cell r="I7229">
            <v>0</v>
          </cell>
          <cell r="L7229">
            <v>0</v>
          </cell>
          <cell r="Q7229">
            <v>0</v>
          </cell>
        </row>
        <row r="7230">
          <cell r="G7230">
            <v>0</v>
          </cell>
          <cell r="I7230">
            <v>0</v>
          </cell>
          <cell r="L7230">
            <v>0</v>
          </cell>
          <cell r="Q7230">
            <v>0</v>
          </cell>
        </row>
        <row r="7231">
          <cell r="G7231">
            <v>0</v>
          </cell>
          <cell r="I7231">
            <v>0</v>
          </cell>
          <cell r="L7231">
            <v>0</v>
          </cell>
          <cell r="Q7231">
            <v>0</v>
          </cell>
        </row>
        <row r="7232">
          <cell r="G7232">
            <v>0</v>
          </cell>
          <cell r="I7232">
            <v>0</v>
          </cell>
          <cell r="L7232">
            <v>0</v>
          </cell>
          <cell r="Q7232">
            <v>0</v>
          </cell>
        </row>
        <row r="7233">
          <cell r="G7233">
            <v>0</v>
          </cell>
          <cell r="I7233">
            <v>0</v>
          </cell>
          <cell r="L7233">
            <v>0</v>
          </cell>
          <cell r="Q7233">
            <v>0</v>
          </cell>
        </row>
        <row r="7234">
          <cell r="G7234">
            <v>0</v>
          </cell>
          <cell r="I7234">
            <v>0</v>
          </cell>
          <cell r="L7234">
            <v>0</v>
          </cell>
          <cell r="Q7234">
            <v>0</v>
          </cell>
        </row>
        <row r="7235">
          <cell r="G7235">
            <v>0</v>
          </cell>
          <cell r="I7235">
            <v>0</v>
          </cell>
          <cell r="L7235">
            <v>0</v>
          </cell>
          <cell r="Q7235">
            <v>0</v>
          </cell>
        </row>
        <row r="7236">
          <cell r="G7236">
            <v>0</v>
          </cell>
          <cell r="I7236">
            <v>0</v>
          </cell>
          <cell r="L7236">
            <v>0</v>
          </cell>
          <cell r="Q7236">
            <v>0</v>
          </cell>
        </row>
        <row r="7237">
          <cell r="G7237">
            <v>0</v>
          </cell>
          <cell r="I7237">
            <v>0</v>
          </cell>
          <cell r="L7237">
            <v>0</v>
          </cell>
          <cell r="Q7237">
            <v>0</v>
          </cell>
        </row>
        <row r="7238">
          <cell r="G7238">
            <v>0</v>
          </cell>
          <cell r="I7238">
            <v>0</v>
          </cell>
          <cell r="L7238">
            <v>0</v>
          </cell>
          <cell r="Q7238">
            <v>0</v>
          </cell>
        </row>
        <row r="7239">
          <cell r="G7239">
            <v>0</v>
          </cell>
          <cell r="I7239">
            <v>0</v>
          </cell>
          <cell r="L7239">
            <v>0</v>
          </cell>
          <cell r="Q7239">
            <v>0</v>
          </cell>
        </row>
        <row r="7240">
          <cell r="G7240">
            <v>0</v>
          </cell>
          <cell r="I7240">
            <v>0</v>
          </cell>
          <cell r="L7240">
            <v>0</v>
          </cell>
          <cell r="Q7240">
            <v>0</v>
          </cell>
        </row>
        <row r="7241">
          <cell r="G7241">
            <v>0</v>
          </cell>
          <cell r="I7241">
            <v>0</v>
          </cell>
          <cell r="L7241">
            <v>0</v>
          </cell>
          <cell r="Q7241">
            <v>0</v>
          </cell>
        </row>
        <row r="7242">
          <cell r="G7242">
            <v>0</v>
          </cell>
          <cell r="I7242">
            <v>0</v>
          </cell>
          <cell r="L7242">
            <v>0</v>
          </cell>
          <cell r="Q7242">
            <v>0</v>
          </cell>
        </row>
        <row r="7243">
          <cell r="G7243">
            <v>0</v>
          </cell>
          <cell r="I7243">
            <v>0</v>
          </cell>
          <cell r="L7243">
            <v>0</v>
          </cell>
          <cell r="Q7243">
            <v>0</v>
          </cell>
        </row>
        <row r="7244">
          <cell r="G7244">
            <v>0</v>
          </cell>
          <cell r="I7244">
            <v>0</v>
          </cell>
          <cell r="L7244">
            <v>0</v>
          </cell>
          <cell r="Q7244">
            <v>0</v>
          </cell>
        </row>
        <row r="7245">
          <cell r="G7245">
            <v>0</v>
          </cell>
          <cell r="I7245">
            <v>0</v>
          </cell>
          <cell r="L7245">
            <v>0</v>
          </cell>
          <cell r="Q7245">
            <v>0</v>
          </cell>
        </row>
        <row r="7246">
          <cell r="G7246">
            <v>0</v>
          </cell>
          <cell r="I7246">
            <v>0</v>
          </cell>
          <cell r="L7246">
            <v>0</v>
          </cell>
          <cell r="Q7246">
            <v>0</v>
          </cell>
        </row>
        <row r="7247">
          <cell r="G7247">
            <v>0</v>
          </cell>
          <cell r="I7247">
            <v>0</v>
          </cell>
          <cell r="L7247">
            <v>0</v>
          </cell>
          <cell r="Q7247">
            <v>0</v>
          </cell>
        </row>
        <row r="7248">
          <cell r="G7248">
            <v>0</v>
          </cell>
          <cell r="I7248">
            <v>0</v>
          </cell>
          <cell r="L7248">
            <v>0</v>
          </cell>
          <cell r="Q7248">
            <v>0</v>
          </cell>
        </row>
        <row r="7249">
          <cell r="G7249">
            <v>0</v>
          </cell>
          <cell r="I7249">
            <v>0</v>
          </cell>
          <cell r="L7249">
            <v>0</v>
          </cell>
          <cell r="Q7249">
            <v>0</v>
          </cell>
        </row>
        <row r="7250">
          <cell r="G7250">
            <v>0</v>
          </cell>
          <cell r="I7250">
            <v>0</v>
          </cell>
          <cell r="L7250">
            <v>0</v>
          </cell>
          <cell r="Q7250">
            <v>0</v>
          </cell>
        </row>
        <row r="7251">
          <cell r="G7251">
            <v>0</v>
          </cell>
          <cell r="I7251">
            <v>0</v>
          </cell>
          <cell r="L7251">
            <v>0</v>
          </cell>
          <cell r="Q7251">
            <v>0</v>
          </cell>
        </row>
        <row r="7252">
          <cell r="G7252">
            <v>0</v>
          </cell>
          <cell r="I7252">
            <v>0</v>
          </cell>
          <cell r="L7252">
            <v>0</v>
          </cell>
          <cell r="Q7252">
            <v>0</v>
          </cell>
        </row>
        <row r="7253">
          <cell r="G7253">
            <v>0</v>
          </cell>
          <cell r="I7253">
            <v>0</v>
          </cell>
          <cell r="L7253">
            <v>0</v>
          </cell>
          <cell r="Q7253">
            <v>0</v>
          </cell>
        </row>
        <row r="7254">
          <cell r="G7254">
            <v>0</v>
          </cell>
          <cell r="I7254">
            <v>0</v>
          </cell>
          <cell r="L7254">
            <v>0</v>
          </cell>
          <cell r="Q7254">
            <v>0</v>
          </cell>
        </row>
        <row r="7255">
          <cell r="G7255">
            <v>0</v>
          </cell>
          <cell r="I7255">
            <v>0</v>
          </cell>
          <cell r="L7255">
            <v>0</v>
          </cell>
          <cell r="Q7255">
            <v>0</v>
          </cell>
        </row>
        <row r="7256">
          <cell r="G7256">
            <v>0</v>
          </cell>
          <cell r="I7256">
            <v>0</v>
          </cell>
          <cell r="L7256">
            <v>0</v>
          </cell>
          <cell r="Q7256">
            <v>0</v>
          </cell>
        </row>
        <row r="7257">
          <cell r="G7257">
            <v>0</v>
          </cell>
          <cell r="I7257">
            <v>0</v>
          </cell>
          <cell r="L7257">
            <v>0</v>
          </cell>
          <cell r="Q7257">
            <v>0</v>
          </cell>
        </row>
        <row r="7258">
          <cell r="G7258">
            <v>0</v>
          </cell>
          <cell r="I7258">
            <v>0</v>
          </cell>
          <cell r="L7258">
            <v>0</v>
          </cell>
          <cell r="Q7258">
            <v>0</v>
          </cell>
        </row>
        <row r="7259">
          <cell r="G7259">
            <v>0</v>
          </cell>
          <cell r="I7259">
            <v>0</v>
          </cell>
          <cell r="L7259">
            <v>0</v>
          </cell>
          <cell r="Q7259">
            <v>0</v>
          </cell>
        </row>
        <row r="7260">
          <cell r="G7260">
            <v>0</v>
          </cell>
          <cell r="I7260">
            <v>0</v>
          </cell>
          <cell r="L7260">
            <v>0</v>
          </cell>
          <cell r="Q7260">
            <v>750</v>
          </cell>
        </row>
        <row r="7261">
          <cell r="G7261">
            <v>0</v>
          </cell>
          <cell r="I7261">
            <v>0</v>
          </cell>
          <cell r="L7261">
            <v>0</v>
          </cell>
          <cell r="Q7261">
            <v>750</v>
          </cell>
        </row>
        <row r="7262">
          <cell r="G7262">
            <v>0</v>
          </cell>
          <cell r="I7262">
            <v>0</v>
          </cell>
          <cell r="L7262">
            <v>0</v>
          </cell>
          <cell r="Q7262">
            <v>750</v>
          </cell>
        </row>
        <row r="7263">
          <cell r="G7263">
            <v>0</v>
          </cell>
          <cell r="I7263">
            <v>0</v>
          </cell>
          <cell r="L7263">
            <v>0</v>
          </cell>
          <cell r="Q7263">
            <v>750</v>
          </cell>
        </row>
        <row r="7264">
          <cell r="G7264">
            <v>0</v>
          </cell>
          <cell r="I7264">
            <v>0</v>
          </cell>
          <cell r="L7264">
            <v>0</v>
          </cell>
          <cell r="Q7264">
            <v>750</v>
          </cell>
        </row>
        <row r="7265">
          <cell r="G7265">
            <v>0</v>
          </cell>
          <cell r="I7265">
            <v>0</v>
          </cell>
          <cell r="L7265">
            <v>0</v>
          </cell>
          <cell r="Q7265">
            <v>750</v>
          </cell>
        </row>
        <row r="7266">
          <cell r="G7266">
            <v>0</v>
          </cell>
          <cell r="I7266">
            <v>0</v>
          </cell>
          <cell r="L7266">
            <v>0</v>
          </cell>
          <cell r="Q7266">
            <v>750</v>
          </cell>
        </row>
        <row r="7267">
          <cell r="G7267">
            <v>0</v>
          </cell>
          <cell r="I7267">
            <v>0</v>
          </cell>
          <cell r="L7267">
            <v>0</v>
          </cell>
          <cell r="Q7267">
            <v>750</v>
          </cell>
        </row>
        <row r="7268">
          <cell r="G7268">
            <v>0</v>
          </cell>
          <cell r="I7268">
            <v>0</v>
          </cell>
          <cell r="L7268">
            <v>0</v>
          </cell>
          <cell r="Q7268">
            <v>750</v>
          </cell>
        </row>
        <row r="7269">
          <cell r="G7269">
            <v>0</v>
          </cell>
          <cell r="I7269">
            <v>0</v>
          </cell>
          <cell r="L7269">
            <v>0</v>
          </cell>
          <cell r="Q7269">
            <v>750</v>
          </cell>
        </row>
        <row r="7270">
          <cell r="G7270">
            <v>0</v>
          </cell>
          <cell r="I7270">
            <v>0</v>
          </cell>
          <cell r="L7270">
            <v>0</v>
          </cell>
          <cell r="Q7270">
            <v>750</v>
          </cell>
        </row>
        <row r="7271">
          <cell r="G7271">
            <v>0</v>
          </cell>
          <cell r="I7271">
            <v>0</v>
          </cell>
          <cell r="L7271">
            <v>0</v>
          </cell>
          <cell r="Q7271">
            <v>750</v>
          </cell>
        </row>
        <row r="7272">
          <cell r="G7272">
            <v>0</v>
          </cell>
          <cell r="I7272">
            <v>0</v>
          </cell>
          <cell r="L7272">
            <v>0</v>
          </cell>
          <cell r="Q7272">
            <v>750</v>
          </cell>
        </row>
        <row r="7273">
          <cell r="G7273">
            <v>0</v>
          </cell>
          <cell r="I7273">
            <v>0</v>
          </cell>
          <cell r="L7273">
            <v>0</v>
          </cell>
          <cell r="Q7273">
            <v>750</v>
          </cell>
        </row>
        <row r="7274">
          <cell r="G7274">
            <v>0</v>
          </cell>
          <cell r="I7274">
            <v>0</v>
          </cell>
          <cell r="L7274">
            <v>0</v>
          </cell>
          <cell r="Q7274">
            <v>750</v>
          </cell>
        </row>
        <row r="7275">
          <cell r="G7275">
            <v>0</v>
          </cell>
          <cell r="I7275">
            <v>0</v>
          </cell>
          <cell r="L7275">
            <v>0</v>
          </cell>
          <cell r="Q7275">
            <v>750</v>
          </cell>
        </row>
        <row r="7276">
          <cell r="G7276">
            <v>0</v>
          </cell>
          <cell r="I7276">
            <v>0</v>
          </cell>
          <cell r="L7276">
            <v>0</v>
          </cell>
          <cell r="Q7276">
            <v>750</v>
          </cell>
        </row>
        <row r="7277">
          <cell r="G7277">
            <v>0</v>
          </cell>
          <cell r="I7277">
            <v>0</v>
          </cell>
          <cell r="L7277">
            <v>0</v>
          </cell>
          <cell r="Q7277">
            <v>750</v>
          </cell>
        </row>
        <row r="7278">
          <cell r="G7278">
            <v>0</v>
          </cell>
          <cell r="I7278">
            <v>0</v>
          </cell>
          <cell r="L7278">
            <v>0</v>
          </cell>
          <cell r="Q7278">
            <v>750</v>
          </cell>
        </row>
        <row r="7279">
          <cell r="G7279">
            <v>0</v>
          </cell>
          <cell r="I7279">
            <v>0</v>
          </cell>
          <cell r="L7279">
            <v>0</v>
          </cell>
          <cell r="Q7279">
            <v>750</v>
          </cell>
        </row>
        <row r="7280">
          <cell r="G7280">
            <v>0</v>
          </cell>
          <cell r="I7280">
            <v>0</v>
          </cell>
          <cell r="L7280">
            <v>0</v>
          </cell>
          <cell r="Q7280">
            <v>750</v>
          </cell>
        </row>
        <row r="7281">
          <cell r="G7281">
            <v>0</v>
          </cell>
          <cell r="I7281">
            <v>0</v>
          </cell>
          <cell r="L7281">
            <v>0</v>
          </cell>
          <cell r="Q7281">
            <v>750</v>
          </cell>
        </row>
        <row r="7282">
          <cell r="G7282">
            <v>0</v>
          </cell>
          <cell r="I7282">
            <v>0</v>
          </cell>
          <cell r="L7282">
            <v>0</v>
          </cell>
          <cell r="Q7282">
            <v>750</v>
          </cell>
        </row>
        <row r="7283">
          <cell r="G7283">
            <v>0</v>
          </cell>
          <cell r="I7283">
            <v>0</v>
          </cell>
          <cell r="L7283">
            <v>0</v>
          </cell>
          <cell r="Q7283">
            <v>750</v>
          </cell>
        </row>
        <row r="7284">
          <cell r="G7284">
            <v>0</v>
          </cell>
          <cell r="I7284">
            <v>0</v>
          </cell>
          <cell r="L7284">
            <v>0</v>
          </cell>
          <cell r="Q7284">
            <v>750</v>
          </cell>
        </row>
        <row r="7285">
          <cell r="G7285">
            <v>0</v>
          </cell>
          <cell r="I7285">
            <v>0</v>
          </cell>
          <cell r="L7285">
            <v>0</v>
          </cell>
          <cell r="Q7285">
            <v>750</v>
          </cell>
        </row>
        <row r="7286">
          <cell r="G7286">
            <v>0</v>
          </cell>
          <cell r="I7286">
            <v>0</v>
          </cell>
          <cell r="L7286">
            <v>0</v>
          </cell>
          <cell r="Q7286">
            <v>750</v>
          </cell>
        </row>
        <row r="7287">
          <cell r="G7287">
            <v>0</v>
          </cell>
          <cell r="I7287">
            <v>0</v>
          </cell>
          <cell r="L7287">
            <v>0</v>
          </cell>
          <cell r="Q7287">
            <v>750</v>
          </cell>
        </row>
        <row r="7288">
          <cell r="G7288">
            <v>0</v>
          </cell>
          <cell r="I7288">
            <v>0</v>
          </cell>
          <cell r="L7288">
            <v>0</v>
          </cell>
          <cell r="Q7288">
            <v>750</v>
          </cell>
        </row>
        <row r="7289">
          <cell r="G7289">
            <v>0</v>
          </cell>
          <cell r="I7289">
            <v>0</v>
          </cell>
          <cell r="L7289">
            <v>0</v>
          </cell>
          <cell r="Q7289">
            <v>750</v>
          </cell>
        </row>
        <row r="7290">
          <cell r="G7290">
            <v>0</v>
          </cell>
          <cell r="I7290">
            <v>0</v>
          </cell>
          <cell r="L7290">
            <v>0</v>
          </cell>
          <cell r="Q7290">
            <v>750</v>
          </cell>
        </row>
        <row r="7291">
          <cell r="G7291">
            <v>0</v>
          </cell>
          <cell r="I7291">
            <v>0</v>
          </cell>
          <cell r="L7291">
            <v>0</v>
          </cell>
          <cell r="Q7291">
            <v>750</v>
          </cell>
        </row>
        <row r="7292">
          <cell r="G7292">
            <v>0</v>
          </cell>
          <cell r="I7292">
            <v>0</v>
          </cell>
          <cell r="L7292">
            <v>0</v>
          </cell>
          <cell r="Q7292">
            <v>750</v>
          </cell>
        </row>
        <row r="7293">
          <cell r="G7293">
            <v>0</v>
          </cell>
          <cell r="I7293">
            <v>0</v>
          </cell>
          <cell r="L7293">
            <v>0</v>
          </cell>
          <cell r="Q7293">
            <v>750</v>
          </cell>
        </row>
        <row r="7294">
          <cell r="G7294">
            <v>0</v>
          </cell>
          <cell r="I7294">
            <v>0</v>
          </cell>
          <cell r="L7294">
            <v>0</v>
          </cell>
          <cell r="Q7294">
            <v>750</v>
          </cell>
        </row>
        <row r="7295">
          <cell r="G7295">
            <v>0</v>
          </cell>
          <cell r="I7295">
            <v>0</v>
          </cell>
          <cell r="L7295">
            <v>0</v>
          </cell>
          <cell r="Q7295">
            <v>750</v>
          </cell>
        </row>
        <row r="7296">
          <cell r="G7296">
            <v>0</v>
          </cell>
          <cell r="I7296">
            <v>0</v>
          </cell>
          <cell r="L7296">
            <v>0</v>
          </cell>
          <cell r="Q7296">
            <v>750</v>
          </cell>
        </row>
        <row r="7297">
          <cell r="G7297">
            <v>0</v>
          </cell>
          <cell r="I7297">
            <v>0</v>
          </cell>
          <cell r="L7297">
            <v>0</v>
          </cell>
          <cell r="Q7297">
            <v>750</v>
          </cell>
        </row>
        <row r="7298">
          <cell r="G7298">
            <v>0</v>
          </cell>
          <cell r="I7298">
            <v>0</v>
          </cell>
          <cell r="L7298">
            <v>0</v>
          </cell>
          <cell r="Q7298">
            <v>750</v>
          </cell>
        </row>
        <row r="7299">
          <cell r="G7299">
            <v>45.100000000000364</v>
          </cell>
          <cell r="I7299">
            <v>0</v>
          </cell>
          <cell r="L7299">
            <v>0</v>
          </cell>
          <cell r="Q7299">
            <v>750</v>
          </cell>
        </row>
        <row r="7300">
          <cell r="G7300">
            <v>0</v>
          </cell>
          <cell r="I7300">
            <v>55</v>
          </cell>
          <cell r="L7300">
            <v>0</v>
          </cell>
          <cell r="Q7300">
            <v>750</v>
          </cell>
        </row>
        <row r="7301">
          <cell r="G7301">
            <v>0</v>
          </cell>
          <cell r="I7301">
            <v>55</v>
          </cell>
          <cell r="L7301">
            <v>0</v>
          </cell>
          <cell r="Q7301">
            <v>750</v>
          </cell>
        </row>
        <row r="7302">
          <cell r="G7302">
            <v>329.69999999999982</v>
          </cell>
          <cell r="I7302">
            <v>0</v>
          </cell>
          <cell r="L7302">
            <v>0</v>
          </cell>
          <cell r="Q7302">
            <v>750</v>
          </cell>
        </row>
        <row r="7303">
          <cell r="G7303">
            <v>0</v>
          </cell>
          <cell r="I7303">
            <v>55</v>
          </cell>
          <cell r="L7303">
            <v>0</v>
          </cell>
          <cell r="Q7303">
            <v>750</v>
          </cell>
        </row>
        <row r="7304">
          <cell r="G7304">
            <v>0</v>
          </cell>
          <cell r="I7304">
            <v>55</v>
          </cell>
          <cell r="L7304">
            <v>0</v>
          </cell>
          <cell r="Q7304">
            <v>750</v>
          </cell>
        </row>
        <row r="7305">
          <cell r="G7305">
            <v>0</v>
          </cell>
          <cell r="I7305">
            <v>55</v>
          </cell>
          <cell r="L7305">
            <v>0</v>
          </cell>
          <cell r="Q7305">
            <v>750</v>
          </cell>
        </row>
        <row r="7306">
          <cell r="G7306">
            <v>0</v>
          </cell>
          <cell r="I7306">
            <v>55</v>
          </cell>
          <cell r="L7306">
            <v>0</v>
          </cell>
          <cell r="Q7306">
            <v>750</v>
          </cell>
        </row>
        <row r="7307">
          <cell r="G7307">
            <v>400</v>
          </cell>
          <cell r="I7307">
            <v>0</v>
          </cell>
          <cell r="L7307">
            <v>400</v>
          </cell>
          <cell r="Q7307">
            <v>750</v>
          </cell>
        </row>
        <row r="7308">
          <cell r="G7308">
            <v>400</v>
          </cell>
          <cell r="I7308">
            <v>0</v>
          </cell>
          <cell r="L7308">
            <v>400</v>
          </cell>
          <cell r="Q7308">
            <v>750</v>
          </cell>
        </row>
        <row r="7309">
          <cell r="G7309">
            <v>400</v>
          </cell>
          <cell r="I7309">
            <v>0</v>
          </cell>
          <cell r="L7309">
            <v>400</v>
          </cell>
          <cell r="Q7309">
            <v>750</v>
          </cell>
        </row>
        <row r="7310">
          <cell r="G7310">
            <v>400</v>
          </cell>
          <cell r="I7310">
            <v>0</v>
          </cell>
          <cell r="L7310">
            <v>400</v>
          </cell>
          <cell r="Q7310">
            <v>750</v>
          </cell>
        </row>
        <row r="7311">
          <cell r="G7311">
            <v>400</v>
          </cell>
          <cell r="I7311">
            <v>0</v>
          </cell>
          <cell r="L7311">
            <v>0</v>
          </cell>
          <cell r="Q7311">
            <v>750</v>
          </cell>
        </row>
        <row r="7312">
          <cell r="G7312">
            <v>400</v>
          </cell>
          <cell r="I7312">
            <v>0</v>
          </cell>
          <cell r="L7312">
            <v>400</v>
          </cell>
          <cell r="Q7312">
            <v>750</v>
          </cell>
        </row>
        <row r="7313">
          <cell r="G7313">
            <v>400</v>
          </cell>
          <cell r="I7313">
            <v>400</v>
          </cell>
          <cell r="L7313">
            <v>400</v>
          </cell>
          <cell r="Q7313">
            <v>750</v>
          </cell>
        </row>
        <row r="7314">
          <cell r="G7314">
            <v>400</v>
          </cell>
          <cell r="I7314">
            <v>400</v>
          </cell>
          <cell r="L7314">
            <v>400</v>
          </cell>
          <cell r="Q7314">
            <v>750</v>
          </cell>
        </row>
        <row r="7315">
          <cell r="G7315">
            <v>400</v>
          </cell>
          <cell r="I7315">
            <v>400</v>
          </cell>
          <cell r="L7315">
            <v>400</v>
          </cell>
          <cell r="Q7315">
            <v>750</v>
          </cell>
        </row>
        <row r="7316">
          <cell r="G7316">
            <v>400</v>
          </cell>
          <cell r="I7316">
            <v>400</v>
          </cell>
          <cell r="L7316">
            <v>400</v>
          </cell>
          <cell r="Q7316">
            <v>750</v>
          </cell>
        </row>
        <row r="7317">
          <cell r="G7317">
            <v>400</v>
          </cell>
          <cell r="I7317">
            <v>400</v>
          </cell>
          <cell r="L7317">
            <v>400</v>
          </cell>
          <cell r="Q7317">
            <v>750</v>
          </cell>
        </row>
        <row r="7318">
          <cell r="G7318">
            <v>400</v>
          </cell>
          <cell r="I7318">
            <v>400</v>
          </cell>
          <cell r="L7318">
            <v>400</v>
          </cell>
          <cell r="Q7318">
            <v>750</v>
          </cell>
        </row>
        <row r="7319">
          <cell r="G7319">
            <v>400</v>
          </cell>
          <cell r="I7319">
            <v>400</v>
          </cell>
          <cell r="L7319">
            <v>400</v>
          </cell>
          <cell r="Q7319">
            <v>750</v>
          </cell>
        </row>
        <row r="7320">
          <cell r="G7320">
            <v>400</v>
          </cell>
          <cell r="I7320">
            <v>400</v>
          </cell>
          <cell r="L7320">
            <v>400</v>
          </cell>
          <cell r="Q7320">
            <v>750</v>
          </cell>
        </row>
        <row r="7321">
          <cell r="G7321">
            <v>400</v>
          </cell>
          <cell r="I7321">
            <v>400</v>
          </cell>
          <cell r="L7321">
            <v>400</v>
          </cell>
          <cell r="Q7321">
            <v>750</v>
          </cell>
        </row>
        <row r="7322">
          <cell r="G7322">
            <v>400</v>
          </cell>
          <cell r="I7322">
            <v>400</v>
          </cell>
          <cell r="L7322">
            <v>400</v>
          </cell>
          <cell r="Q7322">
            <v>750</v>
          </cell>
        </row>
        <row r="7323">
          <cell r="G7323">
            <v>400</v>
          </cell>
          <cell r="I7323">
            <v>400</v>
          </cell>
          <cell r="L7323">
            <v>400</v>
          </cell>
          <cell r="Q7323">
            <v>750</v>
          </cell>
        </row>
        <row r="7324">
          <cell r="G7324">
            <v>400</v>
          </cell>
          <cell r="I7324">
            <v>400</v>
          </cell>
          <cell r="L7324">
            <v>400</v>
          </cell>
          <cell r="Q7324">
            <v>750</v>
          </cell>
        </row>
        <row r="7325">
          <cell r="G7325">
            <v>400</v>
          </cell>
          <cell r="I7325">
            <v>400</v>
          </cell>
          <cell r="L7325">
            <v>400</v>
          </cell>
          <cell r="Q7325">
            <v>750</v>
          </cell>
        </row>
        <row r="7326">
          <cell r="G7326">
            <v>400</v>
          </cell>
          <cell r="I7326">
            <v>400</v>
          </cell>
          <cell r="L7326">
            <v>400</v>
          </cell>
          <cell r="Q7326">
            <v>750</v>
          </cell>
        </row>
        <row r="7327">
          <cell r="G7327">
            <v>400</v>
          </cell>
          <cell r="I7327">
            <v>400</v>
          </cell>
          <cell r="L7327">
            <v>400</v>
          </cell>
          <cell r="Q7327">
            <v>750</v>
          </cell>
        </row>
        <row r="7328">
          <cell r="G7328">
            <v>400</v>
          </cell>
          <cell r="I7328">
            <v>400</v>
          </cell>
          <cell r="L7328">
            <v>400</v>
          </cell>
          <cell r="Q7328">
            <v>750</v>
          </cell>
        </row>
        <row r="7329">
          <cell r="G7329">
            <v>400</v>
          </cell>
          <cell r="I7329">
            <v>400</v>
          </cell>
          <cell r="L7329">
            <v>400</v>
          </cell>
          <cell r="Q7329">
            <v>750</v>
          </cell>
        </row>
        <row r="7330">
          <cell r="G7330">
            <v>400</v>
          </cell>
          <cell r="I7330">
            <v>400</v>
          </cell>
          <cell r="L7330">
            <v>400</v>
          </cell>
          <cell r="Q7330">
            <v>750</v>
          </cell>
        </row>
        <row r="7331">
          <cell r="G7331">
            <v>400</v>
          </cell>
          <cell r="I7331">
            <v>400</v>
          </cell>
          <cell r="L7331">
            <v>400</v>
          </cell>
          <cell r="Q7331">
            <v>750</v>
          </cell>
        </row>
        <row r="7332">
          <cell r="G7332">
            <v>400</v>
          </cell>
          <cell r="I7332">
            <v>400</v>
          </cell>
          <cell r="L7332">
            <v>400</v>
          </cell>
          <cell r="Q7332">
            <v>750</v>
          </cell>
        </row>
        <row r="7333">
          <cell r="G7333">
            <v>400</v>
          </cell>
          <cell r="I7333">
            <v>400</v>
          </cell>
          <cell r="L7333">
            <v>400</v>
          </cell>
          <cell r="Q7333">
            <v>750</v>
          </cell>
        </row>
        <row r="7334">
          <cell r="G7334">
            <v>400</v>
          </cell>
          <cell r="I7334">
            <v>400</v>
          </cell>
          <cell r="L7334">
            <v>400</v>
          </cell>
          <cell r="Q7334">
            <v>750</v>
          </cell>
        </row>
        <row r="7335">
          <cell r="G7335">
            <v>400</v>
          </cell>
          <cell r="I7335">
            <v>0</v>
          </cell>
          <cell r="L7335">
            <v>0</v>
          </cell>
          <cell r="Q7335">
            <v>750</v>
          </cell>
        </row>
        <row r="7336">
          <cell r="G7336">
            <v>400</v>
          </cell>
          <cell r="I7336">
            <v>0</v>
          </cell>
          <cell r="L7336">
            <v>0</v>
          </cell>
          <cell r="Q7336">
            <v>750</v>
          </cell>
        </row>
        <row r="7337">
          <cell r="G7337">
            <v>400</v>
          </cell>
          <cell r="I7337">
            <v>0</v>
          </cell>
          <cell r="L7337">
            <v>400</v>
          </cell>
          <cell r="Q7337">
            <v>750</v>
          </cell>
        </row>
        <row r="7338">
          <cell r="G7338">
            <v>400</v>
          </cell>
          <cell r="I7338">
            <v>0</v>
          </cell>
          <cell r="L7338">
            <v>0</v>
          </cell>
          <cell r="Q7338">
            <v>750</v>
          </cell>
        </row>
        <row r="7339">
          <cell r="G7339">
            <v>400</v>
          </cell>
          <cell r="I7339">
            <v>400</v>
          </cell>
          <cell r="L7339">
            <v>0</v>
          </cell>
          <cell r="Q7339">
            <v>750</v>
          </cell>
        </row>
        <row r="7340">
          <cell r="G7340">
            <v>400</v>
          </cell>
          <cell r="I7340">
            <v>400</v>
          </cell>
          <cell r="L7340">
            <v>0</v>
          </cell>
          <cell r="Q7340">
            <v>750</v>
          </cell>
        </row>
        <row r="7341">
          <cell r="G7341">
            <v>400</v>
          </cell>
          <cell r="I7341">
            <v>0</v>
          </cell>
          <cell r="L7341">
            <v>0</v>
          </cell>
          <cell r="Q7341">
            <v>750</v>
          </cell>
        </row>
        <row r="7342">
          <cell r="G7342">
            <v>400</v>
          </cell>
          <cell r="I7342">
            <v>0</v>
          </cell>
          <cell r="L7342">
            <v>0</v>
          </cell>
          <cell r="Q7342">
            <v>750</v>
          </cell>
        </row>
        <row r="7343">
          <cell r="G7343">
            <v>400</v>
          </cell>
          <cell r="I7343">
            <v>0</v>
          </cell>
          <cell r="L7343">
            <v>0</v>
          </cell>
          <cell r="Q7343">
            <v>750</v>
          </cell>
        </row>
        <row r="7344">
          <cell r="G7344">
            <v>400</v>
          </cell>
          <cell r="I7344">
            <v>0</v>
          </cell>
          <cell r="L7344">
            <v>400</v>
          </cell>
          <cell r="Q7344">
            <v>750</v>
          </cell>
        </row>
        <row r="7345">
          <cell r="G7345">
            <v>400</v>
          </cell>
          <cell r="I7345">
            <v>400</v>
          </cell>
          <cell r="L7345">
            <v>400</v>
          </cell>
          <cell r="Q7345">
            <v>750</v>
          </cell>
        </row>
        <row r="7346">
          <cell r="G7346">
            <v>400</v>
          </cell>
          <cell r="I7346">
            <v>0</v>
          </cell>
          <cell r="L7346">
            <v>400</v>
          </cell>
          <cell r="Q7346">
            <v>750</v>
          </cell>
        </row>
        <row r="7347">
          <cell r="G7347">
            <v>400</v>
          </cell>
          <cell r="I7347">
            <v>0</v>
          </cell>
          <cell r="L7347">
            <v>0</v>
          </cell>
          <cell r="Q7347">
            <v>750</v>
          </cell>
        </row>
        <row r="7348">
          <cell r="G7348">
            <v>400</v>
          </cell>
          <cell r="I7348">
            <v>0</v>
          </cell>
          <cell r="L7348">
            <v>0</v>
          </cell>
          <cell r="Q7348">
            <v>750</v>
          </cell>
        </row>
        <row r="7349">
          <cell r="G7349">
            <v>400</v>
          </cell>
          <cell r="I7349">
            <v>400</v>
          </cell>
          <cell r="L7349">
            <v>400</v>
          </cell>
          <cell r="Q7349">
            <v>750</v>
          </cell>
        </row>
        <row r="7350">
          <cell r="G7350">
            <v>400</v>
          </cell>
          <cell r="I7350">
            <v>400</v>
          </cell>
          <cell r="L7350">
            <v>400</v>
          </cell>
          <cell r="Q7350">
            <v>750</v>
          </cell>
        </row>
        <row r="7351">
          <cell r="G7351">
            <v>400</v>
          </cell>
          <cell r="I7351">
            <v>400</v>
          </cell>
          <cell r="L7351">
            <v>400</v>
          </cell>
          <cell r="Q7351">
            <v>750</v>
          </cell>
        </row>
        <row r="7352">
          <cell r="G7352">
            <v>400</v>
          </cell>
          <cell r="I7352">
            <v>400</v>
          </cell>
          <cell r="L7352">
            <v>400</v>
          </cell>
          <cell r="Q7352">
            <v>750</v>
          </cell>
        </row>
        <row r="7353">
          <cell r="G7353">
            <v>400</v>
          </cell>
          <cell r="I7353">
            <v>400</v>
          </cell>
          <cell r="L7353">
            <v>0</v>
          </cell>
          <cell r="Q7353">
            <v>750</v>
          </cell>
        </row>
        <row r="7354">
          <cell r="G7354">
            <v>400</v>
          </cell>
          <cell r="I7354">
            <v>0</v>
          </cell>
          <cell r="L7354">
            <v>0</v>
          </cell>
          <cell r="Q7354">
            <v>750</v>
          </cell>
        </row>
        <row r="7355">
          <cell r="G7355">
            <v>400</v>
          </cell>
          <cell r="I7355">
            <v>400</v>
          </cell>
          <cell r="L7355">
            <v>0</v>
          </cell>
          <cell r="Q7355">
            <v>750</v>
          </cell>
        </row>
        <row r="7356">
          <cell r="G7356">
            <v>400</v>
          </cell>
          <cell r="I7356">
            <v>400</v>
          </cell>
          <cell r="L7356">
            <v>400</v>
          </cell>
          <cell r="Q7356">
            <v>750</v>
          </cell>
        </row>
        <row r="7357">
          <cell r="G7357">
            <v>400</v>
          </cell>
          <cell r="I7357">
            <v>400</v>
          </cell>
          <cell r="L7357">
            <v>400</v>
          </cell>
          <cell r="Q7357">
            <v>750</v>
          </cell>
        </row>
        <row r="7358">
          <cell r="G7358">
            <v>400</v>
          </cell>
          <cell r="I7358">
            <v>0</v>
          </cell>
          <cell r="L7358">
            <v>0</v>
          </cell>
          <cell r="Q7358">
            <v>750</v>
          </cell>
        </row>
        <row r="7359">
          <cell r="G7359">
            <v>400</v>
          </cell>
          <cell r="I7359">
            <v>0</v>
          </cell>
          <cell r="L7359">
            <v>0</v>
          </cell>
          <cell r="Q7359">
            <v>750</v>
          </cell>
        </row>
        <row r="7360">
          <cell r="G7360">
            <v>400</v>
          </cell>
          <cell r="I7360">
            <v>0</v>
          </cell>
          <cell r="L7360">
            <v>0</v>
          </cell>
          <cell r="Q7360">
            <v>750</v>
          </cell>
        </row>
        <row r="7361">
          <cell r="G7361">
            <v>400</v>
          </cell>
          <cell r="I7361">
            <v>0</v>
          </cell>
          <cell r="L7361">
            <v>0</v>
          </cell>
          <cell r="Q7361">
            <v>750</v>
          </cell>
        </row>
        <row r="7362">
          <cell r="G7362">
            <v>400</v>
          </cell>
          <cell r="I7362">
            <v>0</v>
          </cell>
          <cell r="L7362">
            <v>0</v>
          </cell>
          <cell r="Q7362">
            <v>750</v>
          </cell>
        </row>
        <row r="7363">
          <cell r="G7363">
            <v>400</v>
          </cell>
          <cell r="I7363">
            <v>0</v>
          </cell>
          <cell r="L7363">
            <v>0</v>
          </cell>
          <cell r="Q7363">
            <v>750</v>
          </cell>
        </row>
        <row r="7364">
          <cell r="G7364">
            <v>400</v>
          </cell>
          <cell r="I7364">
            <v>400</v>
          </cell>
          <cell r="L7364">
            <v>400</v>
          </cell>
          <cell r="Q7364">
            <v>750</v>
          </cell>
        </row>
        <row r="7365">
          <cell r="G7365">
            <v>400</v>
          </cell>
          <cell r="I7365">
            <v>400</v>
          </cell>
          <cell r="L7365">
            <v>400</v>
          </cell>
          <cell r="Q7365">
            <v>750</v>
          </cell>
        </row>
        <row r="7366">
          <cell r="G7366">
            <v>400</v>
          </cell>
          <cell r="I7366">
            <v>0</v>
          </cell>
          <cell r="L7366">
            <v>0</v>
          </cell>
          <cell r="Q7366">
            <v>750</v>
          </cell>
        </row>
        <row r="7367">
          <cell r="G7367">
            <v>400</v>
          </cell>
          <cell r="I7367">
            <v>0</v>
          </cell>
          <cell r="L7367">
            <v>0</v>
          </cell>
          <cell r="Q7367">
            <v>750</v>
          </cell>
        </row>
        <row r="7368">
          <cell r="G7368">
            <v>400</v>
          </cell>
          <cell r="I7368">
            <v>400</v>
          </cell>
          <cell r="L7368">
            <v>0</v>
          </cell>
          <cell r="Q7368">
            <v>750</v>
          </cell>
        </row>
        <row r="7369">
          <cell r="G7369">
            <v>400</v>
          </cell>
          <cell r="I7369">
            <v>400</v>
          </cell>
          <cell r="L7369">
            <v>0</v>
          </cell>
          <cell r="Q7369">
            <v>750</v>
          </cell>
        </row>
        <row r="7370">
          <cell r="G7370">
            <v>400</v>
          </cell>
          <cell r="I7370">
            <v>0</v>
          </cell>
          <cell r="L7370">
            <v>0</v>
          </cell>
          <cell r="Q7370">
            <v>750</v>
          </cell>
        </row>
        <row r="7371">
          <cell r="G7371">
            <v>400</v>
          </cell>
          <cell r="I7371">
            <v>0</v>
          </cell>
          <cell r="L7371">
            <v>0</v>
          </cell>
          <cell r="Q7371">
            <v>750</v>
          </cell>
        </row>
        <row r="7372">
          <cell r="G7372">
            <v>400</v>
          </cell>
          <cell r="I7372">
            <v>0</v>
          </cell>
          <cell r="L7372">
            <v>0</v>
          </cell>
          <cell r="Q7372">
            <v>750</v>
          </cell>
        </row>
        <row r="7373">
          <cell r="G7373">
            <v>400</v>
          </cell>
          <cell r="I7373">
            <v>400</v>
          </cell>
          <cell r="L7373">
            <v>0</v>
          </cell>
          <cell r="Q7373">
            <v>750</v>
          </cell>
        </row>
        <row r="7374">
          <cell r="G7374">
            <v>400</v>
          </cell>
          <cell r="I7374">
            <v>400</v>
          </cell>
          <cell r="L7374">
            <v>0</v>
          </cell>
          <cell r="Q7374">
            <v>750</v>
          </cell>
        </row>
        <row r="7375">
          <cell r="G7375">
            <v>400</v>
          </cell>
          <cell r="I7375">
            <v>400</v>
          </cell>
          <cell r="L7375">
            <v>0</v>
          </cell>
          <cell r="Q7375">
            <v>750</v>
          </cell>
        </row>
        <row r="7376">
          <cell r="G7376">
            <v>400</v>
          </cell>
          <cell r="I7376">
            <v>400</v>
          </cell>
          <cell r="L7376">
            <v>400</v>
          </cell>
          <cell r="Q7376">
            <v>750</v>
          </cell>
        </row>
        <row r="7377">
          <cell r="G7377">
            <v>400</v>
          </cell>
          <cell r="I7377">
            <v>400</v>
          </cell>
          <cell r="L7377">
            <v>400</v>
          </cell>
          <cell r="Q7377">
            <v>750</v>
          </cell>
        </row>
        <row r="7378">
          <cell r="G7378">
            <v>400</v>
          </cell>
          <cell r="I7378">
            <v>400</v>
          </cell>
          <cell r="L7378">
            <v>400</v>
          </cell>
          <cell r="Q7378">
            <v>750</v>
          </cell>
        </row>
        <row r="7379">
          <cell r="G7379">
            <v>400</v>
          </cell>
          <cell r="I7379">
            <v>400</v>
          </cell>
          <cell r="L7379">
            <v>400</v>
          </cell>
          <cell r="Q7379">
            <v>750</v>
          </cell>
        </row>
        <row r="7380">
          <cell r="G7380">
            <v>400</v>
          </cell>
          <cell r="I7380">
            <v>400</v>
          </cell>
          <cell r="L7380">
            <v>400</v>
          </cell>
          <cell r="Q7380">
            <v>750</v>
          </cell>
        </row>
        <row r="7381">
          <cell r="G7381">
            <v>400</v>
          </cell>
          <cell r="I7381">
            <v>400</v>
          </cell>
          <cell r="L7381">
            <v>365.59999999999991</v>
          </cell>
          <cell r="Q7381">
            <v>750</v>
          </cell>
        </row>
        <row r="7382">
          <cell r="G7382">
            <v>400</v>
          </cell>
          <cell r="I7382">
            <v>332.5</v>
          </cell>
          <cell r="L7382">
            <v>0</v>
          </cell>
          <cell r="Q7382">
            <v>750</v>
          </cell>
        </row>
        <row r="7383">
          <cell r="G7383">
            <v>400</v>
          </cell>
          <cell r="I7383">
            <v>400</v>
          </cell>
          <cell r="L7383">
            <v>100.09999999999991</v>
          </cell>
          <cell r="Q7383">
            <v>750</v>
          </cell>
        </row>
        <row r="7384">
          <cell r="G7384">
            <v>400</v>
          </cell>
          <cell r="I7384">
            <v>193.09999999999991</v>
          </cell>
          <cell r="L7384">
            <v>0</v>
          </cell>
          <cell r="Q7384">
            <v>750</v>
          </cell>
        </row>
        <row r="7385">
          <cell r="G7385">
            <v>400</v>
          </cell>
          <cell r="I7385">
            <v>0</v>
          </cell>
          <cell r="L7385">
            <v>391.20000000000027</v>
          </cell>
          <cell r="Q7385">
            <v>750</v>
          </cell>
        </row>
        <row r="7386">
          <cell r="G7386">
            <v>400</v>
          </cell>
          <cell r="I7386">
            <v>0</v>
          </cell>
          <cell r="L7386">
            <v>0</v>
          </cell>
          <cell r="Q7386">
            <v>750</v>
          </cell>
        </row>
        <row r="7387">
          <cell r="G7387">
            <v>400</v>
          </cell>
          <cell r="I7387">
            <v>0</v>
          </cell>
          <cell r="L7387">
            <v>0</v>
          </cell>
          <cell r="Q7387">
            <v>750</v>
          </cell>
        </row>
        <row r="7388">
          <cell r="G7388">
            <v>400</v>
          </cell>
          <cell r="I7388">
            <v>400</v>
          </cell>
          <cell r="L7388">
            <v>0</v>
          </cell>
          <cell r="Q7388">
            <v>750</v>
          </cell>
        </row>
        <row r="7389">
          <cell r="G7389">
            <v>400</v>
          </cell>
          <cell r="I7389">
            <v>400</v>
          </cell>
          <cell r="L7389">
            <v>400</v>
          </cell>
          <cell r="Q7389">
            <v>750</v>
          </cell>
        </row>
        <row r="7390">
          <cell r="G7390">
            <v>400</v>
          </cell>
          <cell r="I7390">
            <v>400</v>
          </cell>
          <cell r="L7390">
            <v>324.5</v>
          </cell>
          <cell r="Q7390">
            <v>750</v>
          </cell>
        </row>
        <row r="7391">
          <cell r="G7391">
            <v>400</v>
          </cell>
          <cell r="I7391">
            <v>0</v>
          </cell>
          <cell r="L7391">
            <v>0</v>
          </cell>
          <cell r="Q7391">
            <v>750</v>
          </cell>
        </row>
        <row r="7392">
          <cell r="G7392">
            <v>400</v>
          </cell>
          <cell r="I7392">
            <v>0</v>
          </cell>
          <cell r="L7392">
            <v>0</v>
          </cell>
          <cell r="Q7392">
            <v>750</v>
          </cell>
        </row>
        <row r="7393">
          <cell r="G7393">
            <v>400</v>
          </cell>
          <cell r="I7393">
            <v>0</v>
          </cell>
          <cell r="L7393">
            <v>380.40000000000009</v>
          </cell>
          <cell r="Q7393">
            <v>750</v>
          </cell>
        </row>
        <row r="7394">
          <cell r="G7394">
            <v>400</v>
          </cell>
          <cell r="I7394">
            <v>0</v>
          </cell>
          <cell r="L7394">
            <v>351</v>
          </cell>
          <cell r="Q7394">
            <v>750</v>
          </cell>
        </row>
        <row r="7395">
          <cell r="G7395">
            <v>400</v>
          </cell>
          <cell r="I7395">
            <v>358.59999999999991</v>
          </cell>
          <cell r="L7395">
            <v>0</v>
          </cell>
          <cell r="Q7395">
            <v>750</v>
          </cell>
        </row>
        <row r="7396">
          <cell r="G7396">
            <v>400</v>
          </cell>
          <cell r="I7396">
            <v>400</v>
          </cell>
          <cell r="L7396">
            <v>124.29999999999973</v>
          </cell>
          <cell r="Q7396">
            <v>750</v>
          </cell>
        </row>
        <row r="7397">
          <cell r="G7397">
            <v>400</v>
          </cell>
          <cell r="I7397">
            <v>400</v>
          </cell>
          <cell r="L7397">
            <v>127.90000000000009</v>
          </cell>
          <cell r="Q7397">
            <v>750</v>
          </cell>
        </row>
        <row r="7398">
          <cell r="G7398">
            <v>400</v>
          </cell>
          <cell r="I7398">
            <v>0</v>
          </cell>
          <cell r="L7398">
            <v>0</v>
          </cell>
          <cell r="Q7398">
            <v>750</v>
          </cell>
        </row>
        <row r="7399">
          <cell r="G7399">
            <v>400</v>
          </cell>
          <cell r="I7399">
            <v>400</v>
          </cell>
          <cell r="L7399">
            <v>141.29999999999973</v>
          </cell>
          <cell r="Q7399">
            <v>750</v>
          </cell>
        </row>
        <row r="7400">
          <cell r="G7400">
            <v>400</v>
          </cell>
          <cell r="I7400">
            <v>400</v>
          </cell>
          <cell r="L7400">
            <v>154.69999999999982</v>
          </cell>
          <cell r="Q7400">
            <v>750</v>
          </cell>
        </row>
        <row r="7401">
          <cell r="G7401">
            <v>400</v>
          </cell>
          <cell r="I7401">
            <v>0</v>
          </cell>
          <cell r="L7401">
            <v>380.59999999999991</v>
          </cell>
          <cell r="Q7401">
            <v>750</v>
          </cell>
        </row>
        <row r="7402">
          <cell r="G7402">
            <v>400</v>
          </cell>
          <cell r="I7402">
            <v>0</v>
          </cell>
          <cell r="L7402">
            <v>142.5</v>
          </cell>
          <cell r="Q7402">
            <v>750</v>
          </cell>
        </row>
        <row r="7403">
          <cell r="G7403">
            <v>400</v>
          </cell>
          <cell r="I7403">
            <v>183.59999999999991</v>
          </cell>
          <cell r="L7403">
            <v>0</v>
          </cell>
          <cell r="Q7403">
            <v>750</v>
          </cell>
        </row>
        <row r="7404">
          <cell r="G7404">
            <v>400</v>
          </cell>
          <cell r="I7404">
            <v>193</v>
          </cell>
          <cell r="L7404">
            <v>0</v>
          </cell>
          <cell r="Q7404">
            <v>750</v>
          </cell>
        </row>
        <row r="7405">
          <cell r="G7405">
            <v>400</v>
          </cell>
          <cell r="I7405">
            <v>174.59999999999991</v>
          </cell>
          <cell r="L7405">
            <v>0</v>
          </cell>
          <cell r="Q7405">
            <v>750</v>
          </cell>
        </row>
        <row r="7406">
          <cell r="G7406">
            <v>400</v>
          </cell>
          <cell r="I7406">
            <v>0</v>
          </cell>
          <cell r="L7406">
            <v>0</v>
          </cell>
          <cell r="Q7406">
            <v>750</v>
          </cell>
        </row>
        <row r="7407">
          <cell r="G7407">
            <v>400</v>
          </cell>
          <cell r="I7407">
            <v>400</v>
          </cell>
          <cell r="L7407">
            <v>400</v>
          </cell>
          <cell r="Q7407">
            <v>750</v>
          </cell>
        </row>
        <row r="7408">
          <cell r="G7408">
            <v>400</v>
          </cell>
          <cell r="I7408">
            <v>400</v>
          </cell>
          <cell r="L7408">
            <v>400</v>
          </cell>
          <cell r="Q7408">
            <v>750</v>
          </cell>
        </row>
        <row r="7409">
          <cell r="G7409">
            <v>400</v>
          </cell>
          <cell r="I7409">
            <v>400</v>
          </cell>
          <cell r="L7409">
            <v>400</v>
          </cell>
          <cell r="Q7409">
            <v>750</v>
          </cell>
        </row>
        <row r="7410">
          <cell r="G7410">
            <v>400</v>
          </cell>
          <cell r="I7410">
            <v>0</v>
          </cell>
          <cell r="L7410">
            <v>0</v>
          </cell>
          <cell r="Q7410">
            <v>750</v>
          </cell>
        </row>
        <row r="7411">
          <cell r="G7411">
            <v>400</v>
          </cell>
          <cell r="I7411">
            <v>0</v>
          </cell>
          <cell r="L7411">
            <v>400</v>
          </cell>
          <cell r="Q7411">
            <v>750</v>
          </cell>
        </row>
        <row r="7412">
          <cell r="G7412">
            <v>400</v>
          </cell>
          <cell r="I7412">
            <v>400</v>
          </cell>
          <cell r="L7412">
            <v>400</v>
          </cell>
          <cell r="Q7412">
            <v>750</v>
          </cell>
        </row>
        <row r="7413">
          <cell r="G7413">
            <v>400</v>
          </cell>
          <cell r="I7413">
            <v>400</v>
          </cell>
          <cell r="L7413">
            <v>400</v>
          </cell>
          <cell r="Q7413">
            <v>750</v>
          </cell>
        </row>
        <row r="7414">
          <cell r="G7414">
            <v>400</v>
          </cell>
          <cell r="I7414">
            <v>400</v>
          </cell>
          <cell r="L7414">
            <v>400</v>
          </cell>
          <cell r="Q7414">
            <v>750</v>
          </cell>
        </row>
        <row r="7415">
          <cell r="G7415">
            <v>400</v>
          </cell>
          <cell r="I7415">
            <v>0</v>
          </cell>
          <cell r="L7415">
            <v>400</v>
          </cell>
          <cell r="Q7415">
            <v>750</v>
          </cell>
        </row>
        <row r="7416">
          <cell r="G7416">
            <v>400</v>
          </cell>
          <cell r="I7416">
            <v>0</v>
          </cell>
          <cell r="L7416">
            <v>400</v>
          </cell>
          <cell r="Q7416">
            <v>750</v>
          </cell>
        </row>
        <row r="7417">
          <cell r="G7417">
            <v>400</v>
          </cell>
          <cell r="I7417">
            <v>0</v>
          </cell>
          <cell r="L7417">
            <v>400</v>
          </cell>
          <cell r="Q7417">
            <v>750</v>
          </cell>
        </row>
        <row r="7418">
          <cell r="G7418">
            <v>400</v>
          </cell>
          <cell r="I7418">
            <v>0</v>
          </cell>
          <cell r="L7418">
            <v>400</v>
          </cell>
          <cell r="Q7418">
            <v>750</v>
          </cell>
        </row>
        <row r="7419">
          <cell r="G7419">
            <v>400</v>
          </cell>
          <cell r="I7419">
            <v>0</v>
          </cell>
          <cell r="L7419">
            <v>400</v>
          </cell>
          <cell r="Q7419">
            <v>750</v>
          </cell>
        </row>
        <row r="7420">
          <cell r="G7420">
            <v>400</v>
          </cell>
          <cell r="I7420">
            <v>0</v>
          </cell>
          <cell r="L7420">
            <v>400</v>
          </cell>
          <cell r="Q7420">
            <v>750</v>
          </cell>
        </row>
        <row r="7421">
          <cell r="G7421">
            <v>400</v>
          </cell>
          <cell r="I7421">
            <v>0</v>
          </cell>
          <cell r="L7421">
            <v>400</v>
          </cell>
          <cell r="Q7421">
            <v>750</v>
          </cell>
        </row>
        <row r="7422">
          <cell r="G7422">
            <v>400</v>
          </cell>
          <cell r="I7422">
            <v>0</v>
          </cell>
          <cell r="L7422">
            <v>400</v>
          </cell>
          <cell r="Q7422">
            <v>750</v>
          </cell>
        </row>
        <row r="7423">
          <cell r="G7423">
            <v>400</v>
          </cell>
          <cell r="I7423">
            <v>0</v>
          </cell>
          <cell r="L7423">
            <v>0</v>
          </cell>
          <cell r="Q7423">
            <v>750</v>
          </cell>
        </row>
        <row r="7424">
          <cell r="G7424">
            <v>400</v>
          </cell>
          <cell r="I7424">
            <v>0</v>
          </cell>
          <cell r="L7424">
            <v>0</v>
          </cell>
          <cell r="Q7424">
            <v>750</v>
          </cell>
        </row>
        <row r="7425">
          <cell r="G7425">
            <v>400</v>
          </cell>
          <cell r="I7425">
            <v>0</v>
          </cell>
          <cell r="L7425">
            <v>0</v>
          </cell>
          <cell r="Q7425">
            <v>750</v>
          </cell>
        </row>
        <row r="7426">
          <cell r="G7426">
            <v>400</v>
          </cell>
          <cell r="I7426">
            <v>0</v>
          </cell>
          <cell r="L7426">
            <v>0</v>
          </cell>
          <cell r="Q7426">
            <v>750</v>
          </cell>
        </row>
        <row r="7427">
          <cell r="G7427">
            <v>400</v>
          </cell>
          <cell r="I7427">
            <v>0</v>
          </cell>
          <cell r="L7427">
            <v>0</v>
          </cell>
          <cell r="Q7427">
            <v>750</v>
          </cell>
        </row>
        <row r="7428">
          <cell r="G7428">
            <v>400</v>
          </cell>
          <cell r="I7428">
            <v>0</v>
          </cell>
          <cell r="L7428">
            <v>400</v>
          </cell>
          <cell r="Q7428">
            <v>750</v>
          </cell>
        </row>
        <row r="7429">
          <cell r="G7429">
            <v>400</v>
          </cell>
          <cell r="I7429">
            <v>0</v>
          </cell>
          <cell r="L7429">
            <v>400</v>
          </cell>
          <cell r="Q7429">
            <v>750</v>
          </cell>
        </row>
        <row r="7430">
          <cell r="G7430">
            <v>400</v>
          </cell>
          <cell r="I7430">
            <v>0</v>
          </cell>
          <cell r="L7430">
            <v>400</v>
          </cell>
          <cell r="Q7430">
            <v>750</v>
          </cell>
        </row>
        <row r="7431">
          <cell r="G7431">
            <v>400</v>
          </cell>
          <cell r="I7431">
            <v>0</v>
          </cell>
          <cell r="L7431">
            <v>400</v>
          </cell>
          <cell r="Q7431">
            <v>750</v>
          </cell>
        </row>
        <row r="7432">
          <cell r="G7432">
            <v>400</v>
          </cell>
          <cell r="I7432">
            <v>0</v>
          </cell>
          <cell r="L7432">
            <v>400</v>
          </cell>
          <cell r="Q7432">
            <v>750</v>
          </cell>
        </row>
        <row r="7433">
          <cell r="G7433">
            <v>400</v>
          </cell>
          <cell r="I7433">
            <v>0</v>
          </cell>
          <cell r="L7433">
            <v>400</v>
          </cell>
          <cell r="Q7433">
            <v>750</v>
          </cell>
        </row>
        <row r="7434">
          <cell r="G7434">
            <v>400</v>
          </cell>
          <cell r="I7434">
            <v>0</v>
          </cell>
          <cell r="L7434">
            <v>323.09999999999991</v>
          </cell>
          <cell r="Q7434">
            <v>750</v>
          </cell>
        </row>
        <row r="7435">
          <cell r="G7435">
            <v>400</v>
          </cell>
          <cell r="I7435">
            <v>0</v>
          </cell>
          <cell r="L7435">
            <v>400</v>
          </cell>
          <cell r="Q7435">
            <v>750</v>
          </cell>
        </row>
        <row r="7436">
          <cell r="G7436">
            <v>400</v>
          </cell>
          <cell r="I7436">
            <v>0</v>
          </cell>
          <cell r="L7436">
            <v>356.30000000000018</v>
          </cell>
          <cell r="Q7436">
            <v>750</v>
          </cell>
        </row>
        <row r="7437">
          <cell r="G7437">
            <v>400</v>
          </cell>
          <cell r="I7437">
            <v>0</v>
          </cell>
          <cell r="L7437">
            <v>400</v>
          </cell>
          <cell r="Q7437">
            <v>750</v>
          </cell>
        </row>
        <row r="7438">
          <cell r="G7438">
            <v>400</v>
          </cell>
          <cell r="I7438">
            <v>0</v>
          </cell>
          <cell r="L7438">
            <v>351.30000000000018</v>
          </cell>
          <cell r="Q7438">
            <v>750</v>
          </cell>
        </row>
        <row r="7439">
          <cell r="G7439">
            <v>400</v>
          </cell>
          <cell r="I7439">
            <v>0</v>
          </cell>
          <cell r="L7439">
            <v>369.79999999999973</v>
          </cell>
          <cell r="Q7439">
            <v>750</v>
          </cell>
        </row>
        <row r="7440">
          <cell r="G7440">
            <v>400</v>
          </cell>
          <cell r="I7440">
            <v>0</v>
          </cell>
          <cell r="L7440">
            <v>377.40000000000009</v>
          </cell>
          <cell r="Q7440">
            <v>750</v>
          </cell>
        </row>
        <row r="7441">
          <cell r="G7441">
            <v>400</v>
          </cell>
          <cell r="I7441">
            <v>0</v>
          </cell>
          <cell r="L7441">
            <v>389.20000000000027</v>
          </cell>
          <cell r="Q7441">
            <v>750</v>
          </cell>
        </row>
        <row r="7442">
          <cell r="G7442">
            <v>400</v>
          </cell>
          <cell r="I7442">
            <v>400</v>
          </cell>
          <cell r="L7442">
            <v>139.29999999999973</v>
          </cell>
          <cell r="Q7442">
            <v>750</v>
          </cell>
        </row>
        <row r="7443">
          <cell r="G7443">
            <v>400</v>
          </cell>
          <cell r="I7443">
            <v>400</v>
          </cell>
          <cell r="L7443">
            <v>307.10000000000036</v>
          </cell>
          <cell r="Q7443">
            <v>750</v>
          </cell>
        </row>
        <row r="7444">
          <cell r="G7444">
            <v>400</v>
          </cell>
          <cell r="I7444">
            <v>0</v>
          </cell>
          <cell r="L7444">
            <v>400</v>
          </cell>
          <cell r="Q7444">
            <v>750</v>
          </cell>
        </row>
        <row r="7445">
          <cell r="G7445">
            <v>400</v>
          </cell>
          <cell r="I7445">
            <v>0</v>
          </cell>
          <cell r="L7445">
            <v>400</v>
          </cell>
          <cell r="Q7445">
            <v>750</v>
          </cell>
        </row>
        <row r="7446">
          <cell r="G7446">
            <v>400</v>
          </cell>
          <cell r="I7446">
            <v>0</v>
          </cell>
          <cell r="L7446">
            <v>400</v>
          </cell>
          <cell r="Q7446">
            <v>750</v>
          </cell>
        </row>
        <row r="7447">
          <cell r="G7447">
            <v>400</v>
          </cell>
          <cell r="I7447">
            <v>400</v>
          </cell>
          <cell r="L7447">
            <v>400</v>
          </cell>
          <cell r="Q7447">
            <v>750</v>
          </cell>
        </row>
        <row r="7448">
          <cell r="G7448">
            <v>400</v>
          </cell>
          <cell r="I7448">
            <v>0</v>
          </cell>
          <cell r="L7448">
            <v>400</v>
          </cell>
          <cell r="Q7448">
            <v>750</v>
          </cell>
        </row>
        <row r="7449">
          <cell r="G7449">
            <v>400</v>
          </cell>
          <cell r="I7449">
            <v>0</v>
          </cell>
          <cell r="L7449">
            <v>400</v>
          </cell>
          <cell r="Q7449">
            <v>750</v>
          </cell>
        </row>
        <row r="7450">
          <cell r="G7450">
            <v>400</v>
          </cell>
          <cell r="I7450">
            <v>0</v>
          </cell>
          <cell r="L7450">
            <v>400</v>
          </cell>
          <cell r="Q7450">
            <v>750</v>
          </cell>
        </row>
        <row r="7451">
          <cell r="G7451">
            <v>400</v>
          </cell>
          <cell r="I7451">
            <v>0</v>
          </cell>
          <cell r="L7451">
            <v>400</v>
          </cell>
          <cell r="Q7451">
            <v>750</v>
          </cell>
        </row>
        <row r="7452">
          <cell r="G7452">
            <v>400</v>
          </cell>
          <cell r="I7452">
            <v>0</v>
          </cell>
          <cell r="L7452">
            <v>400</v>
          </cell>
          <cell r="Q7452">
            <v>750</v>
          </cell>
        </row>
        <row r="7453">
          <cell r="G7453">
            <v>400</v>
          </cell>
          <cell r="I7453">
            <v>0</v>
          </cell>
          <cell r="L7453">
            <v>400</v>
          </cell>
          <cell r="Q7453">
            <v>750</v>
          </cell>
        </row>
        <row r="7454">
          <cell r="G7454">
            <v>400</v>
          </cell>
          <cell r="I7454">
            <v>0</v>
          </cell>
          <cell r="L7454">
            <v>400</v>
          </cell>
          <cell r="Q7454">
            <v>750</v>
          </cell>
        </row>
        <row r="7455">
          <cell r="G7455">
            <v>400</v>
          </cell>
          <cell r="I7455">
            <v>0</v>
          </cell>
          <cell r="L7455">
            <v>400</v>
          </cell>
          <cell r="Q7455">
            <v>750</v>
          </cell>
        </row>
        <row r="7456">
          <cell r="G7456">
            <v>400</v>
          </cell>
          <cell r="I7456">
            <v>0</v>
          </cell>
          <cell r="L7456">
            <v>400</v>
          </cell>
          <cell r="Q7456">
            <v>750</v>
          </cell>
        </row>
        <row r="7457">
          <cell r="G7457">
            <v>400</v>
          </cell>
          <cell r="I7457">
            <v>0</v>
          </cell>
          <cell r="L7457">
            <v>400</v>
          </cell>
          <cell r="Q7457">
            <v>750</v>
          </cell>
        </row>
        <row r="7458">
          <cell r="G7458">
            <v>400</v>
          </cell>
          <cell r="I7458">
            <v>0</v>
          </cell>
          <cell r="L7458">
            <v>400</v>
          </cell>
          <cell r="Q7458">
            <v>750</v>
          </cell>
        </row>
        <row r="7459">
          <cell r="G7459">
            <v>400</v>
          </cell>
          <cell r="I7459">
            <v>0</v>
          </cell>
          <cell r="L7459">
            <v>400</v>
          </cell>
          <cell r="Q7459">
            <v>750</v>
          </cell>
        </row>
        <row r="7460">
          <cell r="G7460">
            <v>400</v>
          </cell>
          <cell r="I7460">
            <v>0</v>
          </cell>
          <cell r="L7460">
            <v>400</v>
          </cell>
          <cell r="Q7460">
            <v>750</v>
          </cell>
        </row>
        <row r="7461">
          <cell r="G7461">
            <v>400</v>
          </cell>
          <cell r="I7461">
            <v>0</v>
          </cell>
          <cell r="L7461">
            <v>400</v>
          </cell>
          <cell r="Q7461">
            <v>750</v>
          </cell>
        </row>
        <row r="7462">
          <cell r="G7462">
            <v>400</v>
          </cell>
          <cell r="I7462">
            <v>0</v>
          </cell>
          <cell r="L7462">
            <v>400</v>
          </cell>
          <cell r="Q7462">
            <v>750</v>
          </cell>
        </row>
        <row r="7463">
          <cell r="G7463">
            <v>400</v>
          </cell>
          <cell r="I7463">
            <v>0</v>
          </cell>
          <cell r="L7463">
            <v>400</v>
          </cell>
          <cell r="Q7463">
            <v>750</v>
          </cell>
        </row>
        <row r="7464">
          <cell r="G7464">
            <v>400</v>
          </cell>
          <cell r="I7464">
            <v>0</v>
          </cell>
          <cell r="L7464">
            <v>400</v>
          </cell>
          <cell r="Q7464">
            <v>750</v>
          </cell>
        </row>
        <row r="7465">
          <cell r="G7465">
            <v>400</v>
          </cell>
          <cell r="I7465">
            <v>0</v>
          </cell>
          <cell r="L7465">
            <v>400</v>
          </cell>
          <cell r="Q7465">
            <v>750</v>
          </cell>
        </row>
        <row r="7466">
          <cell r="G7466">
            <v>400</v>
          </cell>
          <cell r="I7466">
            <v>0</v>
          </cell>
          <cell r="L7466">
            <v>400</v>
          </cell>
          <cell r="Q7466">
            <v>750</v>
          </cell>
        </row>
        <row r="7467">
          <cell r="G7467">
            <v>400</v>
          </cell>
          <cell r="I7467">
            <v>0</v>
          </cell>
          <cell r="L7467">
            <v>400</v>
          </cell>
          <cell r="Q7467">
            <v>750</v>
          </cell>
        </row>
        <row r="7468">
          <cell r="G7468">
            <v>400</v>
          </cell>
          <cell r="I7468">
            <v>0</v>
          </cell>
          <cell r="L7468">
            <v>400</v>
          </cell>
          <cell r="Q7468">
            <v>750</v>
          </cell>
        </row>
        <row r="7469">
          <cell r="G7469">
            <v>400</v>
          </cell>
          <cell r="I7469">
            <v>0</v>
          </cell>
          <cell r="L7469">
            <v>400</v>
          </cell>
          <cell r="Q7469">
            <v>750</v>
          </cell>
        </row>
        <row r="7470">
          <cell r="G7470">
            <v>400</v>
          </cell>
          <cell r="I7470">
            <v>0</v>
          </cell>
          <cell r="L7470">
            <v>400</v>
          </cell>
          <cell r="Q7470">
            <v>750</v>
          </cell>
        </row>
        <row r="7471">
          <cell r="G7471">
            <v>400</v>
          </cell>
          <cell r="I7471">
            <v>0</v>
          </cell>
          <cell r="L7471">
            <v>104.19999999999982</v>
          </cell>
          <cell r="Q7471">
            <v>750</v>
          </cell>
        </row>
        <row r="7472">
          <cell r="G7472">
            <v>156.19999999999982</v>
          </cell>
          <cell r="I7472">
            <v>0</v>
          </cell>
          <cell r="L7472">
            <v>0</v>
          </cell>
          <cell r="Q7472">
            <v>750</v>
          </cell>
        </row>
        <row r="7473">
          <cell r="G7473">
            <v>0</v>
          </cell>
          <cell r="I7473">
            <v>0</v>
          </cell>
          <cell r="L7473">
            <v>0</v>
          </cell>
          <cell r="Q7473">
            <v>750</v>
          </cell>
        </row>
        <row r="7474">
          <cell r="G7474">
            <v>0</v>
          </cell>
          <cell r="I7474">
            <v>0</v>
          </cell>
          <cell r="L7474">
            <v>0</v>
          </cell>
          <cell r="Q7474">
            <v>750</v>
          </cell>
        </row>
        <row r="7475">
          <cell r="G7475">
            <v>0</v>
          </cell>
          <cell r="I7475">
            <v>0</v>
          </cell>
          <cell r="L7475">
            <v>0</v>
          </cell>
          <cell r="Q7475">
            <v>750</v>
          </cell>
        </row>
        <row r="7476">
          <cell r="G7476">
            <v>0</v>
          </cell>
          <cell r="I7476">
            <v>0</v>
          </cell>
          <cell r="L7476">
            <v>0</v>
          </cell>
          <cell r="Q7476">
            <v>750</v>
          </cell>
        </row>
        <row r="7477">
          <cell r="G7477">
            <v>0</v>
          </cell>
          <cell r="I7477">
            <v>0</v>
          </cell>
          <cell r="L7477">
            <v>0</v>
          </cell>
          <cell r="Q7477">
            <v>750</v>
          </cell>
        </row>
        <row r="7478">
          <cell r="G7478">
            <v>0</v>
          </cell>
          <cell r="I7478">
            <v>0</v>
          </cell>
          <cell r="L7478">
            <v>0</v>
          </cell>
          <cell r="Q7478">
            <v>750</v>
          </cell>
        </row>
        <row r="7479">
          <cell r="G7479">
            <v>0</v>
          </cell>
          <cell r="I7479">
            <v>0</v>
          </cell>
          <cell r="L7479">
            <v>0</v>
          </cell>
          <cell r="Q7479">
            <v>695</v>
          </cell>
        </row>
        <row r="7480">
          <cell r="G7480">
            <v>0</v>
          </cell>
          <cell r="I7480">
            <v>0</v>
          </cell>
          <cell r="L7480">
            <v>0</v>
          </cell>
          <cell r="Q7480">
            <v>505</v>
          </cell>
        </row>
        <row r="7481">
          <cell r="G7481">
            <v>0</v>
          </cell>
          <cell r="I7481">
            <v>0</v>
          </cell>
          <cell r="L7481">
            <v>0</v>
          </cell>
          <cell r="Q7481">
            <v>416</v>
          </cell>
        </row>
        <row r="7482">
          <cell r="G7482">
            <v>0</v>
          </cell>
          <cell r="I7482">
            <v>0</v>
          </cell>
          <cell r="L7482">
            <v>0</v>
          </cell>
          <cell r="Q7482">
            <v>116</v>
          </cell>
        </row>
        <row r="7483">
          <cell r="G7483">
            <v>0</v>
          </cell>
          <cell r="I7483">
            <v>0</v>
          </cell>
          <cell r="L7483">
            <v>0</v>
          </cell>
          <cell r="Q7483">
            <v>0</v>
          </cell>
        </row>
        <row r="7484">
          <cell r="G7484">
            <v>0</v>
          </cell>
          <cell r="I7484">
            <v>0</v>
          </cell>
          <cell r="L7484">
            <v>0</v>
          </cell>
          <cell r="Q7484">
            <v>0</v>
          </cell>
        </row>
        <row r="7485">
          <cell r="G7485">
            <v>0</v>
          </cell>
          <cell r="I7485">
            <v>0</v>
          </cell>
          <cell r="L7485">
            <v>0</v>
          </cell>
          <cell r="Q7485">
            <v>0</v>
          </cell>
        </row>
        <row r="7486">
          <cell r="G7486">
            <v>0</v>
          </cell>
          <cell r="I7486">
            <v>0</v>
          </cell>
          <cell r="L7486">
            <v>0</v>
          </cell>
          <cell r="Q7486">
            <v>0</v>
          </cell>
        </row>
        <row r="7487">
          <cell r="G7487">
            <v>0</v>
          </cell>
          <cell r="I7487">
            <v>0</v>
          </cell>
          <cell r="L7487">
            <v>0</v>
          </cell>
          <cell r="Q7487">
            <v>0</v>
          </cell>
        </row>
        <row r="7488">
          <cell r="G7488">
            <v>0</v>
          </cell>
          <cell r="I7488">
            <v>0</v>
          </cell>
          <cell r="L7488">
            <v>0</v>
          </cell>
          <cell r="Q7488">
            <v>750</v>
          </cell>
        </row>
        <row r="7489">
          <cell r="G7489">
            <v>0</v>
          </cell>
          <cell r="I7489">
            <v>0</v>
          </cell>
          <cell r="L7489">
            <v>0</v>
          </cell>
          <cell r="Q7489">
            <v>750</v>
          </cell>
        </row>
        <row r="7490">
          <cell r="G7490">
            <v>0</v>
          </cell>
          <cell r="I7490">
            <v>0</v>
          </cell>
          <cell r="L7490">
            <v>0</v>
          </cell>
          <cell r="Q7490">
            <v>750</v>
          </cell>
        </row>
        <row r="7491">
          <cell r="G7491">
            <v>0</v>
          </cell>
          <cell r="I7491">
            <v>0</v>
          </cell>
          <cell r="L7491">
            <v>0</v>
          </cell>
          <cell r="Q7491">
            <v>750</v>
          </cell>
        </row>
        <row r="7492">
          <cell r="G7492">
            <v>0</v>
          </cell>
          <cell r="I7492">
            <v>0</v>
          </cell>
          <cell r="L7492">
            <v>0</v>
          </cell>
          <cell r="Q7492">
            <v>750</v>
          </cell>
        </row>
        <row r="7493">
          <cell r="G7493">
            <v>0</v>
          </cell>
          <cell r="I7493">
            <v>0</v>
          </cell>
          <cell r="L7493">
            <v>0</v>
          </cell>
          <cell r="Q7493">
            <v>0</v>
          </cell>
        </row>
        <row r="7494">
          <cell r="G7494">
            <v>0</v>
          </cell>
          <cell r="I7494">
            <v>0</v>
          </cell>
          <cell r="L7494">
            <v>0</v>
          </cell>
          <cell r="Q7494">
            <v>0</v>
          </cell>
        </row>
        <row r="7495">
          <cell r="G7495">
            <v>0</v>
          </cell>
          <cell r="I7495">
            <v>0</v>
          </cell>
          <cell r="L7495">
            <v>0</v>
          </cell>
          <cell r="Q7495">
            <v>0</v>
          </cell>
        </row>
        <row r="7496">
          <cell r="G7496">
            <v>0</v>
          </cell>
          <cell r="I7496">
            <v>0</v>
          </cell>
          <cell r="L7496">
            <v>0</v>
          </cell>
          <cell r="Q7496">
            <v>0</v>
          </cell>
        </row>
        <row r="7497">
          <cell r="G7497">
            <v>0</v>
          </cell>
          <cell r="I7497">
            <v>0</v>
          </cell>
          <cell r="L7497">
            <v>0</v>
          </cell>
          <cell r="Q7497">
            <v>0</v>
          </cell>
        </row>
        <row r="7498">
          <cell r="G7498">
            <v>0</v>
          </cell>
          <cell r="I7498">
            <v>0</v>
          </cell>
          <cell r="L7498">
            <v>0</v>
          </cell>
          <cell r="Q7498">
            <v>0</v>
          </cell>
        </row>
        <row r="7499">
          <cell r="G7499">
            <v>0</v>
          </cell>
          <cell r="I7499">
            <v>0</v>
          </cell>
          <cell r="L7499">
            <v>0</v>
          </cell>
          <cell r="Q7499">
            <v>0</v>
          </cell>
        </row>
        <row r="7500">
          <cell r="G7500">
            <v>0</v>
          </cell>
          <cell r="I7500">
            <v>0</v>
          </cell>
          <cell r="L7500">
            <v>0</v>
          </cell>
          <cell r="Q7500">
            <v>0</v>
          </cell>
        </row>
        <row r="7501">
          <cell r="G7501">
            <v>0</v>
          </cell>
          <cell r="I7501">
            <v>0</v>
          </cell>
          <cell r="L7501">
            <v>0</v>
          </cell>
          <cell r="Q7501">
            <v>0</v>
          </cell>
        </row>
        <row r="7502">
          <cell r="G7502">
            <v>0</v>
          </cell>
          <cell r="I7502">
            <v>0</v>
          </cell>
          <cell r="L7502">
            <v>0</v>
          </cell>
          <cell r="Q7502">
            <v>0</v>
          </cell>
        </row>
        <row r="7503">
          <cell r="G7503">
            <v>0</v>
          </cell>
          <cell r="I7503">
            <v>0</v>
          </cell>
          <cell r="L7503">
            <v>0</v>
          </cell>
          <cell r="Q7503">
            <v>0</v>
          </cell>
        </row>
        <row r="7504">
          <cell r="G7504">
            <v>0</v>
          </cell>
          <cell r="I7504">
            <v>0</v>
          </cell>
          <cell r="L7504">
            <v>0</v>
          </cell>
          <cell r="Q7504">
            <v>0</v>
          </cell>
        </row>
        <row r="7505">
          <cell r="G7505">
            <v>0</v>
          </cell>
          <cell r="I7505">
            <v>0</v>
          </cell>
          <cell r="L7505">
            <v>0</v>
          </cell>
          <cell r="Q7505">
            <v>0</v>
          </cell>
        </row>
        <row r="7506">
          <cell r="G7506">
            <v>0</v>
          </cell>
          <cell r="I7506">
            <v>0</v>
          </cell>
          <cell r="L7506">
            <v>0</v>
          </cell>
          <cell r="Q7506">
            <v>0</v>
          </cell>
        </row>
        <row r="7507">
          <cell r="G7507">
            <v>0</v>
          </cell>
          <cell r="I7507">
            <v>0</v>
          </cell>
          <cell r="L7507">
            <v>0</v>
          </cell>
          <cell r="Q7507">
            <v>0</v>
          </cell>
        </row>
        <row r="7508">
          <cell r="G7508">
            <v>0</v>
          </cell>
          <cell r="I7508">
            <v>0</v>
          </cell>
          <cell r="L7508">
            <v>0</v>
          </cell>
          <cell r="Q7508">
            <v>0</v>
          </cell>
        </row>
        <row r="7509">
          <cell r="G7509">
            <v>0</v>
          </cell>
          <cell r="I7509">
            <v>0</v>
          </cell>
          <cell r="L7509">
            <v>0</v>
          </cell>
          <cell r="Q7509">
            <v>0</v>
          </cell>
        </row>
        <row r="7510">
          <cell r="G7510">
            <v>0</v>
          </cell>
          <cell r="I7510">
            <v>0</v>
          </cell>
          <cell r="L7510">
            <v>0</v>
          </cell>
          <cell r="Q7510">
            <v>0</v>
          </cell>
        </row>
        <row r="7511">
          <cell r="G7511">
            <v>0</v>
          </cell>
          <cell r="I7511">
            <v>0</v>
          </cell>
          <cell r="L7511">
            <v>0</v>
          </cell>
          <cell r="Q7511">
            <v>0</v>
          </cell>
        </row>
        <row r="7512">
          <cell r="G7512">
            <v>0</v>
          </cell>
          <cell r="I7512">
            <v>0</v>
          </cell>
          <cell r="L7512">
            <v>0</v>
          </cell>
          <cell r="Q7512">
            <v>0</v>
          </cell>
        </row>
        <row r="7513">
          <cell r="G7513">
            <v>0</v>
          </cell>
          <cell r="I7513">
            <v>0</v>
          </cell>
          <cell r="L7513">
            <v>0</v>
          </cell>
          <cell r="Q7513">
            <v>0</v>
          </cell>
        </row>
        <row r="7514">
          <cell r="G7514">
            <v>0</v>
          </cell>
          <cell r="I7514">
            <v>0</v>
          </cell>
          <cell r="L7514">
            <v>0</v>
          </cell>
          <cell r="Q7514">
            <v>0</v>
          </cell>
        </row>
        <row r="7515">
          <cell r="G7515">
            <v>0</v>
          </cell>
          <cell r="I7515">
            <v>0</v>
          </cell>
          <cell r="L7515">
            <v>0</v>
          </cell>
          <cell r="Q7515">
            <v>0</v>
          </cell>
        </row>
        <row r="7516">
          <cell r="G7516">
            <v>0</v>
          </cell>
          <cell r="I7516">
            <v>0</v>
          </cell>
          <cell r="L7516">
            <v>0</v>
          </cell>
          <cell r="Q7516">
            <v>0</v>
          </cell>
        </row>
        <row r="7517">
          <cell r="G7517">
            <v>0</v>
          </cell>
          <cell r="I7517">
            <v>0</v>
          </cell>
          <cell r="L7517">
            <v>0</v>
          </cell>
          <cell r="Q7517">
            <v>0</v>
          </cell>
        </row>
        <row r="7518">
          <cell r="G7518">
            <v>0</v>
          </cell>
          <cell r="I7518">
            <v>0</v>
          </cell>
          <cell r="L7518">
            <v>0</v>
          </cell>
          <cell r="Q7518">
            <v>0</v>
          </cell>
        </row>
        <row r="7519">
          <cell r="G7519">
            <v>0</v>
          </cell>
          <cell r="I7519">
            <v>0</v>
          </cell>
          <cell r="L7519">
            <v>0</v>
          </cell>
          <cell r="Q7519">
            <v>0</v>
          </cell>
        </row>
        <row r="7520">
          <cell r="G7520">
            <v>0</v>
          </cell>
          <cell r="I7520">
            <v>0</v>
          </cell>
          <cell r="L7520">
            <v>0</v>
          </cell>
          <cell r="Q7520">
            <v>0</v>
          </cell>
        </row>
        <row r="7521">
          <cell r="G7521">
            <v>0</v>
          </cell>
          <cell r="I7521">
            <v>0</v>
          </cell>
          <cell r="L7521">
            <v>0</v>
          </cell>
          <cell r="Q7521">
            <v>0</v>
          </cell>
        </row>
        <row r="7522">
          <cell r="G7522">
            <v>0</v>
          </cell>
          <cell r="I7522">
            <v>0</v>
          </cell>
          <cell r="L7522">
            <v>0</v>
          </cell>
          <cell r="Q7522">
            <v>0</v>
          </cell>
        </row>
        <row r="7523">
          <cell r="G7523">
            <v>0</v>
          </cell>
          <cell r="I7523">
            <v>0</v>
          </cell>
          <cell r="L7523">
            <v>0</v>
          </cell>
          <cell r="Q7523">
            <v>0</v>
          </cell>
        </row>
        <row r="7524">
          <cell r="G7524">
            <v>0</v>
          </cell>
          <cell r="I7524">
            <v>0</v>
          </cell>
          <cell r="L7524">
            <v>0</v>
          </cell>
          <cell r="Q7524">
            <v>0</v>
          </cell>
        </row>
        <row r="7525">
          <cell r="G7525">
            <v>0</v>
          </cell>
          <cell r="I7525">
            <v>0</v>
          </cell>
          <cell r="L7525">
            <v>0</v>
          </cell>
          <cell r="Q7525">
            <v>0</v>
          </cell>
        </row>
        <row r="7526">
          <cell r="G7526">
            <v>0</v>
          </cell>
          <cell r="I7526">
            <v>0</v>
          </cell>
          <cell r="L7526">
            <v>0</v>
          </cell>
          <cell r="Q7526">
            <v>0</v>
          </cell>
        </row>
        <row r="7527">
          <cell r="G7527">
            <v>0</v>
          </cell>
          <cell r="I7527">
            <v>0</v>
          </cell>
          <cell r="L7527">
            <v>0</v>
          </cell>
          <cell r="Q7527">
            <v>0</v>
          </cell>
        </row>
        <row r="7528">
          <cell r="G7528">
            <v>0</v>
          </cell>
          <cell r="I7528">
            <v>0</v>
          </cell>
          <cell r="L7528">
            <v>0</v>
          </cell>
          <cell r="Q7528">
            <v>0</v>
          </cell>
        </row>
        <row r="7529">
          <cell r="G7529">
            <v>0</v>
          </cell>
          <cell r="I7529">
            <v>0</v>
          </cell>
          <cell r="L7529">
            <v>0</v>
          </cell>
          <cell r="Q7529">
            <v>0</v>
          </cell>
        </row>
        <row r="7530">
          <cell r="G7530">
            <v>0</v>
          </cell>
          <cell r="I7530">
            <v>0</v>
          </cell>
          <cell r="L7530">
            <v>0</v>
          </cell>
          <cell r="Q7530">
            <v>0</v>
          </cell>
        </row>
        <row r="7531">
          <cell r="G7531">
            <v>0</v>
          </cell>
          <cell r="I7531">
            <v>0</v>
          </cell>
          <cell r="L7531">
            <v>0</v>
          </cell>
          <cell r="Q7531">
            <v>0</v>
          </cell>
        </row>
        <row r="7532">
          <cell r="G7532">
            <v>0</v>
          </cell>
          <cell r="I7532">
            <v>0</v>
          </cell>
          <cell r="L7532">
            <v>0</v>
          </cell>
          <cell r="Q7532">
            <v>0</v>
          </cell>
        </row>
        <row r="7533">
          <cell r="G7533">
            <v>0</v>
          </cell>
          <cell r="I7533">
            <v>0</v>
          </cell>
          <cell r="L7533">
            <v>0</v>
          </cell>
          <cell r="Q7533">
            <v>0</v>
          </cell>
        </row>
        <row r="7534">
          <cell r="G7534">
            <v>0</v>
          </cell>
          <cell r="I7534">
            <v>0</v>
          </cell>
          <cell r="L7534">
            <v>0</v>
          </cell>
          <cell r="Q7534">
            <v>0</v>
          </cell>
        </row>
        <row r="7535">
          <cell r="G7535">
            <v>0</v>
          </cell>
          <cell r="I7535">
            <v>0</v>
          </cell>
          <cell r="L7535">
            <v>0</v>
          </cell>
          <cell r="Q7535">
            <v>0</v>
          </cell>
        </row>
        <row r="7536">
          <cell r="G7536">
            <v>0</v>
          </cell>
          <cell r="I7536">
            <v>0</v>
          </cell>
          <cell r="L7536">
            <v>0</v>
          </cell>
          <cell r="Q7536">
            <v>0</v>
          </cell>
        </row>
        <row r="7537">
          <cell r="G7537">
            <v>0</v>
          </cell>
          <cell r="I7537">
            <v>0</v>
          </cell>
          <cell r="L7537">
            <v>0</v>
          </cell>
          <cell r="Q7537">
            <v>0</v>
          </cell>
        </row>
        <row r="7538">
          <cell r="G7538">
            <v>0</v>
          </cell>
          <cell r="I7538">
            <v>0</v>
          </cell>
          <cell r="L7538">
            <v>0</v>
          </cell>
          <cell r="Q7538">
            <v>0</v>
          </cell>
        </row>
        <row r="7539">
          <cell r="G7539">
            <v>0</v>
          </cell>
          <cell r="I7539">
            <v>0</v>
          </cell>
          <cell r="L7539">
            <v>0</v>
          </cell>
          <cell r="Q7539">
            <v>0</v>
          </cell>
        </row>
        <row r="7540">
          <cell r="G7540">
            <v>0</v>
          </cell>
          <cell r="I7540">
            <v>0</v>
          </cell>
          <cell r="L7540">
            <v>0</v>
          </cell>
          <cell r="Q7540">
            <v>0</v>
          </cell>
        </row>
        <row r="7541">
          <cell r="G7541">
            <v>0</v>
          </cell>
          <cell r="I7541">
            <v>0</v>
          </cell>
          <cell r="L7541">
            <v>0</v>
          </cell>
          <cell r="Q7541">
            <v>0</v>
          </cell>
        </row>
        <row r="7542">
          <cell r="G7542">
            <v>0</v>
          </cell>
          <cell r="I7542">
            <v>0</v>
          </cell>
          <cell r="L7542">
            <v>0</v>
          </cell>
          <cell r="Q7542">
            <v>0</v>
          </cell>
        </row>
        <row r="7543">
          <cell r="G7543">
            <v>0</v>
          </cell>
          <cell r="I7543">
            <v>0</v>
          </cell>
          <cell r="L7543">
            <v>0</v>
          </cell>
          <cell r="Q7543">
            <v>0</v>
          </cell>
        </row>
        <row r="7544">
          <cell r="G7544">
            <v>0</v>
          </cell>
          <cell r="I7544">
            <v>0</v>
          </cell>
          <cell r="L7544">
            <v>0</v>
          </cell>
          <cell r="Q7544">
            <v>0</v>
          </cell>
        </row>
        <row r="7545">
          <cell r="G7545">
            <v>0</v>
          </cell>
          <cell r="I7545">
            <v>0</v>
          </cell>
          <cell r="L7545">
            <v>0</v>
          </cell>
          <cell r="Q7545">
            <v>0</v>
          </cell>
        </row>
        <row r="7546">
          <cell r="G7546">
            <v>0</v>
          </cell>
          <cell r="I7546">
            <v>0</v>
          </cell>
          <cell r="L7546">
            <v>0</v>
          </cell>
          <cell r="Q7546">
            <v>0</v>
          </cell>
        </row>
        <row r="7547">
          <cell r="G7547">
            <v>0</v>
          </cell>
          <cell r="I7547">
            <v>0</v>
          </cell>
          <cell r="L7547">
            <v>0</v>
          </cell>
          <cell r="Q7547">
            <v>0</v>
          </cell>
        </row>
        <row r="7548">
          <cell r="G7548">
            <v>0</v>
          </cell>
          <cell r="I7548">
            <v>0</v>
          </cell>
          <cell r="L7548">
            <v>0</v>
          </cell>
          <cell r="Q7548">
            <v>0</v>
          </cell>
        </row>
        <row r="7549">
          <cell r="G7549">
            <v>0</v>
          </cell>
          <cell r="I7549">
            <v>0</v>
          </cell>
          <cell r="L7549">
            <v>0</v>
          </cell>
          <cell r="Q7549">
            <v>0</v>
          </cell>
        </row>
        <row r="7550">
          <cell r="G7550">
            <v>0</v>
          </cell>
          <cell r="I7550">
            <v>0</v>
          </cell>
          <cell r="L7550">
            <v>0</v>
          </cell>
          <cell r="Q7550">
            <v>0</v>
          </cell>
        </row>
        <row r="7551">
          <cell r="G7551">
            <v>0</v>
          </cell>
          <cell r="I7551">
            <v>0</v>
          </cell>
          <cell r="L7551">
            <v>0</v>
          </cell>
          <cell r="Q7551">
            <v>0</v>
          </cell>
        </row>
        <row r="7552">
          <cell r="G7552">
            <v>0</v>
          </cell>
          <cell r="I7552">
            <v>0</v>
          </cell>
          <cell r="L7552">
            <v>0</v>
          </cell>
          <cell r="Q7552">
            <v>0</v>
          </cell>
        </row>
        <row r="7553">
          <cell r="G7553">
            <v>0</v>
          </cell>
          <cell r="I7553">
            <v>0</v>
          </cell>
          <cell r="L7553">
            <v>0</v>
          </cell>
          <cell r="Q7553">
            <v>0</v>
          </cell>
        </row>
        <row r="7554">
          <cell r="G7554">
            <v>0</v>
          </cell>
          <cell r="I7554">
            <v>0</v>
          </cell>
          <cell r="L7554">
            <v>0</v>
          </cell>
          <cell r="Q7554">
            <v>0</v>
          </cell>
        </row>
        <row r="7555">
          <cell r="G7555">
            <v>0</v>
          </cell>
          <cell r="I7555">
            <v>0</v>
          </cell>
          <cell r="L7555">
            <v>0</v>
          </cell>
          <cell r="Q7555">
            <v>0</v>
          </cell>
        </row>
        <row r="7556">
          <cell r="G7556">
            <v>0</v>
          </cell>
          <cell r="I7556">
            <v>0</v>
          </cell>
          <cell r="L7556">
            <v>0</v>
          </cell>
          <cell r="Q7556">
            <v>0</v>
          </cell>
        </row>
        <row r="7557">
          <cell r="G7557">
            <v>0</v>
          </cell>
          <cell r="I7557">
            <v>0</v>
          </cell>
          <cell r="L7557">
            <v>0</v>
          </cell>
          <cell r="Q7557">
            <v>0</v>
          </cell>
        </row>
        <row r="7558">
          <cell r="G7558">
            <v>0</v>
          </cell>
          <cell r="I7558">
            <v>0</v>
          </cell>
          <cell r="L7558">
            <v>0</v>
          </cell>
          <cell r="Q7558">
            <v>0</v>
          </cell>
        </row>
        <row r="7559">
          <cell r="G7559">
            <v>0</v>
          </cell>
          <cell r="I7559">
            <v>0</v>
          </cell>
          <cell r="L7559">
            <v>0</v>
          </cell>
          <cell r="Q7559">
            <v>0</v>
          </cell>
        </row>
        <row r="7560">
          <cell r="G7560">
            <v>0</v>
          </cell>
          <cell r="I7560">
            <v>0</v>
          </cell>
          <cell r="L7560">
            <v>0</v>
          </cell>
          <cell r="Q7560">
            <v>0</v>
          </cell>
        </row>
        <row r="7561">
          <cell r="G7561">
            <v>0</v>
          </cell>
          <cell r="I7561">
            <v>0</v>
          </cell>
          <cell r="L7561">
            <v>0</v>
          </cell>
          <cell r="Q7561">
            <v>0</v>
          </cell>
        </row>
        <row r="7562">
          <cell r="G7562">
            <v>0</v>
          </cell>
          <cell r="I7562">
            <v>0</v>
          </cell>
          <cell r="L7562">
            <v>0</v>
          </cell>
          <cell r="Q7562">
            <v>0</v>
          </cell>
        </row>
        <row r="7563">
          <cell r="G7563">
            <v>0</v>
          </cell>
          <cell r="I7563">
            <v>0</v>
          </cell>
          <cell r="L7563">
            <v>0</v>
          </cell>
          <cell r="Q7563">
            <v>0</v>
          </cell>
        </row>
        <row r="7564">
          <cell r="G7564">
            <v>0</v>
          </cell>
          <cell r="I7564">
            <v>0</v>
          </cell>
          <cell r="L7564">
            <v>0</v>
          </cell>
          <cell r="Q7564">
            <v>0</v>
          </cell>
        </row>
        <row r="7565">
          <cell r="G7565">
            <v>0</v>
          </cell>
          <cell r="I7565">
            <v>0</v>
          </cell>
          <cell r="L7565">
            <v>0</v>
          </cell>
          <cell r="Q7565">
            <v>0</v>
          </cell>
        </row>
        <row r="7566">
          <cell r="G7566">
            <v>0</v>
          </cell>
          <cell r="I7566">
            <v>0</v>
          </cell>
          <cell r="L7566">
            <v>0</v>
          </cell>
          <cell r="Q7566">
            <v>0</v>
          </cell>
        </row>
        <row r="7567">
          <cell r="G7567">
            <v>0</v>
          </cell>
          <cell r="I7567">
            <v>0</v>
          </cell>
          <cell r="L7567">
            <v>0</v>
          </cell>
          <cell r="Q7567">
            <v>0</v>
          </cell>
        </row>
        <row r="7568">
          <cell r="G7568">
            <v>0</v>
          </cell>
          <cell r="I7568">
            <v>0</v>
          </cell>
          <cell r="L7568">
            <v>0</v>
          </cell>
          <cell r="Q7568">
            <v>0</v>
          </cell>
        </row>
        <row r="7569">
          <cell r="G7569">
            <v>0</v>
          </cell>
          <cell r="I7569">
            <v>0</v>
          </cell>
          <cell r="L7569">
            <v>0</v>
          </cell>
          <cell r="Q7569">
            <v>0</v>
          </cell>
        </row>
        <row r="7570">
          <cell r="G7570">
            <v>0</v>
          </cell>
          <cell r="I7570">
            <v>0</v>
          </cell>
          <cell r="L7570">
            <v>0</v>
          </cell>
          <cell r="Q7570">
            <v>0</v>
          </cell>
        </row>
        <row r="7571">
          <cell r="G7571">
            <v>0</v>
          </cell>
          <cell r="I7571">
            <v>0</v>
          </cell>
          <cell r="L7571">
            <v>0</v>
          </cell>
          <cell r="Q7571">
            <v>0</v>
          </cell>
        </row>
        <row r="7572">
          <cell r="G7572">
            <v>0</v>
          </cell>
          <cell r="I7572">
            <v>0</v>
          </cell>
          <cell r="L7572">
            <v>0</v>
          </cell>
          <cell r="Q7572">
            <v>0</v>
          </cell>
        </row>
        <row r="7573">
          <cell r="G7573">
            <v>0</v>
          </cell>
          <cell r="I7573">
            <v>0</v>
          </cell>
          <cell r="L7573">
            <v>0</v>
          </cell>
          <cell r="Q7573">
            <v>0</v>
          </cell>
        </row>
        <row r="7574">
          <cell r="G7574">
            <v>0</v>
          </cell>
          <cell r="I7574">
            <v>0</v>
          </cell>
          <cell r="L7574">
            <v>0</v>
          </cell>
          <cell r="Q7574">
            <v>0</v>
          </cell>
        </row>
        <row r="7575">
          <cell r="G7575">
            <v>0</v>
          </cell>
          <cell r="I7575">
            <v>0</v>
          </cell>
          <cell r="L7575">
            <v>0</v>
          </cell>
          <cell r="Q7575">
            <v>0</v>
          </cell>
        </row>
        <row r="7576">
          <cell r="G7576">
            <v>0</v>
          </cell>
          <cell r="I7576">
            <v>0</v>
          </cell>
          <cell r="L7576">
            <v>0</v>
          </cell>
          <cell r="Q7576">
            <v>0</v>
          </cell>
        </row>
        <row r="7577">
          <cell r="G7577">
            <v>0</v>
          </cell>
          <cell r="I7577">
            <v>0</v>
          </cell>
          <cell r="L7577">
            <v>0</v>
          </cell>
          <cell r="Q7577">
            <v>0</v>
          </cell>
        </row>
        <row r="7578">
          <cell r="G7578">
            <v>0</v>
          </cell>
          <cell r="I7578">
            <v>0</v>
          </cell>
          <cell r="L7578">
            <v>0</v>
          </cell>
          <cell r="Q7578">
            <v>0</v>
          </cell>
        </row>
        <row r="7579">
          <cell r="G7579">
            <v>0</v>
          </cell>
          <cell r="I7579">
            <v>0</v>
          </cell>
          <cell r="L7579">
            <v>0</v>
          </cell>
          <cell r="Q7579">
            <v>0</v>
          </cell>
        </row>
        <row r="7580">
          <cell r="G7580">
            <v>0</v>
          </cell>
          <cell r="I7580">
            <v>0</v>
          </cell>
          <cell r="L7580">
            <v>0</v>
          </cell>
          <cell r="Q7580">
            <v>0</v>
          </cell>
        </row>
        <row r="7581">
          <cell r="G7581">
            <v>0</v>
          </cell>
          <cell r="I7581">
            <v>0</v>
          </cell>
          <cell r="L7581">
            <v>0</v>
          </cell>
          <cell r="Q7581">
            <v>0</v>
          </cell>
        </row>
        <row r="7582">
          <cell r="G7582">
            <v>0</v>
          </cell>
          <cell r="I7582">
            <v>0</v>
          </cell>
          <cell r="L7582">
            <v>0</v>
          </cell>
          <cell r="Q7582">
            <v>0</v>
          </cell>
        </row>
        <row r="7583">
          <cell r="G7583">
            <v>0</v>
          </cell>
          <cell r="I7583">
            <v>0</v>
          </cell>
          <cell r="L7583">
            <v>0</v>
          </cell>
          <cell r="Q7583">
            <v>0</v>
          </cell>
        </row>
        <row r="7584">
          <cell r="G7584">
            <v>0</v>
          </cell>
          <cell r="I7584">
            <v>0</v>
          </cell>
          <cell r="L7584">
            <v>0</v>
          </cell>
          <cell r="Q7584">
            <v>0</v>
          </cell>
        </row>
        <row r="7585">
          <cell r="G7585">
            <v>0</v>
          </cell>
          <cell r="I7585">
            <v>0</v>
          </cell>
          <cell r="L7585">
            <v>0</v>
          </cell>
          <cell r="Q7585">
            <v>0</v>
          </cell>
        </row>
        <row r="7586">
          <cell r="G7586">
            <v>0</v>
          </cell>
          <cell r="I7586">
            <v>0</v>
          </cell>
          <cell r="L7586">
            <v>0</v>
          </cell>
          <cell r="Q7586">
            <v>0</v>
          </cell>
        </row>
        <row r="7587">
          <cell r="G7587">
            <v>0</v>
          </cell>
          <cell r="I7587">
            <v>0</v>
          </cell>
          <cell r="L7587">
            <v>0</v>
          </cell>
          <cell r="Q7587">
            <v>0</v>
          </cell>
        </row>
        <row r="7588">
          <cell r="G7588">
            <v>0</v>
          </cell>
          <cell r="I7588">
            <v>0</v>
          </cell>
          <cell r="L7588">
            <v>0</v>
          </cell>
          <cell r="Q7588">
            <v>0</v>
          </cell>
        </row>
        <row r="7589">
          <cell r="G7589">
            <v>0</v>
          </cell>
          <cell r="I7589">
            <v>0</v>
          </cell>
          <cell r="L7589">
            <v>0</v>
          </cell>
          <cell r="Q7589">
            <v>0</v>
          </cell>
        </row>
        <row r="7590">
          <cell r="G7590">
            <v>0</v>
          </cell>
          <cell r="I7590">
            <v>0</v>
          </cell>
          <cell r="L7590">
            <v>0</v>
          </cell>
          <cell r="Q7590">
            <v>0</v>
          </cell>
        </row>
        <row r="7591">
          <cell r="G7591">
            <v>0</v>
          </cell>
          <cell r="I7591">
            <v>0</v>
          </cell>
          <cell r="L7591">
            <v>0</v>
          </cell>
          <cell r="Q7591">
            <v>0</v>
          </cell>
        </row>
        <row r="7592">
          <cell r="G7592">
            <v>0</v>
          </cell>
          <cell r="I7592">
            <v>0</v>
          </cell>
          <cell r="L7592">
            <v>0</v>
          </cell>
          <cell r="Q7592">
            <v>0</v>
          </cell>
        </row>
        <row r="7593">
          <cell r="G7593">
            <v>0</v>
          </cell>
          <cell r="I7593">
            <v>0</v>
          </cell>
          <cell r="L7593">
            <v>0</v>
          </cell>
          <cell r="Q7593">
            <v>0</v>
          </cell>
        </row>
        <row r="7594">
          <cell r="G7594">
            <v>0</v>
          </cell>
          <cell r="I7594">
            <v>0</v>
          </cell>
          <cell r="L7594">
            <v>0</v>
          </cell>
          <cell r="Q7594">
            <v>0</v>
          </cell>
        </row>
        <row r="7595">
          <cell r="G7595">
            <v>0</v>
          </cell>
          <cell r="I7595">
            <v>0</v>
          </cell>
          <cell r="L7595">
            <v>0</v>
          </cell>
          <cell r="Q7595">
            <v>0</v>
          </cell>
        </row>
        <row r="7596">
          <cell r="G7596">
            <v>0</v>
          </cell>
          <cell r="I7596">
            <v>0</v>
          </cell>
          <cell r="L7596">
            <v>0</v>
          </cell>
          <cell r="Q7596">
            <v>0</v>
          </cell>
        </row>
        <row r="7597">
          <cell r="G7597">
            <v>0</v>
          </cell>
          <cell r="I7597">
            <v>0</v>
          </cell>
          <cell r="L7597">
            <v>0</v>
          </cell>
          <cell r="Q7597">
            <v>0</v>
          </cell>
        </row>
        <row r="7598">
          <cell r="G7598">
            <v>0</v>
          </cell>
          <cell r="I7598">
            <v>0</v>
          </cell>
          <cell r="L7598">
            <v>0</v>
          </cell>
          <cell r="Q7598">
            <v>0</v>
          </cell>
        </row>
        <row r="7599">
          <cell r="G7599">
            <v>0</v>
          </cell>
          <cell r="I7599">
            <v>0</v>
          </cell>
          <cell r="L7599">
            <v>0</v>
          </cell>
          <cell r="Q7599">
            <v>0</v>
          </cell>
        </row>
        <row r="7600">
          <cell r="G7600">
            <v>0</v>
          </cell>
          <cell r="I7600">
            <v>0</v>
          </cell>
          <cell r="L7600">
            <v>0</v>
          </cell>
          <cell r="Q7600">
            <v>0</v>
          </cell>
        </row>
        <row r="7601">
          <cell r="G7601">
            <v>0</v>
          </cell>
          <cell r="I7601">
            <v>0</v>
          </cell>
          <cell r="L7601">
            <v>0</v>
          </cell>
          <cell r="Q7601">
            <v>0</v>
          </cell>
        </row>
        <row r="7602">
          <cell r="G7602">
            <v>0</v>
          </cell>
          <cell r="I7602">
            <v>0</v>
          </cell>
          <cell r="L7602">
            <v>0</v>
          </cell>
          <cell r="Q7602">
            <v>0</v>
          </cell>
        </row>
        <row r="7603">
          <cell r="G7603">
            <v>0</v>
          </cell>
          <cell r="I7603">
            <v>0</v>
          </cell>
          <cell r="L7603">
            <v>0</v>
          </cell>
          <cell r="Q7603">
            <v>0</v>
          </cell>
        </row>
        <row r="7604">
          <cell r="G7604">
            <v>0</v>
          </cell>
          <cell r="I7604">
            <v>0</v>
          </cell>
          <cell r="L7604">
            <v>0</v>
          </cell>
          <cell r="Q7604">
            <v>0</v>
          </cell>
        </row>
        <row r="7605">
          <cell r="G7605">
            <v>0</v>
          </cell>
          <cell r="I7605">
            <v>0</v>
          </cell>
          <cell r="L7605">
            <v>0</v>
          </cell>
          <cell r="Q7605">
            <v>0</v>
          </cell>
        </row>
        <row r="7606">
          <cell r="G7606">
            <v>0</v>
          </cell>
          <cell r="I7606">
            <v>0</v>
          </cell>
          <cell r="L7606">
            <v>0</v>
          </cell>
          <cell r="Q7606">
            <v>0</v>
          </cell>
        </row>
        <row r="7607">
          <cell r="G7607">
            <v>0</v>
          </cell>
          <cell r="I7607">
            <v>0</v>
          </cell>
          <cell r="L7607">
            <v>0</v>
          </cell>
          <cell r="Q7607">
            <v>0</v>
          </cell>
        </row>
        <row r="7608">
          <cell r="G7608">
            <v>0</v>
          </cell>
          <cell r="I7608">
            <v>0</v>
          </cell>
          <cell r="L7608">
            <v>0</v>
          </cell>
          <cell r="Q7608">
            <v>0</v>
          </cell>
        </row>
        <row r="7609">
          <cell r="G7609">
            <v>0</v>
          </cell>
          <cell r="I7609">
            <v>0</v>
          </cell>
          <cell r="L7609">
            <v>0</v>
          </cell>
          <cell r="Q7609">
            <v>0</v>
          </cell>
        </row>
        <row r="7610">
          <cell r="G7610">
            <v>0</v>
          </cell>
          <cell r="I7610">
            <v>0</v>
          </cell>
          <cell r="L7610">
            <v>0</v>
          </cell>
          <cell r="Q7610">
            <v>0</v>
          </cell>
        </row>
        <row r="7611">
          <cell r="G7611">
            <v>0</v>
          </cell>
          <cell r="I7611">
            <v>0</v>
          </cell>
          <cell r="L7611">
            <v>0</v>
          </cell>
          <cell r="Q7611">
            <v>0</v>
          </cell>
        </row>
        <row r="7612">
          <cell r="G7612">
            <v>0</v>
          </cell>
          <cell r="I7612">
            <v>0</v>
          </cell>
          <cell r="L7612">
            <v>0</v>
          </cell>
          <cell r="Q7612">
            <v>0</v>
          </cell>
        </row>
        <row r="7613">
          <cell r="G7613">
            <v>0</v>
          </cell>
          <cell r="I7613">
            <v>0</v>
          </cell>
          <cell r="L7613">
            <v>0</v>
          </cell>
          <cell r="Q7613">
            <v>0</v>
          </cell>
        </row>
        <row r="7614">
          <cell r="G7614">
            <v>0</v>
          </cell>
          <cell r="I7614">
            <v>0</v>
          </cell>
          <cell r="L7614">
            <v>0</v>
          </cell>
          <cell r="Q7614">
            <v>0</v>
          </cell>
        </row>
        <row r="7615">
          <cell r="G7615">
            <v>0</v>
          </cell>
          <cell r="I7615">
            <v>0</v>
          </cell>
          <cell r="L7615">
            <v>0</v>
          </cell>
          <cell r="Q7615">
            <v>0</v>
          </cell>
        </row>
        <row r="7616">
          <cell r="G7616">
            <v>0</v>
          </cell>
          <cell r="I7616">
            <v>0</v>
          </cell>
          <cell r="L7616">
            <v>0</v>
          </cell>
          <cell r="Q7616">
            <v>0</v>
          </cell>
        </row>
        <row r="7617">
          <cell r="G7617">
            <v>0</v>
          </cell>
          <cell r="I7617">
            <v>0</v>
          </cell>
          <cell r="L7617">
            <v>0</v>
          </cell>
          <cell r="Q7617">
            <v>0</v>
          </cell>
        </row>
        <row r="7618">
          <cell r="G7618">
            <v>0</v>
          </cell>
          <cell r="I7618">
            <v>0</v>
          </cell>
          <cell r="L7618">
            <v>0</v>
          </cell>
          <cell r="Q7618">
            <v>0</v>
          </cell>
        </row>
        <row r="7619">
          <cell r="G7619">
            <v>0</v>
          </cell>
          <cell r="I7619">
            <v>0</v>
          </cell>
          <cell r="L7619">
            <v>0</v>
          </cell>
          <cell r="Q7619">
            <v>0</v>
          </cell>
        </row>
        <row r="7620">
          <cell r="G7620">
            <v>0</v>
          </cell>
          <cell r="I7620">
            <v>0</v>
          </cell>
          <cell r="L7620">
            <v>0</v>
          </cell>
          <cell r="Q7620">
            <v>0</v>
          </cell>
        </row>
        <row r="7621">
          <cell r="G7621">
            <v>0</v>
          </cell>
          <cell r="I7621">
            <v>0</v>
          </cell>
          <cell r="L7621">
            <v>0</v>
          </cell>
          <cell r="Q7621">
            <v>0</v>
          </cell>
        </row>
        <row r="7622">
          <cell r="G7622">
            <v>0</v>
          </cell>
          <cell r="I7622">
            <v>0</v>
          </cell>
          <cell r="L7622">
            <v>0</v>
          </cell>
          <cell r="Q7622">
            <v>0</v>
          </cell>
        </row>
        <row r="7623">
          <cell r="G7623">
            <v>0</v>
          </cell>
          <cell r="I7623">
            <v>0</v>
          </cell>
          <cell r="L7623">
            <v>0</v>
          </cell>
          <cell r="Q7623">
            <v>0</v>
          </cell>
        </row>
        <row r="7624">
          <cell r="G7624">
            <v>0</v>
          </cell>
          <cell r="I7624">
            <v>0</v>
          </cell>
          <cell r="L7624">
            <v>0</v>
          </cell>
          <cell r="Q7624">
            <v>0</v>
          </cell>
        </row>
        <row r="7625">
          <cell r="G7625">
            <v>0</v>
          </cell>
          <cell r="I7625">
            <v>0</v>
          </cell>
          <cell r="L7625">
            <v>0</v>
          </cell>
          <cell r="Q7625">
            <v>0</v>
          </cell>
        </row>
        <row r="7626">
          <cell r="G7626">
            <v>0</v>
          </cell>
          <cell r="I7626">
            <v>0</v>
          </cell>
          <cell r="L7626">
            <v>0</v>
          </cell>
          <cell r="Q7626">
            <v>0</v>
          </cell>
        </row>
        <row r="7627">
          <cell r="G7627">
            <v>0</v>
          </cell>
          <cell r="I7627">
            <v>0</v>
          </cell>
          <cell r="L7627">
            <v>0</v>
          </cell>
          <cell r="Q7627">
            <v>0</v>
          </cell>
        </row>
        <row r="7628">
          <cell r="G7628">
            <v>0</v>
          </cell>
          <cell r="I7628">
            <v>0</v>
          </cell>
          <cell r="L7628">
            <v>0</v>
          </cell>
          <cell r="Q7628">
            <v>0</v>
          </cell>
        </row>
        <row r="7629">
          <cell r="G7629">
            <v>0</v>
          </cell>
          <cell r="I7629">
            <v>0</v>
          </cell>
          <cell r="L7629">
            <v>0</v>
          </cell>
          <cell r="Q7629">
            <v>0</v>
          </cell>
        </row>
        <row r="7630">
          <cell r="G7630">
            <v>0</v>
          </cell>
          <cell r="I7630">
            <v>0</v>
          </cell>
          <cell r="L7630">
            <v>0</v>
          </cell>
          <cell r="Q7630">
            <v>0</v>
          </cell>
        </row>
        <row r="7631">
          <cell r="G7631">
            <v>0</v>
          </cell>
          <cell r="I7631">
            <v>0</v>
          </cell>
          <cell r="L7631">
            <v>0</v>
          </cell>
          <cell r="Q7631">
            <v>0</v>
          </cell>
        </row>
        <row r="7632">
          <cell r="G7632">
            <v>0</v>
          </cell>
          <cell r="I7632">
            <v>0</v>
          </cell>
          <cell r="L7632">
            <v>0</v>
          </cell>
          <cell r="Q7632">
            <v>0</v>
          </cell>
        </row>
        <row r="7633">
          <cell r="G7633">
            <v>0</v>
          </cell>
          <cell r="I7633">
            <v>0</v>
          </cell>
          <cell r="L7633">
            <v>0</v>
          </cell>
          <cell r="Q7633">
            <v>0</v>
          </cell>
        </row>
        <row r="7634">
          <cell r="G7634">
            <v>0</v>
          </cell>
          <cell r="I7634">
            <v>0</v>
          </cell>
          <cell r="L7634">
            <v>0</v>
          </cell>
          <cell r="Q7634">
            <v>0</v>
          </cell>
        </row>
        <row r="7635">
          <cell r="G7635">
            <v>0</v>
          </cell>
          <cell r="I7635">
            <v>0</v>
          </cell>
          <cell r="L7635">
            <v>0</v>
          </cell>
          <cell r="Q7635">
            <v>0</v>
          </cell>
        </row>
        <row r="7636">
          <cell r="G7636">
            <v>0</v>
          </cell>
          <cell r="I7636">
            <v>0</v>
          </cell>
          <cell r="L7636">
            <v>0</v>
          </cell>
          <cell r="Q7636">
            <v>0</v>
          </cell>
        </row>
        <row r="7637">
          <cell r="G7637">
            <v>0</v>
          </cell>
          <cell r="I7637">
            <v>0</v>
          </cell>
          <cell r="L7637">
            <v>0</v>
          </cell>
          <cell r="Q7637">
            <v>0</v>
          </cell>
        </row>
        <row r="7638">
          <cell r="G7638">
            <v>0</v>
          </cell>
          <cell r="I7638">
            <v>0</v>
          </cell>
          <cell r="L7638">
            <v>0</v>
          </cell>
          <cell r="Q7638">
            <v>0</v>
          </cell>
        </row>
        <row r="7639">
          <cell r="G7639">
            <v>0</v>
          </cell>
          <cell r="I7639">
            <v>0</v>
          </cell>
          <cell r="L7639">
            <v>0</v>
          </cell>
          <cell r="Q7639">
            <v>0</v>
          </cell>
        </row>
        <row r="7640">
          <cell r="G7640">
            <v>0</v>
          </cell>
          <cell r="I7640">
            <v>0</v>
          </cell>
          <cell r="L7640">
            <v>0</v>
          </cell>
          <cell r="Q7640">
            <v>0</v>
          </cell>
        </row>
        <row r="7641">
          <cell r="G7641">
            <v>0</v>
          </cell>
          <cell r="I7641">
            <v>0</v>
          </cell>
          <cell r="L7641">
            <v>0</v>
          </cell>
          <cell r="Q7641">
            <v>0</v>
          </cell>
        </row>
        <row r="7642">
          <cell r="G7642">
            <v>0</v>
          </cell>
          <cell r="I7642">
            <v>0</v>
          </cell>
          <cell r="L7642">
            <v>0</v>
          </cell>
          <cell r="Q7642">
            <v>0</v>
          </cell>
        </row>
        <row r="7643">
          <cell r="G7643">
            <v>0</v>
          </cell>
          <cell r="I7643">
            <v>0</v>
          </cell>
          <cell r="L7643">
            <v>0</v>
          </cell>
          <cell r="Q7643">
            <v>0</v>
          </cell>
        </row>
        <row r="7644">
          <cell r="G7644">
            <v>0</v>
          </cell>
          <cell r="I7644">
            <v>0</v>
          </cell>
          <cell r="L7644">
            <v>0</v>
          </cell>
          <cell r="Q7644">
            <v>0</v>
          </cell>
        </row>
        <row r="7645">
          <cell r="G7645">
            <v>0</v>
          </cell>
          <cell r="I7645">
            <v>0</v>
          </cell>
          <cell r="L7645">
            <v>0</v>
          </cell>
          <cell r="Q7645">
            <v>0</v>
          </cell>
        </row>
        <row r="7646">
          <cell r="G7646">
            <v>0</v>
          </cell>
          <cell r="I7646">
            <v>0</v>
          </cell>
          <cell r="L7646">
            <v>0</v>
          </cell>
          <cell r="Q7646">
            <v>0</v>
          </cell>
        </row>
        <row r="7647">
          <cell r="G7647">
            <v>0</v>
          </cell>
          <cell r="I7647">
            <v>0</v>
          </cell>
          <cell r="L7647">
            <v>0</v>
          </cell>
          <cell r="Q7647">
            <v>0</v>
          </cell>
        </row>
        <row r="7648">
          <cell r="G7648">
            <v>0</v>
          </cell>
          <cell r="I7648">
            <v>0</v>
          </cell>
          <cell r="L7648">
            <v>0</v>
          </cell>
          <cell r="Q7648">
            <v>0</v>
          </cell>
        </row>
        <row r="7649">
          <cell r="G7649">
            <v>0</v>
          </cell>
          <cell r="I7649">
            <v>0</v>
          </cell>
          <cell r="L7649">
            <v>0</v>
          </cell>
          <cell r="Q7649">
            <v>0</v>
          </cell>
        </row>
        <row r="7650">
          <cell r="G7650">
            <v>0</v>
          </cell>
          <cell r="I7650">
            <v>0</v>
          </cell>
          <cell r="L7650">
            <v>0</v>
          </cell>
          <cell r="Q7650">
            <v>0</v>
          </cell>
        </row>
        <row r="7651">
          <cell r="G7651">
            <v>0</v>
          </cell>
          <cell r="I7651">
            <v>0</v>
          </cell>
          <cell r="L7651">
            <v>0</v>
          </cell>
          <cell r="Q7651">
            <v>0</v>
          </cell>
        </row>
        <row r="7652">
          <cell r="G7652">
            <v>0</v>
          </cell>
          <cell r="I7652">
            <v>0</v>
          </cell>
          <cell r="L7652">
            <v>0</v>
          </cell>
          <cell r="Q7652">
            <v>0</v>
          </cell>
        </row>
        <row r="7653">
          <cell r="G7653">
            <v>0</v>
          </cell>
          <cell r="I7653">
            <v>0</v>
          </cell>
          <cell r="L7653">
            <v>0</v>
          </cell>
          <cell r="Q7653">
            <v>0</v>
          </cell>
        </row>
        <row r="7654">
          <cell r="G7654">
            <v>0</v>
          </cell>
          <cell r="I7654">
            <v>0</v>
          </cell>
          <cell r="L7654">
            <v>0</v>
          </cell>
          <cell r="Q7654">
            <v>0</v>
          </cell>
        </row>
        <row r="7655">
          <cell r="G7655">
            <v>0</v>
          </cell>
          <cell r="I7655">
            <v>0</v>
          </cell>
          <cell r="L7655">
            <v>0</v>
          </cell>
          <cell r="Q7655">
            <v>0</v>
          </cell>
        </row>
        <row r="7656">
          <cell r="G7656">
            <v>0</v>
          </cell>
          <cell r="I7656">
            <v>0</v>
          </cell>
          <cell r="L7656">
            <v>0</v>
          </cell>
          <cell r="Q7656">
            <v>0</v>
          </cell>
        </row>
        <row r="7657">
          <cell r="G7657">
            <v>0</v>
          </cell>
          <cell r="I7657">
            <v>0</v>
          </cell>
          <cell r="L7657">
            <v>0</v>
          </cell>
          <cell r="Q7657">
            <v>0</v>
          </cell>
        </row>
        <row r="7658">
          <cell r="G7658">
            <v>0</v>
          </cell>
          <cell r="I7658">
            <v>0</v>
          </cell>
          <cell r="L7658">
            <v>0</v>
          </cell>
          <cell r="Q7658">
            <v>0</v>
          </cell>
        </row>
        <row r="7659">
          <cell r="G7659">
            <v>0</v>
          </cell>
          <cell r="I7659">
            <v>0</v>
          </cell>
          <cell r="L7659">
            <v>0</v>
          </cell>
          <cell r="Q7659">
            <v>0</v>
          </cell>
        </row>
        <row r="7660">
          <cell r="G7660">
            <v>0</v>
          </cell>
          <cell r="I7660">
            <v>0</v>
          </cell>
          <cell r="L7660">
            <v>0</v>
          </cell>
          <cell r="Q7660">
            <v>0</v>
          </cell>
        </row>
        <row r="7661">
          <cell r="G7661">
            <v>0</v>
          </cell>
          <cell r="I7661">
            <v>0</v>
          </cell>
          <cell r="L7661">
            <v>0</v>
          </cell>
          <cell r="Q7661">
            <v>0</v>
          </cell>
        </row>
        <row r="7662">
          <cell r="G7662">
            <v>0</v>
          </cell>
          <cell r="I7662">
            <v>0</v>
          </cell>
          <cell r="L7662">
            <v>0</v>
          </cell>
          <cell r="Q7662">
            <v>0</v>
          </cell>
        </row>
        <row r="7663">
          <cell r="G7663">
            <v>0</v>
          </cell>
          <cell r="I7663">
            <v>0</v>
          </cell>
          <cell r="L7663">
            <v>0</v>
          </cell>
          <cell r="Q7663">
            <v>0</v>
          </cell>
        </row>
        <row r="7664">
          <cell r="G7664">
            <v>0</v>
          </cell>
          <cell r="I7664">
            <v>0</v>
          </cell>
          <cell r="L7664">
            <v>0</v>
          </cell>
          <cell r="Q7664">
            <v>0</v>
          </cell>
        </row>
        <row r="7665">
          <cell r="G7665">
            <v>0</v>
          </cell>
          <cell r="I7665">
            <v>0</v>
          </cell>
          <cell r="L7665">
            <v>0</v>
          </cell>
          <cell r="Q7665">
            <v>0</v>
          </cell>
        </row>
        <row r="7666">
          <cell r="G7666">
            <v>0</v>
          </cell>
          <cell r="I7666">
            <v>0</v>
          </cell>
          <cell r="L7666">
            <v>0</v>
          </cell>
          <cell r="Q7666">
            <v>0</v>
          </cell>
        </row>
        <row r="7667">
          <cell r="G7667">
            <v>0</v>
          </cell>
          <cell r="I7667">
            <v>0</v>
          </cell>
          <cell r="L7667">
            <v>0</v>
          </cell>
          <cell r="Q7667">
            <v>0</v>
          </cell>
        </row>
        <row r="7668">
          <cell r="G7668">
            <v>0</v>
          </cell>
          <cell r="I7668">
            <v>0</v>
          </cell>
          <cell r="L7668">
            <v>0</v>
          </cell>
          <cell r="Q7668">
            <v>0</v>
          </cell>
        </row>
        <row r="7669">
          <cell r="G7669">
            <v>0</v>
          </cell>
          <cell r="I7669">
            <v>0</v>
          </cell>
          <cell r="L7669">
            <v>0</v>
          </cell>
          <cell r="Q7669">
            <v>0</v>
          </cell>
        </row>
        <row r="7670">
          <cell r="G7670">
            <v>0</v>
          </cell>
          <cell r="I7670">
            <v>0</v>
          </cell>
          <cell r="L7670">
            <v>0</v>
          </cell>
          <cell r="Q7670">
            <v>0</v>
          </cell>
        </row>
        <row r="7671">
          <cell r="G7671">
            <v>0</v>
          </cell>
          <cell r="I7671">
            <v>0</v>
          </cell>
          <cell r="L7671">
            <v>0</v>
          </cell>
          <cell r="Q7671">
            <v>0</v>
          </cell>
        </row>
        <row r="7672">
          <cell r="G7672">
            <v>0</v>
          </cell>
          <cell r="I7672">
            <v>0</v>
          </cell>
          <cell r="L7672">
            <v>0</v>
          </cell>
          <cell r="Q7672">
            <v>0</v>
          </cell>
        </row>
        <row r="7673">
          <cell r="G7673">
            <v>0</v>
          </cell>
          <cell r="I7673">
            <v>0</v>
          </cell>
          <cell r="L7673">
            <v>0</v>
          </cell>
          <cell r="Q7673">
            <v>0</v>
          </cell>
        </row>
        <row r="7674">
          <cell r="G7674">
            <v>0</v>
          </cell>
          <cell r="I7674">
            <v>0</v>
          </cell>
          <cell r="L7674">
            <v>0</v>
          </cell>
          <cell r="Q7674">
            <v>0</v>
          </cell>
        </row>
        <row r="7675">
          <cell r="G7675">
            <v>0</v>
          </cell>
          <cell r="I7675">
            <v>0</v>
          </cell>
          <cell r="L7675">
            <v>0</v>
          </cell>
          <cell r="Q7675">
            <v>0</v>
          </cell>
        </row>
        <row r="7676">
          <cell r="G7676">
            <v>0</v>
          </cell>
          <cell r="I7676">
            <v>0</v>
          </cell>
          <cell r="L7676">
            <v>0</v>
          </cell>
          <cell r="Q7676">
            <v>0</v>
          </cell>
        </row>
        <row r="7677">
          <cell r="G7677">
            <v>0</v>
          </cell>
          <cell r="I7677">
            <v>0</v>
          </cell>
          <cell r="L7677">
            <v>0</v>
          </cell>
          <cell r="Q7677">
            <v>0</v>
          </cell>
        </row>
        <row r="7678">
          <cell r="G7678">
            <v>0</v>
          </cell>
          <cell r="I7678">
            <v>0</v>
          </cell>
          <cell r="L7678">
            <v>0</v>
          </cell>
          <cell r="Q7678">
            <v>0</v>
          </cell>
        </row>
        <row r="7679">
          <cell r="G7679">
            <v>0</v>
          </cell>
          <cell r="I7679">
            <v>0</v>
          </cell>
          <cell r="L7679">
            <v>0</v>
          </cell>
          <cell r="Q7679">
            <v>0</v>
          </cell>
        </row>
        <row r="7680">
          <cell r="G7680">
            <v>0</v>
          </cell>
          <cell r="I7680">
            <v>0</v>
          </cell>
          <cell r="L7680">
            <v>0</v>
          </cell>
          <cell r="Q7680">
            <v>0</v>
          </cell>
        </row>
        <row r="7681">
          <cell r="G7681">
            <v>0</v>
          </cell>
          <cell r="I7681">
            <v>0</v>
          </cell>
          <cell r="L7681">
            <v>0</v>
          </cell>
          <cell r="Q7681">
            <v>0</v>
          </cell>
        </row>
        <row r="7682">
          <cell r="G7682">
            <v>0</v>
          </cell>
          <cell r="I7682">
            <v>0</v>
          </cell>
          <cell r="L7682">
            <v>0</v>
          </cell>
          <cell r="Q7682">
            <v>0</v>
          </cell>
        </row>
        <row r="7683">
          <cell r="G7683">
            <v>0</v>
          </cell>
          <cell r="I7683">
            <v>0</v>
          </cell>
          <cell r="L7683">
            <v>0</v>
          </cell>
          <cell r="Q7683">
            <v>0</v>
          </cell>
        </row>
        <row r="7684">
          <cell r="G7684">
            <v>0</v>
          </cell>
          <cell r="I7684">
            <v>0</v>
          </cell>
          <cell r="L7684">
            <v>0</v>
          </cell>
          <cell r="Q7684">
            <v>0</v>
          </cell>
        </row>
        <row r="7685">
          <cell r="G7685">
            <v>0</v>
          </cell>
          <cell r="I7685">
            <v>0</v>
          </cell>
          <cell r="L7685">
            <v>0</v>
          </cell>
          <cell r="Q7685">
            <v>0</v>
          </cell>
        </row>
        <row r="7686">
          <cell r="G7686">
            <v>0</v>
          </cell>
          <cell r="I7686">
            <v>0</v>
          </cell>
          <cell r="L7686">
            <v>0</v>
          </cell>
          <cell r="Q7686">
            <v>0</v>
          </cell>
        </row>
        <row r="7687">
          <cell r="G7687">
            <v>0</v>
          </cell>
          <cell r="I7687">
            <v>0</v>
          </cell>
          <cell r="L7687">
            <v>0</v>
          </cell>
          <cell r="Q7687">
            <v>156</v>
          </cell>
        </row>
        <row r="7688">
          <cell r="G7688">
            <v>0</v>
          </cell>
          <cell r="I7688">
            <v>0</v>
          </cell>
          <cell r="L7688">
            <v>0</v>
          </cell>
          <cell r="Q7688">
            <v>255</v>
          </cell>
        </row>
        <row r="7689">
          <cell r="G7689">
            <v>0</v>
          </cell>
          <cell r="I7689">
            <v>0</v>
          </cell>
          <cell r="L7689">
            <v>0</v>
          </cell>
          <cell r="Q7689">
            <v>256</v>
          </cell>
        </row>
        <row r="7690">
          <cell r="G7690">
            <v>0</v>
          </cell>
          <cell r="I7690">
            <v>0</v>
          </cell>
          <cell r="L7690">
            <v>0</v>
          </cell>
          <cell r="Q7690">
            <v>256</v>
          </cell>
        </row>
        <row r="7691">
          <cell r="G7691">
            <v>0</v>
          </cell>
          <cell r="I7691">
            <v>0</v>
          </cell>
          <cell r="L7691">
            <v>0</v>
          </cell>
          <cell r="Q7691">
            <v>257</v>
          </cell>
        </row>
        <row r="7692">
          <cell r="G7692">
            <v>0</v>
          </cell>
          <cell r="I7692">
            <v>0</v>
          </cell>
          <cell r="L7692">
            <v>0</v>
          </cell>
          <cell r="Q7692">
            <v>359</v>
          </cell>
        </row>
        <row r="7693">
          <cell r="G7693">
            <v>0</v>
          </cell>
          <cell r="I7693">
            <v>0</v>
          </cell>
          <cell r="L7693">
            <v>0</v>
          </cell>
          <cell r="Q7693">
            <v>452</v>
          </cell>
        </row>
        <row r="7694">
          <cell r="G7694">
            <v>0</v>
          </cell>
          <cell r="I7694">
            <v>0</v>
          </cell>
          <cell r="L7694">
            <v>0</v>
          </cell>
          <cell r="Q7694">
            <v>453</v>
          </cell>
        </row>
        <row r="7695">
          <cell r="G7695">
            <v>0</v>
          </cell>
          <cell r="I7695">
            <v>0</v>
          </cell>
          <cell r="L7695">
            <v>0</v>
          </cell>
          <cell r="Q7695">
            <v>417</v>
          </cell>
        </row>
        <row r="7696">
          <cell r="G7696">
            <v>0</v>
          </cell>
          <cell r="I7696">
            <v>0</v>
          </cell>
          <cell r="L7696">
            <v>0</v>
          </cell>
          <cell r="Q7696">
            <v>310</v>
          </cell>
        </row>
        <row r="7697">
          <cell r="G7697">
            <v>0</v>
          </cell>
          <cell r="I7697">
            <v>0</v>
          </cell>
          <cell r="L7697">
            <v>0</v>
          </cell>
          <cell r="Q7697">
            <v>310</v>
          </cell>
        </row>
        <row r="7698">
          <cell r="G7698">
            <v>0</v>
          </cell>
          <cell r="I7698">
            <v>0</v>
          </cell>
          <cell r="L7698">
            <v>0</v>
          </cell>
          <cell r="Q7698">
            <v>309</v>
          </cell>
        </row>
        <row r="7699">
          <cell r="G7699">
            <v>0</v>
          </cell>
          <cell r="I7699">
            <v>0</v>
          </cell>
          <cell r="L7699">
            <v>0</v>
          </cell>
          <cell r="Q7699">
            <v>309</v>
          </cell>
        </row>
        <row r="7700">
          <cell r="G7700">
            <v>0</v>
          </cell>
          <cell r="I7700">
            <v>0</v>
          </cell>
          <cell r="L7700">
            <v>0</v>
          </cell>
          <cell r="Q7700">
            <v>419</v>
          </cell>
        </row>
        <row r="7701">
          <cell r="G7701">
            <v>0</v>
          </cell>
          <cell r="I7701">
            <v>0</v>
          </cell>
          <cell r="L7701">
            <v>0</v>
          </cell>
          <cell r="Q7701">
            <v>500</v>
          </cell>
        </row>
        <row r="7702">
          <cell r="G7702">
            <v>0</v>
          </cell>
          <cell r="I7702">
            <v>0</v>
          </cell>
          <cell r="L7702">
            <v>0</v>
          </cell>
          <cell r="Q7702">
            <v>500</v>
          </cell>
        </row>
        <row r="7703">
          <cell r="G7703">
            <v>0</v>
          </cell>
          <cell r="I7703">
            <v>0</v>
          </cell>
          <cell r="L7703">
            <v>0</v>
          </cell>
          <cell r="Q7703">
            <v>499</v>
          </cell>
        </row>
        <row r="7704">
          <cell r="G7704">
            <v>0</v>
          </cell>
          <cell r="I7704">
            <v>0</v>
          </cell>
          <cell r="L7704">
            <v>0</v>
          </cell>
          <cell r="Q7704">
            <v>500</v>
          </cell>
        </row>
        <row r="7705">
          <cell r="G7705">
            <v>0</v>
          </cell>
          <cell r="I7705">
            <v>0</v>
          </cell>
          <cell r="L7705">
            <v>0</v>
          </cell>
          <cell r="Q7705">
            <v>523</v>
          </cell>
        </row>
        <row r="7706">
          <cell r="G7706">
            <v>0</v>
          </cell>
          <cell r="I7706">
            <v>0</v>
          </cell>
          <cell r="L7706">
            <v>0</v>
          </cell>
          <cell r="Q7706">
            <v>542</v>
          </cell>
        </row>
        <row r="7707">
          <cell r="G7707">
            <v>0</v>
          </cell>
          <cell r="I7707">
            <v>0</v>
          </cell>
          <cell r="L7707">
            <v>0</v>
          </cell>
          <cell r="Q7707">
            <v>558</v>
          </cell>
        </row>
        <row r="7708">
          <cell r="G7708">
            <v>0</v>
          </cell>
          <cell r="I7708">
            <v>0</v>
          </cell>
          <cell r="L7708">
            <v>0</v>
          </cell>
          <cell r="Q7708">
            <v>618</v>
          </cell>
        </row>
        <row r="7709">
          <cell r="G7709">
            <v>0</v>
          </cell>
          <cell r="I7709">
            <v>0</v>
          </cell>
          <cell r="L7709">
            <v>0</v>
          </cell>
          <cell r="Q7709">
            <v>643</v>
          </cell>
        </row>
        <row r="7710">
          <cell r="G7710">
            <v>0</v>
          </cell>
          <cell r="I7710">
            <v>0</v>
          </cell>
          <cell r="L7710">
            <v>0</v>
          </cell>
          <cell r="Q7710">
            <v>643</v>
          </cell>
        </row>
        <row r="7711">
          <cell r="G7711">
            <v>0</v>
          </cell>
          <cell r="I7711">
            <v>0</v>
          </cell>
          <cell r="L7711">
            <v>0</v>
          </cell>
          <cell r="Q7711">
            <v>624</v>
          </cell>
        </row>
        <row r="7712">
          <cell r="G7712">
            <v>0</v>
          </cell>
          <cell r="I7712">
            <v>0</v>
          </cell>
          <cell r="L7712">
            <v>0</v>
          </cell>
          <cell r="Q7712">
            <v>601</v>
          </cell>
        </row>
        <row r="7713">
          <cell r="G7713">
            <v>0</v>
          </cell>
          <cell r="I7713">
            <v>0</v>
          </cell>
          <cell r="L7713">
            <v>0</v>
          </cell>
          <cell r="Q7713">
            <v>597</v>
          </cell>
        </row>
        <row r="7714">
          <cell r="G7714">
            <v>0</v>
          </cell>
          <cell r="I7714">
            <v>0</v>
          </cell>
          <cell r="L7714">
            <v>0</v>
          </cell>
          <cell r="Q7714">
            <v>598</v>
          </cell>
        </row>
        <row r="7715">
          <cell r="G7715">
            <v>0</v>
          </cell>
          <cell r="I7715">
            <v>0</v>
          </cell>
          <cell r="L7715">
            <v>0</v>
          </cell>
          <cell r="Q7715">
            <v>598</v>
          </cell>
        </row>
        <row r="7716">
          <cell r="G7716">
            <v>0</v>
          </cell>
          <cell r="I7716">
            <v>0</v>
          </cell>
          <cell r="L7716">
            <v>0</v>
          </cell>
          <cell r="Q7716">
            <v>598</v>
          </cell>
        </row>
        <row r="7717">
          <cell r="G7717">
            <v>0</v>
          </cell>
          <cell r="I7717">
            <v>0</v>
          </cell>
          <cell r="L7717">
            <v>0</v>
          </cell>
          <cell r="Q7717">
            <v>598</v>
          </cell>
        </row>
        <row r="7718">
          <cell r="G7718">
            <v>0</v>
          </cell>
          <cell r="I7718">
            <v>0</v>
          </cell>
          <cell r="L7718">
            <v>0</v>
          </cell>
          <cell r="Q7718">
            <v>597</v>
          </cell>
        </row>
        <row r="7719">
          <cell r="G7719">
            <v>0</v>
          </cell>
          <cell r="I7719">
            <v>0</v>
          </cell>
          <cell r="L7719">
            <v>0</v>
          </cell>
          <cell r="Q7719">
            <v>598</v>
          </cell>
        </row>
        <row r="7720">
          <cell r="G7720">
            <v>0</v>
          </cell>
          <cell r="I7720">
            <v>0</v>
          </cell>
          <cell r="L7720">
            <v>0</v>
          </cell>
          <cell r="Q7720">
            <v>597</v>
          </cell>
        </row>
        <row r="7721">
          <cell r="G7721">
            <v>0</v>
          </cell>
          <cell r="I7721">
            <v>0</v>
          </cell>
          <cell r="L7721">
            <v>0</v>
          </cell>
          <cell r="Q7721">
            <v>596</v>
          </cell>
        </row>
        <row r="7722">
          <cell r="G7722">
            <v>0</v>
          </cell>
          <cell r="I7722">
            <v>0</v>
          </cell>
          <cell r="L7722">
            <v>0</v>
          </cell>
          <cell r="Q7722">
            <v>596</v>
          </cell>
        </row>
        <row r="7723">
          <cell r="G7723">
            <v>0</v>
          </cell>
          <cell r="I7723">
            <v>0</v>
          </cell>
          <cell r="L7723">
            <v>0</v>
          </cell>
          <cell r="Q7723">
            <v>596</v>
          </cell>
        </row>
        <row r="7724">
          <cell r="G7724">
            <v>0</v>
          </cell>
          <cell r="I7724">
            <v>0</v>
          </cell>
          <cell r="L7724">
            <v>0</v>
          </cell>
          <cell r="Q7724">
            <v>595</v>
          </cell>
        </row>
        <row r="7725">
          <cell r="G7725">
            <v>0</v>
          </cell>
          <cell r="I7725">
            <v>0</v>
          </cell>
          <cell r="L7725">
            <v>0</v>
          </cell>
          <cell r="Q7725">
            <v>576</v>
          </cell>
        </row>
        <row r="7726">
          <cell r="G7726">
            <v>0</v>
          </cell>
          <cell r="I7726">
            <v>0</v>
          </cell>
          <cell r="L7726">
            <v>0</v>
          </cell>
          <cell r="Q7726">
            <v>531</v>
          </cell>
        </row>
        <row r="7727">
          <cell r="G7727">
            <v>0</v>
          </cell>
          <cell r="I7727">
            <v>0</v>
          </cell>
          <cell r="L7727">
            <v>0</v>
          </cell>
          <cell r="Q7727">
            <v>521</v>
          </cell>
        </row>
        <row r="7728">
          <cell r="G7728">
            <v>0</v>
          </cell>
          <cell r="I7728">
            <v>0</v>
          </cell>
          <cell r="L7728">
            <v>0</v>
          </cell>
          <cell r="Q7728">
            <v>520</v>
          </cell>
        </row>
        <row r="7729">
          <cell r="G7729">
            <v>0</v>
          </cell>
          <cell r="I7729">
            <v>0</v>
          </cell>
          <cell r="L7729">
            <v>0</v>
          </cell>
          <cell r="Q7729">
            <v>520</v>
          </cell>
        </row>
        <row r="7730">
          <cell r="G7730">
            <v>0</v>
          </cell>
          <cell r="I7730">
            <v>0</v>
          </cell>
          <cell r="L7730">
            <v>0</v>
          </cell>
          <cell r="Q7730">
            <v>520</v>
          </cell>
        </row>
        <row r="7731">
          <cell r="G7731">
            <v>0</v>
          </cell>
          <cell r="I7731">
            <v>0</v>
          </cell>
          <cell r="L7731">
            <v>0</v>
          </cell>
          <cell r="Q7731">
            <v>519</v>
          </cell>
        </row>
        <row r="7732">
          <cell r="G7732">
            <v>0</v>
          </cell>
          <cell r="I7732">
            <v>0</v>
          </cell>
          <cell r="L7732">
            <v>0</v>
          </cell>
          <cell r="Q7732">
            <v>520</v>
          </cell>
        </row>
        <row r="7733">
          <cell r="G7733">
            <v>0</v>
          </cell>
          <cell r="I7733">
            <v>0</v>
          </cell>
          <cell r="L7733">
            <v>0</v>
          </cell>
          <cell r="Q7733">
            <v>519</v>
          </cell>
        </row>
        <row r="7734">
          <cell r="G7734">
            <v>0</v>
          </cell>
          <cell r="I7734">
            <v>0</v>
          </cell>
          <cell r="L7734">
            <v>0</v>
          </cell>
          <cell r="Q7734">
            <v>519</v>
          </cell>
        </row>
        <row r="7735">
          <cell r="G7735">
            <v>0</v>
          </cell>
          <cell r="I7735">
            <v>0</v>
          </cell>
          <cell r="L7735">
            <v>0</v>
          </cell>
          <cell r="Q7735">
            <v>498</v>
          </cell>
        </row>
        <row r="7736">
          <cell r="G7736">
            <v>0</v>
          </cell>
          <cell r="I7736">
            <v>0</v>
          </cell>
          <cell r="L7736">
            <v>0</v>
          </cell>
          <cell r="Q7736">
            <v>488</v>
          </cell>
        </row>
        <row r="7737">
          <cell r="G7737">
            <v>0</v>
          </cell>
          <cell r="I7737">
            <v>0</v>
          </cell>
          <cell r="L7737">
            <v>0</v>
          </cell>
          <cell r="Q7737">
            <v>508</v>
          </cell>
        </row>
        <row r="7738">
          <cell r="G7738">
            <v>0</v>
          </cell>
          <cell r="I7738">
            <v>0</v>
          </cell>
          <cell r="L7738">
            <v>0</v>
          </cell>
          <cell r="Q7738">
            <v>512</v>
          </cell>
        </row>
        <row r="7739">
          <cell r="G7739">
            <v>0</v>
          </cell>
          <cell r="I7739">
            <v>0</v>
          </cell>
          <cell r="L7739">
            <v>0</v>
          </cell>
          <cell r="Q7739">
            <v>511</v>
          </cell>
        </row>
        <row r="7740">
          <cell r="G7740">
            <v>0</v>
          </cell>
          <cell r="I7740">
            <v>0</v>
          </cell>
          <cell r="L7740">
            <v>0</v>
          </cell>
          <cell r="Q7740">
            <v>510</v>
          </cell>
        </row>
        <row r="7741">
          <cell r="G7741">
            <v>0</v>
          </cell>
          <cell r="I7741">
            <v>0</v>
          </cell>
          <cell r="L7741">
            <v>0</v>
          </cell>
          <cell r="Q7741">
            <v>511</v>
          </cell>
        </row>
        <row r="7742">
          <cell r="G7742">
            <v>0</v>
          </cell>
          <cell r="I7742">
            <v>0</v>
          </cell>
          <cell r="L7742">
            <v>0</v>
          </cell>
          <cell r="Q7742">
            <v>510</v>
          </cell>
        </row>
        <row r="7743">
          <cell r="G7743">
            <v>0</v>
          </cell>
          <cell r="I7743">
            <v>0</v>
          </cell>
          <cell r="L7743">
            <v>0</v>
          </cell>
          <cell r="Q7743">
            <v>510</v>
          </cell>
        </row>
        <row r="7744">
          <cell r="G7744">
            <v>0</v>
          </cell>
          <cell r="I7744">
            <v>0</v>
          </cell>
          <cell r="L7744">
            <v>0</v>
          </cell>
          <cell r="Q7744">
            <v>510</v>
          </cell>
        </row>
        <row r="7745">
          <cell r="G7745">
            <v>0</v>
          </cell>
          <cell r="I7745">
            <v>0</v>
          </cell>
          <cell r="L7745">
            <v>0</v>
          </cell>
          <cell r="Q7745">
            <v>510</v>
          </cell>
        </row>
        <row r="7746">
          <cell r="G7746">
            <v>0</v>
          </cell>
          <cell r="I7746">
            <v>0</v>
          </cell>
          <cell r="L7746">
            <v>0</v>
          </cell>
          <cell r="Q7746">
            <v>510</v>
          </cell>
        </row>
        <row r="7747">
          <cell r="G7747">
            <v>0</v>
          </cell>
          <cell r="I7747">
            <v>0</v>
          </cell>
          <cell r="L7747">
            <v>0</v>
          </cell>
          <cell r="Q7747">
            <v>510</v>
          </cell>
        </row>
        <row r="7748">
          <cell r="G7748">
            <v>0</v>
          </cell>
          <cell r="I7748">
            <v>0</v>
          </cell>
          <cell r="L7748">
            <v>0</v>
          </cell>
          <cell r="Q7748">
            <v>509</v>
          </cell>
        </row>
        <row r="7749">
          <cell r="G7749">
            <v>0</v>
          </cell>
          <cell r="I7749">
            <v>0</v>
          </cell>
          <cell r="L7749">
            <v>0</v>
          </cell>
          <cell r="Q7749">
            <v>509</v>
          </cell>
        </row>
        <row r="7750">
          <cell r="G7750">
            <v>0</v>
          </cell>
          <cell r="I7750">
            <v>0</v>
          </cell>
          <cell r="L7750">
            <v>0</v>
          </cell>
          <cell r="Q7750">
            <v>510</v>
          </cell>
        </row>
        <row r="7751">
          <cell r="G7751">
            <v>0</v>
          </cell>
          <cell r="I7751">
            <v>0</v>
          </cell>
          <cell r="L7751">
            <v>0</v>
          </cell>
          <cell r="Q7751">
            <v>510</v>
          </cell>
        </row>
        <row r="7752">
          <cell r="G7752">
            <v>0</v>
          </cell>
          <cell r="I7752">
            <v>0</v>
          </cell>
          <cell r="L7752">
            <v>0</v>
          </cell>
          <cell r="Q7752">
            <v>511</v>
          </cell>
        </row>
        <row r="7753">
          <cell r="G7753">
            <v>0</v>
          </cell>
          <cell r="I7753">
            <v>0</v>
          </cell>
          <cell r="L7753">
            <v>0</v>
          </cell>
          <cell r="Q7753">
            <v>509</v>
          </cell>
        </row>
        <row r="7754">
          <cell r="G7754">
            <v>0</v>
          </cell>
          <cell r="I7754">
            <v>0</v>
          </cell>
          <cell r="L7754">
            <v>0</v>
          </cell>
          <cell r="Q7754">
            <v>510</v>
          </cell>
        </row>
        <row r="7755">
          <cell r="G7755">
            <v>0</v>
          </cell>
          <cell r="I7755">
            <v>0</v>
          </cell>
          <cell r="L7755">
            <v>0</v>
          </cell>
          <cell r="Q7755">
            <v>510</v>
          </cell>
        </row>
        <row r="7756">
          <cell r="G7756">
            <v>0</v>
          </cell>
          <cell r="I7756">
            <v>0</v>
          </cell>
          <cell r="L7756">
            <v>0</v>
          </cell>
          <cell r="Q7756">
            <v>509</v>
          </cell>
        </row>
        <row r="7757">
          <cell r="G7757">
            <v>0</v>
          </cell>
          <cell r="I7757">
            <v>0</v>
          </cell>
          <cell r="L7757">
            <v>0</v>
          </cell>
          <cell r="Q7757">
            <v>510</v>
          </cell>
        </row>
        <row r="7758">
          <cell r="G7758">
            <v>0</v>
          </cell>
          <cell r="I7758">
            <v>0</v>
          </cell>
          <cell r="L7758">
            <v>0</v>
          </cell>
          <cell r="Q7758">
            <v>511</v>
          </cell>
        </row>
        <row r="7759">
          <cell r="G7759">
            <v>0</v>
          </cell>
          <cell r="I7759">
            <v>0</v>
          </cell>
          <cell r="L7759">
            <v>0</v>
          </cell>
          <cell r="Q7759">
            <v>510</v>
          </cell>
        </row>
        <row r="7760">
          <cell r="G7760">
            <v>0</v>
          </cell>
          <cell r="I7760">
            <v>0</v>
          </cell>
          <cell r="L7760">
            <v>0</v>
          </cell>
          <cell r="Q7760">
            <v>511</v>
          </cell>
        </row>
        <row r="7761">
          <cell r="G7761">
            <v>0</v>
          </cell>
          <cell r="I7761">
            <v>0</v>
          </cell>
          <cell r="L7761">
            <v>0</v>
          </cell>
          <cell r="Q7761">
            <v>656</v>
          </cell>
        </row>
        <row r="7762">
          <cell r="G7762">
            <v>0</v>
          </cell>
          <cell r="I7762">
            <v>0</v>
          </cell>
          <cell r="L7762">
            <v>0</v>
          </cell>
          <cell r="Q7762">
            <v>726</v>
          </cell>
        </row>
        <row r="7763">
          <cell r="G7763">
            <v>0</v>
          </cell>
          <cell r="I7763">
            <v>0</v>
          </cell>
          <cell r="L7763">
            <v>0</v>
          </cell>
          <cell r="Q7763">
            <v>730</v>
          </cell>
        </row>
        <row r="7764">
          <cell r="G7764">
            <v>0</v>
          </cell>
          <cell r="I7764">
            <v>0</v>
          </cell>
          <cell r="L7764">
            <v>0</v>
          </cell>
          <cell r="Q7764">
            <v>730</v>
          </cell>
        </row>
        <row r="7765">
          <cell r="G7765">
            <v>0</v>
          </cell>
          <cell r="I7765">
            <v>0</v>
          </cell>
          <cell r="L7765">
            <v>0</v>
          </cell>
          <cell r="Q7765">
            <v>730</v>
          </cell>
        </row>
        <row r="7766">
          <cell r="G7766">
            <v>0</v>
          </cell>
          <cell r="I7766">
            <v>0</v>
          </cell>
          <cell r="L7766">
            <v>0</v>
          </cell>
          <cell r="Q7766">
            <v>730</v>
          </cell>
        </row>
        <row r="7767">
          <cell r="G7767">
            <v>0</v>
          </cell>
          <cell r="I7767">
            <v>0</v>
          </cell>
          <cell r="L7767">
            <v>0</v>
          </cell>
          <cell r="Q7767">
            <v>729</v>
          </cell>
        </row>
        <row r="7768">
          <cell r="G7768">
            <v>0</v>
          </cell>
          <cell r="I7768">
            <v>0</v>
          </cell>
          <cell r="L7768">
            <v>0</v>
          </cell>
          <cell r="Q7768">
            <v>730</v>
          </cell>
        </row>
        <row r="7769">
          <cell r="G7769">
            <v>0</v>
          </cell>
          <cell r="I7769">
            <v>0</v>
          </cell>
          <cell r="L7769">
            <v>0</v>
          </cell>
          <cell r="Q7769">
            <v>695</v>
          </cell>
        </row>
        <row r="7770">
          <cell r="G7770">
            <v>0</v>
          </cell>
          <cell r="I7770">
            <v>0</v>
          </cell>
          <cell r="L7770">
            <v>0</v>
          </cell>
          <cell r="Q7770">
            <v>646</v>
          </cell>
        </row>
        <row r="7771">
          <cell r="G7771">
            <v>0</v>
          </cell>
          <cell r="I7771">
            <v>0</v>
          </cell>
          <cell r="L7771">
            <v>0</v>
          </cell>
          <cell r="Q7771">
            <v>632</v>
          </cell>
        </row>
        <row r="7772">
          <cell r="G7772">
            <v>0</v>
          </cell>
          <cell r="I7772">
            <v>0</v>
          </cell>
          <cell r="L7772">
            <v>0</v>
          </cell>
          <cell r="Q7772">
            <v>633</v>
          </cell>
        </row>
        <row r="7773">
          <cell r="G7773">
            <v>0</v>
          </cell>
          <cell r="I7773">
            <v>0</v>
          </cell>
          <cell r="L7773">
            <v>0</v>
          </cell>
          <cell r="Q7773">
            <v>632</v>
          </cell>
        </row>
        <row r="7774">
          <cell r="G7774">
            <v>0</v>
          </cell>
          <cell r="I7774">
            <v>0</v>
          </cell>
          <cell r="L7774">
            <v>0</v>
          </cell>
          <cell r="Q7774">
            <v>632</v>
          </cell>
        </row>
        <row r="7775">
          <cell r="G7775">
            <v>0</v>
          </cell>
          <cell r="I7775">
            <v>0</v>
          </cell>
          <cell r="L7775">
            <v>0</v>
          </cell>
          <cell r="Q7775">
            <v>632</v>
          </cell>
        </row>
        <row r="7776">
          <cell r="G7776">
            <v>0</v>
          </cell>
          <cell r="I7776">
            <v>0</v>
          </cell>
          <cell r="L7776">
            <v>0</v>
          </cell>
          <cell r="Q7776">
            <v>633</v>
          </cell>
        </row>
        <row r="7777">
          <cell r="G7777">
            <v>0</v>
          </cell>
          <cell r="I7777">
            <v>0</v>
          </cell>
          <cell r="L7777">
            <v>0</v>
          </cell>
          <cell r="Q7777">
            <v>630</v>
          </cell>
        </row>
        <row r="7778">
          <cell r="G7778">
            <v>0</v>
          </cell>
          <cell r="I7778">
            <v>0</v>
          </cell>
          <cell r="L7778">
            <v>0</v>
          </cell>
          <cell r="Q7778">
            <v>630</v>
          </cell>
        </row>
        <row r="7779">
          <cell r="G7779">
            <v>0</v>
          </cell>
          <cell r="I7779">
            <v>0</v>
          </cell>
          <cell r="L7779">
            <v>0</v>
          </cell>
          <cell r="Q7779">
            <v>630</v>
          </cell>
        </row>
        <row r="7780">
          <cell r="G7780">
            <v>0</v>
          </cell>
          <cell r="I7780">
            <v>0</v>
          </cell>
          <cell r="L7780">
            <v>0</v>
          </cell>
          <cell r="Q7780">
            <v>630</v>
          </cell>
        </row>
        <row r="7781">
          <cell r="G7781">
            <v>0</v>
          </cell>
          <cell r="I7781">
            <v>0</v>
          </cell>
          <cell r="L7781">
            <v>0</v>
          </cell>
          <cell r="Q7781">
            <v>631</v>
          </cell>
        </row>
        <row r="7782">
          <cell r="G7782">
            <v>0</v>
          </cell>
          <cell r="I7782">
            <v>0</v>
          </cell>
          <cell r="L7782">
            <v>0</v>
          </cell>
          <cell r="Q7782">
            <v>629</v>
          </cell>
        </row>
        <row r="7783">
          <cell r="G7783">
            <v>0</v>
          </cell>
          <cell r="I7783">
            <v>0</v>
          </cell>
          <cell r="L7783">
            <v>0</v>
          </cell>
          <cell r="Q7783">
            <v>630</v>
          </cell>
        </row>
        <row r="7784">
          <cell r="G7784">
            <v>0</v>
          </cell>
          <cell r="I7784">
            <v>0</v>
          </cell>
          <cell r="L7784">
            <v>0</v>
          </cell>
          <cell r="Q7784">
            <v>593</v>
          </cell>
        </row>
        <row r="7785">
          <cell r="G7785">
            <v>0</v>
          </cell>
          <cell r="I7785">
            <v>0</v>
          </cell>
          <cell r="L7785">
            <v>0</v>
          </cell>
          <cell r="Q7785">
            <v>588</v>
          </cell>
        </row>
        <row r="7786">
          <cell r="G7786">
            <v>0</v>
          </cell>
          <cell r="I7786">
            <v>0</v>
          </cell>
          <cell r="L7786">
            <v>0</v>
          </cell>
          <cell r="Q7786">
            <v>588</v>
          </cell>
        </row>
        <row r="7787">
          <cell r="G7787">
            <v>0</v>
          </cell>
          <cell r="I7787">
            <v>0</v>
          </cell>
          <cell r="L7787">
            <v>0</v>
          </cell>
          <cell r="Q7787">
            <v>588</v>
          </cell>
        </row>
        <row r="7788">
          <cell r="G7788">
            <v>0</v>
          </cell>
          <cell r="I7788">
            <v>0</v>
          </cell>
          <cell r="L7788">
            <v>0</v>
          </cell>
          <cell r="Q7788">
            <v>545</v>
          </cell>
        </row>
        <row r="7789">
          <cell r="G7789">
            <v>0</v>
          </cell>
          <cell r="I7789">
            <v>0</v>
          </cell>
          <cell r="L7789">
            <v>0</v>
          </cell>
          <cell r="Q7789">
            <v>533</v>
          </cell>
        </row>
        <row r="7790">
          <cell r="G7790">
            <v>0</v>
          </cell>
          <cell r="I7790">
            <v>0</v>
          </cell>
          <cell r="L7790">
            <v>0</v>
          </cell>
          <cell r="Q7790">
            <v>533</v>
          </cell>
        </row>
        <row r="7791">
          <cell r="G7791">
            <v>0</v>
          </cell>
          <cell r="I7791">
            <v>0</v>
          </cell>
          <cell r="L7791">
            <v>0</v>
          </cell>
          <cell r="Q7791">
            <v>535</v>
          </cell>
        </row>
        <row r="7792">
          <cell r="G7792">
            <v>0</v>
          </cell>
          <cell r="I7792">
            <v>0</v>
          </cell>
          <cell r="L7792">
            <v>0</v>
          </cell>
          <cell r="Q7792">
            <v>553</v>
          </cell>
        </row>
        <row r="7793">
          <cell r="G7793">
            <v>0</v>
          </cell>
          <cell r="I7793">
            <v>0</v>
          </cell>
          <cell r="L7793">
            <v>0</v>
          </cell>
          <cell r="Q7793">
            <v>558</v>
          </cell>
        </row>
        <row r="7794">
          <cell r="G7794">
            <v>0</v>
          </cell>
          <cell r="I7794">
            <v>0</v>
          </cell>
          <cell r="L7794">
            <v>0</v>
          </cell>
          <cell r="Q7794">
            <v>532</v>
          </cell>
        </row>
        <row r="7795">
          <cell r="G7795">
            <v>0</v>
          </cell>
          <cell r="I7795">
            <v>0</v>
          </cell>
          <cell r="L7795">
            <v>0</v>
          </cell>
          <cell r="Q7795">
            <v>532</v>
          </cell>
        </row>
        <row r="7796">
          <cell r="G7796">
            <v>0</v>
          </cell>
          <cell r="I7796">
            <v>0</v>
          </cell>
          <cell r="L7796">
            <v>0</v>
          </cell>
          <cell r="Q7796">
            <v>530</v>
          </cell>
        </row>
        <row r="7797">
          <cell r="G7797">
            <v>0</v>
          </cell>
          <cell r="I7797">
            <v>0</v>
          </cell>
          <cell r="L7797">
            <v>0</v>
          </cell>
          <cell r="Q7797">
            <v>530</v>
          </cell>
        </row>
        <row r="7798">
          <cell r="G7798">
            <v>0</v>
          </cell>
          <cell r="I7798">
            <v>0</v>
          </cell>
          <cell r="L7798">
            <v>0</v>
          </cell>
          <cell r="Q7798">
            <v>529</v>
          </cell>
        </row>
        <row r="7799">
          <cell r="G7799">
            <v>0</v>
          </cell>
          <cell r="I7799">
            <v>0</v>
          </cell>
          <cell r="L7799">
            <v>0</v>
          </cell>
          <cell r="Q7799">
            <v>530</v>
          </cell>
        </row>
        <row r="7800">
          <cell r="G7800">
            <v>0</v>
          </cell>
          <cell r="I7800">
            <v>0</v>
          </cell>
          <cell r="L7800">
            <v>0</v>
          </cell>
          <cell r="Q7800">
            <v>530</v>
          </cell>
        </row>
        <row r="7801">
          <cell r="G7801">
            <v>0</v>
          </cell>
          <cell r="I7801">
            <v>0</v>
          </cell>
          <cell r="L7801">
            <v>0</v>
          </cell>
          <cell r="Q7801">
            <v>529</v>
          </cell>
        </row>
        <row r="7802">
          <cell r="G7802">
            <v>0</v>
          </cell>
          <cell r="I7802">
            <v>0</v>
          </cell>
          <cell r="L7802">
            <v>0</v>
          </cell>
          <cell r="Q7802">
            <v>529</v>
          </cell>
        </row>
        <row r="7803">
          <cell r="G7803">
            <v>0</v>
          </cell>
          <cell r="I7803">
            <v>0</v>
          </cell>
          <cell r="L7803">
            <v>0</v>
          </cell>
          <cell r="Q7803">
            <v>530</v>
          </cell>
        </row>
        <row r="7804">
          <cell r="G7804">
            <v>0</v>
          </cell>
          <cell r="I7804">
            <v>0</v>
          </cell>
          <cell r="L7804">
            <v>0</v>
          </cell>
          <cell r="Q7804">
            <v>529</v>
          </cell>
        </row>
        <row r="7805">
          <cell r="G7805">
            <v>0</v>
          </cell>
          <cell r="I7805">
            <v>0</v>
          </cell>
          <cell r="L7805">
            <v>0</v>
          </cell>
          <cell r="Q7805">
            <v>528</v>
          </cell>
        </row>
        <row r="7806">
          <cell r="G7806">
            <v>0</v>
          </cell>
          <cell r="I7806">
            <v>0</v>
          </cell>
          <cell r="L7806">
            <v>0</v>
          </cell>
          <cell r="Q7806">
            <v>530</v>
          </cell>
        </row>
        <row r="7807">
          <cell r="G7807">
            <v>0</v>
          </cell>
          <cell r="I7807">
            <v>0</v>
          </cell>
          <cell r="L7807">
            <v>0</v>
          </cell>
          <cell r="Q7807">
            <v>529</v>
          </cell>
        </row>
        <row r="7808">
          <cell r="G7808">
            <v>0</v>
          </cell>
          <cell r="I7808">
            <v>0</v>
          </cell>
          <cell r="L7808">
            <v>0</v>
          </cell>
          <cell r="Q7808">
            <v>529</v>
          </cell>
        </row>
        <row r="7809">
          <cell r="G7809">
            <v>0</v>
          </cell>
          <cell r="I7809">
            <v>0</v>
          </cell>
          <cell r="L7809">
            <v>0</v>
          </cell>
          <cell r="Q7809">
            <v>528</v>
          </cell>
        </row>
        <row r="7810">
          <cell r="G7810">
            <v>0</v>
          </cell>
          <cell r="I7810">
            <v>0</v>
          </cell>
          <cell r="L7810">
            <v>0</v>
          </cell>
          <cell r="Q7810">
            <v>529</v>
          </cell>
        </row>
        <row r="7811">
          <cell r="G7811">
            <v>0</v>
          </cell>
          <cell r="I7811">
            <v>0</v>
          </cell>
          <cell r="L7811">
            <v>0</v>
          </cell>
          <cell r="Q7811">
            <v>528</v>
          </cell>
        </row>
        <row r="7812">
          <cell r="G7812">
            <v>0</v>
          </cell>
          <cell r="I7812">
            <v>0</v>
          </cell>
          <cell r="L7812">
            <v>0</v>
          </cell>
          <cell r="Q7812">
            <v>528</v>
          </cell>
        </row>
        <row r="7813">
          <cell r="G7813">
            <v>0</v>
          </cell>
          <cell r="I7813">
            <v>0</v>
          </cell>
          <cell r="L7813">
            <v>0</v>
          </cell>
          <cell r="Q7813">
            <v>180</v>
          </cell>
        </row>
        <row r="7814">
          <cell r="G7814">
            <v>0</v>
          </cell>
          <cell r="I7814">
            <v>0</v>
          </cell>
          <cell r="L7814">
            <v>0</v>
          </cell>
          <cell r="Q7814">
            <v>0</v>
          </cell>
        </row>
        <row r="7815">
          <cell r="G7815">
            <v>0</v>
          </cell>
          <cell r="I7815">
            <v>0</v>
          </cell>
          <cell r="L7815">
            <v>0</v>
          </cell>
          <cell r="Q7815">
            <v>0</v>
          </cell>
        </row>
        <row r="7816">
          <cell r="G7816">
            <v>0</v>
          </cell>
          <cell r="I7816">
            <v>0</v>
          </cell>
          <cell r="L7816">
            <v>0</v>
          </cell>
          <cell r="Q7816">
            <v>0</v>
          </cell>
        </row>
        <row r="7817">
          <cell r="G7817">
            <v>0</v>
          </cell>
          <cell r="I7817">
            <v>0</v>
          </cell>
          <cell r="L7817">
            <v>0</v>
          </cell>
          <cell r="Q7817">
            <v>0</v>
          </cell>
        </row>
        <row r="7818">
          <cell r="G7818">
            <v>0</v>
          </cell>
          <cell r="I7818">
            <v>0</v>
          </cell>
          <cell r="L7818">
            <v>0</v>
          </cell>
          <cell r="Q7818">
            <v>0</v>
          </cell>
        </row>
        <row r="7819">
          <cell r="G7819">
            <v>0</v>
          </cell>
          <cell r="I7819">
            <v>0</v>
          </cell>
          <cell r="L7819">
            <v>0</v>
          </cell>
          <cell r="Q7819">
            <v>0</v>
          </cell>
        </row>
        <row r="7820">
          <cell r="G7820">
            <v>0</v>
          </cell>
          <cell r="I7820">
            <v>0</v>
          </cell>
          <cell r="L7820">
            <v>0</v>
          </cell>
          <cell r="Q7820">
            <v>0</v>
          </cell>
        </row>
        <row r="7821">
          <cell r="G7821">
            <v>0</v>
          </cell>
          <cell r="I7821">
            <v>0</v>
          </cell>
          <cell r="L7821">
            <v>0</v>
          </cell>
          <cell r="Q7821">
            <v>0</v>
          </cell>
        </row>
        <row r="7822">
          <cell r="G7822">
            <v>0</v>
          </cell>
          <cell r="I7822">
            <v>0</v>
          </cell>
          <cell r="L7822">
            <v>0</v>
          </cell>
          <cell r="Q7822">
            <v>0</v>
          </cell>
        </row>
        <row r="7823">
          <cell r="G7823">
            <v>0</v>
          </cell>
          <cell r="I7823">
            <v>0</v>
          </cell>
          <cell r="L7823">
            <v>0</v>
          </cell>
          <cell r="Q7823">
            <v>0</v>
          </cell>
        </row>
        <row r="7824">
          <cell r="G7824">
            <v>0</v>
          </cell>
          <cell r="I7824">
            <v>0</v>
          </cell>
          <cell r="L7824">
            <v>0</v>
          </cell>
          <cell r="Q7824">
            <v>0</v>
          </cell>
        </row>
        <row r="7825">
          <cell r="G7825">
            <v>0</v>
          </cell>
          <cell r="I7825">
            <v>0</v>
          </cell>
          <cell r="L7825">
            <v>0</v>
          </cell>
          <cell r="Q7825">
            <v>0</v>
          </cell>
        </row>
        <row r="7826">
          <cell r="G7826">
            <v>0</v>
          </cell>
          <cell r="I7826">
            <v>0</v>
          </cell>
          <cell r="L7826">
            <v>0</v>
          </cell>
          <cell r="Q7826">
            <v>0</v>
          </cell>
        </row>
        <row r="7827">
          <cell r="G7827">
            <v>0</v>
          </cell>
          <cell r="I7827">
            <v>0</v>
          </cell>
          <cell r="L7827">
            <v>0</v>
          </cell>
          <cell r="Q7827">
            <v>0</v>
          </cell>
        </row>
        <row r="7828">
          <cell r="G7828">
            <v>0</v>
          </cell>
          <cell r="I7828">
            <v>0</v>
          </cell>
          <cell r="L7828">
            <v>0</v>
          </cell>
          <cell r="Q7828">
            <v>0</v>
          </cell>
        </row>
        <row r="7829">
          <cell r="G7829">
            <v>0</v>
          </cell>
          <cell r="I7829">
            <v>0</v>
          </cell>
          <cell r="L7829">
            <v>0</v>
          </cell>
          <cell r="Q7829">
            <v>0</v>
          </cell>
        </row>
        <row r="7830">
          <cell r="G7830">
            <v>0</v>
          </cell>
          <cell r="I7830">
            <v>0</v>
          </cell>
          <cell r="L7830">
            <v>0</v>
          </cell>
          <cell r="Q7830">
            <v>0</v>
          </cell>
        </row>
        <row r="7831">
          <cell r="G7831">
            <v>0</v>
          </cell>
          <cell r="I7831">
            <v>0</v>
          </cell>
          <cell r="L7831">
            <v>0</v>
          </cell>
          <cell r="Q7831">
            <v>0</v>
          </cell>
        </row>
        <row r="7832">
          <cell r="G7832">
            <v>0</v>
          </cell>
          <cell r="I7832">
            <v>0</v>
          </cell>
          <cell r="L7832">
            <v>0</v>
          </cell>
          <cell r="Q7832">
            <v>0</v>
          </cell>
        </row>
        <row r="7833">
          <cell r="G7833">
            <v>0</v>
          </cell>
          <cell r="I7833">
            <v>0</v>
          </cell>
          <cell r="L7833">
            <v>0</v>
          </cell>
          <cell r="Q7833">
            <v>0</v>
          </cell>
        </row>
        <row r="7834">
          <cell r="G7834">
            <v>0</v>
          </cell>
          <cell r="I7834">
            <v>0</v>
          </cell>
          <cell r="L7834">
            <v>0</v>
          </cell>
          <cell r="Q7834">
            <v>0</v>
          </cell>
        </row>
        <row r="7835">
          <cell r="G7835">
            <v>0</v>
          </cell>
          <cell r="I7835">
            <v>0</v>
          </cell>
          <cell r="L7835">
            <v>0</v>
          </cell>
          <cell r="Q7835">
            <v>0</v>
          </cell>
        </row>
        <row r="7836">
          <cell r="G7836">
            <v>0</v>
          </cell>
          <cell r="I7836">
            <v>0</v>
          </cell>
          <cell r="L7836">
            <v>0</v>
          </cell>
          <cell r="Q7836">
            <v>0</v>
          </cell>
        </row>
        <row r="7837">
          <cell r="G7837">
            <v>0</v>
          </cell>
          <cell r="I7837">
            <v>0</v>
          </cell>
          <cell r="L7837">
            <v>0</v>
          </cell>
          <cell r="Q7837">
            <v>0</v>
          </cell>
        </row>
        <row r="7838">
          <cell r="G7838">
            <v>0</v>
          </cell>
          <cell r="I7838">
            <v>0</v>
          </cell>
          <cell r="L7838">
            <v>0</v>
          </cell>
          <cell r="Q7838">
            <v>0</v>
          </cell>
        </row>
        <row r="7839">
          <cell r="G7839">
            <v>0</v>
          </cell>
          <cell r="I7839">
            <v>0</v>
          </cell>
          <cell r="L7839">
            <v>0</v>
          </cell>
          <cell r="Q7839">
            <v>0</v>
          </cell>
        </row>
        <row r="7840">
          <cell r="G7840">
            <v>0</v>
          </cell>
          <cell r="I7840">
            <v>0</v>
          </cell>
          <cell r="L7840">
            <v>0</v>
          </cell>
          <cell r="Q7840">
            <v>0</v>
          </cell>
        </row>
        <row r="7841">
          <cell r="G7841">
            <v>0</v>
          </cell>
          <cell r="I7841">
            <v>0</v>
          </cell>
          <cell r="L7841">
            <v>0</v>
          </cell>
          <cell r="Q7841">
            <v>0</v>
          </cell>
        </row>
        <row r="7842">
          <cell r="G7842">
            <v>0</v>
          </cell>
          <cell r="I7842">
            <v>0</v>
          </cell>
          <cell r="L7842">
            <v>0</v>
          </cell>
          <cell r="Q7842">
            <v>0</v>
          </cell>
        </row>
        <row r="7843">
          <cell r="G7843">
            <v>0</v>
          </cell>
          <cell r="I7843">
            <v>0</v>
          </cell>
          <cell r="L7843">
            <v>0</v>
          </cell>
          <cell r="Q7843">
            <v>0</v>
          </cell>
        </row>
        <row r="7844">
          <cell r="G7844">
            <v>0</v>
          </cell>
          <cell r="I7844">
            <v>0</v>
          </cell>
          <cell r="L7844">
            <v>0</v>
          </cell>
          <cell r="Q7844">
            <v>0</v>
          </cell>
        </row>
        <row r="7845">
          <cell r="G7845">
            <v>0</v>
          </cell>
          <cell r="I7845">
            <v>0</v>
          </cell>
          <cell r="L7845">
            <v>0</v>
          </cell>
          <cell r="Q7845">
            <v>0</v>
          </cell>
        </row>
        <row r="7846">
          <cell r="G7846">
            <v>0</v>
          </cell>
          <cell r="I7846">
            <v>0</v>
          </cell>
          <cell r="L7846">
            <v>0</v>
          </cell>
          <cell r="Q7846">
            <v>0</v>
          </cell>
        </row>
        <row r="7847">
          <cell r="G7847">
            <v>0</v>
          </cell>
          <cell r="I7847">
            <v>0</v>
          </cell>
          <cell r="L7847">
            <v>0</v>
          </cell>
          <cell r="Q7847">
            <v>0</v>
          </cell>
        </row>
        <row r="7848">
          <cell r="G7848">
            <v>0</v>
          </cell>
          <cell r="I7848">
            <v>0</v>
          </cell>
          <cell r="L7848">
            <v>0</v>
          </cell>
          <cell r="Q7848">
            <v>0</v>
          </cell>
        </row>
        <row r="7849">
          <cell r="G7849">
            <v>0</v>
          </cell>
          <cell r="I7849">
            <v>0</v>
          </cell>
          <cell r="L7849">
            <v>0</v>
          </cell>
          <cell r="Q7849">
            <v>0</v>
          </cell>
        </row>
        <row r="7850">
          <cell r="G7850">
            <v>0</v>
          </cell>
          <cell r="I7850">
            <v>0</v>
          </cell>
          <cell r="L7850">
            <v>0</v>
          </cell>
          <cell r="Q7850">
            <v>0</v>
          </cell>
        </row>
        <row r="7851">
          <cell r="G7851">
            <v>0</v>
          </cell>
          <cell r="I7851">
            <v>0</v>
          </cell>
          <cell r="L7851">
            <v>0</v>
          </cell>
          <cell r="Q7851">
            <v>0</v>
          </cell>
        </row>
        <row r="7852">
          <cell r="G7852">
            <v>0</v>
          </cell>
          <cell r="I7852">
            <v>0</v>
          </cell>
          <cell r="L7852">
            <v>0</v>
          </cell>
          <cell r="Q7852">
            <v>0</v>
          </cell>
        </row>
        <row r="7853">
          <cell r="G7853">
            <v>0</v>
          </cell>
          <cell r="I7853">
            <v>0</v>
          </cell>
          <cell r="L7853">
            <v>0</v>
          </cell>
          <cell r="Q7853">
            <v>0</v>
          </cell>
        </row>
        <row r="7854">
          <cell r="G7854">
            <v>0</v>
          </cell>
          <cell r="I7854">
            <v>0</v>
          </cell>
          <cell r="L7854">
            <v>0</v>
          </cell>
          <cell r="Q7854">
            <v>0</v>
          </cell>
        </row>
        <row r="7855">
          <cell r="G7855">
            <v>0</v>
          </cell>
          <cell r="I7855">
            <v>0</v>
          </cell>
          <cell r="L7855">
            <v>0</v>
          </cell>
          <cell r="Q7855">
            <v>0</v>
          </cell>
        </row>
        <row r="7856">
          <cell r="G7856">
            <v>0</v>
          </cell>
          <cell r="I7856">
            <v>0</v>
          </cell>
          <cell r="L7856">
            <v>0</v>
          </cell>
          <cell r="Q7856">
            <v>0</v>
          </cell>
        </row>
        <row r="7857">
          <cell r="G7857">
            <v>0</v>
          </cell>
          <cell r="I7857">
            <v>0</v>
          </cell>
          <cell r="L7857">
            <v>0</v>
          </cell>
          <cell r="Q7857">
            <v>0</v>
          </cell>
        </row>
        <row r="7858">
          <cell r="G7858">
            <v>0</v>
          </cell>
          <cell r="I7858">
            <v>0</v>
          </cell>
          <cell r="L7858">
            <v>0</v>
          </cell>
          <cell r="Q7858">
            <v>0</v>
          </cell>
        </row>
        <row r="7859">
          <cell r="G7859">
            <v>0</v>
          </cell>
          <cell r="I7859">
            <v>0</v>
          </cell>
          <cell r="L7859">
            <v>0</v>
          </cell>
          <cell r="Q7859">
            <v>0</v>
          </cell>
        </row>
        <row r="7860">
          <cell r="G7860">
            <v>0</v>
          </cell>
          <cell r="I7860">
            <v>0</v>
          </cell>
          <cell r="L7860">
            <v>0</v>
          </cell>
          <cell r="Q7860">
            <v>0</v>
          </cell>
        </row>
        <row r="7861">
          <cell r="G7861">
            <v>0</v>
          </cell>
          <cell r="I7861">
            <v>0</v>
          </cell>
          <cell r="L7861">
            <v>0</v>
          </cell>
          <cell r="Q7861">
            <v>0</v>
          </cell>
        </row>
        <row r="7862">
          <cell r="G7862">
            <v>0</v>
          </cell>
          <cell r="I7862">
            <v>0</v>
          </cell>
          <cell r="L7862">
            <v>0</v>
          </cell>
          <cell r="Q7862">
            <v>0</v>
          </cell>
        </row>
        <row r="7863">
          <cell r="G7863">
            <v>0</v>
          </cell>
          <cell r="I7863">
            <v>0</v>
          </cell>
          <cell r="L7863">
            <v>0</v>
          </cell>
          <cell r="Q7863">
            <v>0</v>
          </cell>
        </row>
        <row r="7864">
          <cell r="G7864">
            <v>0</v>
          </cell>
          <cell r="I7864">
            <v>0</v>
          </cell>
          <cell r="L7864">
            <v>0</v>
          </cell>
          <cell r="Q7864">
            <v>0</v>
          </cell>
        </row>
        <row r="7865">
          <cell r="G7865">
            <v>0</v>
          </cell>
          <cell r="I7865">
            <v>0</v>
          </cell>
          <cell r="L7865">
            <v>0</v>
          </cell>
          <cell r="Q7865">
            <v>0</v>
          </cell>
        </row>
        <row r="7866">
          <cell r="G7866">
            <v>0</v>
          </cell>
          <cell r="I7866">
            <v>0</v>
          </cell>
          <cell r="L7866">
            <v>0</v>
          </cell>
          <cell r="Q7866">
            <v>0</v>
          </cell>
        </row>
        <row r="7867">
          <cell r="G7867">
            <v>0</v>
          </cell>
          <cell r="I7867">
            <v>0</v>
          </cell>
          <cell r="L7867">
            <v>0</v>
          </cell>
          <cell r="Q7867">
            <v>0</v>
          </cell>
        </row>
        <row r="7868">
          <cell r="G7868">
            <v>0</v>
          </cell>
          <cell r="I7868">
            <v>0</v>
          </cell>
          <cell r="L7868">
            <v>0</v>
          </cell>
          <cell r="Q7868">
            <v>0</v>
          </cell>
        </row>
        <row r="7869">
          <cell r="G7869">
            <v>0</v>
          </cell>
          <cell r="I7869">
            <v>0</v>
          </cell>
          <cell r="L7869">
            <v>0</v>
          </cell>
          <cell r="Q7869">
            <v>0</v>
          </cell>
        </row>
        <row r="7870">
          <cell r="G7870">
            <v>0</v>
          </cell>
          <cell r="I7870">
            <v>0</v>
          </cell>
          <cell r="L7870">
            <v>0</v>
          </cell>
          <cell r="Q7870">
            <v>0</v>
          </cell>
        </row>
        <row r="7871">
          <cell r="G7871">
            <v>0</v>
          </cell>
          <cell r="I7871">
            <v>0</v>
          </cell>
          <cell r="L7871">
            <v>0</v>
          </cell>
          <cell r="Q7871">
            <v>0</v>
          </cell>
        </row>
        <row r="7872">
          <cell r="G7872">
            <v>0</v>
          </cell>
          <cell r="I7872">
            <v>0</v>
          </cell>
          <cell r="L7872">
            <v>0</v>
          </cell>
          <cell r="Q7872">
            <v>0</v>
          </cell>
        </row>
        <row r="7873">
          <cell r="G7873">
            <v>0</v>
          </cell>
          <cell r="I7873">
            <v>0</v>
          </cell>
          <cell r="L7873">
            <v>0</v>
          </cell>
          <cell r="Q7873">
            <v>0</v>
          </cell>
        </row>
        <row r="7874">
          <cell r="G7874">
            <v>0</v>
          </cell>
          <cell r="I7874">
            <v>0</v>
          </cell>
          <cell r="L7874">
            <v>0</v>
          </cell>
          <cell r="Q7874">
            <v>0</v>
          </cell>
        </row>
        <row r="7875">
          <cell r="G7875">
            <v>0</v>
          </cell>
          <cell r="I7875">
            <v>0</v>
          </cell>
          <cell r="L7875">
            <v>0</v>
          </cell>
          <cell r="Q7875">
            <v>0</v>
          </cell>
        </row>
        <row r="7876">
          <cell r="G7876">
            <v>0</v>
          </cell>
          <cell r="I7876">
            <v>0</v>
          </cell>
          <cell r="L7876">
            <v>0</v>
          </cell>
          <cell r="Q7876">
            <v>0</v>
          </cell>
        </row>
        <row r="7877">
          <cell r="G7877">
            <v>0</v>
          </cell>
          <cell r="I7877">
            <v>0</v>
          </cell>
          <cell r="L7877">
            <v>0</v>
          </cell>
          <cell r="Q7877">
            <v>0</v>
          </cell>
        </row>
        <row r="7878">
          <cell r="G7878">
            <v>0</v>
          </cell>
          <cell r="I7878">
            <v>0</v>
          </cell>
          <cell r="L7878">
            <v>0</v>
          </cell>
          <cell r="Q7878">
            <v>0</v>
          </cell>
        </row>
        <row r="7879">
          <cell r="G7879">
            <v>0</v>
          </cell>
          <cell r="I7879">
            <v>0</v>
          </cell>
          <cell r="L7879">
            <v>0</v>
          </cell>
          <cell r="Q7879">
            <v>0</v>
          </cell>
        </row>
        <row r="7880">
          <cell r="G7880">
            <v>0</v>
          </cell>
          <cell r="I7880">
            <v>0</v>
          </cell>
          <cell r="L7880">
            <v>0</v>
          </cell>
          <cell r="Q7880">
            <v>0</v>
          </cell>
        </row>
        <row r="7881">
          <cell r="G7881">
            <v>0</v>
          </cell>
          <cell r="I7881">
            <v>0</v>
          </cell>
          <cell r="L7881">
            <v>0</v>
          </cell>
          <cell r="Q7881">
            <v>0</v>
          </cell>
        </row>
        <row r="7882">
          <cell r="G7882">
            <v>0</v>
          </cell>
          <cell r="I7882">
            <v>0</v>
          </cell>
          <cell r="L7882">
            <v>0</v>
          </cell>
          <cell r="Q7882">
            <v>0</v>
          </cell>
        </row>
        <row r="7883">
          <cell r="G7883">
            <v>0</v>
          </cell>
          <cell r="I7883">
            <v>0</v>
          </cell>
          <cell r="L7883">
            <v>0</v>
          </cell>
          <cell r="Q7883">
            <v>0</v>
          </cell>
        </row>
        <row r="7884">
          <cell r="G7884">
            <v>0</v>
          </cell>
          <cell r="I7884">
            <v>0</v>
          </cell>
          <cell r="L7884">
            <v>0</v>
          </cell>
          <cell r="Q7884">
            <v>0</v>
          </cell>
        </row>
        <row r="7885">
          <cell r="G7885">
            <v>0</v>
          </cell>
          <cell r="I7885">
            <v>0</v>
          </cell>
          <cell r="L7885">
            <v>0</v>
          </cell>
          <cell r="Q7885">
            <v>0</v>
          </cell>
        </row>
        <row r="7886">
          <cell r="G7886">
            <v>0</v>
          </cell>
          <cell r="I7886">
            <v>0</v>
          </cell>
          <cell r="L7886">
            <v>0</v>
          </cell>
          <cell r="Q7886">
            <v>0</v>
          </cell>
        </row>
        <row r="7887">
          <cell r="G7887">
            <v>0</v>
          </cell>
          <cell r="I7887">
            <v>0</v>
          </cell>
          <cell r="L7887">
            <v>0</v>
          </cell>
          <cell r="Q7887">
            <v>0</v>
          </cell>
        </row>
        <row r="7888">
          <cell r="G7888">
            <v>0</v>
          </cell>
          <cell r="I7888">
            <v>0</v>
          </cell>
          <cell r="L7888">
            <v>0</v>
          </cell>
          <cell r="Q7888">
            <v>0</v>
          </cell>
        </row>
        <row r="7889">
          <cell r="G7889">
            <v>0</v>
          </cell>
          <cell r="I7889">
            <v>0</v>
          </cell>
          <cell r="L7889">
            <v>0</v>
          </cell>
          <cell r="Q7889">
            <v>0</v>
          </cell>
        </row>
        <row r="7890">
          <cell r="G7890">
            <v>0</v>
          </cell>
          <cell r="I7890">
            <v>0</v>
          </cell>
          <cell r="L7890">
            <v>0</v>
          </cell>
          <cell r="Q7890">
            <v>0</v>
          </cell>
        </row>
        <row r="7891">
          <cell r="G7891">
            <v>0</v>
          </cell>
          <cell r="I7891">
            <v>0</v>
          </cell>
          <cell r="L7891">
            <v>0</v>
          </cell>
          <cell r="Q7891">
            <v>0</v>
          </cell>
        </row>
        <row r="7892">
          <cell r="G7892">
            <v>0</v>
          </cell>
          <cell r="I7892">
            <v>0</v>
          </cell>
          <cell r="L7892">
            <v>0</v>
          </cell>
          <cell r="Q7892">
            <v>0</v>
          </cell>
        </row>
        <row r="7893">
          <cell r="G7893">
            <v>0</v>
          </cell>
          <cell r="I7893">
            <v>0</v>
          </cell>
          <cell r="L7893">
            <v>0</v>
          </cell>
          <cell r="Q7893">
            <v>0</v>
          </cell>
        </row>
        <row r="7894">
          <cell r="G7894">
            <v>0</v>
          </cell>
          <cell r="I7894">
            <v>0</v>
          </cell>
          <cell r="L7894">
            <v>0</v>
          </cell>
          <cell r="Q7894">
            <v>0</v>
          </cell>
        </row>
        <row r="7895">
          <cell r="G7895">
            <v>0</v>
          </cell>
          <cell r="I7895">
            <v>0</v>
          </cell>
          <cell r="L7895">
            <v>0</v>
          </cell>
          <cell r="Q7895">
            <v>0</v>
          </cell>
        </row>
        <row r="7896">
          <cell r="G7896">
            <v>0</v>
          </cell>
          <cell r="I7896">
            <v>0</v>
          </cell>
          <cell r="L7896">
            <v>0</v>
          </cell>
          <cell r="Q7896">
            <v>0</v>
          </cell>
        </row>
        <row r="7897">
          <cell r="G7897">
            <v>0</v>
          </cell>
          <cell r="I7897">
            <v>0</v>
          </cell>
          <cell r="L7897">
            <v>0</v>
          </cell>
          <cell r="Q7897">
            <v>0</v>
          </cell>
        </row>
        <row r="7898">
          <cell r="G7898">
            <v>0</v>
          </cell>
          <cell r="I7898">
            <v>0</v>
          </cell>
          <cell r="L7898">
            <v>0</v>
          </cell>
          <cell r="Q7898">
            <v>0</v>
          </cell>
        </row>
        <row r="7899">
          <cell r="G7899">
            <v>0</v>
          </cell>
          <cell r="I7899">
            <v>0</v>
          </cell>
          <cell r="L7899">
            <v>0</v>
          </cell>
          <cell r="Q7899">
            <v>0</v>
          </cell>
        </row>
        <row r="7900">
          <cell r="G7900">
            <v>0</v>
          </cell>
          <cell r="I7900">
            <v>0</v>
          </cell>
          <cell r="L7900">
            <v>0</v>
          </cell>
          <cell r="Q7900">
            <v>0</v>
          </cell>
        </row>
        <row r="7901">
          <cell r="G7901">
            <v>0</v>
          </cell>
          <cell r="I7901">
            <v>0</v>
          </cell>
          <cell r="L7901">
            <v>0</v>
          </cell>
          <cell r="Q7901">
            <v>0</v>
          </cell>
        </row>
        <row r="7902">
          <cell r="G7902">
            <v>0</v>
          </cell>
          <cell r="I7902">
            <v>0</v>
          </cell>
          <cell r="L7902">
            <v>0</v>
          </cell>
          <cell r="Q7902">
            <v>0</v>
          </cell>
        </row>
        <row r="7903">
          <cell r="G7903">
            <v>0</v>
          </cell>
          <cell r="I7903">
            <v>0</v>
          </cell>
          <cell r="L7903">
            <v>0</v>
          </cell>
          <cell r="Q7903">
            <v>0</v>
          </cell>
        </row>
        <row r="7904">
          <cell r="G7904">
            <v>0</v>
          </cell>
          <cell r="I7904">
            <v>0</v>
          </cell>
          <cell r="L7904">
            <v>0</v>
          </cell>
          <cell r="Q7904">
            <v>0</v>
          </cell>
        </row>
        <row r="7905">
          <cell r="G7905">
            <v>0</v>
          </cell>
          <cell r="I7905">
            <v>0</v>
          </cell>
          <cell r="L7905">
            <v>0</v>
          </cell>
          <cell r="Q7905">
            <v>0</v>
          </cell>
        </row>
        <row r="7906">
          <cell r="G7906">
            <v>0</v>
          </cell>
          <cell r="I7906">
            <v>0</v>
          </cell>
          <cell r="L7906">
            <v>0</v>
          </cell>
          <cell r="Q7906">
            <v>0</v>
          </cell>
        </row>
        <row r="7907">
          <cell r="G7907">
            <v>0</v>
          </cell>
          <cell r="I7907">
            <v>0</v>
          </cell>
          <cell r="L7907">
            <v>0</v>
          </cell>
          <cell r="Q7907">
            <v>0</v>
          </cell>
        </row>
        <row r="7908">
          <cell r="G7908">
            <v>0</v>
          </cell>
          <cell r="I7908">
            <v>0</v>
          </cell>
          <cell r="L7908">
            <v>0</v>
          </cell>
          <cell r="Q7908">
            <v>0</v>
          </cell>
        </row>
        <row r="7909">
          <cell r="G7909">
            <v>0</v>
          </cell>
          <cell r="I7909">
            <v>0</v>
          </cell>
          <cell r="L7909">
            <v>0</v>
          </cell>
          <cell r="Q7909">
            <v>0</v>
          </cell>
        </row>
        <row r="7910">
          <cell r="G7910">
            <v>0</v>
          </cell>
          <cell r="I7910">
            <v>0</v>
          </cell>
          <cell r="L7910">
            <v>0</v>
          </cell>
          <cell r="Q7910">
            <v>0</v>
          </cell>
        </row>
        <row r="7911">
          <cell r="G7911">
            <v>0</v>
          </cell>
          <cell r="I7911">
            <v>0</v>
          </cell>
          <cell r="L7911">
            <v>0</v>
          </cell>
          <cell r="Q7911">
            <v>0</v>
          </cell>
        </row>
        <row r="7912">
          <cell r="G7912">
            <v>0</v>
          </cell>
          <cell r="I7912">
            <v>0</v>
          </cell>
          <cell r="L7912">
            <v>0</v>
          </cell>
          <cell r="Q7912">
            <v>0</v>
          </cell>
        </row>
        <row r="7913">
          <cell r="G7913">
            <v>0</v>
          </cell>
          <cell r="I7913">
            <v>0</v>
          </cell>
          <cell r="L7913">
            <v>0</v>
          </cell>
          <cell r="Q7913">
            <v>0</v>
          </cell>
        </row>
        <row r="7914">
          <cell r="G7914">
            <v>0</v>
          </cell>
          <cell r="I7914">
            <v>0</v>
          </cell>
          <cell r="L7914">
            <v>0</v>
          </cell>
          <cell r="Q7914">
            <v>0</v>
          </cell>
        </row>
        <row r="7915">
          <cell r="G7915">
            <v>0</v>
          </cell>
          <cell r="I7915">
            <v>0</v>
          </cell>
          <cell r="L7915">
            <v>0</v>
          </cell>
          <cell r="Q7915">
            <v>0</v>
          </cell>
        </row>
        <row r="7916">
          <cell r="G7916">
            <v>0</v>
          </cell>
          <cell r="I7916">
            <v>0</v>
          </cell>
          <cell r="L7916">
            <v>0</v>
          </cell>
          <cell r="Q7916">
            <v>0</v>
          </cell>
        </row>
        <row r="7917">
          <cell r="G7917">
            <v>0</v>
          </cell>
          <cell r="I7917">
            <v>0</v>
          </cell>
          <cell r="L7917">
            <v>0</v>
          </cell>
          <cell r="Q7917">
            <v>0</v>
          </cell>
        </row>
        <row r="7918">
          <cell r="G7918">
            <v>0</v>
          </cell>
          <cell r="I7918">
            <v>0</v>
          </cell>
          <cell r="L7918">
            <v>0</v>
          </cell>
          <cell r="Q7918">
            <v>0</v>
          </cell>
        </row>
        <row r="7919">
          <cell r="G7919">
            <v>0</v>
          </cell>
          <cell r="I7919">
            <v>0</v>
          </cell>
          <cell r="L7919">
            <v>0</v>
          </cell>
          <cell r="Q7919">
            <v>0</v>
          </cell>
        </row>
        <row r="7920">
          <cell r="G7920">
            <v>0</v>
          </cell>
          <cell r="I7920">
            <v>0</v>
          </cell>
          <cell r="L7920">
            <v>0</v>
          </cell>
          <cell r="Q7920">
            <v>0</v>
          </cell>
        </row>
        <row r="7921">
          <cell r="G7921">
            <v>0</v>
          </cell>
          <cell r="I7921">
            <v>0</v>
          </cell>
          <cell r="L7921">
            <v>0</v>
          </cell>
          <cell r="Q7921">
            <v>0</v>
          </cell>
        </row>
        <row r="7922">
          <cell r="G7922">
            <v>0</v>
          </cell>
          <cell r="I7922">
            <v>0</v>
          </cell>
          <cell r="L7922">
            <v>0</v>
          </cell>
          <cell r="Q7922">
            <v>0</v>
          </cell>
        </row>
        <row r="7923">
          <cell r="G7923">
            <v>0</v>
          </cell>
          <cell r="I7923">
            <v>0</v>
          </cell>
          <cell r="L7923">
            <v>0</v>
          </cell>
          <cell r="Q7923">
            <v>0</v>
          </cell>
        </row>
        <row r="7924">
          <cell r="G7924">
            <v>0</v>
          </cell>
          <cell r="I7924">
            <v>0</v>
          </cell>
          <cell r="L7924">
            <v>0</v>
          </cell>
          <cell r="Q7924">
            <v>0</v>
          </cell>
        </row>
        <row r="7925">
          <cell r="G7925">
            <v>0</v>
          </cell>
          <cell r="I7925">
            <v>0</v>
          </cell>
          <cell r="L7925">
            <v>0</v>
          </cell>
          <cell r="Q7925">
            <v>0</v>
          </cell>
        </row>
        <row r="7926">
          <cell r="G7926">
            <v>0</v>
          </cell>
          <cell r="I7926">
            <v>0</v>
          </cell>
          <cell r="L7926">
            <v>0</v>
          </cell>
          <cell r="Q7926">
            <v>0</v>
          </cell>
        </row>
        <row r="7927">
          <cell r="G7927">
            <v>0</v>
          </cell>
          <cell r="I7927">
            <v>0</v>
          </cell>
          <cell r="L7927">
            <v>0</v>
          </cell>
          <cell r="Q7927">
            <v>0</v>
          </cell>
        </row>
        <row r="7928">
          <cell r="G7928">
            <v>0</v>
          </cell>
          <cell r="I7928">
            <v>0</v>
          </cell>
          <cell r="L7928">
            <v>0</v>
          </cell>
          <cell r="Q7928">
            <v>0</v>
          </cell>
        </row>
        <row r="7929">
          <cell r="G7929">
            <v>0</v>
          </cell>
          <cell r="I7929">
            <v>0</v>
          </cell>
          <cell r="L7929">
            <v>0</v>
          </cell>
          <cell r="Q7929">
            <v>0</v>
          </cell>
        </row>
        <row r="7930">
          <cell r="G7930">
            <v>0</v>
          </cell>
          <cell r="I7930">
            <v>0</v>
          </cell>
          <cell r="L7930">
            <v>0</v>
          </cell>
          <cell r="Q7930">
            <v>0</v>
          </cell>
        </row>
        <row r="7931">
          <cell r="G7931">
            <v>0</v>
          </cell>
          <cell r="I7931">
            <v>0</v>
          </cell>
          <cell r="L7931">
            <v>0</v>
          </cell>
          <cell r="Q7931">
            <v>0</v>
          </cell>
        </row>
        <row r="7932">
          <cell r="G7932">
            <v>0</v>
          </cell>
          <cell r="I7932">
            <v>0</v>
          </cell>
          <cell r="L7932">
            <v>0</v>
          </cell>
          <cell r="Q7932">
            <v>0</v>
          </cell>
        </row>
        <row r="7933">
          <cell r="G7933">
            <v>0</v>
          </cell>
          <cell r="I7933">
            <v>0</v>
          </cell>
          <cell r="L7933">
            <v>0</v>
          </cell>
          <cell r="Q7933">
            <v>0</v>
          </cell>
        </row>
        <row r="7934">
          <cell r="G7934">
            <v>0</v>
          </cell>
          <cell r="I7934">
            <v>0</v>
          </cell>
          <cell r="L7934">
            <v>0</v>
          </cell>
          <cell r="Q7934">
            <v>0</v>
          </cell>
        </row>
        <row r="7935">
          <cell r="G7935">
            <v>0</v>
          </cell>
          <cell r="I7935">
            <v>0</v>
          </cell>
          <cell r="L7935">
            <v>0</v>
          </cell>
          <cell r="Q7935">
            <v>0</v>
          </cell>
        </row>
        <row r="7936">
          <cell r="G7936">
            <v>0</v>
          </cell>
          <cell r="I7936">
            <v>0</v>
          </cell>
          <cell r="L7936">
            <v>0</v>
          </cell>
          <cell r="Q7936">
            <v>0</v>
          </cell>
        </row>
        <row r="7937">
          <cell r="G7937">
            <v>0</v>
          </cell>
          <cell r="I7937">
            <v>0</v>
          </cell>
          <cell r="L7937">
            <v>0</v>
          </cell>
          <cell r="Q7937">
            <v>0</v>
          </cell>
        </row>
        <row r="7938">
          <cell r="G7938">
            <v>0</v>
          </cell>
          <cell r="I7938">
            <v>0</v>
          </cell>
          <cell r="L7938">
            <v>0</v>
          </cell>
          <cell r="Q7938">
            <v>0</v>
          </cell>
        </row>
        <row r="7939">
          <cell r="G7939">
            <v>0</v>
          </cell>
          <cell r="I7939">
            <v>0</v>
          </cell>
          <cell r="L7939">
            <v>0</v>
          </cell>
          <cell r="Q7939">
            <v>0</v>
          </cell>
        </row>
        <row r="7940">
          <cell r="G7940">
            <v>0</v>
          </cell>
          <cell r="I7940">
            <v>0</v>
          </cell>
          <cell r="L7940">
            <v>0</v>
          </cell>
          <cell r="Q7940">
            <v>0</v>
          </cell>
        </row>
        <row r="7941">
          <cell r="G7941">
            <v>0</v>
          </cell>
          <cell r="I7941">
            <v>0</v>
          </cell>
          <cell r="L7941">
            <v>0</v>
          </cell>
          <cell r="Q7941">
            <v>0</v>
          </cell>
        </row>
        <row r="7942">
          <cell r="G7942">
            <v>0</v>
          </cell>
          <cell r="I7942">
            <v>0</v>
          </cell>
          <cell r="L7942">
            <v>0</v>
          </cell>
          <cell r="Q7942">
            <v>0</v>
          </cell>
        </row>
        <row r="7943">
          <cell r="G7943">
            <v>0</v>
          </cell>
          <cell r="I7943">
            <v>0</v>
          </cell>
          <cell r="L7943">
            <v>0</v>
          </cell>
          <cell r="Q7943">
            <v>0</v>
          </cell>
        </row>
        <row r="7944">
          <cell r="G7944">
            <v>0</v>
          </cell>
          <cell r="I7944">
            <v>0</v>
          </cell>
          <cell r="L7944">
            <v>0</v>
          </cell>
          <cell r="Q7944">
            <v>0</v>
          </cell>
        </row>
        <row r="7945">
          <cell r="G7945">
            <v>0</v>
          </cell>
          <cell r="I7945">
            <v>0</v>
          </cell>
          <cell r="L7945">
            <v>0</v>
          </cell>
          <cell r="Q7945">
            <v>0</v>
          </cell>
        </row>
        <row r="7946">
          <cell r="G7946">
            <v>0</v>
          </cell>
          <cell r="I7946">
            <v>0</v>
          </cell>
          <cell r="L7946">
            <v>0</v>
          </cell>
          <cell r="Q7946">
            <v>0</v>
          </cell>
        </row>
        <row r="7947">
          <cell r="G7947">
            <v>0</v>
          </cell>
          <cell r="I7947">
            <v>0</v>
          </cell>
          <cell r="L7947">
            <v>0</v>
          </cell>
          <cell r="Q7947">
            <v>0</v>
          </cell>
        </row>
        <row r="7948">
          <cell r="G7948">
            <v>0</v>
          </cell>
          <cell r="I7948">
            <v>0</v>
          </cell>
          <cell r="L7948">
            <v>0</v>
          </cell>
          <cell r="Q7948">
            <v>0</v>
          </cell>
        </row>
        <row r="7949">
          <cell r="G7949">
            <v>0</v>
          </cell>
          <cell r="I7949">
            <v>0</v>
          </cell>
          <cell r="L7949">
            <v>0</v>
          </cell>
          <cell r="Q7949">
            <v>0</v>
          </cell>
        </row>
        <row r="7950">
          <cell r="G7950">
            <v>0</v>
          </cell>
          <cell r="I7950">
            <v>0</v>
          </cell>
          <cell r="L7950">
            <v>0</v>
          </cell>
          <cell r="Q7950">
            <v>0</v>
          </cell>
        </row>
        <row r="7951">
          <cell r="G7951">
            <v>0</v>
          </cell>
          <cell r="I7951">
            <v>0</v>
          </cell>
          <cell r="L7951">
            <v>0</v>
          </cell>
          <cell r="Q7951">
            <v>0</v>
          </cell>
        </row>
        <row r="7952">
          <cell r="G7952">
            <v>0</v>
          </cell>
          <cell r="I7952">
            <v>0</v>
          </cell>
          <cell r="L7952">
            <v>0</v>
          </cell>
          <cell r="Q7952">
            <v>0</v>
          </cell>
        </row>
        <row r="7953">
          <cell r="G7953">
            <v>0</v>
          </cell>
          <cell r="I7953">
            <v>0</v>
          </cell>
          <cell r="L7953">
            <v>0</v>
          </cell>
          <cell r="Q7953">
            <v>0</v>
          </cell>
        </row>
        <row r="7954">
          <cell r="G7954">
            <v>0</v>
          </cell>
          <cell r="I7954">
            <v>0</v>
          </cell>
          <cell r="L7954">
            <v>0</v>
          </cell>
          <cell r="Q7954">
            <v>0</v>
          </cell>
        </row>
        <row r="7955">
          <cell r="G7955">
            <v>0</v>
          </cell>
          <cell r="I7955">
            <v>0</v>
          </cell>
          <cell r="L7955">
            <v>0</v>
          </cell>
          <cell r="Q7955">
            <v>0</v>
          </cell>
        </row>
        <row r="7956">
          <cell r="G7956">
            <v>0</v>
          </cell>
          <cell r="I7956">
            <v>0</v>
          </cell>
          <cell r="L7956">
            <v>0</v>
          </cell>
          <cell r="Q7956">
            <v>0</v>
          </cell>
        </row>
        <row r="7957">
          <cell r="G7957">
            <v>0</v>
          </cell>
          <cell r="I7957">
            <v>0</v>
          </cell>
          <cell r="L7957">
            <v>0</v>
          </cell>
          <cell r="Q7957">
            <v>0</v>
          </cell>
        </row>
        <row r="7958">
          <cell r="G7958">
            <v>0</v>
          </cell>
          <cell r="I7958">
            <v>0</v>
          </cell>
          <cell r="L7958">
            <v>0</v>
          </cell>
          <cell r="Q7958">
            <v>0</v>
          </cell>
        </row>
        <row r="7959">
          <cell r="G7959">
            <v>0</v>
          </cell>
          <cell r="I7959">
            <v>0</v>
          </cell>
          <cell r="L7959">
            <v>0</v>
          </cell>
          <cell r="Q7959">
            <v>0</v>
          </cell>
        </row>
        <row r="7960">
          <cell r="G7960">
            <v>0</v>
          </cell>
          <cell r="I7960">
            <v>0</v>
          </cell>
          <cell r="L7960">
            <v>0</v>
          </cell>
          <cell r="Q7960">
            <v>0</v>
          </cell>
        </row>
        <row r="7961">
          <cell r="G7961">
            <v>0</v>
          </cell>
          <cell r="I7961">
            <v>0</v>
          </cell>
          <cell r="L7961">
            <v>0</v>
          </cell>
          <cell r="Q7961">
            <v>0</v>
          </cell>
        </row>
        <row r="7962">
          <cell r="G7962">
            <v>0</v>
          </cell>
          <cell r="I7962">
            <v>0</v>
          </cell>
          <cell r="L7962">
            <v>0</v>
          </cell>
          <cell r="Q7962">
            <v>0</v>
          </cell>
        </row>
        <row r="7963">
          <cell r="G7963">
            <v>0</v>
          </cell>
          <cell r="I7963">
            <v>0</v>
          </cell>
          <cell r="L7963">
            <v>0</v>
          </cell>
          <cell r="Q7963">
            <v>0</v>
          </cell>
        </row>
        <row r="7964">
          <cell r="G7964">
            <v>0</v>
          </cell>
          <cell r="I7964">
            <v>0</v>
          </cell>
          <cell r="L7964">
            <v>0</v>
          </cell>
          <cell r="Q7964">
            <v>0</v>
          </cell>
        </row>
        <row r="7965">
          <cell r="G7965">
            <v>0</v>
          </cell>
          <cell r="I7965">
            <v>0</v>
          </cell>
          <cell r="L7965">
            <v>0</v>
          </cell>
          <cell r="Q7965">
            <v>0</v>
          </cell>
        </row>
        <row r="7966">
          <cell r="G7966">
            <v>0</v>
          </cell>
          <cell r="I7966">
            <v>0</v>
          </cell>
          <cell r="L7966">
            <v>0</v>
          </cell>
          <cell r="Q7966">
            <v>0</v>
          </cell>
        </row>
        <row r="7967">
          <cell r="G7967">
            <v>0</v>
          </cell>
          <cell r="I7967">
            <v>0</v>
          </cell>
          <cell r="L7967">
            <v>0</v>
          </cell>
          <cell r="Q7967">
            <v>0</v>
          </cell>
        </row>
        <row r="7968">
          <cell r="G7968">
            <v>0</v>
          </cell>
          <cell r="I7968">
            <v>0</v>
          </cell>
          <cell r="L7968">
            <v>0</v>
          </cell>
          <cell r="Q7968">
            <v>0</v>
          </cell>
        </row>
        <row r="7969">
          <cell r="G7969">
            <v>0</v>
          </cell>
          <cell r="I7969">
            <v>0</v>
          </cell>
          <cell r="L7969">
            <v>0</v>
          </cell>
          <cell r="Q7969">
            <v>0</v>
          </cell>
        </row>
        <row r="7970">
          <cell r="G7970">
            <v>0</v>
          </cell>
          <cell r="I7970">
            <v>0</v>
          </cell>
          <cell r="L7970">
            <v>0</v>
          </cell>
          <cell r="Q7970">
            <v>0</v>
          </cell>
        </row>
        <row r="7971">
          <cell r="G7971">
            <v>0</v>
          </cell>
          <cell r="I7971">
            <v>0</v>
          </cell>
          <cell r="L7971">
            <v>0</v>
          </cell>
          <cell r="Q7971">
            <v>0</v>
          </cell>
        </row>
        <row r="7972">
          <cell r="G7972">
            <v>0</v>
          </cell>
          <cell r="I7972">
            <v>0</v>
          </cell>
          <cell r="L7972">
            <v>0</v>
          </cell>
          <cell r="Q7972">
            <v>0</v>
          </cell>
        </row>
        <row r="7973">
          <cell r="G7973">
            <v>0</v>
          </cell>
          <cell r="I7973">
            <v>0</v>
          </cell>
          <cell r="L7973">
            <v>0</v>
          </cell>
          <cell r="Q7973">
            <v>0</v>
          </cell>
        </row>
        <row r="7974">
          <cell r="G7974">
            <v>0</v>
          </cell>
          <cell r="I7974">
            <v>0</v>
          </cell>
          <cell r="L7974">
            <v>0</v>
          </cell>
          <cell r="Q7974">
            <v>0</v>
          </cell>
        </row>
        <row r="7975">
          <cell r="G7975">
            <v>0</v>
          </cell>
          <cell r="I7975">
            <v>0</v>
          </cell>
          <cell r="L7975">
            <v>0</v>
          </cell>
          <cell r="Q7975">
            <v>0</v>
          </cell>
        </row>
        <row r="7976">
          <cell r="G7976">
            <v>0</v>
          </cell>
          <cell r="I7976">
            <v>0</v>
          </cell>
          <cell r="L7976">
            <v>0</v>
          </cell>
          <cell r="Q7976">
            <v>0</v>
          </cell>
        </row>
        <row r="7977">
          <cell r="G7977">
            <v>0</v>
          </cell>
          <cell r="I7977">
            <v>0</v>
          </cell>
          <cell r="L7977">
            <v>0</v>
          </cell>
          <cell r="Q7977">
            <v>0</v>
          </cell>
        </row>
        <row r="7978">
          <cell r="G7978">
            <v>0</v>
          </cell>
          <cell r="I7978">
            <v>0</v>
          </cell>
          <cell r="L7978">
            <v>0</v>
          </cell>
          <cell r="Q7978">
            <v>0</v>
          </cell>
        </row>
        <row r="7979">
          <cell r="G7979">
            <v>0</v>
          </cell>
          <cell r="I7979">
            <v>0</v>
          </cell>
          <cell r="L7979">
            <v>0</v>
          </cell>
          <cell r="Q7979">
            <v>0</v>
          </cell>
        </row>
        <row r="7980">
          <cell r="G7980">
            <v>0</v>
          </cell>
          <cell r="I7980">
            <v>0</v>
          </cell>
          <cell r="L7980">
            <v>0</v>
          </cell>
          <cell r="Q7980">
            <v>0</v>
          </cell>
        </row>
        <row r="7981">
          <cell r="G7981">
            <v>0</v>
          </cell>
          <cell r="I7981">
            <v>0</v>
          </cell>
          <cell r="L7981">
            <v>0</v>
          </cell>
          <cell r="Q7981">
            <v>0</v>
          </cell>
        </row>
        <row r="7982">
          <cell r="G7982">
            <v>0</v>
          </cell>
          <cell r="I7982">
            <v>0</v>
          </cell>
          <cell r="L7982">
            <v>0</v>
          </cell>
          <cell r="Q7982">
            <v>0</v>
          </cell>
        </row>
        <row r="7983">
          <cell r="G7983">
            <v>0</v>
          </cell>
          <cell r="I7983">
            <v>0</v>
          </cell>
          <cell r="L7983">
            <v>0</v>
          </cell>
          <cell r="Q7983">
            <v>0</v>
          </cell>
        </row>
        <row r="7984">
          <cell r="G7984">
            <v>0</v>
          </cell>
          <cell r="I7984">
            <v>0</v>
          </cell>
          <cell r="L7984">
            <v>0</v>
          </cell>
          <cell r="Q7984">
            <v>0</v>
          </cell>
        </row>
        <row r="7985">
          <cell r="G7985">
            <v>0</v>
          </cell>
          <cell r="I7985">
            <v>0</v>
          </cell>
          <cell r="L7985">
            <v>0</v>
          </cell>
          <cell r="Q7985">
            <v>0</v>
          </cell>
        </row>
        <row r="7986">
          <cell r="G7986">
            <v>0</v>
          </cell>
          <cell r="I7986">
            <v>0</v>
          </cell>
          <cell r="L7986">
            <v>0</v>
          </cell>
          <cell r="Q7986">
            <v>0</v>
          </cell>
        </row>
        <row r="7987">
          <cell r="G7987">
            <v>0</v>
          </cell>
          <cell r="I7987">
            <v>0</v>
          </cell>
          <cell r="L7987">
            <v>0</v>
          </cell>
          <cell r="Q7987">
            <v>0</v>
          </cell>
        </row>
        <row r="7988">
          <cell r="G7988">
            <v>0</v>
          </cell>
          <cell r="I7988">
            <v>0</v>
          </cell>
          <cell r="L7988">
            <v>0</v>
          </cell>
          <cell r="Q7988">
            <v>0</v>
          </cell>
        </row>
        <row r="7989">
          <cell r="G7989">
            <v>0</v>
          </cell>
          <cell r="I7989">
            <v>0</v>
          </cell>
          <cell r="L7989">
            <v>0</v>
          </cell>
          <cell r="Q7989">
            <v>0</v>
          </cell>
        </row>
        <row r="7990">
          <cell r="G7990">
            <v>0</v>
          </cell>
          <cell r="I7990">
            <v>0</v>
          </cell>
          <cell r="L7990">
            <v>0</v>
          </cell>
          <cell r="Q7990">
            <v>0</v>
          </cell>
        </row>
        <row r="7991">
          <cell r="G7991">
            <v>0</v>
          </cell>
          <cell r="I7991">
            <v>0</v>
          </cell>
          <cell r="L7991">
            <v>0</v>
          </cell>
          <cell r="Q7991">
            <v>0</v>
          </cell>
        </row>
        <row r="7992">
          <cell r="G7992">
            <v>0</v>
          </cell>
          <cell r="I7992">
            <v>0</v>
          </cell>
          <cell r="L7992">
            <v>0</v>
          </cell>
          <cell r="Q7992">
            <v>0</v>
          </cell>
        </row>
        <row r="7993">
          <cell r="G7993">
            <v>0</v>
          </cell>
          <cell r="I7993">
            <v>0</v>
          </cell>
          <cell r="L7993">
            <v>0</v>
          </cell>
          <cell r="Q7993">
            <v>0</v>
          </cell>
        </row>
        <row r="7994">
          <cell r="G7994">
            <v>0</v>
          </cell>
          <cell r="I7994">
            <v>0</v>
          </cell>
          <cell r="L7994">
            <v>0</v>
          </cell>
          <cell r="Q7994">
            <v>0</v>
          </cell>
        </row>
        <row r="7995">
          <cell r="G7995">
            <v>0</v>
          </cell>
          <cell r="I7995">
            <v>0</v>
          </cell>
          <cell r="L7995">
            <v>0</v>
          </cell>
          <cell r="Q7995">
            <v>0</v>
          </cell>
        </row>
        <row r="7996">
          <cell r="G7996">
            <v>0</v>
          </cell>
          <cell r="I7996">
            <v>0</v>
          </cell>
          <cell r="L7996">
            <v>0</v>
          </cell>
          <cell r="Q7996">
            <v>0</v>
          </cell>
        </row>
        <row r="7997">
          <cell r="G7997">
            <v>0</v>
          </cell>
          <cell r="I7997">
            <v>0</v>
          </cell>
          <cell r="L7997">
            <v>0</v>
          </cell>
          <cell r="Q7997">
            <v>0</v>
          </cell>
        </row>
        <row r="7998">
          <cell r="G7998">
            <v>0</v>
          </cell>
          <cell r="I7998">
            <v>0</v>
          </cell>
          <cell r="L7998">
            <v>0</v>
          </cell>
          <cell r="Q7998">
            <v>0</v>
          </cell>
        </row>
        <row r="7999">
          <cell r="G7999">
            <v>0</v>
          </cell>
          <cell r="I7999">
            <v>0</v>
          </cell>
          <cell r="L7999">
            <v>0</v>
          </cell>
          <cell r="Q7999">
            <v>0</v>
          </cell>
        </row>
        <row r="8000">
          <cell r="G8000">
            <v>0</v>
          </cell>
          <cell r="I8000">
            <v>0</v>
          </cell>
          <cell r="L8000">
            <v>0</v>
          </cell>
          <cell r="Q8000">
            <v>0</v>
          </cell>
        </row>
        <row r="8001">
          <cell r="G8001">
            <v>0</v>
          </cell>
          <cell r="I8001">
            <v>0</v>
          </cell>
          <cell r="L8001">
            <v>0</v>
          </cell>
          <cell r="Q8001">
            <v>0</v>
          </cell>
        </row>
        <row r="8002">
          <cell r="G8002">
            <v>0</v>
          </cell>
          <cell r="I8002">
            <v>0</v>
          </cell>
          <cell r="L8002">
            <v>0</v>
          </cell>
          <cell r="Q8002">
            <v>0</v>
          </cell>
        </row>
        <row r="8003">
          <cell r="G8003">
            <v>0</v>
          </cell>
          <cell r="I8003">
            <v>0</v>
          </cell>
          <cell r="L8003">
            <v>0</v>
          </cell>
          <cell r="Q8003">
            <v>0</v>
          </cell>
        </row>
        <row r="8004">
          <cell r="G8004">
            <v>0</v>
          </cell>
          <cell r="I8004">
            <v>0</v>
          </cell>
          <cell r="L8004">
            <v>0</v>
          </cell>
          <cell r="Q8004">
            <v>0</v>
          </cell>
        </row>
        <row r="8005">
          <cell r="G8005">
            <v>0</v>
          </cell>
          <cell r="I8005">
            <v>0</v>
          </cell>
          <cell r="L8005">
            <v>0</v>
          </cell>
          <cell r="Q8005">
            <v>0</v>
          </cell>
        </row>
        <row r="8006">
          <cell r="G8006">
            <v>0</v>
          </cell>
          <cell r="I8006">
            <v>0</v>
          </cell>
          <cell r="L8006">
            <v>0</v>
          </cell>
          <cell r="Q8006">
            <v>0</v>
          </cell>
        </row>
        <row r="8007">
          <cell r="G8007">
            <v>0</v>
          </cell>
          <cell r="I8007">
            <v>0</v>
          </cell>
          <cell r="L8007">
            <v>0</v>
          </cell>
          <cell r="Q8007">
            <v>0</v>
          </cell>
        </row>
        <row r="8008">
          <cell r="G8008">
            <v>0</v>
          </cell>
          <cell r="I8008">
            <v>0</v>
          </cell>
          <cell r="L8008">
            <v>0</v>
          </cell>
          <cell r="Q8008">
            <v>0</v>
          </cell>
        </row>
        <row r="8009">
          <cell r="G8009">
            <v>0</v>
          </cell>
          <cell r="I8009">
            <v>0</v>
          </cell>
          <cell r="L8009">
            <v>0</v>
          </cell>
          <cell r="Q8009">
            <v>0</v>
          </cell>
        </row>
        <row r="8010">
          <cell r="G8010">
            <v>0</v>
          </cell>
          <cell r="I8010">
            <v>0</v>
          </cell>
          <cell r="L8010">
            <v>0</v>
          </cell>
          <cell r="Q8010">
            <v>0</v>
          </cell>
        </row>
        <row r="8011">
          <cell r="G8011">
            <v>0</v>
          </cell>
          <cell r="I8011">
            <v>0</v>
          </cell>
          <cell r="L8011">
            <v>0</v>
          </cell>
          <cell r="Q8011">
            <v>0</v>
          </cell>
        </row>
        <row r="8012">
          <cell r="G8012">
            <v>0</v>
          </cell>
          <cell r="I8012">
            <v>0</v>
          </cell>
          <cell r="L8012">
            <v>0</v>
          </cell>
          <cell r="Q8012">
            <v>0</v>
          </cell>
        </row>
        <row r="8013">
          <cell r="G8013">
            <v>0</v>
          </cell>
          <cell r="I8013">
            <v>0</v>
          </cell>
          <cell r="L8013">
            <v>0</v>
          </cell>
          <cell r="Q8013">
            <v>0</v>
          </cell>
        </row>
        <row r="8014">
          <cell r="G8014">
            <v>0</v>
          </cell>
          <cell r="I8014">
            <v>0</v>
          </cell>
          <cell r="L8014">
            <v>0</v>
          </cell>
          <cell r="Q8014">
            <v>0</v>
          </cell>
        </row>
        <row r="8015">
          <cell r="G8015">
            <v>0</v>
          </cell>
          <cell r="I8015">
            <v>0</v>
          </cell>
          <cell r="L8015">
            <v>0</v>
          </cell>
          <cell r="Q8015">
            <v>0</v>
          </cell>
        </row>
        <row r="8016">
          <cell r="G8016">
            <v>0</v>
          </cell>
          <cell r="I8016">
            <v>0</v>
          </cell>
          <cell r="L8016">
            <v>0</v>
          </cell>
          <cell r="Q8016">
            <v>0</v>
          </cell>
        </row>
        <row r="8017">
          <cell r="G8017">
            <v>0</v>
          </cell>
          <cell r="I8017">
            <v>0</v>
          </cell>
          <cell r="L8017">
            <v>0</v>
          </cell>
          <cell r="Q8017">
            <v>0</v>
          </cell>
        </row>
        <row r="8018">
          <cell r="G8018">
            <v>0</v>
          </cell>
          <cell r="I8018">
            <v>0</v>
          </cell>
          <cell r="L8018">
            <v>0</v>
          </cell>
          <cell r="Q8018">
            <v>0</v>
          </cell>
        </row>
        <row r="8019">
          <cell r="G8019">
            <v>0</v>
          </cell>
          <cell r="I8019">
            <v>0</v>
          </cell>
          <cell r="L8019">
            <v>0</v>
          </cell>
          <cell r="Q8019">
            <v>0</v>
          </cell>
        </row>
        <row r="8020">
          <cell r="G8020">
            <v>0</v>
          </cell>
          <cell r="I8020">
            <v>0</v>
          </cell>
          <cell r="L8020">
            <v>0</v>
          </cell>
          <cell r="Q8020">
            <v>0</v>
          </cell>
        </row>
        <row r="8021">
          <cell r="G8021">
            <v>0</v>
          </cell>
          <cell r="I8021">
            <v>0</v>
          </cell>
          <cell r="L8021">
            <v>0</v>
          </cell>
          <cell r="Q8021">
            <v>0</v>
          </cell>
        </row>
        <row r="8022">
          <cell r="G8022">
            <v>0</v>
          </cell>
          <cell r="I8022">
            <v>0</v>
          </cell>
          <cell r="L8022">
            <v>0</v>
          </cell>
          <cell r="Q8022">
            <v>0</v>
          </cell>
        </row>
        <row r="8023">
          <cell r="G8023">
            <v>0</v>
          </cell>
          <cell r="I8023">
            <v>0</v>
          </cell>
          <cell r="L8023">
            <v>0</v>
          </cell>
          <cell r="Q8023">
            <v>0</v>
          </cell>
        </row>
        <row r="8024">
          <cell r="G8024">
            <v>0</v>
          </cell>
          <cell r="I8024">
            <v>0</v>
          </cell>
          <cell r="L8024">
            <v>0</v>
          </cell>
          <cell r="Q8024">
            <v>0</v>
          </cell>
        </row>
        <row r="8025">
          <cell r="G8025">
            <v>0</v>
          </cell>
          <cell r="I8025">
            <v>0</v>
          </cell>
          <cell r="L8025">
            <v>0</v>
          </cell>
          <cell r="Q8025">
            <v>0</v>
          </cell>
        </row>
        <row r="8026">
          <cell r="G8026">
            <v>0</v>
          </cell>
          <cell r="I8026">
            <v>0</v>
          </cell>
          <cell r="L8026">
            <v>0</v>
          </cell>
          <cell r="Q8026">
            <v>0</v>
          </cell>
        </row>
        <row r="8027">
          <cell r="G8027">
            <v>0</v>
          </cell>
          <cell r="I8027">
            <v>0</v>
          </cell>
          <cell r="L8027">
            <v>0</v>
          </cell>
          <cell r="Q8027">
            <v>0</v>
          </cell>
        </row>
        <row r="8028">
          <cell r="G8028">
            <v>0</v>
          </cell>
          <cell r="I8028">
            <v>0</v>
          </cell>
          <cell r="L8028">
            <v>0</v>
          </cell>
          <cell r="Q8028">
            <v>0</v>
          </cell>
        </row>
        <row r="8029">
          <cell r="G8029">
            <v>0</v>
          </cell>
          <cell r="I8029">
            <v>0</v>
          </cell>
          <cell r="L8029">
            <v>0</v>
          </cell>
          <cell r="Q8029">
            <v>164</v>
          </cell>
        </row>
        <row r="8030">
          <cell r="G8030">
            <v>0</v>
          </cell>
          <cell r="I8030">
            <v>0</v>
          </cell>
          <cell r="L8030">
            <v>0</v>
          </cell>
          <cell r="Q8030">
            <v>304</v>
          </cell>
        </row>
        <row r="8031">
          <cell r="G8031">
            <v>0</v>
          </cell>
          <cell r="I8031">
            <v>0</v>
          </cell>
          <cell r="L8031">
            <v>0</v>
          </cell>
          <cell r="Q8031">
            <v>305</v>
          </cell>
        </row>
        <row r="8032">
          <cell r="G8032">
            <v>0</v>
          </cell>
          <cell r="I8032">
            <v>0</v>
          </cell>
          <cell r="L8032">
            <v>0</v>
          </cell>
          <cell r="Q8032">
            <v>305</v>
          </cell>
        </row>
        <row r="8033">
          <cell r="G8033">
            <v>0</v>
          </cell>
          <cell r="I8033">
            <v>0</v>
          </cell>
          <cell r="L8033">
            <v>0</v>
          </cell>
          <cell r="Q8033">
            <v>305</v>
          </cell>
        </row>
        <row r="8034">
          <cell r="G8034">
            <v>0</v>
          </cell>
          <cell r="I8034">
            <v>0</v>
          </cell>
          <cell r="L8034">
            <v>0</v>
          </cell>
          <cell r="Q8034">
            <v>305</v>
          </cell>
        </row>
        <row r="8035">
          <cell r="G8035">
            <v>0</v>
          </cell>
          <cell r="I8035">
            <v>0</v>
          </cell>
          <cell r="L8035">
            <v>0</v>
          </cell>
          <cell r="Q8035">
            <v>306</v>
          </cell>
        </row>
        <row r="8036">
          <cell r="G8036">
            <v>0</v>
          </cell>
          <cell r="I8036">
            <v>0</v>
          </cell>
          <cell r="L8036">
            <v>0</v>
          </cell>
          <cell r="Q8036">
            <v>304</v>
          </cell>
        </row>
        <row r="8037">
          <cell r="G8037">
            <v>0</v>
          </cell>
          <cell r="I8037">
            <v>0</v>
          </cell>
          <cell r="L8037">
            <v>0</v>
          </cell>
          <cell r="Q8037">
            <v>386</v>
          </cell>
        </row>
        <row r="8038">
          <cell r="G8038">
            <v>0</v>
          </cell>
          <cell r="I8038">
            <v>0</v>
          </cell>
          <cell r="L8038">
            <v>0</v>
          </cell>
          <cell r="Q8038">
            <v>456</v>
          </cell>
        </row>
        <row r="8039">
          <cell r="G8039">
            <v>0</v>
          </cell>
          <cell r="I8039">
            <v>0</v>
          </cell>
          <cell r="L8039">
            <v>0</v>
          </cell>
          <cell r="Q8039">
            <v>509</v>
          </cell>
        </row>
        <row r="8040">
          <cell r="G8040">
            <v>0</v>
          </cell>
          <cell r="I8040">
            <v>0</v>
          </cell>
          <cell r="L8040">
            <v>0</v>
          </cell>
          <cell r="Q8040">
            <v>512</v>
          </cell>
        </row>
        <row r="8041">
          <cell r="G8041">
            <v>0</v>
          </cell>
          <cell r="I8041">
            <v>0</v>
          </cell>
          <cell r="L8041">
            <v>0</v>
          </cell>
          <cell r="Q8041">
            <v>512</v>
          </cell>
        </row>
        <row r="8042">
          <cell r="G8042">
            <v>0</v>
          </cell>
          <cell r="I8042">
            <v>0</v>
          </cell>
          <cell r="L8042">
            <v>0</v>
          </cell>
          <cell r="Q8042">
            <v>512</v>
          </cell>
        </row>
        <row r="8043">
          <cell r="G8043">
            <v>0</v>
          </cell>
          <cell r="I8043">
            <v>0</v>
          </cell>
          <cell r="L8043">
            <v>0</v>
          </cell>
          <cell r="Q8043">
            <v>514</v>
          </cell>
        </row>
        <row r="8044">
          <cell r="G8044">
            <v>0</v>
          </cell>
          <cell r="I8044">
            <v>0</v>
          </cell>
          <cell r="L8044">
            <v>0</v>
          </cell>
          <cell r="Q8044">
            <v>514</v>
          </cell>
        </row>
        <row r="8045">
          <cell r="G8045">
            <v>0</v>
          </cell>
          <cell r="I8045">
            <v>0</v>
          </cell>
          <cell r="L8045">
            <v>0</v>
          </cell>
          <cell r="Q8045">
            <v>514</v>
          </cell>
        </row>
        <row r="8046">
          <cell r="G8046">
            <v>0</v>
          </cell>
          <cell r="I8046">
            <v>0</v>
          </cell>
          <cell r="L8046">
            <v>0</v>
          </cell>
          <cell r="Q8046">
            <v>515</v>
          </cell>
        </row>
        <row r="8047">
          <cell r="G8047">
            <v>0</v>
          </cell>
          <cell r="I8047">
            <v>0</v>
          </cell>
          <cell r="L8047">
            <v>0</v>
          </cell>
          <cell r="Q8047">
            <v>515</v>
          </cell>
        </row>
        <row r="8048">
          <cell r="G8048">
            <v>0</v>
          </cell>
          <cell r="I8048">
            <v>0</v>
          </cell>
          <cell r="L8048">
            <v>0</v>
          </cell>
          <cell r="Q8048">
            <v>516</v>
          </cell>
        </row>
        <row r="8049">
          <cell r="G8049">
            <v>0</v>
          </cell>
          <cell r="I8049">
            <v>0</v>
          </cell>
          <cell r="L8049">
            <v>0</v>
          </cell>
          <cell r="Q8049">
            <v>531</v>
          </cell>
        </row>
        <row r="8050">
          <cell r="G8050">
            <v>0</v>
          </cell>
          <cell r="I8050">
            <v>0</v>
          </cell>
          <cell r="L8050">
            <v>0</v>
          </cell>
          <cell r="Q8050">
            <v>554</v>
          </cell>
        </row>
        <row r="8051">
          <cell r="G8051">
            <v>0</v>
          </cell>
          <cell r="I8051">
            <v>0</v>
          </cell>
          <cell r="L8051">
            <v>0</v>
          </cell>
          <cell r="Q8051">
            <v>591</v>
          </cell>
        </row>
        <row r="8052">
          <cell r="G8052">
            <v>0</v>
          </cell>
          <cell r="I8052">
            <v>0</v>
          </cell>
          <cell r="L8052">
            <v>0</v>
          </cell>
          <cell r="Q8052">
            <v>604</v>
          </cell>
        </row>
        <row r="8053">
          <cell r="G8053">
            <v>0</v>
          </cell>
          <cell r="I8053">
            <v>0</v>
          </cell>
          <cell r="L8053">
            <v>0</v>
          </cell>
          <cell r="Q8053">
            <v>606</v>
          </cell>
        </row>
        <row r="8054">
          <cell r="G8054">
            <v>0</v>
          </cell>
          <cell r="I8054">
            <v>0</v>
          </cell>
          <cell r="L8054">
            <v>0</v>
          </cell>
          <cell r="Q8054">
            <v>605</v>
          </cell>
        </row>
        <row r="8055">
          <cell r="G8055">
            <v>0</v>
          </cell>
          <cell r="I8055">
            <v>0</v>
          </cell>
          <cell r="L8055">
            <v>0</v>
          </cell>
          <cell r="Q8055">
            <v>606</v>
          </cell>
        </row>
        <row r="8056">
          <cell r="G8056">
            <v>0</v>
          </cell>
          <cell r="I8056">
            <v>0</v>
          </cell>
          <cell r="L8056">
            <v>0</v>
          </cell>
          <cell r="Q8056">
            <v>565</v>
          </cell>
        </row>
        <row r="8057">
          <cell r="G8057">
            <v>0</v>
          </cell>
          <cell r="I8057">
            <v>0</v>
          </cell>
          <cell r="L8057">
            <v>0</v>
          </cell>
          <cell r="Q8057">
            <v>528</v>
          </cell>
        </row>
        <row r="8058">
          <cell r="G8058">
            <v>0</v>
          </cell>
          <cell r="I8058">
            <v>0</v>
          </cell>
          <cell r="L8058">
            <v>0</v>
          </cell>
          <cell r="Q8058">
            <v>528</v>
          </cell>
        </row>
        <row r="8059">
          <cell r="G8059">
            <v>0</v>
          </cell>
          <cell r="I8059">
            <v>0</v>
          </cell>
          <cell r="L8059">
            <v>0</v>
          </cell>
          <cell r="Q8059">
            <v>529</v>
          </cell>
        </row>
        <row r="8060">
          <cell r="G8060">
            <v>0</v>
          </cell>
          <cell r="I8060">
            <v>0</v>
          </cell>
          <cell r="L8060">
            <v>0</v>
          </cell>
          <cell r="Q8060">
            <v>528</v>
          </cell>
        </row>
        <row r="8061">
          <cell r="G8061">
            <v>0</v>
          </cell>
          <cell r="I8061">
            <v>0</v>
          </cell>
          <cell r="L8061">
            <v>0</v>
          </cell>
          <cell r="Q8061">
            <v>528</v>
          </cell>
        </row>
        <row r="8062">
          <cell r="G8062">
            <v>0</v>
          </cell>
          <cell r="I8062">
            <v>0</v>
          </cell>
          <cell r="L8062">
            <v>0</v>
          </cell>
          <cell r="Q8062">
            <v>530</v>
          </cell>
        </row>
        <row r="8063">
          <cell r="G8063">
            <v>0</v>
          </cell>
          <cell r="I8063">
            <v>0</v>
          </cell>
          <cell r="L8063">
            <v>0</v>
          </cell>
          <cell r="Q8063">
            <v>533</v>
          </cell>
        </row>
        <row r="8064">
          <cell r="G8064">
            <v>0</v>
          </cell>
          <cell r="I8064">
            <v>0</v>
          </cell>
          <cell r="L8064">
            <v>0</v>
          </cell>
          <cell r="Q8064">
            <v>535</v>
          </cell>
        </row>
        <row r="8065">
          <cell r="G8065">
            <v>0</v>
          </cell>
          <cell r="I8065">
            <v>0</v>
          </cell>
          <cell r="L8065">
            <v>0</v>
          </cell>
          <cell r="Q8065">
            <v>556</v>
          </cell>
        </row>
        <row r="8066">
          <cell r="G8066">
            <v>0</v>
          </cell>
          <cell r="I8066">
            <v>0</v>
          </cell>
          <cell r="L8066">
            <v>0</v>
          </cell>
          <cell r="Q8066">
            <v>571</v>
          </cell>
        </row>
        <row r="8067">
          <cell r="G8067">
            <v>0</v>
          </cell>
          <cell r="I8067">
            <v>0</v>
          </cell>
          <cell r="L8067">
            <v>0</v>
          </cell>
          <cell r="Q8067">
            <v>560</v>
          </cell>
        </row>
        <row r="8068">
          <cell r="G8068">
            <v>0</v>
          </cell>
          <cell r="I8068">
            <v>0</v>
          </cell>
          <cell r="L8068">
            <v>0</v>
          </cell>
          <cell r="Q8068">
            <v>535</v>
          </cell>
        </row>
        <row r="8069">
          <cell r="G8069">
            <v>0</v>
          </cell>
          <cell r="I8069">
            <v>0</v>
          </cell>
          <cell r="L8069">
            <v>0</v>
          </cell>
          <cell r="Q8069">
            <v>536</v>
          </cell>
        </row>
        <row r="8070">
          <cell r="G8070">
            <v>0</v>
          </cell>
          <cell r="I8070">
            <v>0</v>
          </cell>
          <cell r="L8070">
            <v>0</v>
          </cell>
          <cell r="Q8070">
            <v>535</v>
          </cell>
        </row>
        <row r="8071">
          <cell r="G8071">
            <v>0</v>
          </cell>
          <cell r="I8071">
            <v>0</v>
          </cell>
          <cell r="L8071">
            <v>0</v>
          </cell>
          <cell r="Q8071">
            <v>535</v>
          </cell>
        </row>
        <row r="8072">
          <cell r="G8072">
            <v>0</v>
          </cell>
          <cell r="I8072">
            <v>0</v>
          </cell>
          <cell r="L8072">
            <v>0</v>
          </cell>
          <cell r="Q8072">
            <v>536</v>
          </cell>
        </row>
        <row r="8073">
          <cell r="G8073">
            <v>0</v>
          </cell>
          <cell r="I8073">
            <v>0</v>
          </cell>
          <cell r="L8073">
            <v>0</v>
          </cell>
          <cell r="Q8073">
            <v>534</v>
          </cell>
        </row>
        <row r="8074">
          <cell r="G8074">
            <v>0</v>
          </cell>
          <cell r="I8074">
            <v>0</v>
          </cell>
          <cell r="L8074">
            <v>0</v>
          </cell>
          <cell r="Q8074">
            <v>535</v>
          </cell>
        </row>
        <row r="8075">
          <cell r="G8075">
            <v>0</v>
          </cell>
          <cell r="I8075">
            <v>0</v>
          </cell>
          <cell r="L8075">
            <v>0</v>
          </cell>
          <cell r="Q8075">
            <v>535</v>
          </cell>
        </row>
        <row r="8076">
          <cell r="G8076">
            <v>0</v>
          </cell>
          <cell r="I8076">
            <v>0</v>
          </cell>
          <cell r="L8076">
            <v>0</v>
          </cell>
          <cell r="Q8076">
            <v>535</v>
          </cell>
        </row>
        <row r="8077">
          <cell r="G8077">
            <v>0</v>
          </cell>
          <cell r="I8077">
            <v>0</v>
          </cell>
          <cell r="L8077">
            <v>0</v>
          </cell>
          <cell r="Q8077">
            <v>535</v>
          </cell>
        </row>
        <row r="8078">
          <cell r="G8078">
            <v>0</v>
          </cell>
          <cell r="I8078">
            <v>0</v>
          </cell>
          <cell r="L8078">
            <v>0</v>
          </cell>
          <cell r="Q8078">
            <v>534</v>
          </cell>
        </row>
        <row r="8079">
          <cell r="G8079">
            <v>0</v>
          </cell>
          <cell r="I8079">
            <v>0</v>
          </cell>
          <cell r="L8079">
            <v>0</v>
          </cell>
          <cell r="Q8079">
            <v>533</v>
          </cell>
        </row>
        <row r="8080">
          <cell r="G8080">
            <v>0</v>
          </cell>
          <cell r="I8080">
            <v>0</v>
          </cell>
          <cell r="L8080">
            <v>0</v>
          </cell>
          <cell r="Q8080">
            <v>533</v>
          </cell>
        </row>
        <row r="8081">
          <cell r="G8081">
            <v>0</v>
          </cell>
          <cell r="I8081">
            <v>0</v>
          </cell>
          <cell r="L8081">
            <v>0</v>
          </cell>
          <cell r="Q8081">
            <v>533</v>
          </cell>
        </row>
        <row r="8082">
          <cell r="G8082">
            <v>0</v>
          </cell>
          <cell r="I8082">
            <v>0</v>
          </cell>
          <cell r="L8082">
            <v>0</v>
          </cell>
          <cell r="Q8082">
            <v>534</v>
          </cell>
        </row>
        <row r="8083">
          <cell r="G8083">
            <v>0</v>
          </cell>
          <cell r="I8083">
            <v>0</v>
          </cell>
          <cell r="L8083">
            <v>0</v>
          </cell>
          <cell r="Q8083">
            <v>534</v>
          </cell>
        </row>
        <row r="8084">
          <cell r="G8084">
            <v>0</v>
          </cell>
          <cell r="I8084">
            <v>0</v>
          </cell>
          <cell r="L8084">
            <v>0</v>
          </cell>
          <cell r="Q8084">
            <v>532</v>
          </cell>
        </row>
        <row r="8085">
          <cell r="G8085">
            <v>0</v>
          </cell>
          <cell r="I8085">
            <v>0</v>
          </cell>
          <cell r="L8085">
            <v>0</v>
          </cell>
          <cell r="Q8085">
            <v>533</v>
          </cell>
        </row>
        <row r="8086">
          <cell r="G8086">
            <v>0</v>
          </cell>
          <cell r="I8086">
            <v>0</v>
          </cell>
          <cell r="L8086">
            <v>0</v>
          </cell>
          <cell r="Q8086">
            <v>532</v>
          </cell>
        </row>
        <row r="8087">
          <cell r="G8087">
            <v>0</v>
          </cell>
          <cell r="I8087">
            <v>0</v>
          </cell>
          <cell r="L8087">
            <v>0</v>
          </cell>
          <cell r="Q8087">
            <v>532</v>
          </cell>
        </row>
        <row r="8088">
          <cell r="G8088">
            <v>0</v>
          </cell>
          <cell r="I8088">
            <v>0</v>
          </cell>
          <cell r="L8088">
            <v>0</v>
          </cell>
          <cell r="Q8088">
            <v>543</v>
          </cell>
        </row>
        <row r="8089">
          <cell r="G8089">
            <v>0</v>
          </cell>
          <cell r="I8089">
            <v>0</v>
          </cell>
          <cell r="L8089">
            <v>0</v>
          </cell>
          <cell r="Q8089">
            <v>559</v>
          </cell>
        </row>
        <row r="8090">
          <cell r="G8090">
            <v>0</v>
          </cell>
          <cell r="I8090">
            <v>0</v>
          </cell>
          <cell r="L8090">
            <v>0</v>
          </cell>
          <cell r="Q8090">
            <v>559</v>
          </cell>
        </row>
        <row r="8091">
          <cell r="G8091">
            <v>0</v>
          </cell>
          <cell r="I8091">
            <v>0</v>
          </cell>
          <cell r="L8091">
            <v>0</v>
          </cell>
          <cell r="Q8091">
            <v>559</v>
          </cell>
        </row>
        <row r="8092">
          <cell r="G8092">
            <v>0</v>
          </cell>
          <cell r="I8092">
            <v>0</v>
          </cell>
          <cell r="L8092">
            <v>0</v>
          </cell>
          <cell r="Q8092">
            <v>559</v>
          </cell>
        </row>
        <row r="8093">
          <cell r="G8093">
            <v>0</v>
          </cell>
          <cell r="I8093">
            <v>0</v>
          </cell>
          <cell r="L8093">
            <v>0</v>
          </cell>
          <cell r="Q8093">
            <v>560</v>
          </cell>
        </row>
        <row r="8094">
          <cell r="G8094">
            <v>0</v>
          </cell>
          <cell r="I8094">
            <v>0</v>
          </cell>
          <cell r="L8094">
            <v>0</v>
          </cell>
          <cell r="Q8094">
            <v>559</v>
          </cell>
        </row>
        <row r="8095">
          <cell r="G8095">
            <v>0</v>
          </cell>
          <cell r="I8095">
            <v>0</v>
          </cell>
          <cell r="L8095">
            <v>0</v>
          </cell>
          <cell r="Q8095">
            <v>559</v>
          </cell>
        </row>
        <row r="8096">
          <cell r="G8096">
            <v>0</v>
          </cell>
          <cell r="I8096">
            <v>0</v>
          </cell>
          <cell r="L8096">
            <v>0</v>
          </cell>
          <cell r="Q8096">
            <v>559</v>
          </cell>
        </row>
        <row r="8097">
          <cell r="G8097">
            <v>0</v>
          </cell>
          <cell r="I8097">
            <v>0</v>
          </cell>
          <cell r="L8097">
            <v>0</v>
          </cell>
          <cell r="Q8097">
            <v>559</v>
          </cell>
        </row>
        <row r="8098">
          <cell r="G8098">
            <v>0</v>
          </cell>
          <cell r="I8098">
            <v>0</v>
          </cell>
          <cell r="L8098">
            <v>0</v>
          </cell>
          <cell r="Q8098">
            <v>560</v>
          </cell>
        </row>
        <row r="8099">
          <cell r="G8099">
            <v>0</v>
          </cell>
          <cell r="I8099">
            <v>0</v>
          </cell>
          <cell r="L8099">
            <v>0</v>
          </cell>
          <cell r="Q8099">
            <v>561</v>
          </cell>
        </row>
        <row r="8100">
          <cell r="G8100">
            <v>0</v>
          </cell>
          <cell r="I8100">
            <v>0</v>
          </cell>
          <cell r="L8100">
            <v>0</v>
          </cell>
          <cell r="Q8100">
            <v>560</v>
          </cell>
        </row>
        <row r="8101">
          <cell r="G8101">
            <v>0</v>
          </cell>
          <cell r="I8101">
            <v>0</v>
          </cell>
          <cell r="L8101">
            <v>0</v>
          </cell>
          <cell r="Q8101">
            <v>560</v>
          </cell>
        </row>
        <row r="8102">
          <cell r="G8102">
            <v>0</v>
          </cell>
          <cell r="I8102">
            <v>0</v>
          </cell>
          <cell r="L8102">
            <v>0</v>
          </cell>
          <cell r="Q8102">
            <v>560</v>
          </cell>
        </row>
        <row r="8103">
          <cell r="G8103">
            <v>0</v>
          </cell>
          <cell r="I8103">
            <v>0</v>
          </cell>
          <cell r="L8103">
            <v>0</v>
          </cell>
          <cell r="Q8103">
            <v>560</v>
          </cell>
        </row>
        <row r="8104">
          <cell r="G8104">
            <v>0</v>
          </cell>
          <cell r="I8104">
            <v>0</v>
          </cell>
          <cell r="L8104">
            <v>0</v>
          </cell>
          <cell r="Q8104">
            <v>561</v>
          </cell>
        </row>
        <row r="8105">
          <cell r="G8105">
            <v>0</v>
          </cell>
          <cell r="I8105">
            <v>0</v>
          </cell>
          <cell r="L8105">
            <v>0</v>
          </cell>
          <cell r="Q8105">
            <v>551</v>
          </cell>
        </row>
        <row r="8106">
          <cell r="G8106">
            <v>0</v>
          </cell>
          <cell r="I8106">
            <v>0</v>
          </cell>
          <cell r="L8106">
            <v>0</v>
          </cell>
          <cell r="Q8106">
            <v>540</v>
          </cell>
        </row>
        <row r="8107">
          <cell r="G8107">
            <v>0</v>
          </cell>
          <cell r="I8107">
            <v>0</v>
          </cell>
          <cell r="L8107">
            <v>0</v>
          </cell>
          <cell r="Q8107">
            <v>540</v>
          </cell>
        </row>
        <row r="8108">
          <cell r="G8108">
            <v>0</v>
          </cell>
          <cell r="I8108">
            <v>0</v>
          </cell>
          <cell r="L8108">
            <v>0</v>
          </cell>
          <cell r="Q8108">
            <v>540</v>
          </cell>
        </row>
        <row r="8109">
          <cell r="G8109">
            <v>0</v>
          </cell>
          <cell r="I8109">
            <v>0</v>
          </cell>
          <cell r="L8109">
            <v>0</v>
          </cell>
          <cell r="Q8109">
            <v>539</v>
          </cell>
        </row>
        <row r="8110">
          <cell r="G8110">
            <v>0</v>
          </cell>
          <cell r="I8110">
            <v>0</v>
          </cell>
          <cell r="L8110">
            <v>0</v>
          </cell>
          <cell r="Q8110">
            <v>540</v>
          </cell>
        </row>
        <row r="8111">
          <cell r="G8111">
            <v>0</v>
          </cell>
          <cell r="I8111">
            <v>0</v>
          </cell>
          <cell r="L8111">
            <v>0</v>
          </cell>
          <cell r="Q8111">
            <v>540</v>
          </cell>
        </row>
        <row r="8112">
          <cell r="G8112">
            <v>0</v>
          </cell>
          <cell r="I8112">
            <v>0</v>
          </cell>
          <cell r="L8112">
            <v>0</v>
          </cell>
          <cell r="Q8112">
            <v>539</v>
          </cell>
        </row>
        <row r="8113">
          <cell r="G8113">
            <v>0</v>
          </cell>
          <cell r="I8113">
            <v>0</v>
          </cell>
          <cell r="L8113">
            <v>0</v>
          </cell>
          <cell r="Q8113">
            <v>540</v>
          </cell>
        </row>
        <row r="8114">
          <cell r="G8114">
            <v>0</v>
          </cell>
          <cell r="I8114">
            <v>0</v>
          </cell>
          <cell r="L8114">
            <v>0</v>
          </cell>
          <cell r="Q8114">
            <v>540</v>
          </cell>
        </row>
        <row r="8115">
          <cell r="G8115">
            <v>0</v>
          </cell>
          <cell r="I8115">
            <v>0</v>
          </cell>
          <cell r="L8115">
            <v>0</v>
          </cell>
          <cell r="Q8115">
            <v>539</v>
          </cell>
        </row>
        <row r="8116">
          <cell r="G8116">
            <v>0</v>
          </cell>
          <cell r="I8116">
            <v>0</v>
          </cell>
          <cell r="L8116">
            <v>0</v>
          </cell>
          <cell r="Q8116">
            <v>540</v>
          </cell>
        </row>
        <row r="8117">
          <cell r="G8117">
            <v>0</v>
          </cell>
          <cell r="I8117">
            <v>0</v>
          </cell>
          <cell r="L8117">
            <v>0</v>
          </cell>
          <cell r="Q8117">
            <v>540</v>
          </cell>
        </row>
        <row r="8118">
          <cell r="G8118">
            <v>0</v>
          </cell>
          <cell r="I8118">
            <v>0</v>
          </cell>
          <cell r="L8118">
            <v>0</v>
          </cell>
          <cell r="Q8118">
            <v>540</v>
          </cell>
        </row>
        <row r="8119">
          <cell r="G8119">
            <v>0</v>
          </cell>
          <cell r="I8119">
            <v>0</v>
          </cell>
          <cell r="L8119">
            <v>0</v>
          </cell>
          <cell r="Q8119">
            <v>540</v>
          </cell>
        </row>
        <row r="8120">
          <cell r="G8120">
            <v>0</v>
          </cell>
          <cell r="I8120">
            <v>0</v>
          </cell>
          <cell r="L8120">
            <v>0</v>
          </cell>
          <cell r="Q8120">
            <v>552</v>
          </cell>
        </row>
        <row r="8121">
          <cell r="G8121">
            <v>0</v>
          </cell>
          <cell r="I8121">
            <v>0</v>
          </cell>
          <cell r="L8121">
            <v>0</v>
          </cell>
          <cell r="Q8121">
            <v>560</v>
          </cell>
        </row>
        <row r="8122">
          <cell r="G8122">
            <v>0</v>
          </cell>
          <cell r="I8122">
            <v>0</v>
          </cell>
          <cell r="L8122">
            <v>0</v>
          </cell>
          <cell r="Q8122">
            <v>561</v>
          </cell>
        </row>
        <row r="8123">
          <cell r="G8123">
            <v>0</v>
          </cell>
          <cell r="I8123">
            <v>0</v>
          </cell>
          <cell r="L8123">
            <v>0</v>
          </cell>
          <cell r="Q8123">
            <v>561</v>
          </cell>
        </row>
        <row r="8124">
          <cell r="G8124">
            <v>0</v>
          </cell>
          <cell r="I8124">
            <v>0</v>
          </cell>
          <cell r="L8124">
            <v>0</v>
          </cell>
          <cell r="Q8124">
            <v>564</v>
          </cell>
        </row>
        <row r="8125">
          <cell r="G8125">
            <v>0</v>
          </cell>
          <cell r="I8125">
            <v>0</v>
          </cell>
          <cell r="L8125">
            <v>0</v>
          </cell>
          <cell r="Q8125">
            <v>566</v>
          </cell>
        </row>
        <row r="8126">
          <cell r="G8126">
            <v>0</v>
          </cell>
          <cell r="I8126">
            <v>0</v>
          </cell>
          <cell r="L8126">
            <v>0</v>
          </cell>
          <cell r="Q8126">
            <v>567</v>
          </cell>
        </row>
        <row r="8127">
          <cell r="G8127">
            <v>0</v>
          </cell>
          <cell r="I8127">
            <v>0</v>
          </cell>
          <cell r="L8127">
            <v>0</v>
          </cell>
          <cell r="Q8127">
            <v>575</v>
          </cell>
        </row>
        <row r="8128">
          <cell r="G8128">
            <v>0</v>
          </cell>
          <cell r="I8128">
            <v>0</v>
          </cell>
          <cell r="L8128">
            <v>0</v>
          </cell>
          <cell r="Q8128">
            <v>556</v>
          </cell>
        </row>
        <row r="8129">
          <cell r="G8129">
            <v>0</v>
          </cell>
          <cell r="I8129">
            <v>0</v>
          </cell>
          <cell r="L8129">
            <v>0</v>
          </cell>
          <cell r="Q8129">
            <v>548</v>
          </cell>
        </row>
        <row r="8130">
          <cell r="G8130">
            <v>0</v>
          </cell>
          <cell r="I8130">
            <v>0</v>
          </cell>
          <cell r="L8130">
            <v>0</v>
          </cell>
          <cell r="Q8130">
            <v>549</v>
          </cell>
        </row>
        <row r="8131">
          <cell r="G8131">
            <v>0</v>
          </cell>
          <cell r="I8131">
            <v>0</v>
          </cell>
          <cell r="L8131">
            <v>0</v>
          </cell>
          <cell r="Q8131">
            <v>547</v>
          </cell>
        </row>
        <row r="8132">
          <cell r="G8132">
            <v>0</v>
          </cell>
          <cell r="I8132">
            <v>0</v>
          </cell>
          <cell r="L8132">
            <v>0</v>
          </cell>
          <cell r="Q8132">
            <v>546</v>
          </cell>
        </row>
        <row r="8133">
          <cell r="G8133">
            <v>0</v>
          </cell>
          <cell r="I8133">
            <v>0</v>
          </cell>
          <cell r="L8133">
            <v>0</v>
          </cell>
          <cell r="Q8133">
            <v>545</v>
          </cell>
        </row>
        <row r="8134">
          <cell r="G8134">
            <v>0</v>
          </cell>
          <cell r="I8134">
            <v>0</v>
          </cell>
          <cell r="L8134">
            <v>0</v>
          </cell>
          <cell r="Q8134">
            <v>568</v>
          </cell>
        </row>
        <row r="8135">
          <cell r="G8135">
            <v>0</v>
          </cell>
          <cell r="I8135">
            <v>0</v>
          </cell>
          <cell r="L8135">
            <v>0</v>
          </cell>
          <cell r="Q8135">
            <v>566</v>
          </cell>
        </row>
        <row r="8136">
          <cell r="G8136">
            <v>0</v>
          </cell>
          <cell r="I8136">
            <v>0</v>
          </cell>
          <cell r="L8136">
            <v>0</v>
          </cell>
          <cell r="Q8136">
            <v>565</v>
          </cell>
        </row>
        <row r="8137">
          <cell r="G8137">
            <v>0</v>
          </cell>
          <cell r="I8137">
            <v>0</v>
          </cell>
          <cell r="L8137">
            <v>0</v>
          </cell>
          <cell r="Q8137">
            <v>566</v>
          </cell>
        </row>
        <row r="8138">
          <cell r="G8138">
            <v>0</v>
          </cell>
          <cell r="I8138">
            <v>0</v>
          </cell>
          <cell r="L8138">
            <v>0</v>
          </cell>
          <cell r="Q8138">
            <v>565</v>
          </cell>
        </row>
        <row r="8139">
          <cell r="G8139">
            <v>0</v>
          </cell>
          <cell r="I8139">
            <v>0</v>
          </cell>
          <cell r="L8139">
            <v>0</v>
          </cell>
          <cell r="Q8139">
            <v>565</v>
          </cell>
        </row>
        <row r="8140">
          <cell r="G8140">
            <v>0</v>
          </cell>
          <cell r="I8140">
            <v>0</v>
          </cell>
          <cell r="L8140">
            <v>0</v>
          </cell>
          <cell r="Q8140">
            <v>564</v>
          </cell>
        </row>
        <row r="8141">
          <cell r="G8141">
            <v>0</v>
          </cell>
          <cell r="I8141">
            <v>0</v>
          </cell>
          <cell r="L8141">
            <v>0</v>
          </cell>
          <cell r="Q8141">
            <v>500</v>
          </cell>
        </row>
        <row r="8142">
          <cell r="G8142">
            <v>0</v>
          </cell>
          <cell r="I8142">
            <v>0</v>
          </cell>
          <cell r="L8142">
            <v>0</v>
          </cell>
          <cell r="Q8142">
            <v>462</v>
          </cell>
        </row>
        <row r="8143">
          <cell r="G8143">
            <v>0</v>
          </cell>
          <cell r="I8143">
            <v>0</v>
          </cell>
          <cell r="L8143">
            <v>0</v>
          </cell>
          <cell r="Q8143">
            <v>428</v>
          </cell>
        </row>
        <row r="8144">
          <cell r="G8144">
            <v>0</v>
          </cell>
          <cell r="I8144">
            <v>0</v>
          </cell>
          <cell r="L8144">
            <v>0</v>
          </cell>
          <cell r="Q8144">
            <v>396</v>
          </cell>
        </row>
        <row r="8145">
          <cell r="G8145">
            <v>0</v>
          </cell>
          <cell r="I8145">
            <v>0</v>
          </cell>
          <cell r="L8145">
            <v>0</v>
          </cell>
          <cell r="Q8145">
            <v>392</v>
          </cell>
        </row>
        <row r="8146">
          <cell r="G8146">
            <v>0</v>
          </cell>
          <cell r="I8146">
            <v>0</v>
          </cell>
          <cell r="L8146">
            <v>0</v>
          </cell>
          <cell r="Q8146">
            <v>445</v>
          </cell>
        </row>
        <row r="8147">
          <cell r="G8147">
            <v>0</v>
          </cell>
          <cell r="I8147">
            <v>0</v>
          </cell>
          <cell r="L8147">
            <v>0</v>
          </cell>
          <cell r="Q8147">
            <v>475</v>
          </cell>
        </row>
        <row r="8148">
          <cell r="G8148">
            <v>0</v>
          </cell>
          <cell r="I8148">
            <v>0</v>
          </cell>
          <cell r="L8148">
            <v>0</v>
          </cell>
          <cell r="Q8148">
            <v>473</v>
          </cell>
        </row>
        <row r="8149">
          <cell r="G8149">
            <v>0</v>
          </cell>
          <cell r="I8149">
            <v>0</v>
          </cell>
          <cell r="L8149">
            <v>0</v>
          </cell>
          <cell r="Q8149">
            <v>474</v>
          </cell>
        </row>
        <row r="8150">
          <cell r="G8150">
            <v>0</v>
          </cell>
          <cell r="I8150">
            <v>0</v>
          </cell>
          <cell r="L8150">
            <v>0</v>
          </cell>
          <cell r="Q8150">
            <v>473</v>
          </cell>
        </row>
        <row r="8151">
          <cell r="G8151">
            <v>0</v>
          </cell>
          <cell r="I8151">
            <v>0</v>
          </cell>
          <cell r="L8151">
            <v>0</v>
          </cell>
          <cell r="Q8151">
            <v>473</v>
          </cell>
        </row>
        <row r="8152">
          <cell r="G8152">
            <v>0</v>
          </cell>
          <cell r="I8152">
            <v>0</v>
          </cell>
          <cell r="L8152">
            <v>0</v>
          </cell>
          <cell r="Q8152">
            <v>473</v>
          </cell>
        </row>
        <row r="8153">
          <cell r="G8153">
            <v>0</v>
          </cell>
          <cell r="I8153">
            <v>0</v>
          </cell>
          <cell r="L8153">
            <v>0</v>
          </cell>
          <cell r="Q8153">
            <v>451</v>
          </cell>
        </row>
        <row r="8154">
          <cell r="G8154">
            <v>0</v>
          </cell>
          <cell r="I8154">
            <v>0</v>
          </cell>
          <cell r="L8154">
            <v>0</v>
          </cell>
          <cell r="Q8154">
            <v>426</v>
          </cell>
        </row>
        <row r="8155">
          <cell r="G8155">
            <v>0</v>
          </cell>
          <cell r="I8155">
            <v>0</v>
          </cell>
          <cell r="L8155">
            <v>0</v>
          </cell>
          <cell r="Q8155">
            <v>426</v>
          </cell>
        </row>
        <row r="8156">
          <cell r="G8156">
            <v>0</v>
          </cell>
          <cell r="I8156">
            <v>0</v>
          </cell>
          <cell r="L8156">
            <v>0</v>
          </cell>
          <cell r="Q8156">
            <v>426</v>
          </cell>
        </row>
        <row r="8157">
          <cell r="G8157">
            <v>0</v>
          </cell>
          <cell r="I8157">
            <v>0</v>
          </cell>
          <cell r="L8157">
            <v>0</v>
          </cell>
          <cell r="Q8157">
            <v>427</v>
          </cell>
        </row>
        <row r="8158">
          <cell r="G8158">
            <v>0</v>
          </cell>
          <cell r="I8158">
            <v>0</v>
          </cell>
          <cell r="L8158">
            <v>0</v>
          </cell>
          <cell r="Q8158">
            <v>427</v>
          </cell>
        </row>
        <row r="8159">
          <cell r="G8159">
            <v>0</v>
          </cell>
          <cell r="I8159">
            <v>0</v>
          </cell>
          <cell r="L8159">
            <v>0</v>
          </cell>
          <cell r="Q8159">
            <v>427</v>
          </cell>
        </row>
        <row r="8160">
          <cell r="G8160">
            <v>0</v>
          </cell>
          <cell r="I8160">
            <v>0</v>
          </cell>
          <cell r="L8160">
            <v>0</v>
          </cell>
          <cell r="Q8160">
            <v>415</v>
          </cell>
        </row>
        <row r="8161">
          <cell r="G8161">
            <v>0</v>
          </cell>
          <cell r="I8161">
            <v>0</v>
          </cell>
          <cell r="L8161">
            <v>0</v>
          </cell>
          <cell r="Q8161">
            <v>407</v>
          </cell>
        </row>
        <row r="8162">
          <cell r="G8162">
            <v>0</v>
          </cell>
          <cell r="I8162">
            <v>0</v>
          </cell>
          <cell r="L8162">
            <v>0</v>
          </cell>
          <cell r="Q8162">
            <v>407</v>
          </cell>
        </row>
        <row r="8163">
          <cell r="G8163">
            <v>0</v>
          </cell>
          <cell r="I8163">
            <v>0</v>
          </cell>
          <cell r="L8163">
            <v>0</v>
          </cell>
          <cell r="Q8163">
            <v>378</v>
          </cell>
        </row>
        <row r="8164">
          <cell r="G8164">
            <v>0</v>
          </cell>
          <cell r="I8164">
            <v>0</v>
          </cell>
          <cell r="L8164">
            <v>0</v>
          </cell>
          <cell r="Q8164">
            <v>364</v>
          </cell>
        </row>
        <row r="8165">
          <cell r="G8165">
            <v>0</v>
          </cell>
          <cell r="I8165">
            <v>0</v>
          </cell>
          <cell r="L8165">
            <v>0</v>
          </cell>
          <cell r="Q8165">
            <v>363</v>
          </cell>
        </row>
        <row r="8166">
          <cell r="G8166">
            <v>0</v>
          </cell>
          <cell r="I8166">
            <v>0</v>
          </cell>
          <cell r="L8166">
            <v>0</v>
          </cell>
          <cell r="Q8166">
            <v>363</v>
          </cell>
        </row>
        <row r="8167">
          <cell r="G8167">
            <v>0</v>
          </cell>
          <cell r="I8167">
            <v>0</v>
          </cell>
          <cell r="L8167">
            <v>0</v>
          </cell>
          <cell r="Q8167">
            <v>363</v>
          </cell>
        </row>
        <row r="8168">
          <cell r="G8168">
            <v>0</v>
          </cell>
          <cell r="I8168">
            <v>0</v>
          </cell>
          <cell r="L8168">
            <v>0</v>
          </cell>
          <cell r="Q8168">
            <v>362</v>
          </cell>
        </row>
        <row r="8169">
          <cell r="G8169">
            <v>0</v>
          </cell>
          <cell r="I8169">
            <v>0</v>
          </cell>
          <cell r="L8169">
            <v>0</v>
          </cell>
          <cell r="Q8169">
            <v>360</v>
          </cell>
        </row>
        <row r="8170">
          <cell r="G8170">
            <v>0</v>
          </cell>
          <cell r="I8170">
            <v>0</v>
          </cell>
          <cell r="L8170">
            <v>0</v>
          </cell>
          <cell r="Q8170">
            <v>361</v>
          </cell>
        </row>
        <row r="8171">
          <cell r="G8171">
            <v>0</v>
          </cell>
          <cell r="I8171">
            <v>0</v>
          </cell>
          <cell r="L8171">
            <v>0</v>
          </cell>
          <cell r="Q8171">
            <v>361</v>
          </cell>
        </row>
        <row r="8172">
          <cell r="G8172">
            <v>0</v>
          </cell>
          <cell r="I8172">
            <v>0</v>
          </cell>
          <cell r="L8172">
            <v>0</v>
          </cell>
          <cell r="Q8172">
            <v>359</v>
          </cell>
        </row>
        <row r="8173">
          <cell r="G8173">
            <v>0</v>
          </cell>
          <cell r="I8173">
            <v>0</v>
          </cell>
          <cell r="L8173">
            <v>0</v>
          </cell>
          <cell r="Q8173">
            <v>360</v>
          </cell>
        </row>
        <row r="8174">
          <cell r="G8174">
            <v>0</v>
          </cell>
          <cell r="I8174">
            <v>0</v>
          </cell>
          <cell r="L8174">
            <v>0</v>
          </cell>
          <cell r="Q8174">
            <v>122</v>
          </cell>
        </row>
        <row r="8175">
          <cell r="G8175">
            <v>0</v>
          </cell>
          <cell r="I8175">
            <v>0</v>
          </cell>
          <cell r="L8175">
            <v>0</v>
          </cell>
          <cell r="Q8175">
            <v>180</v>
          </cell>
        </row>
        <row r="8176">
          <cell r="G8176">
            <v>0</v>
          </cell>
          <cell r="I8176">
            <v>0</v>
          </cell>
          <cell r="L8176">
            <v>0</v>
          </cell>
          <cell r="Q8176">
            <v>235</v>
          </cell>
        </row>
        <row r="8177">
          <cell r="G8177">
            <v>0</v>
          </cell>
          <cell r="I8177">
            <v>0</v>
          </cell>
          <cell r="L8177">
            <v>0</v>
          </cell>
          <cell r="Q8177">
            <v>235</v>
          </cell>
        </row>
        <row r="8178">
          <cell r="G8178">
            <v>0</v>
          </cell>
          <cell r="I8178">
            <v>0</v>
          </cell>
          <cell r="L8178">
            <v>0</v>
          </cell>
          <cell r="Q8178">
            <v>235</v>
          </cell>
        </row>
        <row r="8179">
          <cell r="G8179">
            <v>0</v>
          </cell>
          <cell r="I8179">
            <v>0</v>
          </cell>
          <cell r="L8179">
            <v>0</v>
          </cell>
          <cell r="Q8179">
            <v>235</v>
          </cell>
        </row>
        <row r="8180">
          <cell r="G8180">
            <v>0</v>
          </cell>
          <cell r="I8180">
            <v>0</v>
          </cell>
          <cell r="L8180">
            <v>0</v>
          </cell>
          <cell r="Q8180">
            <v>234</v>
          </cell>
        </row>
        <row r="8181">
          <cell r="G8181">
            <v>0</v>
          </cell>
          <cell r="I8181">
            <v>0</v>
          </cell>
          <cell r="L8181">
            <v>0</v>
          </cell>
          <cell r="Q8181">
            <v>56</v>
          </cell>
        </row>
        <row r="8182">
          <cell r="G8182">
            <v>0</v>
          </cell>
          <cell r="I8182">
            <v>0</v>
          </cell>
          <cell r="L8182">
            <v>0</v>
          </cell>
          <cell r="Q8182">
            <v>0</v>
          </cell>
        </row>
        <row r="8183">
          <cell r="G8183">
            <v>0</v>
          </cell>
          <cell r="I8183">
            <v>0</v>
          </cell>
          <cell r="L8183">
            <v>0</v>
          </cell>
          <cell r="Q8183">
            <v>0</v>
          </cell>
        </row>
        <row r="8184">
          <cell r="G8184">
            <v>0</v>
          </cell>
          <cell r="I8184">
            <v>0</v>
          </cell>
          <cell r="L8184">
            <v>0</v>
          </cell>
          <cell r="Q8184">
            <v>0</v>
          </cell>
        </row>
        <row r="8185">
          <cell r="G8185">
            <v>0</v>
          </cell>
          <cell r="I8185">
            <v>0</v>
          </cell>
          <cell r="L8185">
            <v>0</v>
          </cell>
          <cell r="Q8185">
            <v>0</v>
          </cell>
        </row>
        <row r="8186">
          <cell r="G8186">
            <v>0</v>
          </cell>
          <cell r="I8186">
            <v>0</v>
          </cell>
          <cell r="L8186">
            <v>0</v>
          </cell>
          <cell r="Q8186">
            <v>0</v>
          </cell>
        </row>
        <row r="8187">
          <cell r="G8187">
            <v>0</v>
          </cell>
          <cell r="I8187">
            <v>0</v>
          </cell>
          <cell r="L8187">
            <v>0</v>
          </cell>
          <cell r="Q8187">
            <v>0</v>
          </cell>
        </row>
        <row r="8188">
          <cell r="G8188">
            <v>0</v>
          </cell>
          <cell r="I8188">
            <v>0</v>
          </cell>
          <cell r="L8188">
            <v>0</v>
          </cell>
          <cell r="Q8188">
            <v>0</v>
          </cell>
        </row>
        <row r="8189">
          <cell r="G8189">
            <v>0</v>
          </cell>
          <cell r="I8189">
            <v>0</v>
          </cell>
          <cell r="L8189">
            <v>0</v>
          </cell>
          <cell r="Q8189">
            <v>0</v>
          </cell>
        </row>
        <row r="8190">
          <cell r="G8190">
            <v>0</v>
          </cell>
          <cell r="I8190">
            <v>0</v>
          </cell>
          <cell r="L8190">
            <v>0</v>
          </cell>
          <cell r="Q8190">
            <v>0</v>
          </cell>
        </row>
        <row r="8191">
          <cell r="G8191">
            <v>0</v>
          </cell>
          <cell r="I8191">
            <v>0</v>
          </cell>
          <cell r="L8191">
            <v>0</v>
          </cell>
          <cell r="Q8191">
            <v>0</v>
          </cell>
        </row>
        <row r="8192">
          <cell r="G8192">
            <v>0</v>
          </cell>
          <cell r="I8192">
            <v>0</v>
          </cell>
          <cell r="L8192">
            <v>0</v>
          </cell>
          <cell r="Q8192">
            <v>0</v>
          </cell>
        </row>
        <row r="8193">
          <cell r="G8193">
            <v>0</v>
          </cell>
          <cell r="I8193">
            <v>0</v>
          </cell>
          <cell r="L8193">
            <v>0</v>
          </cell>
          <cell r="Q8193">
            <v>0</v>
          </cell>
        </row>
        <row r="8194">
          <cell r="G8194">
            <v>0</v>
          </cell>
          <cell r="I8194">
            <v>0</v>
          </cell>
          <cell r="L8194">
            <v>0</v>
          </cell>
          <cell r="Q8194">
            <v>0</v>
          </cell>
        </row>
        <row r="8195">
          <cell r="G8195">
            <v>0</v>
          </cell>
          <cell r="I8195">
            <v>0</v>
          </cell>
          <cell r="L8195">
            <v>0</v>
          </cell>
          <cell r="Q8195">
            <v>0</v>
          </cell>
        </row>
        <row r="8196">
          <cell r="G8196">
            <v>0</v>
          </cell>
          <cell r="I8196">
            <v>0</v>
          </cell>
          <cell r="L8196">
            <v>0</v>
          </cell>
          <cell r="Q8196">
            <v>0</v>
          </cell>
        </row>
        <row r="8197">
          <cell r="G8197">
            <v>0</v>
          </cell>
          <cell r="I8197">
            <v>0</v>
          </cell>
          <cell r="L8197">
            <v>0</v>
          </cell>
          <cell r="Q8197">
            <v>0</v>
          </cell>
        </row>
        <row r="8198">
          <cell r="G8198">
            <v>0</v>
          </cell>
          <cell r="I8198">
            <v>0</v>
          </cell>
          <cell r="L8198">
            <v>0</v>
          </cell>
          <cell r="Q8198">
            <v>0</v>
          </cell>
        </row>
        <row r="8199">
          <cell r="G8199">
            <v>0</v>
          </cell>
          <cell r="I8199">
            <v>0</v>
          </cell>
          <cell r="L8199">
            <v>0</v>
          </cell>
          <cell r="Q8199">
            <v>0</v>
          </cell>
        </row>
        <row r="8200">
          <cell r="G8200">
            <v>0</v>
          </cell>
          <cell r="I8200">
            <v>0</v>
          </cell>
          <cell r="L8200">
            <v>0</v>
          </cell>
          <cell r="Q8200">
            <v>0</v>
          </cell>
        </row>
        <row r="8201">
          <cell r="G8201">
            <v>0</v>
          </cell>
          <cell r="I8201">
            <v>0</v>
          </cell>
          <cell r="L8201">
            <v>0</v>
          </cell>
          <cell r="Q8201">
            <v>0</v>
          </cell>
        </row>
        <row r="8202">
          <cell r="G8202">
            <v>0</v>
          </cell>
          <cell r="I8202">
            <v>0</v>
          </cell>
          <cell r="L8202">
            <v>0</v>
          </cell>
          <cell r="Q8202">
            <v>0</v>
          </cell>
        </row>
        <row r="8203">
          <cell r="G8203">
            <v>0</v>
          </cell>
          <cell r="I8203">
            <v>0</v>
          </cell>
          <cell r="L8203">
            <v>0</v>
          </cell>
          <cell r="Q8203">
            <v>0</v>
          </cell>
        </row>
        <row r="8204">
          <cell r="G8204">
            <v>0</v>
          </cell>
          <cell r="I8204">
            <v>0</v>
          </cell>
          <cell r="L8204">
            <v>0</v>
          </cell>
          <cell r="Q8204">
            <v>0</v>
          </cell>
        </row>
        <row r="8205">
          <cell r="G8205">
            <v>0</v>
          </cell>
          <cell r="I8205">
            <v>0</v>
          </cell>
          <cell r="L8205">
            <v>0</v>
          </cell>
          <cell r="Q8205">
            <v>0</v>
          </cell>
        </row>
        <row r="8206">
          <cell r="G8206">
            <v>0</v>
          </cell>
          <cell r="I8206">
            <v>0</v>
          </cell>
          <cell r="L8206">
            <v>0</v>
          </cell>
          <cell r="Q8206">
            <v>0</v>
          </cell>
        </row>
        <row r="8207">
          <cell r="G8207">
            <v>0</v>
          </cell>
          <cell r="I8207">
            <v>0</v>
          </cell>
          <cell r="L8207">
            <v>0</v>
          </cell>
          <cell r="Q8207">
            <v>0</v>
          </cell>
        </row>
        <row r="8208">
          <cell r="G8208">
            <v>0</v>
          </cell>
          <cell r="I8208">
            <v>0</v>
          </cell>
          <cell r="L8208">
            <v>0</v>
          </cell>
          <cell r="Q8208">
            <v>0</v>
          </cell>
        </row>
        <row r="8209">
          <cell r="G8209">
            <v>0</v>
          </cell>
          <cell r="I8209">
            <v>0</v>
          </cell>
          <cell r="L8209">
            <v>0</v>
          </cell>
          <cell r="Q8209">
            <v>0</v>
          </cell>
        </row>
        <row r="8210">
          <cell r="G8210">
            <v>0</v>
          </cell>
          <cell r="I8210">
            <v>0</v>
          </cell>
          <cell r="L8210">
            <v>0</v>
          </cell>
          <cell r="Q8210">
            <v>0</v>
          </cell>
        </row>
        <row r="8211">
          <cell r="G8211">
            <v>0</v>
          </cell>
          <cell r="I8211">
            <v>0</v>
          </cell>
          <cell r="L8211">
            <v>0</v>
          </cell>
          <cell r="Q8211">
            <v>0</v>
          </cell>
        </row>
        <row r="8212">
          <cell r="G8212">
            <v>0</v>
          </cell>
          <cell r="I8212">
            <v>0</v>
          </cell>
          <cell r="L8212">
            <v>0</v>
          </cell>
          <cell r="Q8212">
            <v>0</v>
          </cell>
        </row>
        <row r="8213">
          <cell r="G8213">
            <v>0</v>
          </cell>
          <cell r="I8213">
            <v>0</v>
          </cell>
          <cell r="L8213">
            <v>0</v>
          </cell>
          <cell r="Q8213">
            <v>0</v>
          </cell>
        </row>
        <row r="8214">
          <cell r="G8214">
            <v>0</v>
          </cell>
          <cell r="I8214">
            <v>0</v>
          </cell>
          <cell r="L8214">
            <v>0</v>
          </cell>
          <cell r="Q8214">
            <v>0</v>
          </cell>
        </row>
        <row r="8215">
          <cell r="G8215">
            <v>0</v>
          </cell>
          <cell r="I8215">
            <v>0</v>
          </cell>
          <cell r="L8215">
            <v>0</v>
          </cell>
          <cell r="Q8215">
            <v>0</v>
          </cell>
        </row>
        <row r="8216">
          <cell r="G8216">
            <v>0</v>
          </cell>
          <cell r="I8216">
            <v>0</v>
          </cell>
          <cell r="L8216">
            <v>0</v>
          </cell>
          <cell r="Q8216">
            <v>0</v>
          </cell>
        </row>
        <row r="8217">
          <cell r="G8217">
            <v>0</v>
          </cell>
          <cell r="I8217">
            <v>0</v>
          </cell>
          <cell r="L8217">
            <v>0</v>
          </cell>
          <cell r="Q8217">
            <v>0</v>
          </cell>
        </row>
        <row r="8218">
          <cell r="G8218">
            <v>0</v>
          </cell>
          <cell r="I8218">
            <v>0</v>
          </cell>
          <cell r="L8218">
            <v>0</v>
          </cell>
          <cell r="Q8218">
            <v>0</v>
          </cell>
        </row>
        <row r="8219">
          <cell r="G8219">
            <v>0</v>
          </cell>
          <cell r="I8219">
            <v>0</v>
          </cell>
          <cell r="L8219">
            <v>0</v>
          </cell>
          <cell r="Q8219">
            <v>0</v>
          </cell>
        </row>
        <row r="8220">
          <cell r="G8220">
            <v>0</v>
          </cell>
          <cell r="I8220">
            <v>0</v>
          </cell>
          <cell r="L8220">
            <v>0</v>
          </cell>
          <cell r="Q8220">
            <v>0</v>
          </cell>
        </row>
        <row r="8221">
          <cell r="G8221">
            <v>0</v>
          </cell>
          <cell r="I8221">
            <v>0</v>
          </cell>
          <cell r="L8221">
            <v>0</v>
          </cell>
          <cell r="Q8221">
            <v>0</v>
          </cell>
        </row>
        <row r="8222">
          <cell r="G8222">
            <v>0</v>
          </cell>
          <cell r="I8222">
            <v>0</v>
          </cell>
          <cell r="L8222">
            <v>0</v>
          </cell>
          <cell r="Q8222">
            <v>0</v>
          </cell>
        </row>
        <row r="8223">
          <cell r="G8223">
            <v>0</v>
          </cell>
          <cell r="I8223">
            <v>0</v>
          </cell>
          <cell r="L8223">
            <v>0</v>
          </cell>
          <cell r="Q8223">
            <v>0</v>
          </cell>
        </row>
        <row r="8224">
          <cell r="G8224">
            <v>0</v>
          </cell>
          <cell r="I8224">
            <v>0</v>
          </cell>
          <cell r="L8224">
            <v>0</v>
          </cell>
          <cell r="Q8224">
            <v>0</v>
          </cell>
        </row>
        <row r="8225">
          <cell r="G8225">
            <v>0</v>
          </cell>
          <cell r="I8225">
            <v>0</v>
          </cell>
          <cell r="L8225">
            <v>0</v>
          </cell>
          <cell r="Q8225">
            <v>0</v>
          </cell>
        </row>
        <row r="8226">
          <cell r="G8226">
            <v>0</v>
          </cell>
          <cell r="I8226">
            <v>0</v>
          </cell>
          <cell r="L8226">
            <v>0</v>
          </cell>
          <cell r="Q8226">
            <v>0</v>
          </cell>
        </row>
        <row r="8227">
          <cell r="G8227">
            <v>0</v>
          </cell>
          <cell r="I8227">
            <v>0</v>
          </cell>
          <cell r="L8227">
            <v>0</v>
          </cell>
          <cell r="Q8227">
            <v>0</v>
          </cell>
        </row>
        <row r="8228">
          <cell r="G8228">
            <v>0</v>
          </cell>
          <cell r="I8228">
            <v>0</v>
          </cell>
          <cell r="L8228">
            <v>0</v>
          </cell>
          <cell r="Q8228">
            <v>0</v>
          </cell>
        </row>
        <row r="8229">
          <cell r="G8229">
            <v>0</v>
          </cell>
          <cell r="I8229">
            <v>0</v>
          </cell>
          <cell r="L8229">
            <v>0</v>
          </cell>
          <cell r="Q8229">
            <v>0</v>
          </cell>
        </row>
        <row r="8230">
          <cell r="G8230">
            <v>0</v>
          </cell>
          <cell r="I8230">
            <v>0</v>
          </cell>
          <cell r="L8230">
            <v>0</v>
          </cell>
          <cell r="Q8230">
            <v>0</v>
          </cell>
        </row>
        <row r="8231">
          <cell r="G8231">
            <v>0</v>
          </cell>
          <cell r="I8231">
            <v>0</v>
          </cell>
          <cell r="L8231">
            <v>0</v>
          </cell>
          <cell r="Q8231">
            <v>0</v>
          </cell>
        </row>
        <row r="8232">
          <cell r="G8232">
            <v>0</v>
          </cell>
          <cell r="I8232">
            <v>0</v>
          </cell>
          <cell r="L8232">
            <v>0</v>
          </cell>
          <cell r="Q8232">
            <v>0</v>
          </cell>
        </row>
        <row r="8233">
          <cell r="G8233">
            <v>0</v>
          </cell>
          <cell r="I8233">
            <v>0</v>
          </cell>
          <cell r="L8233">
            <v>0</v>
          </cell>
          <cell r="Q8233">
            <v>0</v>
          </cell>
        </row>
        <row r="8234">
          <cell r="G8234">
            <v>0</v>
          </cell>
          <cell r="I8234">
            <v>0</v>
          </cell>
          <cell r="L8234">
            <v>0</v>
          </cell>
          <cell r="Q8234">
            <v>0</v>
          </cell>
        </row>
        <row r="8235">
          <cell r="G8235">
            <v>0</v>
          </cell>
          <cell r="I8235">
            <v>0</v>
          </cell>
          <cell r="L8235">
            <v>0</v>
          </cell>
          <cell r="Q8235">
            <v>0</v>
          </cell>
        </row>
        <row r="8236">
          <cell r="G8236">
            <v>0</v>
          </cell>
          <cell r="I8236">
            <v>0</v>
          </cell>
          <cell r="L8236">
            <v>0</v>
          </cell>
          <cell r="Q8236">
            <v>0</v>
          </cell>
        </row>
        <row r="8237">
          <cell r="G8237">
            <v>0</v>
          </cell>
          <cell r="I8237">
            <v>0</v>
          </cell>
          <cell r="L8237">
            <v>0</v>
          </cell>
          <cell r="Q8237">
            <v>0</v>
          </cell>
        </row>
        <row r="8238">
          <cell r="G8238">
            <v>0</v>
          </cell>
          <cell r="I8238">
            <v>0</v>
          </cell>
          <cell r="L8238">
            <v>0</v>
          </cell>
          <cell r="Q8238">
            <v>0</v>
          </cell>
        </row>
        <row r="8239">
          <cell r="G8239">
            <v>0</v>
          </cell>
          <cell r="I8239">
            <v>0</v>
          </cell>
          <cell r="L8239">
            <v>0</v>
          </cell>
          <cell r="Q8239">
            <v>0</v>
          </cell>
        </row>
        <row r="8240">
          <cell r="G8240">
            <v>0</v>
          </cell>
          <cell r="I8240">
            <v>0</v>
          </cell>
          <cell r="L8240">
            <v>0</v>
          </cell>
          <cell r="Q8240">
            <v>0</v>
          </cell>
        </row>
        <row r="8241">
          <cell r="G8241">
            <v>0</v>
          </cell>
          <cell r="I8241">
            <v>0</v>
          </cell>
          <cell r="L8241">
            <v>0</v>
          </cell>
          <cell r="Q8241">
            <v>0</v>
          </cell>
        </row>
        <row r="8242">
          <cell r="G8242">
            <v>0</v>
          </cell>
          <cell r="I8242">
            <v>0</v>
          </cell>
          <cell r="L8242">
            <v>0</v>
          </cell>
          <cell r="Q8242">
            <v>0</v>
          </cell>
        </row>
        <row r="8243">
          <cell r="G8243">
            <v>0</v>
          </cell>
          <cell r="I8243">
            <v>0</v>
          </cell>
          <cell r="L8243">
            <v>0</v>
          </cell>
          <cell r="Q8243">
            <v>0</v>
          </cell>
        </row>
        <row r="8244">
          <cell r="G8244">
            <v>0</v>
          </cell>
          <cell r="I8244">
            <v>0</v>
          </cell>
          <cell r="L8244">
            <v>0</v>
          </cell>
          <cell r="Q8244">
            <v>0</v>
          </cell>
        </row>
        <row r="8245">
          <cell r="G8245">
            <v>0</v>
          </cell>
          <cell r="I8245">
            <v>0</v>
          </cell>
          <cell r="L8245">
            <v>0</v>
          </cell>
          <cell r="Q8245">
            <v>0</v>
          </cell>
        </row>
        <row r="8246">
          <cell r="G8246">
            <v>0</v>
          </cell>
          <cell r="I8246">
            <v>0</v>
          </cell>
          <cell r="L8246">
            <v>0</v>
          </cell>
          <cell r="Q8246">
            <v>0</v>
          </cell>
        </row>
        <row r="8247">
          <cell r="G8247">
            <v>0</v>
          </cell>
          <cell r="I8247">
            <v>0</v>
          </cell>
          <cell r="L8247">
            <v>0</v>
          </cell>
          <cell r="Q8247">
            <v>0</v>
          </cell>
        </row>
        <row r="8248">
          <cell r="G8248">
            <v>0</v>
          </cell>
          <cell r="I8248">
            <v>0</v>
          </cell>
          <cell r="L8248">
            <v>0</v>
          </cell>
          <cell r="Q8248">
            <v>0</v>
          </cell>
        </row>
        <row r="8249">
          <cell r="G8249">
            <v>0</v>
          </cell>
          <cell r="I8249">
            <v>0</v>
          </cell>
          <cell r="L8249">
            <v>0</v>
          </cell>
          <cell r="Q8249">
            <v>0</v>
          </cell>
        </row>
        <row r="8250">
          <cell r="G8250">
            <v>0</v>
          </cell>
          <cell r="I8250">
            <v>0</v>
          </cell>
          <cell r="L8250">
            <v>0</v>
          </cell>
          <cell r="Q8250">
            <v>0</v>
          </cell>
        </row>
        <row r="8251">
          <cell r="G8251">
            <v>0</v>
          </cell>
          <cell r="I8251">
            <v>0</v>
          </cell>
          <cell r="L8251">
            <v>0</v>
          </cell>
          <cell r="Q8251">
            <v>0</v>
          </cell>
        </row>
        <row r="8252">
          <cell r="G8252">
            <v>0</v>
          </cell>
          <cell r="I8252">
            <v>0</v>
          </cell>
          <cell r="L8252">
            <v>0</v>
          </cell>
          <cell r="Q8252">
            <v>0</v>
          </cell>
        </row>
        <row r="8253">
          <cell r="G8253">
            <v>0</v>
          </cell>
          <cell r="I8253">
            <v>0</v>
          </cell>
          <cell r="L8253">
            <v>0</v>
          </cell>
          <cell r="Q8253">
            <v>0</v>
          </cell>
        </row>
        <row r="8254">
          <cell r="G8254">
            <v>0</v>
          </cell>
          <cell r="I8254">
            <v>0</v>
          </cell>
          <cell r="L8254">
            <v>0</v>
          </cell>
          <cell r="Q8254">
            <v>0</v>
          </cell>
        </row>
        <row r="8255">
          <cell r="G8255">
            <v>0</v>
          </cell>
          <cell r="I8255">
            <v>0</v>
          </cell>
          <cell r="L8255">
            <v>0</v>
          </cell>
          <cell r="Q8255">
            <v>0</v>
          </cell>
        </row>
        <row r="8256">
          <cell r="G8256">
            <v>0</v>
          </cell>
          <cell r="I8256">
            <v>0</v>
          </cell>
          <cell r="L8256">
            <v>0</v>
          </cell>
          <cell r="Q8256">
            <v>0</v>
          </cell>
        </row>
        <row r="8257">
          <cell r="G8257">
            <v>0</v>
          </cell>
          <cell r="I8257">
            <v>0</v>
          </cell>
          <cell r="L8257">
            <v>0</v>
          </cell>
          <cell r="Q8257">
            <v>0</v>
          </cell>
        </row>
        <row r="8258">
          <cell r="G8258">
            <v>0</v>
          </cell>
          <cell r="I8258">
            <v>0</v>
          </cell>
          <cell r="L8258">
            <v>0</v>
          </cell>
          <cell r="Q8258">
            <v>0</v>
          </cell>
        </row>
        <row r="8259">
          <cell r="G8259">
            <v>0</v>
          </cell>
          <cell r="I8259">
            <v>0</v>
          </cell>
          <cell r="L8259">
            <v>0</v>
          </cell>
          <cell r="Q8259">
            <v>0</v>
          </cell>
        </row>
        <row r="8260">
          <cell r="G8260">
            <v>0</v>
          </cell>
          <cell r="I8260">
            <v>0</v>
          </cell>
          <cell r="L8260">
            <v>0</v>
          </cell>
          <cell r="Q8260">
            <v>0</v>
          </cell>
        </row>
        <row r="8261">
          <cell r="G8261">
            <v>0</v>
          </cell>
          <cell r="I8261">
            <v>0</v>
          </cell>
          <cell r="L8261">
            <v>0</v>
          </cell>
          <cell r="Q8261">
            <v>0</v>
          </cell>
        </row>
        <row r="8262">
          <cell r="G8262">
            <v>0</v>
          </cell>
          <cell r="I8262">
            <v>0</v>
          </cell>
          <cell r="L8262">
            <v>0</v>
          </cell>
          <cell r="Q8262">
            <v>0</v>
          </cell>
        </row>
        <row r="8263">
          <cell r="G8263">
            <v>0</v>
          </cell>
          <cell r="I8263">
            <v>0</v>
          </cell>
          <cell r="L8263">
            <v>0</v>
          </cell>
          <cell r="Q8263">
            <v>0</v>
          </cell>
        </row>
        <row r="8264">
          <cell r="G8264">
            <v>0</v>
          </cell>
          <cell r="I8264">
            <v>0</v>
          </cell>
          <cell r="L8264">
            <v>0</v>
          </cell>
          <cell r="Q8264">
            <v>0</v>
          </cell>
        </row>
        <row r="8265">
          <cell r="G8265">
            <v>0</v>
          </cell>
          <cell r="I8265">
            <v>0</v>
          </cell>
          <cell r="L8265">
            <v>0</v>
          </cell>
          <cell r="Q8265">
            <v>0</v>
          </cell>
        </row>
        <row r="8266">
          <cell r="G8266">
            <v>0</v>
          </cell>
          <cell r="I8266">
            <v>0</v>
          </cell>
          <cell r="L8266">
            <v>0</v>
          </cell>
          <cell r="Q8266">
            <v>0</v>
          </cell>
        </row>
        <row r="8267">
          <cell r="G8267">
            <v>0</v>
          </cell>
          <cell r="I8267">
            <v>0</v>
          </cell>
          <cell r="L8267">
            <v>0</v>
          </cell>
          <cell r="Q8267">
            <v>0</v>
          </cell>
        </row>
        <row r="8268">
          <cell r="G8268">
            <v>0</v>
          </cell>
          <cell r="I8268">
            <v>0</v>
          </cell>
          <cell r="L8268">
            <v>0</v>
          </cell>
          <cell r="Q8268">
            <v>0</v>
          </cell>
        </row>
        <row r="8269">
          <cell r="G8269">
            <v>0</v>
          </cell>
          <cell r="I8269">
            <v>0</v>
          </cell>
          <cell r="L8269">
            <v>0</v>
          </cell>
          <cell r="Q8269">
            <v>0</v>
          </cell>
        </row>
        <row r="8270">
          <cell r="G8270">
            <v>0</v>
          </cell>
          <cell r="I8270">
            <v>0</v>
          </cell>
          <cell r="L8270">
            <v>0</v>
          </cell>
          <cell r="Q8270">
            <v>0</v>
          </cell>
        </row>
        <row r="8271">
          <cell r="G8271">
            <v>0</v>
          </cell>
          <cell r="I8271">
            <v>0</v>
          </cell>
          <cell r="L8271">
            <v>0</v>
          </cell>
          <cell r="Q8271">
            <v>0</v>
          </cell>
        </row>
        <row r="8272">
          <cell r="G8272">
            <v>0</v>
          </cell>
          <cell r="I8272">
            <v>0</v>
          </cell>
          <cell r="L8272">
            <v>0</v>
          </cell>
          <cell r="Q8272">
            <v>0</v>
          </cell>
        </row>
        <row r="8273">
          <cell r="G8273">
            <v>0</v>
          </cell>
          <cell r="I8273">
            <v>0</v>
          </cell>
          <cell r="L8273">
            <v>0</v>
          </cell>
          <cell r="Q8273">
            <v>0</v>
          </cell>
        </row>
        <row r="8274">
          <cell r="G8274">
            <v>0</v>
          </cell>
          <cell r="I8274">
            <v>0</v>
          </cell>
          <cell r="L8274">
            <v>0</v>
          </cell>
          <cell r="Q8274">
            <v>0</v>
          </cell>
        </row>
        <row r="8275">
          <cell r="G8275">
            <v>0</v>
          </cell>
          <cell r="I8275">
            <v>0</v>
          </cell>
          <cell r="L8275">
            <v>0</v>
          </cell>
          <cell r="Q8275">
            <v>0</v>
          </cell>
        </row>
        <row r="8276">
          <cell r="G8276">
            <v>0</v>
          </cell>
          <cell r="I8276">
            <v>0</v>
          </cell>
          <cell r="L8276">
            <v>0</v>
          </cell>
          <cell r="Q8276">
            <v>0</v>
          </cell>
        </row>
        <row r="8277">
          <cell r="G8277">
            <v>0</v>
          </cell>
          <cell r="I8277">
            <v>0</v>
          </cell>
          <cell r="L8277">
            <v>0</v>
          </cell>
          <cell r="Q8277">
            <v>0</v>
          </cell>
        </row>
        <row r="8278">
          <cell r="G8278">
            <v>0</v>
          </cell>
          <cell r="I8278">
            <v>0</v>
          </cell>
          <cell r="L8278">
            <v>0</v>
          </cell>
          <cell r="Q8278">
            <v>0</v>
          </cell>
        </row>
        <row r="8279">
          <cell r="G8279">
            <v>0</v>
          </cell>
          <cell r="I8279">
            <v>0</v>
          </cell>
          <cell r="L8279">
            <v>0</v>
          </cell>
          <cell r="Q8279">
            <v>0</v>
          </cell>
        </row>
        <row r="8280">
          <cell r="G8280">
            <v>0</v>
          </cell>
          <cell r="I8280">
            <v>0</v>
          </cell>
          <cell r="L8280">
            <v>0</v>
          </cell>
          <cell r="Q8280">
            <v>0</v>
          </cell>
        </row>
        <row r="8281">
          <cell r="G8281">
            <v>0</v>
          </cell>
          <cell r="I8281">
            <v>0</v>
          </cell>
          <cell r="L8281">
            <v>0</v>
          </cell>
          <cell r="Q8281">
            <v>0</v>
          </cell>
        </row>
        <row r="8282">
          <cell r="G8282">
            <v>0</v>
          </cell>
          <cell r="I8282">
            <v>0</v>
          </cell>
          <cell r="L8282">
            <v>0</v>
          </cell>
          <cell r="Q8282">
            <v>0</v>
          </cell>
        </row>
        <row r="8283">
          <cell r="G8283">
            <v>0</v>
          </cell>
          <cell r="I8283">
            <v>0</v>
          </cell>
          <cell r="L8283">
            <v>0</v>
          </cell>
          <cell r="Q8283">
            <v>0</v>
          </cell>
        </row>
        <row r="8284">
          <cell r="G8284">
            <v>0</v>
          </cell>
          <cell r="I8284">
            <v>0</v>
          </cell>
          <cell r="L8284">
            <v>0</v>
          </cell>
          <cell r="Q8284">
            <v>0</v>
          </cell>
        </row>
        <row r="8285">
          <cell r="G8285">
            <v>0</v>
          </cell>
          <cell r="I8285">
            <v>0</v>
          </cell>
          <cell r="L8285">
            <v>0</v>
          </cell>
          <cell r="Q8285">
            <v>0</v>
          </cell>
        </row>
        <row r="8286">
          <cell r="G8286">
            <v>0</v>
          </cell>
          <cell r="I8286">
            <v>0</v>
          </cell>
          <cell r="L8286">
            <v>0</v>
          </cell>
          <cell r="Q8286">
            <v>0</v>
          </cell>
        </row>
        <row r="8287">
          <cell r="G8287">
            <v>0</v>
          </cell>
          <cell r="I8287">
            <v>0</v>
          </cell>
          <cell r="L8287">
            <v>0</v>
          </cell>
          <cell r="Q8287">
            <v>0</v>
          </cell>
        </row>
        <row r="8288">
          <cell r="G8288">
            <v>0</v>
          </cell>
          <cell r="I8288">
            <v>0</v>
          </cell>
          <cell r="L8288">
            <v>0</v>
          </cell>
          <cell r="Q8288">
            <v>0</v>
          </cell>
        </row>
        <row r="8289">
          <cell r="G8289">
            <v>0</v>
          </cell>
          <cell r="I8289">
            <v>0</v>
          </cell>
          <cell r="L8289">
            <v>0</v>
          </cell>
          <cell r="Q8289">
            <v>0</v>
          </cell>
        </row>
        <row r="8290">
          <cell r="G8290">
            <v>0</v>
          </cell>
          <cell r="I8290">
            <v>0</v>
          </cell>
          <cell r="L8290">
            <v>0</v>
          </cell>
          <cell r="Q8290">
            <v>0</v>
          </cell>
        </row>
        <row r="8291">
          <cell r="G8291">
            <v>0</v>
          </cell>
          <cell r="I8291">
            <v>0</v>
          </cell>
          <cell r="L8291">
            <v>0</v>
          </cell>
          <cell r="Q8291">
            <v>0</v>
          </cell>
        </row>
        <row r="8292">
          <cell r="G8292">
            <v>0</v>
          </cell>
          <cell r="I8292">
            <v>0</v>
          </cell>
          <cell r="L8292">
            <v>0</v>
          </cell>
          <cell r="Q8292">
            <v>0</v>
          </cell>
        </row>
        <row r="8293">
          <cell r="G8293">
            <v>0</v>
          </cell>
          <cell r="I8293">
            <v>0</v>
          </cell>
          <cell r="L8293">
            <v>0</v>
          </cell>
          <cell r="Q8293">
            <v>0</v>
          </cell>
        </row>
        <row r="8294">
          <cell r="G8294">
            <v>0</v>
          </cell>
          <cell r="I8294">
            <v>0</v>
          </cell>
          <cell r="L8294">
            <v>0</v>
          </cell>
          <cell r="Q8294">
            <v>0</v>
          </cell>
        </row>
        <row r="8295">
          <cell r="G8295">
            <v>0</v>
          </cell>
          <cell r="I8295">
            <v>0</v>
          </cell>
          <cell r="L8295">
            <v>0</v>
          </cell>
          <cell r="Q8295">
            <v>0</v>
          </cell>
        </row>
        <row r="8296">
          <cell r="G8296">
            <v>0</v>
          </cell>
          <cell r="I8296">
            <v>0</v>
          </cell>
          <cell r="L8296">
            <v>0</v>
          </cell>
          <cell r="Q8296">
            <v>0</v>
          </cell>
        </row>
        <row r="8297">
          <cell r="G8297">
            <v>0</v>
          </cell>
          <cell r="I8297">
            <v>0</v>
          </cell>
          <cell r="L8297">
            <v>0</v>
          </cell>
          <cell r="Q8297">
            <v>0</v>
          </cell>
        </row>
        <row r="8298">
          <cell r="G8298">
            <v>0</v>
          </cell>
          <cell r="I8298">
            <v>0</v>
          </cell>
          <cell r="L8298">
            <v>0</v>
          </cell>
          <cell r="Q8298">
            <v>0</v>
          </cell>
        </row>
        <row r="8299">
          <cell r="G8299">
            <v>0</v>
          </cell>
          <cell r="I8299">
            <v>0</v>
          </cell>
          <cell r="L8299">
            <v>0</v>
          </cell>
          <cell r="Q8299">
            <v>0</v>
          </cell>
        </row>
        <row r="8300">
          <cell r="G8300">
            <v>0</v>
          </cell>
          <cell r="I8300">
            <v>0</v>
          </cell>
          <cell r="L8300">
            <v>0</v>
          </cell>
          <cell r="Q8300">
            <v>0</v>
          </cell>
        </row>
        <row r="8301">
          <cell r="G8301">
            <v>0</v>
          </cell>
          <cell r="I8301">
            <v>0</v>
          </cell>
          <cell r="L8301">
            <v>0</v>
          </cell>
          <cell r="Q8301">
            <v>0</v>
          </cell>
        </row>
        <row r="8302">
          <cell r="G8302">
            <v>0</v>
          </cell>
          <cell r="I8302">
            <v>0</v>
          </cell>
          <cell r="L8302">
            <v>0</v>
          </cell>
          <cell r="Q8302">
            <v>0</v>
          </cell>
        </row>
        <row r="8303">
          <cell r="G8303">
            <v>0</v>
          </cell>
          <cell r="I8303">
            <v>0</v>
          </cell>
          <cell r="L8303">
            <v>0</v>
          </cell>
          <cell r="Q8303">
            <v>0</v>
          </cell>
        </row>
        <row r="8304">
          <cell r="G8304">
            <v>0</v>
          </cell>
          <cell r="I8304">
            <v>0</v>
          </cell>
          <cell r="L8304">
            <v>0</v>
          </cell>
          <cell r="Q8304">
            <v>0</v>
          </cell>
        </row>
        <row r="8305">
          <cell r="G8305">
            <v>0</v>
          </cell>
          <cell r="I8305">
            <v>0</v>
          </cell>
          <cell r="L8305">
            <v>0</v>
          </cell>
          <cell r="Q8305">
            <v>0</v>
          </cell>
        </row>
        <row r="8306">
          <cell r="G8306">
            <v>0</v>
          </cell>
          <cell r="I8306">
            <v>0</v>
          </cell>
          <cell r="L8306">
            <v>0</v>
          </cell>
          <cell r="Q8306">
            <v>0</v>
          </cell>
        </row>
        <row r="8307">
          <cell r="G8307">
            <v>0</v>
          </cell>
          <cell r="I8307">
            <v>0</v>
          </cell>
          <cell r="L8307">
            <v>0</v>
          </cell>
          <cell r="Q8307">
            <v>0</v>
          </cell>
        </row>
        <row r="8308">
          <cell r="G8308">
            <v>0</v>
          </cell>
          <cell r="I8308">
            <v>0</v>
          </cell>
          <cell r="L8308">
            <v>0</v>
          </cell>
          <cell r="Q8308">
            <v>0</v>
          </cell>
        </row>
        <row r="8309">
          <cell r="G8309">
            <v>0</v>
          </cell>
          <cell r="I8309">
            <v>0</v>
          </cell>
          <cell r="L8309">
            <v>0</v>
          </cell>
          <cell r="Q8309">
            <v>0</v>
          </cell>
        </row>
        <row r="8310">
          <cell r="G8310">
            <v>0</v>
          </cell>
          <cell r="I8310">
            <v>0</v>
          </cell>
          <cell r="L8310">
            <v>0</v>
          </cell>
          <cell r="Q8310">
            <v>0</v>
          </cell>
        </row>
        <row r="8311">
          <cell r="G8311">
            <v>0</v>
          </cell>
          <cell r="I8311">
            <v>0</v>
          </cell>
          <cell r="L8311">
            <v>0</v>
          </cell>
          <cell r="Q8311">
            <v>0</v>
          </cell>
        </row>
        <row r="8312">
          <cell r="G8312">
            <v>0</v>
          </cell>
          <cell r="I8312">
            <v>0</v>
          </cell>
          <cell r="L8312">
            <v>0</v>
          </cell>
          <cell r="Q8312">
            <v>0</v>
          </cell>
        </row>
        <row r="8313">
          <cell r="G8313">
            <v>0</v>
          </cell>
          <cell r="I8313">
            <v>0</v>
          </cell>
          <cell r="L8313">
            <v>0</v>
          </cell>
          <cell r="Q8313">
            <v>0</v>
          </cell>
        </row>
        <row r="8314">
          <cell r="G8314">
            <v>0</v>
          </cell>
          <cell r="I8314">
            <v>0</v>
          </cell>
          <cell r="L8314">
            <v>0</v>
          </cell>
          <cell r="Q8314">
            <v>0</v>
          </cell>
        </row>
        <row r="8315">
          <cell r="G8315">
            <v>0</v>
          </cell>
          <cell r="I8315">
            <v>0</v>
          </cell>
          <cell r="L8315">
            <v>0</v>
          </cell>
          <cell r="Q8315">
            <v>0</v>
          </cell>
        </row>
        <row r="8316">
          <cell r="G8316">
            <v>0</v>
          </cell>
          <cell r="I8316">
            <v>0</v>
          </cell>
          <cell r="L8316">
            <v>0</v>
          </cell>
          <cell r="Q8316">
            <v>0</v>
          </cell>
        </row>
        <row r="8317">
          <cell r="G8317">
            <v>0</v>
          </cell>
          <cell r="I8317">
            <v>0</v>
          </cell>
          <cell r="L8317">
            <v>0</v>
          </cell>
          <cell r="Q8317">
            <v>0</v>
          </cell>
        </row>
        <row r="8318">
          <cell r="G8318">
            <v>0</v>
          </cell>
          <cell r="I8318">
            <v>0</v>
          </cell>
          <cell r="L8318">
            <v>0</v>
          </cell>
          <cell r="Q8318">
            <v>0</v>
          </cell>
        </row>
        <row r="8319">
          <cell r="G8319">
            <v>0</v>
          </cell>
          <cell r="I8319">
            <v>0</v>
          </cell>
          <cell r="L8319">
            <v>0</v>
          </cell>
          <cell r="Q8319">
            <v>0</v>
          </cell>
        </row>
        <row r="8320">
          <cell r="G8320">
            <v>0</v>
          </cell>
          <cell r="I8320">
            <v>0</v>
          </cell>
          <cell r="L8320">
            <v>0</v>
          </cell>
          <cell r="Q8320">
            <v>0</v>
          </cell>
        </row>
        <row r="8321">
          <cell r="G8321">
            <v>0</v>
          </cell>
          <cell r="I8321">
            <v>0</v>
          </cell>
          <cell r="L8321">
            <v>0</v>
          </cell>
          <cell r="Q8321">
            <v>0</v>
          </cell>
        </row>
        <row r="8322">
          <cell r="G8322">
            <v>0</v>
          </cell>
          <cell r="I8322">
            <v>0</v>
          </cell>
          <cell r="L8322">
            <v>0</v>
          </cell>
          <cell r="Q8322">
            <v>0</v>
          </cell>
        </row>
        <row r="8323">
          <cell r="G8323">
            <v>0</v>
          </cell>
          <cell r="I8323">
            <v>0</v>
          </cell>
          <cell r="L8323">
            <v>0</v>
          </cell>
          <cell r="Q8323">
            <v>0</v>
          </cell>
        </row>
        <row r="8324">
          <cell r="G8324">
            <v>0</v>
          </cell>
          <cell r="I8324">
            <v>0</v>
          </cell>
          <cell r="L8324">
            <v>0</v>
          </cell>
          <cell r="Q8324">
            <v>0</v>
          </cell>
        </row>
        <row r="8325">
          <cell r="G8325">
            <v>0</v>
          </cell>
          <cell r="I8325">
            <v>0</v>
          </cell>
          <cell r="L8325">
            <v>0</v>
          </cell>
          <cell r="Q8325">
            <v>0</v>
          </cell>
        </row>
        <row r="8326">
          <cell r="G8326">
            <v>0</v>
          </cell>
          <cell r="I8326">
            <v>0</v>
          </cell>
          <cell r="L8326">
            <v>0</v>
          </cell>
          <cell r="Q8326">
            <v>0</v>
          </cell>
        </row>
        <row r="8327">
          <cell r="G8327">
            <v>0</v>
          </cell>
          <cell r="I8327">
            <v>0</v>
          </cell>
          <cell r="L8327">
            <v>0</v>
          </cell>
          <cell r="Q8327">
            <v>0</v>
          </cell>
        </row>
        <row r="8328">
          <cell r="G8328">
            <v>0</v>
          </cell>
          <cell r="I8328">
            <v>0</v>
          </cell>
          <cell r="L8328">
            <v>0</v>
          </cell>
          <cell r="Q8328">
            <v>0</v>
          </cell>
        </row>
        <row r="8329">
          <cell r="G8329">
            <v>0</v>
          </cell>
          <cell r="I8329">
            <v>0</v>
          </cell>
          <cell r="L8329">
            <v>0</v>
          </cell>
          <cell r="Q8329">
            <v>0</v>
          </cell>
        </row>
        <row r="8330">
          <cell r="G8330">
            <v>0</v>
          </cell>
          <cell r="I8330">
            <v>0</v>
          </cell>
          <cell r="L8330">
            <v>0</v>
          </cell>
          <cell r="Q8330">
            <v>0</v>
          </cell>
        </row>
        <row r="8331">
          <cell r="G8331">
            <v>0</v>
          </cell>
          <cell r="I8331">
            <v>0</v>
          </cell>
          <cell r="L8331">
            <v>0</v>
          </cell>
          <cell r="Q8331">
            <v>0</v>
          </cell>
        </row>
        <row r="8332">
          <cell r="G8332">
            <v>0</v>
          </cell>
          <cell r="I8332">
            <v>0</v>
          </cell>
          <cell r="L8332">
            <v>0</v>
          </cell>
          <cell r="Q8332">
            <v>0</v>
          </cell>
        </row>
        <row r="8333">
          <cell r="G8333">
            <v>0</v>
          </cell>
          <cell r="I8333">
            <v>0</v>
          </cell>
          <cell r="L8333">
            <v>0</v>
          </cell>
          <cell r="Q8333">
            <v>0</v>
          </cell>
        </row>
        <row r="8334">
          <cell r="G8334">
            <v>0</v>
          </cell>
          <cell r="I8334">
            <v>0</v>
          </cell>
          <cell r="L8334">
            <v>0</v>
          </cell>
          <cell r="Q8334">
            <v>0</v>
          </cell>
        </row>
        <row r="8335">
          <cell r="G8335">
            <v>0</v>
          </cell>
          <cell r="I8335">
            <v>0</v>
          </cell>
          <cell r="L8335">
            <v>0</v>
          </cell>
          <cell r="Q8335">
            <v>0</v>
          </cell>
        </row>
        <row r="8336">
          <cell r="G8336">
            <v>0</v>
          </cell>
          <cell r="I8336">
            <v>0</v>
          </cell>
          <cell r="L8336">
            <v>0</v>
          </cell>
          <cell r="Q8336">
            <v>0</v>
          </cell>
        </row>
        <row r="8337">
          <cell r="G8337">
            <v>0</v>
          </cell>
          <cell r="I8337">
            <v>0</v>
          </cell>
          <cell r="L8337">
            <v>0</v>
          </cell>
          <cell r="Q8337">
            <v>0</v>
          </cell>
        </row>
        <row r="8338">
          <cell r="G8338">
            <v>0</v>
          </cell>
          <cell r="I8338">
            <v>0</v>
          </cell>
          <cell r="L8338">
            <v>0</v>
          </cell>
          <cell r="Q8338">
            <v>0</v>
          </cell>
        </row>
        <row r="8339">
          <cell r="G8339">
            <v>0</v>
          </cell>
          <cell r="I8339">
            <v>0</v>
          </cell>
          <cell r="L8339">
            <v>0</v>
          </cell>
          <cell r="Q8339">
            <v>0</v>
          </cell>
        </row>
        <row r="8340">
          <cell r="G8340">
            <v>0</v>
          </cell>
          <cell r="I8340">
            <v>0</v>
          </cell>
          <cell r="L8340">
            <v>0</v>
          </cell>
          <cell r="Q8340">
            <v>0</v>
          </cell>
        </row>
        <row r="8341">
          <cell r="G8341">
            <v>0</v>
          </cell>
          <cell r="I8341">
            <v>0</v>
          </cell>
          <cell r="L8341">
            <v>0</v>
          </cell>
          <cell r="Q8341">
            <v>0</v>
          </cell>
        </row>
        <row r="8342">
          <cell r="G8342">
            <v>0</v>
          </cell>
          <cell r="I8342">
            <v>0</v>
          </cell>
          <cell r="L8342">
            <v>0</v>
          </cell>
          <cell r="Q8342">
            <v>0</v>
          </cell>
        </row>
        <row r="8343">
          <cell r="G8343">
            <v>0</v>
          </cell>
          <cell r="I8343">
            <v>0</v>
          </cell>
          <cell r="L8343">
            <v>0</v>
          </cell>
          <cell r="Q8343">
            <v>0</v>
          </cell>
        </row>
        <row r="8344">
          <cell r="G8344">
            <v>0</v>
          </cell>
          <cell r="I8344">
            <v>0</v>
          </cell>
          <cell r="L8344">
            <v>0</v>
          </cell>
          <cell r="Q8344">
            <v>0</v>
          </cell>
        </row>
        <row r="8345">
          <cell r="G8345">
            <v>0</v>
          </cell>
          <cell r="I8345">
            <v>0</v>
          </cell>
          <cell r="L8345">
            <v>0</v>
          </cell>
          <cell r="Q8345">
            <v>0</v>
          </cell>
        </row>
        <row r="8346">
          <cell r="G8346">
            <v>0</v>
          </cell>
          <cell r="I8346">
            <v>0</v>
          </cell>
          <cell r="L8346">
            <v>0</v>
          </cell>
          <cell r="Q8346">
            <v>0</v>
          </cell>
        </row>
        <row r="8347">
          <cell r="G8347">
            <v>0</v>
          </cell>
          <cell r="I8347">
            <v>0</v>
          </cell>
          <cell r="L8347">
            <v>0</v>
          </cell>
          <cell r="Q8347">
            <v>0</v>
          </cell>
        </row>
        <row r="8348">
          <cell r="G8348">
            <v>0</v>
          </cell>
          <cell r="I8348">
            <v>0</v>
          </cell>
          <cell r="L8348">
            <v>0</v>
          </cell>
          <cell r="Q8348">
            <v>0</v>
          </cell>
        </row>
        <row r="8349">
          <cell r="G8349">
            <v>0</v>
          </cell>
          <cell r="I8349">
            <v>0</v>
          </cell>
          <cell r="L8349">
            <v>0</v>
          </cell>
          <cell r="Q8349">
            <v>0</v>
          </cell>
        </row>
        <row r="8350">
          <cell r="G8350">
            <v>0</v>
          </cell>
          <cell r="I8350">
            <v>0</v>
          </cell>
          <cell r="L8350">
            <v>0</v>
          </cell>
          <cell r="Q8350">
            <v>0</v>
          </cell>
        </row>
        <row r="8351">
          <cell r="G8351">
            <v>0</v>
          </cell>
          <cell r="I8351">
            <v>0</v>
          </cell>
          <cell r="L8351">
            <v>0</v>
          </cell>
          <cell r="Q8351">
            <v>0</v>
          </cell>
        </row>
        <row r="8352">
          <cell r="G8352">
            <v>0</v>
          </cell>
          <cell r="I8352">
            <v>0</v>
          </cell>
          <cell r="L8352">
            <v>0</v>
          </cell>
          <cell r="Q8352">
            <v>0</v>
          </cell>
        </row>
        <row r="8353">
          <cell r="G8353">
            <v>0</v>
          </cell>
          <cell r="I8353">
            <v>0</v>
          </cell>
          <cell r="L8353">
            <v>0</v>
          </cell>
          <cell r="Q8353">
            <v>0</v>
          </cell>
        </row>
        <row r="8354">
          <cell r="G8354">
            <v>0</v>
          </cell>
          <cell r="I8354">
            <v>0</v>
          </cell>
          <cell r="L8354">
            <v>0</v>
          </cell>
          <cell r="Q8354">
            <v>0</v>
          </cell>
        </row>
        <row r="8355">
          <cell r="G8355">
            <v>0</v>
          </cell>
          <cell r="I8355">
            <v>0</v>
          </cell>
          <cell r="L8355">
            <v>0</v>
          </cell>
          <cell r="Q8355">
            <v>0</v>
          </cell>
        </row>
        <row r="8356">
          <cell r="G8356">
            <v>0</v>
          </cell>
          <cell r="I8356">
            <v>0</v>
          </cell>
          <cell r="L8356">
            <v>0</v>
          </cell>
          <cell r="Q8356">
            <v>0</v>
          </cell>
        </row>
        <row r="8357">
          <cell r="G8357">
            <v>0</v>
          </cell>
          <cell r="I8357">
            <v>0</v>
          </cell>
          <cell r="L8357">
            <v>0</v>
          </cell>
          <cell r="Q8357">
            <v>0</v>
          </cell>
        </row>
        <row r="8358">
          <cell r="G8358">
            <v>0</v>
          </cell>
          <cell r="I8358">
            <v>0</v>
          </cell>
          <cell r="L8358">
            <v>0</v>
          </cell>
          <cell r="Q8358">
            <v>0</v>
          </cell>
        </row>
        <row r="8359">
          <cell r="G8359">
            <v>0</v>
          </cell>
          <cell r="I8359">
            <v>0</v>
          </cell>
          <cell r="L8359">
            <v>0</v>
          </cell>
          <cell r="Q8359">
            <v>0</v>
          </cell>
        </row>
        <row r="8360">
          <cell r="G8360">
            <v>0</v>
          </cell>
          <cell r="I8360">
            <v>0</v>
          </cell>
          <cell r="L8360">
            <v>0</v>
          </cell>
          <cell r="Q8360">
            <v>0</v>
          </cell>
        </row>
        <row r="8361">
          <cell r="G8361">
            <v>0</v>
          </cell>
          <cell r="I8361">
            <v>0</v>
          </cell>
          <cell r="L8361">
            <v>0</v>
          </cell>
          <cell r="Q8361">
            <v>0</v>
          </cell>
        </row>
        <row r="8362">
          <cell r="G8362">
            <v>0</v>
          </cell>
          <cell r="I8362">
            <v>0</v>
          </cell>
          <cell r="L8362">
            <v>0</v>
          </cell>
          <cell r="Q8362">
            <v>0</v>
          </cell>
        </row>
        <row r="8363">
          <cell r="G8363">
            <v>0</v>
          </cell>
          <cell r="I8363">
            <v>0</v>
          </cell>
          <cell r="L8363">
            <v>0</v>
          </cell>
          <cell r="Q8363">
            <v>0</v>
          </cell>
        </row>
        <row r="8364">
          <cell r="G8364">
            <v>0</v>
          </cell>
          <cell r="I8364">
            <v>0</v>
          </cell>
          <cell r="L8364">
            <v>0</v>
          </cell>
          <cell r="Q8364">
            <v>0</v>
          </cell>
        </row>
        <row r="8365">
          <cell r="G8365">
            <v>0</v>
          </cell>
          <cell r="I8365">
            <v>0</v>
          </cell>
          <cell r="L8365">
            <v>0</v>
          </cell>
          <cell r="Q8365">
            <v>0</v>
          </cell>
        </row>
        <row r="8366">
          <cell r="G8366">
            <v>0</v>
          </cell>
          <cell r="I8366">
            <v>0</v>
          </cell>
          <cell r="L8366">
            <v>0</v>
          </cell>
          <cell r="Q8366">
            <v>0</v>
          </cell>
        </row>
        <row r="8367">
          <cell r="G8367">
            <v>0</v>
          </cell>
          <cell r="I8367">
            <v>0</v>
          </cell>
          <cell r="L8367">
            <v>0</v>
          </cell>
          <cell r="Q8367">
            <v>0</v>
          </cell>
        </row>
        <row r="8368">
          <cell r="G8368">
            <v>0</v>
          </cell>
          <cell r="I8368">
            <v>0</v>
          </cell>
          <cell r="L8368">
            <v>0</v>
          </cell>
          <cell r="Q8368">
            <v>0</v>
          </cell>
        </row>
        <row r="8369">
          <cell r="G8369">
            <v>0</v>
          </cell>
          <cell r="I8369">
            <v>0</v>
          </cell>
          <cell r="L8369">
            <v>0</v>
          </cell>
          <cell r="Q8369">
            <v>0</v>
          </cell>
        </row>
        <row r="8370">
          <cell r="G8370">
            <v>0</v>
          </cell>
          <cell r="I8370">
            <v>0</v>
          </cell>
          <cell r="L8370">
            <v>0</v>
          </cell>
          <cell r="Q8370">
            <v>0</v>
          </cell>
        </row>
        <row r="8371">
          <cell r="G8371">
            <v>0</v>
          </cell>
          <cell r="I8371">
            <v>0</v>
          </cell>
          <cell r="L8371">
            <v>0</v>
          </cell>
          <cell r="Q8371">
            <v>0</v>
          </cell>
        </row>
        <row r="8372">
          <cell r="G8372">
            <v>0</v>
          </cell>
          <cell r="I8372">
            <v>0</v>
          </cell>
          <cell r="L8372">
            <v>0</v>
          </cell>
          <cell r="Q8372">
            <v>0</v>
          </cell>
        </row>
        <row r="8373">
          <cell r="G8373">
            <v>0</v>
          </cell>
          <cell r="I8373">
            <v>0</v>
          </cell>
          <cell r="L8373">
            <v>0</v>
          </cell>
          <cell r="Q8373">
            <v>0</v>
          </cell>
        </row>
        <row r="8374">
          <cell r="G8374">
            <v>0</v>
          </cell>
          <cell r="I8374">
            <v>0</v>
          </cell>
          <cell r="L8374">
            <v>0</v>
          </cell>
          <cell r="Q8374">
            <v>0</v>
          </cell>
        </row>
        <row r="8375">
          <cell r="G8375">
            <v>0</v>
          </cell>
          <cell r="I8375">
            <v>0</v>
          </cell>
          <cell r="L8375">
            <v>0</v>
          </cell>
          <cell r="Q8375">
            <v>0</v>
          </cell>
        </row>
        <row r="8376">
          <cell r="G8376">
            <v>0</v>
          </cell>
          <cell r="I8376">
            <v>0</v>
          </cell>
          <cell r="L8376">
            <v>0</v>
          </cell>
          <cell r="Q8376">
            <v>0</v>
          </cell>
        </row>
        <row r="8377">
          <cell r="G8377">
            <v>0</v>
          </cell>
          <cell r="I8377">
            <v>0</v>
          </cell>
          <cell r="L8377">
            <v>0</v>
          </cell>
          <cell r="Q8377">
            <v>0</v>
          </cell>
        </row>
        <row r="8378">
          <cell r="G8378">
            <v>0</v>
          </cell>
          <cell r="I8378">
            <v>0</v>
          </cell>
          <cell r="L8378">
            <v>0</v>
          </cell>
          <cell r="Q8378">
            <v>0</v>
          </cell>
        </row>
        <row r="8379">
          <cell r="G8379">
            <v>0</v>
          </cell>
          <cell r="I8379">
            <v>0</v>
          </cell>
          <cell r="L8379">
            <v>0</v>
          </cell>
          <cell r="Q8379">
            <v>0</v>
          </cell>
        </row>
        <row r="8380">
          <cell r="G8380">
            <v>0</v>
          </cell>
          <cell r="I8380">
            <v>0</v>
          </cell>
          <cell r="L8380">
            <v>0</v>
          </cell>
          <cell r="Q8380">
            <v>0</v>
          </cell>
        </row>
        <row r="8381">
          <cell r="G8381">
            <v>0</v>
          </cell>
          <cell r="I8381">
            <v>0</v>
          </cell>
          <cell r="L8381">
            <v>0</v>
          </cell>
          <cell r="Q8381">
            <v>0</v>
          </cell>
        </row>
        <row r="8382">
          <cell r="G8382">
            <v>0</v>
          </cell>
          <cell r="I8382">
            <v>0</v>
          </cell>
          <cell r="L8382">
            <v>0</v>
          </cell>
          <cell r="Q8382">
            <v>0</v>
          </cell>
        </row>
        <row r="8383">
          <cell r="G8383">
            <v>0</v>
          </cell>
          <cell r="I8383">
            <v>0</v>
          </cell>
          <cell r="L8383">
            <v>0</v>
          </cell>
          <cell r="Q8383">
            <v>0</v>
          </cell>
        </row>
        <row r="8384">
          <cell r="G8384">
            <v>0</v>
          </cell>
          <cell r="I8384">
            <v>0</v>
          </cell>
          <cell r="L8384">
            <v>0</v>
          </cell>
          <cell r="Q8384">
            <v>0</v>
          </cell>
        </row>
        <row r="8385">
          <cell r="G8385">
            <v>0</v>
          </cell>
          <cell r="I8385">
            <v>0</v>
          </cell>
          <cell r="L8385">
            <v>0</v>
          </cell>
          <cell r="Q8385">
            <v>0</v>
          </cell>
        </row>
        <row r="8386">
          <cell r="G8386">
            <v>0</v>
          </cell>
          <cell r="I8386">
            <v>0</v>
          </cell>
          <cell r="L8386">
            <v>0</v>
          </cell>
          <cell r="Q8386">
            <v>0</v>
          </cell>
        </row>
        <row r="8387">
          <cell r="G8387">
            <v>0</v>
          </cell>
          <cell r="I8387">
            <v>0</v>
          </cell>
          <cell r="L8387">
            <v>0</v>
          </cell>
          <cell r="Q8387">
            <v>0</v>
          </cell>
        </row>
        <row r="8388">
          <cell r="G8388">
            <v>0</v>
          </cell>
          <cell r="I8388">
            <v>0</v>
          </cell>
          <cell r="L8388">
            <v>0</v>
          </cell>
          <cell r="Q8388">
            <v>0</v>
          </cell>
        </row>
        <row r="8389">
          <cell r="G8389">
            <v>0</v>
          </cell>
          <cell r="I8389">
            <v>0</v>
          </cell>
          <cell r="L8389">
            <v>0</v>
          </cell>
          <cell r="Q8389">
            <v>0</v>
          </cell>
        </row>
        <row r="8390">
          <cell r="G8390">
            <v>0</v>
          </cell>
          <cell r="I8390">
            <v>0</v>
          </cell>
          <cell r="L8390">
            <v>0</v>
          </cell>
          <cell r="Q8390">
            <v>0</v>
          </cell>
        </row>
        <row r="8391">
          <cell r="G8391">
            <v>0</v>
          </cell>
          <cell r="I8391">
            <v>0</v>
          </cell>
          <cell r="L8391">
            <v>0</v>
          </cell>
          <cell r="Q8391">
            <v>0</v>
          </cell>
        </row>
        <row r="8392">
          <cell r="G8392">
            <v>0</v>
          </cell>
          <cell r="I8392">
            <v>0</v>
          </cell>
          <cell r="L8392">
            <v>0</v>
          </cell>
          <cell r="Q8392">
            <v>0</v>
          </cell>
        </row>
        <row r="8393">
          <cell r="G8393">
            <v>0</v>
          </cell>
          <cell r="I8393">
            <v>0</v>
          </cell>
          <cell r="L8393">
            <v>0</v>
          </cell>
          <cell r="Q8393">
            <v>0</v>
          </cell>
        </row>
        <row r="8394">
          <cell r="G8394">
            <v>0</v>
          </cell>
          <cell r="I8394">
            <v>0</v>
          </cell>
          <cell r="L8394">
            <v>0</v>
          </cell>
          <cell r="Q8394">
            <v>750</v>
          </cell>
        </row>
        <row r="8395">
          <cell r="G8395">
            <v>0</v>
          </cell>
          <cell r="I8395">
            <v>0</v>
          </cell>
          <cell r="L8395">
            <v>0</v>
          </cell>
          <cell r="Q8395">
            <v>750</v>
          </cell>
        </row>
        <row r="8396">
          <cell r="G8396">
            <v>0</v>
          </cell>
          <cell r="I8396">
            <v>0</v>
          </cell>
          <cell r="L8396">
            <v>0</v>
          </cell>
          <cell r="Q8396">
            <v>750</v>
          </cell>
        </row>
        <row r="8397">
          <cell r="G8397">
            <v>0</v>
          </cell>
          <cell r="I8397">
            <v>0</v>
          </cell>
          <cell r="L8397">
            <v>0</v>
          </cell>
          <cell r="Q8397">
            <v>750</v>
          </cell>
        </row>
        <row r="8398">
          <cell r="G8398">
            <v>0</v>
          </cell>
          <cell r="I8398">
            <v>0</v>
          </cell>
          <cell r="L8398">
            <v>0</v>
          </cell>
          <cell r="Q8398">
            <v>750</v>
          </cell>
        </row>
        <row r="8399">
          <cell r="G8399">
            <v>0</v>
          </cell>
          <cell r="I8399">
            <v>0</v>
          </cell>
          <cell r="L8399">
            <v>0</v>
          </cell>
          <cell r="Q8399">
            <v>465</v>
          </cell>
        </row>
        <row r="8400">
          <cell r="G8400">
            <v>0</v>
          </cell>
          <cell r="I8400">
            <v>0</v>
          </cell>
          <cell r="L8400">
            <v>0</v>
          </cell>
          <cell r="Q8400">
            <v>442</v>
          </cell>
        </row>
        <row r="8401">
          <cell r="G8401">
            <v>0</v>
          </cell>
          <cell r="I8401">
            <v>0</v>
          </cell>
          <cell r="L8401">
            <v>0</v>
          </cell>
          <cell r="Q8401">
            <v>514</v>
          </cell>
        </row>
        <row r="8402">
          <cell r="G8402">
            <v>0</v>
          </cell>
          <cell r="I8402">
            <v>0</v>
          </cell>
          <cell r="L8402">
            <v>0</v>
          </cell>
          <cell r="Q8402">
            <v>613</v>
          </cell>
        </row>
        <row r="8403">
          <cell r="G8403">
            <v>0</v>
          </cell>
          <cell r="I8403">
            <v>0</v>
          </cell>
          <cell r="L8403">
            <v>0</v>
          </cell>
          <cell r="Q8403">
            <v>632</v>
          </cell>
        </row>
        <row r="8404">
          <cell r="G8404">
            <v>0</v>
          </cell>
          <cell r="I8404">
            <v>0</v>
          </cell>
          <cell r="L8404">
            <v>0</v>
          </cell>
          <cell r="Q8404">
            <v>681</v>
          </cell>
        </row>
        <row r="8405">
          <cell r="G8405">
            <v>0</v>
          </cell>
          <cell r="I8405">
            <v>0</v>
          </cell>
          <cell r="L8405">
            <v>0</v>
          </cell>
          <cell r="Q8405">
            <v>677</v>
          </cell>
        </row>
        <row r="8406">
          <cell r="G8406">
            <v>0</v>
          </cell>
          <cell r="I8406">
            <v>0</v>
          </cell>
          <cell r="L8406">
            <v>0</v>
          </cell>
          <cell r="Q8406">
            <v>680</v>
          </cell>
        </row>
        <row r="8407">
          <cell r="G8407">
            <v>0</v>
          </cell>
          <cell r="I8407">
            <v>0</v>
          </cell>
          <cell r="L8407">
            <v>0</v>
          </cell>
          <cell r="Q8407">
            <v>699</v>
          </cell>
        </row>
        <row r="8408">
          <cell r="G8408">
            <v>0</v>
          </cell>
          <cell r="I8408">
            <v>0</v>
          </cell>
          <cell r="L8408">
            <v>0</v>
          </cell>
          <cell r="Q8408">
            <v>724</v>
          </cell>
        </row>
        <row r="8409">
          <cell r="G8409">
            <v>0</v>
          </cell>
          <cell r="I8409">
            <v>0</v>
          </cell>
          <cell r="L8409">
            <v>0</v>
          </cell>
          <cell r="Q8409">
            <v>750</v>
          </cell>
        </row>
        <row r="8410">
          <cell r="G8410">
            <v>0</v>
          </cell>
          <cell r="I8410">
            <v>0</v>
          </cell>
          <cell r="L8410">
            <v>0</v>
          </cell>
          <cell r="Q8410">
            <v>750</v>
          </cell>
        </row>
        <row r="8411">
          <cell r="G8411">
            <v>0</v>
          </cell>
          <cell r="I8411">
            <v>0</v>
          </cell>
          <cell r="L8411">
            <v>0</v>
          </cell>
          <cell r="Q8411">
            <v>750</v>
          </cell>
        </row>
        <row r="8412">
          <cell r="G8412">
            <v>0</v>
          </cell>
          <cell r="I8412">
            <v>0</v>
          </cell>
          <cell r="L8412">
            <v>0</v>
          </cell>
          <cell r="Q8412">
            <v>750</v>
          </cell>
        </row>
        <row r="8413">
          <cell r="G8413">
            <v>0</v>
          </cell>
          <cell r="I8413">
            <v>0</v>
          </cell>
          <cell r="L8413">
            <v>0</v>
          </cell>
          <cell r="Q8413">
            <v>750</v>
          </cell>
        </row>
        <row r="8414">
          <cell r="G8414">
            <v>0</v>
          </cell>
          <cell r="I8414">
            <v>0</v>
          </cell>
          <cell r="L8414">
            <v>0</v>
          </cell>
          <cell r="Q8414">
            <v>552</v>
          </cell>
        </row>
        <row r="8415">
          <cell r="G8415">
            <v>0</v>
          </cell>
          <cell r="I8415">
            <v>0</v>
          </cell>
          <cell r="L8415">
            <v>0</v>
          </cell>
          <cell r="Q8415">
            <v>237</v>
          </cell>
        </row>
        <row r="8416">
          <cell r="G8416">
            <v>0</v>
          </cell>
          <cell r="I8416">
            <v>0</v>
          </cell>
          <cell r="L8416">
            <v>0</v>
          </cell>
          <cell r="Q8416">
            <v>244</v>
          </cell>
        </row>
        <row r="8417">
          <cell r="G8417">
            <v>0</v>
          </cell>
          <cell r="I8417">
            <v>0</v>
          </cell>
          <cell r="L8417">
            <v>0</v>
          </cell>
          <cell r="Q8417">
            <v>244</v>
          </cell>
        </row>
        <row r="8418">
          <cell r="G8418">
            <v>0</v>
          </cell>
          <cell r="I8418">
            <v>0</v>
          </cell>
          <cell r="L8418">
            <v>0</v>
          </cell>
          <cell r="Q8418">
            <v>226</v>
          </cell>
        </row>
        <row r="8419">
          <cell r="G8419">
            <v>0</v>
          </cell>
          <cell r="I8419">
            <v>0</v>
          </cell>
          <cell r="L8419">
            <v>0</v>
          </cell>
          <cell r="Q8419">
            <v>223</v>
          </cell>
        </row>
        <row r="8420">
          <cell r="G8420">
            <v>0</v>
          </cell>
          <cell r="I8420">
            <v>0</v>
          </cell>
          <cell r="L8420">
            <v>0</v>
          </cell>
          <cell r="Q8420">
            <v>218</v>
          </cell>
        </row>
        <row r="8421">
          <cell r="G8421">
            <v>0</v>
          </cell>
          <cell r="I8421">
            <v>0</v>
          </cell>
          <cell r="L8421">
            <v>0</v>
          </cell>
          <cell r="Q8421">
            <v>213</v>
          </cell>
        </row>
        <row r="8422">
          <cell r="G8422">
            <v>0</v>
          </cell>
          <cell r="I8422">
            <v>0</v>
          </cell>
          <cell r="L8422">
            <v>0</v>
          </cell>
          <cell r="Q8422">
            <v>214</v>
          </cell>
        </row>
        <row r="8423">
          <cell r="G8423">
            <v>0</v>
          </cell>
          <cell r="I8423">
            <v>0</v>
          </cell>
          <cell r="L8423">
            <v>0</v>
          </cell>
          <cell r="Q8423">
            <v>212</v>
          </cell>
        </row>
        <row r="8424">
          <cell r="G8424">
            <v>0</v>
          </cell>
          <cell r="I8424">
            <v>0</v>
          </cell>
          <cell r="L8424">
            <v>0</v>
          </cell>
          <cell r="Q8424">
            <v>209</v>
          </cell>
        </row>
        <row r="8425">
          <cell r="G8425">
            <v>0</v>
          </cell>
          <cell r="I8425">
            <v>0</v>
          </cell>
          <cell r="L8425">
            <v>0</v>
          </cell>
          <cell r="Q8425">
            <v>202</v>
          </cell>
        </row>
        <row r="8426">
          <cell r="G8426">
            <v>0</v>
          </cell>
          <cell r="I8426">
            <v>0</v>
          </cell>
          <cell r="L8426">
            <v>0</v>
          </cell>
          <cell r="Q8426">
            <v>223</v>
          </cell>
        </row>
        <row r="8427">
          <cell r="G8427">
            <v>0</v>
          </cell>
          <cell r="I8427">
            <v>0</v>
          </cell>
          <cell r="L8427">
            <v>0</v>
          </cell>
          <cell r="Q8427">
            <v>229</v>
          </cell>
        </row>
        <row r="8428">
          <cell r="G8428">
            <v>0</v>
          </cell>
          <cell r="I8428">
            <v>0</v>
          </cell>
          <cell r="L8428">
            <v>0</v>
          </cell>
          <cell r="Q8428">
            <v>395</v>
          </cell>
        </row>
        <row r="8429">
          <cell r="G8429">
            <v>0</v>
          </cell>
          <cell r="I8429">
            <v>0</v>
          </cell>
          <cell r="L8429">
            <v>0</v>
          </cell>
          <cell r="Q8429">
            <v>705</v>
          </cell>
        </row>
        <row r="8430">
          <cell r="G8430">
            <v>0</v>
          </cell>
          <cell r="I8430">
            <v>0</v>
          </cell>
          <cell r="L8430">
            <v>0</v>
          </cell>
          <cell r="Q8430">
            <v>618</v>
          </cell>
        </row>
        <row r="8431">
          <cell r="G8431">
            <v>0</v>
          </cell>
          <cell r="I8431">
            <v>0</v>
          </cell>
          <cell r="L8431">
            <v>0</v>
          </cell>
          <cell r="Q8431">
            <v>562</v>
          </cell>
        </row>
        <row r="8432">
          <cell r="G8432">
            <v>0</v>
          </cell>
          <cell r="I8432">
            <v>0</v>
          </cell>
          <cell r="L8432">
            <v>0</v>
          </cell>
          <cell r="Q8432">
            <v>563</v>
          </cell>
        </row>
        <row r="8433">
          <cell r="G8433">
            <v>0</v>
          </cell>
          <cell r="I8433">
            <v>0</v>
          </cell>
          <cell r="L8433">
            <v>0</v>
          </cell>
          <cell r="Q8433">
            <v>565</v>
          </cell>
        </row>
        <row r="8434">
          <cell r="G8434">
            <v>0</v>
          </cell>
          <cell r="I8434">
            <v>0</v>
          </cell>
          <cell r="L8434">
            <v>0</v>
          </cell>
          <cell r="Q8434">
            <v>593</v>
          </cell>
        </row>
        <row r="8435">
          <cell r="G8435">
            <v>0</v>
          </cell>
          <cell r="I8435">
            <v>0</v>
          </cell>
          <cell r="L8435">
            <v>0</v>
          </cell>
          <cell r="Q8435">
            <v>672</v>
          </cell>
        </row>
        <row r="8436">
          <cell r="G8436">
            <v>0</v>
          </cell>
          <cell r="I8436">
            <v>0</v>
          </cell>
          <cell r="L8436">
            <v>0</v>
          </cell>
          <cell r="Q8436">
            <v>665</v>
          </cell>
        </row>
        <row r="8437">
          <cell r="G8437">
            <v>0</v>
          </cell>
          <cell r="I8437">
            <v>0</v>
          </cell>
          <cell r="L8437">
            <v>0</v>
          </cell>
          <cell r="Q8437">
            <v>662</v>
          </cell>
        </row>
        <row r="8438">
          <cell r="G8438">
            <v>0</v>
          </cell>
          <cell r="I8438">
            <v>0</v>
          </cell>
          <cell r="L8438">
            <v>0</v>
          </cell>
          <cell r="Q8438">
            <v>661</v>
          </cell>
        </row>
        <row r="8439">
          <cell r="G8439">
            <v>0</v>
          </cell>
          <cell r="I8439">
            <v>0</v>
          </cell>
          <cell r="L8439">
            <v>0</v>
          </cell>
          <cell r="Q8439">
            <v>662</v>
          </cell>
        </row>
        <row r="8440">
          <cell r="G8440">
            <v>0</v>
          </cell>
          <cell r="I8440">
            <v>0</v>
          </cell>
          <cell r="L8440">
            <v>0</v>
          </cell>
          <cell r="Q8440">
            <v>588</v>
          </cell>
        </row>
        <row r="8441">
          <cell r="G8441">
            <v>0</v>
          </cell>
          <cell r="I8441">
            <v>0</v>
          </cell>
          <cell r="L8441">
            <v>0</v>
          </cell>
          <cell r="Q8441">
            <v>549</v>
          </cell>
        </row>
        <row r="8442">
          <cell r="G8442">
            <v>0</v>
          </cell>
          <cell r="I8442">
            <v>0</v>
          </cell>
          <cell r="L8442">
            <v>0</v>
          </cell>
          <cell r="Q8442">
            <v>698</v>
          </cell>
        </row>
        <row r="8443">
          <cell r="G8443">
            <v>0</v>
          </cell>
          <cell r="I8443">
            <v>0</v>
          </cell>
          <cell r="L8443">
            <v>0</v>
          </cell>
          <cell r="Q8443">
            <v>750</v>
          </cell>
        </row>
        <row r="8444">
          <cell r="G8444">
            <v>0</v>
          </cell>
          <cell r="I8444">
            <v>0</v>
          </cell>
          <cell r="L8444">
            <v>0</v>
          </cell>
          <cell r="Q8444">
            <v>750</v>
          </cell>
        </row>
        <row r="8445">
          <cell r="G8445">
            <v>0</v>
          </cell>
          <cell r="I8445">
            <v>0</v>
          </cell>
          <cell r="L8445">
            <v>0</v>
          </cell>
          <cell r="Q8445">
            <v>750</v>
          </cell>
        </row>
        <row r="8446">
          <cell r="G8446">
            <v>0</v>
          </cell>
          <cell r="I8446">
            <v>0</v>
          </cell>
          <cell r="L8446">
            <v>0</v>
          </cell>
          <cell r="Q8446">
            <v>750</v>
          </cell>
        </row>
        <row r="8447">
          <cell r="G8447">
            <v>0</v>
          </cell>
          <cell r="I8447">
            <v>0</v>
          </cell>
          <cell r="L8447">
            <v>0</v>
          </cell>
          <cell r="Q8447">
            <v>750</v>
          </cell>
        </row>
        <row r="8448">
          <cell r="G8448">
            <v>0</v>
          </cell>
          <cell r="I8448">
            <v>0</v>
          </cell>
          <cell r="L8448">
            <v>0</v>
          </cell>
          <cell r="Q8448">
            <v>750</v>
          </cell>
        </row>
        <row r="8449">
          <cell r="G8449">
            <v>0</v>
          </cell>
          <cell r="I8449">
            <v>0</v>
          </cell>
          <cell r="L8449">
            <v>0</v>
          </cell>
          <cell r="Q8449">
            <v>750</v>
          </cell>
        </row>
        <row r="8450">
          <cell r="G8450">
            <v>0</v>
          </cell>
          <cell r="I8450">
            <v>0</v>
          </cell>
          <cell r="L8450">
            <v>0</v>
          </cell>
          <cell r="Q8450">
            <v>750</v>
          </cell>
        </row>
        <row r="8451">
          <cell r="G8451">
            <v>0</v>
          </cell>
          <cell r="I8451">
            <v>0</v>
          </cell>
          <cell r="L8451">
            <v>0</v>
          </cell>
          <cell r="Q8451">
            <v>750</v>
          </cell>
        </row>
        <row r="8452">
          <cell r="G8452">
            <v>0</v>
          </cell>
          <cell r="I8452">
            <v>0</v>
          </cell>
          <cell r="L8452">
            <v>0</v>
          </cell>
          <cell r="Q8452">
            <v>750</v>
          </cell>
        </row>
        <row r="8453">
          <cell r="G8453">
            <v>0</v>
          </cell>
          <cell r="I8453">
            <v>0</v>
          </cell>
          <cell r="L8453">
            <v>0</v>
          </cell>
          <cell r="Q8453">
            <v>750</v>
          </cell>
        </row>
        <row r="8454">
          <cell r="G8454">
            <v>0</v>
          </cell>
          <cell r="I8454">
            <v>0</v>
          </cell>
          <cell r="L8454">
            <v>0</v>
          </cell>
          <cell r="Q8454">
            <v>750</v>
          </cell>
        </row>
        <row r="8455">
          <cell r="G8455">
            <v>0</v>
          </cell>
          <cell r="I8455">
            <v>0</v>
          </cell>
          <cell r="L8455">
            <v>0</v>
          </cell>
          <cell r="Q8455">
            <v>750</v>
          </cell>
        </row>
        <row r="8456">
          <cell r="G8456">
            <v>0</v>
          </cell>
          <cell r="I8456">
            <v>0</v>
          </cell>
          <cell r="L8456">
            <v>0</v>
          </cell>
          <cell r="Q8456">
            <v>750</v>
          </cell>
        </row>
        <row r="8457">
          <cell r="G8457">
            <v>0</v>
          </cell>
          <cell r="I8457">
            <v>0</v>
          </cell>
          <cell r="L8457">
            <v>0</v>
          </cell>
          <cell r="Q8457">
            <v>750</v>
          </cell>
        </row>
        <row r="8458">
          <cell r="G8458">
            <v>0</v>
          </cell>
          <cell r="I8458">
            <v>0</v>
          </cell>
          <cell r="L8458">
            <v>0</v>
          </cell>
          <cell r="Q8458">
            <v>750</v>
          </cell>
        </row>
        <row r="8459">
          <cell r="G8459">
            <v>0</v>
          </cell>
          <cell r="I8459">
            <v>0</v>
          </cell>
          <cell r="L8459">
            <v>0</v>
          </cell>
          <cell r="Q8459">
            <v>750</v>
          </cell>
        </row>
        <row r="8460">
          <cell r="G8460">
            <v>0</v>
          </cell>
          <cell r="I8460">
            <v>0</v>
          </cell>
          <cell r="L8460">
            <v>0</v>
          </cell>
          <cell r="Q8460">
            <v>750</v>
          </cell>
        </row>
        <row r="8461">
          <cell r="G8461">
            <v>0</v>
          </cell>
          <cell r="I8461">
            <v>0</v>
          </cell>
          <cell r="L8461">
            <v>0</v>
          </cell>
          <cell r="Q8461">
            <v>750</v>
          </cell>
        </row>
        <row r="8462">
          <cell r="G8462">
            <v>0</v>
          </cell>
          <cell r="I8462">
            <v>0</v>
          </cell>
          <cell r="L8462">
            <v>0</v>
          </cell>
          <cell r="Q8462">
            <v>750</v>
          </cell>
        </row>
        <row r="8463">
          <cell r="G8463">
            <v>0</v>
          </cell>
          <cell r="I8463">
            <v>0</v>
          </cell>
          <cell r="L8463">
            <v>0</v>
          </cell>
          <cell r="Q8463">
            <v>750</v>
          </cell>
        </row>
        <row r="8464">
          <cell r="G8464">
            <v>0</v>
          </cell>
          <cell r="I8464">
            <v>0</v>
          </cell>
          <cell r="L8464">
            <v>0</v>
          </cell>
          <cell r="Q8464">
            <v>750</v>
          </cell>
        </row>
        <row r="8465">
          <cell r="G8465">
            <v>0</v>
          </cell>
          <cell r="I8465">
            <v>0</v>
          </cell>
          <cell r="L8465">
            <v>0</v>
          </cell>
          <cell r="Q8465">
            <v>750</v>
          </cell>
        </row>
        <row r="8466">
          <cell r="G8466">
            <v>0</v>
          </cell>
          <cell r="I8466">
            <v>0</v>
          </cell>
          <cell r="L8466">
            <v>0</v>
          </cell>
          <cell r="Q8466">
            <v>750</v>
          </cell>
        </row>
        <row r="8467">
          <cell r="G8467">
            <v>0</v>
          </cell>
          <cell r="I8467">
            <v>0</v>
          </cell>
          <cell r="L8467">
            <v>0</v>
          </cell>
          <cell r="Q8467">
            <v>750</v>
          </cell>
        </row>
        <row r="8468">
          <cell r="G8468">
            <v>0</v>
          </cell>
          <cell r="I8468">
            <v>0</v>
          </cell>
          <cell r="L8468">
            <v>0</v>
          </cell>
          <cell r="Q8468">
            <v>750</v>
          </cell>
        </row>
        <row r="8469">
          <cell r="G8469">
            <v>0</v>
          </cell>
          <cell r="I8469">
            <v>0</v>
          </cell>
          <cell r="L8469">
            <v>0</v>
          </cell>
          <cell r="Q8469">
            <v>750</v>
          </cell>
        </row>
        <row r="8470">
          <cell r="G8470">
            <v>0</v>
          </cell>
          <cell r="I8470">
            <v>0</v>
          </cell>
          <cell r="L8470">
            <v>0</v>
          </cell>
          <cell r="Q8470">
            <v>750</v>
          </cell>
        </row>
        <row r="8471">
          <cell r="G8471">
            <v>0</v>
          </cell>
          <cell r="I8471">
            <v>0</v>
          </cell>
          <cell r="L8471">
            <v>0</v>
          </cell>
          <cell r="Q8471">
            <v>750</v>
          </cell>
        </row>
        <row r="8472">
          <cell r="G8472">
            <v>0</v>
          </cell>
          <cell r="I8472">
            <v>0</v>
          </cell>
          <cell r="L8472">
            <v>0</v>
          </cell>
          <cell r="Q8472">
            <v>750</v>
          </cell>
        </row>
        <row r="8473">
          <cell r="G8473">
            <v>0</v>
          </cell>
          <cell r="I8473">
            <v>0</v>
          </cell>
          <cell r="L8473">
            <v>0</v>
          </cell>
          <cell r="Q8473">
            <v>750</v>
          </cell>
        </row>
        <row r="8474">
          <cell r="G8474">
            <v>0</v>
          </cell>
          <cell r="I8474">
            <v>0</v>
          </cell>
          <cell r="L8474">
            <v>0</v>
          </cell>
          <cell r="Q8474">
            <v>750</v>
          </cell>
        </row>
        <row r="8475">
          <cell r="G8475">
            <v>0</v>
          </cell>
          <cell r="I8475">
            <v>0</v>
          </cell>
          <cell r="L8475">
            <v>0</v>
          </cell>
          <cell r="Q8475">
            <v>750</v>
          </cell>
        </row>
        <row r="8476">
          <cell r="G8476">
            <v>0</v>
          </cell>
          <cell r="I8476">
            <v>0</v>
          </cell>
          <cell r="L8476">
            <v>0</v>
          </cell>
          <cell r="Q8476">
            <v>750</v>
          </cell>
        </row>
        <row r="8477">
          <cell r="G8477">
            <v>0</v>
          </cell>
          <cell r="I8477">
            <v>0</v>
          </cell>
          <cell r="L8477">
            <v>0</v>
          </cell>
          <cell r="Q8477">
            <v>750</v>
          </cell>
        </row>
        <row r="8478">
          <cell r="G8478">
            <v>0</v>
          </cell>
          <cell r="I8478">
            <v>0</v>
          </cell>
          <cell r="L8478">
            <v>0</v>
          </cell>
          <cell r="Q8478">
            <v>750</v>
          </cell>
        </row>
        <row r="8479">
          <cell r="G8479">
            <v>0</v>
          </cell>
          <cell r="I8479">
            <v>0</v>
          </cell>
          <cell r="L8479">
            <v>0</v>
          </cell>
          <cell r="Q8479">
            <v>750</v>
          </cell>
        </row>
        <row r="8480">
          <cell r="G8480">
            <v>0</v>
          </cell>
          <cell r="I8480">
            <v>0</v>
          </cell>
          <cell r="L8480">
            <v>0</v>
          </cell>
          <cell r="Q8480">
            <v>750</v>
          </cell>
        </row>
        <row r="8481">
          <cell r="G8481">
            <v>0</v>
          </cell>
          <cell r="I8481">
            <v>0</v>
          </cell>
          <cell r="L8481">
            <v>0</v>
          </cell>
          <cell r="Q8481">
            <v>750</v>
          </cell>
        </row>
        <row r="8482">
          <cell r="G8482">
            <v>0</v>
          </cell>
          <cell r="I8482">
            <v>0</v>
          </cell>
          <cell r="L8482">
            <v>0</v>
          </cell>
          <cell r="Q8482">
            <v>750</v>
          </cell>
        </row>
        <row r="8483">
          <cell r="G8483">
            <v>0</v>
          </cell>
          <cell r="I8483">
            <v>0</v>
          </cell>
          <cell r="L8483">
            <v>0</v>
          </cell>
          <cell r="Q8483">
            <v>750</v>
          </cell>
        </row>
        <row r="8484">
          <cell r="G8484">
            <v>0</v>
          </cell>
          <cell r="I8484">
            <v>0</v>
          </cell>
          <cell r="L8484">
            <v>0</v>
          </cell>
          <cell r="Q8484">
            <v>750</v>
          </cell>
        </row>
        <row r="8485">
          <cell r="G8485">
            <v>0</v>
          </cell>
          <cell r="I8485">
            <v>0</v>
          </cell>
          <cell r="L8485">
            <v>0</v>
          </cell>
          <cell r="Q8485">
            <v>750</v>
          </cell>
        </row>
        <row r="8486">
          <cell r="G8486">
            <v>0</v>
          </cell>
          <cell r="I8486">
            <v>0</v>
          </cell>
          <cell r="L8486">
            <v>0</v>
          </cell>
          <cell r="Q8486">
            <v>750</v>
          </cell>
        </row>
        <row r="8487">
          <cell r="G8487">
            <v>0</v>
          </cell>
          <cell r="I8487">
            <v>0</v>
          </cell>
          <cell r="L8487">
            <v>0</v>
          </cell>
          <cell r="Q8487">
            <v>750</v>
          </cell>
        </row>
        <row r="8488">
          <cell r="G8488">
            <v>0</v>
          </cell>
          <cell r="I8488">
            <v>0</v>
          </cell>
          <cell r="L8488">
            <v>0</v>
          </cell>
          <cell r="Q8488">
            <v>750</v>
          </cell>
        </row>
        <row r="8489">
          <cell r="G8489">
            <v>0</v>
          </cell>
          <cell r="I8489">
            <v>0</v>
          </cell>
          <cell r="L8489">
            <v>0</v>
          </cell>
          <cell r="Q8489">
            <v>750</v>
          </cell>
        </row>
        <row r="8490">
          <cell r="G8490">
            <v>0</v>
          </cell>
          <cell r="I8490">
            <v>0</v>
          </cell>
          <cell r="L8490">
            <v>0</v>
          </cell>
          <cell r="Q8490">
            <v>750</v>
          </cell>
        </row>
        <row r="8491">
          <cell r="G8491">
            <v>0</v>
          </cell>
          <cell r="I8491">
            <v>0</v>
          </cell>
          <cell r="L8491">
            <v>0</v>
          </cell>
          <cell r="Q8491">
            <v>750</v>
          </cell>
        </row>
        <row r="8492">
          <cell r="G8492">
            <v>0</v>
          </cell>
          <cell r="I8492">
            <v>0</v>
          </cell>
          <cell r="L8492">
            <v>0</v>
          </cell>
          <cell r="Q8492">
            <v>750</v>
          </cell>
        </row>
        <row r="8493">
          <cell r="G8493">
            <v>0</v>
          </cell>
          <cell r="I8493">
            <v>0</v>
          </cell>
          <cell r="L8493">
            <v>0</v>
          </cell>
          <cell r="Q8493">
            <v>750</v>
          </cell>
        </row>
        <row r="8494">
          <cell r="G8494">
            <v>0</v>
          </cell>
          <cell r="I8494">
            <v>0</v>
          </cell>
          <cell r="L8494">
            <v>0</v>
          </cell>
          <cell r="Q8494">
            <v>750</v>
          </cell>
        </row>
        <row r="8495">
          <cell r="G8495">
            <v>0</v>
          </cell>
          <cell r="I8495">
            <v>0</v>
          </cell>
          <cell r="L8495">
            <v>0</v>
          </cell>
          <cell r="Q8495">
            <v>750</v>
          </cell>
        </row>
        <row r="8496">
          <cell r="G8496">
            <v>0</v>
          </cell>
          <cell r="I8496">
            <v>0</v>
          </cell>
          <cell r="L8496">
            <v>0</v>
          </cell>
          <cell r="Q8496">
            <v>750</v>
          </cell>
        </row>
        <row r="8497">
          <cell r="G8497">
            <v>0</v>
          </cell>
          <cell r="I8497">
            <v>0</v>
          </cell>
          <cell r="L8497">
            <v>0</v>
          </cell>
          <cell r="Q8497">
            <v>750</v>
          </cell>
        </row>
        <row r="8498">
          <cell r="G8498">
            <v>0</v>
          </cell>
          <cell r="I8498">
            <v>0</v>
          </cell>
          <cell r="L8498">
            <v>0</v>
          </cell>
          <cell r="Q8498">
            <v>750</v>
          </cell>
        </row>
        <row r="8499">
          <cell r="G8499">
            <v>0</v>
          </cell>
          <cell r="I8499">
            <v>0</v>
          </cell>
          <cell r="L8499">
            <v>0</v>
          </cell>
          <cell r="Q8499">
            <v>750</v>
          </cell>
        </row>
        <row r="8500">
          <cell r="G8500">
            <v>0</v>
          </cell>
          <cell r="I8500">
            <v>0</v>
          </cell>
          <cell r="L8500">
            <v>0</v>
          </cell>
          <cell r="Q8500">
            <v>750</v>
          </cell>
        </row>
        <row r="8501">
          <cell r="G8501">
            <v>0</v>
          </cell>
          <cell r="I8501">
            <v>0</v>
          </cell>
          <cell r="L8501">
            <v>0</v>
          </cell>
          <cell r="Q8501">
            <v>750</v>
          </cell>
        </row>
        <row r="8502">
          <cell r="G8502">
            <v>0</v>
          </cell>
          <cell r="I8502">
            <v>0</v>
          </cell>
          <cell r="L8502">
            <v>0</v>
          </cell>
          <cell r="Q8502">
            <v>750</v>
          </cell>
        </row>
        <row r="8503">
          <cell r="G8503">
            <v>0</v>
          </cell>
          <cell r="I8503">
            <v>0</v>
          </cell>
          <cell r="L8503">
            <v>0</v>
          </cell>
          <cell r="Q8503">
            <v>750</v>
          </cell>
        </row>
        <row r="8504">
          <cell r="G8504">
            <v>0</v>
          </cell>
          <cell r="I8504">
            <v>0</v>
          </cell>
          <cell r="L8504">
            <v>0</v>
          </cell>
          <cell r="Q8504">
            <v>750</v>
          </cell>
        </row>
        <row r="8505">
          <cell r="G8505">
            <v>0</v>
          </cell>
          <cell r="I8505">
            <v>0</v>
          </cell>
          <cell r="L8505">
            <v>0</v>
          </cell>
          <cell r="Q8505">
            <v>750</v>
          </cell>
        </row>
        <row r="8506">
          <cell r="G8506">
            <v>0</v>
          </cell>
          <cell r="I8506">
            <v>0</v>
          </cell>
          <cell r="L8506">
            <v>0</v>
          </cell>
          <cell r="Q8506">
            <v>750</v>
          </cell>
        </row>
        <row r="8507">
          <cell r="G8507">
            <v>0</v>
          </cell>
          <cell r="I8507">
            <v>0</v>
          </cell>
          <cell r="L8507">
            <v>0</v>
          </cell>
          <cell r="Q8507">
            <v>750</v>
          </cell>
        </row>
        <row r="8508">
          <cell r="G8508">
            <v>309</v>
          </cell>
          <cell r="I8508">
            <v>0</v>
          </cell>
          <cell r="L8508">
            <v>0</v>
          </cell>
          <cell r="Q8508">
            <v>750</v>
          </cell>
        </row>
        <row r="8509">
          <cell r="G8509">
            <v>400</v>
          </cell>
          <cell r="I8509">
            <v>0</v>
          </cell>
          <cell r="L8509">
            <v>37</v>
          </cell>
          <cell r="Q8509">
            <v>750</v>
          </cell>
        </row>
        <row r="8510">
          <cell r="G8510">
            <v>388</v>
          </cell>
          <cell r="I8510">
            <v>0</v>
          </cell>
          <cell r="L8510">
            <v>0</v>
          </cell>
          <cell r="Q8510">
            <v>750</v>
          </cell>
        </row>
        <row r="8511">
          <cell r="G8511">
            <v>393</v>
          </cell>
          <cell r="I8511">
            <v>0</v>
          </cell>
          <cell r="L8511">
            <v>0</v>
          </cell>
          <cell r="Q8511">
            <v>750</v>
          </cell>
        </row>
        <row r="8512">
          <cell r="G8512">
            <v>0</v>
          </cell>
          <cell r="I8512">
            <v>0</v>
          </cell>
          <cell r="L8512">
            <v>0</v>
          </cell>
          <cell r="Q8512">
            <v>750</v>
          </cell>
        </row>
        <row r="8513">
          <cell r="G8513">
            <v>0</v>
          </cell>
          <cell r="I8513">
            <v>0</v>
          </cell>
          <cell r="L8513">
            <v>0</v>
          </cell>
          <cell r="Q8513">
            <v>750</v>
          </cell>
        </row>
        <row r="8514">
          <cell r="G8514">
            <v>0</v>
          </cell>
          <cell r="I8514">
            <v>0</v>
          </cell>
          <cell r="L8514">
            <v>0</v>
          </cell>
          <cell r="Q8514">
            <v>750</v>
          </cell>
        </row>
        <row r="8515">
          <cell r="G8515">
            <v>400</v>
          </cell>
          <cell r="I8515">
            <v>30</v>
          </cell>
          <cell r="L8515">
            <v>0</v>
          </cell>
          <cell r="Q8515">
            <v>750</v>
          </cell>
        </row>
        <row r="8516">
          <cell r="G8516">
            <v>400</v>
          </cell>
          <cell r="I8516">
            <v>170</v>
          </cell>
          <cell r="L8516">
            <v>105.27999999999975</v>
          </cell>
          <cell r="Q8516">
            <v>750</v>
          </cell>
        </row>
        <row r="8517">
          <cell r="G8517">
            <v>400</v>
          </cell>
          <cell r="I8517">
            <v>170</v>
          </cell>
          <cell r="L8517">
            <v>185.73999999999978</v>
          </cell>
          <cell r="Q8517">
            <v>750</v>
          </cell>
        </row>
        <row r="8518">
          <cell r="G8518">
            <v>400</v>
          </cell>
          <cell r="I8518">
            <v>170</v>
          </cell>
          <cell r="L8518">
            <v>128.11999999999989</v>
          </cell>
          <cell r="Q8518">
            <v>750</v>
          </cell>
        </row>
        <row r="8519">
          <cell r="G8519">
            <v>0</v>
          </cell>
          <cell r="I8519">
            <v>0</v>
          </cell>
          <cell r="L8519">
            <v>0</v>
          </cell>
          <cell r="Q8519">
            <v>750</v>
          </cell>
        </row>
        <row r="8520">
          <cell r="G8520">
            <v>0</v>
          </cell>
          <cell r="I8520">
            <v>0</v>
          </cell>
          <cell r="L8520">
            <v>0</v>
          </cell>
          <cell r="Q8520">
            <v>750</v>
          </cell>
        </row>
        <row r="8521">
          <cell r="G8521">
            <v>0</v>
          </cell>
          <cell r="I8521">
            <v>0</v>
          </cell>
          <cell r="L8521">
            <v>0</v>
          </cell>
          <cell r="Q8521">
            <v>750</v>
          </cell>
        </row>
        <row r="8522">
          <cell r="G8522">
            <v>0</v>
          </cell>
          <cell r="I8522">
            <v>0</v>
          </cell>
          <cell r="L8522">
            <v>0</v>
          </cell>
          <cell r="Q8522">
            <v>750</v>
          </cell>
        </row>
        <row r="8523">
          <cell r="G8523">
            <v>0</v>
          </cell>
          <cell r="I8523">
            <v>0</v>
          </cell>
          <cell r="L8523">
            <v>0</v>
          </cell>
          <cell r="Q8523">
            <v>750</v>
          </cell>
        </row>
        <row r="8524">
          <cell r="G8524">
            <v>0</v>
          </cell>
          <cell r="I8524">
            <v>0</v>
          </cell>
          <cell r="L8524">
            <v>0</v>
          </cell>
          <cell r="Q8524">
            <v>750</v>
          </cell>
        </row>
        <row r="8525">
          <cell r="G8525">
            <v>0</v>
          </cell>
          <cell r="I8525">
            <v>0</v>
          </cell>
          <cell r="L8525">
            <v>0</v>
          </cell>
          <cell r="Q8525">
            <v>750</v>
          </cell>
        </row>
        <row r="8526">
          <cell r="G8526">
            <v>0</v>
          </cell>
          <cell r="I8526">
            <v>0</v>
          </cell>
          <cell r="L8526">
            <v>0</v>
          </cell>
          <cell r="Q8526">
            <v>750</v>
          </cell>
        </row>
        <row r="8527">
          <cell r="G8527">
            <v>0</v>
          </cell>
          <cell r="I8527">
            <v>0</v>
          </cell>
          <cell r="L8527">
            <v>0</v>
          </cell>
          <cell r="Q8527">
            <v>750</v>
          </cell>
        </row>
        <row r="8528">
          <cell r="G8528">
            <v>0</v>
          </cell>
          <cell r="I8528">
            <v>0</v>
          </cell>
          <cell r="L8528">
            <v>0</v>
          </cell>
          <cell r="Q8528">
            <v>750</v>
          </cell>
        </row>
        <row r="8529">
          <cell r="G8529">
            <v>0</v>
          </cell>
          <cell r="I8529">
            <v>0</v>
          </cell>
          <cell r="L8529">
            <v>0</v>
          </cell>
          <cell r="Q8529">
            <v>731.4</v>
          </cell>
        </row>
        <row r="8530">
          <cell r="G8530">
            <v>0</v>
          </cell>
          <cell r="I8530">
            <v>0</v>
          </cell>
          <cell r="L8530">
            <v>0</v>
          </cell>
          <cell r="Q8530">
            <v>716.3</v>
          </cell>
        </row>
        <row r="8531">
          <cell r="G8531">
            <v>0</v>
          </cell>
          <cell r="I8531">
            <v>0</v>
          </cell>
          <cell r="L8531">
            <v>0</v>
          </cell>
          <cell r="Q8531">
            <v>750</v>
          </cell>
        </row>
        <row r="8532">
          <cell r="G8532">
            <v>0</v>
          </cell>
          <cell r="I8532">
            <v>0</v>
          </cell>
          <cell r="L8532">
            <v>0</v>
          </cell>
          <cell r="Q8532">
            <v>494</v>
          </cell>
        </row>
        <row r="8533">
          <cell r="G8533">
            <v>0</v>
          </cell>
          <cell r="I8533">
            <v>0</v>
          </cell>
          <cell r="L8533">
            <v>0</v>
          </cell>
          <cell r="Q8533">
            <v>491</v>
          </cell>
        </row>
        <row r="8534">
          <cell r="G8534">
            <v>0</v>
          </cell>
          <cell r="I8534">
            <v>0</v>
          </cell>
          <cell r="L8534">
            <v>0</v>
          </cell>
          <cell r="Q8534">
            <v>347</v>
          </cell>
        </row>
        <row r="8535">
          <cell r="G8535">
            <v>0</v>
          </cell>
          <cell r="I8535">
            <v>0</v>
          </cell>
          <cell r="L8535">
            <v>0</v>
          </cell>
          <cell r="Q8535">
            <v>572</v>
          </cell>
        </row>
        <row r="8536">
          <cell r="G8536">
            <v>0</v>
          </cell>
          <cell r="I8536">
            <v>0</v>
          </cell>
          <cell r="L8536">
            <v>0</v>
          </cell>
          <cell r="Q8536">
            <v>678</v>
          </cell>
        </row>
        <row r="8537">
          <cell r="G8537">
            <v>0</v>
          </cell>
          <cell r="I8537">
            <v>0</v>
          </cell>
          <cell r="L8537">
            <v>0</v>
          </cell>
          <cell r="Q8537">
            <v>604</v>
          </cell>
        </row>
        <row r="8538">
          <cell r="G8538">
            <v>0</v>
          </cell>
          <cell r="I8538">
            <v>0</v>
          </cell>
          <cell r="L8538">
            <v>0</v>
          </cell>
          <cell r="Q8538">
            <v>456</v>
          </cell>
        </row>
        <row r="8539">
          <cell r="G8539">
            <v>0</v>
          </cell>
          <cell r="I8539">
            <v>0</v>
          </cell>
          <cell r="L8539">
            <v>0</v>
          </cell>
          <cell r="Q8539">
            <v>332</v>
          </cell>
        </row>
        <row r="8540">
          <cell r="G8540">
            <v>0</v>
          </cell>
          <cell r="I8540">
            <v>0</v>
          </cell>
          <cell r="L8540">
            <v>0</v>
          </cell>
          <cell r="Q8540">
            <v>324</v>
          </cell>
        </row>
        <row r="8541">
          <cell r="G8541">
            <v>0</v>
          </cell>
          <cell r="I8541">
            <v>0</v>
          </cell>
          <cell r="L8541">
            <v>0</v>
          </cell>
          <cell r="Q8541">
            <v>351</v>
          </cell>
        </row>
        <row r="8542">
          <cell r="G8542">
            <v>0</v>
          </cell>
          <cell r="I8542">
            <v>0</v>
          </cell>
          <cell r="L8542">
            <v>0</v>
          </cell>
          <cell r="Q8542">
            <v>203</v>
          </cell>
        </row>
        <row r="8543">
          <cell r="G8543">
            <v>0</v>
          </cell>
          <cell r="I8543">
            <v>0</v>
          </cell>
          <cell r="L8543">
            <v>0</v>
          </cell>
          <cell r="Q8543">
            <v>202</v>
          </cell>
        </row>
        <row r="8544">
          <cell r="G8544">
            <v>0</v>
          </cell>
          <cell r="I8544">
            <v>0</v>
          </cell>
          <cell r="L8544">
            <v>0</v>
          </cell>
          <cell r="Q8544">
            <v>202</v>
          </cell>
        </row>
        <row r="8545">
          <cell r="G8545">
            <v>0</v>
          </cell>
          <cell r="I8545">
            <v>0</v>
          </cell>
          <cell r="L8545">
            <v>0</v>
          </cell>
          <cell r="Q8545">
            <v>55</v>
          </cell>
        </row>
        <row r="8546">
          <cell r="G8546">
            <v>0</v>
          </cell>
          <cell r="I8546">
            <v>0</v>
          </cell>
          <cell r="L8546">
            <v>0</v>
          </cell>
          <cell r="Q8546">
            <v>0</v>
          </cell>
        </row>
        <row r="8547">
          <cell r="G8547">
            <v>0</v>
          </cell>
          <cell r="I8547">
            <v>0</v>
          </cell>
          <cell r="L8547">
            <v>0</v>
          </cell>
          <cell r="Q8547">
            <v>0</v>
          </cell>
        </row>
        <row r="8548">
          <cell r="G8548">
            <v>0</v>
          </cell>
          <cell r="I8548">
            <v>0</v>
          </cell>
          <cell r="L8548">
            <v>0</v>
          </cell>
          <cell r="Q8548">
            <v>0</v>
          </cell>
        </row>
        <row r="8549">
          <cell r="G8549">
            <v>0</v>
          </cell>
          <cell r="I8549">
            <v>0</v>
          </cell>
          <cell r="L8549">
            <v>0</v>
          </cell>
          <cell r="Q8549">
            <v>0</v>
          </cell>
        </row>
        <row r="8550">
          <cell r="G8550">
            <v>0</v>
          </cell>
          <cell r="I8550">
            <v>0</v>
          </cell>
          <cell r="L8550">
            <v>0</v>
          </cell>
          <cell r="Q8550">
            <v>0</v>
          </cell>
        </row>
        <row r="8551">
          <cell r="G8551">
            <v>0</v>
          </cell>
          <cell r="I8551">
            <v>0</v>
          </cell>
          <cell r="L8551">
            <v>0</v>
          </cell>
          <cell r="Q8551">
            <v>0</v>
          </cell>
        </row>
        <row r="8552">
          <cell r="G8552">
            <v>0</v>
          </cell>
          <cell r="I8552">
            <v>0</v>
          </cell>
          <cell r="L8552">
            <v>0</v>
          </cell>
          <cell r="Q8552">
            <v>0</v>
          </cell>
        </row>
        <row r="8553">
          <cell r="G8553">
            <v>0</v>
          </cell>
          <cell r="I8553">
            <v>0</v>
          </cell>
          <cell r="L8553">
            <v>0</v>
          </cell>
          <cell r="Q8553">
            <v>0</v>
          </cell>
        </row>
        <row r="8554">
          <cell r="G8554">
            <v>0</v>
          </cell>
          <cell r="I8554">
            <v>0</v>
          </cell>
          <cell r="L8554">
            <v>0</v>
          </cell>
          <cell r="Q8554">
            <v>0</v>
          </cell>
        </row>
        <row r="8555">
          <cell r="G8555">
            <v>0</v>
          </cell>
          <cell r="I8555">
            <v>0</v>
          </cell>
          <cell r="L8555">
            <v>0</v>
          </cell>
          <cell r="Q8555">
            <v>0</v>
          </cell>
        </row>
        <row r="8556">
          <cell r="G8556">
            <v>0</v>
          </cell>
          <cell r="I8556">
            <v>0</v>
          </cell>
          <cell r="L8556">
            <v>0</v>
          </cell>
          <cell r="Q8556">
            <v>0</v>
          </cell>
        </row>
        <row r="8557">
          <cell r="G8557">
            <v>0</v>
          </cell>
          <cell r="I8557">
            <v>0</v>
          </cell>
          <cell r="L8557">
            <v>0</v>
          </cell>
          <cell r="Q8557">
            <v>0</v>
          </cell>
        </row>
        <row r="8558">
          <cell r="G8558">
            <v>0</v>
          </cell>
          <cell r="I8558">
            <v>0</v>
          </cell>
          <cell r="L8558">
            <v>0</v>
          </cell>
          <cell r="Q8558">
            <v>0</v>
          </cell>
        </row>
        <row r="8559">
          <cell r="G8559">
            <v>0</v>
          </cell>
          <cell r="I8559">
            <v>0</v>
          </cell>
          <cell r="L8559">
            <v>0</v>
          </cell>
          <cell r="Q8559">
            <v>0</v>
          </cell>
        </row>
        <row r="8560">
          <cell r="G8560">
            <v>0</v>
          </cell>
          <cell r="I8560">
            <v>0</v>
          </cell>
          <cell r="L8560">
            <v>0</v>
          </cell>
          <cell r="Q8560">
            <v>0</v>
          </cell>
        </row>
        <row r="8561">
          <cell r="G8561">
            <v>0</v>
          </cell>
          <cell r="I8561">
            <v>0</v>
          </cell>
          <cell r="L8561">
            <v>0</v>
          </cell>
          <cell r="Q8561">
            <v>0</v>
          </cell>
        </row>
        <row r="8562">
          <cell r="G8562">
            <v>0</v>
          </cell>
          <cell r="I8562">
            <v>0</v>
          </cell>
          <cell r="L8562">
            <v>0</v>
          </cell>
          <cell r="Q8562">
            <v>0</v>
          </cell>
        </row>
        <row r="8563">
          <cell r="G8563">
            <v>0</v>
          </cell>
          <cell r="I8563">
            <v>0</v>
          </cell>
          <cell r="L8563">
            <v>0</v>
          </cell>
          <cell r="Q8563">
            <v>0</v>
          </cell>
        </row>
        <row r="8564">
          <cell r="G8564">
            <v>0</v>
          </cell>
          <cell r="I8564">
            <v>0</v>
          </cell>
          <cell r="L8564">
            <v>0</v>
          </cell>
          <cell r="Q8564">
            <v>0</v>
          </cell>
        </row>
        <row r="8565">
          <cell r="G8565">
            <v>0</v>
          </cell>
          <cell r="I8565">
            <v>0</v>
          </cell>
          <cell r="L8565">
            <v>0</v>
          </cell>
          <cell r="Q8565">
            <v>0</v>
          </cell>
        </row>
        <row r="8566">
          <cell r="G8566">
            <v>0</v>
          </cell>
          <cell r="I8566">
            <v>0</v>
          </cell>
          <cell r="L8566">
            <v>0</v>
          </cell>
          <cell r="Q8566">
            <v>0</v>
          </cell>
        </row>
        <row r="8567">
          <cell r="G8567">
            <v>0</v>
          </cell>
          <cell r="I8567">
            <v>0</v>
          </cell>
          <cell r="L8567">
            <v>0</v>
          </cell>
          <cell r="Q8567">
            <v>0</v>
          </cell>
        </row>
        <row r="8568">
          <cell r="G8568">
            <v>0</v>
          </cell>
          <cell r="I8568">
            <v>0</v>
          </cell>
          <cell r="L8568">
            <v>0</v>
          </cell>
          <cell r="Q8568">
            <v>0</v>
          </cell>
        </row>
        <row r="8569">
          <cell r="G8569">
            <v>0</v>
          </cell>
          <cell r="I8569">
            <v>0</v>
          </cell>
          <cell r="L8569">
            <v>0</v>
          </cell>
          <cell r="Q8569">
            <v>0</v>
          </cell>
        </row>
        <row r="8570">
          <cell r="G8570">
            <v>0</v>
          </cell>
          <cell r="I8570">
            <v>0</v>
          </cell>
          <cell r="L8570">
            <v>0</v>
          </cell>
          <cell r="Q8570">
            <v>0</v>
          </cell>
        </row>
        <row r="8571">
          <cell r="G8571">
            <v>0</v>
          </cell>
          <cell r="I8571">
            <v>0</v>
          </cell>
          <cell r="L8571">
            <v>0</v>
          </cell>
          <cell r="Q8571">
            <v>0</v>
          </cell>
        </row>
        <row r="8572">
          <cell r="G8572">
            <v>0</v>
          </cell>
          <cell r="I8572">
            <v>0</v>
          </cell>
          <cell r="L8572">
            <v>0</v>
          </cell>
          <cell r="Q8572">
            <v>0</v>
          </cell>
        </row>
        <row r="8573">
          <cell r="G8573">
            <v>0</v>
          </cell>
          <cell r="I8573">
            <v>0</v>
          </cell>
          <cell r="L8573">
            <v>0</v>
          </cell>
          <cell r="Q8573">
            <v>0</v>
          </cell>
        </row>
        <row r="8574">
          <cell r="G8574">
            <v>0</v>
          </cell>
          <cell r="I8574">
            <v>0</v>
          </cell>
          <cell r="L8574">
            <v>0</v>
          </cell>
          <cell r="Q8574">
            <v>0</v>
          </cell>
        </row>
        <row r="8575">
          <cell r="G8575">
            <v>0</v>
          </cell>
          <cell r="I8575">
            <v>0</v>
          </cell>
          <cell r="L8575">
            <v>0</v>
          </cell>
          <cell r="Q8575">
            <v>0</v>
          </cell>
        </row>
        <row r="8576">
          <cell r="G8576">
            <v>0</v>
          </cell>
          <cell r="I8576">
            <v>0</v>
          </cell>
          <cell r="L8576">
            <v>0</v>
          </cell>
          <cell r="Q8576">
            <v>0</v>
          </cell>
        </row>
        <row r="8577">
          <cell r="G8577">
            <v>0</v>
          </cell>
          <cell r="I8577">
            <v>0</v>
          </cell>
          <cell r="L8577">
            <v>0</v>
          </cell>
          <cell r="Q8577">
            <v>0</v>
          </cell>
        </row>
        <row r="8578">
          <cell r="G8578">
            <v>0</v>
          </cell>
          <cell r="I8578">
            <v>0</v>
          </cell>
          <cell r="L8578">
            <v>0</v>
          </cell>
          <cell r="Q8578">
            <v>0</v>
          </cell>
        </row>
        <row r="8579">
          <cell r="G8579">
            <v>0</v>
          </cell>
          <cell r="I8579">
            <v>0</v>
          </cell>
          <cell r="L8579">
            <v>0</v>
          </cell>
          <cell r="Q8579">
            <v>0</v>
          </cell>
        </row>
        <row r="8580">
          <cell r="G8580">
            <v>0</v>
          </cell>
          <cell r="I8580">
            <v>0</v>
          </cell>
          <cell r="L8580">
            <v>0</v>
          </cell>
          <cell r="Q8580">
            <v>0</v>
          </cell>
        </row>
        <row r="8581">
          <cell r="G8581">
            <v>0</v>
          </cell>
          <cell r="I8581">
            <v>0</v>
          </cell>
          <cell r="L8581">
            <v>0</v>
          </cell>
          <cell r="Q8581">
            <v>0</v>
          </cell>
        </row>
        <row r="8582">
          <cell r="G8582">
            <v>0</v>
          </cell>
          <cell r="I8582">
            <v>0</v>
          </cell>
          <cell r="L8582">
            <v>0</v>
          </cell>
          <cell r="Q8582">
            <v>0</v>
          </cell>
        </row>
        <row r="8583">
          <cell r="G8583">
            <v>0</v>
          </cell>
          <cell r="I8583">
            <v>0</v>
          </cell>
          <cell r="L8583">
            <v>0</v>
          </cell>
          <cell r="Q8583">
            <v>0</v>
          </cell>
        </row>
        <row r="8584">
          <cell r="G8584">
            <v>0</v>
          </cell>
          <cell r="I8584">
            <v>0</v>
          </cell>
          <cell r="L8584">
            <v>0</v>
          </cell>
          <cell r="Q8584">
            <v>0</v>
          </cell>
        </row>
        <row r="8585">
          <cell r="G8585">
            <v>0</v>
          </cell>
          <cell r="I8585">
            <v>0</v>
          </cell>
          <cell r="L8585">
            <v>0</v>
          </cell>
          <cell r="Q8585">
            <v>0</v>
          </cell>
        </row>
        <row r="8586">
          <cell r="G8586">
            <v>0</v>
          </cell>
          <cell r="I8586">
            <v>0</v>
          </cell>
          <cell r="L8586">
            <v>0</v>
          </cell>
          <cell r="Q8586">
            <v>0</v>
          </cell>
        </row>
        <row r="8587">
          <cell r="G8587">
            <v>0</v>
          </cell>
          <cell r="I8587">
            <v>0</v>
          </cell>
          <cell r="L8587">
            <v>0</v>
          </cell>
          <cell r="Q8587">
            <v>0</v>
          </cell>
        </row>
        <row r="8588">
          <cell r="G8588">
            <v>0</v>
          </cell>
          <cell r="I8588">
            <v>0</v>
          </cell>
          <cell r="L8588">
            <v>0</v>
          </cell>
          <cell r="Q8588">
            <v>0</v>
          </cell>
        </row>
        <row r="8589">
          <cell r="G8589">
            <v>0</v>
          </cell>
          <cell r="I8589">
            <v>0</v>
          </cell>
          <cell r="L8589">
            <v>0</v>
          </cell>
          <cell r="Q8589">
            <v>0</v>
          </cell>
        </row>
        <row r="8590">
          <cell r="G8590">
            <v>0</v>
          </cell>
          <cell r="I8590">
            <v>0</v>
          </cell>
          <cell r="L8590">
            <v>0</v>
          </cell>
          <cell r="Q8590">
            <v>0</v>
          </cell>
        </row>
        <row r="8591">
          <cell r="G8591">
            <v>0</v>
          </cell>
          <cell r="I8591">
            <v>0</v>
          </cell>
          <cell r="L8591">
            <v>0</v>
          </cell>
          <cell r="Q8591">
            <v>0</v>
          </cell>
        </row>
        <row r="8592">
          <cell r="G8592">
            <v>0</v>
          </cell>
          <cell r="I8592">
            <v>0</v>
          </cell>
          <cell r="L8592">
            <v>0</v>
          </cell>
          <cell r="Q8592">
            <v>0</v>
          </cell>
        </row>
        <row r="8593">
          <cell r="G8593">
            <v>0</v>
          </cell>
          <cell r="I8593">
            <v>0</v>
          </cell>
          <cell r="L8593">
            <v>0</v>
          </cell>
          <cell r="Q8593">
            <v>0</v>
          </cell>
        </row>
        <row r="8594">
          <cell r="G8594">
            <v>0</v>
          </cell>
          <cell r="I8594">
            <v>0</v>
          </cell>
          <cell r="L8594">
            <v>0</v>
          </cell>
          <cell r="Q8594">
            <v>0</v>
          </cell>
        </row>
        <row r="8595">
          <cell r="G8595">
            <v>0</v>
          </cell>
          <cell r="I8595">
            <v>0</v>
          </cell>
          <cell r="L8595">
            <v>0</v>
          </cell>
          <cell r="Q8595">
            <v>0</v>
          </cell>
        </row>
        <row r="8596">
          <cell r="G8596">
            <v>0</v>
          </cell>
          <cell r="I8596">
            <v>0</v>
          </cell>
          <cell r="L8596">
            <v>0</v>
          </cell>
          <cell r="Q8596">
            <v>0</v>
          </cell>
        </row>
        <row r="8597">
          <cell r="G8597">
            <v>0</v>
          </cell>
          <cell r="I8597">
            <v>0</v>
          </cell>
          <cell r="L8597">
            <v>0</v>
          </cell>
          <cell r="Q8597">
            <v>0</v>
          </cell>
        </row>
        <row r="8598">
          <cell r="G8598">
            <v>0</v>
          </cell>
          <cell r="I8598">
            <v>0</v>
          </cell>
          <cell r="L8598">
            <v>0</v>
          </cell>
          <cell r="Q8598">
            <v>0</v>
          </cell>
        </row>
        <row r="8599">
          <cell r="G8599">
            <v>0</v>
          </cell>
          <cell r="I8599">
            <v>0</v>
          </cell>
          <cell r="L8599">
            <v>0</v>
          </cell>
          <cell r="Q8599">
            <v>0</v>
          </cell>
        </row>
        <row r="8600">
          <cell r="G8600">
            <v>0</v>
          </cell>
          <cell r="I8600">
            <v>0</v>
          </cell>
          <cell r="L8600">
            <v>0</v>
          </cell>
          <cell r="Q8600">
            <v>0</v>
          </cell>
        </row>
        <row r="8601">
          <cell r="G8601">
            <v>0</v>
          </cell>
          <cell r="I8601">
            <v>0</v>
          </cell>
          <cell r="L8601">
            <v>0</v>
          </cell>
          <cell r="Q8601">
            <v>0</v>
          </cell>
        </row>
        <row r="8602">
          <cell r="G8602">
            <v>0</v>
          </cell>
          <cell r="I8602">
            <v>0</v>
          </cell>
          <cell r="L8602">
            <v>0</v>
          </cell>
          <cell r="Q8602">
            <v>0</v>
          </cell>
        </row>
        <row r="8603">
          <cell r="G8603">
            <v>0</v>
          </cell>
          <cell r="I8603">
            <v>0</v>
          </cell>
          <cell r="L8603">
            <v>0</v>
          </cell>
          <cell r="Q8603">
            <v>0</v>
          </cell>
        </row>
        <row r="8604">
          <cell r="G8604">
            <v>0</v>
          </cell>
          <cell r="I8604">
            <v>0</v>
          </cell>
          <cell r="L8604">
            <v>0</v>
          </cell>
          <cell r="Q8604">
            <v>0</v>
          </cell>
        </row>
        <row r="8605">
          <cell r="G8605">
            <v>0</v>
          </cell>
          <cell r="I8605">
            <v>0</v>
          </cell>
          <cell r="L8605">
            <v>0</v>
          </cell>
          <cell r="Q8605">
            <v>0</v>
          </cell>
        </row>
        <row r="8606">
          <cell r="G8606">
            <v>0</v>
          </cell>
          <cell r="I8606">
            <v>0</v>
          </cell>
          <cell r="L8606">
            <v>0</v>
          </cell>
          <cell r="Q8606">
            <v>0</v>
          </cell>
        </row>
        <row r="8607">
          <cell r="G8607">
            <v>0</v>
          </cell>
          <cell r="I8607">
            <v>0</v>
          </cell>
          <cell r="L8607">
            <v>0</v>
          </cell>
          <cell r="Q8607">
            <v>0</v>
          </cell>
        </row>
        <row r="8608">
          <cell r="G8608">
            <v>0</v>
          </cell>
          <cell r="I8608">
            <v>0</v>
          </cell>
          <cell r="L8608">
            <v>0</v>
          </cell>
          <cell r="Q8608">
            <v>0</v>
          </cell>
        </row>
        <row r="8609">
          <cell r="G8609">
            <v>0</v>
          </cell>
          <cell r="I8609">
            <v>0</v>
          </cell>
          <cell r="L8609">
            <v>0</v>
          </cell>
          <cell r="Q8609">
            <v>0</v>
          </cell>
        </row>
        <row r="8610">
          <cell r="G8610">
            <v>0</v>
          </cell>
          <cell r="I8610">
            <v>0</v>
          </cell>
          <cell r="L8610">
            <v>0</v>
          </cell>
          <cell r="Q8610">
            <v>0</v>
          </cell>
        </row>
        <row r="8611">
          <cell r="G8611">
            <v>0</v>
          </cell>
          <cell r="I8611">
            <v>0</v>
          </cell>
          <cell r="L8611">
            <v>0</v>
          </cell>
          <cell r="Q8611">
            <v>0</v>
          </cell>
        </row>
        <row r="8612">
          <cell r="G8612">
            <v>0</v>
          </cell>
          <cell r="I8612">
            <v>0</v>
          </cell>
          <cell r="L8612">
            <v>0</v>
          </cell>
          <cell r="Q8612">
            <v>0</v>
          </cell>
        </row>
        <row r="8613">
          <cell r="G8613">
            <v>0</v>
          </cell>
          <cell r="I8613">
            <v>0</v>
          </cell>
          <cell r="L8613">
            <v>0</v>
          </cell>
          <cell r="Q8613">
            <v>0</v>
          </cell>
        </row>
        <row r="8614">
          <cell r="G8614">
            <v>0</v>
          </cell>
          <cell r="I8614">
            <v>0</v>
          </cell>
          <cell r="L8614">
            <v>0</v>
          </cell>
          <cell r="Q8614">
            <v>0</v>
          </cell>
        </row>
        <row r="8615">
          <cell r="G8615">
            <v>0</v>
          </cell>
          <cell r="I8615">
            <v>0</v>
          </cell>
          <cell r="L8615">
            <v>0</v>
          </cell>
          <cell r="Q8615">
            <v>0</v>
          </cell>
        </row>
        <row r="8616">
          <cell r="G8616">
            <v>0</v>
          </cell>
          <cell r="I8616">
            <v>0</v>
          </cell>
          <cell r="L8616">
            <v>0</v>
          </cell>
          <cell r="Q8616">
            <v>0</v>
          </cell>
        </row>
        <row r="8617">
          <cell r="G8617">
            <v>0</v>
          </cell>
          <cell r="I8617">
            <v>0</v>
          </cell>
          <cell r="L8617">
            <v>0</v>
          </cell>
          <cell r="Q8617">
            <v>0</v>
          </cell>
        </row>
        <row r="8618">
          <cell r="G8618">
            <v>0</v>
          </cell>
          <cell r="I8618">
            <v>0</v>
          </cell>
          <cell r="L8618">
            <v>0</v>
          </cell>
          <cell r="Q8618">
            <v>0</v>
          </cell>
        </row>
        <row r="8619">
          <cell r="G8619">
            <v>0</v>
          </cell>
          <cell r="I8619">
            <v>0</v>
          </cell>
          <cell r="L8619">
            <v>0</v>
          </cell>
          <cell r="Q8619">
            <v>0</v>
          </cell>
        </row>
        <row r="8620">
          <cell r="G8620">
            <v>0</v>
          </cell>
          <cell r="I8620">
            <v>0</v>
          </cell>
          <cell r="L8620">
            <v>0</v>
          </cell>
          <cell r="Q8620">
            <v>0</v>
          </cell>
        </row>
        <row r="8621">
          <cell r="G8621">
            <v>0</v>
          </cell>
          <cell r="I8621">
            <v>0</v>
          </cell>
          <cell r="L8621">
            <v>0</v>
          </cell>
          <cell r="Q8621">
            <v>0</v>
          </cell>
        </row>
        <row r="8622">
          <cell r="G8622">
            <v>0</v>
          </cell>
          <cell r="I8622">
            <v>0</v>
          </cell>
          <cell r="L8622">
            <v>0</v>
          </cell>
          <cell r="Q8622">
            <v>0</v>
          </cell>
        </row>
        <row r="8623">
          <cell r="G8623">
            <v>0</v>
          </cell>
          <cell r="I8623">
            <v>0</v>
          </cell>
          <cell r="L8623">
            <v>0</v>
          </cell>
          <cell r="Q8623">
            <v>0</v>
          </cell>
        </row>
        <row r="8624">
          <cell r="G8624">
            <v>0</v>
          </cell>
          <cell r="I8624">
            <v>0</v>
          </cell>
          <cell r="L8624">
            <v>0</v>
          </cell>
          <cell r="Q8624">
            <v>0</v>
          </cell>
        </row>
        <row r="8625">
          <cell r="G8625">
            <v>0</v>
          </cell>
          <cell r="I8625">
            <v>0</v>
          </cell>
          <cell r="L8625">
            <v>0</v>
          </cell>
          <cell r="Q8625">
            <v>0</v>
          </cell>
        </row>
        <row r="8626">
          <cell r="G8626">
            <v>0</v>
          </cell>
          <cell r="I8626">
            <v>0</v>
          </cell>
          <cell r="L8626">
            <v>0</v>
          </cell>
          <cell r="Q8626">
            <v>0</v>
          </cell>
        </row>
        <row r="8627">
          <cell r="G8627">
            <v>0</v>
          </cell>
          <cell r="I8627">
            <v>0</v>
          </cell>
          <cell r="L8627">
            <v>0</v>
          </cell>
          <cell r="Q8627">
            <v>0</v>
          </cell>
        </row>
        <row r="8628">
          <cell r="G8628">
            <v>0</v>
          </cell>
          <cell r="I8628">
            <v>0</v>
          </cell>
          <cell r="L8628">
            <v>0</v>
          </cell>
          <cell r="Q8628">
            <v>0</v>
          </cell>
        </row>
        <row r="8629">
          <cell r="G8629">
            <v>0</v>
          </cell>
          <cell r="I8629">
            <v>0</v>
          </cell>
          <cell r="L8629">
            <v>0</v>
          </cell>
          <cell r="Q8629">
            <v>0</v>
          </cell>
        </row>
        <row r="8630">
          <cell r="G8630">
            <v>0</v>
          </cell>
          <cell r="I8630">
            <v>0</v>
          </cell>
          <cell r="L8630">
            <v>0</v>
          </cell>
          <cell r="Q8630">
            <v>0</v>
          </cell>
        </row>
        <row r="8631">
          <cell r="G8631">
            <v>0</v>
          </cell>
          <cell r="I8631">
            <v>0</v>
          </cell>
          <cell r="L8631">
            <v>0</v>
          </cell>
          <cell r="Q8631">
            <v>0</v>
          </cell>
        </row>
        <row r="8632">
          <cell r="G8632">
            <v>0</v>
          </cell>
          <cell r="I8632">
            <v>0</v>
          </cell>
          <cell r="L8632">
            <v>0</v>
          </cell>
          <cell r="Q8632">
            <v>0</v>
          </cell>
        </row>
        <row r="8633">
          <cell r="G8633">
            <v>0</v>
          </cell>
          <cell r="I8633">
            <v>0</v>
          </cell>
          <cell r="L8633">
            <v>0</v>
          </cell>
          <cell r="Q8633">
            <v>0</v>
          </cell>
        </row>
        <row r="8634">
          <cell r="G8634">
            <v>0</v>
          </cell>
          <cell r="I8634">
            <v>0</v>
          </cell>
          <cell r="L8634">
            <v>0</v>
          </cell>
          <cell r="Q8634">
            <v>0</v>
          </cell>
        </row>
        <row r="8635">
          <cell r="G8635">
            <v>0</v>
          </cell>
          <cell r="I8635">
            <v>0</v>
          </cell>
          <cell r="L8635">
            <v>0</v>
          </cell>
          <cell r="Q8635">
            <v>0</v>
          </cell>
        </row>
        <row r="8636">
          <cell r="G8636">
            <v>0</v>
          </cell>
          <cell r="I8636">
            <v>0</v>
          </cell>
          <cell r="L8636">
            <v>0</v>
          </cell>
          <cell r="Q8636">
            <v>0</v>
          </cell>
        </row>
        <row r="8637">
          <cell r="G8637">
            <v>0</v>
          </cell>
          <cell r="I8637">
            <v>0</v>
          </cell>
          <cell r="L8637">
            <v>0</v>
          </cell>
          <cell r="Q8637">
            <v>0</v>
          </cell>
        </row>
        <row r="8638">
          <cell r="G8638">
            <v>0</v>
          </cell>
          <cell r="I8638">
            <v>0</v>
          </cell>
          <cell r="L8638">
            <v>0</v>
          </cell>
          <cell r="Q8638">
            <v>0</v>
          </cell>
        </row>
        <row r="8639">
          <cell r="G8639">
            <v>0</v>
          </cell>
          <cell r="I8639">
            <v>0</v>
          </cell>
          <cell r="L8639">
            <v>0</v>
          </cell>
          <cell r="Q8639">
            <v>0</v>
          </cell>
        </row>
        <row r="8640">
          <cell r="G8640">
            <v>0</v>
          </cell>
          <cell r="I8640">
            <v>0</v>
          </cell>
          <cell r="L8640">
            <v>0</v>
          </cell>
          <cell r="Q8640">
            <v>0</v>
          </cell>
        </row>
        <row r="8641">
          <cell r="G8641">
            <v>0</v>
          </cell>
          <cell r="I8641">
            <v>0</v>
          </cell>
          <cell r="L8641">
            <v>0</v>
          </cell>
          <cell r="Q8641">
            <v>0</v>
          </cell>
        </row>
        <row r="8642">
          <cell r="G8642">
            <v>0</v>
          </cell>
          <cell r="I8642">
            <v>0</v>
          </cell>
          <cell r="L8642">
            <v>0</v>
          </cell>
          <cell r="Q8642">
            <v>0</v>
          </cell>
        </row>
        <row r="8643">
          <cell r="G8643">
            <v>0</v>
          </cell>
          <cell r="I8643">
            <v>0</v>
          </cell>
          <cell r="L8643">
            <v>0</v>
          </cell>
          <cell r="Q8643">
            <v>0</v>
          </cell>
        </row>
        <row r="8644">
          <cell r="G8644">
            <v>0</v>
          </cell>
          <cell r="I8644">
            <v>0</v>
          </cell>
          <cell r="L8644">
            <v>0</v>
          </cell>
          <cell r="Q8644">
            <v>0</v>
          </cell>
        </row>
        <row r="8645">
          <cell r="G8645">
            <v>0</v>
          </cell>
          <cell r="I8645">
            <v>0</v>
          </cell>
          <cell r="L8645">
            <v>0</v>
          </cell>
          <cell r="Q8645">
            <v>0</v>
          </cell>
        </row>
        <row r="8646">
          <cell r="G8646">
            <v>0</v>
          </cell>
          <cell r="I8646">
            <v>0</v>
          </cell>
          <cell r="L8646">
            <v>0</v>
          </cell>
          <cell r="Q8646">
            <v>0</v>
          </cell>
        </row>
        <row r="8647">
          <cell r="G8647">
            <v>0</v>
          </cell>
          <cell r="I8647">
            <v>0</v>
          </cell>
          <cell r="L8647">
            <v>0</v>
          </cell>
          <cell r="Q8647">
            <v>0</v>
          </cell>
        </row>
        <row r="8648">
          <cell r="G8648">
            <v>0</v>
          </cell>
          <cell r="I8648">
            <v>0</v>
          </cell>
          <cell r="L8648">
            <v>0</v>
          </cell>
          <cell r="Q8648">
            <v>0</v>
          </cell>
        </row>
        <row r="8649">
          <cell r="G8649">
            <v>0</v>
          </cell>
          <cell r="I8649">
            <v>0</v>
          </cell>
          <cell r="L8649">
            <v>0</v>
          </cell>
          <cell r="Q8649">
            <v>0</v>
          </cell>
        </row>
        <row r="8650">
          <cell r="G8650">
            <v>0</v>
          </cell>
          <cell r="I8650">
            <v>0</v>
          </cell>
          <cell r="L8650">
            <v>0</v>
          </cell>
          <cell r="Q8650">
            <v>0</v>
          </cell>
        </row>
        <row r="8651">
          <cell r="G8651">
            <v>0</v>
          </cell>
          <cell r="I8651">
            <v>0</v>
          </cell>
          <cell r="L8651">
            <v>0</v>
          </cell>
          <cell r="Q8651">
            <v>0</v>
          </cell>
        </row>
        <row r="8652">
          <cell r="G8652">
            <v>0</v>
          </cell>
          <cell r="I8652">
            <v>0</v>
          </cell>
          <cell r="L8652">
            <v>0</v>
          </cell>
          <cell r="Q8652">
            <v>0</v>
          </cell>
        </row>
        <row r="8653">
          <cell r="G8653">
            <v>0</v>
          </cell>
          <cell r="I8653">
            <v>0</v>
          </cell>
          <cell r="L8653">
            <v>0</v>
          </cell>
          <cell r="Q8653">
            <v>0</v>
          </cell>
        </row>
        <row r="8654">
          <cell r="G8654">
            <v>0</v>
          </cell>
          <cell r="I8654">
            <v>0</v>
          </cell>
          <cell r="L8654">
            <v>0</v>
          </cell>
          <cell r="Q8654">
            <v>0</v>
          </cell>
        </row>
        <row r="8655">
          <cell r="G8655">
            <v>0</v>
          </cell>
          <cell r="I8655">
            <v>0</v>
          </cell>
          <cell r="L8655">
            <v>0</v>
          </cell>
          <cell r="Q8655">
            <v>0</v>
          </cell>
        </row>
        <row r="8656">
          <cell r="G8656">
            <v>0</v>
          </cell>
          <cell r="I8656">
            <v>0</v>
          </cell>
          <cell r="L8656">
            <v>0</v>
          </cell>
          <cell r="Q8656">
            <v>0</v>
          </cell>
        </row>
        <row r="8657">
          <cell r="G8657">
            <v>0</v>
          </cell>
          <cell r="I8657">
            <v>0</v>
          </cell>
          <cell r="L8657">
            <v>0</v>
          </cell>
          <cell r="Q8657">
            <v>0</v>
          </cell>
        </row>
        <row r="8658">
          <cell r="G8658">
            <v>0</v>
          </cell>
          <cell r="I8658">
            <v>0</v>
          </cell>
          <cell r="L8658">
            <v>0</v>
          </cell>
          <cell r="Q8658">
            <v>0</v>
          </cell>
        </row>
        <row r="8659">
          <cell r="G8659">
            <v>0</v>
          </cell>
          <cell r="I8659">
            <v>0</v>
          </cell>
          <cell r="L8659">
            <v>0</v>
          </cell>
          <cell r="Q8659">
            <v>0</v>
          </cell>
        </row>
        <row r="8660">
          <cell r="G8660">
            <v>0</v>
          </cell>
          <cell r="I8660">
            <v>0</v>
          </cell>
          <cell r="L8660">
            <v>0</v>
          </cell>
          <cell r="Q8660">
            <v>0</v>
          </cell>
        </row>
        <row r="8661">
          <cell r="G8661">
            <v>0</v>
          </cell>
          <cell r="I8661">
            <v>0</v>
          </cell>
          <cell r="L8661">
            <v>0</v>
          </cell>
          <cell r="Q8661">
            <v>0</v>
          </cell>
        </row>
        <row r="8662">
          <cell r="G8662">
            <v>0</v>
          </cell>
          <cell r="I8662">
            <v>0</v>
          </cell>
          <cell r="L8662">
            <v>0</v>
          </cell>
          <cell r="Q8662">
            <v>0</v>
          </cell>
        </row>
        <row r="8663">
          <cell r="G8663">
            <v>0</v>
          </cell>
          <cell r="I8663">
            <v>0</v>
          </cell>
          <cell r="L8663">
            <v>0</v>
          </cell>
          <cell r="Q8663">
            <v>0</v>
          </cell>
        </row>
        <row r="8664">
          <cell r="G8664">
            <v>0</v>
          </cell>
          <cell r="I8664">
            <v>0</v>
          </cell>
          <cell r="L8664">
            <v>0</v>
          </cell>
          <cell r="Q8664">
            <v>0</v>
          </cell>
        </row>
        <row r="8665">
          <cell r="G8665">
            <v>0</v>
          </cell>
          <cell r="I8665">
            <v>0</v>
          </cell>
          <cell r="L8665">
            <v>0</v>
          </cell>
          <cell r="Q8665">
            <v>0</v>
          </cell>
        </row>
        <row r="8666">
          <cell r="G8666">
            <v>0</v>
          </cell>
          <cell r="I8666">
            <v>0</v>
          </cell>
          <cell r="L8666">
            <v>0</v>
          </cell>
          <cell r="Q8666">
            <v>0</v>
          </cell>
        </row>
        <row r="8667">
          <cell r="G8667">
            <v>0</v>
          </cell>
          <cell r="I8667">
            <v>0</v>
          </cell>
          <cell r="L8667">
            <v>0</v>
          </cell>
          <cell r="Q8667">
            <v>0</v>
          </cell>
        </row>
        <row r="8668">
          <cell r="G8668">
            <v>0</v>
          </cell>
          <cell r="I8668">
            <v>0</v>
          </cell>
          <cell r="L8668">
            <v>0</v>
          </cell>
          <cell r="Q8668">
            <v>0</v>
          </cell>
        </row>
        <row r="8669">
          <cell r="G8669">
            <v>0</v>
          </cell>
          <cell r="I8669">
            <v>0</v>
          </cell>
          <cell r="L8669">
            <v>0</v>
          </cell>
          <cell r="Q8669">
            <v>0</v>
          </cell>
        </row>
        <row r="8670">
          <cell r="G8670">
            <v>0</v>
          </cell>
          <cell r="I8670">
            <v>0</v>
          </cell>
          <cell r="L8670">
            <v>0</v>
          </cell>
          <cell r="Q8670">
            <v>0</v>
          </cell>
        </row>
        <row r="8671">
          <cell r="G8671">
            <v>0</v>
          </cell>
          <cell r="I8671">
            <v>0</v>
          </cell>
          <cell r="L8671">
            <v>0</v>
          </cell>
          <cell r="Q8671">
            <v>0</v>
          </cell>
        </row>
        <row r="8672">
          <cell r="G8672">
            <v>0</v>
          </cell>
          <cell r="I8672">
            <v>0</v>
          </cell>
          <cell r="L8672">
            <v>0</v>
          </cell>
          <cell r="Q8672">
            <v>0</v>
          </cell>
        </row>
        <row r="8673">
          <cell r="G8673">
            <v>0</v>
          </cell>
          <cell r="I8673">
            <v>0</v>
          </cell>
          <cell r="L8673">
            <v>0</v>
          </cell>
          <cell r="Q8673">
            <v>0</v>
          </cell>
        </row>
        <row r="8674">
          <cell r="G8674">
            <v>0</v>
          </cell>
          <cell r="I8674">
            <v>0</v>
          </cell>
          <cell r="L8674">
            <v>0</v>
          </cell>
          <cell r="Q8674">
            <v>0</v>
          </cell>
        </row>
        <row r="8675">
          <cell r="G8675">
            <v>0</v>
          </cell>
          <cell r="I8675">
            <v>0</v>
          </cell>
          <cell r="L8675">
            <v>0</v>
          </cell>
          <cell r="Q8675">
            <v>0</v>
          </cell>
        </row>
        <row r="8676">
          <cell r="G8676">
            <v>0</v>
          </cell>
          <cell r="I8676">
            <v>0</v>
          </cell>
          <cell r="L8676">
            <v>0</v>
          </cell>
          <cell r="Q8676">
            <v>0</v>
          </cell>
        </row>
        <row r="8677">
          <cell r="G8677">
            <v>0</v>
          </cell>
          <cell r="I8677">
            <v>0</v>
          </cell>
          <cell r="L8677">
            <v>0</v>
          </cell>
          <cell r="Q8677">
            <v>0</v>
          </cell>
        </row>
        <row r="8678">
          <cell r="G8678">
            <v>0</v>
          </cell>
          <cell r="I8678">
            <v>0</v>
          </cell>
          <cell r="L8678">
            <v>0</v>
          </cell>
          <cell r="Q8678">
            <v>0</v>
          </cell>
        </row>
        <row r="8679">
          <cell r="G8679">
            <v>0</v>
          </cell>
          <cell r="I8679">
            <v>0</v>
          </cell>
          <cell r="L8679">
            <v>0</v>
          </cell>
          <cell r="Q8679">
            <v>0</v>
          </cell>
        </row>
        <row r="8680">
          <cell r="G8680">
            <v>0</v>
          </cell>
          <cell r="I8680">
            <v>0</v>
          </cell>
          <cell r="L8680">
            <v>0</v>
          </cell>
          <cell r="Q8680">
            <v>0</v>
          </cell>
        </row>
        <row r="8681">
          <cell r="G8681">
            <v>0</v>
          </cell>
          <cell r="I8681">
            <v>0</v>
          </cell>
          <cell r="L8681">
            <v>0</v>
          </cell>
          <cell r="Q8681">
            <v>0</v>
          </cell>
        </row>
        <row r="8682">
          <cell r="G8682">
            <v>0</v>
          </cell>
          <cell r="I8682">
            <v>0</v>
          </cell>
          <cell r="L8682">
            <v>0</v>
          </cell>
          <cell r="Q8682">
            <v>0</v>
          </cell>
        </row>
        <row r="8683">
          <cell r="G8683">
            <v>0</v>
          </cell>
          <cell r="I8683">
            <v>0</v>
          </cell>
          <cell r="L8683">
            <v>0</v>
          </cell>
          <cell r="Q8683">
            <v>0</v>
          </cell>
        </row>
        <row r="8684">
          <cell r="G8684">
            <v>0</v>
          </cell>
          <cell r="I8684">
            <v>0</v>
          </cell>
          <cell r="L8684">
            <v>0</v>
          </cell>
          <cell r="Q8684">
            <v>0</v>
          </cell>
        </row>
        <row r="8685">
          <cell r="G8685">
            <v>0</v>
          </cell>
          <cell r="I8685">
            <v>0</v>
          </cell>
          <cell r="L8685">
            <v>0</v>
          </cell>
          <cell r="Q8685">
            <v>0</v>
          </cell>
        </row>
        <row r="8686">
          <cell r="G8686">
            <v>0</v>
          </cell>
          <cell r="I8686">
            <v>0</v>
          </cell>
          <cell r="L8686">
            <v>0</v>
          </cell>
          <cell r="Q8686">
            <v>0</v>
          </cell>
        </row>
        <row r="8687">
          <cell r="G8687">
            <v>0</v>
          </cell>
          <cell r="I8687">
            <v>0</v>
          </cell>
          <cell r="L8687">
            <v>0</v>
          </cell>
          <cell r="Q8687">
            <v>0</v>
          </cell>
        </row>
        <row r="8688">
          <cell r="G8688">
            <v>0</v>
          </cell>
          <cell r="I8688">
            <v>0</v>
          </cell>
          <cell r="L8688">
            <v>0</v>
          </cell>
          <cell r="Q8688">
            <v>0</v>
          </cell>
        </row>
        <row r="8689">
          <cell r="G8689">
            <v>0</v>
          </cell>
          <cell r="I8689">
            <v>0</v>
          </cell>
          <cell r="L8689">
            <v>0</v>
          </cell>
          <cell r="Q8689">
            <v>0</v>
          </cell>
        </row>
        <row r="8690">
          <cell r="G8690">
            <v>0</v>
          </cell>
          <cell r="I8690">
            <v>0</v>
          </cell>
          <cell r="L8690">
            <v>0</v>
          </cell>
          <cell r="Q8690">
            <v>0</v>
          </cell>
        </row>
        <row r="8691">
          <cell r="G8691">
            <v>0</v>
          </cell>
          <cell r="I8691">
            <v>0</v>
          </cell>
          <cell r="L8691">
            <v>0</v>
          </cell>
          <cell r="Q8691">
            <v>0</v>
          </cell>
        </row>
        <row r="8692">
          <cell r="G8692">
            <v>0</v>
          </cell>
          <cell r="I8692">
            <v>0</v>
          </cell>
          <cell r="L8692">
            <v>0</v>
          </cell>
          <cell r="Q8692">
            <v>0</v>
          </cell>
        </row>
        <row r="8693">
          <cell r="G8693">
            <v>0</v>
          </cell>
          <cell r="I8693">
            <v>0</v>
          </cell>
          <cell r="L8693">
            <v>0</v>
          </cell>
          <cell r="Q8693">
            <v>0</v>
          </cell>
        </row>
        <row r="8694">
          <cell r="G8694">
            <v>0</v>
          </cell>
          <cell r="I8694">
            <v>0</v>
          </cell>
          <cell r="L8694">
            <v>0</v>
          </cell>
          <cell r="Q8694">
            <v>0</v>
          </cell>
        </row>
        <row r="8695">
          <cell r="G8695">
            <v>0</v>
          </cell>
          <cell r="I8695">
            <v>0</v>
          </cell>
          <cell r="L8695">
            <v>0</v>
          </cell>
          <cell r="Q8695">
            <v>0</v>
          </cell>
        </row>
        <row r="8696">
          <cell r="G8696">
            <v>0</v>
          </cell>
          <cell r="I8696">
            <v>0</v>
          </cell>
          <cell r="L8696">
            <v>0</v>
          </cell>
          <cell r="Q8696">
            <v>0</v>
          </cell>
        </row>
        <row r="8697">
          <cell r="G8697">
            <v>0</v>
          </cell>
          <cell r="I8697">
            <v>0</v>
          </cell>
          <cell r="L8697">
            <v>0</v>
          </cell>
          <cell r="Q8697">
            <v>0</v>
          </cell>
        </row>
        <row r="8698">
          <cell r="G8698">
            <v>0</v>
          </cell>
          <cell r="I8698">
            <v>0</v>
          </cell>
          <cell r="L8698">
            <v>0</v>
          </cell>
          <cell r="Q8698">
            <v>0</v>
          </cell>
        </row>
        <row r="8699">
          <cell r="G8699">
            <v>0</v>
          </cell>
          <cell r="I8699">
            <v>0</v>
          </cell>
          <cell r="L8699">
            <v>0</v>
          </cell>
          <cell r="Q8699">
            <v>0</v>
          </cell>
        </row>
        <row r="8700">
          <cell r="G8700">
            <v>0</v>
          </cell>
          <cell r="I8700">
            <v>0</v>
          </cell>
          <cell r="L8700">
            <v>0</v>
          </cell>
          <cell r="Q8700">
            <v>0</v>
          </cell>
        </row>
        <row r="8701">
          <cell r="G8701">
            <v>0</v>
          </cell>
          <cell r="I8701">
            <v>0</v>
          </cell>
          <cell r="L8701">
            <v>0</v>
          </cell>
          <cell r="Q8701">
            <v>0</v>
          </cell>
        </row>
        <row r="8702">
          <cell r="G8702">
            <v>0</v>
          </cell>
          <cell r="I8702">
            <v>0</v>
          </cell>
          <cell r="L8702">
            <v>0</v>
          </cell>
          <cell r="Q8702">
            <v>0</v>
          </cell>
        </row>
        <row r="8703">
          <cell r="G8703">
            <v>0</v>
          </cell>
          <cell r="I8703">
            <v>0</v>
          </cell>
          <cell r="L8703">
            <v>0</v>
          </cell>
          <cell r="Q8703">
            <v>0</v>
          </cell>
        </row>
        <row r="8704">
          <cell r="G8704">
            <v>0</v>
          </cell>
          <cell r="I8704">
            <v>0</v>
          </cell>
          <cell r="L8704">
            <v>0</v>
          </cell>
          <cell r="Q8704">
            <v>0</v>
          </cell>
        </row>
        <row r="8705">
          <cell r="G8705">
            <v>0</v>
          </cell>
          <cell r="I8705">
            <v>0</v>
          </cell>
          <cell r="L8705">
            <v>0</v>
          </cell>
          <cell r="Q8705">
            <v>0</v>
          </cell>
        </row>
        <row r="8706">
          <cell r="G8706">
            <v>0</v>
          </cell>
          <cell r="I8706">
            <v>0</v>
          </cell>
          <cell r="L8706">
            <v>0</v>
          </cell>
          <cell r="Q8706">
            <v>0</v>
          </cell>
        </row>
        <row r="8707">
          <cell r="G8707">
            <v>0</v>
          </cell>
          <cell r="I8707">
            <v>0</v>
          </cell>
          <cell r="L8707">
            <v>0</v>
          </cell>
          <cell r="Q8707">
            <v>0</v>
          </cell>
        </row>
        <row r="8708">
          <cell r="G8708">
            <v>0</v>
          </cell>
          <cell r="I8708">
            <v>0</v>
          </cell>
          <cell r="L8708">
            <v>0</v>
          </cell>
          <cell r="Q8708">
            <v>0</v>
          </cell>
        </row>
        <row r="8709">
          <cell r="G8709">
            <v>0</v>
          </cell>
          <cell r="I8709">
            <v>0</v>
          </cell>
          <cell r="L8709">
            <v>0</v>
          </cell>
          <cell r="Q8709">
            <v>0</v>
          </cell>
        </row>
        <row r="8710">
          <cell r="G8710">
            <v>0</v>
          </cell>
          <cell r="I8710">
            <v>0</v>
          </cell>
          <cell r="L8710">
            <v>0</v>
          </cell>
          <cell r="Q8710">
            <v>0</v>
          </cell>
        </row>
        <row r="8711">
          <cell r="G8711">
            <v>0</v>
          </cell>
          <cell r="I8711">
            <v>0</v>
          </cell>
          <cell r="L8711">
            <v>0</v>
          </cell>
          <cell r="Q8711">
            <v>0</v>
          </cell>
        </row>
        <row r="8712">
          <cell r="G8712">
            <v>0</v>
          </cell>
          <cell r="I8712">
            <v>0</v>
          </cell>
          <cell r="L8712">
            <v>0</v>
          </cell>
          <cell r="Q8712">
            <v>0</v>
          </cell>
        </row>
        <row r="8713">
          <cell r="G8713">
            <v>0</v>
          </cell>
          <cell r="I8713">
            <v>0</v>
          </cell>
          <cell r="L8713">
            <v>0</v>
          </cell>
          <cell r="Q8713">
            <v>0</v>
          </cell>
        </row>
        <row r="8714">
          <cell r="G8714">
            <v>0</v>
          </cell>
          <cell r="I8714">
            <v>0</v>
          </cell>
          <cell r="L8714">
            <v>0</v>
          </cell>
          <cell r="Q8714">
            <v>0</v>
          </cell>
        </row>
        <row r="8715">
          <cell r="G8715">
            <v>0</v>
          </cell>
          <cell r="I8715">
            <v>0</v>
          </cell>
          <cell r="L8715">
            <v>0</v>
          </cell>
          <cell r="Q8715">
            <v>0</v>
          </cell>
        </row>
        <row r="8716">
          <cell r="G8716">
            <v>0</v>
          </cell>
          <cell r="I8716">
            <v>0</v>
          </cell>
          <cell r="L8716">
            <v>0</v>
          </cell>
          <cell r="Q8716">
            <v>0</v>
          </cell>
        </row>
        <row r="8717">
          <cell r="G8717">
            <v>0</v>
          </cell>
          <cell r="I8717">
            <v>0</v>
          </cell>
          <cell r="L8717">
            <v>0</v>
          </cell>
          <cell r="Q8717">
            <v>0</v>
          </cell>
        </row>
        <row r="8718">
          <cell r="G8718">
            <v>0</v>
          </cell>
          <cell r="I8718">
            <v>0</v>
          </cell>
          <cell r="L8718">
            <v>0</v>
          </cell>
          <cell r="Q8718">
            <v>0</v>
          </cell>
        </row>
        <row r="8719">
          <cell r="G8719">
            <v>0</v>
          </cell>
          <cell r="I8719">
            <v>0</v>
          </cell>
          <cell r="L8719">
            <v>0</v>
          </cell>
          <cell r="Q8719">
            <v>0</v>
          </cell>
        </row>
        <row r="8720">
          <cell r="G8720">
            <v>0</v>
          </cell>
          <cell r="I8720">
            <v>0</v>
          </cell>
          <cell r="L8720">
            <v>0</v>
          </cell>
          <cell r="Q8720">
            <v>0</v>
          </cell>
        </row>
        <row r="8721">
          <cell r="G8721">
            <v>0</v>
          </cell>
          <cell r="I8721">
            <v>0</v>
          </cell>
          <cell r="L8721">
            <v>0</v>
          </cell>
          <cell r="Q8721">
            <v>0</v>
          </cell>
        </row>
        <row r="8722">
          <cell r="G8722">
            <v>0</v>
          </cell>
          <cell r="I8722">
            <v>0</v>
          </cell>
          <cell r="L8722">
            <v>0</v>
          </cell>
          <cell r="Q8722">
            <v>0</v>
          </cell>
        </row>
        <row r="8723">
          <cell r="G8723">
            <v>0</v>
          </cell>
          <cell r="I8723">
            <v>0</v>
          </cell>
          <cell r="L8723">
            <v>0</v>
          </cell>
          <cell r="Q8723">
            <v>0</v>
          </cell>
        </row>
        <row r="8724">
          <cell r="G8724">
            <v>0</v>
          </cell>
          <cell r="I8724">
            <v>0</v>
          </cell>
          <cell r="L8724">
            <v>0</v>
          </cell>
          <cell r="Q8724">
            <v>0</v>
          </cell>
        </row>
        <row r="8725">
          <cell r="G8725">
            <v>0</v>
          </cell>
          <cell r="I8725">
            <v>0</v>
          </cell>
          <cell r="L8725">
            <v>0</v>
          </cell>
          <cell r="Q8725">
            <v>0</v>
          </cell>
        </row>
        <row r="8726">
          <cell r="G8726">
            <v>0</v>
          </cell>
          <cell r="I8726">
            <v>0</v>
          </cell>
          <cell r="L8726">
            <v>0</v>
          </cell>
          <cell r="Q8726">
            <v>0</v>
          </cell>
        </row>
        <row r="8727">
          <cell r="G8727">
            <v>0</v>
          </cell>
          <cell r="I8727">
            <v>0</v>
          </cell>
          <cell r="L8727">
            <v>0</v>
          </cell>
          <cell r="Q8727">
            <v>0</v>
          </cell>
        </row>
        <row r="8728">
          <cell r="G8728">
            <v>0</v>
          </cell>
          <cell r="I8728">
            <v>0</v>
          </cell>
          <cell r="L8728">
            <v>0</v>
          </cell>
          <cell r="Q8728">
            <v>0</v>
          </cell>
        </row>
        <row r="8729">
          <cell r="G8729">
            <v>0</v>
          </cell>
          <cell r="I8729">
            <v>0</v>
          </cell>
          <cell r="L8729">
            <v>0</v>
          </cell>
          <cell r="Q8729">
            <v>0</v>
          </cell>
        </row>
        <row r="8730">
          <cell r="G8730">
            <v>0</v>
          </cell>
          <cell r="I8730">
            <v>0</v>
          </cell>
          <cell r="L8730">
            <v>0</v>
          </cell>
          <cell r="Q8730">
            <v>0</v>
          </cell>
        </row>
        <row r="8731">
          <cell r="G8731">
            <v>0</v>
          </cell>
          <cell r="I8731">
            <v>0</v>
          </cell>
          <cell r="L8731">
            <v>0</v>
          </cell>
          <cell r="Q8731">
            <v>0</v>
          </cell>
        </row>
        <row r="8732">
          <cell r="G8732">
            <v>0</v>
          </cell>
          <cell r="I8732">
            <v>0</v>
          </cell>
          <cell r="L8732">
            <v>0</v>
          </cell>
          <cell r="Q8732">
            <v>0</v>
          </cell>
        </row>
        <row r="8733">
          <cell r="G8733">
            <v>0</v>
          </cell>
          <cell r="I8733">
            <v>0</v>
          </cell>
          <cell r="L8733">
            <v>0</v>
          </cell>
          <cell r="Q8733">
            <v>0</v>
          </cell>
        </row>
        <row r="8734">
          <cell r="G8734">
            <v>0</v>
          </cell>
          <cell r="I8734">
            <v>0</v>
          </cell>
          <cell r="L8734">
            <v>0</v>
          </cell>
          <cell r="Q8734">
            <v>0</v>
          </cell>
        </row>
        <row r="8735">
          <cell r="G8735">
            <v>0</v>
          </cell>
          <cell r="I8735">
            <v>0</v>
          </cell>
          <cell r="L8735">
            <v>0</v>
          </cell>
          <cell r="Q8735">
            <v>0</v>
          </cell>
        </row>
        <row r="8736">
          <cell r="G8736">
            <v>0</v>
          </cell>
          <cell r="I8736">
            <v>0</v>
          </cell>
          <cell r="L8736">
            <v>0</v>
          </cell>
          <cell r="Q8736">
            <v>0</v>
          </cell>
        </row>
        <row r="8737">
          <cell r="G8737">
            <v>0</v>
          </cell>
          <cell r="I8737">
            <v>0</v>
          </cell>
          <cell r="L8737">
            <v>0</v>
          </cell>
          <cell r="Q8737">
            <v>0</v>
          </cell>
        </row>
        <row r="8738">
          <cell r="G8738">
            <v>0</v>
          </cell>
          <cell r="I8738">
            <v>0</v>
          </cell>
          <cell r="L8738">
            <v>0</v>
          </cell>
          <cell r="Q8738">
            <v>0</v>
          </cell>
        </row>
        <row r="8739">
          <cell r="G8739">
            <v>0</v>
          </cell>
          <cell r="I8739">
            <v>0</v>
          </cell>
          <cell r="L8739">
            <v>0</v>
          </cell>
          <cell r="Q8739">
            <v>0</v>
          </cell>
        </row>
        <row r="8740">
          <cell r="G8740">
            <v>0</v>
          </cell>
          <cell r="I8740">
            <v>0</v>
          </cell>
          <cell r="L8740">
            <v>0</v>
          </cell>
          <cell r="Q8740">
            <v>0</v>
          </cell>
        </row>
        <row r="8741">
          <cell r="G8741">
            <v>0</v>
          </cell>
          <cell r="I8741">
            <v>0</v>
          </cell>
          <cell r="L8741">
            <v>0</v>
          </cell>
          <cell r="Q8741">
            <v>0</v>
          </cell>
        </row>
        <row r="8742">
          <cell r="G8742">
            <v>0</v>
          </cell>
          <cell r="I8742">
            <v>0</v>
          </cell>
          <cell r="L8742">
            <v>0</v>
          </cell>
          <cell r="Q8742">
            <v>0</v>
          </cell>
        </row>
        <row r="8743">
          <cell r="G8743">
            <v>0</v>
          </cell>
          <cell r="I8743">
            <v>0</v>
          </cell>
          <cell r="L8743">
            <v>0</v>
          </cell>
          <cell r="Q8743">
            <v>0</v>
          </cell>
        </row>
        <row r="8744">
          <cell r="G8744">
            <v>0</v>
          </cell>
          <cell r="I8744">
            <v>0</v>
          </cell>
          <cell r="L8744">
            <v>0</v>
          </cell>
          <cell r="Q8744">
            <v>0</v>
          </cell>
        </row>
        <row r="8745">
          <cell r="G8745">
            <v>0</v>
          </cell>
          <cell r="I8745">
            <v>0</v>
          </cell>
          <cell r="L8745">
            <v>0</v>
          </cell>
          <cell r="Q8745">
            <v>0</v>
          </cell>
        </row>
        <row r="8746">
          <cell r="G8746">
            <v>0</v>
          </cell>
          <cell r="I8746">
            <v>0</v>
          </cell>
          <cell r="L8746">
            <v>0</v>
          </cell>
          <cell r="Q8746">
            <v>0</v>
          </cell>
        </row>
        <row r="8747">
          <cell r="G8747">
            <v>0</v>
          </cell>
          <cell r="I8747">
            <v>0</v>
          </cell>
          <cell r="L8747">
            <v>0</v>
          </cell>
          <cell r="Q8747">
            <v>0</v>
          </cell>
        </row>
        <row r="8748">
          <cell r="G8748">
            <v>0</v>
          </cell>
          <cell r="I8748">
            <v>0</v>
          </cell>
          <cell r="L8748">
            <v>0</v>
          </cell>
          <cell r="Q8748">
            <v>0</v>
          </cell>
        </row>
        <row r="8749">
          <cell r="G8749">
            <v>0</v>
          </cell>
          <cell r="I8749">
            <v>0</v>
          </cell>
          <cell r="L8749">
            <v>0</v>
          </cell>
          <cell r="Q8749">
            <v>0</v>
          </cell>
        </row>
        <row r="8750">
          <cell r="G8750">
            <v>0</v>
          </cell>
          <cell r="I8750">
            <v>0</v>
          </cell>
          <cell r="L8750">
            <v>0</v>
          </cell>
          <cell r="Q8750">
            <v>0</v>
          </cell>
        </row>
        <row r="8751">
          <cell r="G8751">
            <v>0</v>
          </cell>
          <cell r="I8751">
            <v>0</v>
          </cell>
          <cell r="L8751">
            <v>0</v>
          </cell>
          <cell r="Q8751">
            <v>0</v>
          </cell>
        </row>
        <row r="8752">
          <cell r="G8752">
            <v>0</v>
          </cell>
          <cell r="I8752">
            <v>0</v>
          </cell>
          <cell r="L8752">
            <v>0</v>
          </cell>
          <cell r="Q8752">
            <v>0</v>
          </cell>
        </row>
        <row r="8753">
          <cell r="G8753">
            <v>0</v>
          </cell>
          <cell r="I8753">
            <v>0</v>
          </cell>
          <cell r="L8753">
            <v>0</v>
          </cell>
          <cell r="Q8753">
            <v>0</v>
          </cell>
        </row>
        <row r="8754">
          <cell r="G8754">
            <v>0</v>
          </cell>
          <cell r="I8754">
            <v>0</v>
          </cell>
          <cell r="L8754">
            <v>0</v>
          </cell>
          <cell r="Q8754">
            <v>0</v>
          </cell>
        </row>
        <row r="8755">
          <cell r="G8755">
            <v>0</v>
          </cell>
          <cell r="I8755">
            <v>0</v>
          </cell>
          <cell r="L8755">
            <v>0</v>
          </cell>
          <cell r="Q8755">
            <v>0</v>
          </cell>
        </row>
        <row r="8756">
          <cell r="G8756">
            <v>0</v>
          </cell>
          <cell r="I8756">
            <v>0</v>
          </cell>
          <cell r="L8756">
            <v>0</v>
          </cell>
          <cell r="Q8756">
            <v>0</v>
          </cell>
        </row>
        <row r="8757">
          <cell r="G8757">
            <v>0</v>
          </cell>
          <cell r="I8757">
            <v>0</v>
          </cell>
          <cell r="L8757">
            <v>0</v>
          </cell>
          <cell r="Q8757">
            <v>0</v>
          </cell>
        </row>
        <row r="8758">
          <cell r="G8758">
            <v>0</v>
          </cell>
          <cell r="I8758">
            <v>0</v>
          </cell>
          <cell r="L8758">
            <v>0</v>
          </cell>
          <cell r="Q8758">
            <v>0</v>
          </cell>
        </row>
        <row r="8759">
          <cell r="G8759">
            <v>0</v>
          </cell>
          <cell r="I8759">
            <v>0</v>
          </cell>
          <cell r="L8759">
            <v>0</v>
          </cell>
          <cell r="Q8759">
            <v>263</v>
          </cell>
        </row>
        <row r="8760">
          <cell r="G8760">
            <v>0</v>
          </cell>
          <cell r="I8760">
            <v>0</v>
          </cell>
          <cell r="L8760">
            <v>0</v>
          </cell>
          <cell r="Q8760">
            <v>414.13</v>
          </cell>
        </row>
        <row r="8761">
          <cell r="G8761">
            <v>0</v>
          </cell>
          <cell r="I8761">
            <v>0</v>
          </cell>
          <cell r="L8761">
            <v>0</v>
          </cell>
          <cell r="Q8761">
            <v>440.05</v>
          </cell>
        </row>
        <row r="8762">
          <cell r="G8762">
            <v>0</v>
          </cell>
          <cell r="I8762">
            <v>0</v>
          </cell>
          <cell r="L8762">
            <v>0</v>
          </cell>
          <cell r="Q8762">
            <v>439.42</v>
          </cell>
        </row>
        <row r="8763">
          <cell r="G8763">
            <v>0</v>
          </cell>
          <cell r="I8763">
            <v>0</v>
          </cell>
          <cell r="L8763">
            <v>0</v>
          </cell>
          <cell r="Q8763">
            <v>497.6021106223875</v>
          </cell>
        </row>
        <row r="8764">
          <cell r="G8764">
            <v>0</v>
          </cell>
          <cell r="I8764">
            <v>0</v>
          </cell>
          <cell r="L8764">
            <v>0</v>
          </cell>
          <cell r="Q8764">
            <v>537.20884200707565</v>
          </cell>
        </row>
        <row r="8765">
          <cell r="G8765">
            <v>0</v>
          </cell>
          <cell r="I8765">
            <v>0</v>
          </cell>
          <cell r="L8765">
            <v>0</v>
          </cell>
          <cell r="Q8765">
            <v>529.96476168092317</v>
          </cell>
        </row>
        <row r="8766">
          <cell r="G8766">
            <v>0</v>
          </cell>
          <cell r="I8766">
            <v>0</v>
          </cell>
          <cell r="L8766">
            <v>0</v>
          </cell>
          <cell r="Q8766">
            <v>532.36169531973087</v>
          </cell>
        </row>
        <row r="8767">
          <cell r="G8767">
            <v>0</v>
          </cell>
          <cell r="I8767">
            <v>0</v>
          </cell>
          <cell r="L8767">
            <v>0</v>
          </cell>
          <cell r="Q8767">
            <v>535.69169531973091</v>
          </cell>
        </row>
        <row r="8768">
          <cell r="G8768">
            <v>0</v>
          </cell>
          <cell r="I8768">
            <v>0</v>
          </cell>
          <cell r="L8768">
            <v>0</v>
          </cell>
          <cell r="Q8768">
            <v>538.62902967923139</v>
          </cell>
        </row>
        <row r="8769">
          <cell r="G8769">
            <v>0</v>
          </cell>
          <cell r="I8769">
            <v>0</v>
          </cell>
          <cell r="L8769">
            <v>0</v>
          </cell>
          <cell r="Q8769">
            <v>532.35884200707574</v>
          </cell>
        </row>
        <row r="8770">
          <cell r="G8770">
            <v>0</v>
          </cell>
          <cell r="I8770">
            <v>0</v>
          </cell>
          <cell r="L8770">
            <v>0</v>
          </cell>
          <cell r="Q8770">
            <v>546.93860653331899</v>
          </cell>
        </row>
        <row r="8771">
          <cell r="G8771">
            <v>0</v>
          </cell>
          <cell r="I8771">
            <v>0</v>
          </cell>
          <cell r="L8771">
            <v>0</v>
          </cell>
          <cell r="Q8771">
            <v>560.0380307576379</v>
          </cell>
        </row>
        <row r="8772">
          <cell r="G8772">
            <v>0</v>
          </cell>
          <cell r="I8772">
            <v>0</v>
          </cell>
          <cell r="L8772">
            <v>0</v>
          </cell>
          <cell r="Q8772">
            <v>559.26860653331903</v>
          </cell>
        </row>
        <row r="8773">
          <cell r="G8773">
            <v>0</v>
          </cell>
          <cell r="I8773">
            <v>0</v>
          </cell>
          <cell r="L8773">
            <v>0</v>
          </cell>
          <cell r="Q8773">
            <v>562.93264098423765</v>
          </cell>
        </row>
        <row r="8774">
          <cell r="G8774">
            <v>0</v>
          </cell>
          <cell r="I8774">
            <v>0</v>
          </cell>
          <cell r="L8774">
            <v>0</v>
          </cell>
          <cell r="Q8774">
            <v>563.39264098423769</v>
          </cell>
        </row>
        <row r="8775">
          <cell r="G8775">
            <v>0</v>
          </cell>
          <cell r="I8775">
            <v>0</v>
          </cell>
          <cell r="L8775">
            <v>0</v>
          </cell>
          <cell r="Q8775">
            <v>566.49264098423771</v>
          </cell>
        </row>
        <row r="8776">
          <cell r="G8776">
            <v>0</v>
          </cell>
          <cell r="I8776">
            <v>0</v>
          </cell>
          <cell r="L8776">
            <v>0</v>
          </cell>
          <cell r="Q8776">
            <v>750</v>
          </cell>
        </row>
        <row r="8777">
          <cell r="G8777">
            <v>0</v>
          </cell>
          <cell r="I8777">
            <v>0</v>
          </cell>
          <cell r="L8777">
            <v>0</v>
          </cell>
          <cell r="Q8777">
            <v>750</v>
          </cell>
        </row>
        <row r="8778">
          <cell r="G8778">
            <v>0</v>
          </cell>
          <cell r="I8778">
            <v>0</v>
          </cell>
          <cell r="L8778">
            <v>0</v>
          </cell>
          <cell r="Q8778">
            <v>750</v>
          </cell>
        </row>
        <row r="8779">
          <cell r="G8779">
            <v>0</v>
          </cell>
          <cell r="I8779">
            <v>0</v>
          </cell>
          <cell r="L8779">
            <v>0</v>
          </cell>
          <cell r="Q8779">
            <v>750</v>
          </cell>
        </row>
        <row r="8780">
          <cell r="G8780">
            <v>0</v>
          </cell>
          <cell r="I8780">
            <v>0</v>
          </cell>
          <cell r="L8780">
            <v>0</v>
          </cell>
          <cell r="Q8780">
            <v>750</v>
          </cell>
        </row>
        <row r="8781">
          <cell r="G8781">
            <v>0</v>
          </cell>
          <cell r="I8781">
            <v>0</v>
          </cell>
          <cell r="L8781">
            <v>0</v>
          </cell>
          <cell r="Q8781">
            <v>750</v>
          </cell>
        </row>
        <row r="8782">
          <cell r="G8782">
            <v>0</v>
          </cell>
          <cell r="I8782">
            <v>0</v>
          </cell>
          <cell r="L8782">
            <v>0</v>
          </cell>
          <cell r="Q8782">
            <v>750</v>
          </cell>
        </row>
        <row r="8783">
          <cell r="G8783">
            <v>0</v>
          </cell>
          <cell r="I8783">
            <v>0</v>
          </cell>
          <cell r="L8783">
            <v>0</v>
          </cell>
          <cell r="Q8783">
            <v>750</v>
          </cell>
        </row>
        <row r="8784">
          <cell r="G8784">
            <v>0</v>
          </cell>
          <cell r="I8784">
            <v>0</v>
          </cell>
          <cell r="L8784">
            <v>0</v>
          </cell>
          <cell r="Q8784">
            <v>750</v>
          </cell>
        </row>
        <row r="8785">
          <cell r="G8785">
            <v>0</v>
          </cell>
          <cell r="I8785">
            <v>0</v>
          </cell>
          <cell r="L8785">
            <v>0</v>
          </cell>
          <cell r="Q8785">
            <v>613.81388537374903</v>
          </cell>
        </row>
        <row r="8786">
          <cell r="G8786">
            <v>0</v>
          </cell>
          <cell r="I8786">
            <v>0</v>
          </cell>
          <cell r="L8786">
            <v>0</v>
          </cell>
          <cell r="Q8786">
            <v>536.81388537374903</v>
          </cell>
        </row>
        <row r="8787">
          <cell r="G8787">
            <v>0</v>
          </cell>
          <cell r="I8787">
            <v>0</v>
          </cell>
          <cell r="L8787">
            <v>0</v>
          </cell>
          <cell r="Q8787">
            <v>533.81388537374903</v>
          </cell>
        </row>
        <row r="8788">
          <cell r="G8788">
            <v>0</v>
          </cell>
          <cell r="I8788">
            <v>0</v>
          </cell>
          <cell r="L8788">
            <v>0</v>
          </cell>
          <cell r="Q8788">
            <v>535.9128332905691</v>
          </cell>
        </row>
        <row r="8789">
          <cell r="G8789">
            <v>0</v>
          </cell>
          <cell r="I8789">
            <v>0</v>
          </cell>
          <cell r="L8789">
            <v>0</v>
          </cell>
          <cell r="Q8789">
            <v>535.9128332905691</v>
          </cell>
        </row>
        <row r="8790">
          <cell r="G8790">
            <v>0</v>
          </cell>
          <cell r="I8790">
            <v>0</v>
          </cell>
          <cell r="L8790">
            <v>0</v>
          </cell>
          <cell r="Q8790">
            <v>638.19283329056907</v>
          </cell>
        </row>
        <row r="8791">
          <cell r="G8791">
            <v>0</v>
          </cell>
          <cell r="I8791">
            <v>0</v>
          </cell>
          <cell r="L8791">
            <v>0</v>
          </cell>
          <cell r="Q8791">
            <v>618.19283329056907</v>
          </cell>
        </row>
        <row r="8792">
          <cell r="G8792">
            <v>0</v>
          </cell>
          <cell r="I8792">
            <v>0</v>
          </cell>
          <cell r="L8792">
            <v>0</v>
          </cell>
          <cell r="Q8792">
            <v>659.88849071264758</v>
          </cell>
        </row>
        <row r="8793">
          <cell r="G8793">
            <v>0</v>
          </cell>
          <cell r="I8793">
            <v>0</v>
          </cell>
          <cell r="L8793">
            <v>0</v>
          </cell>
          <cell r="Q8793">
            <v>710.89211062238746</v>
          </cell>
        </row>
        <row r="8794">
          <cell r="G8794">
            <v>0</v>
          </cell>
          <cell r="I8794">
            <v>0</v>
          </cell>
          <cell r="L8794">
            <v>0</v>
          </cell>
          <cell r="Q8794">
            <v>717.24407198905635</v>
          </cell>
        </row>
        <row r="8795">
          <cell r="G8795">
            <v>0</v>
          </cell>
          <cell r="I8795">
            <v>0</v>
          </cell>
          <cell r="L8795">
            <v>0</v>
          </cell>
          <cell r="Q8795">
            <v>718.91997319468578</v>
          </cell>
        </row>
        <row r="8796">
          <cell r="G8796">
            <v>0</v>
          </cell>
          <cell r="I8796">
            <v>0</v>
          </cell>
          <cell r="L8796">
            <v>0</v>
          </cell>
          <cell r="Q8796">
            <v>699.08997319468585</v>
          </cell>
        </row>
        <row r="8797">
          <cell r="G8797">
            <v>0</v>
          </cell>
          <cell r="I8797">
            <v>0</v>
          </cell>
          <cell r="L8797">
            <v>0</v>
          </cell>
          <cell r="Q8797">
            <v>667.7699731946858</v>
          </cell>
        </row>
        <row r="8798">
          <cell r="G8798">
            <v>0</v>
          </cell>
          <cell r="I8798">
            <v>0</v>
          </cell>
          <cell r="L8798">
            <v>0</v>
          </cell>
          <cell r="Q8798">
            <v>488.55997319468577</v>
          </cell>
        </row>
        <row r="8799">
          <cell r="G8799">
            <v>0</v>
          </cell>
          <cell r="I8799">
            <v>0</v>
          </cell>
          <cell r="L8799">
            <v>0</v>
          </cell>
          <cell r="Q8799">
            <v>380.62997319468582</v>
          </cell>
        </row>
        <row r="8800">
          <cell r="G8800">
            <v>0</v>
          </cell>
          <cell r="I8800">
            <v>0</v>
          </cell>
          <cell r="L8800">
            <v>0</v>
          </cell>
          <cell r="Q8800">
            <v>375.90739458467129</v>
          </cell>
        </row>
        <row r="8801">
          <cell r="G8801">
            <v>0</v>
          </cell>
          <cell r="I8801">
            <v>0</v>
          </cell>
          <cell r="L8801">
            <v>0</v>
          </cell>
          <cell r="Q8801">
            <v>369.41997319468578</v>
          </cell>
        </row>
        <row r="8802">
          <cell r="G8802">
            <v>0</v>
          </cell>
          <cell r="I8802">
            <v>0</v>
          </cell>
          <cell r="L8802">
            <v>0</v>
          </cell>
          <cell r="Q8802">
            <v>376.98997319468583</v>
          </cell>
        </row>
        <row r="8803">
          <cell r="G8803">
            <v>0</v>
          </cell>
          <cell r="I8803">
            <v>0</v>
          </cell>
          <cell r="L8803">
            <v>0</v>
          </cell>
          <cell r="Q8803">
            <v>380.85997319468584</v>
          </cell>
        </row>
        <row r="8804">
          <cell r="G8804">
            <v>0</v>
          </cell>
          <cell r="I8804">
            <v>0</v>
          </cell>
          <cell r="L8804">
            <v>0</v>
          </cell>
          <cell r="Q8804">
            <v>386.98407198905636</v>
          </cell>
        </row>
        <row r="8805">
          <cell r="G8805">
            <v>0</v>
          </cell>
          <cell r="I8805">
            <v>0</v>
          </cell>
          <cell r="L8805">
            <v>0</v>
          </cell>
          <cell r="Q8805">
            <v>384.16407198905631</v>
          </cell>
        </row>
        <row r="8806">
          <cell r="G8806">
            <v>0</v>
          </cell>
          <cell r="I8806">
            <v>0</v>
          </cell>
          <cell r="L8806">
            <v>0</v>
          </cell>
          <cell r="Q8806">
            <v>385.47997319468578</v>
          </cell>
        </row>
        <row r="8807">
          <cell r="G8807">
            <v>0</v>
          </cell>
          <cell r="I8807">
            <v>0</v>
          </cell>
          <cell r="L8807">
            <v>0</v>
          </cell>
          <cell r="Q8807">
            <v>389.71997319468579</v>
          </cell>
        </row>
        <row r="8808">
          <cell r="G8808">
            <v>0</v>
          </cell>
          <cell r="I8808">
            <v>0</v>
          </cell>
          <cell r="L8808">
            <v>0</v>
          </cell>
          <cell r="Q8808">
            <v>403.78997319468579</v>
          </cell>
        </row>
        <row r="8809">
          <cell r="G8809">
            <v>0</v>
          </cell>
          <cell r="I8809">
            <v>0</v>
          </cell>
          <cell r="L8809">
            <v>0</v>
          </cell>
          <cell r="Q8809">
            <v>399.17997319468577</v>
          </cell>
        </row>
        <row r="8810">
          <cell r="G8810">
            <v>0</v>
          </cell>
          <cell r="I8810">
            <v>0</v>
          </cell>
          <cell r="L8810">
            <v>0</v>
          </cell>
          <cell r="Q8810">
            <v>398.25997319468581</v>
          </cell>
        </row>
        <row r="8811">
          <cell r="G8811">
            <v>0</v>
          </cell>
          <cell r="I8811">
            <v>0</v>
          </cell>
          <cell r="L8811">
            <v>0</v>
          </cell>
          <cell r="Q8811">
            <v>403.61997319468583</v>
          </cell>
        </row>
        <row r="8812">
          <cell r="G8812">
            <v>0</v>
          </cell>
          <cell r="I8812">
            <v>0</v>
          </cell>
          <cell r="L8812">
            <v>0</v>
          </cell>
          <cell r="Q8812">
            <v>550.49849071264771</v>
          </cell>
        </row>
        <row r="8813">
          <cell r="G8813">
            <v>0</v>
          </cell>
          <cell r="I8813">
            <v>0</v>
          </cell>
          <cell r="L8813">
            <v>0</v>
          </cell>
          <cell r="Q8813">
            <v>750</v>
          </cell>
        </row>
        <row r="8814">
          <cell r="G8814">
            <v>0</v>
          </cell>
          <cell r="I8814">
            <v>0</v>
          </cell>
          <cell r="L8814">
            <v>0</v>
          </cell>
          <cell r="Q8814">
            <v>750</v>
          </cell>
        </row>
        <row r="8815">
          <cell r="G8815">
            <v>0</v>
          </cell>
          <cell r="I8815">
            <v>0</v>
          </cell>
          <cell r="L8815">
            <v>0</v>
          </cell>
          <cell r="Q8815">
            <v>750</v>
          </cell>
        </row>
        <row r="8816">
          <cell r="G8816">
            <v>0</v>
          </cell>
          <cell r="I8816">
            <v>0</v>
          </cell>
          <cell r="L8816">
            <v>0</v>
          </cell>
          <cell r="Q8816">
            <v>750</v>
          </cell>
        </row>
        <row r="8817">
          <cell r="G8817">
            <v>0</v>
          </cell>
          <cell r="I8817">
            <v>0</v>
          </cell>
          <cell r="L8817">
            <v>0</v>
          </cell>
          <cell r="Q8817">
            <v>750</v>
          </cell>
        </row>
        <row r="8818">
          <cell r="G8818">
            <v>0</v>
          </cell>
          <cell r="I8818">
            <v>0</v>
          </cell>
          <cell r="L8818">
            <v>0</v>
          </cell>
          <cell r="Q8818">
            <v>735.11407198905636</v>
          </cell>
        </row>
        <row r="8819">
          <cell r="G8819">
            <v>0</v>
          </cell>
          <cell r="I8819">
            <v>0</v>
          </cell>
          <cell r="L8819">
            <v>0</v>
          </cell>
          <cell r="Q8819">
            <v>577.49407198905635</v>
          </cell>
        </row>
        <row r="8820">
          <cell r="G8820">
            <v>0</v>
          </cell>
          <cell r="I8820">
            <v>0</v>
          </cell>
          <cell r="L8820">
            <v>0</v>
          </cell>
          <cell r="Q8820">
            <v>506.05407198905635</v>
          </cell>
        </row>
        <row r="8821">
          <cell r="G8821">
            <v>0</v>
          </cell>
          <cell r="I8821">
            <v>0</v>
          </cell>
          <cell r="L8821">
            <v>0</v>
          </cell>
          <cell r="Q8821">
            <v>510.44407198905634</v>
          </cell>
        </row>
        <row r="8822">
          <cell r="G8822">
            <v>0</v>
          </cell>
          <cell r="I8822">
            <v>0</v>
          </cell>
          <cell r="L8822">
            <v>0</v>
          </cell>
          <cell r="Q8822">
            <v>506.02849071264762</v>
          </cell>
        </row>
        <row r="8823">
          <cell r="G8823">
            <v>0</v>
          </cell>
          <cell r="I8823">
            <v>0</v>
          </cell>
          <cell r="L8823">
            <v>0</v>
          </cell>
          <cell r="Q8823">
            <v>511.68849071264765</v>
          </cell>
        </row>
        <row r="8824">
          <cell r="G8824">
            <v>0</v>
          </cell>
          <cell r="I8824">
            <v>0</v>
          </cell>
          <cell r="L8824">
            <v>0</v>
          </cell>
          <cell r="Q8824">
            <v>544.06849071264764</v>
          </cell>
        </row>
        <row r="8825">
          <cell r="G8825">
            <v>0</v>
          </cell>
          <cell r="I8825">
            <v>0</v>
          </cell>
          <cell r="L8825">
            <v>0</v>
          </cell>
          <cell r="Q8825">
            <v>478.55849071264765</v>
          </cell>
        </row>
        <row r="8826">
          <cell r="G8826">
            <v>0</v>
          </cell>
          <cell r="I8826">
            <v>0</v>
          </cell>
          <cell r="L8826">
            <v>0</v>
          </cell>
          <cell r="Q8826">
            <v>479.3684907126476</v>
          </cell>
        </row>
        <row r="8827">
          <cell r="G8827">
            <v>0</v>
          </cell>
          <cell r="I8827">
            <v>0</v>
          </cell>
          <cell r="L8827">
            <v>0</v>
          </cell>
          <cell r="Q8827">
            <v>490.30849071264765</v>
          </cell>
        </row>
        <row r="8828">
          <cell r="G8828">
            <v>0</v>
          </cell>
          <cell r="I8828">
            <v>0</v>
          </cell>
          <cell r="L8828">
            <v>0</v>
          </cell>
          <cell r="Q8828">
            <v>476.4284907126476</v>
          </cell>
        </row>
        <row r="8829">
          <cell r="G8829">
            <v>0</v>
          </cell>
          <cell r="I8829">
            <v>0</v>
          </cell>
          <cell r="L8829">
            <v>0</v>
          </cell>
          <cell r="Q8829">
            <v>518.39849071264757</v>
          </cell>
        </row>
        <row r="8830">
          <cell r="G8830">
            <v>0</v>
          </cell>
          <cell r="I8830">
            <v>0</v>
          </cell>
          <cell r="L8830">
            <v>0</v>
          </cell>
          <cell r="Q8830">
            <v>483.89211062238752</v>
          </cell>
        </row>
        <row r="8831">
          <cell r="G8831">
            <v>0</v>
          </cell>
          <cell r="I8831">
            <v>0</v>
          </cell>
          <cell r="L8831">
            <v>0</v>
          </cell>
          <cell r="Q8831">
            <v>443.83849071264763</v>
          </cell>
        </row>
        <row r="8832">
          <cell r="G8832">
            <v>0</v>
          </cell>
          <cell r="I8832">
            <v>0</v>
          </cell>
          <cell r="L8832">
            <v>0</v>
          </cell>
          <cell r="Q8832">
            <v>433.06849071264764</v>
          </cell>
        </row>
        <row r="8833">
          <cell r="G8833">
            <v>0</v>
          </cell>
          <cell r="I8833">
            <v>0</v>
          </cell>
          <cell r="L8833">
            <v>0</v>
          </cell>
          <cell r="Q8833">
            <v>424.06849071264764</v>
          </cell>
        </row>
        <row r="8834">
          <cell r="G8834">
            <v>0</v>
          </cell>
          <cell r="I8834">
            <v>0</v>
          </cell>
          <cell r="L8834">
            <v>0</v>
          </cell>
          <cell r="Q8834">
            <v>602.06211062238754</v>
          </cell>
        </row>
        <row r="8835">
          <cell r="G8835">
            <v>0</v>
          </cell>
          <cell r="I8835">
            <v>0</v>
          </cell>
          <cell r="L8835">
            <v>0</v>
          </cell>
          <cell r="Q8835">
            <v>681.34211062238751</v>
          </cell>
        </row>
        <row r="8836">
          <cell r="G8836">
            <v>0</v>
          </cell>
          <cell r="I8836">
            <v>0</v>
          </cell>
          <cell r="L8836">
            <v>0</v>
          </cell>
          <cell r="Q8836">
            <v>690.93211062238754</v>
          </cell>
        </row>
        <row r="8837">
          <cell r="G8837">
            <v>0</v>
          </cell>
          <cell r="I8837">
            <v>0</v>
          </cell>
          <cell r="L8837">
            <v>0</v>
          </cell>
          <cell r="Q8837">
            <v>700.27211062238757</v>
          </cell>
        </row>
        <row r="8838">
          <cell r="G8838">
            <v>0</v>
          </cell>
          <cell r="I8838">
            <v>0</v>
          </cell>
          <cell r="L8838">
            <v>0</v>
          </cell>
          <cell r="Q8838">
            <v>702.96211062238751</v>
          </cell>
        </row>
        <row r="8839">
          <cell r="G8839">
            <v>0</v>
          </cell>
          <cell r="I8839">
            <v>0</v>
          </cell>
          <cell r="L8839">
            <v>0</v>
          </cell>
          <cell r="Q8839">
            <v>620.49283329056914</v>
          </cell>
        </row>
        <row r="8840">
          <cell r="G8840">
            <v>0</v>
          </cell>
          <cell r="I8840">
            <v>0</v>
          </cell>
          <cell r="L8840">
            <v>0</v>
          </cell>
          <cell r="Q8840">
            <v>537.30388537374904</v>
          </cell>
        </row>
        <row r="8841">
          <cell r="G8841">
            <v>0</v>
          </cell>
          <cell r="I8841">
            <v>0</v>
          </cell>
          <cell r="L8841">
            <v>0</v>
          </cell>
          <cell r="Q8841">
            <v>476.85283329056915</v>
          </cell>
        </row>
        <row r="8842">
          <cell r="G8842">
            <v>0</v>
          </cell>
          <cell r="I8842">
            <v>0</v>
          </cell>
          <cell r="L8842">
            <v>0</v>
          </cell>
          <cell r="Q8842">
            <v>476.61803075763794</v>
          </cell>
        </row>
        <row r="8843">
          <cell r="G8843">
            <v>0</v>
          </cell>
          <cell r="I8843">
            <v>0</v>
          </cell>
          <cell r="L8843">
            <v>0</v>
          </cell>
          <cell r="Q8843">
            <v>527.40803075763802</v>
          </cell>
        </row>
        <row r="8844">
          <cell r="G8844">
            <v>0</v>
          </cell>
          <cell r="I8844">
            <v>0</v>
          </cell>
          <cell r="L8844">
            <v>0</v>
          </cell>
          <cell r="Q8844">
            <v>563.39860653331903</v>
          </cell>
        </row>
        <row r="8845">
          <cell r="G8845">
            <v>0</v>
          </cell>
          <cell r="I8845">
            <v>0</v>
          </cell>
          <cell r="L8845">
            <v>0</v>
          </cell>
          <cell r="Q8845">
            <v>564.57860653331898</v>
          </cell>
        </row>
        <row r="8846">
          <cell r="G8846">
            <v>0</v>
          </cell>
          <cell r="I8846">
            <v>0</v>
          </cell>
          <cell r="L8846">
            <v>0</v>
          </cell>
          <cell r="Q8846">
            <v>565.548606533319</v>
          </cell>
        </row>
        <row r="8847">
          <cell r="G8847">
            <v>0</v>
          </cell>
          <cell r="I8847">
            <v>0</v>
          </cell>
          <cell r="L8847">
            <v>0</v>
          </cell>
          <cell r="Q8847">
            <v>566.12860653331904</v>
          </cell>
        </row>
        <row r="8848">
          <cell r="G8848">
            <v>0</v>
          </cell>
          <cell r="I8848">
            <v>0</v>
          </cell>
          <cell r="L8848">
            <v>0</v>
          </cell>
          <cell r="Q8848">
            <v>554.223885373749</v>
          </cell>
        </row>
        <row r="8849">
          <cell r="G8849">
            <v>0</v>
          </cell>
          <cell r="I8849">
            <v>0</v>
          </cell>
          <cell r="L8849">
            <v>0</v>
          </cell>
          <cell r="Q8849">
            <v>575.41211062238744</v>
          </cell>
        </row>
        <row r="8850">
          <cell r="G8850">
            <v>0</v>
          </cell>
          <cell r="I8850">
            <v>0</v>
          </cell>
          <cell r="L8850">
            <v>0</v>
          </cell>
          <cell r="Q8850">
            <v>592.7221106223875</v>
          </cell>
        </row>
        <row r="8851">
          <cell r="G8851">
            <v>0</v>
          </cell>
          <cell r="I8851">
            <v>0</v>
          </cell>
          <cell r="L8851">
            <v>0</v>
          </cell>
          <cell r="Q8851">
            <v>586.30211062238754</v>
          </cell>
        </row>
        <row r="8852">
          <cell r="G8852">
            <v>0</v>
          </cell>
          <cell r="I8852">
            <v>0</v>
          </cell>
          <cell r="L8852">
            <v>0</v>
          </cell>
          <cell r="Q8852">
            <v>589.99388537374898</v>
          </cell>
        </row>
        <row r="8853">
          <cell r="G8853">
            <v>0</v>
          </cell>
          <cell r="I8853">
            <v>0</v>
          </cell>
          <cell r="L8853">
            <v>0</v>
          </cell>
          <cell r="Q8853">
            <v>597.32803075763798</v>
          </cell>
        </row>
        <row r="8854">
          <cell r="G8854">
            <v>0</v>
          </cell>
          <cell r="I8854">
            <v>0</v>
          </cell>
          <cell r="L8854">
            <v>0</v>
          </cell>
          <cell r="Q8854">
            <v>600.34860653331907</v>
          </cell>
        </row>
        <row r="8855">
          <cell r="G8855">
            <v>0</v>
          </cell>
          <cell r="I8855">
            <v>0</v>
          </cell>
          <cell r="L8855">
            <v>0</v>
          </cell>
          <cell r="Q8855">
            <v>586.26373682267104</v>
          </cell>
        </row>
        <row r="8856">
          <cell r="G8856">
            <v>0</v>
          </cell>
          <cell r="I8856">
            <v>0</v>
          </cell>
          <cell r="L8856">
            <v>0</v>
          </cell>
          <cell r="Q8856">
            <v>573.56264098423765</v>
          </cell>
        </row>
        <row r="8857">
          <cell r="G8857">
            <v>0</v>
          </cell>
          <cell r="I8857">
            <v>0</v>
          </cell>
          <cell r="L8857">
            <v>0</v>
          </cell>
          <cell r="Q8857">
            <v>564.11264098423771</v>
          </cell>
        </row>
        <row r="8858">
          <cell r="G8858">
            <v>0</v>
          </cell>
          <cell r="I8858">
            <v>0</v>
          </cell>
          <cell r="L8858">
            <v>0</v>
          </cell>
          <cell r="Q8858">
            <v>537.16803075763801</v>
          </cell>
        </row>
        <row r="8859">
          <cell r="G8859">
            <v>0</v>
          </cell>
          <cell r="I8859">
            <v>0</v>
          </cell>
          <cell r="L8859">
            <v>0</v>
          </cell>
          <cell r="Q8859">
            <v>531.25388537374897</v>
          </cell>
        </row>
        <row r="8860">
          <cell r="G8860">
            <v>0</v>
          </cell>
          <cell r="I8860">
            <v>0</v>
          </cell>
          <cell r="L8860">
            <v>0</v>
          </cell>
          <cell r="Q8860">
            <v>528.63211062238747</v>
          </cell>
        </row>
        <row r="8861">
          <cell r="G8861">
            <v>0</v>
          </cell>
          <cell r="I8861">
            <v>0</v>
          </cell>
          <cell r="L8861">
            <v>0</v>
          </cell>
          <cell r="Q8861">
            <v>528.3521106223875</v>
          </cell>
        </row>
        <row r="8862">
          <cell r="G8862">
            <v>0</v>
          </cell>
          <cell r="I8862">
            <v>0</v>
          </cell>
          <cell r="L8862">
            <v>0</v>
          </cell>
          <cell r="Q8862">
            <v>532.21283329056905</v>
          </cell>
        </row>
        <row r="8863">
          <cell r="G8863">
            <v>0</v>
          </cell>
          <cell r="I8863">
            <v>0</v>
          </cell>
          <cell r="L8863">
            <v>0</v>
          </cell>
          <cell r="Q8863">
            <v>535.24860653331893</v>
          </cell>
        </row>
        <row r="8864">
          <cell r="G8864">
            <v>0</v>
          </cell>
          <cell r="I8864">
            <v>0</v>
          </cell>
          <cell r="L8864">
            <v>0</v>
          </cell>
          <cell r="Q8864">
            <v>537.16860653331901</v>
          </cell>
        </row>
        <row r="8865">
          <cell r="G8865">
            <v>0</v>
          </cell>
          <cell r="I8865">
            <v>0</v>
          </cell>
          <cell r="L8865">
            <v>0</v>
          </cell>
          <cell r="Q8865">
            <v>541.31373682267099</v>
          </cell>
        </row>
        <row r="8866">
          <cell r="G8866">
            <v>0</v>
          </cell>
          <cell r="I8866">
            <v>0</v>
          </cell>
          <cell r="L8866">
            <v>0</v>
          </cell>
          <cell r="Q8866">
            <v>540.053736822671</v>
          </cell>
        </row>
        <row r="8867">
          <cell r="G8867">
            <v>0</v>
          </cell>
          <cell r="I8867">
            <v>0</v>
          </cell>
          <cell r="L8867">
            <v>0</v>
          </cell>
          <cell r="Q8867">
            <v>542.97373682267096</v>
          </cell>
        </row>
        <row r="8868">
          <cell r="G8868">
            <v>0</v>
          </cell>
          <cell r="I8868">
            <v>0</v>
          </cell>
          <cell r="L8868">
            <v>0</v>
          </cell>
          <cell r="Q8868">
            <v>543.52373682267103</v>
          </cell>
        </row>
        <row r="8869">
          <cell r="G8869">
            <v>0</v>
          </cell>
          <cell r="I8869">
            <v>0</v>
          </cell>
          <cell r="L8869">
            <v>0</v>
          </cell>
          <cell r="Q8869">
            <v>579.87264098423771</v>
          </cell>
        </row>
        <row r="8870">
          <cell r="G8870">
            <v>0</v>
          </cell>
          <cell r="I8870">
            <v>0</v>
          </cell>
          <cell r="L8870">
            <v>0</v>
          </cell>
          <cell r="Q8870">
            <v>582.46264098423762</v>
          </cell>
        </row>
        <row r="8871">
          <cell r="G8871">
            <v>0</v>
          </cell>
          <cell r="I8871">
            <v>0</v>
          </cell>
          <cell r="L8871">
            <v>0</v>
          </cell>
          <cell r="Q8871">
            <v>579.19373682267099</v>
          </cell>
        </row>
        <row r="8872">
          <cell r="G8872">
            <v>0</v>
          </cell>
          <cell r="I8872">
            <v>0</v>
          </cell>
          <cell r="L8872">
            <v>0</v>
          </cell>
          <cell r="Q8872">
            <v>577.47373682267096</v>
          </cell>
        </row>
        <row r="8873">
          <cell r="G8873">
            <v>0</v>
          </cell>
          <cell r="I8873">
            <v>0</v>
          </cell>
          <cell r="L8873">
            <v>0</v>
          </cell>
          <cell r="Q8873">
            <v>575.22373682267096</v>
          </cell>
        </row>
        <row r="8874">
          <cell r="G8874">
            <v>0</v>
          </cell>
          <cell r="I8874">
            <v>0</v>
          </cell>
          <cell r="L8874">
            <v>0</v>
          </cell>
          <cell r="Q8874">
            <v>573.72373682267096</v>
          </cell>
        </row>
        <row r="8875">
          <cell r="G8875">
            <v>0</v>
          </cell>
          <cell r="I8875">
            <v>0</v>
          </cell>
          <cell r="L8875">
            <v>0</v>
          </cell>
          <cell r="Q8875">
            <v>570.69803075763798</v>
          </cell>
        </row>
        <row r="8876">
          <cell r="G8876">
            <v>0</v>
          </cell>
          <cell r="I8876">
            <v>0</v>
          </cell>
          <cell r="L8876">
            <v>0</v>
          </cell>
          <cell r="Q8876">
            <v>575.38860653331903</v>
          </cell>
        </row>
        <row r="8877">
          <cell r="G8877">
            <v>0</v>
          </cell>
          <cell r="I8877">
            <v>0</v>
          </cell>
          <cell r="L8877">
            <v>0</v>
          </cell>
          <cell r="Q8877">
            <v>572.07264098423775</v>
          </cell>
        </row>
        <row r="8878">
          <cell r="G8878">
            <v>0</v>
          </cell>
          <cell r="I8878">
            <v>0</v>
          </cell>
          <cell r="L8878">
            <v>0</v>
          </cell>
          <cell r="Q8878">
            <v>573.29264098423766</v>
          </cell>
        </row>
        <row r="8879">
          <cell r="G8879">
            <v>0</v>
          </cell>
          <cell r="I8879">
            <v>0</v>
          </cell>
          <cell r="L8879">
            <v>0</v>
          </cell>
          <cell r="Q8879">
            <v>572.97264098423761</v>
          </cell>
        </row>
        <row r="8880">
          <cell r="G8880">
            <v>0</v>
          </cell>
          <cell r="I8880">
            <v>0</v>
          </cell>
          <cell r="L8880">
            <v>0</v>
          </cell>
          <cell r="Q8880">
            <v>565.6326409842377</v>
          </cell>
        </row>
        <row r="8881">
          <cell r="G8881">
            <v>0</v>
          </cell>
          <cell r="I8881">
            <v>0</v>
          </cell>
          <cell r="L8881">
            <v>0</v>
          </cell>
          <cell r="Q8881">
            <v>750</v>
          </cell>
        </row>
        <row r="8882">
          <cell r="G8882">
            <v>0</v>
          </cell>
          <cell r="I8882">
            <v>0</v>
          </cell>
          <cell r="L8882">
            <v>0</v>
          </cell>
          <cell r="Q8882">
            <v>750</v>
          </cell>
        </row>
        <row r="8883">
          <cell r="G8883">
            <v>0</v>
          </cell>
          <cell r="I8883">
            <v>0</v>
          </cell>
          <cell r="L8883">
            <v>0</v>
          </cell>
          <cell r="Q8883">
            <v>750</v>
          </cell>
        </row>
        <row r="8884">
          <cell r="G8884">
            <v>0</v>
          </cell>
          <cell r="I8884">
            <v>0</v>
          </cell>
          <cell r="L8884">
            <v>0</v>
          </cell>
          <cell r="Q8884">
            <v>750</v>
          </cell>
        </row>
        <row r="8885">
          <cell r="G8885">
            <v>0</v>
          </cell>
          <cell r="I8885">
            <v>0</v>
          </cell>
          <cell r="L8885">
            <v>0</v>
          </cell>
          <cell r="Q8885">
            <v>750</v>
          </cell>
        </row>
        <row r="8886">
          <cell r="G8886">
            <v>0</v>
          </cell>
          <cell r="I8886">
            <v>0</v>
          </cell>
          <cell r="L8886">
            <v>0</v>
          </cell>
          <cell r="Q8886">
            <v>750</v>
          </cell>
        </row>
        <row r="8887">
          <cell r="G8887">
            <v>0</v>
          </cell>
          <cell r="I8887">
            <v>0</v>
          </cell>
          <cell r="L8887">
            <v>0</v>
          </cell>
          <cell r="Q8887">
            <v>750</v>
          </cell>
        </row>
        <row r="8888">
          <cell r="G8888">
            <v>0</v>
          </cell>
          <cell r="I8888">
            <v>0</v>
          </cell>
          <cell r="L8888">
            <v>0</v>
          </cell>
          <cell r="Q8888">
            <v>399.62860653331904</v>
          </cell>
        </row>
        <row r="8889">
          <cell r="G8889">
            <v>0</v>
          </cell>
          <cell r="I8889">
            <v>0</v>
          </cell>
          <cell r="L8889">
            <v>0</v>
          </cell>
          <cell r="Q8889">
            <v>403.00373682267099</v>
          </cell>
        </row>
        <row r="8890">
          <cell r="G8890">
            <v>0</v>
          </cell>
          <cell r="I8890">
            <v>0</v>
          </cell>
          <cell r="L8890">
            <v>0</v>
          </cell>
          <cell r="Q8890">
            <v>404.45264098423763</v>
          </cell>
        </row>
        <row r="8891">
          <cell r="G8891">
            <v>0</v>
          </cell>
          <cell r="I8891">
            <v>0</v>
          </cell>
          <cell r="L8891">
            <v>0</v>
          </cell>
          <cell r="Q8891">
            <v>407.16457776871368</v>
          </cell>
        </row>
        <row r="8892">
          <cell r="G8892">
            <v>0</v>
          </cell>
          <cell r="I8892">
            <v>0</v>
          </cell>
          <cell r="L8892">
            <v>0</v>
          </cell>
          <cell r="Q8892">
            <v>408.94457776871371</v>
          </cell>
        </row>
        <row r="8893">
          <cell r="G8893">
            <v>0</v>
          </cell>
          <cell r="I8893">
            <v>0</v>
          </cell>
          <cell r="L8893">
            <v>0</v>
          </cell>
          <cell r="Q8893">
            <v>413.30457776871367</v>
          </cell>
        </row>
        <row r="8894">
          <cell r="G8894">
            <v>0</v>
          </cell>
          <cell r="I8894">
            <v>0</v>
          </cell>
          <cell r="L8894">
            <v>0</v>
          </cell>
          <cell r="Q8894">
            <v>402.88457776871371</v>
          </cell>
        </row>
        <row r="8895">
          <cell r="G8895">
            <v>0</v>
          </cell>
          <cell r="I8895">
            <v>0</v>
          </cell>
          <cell r="L8895">
            <v>0</v>
          </cell>
          <cell r="Q8895">
            <v>408.43884200707566</v>
          </cell>
        </row>
        <row r="8896">
          <cell r="G8896">
            <v>0</v>
          </cell>
          <cell r="I8896">
            <v>0</v>
          </cell>
          <cell r="L8896">
            <v>0</v>
          </cell>
          <cell r="Q8896">
            <v>409.57884200707565</v>
          </cell>
        </row>
        <row r="8897">
          <cell r="G8897">
            <v>0</v>
          </cell>
          <cell r="I8897">
            <v>0</v>
          </cell>
          <cell r="L8897">
            <v>0</v>
          </cell>
          <cell r="Q8897">
            <v>325.01860653331903</v>
          </cell>
        </row>
        <row r="8898">
          <cell r="G8898">
            <v>0</v>
          </cell>
          <cell r="I8898">
            <v>0</v>
          </cell>
          <cell r="L8898">
            <v>0</v>
          </cell>
          <cell r="Q8898">
            <v>225.64283329056914</v>
          </cell>
        </row>
        <row r="8899">
          <cell r="G8899">
            <v>0</v>
          </cell>
          <cell r="I8899">
            <v>0</v>
          </cell>
          <cell r="L8899">
            <v>0</v>
          </cell>
          <cell r="Q8899">
            <v>217.03803075763796</v>
          </cell>
        </row>
        <row r="8900">
          <cell r="G8900">
            <v>0</v>
          </cell>
          <cell r="I8900">
            <v>0</v>
          </cell>
          <cell r="L8900">
            <v>0</v>
          </cell>
          <cell r="Q8900">
            <v>206.84803075763796</v>
          </cell>
        </row>
        <row r="8901">
          <cell r="G8901">
            <v>0</v>
          </cell>
          <cell r="I8901">
            <v>0</v>
          </cell>
          <cell r="L8901">
            <v>0</v>
          </cell>
          <cell r="Q8901">
            <v>202.64283329056911</v>
          </cell>
        </row>
        <row r="8902">
          <cell r="G8902">
            <v>0</v>
          </cell>
          <cell r="I8902">
            <v>0</v>
          </cell>
          <cell r="L8902">
            <v>0</v>
          </cell>
          <cell r="Q8902">
            <v>200.68388537374898</v>
          </cell>
        </row>
        <row r="8903">
          <cell r="G8903">
            <v>0</v>
          </cell>
          <cell r="I8903">
            <v>0</v>
          </cell>
          <cell r="L8903">
            <v>0</v>
          </cell>
          <cell r="Q8903">
            <v>199.15388537374901</v>
          </cell>
        </row>
        <row r="8904">
          <cell r="G8904">
            <v>0</v>
          </cell>
          <cell r="I8904">
            <v>0</v>
          </cell>
          <cell r="L8904">
            <v>0</v>
          </cell>
          <cell r="Q8904">
            <v>200.06283329056913</v>
          </cell>
        </row>
        <row r="8905">
          <cell r="G8905">
            <v>0</v>
          </cell>
          <cell r="I8905">
            <v>0</v>
          </cell>
          <cell r="L8905">
            <v>0</v>
          </cell>
          <cell r="Q8905">
            <v>204.46860653331902</v>
          </cell>
        </row>
        <row r="8906">
          <cell r="G8906">
            <v>0</v>
          </cell>
          <cell r="I8906">
            <v>0</v>
          </cell>
          <cell r="L8906">
            <v>0</v>
          </cell>
          <cell r="Q8906">
            <v>211.65860653331902</v>
          </cell>
        </row>
        <row r="8907">
          <cell r="G8907">
            <v>0</v>
          </cell>
          <cell r="I8907">
            <v>0</v>
          </cell>
          <cell r="L8907">
            <v>0</v>
          </cell>
          <cell r="Q8907">
            <v>213.15803075763796</v>
          </cell>
        </row>
        <row r="8908">
          <cell r="G8908">
            <v>0</v>
          </cell>
          <cell r="I8908">
            <v>0</v>
          </cell>
          <cell r="L8908">
            <v>0</v>
          </cell>
          <cell r="Q8908">
            <v>223.74860653331899</v>
          </cell>
        </row>
        <row r="8909">
          <cell r="G8909">
            <v>0</v>
          </cell>
          <cell r="I8909">
            <v>0</v>
          </cell>
          <cell r="L8909">
            <v>0</v>
          </cell>
          <cell r="Q8909">
            <v>229.94860653331901</v>
          </cell>
        </row>
        <row r="8910">
          <cell r="G8910">
            <v>0</v>
          </cell>
          <cell r="I8910">
            <v>0</v>
          </cell>
          <cell r="L8910">
            <v>0</v>
          </cell>
          <cell r="Q8910">
            <v>223.59283329056916</v>
          </cell>
        </row>
        <row r="8911">
          <cell r="G8911">
            <v>0</v>
          </cell>
          <cell r="I8911">
            <v>0</v>
          </cell>
          <cell r="L8911">
            <v>0</v>
          </cell>
          <cell r="Q8911">
            <v>223.05388537374901</v>
          </cell>
        </row>
        <row r="8912">
          <cell r="G8912">
            <v>0</v>
          </cell>
          <cell r="I8912">
            <v>0</v>
          </cell>
          <cell r="L8912">
            <v>0</v>
          </cell>
          <cell r="Q8912">
            <v>254.20283329056912</v>
          </cell>
        </row>
        <row r="8913">
          <cell r="G8913">
            <v>0</v>
          </cell>
          <cell r="I8913">
            <v>0</v>
          </cell>
          <cell r="L8913">
            <v>0</v>
          </cell>
          <cell r="Q8913">
            <v>260.17283329056914</v>
          </cell>
        </row>
        <row r="8914">
          <cell r="G8914">
            <v>0</v>
          </cell>
          <cell r="I8914">
            <v>0</v>
          </cell>
          <cell r="L8914">
            <v>0</v>
          </cell>
          <cell r="Q8914">
            <v>268.21283329056917</v>
          </cell>
        </row>
        <row r="8915">
          <cell r="G8915">
            <v>0</v>
          </cell>
          <cell r="I8915">
            <v>0</v>
          </cell>
          <cell r="L8915">
            <v>0</v>
          </cell>
          <cell r="Q8915">
            <v>266.48283329056915</v>
          </cell>
        </row>
        <row r="8916">
          <cell r="G8916">
            <v>0</v>
          </cell>
          <cell r="I8916">
            <v>0</v>
          </cell>
          <cell r="L8916">
            <v>0</v>
          </cell>
          <cell r="Q8916">
            <v>224.17000000000002</v>
          </cell>
        </row>
        <row r="8917">
          <cell r="G8917">
            <v>0</v>
          </cell>
          <cell r="I8917">
            <v>0</v>
          </cell>
          <cell r="L8917">
            <v>0</v>
          </cell>
          <cell r="Q8917">
            <v>213</v>
          </cell>
        </row>
        <row r="8918">
          <cell r="G8918">
            <v>0</v>
          </cell>
          <cell r="I8918">
            <v>0</v>
          </cell>
          <cell r="L8918">
            <v>0</v>
          </cell>
          <cell r="Q8918">
            <v>212.45</v>
          </cell>
        </row>
        <row r="8919">
          <cell r="G8919">
            <v>0</v>
          </cell>
          <cell r="I8919">
            <v>0</v>
          </cell>
          <cell r="L8919">
            <v>0</v>
          </cell>
          <cell r="Q8919">
            <v>98.490000000000009</v>
          </cell>
        </row>
        <row r="8920">
          <cell r="G8920">
            <v>0</v>
          </cell>
          <cell r="I8920">
            <v>0</v>
          </cell>
          <cell r="L8920">
            <v>0</v>
          </cell>
          <cell r="Q8920">
            <v>84.17</v>
          </cell>
        </row>
        <row r="8921">
          <cell r="G8921">
            <v>0</v>
          </cell>
          <cell r="I8921">
            <v>0</v>
          </cell>
          <cell r="L8921">
            <v>0</v>
          </cell>
          <cell r="Q8921">
            <v>0</v>
          </cell>
        </row>
        <row r="8922">
          <cell r="G8922">
            <v>0</v>
          </cell>
          <cell r="I8922">
            <v>0</v>
          </cell>
          <cell r="L8922">
            <v>0</v>
          </cell>
          <cell r="Q8922">
            <v>0</v>
          </cell>
        </row>
        <row r="8923">
          <cell r="G8923">
            <v>0</v>
          </cell>
          <cell r="I8923">
            <v>0</v>
          </cell>
          <cell r="L8923">
            <v>0</v>
          </cell>
          <cell r="Q8923">
            <v>0</v>
          </cell>
        </row>
        <row r="8924">
          <cell r="G8924">
            <v>0</v>
          </cell>
          <cell r="I8924">
            <v>0</v>
          </cell>
          <cell r="L8924">
            <v>0</v>
          </cell>
          <cell r="Q8924">
            <v>0</v>
          </cell>
        </row>
        <row r="8925">
          <cell r="G8925">
            <v>0</v>
          </cell>
          <cell r="I8925">
            <v>0</v>
          </cell>
          <cell r="L8925">
            <v>0</v>
          </cell>
          <cell r="Q8925">
            <v>0</v>
          </cell>
        </row>
        <row r="8926">
          <cell r="G8926">
            <v>0</v>
          </cell>
          <cell r="I8926">
            <v>0</v>
          </cell>
          <cell r="L8926">
            <v>0</v>
          </cell>
          <cell r="Q8926">
            <v>0</v>
          </cell>
        </row>
        <row r="8927">
          <cell r="G8927">
            <v>0</v>
          </cell>
          <cell r="I8927">
            <v>0</v>
          </cell>
          <cell r="L8927">
            <v>0</v>
          </cell>
          <cell r="Q8927">
            <v>0</v>
          </cell>
        </row>
        <row r="8928">
          <cell r="G8928">
            <v>0</v>
          </cell>
          <cell r="I8928">
            <v>0</v>
          </cell>
          <cell r="L8928">
            <v>0</v>
          </cell>
          <cell r="Q8928">
            <v>0</v>
          </cell>
        </row>
        <row r="8929">
          <cell r="G8929">
            <v>0</v>
          </cell>
          <cell r="I8929">
            <v>0</v>
          </cell>
          <cell r="L8929">
            <v>0</v>
          </cell>
          <cell r="Q8929">
            <v>0</v>
          </cell>
        </row>
        <row r="8930">
          <cell r="G8930">
            <v>0</v>
          </cell>
          <cell r="I8930">
            <v>0</v>
          </cell>
          <cell r="L8930">
            <v>0</v>
          </cell>
          <cell r="Q8930">
            <v>0</v>
          </cell>
        </row>
        <row r="8931">
          <cell r="G8931">
            <v>0</v>
          </cell>
          <cell r="I8931">
            <v>0</v>
          </cell>
          <cell r="L8931">
            <v>0</v>
          </cell>
          <cell r="Q8931">
            <v>0</v>
          </cell>
        </row>
        <row r="8932">
          <cell r="G8932">
            <v>0</v>
          </cell>
          <cell r="I8932">
            <v>0</v>
          </cell>
          <cell r="L8932">
            <v>0</v>
          </cell>
          <cell r="Q8932">
            <v>0</v>
          </cell>
        </row>
        <row r="8933">
          <cell r="G8933">
            <v>0</v>
          </cell>
          <cell r="I8933">
            <v>0</v>
          </cell>
          <cell r="L8933">
            <v>0</v>
          </cell>
          <cell r="Q8933">
            <v>0</v>
          </cell>
        </row>
        <row r="8934">
          <cell r="G8934">
            <v>0</v>
          </cell>
          <cell r="I8934">
            <v>0</v>
          </cell>
          <cell r="L8934">
            <v>0</v>
          </cell>
          <cell r="Q8934">
            <v>0</v>
          </cell>
        </row>
        <row r="8935">
          <cell r="G8935">
            <v>0</v>
          </cell>
          <cell r="I8935">
            <v>0</v>
          </cell>
          <cell r="L8935">
            <v>0</v>
          </cell>
          <cell r="Q8935">
            <v>0</v>
          </cell>
        </row>
        <row r="8936">
          <cell r="G8936">
            <v>0</v>
          </cell>
          <cell r="I8936">
            <v>0</v>
          </cell>
          <cell r="L8936">
            <v>0</v>
          </cell>
          <cell r="Q8936">
            <v>0</v>
          </cell>
        </row>
        <row r="8937">
          <cell r="G8937">
            <v>0</v>
          </cell>
          <cell r="I8937">
            <v>0</v>
          </cell>
          <cell r="L8937">
            <v>0</v>
          </cell>
          <cell r="Q8937">
            <v>0</v>
          </cell>
        </row>
        <row r="8938">
          <cell r="G8938">
            <v>0</v>
          </cell>
          <cell r="I8938">
            <v>0</v>
          </cell>
          <cell r="L8938">
            <v>0</v>
          </cell>
          <cell r="Q8938">
            <v>0</v>
          </cell>
        </row>
        <row r="8939">
          <cell r="G8939">
            <v>0</v>
          </cell>
          <cell r="I8939">
            <v>0</v>
          </cell>
          <cell r="L8939">
            <v>0</v>
          </cell>
          <cell r="Q8939">
            <v>0</v>
          </cell>
        </row>
        <row r="8940">
          <cell r="G8940">
            <v>0</v>
          </cell>
          <cell r="I8940">
            <v>0</v>
          </cell>
          <cell r="L8940">
            <v>0</v>
          </cell>
          <cell r="Q8940">
            <v>0</v>
          </cell>
        </row>
        <row r="8941">
          <cell r="G8941">
            <v>0</v>
          </cell>
          <cell r="I8941">
            <v>0</v>
          </cell>
          <cell r="L8941">
            <v>0</v>
          </cell>
          <cell r="Q8941">
            <v>0</v>
          </cell>
        </row>
        <row r="8942">
          <cell r="G8942">
            <v>0</v>
          </cell>
          <cell r="I8942">
            <v>0</v>
          </cell>
          <cell r="L8942">
            <v>0</v>
          </cell>
          <cell r="Q8942">
            <v>0</v>
          </cell>
        </row>
        <row r="8943">
          <cell r="G8943">
            <v>0</v>
          </cell>
          <cell r="I8943">
            <v>0</v>
          </cell>
          <cell r="L8943">
            <v>0</v>
          </cell>
          <cell r="Q8943">
            <v>0</v>
          </cell>
        </row>
        <row r="8944">
          <cell r="G8944">
            <v>0</v>
          </cell>
          <cell r="I8944">
            <v>0</v>
          </cell>
          <cell r="L8944">
            <v>0</v>
          </cell>
          <cell r="Q8944">
            <v>0</v>
          </cell>
        </row>
        <row r="8945">
          <cell r="G8945">
            <v>0</v>
          </cell>
          <cell r="I8945">
            <v>0</v>
          </cell>
          <cell r="L8945">
            <v>0</v>
          </cell>
          <cell r="Q8945">
            <v>0</v>
          </cell>
        </row>
        <row r="8946">
          <cell r="G8946">
            <v>0</v>
          </cell>
          <cell r="I8946">
            <v>0</v>
          </cell>
          <cell r="L8946">
            <v>0</v>
          </cell>
          <cell r="Q8946">
            <v>0</v>
          </cell>
        </row>
        <row r="8947">
          <cell r="G8947">
            <v>0</v>
          </cell>
          <cell r="I8947">
            <v>0</v>
          </cell>
          <cell r="L8947">
            <v>0</v>
          </cell>
          <cell r="Q8947">
            <v>0</v>
          </cell>
        </row>
        <row r="8948">
          <cell r="G8948">
            <v>0</v>
          </cell>
          <cell r="I8948">
            <v>0</v>
          </cell>
          <cell r="L8948">
            <v>0</v>
          </cell>
          <cell r="Q8948">
            <v>0</v>
          </cell>
        </row>
        <row r="8949">
          <cell r="G8949">
            <v>0</v>
          </cell>
          <cell r="I8949">
            <v>0</v>
          </cell>
          <cell r="L8949">
            <v>0</v>
          </cell>
          <cell r="Q8949">
            <v>0</v>
          </cell>
        </row>
        <row r="8950">
          <cell r="G8950">
            <v>0</v>
          </cell>
          <cell r="I8950">
            <v>0</v>
          </cell>
          <cell r="L8950">
            <v>0</v>
          </cell>
          <cell r="Q8950">
            <v>0</v>
          </cell>
        </row>
        <row r="8951">
          <cell r="G8951">
            <v>0</v>
          </cell>
          <cell r="I8951">
            <v>0</v>
          </cell>
          <cell r="L8951">
            <v>0</v>
          </cell>
          <cell r="Q8951">
            <v>0</v>
          </cell>
        </row>
        <row r="8952">
          <cell r="G8952">
            <v>0</v>
          </cell>
          <cell r="I8952">
            <v>0</v>
          </cell>
          <cell r="L8952">
            <v>0</v>
          </cell>
          <cell r="Q8952">
            <v>0</v>
          </cell>
        </row>
        <row r="8953">
          <cell r="G8953">
            <v>0</v>
          </cell>
          <cell r="I8953">
            <v>0</v>
          </cell>
          <cell r="L8953">
            <v>0</v>
          </cell>
          <cell r="Q8953">
            <v>0</v>
          </cell>
        </row>
        <row r="8954">
          <cell r="G8954">
            <v>0</v>
          </cell>
          <cell r="I8954">
            <v>0</v>
          </cell>
          <cell r="L8954">
            <v>0</v>
          </cell>
          <cell r="Q8954">
            <v>0</v>
          </cell>
        </row>
        <row r="8955">
          <cell r="G8955">
            <v>0</v>
          </cell>
          <cell r="I8955">
            <v>0</v>
          </cell>
          <cell r="L8955">
            <v>0</v>
          </cell>
          <cell r="Q8955">
            <v>0</v>
          </cell>
        </row>
        <row r="8956">
          <cell r="G8956">
            <v>0</v>
          </cell>
          <cell r="I8956">
            <v>0</v>
          </cell>
          <cell r="L8956">
            <v>0</v>
          </cell>
          <cell r="Q8956">
            <v>0</v>
          </cell>
        </row>
        <row r="8957">
          <cell r="G8957">
            <v>0</v>
          </cell>
          <cell r="I8957">
            <v>0</v>
          </cell>
          <cell r="L8957">
            <v>0</v>
          </cell>
          <cell r="Q8957">
            <v>0</v>
          </cell>
        </row>
        <row r="8958">
          <cell r="G8958">
            <v>0</v>
          </cell>
          <cell r="I8958">
            <v>0</v>
          </cell>
          <cell r="L8958">
            <v>0</v>
          </cell>
          <cell r="Q8958">
            <v>0</v>
          </cell>
        </row>
        <row r="8959">
          <cell r="G8959">
            <v>0</v>
          </cell>
          <cell r="I8959">
            <v>0</v>
          </cell>
          <cell r="L8959">
            <v>0</v>
          </cell>
          <cell r="Q8959">
            <v>0</v>
          </cell>
        </row>
        <row r="8960">
          <cell r="G8960">
            <v>0</v>
          </cell>
          <cell r="I8960">
            <v>0</v>
          </cell>
          <cell r="L8960">
            <v>0</v>
          </cell>
          <cell r="Q8960">
            <v>0</v>
          </cell>
        </row>
        <row r="8961">
          <cell r="G8961">
            <v>0</v>
          </cell>
          <cell r="I8961">
            <v>0</v>
          </cell>
          <cell r="L8961">
            <v>0</v>
          </cell>
          <cell r="Q8961">
            <v>0</v>
          </cell>
        </row>
        <row r="8962">
          <cell r="G8962">
            <v>0</v>
          </cell>
          <cell r="I8962">
            <v>0</v>
          </cell>
          <cell r="L8962">
            <v>0</v>
          </cell>
          <cell r="Q8962">
            <v>0</v>
          </cell>
        </row>
        <row r="8963">
          <cell r="G8963">
            <v>0</v>
          </cell>
          <cell r="I8963">
            <v>0</v>
          </cell>
          <cell r="L8963">
            <v>0</v>
          </cell>
          <cell r="Q8963">
            <v>0</v>
          </cell>
        </row>
        <row r="8964">
          <cell r="G8964">
            <v>0</v>
          </cell>
          <cell r="I8964">
            <v>0</v>
          </cell>
          <cell r="L8964">
            <v>0</v>
          </cell>
          <cell r="Q8964">
            <v>0</v>
          </cell>
        </row>
        <row r="8965">
          <cell r="G8965">
            <v>0</v>
          </cell>
          <cell r="I8965">
            <v>0</v>
          </cell>
          <cell r="L8965">
            <v>0</v>
          </cell>
          <cell r="Q8965">
            <v>0</v>
          </cell>
        </row>
        <row r="8966">
          <cell r="G8966">
            <v>0</v>
          </cell>
          <cell r="I8966">
            <v>0</v>
          </cell>
          <cell r="L8966">
            <v>0</v>
          </cell>
          <cell r="Q8966">
            <v>0</v>
          </cell>
        </row>
        <row r="8967">
          <cell r="G8967">
            <v>0</v>
          </cell>
          <cell r="I8967">
            <v>0</v>
          </cell>
          <cell r="L8967">
            <v>0</v>
          </cell>
          <cell r="Q8967">
            <v>0</v>
          </cell>
        </row>
        <row r="8968">
          <cell r="G8968">
            <v>0</v>
          </cell>
          <cell r="I8968">
            <v>0</v>
          </cell>
          <cell r="L8968">
            <v>0</v>
          </cell>
          <cell r="Q8968">
            <v>0</v>
          </cell>
        </row>
        <row r="8969">
          <cell r="G8969">
            <v>0</v>
          </cell>
          <cell r="I8969">
            <v>0</v>
          </cell>
          <cell r="L8969">
            <v>0</v>
          </cell>
          <cell r="Q8969">
            <v>0</v>
          </cell>
        </row>
        <row r="8970">
          <cell r="G8970">
            <v>0</v>
          </cell>
          <cell r="I8970">
            <v>0</v>
          </cell>
          <cell r="L8970">
            <v>0</v>
          </cell>
          <cell r="Q8970">
            <v>0</v>
          </cell>
        </row>
        <row r="8971">
          <cell r="G8971">
            <v>0</v>
          </cell>
          <cell r="I8971">
            <v>0</v>
          </cell>
          <cell r="L8971">
            <v>0</v>
          </cell>
          <cell r="Q8971">
            <v>0</v>
          </cell>
        </row>
        <row r="8972">
          <cell r="G8972">
            <v>0</v>
          </cell>
          <cell r="I8972">
            <v>0</v>
          </cell>
          <cell r="L8972">
            <v>0</v>
          </cell>
          <cell r="Q8972">
            <v>0</v>
          </cell>
        </row>
        <row r="8973">
          <cell r="G8973">
            <v>0</v>
          </cell>
          <cell r="I8973">
            <v>0</v>
          </cell>
          <cell r="L8973">
            <v>0</v>
          </cell>
          <cell r="Q8973">
            <v>0</v>
          </cell>
        </row>
        <row r="8974">
          <cell r="G8974">
            <v>0</v>
          </cell>
          <cell r="I8974">
            <v>0</v>
          </cell>
          <cell r="L8974">
            <v>0</v>
          </cell>
          <cell r="Q8974">
            <v>0</v>
          </cell>
        </row>
        <row r="8975">
          <cell r="G8975">
            <v>0</v>
          </cell>
          <cell r="I8975">
            <v>0</v>
          </cell>
          <cell r="L8975">
            <v>0</v>
          </cell>
          <cell r="Q8975">
            <v>0</v>
          </cell>
        </row>
        <row r="8976">
          <cell r="G8976">
            <v>0</v>
          </cell>
          <cell r="I8976">
            <v>0</v>
          </cell>
          <cell r="L8976">
            <v>0</v>
          </cell>
          <cell r="Q8976">
            <v>0</v>
          </cell>
        </row>
        <row r="8977">
          <cell r="G8977">
            <v>0</v>
          </cell>
          <cell r="I8977">
            <v>0</v>
          </cell>
          <cell r="L8977">
            <v>0</v>
          </cell>
          <cell r="Q8977">
            <v>0</v>
          </cell>
        </row>
        <row r="8978">
          <cell r="G8978">
            <v>0</v>
          </cell>
          <cell r="I8978">
            <v>0</v>
          </cell>
          <cell r="L8978">
            <v>0</v>
          </cell>
          <cell r="Q8978">
            <v>0</v>
          </cell>
        </row>
        <row r="8979">
          <cell r="G8979">
            <v>0</v>
          </cell>
          <cell r="I8979">
            <v>0</v>
          </cell>
          <cell r="L8979">
            <v>0</v>
          </cell>
          <cell r="Q8979">
            <v>0</v>
          </cell>
        </row>
        <row r="8980">
          <cell r="G8980">
            <v>0</v>
          </cell>
          <cell r="I8980">
            <v>0</v>
          </cell>
          <cell r="L8980">
            <v>0</v>
          </cell>
          <cell r="Q8980">
            <v>0</v>
          </cell>
        </row>
        <row r="8981">
          <cell r="G8981">
            <v>0</v>
          </cell>
          <cell r="I8981">
            <v>0</v>
          </cell>
          <cell r="L8981">
            <v>0</v>
          </cell>
          <cell r="Q8981">
            <v>0</v>
          </cell>
        </row>
        <row r="8982">
          <cell r="G8982">
            <v>0</v>
          </cell>
          <cell r="I8982">
            <v>0</v>
          </cell>
          <cell r="L8982">
            <v>0</v>
          </cell>
          <cell r="Q8982">
            <v>0</v>
          </cell>
        </row>
        <row r="8983">
          <cell r="G8983">
            <v>0</v>
          </cell>
          <cell r="I8983">
            <v>0</v>
          </cell>
          <cell r="L8983">
            <v>0</v>
          </cell>
          <cell r="Q8983">
            <v>0</v>
          </cell>
        </row>
        <row r="8984">
          <cell r="G8984">
            <v>0</v>
          </cell>
          <cell r="I8984">
            <v>0</v>
          </cell>
          <cell r="L8984">
            <v>0</v>
          </cell>
          <cell r="Q8984">
            <v>0</v>
          </cell>
        </row>
        <row r="8985">
          <cell r="G8985">
            <v>0</v>
          </cell>
          <cell r="I8985">
            <v>0</v>
          </cell>
          <cell r="L8985">
            <v>0</v>
          </cell>
          <cell r="Q8985">
            <v>0</v>
          </cell>
        </row>
        <row r="8986">
          <cell r="G8986">
            <v>0</v>
          </cell>
          <cell r="I8986">
            <v>0</v>
          </cell>
          <cell r="L8986">
            <v>0</v>
          </cell>
          <cell r="Q8986">
            <v>0</v>
          </cell>
        </row>
        <row r="8987">
          <cell r="G8987">
            <v>0</v>
          </cell>
          <cell r="I8987">
            <v>0</v>
          </cell>
          <cell r="L8987">
            <v>0</v>
          </cell>
          <cell r="Q8987">
            <v>0</v>
          </cell>
        </row>
        <row r="8988">
          <cell r="G8988">
            <v>0</v>
          </cell>
          <cell r="I8988">
            <v>0</v>
          </cell>
          <cell r="L8988">
            <v>0</v>
          </cell>
          <cell r="Q8988">
            <v>0</v>
          </cell>
        </row>
        <row r="8989">
          <cell r="G8989">
            <v>0</v>
          </cell>
          <cell r="I8989">
            <v>0</v>
          </cell>
          <cell r="L8989">
            <v>0</v>
          </cell>
          <cell r="Q8989">
            <v>0</v>
          </cell>
        </row>
        <row r="8990">
          <cell r="G8990">
            <v>0</v>
          </cell>
          <cell r="I8990">
            <v>0</v>
          </cell>
          <cell r="L8990">
            <v>0</v>
          </cell>
          <cell r="Q8990">
            <v>0</v>
          </cell>
        </row>
        <row r="8991">
          <cell r="G8991">
            <v>0</v>
          </cell>
          <cell r="I8991">
            <v>0</v>
          </cell>
          <cell r="L8991">
            <v>0</v>
          </cell>
          <cell r="Q8991">
            <v>0</v>
          </cell>
        </row>
        <row r="8992">
          <cell r="G8992">
            <v>0</v>
          </cell>
          <cell r="I8992">
            <v>0</v>
          </cell>
          <cell r="L8992">
            <v>0</v>
          </cell>
          <cell r="Q8992">
            <v>0</v>
          </cell>
        </row>
        <row r="8993">
          <cell r="G8993">
            <v>0</v>
          </cell>
          <cell r="I8993">
            <v>0</v>
          </cell>
          <cell r="L8993">
            <v>0</v>
          </cell>
          <cell r="Q8993">
            <v>0</v>
          </cell>
        </row>
        <row r="8994">
          <cell r="G8994">
            <v>0</v>
          </cell>
          <cell r="I8994">
            <v>0</v>
          </cell>
          <cell r="L8994">
            <v>0</v>
          </cell>
          <cell r="Q8994">
            <v>0</v>
          </cell>
        </row>
        <row r="8995">
          <cell r="G8995">
            <v>0</v>
          </cell>
          <cell r="I8995">
            <v>0</v>
          </cell>
          <cell r="L8995">
            <v>0</v>
          </cell>
          <cell r="Q8995">
            <v>0</v>
          </cell>
        </row>
        <row r="8996">
          <cell r="G8996">
            <v>0</v>
          </cell>
          <cell r="I8996">
            <v>0</v>
          </cell>
          <cell r="L8996">
            <v>0</v>
          </cell>
          <cell r="Q8996">
            <v>0</v>
          </cell>
        </row>
        <row r="8997">
          <cell r="G8997">
            <v>0</v>
          </cell>
          <cell r="I8997">
            <v>0</v>
          </cell>
          <cell r="L8997">
            <v>0</v>
          </cell>
          <cell r="Q8997">
            <v>0</v>
          </cell>
        </row>
        <row r="8998">
          <cell r="G8998">
            <v>0</v>
          </cell>
          <cell r="I8998">
            <v>0</v>
          </cell>
          <cell r="L8998">
            <v>0</v>
          </cell>
          <cell r="Q8998">
            <v>0</v>
          </cell>
        </row>
        <row r="8999">
          <cell r="G8999">
            <v>0</v>
          </cell>
          <cell r="I8999">
            <v>0</v>
          </cell>
          <cell r="L8999">
            <v>0</v>
          </cell>
          <cell r="Q8999">
            <v>0</v>
          </cell>
        </row>
        <row r="9000">
          <cell r="G9000">
            <v>0</v>
          </cell>
          <cell r="I9000">
            <v>0</v>
          </cell>
          <cell r="L9000">
            <v>0</v>
          </cell>
          <cell r="Q9000">
            <v>0</v>
          </cell>
        </row>
        <row r="9001">
          <cell r="G9001">
            <v>0</v>
          </cell>
          <cell r="I9001">
            <v>0</v>
          </cell>
          <cell r="L9001">
            <v>0</v>
          </cell>
          <cell r="Q9001">
            <v>0</v>
          </cell>
        </row>
        <row r="9002">
          <cell r="G9002">
            <v>0</v>
          </cell>
          <cell r="I9002">
            <v>0</v>
          </cell>
          <cell r="L9002">
            <v>0</v>
          </cell>
          <cell r="Q9002">
            <v>0</v>
          </cell>
        </row>
        <row r="9003">
          <cell r="G9003">
            <v>0</v>
          </cell>
          <cell r="I9003">
            <v>0</v>
          </cell>
          <cell r="L9003">
            <v>0</v>
          </cell>
          <cell r="Q9003">
            <v>0</v>
          </cell>
        </row>
        <row r="9004">
          <cell r="G9004">
            <v>0</v>
          </cell>
          <cell r="I9004">
            <v>0</v>
          </cell>
          <cell r="L9004">
            <v>0</v>
          </cell>
          <cell r="Q9004">
            <v>0</v>
          </cell>
        </row>
        <row r="9005">
          <cell r="G9005">
            <v>0</v>
          </cell>
          <cell r="I9005">
            <v>0</v>
          </cell>
          <cell r="L9005">
            <v>0</v>
          </cell>
          <cell r="Q9005">
            <v>0</v>
          </cell>
        </row>
        <row r="9006">
          <cell r="G9006">
            <v>0</v>
          </cell>
          <cell r="I9006">
            <v>0</v>
          </cell>
          <cell r="L9006">
            <v>0</v>
          </cell>
          <cell r="Q9006">
            <v>0</v>
          </cell>
        </row>
        <row r="9007">
          <cell r="G9007">
            <v>0</v>
          </cell>
          <cell r="I9007">
            <v>0</v>
          </cell>
          <cell r="L9007">
            <v>0</v>
          </cell>
          <cell r="Q9007">
            <v>0</v>
          </cell>
        </row>
        <row r="9008">
          <cell r="G9008">
            <v>0</v>
          </cell>
          <cell r="I9008">
            <v>0</v>
          </cell>
          <cell r="L9008">
            <v>0</v>
          </cell>
          <cell r="Q9008">
            <v>0</v>
          </cell>
        </row>
        <row r="9009">
          <cell r="G9009">
            <v>0</v>
          </cell>
          <cell r="I9009">
            <v>0</v>
          </cell>
          <cell r="L9009">
            <v>0</v>
          </cell>
          <cell r="Q9009">
            <v>0</v>
          </cell>
        </row>
        <row r="9010">
          <cell r="G9010">
            <v>0</v>
          </cell>
          <cell r="I9010">
            <v>0</v>
          </cell>
          <cell r="L9010">
            <v>0</v>
          </cell>
          <cell r="Q9010">
            <v>0</v>
          </cell>
        </row>
        <row r="9011">
          <cell r="G9011">
            <v>0</v>
          </cell>
          <cell r="I9011">
            <v>0</v>
          </cell>
          <cell r="L9011">
            <v>0</v>
          </cell>
          <cell r="Q9011">
            <v>0</v>
          </cell>
        </row>
        <row r="9012">
          <cell r="G9012">
            <v>0</v>
          </cell>
          <cell r="I9012">
            <v>0</v>
          </cell>
          <cell r="L9012">
            <v>0</v>
          </cell>
          <cell r="Q9012">
            <v>0</v>
          </cell>
        </row>
        <row r="9013">
          <cell r="G9013">
            <v>0</v>
          </cell>
          <cell r="I9013">
            <v>0</v>
          </cell>
          <cell r="L9013">
            <v>0</v>
          </cell>
          <cell r="Q9013">
            <v>0</v>
          </cell>
        </row>
        <row r="9014">
          <cell r="G9014">
            <v>0</v>
          </cell>
          <cell r="I9014">
            <v>0</v>
          </cell>
          <cell r="L9014">
            <v>0</v>
          </cell>
          <cell r="Q9014">
            <v>0</v>
          </cell>
        </row>
        <row r="9015">
          <cell r="G9015">
            <v>0</v>
          </cell>
          <cell r="I9015">
            <v>0</v>
          </cell>
          <cell r="L9015">
            <v>0</v>
          </cell>
          <cell r="Q9015">
            <v>0</v>
          </cell>
        </row>
        <row r="9016">
          <cell r="G9016">
            <v>0</v>
          </cell>
          <cell r="I9016">
            <v>0</v>
          </cell>
          <cell r="L9016">
            <v>0</v>
          </cell>
          <cell r="Q9016">
            <v>0</v>
          </cell>
        </row>
        <row r="9017">
          <cell r="G9017">
            <v>0</v>
          </cell>
          <cell r="I9017">
            <v>0</v>
          </cell>
          <cell r="L9017">
            <v>0</v>
          </cell>
          <cell r="Q9017">
            <v>0</v>
          </cell>
        </row>
        <row r="9018">
          <cell r="G9018">
            <v>0</v>
          </cell>
          <cell r="I9018">
            <v>0</v>
          </cell>
          <cell r="L9018">
            <v>0</v>
          </cell>
          <cell r="Q9018">
            <v>0</v>
          </cell>
        </row>
        <row r="9019">
          <cell r="G9019">
            <v>0</v>
          </cell>
          <cell r="I9019">
            <v>0</v>
          </cell>
          <cell r="L9019">
            <v>0</v>
          </cell>
          <cell r="Q9019">
            <v>0</v>
          </cell>
        </row>
        <row r="9020">
          <cell r="G9020">
            <v>0</v>
          </cell>
          <cell r="I9020">
            <v>0</v>
          </cell>
          <cell r="L9020">
            <v>0</v>
          </cell>
          <cell r="Q9020">
            <v>0</v>
          </cell>
        </row>
        <row r="9021">
          <cell r="G9021">
            <v>0</v>
          </cell>
          <cell r="I9021">
            <v>0</v>
          </cell>
          <cell r="L9021">
            <v>0</v>
          </cell>
          <cell r="Q9021">
            <v>0</v>
          </cell>
        </row>
        <row r="9022">
          <cell r="G9022">
            <v>0</v>
          </cell>
          <cell r="I9022">
            <v>0</v>
          </cell>
          <cell r="L9022">
            <v>0</v>
          </cell>
          <cell r="Q9022">
            <v>0</v>
          </cell>
        </row>
        <row r="9023">
          <cell r="G9023">
            <v>0</v>
          </cell>
          <cell r="I9023">
            <v>0</v>
          </cell>
          <cell r="L9023">
            <v>0</v>
          </cell>
          <cell r="Q9023">
            <v>0</v>
          </cell>
        </row>
        <row r="9024">
          <cell r="G9024">
            <v>0</v>
          </cell>
          <cell r="I9024">
            <v>0</v>
          </cell>
          <cell r="L9024">
            <v>0</v>
          </cell>
          <cell r="Q9024">
            <v>0</v>
          </cell>
        </row>
        <row r="9025">
          <cell r="G9025">
            <v>0</v>
          </cell>
          <cell r="I9025">
            <v>0</v>
          </cell>
          <cell r="L9025">
            <v>0</v>
          </cell>
          <cell r="Q9025">
            <v>0</v>
          </cell>
        </row>
        <row r="9026">
          <cell r="G9026">
            <v>0</v>
          </cell>
          <cell r="I9026">
            <v>0</v>
          </cell>
          <cell r="L9026">
            <v>0</v>
          </cell>
          <cell r="Q9026">
            <v>0</v>
          </cell>
        </row>
        <row r="9027">
          <cell r="G9027">
            <v>0</v>
          </cell>
          <cell r="I9027">
            <v>0</v>
          </cell>
          <cell r="L9027">
            <v>0</v>
          </cell>
          <cell r="Q9027">
            <v>0</v>
          </cell>
        </row>
        <row r="9028">
          <cell r="G9028">
            <v>0</v>
          </cell>
          <cell r="I9028">
            <v>0</v>
          </cell>
          <cell r="L9028">
            <v>0</v>
          </cell>
          <cell r="Q9028">
            <v>0</v>
          </cell>
        </row>
        <row r="9029">
          <cell r="G9029">
            <v>0</v>
          </cell>
          <cell r="I9029">
            <v>0</v>
          </cell>
          <cell r="L9029">
            <v>0</v>
          </cell>
          <cell r="Q9029">
            <v>0</v>
          </cell>
        </row>
        <row r="9030">
          <cell r="G9030">
            <v>0</v>
          </cell>
          <cell r="I9030">
            <v>0</v>
          </cell>
          <cell r="L9030">
            <v>0</v>
          </cell>
          <cell r="Q9030">
            <v>0</v>
          </cell>
        </row>
        <row r="9031">
          <cell r="G9031">
            <v>0</v>
          </cell>
          <cell r="I9031">
            <v>0</v>
          </cell>
          <cell r="L9031">
            <v>0</v>
          </cell>
          <cell r="Q9031">
            <v>0</v>
          </cell>
        </row>
        <row r="9032">
          <cell r="G9032">
            <v>0</v>
          </cell>
          <cell r="I9032">
            <v>0</v>
          </cell>
          <cell r="L9032">
            <v>0</v>
          </cell>
          <cell r="Q9032">
            <v>0</v>
          </cell>
        </row>
        <row r="9033">
          <cell r="G9033">
            <v>0</v>
          </cell>
          <cell r="I9033">
            <v>0</v>
          </cell>
          <cell r="L9033">
            <v>0</v>
          </cell>
          <cell r="Q9033">
            <v>0</v>
          </cell>
        </row>
        <row r="9034">
          <cell r="G9034">
            <v>0</v>
          </cell>
          <cell r="I9034">
            <v>0</v>
          </cell>
          <cell r="L9034">
            <v>0</v>
          </cell>
          <cell r="Q9034">
            <v>0</v>
          </cell>
        </row>
        <row r="9035">
          <cell r="G9035">
            <v>0</v>
          </cell>
          <cell r="I9035">
            <v>0</v>
          </cell>
          <cell r="L9035">
            <v>0</v>
          </cell>
          <cell r="Q9035">
            <v>0</v>
          </cell>
        </row>
        <row r="9036">
          <cell r="G9036">
            <v>0</v>
          </cell>
          <cell r="I9036">
            <v>0</v>
          </cell>
          <cell r="L9036">
            <v>0</v>
          </cell>
          <cell r="Q9036">
            <v>0</v>
          </cell>
        </row>
        <row r="9037">
          <cell r="G9037">
            <v>0</v>
          </cell>
          <cell r="I9037">
            <v>0</v>
          </cell>
          <cell r="L9037">
            <v>0</v>
          </cell>
          <cell r="Q9037">
            <v>0</v>
          </cell>
        </row>
        <row r="9038">
          <cell r="G9038">
            <v>0</v>
          </cell>
          <cell r="I9038">
            <v>0</v>
          </cell>
          <cell r="L9038">
            <v>0</v>
          </cell>
          <cell r="Q9038">
            <v>0</v>
          </cell>
        </row>
        <row r="9039">
          <cell r="G9039">
            <v>0</v>
          </cell>
          <cell r="I9039">
            <v>0</v>
          </cell>
          <cell r="L9039">
            <v>0</v>
          </cell>
          <cell r="Q9039">
            <v>0</v>
          </cell>
        </row>
        <row r="9040">
          <cell r="G9040">
            <v>0</v>
          </cell>
          <cell r="I9040">
            <v>0</v>
          </cell>
          <cell r="L9040">
            <v>0</v>
          </cell>
          <cell r="Q9040">
            <v>0</v>
          </cell>
        </row>
        <row r="9041">
          <cell r="G9041">
            <v>0</v>
          </cell>
          <cell r="I9041">
            <v>0</v>
          </cell>
          <cell r="L9041">
            <v>0</v>
          </cell>
          <cell r="Q9041">
            <v>0</v>
          </cell>
        </row>
        <row r="9042">
          <cell r="G9042">
            <v>0</v>
          </cell>
          <cell r="I9042">
            <v>0</v>
          </cell>
          <cell r="L9042">
            <v>0</v>
          </cell>
          <cell r="Q9042">
            <v>0</v>
          </cell>
        </row>
        <row r="9043">
          <cell r="G9043">
            <v>0</v>
          </cell>
          <cell r="I9043">
            <v>0</v>
          </cell>
          <cell r="L9043">
            <v>0</v>
          </cell>
          <cell r="Q9043">
            <v>0</v>
          </cell>
        </row>
        <row r="9044">
          <cell r="G9044">
            <v>0</v>
          </cell>
          <cell r="I9044">
            <v>0</v>
          </cell>
          <cell r="L9044">
            <v>0</v>
          </cell>
          <cell r="Q9044">
            <v>0</v>
          </cell>
        </row>
        <row r="9045">
          <cell r="G9045">
            <v>0</v>
          </cell>
          <cell r="I9045">
            <v>0</v>
          </cell>
          <cell r="L9045">
            <v>0</v>
          </cell>
          <cell r="Q9045">
            <v>0</v>
          </cell>
        </row>
        <row r="9046">
          <cell r="G9046">
            <v>0</v>
          </cell>
          <cell r="I9046">
            <v>0</v>
          </cell>
          <cell r="L9046">
            <v>0</v>
          </cell>
          <cell r="Q9046">
            <v>0</v>
          </cell>
        </row>
        <row r="9047">
          <cell r="G9047">
            <v>0</v>
          </cell>
          <cell r="I9047">
            <v>0</v>
          </cell>
          <cell r="L9047">
            <v>0</v>
          </cell>
          <cell r="Q9047">
            <v>0</v>
          </cell>
        </row>
        <row r="9048">
          <cell r="G9048">
            <v>0</v>
          </cell>
          <cell r="I9048">
            <v>0</v>
          </cell>
          <cell r="L9048">
            <v>0</v>
          </cell>
          <cell r="Q9048">
            <v>0</v>
          </cell>
        </row>
        <row r="9049">
          <cell r="G9049">
            <v>0</v>
          </cell>
          <cell r="I9049">
            <v>0</v>
          </cell>
          <cell r="L9049">
            <v>0</v>
          </cell>
          <cell r="Q9049">
            <v>0</v>
          </cell>
        </row>
        <row r="9050">
          <cell r="G9050">
            <v>0</v>
          </cell>
          <cell r="I9050">
            <v>0</v>
          </cell>
          <cell r="L9050">
            <v>0</v>
          </cell>
          <cell r="Q9050">
            <v>0</v>
          </cell>
        </row>
        <row r="9051">
          <cell r="G9051">
            <v>0</v>
          </cell>
          <cell r="I9051">
            <v>0</v>
          </cell>
          <cell r="L9051">
            <v>0</v>
          </cell>
          <cell r="Q9051">
            <v>0</v>
          </cell>
        </row>
        <row r="9052">
          <cell r="G9052">
            <v>0</v>
          </cell>
          <cell r="I9052">
            <v>0</v>
          </cell>
          <cell r="L9052">
            <v>0</v>
          </cell>
          <cell r="Q9052">
            <v>0</v>
          </cell>
        </row>
        <row r="9053">
          <cell r="G9053">
            <v>0</v>
          </cell>
          <cell r="I9053">
            <v>0</v>
          </cell>
          <cell r="L9053">
            <v>0</v>
          </cell>
          <cell r="Q9053">
            <v>0</v>
          </cell>
        </row>
        <row r="9054">
          <cell r="G9054">
            <v>0</v>
          </cell>
          <cell r="I9054">
            <v>0</v>
          </cell>
          <cell r="L9054">
            <v>0</v>
          </cell>
          <cell r="Q9054">
            <v>0</v>
          </cell>
        </row>
        <row r="9055">
          <cell r="G9055">
            <v>0</v>
          </cell>
          <cell r="I9055">
            <v>0</v>
          </cell>
          <cell r="L9055">
            <v>0</v>
          </cell>
          <cell r="Q9055">
            <v>0</v>
          </cell>
        </row>
        <row r="9056">
          <cell r="G9056">
            <v>0</v>
          </cell>
          <cell r="I9056">
            <v>0</v>
          </cell>
          <cell r="L9056">
            <v>0</v>
          </cell>
          <cell r="Q9056">
            <v>0</v>
          </cell>
        </row>
        <row r="9057">
          <cell r="G9057">
            <v>0</v>
          </cell>
          <cell r="I9057">
            <v>0</v>
          </cell>
          <cell r="L9057">
            <v>0</v>
          </cell>
          <cell r="Q9057">
            <v>0</v>
          </cell>
        </row>
        <row r="9058">
          <cell r="G9058">
            <v>0</v>
          </cell>
          <cell r="I9058">
            <v>0</v>
          </cell>
          <cell r="L9058">
            <v>0</v>
          </cell>
          <cell r="Q9058">
            <v>0</v>
          </cell>
        </row>
        <row r="9059">
          <cell r="G9059">
            <v>0</v>
          </cell>
          <cell r="I9059">
            <v>0</v>
          </cell>
          <cell r="L9059">
            <v>0</v>
          </cell>
          <cell r="Q9059">
            <v>0</v>
          </cell>
        </row>
        <row r="9060">
          <cell r="G9060">
            <v>0</v>
          </cell>
          <cell r="I9060">
            <v>0</v>
          </cell>
          <cell r="L9060">
            <v>0</v>
          </cell>
          <cell r="Q9060">
            <v>0</v>
          </cell>
        </row>
        <row r="9061">
          <cell r="G9061">
            <v>0</v>
          </cell>
          <cell r="I9061">
            <v>0</v>
          </cell>
          <cell r="L9061">
            <v>0</v>
          </cell>
          <cell r="Q9061">
            <v>0</v>
          </cell>
        </row>
        <row r="9062">
          <cell r="G9062">
            <v>0</v>
          </cell>
          <cell r="I9062">
            <v>0</v>
          </cell>
          <cell r="L9062">
            <v>0</v>
          </cell>
          <cell r="Q9062">
            <v>0</v>
          </cell>
        </row>
        <row r="9063">
          <cell r="G9063">
            <v>0</v>
          </cell>
          <cell r="I9063">
            <v>0</v>
          </cell>
          <cell r="L9063">
            <v>0</v>
          </cell>
          <cell r="Q9063">
            <v>0</v>
          </cell>
        </row>
        <row r="9064">
          <cell r="G9064">
            <v>0</v>
          </cell>
          <cell r="I9064">
            <v>0</v>
          </cell>
          <cell r="L9064">
            <v>0</v>
          </cell>
          <cell r="Q9064">
            <v>0</v>
          </cell>
        </row>
        <row r="9065">
          <cell r="G9065">
            <v>0</v>
          </cell>
          <cell r="I9065">
            <v>0</v>
          </cell>
          <cell r="L9065">
            <v>0</v>
          </cell>
          <cell r="Q9065">
            <v>0</v>
          </cell>
        </row>
        <row r="9066">
          <cell r="G9066">
            <v>0</v>
          </cell>
          <cell r="I9066">
            <v>0</v>
          </cell>
          <cell r="L9066">
            <v>0</v>
          </cell>
          <cell r="Q9066">
            <v>0</v>
          </cell>
        </row>
        <row r="9067">
          <cell r="G9067">
            <v>0</v>
          </cell>
          <cell r="I9067">
            <v>0</v>
          </cell>
          <cell r="L9067">
            <v>0</v>
          </cell>
          <cell r="Q9067">
            <v>0</v>
          </cell>
        </row>
        <row r="9068">
          <cell r="G9068">
            <v>0</v>
          </cell>
          <cell r="I9068">
            <v>0</v>
          </cell>
          <cell r="L9068">
            <v>0</v>
          </cell>
          <cell r="Q9068">
            <v>0</v>
          </cell>
        </row>
        <row r="9069">
          <cell r="G9069">
            <v>0</v>
          </cell>
          <cell r="I9069">
            <v>0</v>
          </cell>
          <cell r="L9069">
            <v>0</v>
          </cell>
          <cell r="Q9069">
            <v>0</v>
          </cell>
        </row>
        <row r="9070">
          <cell r="G9070">
            <v>0</v>
          </cell>
          <cell r="I9070">
            <v>0</v>
          </cell>
          <cell r="L9070">
            <v>0</v>
          </cell>
          <cell r="Q9070">
            <v>0</v>
          </cell>
        </row>
        <row r="9071">
          <cell r="G9071">
            <v>0</v>
          </cell>
          <cell r="I9071">
            <v>0</v>
          </cell>
          <cell r="L9071">
            <v>0</v>
          </cell>
          <cell r="Q9071">
            <v>0</v>
          </cell>
        </row>
        <row r="9072">
          <cell r="G9072">
            <v>0</v>
          </cell>
          <cell r="I9072">
            <v>0</v>
          </cell>
          <cell r="L9072">
            <v>0</v>
          </cell>
          <cell r="Q9072">
            <v>0</v>
          </cell>
        </row>
        <row r="9073">
          <cell r="G9073">
            <v>0</v>
          </cell>
          <cell r="I9073">
            <v>0</v>
          </cell>
          <cell r="L9073">
            <v>0</v>
          </cell>
          <cell r="Q9073">
            <v>0</v>
          </cell>
        </row>
        <row r="9074">
          <cell r="G9074">
            <v>0</v>
          </cell>
          <cell r="I9074">
            <v>0</v>
          </cell>
          <cell r="L9074">
            <v>0</v>
          </cell>
          <cell r="Q9074">
            <v>0</v>
          </cell>
        </row>
        <row r="9075">
          <cell r="G9075">
            <v>0</v>
          </cell>
          <cell r="I9075">
            <v>0</v>
          </cell>
          <cell r="L9075">
            <v>0</v>
          </cell>
          <cell r="Q9075">
            <v>0</v>
          </cell>
        </row>
        <row r="9076">
          <cell r="G9076">
            <v>0</v>
          </cell>
          <cell r="I9076">
            <v>0</v>
          </cell>
          <cell r="L9076">
            <v>0</v>
          </cell>
          <cell r="Q9076">
            <v>0</v>
          </cell>
        </row>
        <row r="9077">
          <cell r="G9077">
            <v>0</v>
          </cell>
          <cell r="I9077">
            <v>0</v>
          </cell>
          <cell r="L9077">
            <v>0</v>
          </cell>
          <cell r="Q9077">
            <v>0</v>
          </cell>
        </row>
        <row r="9078">
          <cell r="G9078">
            <v>0</v>
          </cell>
          <cell r="I9078">
            <v>0</v>
          </cell>
          <cell r="L9078">
            <v>0</v>
          </cell>
          <cell r="Q9078">
            <v>0</v>
          </cell>
        </row>
        <row r="9079">
          <cell r="G9079">
            <v>0</v>
          </cell>
          <cell r="I9079">
            <v>0</v>
          </cell>
          <cell r="L9079">
            <v>0</v>
          </cell>
          <cell r="Q9079">
            <v>0</v>
          </cell>
        </row>
        <row r="9080">
          <cell r="G9080">
            <v>0</v>
          </cell>
          <cell r="I9080">
            <v>0</v>
          </cell>
          <cell r="L9080">
            <v>0</v>
          </cell>
          <cell r="Q9080">
            <v>0</v>
          </cell>
        </row>
        <row r="9081">
          <cell r="G9081">
            <v>0</v>
          </cell>
          <cell r="I9081">
            <v>0</v>
          </cell>
          <cell r="L9081">
            <v>0</v>
          </cell>
          <cell r="Q9081">
            <v>0</v>
          </cell>
        </row>
        <row r="9082">
          <cell r="G9082">
            <v>0</v>
          </cell>
          <cell r="I9082">
            <v>0</v>
          </cell>
          <cell r="L9082">
            <v>0</v>
          </cell>
          <cell r="Q9082">
            <v>0</v>
          </cell>
        </row>
        <row r="9083">
          <cell r="G9083">
            <v>0</v>
          </cell>
          <cell r="I9083">
            <v>0</v>
          </cell>
          <cell r="L9083">
            <v>0</v>
          </cell>
          <cell r="Q9083">
            <v>0</v>
          </cell>
        </row>
        <row r="9084">
          <cell r="G9084">
            <v>0</v>
          </cell>
          <cell r="I9084">
            <v>0</v>
          </cell>
          <cell r="L9084">
            <v>0</v>
          </cell>
          <cell r="Q9084">
            <v>0</v>
          </cell>
        </row>
        <row r="9085">
          <cell r="G9085">
            <v>0</v>
          </cell>
          <cell r="I9085">
            <v>0</v>
          </cell>
          <cell r="L9085">
            <v>0</v>
          </cell>
          <cell r="Q9085">
            <v>0</v>
          </cell>
        </row>
        <row r="9086">
          <cell r="G9086">
            <v>0</v>
          </cell>
          <cell r="I9086">
            <v>0</v>
          </cell>
          <cell r="L9086">
            <v>0</v>
          </cell>
          <cell r="Q9086">
            <v>0</v>
          </cell>
        </row>
        <row r="9087">
          <cell r="G9087">
            <v>0</v>
          </cell>
          <cell r="I9087">
            <v>0</v>
          </cell>
          <cell r="L9087">
            <v>0</v>
          </cell>
          <cell r="Q9087">
            <v>0</v>
          </cell>
        </row>
        <row r="9088">
          <cell r="G9088">
            <v>0</v>
          </cell>
          <cell r="I9088">
            <v>0</v>
          </cell>
          <cell r="L9088">
            <v>0</v>
          </cell>
          <cell r="Q9088">
            <v>0</v>
          </cell>
        </row>
        <row r="9089">
          <cell r="G9089">
            <v>0</v>
          </cell>
          <cell r="I9089">
            <v>0</v>
          </cell>
          <cell r="L9089">
            <v>0</v>
          </cell>
          <cell r="Q9089">
            <v>0</v>
          </cell>
        </row>
        <row r="9090">
          <cell r="G9090">
            <v>0</v>
          </cell>
          <cell r="I9090">
            <v>0</v>
          </cell>
          <cell r="L9090">
            <v>0</v>
          </cell>
          <cell r="Q9090">
            <v>0</v>
          </cell>
        </row>
        <row r="9091">
          <cell r="G9091">
            <v>0</v>
          </cell>
          <cell r="I9091">
            <v>0</v>
          </cell>
          <cell r="L9091">
            <v>0</v>
          </cell>
          <cell r="Q9091">
            <v>0</v>
          </cell>
        </row>
        <row r="9092">
          <cell r="G9092">
            <v>0</v>
          </cell>
          <cell r="I9092">
            <v>0</v>
          </cell>
          <cell r="L9092">
            <v>0</v>
          </cell>
          <cell r="Q9092">
            <v>0</v>
          </cell>
        </row>
        <row r="9093">
          <cell r="G9093">
            <v>0</v>
          </cell>
          <cell r="I9093">
            <v>0</v>
          </cell>
          <cell r="L9093">
            <v>0</v>
          </cell>
          <cell r="Q9093">
            <v>0</v>
          </cell>
        </row>
        <row r="9094">
          <cell r="G9094">
            <v>0</v>
          </cell>
          <cell r="I9094">
            <v>0</v>
          </cell>
          <cell r="L9094">
            <v>0</v>
          </cell>
          <cell r="Q9094">
            <v>0</v>
          </cell>
        </row>
        <row r="9095">
          <cell r="G9095">
            <v>0</v>
          </cell>
          <cell r="I9095">
            <v>0</v>
          </cell>
          <cell r="L9095">
            <v>0</v>
          </cell>
          <cell r="Q9095">
            <v>0</v>
          </cell>
        </row>
        <row r="9096">
          <cell r="G9096">
            <v>0</v>
          </cell>
          <cell r="I9096">
            <v>0</v>
          </cell>
          <cell r="L9096">
            <v>0</v>
          </cell>
          <cell r="Q9096">
            <v>0</v>
          </cell>
        </row>
        <row r="9097">
          <cell r="G9097">
            <v>0</v>
          </cell>
          <cell r="I9097">
            <v>0</v>
          </cell>
          <cell r="L9097">
            <v>0</v>
          </cell>
          <cell r="Q9097">
            <v>0</v>
          </cell>
        </row>
        <row r="9098">
          <cell r="G9098">
            <v>0</v>
          </cell>
          <cell r="I9098">
            <v>0</v>
          </cell>
          <cell r="L9098">
            <v>0</v>
          </cell>
          <cell r="Q9098">
            <v>0</v>
          </cell>
        </row>
        <row r="9099">
          <cell r="G9099">
            <v>0</v>
          </cell>
          <cell r="I9099">
            <v>0</v>
          </cell>
          <cell r="L9099">
            <v>0</v>
          </cell>
          <cell r="Q9099">
            <v>0</v>
          </cell>
        </row>
        <row r="9100">
          <cell r="G9100">
            <v>0</v>
          </cell>
          <cell r="I9100">
            <v>0</v>
          </cell>
          <cell r="L9100">
            <v>0</v>
          </cell>
          <cell r="Q9100">
            <v>0</v>
          </cell>
        </row>
        <row r="9101">
          <cell r="G9101">
            <v>0</v>
          </cell>
          <cell r="I9101">
            <v>0</v>
          </cell>
          <cell r="L9101">
            <v>0</v>
          </cell>
          <cell r="Q9101">
            <v>0</v>
          </cell>
        </row>
        <row r="9102">
          <cell r="G9102">
            <v>0</v>
          </cell>
          <cell r="I9102">
            <v>0</v>
          </cell>
          <cell r="L9102">
            <v>0</v>
          </cell>
          <cell r="Q9102">
            <v>0</v>
          </cell>
        </row>
        <row r="9103">
          <cell r="G9103">
            <v>0</v>
          </cell>
          <cell r="I9103">
            <v>0</v>
          </cell>
          <cell r="L9103">
            <v>0</v>
          </cell>
          <cell r="Q9103">
            <v>0</v>
          </cell>
        </row>
        <row r="9104">
          <cell r="G9104">
            <v>0</v>
          </cell>
          <cell r="I9104">
            <v>0</v>
          </cell>
          <cell r="L9104">
            <v>0</v>
          </cell>
          <cell r="Q9104">
            <v>0</v>
          </cell>
        </row>
        <row r="9105">
          <cell r="G9105">
            <v>0</v>
          </cell>
          <cell r="I9105">
            <v>0</v>
          </cell>
          <cell r="L9105">
            <v>0</v>
          </cell>
          <cell r="Q9105">
            <v>0</v>
          </cell>
        </row>
        <row r="9106">
          <cell r="G9106">
            <v>0</v>
          </cell>
          <cell r="I9106">
            <v>0</v>
          </cell>
          <cell r="L9106">
            <v>0</v>
          </cell>
          <cell r="Q9106">
            <v>0</v>
          </cell>
        </row>
        <row r="9107">
          <cell r="G9107">
            <v>0</v>
          </cell>
          <cell r="I9107">
            <v>0</v>
          </cell>
          <cell r="L9107">
            <v>0</v>
          </cell>
          <cell r="Q9107">
            <v>0</v>
          </cell>
        </row>
        <row r="9108">
          <cell r="G9108">
            <v>0</v>
          </cell>
          <cell r="I9108">
            <v>0</v>
          </cell>
          <cell r="L9108">
            <v>0</v>
          </cell>
          <cell r="Q9108">
            <v>0</v>
          </cell>
        </row>
        <row r="9109">
          <cell r="G9109">
            <v>0</v>
          </cell>
          <cell r="I9109">
            <v>0</v>
          </cell>
          <cell r="L9109">
            <v>0</v>
          </cell>
          <cell r="Q9109">
            <v>0</v>
          </cell>
        </row>
        <row r="9110">
          <cell r="G9110">
            <v>0</v>
          </cell>
          <cell r="I9110">
            <v>0</v>
          </cell>
          <cell r="L9110">
            <v>0</v>
          </cell>
          <cell r="Q9110">
            <v>0</v>
          </cell>
        </row>
        <row r="9111">
          <cell r="G9111">
            <v>0</v>
          </cell>
          <cell r="I9111">
            <v>0</v>
          </cell>
          <cell r="L9111">
            <v>0</v>
          </cell>
          <cell r="Q9111">
            <v>0</v>
          </cell>
        </row>
        <row r="9112">
          <cell r="G9112">
            <v>0</v>
          </cell>
          <cell r="I9112">
            <v>0</v>
          </cell>
          <cell r="L9112">
            <v>0</v>
          </cell>
          <cell r="Q9112">
            <v>0</v>
          </cell>
        </row>
        <row r="9113">
          <cell r="G9113">
            <v>0</v>
          </cell>
          <cell r="I9113">
            <v>0</v>
          </cell>
          <cell r="L9113">
            <v>0</v>
          </cell>
          <cell r="Q9113">
            <v>0</v>
          </cell>
        </row>
        <row r="9114">
          <cell r="G9114">
            <v>0</v>
          </cell>
          <cell r="I9114">
            <v>0</v>
          </cell>
          <cell r="L9114">
            <v>0</v>
          </cell>
          <cell r="Q9114">
            <v>0</v>
          </cell>
        </row>
        <row r="9115">
          <cell r="G9115">
            <v>0</v>
          </cell>
          <cell r="I9115">
            <v>0</v>
          </cell>
          <cell r="L9115">
            <v>0</v>
          </cell>
          <cell r="Q9115">
            <v>0</v>
          </cell>
        </row>
        <row r="9116">
          <cell r="G9116">
            <v>0</v>
          </cell>
          <cell r="I9116">
            <v>0</v>
          </cell>
          <cell r="L9116">
            <v>0</v>
          </cell>
          <cell r="Q9116">
            <v>0</v>
          </cell>
        </row>
        <row r="9117">
          <cell r="G9117">
            <v>0</v>
          </cell>
          <cell r="I9117">
            <v>0</v>
          </cell>
          <cell r="L9117">
            <v>0</v>
          </cell>
          <cell r="Q9117">
            <v>0</v>
          </cell>
        </row>
        <row r="9118">
          <cell r="G9118">
            <v>0</v>
          </cell>
          <cell r="I9118">
            <v>0</v>
          </cell>
          <cell r="L9118">
            <v>0</v>
          </cell>
          <cell r="Q9118">
            <v>0</v>
          </cell>
        </row>
        <row r="9119">
          <cell r="G9119">
            <v>0</v>
          </cell>
          <cell r="I9119">
            <v>0</v>
          </cell>
          <cell r="L9119">
            <v>0</v>
          </cell>
          <cell r="Q9119">
            <v>0</v>
          </cell>
        </row>
        <row r="9120">
          <cell r="G9120">
            <v>0</v>
          </cell>
          <cell r="I9120">
            <v>0</v>
          </cell>
          <cell r="L9120">
            <v>0</v>
          </cell>
          <cell r="Q9120">
            <v>0</v>
          </cell>
        </row>
        <row r="9121">
          <cell r="G9121">
            <v>0</v>
          </cell>
          <cell r="I9121">
            <v>0</v>
          </cell>
          <cell r="L9121">
            <v>0</v>
          </cell>
          <cell r="Q9121">
            <v>0</v>
          </cell>
        </row>
        <row r="9122">
          <cell r="G9122">
            <v>0</v>
          </cell>
          <cell r="I9122">
            <v>0</v>
          </cell>
          <cell r="L9122">
            <v>0</v>
          </cell>
          <cell r="Q9122">
            <v>0</v>
          </cell>
        </row>
        <row r="9123">
          <cell r="G9123">
            <v>0</v>
          </cell>
          <cell r="I9123">
            <v>0</v>
          </cell>
          <cell r="L9123">
            <v>0</v>
          </cell>
          <cell r="Q9123">
            <v>0</v>
          </cell>
        </row>
        <row r="9124">
          <cell r="G9124">
            <v>0</v>
          </cell>
          <cell r="I9124">
            <v>0</v>
          </cell>
          <cell r="L9124">
            <v>0</v>
          </cell>
          <cell r="Q9124">
            <v>0</v>
          </cell>
        </row>
        <row r="9125">
          <cell r="G9125">
            <v>0</v>
          </cell>
          <cell r="I9125">
            <v>0</v>
          </cell>
          <cell r="L9125">
            <v>0</v>
          </cell>
          <cell r="Q9125">
            <v>0</v>
          </cell>
        </row>
        <row r="9126">
          <cell r="G9126">
            <v>0</v>
          </cell>
          <cell r="I9126">
            <v>0</v>
          </cell>
          <cell r="L9126">
            <v>0</v>
          </cell>
          <cell r="Q9126">
            <v>0</v>
          </cell>
        </row>
        <row r="9127">
          <cell r="G9127">
            <v>0</v>
          </cell>
          <cell r="I9127">
            <v>0</v>
          </cell>
          <cell r="L9127">
            <v>0</v>
          </cell>
          <cell r="Q9127">
            <v>211</v>
          </cell>
        </row>
        <row r="9128">
          <cell r="G9128">
            <v>0</v>
          </cell>
          <cell r="I9128">
            <v>0</v>
          </cell>
          <cell r="L9128">
            <v>0</v>
          </cell>
          <cell r="Q9128">
            <v>404.47</v>
          </cell>
        </row>
        <row r="9129">
          <cell r="G9129">
            <v>0</v>
          </cell>
          <cell r="I9129">
            <v>0</v>
          </cell>
          <cell r="L9129">
            <v>0</v>
          </cell>
          <cell r="Q9129">
            <v>452.39</v>
          </cell>
        </row>
        <row r="9130">
          <cell r="G9130">
            <v>0</v>
          </cell>
          <cell r="I9130">
            <v>0</v>
          </cell>
          <cell r="L9130">
            <v>0</v>
          </cell>
          <cell r="Q9130">
            <v>584.76</v>
          </cell>
        </row>
        <row r="9131">
          <cell r="G9131">
            <v>0</v>
          </cell>
          <cell r="I9131">
            <v>0</v>
          </cell>
          <cell r="L9131">
            <v>0</v>
          </cell>
          <cell r="Q9131">
            <v>509.53999999999996</v>
          </cell>
        </row>
        <row r="9132">
          <cell r="G9132">
            <v>0</v>
          </cell>
          <cell r="I9132">
            <v>0</v>
          </cell>
          <cell r="L9132">
            <v>0</v>
          </cell>
          <cell r="Q9132">
            <v>515.85</v>
          </cell>
        </row>
        <row r="9133">
          <cell r="G9133">
            <v>0</v>
          </cell>
          <cell r="I9133">
            <v>0</v>
          </cell>
          <cell r="L9133">
            <v>0</v>
          </cell>
          <cell r="Q9133">
            <v>750</v>
          </cell>
        </row>
        <row r="9134">
          <cell r="G9134">
            <v>0</v>
          </cell>
          <cell r="I9134">
            <v>0</v>
          </cell>
          <cell r="L9134">
            <v>0</v>
          </cell>
          <cell r="Q9134">
            <v>688.01</v>
          </cell>
        </row>
        <row r="9135">
          <cell r="G9135">
            <v>0</v>
          </cell>
          <cell r="I9135">
            <v>0</v>
          </cell>
          <cell r="L9135">
            <v>0</v>
          </cell>
          <cell r="Q9135">
            <v>626.95000000000005</v>
          </cell>
        </row>
        <row r="9136">
          <cell r="G9136">
            <v>0</v>
          </cell>
          <cell r="I9136">
            <v>0</v>
          </cell>
          <cell r="L9136">
            <v>0</v>
          </cell>
          <cell r="Q9136">
            <v>743.06999999999994</v>
          </cell>
        </row>
        <row r="9137">
          <cell r="G9137">
            <v>0</v>
          </cell>
          <cell r="I9137">
            <v>0</v>
          </cell>
          <cell r="L9137">
            <v>0</v>
          </cell>
          <cell r="Q9137">
            <v>750</v>
          </cell>
        </row>
        <row r="9138">
          <cell r="G9138">
            <v>0</v>
          </cell>
          <cell r="I9138">
            <v>0</v>
          </cell>
          <cell r="L9138">
            <v>0</v>
          </cell>
          <cell r="Q9138">
            <v>750</v>
          </cell>
        </row>
        <row r="9139">
          <cell r="G9139">
            <v>0</v>
          </cell>
          <cell r="I9139">
            <v>0</v>
          </cell>
          <cell r="L9139">
            <v>0</v>
          </cell>
          <cell r="Q9139">
            <v>750</v>
          </cell>
        </row>
        <row r="9140">
          <cell r="G9140">
            <v>0</v>
          </cell>
          <cell r="I9140">
            <v>0</v>
          </cell>
          <cell r="L9140">
            <v>0</v>
          </cell>
          <cell r="Q9140">
            <v>750</v>
          </cell>
        </row>
        <row r="9141">
          <cell r="G9141">
            <v>0</v>
          </cell>
          <cell r="I9141">
            <v>0</v>
          </cell>
          <cell r="L9141">
            <v>0</v>
          </cell>
          <cell r="Q9141">
            <v>750</v>
          </cell>
        </row>
        <row r="9142">
          <cell r="G9142">
            <v>0</v>
          </cell>
          <cell r="I9142">
            <v>0</v>
          </cell>
          <cell r="L9142">
            <v>0</v>
          </cell>
          <cell r="Q9142">
            <v>750</v>
          </cell>
        </row>
        <row r="9143">
          <cell r="G9143">
            <v>0</v>
          </cell>
          <cell r="I9143">
            <v>0</v>
          </cell>
          <cell r="L9143">
            <v>0</v>
          </cell>
          <cell r="Q9143">
            <v>750</v>
          </cell>
        </row>
        <row r="9144">
          <cell r="G9144">
            <v>0</v>
          </cell>
          <cell r="I9144">
            <v>0</v>
          </cell>
          <cell r="L9144">
            <v>0</v>
          </cell>
          <cell r="Q9144">
            <v>592.94000000000005</v>
          </cell>
        </row>
        <row r="9145">
          <cell r="G9145">
            <v>0</v>
          </cell>
          <cell r="I9145">
            <v>0</v>
          </cell>
          <cell r="L9145">
            <v>0</v>
          </cell>
          <cell r="Q9145">
            <v>750</v>
          </cell>
        </row>
        <row r="9146">
          <cell r="G9146">
            <v>0</v>
          </cell>
          <cell r="I9146">
            <v>0</v>
          </cell>
          <cell r="L9146">
            <v>0</v>
          </cell>
          <cell r="Q9146">
            <v>690.25</v>
          </cell>
        </row>
        <row r="9147">
          <cell r="G9147">
            <v>0</v>
          </cell>
          <cell r="I9147">
            <v>0</v>
          </cell>
          <cell r="L9147">
            <v>0</v>
          </cell>
          <cell r="Q9147">
            <v>601.48</v>
          </cell>
        </row>
        <row r="9148">
          <cell r="G9148">
            <v>0</v>
          </cell>
          <cell r="I9148">
            <v>0</v>
          </cell>
          <cell r="L9148">
            <v>0</v>
          </cell>
          <cell r="Q9148">
            <v>501.07</v>
          </cell>
        </row>
        <row r="9149">
          <cell r="G9149">
            <v>0</v>
          </cell>
          <cell r="I9149">
            <v>0</v>
          </cell>
          <cell r="L9149">
            <v>0</v>
          </cell>
          <cell r="Q9149">
            <v>478.27</v>
          </cell>
        </row>
        <row r="9150">
          <cell r="G9150">
            <v>0</v>
          </cell>
          <cell r="I9150">
            <v>0</v>
          </cell>
          <cell r="L9150">
            <v>0</v>
          </cell>
          <cell r="Q9150">
            <v>469.53999999999996</v>
          </cell>
        </row>
        <row r="9151">
          <cell r="G9151">
            <v>0</v>
          </cell>
          <cell r="I9151">
            <v>0</v>
          </cell>
          <cell r="L9151">
            <v>0</v>
          </cell>
          <cell r="Q9151">
            <v>471.53999999999996</v>
          </cell>
        </row>
        <row r="9152">
          <cell r="G9152">
            <v>0</v>
          </cell>
          <cell r="I9152">
            <v>0</v>
          </cell>
          <cell r="L9152">
            <v>0</v>
          </cell>
          <cell r="Q9152">
            <v>499.33</v>
          </cell>
        </row>
        <row r="9153">
          <cell r="G9153">
            <v>0</v>
          </cell>
          <cell r="I9153">
            <v>0</v>
          </cell>
          <cell r="L9153">
            <v>0</v>
          </cell>
          <cell r="Q9153">
            <v>514.28</v>
          </cell>
        </row>
        <row r="9154">
          <cell r="G9154">
            <v>0</v>
          </cell>
          <cell r="I9154">
            <v>0</v>
          </cell>
          <cell r="L9154">
            <v>0</v>
          </cell>
          <cell r="Q9154">
            <v>517.28</v>
          </cell>
        </row>
        <row r="9155">
          <cell r="G9155">
            <v>0</v>
          </cell>
          <cell r="I9155">
            <v>0</v>
          </cell>
          <cell r="L9155">
            <v>0</v>
          </cell>
          <cell r="Q9155">
            <v>534.71</v>
          </cell>
        </row>
        <row r="9156">
          <cell r="G9156">
            <v>0</v>
          </cell>
          <cell r="I9156">
            <v>0</v>
          </cell>
          <cell r="L9156">
            <v>0</v>
          </cell>
          <cell r="Q9156">
            <v>583.86</v>
          </cell>
        </row>
        <row r="9157">
          <cell r="G9157">
            <v>0</v>
          </cell>
          <cell r="I9157">
            <v>0</v>
          </cell>
          <cell r="L9157">
            <v>0</v>
          </cell>
          <cell r="Q9157">
            <v>550.03</v>
          </cell>
        </row>
        <row r="9158">
          <cell r="G9158">
            <v>0</v>
          </cell>
          <cell r="I9158">
            <v>0</v>
          </cell>
          <cell r="L9158">
            <v>0</v>
          </cell>
          <cell r="Q9158">
            <v>596.86</v>
          </cell>
        </row>
        <row r="9159">
          <cell r="G9159">
            <v>0</v>
          </cell>
          <cell r="I9159">
            <v>0</v>
          </cell>
          <cell r="L9159">
            <v>0</v>
          </cell>
          <cell r="Q9159">
            <v>614.48</v>
          </cell>
        </row>
        <row r="9160">
          <cell r="G9160">
            <v>0</v>
          </cell>
          <cell r="I9160">
            <v>0</v>
          </cell>
          <cell r="L9160">
            <v>0</v>
          </cell>
          <cell r="Q9160">
            <v>551.74</v>
          </cell>
        </row>
        <row r="9161">
          <cell r="G9161">
            <v>0</v>
          </cell>
          <cell r="I9161">
            <v>0</v>
          </cell>
          <cell r="L9161">
            <v>0</v>
          </cell>
          <cell r="Q9161">
            <v>560.80999999999995</v>
          </cell>
        </row>
        <row r="9162">
          <cell r="G9162">
            <v>0</v>
          </cell>
          <cell r="I9162">
            <v>0</v>
          </cell>
          <cell r="L9162">
            <v>0</v>
          </cell>
          <cell r="Q9162">
            <v>577.86</v>
          </cell>
        </row>
        <row r="9163">
          <cell r="G9163">
            <v>0</v>
          </cell>
          <cell r="I9163">
            <v>0</v>
          </cell>
          <cell r="L9163">
            <v>0</v>
          </cell>
          <cell r="Q9163">
            <v>595.15</v>
          </cell>
        </row>
        <row r="9164">
          <cell r="G9164">
            <v>0</v>
          </cell>
          <cell r="I9164">
            <v>0</v>
          </cell>
          <cell r="L9164">
            <v>0</v>
          </cell>
          <cell r="Q9164">
            <v>601.06999999999994</v>
          </cell>
        </row>
        <row r="9165">
          <cell r="G9165">
            <v>0</v>
          </cell>
          <cell r="I9165">
            <v>0</v>
          </cell>
          <cell r="L9165">
            <v>0</v>
          </cell>
          <cell r="Q9165">
            <v>603.06999999999994</v>
          </cell>
        </row>
        <row r="9166">
          <cell r="G9166">
            <v>0</v>
          </cell>
          <cell r="I9166">
            <v>0</v>
          </cell>
          <cell r="L9166">
            <v>0</v>
          </cell>
          <cell r="Q9166">
            <v>603.06999999999994</v>
          </cell>
        </row>
        <row r="9167">
          <cell r="G9167">
            <v>0</v>
          </cell>
          <cell r="I9167">
            <v>0</v>
          </cell>
          <cell r="L9167">
            <v>0</v>
          </cell>
          <cell r="Q9167">
            <v>643.12</v>
          </cell>
        </row>
        <row r="9168">
          <cell r="G9168">
            <v>0</v>
          </cell>
          <cell r="I9168">
            <v>0</v>
          </cell>
          <cell r="L9168">
            <v>0</v>
          </cell>
          <cell r="Q9168">
            <v>630.63</v>
          </cell>
        </row>
        <row r="9169">
          <cell r="G9169">
            <v>0</v>
          </cell>
          <cell r="I9169">
            <v>0</v>
          </cell>
          <cell r="L9169">
            <v>0</v>
          </cell>
          <cell r="Q9169">
            <v>635.77</v>
          </cell>
        </row>
        <row r="9170">
          <cell r="G9170">
            <v>0</v>
          </cell>
          <cell r="I9170">
            <v>0</v>
          </cell>
          <cell r="L9170">
            <v>0</v>
          </cell>
          <cell r="Q9170">
            <v>601</v>
          </cell>
        </row>
        <row r="9171">
          <cell r="G9171">
            <v>0</v>
          </cell>
          <cell r="I9171">
            <v>0</v>
          </cell>
          <cell r="L9171">
            <v>0</v>
          </cell>
          <cell r="Q9171">
            <v>611</v>
          </cell>
        </row>
        <row r="9172">
          <cell r="G9172">
            <v>0</v>
          </cell>
          <cell r="I9172">
            <v>0</v>
          </cell>
          <cell r="L9172">
            <v>0</v>
          </cell>
          <cell r="Q9172">
            <v>715.06999999999994</v>
          </cell>
        </row>
        <row r="9173">
          <cell r="G9173">
            <v>0</v>
          </cell>
          <cell r="I9173">
            <v>0</v>
          </cell>
          <cell r="L9173">
            <v>0</v>
          </cell>
          <cell r="Q9173">
            <v>750</v>
          </cell>
        </row>
        <row r="9174">
          <cell r="G9174">
            <v>0</v>
          </cell>
          <cell r="I9174">
            <v>0</v>
          </cell>
          <cell r="L9174">
            <v>0</v>
          </cell>
          <cell r="Q9174">
            <v>750</v>
          </cell>
        </row>
        <row r="9175">
          <cell r="G9175">
            <v>0</v>
          </cell>
          <cell r="I9175">
            <v>0</v>
          </cell>
          <cell r="L9175">
            <v>0</v>
          </cell>
          <cell r="Q9175">
            <v>750</v>
          </cell>
        </row>
        <row r="9176">
          <cell r="G9176">
            <v>0</v>
          </cell>
          <cell r="I9176">
            <v>0</v>
          </cell>
          <cell r="L9176">
            <v>0</v>
          </cell>
          <cell r="Q9176">
            <v>750</v>
          </cell>
        </row>
        <row r="9177">
          <cell r="G9177">
            <v>0</v>
          </cell>
          <cell r="I9177">
            <v>0</v>
          </cell>
          <cell r="L9177">
            <v>0</v>
          </cell>
          <cell r="Q9177">
            <v>750</v>
          </cell>
        </row>
        <row r="9178">
          <cell r="G9178">
            <v>0</v>
          </cell>
          <cell r="I9178">
            <v>0</v>
          </cell>
          <cell r="L9178">
            <v>0</v>
          </cell>
          <cell r="Q9178">
            <v>731.06999999999994</v>
          </cell>
        </row>
        <row r="9179">
          <cell r="G9179">
            <v>0</v>
          </cell>
          <cell r="I9179">
            <v>0</v>
          </cell>
          <cell r="L9179">
            <v>0</v>
          </cell>
          <cell r="Q9179">
            <v>618.06999999999994</v>
          </cell>
        </row>
        <row r="9180">
          <cell r="G9180">
            <v>0</v>
          </cell>
          <cell r="I9180">
            <v>0</v>
          </cell>
          <cell r="L9180">
            <v>0</v>
          </cell>
          <cell r="Q9180">
            <v>729.06999999999994</v>
          </cell>
        </row>
        <row r="9181">
          <cell r="G9181">
            <v>0</v>
          </cell>
          <cell r="I9181">
            <v>0</v>
          </cell>
          <cell r="L9181">
            <v>0</v>
          </cell>
          <cell r="Q9181">
            <v>702.06999999999994</v>
          </cell>
        </row>
        <row r="9182">
          <cell r="G9182">
            <v>0</v>
          </cell>
          <cell r="I9182">
            <v>0</v>
          </cell>
          <cell r="L9182">
            <v>0</v>
          </cell>
          <cell r="Q9182">
            <v>652.06999999999994</v>
          </cell>
        </row>
        <row r="9183">
          <cell r="G9183">
            <v>0</v>
          </cell>
          <cell r="I9183">
            <v>0</v>
          </cell>
          <cell r="L9183">
            <v>0</v>
          </cell>
          <cell r="Q9183">
            <v>625.06999999999994</v>
          </cell>
        </row>
        <row r="9184">
          <cell r="G9184">
            <v>0</v>
          </cell>
          <cell r="I9184">
            <v>0</v>
          </cell>
          <cell r="L9184">
            <v>0</v>
          </cell>
          <cell r="Q9184">
            <v>622.06999999999994</v>
          </cell>
        </row>
        <row r="9185">
          <cell r="G9185">
            <v>0</v>
          </cell>
          <cell r="I9185">
            <v>0</v>
          </cell>
          <cell r="L9185">
            <v>0</v>
          </cell>
          <cell r="Q9185">
            <v>600.06999999999994</v>
          </cell>
        </row>
        <row r="9186">
          <cell r="G9186">
            <v>0</v>
          </cell>
          <cell r="I9186">
            <v>0</v>
          </cell>
          <cell r="L9186">
            <v>0</v>
          </cell>
          <cell r="Q9186">
            <v>611.25</v>
          </cell>
        </row>
        <row r="9187">
          <cell r="G9187">
            <v>0</v>
          </cell>
          <cell r="I9187">
            <v>0</v>
          </cell>
          <cell r="L9187">
            <v>0</v>
          </cell>
          <cell r="Q9187">
            <v>615.21</v>
          </cell>
        </row>
        <row r="9188">
          <cell r="G9188">
            <v>0</v>
          </cell>
          <cell r="I9188">
            <v>0</v>
          </cell>
          <cell r="L9188">
            <v>0</v>
          </cell>
          <cell r="Q9188">
            <v>612.29</v>
          </cell>
        </row>
        <row r="9189">
          <cell r="G9189">
            <v>0</v>
          </cell>
          <cell r="I9189">
            <v>0</v>
          </cell>
          <cell r="L9189">
            <v>0</v>
          </cell>
          <cell r="Q9189">
            <v>656.06999999999994</v>
          </cell>
        </row>
        <row r="9190">
          <cell r="G9190">
            <v>0</v>
          </cell>
          <cell r="I9190">
            <v>0</v>
          </cell>
          <cell r="L9190">
            <v>0</v>
          </cell>
          <cell r="Q9190">
            <v>608.09</v>
          </cell>
        </row>
        <row r="9191">
          <cell r="G9191">
            <v>0</v>
          </cell>
          <cell r="I9191">
            <v>0</v>
          </cell>
          <cell r="L9191">
            <v>0</v>
          </cell>
          <cell r="Q9191">
            <v>610.06999999999994</v>
          </cell>
        </row>
        <row r="9192">
          <cell r="G9192">
            <v>0</v>
          </cell>
          <cell r="I9192">
            <v>0</v>
          </cell>
          <cell r="L9192">
            <v>0</v>
          </cell>
          <cell r="Q9192">
            <v>607.06999999999994</v>
          </cell>
        </row>
        <row r="9193">
          <cell r="G9193">
            <v>0</v>
          </cell>
          <cell r="I9193">
            <v>0</v>
          </cell>
          <cell r="L9193">
            <v>0</v>
          </cell>
          <cell r="Q9193">
            <v>652.19000000000005</v>
          </cell>
        </row>
        <row r="9194">
          <cell r="G9194">
            <v>0</v>
          </cell>
          <cell r="I9194">
            <v>0</v>
          </cell>
          <cell r="L9194">
            <v>0</v>
          </cell>
          <cell r="Q9194">
            <v>598.1</v>
          </cell>
        </row>
        <row r="9195">
          <cell r="G9195">
            <v>0</v>
          </cell>
          <cell r="I9195">
            <v>0</v>
          </cell>
          <cell r="L9195">
            <v>0</v>
          </cell>
          <cell r="Q9195">
            <v>586.9</v>
          </cell>
        </row>
        <row r="9196">
          <cell r="G9196">
            <v>0</v>
          </cell>
          <cell r="I9196">
            <v>0</v>
          </cell>
          <cell r="L9196">
            <v>0</v>
          </cell>
          <cell r="Q9196">
            <v>567.42000000000007</v>
          </cell>
        </row>
        <row r="9197">
          <cell r="G9197">
            <v>0</v>
          </cell>
          <cell r="I9197">
            <v>0</v>
          </cell>
          <cell r="L9197">
            <v>0</v>
          </cell>
          <cell r="Q9197">
            <v>573.92000000000007</v>
          </cell>
        </row>
        <row r="9198">
          <cell r="G9198">
            <v>0</v>
          </cell>
          <cell r="I9198">
            <v>0</v>
          </cell>
          <cell r="L9198">
            <v>0</v>
          </cell>
          <cell r="Q9198">
            <v>572.03</v>
          </cell>
        </row>
        <row r="9199">
          <cell r="G9199">
            <v>0</v>
          </cell>
          <cell r="I9199">
            <v>0</v>
          </cell>
          <cell r="L9199">
            <v>0</v>
          </cell>
          <cell r="Q9199">
            <v>723.73</v>
          </cell>
        </row>
        <row r="9200">
          <cell r="G9200">
            <v>0</v>
          </cell>
          <cell r="I9200">
            <v>0</v>
          </cell>
          <cell r="L9200">
            <v>0</v>
          </cell>
          <cell r="Q9200">
            <v>646.79999999999995</v>
          </cell>
        </row>
        <row r="9201">
          <cell r="G9201">
            <v>0</v>
          </cell>
          <cell r="I9201">
            <v>0</v>
          </cell>
          <cell r="L9201">
            <v>0</v>
          </cell>
          <cell r="Q9201">
            <v>616.19000000000005</v>
          </cell>
        </row>
        <row r="9202">
          <cell r="G9202">
            <v>0</v>
          </cell>
          <cell r="I9202">
            <v>0</v>
          </cell>
          <cell r="L9202">
            <v>0</v>
          </cell>
          <cell r="Q9202">
            <v>608.14</v>
          </cell>
        </row>
        <row r="9203">
          <cell r="G9203">
            <v>0</v>
          </cell>
          <cell r="I9203">
            <v>0</v>
          </cell>
          <cell r="L9203">
            <v>0</v>
          </cell>
          <cell r="Q9203">
            <v>618.94000000000005</v>
          </cell>
        </row>
        <row r="9204">
          <cell r="G9204">
            <v>0</v>
          </cell>
          <cell r="I9204">
            <v>0</v>
          </cell>
          <cell r="L9204">
            <v>0</v>
          </cell>
          <cell r="Q9204">
            <v>609</v>
          </cell>
        </row>
        <row r="9205">
          <cell r="G9205">
            <v>0</v>
          </cell>
          <cell r="I9205">
            <v>0</v>
          </cell>
          <cell r="L9205">
            <v>0</v>
          </cell>
          <cell r="Q9205">
            <v>678</v>
          </cell>
        </row>
        <row r="9206">
          <cell r="G9206">
            <v>0</v>
          </cell>
          <cell r="I9206">
            <v>0</v>
          </cell>
          <cell r="L9206">
            <v>0</v>
          </cell>
          <cell r="Q9206">
            <v>750</v>
          </cell>
        </row>
        <row r="9207">
          <cell r="G9207">
            <v>0</v>
          </cell>
          <cell r="I9207">
            <v>0</v>
          </cell>
          <cell r="L9207">
            <v>0</v>
          </cell>
          <cell r="Q9207">
            <v>750</v>
          </cell>
        </row>
        <row r="9208">
          <cell r="G9208">
            <v>0</v>
          </cell>
          <cell r="I9208">
            <v>0</v>
          </cell>
          <cell r="L9208">
            <v>0</v>
          </cell>
          <cell r="Q9208">
            <v>750</v>
          </cell>
        </row>
        <row r="9209">
          <cell r="G9209">
            <v>0</v>
          </cell>
          <cell r="I9209">
            <v>0</v>
          </cell>
          <cell r="L9209">
            <v>0</v>
          </cell>
          <cell r="Q9209">
            <v>750</v>
          </cell>
        </row>
        <row r="9210">
          <cell r="G9210">
            <v>0</v>
          </cell>
          <cell r="I9210">
            <v>0</v>
          </cell>
          <cell r="L9210">
            <v>0</v>
          </cell>
          <cell r="Q9210">
            <v>750</v>
          </cell>
        </row>
        <row r="9211">
          <cell r="G9211">
            <v>0</v>
          </cell>
          <cell r="I9211">
            <v>0</v>
          </cell>
          <cell r="L9211">
            <v>0</v>
          </cell>
          <cell r="Q9211">
            <v>750</v>
          </cell>
        </row>
        <row r="9212">
          <cell r="G9212">
            <v>0</v>
          </cell>
          <cell r="I9212">
            <v>0</v>
          </cell>
          <cell r="L9212">
            <v>0</v>
          </cell>
          <cell r="Q9212">
            <v>750</v>
          </cell>
        </row>
        <row r="9213">
          <cell r="G9213">
            <v>0</v>
          </cell>
          <cell r="I9213">
            <v>0</v>
          </cell>
          <cell r="L9213">
            <v>0</v>
          </cell>
          <cell r="Q9213">
            <v>750</v>
          </cell>
        </row>
        <row r="9214">
          <cell r="G9214">
            <v>0</v>
          </cell>
          <cell r="I9214">
            <v>0</v>
          </cell>
          <cell r="L9214">
            <v>0</v>
          </cell>
          <cell r="Q9214">
            <v>750</v>
          </cell>
        </row>
        <row r="9215">
          <cell r="G9215">
            <v>0</v>
          </cell>
          <cell r="I9215">
            <v>0</v>
          </cell>
          <cell r="L9215">
            <v>0</v>
          </cell>
          <cell r="Q9215">
            <v>748.81</v>
          </cell>
        </row>
        <row r="9216">
          <cell r="G9216">
            <v>0</v>
          </cell>
          <cell r="I9216">
            <v>0</v>
          </cell>
          <cell r="L9216">
            <v>0</v>
          </cell>
          <cell r="Q9216">
            <v>745.77</v>
          </cell>
        </row>
        <row r="9217">
          <cell r="G9217">
            <v>0</v>
          </cell>
          <cell r="I9217">
            <v>0</v>
          </cell>
          <cell r="L9217">
            <v>0</v>
          </cell>
          <cell r="Q9217">
            <v>676.82999999999993</v>
          </cell>
        </row>
        <row r="9218">
          <cell r="G9218">
            <v>0</v>
          </cell>
          <cell r="I9218">
            <v>0</v>
          </cell>
          <cell r="L9218">
            <v>0</v>
          </cell>
          <cell r="Q9218">
            <v>646.80999999999995</v>
          </cell>
        </row>
        <row r="9219">
          <cell r="G9219">
            <v>0</v>
          </cell>
          <cell r="I9219">
            <v>0</v>
          </cell>
          <cell r="L9219">
            <v>0</v>
          </cell>
          <cell r="Q9219">
            <v>619.42000000000007</v>
          </cell>
        </row>
        <row r="9220">
          <cell r="G9220">
            <v>0</v>
          </cell>
          <cell r="I9220">
            <v>0</v>
          </cell>
          <cell r="L9220">
            <v>0</v>
          </cell>
          <cell r="Q9220">
            <v>568.77</v>
          </cell>
        </row>
        <row r="9221">
          <cell r="G9221">
            <v>0</v>
          </cell>
          <cell r="I9221">
            <v>0</v>
          </cell>
          <cell r="L9221">
            <v>0</v>
          </cell>
          <cell r="Q9221">
            <v>565.77</v>
          </cell>
        </row>
        <row r="9222">
          <cell r="G9222">
            <v>0</v>
          </cell>
          <cell r="I9222">
            <v>0</v>
          </cell>
          <cell r="L9222">
            <v>0</v>
          </cell>
          <cell r="Q9222">
            <v>561.77</v>
          </cell>
        </row>
        <row r="9223">
          <cell r="G9223">
            <v>0</v>
          </cell>
          <cell r="I9223">
            <v>0</v>
          </cell>
          <cell r="L9223">
            <v>0</v>
          </cell>
          <cell r="Q9223">
            <v>582.55999999999995</v>
          </cell>
        </row>
        <row r="9224">
          <cell r="G9224">
            <v>0</v>
          </cell>
          <cell r="I9224">
            <v>0</v>
          </cell>
          <cell r="L9224">
            <v>0</v>
          </cell>
          <cell r="Q9224">
            <v>522.03</v>
          </cell>
        </row>
        <row r="9225">
          <cell r="G9225">
            <v>0</v>
          </cell>
          <cell r="I9225">
            <v>0</v>
          </cell>
          <cell r="L9225">
            <v>0</v>
          </cell>
          <cell r="Q9225">
            <v>501.52</v>
          </cell>
        </row>
        <row r="9226">
          <cell r="G9226">
            <v>0</v>
          </cell>
          <cell r="I9226">
            <v>0</v>
          </cell>
          <cell r="L9226">
            <v>0</v>
          </cell>
          <cell r="Q9226">
            <v>500.78999999999996</v>
          </cell>
        </row>
        <row r="9227">
          <cell r="G9227">
            <v>0</v>
          </cell>
          <cell r="I9227">
            <v>0</v>
          </cell>
          <cell r="L9227">
            <v>0</v>
          </cell>
          <cell r="Q9227">
            <v>503.81</v>
          </cell>
        </row>
        <row r="9228">
          <cell r="G9228">
            <v>0</v>
          </cell>
          <cell r="I9228">
            <v>0</v>
          </cell>
          <cell r="L9228">
            <v>0</v>
          </cell>
          <cell r="Q9228">
            <v>505.78999999999996</v>
          </cell>
        </row>
        <row r="9229">
          <cell r="G9229">
            <v>0</v>
          </cell>
          <cell r="I9229">
            <v>0</v>
          </cell>
          <cell r="L9229">
            <v>0</v>
          </cell>
          <cell r="Q9229">
            <v>502.78999999999996</v>
          </cell>
        </row>
        <row r="9230">
          <cell r="G9230">
            <v>0</v>
          </cell>
          <cell r="I9230">
            <v>0</v>
          </cell>
          <cell r="L9230">
            <v>0</v>
          </cell>
          <cell r="Q9230">
            <v>501.83</v>
          </cell>
        </row>
        <row r="9231">
          <cell r="G9231">
            <v>0</v>
          </cell>
          <cell r="I9231">
            <v>0</v>
          </cell>
          <cell r="L9231">
            <v>0</v>
          </cell>
          <cell r="Q9231">
            <v>603.53</v>
          </cell>
        </row>
        <row r="9232">
          <cell r="G9232">
            <v>93</v>
          </cell>
          <cell r="I9232">
            <v>0</v>
          </cell>
          <cell r="L9232">
            <v>0</v>
          </cell>
          <cell r="Q9232">
            <v>750</v>
          </cell>
        </row>
        <row r="9233">
          <cell r="G9233">
            <v>400</v>
          </cell>
          <cell r="I9233">
            <v>0</v>
          </cell>
          <cell r="L9233">
            <v>0</v>
          </cell>
          <cell r="Q9233">
            <v>750</v>
          </cell>
        </row>
        <row r="9234">
          <cell r="G9234">
            <v>400</v>
          </cell>
          <cell r="I9234">
            <v>0</v>
          </cell>
          <cell r="L9234">
            <v>0</v>
          </cell>
          <cell r="Q9234">
            <v>750</v>
          </cell>
        </row>
        <row r="9235">
          <cell r="G9235">
            <v>400</v>
          </cell>
          <cell r="I9235">
            <v>0</v>
          </cell>
          <cell r="L9235">
            <v>0</v>
          </cell>
          <cell r="Q9235">
            <v>750</v>
          </cell>
        </row>
        <row r="9236">
          <cell r="G9236">
            <v>0</v>
          </cell>
          <cell r="I9236">
            <v>0</v>
          </cell>
          <cell r="L9236">
            <v>0</v>
          </cell>
          <cell r="Q9236">
            <v>750</v>
          </cell>
        </row>
        <row r="9237">
          <cell r="G9237">
            <v>0</v>
          </cell>
          <cell r="I9237">
            <v>0</v>
          </cell>
          <cell r="L9237">
            <v>0</v>
          </cell>
          <cell r="Q9237">
            <v>750</v>
          </cell>
        </row>
        <row r="9238">
          <cell r="G9238">
            <v>0</v>
          </cell>
          <cell r="I9238">
            <v>0</v>
          </cell>
          <cell r="L9238">
            <v>0</v>
          </cell>
          <cell r="Q9238">
            <v>692</v>
          </cell>
        </row>
        <row r="9239">
          <cell r="G9239">
            <v>0</v>
          </cell>
          <cell r="I9239">
            <v>0</v>
          </cell>
          <cell r="L9239">
            <v>0</v>
          </cell>
          <cell r="Q9239">
            <v>717</v>
          </cell>
        </row>
        <row r="9240">
          <cell r="G9240">
            <v>0</v>
          </cell>
          <cell r="I9240">
            <v>0</v>
          </cell>
          <cell r="L9240">
            <v>0</v>
          </cell>
          <cell r="Q9240">
            <v>750</v>
          </cell>
        </row>
        <row r="9241">
          <cell r="G9241">
            <v>0</v>
          </cell>
          <cell r="I9241">
            <v>0</v>
          </cell>
          <cell r="L9241">
            <v>0</v>
          </cell>
          <cell r="Q9241">
            <v>730</v>
          </cell>
        </row>
        <row r="9242">
          <cell r="G9242">
            <v>0</v>
          </cell>
          <cell r="I9242">
            <v>0</v>
          </cell>
          <cell r="L9242">
            <v>0</v>
          </cell>
          <cell r="Q9242">
            <v>680</v>
          </cell>
        </row>
        <row r="9243">
          <cell r="G9243">
            <v>0</v>
          </cell>
          <cell r="I9243">
            <v>0</v>
          </cell>
          <cell r="L9243">
            <v>0</v>
          </cell>
          <cell r="Q9243">
            <v>676</v>
          </cell>
        </row>
        <row r="9244">
          <cell r="G9244">
            <v>0</v>
          </cell>
          <cell r="I9244">
            <v>0</v>
          </cell>
          <cell r="L9244">
            <v>0</v>
          </cell>
          <cell r="Q9244">
            <v>631</v>
          </cell>
        </row>
        <row r="9245">
          <cell r="G9245">
            <v>0</v>
          </cell>
          <cell r="I9245">
            <v>0</v>
          </cell>
          <cell r="L9245">
            <v>0</v>
          </cell>
          <cell r="Q9245">
            <v>630</v>
          </cell>
        </row>
        <row r="9246">
          <cell r="G9246">
            <v>0</v>
          </cell>
          <cell r="I9246">
            <v>0</v>
          </cell>
          <cell r="L9246">
            <v>0</v>
          </cell>
          <cell r="Q9246">
            <v>602</v>
          </cell>
        </row>
        <row r="9247">
          <cell r="G9247">
            <v>0</v>
          </cell>
          <cell r="I9247">
            <v>0</v>
          </cell>
          <cell r="L9247">
            <v>0</v>
          </cell>
          <cell r="Q9247">
            <v>750</v>
          </cell>
        </row>
        <row r="9248">
          <cell r="G9248">
            <v>0</v>
          </cell>
          <cell r="I9248">
            <v>0</v>
          </cell>
          <cell r="L9248">
            <v>0</v>
          </cell>
          <cell r="Q9248">
            <v>702.93000000000006</v>
          </cell>
        </row>
        <row r="9249">
          <cell r="G9249">
            <v>0</v>
          </cell>
          <cell r="I9249">
            <v>0</v>
          </cell>
          <cell r="L9249">
            <v>0</v>
          </cell>
          <cell r="Q9249">
            <v>750</v>
          </cell>
        </row>
        <row r="9250">
          <cell r="G9250">
            <v>0</v>
          </cell>
          <cell r="I9250">
            <v>0</v>
          </cell>
          <cell r="L9250">
            <v>0</v>
          </cell>
          <cell r="Q9250">
            <v>750</v>
          </cell>
        </row>
        <row r="9251">
          <cell r="G9251">
            <v>0</v>
          </cell>
          <cell r="I9251">
            <v>0</v>
          </cell>
          <cell r="L9251">
            <v>0</v>
          </cell>
          <cell r="Q9251">
            <v>750</v>
          </cell>
        </row>
        <row r="9252">
          <cell r="G9252">
            <v>0</v>
          </cell>
          <cell r="I9252">
            <v>0</v>
          </cell>
          <cell r="L9252">
            <v>0</v>
          </cell>
          <cell r="Q9252">
            <v>750</v>
          </cell>
        </row>
        <row r="9253">
          <cell r="G9253">
            <v>400</v>
          </cell>
          <cell r="I9253">
            <v>0</v>
          </cell>
          <cell r="L9253">
            <v>197</v>
          </cell>
          <cell r="Q9253">
            <v>750</v>
          </cell>
        </row>
        <row r="9254">
          <cell r="G9254">
            <v>0</v>
          </cell>
          <cell r="I9254">
            <v>0</v>
          </cell>
          <cell r="L9254">
            <v>0</v>
          </cell>
          <cell r="Q9254">
            <v>750</v>
          </cell>
        </row>
        <row r="9255">
          <cell r="G9255">
            <v>400</v>
          </cell>
          <cell r="I9255">
            <v>134.39999999999998</v>
          </cell>
          <cell r="L9255">
            <v>119</v>
          </cell>
          <cell r="Q9255">
            <v>750</v>
          </cell>
        </row>
        <row r="9256">
          <cell r="G9256">
            <v>400</v>
          </cell>
          <cell r="I9256">
            <v>149.5</v>
          </cell>
          <cell r="L9256">
            <v>359</v>
          </cell>
          <cell r="Q9256">
            <v>750</v>
          </cell>
        </row>
        <row r="9257">
          <cell r="G9257">
            <v>400</v>
          </cell>
          <cell r="I9257">
            <v>217</v>
          </cell>
          <cell r="L9257">
            <v>400</v>
          </cell>
          <cell r="Q9257">
            <v>750</v>
          </cell>
        </row>
        <row r="9258">
          <cell r="G9258">
            <v>400</v>
          </cell>
          <cell r="I9258">
            <v>227.25</v>
          </cell>
          <cell r="L9258">
            <v>400</v>
          </cell>
          <cell r="Q9258">
            <v>750</v>
          </cell>
        </row>
        <row r="9259">
          <cell r="G9259">
            <v>400</v>
          </cell>
          <cell r="I9259">
            <v>224</v>
          </cell>
          <cell r="L9259">
            <v>400</v>
          </cell>
          <cell r="Q9259">
            <v>750</v>
          </cell>
        </row>
        <row r="9260">
          <cell r="G9260">
            <v>400</v>
          </cell>
          <cell r="I9260">
            <v>326.76</v>
          </cell>
          <cell r="L9260">
            <v>400</v>
          </cell>
          <cell r="Q9260">
            <v>750</v>
          </cell>
        </row>
        <row r="9261">
          <cell r="G9261">
            <v>400</v>
          </cell>
          <cell r="I9261">
            <v>337.22</v>
          </cell>
          <cell r="L9261">
            <v>400</v>
          </cell>
          <cell r="Q9261">
            <v>750</v>
          </cell>
        </row>
        <row r="9262">
          <cell r="G9262">
            <v>400</v>
          </cell>
          <cell r="I9262">
            <v>306.7</v>
          </cell>
          <cell r="L9262">
            <v>400</v>
          </cell>
          <cell r="Q9262">
            <v>750</v>
          </cell>
        </row>
        <row r="9263">
          <cell r="G9263">
            <v>400</v>
          </cell>
          <cell r="I9263">
            <v>310.7</v>
          </cell>
          <cell r="L9263">
            <v>400</v>
          </cell>
          <cell r="Q9263">
            <v>750</v>
          </cell>
        </row>
        <row r="9264">
          <cell r="G9264">
            <v>400</v>
          </cell>
          <cell r="I9264">
            <v>393.26</v>
          </cell>
          <cell r="L9264">
            <v>400</v>
          </cell>
          <cell r="Q9264">
            <v>750</v>
          </cell>
        </row>
        <row r="9265">
          <cell r="G9265">
            <v>400</v>
          </cell>
          <cell r="I9265">
            <v>400</v>
          </cell>
          <cell r="L9265">
            <v>400</v>
          </cell>
          <cell r="Q9265">
            <v>750</v>
          </cell>
        </row>
        <row r="9266">
          <cell r="G9266">
            <v>400</v>
          </cell>
          <cell r="I9266">
            <v>400</v>
          </cell>
          <cell r="L9266">
            <v>400</v>
          </cell>
          <cell r="Q9266">
            <v>750</v>
          </cell>
        </row>
        <row r="9267">
          <cell r="G9267">
            <v>400</v>
          </cell>
          <cell r="I9267">
            <v>400</v>
          </cell>
          <cell r="L9267">
            <v>400</v>
          </cell>
          <cell r="Q9267">
            <v>750</v>
          </cell>
        </row>
        <row r="9268">
          <cell r="G9268">
            <v>400</v>
          </cell>
          <cell r="I9268">
            <v>400</v>
          </cell>
          <cell r="L9268">
            <v>400</v>
          </cell>
          <cell r="Q9268">
            <v>750</v>
          </cell>
        </row>
        <row r="9269">
          <cell r="G9269">
            <v>400</v>
          </cell>
          <cell r="I9269">
            <v>400</v>
          </cell>
          <cell r="L9269">
            <v>400</v>
          </cell>
          <cell r="Q9269">
            <v>750</v>
          </cell>
        </row>
        <row r="9270">
          <cell r="G9270">
            <v>400</v>
          </cell>
          <cell r="I9270">
            <v>400</v>
          </cell>
          <cell r="L9270">
            <v>400</v>
          </cell>
          <cell r="Q9270">
            <v>750</v>
          </cell>
        </row>
        <row r="9271">
          <cell r="G9271">
            <v>400</v>
          </cell>
          <cell r="I9271">
            <v>400</v>
          </cell>
          <cell r="L9271">
            <v>400</v>
          </cell>
          <cell r="Q9271">
            <v>750</v>
          </cell>
        </row>
        <row r="9272">
          <cell r="G9272">
            <v>400</v>
          </cell>
          <cell r="I9272">
            <v>400</v>
          </cell>
          <cell r="L9272">
            <v>400</v>
          </cell>
          <cell r="Q9272">
            <v>750</v>
          </cell>
        </row>
        <row r="9273">
          <cell r="G9273">
            <v>400</v>
          </cell>
          <cell r="I9273">
            <v>400</v>
          </cell>
          <cell r="L9273">
            <v>400</v>
          </cell>
          <cell r="Q9273">
            <v>750</v>
          </cell>
        </row>
        <row r="9274">
          <cell r="G9274">
            <v>400</v>
          </cell>
          <cell r="I9274">
            <v>400</v>
          </cell>
          <cell r="L9274">
            <v>400</v>
          </cell>
          <cell r="Q9274">
            <v>750</v>
          </cell>
        </row>
        <row r="9275">
          <cell r="G9275">
            <v>400</v>
          </cell>
          <cell r="I9275">
            <v>400</v>
          </cell>
          <cell r="L9275">
            <v>400</v>
          </cell>
          <cell r="Q9275">
            <v>750</v>
          </cell>
        </row>
        <row r="9276">
          <cell r="G9276">
            <v>400</v>
          </cell>
          <cell r="I9276">
            <v>400</v>
          </cell>
          <cell r="L9276">
            <v>400</v>
          </cell>
          <cell r="Q9276">
            <v>750</v>
          </cell>
        </row>
        <row r="9277">
          <cell r="G9277">
            <v>400</v>
          </cell>
          <cell r="I9277">
            <v>400</v>
          </cell>
          <cell r="L9277">
            <v>400</v>
          </cell>
          <cell r="Q9277">
            <v>750</v>
          </cell>
        </row>
        <row r="9278">
          <cell r="G9278">
            <v>400</v>
          </cell>
          <cell r="I9278">
            <v>400</v>
          </cell>
          <cell r="L9278">
            <v>400</v>
          </cell>
          <cell r="Q9278">
            <v>750</v>
          </cell>
        </row>
        <row r="9279">
          <cell r="G9279">
            <v>400</v>
          </cell>
          <cell r="I9279">
            <v>400</v>
          </cell>
          <cell r="L9279">
            <v>400</v>
          </cell>
          <cell r="Q9279">
            <v>750</v>
          </cell>
        </row>
        <row r="9280">
          <cell r="G9280">
            <v>400</v>
          </cell>
          <cell r="I9280">
            <v>400</v>
          </cell>
          <cell r="L9280">
            <v>400</v>
          </cell>
          <cell r="Q9280">
            <v>750</v>
          </cell>
        </row>
        <row r="9281">
          <cell r="G9281">
            <v>400</v>
          </cell>
          <cell r="I9281">
            <v>400</v>
          </cell>
          <cell r="L9281">
            <v>400</v>
          </cell>
          <cell r="Q9281">
            <v>750</v>
          </cell>
        </row>
        <row r="9282">
          <cell r="G9282">
            <v>400</v>
          </cell>
          <cell r="I9282">
            <v>400</v>
          </cell>
          <cell r="L9282">
            <v>400</v>
          </cell>
          <cell r="Q9282">
            <v>750</v>
          </cell>
        </row>
        <row r="9283">
          <cell r="G9283">
            <v>400</v>
          </cell>
          <cell r="I9283">
            <v>400</v>
          </cell>
          <cell r="L9283">
            <v>400</v>
          </cell>
          <cell r="Q9283">
            <v>750</v>
          </cell>
        </row>
        <row r="9284">
          <cell r="G9284">
            <v>400</v>
          </cell>
          <cell r="I9284">
            <v>400</v>
          </cell>
          <cell r="L9284">
            <v>400</v>
          </cell>
          <cell r="Q9284">
            <v>750</v>
          </cell>
        </row>
        <row r="9285">
          <cell r="G9285">
            <v>400</v>
          </cell>
          <cell r="I9285">
            <v>400</v>
          </cell>
          <cell r="L9285">
            <v>400</v>
          </cell>
          <cell r="Q9285">
            <v>750</v>
          </cell>
        </row>
        <row r="9286">
          <cell r="G9286">
            <v>400</v>
          </cell>
          <cell r="I9286">
            <v>400</v>
          </cell>
          <cell r="L9286">
            <v>400</v>
          </cell>
          <cell r="Q9286">
            <v>750</v>
          </cell>
        </row>
        <row r="9287">
          <cell r="G9287">
            <v>400</v>
          </cell>
          <cell r="I9287">
            <v>400</v>
          </cell>
          <cell r="L9287">
            <v>400</v>
          </cell>
          <cell r="Q9287">
            <v>750</v>
          </cell>
        </row>
        <row r="9288">
          <cell r="G9288">
            <v>400</v>
          </cell>
          <cell r="I9288">
            <v>400</v>
          </cell>
          <cell r="L9288">
            <v>400</v>
          </cell>
          <cell r="Q9288">
            <v>750</v>
          </cell>
        </row>
        <row r="9289">
          <cell r="G9289">
            <v>400</v>
          </cell>
          <cell r="I9289">
            <v>400</v>
          </cell>
          <cell r="L9289">
            <v>400</v>
          </cell>
          <cell r="Q9289">
            <v>750</v>
          </cell>
        </row>
        <row r="9290">
          <cell r="G9290">
            <v>400</v>
          </cell>
          <cell r="I9290">
            <v>400</v>
          </cell>
          <cell r="L9290">
            <v>400</v>
          </cell>
          <cell r="Q9290">
            <v>750</v>
          </cell>
        </row>
        <row r="9291">
          <cell r="G9291">
            <v>400</v>
          </cell>
          <cell r="I9291">
            <v>400</v>
          </cell>
          <cell r="L9291">
            <v>400</v>
          </cell>
          <cell r="Q9291">
            <v>750</v>
          </cell>
        </row>
        <row r="9292">
          <cell r="G9292">
            <v>400</v>
          </cell>
          <cell r="I9292">
            <v>400</v>
          </cell>
          <cell r="L9292">
            <v>400</v>
          </cell>
          <cell r="Q9292">
            <v>750</v>
          </cell>
        </row>
        <row r="9293">
          <cell r="G9293">
            <v>400</v>
          </cell>
          <cell r="I9293">
            <v>400</v>
          </cell>
          <cell r="L9293">
            <v>400</v>
          </cell>
          <cell r="Q9293">
            <v>750</v>
          </cell>
        </row>
        <row r="9294">
          <cell r="G9294">
            <v>400</v>
          </cell>
          <cell r="I9294">
            <v>400</v>
          </cell>
          <cell r="L9294">
            <v>400</v>
          </cell>
          <cell r="Q9294">
            <v>750</v>
          </cell>
        </row>
        <row r="9295">
          <cell r="G9295">
            <v>400</v>
          </cell>
          <cell r="I9295">
            <v>400</v>
          </cell>
          <cell r="L9295">
            <v>400</v>
          </cell>
          <cell r="Q9295">
            <v>750</v>
          </cell>
        </row>
        <row r="9296">
          <cell r="G9296">
            <v>400</v>
          </cell>
          <cell r="I9296">
            <v>400</v>
          </cell>
          <cell r="L9296">
            <v>400</v>
          </cell>
          <cell r="Q9296">
            <v>750</v>
          </cell>
        </row>
        <row r="9297">
          <cell r="G9297">
            <v>400</v>
          </cell>
          <cell r="I9297">
            <v>400</v>
          </cell>
          <cell r="L9297">
            <v>400</v>
          </cell>
          <cell r="Q9297">
            <v>750</v>
          </cell>
        </row>
        <row r="9298">
          <cell r="G9298">
            <v>400</v>
          </cell>
          <cell r="I9298">
            <v>400</v>
          </cell>
          <cell r="L9298">
            <v>400</v>
          </cell>
          <cell r="Q9298">
            <v>750</v>
          </cell>
        </row>
        <row r="9299">
          <cell r="G9299">
            <v>400</v>
          </cell>
          <cell r="I9299">
            <v>400</v>
          </cell>
          <cell r="L9299">
            <v>400</v>
          </cell>
          <cell r="Q9299">
            <v>750</v>
          </cell>
        </row>
        <row r="9300">
          <cell r="G9300">
            <v>400</v>
          </cell>
          <cell r="I9300">
            <v>400</v>
          </cell>
          <cell r="L9300">
            <v>400</v>
          </cell>
          <cell r="Q9300">
            <v>750</v>
          </cell>
        </row>
        <row r="9301">
          <cell r="G9301">
            <v>400</v>
          </cell>
          <cell r="I9301">
            <v>400</v>
          </cell>
          <cell r="L9301">
            <v>400</v>
          </cell>
          <cell r="Q9301">
            <v>750</v>
          </cell>
        </row>
        <row r="9302">
          <cell r="G9302">
            <v>400</v>
          </cell>
          <cell r="I9302">
            <v>400</v>
          </cell>
          <cell r="L9302">
            <v>400</v>
          </cell>
          <cell r="Q9302">
            <v>750</v>
          </cell>
        </row>
        <row r="9303">
          <cell r="G9303">
            <v>400</v>
          </cell>
          <cell r="I9303">
            <v>400</v>
          </cell>
          <cell r="L9303">
            <v>400</v>
          </cell>
          <cell r="Q9303">
            <v>750</v>
          </cell>
        </row>
        <row r="9304">
          <cell r="G9304">
            <v>400</v>
          </cell>
          <cell r="I9304">
            <v>400</v>
          </cell>
          <cell r="L9304">
            <v>400</v>
          </cell>
          <cell r="Q9304">
            <v>750</v>
          </cell>
        </row>
        <row r="9305">
          <cell r="G9305">
            <v>400</v>
          </cell>
          <cell r="I9305">
            <v>400</v>
          </cell>
          <cell r="L9305">
            <v>400</v>
          </cell>
          <cell r="Q9305">
            <v>750</v>
          </cell>
        </row>
        <row r="9306">
          <cell r="G9306">
            <v>400</v>
          </cell>
          <cell r="I9306">
            <v>400</v>
          </cell>
          <cell r="L9306">
            <v>400</v>
          </cell>
          <cell r="Q9306">
            <v>750</v>
          </cell>
        </row>
        <row r="9307">
          <cell r="G9307">
            <v>400</v>
          </cell>
          <cell r="I9307">
            <v>400</v>
          </cell>
          <cell r="L9307">
            <v>400</v>
          </cell>
          <cell r="Q9307">
            <v>750</v>
          </cell>
        </row>
        <row r="9308">
          <cell r="G9308">
            <v>400</v>
          </cell>
          <cell r="I9308">
            <v>400</v>
          </cell>
          <cell r="L9308">
            <v>400</v>
          </cell>
          <cell r="Q9308">
            <v>750</v>
          </cell>
        </row>
        <row r="9309">
          <cell r="G9309">
            <v>400</v>
          </cell>
          <cell r="I9309">
            <v>400</v>
          </cell>
          <cell r="L9309">
            <v>400</v>
          </cell>
          <cell r="Q9309">
            <v>750</v>
          </cell>
        </row>
        <row r="9310">
          <cell r="G9310">
            <v>400</v>
          </cell>
          <cell r="I9310">
            <v>400</v>
          </cell>
          <cell r="L9310">
            <v>400</v>
          </cell>
          <cell r="Q9310">
            <v>750</v>
          </cell>
        </row>
        <row r="9311">
          <cell r="G9311">
            <v>400</v>
          </cell>
          <cell r="I9311">
            <v>400</v>
          </cell>
          <cell r="L9311">
            <v>400</v>
          </cell>
          <cell r="Q9311">
            <v>750</v>
          </cell>
        </row>
        <row r="9312">
          <cell r="G9312">
            <v>400</v>
          </cell>
          <cell r="I9312">
            <v>400</v>
          </cell>
          <cell r="L9312">
            <v>400</v>
          </cell>
          <cell r="Q9312">
            <v>750</v>
          </cell>
        </row>
        <row r="9313">
          <cell r="G9313">
            <v>400</v>
          </cell>
          <cell r="I9313">
            <v>400</v>
          </cell>
          <cell r="L9313">
            <v>400</v>
          </cell>
          <cell r="Q9313">
            <v>750</v>
          </cell>
        </row>
        <row r="9314">
          <cell r="G9314">
            <v>400</v>
          </cell>
          <cell r="I9314">
            <v>400</v>
          </cell>
          <cell r="L9314">
            <v>400</v>
          </cell>
          <cell r="Q9314">
            <v>750</v>
          </cell>
        </row>
        <row r="9315">
          <cell r="G9315">
            <v>0</v>
          </cell>
          <cell r="I9315">
            <v>400</v>
          </cell>
          <cell r="L9315">
            <v>169.52523955773961</v>
          </cell>
          <cell r="Q9315">
            <v>750</v>
          </cell>
        </row>
        <row r="9316">
          <cell r="G9316">
            <v>0</v>
          </cell>
          <cell r="I9316">
            <v>400</v>
          </cell>
          <cell r="L9316">
            <v>141.56523955773957</v>
          </cell>
          <cell r="Q9316">
            <v>750</v>
          </cell>
        </row>
        <row r="9317">
          <cell r="G9317">
            <v>0</v>
          </cell>
          <cell r="I9317">
            <v>95.45</v>
          </cell>
          <cell r="L9317">
            <v>400</v>
          </cell>
          <cell r="Q9317">
            <v>750</v>
          </cell>
        </row>
        <row r="9318">
          <cell r="G9318">
            <v>0</v>
          </cell>
          <cell r="I9318">
            <v>88.53</v>
          </cell>
          <cell r="L9318">
            <v>0</v>
          </cell>
          <cell r="Q9318">
            <v>750</v>
          </cell>
        </row>
        <row r="9319">
          <cell r="G9319">
            <v>0</v>
          </cell>
          <cell r="I9319">
            <v>92.18</v>
          </cell>
          <cell r="L9319">
            <v>0</v>
          </cell>
          <cell r="Q9319">
            <v>750</v>
          </cell>
        </row>
        <row r="9320">
          <cell r="G9320">
            <v>0</v>
          </cell>
          <cell r="I9320">
            <v>95.460000000000008</v>
          </cell>
          <cell r="L9320">
            <v>0</v>
          </cell>
          <cell r="Q9320">
            <v>750</v>
          </cell>
        </row>
        <row r="9321">
          <cell r="G9321">
            <v>0</v>
          </cell>
          <cell r="I9321">
            <v>134.64999999999998</v>
          </cell>
          <cell r="L9321">
            <v>0</v>
          </cell>
          <cell r="Q9321">
            <v>750</v>
          </cell>
        </row>
        <row r="9322">
          <cell r="G9322">
            <v>0</v>
          </cell>
          <cell r="I9322">
            <v>143.72</v>
          </cell>
          <cell r="L9322">
            <v>0</v>
          </cell>
          <cell r="Q9322">
            <v>750</v>
          </cell>
        </row>
        <row r="9323">
          <cell r="G9323">
            <v>0</v>
          </cell>
          <cell r="I9323">
            <v>129.78</v>
          </cell>
          <cell r="L9323">
            <v>0</v>
          </cell>
          <cell r="Q9323">
            <v>750</v>
          </cell>
        </row>
        <row r="9324">
          <cell r="G9324">
            <v>0</v>
          </cell>
          <cell r="I9324">
            <v>135.07</v>
          </cell>
          <cell r="L9324">
            <v>0</v>
          </cell>
          <cell r="Q9324">
            <v>750</v>
          </cell>
        </row>
        <row r="9325">
          <cell r="G9325">
            <v>400</v>
          </cell>
          <cell r="I9325">
            <v>119.61</v>
          </cell>
          <cell r="L9325">
            <v>0</v>
          </cell>
          <cell r="Q9325">
            <v>750</v>
          </cell>
        </row>
        <row r="9326">
          <cell r="G9326">
            <v>400</v>
          </cell>
          <cell r="I9326">
            <v>97.34</v>
          </cell>
          <cell r="L9326">
            <v>0</v>
          </cell>
          <cell r="Q9326">
            <v>750</v>
          </cell>
        </row>
        <row r="9327">
          <cell r="G9327">
            <v>400</v>
          </cell>
          <cell r="I9327">
            <v>111.86</v>
          </cell>
          <cell r="L9327">
            <v>0</v>
          </cell>
          <cell r="Q9327">
            <v>750</v>
          </cell>
        </row>
        <row r="9328">
          <cell r="G9328">
            <v>400</v>
          </cell>
          <cell r="I9328">
            <v>66.429999999999993</v>
          </cell>
          <cell r="L9328">
            <v>0</v>
          </cell>
          <cell r="Q9328">
            <v>750</v>
          </cell>
        </row>
        <row r="9329">
          <cell r="G9329">
            <v>400</v>
          </cell>
          <cell r="I9329">
            <v>49.41</v>
          </cell>
          <cell r="L9329">
            <v>0</v>
          </cell>
          <cell r="Q9329">
            <v>750</v>
          </cell>
        </row>
        <row r="9330">
          <cell r="G9330">
            <v>0</v>
          </cell>
          <cell r="I9330">
            <v>0</v>
          </cell>
          <cell r="L9330">
            <v>0</v>
          </cell>
          <cell r="Q9330">
            <v>750</v>
          </cell>
        </row>
        <row r="9331">
          <cell r="G9331">
            <v>0</v>
          </cell>
          <cell r="I9331">
            <v>0</v>
          </cell>
          <cell r="L9331">
            <v>0</v>
          </cell>
          <cell r="Q9331">
            <v>750</v>
          </cell>
        </row>
        <row r="9332">
          <cell r="G9332">
            <v>0</v>
          </cell>
          <cell r="I9332">
            <v>0</v>
          </cell>
          <cell r="L9332">
            <v>0</v>
          </cell>
          <cell r="Q9332">
            <v>750</v>
          </cell>
        </row>
        <row r="9333">
          <cell r="G9333">
            <v>0</v>
          </cell>
          <cell r="I9333">
            <v>0</v>
          </cell>
          <cell r="L9333">
            <v>0</v>
          </cell>
          <cell r="Q9333">
            <v>750</v>
          </cell>
        </row>
        <row r="9334">
          <cell r="G9334">
            <v>0</v>
          </cell>
          <cell r="I9334">
            <v>0</v>
          </cell>
          <cell r="L9334">
            <v>0</v>
          </cell>
          <cell r="Q9334">
            <v>750</v>
          </cell>
        </row>
        <row r="9335">
          <cell r="G9335">
            <v>0</v>
          </cell>
          <cell r="I9335">
            <v>0</v>
          </cell>
          <cell r="L9335">
            <v>0</v>
          </cell>
          <cell r="Q9335">
            <v>244</v>
          </cell>
        </row>
        <row r="9336">
          <cell r="G9336">
            <v>0</v>
          </cell>
          <cell r="I9336">
            <v>0</v>
          </cell>
          <cell r="L9336">
            <v>0</v>
          </cell>
          <cell r="Q9336">
            <v>0</v>
          </cell>
        </row>
        <row r="9337">
          <cell r="G9337">
            <v>0</v>
          </cell>
          <cell r="I9337">
            <v>0</v>
          </cell>
          <cell r="L9337">
            <v>0</v>
          </cell>
          <cell r="Q9337">
            <v>0</v>
          </cell>
        </row>
        <row r="9338">
          <cell r="G9338">
            <v>0</v>
          </cell>
          <cell r="I9338">
            <v>0</v>
          </cell>
          <cell r="L9338">
            <v>0</v>
          </cell>
          <cell r="Q9338">
            <v>0</v>
          </cell>
        </row>
        <row r="9339">
          <cell r="G9339">
            <v>0</v>
          </cell>
          <cell r="I9339">
            <v>0</v>
          </cell>
          <cell r="L9339">
            <v>0</v>
          </cell>
          <cell r="Q9339">
            <v>0</v>
          </cell>
        </row>
        <row r="9340">
          <cell r="G9340">
            <v>0</v>
          </cell>
          <cell r="I9340">
            <v>0</v>
          </cell>
          <cell r="L9340">
            <v>0</v>
          </cell>
          <cell r="Q9340">
            <v>0</v>
          </cell>
        </row>
        <row r="9341">
          <cell r="G9341">
            <v>0</v>
          </cell>
          <cell r="I9341">
            <v>0</v>
          </cell>
          <cell r="L9341">
            <v>0</v>
          </cell>
          <cell r="Q9341">
            <v>0</v>
          </cell>
        </row>
        <row r="9342">
          <cell r="G9342">
            <v>0</v>
          </cell>
          <cell r="I9342">
            <v>0</v>
          </cell>
          <cell r="L9342">
            <v>0</v>
          </cell>
          <cell r="Q9342">
            <v>0</v>
          </cell>
        </row>
        <row r="9343">
          <cell r="G9343">
            <v>0</v>
          </cell>
          <cell r="I9343">
            <v>0</v>
          </cell>
          <cell r="L9343">
            <v>0</v>
          </cell>
          <cell r="Q9343">
            <v>128</v>
          </cell>
        </row>
        <row r="9344">
          <cell r="G9344">
            <v>0</v>
          </cell>
          <cell r="I9344">
            <v>0</v>
          </cell>
          <cell r="L9344">
            <v>0</v>
          </cell>
          <cell r="Q9344">
            <v>73</v>
          </cell>
        </row>
        <row r="9345">
          <cell r="G9345">
            <v>0</v>
          </cell>
          <cell r="I9345">
            <v>0</v>
          </cell>
          <cell r="L9345">
            <v>0</v>
          </cell>
          <cell r="Q9345">
            <v>0</v>
          </cell>
        </row>
        <row r="9346">
          <cell r="G9346">
            <v>0</v>
          </cell>
          <cell r="I9346">
            <v>0</v>
          </cell>
          <cell r="L9346">
            <v>0</v>
          </cell>
          <cell r="Q9346">
            <v>0</v>
          </cell>
        </row>
        <row r="9347">
          <cell r="G9347">
            <v>0</v>
          </cell>
          <cell r="I9347">
            <v>0</v>
          </cell>
          <cell r="L9347">
            <v>0</v>
          </cell>
          <cell r="Q9347">
            <v>548</v>
          </cell>
        </row>
        <row r="9348">
          <cell r="G9348">
            <v>0</v>
          </cell>
          <cell r="I9348">
            <v>0</v>
          </cell>
          <cell r="L9348">
            <v>0</v>
          </cell>
          <cell r="Q9348">
            <v>0</v>
          </cell>
        </row>
        <row r="9349">
          <cell r="G9349">
            <v>0</v>
          </cell>
          <cell r="I9349">
            <v>0</v>
          </cell>
          <cell r="L9349">
            <v>0</v>
          </cell>
          <cell r="Q9349">
            <v>0</v>
          </cell>
        </row>
        <row r="9350">
          <cell r="G9350">
            <v>0</v>
          </cell>
          <cell r="I9350">
            <v>0</v>
          </cell>
          <cell r="L9350">
            <v>0</v>
          </cell>
          <cell r="Q9350">
            <v>0</v>
          </cell>
        </row>
        <row r="9351">
          <cell r="G9351">
            <v>0</v>
          </cell>
          <cell r="I9351">
            <v>0</v>
          </cell>
          <cell r="L9351">
            <v>0</v>
          </cell>
          <cell r="Q9351">
            <v>0</v>
          </cell>
        </row>
        <row r="9352">
          <cell r="G9352">
            <v>0</v>
          </cell>
          <cell r="I9352">
            <v>0</v>
          </cell>
          <cell r="L9352">
            <v>0</v>
          </cell>
          <cell r="Q9352">
            <v>0</v>
          </cell>
        </row>
        <row r="9353">
          <cell r="G9353">
            <v>0</v>
          </cell>
          <cell r="I9353">
            <v>0</v>
          </cell>
          <cell r="L9353">
            <v>0</v>
          </cell>
          <cell r="Q9353">
            <v>750</v>
          </cell>
        </row>
        <row r="9354">
          <cell r="G9354">
            <v>0</v>
          </cell>
          <cell r="I9354">
            <v>0</v>
          </cell>
          <cell r="L9354">
            <v>0</v>
          </cell>
          <cell r="Q9354">
            <v>750</v>
          </cell>
        </row>
        <row r="9355">
          <cell r="G9355">
            <v>0</v>
          </cell>
          <cell r="I9355">
            <v>0</v>
          </cell>
          <cell r="L9355">
            <v>0</v>
          </cell>
          <cell r="Q9355">
            <v>750</v>
          </cell>
        </row>
        <row r="9356">
          <cell r="G9356">
            <v>0</v>
          </cell>
          <cell r="I9356">
            <v>0</v>
          </cell>
          <cell r="L9356">
            <v>0</v>
          </cell>
          <cell r="Q9356">
            <v>750</v>
          </cell>
        </row>
        <row r="9357">
          <cell r="G9357">
            <v>0</v>
          </cell>
          <cell r="I9357">
            <v>0</v>
          </cell>
          <cell r="L9357">
            <v>0</v>
          </cell>
          <cell r="Q9357">
            <v>750</v>
          </cell>
        </row>
        <row r="9358">
          <cell r="G9358">
            <v>0</v>
          </cell>
          <cell r="I9358">
            <v>0</v>
          </cell>
          <cell r="L9358">
            <v>0</v>
          </cell>
          <cell r="Q9358">
            <v>750</v>
          </cell>
        </row>
        <row r="9359">
          <cell r="G9359">
            <v>400</v>
          </cell>
          <cell r="I9359">
            <v>0</v>
          </cell>
          <cell r="L9359">
            <v>0</v>
          </cell>
          <cell r="Q9359">
            <v>750</v>
          </cell>
        </row>
        <row r="9360">
          <cell r="G9360">
            <v>400</v>
          </cell>
          <cell r="I9360">
            <v>55</v>
          </cell>
          <cell r="L9360">
            <v>0</v>
          </cell>
          <cell r="Q9360">
            <v>750</v>
          </cell>
        </row>
        <row r="9361">
          <cell r="G9361">
            <v>400</v>
          </cell>
          <cell r="I9361">
            <v>55</v>
          </cell>
          <cell r="L9361">
            <v>0</v>
          </cell>
          <cell r="Q9361">
            <v>750</v>
          </cell>
        </row>
        <row r="9362">
          <cell r="G9362">
            <v>400</v>
          </cell>
          <cell r="I9362">
            <v>55</v>
          </cell>
          <cell r="L9362">
            <v>0</v>
          </cell>
          <cell r="Q9362">
            <v>750</v>
          </cell>
        </row>
        <row r="9363">
          <cell r="G9363">
            <v>358.67000000000007</v>
          </cell>
          <cell r="I9363">
            <v>0</v>
          </cell>
          <cell r="L9363">
            <v>0</v>
          </cell>
          <cell r="Q9363">
            <v>750</v>
          </cell>
        </row>
        <row r="9364">
          <cell r="G9364">
            <v>0</v>
          </cell>
          <cell r="I9364">
            <v>0</v>
          </cell>
          <cell r="L9364">
            <v>0</v>
          </cell>
          <cell r="Q9364">
            <v>750</v>
          </cell>
        </row>
        <row r="9365">
          <cell r="G9365">
            <v>0</v>
          </cell>
          <cell r="I9365">
            <v>0</v>
          </cell>
          <cell r="L9365">
            <v>0</v>
          </cell>
          <cell r="Q9365">
            <v>750</v>
          </cell>
        </row>
        <row r="9366">
          <cell r="G9366">
            <v>0</v>
          </cell>
          <cell r="I9366">
            <v>0</v>
          </cell>
          <cell r="L9366">
            <v>0</v>
          </cell>
          <cell r="Q9366">
            <v>750</v>
          </cell>
        </row>
        <row r="9367">
          <cell r="G9367">
            <v>0</v>
          </cell>
          <cell r="I9367">
            <v>0</v>
          </cell>
          <cell r="L9367">
            <v>0</v>
          </cell>
          <cell r="Q9367">
            <v>750</v>
          </cell>
        </row>
        <row r="9368">
          <cell r="G9368">
            <v>0</v>
          </cell>
          <cell r="I9368">
            <v>0</v>
          </cell>
          <cell r="L9368">
            <v>0</v>
          </cell>
          <cell r="Q9368">
            <v>750</v>
          </cell>
        </row>
        <row r="9369">
          <cell r="G9369">
            <v>0</v>
          </cell>
          <cell r="I9369">
            <v>0</v>
          </cell>
          <cell r="L9369">
            <v>0</v>
          </cell>
          <cell r="Q9369">
            <v>750</v>
          </cell>
        </row>
        <row r="9370">
          <cell r="G9370">
            <v>0</v>
          </cell>
          <cell r="I9370">
            <v>0</v>
          </cell>
          <cell r="L9370">
            <v>0</v>
          </cell>
          <cell r="Q9370">
            <v>750</v>
          </cell>
        </row>
        <row r="9371">
          <cell r="G9371">
            <v>0</v>
          </cell>
          <cell r="I9371">
            <v>0</v>
          </cell>
          <cell r="L9371">
            <v>0</v>
          </cell>
          <cell r="Q9371">
            <v>750</v>
          </cell>
        </row>
        <row r="9372">
          <cell r="G9372">
            <v>0</v>
          </cell>
          <cell r="I9372">
            <v>0</v>
          </cell>
          <cell r="L9372">
            <v>0</v>
          </cell>
          <cell r="Q9372">
            <v>750</v>
          </cell>
        </row>
        <row r="9373">
          <cell r="G9373">
            <v>0</v>
          </cell>
          <cell r="I9373">
            <v>0</v>
          </cell>
          <cell r="L9373">
            <v>0</v>
          </cell>
          <cell r="Q9373">
            <v>750</v>
          </cell>
        </row>
        <row r="9374">
          <cell r="G9374">
            <v>0</v>
          </cell>
          <cell r="I9374">
            <v>0</v>
          </cell>
          <cell r="L9374">
            <v>0</v>
          </cell>
          <cell r="Q9374">
            <v>750</v>
          </cell>
        </row>
        <row r="9375">
          <cell r="G9375">
            <v>0</v>
          </cell>
          <cell r="I9375">
            <v>0</v>
          </cell>
          <cell r="L9375">
            <v>0</v>
          </cell>
          <cell r="Q9375">
            <v>750</v>
          </cell>
        </row>
        <row r="9376">
          <cell r="G9376">
            <v>0</v>
          </cell>
          <cell r="I9376">
            <v>0</v>
          </cell>
          <cell r="L9376">
            <v>0</v>
          </cell>
          <cell r="Q9376">
            <v>750</v>
          </cell>
        </row>
        <row r="9377">
          <cell r="G9377">
            <v>0</v>
          </cell>
          <cell r="I9377">
            <v>0</v>
          </cell>
          <cell r="L9377">
            <v>0</v>
          </cell>
          <cell r="Q9377">
            <v>100</v>
          </cell>
        </row>
        <row r="9378">
          <cell r="G9378">
            <v>0</v>
          </cell>
          <cell r="I9378">
            <v>0</v>
          </cell>
          <cell r="L9378">
            <v>0</v>
          </cell>
          <cell r="Q9378">
            <v>0</v>
          </cell>
        </row>
        <row r="9379">
          <cell r="G9379">
            <v>0</v>
          </cell>
          <cell r="I9379">
            <v>0</v>
          </cell>
          <cell r="L9379">
            <v>0</v>
          </cell>
          <cell r="Q9379">
            <v>0</v>
          </cell>
        </row>
        <row r="9380">
          <cell r="G9380">
            <v>0</v>
          </cell>
          <cell r="I9380">
            <v>0</v>
          </cell>
          <cell r="L9380">
            <v>0</v>
          </cell>
          <cell r="Q9380">
            <v>0</v>
          </cell>
        </row>
        <row r="9381">
          <cell r="G9381">
            <v>0</v>
          </cell>
          <cell r="I9381">
            <v>0</v>
          </cell>
          <cell r="L9381">
            <v>0</v>
          </cell>
          <cell r="Q9381">
            <v>0</v>
          </cell>
        </row>
        <row r="9382">
          <cell r="G9382">
            <v>0</v>
          </cell>
          <cell r="I9382">
            <v>0</v>
          </cell>
          <cell r="L9382">
            <v>0</v>
          </cell>
          <cell r="Q9382">
            <v>0</v>
          </cell>
        </row>
        <row r="9383">
          <cell r="G9383">
            <v>0</v>
          </cell>
          <cell r="I9383">
            <v>0</v>
          </cell>
          <cell r="L9383">
            <v>0</v>
          </cell>
          <cell r="Q9383">
            <v>0</v>
          </cell>
        </row>
        <row r="9384">
          <cell r="G9384">
            <v>0</v>
          </cell>
          <cell r="I9384">
            <v>0</v>
          </cell>
          <cell r="L9384">
            <v>0</v>
          </cell>
          <cell r="Q9384">
            <v>0</v>
          </cell>
        </row>
        <row r="9385">
          <cell r="G9385">
            <v>0</v>
          </cell>
          <cell r="I9385">
            <v>0</v>
          </cell>
          <cell r="L9385">
            <v>0</v>
          </cell>
          <cell r="Q9385">
            <v>0</v>
          </cell>
        </row>
        <row r="9386">
          <cell r="G9386">
            <v>0</v>
          </cell>
          <cell r="I9386">
            <v>0</v>
          </cell>
          <cell r="L9386">
            <v>0</v>
          </cell>
          <cell r="Q9386">
            <v>0</v>
          </cell>
        </row>
        <row r="9387">
          <cell r="G9387">
            <v>0</v>
          </cell>
          <cell r="I9387">
            <v>0</v>
          </cell>
          <cell r="L9387">
            <v>0</v>
          </cell>
          <cell r="Q9387">
            <v>0</v>
          </cell>
        </row>
        <row r="9388">
          <cell r="G9388">
            <v>0</v>
          </cell>
          <cell r="I9388">
            <v>0</v>
          </cell>
          <cell r="L9388">
            <v>0</v>
          </cell>
          <cell r="Q9388">
            <v>0</v>
          </cell>
        </row>
        <row r="9389">
          <cell r="G9389">
            <v>0</v>
          </cell>
          <cell r="I9389">
            <v>0</v>
          </cell>
          <cell r="L9389">
            <v>0</v>
          </cell>
          <cell r="Q9389">
            <v>0</v>
          </cell>
        </row>
        <row r="9390">
          <cell r="G9390">
            <v>0</v>
          </cell>
          <cell r="I9390">
            <v>0</v>
          </cell>
          <cell r="L9390">
            <v>0</v>
          </cell>
          <cell r="Q9390">
            <v>0</v>
          </cell>
        </row>
        <row r="9391">
          <cell r="G9391">
            <v>0</v>
          </cell>
          <cell r="I9391">
            <v>0</v>
          </cell>
          <cell r="L9391">
            <v>0</v>
          </cell>
          <cell r="Q9391">
            <v>0</v>
          </cell>
        </row>
        <row r="9392">
          <cell r="G9392">
            <v>0</v>
          </cell>
          <cell r="I9392">
            <v>0</v>
          </cell>
          <cell r="L9392">
            <v>0</v>
          </cell>
          <cell r="Q9392">
            <v>0</v>
          </cell>
        </row>
        <row r="9393">
          <cell r="G9393">
            <v>0</v>
          </cell>
          <cell r="I9393">
            <v>0</v>
          </cell>
          <cell r="L9393">
            <v>0</v>
          </cell>
          <cell r="Q9393">
            <v>0</v>
          </cell>
        </row>
        <row r="9394">
          <cell r="G9394">
            <v>0</v>
          </cell>
          <cell r="I9394">
            <v>0</v>
          </cell>
          <cell r="L9394">
            <v>0</v>
          </cell>
          <cell r="Q9394">
            <v>0</v>
          </cell>
        </row>
        <row r="9395">
          <cell r="G9395">
            <v>0</v>
          </cell>
          <cell r="I9395">
            <v>0</v>
          </cell>
          <cell r="L9395">
            <v>0</v>
          </cell>
          <cell r="Q9395">
            <v>0</v>
          </cell>
        </row>
        <row r="9396">
          <cell r="G9396">
            <v>0</v>
          </cell>
          <cell r="I9396">
            <v>0</v>
          </cell>
          <cell r="L9396">
            <v>0</v>
          </cell>
          <cell r="Q9396">
            <v>0</v>
          </cell>
        </row>
        <row r="9397">
          <cell r="G9397">
            <v>0</v>
          </cell>
          <cell r="I9397">
            <v>0</v>
          </cell>
          <cell r="L9397">
            <v>0</v>
          </cell>
          <cell r="Q9397">
            <v>0</v>
          </cell>
        </row>
        <row r="9398">
          <cell r="G9398">
            <v>0</v>
          </cell>
          <cell r="I9398">
            <v>0</v>
          </cell>
          <cell r="L9398">
            <v>0</v>
          </cell>
          <cell r="Q9398">
            <v>0</v>
          </cell>
        </row>
        <row r="9399">
          <cell r="G9399">
            <v>0</v>
          </cell>
          <cell r="I9399">
            <v>0</v>
          </cell>
          <cell r="L9399">
            <v>0</v>
          </cell>
          <cell r="Q9399">
            <v>0</v>
          </cell>
        </row>
        <row r="9400">
          <cell r="G9400">
            <v>0</v>
          </cell>
          <cell r="I9400">
            <v>0</v>
          </cell>
          <cell r="L9400">
            <v>0</v>
          </cell>
          <cell r="Q9400">
            <v>0</v>
          </cell>
        </row>
        <row r="9401">
          <cell r="G9401">
            <v>0</v>
          </cell>
          <cell r="I9401">
            <v>0</v>
          </cell>
          <cell r="L9401">
            <v>0</v>
          </cell>
          <cell r="Q9401">
            <v>0</v>
          </cell>
        </row>
        <row r="9402">
          <cell r="G9402">
            <v>0</v>
          </cell>
          <cell r="I9402">
            <v>0</v>
          </cell>
          <cell r="L9402">
            <v>0</v>
          </cell>
          <cell r="Q9402">
            <v>0</v>
          </cell>
        </row>
        <row r="9403">
          <cell r="G9403">
            <v>0</v>
          </cell>
          <cell r="I9403">
            <v>0</v>
          </cell>
          <cell r="L9403">
            <v>0</v>
          </cell>
          <cell r="Q9403">
            <v>0</v>
          </cell>
        </row>
        <row r="9404">
          <cell r="G9404">
            <v>0</v>
          </cell>
          <cell r="I9404">
            <v>0</v>
          </cell>
          <cell r="L9404">
            <v>0</v>
          </cell>
          <cell r="Q9404">
            <v>0</v>
          </cell>
        </row>
        <row r="9405">
          <cell r="G9405">
            <v>0</v>
          </cell>
          <cell r="I9405">
            <v>0</v>
          </cell>
          <cell r="L9405">
            <v>0</v>
          </cell>
          <cell r="Q9405">
            <v>0</v>
          </cell>
        </row>
        <row r="9406">
          <cell r="G9406">
            <v>0</v>
          </cell>
          <cell r="I9406">
            <v>0</v>
          </cell>
          <cell r="L9406">
            <v>0</v>
          </cell>
          <cell r="Q9406">
            <v>0</v>
          </cell>
        </row>
        <row r="9407">
          <cell r="G9407">
            <v>0</v>
          </cell>
          <cell r="I9407">
            <v>0</v>
          </cell>
          <cell r="L9407">
            <v>0</v>
          </cell>
          <cell r="Q9407">
            <v>0</v>
          </cell>
        </row>
        <row r="9408">
          <cell r="G9408">
            <v>0</v>
          </cell>
          <cell r="I9408">
            <v>0</v>
          </cell>
          <cell r="L9408">
            <v>0</v>
          </cell>
          <cell r="Q9408">
            <v>0</v>
          </cell>
        </row>
        <row r="9409">
          <cell r="G9409">
            <v>0</v>
          </cell>
          <cell r="I9409">
            <v>0</v>
          </cell>
          <cell r="L9409">
            <v>0</v>
          </cell>
          <cell r="Q9409">
            <v>0</v>
          </cell>
        </row>
        <row r="9410">
          <cell r="G9410">
            <v>0</v>
          </cell>
          <cell r="I9410">
            <v>0</v>
          </cell>
          <cell r="L9410">
            <v>0</v>
          </cell>
          <cell r="Q9410">
            <v>0</v>
          </cell>
        </row>
        <row r="9411">
          <cell r="G9411">
            <v>0</v>
          </cell>
          <cell r="I9411">
            <v>0</v>
          </cell>
          <cell r="L9411">
            <v>0</v>
          </cell>
          <cell r="Q9411">
            <v>0</v>
          </cell>
        </row>
        <row r="9412">
          <cell r="G9412">
            <v>0</v>
          </cell>
          <cell r="I9412">
            <v>0</v>
          </cell>
          <cell r="L9412">
            <v>0</v>
          </cell>
          <cell r="Q9412">
            <v>0</v>
          </cell>
        </row>
        <row r="9413">
          <cell r="G9413">
            <v>0</v>
          </cell>
          <cell r="I9413">
            <v>0</v>
          </cell>
          <cell r="L9413">
            <v>0</v>
          </cell>
          <cell r="Q9413">
            <v>0</v>
          </cell>
        </row>
        <row r="9414">
          <cell r="G9414">
            <v>0</v>
          </cell>
          <cell r="I9414">
            <v>0</v>
          </cell>
          <cell r="L9414">
            <v>0</v>
          </cell>
          <cell r="Q9414">
            <v>0</v>
          </cell>
        </row>
        <row r="9415">
          <cell r="G9415">
            <v>0</v>
          </cell>
          <cell r="I9415">
            <v>0</v>
          </cell>
          <cell r="L9415">
            <v>0</v>
          </cell>
          <cell r="Q9415">
            <v>0</v>
          </cell>
        </row>
        <row r="9416">
          <cell r="G9416">
            <v>0</v>
          </cell>
          <cell r="I9416">
            <v>0</v>
          </cell>
          <cell r="L9416">
            <v>0</v>
          </cell>
          <cell r="Q9416">
            <v>0</v>
          </cell>
        </row>
        <row r="9417">
          <cell r="G9417">
            <v>0</v>
          </cell>
          <cell r="I9417">
            <v>0</v>
          </cell>
          <cell r="L9417">
            <v>0</v>
          </cell>
          <cell r="Q9417">
            <v>0</v>
          </cell>
        </row>
        <row r="9418">
          <cell r="G9418">
            <v>0</v>
          </cell>
          <cell r="I9418">
            <v>0</v>
          </cell>
          <cell r="L9418">
            <v>0</v>
          </cell>
          <cell r="Q9418">
            <v>0</v>
          </cell>
        </row>
        <row r="9419">
          <cell r="G9419">
            <v>0</v>
          </cell>
          <cell r="I9419">
            <v>0</v>
          </cell>
          <cell r="L9419">
            <v>0</v>
          </cell>
          <cell r="Q9419">
            <v>0</v>
          </cell>
        </row>
        <row r="9420">
          <cell r="G9420">
            <v>0</v>
          </cell>
          <cell r="I9420">
            <v>0</v>
          </cell>
          <cell r="L9420">
            <v>0</v>
          </cell>
          <cell r="Q9420">
            <v>0</v>
          </cell>
        </row>
        <row r="9421">
          <cell r="G9421">
            <v>0</v>
          </cell>
          <cell r="I9421">
            <v>0</v>
          </cell>
          <cell r="L9421">
            <v>0</v>
          </cell>
          <cell r="Q9421">
            <v>0</v>
          </cell>
        </row>
        <row r="9422">
          <cell r="G9422">
            <v>0</v>
          </cell>
          <cell r="I9422">
            <v>0</v>
          </cell>
          <cell r="L9422">
            <v>0</v>
          </cell>
          <cell r="Q9422">
            <v>0</v>
          </cell>
        </row>
        <row r="9423">
          <cell r="G9423">
            <v>0</v>
          </cell>
          <cell r="I9423">
            <v>0</v>
          </cell>
          <cell r="L9423">
            <v>0</v>
          </cell>
          <cell r="Q9423">
            <v>0</v>
          </cell>
        </row>
        <row r="9424">
          <cell r="G9424">
            <v>0</v>
          </cell>
          <cell r="I9424">
            <v>0</v>
          </cell>
          <cell r="L9424">
            <v>0</v>
          </cell>
          <cell r="Q9424">
            <v>0</v>
          </cell>
        </row>
        <row r="9425">
          <cell r="G9425">
            <v>0</v>
          </cell>
          <cell r="I9425">
            <v>0</v>
          </cell>
          <cell r="L9425">
            <v>0</v>
          </cell>
          <cell r="Q9425">
            <v>0</v>
          </cell>
        </row>
        <row r="9426">
          <cell r="G9426">
            <v>0</v>
          </cell>
          <cell r="I9426">
            <v>0</v>
          </cell>
          <cell r="L9426">
            <v>0</v>
          </cell>
          <cell r="Q9426">
            <v>0</v>
          </cell>
        </row>
        <row r="9427">
          <cell r="G9427">
            <v>0</v>
          </cell>
          <cell r="I9427">
            <v>0</v>
          </cell>
          <cell r="L9427">
            <v>0</v>
          </cell>
          <cell r="Q9427">
            <v>0</v>
          </cell>
        </row>
        <row r="9428">
          <cell r="G9428">
            <v>0</v>
          </cell>
          <cell r="I9428">
            <v>0</v>
          </cell>
          <cell r="L9428">
            <v>0</v>
          </cell>
          <cell r="Q9428">
            <v>0</v>
          </cell>
        </row>
        <row r="9429">
          <cell r="G9429">
            <v>0</v>
          </cell>
          <cell r="I9429">
            <v>0</v>
          </cell>
          <cell r="L9429">
            <v>0</v>
          </cell>
          <cell r="Q9429">
            <v>0</v>
          </cell>
        </row>
        <row r="9430">
          <cell r="G9430">
            <v>0</v>
          </cell>
          <cell r="I9430">
            <v>0</v>
          </cell>
          <cell r="L9430">
            <v>0</v>
          </cell>
          <cell r="Q9430">
            <v>0</v>
          </cell>
        </row>
        <row r="9431">
          <cell r="G9431">
            <v>0</v>
          </cell>
          <cell r="I9431">
            <v>0</v>
          </cell>
          <cell r="L9431">
            <v>0</v>
          </cell>
          <cell r="Q9431">
            <v>0</v>
          </cell>
        </row>
        <row r="9432">
          <cell r="G9432">
            <v>0</v>
          </cell>
          <cell r="I9432">
            <v>0</v>
          </cell>
          <cell r="L9432">
            <v>0</v>
          </cell>
          <cell r="Q9432">
            <v>0</v>
          </cell>
        </row>
        <row r="9433">
          <cell r="G9433">
            <v>0</v>
          </cell>
          <cell r="I9433">
            <v>0</v>
          </cell>
          <cell r="L9433">
            <v>0</v>
          </cell>
          <cell r="Q9433">
            <v>0</v>
          </cell>
        </row>
        <row r="9434">
          <cell r="G9434">
            <v>0</v>
          </cell>
          <cell r="I9434">
            <v>0</v>
          </cell>
          <cell r="L9434">
            <v>0</v>
          </cell>
          <cell r="Q9434">
            <v>0</v>
          </cell>
        </row>
        <row r="9435">
          <cell r="G9435">
            <v>0</v>
          </cell>
          <cell r="I9435">
            <v>0</v>
          </cell>
          <cell r="L9435">
            <v>0</v>
          </cell>
          <cell r="Q9435">
            <v>0</v>
          </cell>
        </row>
        <row r="9436">
          <cell r="G9436">
            <v>0</v>
          </cell>
          <cell r="I9436">
            <v>0</v>
          </cell>
          <cell r="L9436">
            <v>0</v>
          </cell>
          <cell r="Q9436">
            <v>0</v>
          </cell>
        </row>
        <row r="9437">
          <cell r="G9437">
            <v>0</v>
          </cell>
          <cell r="I9437">
            <v>0</v>
          </cell>
          <cell r="L9437">
            <v>0</v>
          </cell>
          <cell r="Q9437">
            <v>0</v>
          </cell>
        </row>
        <row r="9438">
          <cell r="G9438">
            <v>0</v>
          </cell>
          <cell r="I9438">
            <v>0</v>
          </cell>
          <cell r="L9438">
            <v>0</v>
          </cell>
          <cell r="Q9438">
            <v>0</v>
          </cell>
        </row>
        <row r="9439">
          <cell r="G9439">
            <v>0</v>
          </cell>
          <cell r="I9439">
            <v>0</v>
          </cell>
          <cell r="L9439">
            <v>0</v>
          </cell>
          <cell r="Q9439">
            <v>0</v>
          </cell>
        </row>
        <row r="9440">
          <cell r="G9440">
            <v>0</v>
          </cell>
          <cell r="I9440">
            <v>0</v>
          </cell>
          <cell r="L9440">
            <v>0</v>
          </cell>
          <cell r="Q9440">
            <v>0</v>
          </cell>
        </row>
        <row r="9441">
          <cell r="G9441">
            <v>0</v>
          </cell>
          <cell r="I9441">
            <v>0</v>
          </cell>
          <cell r="L9441">
            <v>0</v>
          </cell>
          <cell r="Q9441">
            <v>0</v>
          </cell>
        </row>
        <row r="9442">
          <cell r="G9442">
            <v>0</v>
          </cell>
          <cell r="I9442">
            <v>0</v>
          </cell>
          <cell r="L9442">
            <v>0</v>
          </cell>
          <cell r="Q9442">
            <v>0</v>
          </cell>
        </row>
        <row r="9443">
          <cell r="G9443">
            <v>0</v>
          </cell>
          <cell r="I9443">
            <v>0</v>
          </cell>
          <cell r="L9443">
            <v>0</v>
          </cell>
          <cell r="Q9443">
            <v>0</v>
          </cell>
        </row>
        <row r="9444">
          <cell r="G9444">
            <v>0</v>
          </cell>
          <cell r="I9444">
            <v>0</v>
          </cell>
          <cell r="L9444">
            <v>0</v>
          </cell>
          <cell r="Q9444">
            <v>0</v>
          </cell>
        </row>
        <row r="9445">
          <cell r="G9445">
            <v>0</v>
          </cell>
          <cell r="I9445">
            <v>0</v>
          </cell>
          <cell r="L9445">
            <v>0</v>
          </cell>
          <cell r="Q9445">
            <v>0</v>
          </cell>
        </row>
        <row r="9446">
          <cell r="G9446">
            <v>0</v>
          </cell>
          <cell r="I9446">
            <v>0</v>
          </cell>
          <cell r="L9446">
            <v>0</v>
          </cell>
          <cell r="Q9446">
            <v>0</v>
          </cell>
        </row>
        <row r="9447">
          <cell r="G9447">
            <v>0</v>
          </cell>
          <cell r="I9447">
            <v>0</v>
          </cell>
          <cell r="L9447">
            <v>0</v>
          </cell>
          <cell r="Q9447">
            <v>0</v>
          </cell>
        </row>
        <row r="9448">
          <cell r="G9448">
            <v>0</v>
          </cell>
          <cell r="I9448">
            <v>0</v>
          </cell>
          <cell r="L9448">
            <v>0</v>
          </cell>
          <cell r="Q9448">
            <v>0</v>
          </cell>
        </row>
        <row r="9449">
          <cell r="G9449">
            <v>0</v>
          </cell>
          <cell r="I9449">
            <v>0</v>
          </cell>
          <cell r="L9449">
            <v>0</v>
          </cell>
          <cell r="Q9449">
            <v>0</v>
          </cell>
        </row>
        <row r="9450">
          <cell r="G9450">
            <v>0</v>
          </cell>
          <cell r="I9450">
            <v>0</v>
          </cell>
          <cell r="L9450">
            <v>0</v>
          </cell>
          <cell r="Q9450">
            <v>0</v>
          </cell>
        </row>
        <row r="9451">
          <cell r="G9451">
            <v>0</v>
          </cell>
          <cell r="I9451">
            <v>0</v>
          </cell>
          <cell r="L9451">
            <v>0</v>
          </cell>
          <cell r="Q9451">
            <v>0</v>
          </cell>
        </row>
        <row r="9452">
          <cell r="G9452">
            <v>0</v>
          </cell>
          <cell r="I9452">
            <v>0</v>
          </cell>
          <cell r="L9452">
            <v>0</v>
          </cell>
          <cell r="Q9452">
            <v>0</v>
          </cell>
        </row>
        <row r="9453">
          <cell r="G9453">
            <v>0</v>
          </cell>
          <cell r="I9453">
            <v>0</v>
          </cell>
          <cell r="L9453">
            <v>0</v>
          </cell>
          <cell r="Q9453">
            <v>0</v>
          </cell>
        </row>
        <row r="9454">
          <cell r="G9454">
            <v>0</v>
          </cell>
          <cell r="I9454">
            <v>0</v>
          </cell>
          <cell r="L9454">
            <v>0</v>
          </cell>
          <cell r="Q9454">
            <v>0</v>
          </cell>
        </row>
        <row r="9455">
          <cell r="G9455">
            <v>0</v>
          </cell>
          <cell r="I9455">
            <v>0</v>
          </cell>
          <cell r="L9455">
            <v>0</v>
          </cell>
          <cell r="Q9455">
            <v>0</v>
          </cell>
        </row>
        <row r="9456">
          <cell r="G9456">
            <v>0</v>
          </cell>
          <cell r="I9456">
            <v>0</v>
          </cell>
          <cell r="L9456">
            <v>0</v>
          </cell>
          <cell r="Q9456">
            <v>0</v>
          </cell>
        </row>
        <row r="9457">
          <cell r="G9457">
            <v>0</v>
          </cell>
          <cell r="I9457">
            <v>0</v>
          </cell>
          <cell r="L9457">
            <v>0</v>
          </cell>
          <cell r="Q9457">
            <v>0</v>
          </cell>
        </row>
        <row r="9458">
          <cell r="G9458">
            <v>0</v>
          </cell>
          <cell r="I9458">
            <v>0</v>
          </cell>
          <cell r="L9458">
            <v>0</v>
          </cell>
          <cell r="Q9458">
            <v>0</v>
          </cell>
        </row>
        <row r="9459">
          <cell r="G9459">
            <v>0</v>
          </cell>
          <cell r="I9459">
            <v>0</v>
          </cell>
          <cell r="L9459">
            <v>0</v>
          </cell>
          <cell r="Q9459">
            <v>0</v>
          </cell>
        </row>
        <row r="9460">
          <cell r="G9460">
            <v>0</v>
          </cell>
          <cell r="I9460">
            <v>0</v>
          </cell>
          <cell r="L9460">
            <v>0</v>
          </cell>
          <cell r="Q9460">
            <v>0</v>
          </cell>
        </row>
        <row r="9461">
          <cell r="G9461">
            <v>0</v>
          </cell>
          <cell r="I9461">
            <v>0</v>
          </cell>
          <cell r="L9461">
            <v>0</v>
          </cell>
          <cell r="Q9461">
            <v>0</v>
          </cell>
        </row>
        <row r="9462">
          <cell r="G9462">
            <v>0</v>
          </cell>
          <cell r="I9462">
            <v>0</v>
          </cell>
          <cell r="L9462">
            <v>0</v>
          </cell>
          <cell r="Q9462">
            <v>0</v>
          </cell>
        </row>
        <row r="9463">
          <cell r="G9463">
            <v>0</v>
          </cell>
          <cell r="I9463">
            <v>0</v>
          </cell>
          <cell r="L9463">
            <v>0</v>
          </cell>
          <cell r="Q9463">
            <v>0</v>
          </cell>
        </row>
        <row r="9464">
          <cell r="G9464">
            <v>0</v>
          </cell>
          <cell r="I9464">
            <v>0</v>
          </cell>
          <cell r="L9464">
            <v>0</v>
          </cell>
          <cell r="Q9464">
            <v>0</v>
          </cell>
        </row>
        <row r="9465">
          <cell r="G9465">
            <v>0</v>
          </cell>
          <cell r="I9465">
            <v>0</v>
          </cell>
          <cell r="L9465">
            <v>0</v>
          </cell>
          <cell r="Q9465">
            <v>0</v>
          </cell>
        </row>
        <row r="9466">
          <cell r="G9466">
            <v>0</v>
          </cell>
          <cell r="I9466">
            <v>0</v>
          </cell>
          <cell r="L9466">
            <v>0</v>
          </cell>
          <cell r="Q9466">
            <v>0</v>
          </cell>
        </row>
        <row r="9467">
          <cell r="G9467">
            <v>0</v>
          </cell>
          <cell r="I9467">
            <v>0</v>
          </cell>
          <cell r="L9467">
            <v>0</v>
          </cell>
          <cell r="Q9467">
            <v>0</v>
          </cell>
        </row>
        <row r="9468">
          <cell r="G9468">
            <v>0</v>
          </cell>
          <cell r="I9468">
            <v>0</v>
          </cell>
          <cell r="L9468">
            <v>0</v>
          </cell>
          <cell r="Q9468">
            <v>0</v>
          </cell>
        </row>
        <row r="9469">
          <cell r="G9469">
            <v>0</v>
          </cell>
          <cell r="I9469">
            <v>0</v>
          </cell>
          <cell r="L9469">
            <v>0</v>
          </cell>
          <cell r="Q9469">
            <v>0</v>
          </cell>
        </row>
        <row r="9470">
          <cell r="G9470">
            <v>0</v>
          </cell>
          <cell r="I9470">
            <v>0</v>
          </cell>
          <cell r="L9470">
            <v>0</v>
          </cell>
          <cell r="Q9470">
            <v>0</v>
          </cell>
        </row>
        <row r="9471">
          <cell r="G9471">
            <v>0</v>
          </cell>
          <cell r="I9471">
            <v>0</v>
          </cell>
          <cell r="L9471">
            <v>0</v>
          </cell>
          <cell r="Q9471">
            <v>0</v>
          </cell>
        </row>
        <row r="9472">
          <cell r="G9472">
            <v>0</v>
          </cell>
          <cell r="I9472">
            <v>0</v>
          </cell>
          <cell r="L9472">
            <v>0</v>
          </cell>
          <cell r="Q9472">
            <v>0</v>
          </cell>
        </row>
        <row r="9473">
          <cell r="G9473">
            <v>0</v>
          </cell>
          <cell r="I9473">
            <v>0</v>
          </cell>
          <cell r="L9473">
            <v>0</v>
          </cell>
          <cell r="Q9473">
            <v>0</v>
          </cell>
        </row>
        <row r="9474">
          <cell r="G9474">
            <v>0</v>
          </cell>
          <cell r="I9474">
            <v>0</v>
          </cell>
          <cell r="L9474">
            <v>0</v>
          </cell>
          <cell r="Q9474">
            <v>0</v>
          </cell>
        </row>
        <row r="9475">
          <cell r="G9475">
            <v>0</v>
          </cell>
          <cell r="I9475">
            <v>0</v>
          </cell>
          <cell r="L9475">
            <v>0</v>
          </cell>
          <cell r="Q9475">
            <v>0</v>
          </cell>
        </row>
        <row r="9476">
          <cell r="G9476">
            <v>0</v>
          </cell>
          <cell r="I9476">
            <v>0</v>
          </cell>
          <cell r="L9476">
            <v>0</v>
          </cell>
          <cell r="Q9476">
            <v>0</v>
          </cell>
        </row>
        <row r="9477">
          <cell r="G9477">
            <v>0</v>
          </cell>
          <cell r="I9477">
            <v>0</v>
          </cell>
          <cell r="L9477">
            <v>0</v>
          </cell>
          <cell r="Q9477">
            <v>0</v>
          </cell>
        </row>
        <row r="9478">
          <cell r="G9478">
            <v>0</v>
          </cell>
          <cell r="I9478">
            <v>0</v>
          </cell>
          <cell r="L9478">
            <v>0</v>
          </cell>
          <cell r="Q9478">
            <v>0</v>
          </cell>
        </row>
        <row r="9479">
          <cell r="G9479">
            <v>0</v>
          </cell>
          <cell r="I9479">
            <v>0</v>
          </cell>
          <cell r="L9479">
            <v>0</v>
          </cell>
          <cell r="Q9479">
            <v>0</v>
          </cell>
        </row>
        <row r="9480">
          <cell r="G9480">
            <v>0</v>
          </cell>
          <cell r="I9480">
            <v>0</v>
          </cell>
          <cell r="L9480">
            <v>0</v>
          </cell>
          <cell r="Q9480">
            <v>0</v>
          </cell>
        </row>
        <row r="9481">
          <cell r="G9481">
            <v>0</v>
          </cell>
          <cell r="I9481">
            <v>0</v>
          </cell>
          <cell r="L9481">
            <v>0</v>
          </cell>
          <cell r="Q9481">
            <v>0</v>
          </cell>
        </row>
        <row r="9482">
          <cell r="G9482">
            <v>0</v>
          </cell>
          <cell r="I9482">
            <v>0</v>
          </cell>
          <cell r="L9482">
            <v>0</v>
          </cell>
          <cell r="Q9482">
            <v>0</v>
          </cell>
        </row>
        <row r="9483">
          <cell r="G9483">
            <v>0</v>
          </cell>
          <cell r="I9483">
            <v>0</v>
          </cell>
          <cell r="L9483">
            <v>0</v>
          </cell>
          <cell r="Q9483">
            <v>351</v>
          </cell>
        </row>
        <row r="9484">
          <cell r="G9484">
            <v>0</v>
          </cell>
          <cell r="I9484">
            <v>0</v>
          </cell>
          <cell r="L9484">
            <v>0</v>
          </cell>
          <cell r="Q9484">
            <v>630</v>
          </cell>
        </row>
        <row r="9485">
          <cell r="G9485">
            <v>0</v>
          </cell>
          <cell r="I9485">
            <v>0</v>
          </cell>
          <cell r="L9485">
            <v>0</v>
          </cell>
          <cell r="Q9485">
            <v>629</v>
          </cell>
        </row>
        <row r="9486">
          <cell r="G9486">
            <v>0</v>
          </cell>
          <cell r="I9486">
            <v>0</v>
          </cell>
          <cell r="L9486">
            <v>0</v>
          </cell>
          <cell r="Q9486">
            <v>631</v>
          </cell>
        </row>
        <row r="9487">
          <cell r="G9487">
            <v>0</v>
          </cell>
          <cell r="I9487">
            <v>0</v>
          </cell>
          <cell r="L9487">
            <v>0</v>
          </cell>
          <cell r="Q9487">
            <v>630</v>
          </cell>
        </row>
        <row r="9488">
          <cell r="G9488">
            <v>0</v>
          </cell>
          <cell r="I9488">
            <v>0</v>
          </cell>
          <cell r="L9488">
            <v>0</v>
          </cell>
          <cell r="Q9488">
            <v>623</v>
          </cell>
        </row>
        <row r="9489">
          <cell r="G9489">
            <v>0</v>
          </cell>
          <cell r="I9489">
            <v>0</v>
          </cell>
          <cell r="L9489">
            <v>0</v>
          </cell>
          <cell r="Q9489">
            <v>618</v>
          </cell>
        </row>
        <row r="9490">
          <cell r="G9490">
            <v>0</v>
          </cell>
          <cell r="I9490">
            <v>0</v>
          </cell>
          <cell r="L9490">
            <v>0</v>
          </cell>
          <cell r="Q9490">
            <v>619</v>
          </cell>
        </row>
        <row r="9491">
          <cell r="G9491">
            <v>0</v>
          </cell>
          <cell r="I9491">
            <v>0</v>
          </cell>
          <cell r="L9491">
            <v>0</v>
          </cell>
          <cell r="Q9491">
            <v>622</v>
          </cell>
        </row>
        <row r="9492">
          <cell r="G9492">
            <v>0</v>
          </cell>
          <cell r="I9492">
            <v>0</v>
          </cell>
          <cell r="L9492">
            <v>0</v>
          </cell>
          <cell r="Q9492">
            <v>750</v>
          </cell>
        </row>
        <row r="9493">
          <cell r="G9493">
            <v>0</v>
          </cell>
          <cell r="I9493">
            <v>0</v>
          </cell>
          <cell r="L9493">
            <v>0</v>
          </cell>
          <cell r="Q9493">
            <v>750</v>
          </cell>
        </row>
        <row r="9494">
          <cell r="G9494">
            <v>0</v>
          </cell>
          <cell r="I9494">
            <v>0</v>
          </cell>
          <cell r="L9494">
            <v>0</v>
          </cell>
          <cell r="Q9494">
            <v>750</v>
          </cell>
        </row>
        <row r="9495">
          <cell r="G9495">
            <v>0</v>
          </cell>
          <cell r="I9495">
            <v>0</v>
          </cell>
          <cell r="L9495">
            <v>0</v>
          </cell>
          <cell r="Q9495">
            <v>750</v>
          </cell>
        </row>
        <row r="9496">
          <cell r="G9496">
            <v>0</v>
          </cell>
          <cell r="I9496">
            <v>0</v>
          </cell>
          <cell r="L9496">
            <v>0</v>
          </cell>
          <cell r="Q9496">
            <v>750</v>
          </cell>
        </row>
        <row r="9497">
          <cell r="G9497">
            <v>0</v>
          </cell>
          <cell r="I9497">
            <v>0</v>
          </cell>
          <cell r="L9497">
            <v>0</v>
          </cell>
          <cell r="Q9497">
            <v>750</v>
          </cell>
        </row>
        <row r="9498">
          <cell r="G9498">
            <v>0</v>
          </cell>
          <cell r="I9498">
            <v>0</v>
          </cell>
          <cell r="L9498">
            <v>0</v>
          </cell>
          <cell r="Q9498">
            <v>750</v>
          </cell>
        </row>
      </sheetData>
      <sheetData sheetId="6">
        <row r="2">
          <cell r="A2">
            <v>33543</v>
          </cell>
          <cell r="C2">
            <v>1487.625</v>
          </cell>
          <cell r="E2">
            <v>0</v>
          </cell>
          <cell r="K2">
            <v>-4.34</v>
          </cell>
        </row>
        <row r="3">
          <cell r="A3">
            <v>33544</v>
          </cell>
          <cell r="C3">
            <v>1487.625</v>
          </cell>
          <cell r="E3">
            <v>0</v>
          </cell>
          <cell r="K3">
            <v>-4.34</v>
          </cell>
        </row>
        <row r="4">
          <cell r="A4">
            <v>33545</v>
          </cell>
          <cell r="C4">
            <v>1487.625</v>
          </cell>
          <cell r="E4">
            <v>0</v>
          </cell>
          <cell r="K4">
            <v>-4.34</v>
          </cell>
        </row>
        <row r="5">
          <cell r="A5">
            <v>33546</v>
          </cell>
          <cell r="C5">
            <v>1487.625</v>
          </cell>
          <cell r="E5">
            <v>0</v>
          </cell>
          <cell r="K5">
            <v>-4.34</v>
          </cell>
        </row>
        <row r="6">
          <cell r="A6">
            <v>33547</v>
          </cell>
          <cell r="C6">
            <v>1247.6215</v>
          </cell>
          <cell r="E6">
            <v>0</v>
          </cell>
          <cell r="K6">
            <v>-4.34</v>
          </cell>
        </row>
        <row r="7">
          <cell r="A7">
            <v>33548</v>
          </cell>
          <cell r="C7">
            <v>644.63750000000005</v>
          </cell>
          <cell r="E7">
            <v>0</v>
          </cell>
          <cell r="K7">
            <v>-4.34</v>
          </cell>
        </row>
        <row r="8">
          <cell r="A8">
            <v>33549</v>
          </cell>
          <cell r="C8">
            <v>525.62750000000005</v>
          </cell>
          <cell r="E8">
            <v>0</v>
          </cell>
          <cell r="K8">
            <v>-4.34</v>
          </cell>
        </row>
        <row r="9">
          <cell r="A9">
            <v>33550</v>
          </cell>
          <cell r="C9">
            <v>886.62450000000001</v>
          </cell>
          <cell r="E9">
            <v>0</v>
          </cell>
          <cell r="K9">
            <v>-4.34</v>
          </cell>
        </row>
        <row r="10">
          <cell r="A10">
            <v>33551</v>
          </cell>
          <cell r="C10">
            <v>965.96450000000004</v>
          </cell>
          <cell r="E10">
            <v>0</v>
          </cell>
          <cell r="K10">
            <v>-4.34</v>
          </cell>
        </row>
        <row r="11">
          <cell r="A11">
            <v>33552</v>
          </cell>
          <cell r="C11">
            <v>967.94799999999998</v>
          </cell>
          <cell r="E11">
            <v>0</v>
          </cell>
          <cell r="K11">
            <v>-4.34</v>
          </cell>
        </row>
        <row r="12">
          <cell r="A12">
            <v>33553</v>
          </cell>
          <cell r="C12">
            <v>1487.625</v>
          </cell>
          <cell r="E12">
            <v>0</v>
          </cell>
          <cell r="K12">
            <v>-4.34</v>
          </cell>
        </row>
        <row r="13">
          <cell r="A13">
            <v>33554</v>
          </cell>
          <cell r="C13">
            <v>1487.625</v>
          </cell>
          <cell r="E13">
            <v>0</v>
          </cell>
          <cell r="K13">
            <v>-4.34</v>
          </cell>
        </row>
        <row r="14">
          <cell r="A14">
            <v>33555</v>
          </cell>
          <cell r="C14">
            <v>1424.153</v>
          </cell>
          <cell r="E14">
            <v>0</v>
          </cell>
          <cell r="K14">
            <v>-4.34</v>
          </cell>
        </row>
        <row r="15">
          <cell r="A15">
            <v>33556</v>
          </cell>
          <cell r="C15">
            <v>1172.2484999999999</v>
          </cell>
          <cell r="E15">
            <v>0</v>
          </cell>
          <cell r="K15">
            <v>-4.34</v>
          </cell>
        </row>
        <row r="16">
          <cell r="A16">
            <v>33557</v>
          </cell>
          <cell r="C16">
            <v>1132.5785000000001</v>
          </cell>
          <cell r="E16">
            <v>0</v>
          </cell>
          <cell r="K16">
            <v>-4.34</v>
          </cell>
        </row>
        <row r="17">
          <cell r="A17">
            <v>33558</v>
          </cell>
          <cell r="C17">
            <v>1069.1065000000001</v>
          </cell>
          <cell r="E17">
            <v>0</v>
          </cell>
          <cell r="K17">
            <v>-4.34</v>
          </cell>
        </row>
        <row r="18">
          <cell r="A18">
            <v>33559</v>
          </cell>
          <cell r="C18">
            <v>993.73350000000005</v>
          </cell>
          <cell r="E18">
            <v>0</v>
          </cell>
          <cell r="K18">
            <v>-4.34</v>
          </cell>
        </row>
        <row r="19">
          <cell r="A19">
            <v>33560</v>
          </cell>
          <cell r="C19">
            <v>910.42650000000003</v>
          </cell>
          <cell r="E19">
            <v>0</v>
          </cell>
          <cell r="K19">
            <v>-4.34</v>
          </cell>
        </row>
        <row r="20">
          <cell r="A20">
            <v>33561</v>
          </cell>
          <cell r="C20">
            <v>1241.671</v>
          </cell>
          <cell r="E20">
            <v>0</v>
          </cell>
          <cell r="K20">
            <v>-4.34</v>
          </cell>
        </row>
        <row r="21">
          <cell r="A21">
            <v>33562</v>
          </cell>
          <cell r="C21">
            <v>1178.1990000000001</v>
          </cell>
          <cell r="E21">
            <v>0</v>
          </cell>
          <cell r="K21">
            <v>-4.34</v>
          </cell>
        </row>
        <row r="22">
          <cell r="A22">
            <v>33563</v>
          </cell>
          <cell r="C22">
            <v>1041.3375000000001</v>
          </cell>
          <cell r="E22">
            <v>0</v>
          </cell>
          <cell r="K22">
            <v>-4.34</v>
          </cell>
        </row>
        <row r="23">
          <cell r="A23">
            <v>33564</v>
          </cell>
          <cell r="C23">
            <v>1356.7139999999999</v>
          </cell>
          <cell r="E23">
            <v>0</v>
          </cell>
          <cell r="K23">
            <v>-4.34</v>
          </cell>
        </row>
        <row r="24">
          <cell r="A24">
            <v>33565</v>
          </cell>
          <cell r="C24">
            <v>1487.625</v>
          </cell>
          <cell r="E24">
            <v>0</v>
          </cell>
          <cell r="K24">
            <v>-4.34</v>
          </cell>
        </row>
        <row r="25">
          <cell r="A25">
            <v>33566</v>
          </cell>
          <cell r="C25">
            <v>1487.625</v>
          </cell>
          <cell r="E25">
            <v>0</v>
          </cell>
          <cell r="K25">
            <v>-4.34</v>
          </cell>
        </row>
        <row r="26">
          <cell r="A26">
            <v>33567</v>
          </cell>
          <cell r="C26">
            <v>1487.625</v>
          </cell>
          <cell r="E26">
            <v>0</v>
          </cell>
          <cell r="K26">
            <v>-4.34</v>
          </cell>
        </row>
        <row r="27">
          <cell r="A27">
            <v>33568</v>
          </cell>
          <cell r="C27">
            <v>1487.625</v>
          </cell>
          <cell r="E27">
            <v>0</v>
          </cell>
          <cell r="K27">
            <v>-4.34</v>
          </cell>
        </row>
        <row r="28">
          <cell r="A28">
            <v>33569</v>
          </cell>
          <cell r="C28">
            <v>1418.2025000000001</v>
          </cell>
          <cell r="E28">
            <v>0</v>
          </cell>
          <cell r="K28">
            <v>-4.34</v>
          </cell>
        </row>
        <row r="29">
          <cell r="A29">
            <v>33570</v>
          </cell>
          <cell r="C29">
            <v>1487.625</v>
          </cell>
          <cell r="E29">
            <v>0</v>
          </cell>
          <cell r="K29">
            <v>-4.34</v>
          </cell>
        </row>
        <row r="30">
          <cell r="A30">
            <v>33571</v>
          </cell>
          <cell r="C30">
            <v>1487.625</v>
          </cell>
          <cell r="E30">
            <v>0</v>
          </cell>
          <cell r="K30">
            <v>-4.34</v>
          </cell>
        </row>
        <row r="31">
          <cell r="A31">
            <v>33572</v>
          </cell>
          <cell r="C31">
            <v>1414.2355</v>
          </cell>
          <cell r="E31">
            <v>0</v>
          </cell>
          <cell r="K31">
            <v>-4.34</v>
          </cell>
        </row>
        <row r="32">
          <cell r="A32">
            <v>33573</v>
          </cell>
          <cell r="C32">
            <v>1487.625</v>
          </cell>
          <cell r="E32">
            <v>0</v>
          </cell>
          <cell r="K32">
            <v>-4.34</v>
          </cell>
        </row>
        <row r="33">
          <cell r="A33">
            <v>33574</v>
          </cell>
          <cell r="C33">
            <v>1487.625</v>
          </cell>
          <cell r="E33">
            <v>0</v>
          </cell>
          <cell r="K33">
            <v>-4.34</v>
          </cell>
        </row>
        <row r="34">
          <cell r="A34">
            <v>33575</v>
          </cell>
          <cell r="C34">
            <v>1487.625</v>
          </cell>
          <cell r="E34">
            <v>0</v>
          </cell>
          <cell r="K34">
            <v>-4.34</v>
          </cell>
        </row>
        <row r="35">
          <cell r="A35">
            <v>33576</v>
          </cell>
          <cell r="C35">
            <v>1487.625</v>
          </cell>
          <cell r="E35">
            <v>0</v>
          </cell>
          <cell r="K35">
            <v>-4.34</v>
          </cell>
        </row>
        <row r="36">
          <cell r="A36">
            <v>33577</v>
          </cell>
          <cell r="C36">
            <v>1487.625</v>
          </cell>
          <cell r="E36">
            <v>0</v>
          </cell>
          <cell r="K36">
            <v>-4.34</v>
          </cell>
        </row>
        <row r="37">
          <cell r="A37">
            <v>33578</v>
          </cell>
          <cell r="C37">
            <v>1487.625</v>
          </cell>
          <cell r="E37">
            <v>0</v>
          </cell>
          <cell r="K37">
            <v>-4.34</v>
          </cell>
        </row>
        <row r="38">
          <cell r="A38">
            <v>33579</v>
          </cell>
          <cell r="C38">
            <v>1487.625</v>
          </cell>
          <cell r="E38">
            <v>0</v>
          </cell>
          <cell r="K38">
            <v>-4.34</v>
          </cell>
        </row>
        <row r="39">
          <cell r="A39">
            <v>33580</v>
          </cell>
          <cell r="C39">
            <v>1487.625</v>
          </cell>
          <cell r="E39">
            <v>0</v>
          </cell>
          <cell r="K39">
            <v>-4.34</v>
          </cell>
        </row>
        <row r="40">
          <cell r="A40">
            <v>33581</v>
          </cell>
          <cell r="C40">
            <v>1487.625</v>
          </cell>
          <cell r="E40">
            <v>0</v>
          </cell>
          <cell r="K40">
            <v>-4.34</v>
          </cell>
        </row>
        <row r="41">
          <cell r="A41">
            <v>33582</v>
          </cell>
          <cell r="C41">
            <v>1487.625</v>
          </cell>
          <cell r="E41">
            <v>0</v>
          </cell>
          <cell r="K41">
            <v>-4.34</v>
          </cell>
        </row>
        <row r="42">
          <cell r="A42">
            <v>33583</v>
          </cell>
          <cell r="C42">
            <v>1487.625</v>
          </cell>
          <cell r="E42">
            <v>0</v>
          </cell>
          <cell r="K42">
            <v>-4.34</v>
          </cell>
        </row>
        <row r="43">
          <cell r="A43">
            <v>33584</v>
          </cell>
          <cell r="C43">
            <v>1487.625</v>
          </cell>
          <cell r="E43">
            <v>0</v>
          </cell>
          <cell r="K43">
            <v>-4.34</v>
          </cell>
        </row>
        <row r="44">
          <cell r="A44">
            <v>33585</v>
          </cell>
          <cell r="C44">
            <v>1487.625</v>
          </cell>
          <cell r="E44">
            <v>0</v>
          </cell>
          <cell r="K44">
            <v>-4.34</v>
          </cell>
        </row>
        <row r="45">
          <cell r="A45">
            <v>33586</v>
          </cell>
          <cell r="C45">
            <v>1487.625</v>
          </cell>
          <cell r="E45">
            <v>0</v>
          </cell>
          <cell r="K45">
            <v>-4.34</v>
          </cell>
        </row>
        <row r="46">
          <cell r="A46">
            <v>33587</v>
          </cell>
          <cell r="C46">
            <v>1487.625</v>
          </cell>
          <cell r="E46">
            <v>0</v>
          </cell>
          <cell r="K46">
            <v>-4.34</v>
          </cell>
        </row>
        <row r="47">
          <cell r="A47">
            <v>33588</v>
          </cell>
          <cell r="C47">
            <v>1487.625</v>
          </cell>
          <cell r="E47">
            <v>0</v>
          </cell>
          <cell r="K47">
            <v>-4.34</v>
          </cell>
        </row>
        <row r="48">
          <cell r="A48">
            <v>33589</v>
          </cell>
          <cell r="C48">
            <v>1487.625</v>
          </cell>
          <cell r="E48">
            <v>0</v>
          </cell>
          <cell r="K48">
            <v>-4.34</v>
          </cell>
        </row>
        <row r="49">
          <cell r="A49">
            <v>33590</v>
          </cell>
          <cell r="C49">
            <v>1487.625</v>
          </cell>
          <cell r="E49">
            <v>0</v>
          </cell>
          <cell r="K49">
            <v>-4.34</v>
          </cell>
        </row>
        <row r="50">
          <cell r="A50">
            <v>33591</v>
          </cell>
          <cell r="C50">
            <v>1487.625</v>
          </cell>
          <cell r="E50">
            <v>0</v>
          </cell>
          <cell r="K50">
            <v>-4.34</v>
          </cell>
        </row>
        <row r="51">
          <cell r="A51">
            <v>33592</v>
          </cell>
          <cell r="C51">
            <v>1487.625</v>
          </cell>
          <cell r="E51">
            <v>0</v>
          </cell>
          <cell r="K51">
            <v>-4.34</v>
          </cell>
        </row>
        <row r="52">
          <cell r="A52">
            <v>33593</v>
          </cell>
          <cell r="C52">
            <v>1487.625</v>
          </cell>
          <cell r="E52">
            <v>0</v>
          </cell>
          <cell r="K52">
            <v>-4.34</v>
          </cell>
        </row>
        <row r="53">
          <cell r="A53">
            <v>33594</v>
          </cell>
          <cell r="C53">
            <v>1487.625</v>
          </cell>
          <cell r="E53">
            <v>0</v>
          </cell>
          <cell r="K53">
            <v>-4.34</v>
          </cell>
        </row>
        <row r="54">
          <cell r="A54">
            <v>33595</v>
          </cell>
          <cell r="C54">
            <v>1487.625</v>
          </cell>
          <cell r="E54">
            <v>0</v>
          </cell>
          <cell r="K54">
            <v>-4.34</v>
          </cell>
        </row>
        <row r="55">
          <cell r="A55">
            <v>33596</v>
          </cell>
          <cell r="C55">
            <v>1487.625</v>
          </cell>
          <cell r="E55">
            <v>0</v>
          </cell>
          <cell r="K55">
            <v>-4.34</v>
          </cell>
        </row>
        <row r="56">
          <cell r="A56">
            <v>33597</v>
          </cell>
          <cell r="C56">
            <v>1487.625</v>
          </cell>
          <cell r="E56">
            <v>0</v>
          </cell>
          <cell r="K56">
            <v>-4.34</v>
          </cell>
        </row>
        <row r="57">
          <cell r="A57">
            <v>33598</v>
          </cell>
          <cell r="C57">
            <v>1487.625</v>
          </cell>
          <cell r="E57">
            <v>0</v>
          </cell>
          <cell r="K57">
            <v>-4.34</v>
          </cell>
        </row>
        <row r="58">
          <cell r="A58">
            <v>33599</v>
          </cell>
          <cell r="C58">
            <v>1487.625</v>
          </cell>
          <cell r="E58">
            <v>0</v>
          </cell>
          <cell r="K58">
            <v>-4.34</v>
          </cell>
        </row>
        <row r="59">
          <cell r="A59">
            <v>33600</v>
          </cell>
          <cell r="C59">
            <v>1487.625</v>
          </cell>
          <cell r="E59">
            <v>0</v>
          </cell>
          <cell r="K59">
            <v>-4.34</v>
          </cell>
        </row>
        <row r="60">
          <cell r="A60">
            <v>33601</v>
          </cell>
          <cell r="C60">
            <v>1487.625</v>
          </cell>
          <cell r="E60">
            <v>0</v>
          </cell>
          <cell r="K60">
            <v>-4.34</v>
          </cell>
        </row>
        <row r="61">
          <cell r="A61">
            <v>33602</v>
          </cell>
          <cell r="C61">
            <v>1487.625</v>
          </cell>
          <cell r="E61">
            <v>0</v>
          </cell>
          <cell r="K61">
            <v>-4.34</v>
          </cell>
        </row>
        <row r="62">
          <cell r="A62">
            <v>33603</v>
          </cell>
          <cell r="C62">
            <v>1487.625</v>
          </cell>
          <cell r="E62">
            <v>0</v>
          </cell>
          <cell r="K62">
            <v>-4.34</v>
          </cell>
        </row>
        <row r="63">
          <cell r="A63">
            <v>33604</v>
          </cell>
          <cell r="C63">
            <v>1487.625</v>
          </cell>
          <cell r="E63">
            <v>0</v>
          </cell>
          <cell r="K63">
            <v>-4.34</v>
          </cell>
        </row>
        <row r="64">
          <cell r="A64">
            <v>33605</v>
          </cell>
          <cell r="C64">
            <v>1487.625</v>
          </cell>
          <cell r="E64">
            <v>0</v>
          </cell>
          <cell r="K64">
            <v>-4.34</v>
          </cell>
        </row>
        <row r="65">
          <cell r="A65">
            <v>33606</v>
          </cell>
          <cell r="C65">
            <v>1487.625</v>
          </cell>
          <cell r="E65">
            <v>0</v>
          </cell>
          <cell r="K65">
            <v>-4.34</v>
          </cell>
        </row>
        <row r="66">
          <cell r="A66">
            <v>33607</v>
          </cell>
          <cell r="C66">
            <v>1487.625</v>
          </cell>
          <cell r="E66">
            <v>0</v>
          </cell>
          <cell r="K66">
            <v>-4.34</v>
          </cell>
        </row>
        <row r="67">
          <cell r="A67">
            <v>33608</v>
          </cell>
          <cell r="C67">
            <v>1487.625</v>
          </cell>
          <cell r="E67">
            <v>0</v>
          </cell>
          <cell r="K67">
            <v>-4.34</v>
          </cell>
        </row>
        <row r="68">
          <cell r="A68">
            <v>33609</v>
          </cell>
          <cell r="C68">
            <v>1487.625</v>
          </cell>
          <cell r="E68">
            <v>0</v>
          </cell>
          <cell r="K68">
            <v>-4.34</v>
          </cell>
        </row>
        <row r="69">
          <cell r="A69">
            <v>33610</v>
          </cell>
          <cell r="C69">
            <v>1487.625</v>
          </cell>
          <cell r="E69">
            <v>0</v>
          </cell>
          <cell r="K69">
            <v>-4.34</v>
          </cell>
        </row>
        <row r="70">
          <cell r="A70">
            <v>33611</v>
          </cell>
          <cell r="C70">
            <v>1487.625</v>
          </cell>
          <cell r="E70">
            <v>0</v>
          </cell>
          <cell r="K70">
            <v>-4.34</v>
          </cell>
        </row>
        <row r="71">
          <cell r="A71">
            <v>33612</v>
          </cell>
          <cell r="C71">
            <v>1487.625</v>
          </cell>
          <cell r="E71">
            <v>0</v>
          </cell>
          <cell r="K71">
            <v>-4.34</v>
          </cell>
        </row>
        <row r="72">
          <cell r="A72">
            <v>33613</v>
          </cell>
          <cell r="C72">
            <v>1487.625</v>
          </cell>
          <cell r="E72">
            <v>0</v>
          </cell>
          <cell r="K72">
            <v>-4.34</v>
          </cell>
        </row>
        <row r="73">
          <cell r="A73">
            <v>33614</v>
          </cell>
          <cell r="C73">
            <v>1487.625</v>
          </cell>
          <cell r="E73">
            <v>0</v>
          </cell>
          <cell r="K73">
            <v>-4.34</v>
          </cell>
        </row>
        <row r="74">
          <cell r="A74">
            <v>33615</v>
          </cell>
          <cell r="C74">
            <v>1487.625</v>
          </cell>
          <cell r="E74">
            <v>0</v>
          </cell>
          <cell r="K74">
            <v>-4.34</v>
          </cell>
        </row>
        <row r="75">
          <cell r="A75">
            <v>33616</v>
          </cell>
          <cell r="C75">
            <v>1487.625</v>
          </cell>
          <cell r="E75">
            <v>0</v>
          </cell>
          <cell r="K75">
            <v>-4.34</v>
          </cell>
        </row>
        <row r="76">
          <cell r="A76">
            <v>33617</v>
          </cell>
          <cell r="C76">
            <v>1487.625</v>
          </cell>
          <cell r="E76">
            <v>0</v>
          </cell>
          <cell r="K76">
            <v>-4.34</v>
          </cell>
        </row>
        <row r="77">
          <cell r="A77">
            <v>33618</v>
          </cell>
          <cell r="C77">
            <v>1487.625</v>
          </cell>
          <cell r="E77">
            <v>0</v>
          </cell>
          <cell r="K77">
            <v>-4.34</v>
          </cell>
        </row>
        <row r="78">
          <cell r="A78">
            <v>33619</v>
          </cell>
          <cell r="C78">
            <v>1487.625</v>
          </cell>
          <cell r="E78">
            <v>0</v>
          </cell>
          <cell r="K78">
            <v>-4.34</v>
          </cell>
        </row>
        <row r="79">
          <cell r="A79">
            <v>33620</v>
          </cell>
          <cell r="C79">
            <v>1487.625</v>
          </cell>
          <cell r="E79">
            <v>0</v>
          </cell>
          <cell r="K79">
            <v>-4.34</v>
          </cell>
        </row>
        <row r="80">
          <cell r="A80">
            <v>33621</v>
          </cell>
          <cell r="C80">
            <v>1487.625</v>
          </cell>
          <cell r="E80">
            <v>0</v>
          </cell>
          <cell r="K80">
            <v>-4.34</v>
          </cell>
        </row>
        <row r="81">
          <cell r="A81">
            <v>33622</v>
          </cell>
          <cell r="C81">
            <v>1487.625</v>
          </cell>
          <cell r="E81">
            <v>0</v>
          </cell>
          <cell r="K81">
            <v>-4.34</v>
          </cell>
        </row>
        <row r="82">
          <cell r="A82">
            <v>33623</v>
          </cell>
          <cell r="C82">
            <v>1487.625</v>
          </cell>
          <cell r="E82">
            <v>0</v>
          </cell>
          <cell r="K82">
            <v>-4.34</v>
          </cell>
        </row>
        <row r="83">
          <cell r="A83">
            <v>33624</v>
          </cell>
          <cell r="C83">
            <v>1487.625</v>
          </cell>
          <cell r="E83">
            <v>0</v>
          </cell>
          <cell r="K83">
            <v>-4.34</v>
          </cell>
        </row>
        <row r="84">
          <cell r="A84">
            <v>33625</v>
          </cell>
          <cell r="C84">
            <v>1487.625</v>
          </cell>
          <cell r="E84">
            <v>0</v>
          </cell>
          <cell r="K84">
            <v>-4.34</v>
          </cell>
        </row>
        <row r="85">
          <cell r="A85">
            <v>33626</v>
          </cell>
          <cell r="C85">
            <v>1487.625</v>
          </cell>
          <cell r="E85">
            <v>0</v>
          </cell>
          <cell r="K85">
            <v>-4.34</v>
          </cell>
        </row>
        <row r="86">
          <cell r="A86">
            <v>33627</v>
          </cell>
          <cell r="C86">
            <v>1487.625</v>
          </cell>
          <cell r="E86">
            <v>0</v>
          </cell>
          <cell r="K86">
            <v>-4.34</v>
          </cell>
        </row>
        <row r="87">
          <cell r="A87">
            <v>33628</v>
          </cell>
          <cell r="C87">
            <v>1487.625</v>
          </cell>
          <cell r="E87">
            <v>0</v>
          </cell>
          <cell r="K87">
            <v>-4.34</v>
          </cell>
        </row>
        <row r="88">
          <cell r="A88">
            <v>33629</v>
          </cell>
          <cell r="C88">
            <v>1487.625</v>
          </cell>
          <cell r="E88">
            <v>0</v>
          </cell>
          <cell r="K88">
            <v>-4.34</v>
          </cell>
        </row>
        <row r="89">
          <cell r="A89">
            <v>33630</v>
          </cell>
          <cell r="C89">
            <v>1487.625</v>
          </cell>
          <cell r="E89">
            <v>0</v>
          </cell>
          <cell r="K89">
            <v>-4.34</v>
          </cell>
        </row>
        <row r="90">
          <cell r="A90">
            <v>33631</v>
          </cell>
          <cell r="C90">
            <v>1487.625</v>
          </cell>
          <cell r="E90">
            <v>0</v>
          </cell>
          <cell r="K90">
            <v>-4.34</v>
          </cell>
        </row>
        <row r="91">
          <cell r="A91">
            <v>33632</v>
          </cell>
          <cell r="C91">
            <v>1487.625</v>
          </cell>
          <cell r="E91">
            <v>0</v>
          </cell>
          <cell r="K91">
            <v>-4.34</v>
          </cell>
        </row>
        <row r="92">
          <cell r="A92">
            <v>33633</v>
          </cell>
          <cell r="C92">
            <v>1487.625</v>
          </cell>
          <cell r="E92">
            <v>0</v>
          </cell>
          <cell r="K92">
            <v>-4.34</v>
          </cell>
        </row>
        <row r="93">
          <cell r="A93">
            <v>33634</v>
          </cell>
          <cell r="C93">
            <v>1487.625</v>
          </cell>
          <cell r="E93">
            <v>0</v>
          </cell>
          <cell r="K93">
            <v>-4.34</v>
          </cell>
        </row>
        <row r="94">
          <cell r="A94">
            <v>33635</v>
          </cell>
          <cell r="C94">
            <v>1487.625</v>
          </cell>
          <cell r="E94">
            <v>0</v>
          </cell>
          <cell r="K94">
            <v>-4.34</v>
          </cell>
        </row>
        <row r="95">
          <cell r="A95">
            <v>33636</v>
          </cell>
          <cell r="C95">
            <v>1487.625</v>
          </cell>
          <cell r="E95">
            <v>0</v>
          </cell>
          <cell r="K95">
            <v>-4.34</v>
          </cell>
        </row>
        <row r="96">
          <cell r="A96">
            <v>33637</v>
          </cell>
          <cell r="C96">
            <v>1487.625</v>
          </cell>
          <cell r="E96">
            <v>0</v>
          </cell>
          <cell r="K96">
            <v>-4.34</v>
          </cell>
        </row>
        <row r="97">
          <cell r="A97">
            <v>33638</v>
          </cell>
          <cell r="C97">
            <v>1487.625</v>
          </cell>
          <cell r="E97">
            <v>0</v>
          </cell>
          <cell r="K97">
            <v>-4.34</v>
          </cell>
        </row>
        <row r="98">
          <cell r="A98">
            <v>33639</v>
          </cell>
          <cell r="C98">
            <v>1487.625</v>
          </cell>
          <cell r="E98">
            <v>0</v>
          </cell>
          <cell r="K98">
            <v>-4.34</v>
          </cell>
        </row>
        <row r="99">
          <cell r="A99">
            <v>33640</v>
          </cell>
          <cell r="C99">
            <v>1487.625</v>
          </cell>
          <cell r="E99">
            <v>0</v>
          </cell>
          <cell r="K99">
            <v>-4.34</v>
          </cell>
        </row>
        <row r="100">
          <cell r="A100">
            <v>33641</v>
          </cell>
          <cell r="C100">
            <v>1440.021</v>
          </cell>
          <cell r="E100">
            <v>0</v>
          </cell>
          <cell r="K100">
            <v>-4.34</v>
          </cell>
        </row>
        <row r="101">
          <cell r="A101">
            <v>33642</v>
          </cell>
          <cell r="C101">
            <v>1289.2750000000001</v>
          </cell>
          <cell r="E101">
            <v>0</v>
          </cell>
          <cell r="K101">
            <v>-4.34</v>
          </cell>
        </row>
        <row r="102">
          <cell r="A102">
            <v>33643</v>
          </cell>
          <cell r="C102">
            <v>1326.9615000000001</v>
          </cell>
          <cell r="E102">
            <v>0</v>
          </cell>
          <cell r="K102">
            <v>-4.34</v>
          </cell>
        </row>
        <row r="103">
          <cell r="A103">
            <v>33644</v>
          </cell>
          <cell r="C103">
            <v>1303.1595</v>
          </cell>
          <cell r="E103">
            <v>0</v>
          </cell>
          <cell r="K103">
            <v>-4.34</v>
          </cell>
        </row>
        <row r="104">
          <cell r="A104">
            <v>33645</v>
          </cell>
          <cell r="C104">
            <v>1283.3244999999999</v>
          </cell>
          <cell r="E104">
            <v>0</v>
          </cell>
          <cell r="K104">
            <v>-4.34</v>
          </cell>
        </row>
        <row r="105">
          <cell r="A105">
            <v>33646</v>
          </cell>
          <cell r="C105">
            <v>1313.077</v>
          </cell>
          <cell r="E105">
            <v>0</v>
          </cell>
          <cell r="K105">
            <v>-4.34</v>
          </cell>
        </row>
        <row r="106">
          <cell r="A106">
            <v>33647</v>
          </cell>
          <cell r="C106">
            <v>1253.5720000000001</v>
          </cell>
          <cell r="E106">
            <v>0</v>
          </cell>
          <cell r="K106">
            <v>-4.34</v>
          </cell>
        </row>
        <row r="107">
          <cell r="A107">
            <v>33648</v>
          </cell>
          <cell r="C107">
            <v>1229.77</v>
          </cell>
          <cell r="E107">
            <v>0</v>
          </cell>
          <cell r="K107">
            <v>-4.34</v>
          </cell>
        </row>
        <row r="108">
          <cell r="A108">
            <v>33649</v>
          </cell>
          <cell r="C108">
            <v>1192.0835</v>
          </cell>
          <cell r="E108">
            <v>0</v>
          </cell>
          <cell r="K108">
            <v>-4.34</v>
          </cell>
        </row>
        <row r="109">
          <cell r="A109">
            <v>33650</v>
          </cell>
          <cell r="C109">
            <v>1134.5620000000001</v>
          </cell>
          <cell r="E109">
            <v>0</v>
          </cell>
          <cell r="K109">
            <v>-4.34</v>
          </cell>
        </row>
        <row r="110">
          <cell r="A110">
            <v>33651</v>
          </cell>
          <cell r="C110">
            <v>1203.9845</v>
          </cell>
          <cell r="E110">
            <v>0</v>
          </cell>
          <cell r="K110">
            <v>-4.34</v>
          </cell>
        </row>
        <row r="111">
          <cell r="A111">
            <v>33652</v>
          </cell>
          <cell r="C111">
            <v>1203.9845</v>
          </cell>
          <cell r="E111">
            <v>0</v>
          </cell>
          <cell r="K111">
            <v>-4.34</v>
          </cell>
        </row>
        <row r="112">
          <cell r="A112">
            <v>33653</v>
          </cell>
          <cell r="C112">
            <v>1158.364</v>
          </cell>
          <cell r="E112">
            <v>0</v>
          </cell>
          <cell r="K112">
            <v>-4.34</v>
          </cell>
        </row>
        <row r="113">
          <cell r="A113">
            <v>33654</v>
          </cell>
          <cell r="C113">
            <v>1190.1000000000001</v>
          </cell>
          <cell r="E113">
            <v>0</v>
          </cell>
          <cell r="K113">
            <v>-4.34</v>
          </cell>
        </row>
        <row r="114">
          <cell r="A114">
            <v>33655</v>
          </cell>
          <cell r="C114">
            <v>1283.3244999999999</v>
          </cell>
          <cell r="E114">
            <v>0</v>
          </cell>
          <cell r="K114">
            <v>-4.34</v>
          </cell>
        </row>
        <row r="115">
          <cell r="A115">
            <v>33656</v>
          </cell>
          <cell r="C115">
            <v>1124.6445000000001</v>
          </cell>
          <cell r="E115">
            <v>0</v>
          </cell>
          <cell r="K115">
            <v>-4.34</v>
          </cell>
        </row>
        <row r="116">
          <cell r="A116">
            <v>33657</v>
          </cell>
          <cell r="C116">
            <v>1273.4069999999999</v>
          </cell>
          <cell r="E116">
            <v>0</v>
          </cell>
          <cell r="K116">
            <v>-4.34</v>
          </cell>
        </row>
        <row r="117">
          <cell r="A117">
            <v>33658</v>
          </cell>
          <cell r="C117">
            <v>1235.7205000000001</v>
          </cell>
          <cell r="E117">
            <v>0</v>
          </cell>
          <cell r="K117">
            <v>-4.34</v>
          </cell>
        </row>
        <row r="118">
          <cell r="A118">
            <v>33659</v>
          </cell>
          <cell r="C118">
            <v>1221.836</v>
          </cell>
          <cell r="E118">
            <v>0</v>
          </cell>
          <cell r="K118">
            <v>-4.34</v>
          </cell>
        </row>
        <row r="119">
          <cell r="A119">
            <v>33660</v>
          </cell>
          <cell r="C119">
            <v>1196.0505000000001</v>
          </cell>
          <cell r="E119">
            <v>0</v>
          </cell>
          <cell r="K119">
            <v>-4.34</v>
          </cell>
        </row>
        <row r="120">
          <cell r="A120">
            <v>33661</v>
          </cell>
          <cell r="C120">
            <v>1184.1495</v>
          </cell>
          <cell r="E120">
            <v>0</v>
          </cell>
          <cell r="K120">
            <v>-4.34</v>
          </cell>
        </row>
        <row r="121">
          <cell r="A121">
            <v>33662</v>
          </cell>
          <cell r="C121">
            <v>1180.1825000000001</v>
          </cell>
          <cell r="E121">
            <v>0</v>
          </cell>
          <cell r="K121">
            <v>-4.34</v>
          </cell>
        </row>
        <row r="122">
          <cell r="A122">
            <v>33663</v>
          </cell>
          <cell r="C122">
            <v>1176.2155</v>
          </cell>
          <cell r="E122">
            <v>0</v>
          </cell>
          <cell r="K122">
            <v>-4.34</v>
          </cell>
        </row>
        <row r="123">
          <cell r="A123">
            <v>33664</v>
          </cell>
          <cell r="C123">
            <v>1156.3805</v>
          </cell>
          <cell r="E123">
            <v>0</v>
          </cell>
          <cell r="K123">
            <v>-4.34</v>
          </cell>
        </row>
        <row r="124">
          <cell r="A124">
            <v>33665</v>
          </cell>
          <cell r="C124">
            <v>1190.1000000000001</v>
          </cell>
          <cell r="E124">
            <v>0</v>
          </cell>
          <cell r="K124">
            <v>-4.34</v>
          </cell>
        </row>
        <row r="125">
          <cell r="A125">
            <v>33666</v>
          </cell>
          <cell r="C125">
            <v>1172.2484999999999</v>
          </cell>
          <cell r="E125">
            <v>0</v>
          </cell>
          <cell r="K125">
            <v>-4.34</v>
          </cell>
        </row>
        <row r="126">
          <cell r="A126">
            <v>33667</v>
          </cell>
          <cell r="C126">
            <v>888.60800000000006</v>
          </cell>
          <cell r="E126">
            <v>0</v>
          </cell>
          <cell r="K126">
            <v>-4.34</v>
          </cell>
        </row>
        <row r="127">
          <cell r="A127">
            <v>33668</v>
          </cell>
          <cell r="C127">
            <v>662.48900000000003</v>
          </cell>
          <cell r="E127">
            <v>0</v>
          </cell>
          <cell r="K127">
            <v>-4.34</v>
          </cell>
        </row>
        <row r="128">
          <cell r="A128">
            <v>33669</v>
          </cell>
          <cell r="C128">
            <v>595.05000000000007</v>
          </cell>
          <cell r="E128">
            <v>0</v>
          </cell>
          <cell r="K128">
            <v>-4.34</v>
          </cell>
        </row>
        <row r="129">
          <cell r="A129">
            <v>33670</v>
          </cell>
          <cell r="C129">
            <v>549.42949999999996</v>
          </cell>
          <cell r="E129">
            <v>0</v>
          </cell>
          <cell r="K129">
            <v>-4.34</v>
          </cell>
        </row>
        <row r="130">
          <cell r="A130">
            <v>33671</v>
          </cell>
          <cell r="C130">
            <v>446.28750000000002</v>
          </cell>
          <cell r="E130">
            <v>0</v>
          </cell>
          <cell r="K130">
            <v>-4.34</v>
          </cell>
        </row>
        <row r="131">
          <cell r="A131">
            <v>33672</v>
          </cell>
          <cell r="C131">
            <v>428.43600000000004</v>
          </cell>
          <cell r="E131">
            <v>0</v>
          </cell>
          <cell r="K131">
            <v>-4.34</v>
          </cell>
        </row>
        <row r="132">
          <cell r="A132">
            <v>33673</v>
          </cell>
          <cell r="C132">
            <v>414.55150000000003</v>
          </cell>
          <cell r="E132">
            <v>0</v>
          </cell>
          <cell r="K132">
            <v>-4.34</v>
          </cell>
        </row>
        <row r="133">
          <cell r="A133">
            <v>33674</v>
          </cell>
          <cell r="C133">
            <v>394.7165</v>
          </cell>
          <cell r="E133">
            <v>0</v>
          </cell>
          <cell r="K133">
            <v>-4.34</v>
          </cell>
        </row>
        <row r="134">
          <cell r="A134">
            <v>33675</v>
          </cell>
          <cell r="C134">
            <v>364.964</v>
          </cell>
          <cell r="E134">
            <v>0</v>
          </cell>
          <cell r="K134">
            <v>-4.34</v>
          </cell>
        </row>
        <row r="135">
          <cell r="A135">
            <v>33676</v>
          </cell>
          <cell r="C135">
            <v>412.56799999999998</v>
          </cell>
          <cell r="E135">
            <v>0</v>
          </cell>
          <cell r="K135">
            <v>-4.34</v>
          </cell>
        </row>
        <row r="136">
          <cell r="A136">
            <v>33677</v>
          </cell>
          <cell r="C136">
            <v>408.601</v>
          </cell>
          <cell r="E136">
            <v>0</v>
          </cell>
          <cell r="K136">
            <v>-4.34</v>
          </cell>
        </row>
        <row r="137">
          <cell r="A137">
            <v>33678</v>
          </cell>
          <cell r="C137">
            <v>420.50200000000001</v>
          </cell>
          <cell r="E137">
            <v>0</v>
          </cell>
          <cell r="K137">
            <v>-4.34</v>
          </cell>
        </row>
        <row r="138">
          <cell r="A138">
            <v>33679</v>
          </cell>
          <cell r="C138">
            <v>420.50200000000001</v>
          </cell>
          <cell r="E138">
            <v>0</v>
          </cell>
          <cell r="K138">
            <v>-4.34</v>
          </cell>
        </row>
        <row r="139">
          <cell r="A139">
            <v>33680</v>
          </cell>
          <cell r="C139">
            <v>422.4855</v>
          </cell>
          <cell r="E139">
            <v>0</v>
          </cell>
          <cell r="K139">
            <v>-4.34</v>
          </cell>
        </row>
        <row r="140">
          <cell r="A140">
            <v>33681</v>
          </cell>
          <cell r="C140">
            <v>414.55150000000003</v>
          </cell>
          <cell r="E140">
            <v>0</v>
          </cell>
          <cell r="K140">
            <v>-4.34</v>
          </cell>
        </row>
        <row r="141">
          <cell r="A141">
            <v>33682</v>
          </cell>
          <cell r="C141">
            <v>410.58449999999999</v>
          </cell>
          <cell r="E141">
            <v>0</v>
          </cell>
          <cell r="K141">
            <v>-4.34</v>
          </cell>
        </row>
        <row r="142">
          <cell r="A142">
            <v>33683</v>
          </cell>
          <cell r="C142">
            <v>404.63400000000001</v>
          </cell>
          <cell r="E142">
            <v>0</v>
          </cell>
          <cell r="K142">
            <v>-4.34</v>
          </cell>
        </row>
        <row r="143">
          <cell r="A143">
            <v>33684</v>
          </cell>
          <cell r="C143">
            <v>418.51850000000002</v>
          </cell>
          <cell r="E143">
            <v>0</v>
          </cell>
          <cell r="K143">
            <v>-4.34</v>
          </cell>
        </row>
        <row r="144">
          <cell r="A144">
            <v>33685</v>
          </cell>
          <cell r="C144">
            <v>426.45249999999999</v>
          </cell>
          <cell r="E144">
            <v>0</v>
          </cell>
          <cell r="K144">
            <v>-4.34</v>
          </cell>
        </row>
        <row r="145">
          <cell r="A145">
            <v>33686</v>
          </cell>
          <cell r="C145">
            <v>422.4855</v>
          </cell>
          <cell r="E145">
            <v>0</v>
          </cell>
          <cell r="K145">
            <v>-4.34</v>
          </cell>
        </row>
        <row r="146">
          <cell r="A146">
            <v>33687</v>
          </cell>
          <cell r="C146">
            <v>428.43600000000004</v>
          </cell>
          <cell r="E146">
            <v>0</v>
          </cell>
          <cell r="K146">
            <v>-4.34</v>
          </cell>
        </row>
        <row r="147">
          <cell r="A147">
            <v>33688</v>
          </cell>
          <cell r="C147">
            <v>404.63400000000001</v>
          </cell>
          <cell r="E147">
            <v>0</v>
          </cell>
          <cell r="K147">
            <v>-4.34</v>
          </cell>
        </row>
        <row r="148">
          <cell r="A148">
            <v>33689</v>
          </cell>
          <cell r="C148">
            <v>418.51850000000002</v>
          </cell>
          <cell r="E148">
            <v>0</v>
          </cell>
          <cell r="K148">
            <v>-4.34</v>
          </cell>
        </row>
        <row r="149">
          <cell r="A149">
            <v>33690</v>
          </cell>
          <cell r="C149">
            <v>420.50200000000001</v>
          </cell>
          <cell r="E149">
            <v>0</v>
          </cell>
          <cell r="K149">
            <v>-4.34</v>
          </cell>
        </row>
        <row r="150">
          <cell r="A150">
            <v>33691</v>
          </cell>
          <cell r="C150">
            <v>416.53500000000003</v>
          </cell>
          <cell r="E150">
            <v>0</v>
          </cell>
          <cell r="K150">
            <v>-4.34</v>
          </cell>
        </row>
        <row r="151">
          <cell r="A151">
            <v>33692</v>
          </cell>
          <cell r="C151">
            <v>418.51850000000002</v>
          </cell>
          <cell r="E151">
            <v>0</v>
          </cell>
          <cell r="K151">
            <v>-4.34</v>
          </cell>
        </row>
        <row r="152">
          <cell r="A152">
            <v>33693</v>
          </cell>
          <cell r="C152">
            <v>412.56799999999998</v>
          </cell>
          <cell r="E152">
            <v>0</v>
          </cell>
          <cell r="K152">
            <v>-4.34</v>
          </cell>
        </row>
        <row r="153">
          <cell r="A153">
            <v>33694</v>
          </cell>
          <cell r="C153">
            <v>408.601</v>
          </cell>
          <cell r="E153">
            <v>0</v>
          </cell>
          <cell r="K153">
            <v>-4.34</v>
          </cell>
        </row>
        <row r="154">
          <cell r="A154">
            <v>33695</v>
          </cell>
          <cell r="C154">
            <v>392.733</v>
          </cell>
          <cell r="E154">
            <v>0</v>
          </cell>
          <cell r="K154">
            <v>-4.34</v>
          </cell>
        </row>
        <row r="155">
          <cell r="A155">
            <v>33696</v>
          </cell>
          <cell r="C155">
            <v>269.75600000000003</v>
          </cell>
          <cell r="E155">
            <v>0</v>
          </cell>
          <cell r="K155">
            <v>-4.34</v>
          </cell>
        </row>
        <row r="156">
          <cell r="A156">
            <v>33697</v>
          </cell>
          <cell r="C156">
            <v>0</v>
          </cell>
          <cell r="E156">
            <v>0</v>
          </cell>
          <cell r="K156">
            <v>-4.34</v>
          </cell>
        </row>
        <row r="157">
          <cell r="A157">
            <v>33698</v>
          </cell>
          <cell r="C157">
            <v>0</v>
          </cell>
          <cell r="E157">
            <v>0</v>
          </cell>
          <cell r="K157">
            <v>-4.34</v>
          </cell>
        </row>
        <row r="158">
          <cell r="A158">
            <v>33699</v>
          </cell>
          <cell r="C158">
            <v>0</v>
          </cell>
          <cell r="E158">
            <v>0</v>
          </cell>
          <cell r="K158">
            <v>-4.34</v>
          </cell>
        </row>
        <row r="159">
          <cell r="A159">
            <v>33700</v>
          </cell>
          <cell r="C159">
            <v>0</v>
          </cell>
          <cell r="E159">
            <v>0</v>
          </cell>
          <cell r="K159">
            <v>-4.34</v>
          </cell>
        </row>
        <row r="160">
          <cell r="A160">
            <v>33701</v>
          </cell>
          <cell r="C160">
            <v>0</v>
          </cell>
          <cell r="E160">
            <v>0</v>
          </cell>
          <cell r="K160">
            <v>-4.34</v>
          </cell>
        </row>
        <row r="161">
          <cell r="A161">
            <v>33702</v>
          </cell>
          <cell r="C161">
            <v>0</v>
          </cell>
          <cell r="E161">
            <v>0</v>
          </cell>
          <cell r="K161">
            <v>-4.34</v>
          </cell>
        </row>
        <row r="162">
          <cell r="A162">
            <v>33703</v>
          </cell>
          <cell r="C162">
            <v>0</v>
          </cell>
          <cell r="E162">
            <v>0</v>
          </cell>
          <cell r="K162">
            <v>-4.34</v>
          </cell>
        </row>
        <row r="163">
          <cell r="A163">
            <v>33704</v>
          </cell>
          <cell r="C163">
            <v>0</v>
          </cell>
          <cell r="E163">
            <v>0</v>
          </cell>
          <cell r="K163">
            <v>-4.34</v>
          </cell>
        </row>
        <row r="164">
          <cell r="A164">
            <v>33705</v>
          </cell>
          <cell r="C164">
            <v>0</v>
          </cell>
          <cell r="E164">
            <v>0</v>
          </cell>
          <cell r="K164">
            <v>-4.34</v>
          </cell>
        </row>
        <row r="165">
          <cell r="A165">
            <v>33706</v>
          </cell>
          <cell r="C165">
            <v>0</v>
          </cell>
          <cell r="E165">
            <v>0</v>
          </cell>
          <cell r="K165">
            <v>-4.34</v>
          </cell>
        </row>
        <row r="166">
          <cell r="A166">
            <v>33707</v>
          </cell>
          <cell r="C166">
            <v>0</v>
          </cell>
          <cell r="E166">
            <v>0</v>
          </cell>
          <cell r="K166">
            <v>-4.34</v>
          </cell>
        </row>
        <row r="167">
          <cell r="A167">
            <v>33708</v>
          </cell>
          <cell r="C167">
            <v>0</v>
          </cell>
          <cell r="E167">
            <v>0</v>
          </cell>
          <cell r="K167">
            <v>-4.34</v>
          </cell>
        </row>
        <row r="168">
          <cell r="A168">
            <v>33709</v>
          </cell>
          <cell r="C168">
            <v>0</v>
          </cell>
          <cell r="E168">
            <v>0</v>
          </cell>
          <cell r="K168">
            <v>-4.34</v>
          </cell>
        </row>
        <row r="169">
          <cell r="A169">
            <v>33710</v>
          </cell>
          <cell r="C169">
            <v>0</v>
          </cell>
          <cell r="E169">
            <v>0</v>
          </cell>
          <cell r="K169">
            <v>-4.34</v>
          </cell>
        </row>
        <row r="170">
          <cell r="A170">
            <v>33711</v>
          </cell>
          <cell r="C170">
            <v>0</v>
          </cell>
          <cell r="E170">
            <v>0</v>
          </cell>
          <cell r="K170">
            <v>-4.34</v>
          </cell>
        </row>
        <row r="171">
          <cell r="A171">
            <v>33712</v>
          </cell>
          <cell r="C171">
            <v>0</v>
          </cell>
          <cell r="E171">
            <v>0</v>
          </cell>
          <cell r="K171">
            <v>-4.34</v>
          </cell>
        </row>
        <row r="172">
          <cell r="A172">
            <v>33713</v>
          </cell>
          <cell r="C172">
            <v>0</v>
          </cell>
          <cell r="E172">
            <v>0</v>
          </cell>
          <cell r="K172">
            <v>-4.34</v>
          </cell>
        </row>
        <row r="173">
          <cell r="A173">
            <v>33714</v>
          </cell>
          <cell r="C173">
            <v>0</v>
          </cell>
          <cell r="E173">
            <v>0</v>
          </cell>
          <cell r="K173">
            <v>-4.34</v>
          </cell>
        </row>
        <row r="174">
          <cell r="A174">
            <v>33715</v>
          </cell>
          <cell r="C174">
            <v>0</v>
          </cell>
          <cell r="E174">
            <v>0</v>
          </cell>
          <cell r="K174">
            <v>-4.34</v>
          </cell>
        </row>
        <row r="175">
          <cell r="A175">
            <v>33716</v>
          </cell>
          <cell r="C175">
            <v>0</v>
          </cell>
          <cell r="E175">
            <v>0</v>
          </cell>
          <cell r="K175">
            <v>-4.34</v>
          </cell>
        </row>
        <row r="176">
          <cell r="A176">
            <v>33717</v>
          </cell>
          <cell r="C176">
            <v>0</v>
          </cell>
          <cell r="E176">
            <v>0</v>
          </cell>
          <cell r="K176">
            <v>-4.34</v>
          </cell>
        </row>
        <row r="177">
          <cell r="A177">
            <v>33718</v>
          </cell>
          <cell r="C177">
            <v>0</v>
          </cell>
          <cell r="E177">
            <v>0</v>
          </cell>
          <cell r="K177">
            <v>-4.34</v>
          </cell>
        </row>
        <row r="178">
          <cell r="A178">
            <v>33719</v>
          </cell>
          <cell r="C178">
            <v>0</v>
          </cell>
          <cell r="E178">
            <v>0</v>
          </cell>
          <cell r="K178">
            <v>-4.34</v>
          </cell>
        </row>
        <row r="179">
          <cell r="A179">
            <v>33720</v>
          </cell>
          <cell r="C179">
            <v>0</v>
          </cell>
          <cell r="E179">
            <v>0</v>
          </cell>
          <cell r="K179">
            <v>-4.34</v>
          </cell>
        </row>
        <row r="180">
          <cell r="A180">
            <v>33721</v>
          </cell>
          <cell r="C180">
            <v>0</v>
          </cell>
          <cell r="E180">
            <v>0</v>
          </cell>
          <cell r="K180">
            <v>-4.34</v>
          </cell>
        </row>
        <row r="181">
          <cell r="A181">
            <v>33722</v>
          </cell>
          <cell r="C181">
            <v>0</v>
          </cell>
          <cell r="E181">
            <v>0</v>
          </cell>
          <cell r="K181">
            <v>-4.34</v>
          </cell>
        </row>
        <row r="182">
          <cell r="A182">
            <v>33723</v>
          </cell>
          <cell r="C182">
            <v>0</v>
          </cell>
          <cell r="E182">
            <v>0</v>
          </cell>
          <cell r="K182">
            <v>-4.34</v>
          </cell>
        </row>
        <row r="183">
          <cell r="A183">
            <v>33724</v>
          </cell>
          <cell r="C183">
            <v>0</v>
          </cell>
          <cell r="E183">
            <v>0</v>
          </cell>
          <cell r="K183">
            <v>-4.34</v>
          </cell>
        </row>
        <row r="184">
          <cell r="A184">
            <v>33725</v>
          </cell>
          <cell r="C184">
            <v>0</v>
          </cell>
          <cell r="E184">
            <v>0</v>
          </cell>
          <cell r="K184">
            <v>-4.34</v>
          </cell>
        </row>
        <row r="185">
          <cell r="A185">
            <v>33726</v>
          </cell>
          <cell r="C185">
            <v>0</v>
          </cell>
          <cell r="E185">
            <v>0</v>
          </cell>
          <cell r="K185">
            <v>-4.34</v>
          </cell>
        </row>
        <row r="186">
          <cell r="A186">
            <v>33727</v>
          </cell>
          <cell r="C186">
            <v>0</v>
          </cell>
          <cell r="E186">
            <v>0</v>
          </cell>
          <cell r="K186">
            <v>-4.34</v>
          </cell>
        </row>
        <row r="187">
          <cell r="A187">
            <v>33728</v>
          </cell>
          <cell r="C187">
            <v>0</v>
          </cell>
          <cell r="E187">
            <v>0</v>
          </cell>
          <cell r="K187">
            <v>-4.34</v>
          </cell>
        </row>
        <row r="188">
          <cell r="A188">
            <v>33729</v>
          </cell>
          <cell r="C188">
            <v>0</v>
          </cell>
          <cell r="E188">
            <v>0</v>
          </cell>
          <cell r="K188">
            <v>-4.34</v>
          </cell>
        </row>
        <row r="189">
          <cell r="A189">
            <v>33730</v>
          </cell>
          <cell r="C189">
            <v>0</v>
          </cell>
          <cell r="E189">
            <v>0</v>
          </cell>
          <cell r="K189">
            <v>-4.34</v>
          </cell>
        </row>
        <row r="190">
          <cell r="A190">
            <v>33731</v>
          </cell>
          <cell r="C190">
            <v>0</v>
          </cell>
          <cell r="E190">
            <v>0</v>
          </cell>
          <cell r="K190">
            <v>-4.34</v>
          </cell>
        </row>
        <row r="191">
          <cell r="A191">
            <v>33732</v>
          </cell>
          <cell r="C191">
            <v>0</v>
          </cell>
          <cell r="E191">
            <v>0</v>
          </cell>
          <cell r="K191">
            <v>-4.34</v>
          </cell>
        </row>
        <row r="192">
          <cell r="A192">
            <v>33733</v>
          </cell>
          <cell r="C192">
            <v>0</v>
          </cell>
          <cell r="E192">
            <v>0</v>
          </cell>
          <cell r="K192">
            <v>-4.34</v>
          </cell>
        </row>
        <row r="193">
          <cell r="A193">
            <v>33734</v>
          </cell>
          <cell r="C193">
            <v>0</v>
          </cell>
          <cell r="E193">
            <v>0</v>
          </cell>
          <cell r="K193">
            <v>-4.34</v>
          </cell>
        </row>
        <row r="194">
          <cell r="A194">
            <v>33735</v>
          </cell>
          <cell r="C194">
            <v>0</v>
          </cell>
          <cell r="E194">
            <v>0</v>
          </cell>
          <cell r="K194">
            <v>-4.34</v>
          </cell>
        </row>
        <row r="195">
          <cell r="A195">
            <v>33736</v>
          </cell>
          <cell r="C195">
            <v>0</v>
          </cell>
          <cell r="E195">
            <v>0</v>
          </cell>
          <cell r="K195">
            <v>-4.34</v>
          </cell>
        </row>
        <row r="196">
          <cell r="A196">
            <v>33737</v>
          </cell>
          <cell r="C196">
            <v>0</v>
          </cell>
          <cell r="E196">
            <v>0</v>
          </cell>
          <cell r="K196">
            <v>-4.34</v>
          </cell>
        </row>
        <row r="197">
          <cell r="A197">
            <v>33738</v>
          </cell>
          <cell r="C197">
            <v>0</v>
          </cell>
          <cell r="E197">
            <v>0</v>
          </cell>
          <cell r="K197">
            <v>-4.34</v>
          </cell>
        </row>
        <row r="198">
          <cell r="A198">
            <v>33739</v>
          </cell>
          <cell r="C198">
            <v>0</v>
          </cell>
          <cell r="E198">
            <v>0</v>
          </cell>
          <cell r="K198">
            <v>-4.34</v>
          </cell>
        </row>
        <row r="199">
          <cell r="A199">
            <v>33740</v>
          </cell>
          <cell r="C199">
            <v>0</v>
          </cell>
          <cell r="E199">
            <v>0</v>
          </cell>
          <cell r="K199">
            <v>-4.34</v>
          </cell>
        </row>
        <row r="200">
          <cell r="A200">
            <v>33741</v>
          </cell>
          <cell r="C200">
            <v>0</v>
          </cell>
          <cell r="E200">
            <v>0</v>
          </cell>
          <cell r="K200">
            <v>-4.34</v>
          </cell>
        </row>
        <row r="201">
          <cell r="A201">
            <v>33742</v>
          </cell>
          <cell r="C201">
            <v>0</v>
          </cell>
          <cell r="E201">
            <v>0</v>
          </cell>
          <cell r="K201">
            <v>-4.34</v>
          </cell>
        </row>
        <row r="202">
          <cell r="A202">
            <v>33743</v>
          </cell>
          <cell r="C202">
            <v>0</v>
          </cell>
          <cell r="E202">
            <v>0</v>
          </cell>
          <cell r="K202">
            <v>-4.34</v>
          </cell>
        </row>
        <row r="203">
          <cell r="A203">
            <v>33744</v>
          </cell>
          <cell r="C203">
            <v>0</v>
          </cell>
          <cell r="E203">
            <v>0</v>
          </cell>
          <cell r="K203">
            <v>-4.34</v>
          </cell>
        </row>
        <row r="204">
          <cell r="A204">
            <v>33745</v>
          </cell>
          <cell r="C204">
            <v>0</v>
          </cell>
          <cell r="E204">
            <v>0</v>
          </cell>
          <cell r="K204">
            <v>-4.34</v>
          </cell>
        </row>
        <row r="205">
          <cell r="A205">
            <v>33746</v>
          </cell>
          <cell r="C205">
            <v>0</v>
          </cell>
          <cell r="E205">
            <v>0</v>
          </cell>
          <cell r="K205">
            <v>-4.34</v>
          </cell>
        </row>
        <row r="206">
          <cell r="A206">
            <v>33747</v>
          </cell>
          <cell r="C206">
            <v>0</v>
          </cell>
          <cell r="E206">
            <v>0</v>
          </cell>
          <cell r="K206">
            <v>-4.34</v>
          </cell>
        </row>
        <row r="207">
          <cell r="A207">
            <v>33748</v>
          </cell>
          <cell r="C207">
            <v>0</v>
          </cell>
          <cell r="E207">
            <v>0</v>
          </cell>
          <cell r="K207">
            <v>-4.34</v>
          </cell>
        </row>
        <row r="208">
          <cell r="A208">
            <v>33749</v>
          </cell>
          <cell r="C208">
            <v>0</v>
          </cell>
          <cell r="E208">
            <v>0</v>
          </cell>
          <cell r="K208">
            <v>-4.34</v>
          </cell>
        </row>
        <row r="209">
          <cell r="A209">
            <v>33750</v>
          </cell>
          <cell r="C209">
            <v>0</v>
          </cell>
          <cell r="E209">
            <v>0</v>
          </cell>
          <cell r="K209">
            <v>-4.34</v>
          </cell>
        </row>
        <row r="210">
          <cell r="A210">
            <v>33751</v>
          </cell>
          <cell r="C210">
            <v>0</v>
          </cell>
          <cell r="E210">
            <v>0</v>
          </cell>
          <cell r="K210">
            <v>-4.34</v>
          </cell>
        </row>
        <row r="211">
          <cell r="A211">
            <v>33752</v>
          </cell>
          <cell r="C211">
            <v>0</v>
          </cell>
          <cell r="E211">
            <v>0</v>
          </cell>
          <cell r="K211">
            <v>-4.34</v>
          </cell>
        </row>
        <row r="212">
          <cell r="A212">
            <v>33753</v>
          </cell>
          <cell r="C212">
            <v>0</v>
          </cell>
          <cell r="E212">
            <v>0</v>
          </cell>
          <cell r="K212">
            <v>-4.34</v>
          </cell>
        </row>
        <row r="213">
          <cell r="A213">
            <v>33754</v>
          </cell>
          <cell r="C213">
            <v>0</v>
          </cell>
          <cell r="E213">
            <v>0</v>
          </cell>
          <cell r="K213">
            <v>-4.34</v>
          </cell>
        </row>
        <row r="214">
          <cell r="A214">
            <v>33755</v>
          </cell>
          <cell r="C214">
            <v>0</v>
          </cell>
          <cell r="E214">
            <v>0</v>
          </cell>
          <cell r="K214">
            <v>-4.34</v>
          </cell>
        </row>
        <row r="215">
          <cell r="A215">
            <v>33756</v>
          </cell>
          <cell r="C215">
            <v>0</v>
          </cell>
          <cell r="E215">
            <v>0</v>
          </cell>
          <cell r="K215">
            <v>-4.34</v>
          </cell>
        </row>
        <row r="216">
          <cell r="A216">
            <v>33757</v>
          </cell>
          <cell r="C216">
            <v>0</v>
          </cell>
          <cell r="E216">
            <v>0</v>
          </cell>
          <cell r="K216">
            <v>-4.34</v>
          </cell>
        </row>
        <row r="217">
          <cell r="A217">
            <v>33758</v>
          </cell>
          <cell r="C217">
            <v>0</v>
          </cell>
          <cell r="E217">
            <v>0</v>
          </cell>
          <cell r="K217">
            <v>-4.34</v>
          </cell>
        </row>
        <row r="218">
          <cell r="A218">
            <v>33759</v>
          </cell>
          <cell r="C218">
            <v>0</v>
          </cell>
          <cell r="E218">
            <v>0</v>
          </cell>
          <cell r="K218">
            <v>-4.34</v>
          </cell>
        </row>
        <row r="219">
          <cell r="A219">
            <v>33760</v>
          </cell>
          <cell r="C219">
            <v>0</v>
          </cell>
          <cell r="E219">
            <v>0</v>
          </cell>
          <cell r="K219">
            <v>-4.34</v>
          </cell>
        </row>
        <row r="220">
          <cell r="A220">
            <v>33761</v>
          </cell>
          <cell r="C220">
            <v>0</v>
          </cell>
          <cell r="E220">
            <v>0</v>
          </cell>
          <cell r="K220">
            <v>-4.34</v>
          </cell>
        </row>
        <row r="221">
          <cell r="A221">
            <v>33762</v>
          </cell>
          <cell r="C221">
            <v>0</v>
          </cell>
          <cell r="E221">
            <v>0</v>
          </cell>
          <cell r="K221">
            <v>-4.34</v>
          </cell>
        </row>
        <row r="222">
          <cell r="A222">
            <v>33763</v>
          </cell>
          <cell r="C222">
            <v>0</v>
          </cell>
          <cell r="E222">
            <v>0</v>
          </cell>
          <cell r="K222">
            <v>-4.34</v>
          </cell>
        </row>
        <row r="223">
          <cell r="A223">
            <v>33764</v>
          </cell>
          <cell r="C223">
            <v>0</v>
          </cell>
          <cell r="E223">
            <v>0</v>
          </cell>
          <cell r="K223">
            <v>-4.34</v>
          </cell>
        </row>
        <row r="224">
          <cell r="A224">
            <v>33765</v>
          </cell>
          <cell r="C224">
            <v>0</v>
          </cell>
          <cell r="E224">
            <v>0</v>
          </cell>
          <cell r="K224">
            <v>-4.34</v>
          </cell>
        </row>
        <row r="225">
          <cell r="A225">
            <v>33766</v>
          </cell>
          <cell r="C225">
            <v>0</v>
          </cell>
          <cell r="E225">
            <v>0</v>
          </cell>
          <cell r="K225">
            <v>-4.34</v>
          </cell>
        </row>
        <row r="226">
          <cell r="A226">
            <v>33767</v>
          </cell>
          <cell r="C226">
            <v>0</v>
          </cell>
          <cell r="E226">
            <v>0</v>
          </cell>
          <cell r="K226">
            <v>-4.34</v>
          </cell>
        </row>
        <row r="227">
          <cell r="A227">
            <v>33768</v>
          </cell>
          <cell r="C227">
            <v>0</v>
          </cell>
          <cell r="E227">
            <v>0</v>
          </cell>
          <cell r="K227">
            <v>-4.34</v>
          </cell>
        </row>
        <row r="228">
          <cell r="A228">
            <v>33769</v>
          </cell>
          <cell r="C228">
            <v>0</v>
          </cell>
          <cell r="E228">
            <v>0</v>
          </cell>
          <cell r="K228">
            <v>-4.34</v>
          </cell>
        </row>
        <row r="229">
          <cell r="A229">
            <v>33770</v>
          </cell>
          <cell r="C229">
            <v>0</v>
          </cell>
          <cell r="E229">
            <v>0</v>
          </cell>
          <cell r="K229">
            <v>-4.34</v>
          </cell>
        </row>
        <row r="230">
          <cell r="A230">
            <v>33771</v>
          </cell>
          <cell r="C230">
            <v>0</v>
          </cell>
          <cell r="E230">
            <v>0</v>
          </cell>
          <cell r="K230">
            <v>-4.34</v>
          </cell>
        </row>
        <row r="231">
          <cell r="A231">
            <v>33772</v>
          </cell>
          <cell r="C231">
            <v>0</v>
          </cell>
          <cell r="E231">
            <v>0</v>
          </cell>
          <cell r="K231">
            <v>-4.34</v>
          </cell>
        </row>
        <row r="232">
          <cell r="A232">
            <v>33773</v>
          </cell>
          <cell r="C232">
            <v>0</v>
          </cell>
          <cell r="E232">
            <v>0</v>
          </cell>
          <cell r="K232">
            <v>-4.34</v>
          </cell>
        </row>
        <row r="233">
          <cell r="A233">
            <v>33774</v>
          </cell>
          <cell r="C233">
            <v>0</v>
          </cell>
          <cell r="E233">
            <v>0</v>
          </cell>
          <cell r="K233">
            <v>-4.34</v>
          </cell>
        </row>
        <row r="234">
          <cell r="A234">
            <v>33775</v>
          </cell>
          <cell r="C234">
            <v>0</v>
          </cell>
          <cell r="E234">
            <v>0</v>
          </cell>
          <cell r="K234">
            <v>-4.34</v>
          </cell>
        </row>
        <row r="235">
          <cell r="A235">
            <v>33776</v>
          </cell>
          <cell r="C235">
            <v>0</v>
          </cell>
          <cell r="E235">
            <v>0</v>
          </cell>
          <cell r="K235">
            <v>-4.34</v>
          </cell>
        </row>
        <row r="236">
          <cell r="A236">
            <v>33777</v>
          </cell>
          <cell r="C236">
            <v>0</v>
          </cell>
          <cell r="E236">
            <v>0</v>
          </cell>
          <cell r="K236">
            <v>-4.34</v>
          </cell>
        </row>
        <row r="237">
          <cell r="A237">
            <v>33778</v>
          </cell>
          <cell r="C237">
            <v>0</v>
          </cell>
          <cell r="E237">
            <v>0</v>
          </cell>
          <cell r="K237">
            <v>-4.34</v>
          </cell>
        </row>
        <row r="238">
          <cell r="A238">
            <v>33779</v>
          </cell>
          <cell r="C238">
            <v>0</v>
          </cell>
          <cell r="E238">
            <v>0</v>
          </cell>
          <cell r="K238">
            <v>-4.34</v>
          </cell>
        </row>
        <row r="239">
          <cell r="A239">
            <v>33780</v>
          </cell>
          <cell r="C239">
            <v>0</v>
          </cell>
          <cell r="E239">
            <v>0</v>
          </cell>
          <cell r="K239">
            <v>-4.34</v>
          </cell>
        </row>
        <row r="240">
          <cell r="A240">
            <v>33781</v>
          </cell>
          <cell r="C240">
            <v>0</v>
          </cell>
          <cell r="E240">
            <v>0</v>
          </cell>
          <cell r="K240">
            <v>-4.34</v>
          </cell>
        </row>
        <row r="241">
          <cell r="A241">
            <v>33782</v>
          </cell>
          <cell r="C241">
            <v>0</v>
          </cell>
          <cell r="E241">
            <v>0</v>
          </cell>
          <cell r="K241">
            <v>-4.34</v>
          </cell>
        </row>
        <row r="242">
          <cell r="A242">
            <v>33783</v>
          </cell>
          <cell r="C242">
            <v>0</v>
          </cell>
          <cell r="E242">
            <v>0</v>
          </cell>
          <cell r="K242">
            <v>-4.34</v>
          </cell>
        </row>
        <row r="243">
          <cell r="A243">
            <v>33784</v>
          </cell>
          <cell r="C243">
            <v>0</v>
          </cell>
          <cell r="E243">
            <v>0</v>
          </cell>
          <cell r="K243">
            <v>-4.34</v>
          </cell>
        </row>
        <row r="244">
          <cell r="A244">
            <v>33785</v>
          </cell>
          <cell r="C244">
            <v>0</v>
          </cell>
          <cell r="E244">
            <v>0</v>
          </cell>
          <cell r="K244">
            <v>-4.34</v>
          </cell>
        </row>
        <row r="245">
          <cell r="A245">
            <v>33786</v>
          </cell>
          <cell r="C245">
            <v>0</v>
          </cell>
          <cell r="E245">
            <v>0</v>
          </cell>
          <cell r="K245">
            <v>-4.34</v>
          </cell>
        </row>
        <row r="246">
          <cell r="A246">
            <v>33787</v>
          </cell>
          <cell r="C246">
            <v>0</v>
          </cell>
          <cell r="E246">
            <v>0</v>
          </cell>
          <cell r="K246">
            <v>-4.34</v>
          </cell>
        </row>
        <row r="247">
          <cell r="A247">
            <v>33788</v>
          </cell>
          <cell r="C247">
            <v>0</v>
          </cell>
          <cell r="E247">
            <v>0</v>
          </cell>
          <cell r="K247">
            <v>-4.34</v>
          </cell>
        </row>
        <row r="248">
          <cell r="A248">
            <v>33789</v>
          </cell>
          <cell r="C248">
            <v>0</v>
          </cell>
          <cell r="E248">
            <v>0</v>
          </cell>
          <cell r="K248">
            <v>-4.34</v>
          </cell>
        </row>
        <row r="249">
          <cell r="A249">
            <v>33790</v>
          </cell>
          <cell r="C249">
            <v>0</v>
          </cell>
          <cell r="E249">
            <v>0</v>
          </cell>
          <cell r="K249">
            <v>-4.34</v>
          </cell>
        </row>
        <row r="250">
          <cell r="A250">
            <v>33791</v>
          </cell>
          <cell r="C250">
            <v>0</v>
          </cell>
          <cell r="E250">
            <v>0</v>
          </cell>
          <cell r="K250">
            <v>-4.34</v>
          </cell>
        </row>
        <row r="251">
          <cell r="A251">
            <v>33792</v>
          </cell>
          <cell r="C251">
            <v>0</v>
          </cell>
          <cell r="E251">
            <v>0</v>
          </cell>
          <cell r="K251">
            <v>-4.34</v>
          </cell>
        </row>
        <row r="252">
          <cell r="A252">
            <v>33793</v>
          </cell>
          <cell r="C252">
            <v>0</v>
          </cell>
          <cell r="E252">
            <v>0</v>
          </cell>
          <cell r="K252">
            <v>-4.34</v>
          </cell>
        </row>
        <row r="253">
          <cell r="A253">
            <v>33794</v>
          </cell>
          <cell r="C253">
            <v>0</v>
          </cell>
          <cell r="E253">
            <v>0</v>
          </cell>
          <cell r="K253">
            <v>-4.34</v>
          </cell>
        </row>
        <row r="254">
          <cell r="A254">
            <v>33795</v>
          </cell>
          <cell r="C254">
            <v>0</v>
          </cell>
          <cell r="E254">
            <v>0</v>
          </cell>
          <cell r="K254">
            <v>-4.34</v>
          </cell>
        </row>
        <row r="255">
          <cell r="A255">
            <v>33796</v>
          </cell>
          <cell r="C255">
            <v>0</v>
          </cell>
          <cell r="E255">
            <v>0</v>
          </cell>
          <cell r="K255">
            <v>-4.34</v>
          </cell>
        </row>
        <row r="256">
          <cell r="A256">
            <v>33797</v>
          </cell>
          <cell r="C256">
            <v>0</v>
          </cell>
          <cell r="E256">
            <v>0</v>
          </cell>
          <cell r="K256">
            <v>-4.34</v>
          </cell>
        </row>
        <row r="257">
          <cell r="A257">
            <v>33798</v>
          </cell>
          <cell r="C257">
            <v>0</v>
          </cell>
          <cell r="E257">
            <v>0</v>
          </cell>
          <cell r="K257">
            <v>-4.34</v>
          </cell>
        </row>
        <row r="258">
          <cell r="A258">
            <v>33799</v>
          </cell>
          <cell r="C258">
            <v>0</v>
          </cell>
          <cell r="E258">
            <v>0</v>
          </cell>
          <cell r="K258">
            <v>-4.34</v>
          </cell>
        </row>
        <row r="259">
          <cell r="A259">
            <v>33800</v>
          </cell>
          <cell r="C259">
            <v>0</v>
          </cell>
          <cell r="E259">
            <v>0</v>
          </cell>
          <cell r="K259">
            <v>-4.34</v>
          </cell>
        </row>
        <row r="260">
          <cell r="A260">
            <v>33801</v>
          </cell>
          <cell r="C260">
            <v>0</v>
          </cell>
          <cell r="E260">
            <v>0</v>
          </cell>
          <cell r="K260">
            <v>-4.34</v>
          </cell>
        </row>
        <row r="261">
          <cell r="A261">
            <v>33802</v>
          </cell>
          <cell r="C261">
            <v>0</v>
          </cell>
          <cell r="E261">
            <v>0</v>
          </cell>
          <cell r="K261">
            <v>-4.34</v>
          </cell>
        </row>
        <row r="262">
          <cell r="A262">
            <v>33803</v>
          </cell>
          <cell r="C262">
            <v>0</v>
          </cell>
          <cell r="E262">
            <v>0</v>
          </cell>
          <cell r="K262">
            <v>-4.34</v>
          </cell>
        </row>
        <row r="263">
          <cell r="A263">
            <v>33804</v>
          </cell>
          <cell r="C263">
            <v>0</v>
          </cell>
          <cell r="E263">
            <v>0</v>
          </cell>
          <cell r="K263">
            <v>-4.34</v>
          </cell>
        </row>
        <row r="264">
          <cell r="A264">
            <v>33805</v>
          </cell>
          <cell r="C264">
            <v>0</v>
          </cell>
          <cell r="E264">
            <v>0</v>
          </cell>
          <cell r="K264">
            <v>-4.34</v>
          </cell>
        </row>
        <row r="265">
          <cell r="A265">
            <v>33806</v>
          </cell>
          <cell r="C265">
            <v>0</v>
          </cell>
          <cell r="E265">
            <v>0</v>
          </cell>
          <cell r="K265">
            <v>-4.34</v>
          </cell>
        </row>
        <row r="266">
          <cell r="A266">
            <v>33807</v>
          </cell>
          <cell r="C266">
            <v>0</v>
          </cell>
          <cell r="E266">
            <v>0</v>
          </cell>
          <cell r="K266">
            <v>-4.34</v>
          </cell>
        </row>
        <row r="267">
          <cell r="A267">
            <v>33808</v>
          </cell>
          <cell r="C267">
            <v>0</v>
          </cell>
          <cell r="E267">
            <v>0</v>
          </cell>
          <cell r="K267">
            <v>-4.34</v>
          </cell>
        </row>
        <row r="268">
          <cell r="A268">
            <v>33809</v>
          </cell>
          <cell r="C268">
            <v>0</v>
          </cell>
          <cell r="E268">
            <v>0</v>
          </cell>
          <cell r="K268">
            <v>-4.34</v>
          </cell>
        </row>
        <row r="269">
          <cell r="A269">
            <v>33810</v>
          </cell>
          <cell r="C269">
            <v>0</v>
          </cell>
          <cell r="E269">
            <v>0</v>
          </cell>
          <cell r="K269">
            <v>-4.34</v>
          </cell>
        </row>
        <row r="270">
          <cell r="A270">
            <v>33811</v>
          </cell>
          <cell r="C270">
            <v>0</v>
          </cell>
          <cell r="E270">
            <v>0</v>
          </cell>
          <cell r="K270">
            <v>-4.34</v>
          </cell>
        </row>
        <row r="271">
          <cell r="A271">
            <v>33812</v>
          </cell>
          <cell r="C271">
            <v>0</v>
          </cell>
          <cell r="E271">
            <v>0</v>
          </cell>
          <cell r="K271">
            <v>-4.34</v>
          </cell>
        </row>
        <row r="272">
          <cell r="A272">
            <v>33813</v>
          </cell>
          <cell r="C272">
            <v>0</v>
          </cell>
          <cell r="E272">
            <v>0</v>
          </cell>
          <cell r="K272">
            <v>-4.34</v>
          </cell>
        </row>
        <row r="273">
          <cell r="A273">
            <v>33814</v>
          </cell>
          <cell r="C273">
            <v>0</v>
          </cell>
          <cell r="E273">
            <v>0</v>
          </cell>
          <cell r="K273">
            <v>-4.34</v>
          </cell>
        </row>
        <row r="274">
          <cell r="A274">
            <v>33815</v>
          </cell>
          <cell r="C274">
            <v>0</v>
          </cell>
          <cell r="E274">
            <v>0</v>
          </cell>
          <cell r="K274">
            <v>-4.34</v>
          </cell>
        </row>
        <row r="275">
          <cell r="A275">
            <v>33816</v>
          </cell>
          <cell r="C275">
            <v>0</v>
          </cell>
          <cell r="E275">
            <v>0</v>
          </cell>
          <cell r="K275">
            <v>-4.34</v>
          </cell>
        </row>
        <row r="276">
          <cell r="A276">
            <v>33817</v>
          </cell>
          <cell r="C276">
            <v>0</v>
          </cell>
          <cell r="E276">
            <v>0</v>
          </cell>
          <cell r="K276">
            <v>-4.34</v>
          </cell>
        </row>
        <row r="277">
          <cell r="A277">
            <v>33818</v>
          </cell>
          <cell r="C277">
            <v>0</v>
          </cell>
          <cell r="E277">
            <v>0</v>
          </cell>
          <cell r="K277">
            <v>-4.34</v>
          </cell>
        </row>
        <row r="278">
          <cell r="A278">
            <v>33819</v>
          </cell>
          <cell r="C278">
            <v>0</v>
          </cell>
          <cell r="E278">
            <v>0</v>
          </cell>
          <cell r="K278">
            <v>-4.34</v>
          </cell>
        </row>
        <row r="279">
          <cell r="A279">
            <v>33820</v>
          </cell>
          <cell r="C279">
            <v>0</v>
          </cell>
          <cell r="E279">
            <v>0</v>
          </cell>
          <cell r="K279">
            <v>-4.34</v>
          </cell>
        </row>
        <row r="280">
          <cell r="A280">
            <v>33821</v>
          </cell>
          <cell r="C280">
            <v>0</v>
          </cell>
          <cell r="E280">
            <v>0</v>
          </cell>
          <cell r="K280">
            <v>-4.34</v>
          </cell>
        </row>
        <row r="281">
          <cell r="A281">
            <v>33822</v>
          </cell>
          <cell r="C281">
            <v>0</v>
          </cell>
          <cell r="E281">
            <v>0</v>
          </cell>
          <cell r="K281">
            <v>-4.34</v>
          </cell>
        </row>
        <row r="282">
          <cell r="A282">
            <v>33823</v>
          </cell>
          <cell r="C282">
            <v>0</v>
          </cell>
          <cell r="E282">
            <v>0</v>
          </cell>
          <cell r="K282">
            <v>-4.34</v>
          </cell>
        </row>
        <row r="283">
          <cell r="A283">
            <v>33824</v>
          </cell>
          <cell r="C283">
            <v>0</v>
          </cell>
          <cell r="E283">
            <v>0</v>
          </cell>
          <cell r="K283">
            <v>-4.34</v>
          </cell>
        </row>
        <row r="284">
          <cell r="A284">
            <v>33825</v>
          </cell>
          <cell r="C284">
            <v>0</v>
          </cell>
          <cell r="E284">
            <v>0</v>
          </cell>
          <cell r="K284">
            <v>-4.34</v>
          </cell>
        </row>
        <row r="285">
          <cell r="A285">
            <v>33826</v>
          </cell>
          <cell r="C285">
            <v>0</v>
          </cell>
          <cell r="E285">
            <v>0</v>
          </cell>
          <cell r="K285">
            <v>-4.34</v>
          </cell>
        </row>
        <row r="286">
          <cell r="A286">
            <v>33827</v>
          </cell>
          <cell r="C286">
            <v>0</v>
          </cell>
          <cell r="E286">
            <v>0</v>
          </cell>
          <cell r="K286">
            <v>-4.34</v>
          </cell>
        </row>
        <row r="287">
          <cell r="A287">
            <v>33828</v>
          </cell>
          <cell r="C287">
            <v>0</v>
          </cell>
          <cell r="E287">
            <v>0</v>
          </cell>
          <cell r="K287">
            <v>-4.34</v>
          </cell>
        </row>
        <row r="288">
          <cell r="A288">
            <v>33829</v>
          </cell>
          <cell r="C288">
            <v>0</v>
          </cell>
          <cell r="E288">
            <v>0</v>
          </cell>
          <cell r="K288">
            <v>-4.34</v>
          </cell>
        </row>
        <row r="289">
          <cell r="A289">
            <v>33830</v>
          </cell>
          <cell r="C289">
            <v>0</v>
          </cell>
          <cell r="E289">
            <v>0</v>
          </cell>
          <cell r="K289">
            <v>-4.34</v>
          </cell>
        </row>
        <row r="290">
          <cell r="A290">
            <v>33831</v>
          </cell>
          <cell r="C290">
            <v>0</v>
          </cell>
          <cell r="E290">
            <v>0</v>
          </cell>
          <cell r="K290">
            <v>-4.34</v>
          </cell>
        </row>
        <row r="291">
          <cell r="A291">
            <v>33832</v>
          </cell>
          <cell r="C291">
            <v>0</v>
          </cell>
          <cell r="E291">
            <v>0</v>
          </cell>
          <cell r="K291">
            <v>-4.34</v>
          </cell>
        </row>
        <row r="292">
          <cell r="A292">
            <v>33833</v>
          </cell>
          <cell r="C292">
            <v>0</v>
          </cell>
          <cell r="E292">
            <v>0</v>
          </cell>
          <cell r="K292">
            <v>-4.34</v>
          </cell>
        </row>
        <row r="293">
          <cell r="A293">
            <v>33834</v>
          </cell>
          <cell r="C293">
            <v>0</v>
          </cell>
          <cell r="E293">
            <v>0</v>
          </cell>
          <cell r="K293">
            <v>-4.34</v>
          </cell>
        </row>
        <row r="294">
          <cell r="A294">
            <v>33835</v>
          </cell>
          <cell r="C294">
            <v>0</v>
          </cell>
          <cell r="E294">
            <v>0</v>
          </cell>
          <cell r="K294">
            <v>-4.34</v>
          </cell>
        </row>
        <row r="295">
          <cell r="A295">
            <v>33836</v>
          </cell>
          <cell r="C295">
            <v>0</v>
          </cell>
          <cell r="E295">
            <v>0</v>
          </cell>
          <cell r="K295">
            <v>-4.34</v>
          </cell>
        </row>
        <row r="296">
          <cell r="A296">
            <v>33837</v>
          </cell>
          <cell r="C296">
            <v>0</v>
          </cell>
          <cell r="E296">
            <v>0</v>
          </cell>
          <cell r="K296">
            <v>-4.34</v>
          </cell>
        </row>
        <row r="297">
          <cell r="A297">
            <v>33838</v>
          </cell>
          <cell r="C297">
            <v>0</v>
          </cell>
          <cell r="E297">
            <v>0</v>
          </cell>
          <cell r="K297">
            <v>-4.34</v>
          </cell>
        </row>
        <row r="298">
          <cell r="A298">
            <v>33839</v>
          </cell>
          <cell r="C298">
            <v>0</v>
          </cell>
          <cell r="E298">
            <v>0</v>
          </cell>
          <cell r="K298">
            <v>-4.34</v>
          </cell>
        </row>
        <row r="299">
          <cell r="A299">
            <v>33840</v>
          </cell>
          <cell r="C299">
            <v>0</v>
          </cell>
          <cell r="E299">
            <v>0</v>
          </cell>
          <cell r="K299">
            <v>-4.34</v>
          </cell>
        </row>
        <row r="300">
          <cell r="A300">
            <v>33841</v>
          </cell>
          <cell r="C300">
            <v>0</v>
          </cell>
          <cell r="E300">
            <v>0</v>
          </cell>
          <cell r="K300">
            <v>-4.34</v>
          </cell>
        </row>
        <row r="301">
          <cell r="A301">
            <v>33842</v>
          </cell>
          <cell r="C301">
            <v>0</v>
          </cell>
          <cell r="E301">
            <v>0</v>
          </cell>
          <cell r="K301">
            <v>-4.34</v>
          </cell>
        </row>
        <row r="302">
          <cell r="A302">
            <v>33843</v>
          </cell>
          <cell r="C302">
            <v>0</v>
          </cell>
          <cell r="E302">
            <v>0</v>
          </cell>
          <cell r="K302">
            <v>-4.34</v>
          </cell>
        </row>
        <row r="303">
          <cell r="A303">
            <v>33844</v>
          </cell>
          <cell r="C303">
            <v>0</v>
          </cell>
          <cell r="E303">
            <v>0</v>
          </cell>
          <cell r="K303">
            <v>-4.34</v>
          </cell>
        </row>
        <row r="304">
          <cell r="A304">
            <v>33845</v>
          </cell>
          <cell r="C304">
            <v>0</v>
          </cell>
          <cell r="E304">
            <v>0</v>
          </cell>
          <cell r="K304">
            <v>-4.34</v>
          </cell>
        </row>
        <row r="305">
          <cell r="A305">
            <v>33846</v>
          </cell>
          <cell r="C305">
            <v>0</v>
          </cell>
          <cell r="E305">
            <v>0</v>
          </cell>
          <cell r="K305">
            <v>-4.34</v>
          </cell>
        </row>
        <row r="306">
          <cell r="A306">
            <v>33847</v>
          </cell>
          <cell r="C306">
            <v>0</v>
          </cell>
          <cell r="E306">
            <v>0</v>
          </cell>
          <cell r="K306">
            <v>-4.34</v>
          </cell>
        </row>
        <row r="307">
          <cell r="A307">
            <v>33848</v>
          </cell>
          <cell r="C307">
            <v>0</v>
          </cell>
          <cell r="E307">
            <v>0</v>
          </cell>
          <cell r="K307">
            <v>-4.34</v>
          </cell>
        </row>
        <row r="308">
          <cell r="A308">
            <v>33849</v>
          </cell>
          <cell r="C308">
            <v>0</v>
          </cell>
          <cell r="E308">
            <v>0</v>
          </cell>
          <cell r="K308">
            <v>-4.34</v>
          </cell>
        </row>
        <row r="309">
          <cell r="A309">
            <v>33850</v>
          </cell>
          <cell r="C309">
            <v>0</v>
          </cell>
          <cell r="E309">
            <v>0</v>
          </cell>
          <cell r="K309">
            <v>-4.34</v>
          </cell>
        </row>
        <row r="310">
          <cell r="A310">
            <v>33851</v>
          </cell>
          <cell r="C310">
            <v>0</v>
          </cell>
          <cell r="E310">
            <v>0</v>
          </cell>
          <cell r="K310">
            <v>-4.34</v>
          </cell>
        </row>
        <row r="311">
          <cell r="A311">
            <v>33852</v>
          </cell>
          <cell r="C311">
            <v>0</v>
          </cell>
          <cell r="E311">
            <v>0</v>
          </cell>
          <cell r="K311">
            <v>-4.34</v>
          </cell>
        </row>
        <row r="312">
          <cell r="A312">
            <v>33853</v>
          </cell>
          <cell r="C312">
            <v>0</v>
          </cell>
          <cell r="E312">
            <v>0</v>
          </cell>
          <cell r="K312">
            <v>-4.34</v>
          </cell>
        </row>
        <row r="313">
          <cell r="A313">
            <v>33854</v>
          </cell>
          <cell r="C313">
            <v>0</v>
          </cell>
          <cell r="E313">
            <v>0</v>
          </cell>
          <cell r="K313">
            <v>-4.34</v>
          </cell>
        </row>
        <row r="314">
          <cell r="A314">
            <v>33855</v>
          </cell>
          <cell r="C314">
            <v>0</v>
          </cell>
          <cell r="E314">
            <v>0</v>
          </cell>
          <cell r="K314">
            <v>-4.34</v>
          </cell>
        </row>
        <row r="315">
          <cell r="A315">
            <v>33856</v>
          </cell>
          <cell r="C315">
            <v>0</v>
          </cell>
          <cell r="E315">
            <v>0</v>
          </cell>
          <cell r="K315">
            <v>-4.34</v>
          </cell>
        </row>
        <row r="316">
          <cell r="A316">
            <v>33857</v>
          </cell>
          <cell r="C316">
            <v>0</v>
          </cell>
          <cell r="E316">
            <v>0</v>
          </cell>
          <cell r="K316">
            <v>-4.34</v>
          </cell>
        </row>
        <row r="317">
          <cell r="A317">
            <v>33858</v>
          </cell>
          <cell r="C317">
            <v>0</v>
          </cell>
          <cell r="E317">
            <v>0</v>
          </cell>
          <cell r="K317">
            <v>-4.34</v>
          </cell>
        </row>
        <row r="318">
          <cell r="A318">
            <v>33859</v>
          </cell>
          <cell r="C318">
            <v>0</v>
          </cell>
          <cell r="E318">
            <v>0</v>
          </cell>
          <cell r="K318">
            <v>-4.34</v>
          </cell>
        </row>
        <row r="319">
          <cell r="A319">
            <v>33860</v>
          </cell>
          <cell r="C319">
            <v>0</v>
          </cell>
          <cell r="E319">
            <v>0</v>
          </cell>
          <cell r="K319">
            <v>-4.34</v>
          </cell>
        </row>
        <row r="320">
          <cell r="A320">
            <v>33861</v>
          </cell>
          <cell r="C320">
            <v>196.3665</v>
          </cell>
          <cell r="E320">
            <v>0</v>
          </cell>
          <cell r="K320">
            <v>-4.34</v>
          </cell>
        </row>
        <row r="321">
          <cell r="A321">
            <v>33862</v>
          </cell>
          <cell r="C321">
            <v>152.7295</v>
          </cell>
          <cell r="E321">
            <v>0</v>
          </cell>
          <cell r="K321">
            <v>-4.34</v>
          </cell>
        </row>
        <row r="322">
          <cell r="A322">
            <v>33863</v>
          </cell>
          <cell r="C322">
            <v>190.416</v>
          </cell>
          <cell r="E322">
            <v>0</v>
          </cell>
          <cell r="K322">
            <v>-4.34</v>
          </cell>
        </row>
        <row r="323">
          <cell r="A323">
            <v>33864</v>
          </cell>
          <cell r="C323">
            <v>194.38300000000001</v>
          </cell>
          <cell r="E323">
            <v>0</v>
          </cell>
          <cell r="K323">
            <v>-4.34</v>
          </cell>
        </row>
        <row r="324">
          <cell r="A324">
            <v>33865</v>
          </cell>
          <cell r="C324">
            <v>162.64699999999999</v>
          </cell>
          <cell r="E324">
            <v>0</v>
          </cell>
          <cell r="K324">
            <v>-4.34</v>
          </cell>
        </row>
        <row r="325">
          <cell r="A325">
            <v>33866</v>
          </cell>
          <cell r="C325">
            <v>154.71299999999999</v>
          </cell>
          <cell r="E325">
            <v>0</v>
          </cell>
          <cell r="K325">
            <v>-4.34</v>
          </cell>
        </row>
        <row r="326">
          <cell r="A326">
            <v>33867</v>
          </cell>
          <cell r="C326">
            <v>148.76250000000002</v>
          </cell>
          <cell r="E326">
            <v>0</v>
          </cell>
          <cell r="K326">
            <v>-4.34</v>
          </cell>
        </row>
        <row r="327">
          <cell r="A327">
            <v>33868</v>
          </cell>
          <cell r="C327">
            <v>200.33350000000002</v>
          </cell>
          <cell r="E327">
            <v>0</v>
          </cell>
          <cell r="K327">
            <v>-4.34</v>
          </cell>
        </row>
        <row r="328">
          <cell r="A328">
            <v>33869</v>
          </cell>
          <cell r="C328">
            <v>206.28399999999999</v>
          </cell>
          <cell r="E328">
            <v>0</v>
          </cell>
          <cell r="K328">
            <v>-4.34</v>
          </cell>
        </row>
        <row r="329">
          <cell r="A329">
            <v>33870</v>
          </cell>
          <cell r="C329">
            <v>349.096</v>
          </cell>
          <cell r="E329">
            <v>0</v>
          </cell>
          <cell r="K329">
            <v>-4.34</v>
          </cell>
        </row>
        <row r="330">
          <cell r="A330">
            <v>33871</v>
          </cell>
          <cell r="C330">
            <v>184.46549999999999</v>
          </cell>
          <cell r="E330">
            <v>0</v>
          </cell>
          <cell r="K330">
            <v>-4.34</v>
          </cell>
        </row>
        <row r="331">
          <cell r="A331">
            <v>33872</v>
          </cell>
          <cell r="C331">
            <v>176.53149999999999</v>
          </cell>
          <cell r="E331">
            <v>0</v>
          </cell>
          <cell r="K331">
            <v>-4.34</v>
          </cell>
        </row>
        <row r="332">
          <cell r="A332">
            <v>33873</v>
          </cell>
          <cell r="C332">
            <v>150.74600000000001</v>
          </cell>
          <cell r="E332">
            <v>0</v>
          </cell>
          <cell r="K332">
            <v>-4.34</v>
          </cell>
        </row>
        <row r="333">
          <cell r="A333">
            <v>33874</v>
          </cell>
          <cell r="C333">
            <v>142.81200000000001</v>
          </cell>
          <cell r="E333">
            <v>0</v>
          </cell>
          <cell r="K333">
            <v>-4.34</v>
          </cell>
        </row>
        <row r="334">
          <cell r="A334">
            <v>33875</v>
          </cell>
          <cell r="C334">
            <v>150.74600000000001</v>
          </cell>
          <cell r="E334">
            <v>0</v>
          </cell>
          <cell r="K334">
            <v>-4.34</v>
          </cell>
        </row>
        <row r="335">
          <cell r="A335">
            <v>33876</v>
          </cell>
          <cell r="C335">
            <v>162.64699999999999</v>
          </cell>
          <cell r="E335">
            <v>0</v>
          </cell>
          <cell r="K335">
            <v>-4.34</v>
          </cell>
        </row>
        <row r="336">
          <cell r="A336">
            <v>33877</v>
          </cell>
          <cell r="C336">
            <v>172.56450000000001</v>
          </cell>
          <cell r="E336">
            <v>0</v>
          </cell>
          <cell r="K336">
            <v>-4.34</v>
          </cell>
        </row>
        <row r="337">
          <cell r="A337">
            <v>33878</v>
          </cell>
          <cell r="C337">
            <v>168.5975</v>
          </cell>
          <cell r="E337">
            <v>0</v>
          </cell>
          <cell r="K337">
            <v>-4.34</v>
          </cell>
        </row>
        <row r="338">
          <cell r="A338">
            <v>33879</v>
          </cell>
          <cell r="C338">
            <v>146.779</v>
          </cell>
          <cell r="E338">
            <v>0</v>
          </cell>
          <cell r="K338">
            <v>-4.34</v>
          </cell>
        </row>
        <row r="339">
          <cell r="A339">
            <v>33880</v>
          </cell>
          <cell r="C339">
            <v>142.81200000000001</v>
          </cell>
          <cell r="E339">
            <v>0</v>
          </cell>
          <cell r="K339">
            <v>-4.34</v>
          </cell>
        </row>
        <row r="340">
          <cell r="A340">
            <v>33881</v>
          </cell>
          <cell r="C340">
            <v>156.69650000000001</v>
          </cell>
          <cell r="E340">
            <v>0</v>
          </cell>
          <cell r="K340">
            <v>-4.34</v>
          </cell>
        </row>
        <row r="341">
          <cell r="A341">
            <v>33882</v>
          </cell>
          <cell r="C341">
            <v>148.76250000000002</v>
          </cell>
          <cell r="E341">
            <v>0</v>
          </cell>
          <cell r="K341">
            <v>-4.34</v>
          </cell>
        </row>
        <row r="342">
          <cell r="A342">
            <v>33883</v>
          </cell>
          <cell r="C342">
            <v>101.1585</v>
          </cell>
          <cell r="E342">
            <v>0</v>
          </cell>
          <cell r="K342">
            <v>-4.34</v>
          </cell>
        </row>
        <row r="343">
          <cell r="A343">
            <v>33884</v>
          </cell>
          <cell r="C343">
            <v>152.7295</v>
          </cell>
          <cell r="E343">
            <v>0</v>
          </cell>
          <cell r="K343">
            <v>-4.34</v>
          </cell>
        </row>
        <row r="344">
          <cell r="A344">
            <v>33885</v>
          </cell>
          <cell r="C344">
            <v>152.7295</v>
          </cell>
          <cell r="E344">
            <v>0</v>
          </cell>
          <cell r="K344">
            <v>-4.34</v>
          </cell>
        </row>
        <row r="345">
          <cell r="A345">
            <v>33886</v>
          </cell>
          <cell r="C345">
            <v>142.81200000000001</v>
          </cell>
          <cell r="E345">
            <v>0</v>
          </cell>
          <cell r="K345">
            <v>-4.34</v>
          </cell>
        </row>
        <row r="346">
          <cell r="A346">
            <v>33887</v>
          </cell>
          <cell r="C346">
            <v>142.81200000000001</v>
          </cell>
          <cell r="E346">
            <v>0</v>
          </cell>
          <cell r="K346">
            <v>-4.34</v>
          </cell>
        </row>
        <row r="347">
          <cell r="A347">
            <v>33888</v>
          </cell>
          <cell r="C347">
            <v>158.68</v>
          </cell>
          <cell r="E347">
            <v>0</v>
          </cell>
          <cell r="K347">
            <v>-4.34</v>
          </cell>
        </row>
        <row r="348">
          <cell r="A348">
            <v>33889</v>
          </cell>
          <cell r="C348">
            <v>168.5975</v>
          </cell>
          <cell r="E348">
            <v>0</v>
          </cell>
          <cell r="K348">
            <v>-4.34</v>
          </cell>
        </row>
        <row r="349">
          <cell r="A349">
            <v>33890</v>
          </cell>
          <cell r="C349">
            <v>148.76250000000002</v>
          </cell>
          <cell r="E349">
            <v>0</v>
          </cell>
          <cell r="K349">
            <v>-4.34</v>
          </cell>
        </row>
        <row r="350">
          <cell r="A350">
            <v>33891</v>
          </cell>
          <cell r="C350">
            <v>0</v>
          </cell>
          <cell r="E350">
            <v>0</v>
          </cell>
          <cell r="K350">
            <v>-4.34</v>
          </cell>
        </row>
        <row r="351">
          <cell r="A351">
            <v>33892</v>
          </cell>
          <cell r="C351">
            <v>0</v>
          </cell>
          <cell r="E351">
            <v>0</v>
          </cell>
          <cell r="K351">
            <v>-4.34</v>
          </cell>
        </row>
        <row r="352">
          <cell r="A352">
            <v>33893</v>
          </cell>
          <cell r="C352">
            <v>166.614</v>
          </cell>
          <cell r="E352">
            <v>0</v>
          </cell>
          <cell r="K352">
            <v>-4.34</v>
          </cell>
        </row>
        <row r="353">
          <cell r="A353">
            <v>33894</v>
          </cell>
          <cell r="C353">
            <v>158.68</v>
          </cell>
          <cell r="E353">
            <v>0</v>
          </cell>
          <cell r="K353">
            <v>-4.34</v>
          </cell>
        </row>
        <row r="354">
          <cell r="A354">
            <v>33895</v>
          </cell>
          <cell r="C354">
            <v>158.68</v>
          </cell>
          <cell r="E354">
            <v>0</v>
          </cell>
          <cell r="K354">
            <v>-4.34</v>
          </cell>
        </row>
        <row r="355">
          <cell r="A355">
            <v>33896</v>
          </cell>
          <cell r="C355">
            <v>271.73950000000002</v>
          </cell>
          <cell r="E355">
            <v>0</v>
          </cell>
          <cell r="K355">
            <v>-4.34</v>
          </cell>
        </row>
        <row r="356">
          <cell r="A356">
            <v>33897</v>
          </cell>
          <cell r="C356">
            <v>420.50200000000001</v>
          </cell>
          <cell r="E356">
            <v>0</v>
          </cell>
          <cell r="K356">
            <v>-4.34</v>
          </cell>
        </row>
        <row r="357">
          <cell r="A357">
            <v>33898</v>
          </cell>
          <cell r="C357">
            <v>345.12900000000002</v>
          </cell>
          <cell r="E357">
            <v>0</v>
          </cell>
          <cell r="K357">
            <v>-4.34</v>
          </cell>
        </row>
        <row r="358">
          <cell r="A358">
            <v>33899</v>
          </cell>
          <cell r="C358">
            <v>277.69</v>
          </cell>
          <cell r="E358">
            <v>0</v>
          </cell>
          <cell r="K358">
            <v>-4.34</v>
          </cell>
        </row>
        <row r="359">
          <cell r="A359">
            <v>33900</v>
          </cell>
          <cell r="C359">
            <v>412.56799999999998</v>
          </cell>
          <cell r="E359">
            <v>0</v>
          </cell>
          <cell r="K359">
            <v>-4.34</v>
          </cell>
        </row>
        <row r="360">
          <cell r="A360">
            <v>33901</v>
          </cell>
          <cell r="C360">
            <v>424.46899999999999</v>
          </cell>
          <cell r="E360">
            <v>0</v>
          </cell>
          <cell r="K360">
            <v>-4.34</v>
          </cell>
        </row>
        <row r="361">
          <cell r="A361">
            <v>33902</v>
          </cell>
          <cell r="C361">
            <v>422.4855</v>
          </cell>
          <cell r="E361">
            <v>0</v>
          </cell>
          <cell r="K361">
            <v>-4.34</v>
          </cell>
        </row>
        <row r="362">
          <cell r="A362">
            <v>33903</v>
          </cell>
          <cell r="C362">
            <v>424.46899999999999</v>
          </cell>
          <cell r="E362">
            <v>0</v>
          </cell>
          <cell r="K362">
            <v>-4.34</v>
          </cell>
        </row>
        <row r="363">
          <cell r="A363">
            <v>33904</v>
          </cell>
          <cell r="C363">
            <v>408.601</v>
          </cell>
          <cell r="E363">
            <v>0</v>
          </cell>
          <cell r="K363">
            <v>-4.34</v>
          </cell>
        </row>
        <row r="364">
          <cell r="A364">
            <v>33905</v>
          </cell>
          <cell r="C364">
            <v>428.43600000000004</v>
          </cell>
          <cell r="E364">
            <v>0</v>
          </cell>
          <cell r="K364">
            <v>-4.34</v>
          </cell>
        </row>
        <row r="365">
          <cell r="A365">
            <v>33906</v>
          </cell>
          <cell r="C365">
            <v>428.43600000000004</v>
          </cell>
          <cell r="E365">
            <v>0</v>
          </cell>
          <cell r="K365">
            <v>-4.34</v>
          </cell>
        </row>
        <row r="366">
          <cell r="A366">
            <v>33907</v>
          </cell>
          <cell r="C366">
            <v>428.43600000000004</v>
          </cell>
          <cell r="E366">
            <v>0</v>
          </cell>
          <cell r="K366">
            <v>-4.34</v>
          </cell>
        </row>
        <row r="367">
          <cell r="A367">
            <v>33908</v>
          </cell>
          <cell r="C367">
            <v>428.43600000000004</v>
          </cell>
          <cell r="E367">
            <v>0</v>
          </cell>
          <cell r="K367">
            <v>-4.34</v>
          </cell>
        </row>
        <row r="368">
          <cell r="A368">
            <v>33909</v>
          </cell>
          <cell r="C368">
            <v>428.43600000000004</v>
          </cell>
          <cell r="E368">
            <v>0</v>
          </cell>
          <cell r="K368">
            <v>3.34</v>
          </cell>
        </row>
        <row r="369">
          <cell r="A369">
            <v>33910</v>
          </cell>
          <cell r="C369">
            <v>428.43600000000004</v>
          </cell>
          <cell r="E369">
            <v>0</v>
          </cell>
          <cell r="K369">
            <v>3.34</v>
          </cell>
        </row>
        <row r="370">
          <cell r="A370">
            <v>33911</v>
          </cell>
          <cell r="C370">
            <v>343.14550000000003</v>
          </cell>
          <cell r="E370">
            <v>0</v>
          </cell>
          <cell r="K370">
            <v>3.34</v>
          </cell>
        </row>
        <row r="371">
          <cell r="A371">
            <v>33912</v>
          </cell>
          <cell r="C371">
            <v>422.4855</v>
          </cell>
          <cell r="E371">
            <v>0</v>
          </cell>
          <cell r="K371">
            <v>3.34</v>
          </cell>
        </row>
        <row r="372">
          <cell r="A372">
            <v>33913</v>
          </cell>
          <cell r="C372">
            <v>422.4855</v>
          </cell>
          <cell r="E372">
            <v>0</v>
          </cell>
          <cell r="K372">
            <v>3.34</v>
          </cell>
        </row>
        <row r="373">
          <cell r="A373">
            <v>33914</v>
          </cell>
          <cell r="C373">
            <v>418.51850000000002</v>
          </cell>
          <cell r="E373">
            <v>0</v>
          </cell>
          <cell r="K373">
            <v>3.34</v>
          </cell>
        </row>
        <row r="374">
          <cell r="A374">
            <v>33915</v>
          </cell>
          <cell r="C374">
            <v>428.43600000000004</v>
          </cell>
          <cell r="E374">
            <v>0</v>
          </cell>
          <cell r="K374">
            <v>3.34</v>
          </cell>
        </row>
        <row r="375">
          <cell r="A375">
            <v>33916</v>
          </cell>
          <cell r="C375">
            <v>426.45249999999999</v>
          </cell>
          <cell r="E375">
            <v>0</v>
          </cell>
          <cell r="K375">
            <v>3.34</v>
          </cell>
        </row>
        <row r="376">
          <cell r="A376">
            <v>33917</v>
          </cell>
          <cell r="C376">
            <v>424.46899999999999</v>
          </cell>
          <cell r="E376">
            <v>0</v>
          </cell>
          <cell r="K376">
            <v>3.34</v>
          </cell>
        </row>
        <row r="377">
          <cell r="A377">
            <v>33918</v>
          </cell>
          <cell r="C377">
            <v>432.40300000000002</v>
          </cell>
          <cell r="E377">
            <v>0</v>
          </cell>
          <cell r="K377">
            <v>3.34</v>
          </cell>
        </row>
        <row r="378">
          <cell r="A378">
            <v>33919</v>
          </cell>
          <cell r="C378">
            <v>432.40300000000002</v>
          </cell>
          <cell r="E378">
            <v>0</v>
          </cell>
          <cell r="K378">
            <v>3.34</v>
          </cell>
        </row>
        <row r="379">
          <cell r="A379">
            <v>33920</v>
          </cell>
          <cell r="C379">
            <v>436.37</v>
          </cell>
          <cell r="E379">
            <v>0</v>
          </cell>
          <cell r="K379">
            <v>3.34</v>
          </cell>
        </row>
        <row r="380">
          <cell r="A380">
            <v>33921</v>
          </cell>
          <cell r="C380">
            <v>432.40300000000002</v>
          </cell>
          <cell r="E380">
            <v>0</v>
          </cell>
          <cell r="K380">
            <v>3.34</v>
          </cell>
        </row>
        <row r="381">
          <cell r="A381">
            <v>33922</v>
          </cell>
          <cell r="C381">
            <v>432.40300000000002</v>
          </cell>
          <cell r="E381">
            <v>0</v>
          </cell>
          <cell r="K381">
            <v>3.34</v>
          </cell>
        </row>
        <row r="382">
          <cell r="A382">
            <v>33923</v>
          </cell>
          <cell r="C382">
            <v>432.40300000000002</v>
          </cell>
          <cell r="E382">
            <v>0</v>
          </cell>
          <cell r="K382">
            <v>3.34</v>
          </cell>
        </row>
        <row r="383">
          <cell r="A383">
            <v>33924</v>
          </cell>
          <cell r="C383">
            <v>432.40300000000002</v>
          </cell>
          <cell r="E383">
            <v>0</v>
          </cell>
          <cell r="K383">
            <v>3.34</v>
          </cell>
        </row>
        <row r="384">
          <cell r="A384">
            <v>33925</v>
          </cell>
          <cell r="C384">
            <v>483.97399999999999</v>
          </cell>
          <cell r="E384">
            <v>0</v>
          </cell>
          <cell r="K384">
            <v>3.34</v>
          </cell>
        </row>
        <row r="385">
          <cell r="A385">
            <v>33926</v>
          </cell>
          <cell r="C385">
            <v>952.08</v>
          </cell>
          <cell r="E385">
            <v>0</v>
          </cell>
          <cell r="K385">
            <v>3.34</v>
          </cell>
        </row>
        <row r="386">
          <cell r="A386">
            <v>33927</v>
          </cell>
          <cell r="C386">
            <v>1487.625</v>
          </cell>
          <cell r="E386">
            <v>0</v>
          </cell>
          <cell r="K386">
            <v>3.34</v>
          </cell>
        </row>
        <row r="387">
          <cell r="A387">
            <v>33928</v>
          </cell>
          <cell r="C387">
            <v>1358.6975</v>
          </cell>
          <cell r="E387">
            <v>0</v>
          </cell>
          <cell r="K387">
            <v>3.34</v>
          </cell>
        </row>
        <row r="388">
          <cell r="A388">
            <v>33929</v>
          </cell>
          <cell r="C388">
            <v>472.07300000000004</v>
          </cell>
          <cell r="E388">
            <v>0</v>
          </cell>
          <cell r="K388">
            <v>3.34</v>
          </cell>
        </row>
        <row r="389">
          <cell r="A389">
            <v>33930</v>
          </cell>
          <cell r="C389">
            <v>436.37</v>
          </cell>
          <cell r="E389">
            <v>0</v>
          </cell>
          <cell r="K389">
            <v>3.34</v>
          </cell>
        </row>
        <row r="390">
          <cell r="A390">
            <v>33931</v>
          </cell>
          <cell r="C390">
            <v>438.3535</v>
          </cell>
          <cell r="E390">
            <v>0</v>
          </cell>
          <cell r="K390">
            <v>3.34</v>
          </cell>
        </row>
        <row r="391">
          <cell r="A391">
            <v>33932</v>
          </cell>
          <cell r="C391">
            <v>1390.4335000000001</v>
          </cell>
          <cell r="E391">
            <v>0</v>
          </cell>
          <cell r="K391">
            <v>3.34</v>
          </cell>
        </row>
        <row r="392">
          <cell r="A392">
            <v>33933</v>
          </cell>
          <cell r="C392">
            <v>1487.625</v>
          </cell>
          <cell r="E392">
            <v>0</v>
          </cell>
          <cell r="K392">
            <v>3.34</v>
          </cell>
        </row>
        <row r="393">
          <cell r="A393">
            <v>33934</v>
          </cell>
          <cell r="C393">
            <v>1487.625</v>
          </cell>
          <cell r="E393">
            <v>0</v>
          </cell>
          <cell r="K393">
            <v>3.34</v>
          </cell>
        </row>
        <row r="394">
          <cell r="A394">
            <v>33935</v>
          </cell>
          <cell r="C394">
            <v>1180.1825000000001</v>
          </cell>
          <cell r="E394">
            <v>0</v>
          </cell>
          <cell r="K394">
            <v>3.34</v>
          </cell>
        </row>
        <row r="395">
          <cell r="A395">
            <v>33936</v>
          </cell>
          <cell r="C395">
            <v>888.60800000000006</v>
          </cell>
          <cell r="E395">
            <v>0</v>
          </cell>
          <cell r="K395">
            <v>3.34</v>
          </cell>
        </row>
        <row r="396">
          <cell r="A396">
            <v>33937</v>
          </cell>
          <cell r="C396">
            <v>753.73</v>
          </cell>
          <cell r="E396">
            <v>0</v>
          </cell>
          <cell r="K396">
            <v>3.34</v>
          </cell>
        </row>
        <row r="397">
          <cell r="A397">
            <v>33938</v>
          </cell>
          <cell r="C397">
            <v>1031.42</v>
          </cell>
          <cell r="E397">
            <v>0</v>
          </cell>
          <cell r="K397">
            <v>3.34</v>
          </cell>
        </row>
        <row r="398">
          <cell r="A398">
            <v>33939</v>
          </cell>
          <cell r="C398">
            <v>791.41650000000004</v>
          </cell>
          <cell r="E398">
            <v>0</v>
          </cell>
          <cell r="K398">
            <v>3.34</v>
          </cell>
        </row>
        <row r="399">
          <cell r="A399">
            <v>33940</v>
          </cell>
          <cell r="C399">
            <v>1370.5985000000001</v>
          </cell>
          <cell r="E399">
            <v>0</v>
          </cell>
          <cell r="K399">
            <v>3.34</v>
          </cell>
        </row>
        <row r="400">
          <cell r="A400">
            <v>33941</v>
          </cell>
          <cell r="C400">
            <v>1487.625</v>
          </cell>
          <cell r="E400">
            <v>0</v>
          </cell>
          <cell r="K400">
            <v>3.34</v>
          </cell>
        </row>
        <row r="401">
          <cell r="A401">
            <v>33942</v>
          </cell>
          <cell r="C401">
            <v>1061.1725000000001</v>
          </cell>
          <cell r="E401">
            <v>0</v>
          </cell>
          <cell r="K401">
            <v>3.34</v>
          </cell>
        </row>
        <row r="402">
          <cell r="A402">
            <v>33943</v>
          </cell>
          <cell r="C402">
            <v>458.18850000000003</v>
          </cell>
          <cell r="E402">
            <v>0</v>
          </cell>
          <cell r="K402">
            <v>3.34</v>
          </cell>
        </row>
        <row r="403">
          <cell r="A403">
            <v>33944</v>
          </cell>
          <cell r="C403">
            <v>1487.625</v>
          </cell>
          <cell r="E403">
            <v>0</v>
          </cell>
          <cell r="K403">
            <v>3.34</v>
          </cell>
        </row>
        <row r="404">
          <cell r="A404">
            <v>33945</v>
          </cell>
          <cell r="C404">
            <v>1487.625</v>
          </cell>
          <cell r="E404">
            <v>0</v>
          </cell>
          <cell r="K404">
            <v>3.34</v>
          </cell>
        </row>
        <row r="405">
          <cell r="A405">
            <v>33946</v>
          </cell>
          <cell r="C405">
            <v>426.45249999999999</v>
          </cell>
          <cell r="E405">
            <v>0</v>
          </cell>
          <cell r="K405">
            <v>3.34</v>
          </cell>
        </row>
        <row r="406">
          <cell r="A406">
            <v>33947</v>
          </cell>
          <cell r="C406">
            <v>430.41950000000003</v>
          </cell>
          <cell r="E406">
            <v>0</v>
          </cell>
          <cell r="K406">
            <v>3.34</v>
          </cell>
        </row>
        <row r="407">
          <cell r="A407">
            <v>33948</v>
          </cell>
          <cell r="C407">
            <v>1487.625</v>
          </cell>
          <cell r="E407">
            <v>0</v>
          </cell>
          <cell r="K407">
            <v>3.34</v>
          </cell>
        </row>
        <row r="408">
          <cell r="A408">
            <v>33949</v>
          </cell>
          <cell r="C408">
            <v>1487.625</v>
          </cell>
          <cell r="E408">
            <v>0</v>
          </cell>
          <cell r="K408">
            <v>3.34</v>
          </cell>
        </row>
        <row r="409">
          <cell r="A409">
            <v>33950</v>
          </cell>
          <cell r="C409">
            <v>428.43600000000004</v>
          </cell>
          <cell r="E409">
            <v>0</v>
          </cell>
          <cell r="K409">
            <v>3.34</v>
          </cell>
        </row>
        <row r="410">
          <cell r="A410">
            <v>33951</v>
          </cell>
          <cell r="C410">
            <v>428.43600000000004</v>
          </cell>
          <cell r="E410">
            <v>0</v>
          </cell>
          <cell r="K410">
            <v>3.34</v>
          </cell>
        </row>
        <row r="411">
          <cell r="A411">
            <v>33952</v>
          </cell>
          <cell r="C411">
            <v>1487.625</v>
          </cell>
          <cell r="E411">
            <v>0</v>
          </cell>
          <cell r="K411">
            <v>3.34</v>
          </cell>
        </row>
        <row r="412">
          <cell r="A412">
            <v>33953</v>
          </cell>
          <cell r="C412">
            <v>1487.625</v>
          </cell>
          <cell r="E412">
            <v>0</v>
          </cell>
          <cell r="K412">
            <v>3.34</v>
          </cell>
        </row>
        <row r="413">
          <cell r="A413">
            <v>33954</v>
          </cell>
          <cell r="C413">
            <v>1237.704</v>
          </cell>
          <cell r="E413">
            <v>0</v>
          </cell>
          <cell r="K413">
            <v>3.34</v>
          </cell>
        </row>
        <row r="414">
          <cell r="A414">
            <v>33955</v>
          </cell>
          <cell r="C414">
            <v>1487.625</v>
          </cell>
          <cell r="E414">
            <v>793.4</v>
          </cell>
          <cell r="K414">
            <v>3.34</v>
          </cell>
        </row>
        <row r="415">
          <cell r="A415">
            <v>33956</v>
          </cell>
          <cell r="C415">
            <v>440.33699999999999</v>
          </cell>
          <cell r="E415">
            <v>0</v>
          </cell>
          <cell r="K415">
            <v>3.34</v>
          </cell>
        </row>
        <row r="416">
          <cell r="A416">
            <v>33957</v>
          </cell>
          <cell r="C416">
            <v>432.40300000000002</v>
          </cell>
          <cell r="E416">
            <v>0</v>
          </cell>
          <cell r="K416">
            <v>3.34</v>
          </cell>
        </row>
        <row r="417">
          <cell r="A417">
            <v>33958</v>
          </cell>
          <cell r="C417">
            <v>432.40300000000002</v>
          </cell>
          <cell r="E417">
            <v>0</v>
          </cell>
          <cell r="K417">
            <v>3.34</v>
          </cell>
        </row>
        <row r="418">
          <cell r="A418">
            <v>33959</v>
          </cell>
          <cell r="C418">
            <v>462.15550000000002</v>
          </cell>
          <cell r="E418">
            <v>0</v>
          </cell>
          <cell r="K418">
            <v>3.34</v>
          </cell>
        </row>
        <row r="419">
          <cell r="A419">
            <v>33960</v>
          </cell>
          <cell r="C419">
            <v>1487.625</v>
          </cell>
          <cell r="E419">
            <v>134.08459999999982</v>
          </cell>
          <cell r="K419">
            <v>3.34</v>
          </cell>
        </row>
        <row r="420">
          <cell r="A420">
            <v>33961</v>
          </cell>
          <cell r="C420">
            <v>1487.625</v>
          </cell>
          <cell r="E420">
            <v>0</v>
          </cell>
          <cell r="K420">
            <v>3.34</v>
          </cell>
        </row>
        <row r="421">
          <cell r="A421">
            <v>33962</v>
          </cell>
          <cell r="C421">
            <v>1449.9385</v>
          </cell>
          <cell r="E421">
            <v>0</v>
          </cell>
          <cell r="K421">
            <v>3.34</v>
          </cell>
        </row>
        <row r="422">
          <cell r="A422">
            <v>33963</v>
          </cell>
          <cell r="C422">
            <v>509.7595</v>
          </cell>
          <cell r="E422">
            <v>0</v>
          </cell>
          <cell r="K422">
            <v>3.34</v>
          </cell>
        </row>
        <row r="423">
          <cell r="A423">
            <v>33964</v>
          </cell>
          <cell r="C423">
            <v>485.95749999999998</v>
          </cell>
          <cell r="E423">
            <v>0</v>
          </cell>
          <cell r="K423">
            <v>3.34</v>
          </cell>
        </row>
        <row r="424">
          <cell r="A424">
            <v>33965</v>
          </cell>
          <cell r="C424">
            <v>511.74299999999999</v>
          </cell>
          <cell r="E424">
            <v>0</v>
          </cell>
          <cell r="K424">
            <v>3.34</v>
          </cell>
        </row>
        <row r="425">
          <cell r="A425">
            <v>33966</v>
          </cell>
          <cell r="C425">
            <v>513.72649999999999</v>
          </cell>
          <cell r="E425">
            <v>0</v>
          </cell>
          <cell r="K425">
            <v>3.34</v>
          </cell>
        </row>
        <row r="426">
          <cell r="A426">
            <v>33967</v>
          </cell>
          <cell r="C426">
            <v>954.06349999999998</v>
          </cell>
          <cell r="E426">
            <v>0</v>
          </cell>
          <cell r="K426">
            <v>3.34</v>
          </cell>
        </row>
        <row r="427">
          <cell r="A427">
            <v>33968</v>
          </cell>
          <cell r="C427">
            <v>1414.2355</v>
          </cell>
          <cell r="E427">
            <v>0</v>
          </cell>
          <cell r="K427">
            <v>3.34</v>
          </cell>
        </row>
        <row r="428">
          <cell r="A428">
            <v>33969</v>
          </cell>
          <cell r="C428">
            <v>950.09649999999999</v>
          </cell>
          <cell r="E428">
            <v>0</v>
          </cell>
          <cell r="K428">
            <v>3.34</v>
          </cell>
        </row>
        <row r="429">
          <cell r="A429">
            <v>33970</v>
          </cell>
          <cell r="C429">
            <v>1487.625</v>
          </cell>
          <cell r="E429">
            <v>0</v>
          </cell>
          <cell r="K429">
            <v>3.34</v>
          </cell>
        </row>
        <row r="430">
          <cell r="A430">
            <v>33971</v>
          </cell>
          <cell r="C430">
            <v>1487.625</v>
          </cell>
          <cell r="E430">
            <v>0</v>
          </cell>
          <cell r="K430">
            <v>3.34</v>
          </cell>
        </row>
        <row r="431">
          <cell r="A431">
            <v>33972</v>
          </cell>
          <cell r="C431">
            <v>1277.374</v>
          </cell>
          <cell r="E431">
            <v>0</v>
          </cell>
          <cell r="K431">
            <v>3.34</v>
          </cell>
        </row>
        <row r="432">
          <cell r="A432">
            <v>33973</v>
          </cell>
          <cell r="C432">
            <v>1487.625</v>
          </cell>
          <cell r="E432">
            <v>0</v>
          </cell>
          <cell r="K432">
            <v>3.34</v>
          </cell>
        </row>
        <row r="433">
          <cell r="A433">
            <v>33974</v>
          </cell>
          <cell r="C433">
            <v>1487.625</v>
          </cell>
          <cell r="E433">
            <v>0</v>
          </cell>
          <cell r="K433">
            <v>3.34</v>
          </cell>
        </row>
        <row r="434">
          <cell r="A434">
            <v>33975</v>
          </cell>
          <cell r="C434">
            <v>1487.625</v>
          </cell>
          <cell r="E434">
            <v>0</v>
          </cell>
          <cell r="K434">
            <v>3.34</v>
          </cell>
        </row>
        <row r="435">
          <cell r="A435">
            <v>33976</v>
          </cell>
          <cell r="C435">
            <v>1487.625</v>
          </cell>
          <cell r="E435">
            <v>0</v>
          </cell>
          <cell r="K435">
            <v>3.34</v>
          </cell>
        </row>
        <row r="436">
          <cell r="A436">
            <v>33977</v>
          </cell>
          <cell r="C436">
            <v>1487.625</v>
          </cell>
          <cell r="E436">
            <v>0</v>
          </cell>
          <cell r="K436">
            <v>3.34</v>
          </cell>
        </row>
        <row r="437">
          <cell r="A437">
            <v>33978</v>
          </cell>
          <cell r="C437">
            <v>1487.625</v>
          </cell>
          <cell r="E437">
            <v>0</v>
          </cell>
          <cell r="K437">
            <v>3.34</v>
          </cell>
        </row>
        <row r="438">
          <cell r="A438">
            <v>33979</v>
          </cell>
          <cell r="C438">
            <v>1487.625</v>
          </cell>
          <cell r="E438">
            <v>0</v>
          </cell>
          <cell r="K438">
            <v>3.34</v>
          </cell>
        </row>
        <row r="439">
          <cell r="A439">
            <v>33980</v>
          </cell>
          <cell r="C439">
            <v>1487.625</v>
          </cell>
          <cell r="E439">
            <v>0</v>
          </cell>
          <cell r="K439">
            <v>3.34</v>
          </cell>
        </row>
        <row r="440">
          <cell r="A440">
            <v>33981</v>
          </cell>
          <cell r="C440">
            <v>1487.625</v>
          </cell>
          <cell r="E440">
            <v>0</v>
          </cell>
          <cell r="K440">
            <v>3.34</v>
          </cell>
        </row>
        <row r="441">
          <cell r="A441">
            <v>33982</v>
          </cell>
          <cell r="C441">
            <v>1487.625</v>
          </cell>
          <cell r="E441">
            <v>0</v>
          </cell>
          <cell r="K441">
            <v>3.34</v>
          </cell>
        </row>
        <row r="442">
          <cell r="A442">
            <v>33983</v>
          </cell>
          <cell r="C442">
            <v>1487.625</v>
          </cell>
          <cell r="E442">
            <v>0</v>
          </cell>
          <cell r="K442">
            <v>3.34</v>
          </cell>
        </row>
        <row r="443">
          <cell r="A443">
            <v>33984</v>
          </cell>
          <cell r="C443">
            <v>1487.625</v>
          </cell>
          <cell r="E443">
            <v>0</v>
          </cell>
          <cell r="K443">
            <v>3.34</v>
          </cell>
        </row>
        <row r="444">
          <cell r="A444">
            <v>33985</v>
          </cell>
          <cell r="C444">
            <v>1289.2750000000001</v>
          </cell>
          <cell r="E444">
            <v>0</v>
          </cell>
          <cell r="K444">
            <v>3.34</v>
          </cell>
        </row>
        <row r="445">
          <cell r="A445">
            <v>33986</v>
          </cell>
          <cell r="C445">
            <v>1259.5225</v>
          </cell>
          <cell r="E445">
            <v>0</v>
          </cell>
          <cell r="K445">
            <v>3.34</v>
          </cell>
        </row>
        <row r="446">
          <cell r="A446">
            <v>33987</v>
          </cell>
          <cell r="C446">
            <v>1235.7205000000001</v>
          </cell>
          <cell r="E446">
            <v>0</v>
          </cell>
          <cell r="K446">
            <v>3.34</v>
          </cell>
        </row>
        <row r="447">
          <cell r="A447">
            <v>33988</v>
          </cell>
          <cell r="C447">
            <v>874.72350000000006</v>
          </cell>
          <cell r="E447">
            <v>0</v>
          </cell>
          <cell r="K447">
            <v>3.34</v>
          </cell>
        </row>
        <row r="448">
          <cell r="A448">
            <v>33989</v>
          </cell>
          <cell r="C448">
            <v>460.17200000000003</v>
          </cell>
          <cell r="E448">
            <v>0</v>
          </cell>
          <cell r="K448">
            <v>3.34</v>
          </cell>
        </row>
        <row r="449">
          <cell r="A449">
            <v>33990</v>
          </cell>
          <cell r="C449">
            <v>464.13900000000001</v>
          </cell>
          <cell r="E449">
            <v>0</v>
          </cell>
          <cell r="K449">
            <v>3.34</v>
          </cell>
        </row>
        <row r="450">
          <cell r="A450">
            <v>33991</v>
          </cell>
          <cell r="C450">
            <v>890.5915</v>
          </cell>
          <cell r="E450">
            <v>0</v>
          </cell>
          <cell r="K450">
            <v>3.34</v>
          </cell>
        </row>
        <row r="451">
          <cell r="A451">
            <v>33992</v>
          </cell>
          <cell r="C451">
            <v>1215.8855000000001</v>
          </cell>
          <cell r="E451">
            <v>0</v>
          </cell>
          <cell r="K451">
            <v>3.34</v>
          </cell>
        </row>
        <row r="452">
          <cell r="A452">
            <v>33993</v>
          </cell>
          <cell r="C452">
            <v>1221.836</v>
          </cell>
          <cell r="E452">
            <v>0</v>
          </cell>
          <cell r="K452">
            <v>3.34</v>
          </cell>
        </row>
        <row r="453">
          <cell r="A453">
            <v>33994</v>
          </cell>
          <cell r="C453">
            <v>1223.8195000000001</v>
          </cell>
          <cell r="E453">
            <v>0</v>
          </cell>
          <cell r="K453">
            <v>3.34</v>
          </cell>
        </row>
        <row r="454">
          <cell r="A454">
            <v>33995</v>
          </cell>
          <cell r="C454">
            <v>1237.704</v>
          </cell>
          <cell r="E454">
            <v>0</v>
          </cell>
          <cell r="K454">
            <v>3.34</v>
          </cell>
        </row>
        <row r="455">
          <cell r="A455">
            <v>33996</v>
          </cell>
          <cell r="C455">
            <v>1221.836</v>
          </cell>
          <cell r="E455">
            <v>0</v>
          </cell>
          <cell r="K455">
            <v>3.34</v>
          </cell>
        </row>
        <row r="456">
          <cell r="A456">
            <v>33997</v>
          </cell>
          <cell r="C456">
            <v>1221.836</v>
          </cell>
          <cell r="E456">
            <v>0</v>
          </cell>
          <cell r="K456">
            <v>3.34</v>
          </cell>
        </row>
        <row r="457">
          <cell r="A457">
            <v>33998</v>
          </cell>
          <cell r="C457">
            <v>1223.8195000000001</v>
          </cell>
          <cell r="E457">
            <v>0</v>
          </cell>
          <cell r="K457">
            <v>3.34</v>
          </cell>
        </row>
        <row r="458">
          <cell r="A458">
            <v>33999</v>
          </cell>
          <cell r="C458">
            <v>1237.704</v>
          </cell>
          <cell r="E458">
            <v>0</v>
          </cell>
          <cell r="K458">
            <v>3.34</v>
          </cell>
        </row>
        <row r="459">
          <cell r="A459">
            <v>34000</v>
          </cell>
          <cell r="C459">
            <v>1251.5885000000001</v>
          </cell>
          <cell r="E459">
            <v>0</v>
          </cell>
          <cell r="K459">
            <v>3.34</v>
          </cell>
        </row>
        <row r="460">
          <cell r="A460">
            <v>34001</v>
          </cell>
          <cell r="C460">
            <v>1459.856</v>
          </cell>
          <cell r="E460">
            <v>0</v>
          </cell>
          <cell r="K460">
            <v>3.34</v>
          </cell>
        </row>
        <row r="461">
          <cell r="A461">
            <v>34002</v>
          </cell>
          <cell r="C461">
            <v>932.245</v>
          </cell>
          <cell r="E461">
            <v>0</v>
          </cell>
          <cell r="K461">
            <v>3.34</v>
          </cell>
        </row>
        <row r="462">
          <cell r="A462">
            <v>34003</v>
          </cell>
          <cell r="C462">
            <v>468.10599999999999</v>
          </cell>
          <cell r="E462">
            <v>0</v>
          </cell>
          <cell r="K462">
            <v>3.34</v>
          </cell>
        </row>
        <row r="463">
          <cell r="A463">
            <v>34004</v>
          </cell>
          <cell r="C463">
            <v>934.22850000000005</v>
          </cell>
          <cell r="E463">
            <v>0</v>
          </cell>
          <cell r="K463">
            <v>3.34</v>
          </cell>
        </row>
        <row r="464">
          <cell r="A464">
            <v>34005</v>
          </cell>
          <cell r="C464">
            <v>1239.6875</v>
          </cell>
          <cell r="E464">
            <v>0</v>
          </cell>
          <cell r="K464">
            <v>3.34</v>
          </cell>
        </row>
        <row r="465">
          <cell r="A465">
            <v>34006</v>
          </cell>
          <cell r="C465">
            <v>1241.671</v>
          </cell>
          <cell r="E465">
            <v>0</v>
          </cell>
          <cell r="K465">
            <v>3.34</v>
          </cell>
        </row>
        <row r="466">
          <cell r="A466">
            <v>34007</v>
          </cell>
          <cell r="C466">
            <v>1241.671</v>
          </cell>
          <cell r="E466">
            <v>0</v>
          </cell>
          <cell r="K466">
            <v>3.34</v>
          </cell>
        </row>
        <row r="467">
          <cell r="A467">
            <v>34008</v>
          </cell>
          <cell r="C467">
            <v>1237.704</v>
          </cell>
          <cell r="E467">
            <v>0</v>
          </cell>
          <cell r="K467">
            <v>3.34</v>
          </cell>
        </row>
        <row r="468">
          <cell r="A468">
            <v>34009</v>
          </cell>
          <cell r="C468">
            <v>1186.133</v>
          </cell>
          <cell r="E468">
            <v>0</v>
          </cell>
          <cell r="K468">
            <v>3.34</v>
          </cell>
        </row>
        <row r="469">
          <cell r="A469">
            <v>34010</v>
          </cell>
          <cell r="C469">
            <v>1221.836</v>
          </cell>
          <cell r="E469">
            <v>0</v>
          </cell>
          <cell r="K469">
            <v>3.34</v>
          </cell>
        </row>
        <row r="470">
          <cell r="A470">
            <v>34011</v>
          </cell>
          <cell r="C470">
            <v>1243.6545000000001</v>
          </cell>
          <cell r="E470">
            <v>0</v>
          </cell>
          <cell r="K470">
            <v>3.34</v>
          </cell>
        </row>
        <row r="471">
          <cell r="A471">
            <v>34012</v>
          </cell>
          <cell r="C471">
            <v>1253.5720000000001</v>
          </cell>
          <cell r="E471">
            <v>0</v>
          </cell>
          <cell r="K471">
            <v>3.34</v>
          </cell>
        </row>
        <row r="472">
          <cell r="A472">
            <v>34013</v>
          </cell>
          <cell r="C472">
            <v>1005.6345</v>
          </cell>
          <cell r="E472">
            <v>0</v>
          </cell>
          <cell r="K472">
            <v>3.34</v>
          </cell>
        </row>
        <row r="473">
          <cell r="A473">
            <v>34014</v>
          </cell>
          <cell r="C473">
            <v>856.87200000000007</v>
          </cell>
          <cell r="E473">
            <v>0</v>
          </cell>
          <cell r="K473">
            <v>3.34</v>
          </cell>
        </row>
        <row r="474">
          <cell r="A474">
            <v>34015</v>
          </cell>
          <cell r="C474">
            <v>856.87200000000007</v>
          </cell>
          <cell r="E474">
            <v>0</v>
          </cell>
          <cell r="K474">
            <v>3.34</v>
          </cell>
        </row>
        <row r="475">
          <cell r="A475">
            <v>34016</v>
          </cell>
          <cell r="C475">
            <v>856.87200000000007</v>
          </cell>
          <cell r="E475">
            <v>0</v>
          </cell>
          <cell r="K475">
            <v>3.34</v>
          </cell>
        </row>
        <row r="476">
          <cell r="A476">
            <v>34017</v>
          </cell>
          <cell r="C476">
            <v>854.88850000000002</v>
          </cell>
          <cell r="E476">
            <v>0</v>
          </cell>
          <cell r="K476">
            <v>3.34</v>
          </cell>
        </row>
        <row r="477">
          <cell r="A477">
            <v>34018</v>
          </cell>
          <cell r="C477">
            <v>856.87200000000007</v>
          </cell>
          <cell r="E477">
            <v>0</v>
          </cell>
          <cell r="K477">
            <v>3.34</v>
          </cell>
        </row>
        <row r="478">
          <cell r="A478">
            <v>34019</v>
          </cell>
          <cell r="C478">
            <v>1092.9085</v>
          </cell>
          <cell r="E478">
            <v>0</v>
          </cell>
          <cell r="K478">
            <v>3.34</v>
          </cell>
        </row>
        <row r="479">
          <cell r="A479">
            <v>34020</v>
          </cell>
          <cell r="C479">
            <v>1261.5060000000001</v>
          </cell>
          <cell r="E479">
            <v>0</v>
          </cell>
          <cell r="K479">
            <v>3.34</v>
          </cell>
        </row>
        <row r="480">
          <cell r="A480">
            <v>34021</v>
          </cell>
          <cell r="C480">
            <v>1321.011</v>
          </cell>
          <cell r="E480">
            <v>0</v>
          </cell>
          <cell r="K480">
            <v>3.34</v>
          </cell>
        </row>
        <row r="481">
          <cell r="A481">
            <v>34022</v>
          </cell>
          <cell r="C481">
            <v>1354.7305000000001</v>
          </cell>
          <cell r="E481">
            <v>0</v>
          </cell>
          <cell r="K481">
            <v>3.34</v>
          </cell>
        </row>
        <row r="482">
          <cell r="A482">
            <v>34023</v>
          </cell>
          <cell r="C482">
            <v>1487.625</v>
          </cell>
          <cell r="E482">
            <v>0</v>
          </cell>
          <cell r="K482">
            <v>3.34</v>
          </cell>
        </row>
        <row r="483">
          <cell r="A483">
            <v>34024</v>
          </cell>
          <cell r="C483">
            <v>954.06349999999998</v>
          </cell>
          <cell r="E483">
            <v>0</v>
          </cell>
          <cell r="K483">
            <v>3.34</v>
          </cell>
        </row>
        <row r="484">
          <cell r="A484">
            <v>34025</v>
          </cell>
          <cell r="C484">
            <v>1487.625</v>
          </cell>
          <cell r="E484">
            <v>0</v>
          </cell>
          <cell r="K484">
            <v>3.34</v>
          </cell>
        </row>
        <row r="485">
          <cell r="A485">
            <v>34026</v>
          </cell>
          <cell r="C485">
            <v>599.01700000000005</v>
          </cell>
          <cell r="E485">
            <v>0</v>
          </cell>
          <cell r="K485">
            <v>3.34</v>
          </cell>
        </row>
        <row r="486">
          <cell r="A486">
            <v>34027</v>
          </cell>
          <cell r="C486">
            <v>660.50549999999998</v>
          </cell>
          <cell r="E486">
            <v>0</v>
          </cell>
          <cell r="K486">
            <v>3.34</v>
          </cell>
        </row>
        <row r="487">
          <cell r="A487">
            <v>34028</v>
          </cell>
          <cell r="C487">
            <v>1253.5720000000001</v>
          </cell>
          <cell r="E487">
            <v>0</v>
          </cell>
          <cell r="K487">
            <v>3.34</v>
          </cell>
        </row>
        <row r="488">
          <cell r="A488">
            <v>34029</v>
          </cell>
          <cell r="C488">
            <v>1487.625</v>
          </cell>
          <cell r="E488">
            <v>0</v>
          </cell>
          <cell r="K488">
            <v>3.34</v>
          </cell>
        </row>
        <row r="489">
          <cell r="A489">
            <v>34030</v>
          </cell>
          <cell r="C489">
            <v>981.83249999999998</v>
          </cell>
          <cell r="E489">
            <v>0</v>
          </cell>
          <cell r="K489">
            <v>3.34</v>
          </cell>
        </row>
        <row r="490">
          <cell r="A490">
            <v>34031</v>
          </cell>
          <cell r="C490">
            <v>547.44600000000003</v>
          </cell>
          <cell r="E490">
            <v>0</v>
          </cell>
          <cell r="K490">
            <v>3.34</v>
          </cell>
        </row>
        <row r="491">
          <cell r="A491">
            <v>34032</v>
          </cell>
          <cell r="C491">
            <v>543.47900000000004</v>
          </cell>
          <cell r="E491">
            <v>0</v>
          </cell>
          <cell r="K491">
            <v>3.34</v>
          </cell>
        </row>
        <row r="492">
          <cell r="A492">
            <v>34033</v>
          </cell>
          <cell r="C492">
            <v>531.57799999999997</v>
          </cell>
          <cell r="E492">
            <v>0</v>
          </cell>
          <cell r="K492">
            <v>3.34</v>
          </cell>
        </row>
        <row r="493">
          <cell r="A493">
            <v>34034</v>
          </cell>
          <cell r="C493">
            <v>529.59450000000004</v>
          </cell>
          <cell r="E493">
            <v>0</v>
          </cell>
          <cell r="K493">
            <v>3.34</v>
          </cell>
        </row>
        <row r="494">
          <cell r="A494">
            <v>34035</v>
          </cell>
          <cell r="C494">
            <v>529.59450000000004</v>
          </cell>
          <cell r="E494">
            <v>0</v>
          </cell>
          <cell r="K494">
            <v>3.34</v>
          </cell>
        </row>
        <row r="495">
          <cell r="A495">
            <v>34036</v>
          </cell>
          <cell r="C495">
            <v>531.57799999999997</v>
          </cell>
          <cell r="E495">
            <v>0</v>
          </cell>
          <cell r="K495">
            <v>3.34</v>
          </cell>
        </row>
        <row r="496">
          <cell r="A496">
            <v>34037</v>
          </cell>
          <cell r="C496">
            <v>527.61099999999999</v>
          </cell>
          <cell r="E496">
            <v>0</v>
          </cell>
          <cell r="K496">
            <v>3.34</v>
          </cell>
        </row>
        <row r="497">
          <cell r="A497">
            <v>34038</v>
          </cell>
          <cell r="C497">
            <v>924.31100000000004</v>
          </cell>
          <cell r="E497">
            <v>0</v>
          </cell>
          <cell r="K497">
            <v>3.34</v>
          </cell>
        </row>
        <row r="498">
          <cell r="A498">
            <v>34039</v>
          </cell>
          <cell r="C498">
            <v>1487.625</v>
          </cell>
          <cell r="E498">
            <v>0</v>
          </cell>
          <cell r="K498">
            <v>3.34</v>
          </cell>
        </row>
        <row r="499">
          <cell r="A499">
            <v>34040</v>
          </cell>
          <cell r="C499">
            <v>1487.625</v>
          </cell>
          <cell r="E499">
            <v>0</v>
          </cell>
          <cell r="K499">
            <v>3.34</v>
          </cell>
        </row>
        <row r="500">
          <cell r="A500">
            <v>34041</v>
          </cell>
          <cell r="C500">
            <v>1487.625</v>
          </cell>
          <cell r="E500">
            <v>0</v>
          </cell>
          <cell r="K500">
            <v>3.34</v>
          </cell>
        </row>
        <row r="501">
          <cell r="A501">
            <v>34042</v>
          </cell>
          <cell r="C501">
            <v>1317.0440000000001</v>
          </cell>
          <cell r="E501">
            <v>0</v>
          </cell>
          <cell r="K501">
            <v>3.34</v>
          </cell>
        </row>
        <row r="502">
          <cell r="A502">
            <v>34043</v>
          </cell>
          <cell r="C502">
            <v>1309.1100000000001</v>
          </cell>
          <cell r="E502">
            <v>0</v>
          </cell>
          <cell r="K502">
            <v>3.34</v>
          </cell>
        </row>
        <row r="503">
          <cell r="A503">
            <v>34044</v>
          </cell>
          <cell r="C503">
            <v>1487.625</v>
          </cell>
          <cell r="E503">
            <v>0</v>
          </cell>
          <cell r="K503">
            <v>3.34</v>
          </cell>
        </row>
        <row r="504">
          <cell r="A504">
            <v>34045</v>
          </cell>
          <cell r="C504">
            <v>1487.625</v>
          </cell>
          <cell r="E504">
            <v>0</v>
          </cell>
          <cell r="K504">
            <v>3.34</v>
          </cell>
        </row>
        <row r="505">
          <cell r="A505">
            <v>34046</v>
          </cell>
          <cell r="C505">
            <v>1487.625</v>
          </cell>
          <cell r="E505">
            <v>0</v>
          </cell>
          <cell r="K505">
            <v>3.34</v>
          </cell>
        </row>
        <row r="506">
          <cell r="A506">
            <v>34047</v>
          </cell>
          <cell r="C506">
            <v>1487.625</v>
          </cell>
          <cell r="E506">
            <v>0</v>
          </cell>
          <cell r="K506">
            <v>3.34</v>
          </cell>
        </row>
        <row r="507">
          <cell r="A507">
            <v>34048</v>
          </cell>
          <cell r="C507">
            <v>1487.625</v>
          </cell>
          <cell r="E507">
            <v>0</v>
          </cell>
          <cell r="K507">
            <v>3.34</v>
          </cell>
        </row>
        <row r="508">
          <cell r="A508">
            <v>34049</v>
          </cell>
          <cell r="C508">
            <v>1487.625</v>
          </cell>
          <cell r="E508">
            <v>0</v>
          </cell>
          <cell r="K508">
            <v>3.34</v>
          </cell>
        </row>
        <row r="509">
          <cell r="A509">
            <v>34050</v>
          </cell>
          <cell r="C509">
            <v>1487.625</v>
          </cell>
          <cell r="E509">
            <v>0</v>
          </cell>
          <cell r="K509">
            <v>3.34</v>
          </cell>
        </row>
        <row r="510">
          <cell r="A510">
            <v>34051</v>
          </cell>
          <cell r="C510">
            <v>1487.625</v>
          </cell>
          <cell r="E510">
            <v>0</v>
          </cell>
          <cell r="K510">
            <v>3.34</v>
          </cell>
        </row>
        <row r="511">
          <cell r="A511">
            <v>34052</v>
          </cell>
          <cell r="C511">
            <v>1487.625</v>
          </cell>
          <cell r="E511">
            <v>0</v>
          </cell>
          <cell r="K511">
            <v>3.34</v>
          </cell>
        </row>
        <row r="512">
          <cell r="A512">
            <v>34053</v>
          </cell>
          <cell r="C512">
            <v>1487.625</v>
          </cell>
          <cell r="E512">
            <v>0</v>
          </cell>
          <cell r="K512">
            <v>3.34</v>
          </cell>
        </row>
        <row r="513">
          <cell r="A513">
            <v>34054</v>
          </cell>
          <cell r="C513">
            <v>1487.625</v>
          </cell>
          <cell r="E513">
            <v>0</v>
          </cell>
          <cell r="K513">
            <v>3.34</v>
          </cell>
        </row>
        <row r="514">
          <cell r="A514">
            <v>34055</v>
          </cell>
          <cell r="C514">
            <v>1487.625</v>
          </cell>
          <cell r="E514">
            <v>0</v>
          </cell>
          <cell r="K514">
            <v>3.34</v>
          </cell>
        </row>
        <row r="515">
          <cell r="A515">
            <v>34056</v>
          </cell>
          <cell r="C515">
            <v>1487.625</v>
          </cell>
          <cell r="E515">
            <v>0</v>
          </cell>
          <cell r="K515">
            <v>3.34</v>
          </cell>
        </row>
        <row r="516">
          <cell r="A516">
            <v>34057</v>
          </cell>
          <cell r="C516">
            <v>1487.625</v>
          </cell>
          <cell r="E516">
            <v>0</v>
          </cell>
          <cell r="K516">
            <v>3.34</v>
          </cell>
        </row>
        <row r="517">
          <cell r="A517">
            <v>34058</v>
          </cell>
          <cell r="C517">
            <v>1453.9055000000001</v>
          </cell>
          <cell r="E517">
            <v>0</v>
          </cell>
          <cell r="K517">
            <v>3.34</v>
          </cell>
        </row>
        <row r="518">
          <cell r="A518">
            <v>34059</v>
          </cell>
          <cell r="C518">
            <v>1451.922</v>
          </cell>
          <cell r="E518">
            <v>0</v>
          </cell>
          <cell r="K518">
            <v>3.34</v>
          </cell>
        </row>
        <row r="519">
          <cell r="A519">
            <v>34060</v>
          </cell>
          <cell r="C519">
            <v>1354.7305000000001</v>
          </cell>
          <cell r="E519">
            <v>0</v>
          </cell>
          <cell r="K519">
            <v>3.34</v>
          </cell>
        </row>
        <row r="520">
          <cell r="A520">
            <v>34061</v>
          </cell>
          <cell r="C520">
            <v>1487.625</v>
          </cell>
          <cell r="E520">
            <v>0</v>
          </cell>
          <cell r="K520">
            <v>3.34</v>
          </cell>
        </row>
        <row r="521">
          <cell r="A521">
            <v>34062</v>
          </cell>
          <cell r="C521">
            <v>1408.2850000000001</v>
          </cell>
          <cell r="E521">
            <v>0</v>
          </cell>
          <cell r="K521">
            <v>3.34</v>
          </cell>
        </row>
        <row r="522">
          <cell r="A522">
            <v>34063</v>
          </cell>
          <cell r="C522">
            <v>1412.252</v>
          </cell>
          <cell r="E522">
            <v>0</v>
          </cell>
          <cell r="K522">
            <v>3.34</v>
          </cell>
        </row>
        <row r="523">
          <cell r="A523">
            <v>34064</v>
          </cell>
          <cell r="C523">
            <v>1428.1200000000001</v>
          </cell>
          <cell r="E523">
            <v>0</v>
          </cell>
          <cell r="K523">
            <v>3.34</v>
          </cell>
        </row>
        <row r="524">
          <cell r="A524">
            <v>34065</v>
          </cell>
          <cell r="C524">
            <v>1428.1200000000001</v>
          </cell>
          <cell r="E524">
            <v>0</v>
          </cell>
          <cell r="K524">
            <v>3.34</v>
          </cell>
        </row>
        <row r="525">
          <cell r="A525">
            <v>34066</v>
          </cell>
          <cell r="C525">
            <v>1394.4005</v>
          </cell>
          <cell r="E525">
            <v>0</v>
          </cell>
          <cell r="K525">
            <v>3.34</v>
          </cell>
        </row>
        <row r="526">
          <cell r="A526">
            <v>34067</v>
          </cell>
          <cell r="C526">
            <v>1430.1034999999999</v>
          </cell>
          <cell r="E526">
            <v>0</v>
          </cell>
          <cell r="K526">
            <v>3.34</v>
          </cell>
        </row>
        <row r="527">
          <cell r="A527">
            <v>34068</v>
          </cell>
          <cell r="C527">
            <v>1428.1200000000001</v>
          </cell>
          <cell r="E527">
            <v>0</v>
          </cell>
          <cell r="K527">
            <v>3.34</v>
          </cell>
        </row>
        <row r="528">
          <cell r="A528">
            <v>34069</v>
          </cell>
          <cell r="C528">
            <v>1487.625</v>
          </cell>
          <cell r="E528">
            <v>0</v>
          </cell>
          <cell r="K528">
            <v>3.34</v>
          </cell>
        </row>
        <row r="529">
          <cell r="A529">
            <v>34070</v>
          </cell>
          <cell r="C529">
            <v>1487.625</v>
          </cell>
          <cell r="E529">
            <v>0</v>
          </cell>
          <cell r="K529">
            <v>3.34</v>
          </cell>
        </row>
        <row r="530">
          <cell r="A530">
            <v>34071</v>
          </cell>
          <cell r="C530">
            <v>1287.2915</v>
          </cell>
          <cell r="E530">
            <v>0</v>
          </cell>
          <cell r="K530">
            <v>3.34</v>
          </cell>
        </row>
        <row r="531">
          <cell r="A531">
            <v>34072</v>
          </cell>
          <cell r="C531">
            <v>916.37700000000007</v>
          </cell>
          <cell r="E531">
            <v>0</v>
          </cell>
          <cell r="K531">
            <v>3.34</v>
          </cell>
        </row>
        <row r="532">
          <cell r="A532">
            <v>34073</v>
          </cell>
          <cell r="C532">
            <v>1168.2815000000001</v>
          </cell>
          <cell r="E532">
            <v>0</v>
          </cell>
          <cell r="K532">
            <v>3.34</v>
          </cell>
        </row>
        <row r="533">
          <cell r="A533">
            <v>34074</v>
          </cell>
          <cell r="C533">
            <v>1487.625</v>
          </cell>
          <cell r="E533">
            <v>0</v>
          </cell>
          <cell r="K533">
            <v>3.34</v>
          </cell>
        </row>
        <row r="534">
          <cell r="A534">
            <v>34075</v>
          </cell>
          <cell r="C534">
            <v>965.96450000000004</v>
          </cell>
          <cell r="E534">
            <v>0</v>
          </cell>
          <cell r="K534">
            <v>3.34</v>
          </cell>
        </row>
        <row r="535">
          <cell r="A535">
            <v>34076</v>
          </cell>
          <cell r="C535">
            <v>460.17200000000003</v>
          </cell>
          <cell r="E535">
            <v>0</v>
          </cell>
          <cell r="K535">
            <v>3.34</v>
          </cell>
        </row>
        <row r="536">
          <cell r="A536">
            <v>34077</v>
          </cell>
          <cell r="C536">
            <v>456.20499999999998</v>
          </cell>
          <cell r="E536">
            <v>0</v>
          </cell>
          <cell r="K536">
            <v>3.34</v>
          </cell>
        </row>
        <row r="537">
          <cell r="A537">
            <v>34078</v>
          </cell>
          <cell r="C537">
            <v>460.17200000000003</v>
          </cell>
          <cell r="E537">
            <v>0</v>
          </cell>
          <cell r="K537">
            <v>3.34</v>
          </cell>
        </row>
        <row r="538">
          <cell r="A538">
            <v>34079</v>
          </cell>
          <cell r="C538">
            <v>460.17200000000003</v>
          </cell>
          <cell r="E538">
            <v>0</v>
          </cell>
          <cell r="K538">
            <v>3.34</v>
          </cell>
        </row>
        <row r="539">
          <cell r="A539">
            <v>34080</v>
          </cell>
          <cell r="C539">
            <v>466.1225</v>
          </cell>
          <cell r="E539">
            <v>0</v>
          </cell>
          <cell r="K539">
            <v>3.34</v>
          </cell>
        </row>
        <row r="540">
          <cell r="A540">
            <v>34081</v>
          </cell>
          <cell r="C540">
            <v>442.32049999999998</v>
          </cell>
          <cell r="E540">
            <v>0</v>
          </cell>
          <cell r="K540">
            <v>3.34</v>
          </cell>
        </row>
        <row r="541">
          <cell r="A541">
            <v>34082</v>
          </cell>
          <cell r="C541">
            <v>432.40300000000002</v>
          </cell>
          <cell r="E541">
            <v>0</v>
          </cell>
          <cell r="K541">
            <v>3.34</v>
          </cell>
        </row>
        <row r="542">
          <cell r="A542">
            <v>34083</v>
          </cell>
          <cell r="C542">
            <v>432.40300000000002</v>
          </cell>
          <cell r="E542">
            <v>0</v>
          </cell>
          <cell r="K542">
            <v>3.34</v>
          </cell>
        </row>
        <row r="543">
          <cell r="A543">
            <v>34084</v>
          </cell>
          <cell r="C543">
            <v>432.40300000000002</v>
          </cell>
          <cell r="E543">
            <v>0</v>
          </cell>
          <cell r="K543">
            <v>3.34</v>
          </cell>
        </row>
        <row r="544">
          <cell r="A544">
            <v>34085</v>
          </cell>
          <cell r="C544">
            <v>432.40300000000002</v>
          </cell>
          <cell r="E544">
            <v>0</v>
          </cell>
          <cell r="K544">
            <v>3.34</v>
          </cell>
        </row>
        <row r="545">
          <cell r="A545">
            <v>34086</v>
          </cell>
          <cell r="C545">
            <v>432.40300000000002</v>
          </cell>
          <cell r="E545">
            <v>0</v>
          </cell>
          <cell r="K545">
            <v>3.34</v>
          </cell>
        </row>
        <row r="546">
          <cell r="A546">
            <v>34087</v>
          </cell>
          <cell r="C546">
            <v>432.40300000000002</v>
          </cell>
          <cell r="E546">
            <v>0</v>
          </cell>
          <cell r="K546">
            <v>3.34</v>
          </cell>
        </row>
        <row r="547">
          <cell r="A547">
            <v>34088</v>
          </cell>
          <cell r="C547">
            <v>432.40300000000002</v>
          </cell>
          <cell r="E547">
            <v>0</v>
          </cell>
          <cell r="K547">
            <v>3.34</v>
          </cell>
        </row>
        <row r="548">
          <cell r="A548">
            <v>34089</v>
          </cell>
          <cell r="C548">
            <v>434.38650000000001</v>
          </cell>
          <cell r="E548">
            <v>0</v>
          </cell>
          <cell r="K548">
            <v>3.34</v>
          </cell>
        </row>
        <row r="549">
          <cell r="A549">
            <v>34090</v>
          </cell>
          <cell r="C549">
            <v>434.38650000000001</v>
          </cell>
          <cell r="E549">
            <v>0</v>
          </cell>
          <cell r="K549">
            <v>3.34</v>
          </cell>
        </row>
        <row r="550">
          <cell r="A550">
            <v>34091</v>
          </cell>
          <cell r="C550">
            <v>434.38650000000001</v>
          </cell>
          <cell r="E550">
            <v>0</v>
          </cell>
          <cell r="K550">
            <v>3.34</v>
          </cell>
        </row>
        <row r="551">
          <cell r="A551">
            <v>34092</v>
          </cell>
          <cell r="C551">
            <v>430.41950000000003</v>
          </cell>
          <cell r="E551">
            <v>0</v>
          </cell>
          <cell r="K551">
            <v>3.34</v>
          </cell>
        </row>
        <row r="552">
          <cell r="A552">
            <v>34093</v>
          </cell>
          <cell r="C552">
            <v>434.38650000000001</v>
          </cell>
          <cell r="E552">
            <v>0</v>
          </cell>
          <cell r="K552">
            <v>3.34</v>
          </cell>
        </row>
        <row r="553">
          <cell r="A553">
            <v>34094</v>
          </cell>
          <cell r="C553">
            <v>436.37</v>
          </cell>
          <cell r="E553">
            <v>0</v>
          </cell>
          <cell r="K553">
            <v>3.34</v>
          </cell>
        </row>
        <row r="554">
          <cell r="A554">
            <v>34095</v>
          </cell>
          <cell r="C554">
            <v>434.38650000000001</v>
          </cell>
          <cell r="E554">
            <v>0</v>
          </cell>
          <cell r="K554">
            <v>3.34</v>
          </cell>
        </row>
        <row r="555">
          <cell r="A555">
            <v>34096</v>
          </cell>
          <cell r="C555">
            <v>432.40300000000002</v>
          </cell>
          <cell r="E555">
            <v>0</v>
          </cell>
          <cell r="K555">
            <v>3.34</v>
          </cell>
        </row>
        <row r="556">
          <cell r="A556">
            <v>34097</v>
          </cell>
          <cell r="C556">
            <v>432.40300000000002</v>
          </cell>
          <cell r="E556">
            <v>0</v>
          </cell>
          <cell r="K556">
            <v>3.34</v>
          </cell>
        </row>
        <row r="557">
          <cell r="A557">
            <v>34098</v>
          </cell>
          <cell r="C557">
            <v>432.40300000000002</v>
          </cell>
          <cell r="E557">
            <v>0</v>
          </cell>
          <cell r="K557">
            <v>3.34</v>
          </cell>
        </row>
        <row r="558">
          <cell r="A558">
            <v>34099</v>
          </cell>
          <cell r="C558">
            <v>428.43600000000004</v>
          </cell>
          <cell r="E558">
            <v>0</v>
          </cell>
          <cell r="K558">
            <v>3.34</v>
          </cell>
        </row>
        <row r="559">
          <cell r="A559">
            <v>34100</v>
          </cell>
          <cell r="C559">
            <v>428.43600000000004</v>
          </cell>
          <cell r="E559">
            <v>0</v>
          </cell>
          <cell r="K559">
            <v>3.34</v>
          </cell>
        </row>
        <row r="560">
          <cell r="A560">
            <v>34101</v>
          </cell>
          <cell r="C560">
            <v>424.46899999999999</v>
          </cell>
          <cell r="E560">
            <v>0</v>
          </cell>
          <cell r="K560">
            <v>3.34</v>
          </cell>
        </row>
        <row r="561">
          <cell r="A561">
            <v>34102</v>
          </cell>
          <cell r="C561">
            <v>428.43600000000004</v>
          </cell>
          <cell r="E561">
            <v>0</v>
          </cell>
          <cell r="K561">
            <v>3.34</v>
          </cell>
        </row>
        <row r="562">
          <cell r="A562">
            <v>34103</v>
          </cell>
          <cell r="C562">
            <v>428.43600000000004</v>
          </cell>
          <cell r="E562">
            <v>0</v>
          </cell>
          <cell r="K562">
            <v>3.34</v>
          </cell>
        </row>
        <row r="563">
          <cell r="A563">
            <v>34104</v>
          </cell>
          <cell r="C563">
            <v>428.43600000000004</v>
          </cell>
          <cell r="E563">
            <v>0</v>
          </cell>
          <cell r="K563">
            <v>3.34</v>
          </cell>
        </row>
        <row r="564">
          <cell r="A564">
            <v>34105</v>
          </cell>
          <cell r="C564">
            <v>428.43600000000004</v>
          </cell>
          <cell r="E564">
            <v>0</v>
          </cell>
          <cell r="K564">
            <v>3.34</v>
          </cell>
        </row>
        <row r="565">
          <cell r="A565">
            <v>34106</v>
          </cell>
          <cell r="C565">
            <v>428.43600000000004</v>
          </cell>
          <cell r="E565">
            <v>0</v>
          </cell>
          <cell r="K565">
            <v>3.34</v>
          </cell>
        </row>
        <row r="566">
          <cell r="A566">
            <v>34107</v>
          </cell>
          <cell r="C566">
            <v>886.62450000000001</v>
          </cell>
          <cell r="E566">
            <v>0</v>
          </cell>
          <cell r="K566">
            <v>3.34</v>
          </cell>
        </row>
        <row r="567">
          <cell r="A567">
            <v>34108</v>
          </cell>
          <cell r="C567">
            <v>1487.625</v>
          </cell>
          <cell r="E567">
            <v>0</v>
          </cell>
          <cell r="K567">
            <v>3.34</v>
          </cell>
        </row>
        <row r="568">
          <cell r="A568">
            <v>34109</v>
          </cell>
          <cell r="C568">
            <v>1487.625</v>
          </cell>
          <cell r="E568">
            <v>0</v>
          </cell>
          <cell r="K568">
            <v>3.34</v>
          </cell>
        </row>
        <row r="569">
          <cell r="A569">
            <v>34110</v>
          </cell>
          <cell r="C569">
            <v>1487.625</v>
          </cell>
          <cell r="E569">
            <v>0</v>
          </cell>
          <cell r="K569">
            <v>3.34</v>
          </cell>
        </row>
        <row r="570">
          <cell r="A570">
            <v>34111</v>
          </cell>
          <cell r="C570">
            <v>1487.625</v>
          </cell>
          <cell r="E570">
            <v>0</v>
          </cell>
          <cell r="K570">
            <v>3.34</v>
          </cell>
        </row>
        <row r="571">
          <cell r="A571">
            <v>34112</v>
          </cell>
          <cell r="C571">
            <v>1487.625</v>
          </cell>
          <cell r="E571">
            <v>0</v>
          </cell>
          <cell r="K571">
            <v>3.34</v>
          </cell>
        </row>
        <row r="572">
          <cell r="A572">
            <v>34113</v>
          </cell>
          <cell r="C572">
            <v>914.39350000000002</v>
          </cell>
          <cell r="E572">
            <v>0</v>
          </cell>
          <cell r="K572">
            <v>3.34</v>
          </cell>
        </row>
        <row r="573">
          <cell r="A573">
            <v>34114</v>
          </cell>
          <cell r="C573">
            <v>478.02350000000001</v>
          </cell>
          <cell r="E573">
            <v>0</v>
          </cell>
          <cell r="K573">
            <v>3.34</v>
          </cell>
        </row>
        <row r="574">
          <cell r="A574">
            <v>34115</v>
          </cell>
          <cell r="C574">
            <v>448.27100000000002</v>
          </cell>
          <cell r="E574">
            <v>0</v>
          </cell>
          <cell r="K574">
            <v>3.34</v>
          </cell>
        </row>
        <row r="575">
          <cell r="A575">
            <v>34116</v>
          </cell>
          <cell r="C575">
            <v>442.32049999999998</v>
          </cell>
          <cell r="E575">
            <v>0</v>
          </cell>
          <cell r="K575">
            <v>3.34</v>
          </cell>
        </row>
        <row r="576">
          <cell r="A576">
            <v>34117</v>
          </cell>
          <cell r="C576">
            <v>686.29100000000005</v>
          </cell>
          <cell r="E576">
            <v>0</v>
          </cell>
          <cell r="K576">
            <v>3.34</v>
          </cell>
        </row>
        <row r="577">
          <cell r="A577">
            <v>34118</v>
          </cell>
          <cell r="C577">
            <v>1487.625</v>
          </cell>
          <cell r="E577">
            <v>0</v>
          </cell>
          <cell r="K577">
            <v>3.34</v>
          </cell>
        </row>
        <row r="578">
          <cell r="A578">
            <v>34119</v>
          </cell>
          <cell r="C578">
            <v>1487.625</v>
          </cell>
          <cell r="E578">
            <v>0</v>
          </cell>
          <cell r="K578">
            <v>3.34</v>
          </cell>
        </row>
        <row r="579">
          <cell r="A579">
            <v>34120</v>
          </cell>
          <cell r="C579">
            <v>1487.625</v>
          </cell>
          <cell r="E579">
            <v>0</v>
          </cell>
          <cell r="K579">
            <v>3.34</v>
          </cell>
        </row>
        <row r="580">
          <cell r="A580">
            <v>34121</v>
          </cell>
          <cell r="C580">
            <v>1487.625</v>
          </cell>
          <cell r="E580">
            <v>0</v>
          </cell>
          <cell r="K580">
            <v>3.34</v>
          </cell>
        </row>
        <row r="581">
          <cell r="A581">
            <v>34122</v>
          </cell>
          <cell r="C581">
            <v>1487.625</v>
          </cell>
          <cell r="E581">
            <v>0</v>
          </cell>
          <cell r="K581">
            <v>3.34</v>
          </cell>
        </row>
        <row r="582">
          <cell r="A582">
            <v>34123</v>
          </cell>
          <cell r="C582">
            <v>483.97399999999999</v>
          </cell>
          <cell r="E582">
            <v>0</v>
          </cell>
          <cell r="K582">
            <v>3.34</v>
          </cell>
        </row>
        <row r="583">
          <cell r="A583">
            <v>34124</v>
          </cell>
          <cell r="C583">
            <v>977.8655</v>
          </cell>
          <cell r="E583">
            <v>0</v>
          </cell>
          <cell r="K583">
            <v>3.34</v>
          </cell>
        </row>
        <row r="584">
          <cell r="A584">
            <v>34125</v>
          </cell>
          <cell r="C584">
            <v>1487.625</v>
          </cell>
          <cell r="E584">
            <v>0</v>
          </cell>
          <cell r="K584">
            <v>3.34</v>
          </cell>
        </row>
        <row r="585">
          <cell r="A585">
            <v>34126</v>
          </cell>
          <cell r="C585">
            <v>1487.625</v>
          </cell>
          <cell r="E585">
            <v>0</v>
          </cell>
          <cell r="K585">
            <v>3.34</v>
          </cell>
        </row>
        <row r="586">
          <cell r="A586">
            <v>34127</v>
          </cell>
          <cell r="C586">
            <v>1487.625</v>
          </cell>
          <cell r="E586">
            <v>793.4</v>
          </cell>
          <cell r="K586">
            <v>3.34</v>
          </cell>
        </row>
        <row r="587">
          <cell r="A587">
            <v>34128</v>
          </cell>
          <cell r="C587">
            <v>1487.625</v>
          </cell>
          <cell r="E587">
            <v>793.4</v>
          </cell>
          <cell r="K587">
            <v>3.34</v>
          </cell>
        </row>
        <row r="588">
          <cell r="A588">
            <v>34129</v>
          </cell>
          <cell r="C588">
            <v>1487.625</v>
          </cell>
          <cell r="E588">
            <v>0</v>
          </cell>
          <cell r="K588">
            <v>3.34</v>
          </cell>
        </row>
        <row r="589">
          <cell r="A589">
            <v>34130</v>
          </cell>
          <cell r="C589">
            <v>1487.625</v>
          </cell>
          <cell r="E589">
            <v>0</v>
          </cell>
          <cell r="K589">
            <v>3.34</v>
          </cell>
        </row>
        <row r="590">
          <cell r="A590">
            <v>34131</v>
          </cell>
          <cell r="C590">
            <v>1487.625</v>
          </cell>
          <cell r="E590">
            <v>0</v>
          </cell>
          <cell r="K590">
            <v>3.34</v>
          </cell>
        </row>
        <row r="591">
          <cell r="A591">
            <v>34132</v>
          </cell>
          <cell r="C591">
            <v>1487.625</v>
          </cell>
          <cell r="E591">
            <v>0</v>
          </cell>
          <cell r="K591">
            <v>3.34</v>
          </cell>
        </row>
        <row r="592">
          <cell r="A592">
            <v>34133</v>
          </cell>
          <cell r="C592">
            <v>1487.625</v>
          </cell>
          <cell r="E592">
            <v>0</v>
          </cell>
          <cell r="K592">
            <v>3.34</v>
          </cell>
        </row>
        <row r="593">
          <cell r="A593">
            <v>34134</v>
          </cell>
          <cell r="C593">
            <v>1487.625</v>
          </cell>
          <cell r="E593">
            <v>0</v>
          </cell>
          <cell r="K593">
            <v>3.34</v>
          </cell>
        </row>
        <row r="594">
          <cell r="A594">
            <v>34135</v>
          </cell>
          <cell r="C594">
            <v>1487.625</v>
          </cell>
          <cell r="E594">
            <v>0</v>
          </cell>
          <cell r="K594">
            <v>3.34</v>
          </cell>
        </row>
        <row r="595">
          <cell r="A595">
            <v>34136</v>
          </cell>
          <cell r="C595">
            <v>1487.625</v>
          </cell>
          <cell r="E595">
            <v>0</v>
          </cell>
          <cell r="K595">
            <v>3.34</v>
          </cell>
        </row>
        <row r="596">
          <cell r="A596">
            <v>34137</v>
          </cell>
          <cell r="C596">
            <v>1487.625</v>
          </cell>
          <cell r="E596">
            <v>0</v>
          </cell>
          <cell r="K596">
            <v>3.34</v>
          </cell>
        </row>
        <row r="597">
          <cell r="A597">
            <v>34138</v>
          </cell>
          <cell r="C597">
            <v>1487.625</v>
          </cell>
          <cell r="E597">
            <v>0</v>
          </cell>
          <cell r="K597">
            <v>3.34</v>
          </cell>
        </row>
        <row r="598">
          <cell r="A598">
            <v>34139</v>
          </cell>
          <cell r="C598">
            <v>1487.625</v>
          </cell>
          <cell r="E598">
            <v>0</v>
          </cell>
          <cell r="K598">
            <v>3.34</v>
          </cell>
        </row>
        <row r="599">
          <cell r="A599">
            <v>34140</v>
          </cell>
          <cell r="C599">
            <v>1487.625</v>
          </cell>
          <cell r="E599">
            <v>0</v>
          </cell>
          <cell r="K599">
            <v>3.34</v>
          </cell>
        </row>
        <row r="600">
          <cell r="A600">
            <v>34141</v>
          </cell>
          <cell r="C600">
            <v>1487.625</v>
          </cell>
          <cell r="E600">
            <v>0</v>
          </cell>
          <cell r="K600">
            <v>3.34</v>
          </cell>
        </row>
        <row r="601">
          <cell r="A601">
            <v>34142</v>
          </cell>
          <cell r="C601">
            <v>1487.625</v>
          </cell>
          <cell r="E601">
            <v>0</v>
          </cell>
          <cell r="K601">
            <v>3.34</v>
          </cell>
        </row>
        <row r="602">
          <cell r="A602">
            <v>34143</v>
          </cell>
          <cell r="C602">
            <v>1092.9085</v>
          </cell>
          <cell r="E602">
            <v>0</v>
          </cell>
          <cell r="K602">
            <v>3.34</v>
          </cell>
        </row>
        <row r="603">
          <cell r="A603">
            <v>34144</v>
          </cell>
          <cell r="C603">
            <v>1154.3969999999999</v>
          </cell>
          <cell r="E603">
            <v>0</v>
          </cell>
          <cell r="K603">
            <v>3.34</v>
          </cell>
        </row>
        <row r="604">
          <cell r="A604">
            <v>34145</v>
          </cell>
          <cell r="C604">
            <v>1263.4895000000001</v>
          </cell>
          <cell r="E604">
            <v>0</v>
          </cell>
          <cell r="K604">
            <v>3.34</v>
          </cell>
        </row>
        <row r="605">
          <cell r="A605">
            <v>34146</v>
          </cell>
          <cell r="C605">
            <v>521.66049999999996</v>
          </cell>
          <cell r="E605">
            <v>0</v>
          </cell>
          <cell r="K605">
            <v>3.34</v>
          </cell>
        </row>
        <row r="606">
          <cell r="A606">
            <v>34147</v>
          </cell>
          <cell r="C606">
            <v>521.66049999999996</v>
          </cell>
          <cell r="E606">
            <v>0</v>
          </cell>
          <cell r="K606">
            <v>3.34</v>
          </cell>
        </row>
        <row r="607">
          <cell r="A607">
            <v>34148</v>
          </cell>
          <cell r="C607">
            <v>464.13900000000001</v>
          </cell>
          <cell r="E607">
            <v>0</v>
          </cell>
          <cell r="K607">
            <v>3.34</v>
          </cell>
        </row>
        <row r="608">
          <cell r="A608">
            <v>34149</v>
          </cell>
          <cell r="C608">
            <v>428.43600000000004</v>
          </cell>
          <cell r="E608">
            <v>0</v>
          </cell>
          <cell r="K608">
            <v>3.34</v>
          </cell>
        </row>
        <row r="609">
          <cell r="A609">
            <v>34150</v>
          </cell>
          <cell r="C609">
            <v>428.43600000000004</v>
          </cell>
          <cell r="E609">
            <v>0</v>
          </cell>
          <cell r="K609">
            <v>3.34</v>
          </cell>
        </row>
        <row r="610">
          <cell r="A610">
            <v>34151</v>
          </cell>
          <cell r="C610">
            <v>428.43600000000004</v>
          </cell>
          <cell r="E610">
            <v>0</v>
          </cell>
          <cell r="K610">
            <v>3.34</v>
          </cell>
        </row>
        <row r="611">
          <cell r="A611">
            <v>34152</v>
          </cell>
          <cell r="C611">
            <v>432.40300000000002</v>
          </cell>
          <cell r="E611">
            <v>0</v>
          </cell>
          <cell r="K611">
            <v>3.34</v>
          </cell>
        </row>
        <row r="612">
          <cell r="A612">
            <v>34153</v>
          </cell>
          <cell r="C612">
            <v>424.46899999999999</v>
          </cell>
          <cell r="E612">
            <v>0</v>
          </cell>
          <cell r="K612">
            <v>3.34</v>
          </cell>
        </row>
        <row r="613">
          <cell r="A613">
            <v>34154</v>
          </cell>
          <cell r="C613">
            <v>432.40300000000002</v>
          </cell>
          <cell r="E613">
            <v>0</v>
          </cell>
          <cell r="K613">
            <v>3.34</v>
          </cell>
        </row>
        <row r="614">
          <cell r="A614">
            <v>34155</v>
          </cell>
          <cell r="C614">
            <v>436.37</v>
          </cell>
          <cell r="E614">
            <v>0</v>
          </cell>
          <cell r="K614">
            <v>3.34</v>
          </cell>
        </row>
        <row r="615">
          <cell r="A615">
            <v>34156</v>
          </cell>
          <cell r="C615">
            <v>438.3535</v>
          </cell>
          <cell r="E615">
            <v>0</v>
          </cell>
          <cell r="K615">
            <v>3.34</v>
          </cell>
        </row>
        <row r="616">
          <cell r="A616">
            <v>34157</v>
          </cell>
          <cell r="C616">
            <v>440.33699999999999</v>
          </cell>
          <cell r="E616">
            <v>0</v>
          </cell>
          <cell r="K616">
            <v>3.34</v>
          </cell>
        </row>
        <row r="617">
          <cell r="A617">
            <v>34158</v>
          </cell>
          <cell r="C617">
            <v>442.32049999999998</v>
          </cell>
          <cell r="E617">
            <v>0</v>
          </cell>
          <cell r="K617">
            <v>3.34</v>
          </cell>
        </row>
        <row r="618">
          <cell r="A618">
            <v>34159</v>
          </cell>
          <cell r="C618">
            <v>446.28750000000002</v>
          </cell>
          <cell r="E618">
            <v>0</v>
          </cell>
          <cell r="K618">
            <v>3.34</v>
          </cell>
        </row>
        <row r="619">
          <cell r="A619">
            <v>34160</v>
          </cell>
          <cell r="C619">
            <v>1487.625</v>
          </cell>
          <cell r="E619">
            <v>0</v>
          </cell>
          <cell r="K619">
            <v>3.34</v>
          </cell>
        </row>
        <row r="620">
          <cell r="A620">
            <v>34161</v>
          </cell>
          <cell r="C620">
            <v>1487.625</v>
          </cell>
          <cell r="E620">
            <v>0</v>
          </cell>
          <cell r="K620">
            <v>3.34</v>
          </cell>
        </row>
        <row r="621">
          <cell r="A621">
            <v>34162</v>
          </cell>
          <cell r="C621">
            <v>1487.625</v>
          </cell>
          <cell r="E621">
            <v>0</v>
          </cell>
          <cell r="K621">
            <v>3.34</v>
          </cell>
        </row>
        <row r="622">
          <cell r="A622">
            <v>34163</v>
          </cell>
          <cell r="C622">
            <v>1487.625</v>
          </cell>
          <cell r="E622">
            <v>0</v>
          </cell>
          <cell r="K622">
            <v>3.34</v>
          </cell>
        </row>
        <row r="623">
          <cell r="A623">
            <v>34164</v>
          </cell>
          <cell r="C623">
            <v>1487.625</v>
          </cell>
          <cell r="E623">
            <v>0</v>
          </cell>
          <cell r="K623">
            <v>3.34</v>
          </cell>
        </row>
        <row r="624">
          <cell r="A624">
            <v>34165</v>
          </cell>
          <cell r="C624">
            <v>1487.625</v>
          </cell>
          <cell r="E624">
            <v>0</v>
          </cell>
          <cell r="K624">
            <v>3.34</v>
          </cell>
        </row>
        <row r="625">
          <cell r="A625">
            <v>34166</v>
          </cell>
          <cell r="C625">
            <v>1487.625</v>
          </cell>
          <cell r="E625">
            <v>0</v>
          </cell>
          <cell r="K625">
            <v>3.34</v>
          </cell>
        </row>
        <row r="626">
          <cell r="A626">
            <v>34167</v>
          </cell>
          <cell r="C626">
            <v>1487.625</v>
          </cell>
          <cell r="E626">
            <v>0</v>
          </cell>
          <cell r="K626">
            <v>3.34</v>
          </cell>
        </row>
        <row r="627">
          <cell r="A627">
            <v>34168</v>
          </cell>
          <cell r="C627">
            <v>1487.625</v>
          </cell>
          <cell r="E627">
            <v>0</v>
          </cell>
          <cell r="K627">
            <v>3.34</v>
          </cell>
        </row>
        <row r="628">
          <cell r="A628">
            <v>34169</v>
          </cell>
          <cell r="C628">
            <v>1487.625</v>
          </cell>
          <cell r="E628">
            <v>0</v>
          </cell>
          <cell r="K628">
            <v>3.34</v>
          </cell>
        </row>
        <row r="629">
          <cell r="A629">
            <v>34170</v>
          </cell>
          <cell r="C629">
            <v>1487.625</v>
          </cell>
          <cell r="E629">
            <v>0</v>
          </cell>
          <cell r="K629">
            <v>3.34</v>
          </cell>
        </row>
        <row r="630">
          <cell r="A630">
            <v>34171</v>
          </cell>
          <cell r="C630">
            <v>1487.625</v>
          </cell>
          <cell r="E630">
            <v>0</v>
          </cell>
          <cell r="K630">
            <v>3.34</v>
          </cell>
        </row>
        <row r="631">
          <cell r="A631">
            <v>34172</v>
          </cell>
          <cell r="C631">
            <v>1487.625</v>
          </cell>
          <cell r="E631">
            <v>0</v>
          </cell>
          <cell r="K631">
            <v>3.34</v>
          </cell>
        </row>
        <row r="632">
          <cell r="A632">
            <v>34173</v>
          </cell>
          <cell r="C632">
            <v>1487.625</v>
          </cell>
          <cell r="E632">
            <v>0</v>
          </cell>
          <cell r="K632">
            <v>3.34</v>
          </cell>
        </row>
        <row r="633">
          <cell r="A633">
            <v>34174</v>
          </cell>
          <cell r="C633">
            <v>1487.625</v>
          </cell>
          <cell r="E633">
            <v>0</v>
          </cell>
          <cell r="K633">
            <v>3.34</v>
          </cell>
        </row>
        <row r="634">
          <cell r="A634">
            <v>34175</v>
          </cell>
          <cell r="C634">
            <v>1487.625</v>
          </cell>
          <cell r="E634">
            <v>0</v>
          </cell>
          <cell r="K634">
            <v>3.34</v>
          </cell>
        </row>
        <row r="635">
          <cell r="A635">
            <v>34176</v>
          </cell>
          <cell r="C635">
            <v>1487.625</v>
          </cell>
          <cell r="E635">
            <v>0</v>
          </cell>
          <cell r="K635">
            <v>3.34</v>
          </cell>
        </row>
        <row r="636">
          <cell r="A636">
            <v>34177</v>
          </cell>
          <cell r="C636">
            <v>1487.625</v>
          </cell>
          <cell r="E636">
            <v>0</v>
          </cell>
          <cell r="K636">
            <v>3.34</v>
          </cell>
        </row>
        <row r="637">
          <cell r="A637">
            <v>34178</v>
          </cell>
          <cell r="C637">
            <v>1487.625</v>
          </cell>
          <cell r="E637">
            <v>0</v>
          </cell>
          <cell r="K637">
            <v>3.34</v>
          </cell>
        </row>
        <row r="638">
          <cell r="A638">
            <v>34179</v>
          </cell>
          <cell r="C638">
            <v>1487.625</v>
          </cell>
          <cell r="E638">
            <v>0</v>
          </cell>
          <cell r="K638">
            <v>3.34</v>
          </cell>
        </row>
        <row r="639">
          <cell r="A639">
            <v>34180</v>
          </cell>
          <cell r="C639">
            <v>1487.625</v>
          </cell>
          <cell r="E639">
            <v>0</v>
          </cell>
          <cell r="K639">
            <v>3.34</v>
          </cell>
        </row>
        <row r="640">
          <cell r="A640">
            <v>34181</v>
          </cell>
          <cell r="C640">
            <v>1487.625</v>
          </cell>
          <cell r="E640">
            <v>0</v>
          </cell>
          <cell r="K640">
            <v>3.34</v>
          </cell>
        </row>
        <row r="641">
          <cell r="A641">
            <v>34182</v>
          </cell>
          <cell r="C641">
            <v>1487.625</v>
          </cell>
          <cell r="E641">
            <v>0</v>
          </cell>
          <cell r="K641">
            <v>3.34</v>
          </cell>
        </row>
        <row r="642">
          <cell r="A642">
            <v>34183</v>
          </cell>
          <cell r="C642">
            <v>1487.625</v>
          </cell>
          <cell r="E642">
            <v>0</v>
          </cell>
          <cell r="K642">
            <v>3.34</v>
          </cell>
        </row>
        <row r="643">
          <cell r="A643">
            <v>34184</v>
          </cell>
          <cell r="C643">
            <v>1487.625</v>
          </cell>
          <cell r="E643">
            <v>0</v>
          </cell>
          <cell r="K643">
            <v>3.34</v>
          </cell>
        </row>
        <row r="644">
          <cell r="A644">
            <v>34185</v>
          </cell>
          <cell r="C644">
            <v>1487.625</v>
          </cell>
          <cell r="E644">
            <v>0</v>
          </cell>
          <cell r="K644">
            <v>3.34</v>
          </cell>
        </row>
        <row r="645">
          <cell r="A645">
            <v>34186</v>
          </cell>
          <cell r="C645">
            <v>1487.625</v>
          </cell>
          <cell r="E645">
            <v>0</v>
          </cell>
          <cell r="K645">
            <v>3.34</v>
          </cell>
        </row>
        <row r="646">
          <cell r="A646">
            <v>34187</v>
          </cell>
          <cell r="C646">
            <v>1487.625</v>
          </cell>
          <cell r="E646">
            <v>0</v>
          </cell>
          <cell r="K646">
            <v>3.34</v>
          </cell>
        </row>
        <row r="647">
          <cell r="A647">
            <v>34188</v>
          </cell>
          <cell r="C647">
            <v>1487.625</v>
          </cell>
          <cell r="E647">
            <v>0</v>
          </cell>
          <cell r="K647">
            <v>3.34</v>
          </cell>
        </row>
        <row r="648">
          <cell r="A648">
            <v>34189</v>
          </cell>
          <cell r="C648">
            <v>1487.625</v>
          </cell>
          <cell r="E648">
            <v>0</v>
          </cell>
          <cell r="K648">
            <v>3.34</v>
          </cell>
        </row>
        <row r="649">
          <cell r="A649">
            <v>34190</v>
          </cell>
          <cell r="C649">
            <v>1487.625</v>
          </cell>
          <cell r="E649">
            <v>0</v>
          </cell>
          <cell r="K649">
            <v>3.34</v>
          </cell>
        </row>
        <row r="650">
          <cell r="A650">
            <v>34191</v>
          </cell>
          <cell r="C650">
            <v>1487.625</v>
          </cell>
          <cell r="E650">
            <v>0</v>
          </cell>
          <cell r="K650">
            <v>3.34</v>
          </cell>
        </row>
        <row r="651">
          <cell r="A651">
            <v>34192</v>
          </cell>
          <cell r="C651">
            <v>1487.625</v>
          </cell>
          <cell r="E651">
            <v>0</v>
          </cell>
          <cell r="K651">
            <v>3.34</v>
          </cell>
        </row>
        <row r="652">
          <cell r="A652">
            <v>34193</v>
          </cell>
          <cell r="C652">
            <v>1487.625</v>
          </cell>
          <cell r="E652">
            <v>0</v>
          </cell>
          <cell r="K652">
            <v>3.34</v>
          </cell>
        </row>
        <row r="653">
          <cell r="A653">
            <v>34194</v>
          </cell>
          <cell r="C653">
            <v>1487.625</v>
          </cell>
          <cell r="E653">
            <v>0</v>
          </cell>
          <cell r="K653">
            <v>3.34</v>
          </cell>
        </row>
        <row r="654">
          <cell r="A654">
            <v>34195</v>
          </cell>
          <cell r="C654">
            <v>1487.625</v>
          </cell>
          <cell r="E654">
            <v>0</v>
          </cell>
          <cell r="K654">
            <v>3.34</v>
          </cell>
        </row>
        <row r="655">
          <cell r="A655">
            <v>34196</v>
          </cell>
          <cell r="C655">
            <v>436.37</v>
          </cell>
          <cell r="E655">
            <v>0</v>
          </cell>
          <cell r="K655">
            <v>3.34</v>
          </cell>
        </row>
        <row r="656">
          <cell r="A656">
            <v>34197</v>
          </cell>
          <cell r="C656">
            <v>442.32049999999998</v>
          </cell>
          <cell r="E656">
            <v>0</v>
          </cell>
          <cell r="K656">
            <v>3.34</v>
          </cell>
        </row>
        <row r="657">
          <cell r="A657">
            <v>34198</v>
          </cell>
          <cell r="C657">
            <v>442.32049999999998</v>
          </cell>
          <cell r="E657">
            <v>0</v>
          </cell>
          <cell r="K657">
            <v>3.34</v>
          </cell>
        </row>
        <row r="658">
          <cell r="A658">
            <v>34199</v>
          </cell>
          <cell r="C658">
            <v>442.32049999999998</v>
          </cell>
          <cell r="E658">
            <v>0</v>
          </cell>
          <cell r="K658">
            <v>3.34</v>
          </cell>
        </row>
        <row r="659">
          <cell r="A659">
            <v>34200</v>
          </cell>
          <cell r="C659">
            <v>442.32049999999998</v>
          </cell>
          <cell r="E659">
            <v>0</v>
          </cell>
          <cell r="K659">
            <v>3.34</v>
          </cell>
        </row>
        <row r="660">
          <cell r="A660">
            <v>34201</v>
          </cell>
          <cell r="C660">
            <v>440.33699999999999</v>
          </cell>
          <cell r="E660">
            <v>0</v>
          </cell>
          <cell r="K660">
            <v>3.34</v>
          </cell>
        </row>
        <row r="661">
          <cell r="A661">
            <v>34202</v>
          </cell>
          <cell r="C661">
            <v>440.33699999999999</v>
          </cell>
          <cell r="E661">
            <v>0</v>
          </cell>
          <cell r="K661">
            <v>3.34</v>
          </cell>
        </row>
        <row r="662">
          <cell r="A662">
            <v>34203</v>
          </cell>
          <cell r="C662">
            <v>448.27100000000002</v>
          </cell>
          <cell r="E662">
            <v>0</v>
          </cell>
          <cell r="K662">
            <v>3.34</v>
          </cell>
        </row>
        <row r="663">
          <cell r="A663">
            <v>34204</v>
          </cell>
          <cell r="C663">
            <v>454.22149999999999</v>
          </cell>
          <cell r="E663">
            <v>0</v>
          </cell>
          <cell r="K663">
            <v>3.34</v>
          </cell>
        </row>
        <row r="664">
          <cell r="A664">
            <v>34205</v>
          </cell>
          <cell r="C664">
            <v>444.30400000000003</v>
          </cell>
          <cell r="E664">
            <v>0</v>
          </cell>
          <cell r="K664">
            <v>3.34</v>
          </cell>
        </row>
        <row r="665">
          <cell r="A665">
            <v>34206</v>
          </cell>
          <cell r="C665">
            <v>440.33699999999999</v>
          </cell>
          <cell r="E665">
            <v>0</v>
          </cell>
          <cell r="K665">
            <v>3.34</v>
          </cell>
        </row>
        <row r="666">
          <cell r="A666">
            <v>34207</v>
          </cell>
          <cell r="C666">
            <v>442.32049999999998</v>
          </cell>
          <cell r="E666">
            <v>0</v>
          </cell>
          <cell r="K666">
            <v>3.34</v>
          </cell>
        </row>
        <row r="667">
          <cell r="A667">
            <v>34208</v>
          </cell>
          <cell r="C667">
            <v>442.32049999999998</v>
          </cell>
          <cell r="E667">
            <v>0</v>
          </cell>
          <cell r="K667">
            <v>3.34</v>
          </cell>
        </row>
        <row r="668">
          <cell r="A668">
            <v>34209</v>
          </cell>
          <cell r="C668">
            <v>438.3535</v>
          </cell>
          <cell r="E668">
            <v>0</v>
          </cell>
          <cell r="K668">
            <v>3.34</v>
          </cell>
        </row>
        <row r="669">
          <cell r="A669">
            <v>34210</v>
          </cell>
          <cell r="C669">
            <v>438.3535</v>
          </cell>
          <cell r="E669">
            <v>0</v>
          </cell>
          <cell r="K669">
            <v>3.34</v>
          </cell>
        </row>
        <row r="670">
          <cell r="A670">
            <v>34211</v>
          </cell>
          <cell r="C670">
            <v>438.3535</v>
          </cell>
          <cell r="E670">
            <v>0</v>
          </cell>
          <cell r="K670">
            <v>3.34</v>
          </cell>
        </row>
        <row r="671">
          <cell r="A671">
            <v>34212</v>
          </cell>
          <cell r="C671">
            <v>438.3535</v>
          </cell>
          <cell r="E671">
            <v>0</v>
          </cell>
          <cell r="K671">
            <v>3.34</v>
          </cell>
        </row>
        <row r="672">
          <cell r="A672">
            <v>34213</v>
          </cell>
          <cell r="C672">
            <v>438.3535</v>
          </cell>
          <cell r="E672">
            <v>0</v>
          </cell>
          <cell r="K672">
            <v>3.34</v>
          </cell>
        </row>
        <row r="673">
          <cell r="A673">
            <v>34214</v>
          </cell>
          <cell r="C673">
            <v>438.3535</v>
          </cell>
          <cell r="E673">
            <v>0</v>
          </cell>
          <cell r="K673">
            <v>3.34</v>
          </cell>
        </row>
        <row r="674">
          <cell r="A674">
            <v>34215</v>
          </cell>
          <cell r="C674">
            <v>438.3535</v>
          </cell>
          <cell r="E674">
            <v>0</v>
          </cell>
          <cell r="K674">
            <v>3.34</v>
          </cell>
        </row>
        <row r="675">
          <cell r="A675">
            <v>34216</v>
          </cell>
          <cell r="C675">
            <v>438.3535</v>
          </cell>
          <cell r="E675">
            <v>0</v>
          </cell>
          <cell r="K675">
            <v>3.34</v>
          </cell>
        </row>
        <row r="676">
          <cell r="A676">
            <v>34217</v>
          </cell>
          <cell r="C676">
            <v>438.3535</v>
          </cell>
          <cell r="E676">
            <v>0</v>
          </cell>
          <cell r="K676">
            <v>3.34</v>
          </cell>
        </row>
        <row r="677">
          <cell r="A677">
            <v>34218</v>
          </cell>
          <cell r="C677">
            <v>438.3535</v>
          </cell>
          <cell r="E677">
            <v>0</v>
          </cell>
          <cell r="K677">
            <v>3.34</v>
          </cell>
        </row>
        <row r="678">
          <cell r="A678">
            <v>34219</v>
          </cell>
          <cell r="C678">
            <v>438.3535</v>
          </cell>
          <cell r="E678">
            <v>0</v>
          </cell>
          <cell r="K678">
            <v>3.34</v>
          </cell>
        </row>
        <row r="679">
          <cell r="A679">
            <v>34220</v>
          </cell>
          <cell r="C679">
            <v>438.3535</v>
          </cell>
          <cell r="E679">
            <v>0</v>
          </cell>
          <cell r="K679">
            <v>3.34</v>
          </cell>
        </row>
        <row r="680">
          <cell r="A680">
            <v>34221</v>
          </cell>
          <cell r="C680">
            <v>438.3535</v>
          </cell>
          <cell r="E680">
            <v>0</v>
          </cell>
          <cell r="K680">
            <v>3.34</v>
          </cell>
        </row>
        <row r="681">
          <cell r="A681">
            <v>34222</v>
          </cell>
          <cell r="C681">
            <v>440.33699999999999</v>
          </cell>
          <cell r="E681">
            <v>0</v>
          </cell>
          <cell r="K681">
            <v>3.34</v>
          </cell>
        </row>
        <row r="682">
          <cell r="A682">
            <v>34223</v>
          </cell>
          <cell r="C682">
            <v>438.3535</v>
          </cell>
          <cell r="E682">
            <v>0</v>
          </cell>
          <cell r="K682">
            <v>3.34</v>
          </cell>
        </row>
        <row r="683">
          <cell r="A683">
            <v>34224</v>
          </cell>
          <cell r="C683">
            <v>438.3535</v>
          </cell>
          <cell r="E683">
            <v>0</v>
          </cell>
          <cell r="K683">
            <v>3.34</v>
          </cell>
        </row>
        <row r="684">
          <cell r="A684">
            <v>34225</v>
          </cell>
          <cell r="C684">
            <v>438.3535</v>
          </cell>
          <cell r="E684">
            <v>0</v>
          </cell>
          <cell r="K684">
            <v>3.34</v>
          </cell>
        </row>
        <row r="685">
          <cell r="A685">
            <v>34226</v>
          </cell>
          <cell r="C685">
            <v>438.3535</v>
          </cell>
          <cell r="E685">
            <v>0</v>
          </cell>
          <cell r="K685">
            <v>3.34</v>
          </cell>
        </row>
        <row r="686">
          <cell r="A686">
            <v>34227</v>
          </cell>
          <cell r="C686">
            <v>438.3535</v>
          </cell>
          <cell r="E686">
            <v>0</v>
          </cell>
          <cell r="K686">
            <v>3.34</v>
          </cell>
        </row>
        <row r="687">
          <cell r="A687">
            <v>34228</v>
          </cell>
          <cell r="C687">
            <v>438.3535</v>
          </cell>
          <cell r="E687">
            <v>0</v>
          </cell>
          <cell r="K687">
            <v>3.34</v>
          </cell>
        </row>
        <row r="688">
          <cell r="A688">
            <v>34229</v>
          </cell>
          <cell r="C688">
            <v>438.3535</v>
          </cell>
          <cell r="E688">
            <v>0</v>
          </cell>
          <cell r="K688">
            <v>3.34</v>
          </cell>
        </row>
        <row r="689">
          <cell r="A689">
            <v>34230</v>
          </cell>
          <cell r="C689">
            <v>438.3535</v>
          </cell>
          <cell r="E689">
            <v>0</v>
          </cell>
          <cell r="K689">
            <v>3.34</v>
          </cell>
        </row>
        <row r="690">
          <cell r="A690">
            <v>34231</v>
          </cell>
          <cell r="C690">
            <v>438.3535</v>
          </cell>
          <cell r="E690">
            <v>0</v>
          </cell>
          <cell r="K690">
            <v>3.34</v>
          </cell>
        </row>
        <row r="691">
          <cell r="A691">
            <v>34232</v>
          </cell>
          <cell r="C691">
            <v>438.3535</v>
          </cell>
          <cell r="E691">
            <v>0</v>
          </cell>
          <cell r="K691">
            <v>3.34</v>
          </cell>
        </row>
        <row r="692">
          <cell r="A692">
            <v>34233</v>
          </cell>
          <cell r="C692">
            <v>438.3535</v>
          </cell>
          <cell r="E692">
            <v>0</v>
          </cell>
          <cell r="K692">
            <v>3.34</v>
          </cell>
        </row>
        <row r="693">
          <cell r="A693">
            <v>34234</v>
          </cell>
          <cell r="C693">
            <v>438.3535</v>
          </cell>
          <cell r="E693">
            <v>0</v>
          </cell>
          <cell r="K693">
            <v>3.34</v>
          </cell>
        </row>
        <row r="694">
          <cell r="A694">
            <v>34235</v>
          </cell>
          <cell r="C694">
            <v>442.32049999999998</v>
          </cell>
          <cell r="E694">
            <v>0</v>
          </cell>
          <cell r="K694">
            <v>3.34</v>
          </cell>
        </row>
        <row r="695">
          <cell r="A695">
            <v>34236</v>
          </cell>
          <cell r="C695">
            <v>438.3535</v>
          </cell>
          <cell r="E695">
            <v>0</v>
          </cell>
          <cell r="K695">
            <v>3.34</v>
          </cell>
        </row>
        <row r="696">
          <cell r="A696">
            <v>34237</v>
          </cell>
          <cell r="C696">
            <v>438.3535</v>
          </cell>
          <cell r="E696">
            <v>0</v>
          </cell>
          <cell r="K696">
            <v>3.34</v>
          </cell>
        </row>
        <row r="697">
          <cell r="A697">
            <v>34238</v>
          </cell>
          <cell r="C697">
            <v>432.40300000000002</v>
          </cell>
          <cell r="E697">
            <v>0</v>
          </cell>
          <cell r="K697">
            <v>3.34</v>
          </cell>
        </row>
        <row r="698">
          <cell r="A698">
            <v>34239</v>
          </cell>
          <cell r="C698">
            <v>438.3535</v>
          </cell>
          <cell r="E698">
            <v>0</v>
          </cell>
          <cell r="K698">
            <v>3.34</v>
          </cell>
        </row>
        <row r="699">
          <cell r="A699">
            <v>34240</v>
          </cell>
          <cell r="C699">
            <v>438.3535</v>
          </cell>
          <cell r="E699">
            <v>0</v>
          </cell>
          <cell r="K699">
            <v>3.34</v>
          </cell>
        </row>
        <row r="700">
          <cell r="A700">
            <v>34241</v>
          </cell>
          <cell r="C700">
            <v>438.3535</v>
          </cell>
          <cell r="E700">
            <v>0</v>
          </cell>
          <cell r="K700">
            <v>3.34</v>
          </cell>
        </row>
        <row r="701">
          <cell r="A701">
            <v>34242</v>
          </cell>
          <cell r="C701">
            <v>438.3535</v>
          </cell>
          <cell r="E701">
            <v>0</v>
          </cell>
          <cell r="K701">
            <v>3.34</v>
          </cell>
        </row>
        <row r="702">
          <cell r="A702">
            <v>34243</v>
          </cell>
          <cell r="C702">
            <v>438.3535</v>
          </cell>
          <cell r="E702">
            <v>0</v>
          </cell>
          <cell r="K702">
            <v>3.34</v>
          </cell>
        </row>
        <row r="703">
          <cell r="A703">
            <v>34244</v>
          </cell>
          <cell r="C703">
            <v>438.3535</v>
          </cell>
          <cell r="E703">
            <v>0</v>
          </cell>
          <cell r="K703">
            <v>3.34</v>
          </cell>
        </row>
        <row r="704">
          <cell r="A704">
            <v>34245</v>
          </cell>
          <cell r="C704">
            <v>438.3535</v>
          </cell>
          <cell r="E704">
            <v>0</v>
          </cell>
          <cell r="K704">
            <v>3.34</v>
          </cell>
        </row>
        <row r="705">
          <cell r="A705">
            <v>34246</v>
          </cell>
          <cell r="C705">
            <v>452.238</v>
          </cell>
          <cell r="E705">
            <v>0</v>
          </cell>
          <cell r="K705">
            <v>3.34</v>
          </cell>
        </row>
        <row r="706">
          <cell r="A706">
            <v>34247</v>
          </cell>
          <cell r="C706">
            <v>444.30400000000003</v>
          </cell>
          <cell r="E706">
            <v>0</v>
          </cell>
          <cell r="K706">
            <v>3.34</v>
          </cell>
        </row>
        <row r="707">
          <cell r="A707">
            <v>34248</v>
          </cell>
          <cell r="C707">
            <v>450.25450000000001</v>
          </cell>
          <cell r="E707">
            <v>0</v>
          </cell>
          <cell r="K707">
            <v>3.34</v>
          </cell>
        </row>
        <row r="708">
          <cell r="A708">
            <v>34249</v>
          </cell>
          <cell r="C708">
            <v>438.3535</v>
          </cell>
          <cell r="E708">
            <v>0</v>
          </cell>
          <cell r="K708">
            <v>3.34</v>
          </cell>
        </row>
        <row r="709">
          <cell r="A709">
            <v>34250</v>
          </cell>
          <cell r="C709">
            <v>438.3535</v>
          </cell>
          <cell r="E709">
            <v>0</v>
          </cell>
          <cell r="K709">
            <v>3.34</v>
          </cell>
        </row>
        <row r="710">
          <cell r="A710">
            <v>34251</v>
          </cell>
          <cell r="C710">
            <v>442.32049999999998</v>
          </cell>
          <cell r="E710">
            <v>0</v>
          </cell>
          <cell r="K710">
            <v>3.34</v>
          </cell>
        </row>
        <row r="711">
          <cell r="A711">
            <v>34252</v>
          </cell>
          <cell r="C711">
            <v>450.25450000000001</v>
          </cell>
          <cell r="E711">
            <v>0</v>
          </cell>
          <cell r="K711">
            <v>3.34</v>
          </cell>
        </row>
        <row r="712">
          <cell r="A712">
            <v>34253</v>
          </cell>
          <cell r="C712">
            <v>444.30400000000003</v>
          </cell>
          <cell r="E712">
            <v>0</v>
          </cell>
          <cell r="K712">
            <v>3.34</v>
          </cell>
        </row>
        <row r="713">
          <cell r="A713">
            <v>34254</v>
          </cell>
          <cell r="C713">
            <v>442.32049999999998</v>
          </cell>
          <cell r="E713">
            <v>0</v>
          </cell>
          <cell r="K713">
            <v>3.34</v>
          </cell>
        </row>
        <row r="714">
          <cell r="A714">
            <v>34255</v>
          </cell>
          <cell r="C714">
            <v>442.32049999999998</v>
          </cell>
          <cell r="E714">
            <v>0</v>
          </cell>
          <cell r="K714">
            <v>3.34</v>
          </cell>
        </row>
        <row r="715">
          <cell r="A715">
            <v>34256</v>
          </cell>
          <cell r="C715">
            <v>442.32049999999998</v>
          </cell>
          <cell r="E715">
            <v>0</v>
          </cell>
          <cell r="K715">
            <v>3.34</v>
          </cell>
        </row>
        <row r="716">
          <cell r="A716">
            <v>34257</v>
          </cell>
          <cell r="C716">
            <v>452.238</v>
          </cell>
          <cell r="E716">
            <v>0</v>
          </cell>
          <cell r="K716">
            <v>3.34</v>
          </cell>
        </row>
        <row r="717">
          <cell r="A717">
            <v>34258</v>
          </cell>
          <cell r="C717">
            <v>470.08949999999999</v>
          </cell>
          <cell r="E717">
            <v>0</v>
          </cell>
          <cell r="K717">
            <v>3.34</v>
          </cell>
        </row>
        <row r="718">
          <cell r="A718">
            <v>34259</v>
          </cell>
          <cell r="C718">
            <v>464.13900000000001</v>
          </cell>
          <cell r="E718">
            <v>0</v>
          </cell>
          <cell r="K718">
            <v>3.34</v>
          </cell>
        </row>
        <row r="719">
          <cell r="A719">
            <v>34260</v>
          </cell>
          <cell r="C719">
            <v>551.41300000000001</v>
          </cell>
          <cell r="E719">
            <v>0</v>
          </cell>
          <cell r="K719">
            <v>3.34</v>
          </cell>
        </row>
        <row r="720">
          <cell r="A720">
            <v>34261</v>
          </cell>
          <cell r="C720">
            <v>543.47900000000004</v>
          </cell>
          <cell r="E720">
            <v>0</v>
          </cell>
          <cell r="K720">
            <v>3.34</v>
          </cell>
        </row>
        <row r="721">
          <cell r="A721">
            <v>34262</v>
          </cell>
          <cell r="C721">
            <v>1487.625</v>
          </cell>
          <cell r="E721">
            <v>0</v>
          </cell>
          <cell r="K721">
            <v>3.34</v>
          </cell>
        </row>
        <row r="722">
          <cell r="A722">
            <v>34263</v>
          </cell>
          <cell r="C722">
            <v>1487.625</v>
          </cell>
          <cell r="E722">
            <v>0</v>
          </cell>
          <cell r="K722">
            <v>3.34</v>
          </cell>
        </row>
        <row r="723">
          <cell r="A723">
            <v>34264</v>
          </cell>
          <cell r="C723">
            <v>1487.625</v>
          </cell>
          <cell r="E723">
            <v>0</v>
          </cell>
          <cell r="K723">
            <v>3.34</v>
          </cell>
        </row>
        <row r="724">
          <cell r="A724">
            <v>34265</v>
          </cell>
          <cell r="C724">
            <v>513.72649999999999</v>
          </cell>
          <cell r="E724">
            <v>0</v>
          </cell>
          <cell r="K724">
            <v>3.34</v>
          </cell>
        </row>
        <row r="725">
          <cell r="A725">
            <v>34266</v>
          </cell>
          <cell r="C725">
            <v>442.32049999999998</v>
          </cell>
          <cell r="E725">
            <v>0</v>
          </cell>
          <cell r="K725">
            <v>3.34</v>
          </cell>
        </row>
        <row r="726">
          <cell r="A726">
            <v>34267</v>
          </cell>
          <cell r="C726">
            <v>1487.625</v>
          </cell>
          <cell r="E726">
            <v>0</v>
          </cell>
          <cell r="K726">
            <v>3.34</v>
          </cell>
        </row>
        <row r="727">
          <cell r="A727">
            <v>34268</v>
          </cell>
          <cell r="C727">
            <v>497.85849999999999</v>
          </cell>
          <cell r="E727">
            <v>0</v>
          </cell>
          <cell r="K727">
            <v>3.34</v>
          </cell>
        </row>
        <row r="728">
          <cell r="A728">
            <v>34269</v>
          </cell>
          <cell r="C728">
            <v>452.238</v>
          </cell>
          <cell r="E728">
            <v>0</v>
          </cell>
          <cell r="K728">
            <v>3.34</v>
          </cell>
        </row>
        <row r="729">
          <cell r="A729">
            <v>34270</v>
          </cell>
          <cell r="C729">
            <v>442.32049999999998</v>
          </cell>
          <cell r="E729">
            <v>0</v>
          </cell>
          <cell r="K729">
            <v>3.34</v>
          </cell>
        </row>
        <row r="730">
          <cell r="A730">
            <v>34271</v>
          </cell>
          <cell r="C730">
            <v>442.32049999999998</v>
          </cell>
          <cell r="E730">
            <v>0</v>
          </cell>
          <cell r="K730">
            <v>3.34</v>
          </cell>
        </row>
        <row r="731">
          <cell r="A731">
            <v>34272</v>
          </cell>
          <cell r="C731">
            <v>442.32049999999998</v>
          </cell>
          <cell r="E731">
            <v>0</v>
          </cell>
          <cell r="K731">
            <v>3.34</v>
          </cell>
        </row>
        <row r="732">
          <cell r="A732">
            <v>34273</v>
          </cell>
          <cell r="C732">
            <v>474.05650000000003</v>
          </cell>
          <cell r="E732">
            <v>0</v>
          </cell>
          <cell r="K732">
            <v>3.34</v>
          </cell>
        </row>
        <row r="733">
          <cell r="A733">
            <v>34274</v>
          </cell>
          <cell r="C733">
            <v>1487.625</v>
          </cell>
          <cell r="E733">
            <v>0</v>
          </cell>
          <cell r="K733">
            <v>-2.2400000000000002</v>
          </cell>
        </row>
        <row r="734">
          <cell r="A734">
            <v>34275</v>
          </cell>
          <cell r="C734">
            <v>1487.625</v>
          </cell>
          <cell r="E734">
            <v>0</v>
          </cell>
          <cell r="K734">
            <v>-2.2400000000000002</v>
          </cell>
        </row>
        <row r="735">
          <cell r="A735">
            <v>34276</v>
          </cell>
          <cell r="C735">
            <v>1487.625</v>
          </cell>
          <cell r="E735">
            <v>0</v>
          </cell>
          <cell r="K735">
            <v>-2.2400000000000002</v>
          </cell>
        </row>
        <row r="736">
          <cell r="A736">
            <v>34277</v>
          </cell>
          <cell r="C736">
            <v>1487.625</v>
          </cell>
          <cell r="E736">
            <v>0</v>
          </cell>
          <cell r="K736">
            <v>-2.2400000000000002</v>
          </cell>
        </row>
        <row r="737">
          <cell r="A737">
            <v>34278</v>
          </cell>
          <cell r="C737">
            <v>1487.625</v>
          </cell>
          <cell r="E737">
            <v>0</v>
          </cell>
          <cell r="K737">
            <v>-2.2400000000000002</v>
          </cell>
        </row>
        <row r="738">
          <cell r="A738">
            <v>34279</v>
          </cell>
          <cell r="C738">
            <v>1487.625</v>
          </cell>
          <cell r="E738">
            <v>0</v>
          </cell>
          <cell r="K738">
            <v>-2.2400000000000002</v>
          </cell>
        </row>
        <row r="739">
          <cell r="A739">
            <v>34280</v>
          </cell>
          <cell r="C739">
            <v>1487.625</v>
          </cell>
          <cell r="E739">
            <v>0</v>
          </cell>
          <cell r="K739">
            <v>-2.2400000000000002</v>
          </cell>
        </row>
        <row r="740">
          <cell r="A740">
            <v>34281</v>
          </cell>
          <cell r="C740">
            <v>1487.625</v>
          </cell>
          <cell r="E740">
            <v>0</v>
          </cell>
          <cell r="K740">
            <v>-2.2400000000000002</v>
          </cell>
        </row>
        <row r="741">
          <cell r="A741">
            <v>34282</v>
          </cell>
          <cell r="C741">
            <v>1487.625</v>
          </cell>
          <cell r="E741">
            <v>0</v>
          </cell>
          <cell r="K741">
            <v>-2.2400000000000002</v>
          </cell>
        </row>
        <row r="742">
          <cell r="A742">
            <v>34283</v>
          </cell>
          <cell r="C742">
            <v>1487.625</v>
          </cell>
          <cell r="E742">
            <v>0</v>
          </cell>
          <cell r="K742">
            <v>-2.2400000000000002</v>
          </cell>
        </row>
        <row r="743">
          <cell r="A743">
            <v>34284</v>
          </cell>
          <cell r="C743">
            <v>1487.625</v>
          </cell>
          <cell r="E743">
            <v>0</v>
          </cell>
          <cell r="K743">
            <v>-2.2400000000000002</v>
          </cell>
        </row>
        <row r="744">
          <cell r="A744">
            <v>34285</v>
          </cell>
          <cell r="C744">
            <v>1487.625</v>
          </cell>
          <cell r="E744">
            <v>0</v>
          </cell>
          <cell r="K744">
            <v>-2.2400000000000002</v>
          </cell>
        </row>
        <row r="745">
          <cell r="A745">
            <v>34286</v>
          </cell>
          <cell r="C745">
            <v>1487.625</v>
          </cell>
          <cell r="E745">
            <v>0</v>
          </cell>
          <cell r="K745">
            <v>-2.2400000000000002</v>
          </cell>
        </row>
        <row r="746">
          <cell r="A746">
            <v>34287</v>
          </cell>
          <cell r="C746">
            <v>1487.625</v>
          </cell>
          <cell r="E746">
            <v>0</v>
          </cell>
          <cell r="K746">
            <v>-2.2400000000000002</v>
          </cell>
        </row>
        <row r="747">
          <cell r="A747">
            <v>34288</v>
          </cell>
          <cell r="C747">
            <v>1487.625</v>
          </cell>
          <cell r="E747">
            <v>0</v>
          </cell>
          <cell r="K747">
            <v>-2.2400000000000002</v>
          </cell>
        </row>
        <row r="748">
          <cell r="A748">
            <v>34289</v>
          </cell>
          <cell r="C748">
            <v>1487.625</v>
          </cell>
          <cell r="E748">
            <v>0</v>
          </cell>
          <cell r="K748">
            <v>-2.2400000000000002</v>
          </cell>
        </row>
        <row r="749">
          <cell r="A749">
            <v>34290</v>
          </cell>
          <cell r="C749">
            <v>1487.625</v>
          </cell>
          <cell r="E749">
            <v>0</v>
          </cell>
          <cell r="K749">
            <v>-2.2400000000000002</v>
          </cell>
        </row>
        <row r="750">
          <cell r="A750">
            <v>34291</v>
          </cell>
          <cell r="C750">
            <v>1487.625</v>
          </cell>
          <cell r="E750">
            <v>0</v>
          </cell>
          <cell r="K750">
            <v>-2.2400000000000002</v>
          </cell>
        </row>
        <row r="751">
          <cell r="A751">
            <v>34292</v>
          </cell>
          <cell r="C751">
            <v>1487.625</v>
          </cell>
          <cell r="E751">
            <v>0</v>
          </cell>
          <cell r="K751">
            <v>-2.2400000000000002</v>
          </cell>
        </row>
        <row r="752">
          <cell r="A752">
            <v>34293</v>
          </cell>
          <cell r="C752">
            <v>1487.625</v>
          </cell>
          <cell r="E752">
            <v>0</v>
          </cell>
          <cell r="K752">
            <v>-2.2400000000000002</v>
          </cell>
        </row>
        <row r="753">
          <cell r="A753">
            <v>34294</v>
          </cell>
          <cell r="C753">
            <v>1487.625</v>
          </cell>
          <cell r="E753">
            <v>0</v>
          </cell>
          <cell r="K753">
            <v>-2.2400000000000002</v>
          </cell>
        </row>
        <row r="754">
          <cell r="A754">
            <v>34295</v>
          </cell>
          <cell r="C754">
            <v>1487.625</v>
          </cell>
          <cell r="E754">
            <v>0</v>
          </cell>
          <cell r="K754">
            <v>-2.2400000000000002</v>
          </cell>
        </row>
        <row r="755">
          <cell r="A755">
            <v>34296</v>
          </cell>
          <cell r="C755">
            <v>1487.625</v>
          </cell>
          <cell r="E755">
            <v>0</v>
          </cell>
          <cell r="K755">
            <v>-2.2400000000000002</v>
          </cell>
        </row>
        <row r="756">
          <cell r="A756">
            <v>34297</v>
          </cell>
          <cell r="C756">
            <v>1487.625</v>
          </cell>
          <cell r="E756">
            <v>0</v>
          </cell>
          <cell r="K756">
            <v>-2.2400000000000002</v>
          </cell>
        </row>
        <row r="757">
          <cell r="A757">
            <v>34298</v>
          </cell>
          <cell r="C757">
            <v>1487.625</v>
          </cell>
          <cell r="E757">
            <v>0</v>
          </cell>
          <cell r="K757">
            <v>-2.2400000000000002</v>
          </cell>
        </row>
        <row r="758">
          <cell r="A758">
            <v>34299</v>
          </cell>
          <cell r="C758">
            <v>1487.625</v>
          </cell>
          <cell r="E758">
            <v>0</v>
          </cell>
          <cell r="K758">
            <v>-2.2400000000000002</v>
          </cell>
        </row>
        <row r="759">
          <cell r="A759">
            <v>34300</v>
          </cell>
          <cell r="C759">
            <v>1487.625</v>
          </cell>
          <cell r="E759">
            <v>0</v>
          </cell>
          <cell r="K759">
            <v>-2.2400000000000002</v>
          </cell>
        </row>
        <row r="760">
          <cell r="A760">
            <v>34301</v>
          </cell>
          <cell r="C760">
            <v>1487.625</v>
          </cell>
          <cell r="E760">
            <v>0</v>
          </cell>
          <cell r="K760">
            <v>-2.2400000000000002</v>
          </cell>
        </row>
        <row r="761">
          <cell r="A761">
            <v>34302</v>
          </cell>
          <cell r="C761">
            <v>1487.625</v>
          </cell>
          <cell r="E761">
            <v>0</v>
          </cell>
          <cell r="K761">
            <v>-2.2400000000000002</v>
          </cell>
        </row>
        <row r="762">
          <cell r="A762">
            <v>34303</v>
          </cell>
          <cell r="C762">
            <v>1487.625</v>
          </cell>
          <cell r="E762">
            <v>0</v>
          </cell>
          <cell r="K762">
            <v>-2.2400000000000002</v>
          </cell>
        </row>
        <row r="763">
          <cell r="A763">
            <v>34304</v>
          </cell>
          <cell r="C763">
            <v>1487.625</v>
          </cell>
          <cell r="E763">
            <v>0</v>
          </cell>
          <cell r="K763">
            <v>-2.2400000000000002</v>
          </cell>
        </row>
        <row r="764">
          <cell r="A764">
            <v>34305</v>
          </cell>
          <cell r="C764">
            <v>1487.625</v>
          </cell>
          <cell r="E764">
            <v>0</v>
          </cell>
          <cell r="K764">
            <v>-2.2400000000000002</v>
          </cell>
        </row>
        <row r="765">
          <cell r="A765">
            <v>34306</v>
          </cell>
          <cell r="C765">
            <v>1487.625</v>
          </cell>
          <cell r="E765">
            <v>0</v>
          </cell>
          <cell r="K765">
            <v>-2.2400000000000002</v>
          </cell>
        </row>
        <row r="766">
          <cell r="A766">
            <v>34307</v>
          </cell>
          <cell r="C766">
            <v>1487.625</v>
          </cell>
          <cell r="E766">
            <v>0</v>
          </cell>
          <cell r="K766">
            <v>-2.2400000000000002</v>
          </cell>
        </row>
        <row r="767">
          <cell r="A767">
            <v>34308</v>
          </cell>
          <cell r="C767">
            <v>1487.625</v>
          </cell>
          <cell r="E767">
            <v>0</v>
          </cell>
          <cell r="K767">
            <v>-2.2400000000000002</v>
          </cell>
        </row>
        <row r="768">
          <cell r="A768">
            <v>34309</v>
          </cell>
          <cell r="C768">
            <v>1487.625</v>
          </cell>
          <cell r="E768">
            <v>0</v>
          </cell>
          <cell r="K768">
            <v>-2.2400000000000002</v>
          </cell>
        </row>
        <row r="769">
          <cell r="A769">
            <v>34310</v>
          </cell>
          <cell r="C769">
            <v>1487.625</v>
          </cell>
          <cell r="E769">
            <v>0</v>
          </cell>
          <cell r="K769">
            <v>-2.2400000000000002</v>
          </cell>
        </row>
        <row r="770">
          <cell r="A770">
            <v>34311</v>
          </cell>
          <cell r="C770">
            <v>1487.625</v>
          </cell>
          <cell r="E770">
            <v>0</v>
          </cell>
          <cell r="K770">
            <v>-2.2400000000000002</v>
          </cell>
        </row>
        <row r="771">
          <cell r="A771">
            <v>34312</v>
          </cell>
          <cell r="C771">
            <v>1487.625</v>
          </cell>
          <cell r="E771">
            <v>147.57240000000019</v>
          </cell>
          <cell r="K771">
            <v>-2.2400000000000002</v>
          </cell>
        </row>
        <row r="772">
          <cell r="A772">
            <v>34313</v>
          </cell>
          <cell r="C772">
            <v>1487.625</v>
          </cell>
          <cell r="E772">
            <v>0</v>
          </cell>
          <cell r="K772">
            <v>-2.2400000000000002</v>
          </cell>
        </row>
        <row r="773">
          <cell r="A773">
            <v>34314</v>
          </cell>
          <cell r="C773">
            <v>1487.625</v>
          </cell>
          <cell r="E773">
            <v>0</v>
          </cell>
          <cell r="K773">
            <v>-2.2400000000000002</v>
          </cell>
        </row>
        <row r="774">
          <cell r="A774">
            <v>34315</v>
          </cell>
          <cell r="C774">
            <v>1487.625</v>
          </cell>
          <cell r="E774">
            <v>0</v>
          </cell>
          <cell r="K774">
            <v>-2.2400000000000002</v>
          </cell>
        </row>
        <row r="775">
          <cell r="A775">
            <v>34316</v>
          </cell>
          <cell r="C775">
            <v>1487.625</v>
          </cell>
          <cell r="E775">
            <v>0</v>
          </cell>
          <cell r="K775">
            <v>-2.2400000000000002</v>
          </cell>
        </row>
        <row r="776">
          <cell r="A776">
            <v>34317</v>
          </cell>
          <cell r="C776">
            <v>1487.625</v>
          </cell>
          <cell r="E776">
            <v>495.08159999999981</v>
          </cell>
          <cell r="K776">
            <v>-2.2400000000000002</v>
          </cell>
        </row>
        <row r="777">
          <cell r="A777">
            <v>34318</v>
          </cell>
          <cell r="C777">
            <v>1487.625</v>
          </cell>
          <cell r="E777">
            <v>212.63119999999964</v>
          </cell>
          <cell r="K777">
            <v>-2.2400000000000002</v>
          </cell>
        </row>
        <row r="778">
          <cell r="A778">
            <v>34319</v>
          </cell>
          <cell r="C778">
            <v>1487.625</v>
          </cell>
          <cell r="E778">
            <v>0</v>
          </cell>
          <cell r="K778">
            <v>-2.2400000000000002</v>
          </cell>
        </row>
        <row r="779">
          <cell r="A779">
            <v>34320</v>
          </cell>
          <cell r="C779">
            <v>1487.625</v>
          </cell>
          <cell r="E779">
            <v>0</v>
          </cell>
          <cell r="K779">
            <v>-2.2400000000000002</v>
          </cell>
        </row>
        <row r="780">
          <cell r="A780">
            <v>34321</v>
          </cell>
          <cell r="C780">
            <v>1487.625</v>
          </cell>
          <cell r="E780">
            <v>112.66280000000036</v>
          </cell>
          <cell r="K780">
            <v>-2.2400000000000002</v>
          </cell>
        </row>
        <row r="781">
          <cell r="A781">
            <v>34322</v>
          </cell>
          <cell r="C781">
            <v>1487.625</v>
          </cell>
          <cell r="E781">
            <v>128.33244999999965</v>
          </cell>
          <cell r="K781">
            <v>-2.2400000000000002</v>
          </cell>
        </row>
        <row r="782">
          <cell r="A782">
            <v>34323</v>
          </cell>
          <cell r="C782">
            <v>1487.625</v>
          </cell>
          <cell r="E782">
            <v>101.95190000000018</v>
          </cell>
          <cell r="K782">
            <v>-2.2400000000000002</v>
          </cell>
        </row>
        <row r="783">
          <cell r="A783">
            <v>34324</v>
          </cell>
          <cell r="C783">
            <v>1487.625</v>
          </cell>
          <cell r="E783">
            <v>93.819550000000362</v>
          </cell>
          <cell r="K783">
            <v>-2.2400000000000002</v>
          </cell>
        </row>
        <row r="784">
          <cell r="A784">
            <v>34325</v>
          </cell>
          <cell r="C784">
            <v>1487.625</v>
          </cell>
          <cell r="E784">
            <v>21.025099999999821</v>
          </cell>
          <cell r="K784">
            <v>-2.2400000000000002</v>
          </cell>
        </row>
        <row r="785">
          <cell r="A785">
            <v>34326</v>
          </cell>
          <cell r="C785">
            <v>1487.625</v>
          </cell>
          <cell r="E785">
            <v>0</v>
          </cell>
          <cell r="K785">
            <v>-2.2400000000000002</v>
          </cell>
        </row>
        <row r="786">
          <cell r="A786">
            <v>34327</v>
          </cell>
          <cell r="C786">
            <v>1487.625</v>
          </cell>
          <cell r="E786">
            <v>0</v>
          </cell>
          <cell r="K786">
            <v>-2.2400000000000002</v>
          </cell>
        </row>
        <row r="787">
          <cell r="A787">
            <v>34328</v>
          </cell>
          <cell r="C787">
            <v>1487.625</v>
          </cell>
          <cell r="E787">
            <v>71.207650000000186</v>
          </cell>
          <cell r="K787">
            <v>-2.2400000000000002</v>
          </cell>
        </row>
        <row r="788">
          <cell r="A788">
            <v>34329</v>
          </cell>
          <cell r="C788">
            <v>1487.625</v>
          </cell>
          <cell r="E788">
            <v>36.496400000000179</v>
          </cell>
          <cell r="K788">
            <v>-2.2400000000000002</v>
          </cell>
        </row>
        <row r="789">
          <cell r="A789">
            <v>34330</v>
          </cell>
          <cell r="C789">
            <v>1487.625</v>
          </cell>
          <cell r="E789">
            <v>27.173949999999639</v>
          </cell>
          <cell r="K789">
            <v>-2.2400000000000002</v>
          </cell>
        </row>
        <row r="790">
          <cell r="A790">
            <v>34331</v>
          </cell>
          <cell r="C790">
            <v>1487.625</v>
          </cell>
          <cell r="E790">
            <v>17.256449999999639</v>
          </cell>
          <cell r="K790">
            <v>-2.2400000000000002</v>
          </cell>
        </row>
        <row r="791">
          <cell r="A791">
            <v>34332</v>
          </cell>
          <cell r="C791">
            <v>1487.625</v>
          </cell>
          <cell r="E791">
            <v>8.7274000000001806</v>
          </cell>
          <cell r="K791">
            <v>-2.2400000000000002</v>
          </cell>
        </row>
        <row r="792">
          <cell r="A792">
            <v>34333</v>
          </cell>
          <cell r="C792">
            <v>1487.625</v>
          </cell>
          <cell r="E792">
            <v>0</v>
          </cell>
          <cell r="K792">
            <v>-2.2400000000000002</v>
          </cell>
        </row>
        <row r="793">
          <cell r="A793">
            <v>34334</v>
          </cell>
          <cell r="C793">
            <v>1487.625</v>
          </cell>
          <cell r="E793">
            <v>31.736000000000001</v>
          </cell>
          <cell r="K793">
            <v>-2.2400000000000002</v>
          </cell>
        </row>
        <row r="794">
          <cell r="A794">
            <v>34335</v>
          </cell>
          <cell r="C794">
            <v>1487.625</v>
          </cell>
          <cell r="E794">
            <v>0</v>
          </cell>
          <cell r="K794">
            <v>-2.2400000000000002</v>
          </cell>
        </row>
        <row r="795">
          <cell r="A795">
            <v>34336</v>
          </cell>
          <cell r="C795">
            <v>1487.625</v>
          </cell>
          <cell r="E795">
            <v>0</v>
          </cell>
          <cell r="K795">
            <v>-2.2400000000000002</v>
          </cell>
        </row>
        <row r="796">
          <cell r="A796">
            <v>34337</v>
          </cell>
          <cell r="C796">
            <v>1487.625</v>
          </cell>
          <cell r="E796">
            <v>0</v>
          </cell>
          <cell r="K796">
            <v>-2.2400000000000002</v>
          </cell>
        </row>
        <row r="797">
          <cell r="A797">
            <v>34338</v>
          </cell>
          <cell r="C797">
            <v>1487.625</v>
          </cell>
          <cell r="E797">
            <v>153.32455000000036</v>
          </cell>
          <cell r="K797">
            <v>-2.2400000000000002</v>
          </cell>
        </row>
        <row r="798">
          <cell r="A798">
            <v>34339</v>
          </cell>
          <cell r="C798">
            <v>1487.625</v>
          </cell>
          <cell r="E798">
            <v>265.39230000000038</v>
          </cell>
          <cell r="K798">
            <v>-2.2400000000000002</v>
          </cell>
        </row>
        <row r="799">
          <cell r="A799">
            <v>34340</v>
          </cell>
          <cell r="C799">
            <v>1487.625</v>
          </cell>
          <cell r="E799">
            <v>0</v>
          </cell>
          <cell r="K799">
            <v>-2.2400000000000002</v>
          </cell>
        </row>
        <row r="800">
          <cell r="A800">
            <v>34341</v>
          </cell>
          <cell r="C800">
            <v>1487.625</v>
          </cell>
          <cell r="E800">
            <v>0</v>
          </cell>
          <cell r="K800">
            <v>-2.2400000000000002</v>
          </cell>
        </row>
        <row r="801">
          <cell r="A801">
            <v>34342</v>
          </cell>
          <cell r="C801">
            <v>1487.625</v>
          </cell>
          <cell r="E801">
            <v>10.71090000000018</v>
          </cell>
          <cell r="K801">
            <v>-2.2400000000000002</v>
          </cell>
        </row>
        <row r="802">
          <cell r="A802">
            <v>34343</v>
          </cell>
          <cell r="C802">
            <v>1487.625</v>
          </cell>
          <cell r="E802">
            <v>86.282250000000005</v>
          </cell>
          <cell r="K802">
            <v>-2.2400000000000002</v>
          </cell>
        </row>
        <row r="803">
          <cell r="A803">
            <v>34344</v>
          </cell>
          <cell r="C803">
            <v>1487.625</v>
          </cell>
          <cell r="E803">
            <v>29.752500000000001</v>
          </cell>
          <cell r="K803">
            <v>-2.2400000000000002</v>
          </cell>
        </row>
        <row r="804">
          <cell r="A804">
            <v>34345</v>
          </cell>
          <cell r="C804">
            <v>1487.625</v>
          </cell>
          <cell r="E804">
            <v>7.1405999999998198</v>
          </cell>
          <cell r="K804">
            <v>-2.2400000000000002</v>
          </cell>
        </row>
        <row r="805">
          <cell r="A805">
            <v>34346</v>
          </cell>
          <cell r="C805">
            <v>1487.625</v>
          </cell>
          <cell r="E805">
            <v>17.653150000000181</v>
          </cell>
          <cell r="K805">
            <v>-2.2400000000000002</v>
          </cell>
        </row>
        <row r="806">
          <cell r="A806">
            <v>34347</v>
          </cell>
          <cell r="C806">
            <v>1487.625</v>
          </cell>
          <cell r="E806">
            <v>10.71090000000018</v>
          </cell>
          <cell r="K806">
            <v>-2.2400000000000002</v>
          </cell>
        </row>
        <row r="807">
          <cell r="A807">
            <v>34348</v>
          </cell>
          <cell r="C807">
            <v>1487.625</v>
          </cell>
          <cell r="E807">
            <v>0</v>
          </cell>
          <cell r="K807">
            <v>-2.2400000000000002</v>
          </cell>
        </row>
        <row r="808">
          <cell r="A808">
            <v>34349</v>
          </cell>
          <cell r="C808">
            <v>1487.625</v>
          </cell>
          <cell r="E808">
            <v>0</v>
          </cell>
          <cell r="K808">
            <v>-2.2400000000000002</v>
          </cell>
        </row>
        <row r="809">
          <cell r="A809">
            <v>34350</v>
          </cell>
          <cell r="C809">
            <v>1487.625</v>
          </cell>
          <cell r="E809">
            <v>28.364050000000361</v>
          </cell>
          <cell r="K809">
            <v>-2.2400000000000002</v>
          </cell>
        </row>
        <row r="810">
          <cell r="A810">
            <v>34351</v>
          </cell>
          <cell r="C810">
            <v>1487.625</v>
          </cell>
          <cell r="E810">
            <v>0</v>
          </cell>
          <cell r="K810">
            <v>-2.2400000000000002</v>
          </cell>
        </row>
        <row r="811">
          <cell r="A811">
            <v>34352</v>
          </cell>
          <cell r="C811">
            <v>1487.625</v>
          </cell>
          <cell r="E811">
            <v>278.08669999999967</v>
          </cell>
          <cell r="K811">
            <v>-2.2400000000000002</v>
          </cell>
        </row>
        <row r="812">
          <cell r="A812">
            <v>34353</v>
          </cell>
          <cell r="C812">
            <v>1487.625</v>
          </cell>
          <cell r="E812">
            <v>0</v>
          </cell>
          <cell r="K812">
            <v>-2.2400000000000002</v>
          </cell>
        </row>
        <row r="813">
          <cell r="A813">
            <v>34354</v>
          </cell>
          <cell r="C813">
            <v>1487.625</v>
          </cell>
          <cell r="E813">
            <v>0</v>
          </cell>
          <cell r="K813">
            <v>-2.2400000000000002</v>
          </cell>
        </row>
        <row r="814">
          <cell r="A814">
            <v>34355</v>
          </cell>
          <cell r="C814">
            <v>1487.625</v>
          </cell>
          <cell r="E814">
            <v>0</v>
          </cell>
          <cell r="K814">
            <v>-2.2400000000000002</v>
          </cell>
        </row>
        <row r="815">
          <cell r="A815">
            <v>34356</v>
          </cell>
          <cell r="C815">
            <v>1487.625</v>
          </cell>
          <cell r="E815">
            <v>74.381250000000009</v>
          </cell>
          <cell r="K815">
            <v>-2.2400000000000002</v>
          </cell>
        </row>
        <row r="816">
          <cell r="A816">
            <v>34357</v>
          </cell>
          <cell r="C816">
            <v>1487.625</v>
          </cell>
          <cell r="E816">
            <v>97.588199999999645</v>
          </cell>
          <cell r="K816">
            <v>-2.2400000000000002</v>
          </cell>
        </row>
        <row r="817">
          <cell r="A817">
            <v>34358</v>
          </cell>
          <cell r="C817">
            <v>1487.625</v>
          </cell>
          <cell r="E817">
            <v>0</v>
          </cell>
          <cell r="K817">
            <v>-2.2400000000000002</v>
          </cell>
        </row>
        <row r="818">
          <cell r="A818">
            <v>34359</v>
          </cell>
          <cell r="C818">
            <v>1487.625</v>
          </cell>
          <cell r="E818">
            <v>0</v>
          </cell>
          <cell r="K818">
            <v>-2.2400000000000002</v>
          </cell>
        </row>
        <row r="819">
          <cell r="A819">
            <v>34360</v>
          </cell>
          <cell r="C819">
            <v>1487.625</v>
          </cell>
          <cell r="E819">
            <v>0</v>
          </cell>
          <cell r="K819">
            <v>-2.2400000000000002</v>
          </cell>
        </row>
        <row r="820">
          <cell r="A820">
            <v>34361</v>
          </cell>
          <cell r="C820">
            <v>1487.625</v>
          </cell>
          <cell r="E820">
            <v>0</v>
          </cell>
          <cell r="K820">
            <v>-2.2400000000000002</v>
          </cell>
        </row>
        <row r="821">
          <cell r="A821">
            <v>34362</v>
          </cell>
          <cell r="C821">
            <v>1487.625</v>
          </cell>
          <cell r="E821">
            <v>0</v>
          </cell>
          <cell r="K821">
            <v>-2.2400000000000002</v>
          </cell>
        </row>
        <row r="822">
          <cell r="A822">
            <v>34363</v>
          </cell>
          <cell r="C822">
            <v>1487.625</v>
          </cell>
          <cell r="E822">
            <v>0</v>
          </cell>
          <cell r="K822">
            <v>-2.2400000000000002</v>
          </cell>
        </row>
        <row r="823">
          <cell r="A823">
            <v>34364</v>
          </cell>
          <cell r="C823">
            <v>1487.625</v>
          </cell>
          <cell r="E823">
            <v>0</v>
          </cell>
          <cell r="K823">
            <v>-2.2400000000000002</v>
          </cell>
        </row>
        <row r="824">
          <cell r="A824">
            <v>34365</v>
          </cell>
          <cell r="C824">
            <v>1487.625</v>
          </cell>
          <cell r="E824">
            <v>0</v>
          </cell>
          <cell r="K824">
            <v>-2.2400000000000002</v>
          </cell>
        </row>
        <row r="825">
          <cell r="A825">
            <v>34366</v>
          </cell>
          <cell r="C825">
            <v>1487.625</v>
          </cell>
          <cell r="E825">
            <v>0</v>
          </cell>
          <cell r="K825">
            <v>-2.2400000000000002</v>
          </cell>
        </row>
        <row r="826">
          <cell r="A826">
            <v>34367</v>
          </cell>
          <cell r="C826">
            <v>1487.625</v>
          </cell>
          <cell r="E826">
            <v>0</v>
          </cell>
          <cell r="K826">
            <v>-2.2400000000000002</v>
          </cell>
        </row>
        <row r="827">
          <cell r="A827">
            <v>34368</v>
          </cell>
          <cell r="C827">
            <v>1487.625</v>
          </cell>
          <cell r="E827">
            <v>0</v>
          </cell>
          <cell r="K827">
            <v>-2.2400000000000002</v>
          </cell>
        </row>
        <row r="828">
          <cell r="A828">
            <v>34369</v>
          </cell>
          <cell r="C828">
            <v>1487.625</v>
          </cell>
          <cell r="E828">
            <v>0</v>
          </cell>
          <cell r="K828">
            <v>-2.2400000000000002</v>
          </cell>
        </row>
        <row r="829">
          <cell r="A829">
            <v>34370</v>
          </cell>
          <cell r="C829">
            <v>1487.625</v>
          </cell>
          <cell r="E829">
            <v>0</v>
          </cell>
          <cell r="K829">
            <v>-2.2400000000000002</v>
          </cell>
        </row>
        <row r="830">
          <cell r="A830">
            <v>34371</v>
          </cell>
          <cell r="C830">
            <v>1487.625</v>
          </cell>
          <cell r="E830">
            <v>0</v>
          </cell>
          <cell r="K830">
            <v>-2.2400000000000002</v>
          </cell>
        </row>
        <row r="831">
          <cell r="A831">
            <v>34372</v>
          </cell>
          <cell r="C831">
            <v>1487.625</v>
          </cell>
          <cell r="E831">
            <v>0</v>
          </cell>
          <cell r="K831">
            <v>-2.2400000000000002</v>
          </cell>
        </row>
        <row r="832">
          <cell r="A832">
            <v>34373</v>
          </cell>
          <cell r="C832">
            <v>1487.625</v>
          </cell>
          <cell r="E832">
            <v>0</v>
          </cell>
          <cell r="K832">
            <v>-2.2400000000000002</v>
          </cell>
        </row>
        <row r="833">
          <cell r="A833">
            <v>34374</v>
          </cell>
          <cell r="C833">
            <v>1487.625</v>
          </cell>
          <cell r="E833">
            <v>0</v>
          </cell>
          <cell r="K833">
            <v>-2.2400000000000002</v>
          </cell>
        </row>
        <row r="834">
          <cell r="A834">
            <v>34375</v>
          </cell>
          <cell r="C834">
            <v>1487.625</v>
          </cell>
          <cell r="E834">
            <v>0</v>
          </cell>
          <cell r="K834">
            <v>-2.2400000000000002</v>
          </cell>
        </row>
        <row r="835">
          <cell r="A835">
            <v>34376</v>
          </cell>
          <cell r="C835">
            <v>1487.625</v>
          </cell>
          <cell r="E835">
            <v>0</v>
          </cell>
          <cell r="K835">
            <v>-2.2400000000000002</v>
          </cell>
        </row>
        <row r="836">
          <cell r="A836">
            <v>34377</v>
          </cell>
          <cell r="C836">
            <v>1487.625</v>
          </cell>
          <cell r="E836">
            <v>0</v>
          </cell>
          <cell r="K836">
            <v>-2.2400000000000002</v>
          </cell>
        </row>
        <row r="837">
          <cell r="A837">
            <v>34378</v>
          </cell>
          <cell r="C837">
            <v>1487.625</v>
          </cell>
          <cell r="E837">
            <v>0</v>
          </cell>
          <cell r="K837">
            <v>-2.2400000000000002</v>
          </cell>
        </row>
        <row r="838">
          <cell r="A838">
            <v>34379</v>
          </cell>
          <cell r="C838">
            <v>1487.625</v>
          </cell>
          <cell r="E838">
            <v>0</v>
          </cell>
          <cell r="K838">
            <v>-2.2400000000000002</v>
          </cell>
        </row>
        <row r="839">
          <cell r="A839">
            <v>34380</v>
          </cell>
          <cell r="C839">
            <v>1487.625</v>
          </cell>
          <cell r="E839">
            <v>0</v>
          </cell>
          <cell r="K839">
            <v>-2.2400000000000002</v>
          </cell>
        </row>
        <row r="840">
          <cell r="A840">
            <v>34381</v>
          </cell>
          <cell r="C840">
            <v>1487.625</v>
          </cell>
          <cell r="E840">
            <v>0</v>
          </cell>
          <cell r="K840">
            <v>-2.2400000000000002</v>
          </cell>
        </row>
        <row r="841">
          <cell r="A841">
            <v>34382</v>
          </cell>
          <cell r="C841">
            <v>1487.625</v>
          </cell>
          <cell r="E841">
            <v>0</v>
          </cell>
          <cell r="K841">
            <v>-2.2400000000000002</v>
          </cell>
        </row>
        <row r="842">
          <cell r="A842">
            <v>34383</v>
          </cell>
          <cell r="C842">
            <v>1487.625</v>
          </cell>
          <cell r="E842">
            <v>0</v>
          </cell>
          <cell r="K842">
            <v>-2.2400000000000002</v>
          </cell>
        </row>
        <row r="843">
          <cell r="A843">
            <v>34384</v>
          </cell>
          <cell r="C843">
            <v>1487.625</v>
          </cell>
          <cell r="E843">
            <v>0</v>
          </cell>
          <cell r="K843">
            <v>-2.2400000000000002</v>
          </cell>
        </row>
        <row r="844">
          <cell r="A844">
            <v>34385</v>
          </cell>
          <cell r="C844">
            <v>1487.625</v>
          </cell>
          <cell r="E844">
            <v>0</v>
          </cell>
          <cell r="K844">
            <v>-2.2400000000000002</v>
          </cell>
        </row>
        <row r="845">
          <cell r="A845">
            <v>34386</v>
          </cell>
          <cell r="C845">
            <v>1487.625</v>
          </cell>
          <cell r="E845">
            <v>0</v>
          </cell>
          <cell r="K845">
            <v>-2.2400000000000002</v>
          </cell>
        </row>
        <row r="846">
          <cell r="A846">
            <v>34387</v>
          </cell>
          <cell r="C846">
            <v>1487.625</v>
          </cell>
          <cell r="E846">
            <v>0</v>
          </cell>
          <cell r="K846">
            <v>-2.2400000000000002</v>
          </cell>
        </row>
        <row r="847">
          <cell r="A847">
            <v>34388</v>
          </cell>
          <cell r="C847">
            <v>1487.625</v>
          </cell>
          <cell r="E847">
            <v>0</v>
          </cell>
          <cell r="K847">
            <v>-2.2400000000000002</v>
          </cell>
        </row>
        <row r="848">
          <cell r="A848">
            <v>34389</v>
          </cell>
          <cell r="C848">
            <v>1487.625</v>
          </cell>
          <cell r="E848">
            <v>0</v>
          </cell>
          <cell r="K848">
            <v>-2.2400000000000002</v>
          </cell>
        </row>
        <row r="849">
          <cell r="A849">
            <v>34390</v>
          </cell>
          <cell r="C849">
            <v>1487.625</v>
          </cell>
          <cell r="E849">
            <v>0</v>
          </cell>
          <cell r="K849">
            <v>-2.2400000000000002</v>
          </cell>
        </row>
        <row r="850">
          <cell r="A850">
            <v>34391</v>
          </cell>
          <cell r="C850">
            <v>1487.625</v>
          </cell>
          <cell r="E850">
            <v>792.0115500000004</v>
          </cell>
          <cell r="K850">
            <v>-2.2400000000000002</v>
          </cell>
        </row>
        <row r="851">
          <cell r="A851">
            <v>34392</v>
          </cell>
          <cell r="C851">
            <v>1487.625</v>
          </cell>
          <cell r="E851">
            <v>793.4</v>
          </cell>
          <cell r="K851">
            <v>-2.2400000000000002</v>
          </cell>
        </row>
        <row r="852">
          <cell r="A852">
            <v>34393</v>
          </cell>
          <cell r="C852">
            <v>1487.625</v>
          </cell>
          <cell r="E852">
            <v>793.4</v>
          </cell>
          <cell r="K852">
            <v>-2.2400000000000002</v>
          </cell>
        </row>
        <row r="853">
          <cell r="A853">
            <v>34394</v>
          </cell>
          <cell r="C853">
            <v>1487.625</v>
          </cell>
          <cell r="E853">
            <v>272.73124999999999</v>
          </cell>
          <cell r="K853">
            <v>-2.2400000000000002</v>
          </cell>
        </row>
        <row r="854">
          <cell r="A854">
            <v>34395</v>
          </cell>
          <cell r="C854">
            <v>1487.625</v>
          </cell>
          <cell r="E854">
            <v>0</v>
          </cell>
          <cell r="K854">
            <v>-2.2400000000000002</v>
          </cell>
        </row>
        <row r="855">
          <cell r="A855">
            <v>34396</v>
          </cell>
          <cell r="C855">
            <v>1487.625</v>
          </cell>
          <cell r="E855">
            <v>0</v>
          </cell>
          <cell r="K855">
            <v>-2.2400000000000002</v>
          </cell>
        </row>
        <row r="856">
          <cell r="A856">
            <v>34397</v>
          </cell>
          <cell r="C856">
            <v>1487.625</v>
          </cell>
          <cell r="E856">
            <v>0</v>
          </cell>
          <cell r="K856">
            <v>-2.2400000000000002</v>
          </cell>
        </row>
        <row r="857">
          <cell r="A857">
            <v>34398</v>
          </cell>
          <cell r="C857">
            <v>1487.625</v>
          </cell>
          <cell r="E857">
            <v>0</v>
          </cell>
          <cell r="K857">
            <v>-2.2400000000000002</v>
          </cell>
        </row>
        <row r="858">
          <cell r="A858">
            <v>34399</v>
          </cell>
          <cell r="C858">
            <v>1487.625</v>
          </cell>
          <cell r="E858">
            <v>0</v>
          </cell>
          <cell r="K858">
            <v>-2.2400000000000002</v>
          </cell>
        </row>
        <row r="859">
          <cell r="A859">
            <v>34400</v>
          </cell>
          <cell r="C859">
            <v>1487.625</v>
          </cell>
          <cell r="E859">
            <v>355.24484999999981</v>
          </cell>
          <cell r="K859">
            <v>-2.2400000000000002</v>
          </cell>
        </row>
        <row r="860">
          <cell r="A860">
            <v>34401</v>
          </cell>
          <cell r="C860">
            <v>1487.625</v>
          </cell>
          <cell r="E860">
            <v>276.69825000000003</v>
          </cell>
          <cell r="K860">
            <v>-2.2400000000000002</v>
          </cell>
        </row>
        <row r="861">
          <cell r="A861">
            <v>34402</v>
          </cell>
          <cell r="C861">
            <v>1487.625</v>
          </cell>
          <cell r="E861">
            <v>793.4</v>
          </cell>
          <cell r="K861">
            <v>-2.2400000000000002</v>
          </cell>
        </row>
        <row r="862">
          <cell r="A862">
            <v>34403</v>
          </cell>
          <cell r="C862">
            <v>1487.625</v>
          </cell>
          <cell r="E862">
            <v>793.4</v>
          </cell>
          <cell r="K862">
            <v>-2.2400000000000002</v>
          </cell>
        </row>
        <row r="863">
          <cell r="A863">
            <v>34404</v>
          </cell>
          <cell r="C863">
            <v>1487.625</v>
          </cell>
          <cell r="E863">
            <v>793.4</v>
          </cell>
          <cell r="K863">
            <v>-2.2400000000000002</v>
          </cell>
        </row>
        <row r="864">
          <cell r="A864">
            <v>34405</v>
          </cell>
          <cell r="C864">
            <v>1487.625</v>
          </cell>
          <cell r="E864">
            <v>243.97050000000002</v>
          </cell>
          <cell r="K864">
            <v>-2.2400000000000002</v>
          </cell>
        </row>
        <row r="865">
          <cell r="A865">
            <v>34406</v>
          </cell>
          <cell r="C865">
            <v>1487.625</v>
          </cell>
          <cell r="E865">
            <v>0</v>
          </cell>
          <cell r="K865">
            <v>-2.2400000000000002</v>
          </cell>
        </row>
        <row r="866">
          <cell r="A866">
            <v>34407</v>
          </cell>
          <cell r="C866">
            <v>1487.625</v>
          </cell>
          <cell r="E866">
            <v>0</v>
          </cell>
          <cell r="K866">
            <v>-2.2400000000000002</v>
          </cell>
        </row>
        <row r="867">
          <cell r="A867">
            <v>34408</v>
          </cell>
          <cell r="C867">
            <v>1487.625</v>
          </cell>
          <cell r="E867">
            <v>0</v>
          </cell>
          <cell r="K867">
            <v>-2.2400000000000002</v>
          </cell>
        </row>
        <row r="868">
          <cell r="A868">
            <v>34409</v>
          </cell>
          <cell r="C868">
            <v>1487.625</v>
          </cell>
          <cell r="E868">
            <v>0</v>
          </cell>
          <cell r="K868">
            <v>-2.2400000000000002</v>
          </cell>
        </row>
        <row r="869">
          <cell r="A869">
            <v>34410</v>
          </cell>
          <cell r="C869">
            <v>1487.625</v>
          </cell>
          <cell r="E869">
            <v>0</v>
          </cell>
          <cell r="K869">
            <v>-2.2400000000000002</v>
          </cell>
        </row>
        <row r="870">
          <cell r="A870">
            <v>34411</v>
          </cell>
          <cell r="C870">
            <v>1487.625</v>
          </cell>
          <cell r="E870">
            <v>0</v>
          </cell>
          <cell r="K870">
            <v>-2.2400000000000002</v>
          </cell>
        </row>
        <row r="871">
          <cell r="A871">
            <v>34412</v>
          </cell>
          <cell r="C871">
            <v>1487.625</v>
          </cell>
          <cell r="E871">
            <v>0</v>
          </cell>
          <cell r="K871">
            <v>-2.2400000000000002</v>
          </cell>
        </row>
        <row r="872">
          <cell r="A872">
            <v>34413</v>
          </cell>
          <cell r="C872">
            <v>1487.625</v>
          </cell>
          <cell r="E872">
            <v>0</v>
          </cell>
          <cell r="K872">
            <v>-2.2400000000000002</v>
          </cell>
        </row>
        <row r="873">
          <cell r="A873">
            <v>34414</v>
          </cell>
          <cell r="C873">
            <v>1487.625</v>
          </cell>
          <cell r="E873">
            <v>0</v>
          </cell>
          <cell r="K873">
            <v>-2.2400000000000002</v>
          </cell>
        </row>
        <row r="874">
          <cell r="A874">
            <v>34415</v>
          </cell>
          <cell r="C874">
            <v>1487.625</v>
          </cell>
          <cell r="E874">
            <v>0</v>
          </cell>
          <cell r="K874">
            <v>-2.2400000000000002</v>
          </cell>
        </row>
        <row r="875">
          <cell r="A875">
            <v>34416</v>
          </cell>
          <cell r="C875">
            <v>1487.625</v>
          </cell>
          <cell r="E875">
            <v>0</v>
          </cell>
          <cell r="K875">
            <v>-2.2400000000000002</v>
          </cell>
        </row>
        <row r="876">
          <cell r="A876">
            <v>34417</v>
          </cell>
          <cell r="C876">
            <v>1487.625</v>
          </cell>
          <cell r="E876">
            <v>0</v>
          </cell>
          <cell r="K876">
            <v>-2.2400000000000002</v>
          </cell>
        </row>
        <row r="877">
          <cell r="A877">
            <v>34418</v>
          </cell>
          <cell r="C877">
            <v>1487.625</v>
          </cell>
          <cell r="E877">
            <v>0</v>
          </cell>
          <cell r="K877">
            <v>-2.2400000000000002</v>
          </cell>
        </row>
        <row r="878">
          <cell r="A878">
            <v>34419</v>
          </cell>
          <cell r="C878">
            <v>1487.625</v>
          </cell>
          <cell r="E878">
            <v>0</v>
          </cell>
          <cell r="K878">
            <v>-2.2400000000000002</v>
          </cell>
        </row>
        <row r="879">
          <cell r="A879">
            <v>34420</v>
          </cell>
          <cell r="C879">
            <v>1487.625</v>
          </cell>
          <cell r="E879">
            <v>0</v>
          </cell>
          <cell r="K879">
            <v>-2.2400000000000002</v>
          </cell>
        </row>
        <row r="880">
          <cell r="A880">
            <v>34421</v>
          </cell>
          <cell r="C880">
            <v>1487.625</v>
          </cell>
          <cell r="E880">
            <v>0</v>
          </cell>
          <cell r="K880">
            <v>-2.2400000000000002</v>
          </cell>
        </row>
        <row r="881">
          <cell r="A881">
            <v>34422</v>
          </cell>
          <cell r="C881">
            <v>1487.625</v>
          </cell>
          <cell r="E881">
            <v>0</v>
          </cell>
          <cell r="K881">
            <v>-2.2400000000000002</v>
          </cell>
        </row>
        <row r="882">
          <cell r="A882">
            <v>34423</v>
          </cell>
          <cell r="C882">
            <v>1487.625</v>
          </cell>
          <cell r="E882">
            <v>0</v>
          </cell>
          <cell r="K882">
            <v>-2.2400000000000002</v>
          </cell>
        </row>
        <row r="883">
          <cell r="A883">
            <v>34424</v>
          </cell>
          <cell r="C883">
            <v>1487.625</v>
          </cell>
          <cell r="E883">
            <v>0</v>
          </cell>
          <cell r="K883">
            <v>-2.2400000000000002</v>
          </cell>
        </row>
        <row r="884">
          <cell r="A884">
            <v>34425</v>
          </cell>
          <cell r="C884">
            <v>1487.625</v>
          </cell>
          <cell r="E884">
            <v>0</v>
          </cell>
          <cell r="K884">
            <v>-2.2400000000000002</v>
          </cell>
        </row>
        <row r="885">
          <cell r="A885">
            <v>34426</v>
          </cell>
          <cell r="C885">
            <v>1487.625</v>
          </cell>
          <cell r="E885">
            <v>0</v>
          </cell>
          <cell r="K885">
            <v>-2.2400000000000002</v>
          </cell>
        </row>
        <row r="886">
          <cell r="A886">
            <v>34427</v>
          </cell>
          <cell r="C886">
            <v>1487.625</v>
          </cell>
          <cell r="E886">
            <v>0</v>
          </cell>
          <cell r="K886">
            <v>-2.2400000000000002</v>
          </cell>
        </row>
        <row r="887">
          <cell r="A887">
            <v>34428</v>
          </cell>
          <cell r="C887">
            <v>1487.625</v>
          </cell>
          <cell r="E887">
            <v>0</v>
          </cell>
          <cell r="K887">
            <v>-2.2400000000000002</v>
          </cell>
        </row>
        <row r="888">
          <cell r="A888">
            <v>34429</v>
          </cell>
          <cell r="C888">
            <v>1487.625</v>
          </cell>
          <cell r="E888">
            <v>0</v>
          </cell>
          <cell r="K888">
            <v>-2.2400000000000002</v>
          </cell>
        </row>
        <row r="889">
          <cell r="A889">
            <v>34430</v>
          </cell>
          <cell r="C889">
            <v>1487.625</v>
          </cell>
          <cell r="E889">
            <v>0</v>
          </cell>
          <cell r="K889">
            <v>-2.2400000000000002</v>
          </cell>
        </row>
        <row r="890">
          <cell r="A890">
            <v>34431</v>
          </cell>
          <cell r="C890">
            <v>1487.625</v>
          </cell>
          <cell r="E890">
            <v>0</v>
          </cell>
          <cell r="K890">
            <v>-2.2400000000000002</v>
          </cell>
        </row>
        <row r="891">
          <cell r="A891">
            <v>34432</v>
          </cell>
          <cell r="C891">
            <v>1487.625</v>
          </cell>
          <cell r="E891">
            <v>0</v>
          </cell>
          <cell r="K891">
            <v>-2.2400000000000002</v>
          </cell>
        </row>
        <row r="892">
          <cell r="A892">
            <v>34433</v>
          </cell>
          <cell r="C892">
            <v>1487.625</v>
          </cell>
          <cell r="E892">
            <v>0</v>
          </cell>
          <cell r="K892">
            <v>-2.2400000000000002</v>
          </cell>
        </row>
        <row r="893">
          <cell r="A893">
            <v>34434</v>
          </cell>
          <cell r="C893">
            <v>1487.625</v>
          </cell>
          <cell r="E893">
            <v>0</v>
          </cell>
          <cell r="K893">
            <v>-2.2400000000000002</v>
          </cell>
        </row>
        <row r="894">
          <cell r="A894">
            <v>34435</v>
          </cell>
          <cell r="C894">
            <v>1487.625</v>
          </cell>
          <cell r="E894">
            <v>0</v>
          </cell>
          <cell r="K894">
            <v>-2.2400000000000002</v>
          </cell>
        </row>
        <row r="895">
          <cell r="A895">
            <v>34436</v>
          </cell>
          <cell r="C895">
            <v>1487.625</v>
          </cell>
          <cell r="E895">
            <v>0</v>
          </cell>
          <cell r="K895">
            <v>-2.2400000000000002</v>
          </cell>
        </row>
        <row r="896">
          <cell r="A896">
            <v>34437</v>
          </cell>
          <cell r="C896">
            <v>1487.625</v>
          </cell>
          <cell r="E896">
            <v>0</v>
          </cell>
          <cell r="K896">
            <v>-2.2400000000000002</v>
          </cell>
        </row>
        <row r="897">
          <cell r="A897">
            <v>34438</v>
          </cell>
          <cell r="C897">
            <v>1487.625</v>
          </cell>
          <cell r="E897">
            <v>0</v>
          </cell>
          <cell r="K897">
            <v>-2.2400000000000002</v>
          </cell>
        </row>
        <row r="898">
          <cell r="A898">
            <v>34439</v>
          </cell>
          <cell r="C898">
            <v>1487.625</v>
          </cell>
          <cell r="E898">
            <v>0</v>
          </cell>
          <cell r="K898">
            <v>-2.2400000000000002</v>
          </cell>
        </row>
        <row r="899">
          <cell r="A899">
            <v>34440</v>
          </cell>
          <cell r="C899">
            <v>1487.625</v>
          </cell>
          <cell r="E899">
            <v>0</v>
          </cell>
          <cell r="K899">
            <v>-2.2400000000000002</v>
          </cell>
        </row>
        <row r="900">
          <cell r="A900">
            <v>34441</v>
          </cell>
          <cell r="C900">
            <v>1487.625</v>
          </cell>
          <cell r="E900">
            <v>0</v>
          </cell>
          <cell r="K900">
            <v>-2.2400000000000002</v>
          </cell>
        </row>
        <row r="901">
          <cell r="A901">
            <v>34442</v>
          </cell>
          <cell r="C901">
            <v>1487.625</v>
          </cell>
          <cell r="E901">
            <v>0</v>
          </cell>
          <cell r="K901">
            <v>-2.2400000000000002</v>
          </cell>
        </row>
        <row r="902">
          <cell r="A902">
            <v>34443</v>
          </cell>
          <cell r="C902">
            <v>1487.625</v>
          </cell>
          <cell r="E902">
            <v>0</v>
          </cell>
          <cell r="K902">
            <v>-2.2400000000000002</v>
          </cell>
        </row>
        <row r="903">
          <cell r="A903">
            <v>34444</v>
          </cell>
          <cell r="C903">
            <v>1487.625</v>
          </cell>
          <cell r="E903">
            <v>0</v>
          </cell>
          <cell r="K903">
            <v>-2.2400000000000002</v>
          </cell>
        </row>
        <row r="904">
          <cell r="A904">
            <v>34445</v>
          </cell>
          <cell r="C904">
            <v>1487.625</v>
          </cell>
          <cell r="E904">
            <v>0</v>
          </cell>
          <cell r="K904">
            <v>-2.2400000000000002</v>
          </cell>
        </row>
        <row r="905">
          <cell r="A905">
            <v>34446</v>
          </cell>
          <cell r="C905">
            <v>1487.625</v>
          </cell>
          <cell r="E905">
            <v>0</v>
          </cell>
          <cell r="K905">
            <v>-2.2400000000000002</v>
          </cell>
        </row>
        <row r="906">
          <cell r="A906">
            <v>34447</v>
          </cell>
          <cell r="C906">
            <v>1487.625</v>
          </cell>
          <cell r="E906">
            <v>0</v>
          </cell>
          <cell r="K906">
            <v>-2.2400000000000002</v>
          </cell>
        </row>
        <row r="907">
          <cell r="A907">
            <v>34448</v>
          </cell>
          <cell r="C907">
            <v>1487.625</v>
          </cell>
          <cell r="E907">
            <v>0</v>
          </cell>
          <cell r="K907">
            <v>-2.2400000000000002</v>
          </cell>
        </row>
        <row r="908">
          <cell r="A908">
            <v>34449</v>
          </cell>
          <cell r="C908">
            <v>1487.625</v>
          </cell>
          <cell r="E908">
            <v>0</v>
          </cell>
          <cell r="K908">
            <v>-2.2400000000000002</v>
          </cell>
        </row>
        <row r="909">
          <cell r="A909">
            <v>34450</v>
          </cell>
          <cell r="C909">
            <v>1487.625</v>
          </cell>
          <cell r="E909">
            <v>0</v>
          </cell>
          <cell r="K909">
            <v>-2.2400000000000002</v>
          </cell>
        </row>
        <row r="910">
          <cell r="A910">
            <v>34451</v>
          </cell>
          <cell r="C910">
            <v>1487.625</v>
          </cell>
          <cell r="E910">
            <v>0</v>
          </cell>
          <cell r="K910">
            <v>-2.2400000000000002</v>
          </cell>
        </row>
        <row r="911">
          <cell r="A911">
            <v>34452</v>
          </cell>
          <cell r="C911">
            <v>1487.625</v>
          </cell>
          <cell r="E911">
            <v>0</v>
          </cell>
          <cell r="K911">
            <v>-2.2400000000000002</v>
          </cell>
        </row>
        <row r="912">
          <cell r="A912">
            <v>34453</v>
          </cell>
          <cell r="C912">
            <v>1487.625</v>
          </cell>
          <cell r="E912">
            <v>0</v>
          </cell>
          <cell r="K912">
            <v>-2.2400000000000002</v>
          </cell>
        </row>
        <row r="913">
          <cell r="A913">
            <v>34454</v>
          </cell>
          <cell r="C913">
            <v>1487.625</v>
          </cell>
          <cell r="E913">
            <v>0</v>
          </cell>
          <cell r="K913">
            <v>-2.2400000000000002</v>
          </cell>
        </row>
        <row r="914">
          <cell r="A914">
            <v>34455</v>
          </cell>
          <cell r="C914">
            <v>1487.625</v>
          </cell>
          <cell r="E914">
            <v>0</v>
          </cell>
          <cell r="K914">
            <v>-2.2400000000000002</v>
          </cell>
        </row>
        <row r="915">
          <cell r="A915">
            <v>34456</v>
          </cell>
          <cell r="C915">
            <v>1487.625</v>
          </cell>
          <cell r="E915">
            <v>0</v>
          </cell>
          <cell r="K915">
            <v>-2.2400000000000002</v>
          </cell>
        </row>
        <row r="916">
          <cell r="A916">
            <v>34457</v>
          </cell>
          <cell r="C916">
            <v>1487.625</v>
          </cell>
          <cell r="E916">
            <v>0</v>
          </cell>
          <cell r="K916">
            <v>-2.2400000000000002</v>
          </cell>
        </row>
        <row r="917">
          <cell r="A917">
            <v>34458</v>
          </cell>
          <cell r="C917">
            <v>1487.625</v>
          </cell>
          <cell r="E917">
            <v>0</v>
          </cell>
          <cell r="K917">
            <v>-2.2400000000000002</v>
          </cell>
        </row>
        <row r="918">
          <cell r="A918">
            <v>34459</v>
          </cell>
          <cell r="C918">
            <v>1487.625</v>
          </cell>
          <cell r="E918">
            <v>0</v>
          </cell>
          <cell r="K918">
            <v>-2.2400000000000002</v>
          </cell>
        </row>
        <row r="919">
          <cell r="A919">
            <v>34460</v>
          </cell>
          <cell r="C919">
            <v>1487.625</v>
          </cell>
          <cell r="E919">
            <v>0</v>
          </cell>
          <cell r="K919">
            <v>-2.2400000000000002</v>
          </cell>
        </row>
        <row r="920">
          <cell r="A920">
            <v>34461</v>
          </cell>
          <cell r="C920">
            <v>1487.625</v>
          </cell>
          <cell r="E920">
            <v>0</v>
          </cell>
          <cell r="K920">
            <v>-2.2400000000000002</v>
          </cell>
        </row>
        <row r="921">
          <cell r="A921">
            <v>34462</v>
          </cell>
          <cell r="C921">
            <v>1487.625</v>
          </cell>
          <cell r="E921">
            <v>0</v>
          </cell>
          <cell r="K921">
            <v>-2.2400000000000002</v>
          </cell>
        </row>
        <row r="922">
          <cell r="A922">
            <v>34463</v>
          </cell>
          <cell r="C922">
            <v>1487.625</v>
          </cell>
          <cell r="E922">
            <v>0</v>
          </cell>
          <cell r="K922">
            <v>-2.2400000000000002</v>
          </cell>
        </row>
        <row r="923">
          <cell r="A923">
            <v>34464</v>
          </cell>
          <cell r="C923">
            <v>1487.625</v>
          </cell>
          <cell r="E923">
            <v>0</v>
          </cell>
          <cell r="K923">
            <v>-2.2400000000000002</v>
          </cell>
        </row>
        <row r="924">
          <cell r="A924">
            <v>34465</v>
          </cell>
          <cell r="C924">
            <v>1487.625</v>
          </cell>
          <cell r="E924">
            <v>0</v>
          </cell>
          <cell r="K924">
            <v>-2.2400000000000002</v>
          </cell>
        </row>
        <row r="925">
          <cell r="A925">
            <v>34466</v>
          </cell>
          <cell r="C925">
            <v>1487.625</v>
          </cell>
          <cell r="E925">
            <v>0</v>
          </cell>
          <cell r="K925">
            <v>-2.2400000000000002</v>
          </cell>
        </row>
        <row r="926">
          <cell r="A926">
            <v>34467</v>
          </cell>
          <cell r="C926">
            <v>1487.625</v>
          </cell>
          <cell r="E926">
            <v>0</v>
          </cell>
          <cell r="K926">
            <v>-2.2400000000000002</v>
          </cell>
        </row>
        <row r="927">
          <cell r="A927">
            <v>34468</v>
          </cell>
          <cell r="C927">
            <v>1487.625</v>
          </cell>
          <cell r="E927">
            <v>0</v>
          </cell>
          <cell r="K927">
            <v>-2.2400000000000002</v>
          </cell>
        </row>
        <row r="928">
          <cell r="A928">
            <v>34469</v>
          </cell>
          <cell r="C928">
            <v>1487.625</v>
          </cell>
          <cell r="E928">
            <v>0</v>
          </cell>
          <cell r="K928">
            <v>-2.2400000000000002</v>
          </cell>
        </row>
        <row r="929">
          <cell r="A929">
            <v>34470</v>
          </cell>
          <cell r="C929">
            <v>1487.625</v>
          </cell>
          <cell r="E929">
            <v>0</v>
          </cell>
          <cell r="K929">
            <v>-2.2400000000000002</v>
          </cell>
        </row>
        <row r="930">
          <cell r="A930">
            <v>34471</v>
          </cell>
          <cell r="C930">
            <v>1487.625</v>
          </cell>
          <cell r="E930">
            <v>0</v>
          </cell>
          <cell r="K930">
            <v>-2.2400000000000002</v>
          </cell>
        </row>
        <row r="931">
          <cell r="A931">
            <v>34472</v>
          </cell>
          <cell r="C931">
            <v>1487.625</v>
          </cell>
          <cell r="E931">
            <v>0</v>
          </cell>
          <cell r="K931">
            <v>-2.2400000000000002</v>
          </cell>
        </row>
        <row r="932">
          <cell r="A932">
            <v>34473</v>
          </cell>
          <cell r="C932">
            <v>1487.625</v>
          </cell>
          <cell r="E932">
            <v>0</v>
          </cell>
          <cell r="K932">
            <v>-2.2400000000000002</v>
          </cell>
        </row>
        <row r="933">
          <cell r="A933">
            <v>34474</v>
          </cell>
          <cell r="C933">
            <v>1487.625</v>
          </cell>
          <cell r="E933">
            <v>0</v>
          </cell>
          <cell r="K933">
            <v>-2.2400000000000002</v>
          </cell>
        </row>
        <row r="934">
          <cell r="A934">
            <v>34475</v>
          </cell>
          <cell r="C934">
            <v>1487.625</v>
          </cell>
          <cell r="E934">
            <v>0</v>
          </cell>
          <cell r="K934">
            <v>-2.2400000000000002</v>
          </cell>
        </row>
        <row r="935">
          <cell r="A935">
            <v>34476</v>
          </cell>
          <cell r="C935">
            <v>1487.625</v>
          </cell>
          <cell r="E935">
            <v>0</v>
          </cell>
          <cell r="K935">
            <v>-2.2400000000000002</v>
          </cell>
        </row>
        <row r="936">
          <cell r="A936">
            <v>34477</v>
          </cell>
          <cell r="C936">
            <v>1487.625</v>
          </cell>
          <cell r="E936">
            <v>0</v>
          </cell>
          <cell r="K936">
            <v>-2.2400000000000002</v>
          </cell>
        </row>
        <row r="937">
          <cell r="A937">
            <v>34478</v>
          </cell>
          <cell r="C937">
            <v>1487.625</v>
          </cell>
          <cell r="E937">
            <v>0</v>
          </cell>
          <cell r="K937">
            <v>-2.2400000000000002</v>
          </cell>
        </row>
        <row r="938">
          <cell r="A938">
            <v>34479</v>
          </cell>
          <cell r="C938">
            <v>1487.625</v>
          </cell>
          <cell r="E938">
            <v>0</v>
          </cell>
          <cell r="K938">
            <v>-2.2400000000000002</v>
          </cell>
        </row>
        <row r="939">
          <cell r="A939">
            <v>34480</v>
          </cell>
          <cell r="C939">
            <v>1487.625</v>
          </cell>
          <cell r="E939">
            <v>0</v>
          </cell>
          <cell r="K939">
            <v>-2.2400000000000002</v>
          </cell>
        </row>
        <row r="940">
          <cell r="A940">
            <v>34481</v>
          </cell>
          <cell r="C940">
            <v>1487.625</v>
          </cell>
          <cell r="E940">
            <v>0</v>
          </cell>
          <cell r="K940">
            <v>-2.2400000000000002</v>
          </cell>
        </row>
        <row r="941">
          <cell r="A941">
            <v>34482</v>
          </cell>
          <cell r="C941">
            <v>1487.625</v>
          </cell>
          <cell r="E941">
            <v>0</v>
          </cell>
          <cell r="K941">
            <v>-2.2400000000000002</v>
          </cell>
        </row>
        <row r="942">
          <cell r="A942">
            <v>34483</v>
          </cell>
          <cell r="C942">
            <v>1487.625</v>
          </cell>
          <cell r="E942">
            <v>0</v>
          </cell>
          <cell r="K942">
            <v>-2.2400000000000002</v>
          </cell>
        </row>
        <row r="943">
          <cell r="A943">
            <v>34484</v>
          </cell>
          <cell r="C943">
            <v>1487.625</v>
          </cell>
          <cell r="E943">
            <v>0</v>
          </cell>
          <cell r="K943">
            <v>-2.2400000000000002</v>
          </cell>
        </row>
        <row r="944">
          <cell r="A944">
            <v>34485</v>
          </cell>
          <cell r="C944">
            <v>1487.625</v>
          </cell>
          <cell r="E944">
            <v>0</v>
          </cell>
          <cell r="K944">
            <v>-2.2400000000000002</v>
          </cell>
        </row>
        <row r="945">
          <cell r="A945">
            <v>34486</v>
          </cell>
          <cell r="C945">
            <v>1487.625</v>
          </cell>
          <cell r="E945">
            <v>0</v>
          </cell>
          <cell r="K945">
            <v>-2.2400000000000002</v>
          </cell>
        </row>
        <row r="946">
          <cell r="A946">
            <v>34487</v>
          </cell>
          <cell r="C946">
            <v>1487.625</v>
          </cell>
          <cell r="E946">
            <v>0</v>
          </cell>
          <cell r="K946">
            <v>-2.2400000000000002</v>
          </cell>
        </row>
        <row r="947">
          <cell r="A947">
            <v>34488</v>
          </cell>
          <cell r="C947">
            <v>1487.625</v>
          </cell>
          <cell r="E947">
            <v>0</v>
          </cell>
          <cell r="K947">
            <v>-2.2400000000000002</v>
          </cell>
        </row>
        <row r="948">
          <cell r="A948">
            <v>34489</v>
          </cell>
          <cell r="C948">
            <v>1487.625</v>
          </cell>
          <cell r="E948">
            <v>0</v>
          </cell>
          <cell r="K948">
            <v>-2.2400000000000002</v>
          </cell>
        </row>
        <row r="949">
          <cell r="A949">
            <v>34490</v>
          </cell>
          <cell r="C949">
            <v>1487.625</v>
          </cell>
          <cell r="E949">
            <v>0</v>
          </cell>
          <cell r="K949">
            <v>-2.2400000000000002</v>
          </cell>
        </row>
        <row r="950">
          <cell r="A950">
            <v>34491</v>
          </cell>
          <cell r="C950">
            <v>1487.625</v>
          </cell>
          <cell r="E950">
            <v>0</v>
          </cell>
          <cell r="K950">
            <v>-2.2400000000000002</v>
          </cell>
        </row>
        <row r="951">
          <cell r="A951">
            <v>34492</v>
          </cell>
          <cell r="C951">
            <v>1487.625</v>
          </cell>
          <cell r="E951">
            <v>0</v>
          </cell>
          <cell r="K951">
            <v>-2.2400000000000002</v>
          </cell>
        </row>
        <row r="952">
          <cell r="A952">
            <v>34493</v>
          </cell>
          <cell r="C952">
            <v>1487.625</v>
          </cell>
          <cell r="E952">
            <v>0</v>
          </cell>
          <cell r="K952">
            <v>-2.2400000000000002</v>
          </cell>
        </row>
        <row r="953">
          <cell r="A953">
            <v>34494</v>
          </cell>
          <cell r="C953">
            <v>1487.625</v>
          </cell>
          <cell r="E953">
            <v>0</v>
          </cell>
          <cell r="K953">
            <v>-2.2400000000000002</v>
          </cell>
        </row>
        <row r="954">
          <cell r="A954">
            <v>34495</v>
          </cell>
          <cell r="C954">
            <v>1487.625</v>
          </cell>
          <cell r="E954">
            <v>0</v>
          </cell>
          <cell r="K954">
            <v>-2.2400000000000002</v>
          </cell>
        </row>
        <row r="955">
          <cell r="A955">
            <v>34496</v>
          </cell>
          <cell r="C955">
            <v>1487.625</v>
          </cell>
          <cell r="E955">
            <v>0</v>
          </cell>
          <cell r="K955">
            <v>-2.2400000000000002</v>
          </cell>
        </row>
        <row r="956">
          <cell r="A956">
            <v>34497</v>
          </cell>
          <cell r="C956">
            <v>1487.625</v>
          </cell>
          <cell r="E956">
            <v>0</v>
          </cell>
          <cell r="K956">
            <v>-2.2400000000000002</v>
          </cell>
        </row>
        <row r="957">
          <cell r="A957">
            <v>34498</v>
          </cell>
          <cell r="C957">
            <v>1487.625</v>
          </cell>
          <cell r="E957">
            <v>0</v>
          </cell>
          <cell r="K957">
            <v>-2.2400000000000002</v>
          </cell>
        </row>
        <row r="958">
          <cell r="A958">
            <v>34499</v>
          </cell>
          <cell r="C958">
            <v>1487.625</v>
          </cell>
          <cell r="E958">
            <v>0</v>
          </cell>
          <cell r="K958">
            <v>-2.2400000000000002</v>
          </cell>
        </row>
        <row r="959">
          <cell r="A959">
            <v>34500</v>
          </cell>
          <cell r="C959">
            <v>1487.625</v>
          </cell>
          <cell r="E959">
            <v>0</v>
          </cell>
          <cell r="K959">
            <v>-2.2400000000000002</v>
          </cell>
        </row>
        <row r="960">
          <cell r="A960">
            <v>34501</v>
          </cell>
          <cell r="C960">
            <v>1487.625</v>
          </cell>
          <cell r="E960">
            <v>0</v>
          </cell>
          <cell r="K960">
            <v>-2.2400000000000002</v>
          </cell>
        </row>
        <row r="961">
          <cell r="A961">
            <v>34502</v>
          </cell>
          <cell r="C961">
            <v>1487.625</v>
          </cell>
          <cell r="E961">
            <v>0</v>
          </cell>
          <cell r="K961">
            <v>-2.2400000000000002</v>
          </cell>
        </row>
        <row r="962">
          <cell r="A962">
            <v>34503</v>
          </cell>
          <cell r="C962">
            <v>1487.625</v>
          </cell>
          <cell r="E962">
            <v>0</v>
          </cell>
          <cell r="K962">
            <v>-2.2400000000000002</v>
          </cell>
        </row>
        <row r="963">
          <cell r="A963">
            <v>34504</v>
          </cell>
          <cell r="C963">
            <v>1487.625</v>
          </cell>
          <cell r="E963">
            <v>0</v>
          </cell>
          <cell r="K963">
            <v>-2.2400000000000002</v>
          </cell>
        </row>
        <row r="964">
          <cell r="A964">
            <v>34505</v>
          </cell>
          <cell r="C964">
            <v>1487.625</v>
          </cell>
          <cell r="E964">
            <v>0</v>
          </cell>
          <cell r="K964">
            <v>-2.2400000000000002</v>
          </cell>
        </row>
        <row r="965">
          <cell r="A965">
            <v>34506</v>
          </cell>
          <cell r="C965">
            <v>1487.625</v>
          </cell>
          <cell r="E965">
            <v>0</v>
          </cell>
          <cell r="K965">
            <v>-2.2400000000000002</v>
          </cell>
        </row>
        <row r="966">
          <cell r="A966">
            <v>34507</v>
          </cell>
          <cell r="C966">
            <v>1487.625</v>
          </cell>
          <cell r="E966">
            <v>0</v>
          </cell>
          <cell r="K966">
            <v>-2.2400000000000002</v>
          </cell>
        </row>
        <row r="967">
          <cell r="A967">
            <v>34508</v>
          </cell>
          <cell r="C967">
            <v>1487.625</v>
          </cell>
          <cell r="E967">
            <v>0</v>
          </cell>
          <cell r="K967">
            <v>-2.2400000000000002</v>
          </cell>
        </row>
        <row r="968">
          <cell r="A968">
            <v>34509</v>
          </cell>
          <cell r="C968">
            <v>670.423</v>
          </cell>
          <cell r="E968">
            <v>0</v>
          </cell>
          <cell r="K968">
            <v>-2.2400000000000002</v>
          </cell>
        </row>
        <row r="969">
          <cell r="A969">
            <v>34510</v>
          </cell>
          <cell r="C969">
            <v>1487.625</v>
          </cell>
          <cell r="E969">
            <v>0</v>
          </cell>
          <cell r="K969">
            <v>-2.2400000000000002</v>
          </cell>
        </row>
        <row r="970">
          <cell r="A970">
            <v>34511</v>
          </cell>
          <cell r="C970">
            <v>1487.625</v>
          </cell>
          <cell r="E970">
            <v>0</v>
          </cell>
          <cell r="K970">
            <v>-2.2400000000000002</v>
          </cell>
        </row>
        <row r="971">
          <cell r="A971">
            <v>34512</v>
          </cell>
          <cell r="C971">
            <v>1487.625</v>
          </cell>
          <cell r="E971">
            <v>0</v>
          </cell>
          <cell r="K971">
            <v>-2.2400000000000002</v>
          </cell>
        </row>
        <row r="972">
          <cell r="A972">
            <v>34513</v>
          </cell>
          <cell r="C972">
            <v>1487.625</v>
          </cell>
          <cell r="E972">
            <v>0</v>
          </cell>
          <cell r="K972">
            <v>-2.2400000000000002</v>
          </cell>
        </row>
        <row r="973">
          <cell r="A973">
            <v>34514</v>
          </cell>
          <cell r="C973">
            <v>1487.625</v>
          </cell>
          <cell r="E973">
            <v>0</v>
          </cell>
          <cell r="K973">
            <v>-2.2400000000000002</v>
          </cell>
        </row>
        <row r="974">
          <cell r="A974">
            <v>34515</v>
          </cell>
          <cell r="C974">
            <v>1487.625</v>
          </cell>
          <cell r="E974">
            <v>0</v>
          </cell>
          <cell r="K974">
            <v>-2.2400000000000002</v>
          </cell>
        </row>
        <row r="975">
          <cell r="A975">
            <v>34516</v>
          </cell>
          <cell r="C975">
            <v>1487.625</v>
          </cell>
          <cell r="E975">
            <v>0</v>
          </cell>
          <cell r="K975">
            <v>-2.2400000000000002</v>
          </cell>
        </row>
        <row r="976">
          <cell r="A976">
            <v>34517</v>
          </cell>
          <cell r="C976">
            <v>1487.625</v>
          </cell>
          <cell r="E976">
            <v>0</v>
          </cell>
          <cell r="K976">
            <v>-2.2400000000000002</v>
          </cell>
        </row>
        <row r="977">
          <cell r="A977">
            <v>34518</v>
          </cell>
          <cell r="C977">
            <v>1487.625</v>
          </cell>
          <cell r="E977">
            <v>0</v>
          </cell>
          <cell r="K977">
            <v>-2.2400000000000002</v>
          </cell>
        </row>
        <row r="978">
          <cell r="A978">
            <v>34519</v>
          </cell>
          <cell r="C978">
            <v>1487.625</v>
          </cell>
          <cell r="E978">
            <v>0</v>
          </cell>
          <cell r="K978">
            <v>-2.2400000000000002</v>
          </cell>
        </row>
        <row r="979">
          <cell r="A979">
            <v>34520</v>
          </cell>
          <cell r="C979">
            <v>1487.625</v>
          </cell>
          <cell r="E979">
            <v>0</v>
          </cell>
          <cell r="K979">
            <v>-2.2400000000000002</v>
          </cell>
        </row>
        <row r="980">
          <cell r="A980">
            <v>34521</v>
          </cell>
          <cell r="C980">
            <v>1487.625</v>
          </cell>
          <cell r="E980">
            <v>0</v>
          </cell>
          <cell r="K980">
            <v>-2.2400000000000002</v>
          </cell>
        </row>
        <row r="981">
          <cell r="A981">
            <v>34522</v>
          </cell>
          <cell r="C981">
            <v>1487.625</v>
          </cell>
          <cell r="E981">
            <v>0</v>
          </cell>
          <cell r="K981">
            <v>-2.2400000000000002</v>
          </cell>
        </row>
        <row r="982">
          <cell r="A982">
            <v>34523</v>
          </cell>
          <cell r="C982">
            <v>1487.625</v>
          </cell>
          <cell r="E982">
            <v>0</v>
          </cell>
          <cell r="K982">
            <v>-2.2400000000000002</v>
          </cell>
        </row>
        <row r="983">
          <cell r="A983">
            <v>34524</v>
          </cell>
          <cell r="C983">
            <v>1487.625</v>
          </cell>
          <cell r="E983">
            <v>0</v>
          </cell>
          <cell r="K983">
            <v>-2.2400000000000002</v>
          </cell>
        </row>
        <row r="984">
          <cell r="A984">
            <v>34525</v>
          </cell>
          <cell r="C984">
            <v>1487.625</v>
          </cell>
          <cell r="E984">
            <v>0</v>
          </cell>
          <cell r="K984">
            <v>-2.2400000000000002</v>
          </cell>
        </row>
        <row r="985">
          <cell r="A985">
            <v>34526</v>
          </cell>
          <cell r="C985">
            <v>1487.625</v>
          </cell>
          <cell r="E985">
            <v>0</v>
          </cell>
          <cell r="K985">
            <v>-2.2400000000000002</v>
          </cell>
        </row>
        <row r="986">
          <cell r="A986">
            <v>34527</v>
          </cell>
          <cell r="C986">
            <v>1487.625</v>
          </cell>
          <cell r="E986">
            <v>0</v>
          </cell>
          <cell r="K986">
            <v>-2.2400000000000002</v>
          </cell>
        </row>
        <row r="987">
          <cell r="A987">
            <v>34528</v>
          </cell>
          <cell r="C987">
            <v>1487.625</v>
          </cell>
          <cell r="E987">
            <v>0</v>
          </cell>
          <cell r="K987">
            <v>-2.2400000000000002</v>
          </cell>
        </row>
        <row r="988">
          <cell r="A988">
            <v>34529</v>
          </cell>
          <cell r="C988">
            <v>1487.625</v>
          </cell>
          <cell r="E988">
            <v>0</v>
          </cell>
          <cell r="K988">
            <v>-2.2400000000000002</v>
          </cell>
        </row>
        <row r="989">
          <cell r="A989">
            <v>34530</v>
          </cell>
          <cell r="C989">
            <v>1487.625</v>
          </cell>
          <cell r="E989">
            <v>0</v>
          </cell>
          <cell r="K989">
            <v>-2.2400000000000002</v>
          </cell>
        </row>
        <row r="990">
          <cell r="A990">
            <v>34531</v>
          </cell>
          <cell r="C990">
            <v>1487.625</v>
          </cell>
          <cell r="E990">
            <v>0</v>
          </cell>
          <cell r="K990">
            <v>-2.2400000000000002</v>
          </cell>
        </row>
        <row r="991">
          <cell r="A991">
            <v>34532</v>
          </cell>
          <cell r="C991">
            <v>1487.625</v>
          </cell>
          <cell r="E991">
            <v>0</v>
          </cell>
          <cell r="K991">
            <v>-2.2400000000000002</v>
          </cell>
        </row>
        <row r="992">
          <cell r="A992">
            <v>34533</v>
          </cell>
          <cell r="C992">
            <v>1487.625</v>
          </cell>
          <cell r="E992">
            <v>0</v>
          </cell>
          <cell r="K992">
            <v>-2.2400000000000002</v>
          </cell>
        </row>
        <row r="993">
          <cell r="A993">
            <v>34534</v>
          </cell>
          <cell r="C993">
            <v>1487.625</v>
          </cell>
          <cell r="E993">
            <v>0</v>
          </cell>
          <cell r="K993">
            <v>-2.2400000000000002</v>
          </cell>
        </row>
        <row r="994">
          <cell r="A994">
            <v>34535</v>
          </cell>
          <cell r="C994">
            <v>1487.625</v>
          </cell>
          <cell r="E994">
            <v>0</v>
          </cell>
          <cell r="K994">
            <v>-2.2400000000000002</v>
          </cell>
        </row>
        <row r="995">
          <cell r="A995">
            <v>34536</v>
          </cell>
          <cell r="C995">
            <v>1487.625</v>
          </cell>
          <cell r="E995">
            <v>0</v>
          </cell>
          <cell r="K995">
            <v>-2.2400000000000002</v>
          </cell>
        </row>
        <row r="996">
          <cell r="A996">
            <v>34537</v>
          </cell>
          <cell r="C996">
            <v>1487.625</v>
          </cell>
          <cell r="E996">
            <v>0</v>
          </cell>
          <cell r="K996">
            <v>-2.2400000000000002</v>
          </cell>
        </row>
        <row r="997">
          <cell r="A997">
            <v>34538</v>
          </cell>
          <cell r="C997">
            <v>1487.625</v>
          </cell>
          <cell r="E997">
            <v>0</v>
          </cell>
          <cell r="K997">
            <v>-2.2400000000000002</v>
          </cell>
        </row>
        <row r="998">
          <cell r="A998">
            <v>34539</v>
          </cell>
          <cell r="C998">
            <v>1487.625</v>
          </cell>
          <cell r="E998">
            <v>0</v>
          </cell>
          <cell r="K998">
            <v>-2.2400000000000002</v>
          </cell>
        </row>
        <row r="999">
          <cell r="A999">
            <v>34540</v>
          </cell>
          <cell r="C999">
            <v>1487.625</v>
          </cell>
          <cell r="E999">
            <v>0</v>
          </cell>
          <cell r="K999">
            <v>-2.2400000000000002</v>
          </cell>
        </row>
        <row r="1000">
          <cell r="A1000">
            <v>34541</v>
          </cell>
          <cell r="C1000">
            <v>1487.625</v>
          </cell>
          <cell r="E1000">
            <v>0</v>
          </cell>
          <cell r="K1000">
            <v>-2.2400000000000002</v>
          </cell>
        </row>
        <row r="1001">
          <cell r="A1001">
            <v>34542</v>
          </cell>
          <cell r="C1001">
            <v>1487.625</v>
          </cell>
          <cell r="E1001">
            <v>0</v>
          </cell>
          <cell r="K1001">
            <v>-2.2400000000000002</v>
          </cell>
        </row>
        <row r="1002">
          <cell r="A1002">
            <v>34543</v>
          </cell>
          <cell r="C1002">
            <v>1487.625</v>
          </cell>
          <cell r="E1002">
            <v>0</v>
          </cell>
          <cell r="K1002">
            <v>-2.2400000000000002</v>
          </cell>
        </row>
        <row r="1003">
          <cell r="A1003">
            <v>34544</v>
          </cell>
          <cell r="C1003">
            <v>1487.625</v>
          </cell>
          <cell r="E1003">
            <v>0</v>
          </cell>
          <cell r="K1003">
            <v>-2.2400000000000002</v>
          </cell>
        </row>
        <row r="1004">
          <cell r="A1004">
            <v>34545</v>
          </cell>
          <cell r="C1004">
            <v>1487.625</v>
          </cell>
          <cell r="E1004">
            <v>0</v>
          </cell>
          <cell r="K1004">
            <v>-2.2400000000000002</v>
          </cell>
        </row>
        <row r="1005">
          <cell r="A1005">
            <v>34546</v>
          </cell>
          <cell r="C1005">
            <v>1487.625</v>
          </cell>
          <cell r="E1005">
            <v>0</v>
          </cell>
          <cell r="K1005">
            <v>-2.2400000000000002</v>
          </cell>
        </row>
        <row r="1006">
          <cell r="A1006">
            <v>34547</v>
          </cell>
          <cell r="C1006">
            <v>1487.625</v>
          </cell>
          <cell r="E1006">
            <v>0</v>
          </cell>
          <cell r="K1006">
            <v>-2.2400000000000002</v>
          </cell>
        </row>
        <row r="1007">
          <cell r="A1007">
            <v>34548</v>
          </cell>
          <cell r="C1007">
            <v>1487.625</v>
          </cell>
          <cell r="E1007">
            <v>0</v>
          </cell>
          <cell r="K1007">
            <v>-2.2400000000000002</v>
          </cell>
        </row>
        <row r="1008">
          <cell r="A1008">
            <v>34549</v>
          </cell>
          <cell r="C1008">
            <v>1487.625</v>
          </cell>
          <cell r="E1008">
            <v>0</v>
          </cell>
          <cell r="K1008">
            <v>-2.2400000000000002</v>
          </cell>
        </row>
        <row r="1009">
          <cell r="A1009">
            <v>34550</v>
          </cell>
          <cell r="C1009">
            <v>1487.625</v>
          </cell>
          <cell r="E1009">
            <v>0</v>
          </cell>
          <cell r="K1009">
            <v>-2.2400000000000002</v>
          </cell>
        </row>
        <row r="1010">
          <cell r="A1010">
            <v>34551</v>
          </cell>
          <cell r="C1010">
            <v>1487.625</v>
          </cell>
          <cell r="E1010">
            <v>0</v>
          </cell>
          <cell r="K1010">
            <v>-2.2400000000000002</v>
          </cell>
        </row>
        <row r="1011">
          <cell r="A1011">
            <v>34552</v>
          </cell>
          <cell r="C1011">
            <v>1487.625</v>
          </cell>
          <cell r="E1011">
            <v>0</v>
          </cell>
          <cell r="K1011">
            <v>-2.2400000000000002</v>
          </cell>
        </row>
        <row r="1012">
          <cell r="A1012">
            <v>34553</v>
          </cell>
          <cell r="C1012">
            <v>1487.625</v>
          </cell>
          <cell r="E1012">
            <v>0</v>
          </cell>
          <cell r="K1012">
            <v>-2.2400000000000002</v>
          </cell>
        </row>
        <row r="1013">
          <cell r="A1013">
            <v>34554</v>
          </cell>
          <cell r="C1013">
            <v>1487.625</v>
          </cell>
          <cell r="E1013">
            <v>0</v>
          </cell>
          <cell r="K1013">
            <v>-2.2400000000000002</v>
          </cell>
        </row>
        <row r="1014">
          <cell r="A1014">
            <v>34555</v>
          </cell>
          <cell r="C1014">
            <v>1285.308</v>
          </cell>
          <cell r="E1014">
            <v>0</v>
          </cell>
          <cell r="K1014">
            <v>-2.2400000000000002</v>
          </cell>
        </row>
        <row r="1015">
          <cell r="A1015">
            <v>34556</v>
          </cell>
          <cell r="C1015">
            <v>1084.9745</v>
          </cell>
          <cell r="E1015">
            <v>0</v>
          </cell>
          <cell r="K1015">
            <v>-2.2400000000000002</v>
          </cell>
        </row>
        <row r="1016">
          <cell r="A1016">
            <v>34557</v>
          </cell>
          <cell r="C1016">
            <v>884.64099999999996</v>
          </cell>
          <cell r="E1016">
            <v>0</v>
          </cell>
          <cell r="K1016">
            <v>-2.2400000000000002</v>
          </cell>
        </row>
        <row r="1017">
          <cell r="A1017">
            <v>34558</v>
          </cell>
          <cell r="C1017">
            <v>823.15250000000003</v>
          </cell>
          <cell r="E1017">
            <v>0</v>
          </cell>
          <cell r="K1017">
            <v>-2.2400000000000002</v>
          </cell>
        </row>
        <row r="1018">
          <cell r="A1018">
            <v>34559</v>
          </cell>
          <cell r="C1018">
            <v>597.0335</v>
          </cell>
          <cell r="E1018">
            <v>0</v>
          </cell>
          <cell r="K1018">
            <v>-2.2400000000000002</v>
          </cell>
        </row>
        <row r="1019">
          <cell r="A1019">
            <v>34560</v>
          </cell>
          <cell r="C1019">
            <v>452.238</v>
          </cell>
          <cell r="E1019">
            <v>0</v>
          </cell>
          <cell r="K1019">
            <v>-2.2400000000000002</v>
          </cell>
        </row>
        <row r="1020">
          <cell r="A1020">
            <v>34561</v>
          </cell>
          <cell r="C1020">
            <v>452.238</v>
          </cell>
          <cell r="E1020">
            <v>0</v>
          </cell>
          <cell r="K1020">
            <v>-2.2400000000000002</v>
          </cell>
        </row>
        <row r="1021">
          <cell r="A1021">
            <v>34562</v>
          </cell>
          <cell r="C1021">
            <v>476.04</v>
          </cell>
          <cell r="E1021">
            <v>0</v>
          </cell>
          <cell r="K1021">
            <v>-2.2400000000000002</v>
          </cell>
        </row>
        <row r="1022">
          <cell r="A1022">
            <v>34563</v>
          </cell>
          <cell r="C1022">
            <v>458.18850000000003</v>
          </cell>
          <cell r="E1022">
            <v>0</v>
          </cell>
          <cell r="K1022">
            <v>-2.2400000000000002</v>
          </cell>
        </row>
        <row r="1023">
          <cell r="A1023">
            <v>34564</v>
          </cell>
          <cell r="C1023">
            <v>444.30400000000003</v>
          </cell>
          <cell r="E1023">
            <v>0</v>
          </cell>
          <cell r="K1023">
            <v>-2.2400000000000002</v>
          </cell>
        </row>
        <row r="1024">
          <cell r="A1024">
            <v>34565</v>
          </cell>
          <cell r="C1024">
            <v>450.25450000000001</v>
          </cell>
          <cell r="E1024">
            <v>0</v>
          </cell>
          <cell r="K1024">
            <v>-2.2400000000000002</v>
          </cell>
        </row>
        <row r="1025">
          <cell r="A1025">
            <v>34566</v>
          </cell>
          <cell r="C1025">
            <v>452.238</v>
          </cell>
          <cell r="E1025">
            <v>0</v>
          </cell>
          <cell r="K1025">
            <v>-2.2400000000000002</v>
          </cell>
        </row>
        <row r="1026">
          <cell r="A1026">
            <v>34567</v>
          </cell>
          <cell r="C1026">
            <v>452.238</v>
          </cell>
          <cell r="E1026">
            <v>0</v>
          </cell>
          <cell r="K1026">
            <v>-2.2400000000000002</v>
          </cell>
        </row>
        <row r="1027">
          <cell r="A1027">
            <v>34568</v>
          </cell>
          <cell r="C1027">
            <v>452.238</v>
          </cell>
          <cell r="E1027">
            <v>0</v>
          </cell>
          <cell r="K1027">
            <v>-2.2400000000000002</v>
          </cell>
        </row>
        <row r="1028">
          <cell r="A1028">
            <v>34569</v>
          </cell>
          <cell r="C1028">
            <v>452.238</v>
          </cell>
          <cell r="E1028">
            <v>0</v>
          </cell>
          <cell r="K1028">
            <v>-2.2400000000000002</v>
          </cell>
        </row>
        <row r="1029">
          <cell r="A1029">
            <v>34570</v>
          </cell>
          <cell r="C1029">
            <v>470.08949999999999</v>
          </cell>
          <cell r="E1029">
            <v>0</v>
          </cell>
          <cell r="K1029">
            <v>-2.2400000000000002</v>
          </cell>
        </row>
        <row r="1030">
          <cell r="A1030">
            <v>34571</v>
          </cell>
          <cell r="C1030">
            <v>452.238</v>
          </cell>
          <cell r="E1030">
            <v>0</v>
          </cell>
          <cell r="K1030">
            <v>-2.2400000000000002</v>
          </cell>
        </row>
        <row r="1031">
          <cell r="A1031">
            <v>34572</v>
          </cell>
          <cell r="C1031">
            <v>452.238</v>
          </cell>
          <cell r="E1031">
            <v>0</v>
          </cell>
          <cell r="K1031">
            <v>-2.2400000000000002</v>
          </cell>
        </row>
        <row r="1032">
          <cell r="A1032">
            <v>34573</v>
          </cell>
          <cell r="C1032">
            <v>452.238</v>
          </cell>
          <cell r="E1032">
            <v>0</v>
          </cell>
          <cell r="K1032">
            <v>-2.2400000000000002</v>
          </cell>
        </row>
        <row r="1033">
          <cell r="A1033">
            <v>34574</v>
          </cell>
          <cell r="C1033">
            <v>452.238</v>
          </cell>
          <cell r="E1033">
            <v>0</v>
          </cell>
          <cell r="K1033">
            <v>-2.2400000000000002</v>
          </cell>
        </row>
        <row r="1034">
          <cell r="A1034">
            <v>34575</v>
          </cell>
          <cell r="C1034">
            <v>452.238</v>
          </cell>
          <cell r="E1034">
            <v>0</v>
          </cell>
          <cell r="K1034">
            <v>-2.2400000000000002</v>
          </cell>
        </row>
        <row r="1035">
          <cell r="A1035">
            <v>34576</v>
          </cell>
          <cell r="C1035">
            <v>454.22149999999999</v>
          </cell>
          <cell r="E1035">
            <v>0</v>
          </cell>
          <cell r="K1035">
            <v>-2.2400000000000002</v>
          </cell>
        </row>
        <row r="1036">
          <cell r="A1036">
            <v>34577</v>
          </cell>
          <cell r="C1036">
            <v>454.22149999999999</v>
          </cell>
          <cell r="E1036">
            <v>0</v>
          </cell>
          <cell r="K1036">
            <v>-2.2400000000000002</v>
          </cell>
        </row>
        <row r="1037">
          <cell r="A1037">
            <v>34578</v>
          </cell>
          <cell r="C1037">
            <v>452.238</v>
          </cell>
          <cell r="E1037">
            <v>0</v>
          </cell>
          <cell r="K1037">
            <v>-2.2400000000000002</v>
          </cell>
        </row>
        <row r="1038">
          <cell r="A1038">
            <v>34579</v>
          </cell>
          <cell r="C1038">
            <v>450.25450000000001</v>
          </cell>
          <cell r="E1038">
            <v>0</v>
          </cell>
          <cell r="K1038">
            <v>-2.2400000000000002</v>
          </cell>
        </row>
        <row r="1039">
          <cell r="A1039">
            <v>34580</v>
          </cell>
          <cell r="C1039">
            <v>446.28750000000002</v>
          </cell>
          <cell r="E1039">
            <v>0</v>
          </cell>
          <cell r="K1039">
            <v>-2.2400000000000002</v>
          </cell>
        </row>
        <row r="1040">
          <cell r="A1040">
            <v>34581</v>
          </cell>
          <cell r="C1040">
            <v>446.28750000000002</v>
          </cell>
          <cell r="E1040">
            <v>0</v>
          </cell>
          <cell r="K1040">
            <v>-2.2400000000000002</v>
          </cell>
        </row>
        <row r="1041">
          <cell r="A1041">
            <v>34582</v>
          </cell>
          <cell r="C1041">
            <v>446.28750000000002</v>
          </cell>
          <cell r="E1041">
            <v>0</v>
          </cell>
          <cell r="K1041">
            <v>-2.2400000000000002</v>
          </cell>
        </row>
        <row r="1042">
          <cell r="A1042">
            <v>34583</v>
          </cell>
          <cell r="C1042">
            <v>446.28750000000002</v>
          </cell>
          <cell r="E1042">
            <v>0</v>
          </cell>
          <cell r="K1042">
            <v>-2.2400000000000002</v>
          </cell>
        </row>
        <row r="1043">
          <cell r="A1043">
            <v>34584</v>
          </cell>
          <cell r="C1043">
            <v>446.28750000000002</v>
          </cell>
          <cell r="E1043">
            <v>0</v>
          </cell>
          <cell r="K1043">
            <v>-2.2400000000000002</v>
          </cell>
        </row>
        <row r="1044">
          <cell r="A1044">
            <v>34585</v>
          </cell>
          <cell r="C1044">
            <v>446.28750000000002</v>
          </cell>
          <cell r="E1044">
            <v>0</v>
          </cell>
          <cell r="K1044">
            <v>-2.2400000000000002</v>
          </cell>
        </row>
        <row r="1045">
          <cell r="A1045">
            <v>34586</v>
          </cell>
          <cell r="C1045">
            <v>446.28750000000002</v>
          </cell>
          <cell r="E1045">
            <v>0</v>
          </cell>
          <cell r="K1045">
            <v>-2.2400000000000002</v>
          </cell>
        </row>
        <row r="1046">
          <cell r="A1046">
            <v>34587</v>
          </cell>
          <cell r="C1046">
            <v>446.28750000000002</v>
          </cell>
          <cell r="E1046">
            <v>0</v>
          </cell>
          <cell r="K1046">
            <v>-2.2400000000000002</v>
          </cell>
        </row>
        <row r="1047">
          <cell r="A1047">
            <v>34588</v>
          </cell>
          <cell r="C1047">
            <v>446.28750000000002</v>
          </cell>
          <cell r="E1047">
            <v>0</v>
          </cell>
          <cell r="K1047">
            <v>-2.2400000000000002</v>
          </cell>
        </row>
        <row r="1048">
          <cell r="A1048">
            <v>34589</v>
          </cell>
          <cell r="C1048">
            <v>446.28750000000002</v>
          </cell>
          <cell r="E1048">
            <v>0</v>
          </cell>
          <cell r="K1048">
            <v>-2.2400000000000002</v>
          </cell>
        </row>
        <row r="1049">
          <cell r="A1049">
            <v>34590</v>
          </cell>
          <cell r="C1049">
            <v>446.28750000000002</v>
          </cell>
          <cell r="E1049">
            <v>0</v>
          </cell>
          <cell r="K1049">
            <v>-2.2400000000000002</v>
          </cell>
        </row>
        <row r="1050">
          <cell r="A1050">
            <v>34591</v>
          </cell>
          <cell r="C1050">
            <v>446.28750000000002</v>
          </cell>
          <cell r="E1050">
            <v>0</v>
          </cell>
          <cell r="K1050">
            <v>-2.2400000000000002</v>
          </cell>
        </row>
        <row r="1051">
          <cell r="A1051">
            <v>34592</v>
          </cell>
          <cell r="C1051">
            <v>446.28750000000002</v>
          </cell>
          <cell r="E1051">
            <v>0</v>
          </cell>
          <cell r="K1051">
            <v>-2.2400000000000002</v>
          </cell>
        </row>
        <row r="1052">
          <cell r="A1052">
            <v>34593</v>
          </cell>
          <cell r="C1052">
            <v>446.28750000000002</v>
          </cell>
          <cell r="E1052">
            <v>0</v>
          </cell>
          <cell r="K1052">
            <v>-2.2400000000000002</v>
          </cell>
        </row>
        <row r="1053">
          <cell r="A1053">
            <v>34594</v>
          </cell>
          <cell r="C1053">
            <v>452.238</v>
          </cell>
          <cell r="E1053">
            <v>0</v>
          </cell>
          <cell r="K1053">
            <v>-2.2400000000000002</v>
          </cell>
        </row>
        <row r="1054">
          <cell r="A1054">
            <v>34595</v>
          </cell>
          <cell r="C1054">
            <v>446.28750000000002</v>
          </cell>
          <cell r="E1054">
            <v>0</v>
          </cell>
          <cell r="K1054">
            <v>-2.2400000000000002</v>
          </cell>
        </row>
        <row r="1055">
          <cell r="A1055">
            <v>34596</v>
          </cell>
          <cell r="C1055">
            <v>474.05650000000003</v>
          </cell>
          <cell r="E1055">
            <v>0</v>
          </cell>
          <cell r="K1055">
            <v>-2.2400000000000002</v>
          </cell>
        </row>
        <row r="1056">
          <cell r="A1056">
            <v>34597</v>
          </cell>
          <cell r="C1056">
            <v>446.28750000000002</v>
          </cell>
          <cell r="E1056">
            <v>0</v>
          </cell>
          <cell r="K1056">
            <v>-2.2400000000000002</v>
          </cell>
        </row>
        <row r="1057">
          <cell r="A1057">
            <v>34598</v>
          </cell>
          <cell r="C1057">
            <v>446.28750000000002</v>
          </cell>
          <cell r="E1057">
            <v>0</v>
          </cell>
          <cell r="K1057">
            <v>-2.2400000000000002</v>
          </cell>
        </row>
        <row r="1058">
          <cell r="A1058">
            <v>34599</v>
          </cell>
          <cell r="C1058">
            <v>442.32049999999998</v>
          </cell>
          <cell r="E1058">
            <v>0</v>
          </cell>
          <cell r="K1058">
            <v>-2.2400000000000002</v>
          </cell>
        </row>
        <row r="1059">
          <cell r="A1059">
            <v>34600</v>
          </cell>
          <cell r="C1059">
            <v>442.32049999999998</v>
          </cell>
          <cell r="E1059">
            <v>0</v>
          </cell>
          <cell r="K1059">
            <v>-2.2400000000000002</v>
          </cell>
        </row>
        <row r="1060">
          <cell r="A1060">
            <v>34601</v>
          </cell>
          <cell r="C1060">
            <v>442.32049999999998</v>
          </cell>
          <cell r="E1060">
            <v>0</v>
          </cell>
          <cell r="K1060">
            <v>-2.2400000000000002</v>
          </cell>
        </row>
        <row r="1061">
          <cell r="A1061">
            <v>34602</v>
          </cell>
          <cell r="C1061">
            <v>442.32049999999998</v>
          </cell>
          <cell r="E1061">
            <v>0</v>
          </cell>
          <cell r="K1061">
            <v>-2.2400000000000002</v>
          </cell>
        </row>
        <row r="1062">
          <cell r="A1062">
            <v>34603</v>
          </cell>
          <cell r="C1062">
            <v>442.32049999999998</v>
          </cell>
          <cell r="E1062">
            <v>0</v>
          </cell>
          <cell r="K1062">
            <v>-2.2400000000000002</v>
          </cell>
        </row>
        <row r="1063">
          <cell r="A1063">
            <v>34604</v>
          </cell>
          <cell r="C1063">
            <v>442.32049999999998</v>
          </cell>
          <cell r="E1063">
            <v>0</v>
          </cell>
          <cell r="K1063">
            <v>-2.2400000000000002</v>
          </cell>
        </row>
        <row r="1064">
          <cell r="A1064">
            <v>34605</v>
          </cell>
          <cell r="C1064">
            <v>442.32049999999998</v>
          </cell>
          <cell r="E1064">
            <v>0</v>
          </cell>
          <cell r="K1064">
            <v>-2.2400000000000002</v>
          </cell>
        </row>
        <row r="1065">
          <cell r="A1065">
            <v>34606</v>
          </cell>
          <cell r="C1065">
            <v>448.27100000000002</v>
          </cell>
          <cell r="E1065">
            <v>0</v>
          </cell>
          <cell r="K1065">
            <v>-2.2400000000000002</v>
          </cell>
        </row>
        <row r="1066">
          <cell r="A1066">
            <v>34607</v>
          </cell>
          <cell r="C1066">
            <v>448.27100000000002</v>
          </cell>
          <cell r="E1066">
            <v>0</v>
          </cell>
          <cell r="K1066">
            <v>-2.2400000000000002</v>
          </cell>
        </row>
        <row r="1067">
          <cell r="A1067">
            <v>34608</v>
          </cell>
          <cell r="C1067">
            <v>446.28750000000002</v>
          </cell>
          <cell r="E1067">
            <v>0</v>
          </cell>
          <cell r="K1067">
            <v>-2.2400000000000002</v>
          </cell>
        </row>
        <row r="1068">
          <cell r="A1068">
            <v>34609</v>
          </cell>
          <cell r="C1068">
            <v>442.32049999999998</v>
          </cell>
          <cell r="E1068">
            <v>0</v>
          </cell>
          <cell r="K1068">
            <v>-2.2400000000000002</v>
          </cell>
        </row>
        <row r="1069">
          <cell r="A1069">
            <v>34610</v>
          </cell>
          <cell r="C1069">
            <v>442.32049999999998</v>
          </cell>
          <cell r="E1069">
            <v>0</v>
          </cell>
          <cell r="K1069">
            <v>-2.2400000000000002</v>
          </cell>
        </row>
        <row r="1070">
          <cell r="A1070">
            <v>34611</v>
          </cell>
          <cell r="C1070">
            <v>444.30400000000003</v>
          </cell>
          <cell r="E1070">
            <v>0</v>
          </cell>
          <cell r="K1070">
            <v>-2.2400000000000002</v>
          </cell>
        </row>
        <row r="1071">
          <cell r="A1071">
            <v>34612</v>
          </cell>
          <cell r="C1071">
            <v>444.30400000000003</v>
          </cell>
          <cell r="E1071">
            <v>0</v>
          </cell>
          <cell r="K1071">
            <v>-2.2400000000000002</v>
          </cell>
        </row>
        <row r="1072">
          <cell r="A1072">
            <v>34613</v>
          </cell>
          <cell r="C1072">
            <v>448.27100000000002</v>
          </cell>
          <cell r="E1072">
            <v>0</v>
          </cell>
          <cell r="K1072">
            <v>-2.2400000000000002</v>
          </cell>
        </row>
        <row r="1073">
          <cell r="A1073">
            <v>34614</v>
          </cell>
          <cell r="C1073">
            <v>450.25450000000001</v>
          </cell>
          <cell r="E1073">
            <v>0</v>
          </cell>
          <cell r="K1073">
            <v>-2.2400000000000002</v>
          </cell>
        </row>
        <row r="1074">
          <cell r="A1074">
            <v>34615</v>
          </cell>
          <cell r="C1074">
            <v>446.28750000000002</v>
          </cell>
          <cell r="E1074">
            <v>0</v>
          </cell>
          <cell r="K1074">
            <v>-2.2400000000000002</v>
          </cell>
        </row>
        <row r="1075">
          <cell r="A1075">
            <v>34616</v>
          </cell>
          <cell r="C1075">
            <v>446.28750000000002</v>
          </cell>
          <cell r="E1075">
            <v>0</v>
          </cell>
          <cell r="K1075">
            <v>-2.2400000000000002</v>
          </cell>
        </row>
        <row r="1076">
          <cell r="A1076">
            <v>34617</v>
          </cell>
          <cell r="C1076">
            <v>448.27100000000002</v>
          </cell>
          <cell r="E1076">
            <v>0</v>
          </cell>
          <cell r="K1076">
            <v>-2.2400000000000002</v>
          </cell>
        </row>
        <row r="1077">
          <cell r="A1077">
            <v>34618</v>
          </cell>
          <cell r="C1077">
            <v>446.28750000000002</v>
          </cell>
          <cell r="E1077">
            <v>0</v>
          </cell>
          <cell r="K1077">
            <v>-2.2400000000000002</v>
          </cell>
        </row>
        <row r="1078">
          <cell r="A1078">
            <v>34619</v>
          </cell>
          <cell r="C1078">
            <v>452.238</v>
          </cell>
          <cell r="E1078">
            <v>0</v>
          </cell>
          <cell r="K1078">
            <v>-2.2400000000000002</v>
          </cell>
        </row>
        <row r="1079">
          <cell r="A1079">
            <v>34620</v>
          </cell>
          <cell r="C1079">
            <v>446.28750000000002</v>
          </cell>
          <cell r="E1079">
            <v>0</v>
          </cell>
          <cell r="K1079">
            <v>-2.2400000000000002</v>
          </cell>
        </row>
        <row r="1080">
          <cell r="A1080">
            <v>34621</v>
          </cell>
          <cell r="C1080">
            <v>446.28750000000002</v>
          </cell>
          <cell r="E1080">
            <v>0</v>
          </cell>
          <cell r="K1080">
            <v>-2.2400000000000002</v>
          </cell>
        </row>
        <row r="1081">
          <cell r="A1081">
            <v>34622</v>
          </cell>
          <cell r="C1081">
            <v>452.238</v>
          </cell>
          <cell r="E1081">
            <v>0</v>
          </cell>
          <cell r="K1081">
            <v>-2.2400000000000002</v>
          </cell>
        </row>
        <row r="1082">
          <cell r="A1082">
            <v>34623</v>
          </cell>
          <cell r="C1082">
            <v>450.25450000000001</v>
          </cell>
          <cell r="E1082">
            <v>0</v>
          </cell>
          <cell r="K1082">
            <v>-2.2400000000000002</v>
          </cell>
        </row>
        <row r="1083">
          <cell r="A1083">
            <v>34624</v>
          </cell>
          <cell r="C1083">
            <v>446.28750000000002</v>
          </cell>
          <cell r="E1083">
            <v>0</v>
          </cell>
          <cell r="K1083">
            <v>-2.2400000000000002</v>
          </cell>
        </row>
        <row r="1084">
          <cell r="A1084">
            <v>34625</v>
          </cell>
          <cell r="C1084">
            <v>446.28750000000002</v>
          </cell>
          <cell r="E1084">
            <v>0</v>
          </cell>
          <cell r="K1084">
            <v>-2.2400000000000002</v>
          </cell>
        </row>
        <row r="1085">
          <cell r="A1085">
            <v>34626</v>
          </cell>
          <cell r="C1085">
            <v>446.28750000000002</v>
          </cell>
          <cell r="E1085">
            <v>0</v>
          </cell>
          <cell r="K1085">
            <v>-2.2400000000000002</v>
          </cell>
        </row>
        <row r="1086">
          <cell r="A1086">
            <v>34627</v>
          </cell>
          <cell r="C1086">
            <v>446.28750000000002</v>
          </cell>
          <cell r="E1086">
            <v>0</v>
          </cell>
          <cell r="K1086">
            <v>-2.2400000000000002</v>
          </cell>
        </row>
        <row r="1087">
          <cell r="A1087">
            <v>34628</v>
          </cell>
          <cell r="C1087">
            <v>446.28750000000002</v>
          </cell>
          <cell r="E1087">
            <v>0</v>
          </cell>
          <cell r="K1087">
            <v>-2.2400000000000002</v>
          </cell>
        </row>
        <row r="1088">
          <cell r="A1088">
            <v>34629</v>
          </cell>
          <cell r="C1088">
            <v>446.28750000000002</v>
          </cell>
          <cell r="E1088">
            <v>0</v>
          </cell>
          <cell r="K1088">
            <v>-2.2400000000000002</v>
          </cell>
        </row>
        <row r="1089">
          <cell r="A1089">
            <v>34630</v>
          </cell>
          <cell r="C1089">
            <v>452.238</v>
          </cell>
          <cell r="E1089">
            <v>0</v>
          </cell>
          <cell r="K1089">
            <v>-2.2400000000000002</v>
          </cell>
        </row>
        <row r="1090">
          <cell r="A1090">
            <v>34631</v>
          </cell>
          <cell r="C1090">
            <v>452.238</v>
          </cell>
          <cell r="E1090">
            <v>0</v>
          </cell>
          <cell r="K1090">
            <v>-2.2400000000000002</v>
          </cell>
        </row>
        <row r="1091">
          <cell r="A1091">
            <v>34632</v>
          </cell>
          <cell r="C1091">
            <v>452.238</v>
          </cell>
          <cell r="E1091">
            <v>0</v>
          </cell>
          <cell r="K1091">
            <v>-2.2400000000000002</v>
          </cell>
        </row>
        <row r="1092">
          <cell r="A1092">
            <v>34633</v>
          </cell>
          <cell r="C1092">
            <v>452.238</v>
          </cell>
          <cell r="E1092">
            <v>0</v>
          </cell>
          <cell r="K1092">
            <v>-2.2400000000000002</v>
          </cell>
        </row>
        <row r="1093">
          <cell r="A1093">
            <v>34634</v>
          </cell>
          <cell r="C1093">
            <v>452.238</v>
          </cell>
          <cell r="E1093">
            <v>0</v>
          </cell>
          <cell r="K1093">
            <v>-2.2400000000000002</v>
          </cell>
        </row>
        <row r="1094">
          <cell r="A1094">
            <v>34635</v>
          </cell>
          <cell r="C1094">
            <v>452.238</v>
          </cell>
          <cell r="E1094">
            <v>0</v>
          </cell>
          <cell r="K1094">
            <v>-2.2400000000000002</v>
          </cell>
        </row>
        <row r="1095">
          <cell r="A1095">
            <v>34636</v>
          </cell>
          <cell r="C1095">
            <v>452.238</v>
          </cell>
          <cell r="E1095">
            <v>0</v>
          </cell>
          <cell r="K1095">
            <v>-2.2400000000000002</v>
          </cell>
        </row>
        <row r="1096">
          <cell r="A1096">
            <v>34637</v>
          </cell>
          <cell r="C1096">
            <v>452.238</v>
          </cell>
          <cell r="E1096">
            <v>0</v>
          </cell>
          <cell r="K1096">
            <v>-2.2400000000000002</v>
          </cell>
        </row>
        <row r="1097">
          <cell r="A1097">
            <v>34638</v>
          </cell>
          <cell r="C1097">
            <v>452.238</v>
          </cell>
          <cell r="E1097">
            <v>0</v>
          </cell>
          <cell r="K1097">
            <v>-2.2400000000000002</v>
          </cell>
        </row>
        <row r="1098">
          <cell r="A1098">
            <v>34639</v>
          </cell>
          <cell r="C1098">
            <v>896.54200000000003</v>
          </cell>
          <cell r="E1098">
            <v>0</v>
          </cell>
          <cell r="K1098">
            <v>4.04</v>
          </cell>
        </row>
        <row r="1099">
          <cell r="A1099">
            <v>34640</v>
          </cell>
          <cell r="C1099">
            <v>1259.5225</v>
          </cell>
          <cell r="E1099">
            <v>0</v>
          </cell>
          <cell r="K1099">
            <v>4.04</v>
          </cell>
        </row>
        <row r="1100">
          <cell r="A1100">
            <v>34641</v>
          </cell>
          <cell r="C1100">
            <v>1487.625</v>
          </cell>
          <cell r="E1100">
            <v>0</v>
          </cell>
          <cell r="K1100">
            <v>4.04</v>
          </cell>
        </row>
        <row r="1101">
          <cell r="A1101">
            <v>34642</v>
          </cell>
          <cell r="C1101">
            <v>1487.625</v>
          </cell>
          <cell r="E1101">
            <v>0</v>
          </cell>
          <cell r="K1101">
            <v>4.04</v>
          </cell>
        </row>
        <row r="1102">
          <cell r="A1102">
            <v>34643</v>
          </cell>
          <cell r="C1102">
            <v>1106.7930000000001</v>
          </cell>
          <cell r="E1102">
            <v>0</v>
          </cell>
          <cell r="K1102">
            <v>4.04</v>
          </cell>
        </row>
        <row r="1103">
          <cell r="A1103">
            <v>34644</v>
          </cell>
          <cell r="C1103">
            <v>515.71</v>
          </cell>
          <cell r="E1103">
            <v>0</v>
          </cell>
          <cell r="K1103">
            <v>4.04</v>
          </cell>
        </row>
        <row r="1104">
          <cell r="A1104">
            <v>34645</v>
          </cell>
          <cell r="C1104">
            <v>737.86199999999997</v>
          </cell>
          <cell r="E1104">
            <v>0</v>
          </cell>
          <cell r="K1104">
            <v>4.04</v>
          </cell>
        </row>
        <row r="1105">
          <cell r="A1105">
            <v>34646</v>
          </cell>
          <cell r="C1105">
            <v>1487.625</v>
          </cell>
          <cell r="E1105">
            <v>0</v>
          </cell>
          <cell r="K1105">
            <v>4.04</v>
          </cell>
        </row>
        <row r="1106">
          <cell r="A1106">
            <v>34647</v>
          </cell>
          <cell r="C1106">
            <v>1487.625</v>
          </cell>
          <cell r="E1106">
            <v>0</v>
          </cell>
          <cell r="K1106">
            <v>4.04</v>
          </cell>
        </row>
        <row r="1107">
          <cell r="A1107">
            <v>34648</v>
          </cell>
          <cell r="C1107">
            <v>1138.529</v>
          </cell>
          <cell r="E1107">
            <v>0</v>
          </cell>
          <cell r="K1107">
            <v>4.04</v>
          </cell>
        </row>
        <row r="1108">
          <cell r="A1108">
            <v>34649</v>
          </cell>
          <cell r="C1108">
            <v>499.84199999999998</v>
          </cell>
          <cell r="E1108">
            <v>0</v>
          </cell>
          <cell r="K1108">
            <v>4.04</v>
          </cell>
        </row>
        <row r="1109">
          <cell r="A1109">
            <v>34650</v>
          </cell>
          <cell r="C1109">
            <v>456.20499999999998</v>
          </cell>
          <cell r="E1109">
            <v>0</v>
          </cell>
          <cell r="K1109">
            <v>4.04</v>
          </cell>
        </row>
        <row r="1110">
          <cell r="A1110">
            <v>34651</v>
          </cell>
          <cell r="C1110">
            <v>456.20499999999998</v>
          </cell>
          <cell r="E1110">
            <v>0</v>
          </cell>
          <cell r="K1110">
            <v>4.04</v>
          </cell>
        </row>
        <row r="1111">
          <cell r="A1111">
            <v>34652</v>
          </cell>
          <cell r="C1111">
            <v>456.20499999999998</v>
          </cell>
          <cell r="E1111">
            <v>0</v>
          </cell>
          <cell r="K1111">
            <v>4.04</v>
          </cell>
        </row>
        <row r="1112">
          <cell r="A1112">
            <v>34653</v>
          </cell>
          <cell r="C1112">
            <v>470.08949999999999</v>
          </cell>
          <cell r="E1112">
            <v>0</v>
          </cell>
          <cell r="K1112">
            <v>4.04</v>
          </cell>
        </row>
        <row r="1113">
          <cell r="A1113">
            <v>34654</v>
          </cell>
          <cell r="C1113">
            <v>456.20499999999998</v>
          </cell>
          <cell r="E1113">
            <v>0</v>
          </cell>
          <cell r="K1113">
            <v>4.04</v>
          </cell>
        </row>
        <row r="1114">
          <cell r="A1114">
            <v>34655</v>
          </cell>
          <cell r="C1114">
            <v>454.22149999999999</v>
          </cell>
          <cell r="E1114">
            <v>0</v>
          </cell>
          <cell r="K1114">
            <v>4.04</v>
          </cell>
        </row>
        <row r="1115">
          <cell r="A1115">
            <v>34656</v>
          </cell>
          <cell r="C1115">
            <v>452.238</v>
          </cell>
          <cell r="E1115">
            <v>0</v>
          </cell>
          <cell r="K1115">
            <v>4.04</v>
          </cell>
        </row>
        <row r="1116">
          <cell r="A1116">
            <v>34657</v>
          </cell>
          <cell r="C1116">
            <v>452.238</v>
          </cell>
          <cell r="E1116">
            <v>0</v>
          </cell>
          <cell r="K1116">
            <v>4.04</v>
          </cell>
        </row>
        <row r="1117">
          <cell r="A1117">
            <v>34658</v>
          </cell>
          <cell r="C1117">
            <v>452.238</v>
          </cell>
          <cell r="E1117">
            <v>0</v>
          </cell>
          <cell r="K1117">
            <v>4.04</v>
          </cell>
        </row>
        <row r="1118">
          <cell r="A1118">
            <v>34659</v>
          </cell>
          <cell r="C1118">
            <v>452.238</v>
          </cell>
          <cell r="E1118">
            <v>0</v>
          </cell>
          <cell r="K1118">
            <v>4.04</v>
          </cell>
        </row>
        <row r="1119">
          <cell r="A1119">
            <v>34660</v>
          </cell>
          <cell r="C1119">
            <v>452.238</v>
          </cell>
          <cell r="E1119">
            <v>0</v>
          </cell>
          <cell r="K1119">
            <v>4.04</v>
          </cell>
        </row>
        <row r="1120">
          <cell r="A1120">
            <v>34661</v>
          </cell>
          <cell r="C1120">
            <v>452.238</v>
          </cell>
          <cell r="E1120">
            <v>0</v>
          </cell>
          <cell r="K1120">
            <v>4.04</v>
          </cell>
        </row>
        <row r="1121">
          <cell r="A1121">
            <v>34662</v>
          </cell>
          <cell r="C1121">
            <v>454.22149999999999</v>
          </cell>
          <cell r="E1121">
            <v>0</v>
          </cell>
          <cell r="K1121">
            <v>4.04</v>
          </cell>
        </row>
        <row r="1122">
          <cell r="A1122">
            <v>34663</v>
          </cell>
          <cell r="C1122">
            <v>452.238</v>
          </cell>
          <cell r="E1122">
            <v>0</v>
          </cell>
          <cell r="K1122">
            <v>4.04</v>
          </cell>
        </row>
        <row r="1123">
          <cell r="A1123">
            <v>34664</v>
          </cell>
          <cell r="C1123">
            <v>452.238</v>
          </cell>
          <cell r="E1123">
            <v>0</v>
          </cell>
          <cell r="K1123">
            <v>4.04</v>
          </cell>
        </row>
        <row r="1124">
          <cell r="A1124">
            <v>34665</v>
          </cell>
          <cell r="C1124">
            <v>452.238</v>
          </cell>
          <cell r="E1124">
            <v>0</v>
          </cell>
          <cell r="K1124">
            <v>4.04</v>
          </cell>
        </row>
        <row r="1125">
          <cell r="A1125">
            <v>34666</v>
          </cell>
          <cell r="C1125">
            <v>456.20499999999998</v>
          </cell>
          <cell r="E1125">
            <v>0</v>
          </cell>
          <cell r="K1125">
            <v>4.04</v>
          </cell>
        </row>
        <row r="1126">
          <cell r="A1126">
            <v>34667</v>
          </cell>
          <cell r="C1126">
            <v>456.20499999999998</v>
          </cell>
          <cell r="E1126">
            <v>0</v>
          </cell>
          <cell r="K1126">
            <v>4.04</v>
          </cell>
        </row>
        <row r="1127">
          <cell r="A1127">
            <v>34668</v>
          </cell>
          <cell r="C1127">
            <v>456.20499999999998</v>
          </cell>
          <cell r="E1127">
            <v>0</v>
          </cell>
          <cell r="K1127">
            <v>4.04</v>
          </cell>
        </row>
        <row r="1128">
          <cell r="A1128">
            <v>34669</v>
          </cell>
          <cell r="C1128">
            <v>833.07</v>
          </cell>
          <cell r="E1128">
            <v>0</v>
          </cell>
          <cell r="K1128">
            <v>4.04</v>
          </cell>
        </row>
        <row r="1129">
          <cell r="A1129">
            <v>34670</v>
          </cell>
          <cell r="C1129">
            <v>1059.1890000000001</v>
          </cell>
          <cell r="E1129">
            <v>0</v>
          </cell>
          <cell r="K1129">
            <v>4.04</v>
          </cell>
        </row>
        <row r="1130">
          <cell r="A1130">
            <v>34671</v>
          </cell>
          <cell r="C1130">
            <v>1059.1890000000001</v>
          </cell>
          <cell r="E1130">
            <v>0</v>
          </cell>
          <cell r="K1130">
            <v>4.04</v>
          </cell>
        </row>
        <row r="1131">
          <cell r="A1131">
            <v>34672</v>
          </cell>
          <cell r="C1131">
            <v>1073.0735</v>
          </cell>
          <cell r="E1131">
            <v>0</v>
          </cell>
          <cell r="K1131">
            <v>4.04</v>
          </cell>
        </row>
        <row r="1132">
          <cell r="A1132">
            <v>34673</v>
          </cell>
          <cell r="C1132">
            <v>1075.057</v>
          </cell>
          <cell r="E1132">
            <v>0</v>
          </cell>
          <cell r="K1132">
            <v>4.04</v>
          </cell>
        </row>
        <row r="1133">
          <cell r="A1133">
            <v>34674</v>
          </cell>
          <cell r="C1133">
            <v>1071.0899999999999</v>
          </cell>
          <cell r="E1133">
            <v>0</v>
          </cell>
          <cell r="K1133">
            <v>4.04</v>
          </cell>
        </row>
        <row r="1134">
          <cell r="A1134">
            <v>34675</v>
          </cell>
          <cell r="C1134">
            <v>1132.5785000000001</v>
          </cell>
          <cell r="E1134">
            <v>0</v>
          </cell>
          <cell r="K1134">
            <v>4.04</v>
          </cell>
        </row>
        <row r="1135">
          <cell r="A1135">
            <v>34676</v>
          </cell>
          <cell r="C1135">
            <v>1235.7205000000001</v>
          </cell>
          <cell r="E1135">
            <v>0</v>
          </cell>
          <cell r="K1135">
            <v>4.04</v>
          </cell>
        </row>
        <row r="1136">
          <cell r="A1136">
            <v>34677</v>
          </cell>
          <cell r="C1136">
            <v>1346.7964999999999</v>
          </cell>
          <cell r="E1136">
            <v>0</v>
          </cell>
          <cell r="K1136">
            <v>4.04</v>
          </cell>
        </row>
        <row r="1137">
          <cell r="A1137">
            <v>34678</v>
          </cell>
          <cell r="C1137">
            <v>1382.4995000000001</v>
          </cell>
          <cell r="E1137">
            <v>0</v>
          </cell>
          <cell r="K1137">
            <v>4.04</v>
          </cell>
        </row>
        <row r="1138">
          <cell r="A1138">
            <v>34679</v>
          </cell>
          <cell r="C1138">
            <v>1305.143</v>
          </cell>
          <cell r="E1138">
            <v>0</v>
          </cell>
          <cell r="K1138">
            <v>4.04</v>
          </cell>
        </row>
        <row r="1139">
          <cell r="A1139">
            <v>34680</v>
          </cell>
          <cell r="C1139">
            <v>1261.5060000000001</v>
          </cell>
          <cell r="E1139">
            <v>0</v>
          </cell>
          <cell r="K1139">
            <v>4.04</v>
          </cell>
        </row>
        <row r="1140">
          <cell r="A1140">
            <v>34681</v>
          </cell>
          <cell r="C1140">
            <v>1322.9945</v>
          </cell>
          <cell r="E1140">
            <v>0</v>
          </cell>
          <cell r="K1140">
            <v>4.04</v>
          </cell>
        </row>
        <row r="1141">
          <cell r="A1141">
            <v>34682</v>
          </cell>
          <cell r="C1141">
            <v>1271.4235000000001</v>
          </cell>
          <cell r="E1141">
            <v>0</v>
          </cell>
          <cell r="K1141">
            <v>4.04</v>
          </cell>
        </row>
        <row r="1142">
          <cell r="A1142">
            <v>34683</v>
          </cell>
          <cell r="C1142">
            <v>1253.5720000000001</v>
          </cell>
          <cell r="E1142">
            <v>0</v>
          </cell>
          <cell r="K1142">
            <v>4.04</v>
          </cell>
        </row>
        <row r="1143">
          <cell r="A1143">
            <v>34684</v>
          </cell>
          <cell r="C1143">
            <v>1255.5554999999999</v>
          </cell>
          <cell r="E1143">
            <v>0</v>
          </cell>
          <cell r="K1143">
            <v>4.04</v>
          </cell>
        </row>
        <row r="1144">
          <cell r="A1144">
            <v>34685</v>
          </cell>
          <cell r="C1144">
            <v>1253.5720000000001</v>
          </cell>
          <cell r="E1144">
            <v>0</v>
          </cell>
          <cell r="K1144">
            <v>4.04</v>
          </cell>
        </row>
        <row r="1145">
          <cell r="A1145">
            <v>34686</v>
          </cell>
          <cell r="C1145">
            <v>1251.5885000000001</v>
          </cell>
          <cell r="E1145">
            <v>0</v>
          </cell>
          <cell r="K1145">
            <v>4.04</v>
          </cell>
        </row>
        <row r="1146">
          <cell r="A1146">
            <v>34687</v>
          </cell>
          <cell r="C1146">
            <v>1356.7139999999999</v>
          </cell>
          <cell r="E1146">
            <v>0</v>
          </cell>
          <cell r="K1146">
            <v>4.04</v>
          </cell>
        </row>
        <row r="1147">
          <cell r="A1147">
            <v>34688</v>
          </cell>
          <cell r="C1147">
            <v>1293.242</v>
          </cell>
          <cell r="E1147">
            <v>0</v>
          </cell>
          <cell r="K1147">
            <v>4.04</v>
          </cell>
        </row>
        <row r="1148">
          <cell r="A1148">
            <v>34689</v>
          </cell>
          <cell r="C1148">
            <v>1269.44</v>
          </cell>
          <cell r="E1148">
            <v>0</v>
          </cell>
          <cell r="K1148">
            <v>4.04</v>
          </cell>
        </row>
        <row r="1149">
          <cell r="A1149">
            <v>34690</v>
          </cell>
          <cell r="C1149">
            <v>1263.4895000000001</v>
          </cell>
          <cell r="E1149">
            <v>0</v>
          </cell>
          <cell r="K1149">
            <v>4.04</v>
          </cell>
        </row>
        <row r="1150">
          <cell r="A1150">
            <v>34691</v>
          </cell>
          <cell r="C1150">
            <v>1261.5060000000001</v>
          </cell>
          <cell r="E1150">
            <v>0</v>
          </cell>
          <cell r="K1150">
            <v>4.04</v>
          </cell>
        </row>
        <row r="1151">
          <cell r="A1151">
            <v>34692</v>
          </cell>
          <cell r="C1151">
            <v>1259.5225</v>
          </cell>
          <cell r="E1151">
            <v>0</v>
          </cell>
          <cell r="K1151">
            <v>4.04</v>
          </cell>
        </row>
        <row r="1152">
          <cell r="A1152">
            <v>34693</v>
          </cell>
          <cell r="C1152">
            <v>1257.539</v>
          </cell>
          <cell r="E1152">
            <v>0</v>
          </cell>
          <cell r="K1152">
            <v>4.04</v>
          </cell>
        </row>
        <row r="1153">
          <cell r="A1153">
            <v>34694</v>
          </cell>
          <cell r="C1153">
            <v>1257.539</v>
          </cell>
          <cell r="E1153">
            <v>0</v>
          </cell>
          <cell r="K1153">
            <v>4.04</v>
          </cell>
        </row>
        <row r="1154">
          <cell r="A1154">
            <v>34695</v>
          </cell>
          <cell r="C1154">
            <v>1259.5225</v>
          </cell>
          <cell r="E1154">
            <v>0</v>
          </cell>
          <cell r="K1154">
            <v>4.04</v>
          </cell>
        </row>
        <row r="1155">
          <cell r="A1155">
            <v>34696</v>
          </cell>
          <cell r="C1155">
            <v>1259.5225</v>
          </cell>
          <cell r="E1155">
            <v>0</v>
          </cell>
          <cell r="K1155">
            <v>4.04</v>
          </cell>
        </row>
        <row r="1156">
          <cell r="A1156">
            <v>34697</v>
          </cell>
          <cell r="C1156">
            <v>1259.5225</v>
          </cell>
          <cell r="E1156">
            <v>0</v>
          </cell>
          <cell r="K1156">
            <v>4.04</v>
          </cell>
        </row>
        <row r="1157">
          <cell r="A1157">
            <v>34698</v>
          </cell>
          <cell r="C1157">
            <v>1340.846</v>
          </cell>
          <cell r="E1157">
            <v>0</v>
          </cell>
          <cell r="K1157">
            <v>4.04</v>
          </cell>
        </row>
        <row r="1158">
          <cell r="A1158">
            <v>34699</v>
          </cell>
          <cell r="C1158">
            <v>1487.625</v>
          </cell>
          <cell r="E1158">
            <v>0</v>
          </cell>
          <cell r="K1158">
            <v>4.04</v>
          </cell>
        </row>
        <row r="1159">
          <cell r="A1159">
            <v>34700</v>
          </cell>
          <cell r="C1159">
            <v>1487.625</v>
          </cell>
          <cell r="E1159">
            <v>0</v>
          </cell>
          <cell r="K1159">
            <v>4.04</v>
          </cell>
        </row>
        <row r="1160">
          <cell r="A1160">
            <v>34701</v>
          </cell>
          <cell r="C1160">
            <v>1487.625</v>
          </cell>
          <cell r="E1160">
            <v>0</v>
          </cell>
          <cell r="K1160">
            <v>4.04</v>
          </cell>
        </row>
        <row r="1161">
          <cell r="A1161">
            <v>34702</v>
          </cell>
          <cell r="C1161">
            <v>1487.625</v>
          </cell>
          <cell r="E1161">
            <v>0</v>
          </cell>
          <cell r="K1161">
            <v>4.04</v>
          </cell>
        </row>
        <row r="1162">
          <cell r="A1162">
            <v>34703</v>
          </cell>
          <cell r="C1162">
            <v>1487.625</v>
          </cell>
          <cell r="E1162">
            <v>0</v>
          </cell>
          <cell r="K1162">
            <v>4.04</v>
          </cell>
        </row>
        <row r="1163">
          <cell r="A1163">
            <v>34704</v>
          </cell>
          <cell r="C1163">
            <v>1487.625</v>
          </cell>
          <cell r="E1163">
            <v>0</v>
          </cell>
          <cell r="K1163">
            <v>4.04</v>
          </cell>
        </row>
        <row r="1164">
          <cell r="A1164">
            <v>34705</v>
          </cell>
          <cell r="C1164">
            <v>1487.625</v>
          </cell>
          <cell r="E1164">
            <v>0</v>
          </cell>
          <cell r="K1164">
            <v>4.04</v>
          </cell>
        </row>
        <row r="1165">
          <cell r="A1165">
            <v>34706</v>
          </cell>
          <cell r="C1165">
            <v>1487.625</v>
          </cell>
          <cell r="E1165">
            <v>0</v>
          </cell>
          <cell r="K1165">
            <v>4.04</v>
          </cell>
        </row>
        <row r="1166">
          <cell r="A1166">
            <v>34707</v>
          </cell>
          <cell r="C1166">
            <v>1487.625</v>
          </cell>
          <cell r="E1166">
            <v>0</v>
          </cell>
          <cell r="K1166">
            <v>4.04</v>
          </cell>
        </row>
        <row r="1167">
          <cell r="A1167">
            <v>34708</v>
          </cell>
          <cell r="C1167">
            <v>1487.625</v>
          </cell>
          <cell r="E1167">
            <v>0</v>
          </cell>
          <cell r="K1167">
            <v>4.04</v>
          </cell>
        </row>
        <row r="1168">
          <cell r="A1168">
            <v>34709</v>
          </cell>
          <cell r="C1168">
            <v>1338.8625</v>
          </cell>
          <cell r="E1168">
            <v>0</v>
          </cell>
          <cell r="K1168">
            <v>4.04</v>
          </cell>
        </row>
        <row r="1169">
          <cell r="A1169">
            <v>34710</v>
          </cell>
          <cell r="C1169">
            <v>1487.625</v>
          </cell>
          <cell r="E1169">
            <v>0</v>
          </cell>
          <cell r="K1169">
            <v>4.04</v>
          </cell>
        </row>
        <row r="1170">
          <cell r="A1170">
            <v>34711</v>
          </cell>
          <cell r="C1170">
            <v>1487.625</v>
          </cell>
          <cell r="E1170">
            <v>0</v>
          </cell>
          <cell r="K1170">
            <v>4.04</v>
          </cell>
        </row>
        <row r="1171">
          <cell r="A1171">
            <v>34712</v>
          </cell>
          <cell r="C1171">
            <v>1106.7930000000001</v>
          </cell>
          <cell r="E1171">
            <v>0</v>
          </cell>
          <cell r="K1171">
            <v>4.04</v>
          </cell>
        </row>
        <row r="1172">
          <cell r="A1172">
            <v>34713</v>
          </cell>
          <cell r="C1172">
            <v>1487.625</v>
          </cell>
          <cell r="E1172">
            <v>0</v>
          </cell>
          <cell r="K1172">
            <v>4.04</v>
          </cell>
        </row>
        <row r="1173">
          <cell r="A1173">
            <v>34714</v>
          </cell>
          <cell r="C1173">
            <v>1289.2750000000001</v>
          </cell>
          <cell r="E1173">
            <v>0</v>
          </cell>
          <cell r="K1173">
            <v>4.04</v>
          </cell>
        </row>
        <row r="1174">
          <cell r="A1174">
            <v>34715</v>
          </cell>
          <cell r="C1174">
            <v>1086.9580000000001</v>
          </cell>
          <cell r="E1174">
            <v>0</v>
          </cell>
          <cell r="K1174">
            <v>4.04</v>
          </cell>
        </row>
        <row r="1175">
          <cell r="A1175">
            <v>34716</v>
          </cell>
          <cell r="C1175">
            <v>1487.625</v>
          </cell>
          <cell r="E1175">
            <v>0</v>
          </cell>
          <cell r="K1175">
            <v>4.04</v>
          </cell>
        </row>
        <row r="1176">
          <cell r="A1176">
            <v>34717</v>
          </cell>
          <cell r="C1176">
            <v>1487.625</v>
          </cell>
          <cell r="E1176">
            <v>0</v>
          </cell>
          <cell r="K1176">
            <v>4.04</v>
          </cell>
        </row>
        <row r="1177">
          <cell r="A1177">
            <v>34718</v>
          </cell>
          <cell r="C1177">
            <v>1487.625</v>
          </cell>
          <cell r="E1177">
            <v>0</v>
          </cell>
          <cell r="K1177">
            <v>4.04</v>
          </cell>
        </row>
        <row r="1178">
          <cell r="A1178">
            <v>34719</v>
          </cell>
          <cell r="C1178">
            <v>1487.625</v>
          </cell>
          <cell r="E1178">
            <v>0</v>
          </cell>
          <cell r="K1178">
            <v>4.04</v>
          </cell>
        </row>
        <row r="1179">
          <cell r="A1179">
            <v>34720</v>
          </cell>
          <cell r="C1179">
            <v>1487.625</v>
          </cell>
          <cell r="E1179">
            <v>0</v>
          </cell>
          <cell r="K1179">
            <v>4.04</v>
          </cell>
        </row>
        <row r="1180">
          <cell r="A1180">
            <v>34721</v>
          </cell>
          <cell r="C1180">
            <v>1340.846</v>
          </cell>
          <cell r="E1180">
            <v>0</v>
          </cell>
          <cell r="K1180">
            <v>4.04</v>
          </cell>
        </row>
        <row r="1181">
          <cell r="A1181">
            <v>34722</v>
          </cell>
          <cell r="C1181">
            <v>1263.4895000000001</v>
          </cell>
          <cell r="E1181">
            <v>0</v>
          </cell>
          <cell r="K1181">
            <v>4.04</v>
          </cell>
        </row>
        <row r="1182">
          <cell r="A1182">
            <v>34723</v>
          </cell>
          <cell r="C1182">
            <v>1263.4895000000001</v>
          </cell>
          <cell r="E1182">
            <v>0</v>
          </cell>
          <cell r="K1182">
            <v>4.04</v>
          </cell>
        </row>
        <row r="1183">
          <cell r="A1183">
            <v>34724</v>
          </cell>
          <cell r="C1183">
            <v>1202.001</v>
          </cell>
          <cell r="E1183">
            <v>0</v>
          </cell>
          <cell r="K1183">
            <v>4.04</v>
          </cell>
        </row>
        <row r="1184">
          <cell r="A1184">
            <v>34725</v>
          </cell>
          <cell r="C1184">
            <v>1092.9085</v>
          </cell>
          <cell r="E1184">
            <v>0</v>
          </cell>
          <cell r="K1184">
            <v>4.04</v>
          </cell>
        </row>
        <row r="1185">
          <cell r="A1185">
            <v>34726</v>
          </cell>
          <cell r="C1185">
            <v>1037.3705</v>
          </cell>
          <cell r="E1185">
            <v>0</v>
          </cell>
          <cell r="K1185">
            <v>4.04</v>
          </cell>
        </row>
        <row r="1186">
          <cell r="A1186">
            <v>34727</v>
          </cell>
          <cell r="C1186">
            <v>965.96450000000004</v>
          </cell>
          <cell r="E1186">
            <v>0</v>
          </cell>
          <cell r="K1186">
            <v>4.04</v>
          </cell>
        </row>
        <row r="1187">
          <cell r="A1187">
            <v>34728</v>
          </cell>
          <cell r="C1187">
            <v>1088.9415000000001</v>
          </cell>
          <cell r="E1187">
            <v>0</v>
          </cell>
          <cell r="K1187">
            <v>4.04</v>
          </cell>
        </row>
        <row r="1188">
          <cell r="A1188">
            <v>34729</v>
          </cell>
          <cell r="C1188">
            <v>1166.298</v>
          </cell>
          <cell r="E1188">
            <v>0</v>
          </cell>
          <cell r="K1188">
            <v>4.04</v>
          </cell>
        </row>
        <row r="1189">
          <cell r="A1189">
            <v>34730</v>
          </cell>
          <cell r="C1189">
            <v>1162.3310000000001</v>
          </cell>
          <cell r="E1189">
            <v>0</v>
          </cell>
          <cell r="K1189">
            <v>4.04</v>
          </cell>
        </row>
        <row r="1190">
          <cell r="A1190">
            <v>34731</v>
          </cell>
          <cell r="C1190">
            <v>1174.232</v>
          </cell>
          <cell r="E1190">
            <v>0</v>
          </cell>
          <cell r="K1190">
            <v>4.04</v>
          </cell>
        </row>
        <row r="1191">
          <cell r="A1191">
            <v>34732</v>
          </cell>
          <cell r="C1191">
            <v>1182.1659999999999</v>
          </cell>
          <cell r="E1191">
            <v>0</v>
          </cell>
          <cell r="K1191">
            <v>4.04</v>
          </cell>
        </row>
        <row r="1192">
          <cell r="A1192">
            <v>34733</v>
          </cell>
          <cell r="C1192">
            <v>1182.1659999999999</v>
          </cell>
          <cell r="E1192">
            <v>0</v>
          </cell>
          <cell r="K1192">
            <v>4.04</v>
          </cell>
        </row>
        <row r="1193">
          <cell r="A1193">
            <v>34734</v>
          </cell>
          <cell r="C1193">
            <v>1182.1659999999999</v>
          </cell>
          <cell r="E1193">
            <v>0</v>
          </cell>
          <cell r="K1193">
            <v>4.04</v>
          </cell>
        </row>
        <row r="1194">
          <cell r="A1194">
            <v>34735</v>
          </cell>
          <cell r="C1194">
            <v>1237.704</v>
          </cell>
          <cell r="E1194">
            <v>0</v>
          </cell>
          <cell r="K1194">
            <v>4.04</v>
          </cell>
        </row>
        <row r="1195">
          <cell r="A1195">
            <v>34736</v>
          </cell>
          <cell r="C1195">
            <v>1267.4565</v>
          </cell>
          <cell r="E1195">
            <v>0</v>
          </cell>
          <cell r="K1195">
            <v>4.04</v>
          </cell>
        </row>
        <row r="1196">
          <cell r="A1196">
            <v>34737</v>
          </cell>
          <cell r="C1196">
            <v>1269.44</v>
          </cell>
          <cell r="E1196">
            <v>0</v>
          </cell>
          <cell r="K1196">
            <v>4.04</v>
          </cell>
        </row>
        <row r="1197">
          <cell r="A1197">
            <v>34738</v>
          </cell>
          <cell r="C1197">
            <v>1269.44</v>
          </cell>
          <cell r="E1197">
            <v>0</v>
          </cell>
          <cell r="K1197">
            <v>4.04</v>
          </cell>
        </row>
        <row r="1198">
          <cell r="A1198">
            <v>34739</v>
          </cell>
          <cell r="C1198">
            <v>1203.9845</v>
          </cell>
          <cell r="E1198">
            <v>0</v>
          </cell>
          <cell r="K1198">
            <v>4.04</v>
          </cell>
        </row>
        <row r="1199">
          <cell r="A1199">
            <v>34740</v>
          </cell>
          <cell r="C1199">
            <v>1019.519</v>
          </cell>
          <cell r="E1199">
            <v>0</v>
          </cell>
          <cell r="K1199">
            <v>4.04</v>
          </cell>
        </row>
        <row r="1200">
          <cell r="A1200">
            <v>34741</v>
          </cell>
          <cell r="C1200">
            <v>1231.7535</v>
          </cell>
          <cell r="E1200">
            <v>0</v>
          </cell>
          <cell r="K1200">
            <v>4.04</v>
          </cell>
        </row>
        <row r="1201">
          <cell r="A1201">
            <v>34742</v>
          </cell>
          <cell r="C1201">
            <v>1267.4565</v>
          </cell>
          <cell r="E1201">
            <v>0</v>
          </cell>
          <cell r="K1201">
            <v>4.04</v>
          </cell>
        </row>
        <row r="1202">
          <cell r="A1202">
            <v>34743</v>
          </cell>
          <cell r="C1202">
            <v>1267.4565</v>
          </cell>
          <cell r="E1202">
            <v>0</v>
          </cell>
          <cell r="K1202">
            <v>4.04</v>
          </cell>
        </row>
        <row r="1203">
          <cell r="A1203">
            <v>34744</v>
          </cell>
          <cell r="C1203">
            <v>1090.925</v>
          </cell>
          <cell r="E1203">
            <v>0</v>
          </cell>
          <cell r="K1203">
            <v>4.04</v>
          </cell>
        </row>
        <row r="1204">
          <cell r="A1204">
            <v>34745</v>
          </cell>
          <cell r="C1204">
            <v>995.71699999999998</v>
          </cell>
          <cell r="E1204">
            <v>0</v>
          </cell>
          <cell r="K1204">
            <v>4.04</v>
          </cell>
        </row>
        <row r="1205">
          <cell r="A1205">
            <v>34746</v>
          </cell>
          <cell r="C1205">
            <v>995.71699999999998</v>
          </cell>
          <cell r="E1205">
            <v>0</v>
          </cell>
          <cell r="K1205">
            <v>4.04</v>
          </cell>
        </row>
        <row r="1206">
          <cell r="A1206">
            <v>34747</v>
          </cell>
          <cell r="C1206">
            <v>991.75</v>
          </cell>
          <cell r="E1206">
            <v>0</v>
          </cell>
          <cell r="K1206">
            <v>4.04</v>
          </cell>
        </row>
        <row r="1207">
          <cell r="A1207">
            <v>34748</v>
          </cell>
          <cell r="C1207">
            <v>989.76650000000006</v>
          </cell>
          <cell r="E1207">
            <v>0</v>
          </cell>
          <cell r="K1207">
            <v>4.04</v>
          </cell>
        </row>
        <row r="1208">
          <cell r="A1208">
            <v>34749</v>
          </cell>
          <cell r="C1208">
            <v>1108.7764999999999</v>
          </cell>
          <cell r="E1208">
            <v>0</v>
          </cell>
          <cell r="K1208">
            <v>4.04</v>
          </cell>
        </row>
        <row r="1209">
          <cell r="A1209">
            <v>34750</v>
          </cell>
          <cell r="C1209">
            <v>1297.2090000000001</v>
          </cell>
          <cell r="E1209">
            <v>0</v>
          </cell>
          <cell r="K1209">
            <v>4.04</v>
          </cell>
        </row>
        <row r="1210">
          <cell r="A1210">
            <v>34751</v>
          </cell>
          <cell r="C1210">
            <v>1295.2255</v>
          </cell>
          <cell r="E1210">
            <v>0</v>
          </cell>
          <cell r="K1210">
            <v>4.04</v>
          </cell>
        </row>
        <row r="1211">
          <cell r="A1211">
            <v>34752</v>
          </cell>
          <cell r="C1211">
            <v>1215.8855000000001</v>
          </cell>
          <cell r="E1211">
            <v>0</v>
          </cell>
          <cell r="K1211">
            <v>4.04</v>
          </cell>
        </row>
        <row r="1212">
          <cell r="A1212">
            <v>34753</v>
          </cell>
          <cell r="C1212">
            <v>1194.067</v>
          </cell>
          <cell r="E1212">
            <v>0</v>
          </cell>
          <cell r="K1212">
            <v>4.04</v>
          </cell>
        </row>
        <row r="1213">
          <cell r="A1213">
            <v>34754</v>
          </cell>
          <cell r="C1213">
            <v>1081.0074999999999</v>
          </cell>
          <cell r="E1213">
            <v>0</v>
          </cell>
          <cell r="K1213">
            <v>4.04</v>
          </cell>
        </row>
        <row r="1214">
          <cell r="A1214">
            <v>34755</v>
          </cell>
          <cell r="C1214">
            <v>983.81600000000003</v>
          </cell>
          <cell r="E1214">
            <v>0</v>
          </cell>
          <cell r="K1214">
            <v>4.04</v>
          </cell>
        </row>
        <row r="1215">
          <cell r="A1215">
            <v>34756</v>
          </cell>
          <cell r="C1215">
            <v>898.52549999999997</v>
          </cell>
          <cell r="E1215">
            <v>0</v>
          </cell>
          <cell r="K1215">
            <v>4.04</v>
          </cell>
        </row>
        <row r="1216">
          <cell r="A1216">
            <v>34757</v>
          </cell>
          <cell r="C1216">
            <v>799.35050000000001</v>
          </cell>
          <cell r="E1216">
            <v>0</v>
          </cell>
          <cell r="K1216">
            <v>4.04</v>
          </cell>
        </row>
        <row r="1217">
          <cell r="A1217">
            <v>34758</v>
          </cell>
          <cell r="C1217">
            <v>765.63099999999997</v>
          </cell>
          <cell r="E1217">
            <v>0</v>
          </cell>
          <cell r="K1217">
            <v>4.04</v>
          </cell>
        </row>
        <row r="1218">
          <cell r="A1218">
            <v>34759</v>
          </cell>
          <cell r="C1218">
            <v>761.66399999999999</v>
          </cell>
          <cell r="E1218">
            <v>0</v>
          </cell>
          <cell r="K1218">
            <v>4.04</v>
          </cell>
        </row>
        <row r="1219">
          <cell r="A1219">
            <v>34760</v>
          </cell>
          <cell r="C1219">
            <v>825.13599999999997</v>
          </cell>
          <cell r="E1219">
            <v>0</v>
          </cell>
          <cell r="K1219">
            <v>4.04</v>
          </cell>
        </row>
        <row r="1220">
          <cell r="A1220">
            <v>34761</v>
          </cell>
          <cell r="C1220">
            <v>846.95450000000005</v>
          </cell>
          <cell r="E1220">
            <v>0</v>
          </cell>
          <cell r="K1220">
            <v>4.04</v>
          </cell>
        </row>
        <row r="1221">
          <cell r="A1221">
            <v>34762</v>
          </cell>
          <cell r="C1221">
            <v>862.82249999999999</v>
          </cell>
          <cell r="E1221">
            <v>0</v>
          </cell>
          <cell r="K1221">
            <v>4.04</v>
          </cell>
        </row>
        <row r="1222">
          <cell r="A1222">
            <v>34763</v>
          </cell>
          <cell r="C1222">
            <v>862.82249999999999</v>
          </cell>
          <cell r="E1222">
            <v>0</v>
          </cell>
          <cell r="K1222">
            <v>4.04</v>
          </cell>
        </row>
        <row r="1223">
          <cell r="A1223">
            <v>34764</v>
          </cell>
          <cell r="C1223">
            <v>862.82249999999999</v>
          </cell>
          <cell r="E1223">
            <v>0</v>
          </cell>
          <cell r="K1223">
            <v>4.04</v>
          </cell>
        </row>
        <row r="1224">
          <cell r="A1224">
            <v>34765</v>
          </cell>
          <cell r="C1224">
            <v>860.83900000000006</v>
          </cell>
          <cell r="E1224">
            <v>0</v>
          </cell>
          <cell r="K1224">
            <v>4.04</v>
          </cell>
        </row>
        <row r="1225">
          <cell r="A1225">
            <v>34766</v>
          </cell>
          <cell r="C1225">
            <v>606.95100000000002</v>
          </cell>
          <cell r="E1225">
            <v>0</v>
          </cell>
          <cell r="K1225">
            <v>4.04</v>
          </cell>
        </row>
        <row r="1226">
          <cell r="A1226">
            <v>34767</v>
          </cell>
          <cell r="C1226">
            <v>450.25450000000001</v>
          </cell>
          <cell r="E1226">
            <v>0</v>
          </cell>
          <cell r="K1226">
            <v>4.04</v>
          </cell>
        </row>
        <row r="1227">
          <cell r="A1227">
            <v>34768</v>
          </cell>
          <cell r="C1227">
            <v>450.25450000000001</v>
          </cell>
          <cell r="E1227">
            <v>0</v>
          </cell>
          <cell r="K1227">
            <v>4.04</v>
          </cell>
        </row>
        <row r="1228">
          <cell r="A1228">
            <v>34769</v>
          </cell>
          <cell r="C1228">
            <v>452.238</v>
          </cell>
          <cell r="E1228">
            <v>0</v>
          </cell>
          <cell r="K1228">
            <v>4.04</v>
          </cell>
        </row>
        <row r="1229">
          <cell r="A1229">
            <v>34770</v>
          </cell>
          <cell r="C1229">
            <v>452.238</v>
          </cell>
          <cell r="E1229">
            <v>0</v>
          </cell>
          <cell r="K1229">
            <v>4.04</v>
          </cell>
        </row>
        <row r="1230">
          <cell r="A1230">
            <v>34771</v>
          </cell>
          <cell r="C1230">
            <v>452.238</v>
          </cell>
          <cell r="E1230">
            <v>0</v>
          </cell>
          <cell r="K1230">
            <v>4.04</v>
          </cell>
        </row>
        <row r="1231">
          <cell r="A1231">
            <v>34772</v>
          </cell>
          <cell r="C1231">
            <v>452.238</v>
          </cell>
          <cell r="E1231">
            <v>0</v>
          </cell>
          <cell r="K1231">
            <v>4.04</v>
          </cell>
        </row>
        <row r="1232">
          <cell r="A1232">
            <v>34773</v>
          </cell>
          <cell r="C1232">
            <v>452.238</v>
          </cell>
          <cell r="E1232">
            <v>0</v>
          </cell>
          <cell r="K1232">
            <v>4.04</v>
          </cell>
        </row>
        <row r="1233">
          <cell r="A1233">
            <v>34774</v>
          </cell>
          <cell r="C1233">
            <v>452.238</v>
          </cell>
          <cell r="E1233">
            <v>0</v>
          </cell>
          <cell r="K1233">
            <v>4.04</v>
          </cell>
        </row>
        <row r="1234">
          <cell r="A1234">
            <v>34775</v>
          </cell>
          <cell r="C1234">
            <v>452.238</v>
          </cell>
          <cell r="E1234">
            <v>0</v>
          </cell>
          <cell r="K1234">
            <v>4.04</v>
          </cell>
        </row>
        <row r="1235">
          <cell r="A1235">
            <v>34776</v>
          </cell>
          <cell r="C1235">
            <v>452.238</v>
          </cell>
          <cell r="E1235">
            <v>0</v>
          </cell>
          <cell r="K1235">
            <v>4.04</v>
          </cell>
        </row>
        <row r="1236">
          <cell r="A1236">
            <v>34777</v>
          </cell>
          <cell r="C1236">
            <v>452.238</v>
          </cell>
          <cell r="E1236">
            <v>0</v>
          </cell>
          <cell r="K1236">
            <v>4.04</v>
          </cell>
        </row>
        <row r="1237">
          <cell r="A1237">
            <v>34778</v>
          </cell>
          <cell r="C1237">
            <v>452.238</v>
          </cell>
          <cell r="E1237">
            <v>0</v>
          </cell>
          <cell r="K1237">
            <v>4.04</v>
          </cell>
        </row>
        <row r="1238">
          <cell r="A1238">
            <v>34779</v>
          </cell>
          <cell r="C1238">
            <v>452.238</v>
          </cell>
          <cell r="E1238">
            <v>0</v>
          </cell>
          <cell r="K1238">
            <v>4.04</v>
          </cell>
        </row>
        <row r="1239">
          <cell r="A1239">
            <v>34780</v>
          </cell>
          <cell r="C1239">
            <v>452.238</v>
          </cell>
          <cell r="E1239">
            <v>0</v>
          </cell>
          <cell r="K1239">
            <v>4.04</v>
          </cell>
        </row>
        <row r="1240">
          <cell r="A1240">
            <v>34781</v>
          </cell>
          <cell r="C1240">
            <v>452.238</v>
          </cell>
          <cell r="E1240">
            <v>0</v>
          </cell>
          <cell r="K1240">
            <v>4.04</v>
          </cell>
        </row>
        <row r="1241">
          <cell r="A1241">
            <v>34782</v>
          </cell>
          <cell r="C1241">
            <v>452.238</v>
          </cell>
          <cell r="E1241">
            <v>0</v>
          </cell>
          <cell r="K1241">
            <v>4.04</v>
          </cell>
        </row>
        <row r="1242">
          <cell r="A1242">
            <v>34783</v>
          </cell>
          <cell r="C1242">
            <v>462.15550000000002</v>
          </cell>
          <cell r="E1242">
            <v>0</v>
          </cell>
          <cell r="K1242">
            <v>4.04</v>
          </cell>
        </row>
        <row r="1243">
          <cell r="A1243">
            <v>34784</v>
          </cell>
          <cell r="C1243">
            <v>456.20499999999998</v>
          </cell>
          <cell r="E1243">
            <v>0</v>
          </cell>
          <cell r="K1243">
            <v>4.04</v>
          </cell>
        </row>
        <row r="1244">
          <cell r="A1244">
            <v>34785</v>
          </cell>
          <cell r="C1244">
            <v>456.20499999999998</v>
          </cell>
          <cell r="E1244">
            <v>0</v>
          </cell>
          <cell r="K1244">
            <v>4.04</v>
          </cell>
        </row>
        <row r="1245">
          <cell r="A1245">
            <v>34786</v>
          </cell>
          <cell r="C1245">
            <v>456.20499999999998</v>
          </cell>
          <cell r="E1245">
            <v>0</v>
          </cell>
          <cell r="K1245">
            <v>4.04</v>
          </cell>
        </row>
        <row r="1246">
          <cell r="A1246">
            <v>34787</v>
          </cell>
          <cell r="C1246">
            <v>456.20499999999998</v>
          </cell>
          <cell r="E1246">
            <v>0</v>
          </cell>
          <cell r="K1246">
            <v>4.04</v>
          </cell>
        </row>
        <row r="1247">
          <cell r="A1247">
            <v>34788</v>
          </cell>
          <cell r="C1247">
            <v>456.20499999999998</v>
          </cell>
          <cell r="E1247">
            <v>0</v>
          </cell>
          <cell r="K1247">
            <v>4.04</v>
          </cell>
        </row>
        <row r="1248">
          <cell r="A1248">
            <v>34789</v>
          </cell>
          <cell r="C1248">
            <v>456.20499999999998</v>
          </cell>
          <cell r="E1248">
            <v>0</v>
          </cell>
          <cell r="K1248">
            <v>4.04</v>
          </cell>
        </row>
        <row r="1249">
          <cell r="A1249">
            <v>34790</v>
          </cell>
          <cell r="C1249">
            <v>456.20499999999998</v>
          </cell>
          <cell r="E1249">
            <v>0</v>
          </cell>
          <cell r="K1249">
            <v>4.04</v>
          </cell>
        </row>
        <row r="1250">
          <cell r="A1250">
            <v>34791</v>
          </cell>
          <cell r="C1250">
            <v>456.20499999999998</v>
          </cell>
          <cell r="E1250">
            <v>0</v>
          </cell>
          <cell r="K1250">
            <v>4.04</v>
          </cell>
        </row>
        <row r="1251">
          <cell r="A1251">
            <v>34792</v>
          </cell>
          <cell r="C1251">
            <v>456.20499999999998</v>
          </cell>
          <cell r="E1251">
            <v>0</v>
          </cell>
          <cell r="K1251">
            <v>4.04</v>
          </cell>
        </row>
        <row r="1252">
          <cell r="A1252">
            <v>34793</v>
          </cell>
          <cell r="C1252">
            <v>456.20499999999998</v>
          </cell>
          <cell r="E1252">
            <v>0</v>
          </cell>
          <cell r="K1252">
            <v>4.04</v>
          </cell>
        </row>
        <row r="1253">
          <cell r="A1253">
            <v>34794</v>
          </cell>
          <cell r="C1253">
            <v>456.20499999999998</v>
          </cell>
          <cell r="E1253">
            <v>0</v>
          </cell>
          <cell r="K1253">
            <v>4.04</v>
          </cell>
        </row>
        <row r="1254">
          <cell r="A1254">
            <v>34795</v>
          </cell>
          <cell r="C1254">
            <v>495.875</v>
          </cell>
          <cell r="E1254">
            <v>0</v>
          </cell>
          <cell r="K1254">
            <v>4.04</v>
          </cell>
        </row>
        <row r="1255">
          <cell r="A1255">
            <v>34796</v>
          </cell>
          <cell r="C1255">
            <v>476.04</v>
          </cell>
          <cell r="E1255">
            <v>0</v>
          </cell>
          <cell r="K1255">
            <v>4.04</v>
          </cell>
        </row>
        <row r="1256">
          <cell r="A1256">
            <v>34797</v>
          </cell>
          <cell r="C1256">
            <v>456.20499999999998</v>
          </cell>
          <cell r="E1256">
            <v>0</v>
          </cell>
          <cell r="K1256">
            <v>4.04</v>
          </cell>
        </row>
        <row r="1257">
          <cell r="A1257">
            <v>34798</v>
          </cell>
          <cell r="C1257">
            <v>456.20499999999998</v>
          </cell>
          <cell r="E1257">
            <v>0</v>
          </cell>
          <cell r="K1257">
            <v>4.04</v>
          </cell>
        </row>
        <row r="1258">
          <cell r="A1258">
            <v>34799</v>
          </cell>
          <cell r="C1258">
            <v>456.20499999999998</v>
          </cell>
          <cell r="E1258">
            <v>0</v>
          </cell>
          <cell r="K1258">
            <v>4.04</v>
          </cell>
        </row>
        <row r="1259">
          <cell r="A1259">
            <v>34800</v>
          </cell>
          <cell r="C1259">
            <v>456.20499999999998</v>
          </cell>
          <cell r="E1259">
            <v>0</v>
          </cell>
          <cell r="K1259">
            <v>4.04</v>
          </cell>
        </row>
        <row r="1260">
          <cell r="A1260">
            <v>34801</v>
          </cell>
          <cell r="C1260">
            <v>456.20499999999998</v>
          </cell>
          <cell r="E1260">
            <v>0</v>
          </cell>
          <cell r="K1260">
            <v>4.04</v>
          </cell>
        </row>
        <row r="1261">
          <cell r="A1261">
            <v>34802</v>
          </cell>
          <cell r="C1261">
            <v>456.20499999999998</v>
          </cell>
          <cell r="E1261">
            <v>0</v>
          </cell>
          <cell r="K1261">
            <v>4.04</v>
          </cell>
        </row>
        <row r="1262">
          <cell r="A1262">
            <v>34803</v>
          </cell>
          <cell r="C1262">
            <v>456.20499999999998</v>
          </cell>
          <cell r="E1262">
            <v>0</v>
          </cell>
          <cell r="K1262">
            <v>4.04</v>
          </cell>
        </row>
        <row r="1263">
          <cell r="A1263">
            <v>34804</v>
          </cell>
          <cell r="C1263">
            <v>456.20499999999998</v>
          </cell>
          <cell r="E1263">
            <v>0</v>
          </cell>
          <cell r="K1263">
            <v>4.04</v>
          </cell>
        </row>
        <row r="1264">
          <cell r="A1264">
            <v>34805</v>
          </cell>
          <cell r="C1264">
            <v>456.20499999999998</v>
          </cell>
          <cell r="E1264">
            <v>0</v>
          </cell>
          <cell r="K1264">
            <v>4.04</v>
          </cell>
        </row>
        <row r="1265">
          <cell r="A1265">
            <v>34806</v>
          </cell>
          <cell r="C1265">
            <v>456.20499999999998</v>
          </cell>
          <cell r="E1265">
            <v>0</v>
          </cell>
          <cell r="K1265">
            <v>4.04</v>
          </cell>
        </row>
        <row r="1266">
          <cell r="A1266">
            <v>34807</v>
          </cell>
          <cell r="C1266">
            <v>456.20499999999998</v>
          </cell>
          <cell r="E1266">
            <v>0</v>
          </cell>
          <cell r="K1266">
            <v>4.04</v>
          </cell>
        </row>
        <row r="1267">
          <cell r="A1267">
            <v>34808</v>
          </cell>
          <cell r="C1267">
            <v>456.20499999999998</v>
          </cell>
          <cell r="E1267">
            <v>0</v>
          </cell>
          <cell r="K1267">
            <v>4.04</v>
          </cell>
        </row>
        <row r="1268">
          <cell r="A1268">
            <v>34809</v>
          </cell>
          <cell r="C1268">
            <v>466.1225</v>
          </cell>
          <cell r="E1268">
            <v>0</v>
          </cell>
          <cell r="K1268">
            <v>4.04</v>
          </cell>
        </row>
        <row r="1269">
          <cell r="A1269">
            <v>34810</v>
          </cell>
          <cell r="C1269">
            <v>456.20499999999998</v>
          </cell>
          <cell r="E1269">
            <v>0</v>
          </cell>
          <cell r="K1269">
            <v>4.04</v>
          </cell>
        </row>
        <row r="1270">
          <cell r="A1270">
            <v>34811</v>
          </cell>
          <cell r="C1270">
            <v>456.20499999999998</v>
          </cell>
          <cell r="E1270">
            <v>0</v>
          </cell>
          <cell r="K1270">
            <v>4.04</v>
          </cell>
        </row>
        <row r="1271">
          <cell r="A1271">
            <v>34812</v>
          </cell>
          <cell r="C1271">
            <v>456.20499999999998</v>
          </cell>
          <cell r="E1271">
            <v>0</v>
          </cell>
          <cell r="K1271">
            <v>4.04</v>
          </cell>
        </row>
        <row r="1272">
          <cell r="A1272">
            <v>34813</v>
          </cell>
          <cell r="C1272">
            <v>456.20499999999998</v>
          </cell>
          <cell r="E1272">
            <v>0</v>
          </cell>
          <cell r="K1272">
            <v>4.04</v>
          </cell>
        </row>
        <row r="1273">
          <cell r="A1273">
            <v>34814</v>
          </cell>
          <cell r="C1273">
            <v>456.20499999999998</v>
          </cell>
          <cell r="E1273">
            <v>0</v>
          </cell>
          <cell r="K1273">
            <v>4.04</v>
          </cell>
        </row>
        <row r="1274">
          <cell r="A1274">
            <v>34815</v>
          </cell>
          <cell r="C1274">
            <v>456.20499999999998</v>
          </cell>
          <cell r="E1274">
            <v>0</v>
          </cell>
          <cell r="K1274">
            <v>4.04</v>
          </cell>
        </row>
        <row r="1275">
          <cell r="A1275">
            <v>34816</v>
          </cell>
          <cell r="C1275">
            <v>456.20499999999998</v>
          </cell>
          <cell r="E1275">
            <v>0</v>
          </cell>
          <cell r="K1275">
            <v>4.04</v>
          </cell>
        </row>
        <row r="1276">
          <cell r="A1276">
            <v>34817</v>
          </cell>
          <cell r="C1276">
            <v>456.20499999999998</v>
          </cell>
          <cell r="E1276">
            <v>0</v>
          </cell>
          <cell r="K1276">
            <v>4.04</v>
          </cell>
        </row>
        <row r="1277">
          <cell r="A1277">
            <v>34818</v>
          </cell>
          <cell r="C1277">
            <v>456.20499999999998</v>
          </cell>
          <cell r="E1277">
            <v>0</v>
          </cell>
          <cell r="K1277">
            <v>4.04</v>
          </cell>
        </row>
        <row r="1278">
          <cell r="A1278">
            <v>34819</v>
          </cell>
          <cell r="C1278">
            <v>456.20499999999998</v>
          </cell>
          <cell r="E1278">
            <v>0</v>
          </cell>
          <cell r="K1278">
            <v>4.04</v>
          </cell>
        </row>
        <row r="1279">
          <cell r="A1279">
            <v>34820</v>
          </cell>
          <cell r="C1279">
            <v>458.18850000000003</v>
          </cell>
          <cell r="E1279">
            <v>0</v>
          </cell>
          <cell r="K1279">
            <v>4.04</v>
          </cell>
        </row>
        <row r="1280">
          <cell r="A1280">
            <v>34821</v>
          </cell>
          <cell r="C1280">
            <v>456.20499999999998</v>
          </cell>
          <cell r="E1280">
            <v>0</v>
          </cell>
          <cell r="K1280">
            <v>4.04</v>
          </cell>
        </row>
        <row r="1281">
          <cell r="A1281">
            <v>34822</v>
          </cell>
          <cell r="C1281">
            <v>456.20499999999998</v>
          </cell>
          <cell r="E1281">
            <v>0</v>
          </cell>
          <cell r="K1281">
            <v>4.04</v>
          </cell>
        </row>
        <row r="1282">
          <cell r="A1282">
            <v>34823</v>
          </cell>
          <cell r="C1282">
            <v>458.18850000000003</v>
          </cell>
          <cell r="E1282">
            <v>0</v>
          </cell>
          <cell r="K1282">
            <v>4.04</v>
          </cell>
        </row>
        <row r="1283">
          <cell r="A1283">
            <v>34824</v>
          </cell>
          <cell r="C1283">
            <v>456.20499999999998</v>
          </cell>
          <cell r="E1283">
            <v>0</v>
          </cell>
          <cell r="K1283">
            <v>4.04</v>
          </cell>
        </row>
        <row r="1284">
          <cell r="A1284">
            <v>34825</v>
          </cell>
          <cell r="C1284">
            <v>460.17200000000003</v>
          </cell>
          <cell r="E1284">
            <v>0</v>
          </cell>
          <cell r="K1284">
            <v>4.04</v>
          </cell>
        </row>
        <row r="1285">
          <cell r="A1285">
            <v>34826</v>
          </cell>
          <cell r="C1285">
            <v>1031.42</v>
          </cell>
          <cell r="E1285">
            <v>0</v>
          </cell>
          <cell r="K1285">
            <v>4.04</v>
          </cell>
        </row>
        <row r="1286">
          <cell r="A1286">
            <v>34827</v>
          </cell>
          <cell r="C1286">
            <v>1487.625</v>
          </cell>
          <cell r="E1286">
            <v>0</v>
          </cell>
          <cell r="K1286">
            <v>4.04</v>
          </cell>
        </row>
        <row r="1287">
          <cell r="A1287">
            <v>34828</v>
          </cell>
          <cell r="C1287">
            <v>1487.625</v>
          </cell>
          <cell r="E1287">
            <v>0</v>
          </cell>
          <cell r="K1287">
            <v>4.04</v>
          </cell>
        </row>
        <row r="1288">
          <cell r="A1288">
            <v>34829</v>
          </cell>
          <cell r="C1288">
            <v>1487.625</v>
          </cell>
          <cell r="E1288">
            <v>0</v>
          </cell>
          <cell r="K1288">
            <v>4.04</v>
          </cell>
        </row>
        <row r="1289">
          <cell r="A1289">
            <v>34830</v>
          </cell>
          <cell r="C1289">
            <v>1487.625</v>
          </cell>
          <cell r="E1289">
            <v>0</v>
          </cell>
          <cell r="K1289">
            <v>4.04</v>
          </cell>
        </row>
        <row r="1290">
          <cell r="A1290">
            <v>34831</v>
          </cell>
          <cell r="C1290">
            <v>1487.625</v>
          </cell>
          <cell r="E1290">
            <v>0</v>
          </cell>
          <cell r="K1290">
            <v>4.04</v>
          </cell>
        </row>
        <row r="1291">
          <cell r="A1291">
            <v>34832</v>
          </cell>
          <cell r="C1291">
            <v>1487.625</v>
          </cell>
          <cell r="E1291">
            <v>0</v>
          </cell>
          <cell r="K1291">
            <v>4.04</v>
          </cell>
        </row>
        <row r="1292">
          <cell r="A1292">
            <v>34833</v>
          </cell>
          <cell r="C1292">
            <v>1487.625</v>
          </cell>
          <cell r="E1292">
            <v>0</v>
          </cell>
          <cell r="K1292">
            <v>4.04</v>
          </cell>
        </row>
        <row r="1293">
          <cell r="A1293">
            <v>34834</v>
          </cell>
          <cell r="C1293">
            <v>1487.625</v>
          </cell>
          <cell r="E1293">
            <v>0</v>
          </cell>
          <cell r="K1293">
            <v>4.04</v>
          </cell>
        </row>
        <row r="1294">
          <cell r="A1294">
            <v>34835</v>
          </cell>
          <cell r="C1294">
            <v>1487.625</v>
          </cell>
          <cell r="E1294">
            <v>0</v>
          </cell>
          <cell r="K1294">
            <v>4.04</v>
          </cell>
        </row>
        <row r="1295">
          <cell r="A1295">
            <v>34836</v>
          </cell>
          <cell r="C1295">
            <v>1487.625</v>
          </cell>
          <cell r="E1295">
            <v>0</v>
          </cell>
          <cell r="K1295">
            <v>4.04</v>
          </cell>
        </row>
        <row r="1296">
          <cell r="A1296">
            <v>34837</v>
          </cell>
          <cell r="C1296">
            <v>1487.625</v>
          </cell>
          <cell r="E1296">
            <v>0</v>
          </cell>
          <cell r="K1296">
            <v>4.04</v>
          </cell>
        </row>
        <row r="1297">
          <cell r="A1297">
            <v>34838</v>
          </cell>
          <cell r="C1297">
            <v>1487.625</v>
          </cell>
          <cell r="E1297">
            <v>0</v>
          </cell>
          <cell r="K1297">
            <v>4.04</v>
          </cell>
        </row>
        <row r="1298">
          <cell r="A1298">
            <v>34839</v>
          </cell>
          <cell r="C1298">
            <v>1487.625</v>
          </cell>
          <cell r="E1298">
            <v>0</v>
          </cell>
          <cell r="K1298">
            <v>4.04</v>
          </cell>
        </row>
        <row r="1299">
          <cell r="A1299">
            <v>34840</v>
          </cell>
          <cell r="C1299">
            <v>1487.625</v>
          </cell>
          <cell r="E1299">
            <v>0</v>
          </cell>
          <cell r="K1299">
            <v>4.04</v>
          </cell>
        </row>
        <row r="1300">
          <cell r="A1300">
            <v>34841</v>
          </cell>
          <cell r="C1300">
            <v>1487.625</v>
          </cell>
          <cell r="E1300">
            <v>0</v>
          </cell>
          <cell r="K1300">
            <v>4.04</v>
          </cell>
        </row>
        <row r="1301">
          <cell r="A1301">
            <v>34842</v>
          </cell>
          <cell r="C1301">
            <v>1487.625</v>
          </cell>
          <cell r="E1301">
            <v>0</v>
          </cell>
          <cell r="K1301">
            <v>4.04</v>
          </cell>
        </row>
        <row r="1302">
          <cell r="A1302">
            <v>34843</v>
          </cell>
          <cell r="C1302">
            <v>1487.625</v>
          </cell>
          <cell r="E1302">
            <v>0</v>
          </cell>
          <cell r="K1302">
            <v>4.04</v>
          </cell>
        </row>
        <row r="1303">
          <cell r="A1303">
            <v>34844</v>
          </cell>
          <cell r="C1303">
            <v>1487.625</v>
          </cell>
          <cell r="E1303">
            <v>0</v>
          </cell>
          <cell r="K1303">
            <v>4.04</v>
          </cell>
        </row>
        <row r="1304">
          <cell r="A1304">
            <v>34845</v>
          </cell>
          <cell r="C1304">
            <v>1487.625</v>
          </cell>
          <cell r="E1304">
            <v>0</v>
          </cell>
          <cell r="K1304">
            <v>4.04</v>
          </cell>
        </row>
        <row r="1305">
          <cell r="A1305">
            <v>34846</v>
          </cell>
          <cell r="C1305">
            <v>1487.625</v>
          </cell>
          <cell r="E1305">
            <v>0</v>
          </cell>
          <cell r="K1305">
            <v>4.04</v>
          </cell>
        </row>
        <row r="1306">
          <cell r="A1306">
            <v>34847</v>
          </cell>
          <cell r="C1306">
            <v>1487.625</v>
          </cell>
          <cell r="E1306">
            <v>0</v>
          </cell>
          <cell r="K1306">
            <v>4.04</v>
          </cell>
        </row>
        <row r="1307">
          <cell r="A1307">
            <v>34848</v>
          </cell>
          <cell r="C1307">
            <v>1487.625</v>
          </cell>
          <cell r="E1307">
            <v>0</v>
          </cell>
          <cell r="K1307">
            <v>4.04</v>
          </cell>
        </row>
        <row r="1308">
          <cell r="A1308">
            <v>34849</v>
          </cell>
          <cell r="C1308">
            <v>1487.625</v>
          </cell>
          <cell r="E1308">
            <v>0</v>
          </cell>
          <cell r="K1308">
            <v>4.04</v>
          </cell>
        </row>
        <row r="1309">
          <cell r="A1309">
            <v>34850</v>
          </cell>
          <cell r="C1309">
            <v>1487.625</v>
          </cell>
          <cell r="E1309">
            <v>0</v>
          </cell>
          <cell r="K1309">
            <v>4.04</v>
          </cell>
        </row>
        <row r="1310">
          <cell r="A1310">
            <v>34851</v>
          </cell>
          <cell r="C1310">
            <v>1487.625</v>
          </cell>
          <cell r="E1310">
            <v>0</v>
          </cell>
          <cell r="K1310">
            <v>4.04</v>
          </cell>
        </row>
        <row r="1311">
          <cell r="A1311">
            <v>34852</v>
          </cell>
          <cell r="C1311">
            <v>1487.625</v>
          </cell>
          <cell r="E1311">
            <v>0</v>
          </cell>
          <cell r="K1311">
            <v>4.04</v>
          </cell>
        </row>
        <row r="1312">
          <cell r="A1312">
            <v>34853</v>
          </cell>
          <cell r="C1312">
            <v>1487.625</v>
          </cell>
          <cell r="E1312">
            <v>0</v>
          </cell>
          <cell r="K1312">
            <v>4.04</v>
          </cell>
        </row>
        <row r="1313">
          <cell r="A1313">
            <v>34854</v>
          </cell>
          <cell r="C1313">
            <v>1487.625</v>
          </cell>
          <cell r="E1313">
            <v>0</v>
          </cell>
          <cell r="K1313">
            <v>4.04</v>
          </cell>
        </row>
        <row r="1314">
          <cell r="A1314">
            <v>34855</v>
          </cell>
          <cell r="C1314">
            <v>1487.625</v>
          </cell>
          <cell r="E1314">
            <v>414.35314999999929</v>
          </cell>
          <cell r="K1314">
            <v>4.04</v>
          </cell>
        </row>
        <row r="1315">
          <cell r="A1315">
            <v>34856</v>
          </cell>
          <cell r="C1315">
            <v>1487.625</v>
          </cell>
          <cell r="E1315">
            <v>0</v>
          </cell>
          <cell r="K1315">
            <v>4.04</v>
          </cell>
        </row>
        <row r="1316">
          <cell r="A1316">
            <v>34857</v>
          </cell>
          <cell r="C1316">
            <v>1487.625</v>
          </cell>
          <cell r="E1316">
            <v>0</v>
          </cell>
          <cell r="K1316">
            <v>4.04</v>
          </cell>
        </row>
        <row r="1317">
          <cell r="A1317">
            <v>34858</v>
          </cell>
          <cell r="C1317">
            <v>1487.625</v>
          </cell>
          <cell r="E1317">
            <v>0</v>
          </cell>
          <cell r="K1317">
            <v>4.04</v>
          </cell>
        </row>
        <row r="1318">
          <cell r="A1318">
            <v>34859</v>
          </cell>
          <cell r="C1318">
            <v>1487.625</v>
          </cell>
          <cell r="E1318">
            <v>0</v>
          </cell>
          <cell r="K1318">
            <v>4.04</v>
          </cell>
        </row>
        <row r="1319">
          <cell r="A1319">
            <v>34860</v>
          </cell>
          <cell r="C1319">
            <v>1487.625</v>
          </cell>
          <cell r="E1319">
            <v>793.4</v>
          </cell>
          <cell r="K1319">
            <v>4.04</v>
          </cell>
        </row>
        <row r="1320">
          <cell r="A1320">
            <v>34861</v>
          </cell>
          <cell r="C1320">
            <v>1487.625</v>
          </cell>
          <cell r="E1320">
            <v>793.4</v>
          </cell>
          <cell r="K1320">
            <v>4.04</v>
          </cell>
        </row>
        <row r="1321">
          <cell r="A1321">
            <v>34862</v>
          </cell>
          <cell r="C1321">
            <v>1487.625</v>
          </cell>
          <cell r="E1321">
            <v>793.4</v>
          </cell>
          <cell r="K1321">
            <v>4.04</v>
          </cell>
        </row>
        <row r="1322">
          <cell r="A1322">
            <v>34863</v>
          </cell>
          <cell r="C1322">
            <v>1487.625</v>
          </cell>
          <cell r="E1322">
            <v>0</v>
          </cell>
          <cell r="K1322">
            <v>4.04</v>
          </cell>
        </row>
        <row r="1323">
          <cell r="A1323">
            <v>34864</v>
          </cell>
          <cell r="C1323">
            <v>1487.625</v>
          </cell>
          <cell r="E1323">
            <v>0</v>
          </cell>
          <cell r="K1323">
            <v>4.04</v>
          </cell>
        </row>
        <row r="1324">
          <cell r="A1324">
            <v>34865</v>
          </cell>
          <cell r="C1324">
            <v>1487.625</v>
          </cell>
          <cell r="E1324">
            <v>0</v>
          </cell>
          <cell r="K1324">
            <v>4.04</v>
          </cell>
        </row>
        <row r="1325">
          <cell r="A1325">
            <v>34866</v>
          </cell>
          <cell r="C1325">
            <v>1487.625</v>
          </cell>
          <cell r="E1325">
            <v>0</v>
          </cell>
          <cell r="K1325">
            <v>4.04</v>
          </cell>
        </row>
        <row r="1326">
          <cell r="A1326">
            <v>34867</v>
          </cell>
          <cell r="C1326">
            <v>1487.625</v>
          </cell>
          <cell r="E1326">
            <v>0</v>
          </cell>
          <cell r="K1326">
            <v>4.04</v>
          </cell>
        </row>
        <row r="1327">
          <cell r="A1327">
            <v>34868</v>
          </cell>
          <cell r="C1327">
            <v>1487.625</v>
          </cell>
          <cell r="E1327">
            <v>0</v>
          </cell>
          <cell r="K1327">
            <v>4.04</v>
          </cell>
        </row>
        <row r="1328">
          <cell r="A1328">
            <v>34869</v>
          </cell>
          <cell r="C1328">
            <v>1487.625</v>
          </cell>
          <cell r="E1328">
            <v>0</v>
          </cell>
          <cell r="K1328">
            <v>4.04</v>
          </cell>
        </row>
        <row r="1329">
          <cell r="A1329">
            <v>34870</v>
          </cell>
          <cell r="C1329">
            <v>1487.625</v>
          </cell>
          <cell r="E1329">
            <v>0</v>
          </cell>
          <cell r="K1329">
            <v>4.04</v>
          </cell>
        </row>
        <row r="1330">
          <cell r="A1330">
            <v>34871</v>
          </cell>
          <cell r="C1330">
            <v>1487.625</v>
          </cell>
          <cell r="E1330">
            <v>0</v>
          </cell>
          <cell r="K1330">
            <v>4.04</v>
          </cell>
        </row>
        <row r="1331">
          <cell r="A1331">
            <v>34872</v>
          </cell>
          <cell r="C1331">
            <v>1487.625</v>
          </cell>
          <cell r="E1331">
            <v>0</v>
          </cell>
          <cell r="K1331">
            <v>4.04</v>
          </cell>
        </row>
        <row r="1332">
          <cell r="A1332">
            <v>34873</v>
          </cell>
          <cell r="C1332">
            <v>1487.625</v>
          </cell>
          <cell r="E1332">
            <v>0</v>
          </cell>
          <cell r="K1332">
            <v>4.04</v>
          </cell>
        </row>
        <row r="1333">
          <cell r="A1333">
            <v>34874</v>
          </cell>
          <cell r="C1333">
            <v>1487.625</v>
          </cell>
          <cell r="E1333">
            <v>0</v>
          </cell>
          <cell r="K1333">
            <v>4.04</v>
          </cell>
        </row>
        <row r="1334">
          <cell r="A1334">
            <v>34875</v>
          </cell>
          <cell r="C1334">
            <v>1487.625</v>
          </cell>
          <cell r="E1334">
            <v>0</v>
          </cell>
          <cell r="K1334">
            <v>4.04</v>
          </cell>
        </row>
        <row r="1335">
          <cell r="A1335">
            <v>34876</v>
          </cell>
          <cell r="C1335">
            <v>1487.625</v>
          </cell>
          <cell r="E1335">
            <v>0</v>
          </cell>
          <cell r="K1335">
            <v>4.04</v>
          </cell>
        </row>
        <row r="1336">
          <cell r="A1336">
            <v>34877</v>
          </cell>
          <cell r="C1336">
            <v>1487.625</v>
          </cell>
          <cell r="E1336">
            <v>0</v>
          </cell>
          <cell r="K1336">
            <v>4.04</v>
          </cell>
        </row>
        <row r="1337">
          <cell r="A1337">
            <v>34878</v>
          </cell>
          <cell r="C1337">
            <v>1487.625</v>
          </cell>
          <cell r="E1337">
            <v>0</v>
          </cell>
          <cell r="K1337">
            <v>4.04</v>
          </cell>
        </row>
        <row r="1338">
          <cell r="A1338">
            <v>34879</v>
          </cell>
          <cell r="C1338">
            <v>1487.625</v>
          </cell>
          <cell r="E1338">
            <v>0</v>
          </cell>
          <cell r="K1338">
            <v>4.04</v>
          </cell>
        </row>
        <row r="1339">
          <cell r="A1339">
            <v>34880</v>
          </cell>
          <cell r="C1339">
            <v>1487.625</v>
          </cell>
          <cell r="E1339">
            <v>0</v>
          </cell>
          <cell r="K1339">
            <v>4.04</v>
          </cell>
        </row>
        <row r="1340">
          <cell r="A1340">
            <v>34881</v>
          </cell>
          <cell r="C1340">
            <v>1487.625</v>
          </cell>
          <cell r="E1340">
            <v>0</v>
          </cell>
          <cell r="K1340">
            <v>4.04</v>
          </cell>
        </row>
        <row r="1341">
          <cell r="A1341">
            <v>34882</v>
          </cell>
          <cell r="C1341">
            <v>0</v>
          </cell>
          <cell r="E1341">
            <v>0</v>
          </cell>
          <cell r="K1341">
            <v>4.04</v>
          </cell>
        </row>
        <row r="1342">
          <cell r="A1342">
            <v>34883</v>
          </cell>
          <cell r="C1342">
            <v>0</v>
          </cell>
          <cell r="E1342">
            <v>0</v>
          </cell>
          <cell r="K1342">
            <v>4.04</v>
          </cell>
        </row>
        <row r="1343">
          <cell r="A1343">
            <v>34884</v>
          </cell>
          <cell r="C1343">
            <v>0</v>
          </cell>
          <cell r="E1343">
            <v>0</v>
          </cell>
          <cell r="K1343">
            <v>4.04</v>
          </cell>
        </row>
        <row r="1344">
          <cell r="A1344">
            <v>34885</v>
          </cell>
          <cell r="C1344">
            <v>0</v>
          </cell>
          <cell r="E1344">
            <v>0</v>
          </cell>
          <cell r="K1344">
            <v>4.04</v>
          </cell>
        </row>
        <row r="1345">
          <cell r="A1345">
            <v>34886</v>
          </cell>
          <cell r="C1345">
            <v>0</v>
          </cell>
          <cell r="E1345">
            <v>0</v>
          </cell>
          <cell r="K1345">
            <v>4.04</v>
          </cell>
        </row>
        <row r="1346">
          <cell r="A1346">
            <v>34887</v>
          </cell>
          <cell r="C1346">
            <v>0</v>
          </cell>
          <cell r="E1346">
            <v>0</v>
          </cell>
          <cell r="K1346">
            <v>4.04</v>
          </cell>
        </row>
        <row r="1347">
          <cell r="A1347">
            <v>34888</v>
          </cell>
          <cell r="C1347">
            <v>0</v>
          </cell>
          <cell r="E1347">
            <v>0</v>
          </cell>
          <cell r="K1347">
            <v>4.04</v>
          </cell>
        </row>
        <row r="1348">
          <cell r="A1348">
            <v>34889</v>
          </cell>
          <cell r="C1348">
            <v>0</v>
          </cell>
          <cell r="E1348">
            <v>0</v>
          </cell>
          <cell r="K1348">
            <v>4.04</v>
          </cell>
        </row>
        <row r="1349">
          <cell r="A1349">
            <v>34890</v>
          </cell>
          <cell r="C1349">
            <v>0</v>
          </cell>
          <cell r="E1349">
            <v>0</v>
          </cell>
          <cell r="K1349">
            <v>4.04</v>
          </cell>
        </row>
        <row r="1350">
          <cell r="A1350">
            <v>34891</v>
          </cell>
          <cell r="C1350">
            <v>0</v>
          </cell>
          <cell r="E1350">
            <v>0</v>
          </cell>
          <cell r="K1350">
            <v>4.04</v>
          </cell>
        </row>
        <row r="1351">
          <cell r="A1351">
            <v>34892</v>
          </cell>
          <cell r="C1351">
            <v>0</v>
          </cell>
          <cell r="E1351">
            <v>0</v>
          </cell>
          <cell r="K1351">
            <v>4.04</v>
          </cell>
        </row>
        <row r="1352">
          <cell r="A1352">
            <v>34893</v>
          </cell>
          <cell r="C1352">
            <v>0</v>
          </cell>
          <cell r="E1352">
            <v>0</v>
          </cell>
          <cell r="K1352">
            <v>4.04</v>
          </cell>
        </row>
        <row r="1353">
          <cell r="A1353">
            <v>34894</v>
          </cell>
          <cell r="C1353">
            <v>0</v>
          </cell>
          <cell r="E1353">
            <v>0</v>
          </cell>
          <cell r="K1353">
            <v>4.04</v>
          </cell>
        </row>
        <row r="1354">
          <cell r="A1354">
            <v>34895</v>
          </cell>
          <cell r="C1354">
            <v>0</v>
          </cell>
          <cell r="E1354">
            <v>0</v>
          </cell>
          <cell r="K1354">
            <v>4.04</v>
          </cell>
        </row>
        <row r="1355">
          <cell r="A1355">
            <v>34896</v>
          </cell>
          <cell r="C1355">
            <v>0</v>
          </cell>
          <cell r="E1355">
            <v>0</v>
          </cell>
          <cell r="K1355">
            <v>4.04</v>
          </cell>
        </row>
        <row r="1356">
          <cell r="A1356">
            <v>34897</v>
          </cell>
          <cell r="C1356">
            <v>0</v>
          </cell>
          <cell r="E1356">
            <v>0</v>
          </cell>
          <cell r="K1356">
            <v>4.04</v>
          </cell>
        </row>
        <row r="1357">
          <cell r="A1357">
            <v>34898</v>
          </cell>
          <cell r="C1357">
            <v>0</v>
          </cell>
          <cell r="E1357">
            <v>0</v>
          </cell>
          <cell r="K1357">
            <v>4.04</v>
          </cell>
        </row>
        <row r="1358">
          <cell r="A1358">
            <v>34899</v>
          </cell>
          <cell r="C1358">
            <v>0</v>
          </cell>
          <cell r="E1358">
            <v>0</v>
          </cell>
          <cell r="K1358">
            <v>4.04</v>
          </cell>
        </row>
        <row r="1359">
          <cell r="A1359">
            <v>34900</v>
          </cell>
          <cell r="C1359">
            <v>0</v>
          </cell>
          <cell r="E1359">
            <v>0</v>
          </cell>
          <cell r="K1359">
            <v>4.04</v>
          </cell>
        </row>
        <row r="1360">
          <cell r="A1360">
            <v>34901</v>
          </cell>
          <cell r="C1360">
            <v>0</v>
          </cell>
          <cell r="E1360">
            <v>0</v>
          </cell>
          <cell r="K1360">
            <v>4.04</v>
          </cell>
        </row>
        <row r="1361">
          <cell r="A1361">
            <v>34902</v>
          </cell>
          <cell r="C1361">
            <v>0</v>
          </cell>
          <cell r="E1361">
            <v>0</v>
          </cell>
          <cell r="K1361">
            <v>4.04</v>
          </cell>
        </row>
        <row r="1362">
          <cell r="A1362">
            <v>34903</v>
          </cell>
          <cell r="C1362">
            <v>0</v>
          </cell>
          <cell r="E1362">
            <v>0</v>
          </cell>
          <cell r="K1362">
            <v>4.04</v>
          </cell>
        </row>
        <row r="1363">
          <cell r="A1363">
            <v>34904</v>
          </cell>
          <cell r="C1363">
            <v>0</v>
          </cell>
          <cell r="E1363">
            <v>0</v>
          </cell>
          <cell r="K1363">
            <v>4.04</v>
          </cell>
        </row>
        <row r="1364">
          <cell r="A1364">
            <v>34905</v>
          </cell>
          <cell r="C1364">
            <v>0</v>
          </cell>
          <cell r="E1364">
            <v>0</v>
          </cell>
          <cell r="K1364">
            <v>4.04</v>
          </cell>
        </row>
        <row r="1365">
          <cell r="A1365">
            <v>34906</v>
          </cell>
          <cell r="C1365">
            <v>0</v>
          </cell>
          <cell r="E1365">
            <v>0</v>
          </cell>
          <cell r="K1365">
            <v>4.04</v>
          </cell>
        </row>
        <row r="1366">
          <cell r="A1366">
            <v>34907</v>
          </cell>
          <cell r="C1366">
            <v>0</v>
          </cell>
          <cell r="E1366">
            <v>0</v>
          </cell>
          <cell r="K1366">
            <v>4.04</v>
          </cell>
        </row>
        <row r="1367">
          <cell r="A1367">
            <v>34908</v>
          </cell>
          <cell r="C1367">
            <v>0</v>
          </cell>
          <cell r="E1367">
            <v>0</v>
          </cell>
          <cell r="K1367">
            <v>4.04</v>
          </cell>
        </row>
        <row r="1368">
          <cell r="A1368">
            <v>34909</v>
          </cell>
          <cell r="C1368">
            <v>0</v>
          </cell>
          <cell r="E1368">
            <v>0</v>
          </cell>
          <cell r="K1368">
            <v>4.04</v>
          </cell>
        </row>
        <row r="1369">
          <cell r="A1369">
            <v>34910</v>
          </cell>
          <cell r="C1369">
            <v>0</v>
          </cell>
          <cell r="E1369">
            <v>0</v>
          </cell>
          <cell r="K1369">
            <v>4.04</v>
          </cell>
        </row>
        <row r="1370">
          <cell r="A1370">
            <v>34911</v>
          </cell>
          <cell r="C1370">
            <v>0</v>
          </cell>
          <cell r="E1370">
            <v>0</v>
          </cell>
          <cell r="K1370">
            <v>4.04</v>
          </cell>
        </row>
        <row r="1371">
          <cell r="A1371">
            <v>34912</v>
          </cell>
          <cell r="C1371">
            <v>0</v>
          </cell>
          <cell r="E1371">
            <v>0</v>
          </cell>
          <cell r="K1371">
            <v>4.04</v>
          </cell>
        </row>
        <row r="1372">
          <cell r="A1372">
            <v>34913</v>
          </cell>
          <cell r="C1372">
            <v>0</v>
          </cell>
          <cell r="E1372">
            <v>0</v>
          </cell>
          <cell r="K1372">
            <v>4.04</v>
          </cell>
        </row>
        <row r="1373">
          <cell r="A1373">
            <v>34914</v>
          </cell>
          <cell r="C1373">
            <v>0</v>
          </cell>
          <cell r="E1373">
            <v>0</v>
          </cell>
          <cell r="K1373">
            <v>4.04</v>
          </cell>
        </row>
        <row r="1374">
          <cell r="A1374">
            <v>34915</v>
          </cell>
          <cell r="C1374">
            <v>0</v>
          </cell>
          <cell r="E1374">
            <v>0</v>
          </cell>
          <cell r="K1374">
            <v>4.04</v>
          </cell>
        </row>
        <row r="1375">
          <cell r="A1375">
            <v>34916</v>
          </cell>
          <cell r="C1375">
            <v>0</v>
          </cell>
          <cell r="E1375">
            <v>0</v>
          </cell>
          <cell r="K1375">
            <v>4.04</v>
          </cell>
        </row>
        <row r="1376">
          <cell r="A1376">
            <v>34917</v>
          </cell>
          <cell r="C1376">
            <v>0</v>
          </cell>
          <cell r="E1376">
            <v>0</v>
          </cell>
          <cell r="K1376">
            <v>4.04</v>
          </cell>
        </row>
        <row r="1377">
          <cell r="A1377">
            <v>34918</v>
          </cell>
          <cell r="C1377">
            <v>0</v>
          </cell>
          <cell r="E1377">
            <v>0</v>
          </cell>
          <cell r="K1377">
            <v>4.04</v>
          </cell>
        </row>
        <row r="1378">
          <cell r="A1378">
            <v>34919</v>
          </cell>
          <cell r="C1378">
            <v>0</v>
          </cell>
          <cell r="E1378">
            <v>0</v>
          </cell>
          <cell r="K1378">
            <v>4.04</v>
          </cell>
        </row>
        <row r="1379">
          <cell r="A1379">
            <v>34920</v>
          </cell>
          <cell r="C1379">
            <v>0</v>
          </cell>
          <cell r="E1379">
            <v>0</v>
          </cell>
          <cell r="K1379">
            <v>4.04</v>
          </cell>
        </row>
        <row r="1380">
          <cell r="A1380">
            <v>34921</v>
          </cell>
          <cell r="C1380">
            <v>0</v>
          </cell>
          <cell r="E1380">
            <v>0</v>
          </cell>
          <cell r="K1380">
            <v>4.04</v>
          </cell>
        </row>
        <row r="1381">
          <cell r="A1381">
            <v>34922</v>
          </cell>
          <cell r="C1381">
            <v>0</v>
          </cell>
          <cell r="E1381">
            <v>0</v>
          </cell>
          <cell r="K1381">
            <v>4.04</v>
          </cell>
        </row>
        <row r="1382">
          <cell r="A1382">
            <v>34923</v>
          </cell>
          <cell r="C1382">
            <v>0</v>
          </cell>
          <cell r="E1382">
            <v>0</v>
          </cell>
          <cell r="K1382">
            <v>4.04</v>
          </cell>
        </row>
        <row r="1383">
          <cell r="A1383">
            <v>34924</v>
          </cell>
          <cell r="C1383">
            <v>0</v>
          </cell>
          <cell r="E1383">
            <v>0</v>
          </cell>
          <cell r="K1383">
            <v>4.04</v>
          </cell>
        </row>
        <row r="1384">
          <cell r="A1384">
            <v>34925</v>
          </cell>
          <cell r="C1384">
            <v>0</v>
          </cell>
          <cell r="E1384">
            <v>0</v>
          </cell>
          <cell r="K1384">
            <v>4.04</v>
          </cell>
        </row>
        <row r="1385">
          <cell r="A1385">
            <v>34926</v>
          </cell>
          <cell r="C1385">
            <v>0</v>
          </cell>
          <cell r="E1385">
            <v>0</v>
          </cell>
          <cell r="K1385">
            <v>4.04</v>
          </cell>
        </row>
        <row r="1386">
          <cell r="A1386">
            <v>34927</v>
          </cell>
          <cell r="C1386">
            <v>0</v>
          </cell>
          <cell r="E1386">
            <v>0</v>
          </cell>
          <cell r="K1386">
            <v>4.04</v>
          </cell>
        </row>
        <row r="1387">
          <cell r="A1387">
            <v>34928</v>
          </cell>
          <cell r="C1387">
            <v>0</v>
          </cell>
          <cell r="E1387">
            <v>0</v>
          </cell>
          <cell r="K1387">
            <v>4.04</v>
          </cell>
        </row>
        <row r="1388">
          <cell r="A1388">
            <v>34929</v>
          </cell>
          <cell r="C1388">
            <v>0</v>
          </cell>
          <cell r="E1388">
            <v>0</v>
          </cell>
          <cell r="K1388">
            <v>4.04</v>
          </cell>
        </row>
        <row r="1389">
          <cell r="A1389">
            <v>34930</v>
          </cell>
          <cell r="C1389">
            <v>0</v>
          </cell>
          <cell r="E1389">
            <v>0</v>
          </cell>
          <cell r="K1389">
            <v>4.04</v>
          </cell>
        </row>
        <row r="1390">
          <cell r="A1390">
            <v>34931</v>
          </cell>
          <cell r="C1390">
            <v>0</v>
          </cell>
          <cell r="E1390">
            <v>0</v>
          </cell>
          <cell r="K1390">
            <v>4.04</v>
          </cell>
        </row>
        <row r="1391">
          <cell r="A1391">
            <v>34932</v>
          </cell>
          <cell r="C1391">
            <v>0</v>
          </cell>
          <cell r="E1391">
            <v>0</v>
          </cell>
          <cell r="K1391">
            <v>4.04</v>
          </cell>
        </row>
        <row r="1392">
          <cell r="A1392">
            <v>34933</v>
          </cell>
          <cell r="C1392">
            <v>0</v>
          </cell>
          <cell r="E1392">
            <v>0</v>
          </cell>
          <cell r="K1392">
            <v>4.04</v>
          </cell>
        </row>
        <row r="1393">
          <cell r="A1393">
            <v>34934</v>
          </cell>
          <cell r="C1393">
            <v>0</v>
          </cell>
          <cell r="E1393">
            <v>0</v>
          </cell>
          <cell r="K1393">
            <v>4.04</v>
          </cell>
        </row>
        <row r="1394">
          <cell r="A1394">
            <v>34935</v>
          </cell>
          <cell r="C1394">
            <v>0</v>
          </cell>
          <cell r="E1394">
            <v>0</v>
          </cell>
          <cell r="K1394">
            <v>4.04</v>
          </cell>
        </row>
        <row r="1395">
          <cell r="A1395">
            <v>34936</v>
          </cell>
          <cell r="C1395">
            <v>0</v>
          </cell>
          <cell r="E1395">
            <v>0</v>
          </cell>
          <cell r="K1395">
            <v>4.04</v>
          </cell>
        </row>
        <row r="1396">
          <cell r="A1396">
            <v>34937</v>
          </cell>
          <cell r="C1396">
            <v>0</v>
          </cell>
          <cell r="E1396">
            <v>0</v>
          </cell>
          <cell r="K1396">
            <v>4.04</v>
          </cell>
        </row>
        <row r="1397">
          <cell r="A1397">
            <v>34938</v>
          </cell>
          <cell r="C1397">
            <v>0</v>
          </cell>
          <cell r="E1397">
            <v>0</v>
          </cell>
          <cell r="K1397">
            <v>4.04</v>
          </cell>
        </row>
        <row r="1398">
          <cell r="A1398">
            <v>34939</v>
          </cell>
          <cell r="C1398">
            <v>0</v>
          </cell>
          <cell r="E1398">
            <v>0</v>
          </cell>
          <cell r="K1398">
            <v>4.04</v>
          </cell>
        </row>
        <row r="1399">
          <cell r="A1399">
            <v>34940</v>
          </cell>
          <cell r="C1399">
            <v>0</v>
          </cell>
          <cell r="E1399">
            <v>0</v>
          </cell>
          <cell r="K1399">
            <v>4.04</v>
          </cell>
        </row>
        <row r="1400">
          <cell r="A1400">
            <v>34941</v>
          </cell>
          <cell r="C1400">
            <v>0</v>
          </cell>
          <cell r="E1400">
            <v>0</v>
          </cell>
          <cell r="K1400">
            <v>4.04</v>
          </cell>
        </row>
        <row r="1401">
          <cell r="A1401">
            <v>34942</v>
          </cell>
          <cell r="C1401">
            <v>0</v>
          </cell>
          <cell r="E1401">
            <v>0</v>
          </cell>
          <cell r="K1401">
            <v>4.04</v>
          </cell>
        </row>
        <row r="1402">
          <cell r="A1402">
            <v>34943</v>
          </cell>
          <cell r="C1402">
            <v>0</v>
          </cell>
          <cell r="E1402">
            <v>0</v>
          </cell>
          <cell r="K1402">
            <v>4.04</v>
          </cell>
        </row>
        <row r="1403">
          <cell r="A1403">
            <v>34944</v>
          </cell>
          <cell r="C1403">
            <v>0</v>
          </cell>
          <cell r="E1403">
            <v>0</v>
          </cell>
          <cell r="K1403">
            <v>4.04</v>
          </cell>
        </row>
        <row r="1404">
          <cell r="A1404">
            <v>34945</v>
          </cell>
          <cell r="C1404">
            <v>0</v>
          </cell>
          <cell r="E1404">
            <v>0</v>
          </cell>
          <cell r="K1404">
            <v>4.04</v>
          </cell>
        </row>
        <row r="1405">
          <cell r="A1405">
            <v>34946</v>
          </cell>
          <cell r="C1405">
            <v>0</v>
          </cell>
          <cell r="E1405">
            <v>0</v>
          </cell>
          <cell r="K1405">
            <v>4.04</v>
          </cell>
        </row>
        <row r="1406">
          <cell r="A1406">
            <v>34947</v>
          </cell>
          <cell r="C1406">
            <v>0</v>
          </cell>
          <cell r="E1406">
            <v>0</v>
          </cell>
          <cell r="K1406">
            <v>4.04</v>
          </cell>
        </row>
        <row r="1407">
          <cell r="A1407">
            <v>34948</v>
          </cell>
          <cell r="C1407">
            <v>0</v>
          </cell>
          <cell r="E1407">
            <v>0</v>
          </cell>
          <cell r="K1407">
            <v>4.04</v>
          </cell>
        </row>
        <row r="1408">
          <cell r="A1408">
            <v>34949</v>
          </cell>
          <cell r="C1408">
            <v>0</v>
          </cell>
          <cell r="E1408">
            <v>0</v>
          </cell>
          <cell r="K1408">
            <v>4.04</v>
          </cell>
        </row>
        <row r="1409">
          <cell r="A1409">
            <v>34950</v>
          </cell>
          <cell r="C1409">
            <v>0</v>
          </cell>
          <cell r="E1409">
            <v>0</v>
          </cell>
          <cell r="K1409">
            <v>4.04</v>
          </cell>
        </row>
        <row r="1410">
          <cell r="A1410">
            <v>34951</v>
          </cell>
          <cell r="C1410">
            <v>0</v>
          </cell>
          <cell r="E1410">
            <v>0</v>
          </cell>
          <cell r="K1410">
            <v>4.04</v>
          </cell>
        </row>
        <row r="1411">
          <cell r="A1411">
            <v>34952</v>
          </cell>
          <cell r="C1411">
            <v>0</v>
          </cell>
          <cell r="E1411">
            <v>0</v>
          </cell>
          <cell r="K1411">
            <v>4.04</v>
          </cell>
        </row>
        <row r="1412">
          <cell r="A1412">
            <v>34953</v>
          </cell>
          <cell r="C1412">
            <v>0</v>
          </cell>
          <cell r="E1412">
            <v>0</v>
          </cell>
          <cell r="K1412">
            <v>4.04</v>
          </cell>
        </row>
        <row r="1413">
          <cell r="A1413">
            <v>34954</v>
          </cell>
          <cell r="C1413">
            <v>0</v>
          </cell>
          <cell r="E1413">
            <v>0</v>
          </cell>
          <cell r="K1413">
            <v>4.04</v>
          </cell>
        </row>
        <row r="1414">
          <cell r="A1414">
            <v>34955</v>
          </cell>
          <cell r="C1414">
            <v>0</v>
          </cell>
          <cell r="E1414">
            <v>0</v>
          </cell>
          <cell r="K1414">
            <v>4.04</v>
          </cell>
        </row>
        <row r="1415">
          <cell r="A1415">
            <v>34956</v>
          </cell>
          <cell r="C1415">
            <v>0</v>
          </cell>
          <cell r="E1415">
            <v>0</v>
          </cell>
          <cell r="K1415">
            <v>4.04</v>
          </cell>
        </row>
        <row r="1416">
          <cell r="A1416">
            <v>34957</v>
          </cell>
          <cell r="C1416">
            <v>0</v>
          </cell>
          <cell r="E1416">
            <v>0</v>
          </cell>
          <cell r="K1416">
            <v>4.04</v>
          </cell>
        </row>
        <row r="1417">
          <cell r="A1417">
            <v>34958</v>
          </cell>
          <cell r="C1417">
            <v>0</v>
          </cell>
          <cell r="E1417">
            <v>0</v>
          </cell>
          <cell r="K1417">
            <v>4.04</v>
          </cell>
        </row>
        <row r="1418">
          <cell r="A1418">
            <v>34959</v>
          </cell>
          <cell r="C1418">
            <v>0</v>
          </cell>
          <cell r="E1418">
            <v>0</v>
          </cell>
          <cell r="K1418">
            <v>4.04</v>
          </cell>
        </row>
        <row r="1419">
          <cell r="A1419">
            <v>34960</v>
          </cell>
          <cell r="C1419">
            <v>0</v>
          </cell>
          <cell r="E1419">
            <v>0</v>
          </cell>
          <cell r="K1419">
            <v>4.04</v>
          </cell>
        </row>
        <row r="1420">
          <cell r="A1420">
            <v>34961</v>
          </cell>
          <cell r="C1420">
            <v>0</v>
          </cell>
          <cell r="E1420">
            <v>0</v>
          </cell>
          <cell r="K1420">
            <v>4.04</v>
          </cell>
        </row>
        <row r="1421">
          <cell r="A1421">
            <v>34962</v>
          </cell>
          <cell r="C1421">
            <v>0</v>
          </cell>
          <cell r="E1421">
            <v>0</v>
          </cell>
          <cell r="K1421">
            <v>4.04</v>
          </cell>
        </row>
        <row r="1422">
          <cell r="A1422">
            <v>34963</v>
          </cell>
          <cell r="C1422">
            <v>0</v>
          </cell>
          <cell r="E1422">
            <v>0</v>
          </cell>
          <cell r="K1422">
            <v>4.04</v>
          </cell>
        </row>
        <row r="1423">
          <cell r="A1423">
            <v>34964</v>
          </cell>
          <cell r="C1423">
            <v>0</v>
          </cell>
          <cell r="E1423">
            <v>0</v>
          </cell>
          <cell r="K1423">
            <v>4.04</v>
          </cell>
        </row>
        <row r="1424">
          <cell r="A1424">
            <v>34965</v>
          </cell>
          <cell r="C1424">
            <v>0</v>
          </cell>
          <cell r="E1424">
            <v>0</v>
          </cell>
          <cell r="K1424">
            <v>4.04</v>
          </cell>
        </row>
        <row r="1425">
          <cell r="A1425">
            <v>34966</v>
          </cell>
          <cell r="C1425">
            <v>0</v>
          </cell>
          <cell r="E1425">
            <v>0</v>
          </cell>
          <cell r="K1425">
            <v>4.04</v>
          </cell>
        </row>
        <row r="1426">
          <cell r="A1426">
            <v>34967</v>
          </cell>
          <cell r="C1426">
            <v>0</v>
          </cell>
          <cell r="E1426">
            <v>0</v>
          </cell>
          <cell r="K1426">
            <v>4.04</v>
          </cell>
        </row>
        <row r="1427">
          <cell r="A1427">
            <v>34968</v>
          </cell>
          <cell r="C1427">
            <v>0</v>
          </cell>
          <cell r="E1427">
            <v>0</v>
          </cell>
          <cell r="K1427">
            <v>4.04</v>
          </cell>
        </row>
        <row r="1428">
          <cell r="A1428">
            <v>34969</v>
          </cell>
          <cell r="C1428">
            <v>0</v>
          </cell>
          <cell r="E1428">
            <v>0</v>
          </cell>
          <cell r="K1428">
            <v>4.04</v>
          </cell>
        </row>
        <row r="1429">
          <cell r="A1429">
            <v>34970</v>
          </cell>
          <cell r="C1429">
            <v>0</v>
          </cell>
          <cell r="E1429">
            <v>0</v>
          </cell>
          <cell r="K1429">
            <v>4.04</v>
          </cell>
        </row>
        <row r="1430">
          <cell r="A1430">
            <v>34971</v>
          </cell>
          <cell r="C1430">
            <v>0</v>
          </cell>
          <cell r="E1430">
            <v>0</v>
          </cell>
          <cell r="K1430">
            <v>4.04</v>
          </cell>
        </row>
        <row r="1431">
          <cell r="A1431">
            <v>34972</v>
          </cell>
          <cell r="C1431">
            <v>537.52850000000001</v>
          </cell>
          <cell r="E1431">
            <v>0</v>
          </cell>
          <cell r="K1431">
            <v>4.04</v>
          </cell>
        </row>
        <row r="1432">
          <cell r="A1432">
            <v>34973</v>
          </cell>
          <cell r="C1432">
            <v>535.54499999999996</v>
          </cell>
          <cell r="E1432">
            <v>0</v>
          </cell>
          <cell r="K1432">
            <v>4.04</v>
          </cell>
        </row>
        <row r="1433">
          <cell r="A1433">
            <v>34974</v>
          </cell>
          <cell r="C1433">
            <v>535.54499999999996</v>
          </cell>
          <cell r="E1433">
            <v>0</v>
          </cell>
          <cell r="K1433">
            <v>4.04</v>
          </cell>
        </row>
        <row r="1434">
          <cell r="A1434">
            <v>34975</v>
          </cell>
          <cell r="C1434">
            <v>521.66049999999996</v>
          </cell>
          <cell r="E1434">
            <v>0</v>
          </cell>
          <cell r="K1434">
            <v>4.04</v>
          </cell>
        </row>
        <row r="1435">
          <cell r="A1435">
            <v>34976</v>
          </cell>
          <cell r="C1435">
            <v>481.9905</v>
          </cell>
          <cell r="E1435">
            <v>0</v>
          </cell>
          <cell r="K1435">
            <v>4.04</v>
          </cell>
        </row>
        <row r="1436">
          <cell r="A1436">
            <v>34977</v>
          </cell>
          <cell r="C1436">
            <v>436.37</v>
          </cell>
          <cell r="E1436">
            <v>0</v>
          </cell>
          <cell r="K1436">
            <v>4.04</v>
          </cell>
        </row>
        <row r="1437">
          <cell r="A1437">
            <v>34978</v>
          </cell>
          <cell r="C1437">
            <v>444.30400000000003</v>
          </cell>
          <cell r="E1437">
            <v>0</v>
          </cell>
          <cell r="K1437">
            <v>4.04</v>
          </cell>
        </row>
        <row r="1438">
          <cell r="A1438">
            <v>34979</v>
          </cell>
          <cell r="C1438">
            <v>460.17200000000003</v>
          </cell>
          <cell r="E1438">
            <v>0</v>
          </cell>
          <cell r="K1438">
            <v>4.04</v>
          </cell>
        </row>
        <row r="1439">
          <cell r="A1439">
            <v>34980</v>
          </cell>
          <cell r="C1439">
            <v>456.20499999999998</v>
          </cell>
          <cell r="E1439">
            <v>0</v>
          </cell>
          <cell r="K1439">
            <v>4.04</v>
          </cell>
        </row>
        <row r="1440">
          <cell r="A1440">
            <v>34981</v>
          </cell>
          <cell r="C1440">
            <v>466.1225</v>
          </cell>
          <cell r="E1440">
            <v>0</v>
          </cell>
          <cell r="K1440">
            <v>4.04</v>
          </cell>
        </row>
        <row r="1441">
          <cell r="A1441">
            <v>34982</v>
          </cell>
          <cell r="C1441">
            <v>456.20499999999998</v>
          </cell>
          <cell r="E1441">
            <v>0</v>
          </cell>
          <cell r="K1441">
            <v>4.04</v>
          </cell>
        </row>
        <row r="1442">
          <cell r="A1442">
            <v>34983</v>
          </cell>
          <cell r="C1442">
            <v>456.20499999999998</v>
          </cell>
          <cell r="E1442">
            <v>0</v>
          </cell>
          <cell r="K1442">
            <v>4.04</v>
          </cell>
        </row>
        <row r="1443">
          <cell r="A1443">
            <v>34984</v>
          </cell>
          <cell r="C1443">
            <v>456.20499999999998</v>
          </cell>
          <cell r="E1443">
            <v>0</v>
          </cell>
          <cell r="K1443">
            <v>4.04</v>
          </cell>
        </row>
        <row r="1444">
          <cell r="A1444">
            <v>34985</v>
          </cell>
          <cell r="C1444">
            <v>458.18850000000003</v>
          </cell>
          <cell r="E1444">
            <v>0</v>
          </cell>
          <cell r="K1444">
            <v>4.04</v>
          </cell>
        </row>
        <row r="1445">
          <cell r="A1445">
            <v>34986</v>
          </cell>
          <cell r="C1445">
            <v>456.20499999999998</v>
          </cell>
          <cell r="E1445">
            <v>0</v>
          </cell>
          <cell r="K1445">
            <v>4.04</v>
          </cell>
        </row>
        <row r="1446">
          <cell r="A1446">
            <v>34987</v>
          </cell>
          <cell r="C1446">
            <v>456.20499999999998</v>
          </cell>
          <cell r="E1446">
            <v>0</v>
          </cell>
          <cell r="K1446">
            <v>4.04</v>
          </cell>
        </row>
        <row r="1447">
          <cell r="A1447">
            <v>34988</v>
          </cell>
          <cell r="C1447">
            <v>456.20499999999998</v>
          </cell>
          <cell r="E1447">
            <v>0</v>
          </cell>
          <cell r="K1447">
            <v>4.04</v>
          </cell>
        </row>
        <row r="1448">
          <cell r="A1448">
            <v>34989</v>
          </cell>
          <cell r="C1448">
            <v>456.20499999999998</v>
          </cell>
          <cell r="E1448">
            <v>0</v>
          </cell>
          <cell r="K1448">
            <v>4.04</v>
          </cell>
        </row>
        <row r="1449">
          <cell r="A1449">
            <v>34990</v>
          </cell>
          <cell r="C1449">
            <v>456.20499999999998</v>
          </cell>
          <cell r="E1449">
            <v>0</v>
          </cell>
          <cell r="K1449">
            <v>4.04</v>
          </cell>
        </row>
        <row r="1450">
          <cell r="A1450">
            <v>34991</v>
          </cell>
          <cell r="C1450">
            <v>456.20499999999998</v>
          </cell>
          <cell r="E1450">
            <v>0</v>
          </cell>
          <cell r="K1450">
            <v>4.04</v>
          </cell>
        </row>
        <row r="1451">
          <cell r="A1451">
            <v>34992</v>
          </cell>
          <cell r="C1451">
            <v>458.18850000000003</v>
          </cell>
          <cell r="E1451">
            <v>0</v>
          </cell>
          <cell r="K1451">
            <v>4.04</v>
          </cell>
        </row>
        <row r="1452">
          <cell r="A1452">
            <v>34993</v>
          </cell>
          <cell r="C1452">
            <v>462.15550000000002</v>
          </cell>
          <cell r="E1452">
            <v>0</v>
          </cell>
          <cell r="K1452">
            <v>4.04</v>
          </cell>
        </row>
        <row r="1453">
          <cell r="A1453">
            <v>34994</v>
          </cell>
          <cell r="C1453">
            <v>462.15550000000002</v>
          </cell>
          <cell r="E1453">
            <v>0</v>
          </cell>
          <cell r="K1453">
            <v>4.04</v>
          </cell>
        </row>
        <row r="1454">
          <cell r="A1454">
            <v>34995</v>
          </cell>
          <cell r="C1454">
            <v>462.15550000000002</v>
          </cell>
          <cell r="E1454">
            <v>0</v>
          </cell>
          <cell r="K1454">
            <v>4.04</v>
          </cell>
        </row>
        <row r="1455">
          <cell r="A1455">
            <v>34996</v>
          </cell>
          <cell r="C1455">
            <v>462.15550000000002</v>
          </cell>
          <cell r="E1455">
            <v>0</v>
          </cell>
          <cell r="K1455">
            <v>4.04</v>
          </cell>
        </row>
        <row r="1456">
          <cell r="A1456">
            <v>34997</v>
          </cell>
          <cell r="C1456">
            <v>462.15550000000002</v>
          </cell>
          <cell r="E1456">
            <v>0</v>
          </cell>
          <cell r="K1456">
            <v>4.04</v>
          </cell>
        </row>
        <row r="1457">
          <cell r="A1457">
            <v>34998</v>
          </cell>
          <cell r="C1457">
            <v>462.15550000000002</v>
          </cell>
          <cell r="E1457">
            <v>0</v>
          </cell>
          <cell r="K1457">
            <v>4.04</v>
          </cell>
        </row>
        <row r="1458">
          <cell r="A1458">
            <v>34999</v>
          </cell>
          <cell r="C1458">
            <v>462.15550000000002</v>
          </cell>
          <cell r="E1458">
            <v>0</v>
          </cell>
          <cell r="K1458">
            <v>4.04</v>
          </cell>
        </row>
        <row r="1459">
          <cell r="A1459">
            <v>35000</v>
          </cell>
          <cell r="C1459">
            <v>462.15550000000002</v>
          </cell>
          <cell r="E1459">
            <v>0</v>
          </cell>
          <cell r="K1459">
            <v>4.04</v>
          </cell>
        </row>
        <row r="1460">
          <cell r="A1460">
            <v>35001</v>
          </cell>
          <cell r="C1460">
            <v>1067.123</v>
          </cell>
          <cell r="E1460">
            <v>0</v>
          </cell>
          <cell r="K1460">
            <v>4.04</v>
          </cell>
        </row>
        <row r="1461">
          <cell r="A1461">
            <v>35002</v>
          </cell>
          <cell r="C1461">
            <v>1487.625</v>
          </cell>
          <cell r="E1461">
            <v>0</v>
          </cell>
          <cell r="K1461">
            <v>4.04</v>
          </cell>
        </row>
        <row r="1462">
          <cell r="A1462">
            <v>35003</v>
          </cell>
          <cell r="C1462">
            <v>1487.625</v>
          </cell>
          <cell r="E1462">
            <v>0</v>
          </cell>
          <cell r="K1462">
            <v>4.04</v>
          </cell>
        </row>
        <row r="1463">
          <cell r="A1463">
            <v>35004</v>
          </cell>
          <cell r="C1463">
            <v>1487.625</v>
          </cell>
          <cell r="E1463">
            <v>0</v>
          </cell>
          <cell r="K1463">
            <v>3.7</v>
          </cell>
        </row>
        <row r="1464">
          <cell r="A1464">
            <v>35005</v>
          </cell>
          <cell r="C1464">
            <v>1487.625</v>
          </cell>
          <cell r="E1464">
            <v>0</v>
          </cell>
          <cell r="K1464">
            <v>3.7</v>
          </cell>
        </row>
        <row r="1465">
          <cell r="A1465">
            <v>35006</v>
          </cell>
          <cell r="C1465">
            <v>1487.625</v>
          </cell>
          <cell r="E1465">
            <v>0</v>
          </cell>
          <cell r="K1465">
            <v>3.7</v>
          </cell>
        </row>
        <row r="1466">
          <cell r="A1466">
            <v>35007</v>
          </cell>
          <cell r="C1466">
            <v>1487.625</v>
          </cell>
          <cell r="E1466">
            <v>0</v>
          </cell>
          <cell r="K1466">
            <v>3.7</v>
          </cell>
        </row>
        <row r="1467">
          <cell r="A1467">
            <v>35008</v>
          </cell>
          <cell r="C1467">
            <v>1487.625</v>
          </cell>
          <cell r="E1467">
            <v>0</v>
          </cell>
          <cell r="K1467">
            <v>3.7</v>
          </cell>
        </row>
        <row r="1468">
          <cell r="A1468">
            <v>35009</v>
          </cell>
          <cell r="C1468">
            <v>1487.625</v>
          </cell>
          <cell r="E1468">
            <v>0</v>
          </cell>
          <cell r="K1468">
            <v>3.7</v>
          </cell>
        </row>
        <row r="1469">
          <cell r="A1469">
            <v>35010</v>
          </cell>
          <cell r="C1469">
            <v>1487.625</v>
          </cell>
          <cell r="E1469">
            <v>0</v>
          </cell>
          <cell r="K1469">
            <v>3.7</v>
          </cell>
        </row>
        <row r="1470">
          <cell r="A1470">
            <v>35011</v>
          </cell>
          <cell r="C1470">
            <v>1487.625</v>
          </cell>
          <cell r="E1470">
            <v>0</v>
          </cell>
          <cell r="K1470">
            <v>3.7</v>
          </cell>
        </row>
        <row r="1471">
          <cell r="A1471">
            <v>35012</v>
          </cell>
          <cell r="C1471">
            <v>1487.625</v>
          </cell>
          <cell r="E1471">
            <v>0</v>
          </cell>
          <cell r="K1471">
            <v>3.7</v>
          </cell>
        </row>
        <row r="1472">
          <cell r="A1472">
            <v>35013</v>
          </cell>
          <cell r="C1472">
            <v>1487.625</v>
          </cell>
          <cell r="E1472">
            <v>0</v>
          </cell>
          <cell r="K1472">
            <v>3.7</v>
          </cell>
        </row>
        <row r="1473">
          <cell r="A1473">
            <v>35014</v>
          </cell>
          <cell r="C1473">
            <v>1487.625</v>
          </cell>
          <cell r="E1473">
            <v>0</v>
          </cell>
          <cell r="K1473">
            <v>3.7</v>
          </cell>
        </row>
        <row r="1474">
          <cell r="A1474">
            <v>35015</v>
          </cell>
          <cell r="C1474">
            <v>1487.625</v>
          </cell>
          <cell r="E1474">
            <v>0</v>
          </cell>
          <cell r="K1474">
            <v>3.7</v>
          </cell>
        </row>
        <row r="1475">
          <cell r="A1475">
            <v>35016</v>
          </cell>
          <cell r="C1475">
            <v>1487.625</v>
          </cell>
          <cell r="E1475">
            <v>0</v>
          </cell>
          <cell r="K1475">
            <v>3.7</v>
          </cell>
        </row>
        <row r="1476">
          <cell r="A1476">
            <v>35017</v>
          </cell>
          <cell r="C1476">
            <v>1487.625</v>
          </cell>
          <cell r="E1476">
            <v>182.87869999999964</v>
          </cell>
          <cell r="K1476">
            <v>3.7</v>
          </cell>
        </row>
        <row r="1477">
          <cell r="A1477">
            <v>35018</v>
          </cell>
          <cell r="C1477">
            <v>1487.625</v>
          </cell>
          <cell r="E1477">
            <v>312.79794999999967</v>
          </cell>
          <cell r="K1477">
            <v>3.7</v>
          </cell>
        </row>
        <row r="1478">
          <cell r="A1478">
            <v>35019</v>
          </cell>
          <cell r="C1478">
            <v>1487.625</v>
          </cell>
          <cell r="E1478">
            <v>65.455500000000001</v>
          </cell>
          <cell r="K1478">
            <v>3.7</v>
          </cell>
        </row>
        <row r="1479">
          <cell r="A1479">
            <v>35020</v>
          </cell>
          <cell r="C1479">
            <v>1487.625</v>
          </cell>
          <cell r="E1479">
            <v>134.48130000000037</v>
          </cell>
          <cell r="K1479">
            <v>3.7</v>
          </cell>
        </row>
        <row r="1480">
          <cell r="A1480">
            <v>35021</v>
          </cell>
          <cell r="C1480">
            <v>1487.625</v>
          </cell>
          <cell r="E1480">
            <v>0.99175000000000002</v>
          </cell>
          <cell r="K1480">
            <v>3.7</v>
          </cell>
        </row>
        <row r="1481">
          <cell r="A1481">
            <v>35022</v>
          </cell>
          <cell r="C1481">
            <v>1487.625</v>
          </cell>
          <cell r="E1481">
            <v>0</v>
          </cell>
          <cell r="K1481">
            <v>3.7</v>
          </cell>
        </row>
        <row r="1482">
          <cell r="A1482">
            <v>35023</v>
          </cell>
          <cell r="C1482">
            <v>1487.625</v>
          </cell>
          <cell r="E1482">
            <v>0</v>
          </cell>
          <cell r="K1482">
            <v>3.7</v>
          </cell>
        </row>
        <row r="1483">
          <cell r="A1483">
            <v>35024</v>
          </cell>
          <cell r="C1483">
            <v>1487.625</v>
          </cell>
          <cell r="E1483">
            <v>0</v>
          </cell>
          <cell r="K1483">
            <v>3.7</v>
          </cell>
        </row>
        <row r="1484">
          <cell r="A1484">
            <v>35025</v>
          </cell>
          <cell r="C1484">
            <v>1487.625</v>
          </cell>
          <cell r="E1484">
            <v>0</v>
          </cell>
          <cell r="K1484">
            <v>3.7</v>
          </cell>
        </row>
        <row r="1485">
          <cell r="A1485">
            <v>35026</v>
          </cell>
          <cell r="C1485">
            <v>1487.625</v>
          </cell>
          <cell r="E1485">
            <v>104.72880000000036</v>
          </cell>
          <cell r="K1485">
            <v>3.7</v>
          </cell>
        </row>
        <row r="1486">
          <cell r="A1486">
            <v>35027</v>
          </cell>
          <cell r="C1486">
            <v>1487.625</v>
          </cell>
          <cell r="E1486">
            <v>169.58924999999999</v>
          </cell>
          <cell r="K1486">
            <v>3.7</v>
          </cell>
        </row>
        <row r="1487">
          <cell r="A1487">
            <v>35028</v>
          </cell>
          <cell r="C1487">
            <v>1487.625</v>
          </cell>
          <cell r="E1487">
            <v>80.53009999999982</v>
          </cell>
          <cell r="K1487">
            <v>3.7</v>
          </cell>
        </row>
        <row r="1488">
          <cell r="A1488">
            <v>35029</v>
          </cell>
          <cell r="C1488">
            <v>1487.625</v>
          </cell>
          <cell r="E1488">
            <v>0</v>
          </cell>
          <cell r="K1488">
            <v>3.7</v>
          </cell>
        </row>
        <row r="1489">
          <cell r="A1489">
            <v>35030</v>
          </cell>
          <cell r="C1489">
            <v>1487.625</v>
          </cell>
          <cell r="E1489">
            <v>0</v>
          </cell>
          <cell r="K1489">
            <v>3.7</v>
          </cell>
        </row>
        <row r="1490">
          <cell r="A1490">
            <v>35031</v>
          </cell>
          <cell r="C1490">
            <v>1487.625</v>
          </cell>
          <cell r="E1490">
            <v>0</v>
          </cell>
          <cell r="K1490">
            <v>3.7</v>
          </cell>
        </row>
        <row r="1491">
          <cell r="A1491">
            <v>35032</v>
          </cell>
          <cell r="C1491">
            <v>1487.625</v>
          </cell>
          <cell r="E1491">
            <v>0</v>
          </cell>
          <cell r="K1491">
            <v>3.7</v>
          </cell>
        </row>
        <row r="1492">
          <cell r="A1492">
            <v>35033</v>
          </cell>
          <cell r="C1492">
            <v>1487.625</v>
          </cell>
          <cell r="E1492">
            <v>0</v>
          </cell>
          <cell r="K1492">
            <v>3.7</v>
          </cell>
        </row>
        <row r="1493">
          <cell r="A1493">
            <v>35034</v>
          </cell>
          <cell r="C1493">
            <v>1487.625</v>
          </cell>
          <cell r="E1493">
            <v>0</v>
          </cell>
          <cell r="K1493">
            <v>3.7</v>
          </cell>
        </row>
        <row r="1494">
          <cell r="A1494">
            <v>35035</v>
          </cell>
          <cell r="C1494">
            <v>1487.625</v>
          </cell>
          <cell r="E1494">
            <v>0</v>
          </cell>
          <cell r="K1494">
            <v>3.7</v>
          </cell>
        </row>
        <row r="1495">
          <cell r="A1495">
            <v>35036</v>
          </cell>
          <cell r="C1495">
            <v>1487.625</v>
          </cell>
          <cell r="E1495">
            <v>0</v>
          </cell>
          <cell r="K1495">
            <v>3.7</v>
          </cell>
        </row>
        <row r="1496">
          <cell r="A1496">
            <v>35037</v>
          </cell>
          <cell r="C1496">
            <v>1487.625</v>
          </cell>
          <cell r="E1496">
            <v>0</v>
          </cell>
          <cell r="K1496">
            <v>3.7</v>
          </cell>
        </row>
        <row r="1497">
          <cell r="A1497">
            <v>35038</v>
          </cell>
          <cell r="C1497">
            <v>1487.625</v>
          </cell>
          <cell r="E1497">
            <v>0</v>
          </cell>
          <cell r="K1497">
            <v>3.7</v>
          </cell>
        </row>
        <row r="1498">
          <cell r="A1498">
            <v>35039</v>
          </cell>
          <cell r="C1498">
            <v>1487.625</v>
          </cell>
          <cell r="E1498">
            <v>0</v>
          </cell>
          <cell r="K1498">
            <v>3.7</v>
          </cell>
        </row>
        <row r="1499">
          <cell r="A1499">
            <v>35040</v>
          </cell>
          <cell r="C1499">
            <v>1487.625</v>
          </cell>
          <cell r="E1499">
            <v>793.4</v>
          </cell>
          <cell r="K1499">
            <v>3.7</v>
          </cell>
        </row>
        <row r="1500">
          <cell r="A1500">
            <v>35041</v>
          </cell>
          <cell r="C1500">
            <v>1487.625</v>
          </cell>
          <cell r="E1500">
            <v>768.01119999999969</v>
          </cell>
          <cell r="K1500">
            <v>3.7</v>
          </cell>
        </row>
        <row r="1501">
          <cell r="A1501">
            <v>35042</v>
          </cell>
          <cell r="C1501">
            <v>1487.625</v>
          </cell>
          <cell r="E1501">
            <v>688.86955000000034</v>
          </cell>
          <cell r="K1501">
            <v>3.7</v>
          </cell>
        </row>
        <row r="1502">
          <cell r="A1502">
            <v>35043</v>
          </cell>
          <cell r="C1502">
            <v>1487.625</v>
          </cell>
          <cell r="E1502">
            <v>793.4</v>
          </cell>
          <cell r="K1502">
            <v>3.7</v>
          </cell>
        </row>
        <row r="1503">
          <cell r="A1503">
            <v>35044</v>
          </cell>
          <cell r="C1503">
            <v>1487.625</v>
          </cell>
          <cell r="E1503">
            <v>644.63750000000005</v>
          </cell>
          <cell r="K1503">
            <v>3.7</v>
          </cell>
        </row>
        <row r="1504">
          <cell r="A1504">
            <v>35045</v>
          </cell>
          <cell r="C1504">
            <v>1487.625</v>
          </cell>
          <cell r="E1504">
            <v>793.4</v>
          </cell>
          <cell r="K1504">
            <v>3.7</v>
          </cell>
        </row>
        <row r="1505">
          <cell r="A1505">
            <v>35046</v>
          </cell>
          <cell r="C1505">
            <v>1487.625</v>
          </cell>
          <cell r="E1505">
            <v>793.4</v>
          </cell>
          <cell r="K1505">
            <v>3.7</v>
          </cell>
        </row>
        <row r="1506">
          <cell r="A1506">
            <v>35047</v>
          </cell>
          <cell r="C1506">
            <v>1487.625</v>
          </cell>
          <cell r="E1506">
            <v>793.4</v>
          </cell>
          <cell r="K1506">
            <v>3.7</v>
          </cell>
        </row>
        <row r="1507">
          <cell r="A1507">
            <v>35048</v>
          </cell>
          <cell r="C1507">
            <v>1487.625</v>
          </cell>
          <cell r="E1507">
            <v>793.4</v>
          </cell>
          <cell r="K1507">
            <v>3.7</v>
          </cell>
        </row>
        <row r="1508">
          <cell r="A1508">
            <v>35049</v>
          </cell>
          <cell r="C1508">
            <v>1487.625</v>
          </cell>
          <cell r="E1508">
            <v>793.4</v>
          </cell>
          <cell r="K1508">
            <v>3.7</v>
          </cell>
        </row>
        <row r="1509">
          <cell r="A1509">
            <v>35050</v>
          </cell>
          <cell r="C1509">
            <v>1487.625</v>
          </cell>
          <cell r="E1509">
            <v>793.4</v>
          </cell>
          <cell r="K1509">
            <v>3.7</v>
          </cell>
        </row>
        <row r="1510">
          <cell r="A1510">
            <v>35051</v>
          </cell>
          <cell r="C1510">
            <v>1487.625</v>
          </cell>
          <cell r="E1510">
            <v>793.4</v>
          </cell>
          <cell r="K1510">
            <v>3.7</v>
          </cell>
        </row>
        <row r="1511">
          <cell r="A1511">
            <v>35052</v>
          </cell>
          <cell r="C1511">
            <v>1487.625</v>
          </cell>
          <cell r="E1511">
            <v>793.4</v>
          </cell>
          <cell r="K1511">
            <v>3.7</v>
          </cell>
        </row>
        <row r="1512">
          <cell r="A1512">
            <v>35053</v>
          </cell>
          <cell r="C1512">
            <v>1487.625</v>
          </cell>
          <cell r="E1512">
            <v>793.4</v>
          </cell>
          <cell r="K1512">
            <v>3.7</v>
          </cell>
        </row>
        <row r="1513">
          <cell r="A1513">
            <v>35054</v>
          </cell>
          <cell r="C1513">
            <v>1487.625</v>
          </cell>
          <cell r="E1513">
            <v>793.4</v>
          </cell>
          <cell r="K1513">
            <v>3.7</v>
          </cell>
        </row>
        <row r="1514">
          <cell r="A1514">
            <v>35055</v>
          </cell>
          <cell r="C1514">
            <v>1487.625</v>
          </cell>
          <cell r="E1514">
            <v>793.4</v>
          </cell>
          <cell r="K1514">
            <v>3.7</v>
          </cell>
        </row>
        <row r="1515">
          <cell r="A1515">
            <v>35056</v>
          </cell>
          <cell r="C1515">
            <v>1487.625</v>
          </cell>
          <cell r="E1515">
            <v>793.4</v>
          </cell>
          <cell r="K1515">
            <v>3.7</v>
          </cell>
        </row>
        <row r="1516">
          <cell r="A1516">
            <v>35057</v>
          </cell>
          <cell r="C1516">
            <v>1487.625</v>
          </cell>
          <cell r="E1516">
            <v>793.4</v>
          </cell>
          <cell r="K1516">
            <v>3.7</v>
          </cell>
        </row>
        <row r="1517">
          <cell r="A1517">
            <v>35058</v>
          </cell>
          <cell r="C1517">
            <v>1487.625</v>
          </cell>
          <cell r="E1517">
            <v>793.4</v>
          </cell>
          <cell r="K1517">
            <v>3.7</v>
          </cell>
        </row>
        <row r="1518">
          <cell r="A1518">
            <v>35059</v>
          </cell>
          <cell r="C1518">
            <v>1487.625</v>
          </cell>
          <cell r="E1518">
            <v>793.4</v>
          </cell>
          <cell r="K1518">
            <v>3.7</v>
          </cell>
        </row>
        <row r="1519">
          <cell r="A1519">
            <v>35060</v>
          </cell>
          <cell r="C1519">
            <v>1487.625</v>
          </cell>
          <cell r="E1519">
            <v>793.4</v>
          </cell>
          <cell r="K1519">
            <v>3.7</v>
          </cell>
        </row>
        <row r="1520">
          <cell r="A1520">
            <v>35061</v>
          </cell>
          <cell r="C1520">
            <v>1487.625</v>
          </cell>
          <cell r="E1520">
            <v>793.4</v>
          </cell>
          <cell r="K1520">
            <v>3.7</v>
          </cell>
        </row>
        <row r="1521">
          <cell r="A1521">
            <v>35062</v>
          </cell>
          <cell r="C1521">
            <v>1487.625</v>
          </cell>
          <cell r="E1521">
            <v>793.4</v>
          </cell>
          <cell r="K1521">
            <v>3.7</v>
          </cell>
        </row>
        <row r="1522">
          <cell r="A1522">
            <v>35063</v>
          </cell>
          <cell r="C1522">
            <v>1487.625</v>
          </cell>
          <cell r="E1522">
            <v>793.4</v>
          </cell>
          <cell r="K1522">
            <v>3.7</v>
          </cell>
        </row>
        <row r="1523">
          <cell r="A1523">
            <v>35064</v>
          </cell>
          <cell r="C1523">
            <v>1487.625</v>
          </cell>
          <cell r="E1523">
            <v>793.4</v>
          </cell>
          <cell r="K1523">
            <v>3.7</v>
          </cell>
        </row>
        <row r="1524">
          <cell r="A1524">
            <v>35065</v>
          </cell>
          <cell r="C1524">
            <v>1487.625</v>
          </cell>
          <cell r="E1524">
            <v>793.4</v>
          </cell>
          <cell r="K1524">
            <v>3.7</v>
          </cell>
        </row>
        <row r="1525">
          <cell r="A1525">
            <v>35066</v>
          </cell>
          <cell r="C1525">
            <v>1487.625</v>
          </cell>
          <cell r="E1525">
            <v>793.4</v>
          </cell>
          <cell r="K1525">
            <v>3.7</v>
          </cell>
        </row>
        <row r="1526">
          <cell r="A1526">
            <v>35067</v>
          </cell>
          <cell r="C1526">
            <v>1487.625</v>
          </cell>
          <cell r="E1526">
            <v>793.4</v>
          </cell>
          <cell r="K1526">
            <v>3.7</v>
          </cell>
        </row>
        <row r="1527">
          <cell r="A1527">
            <v>35068</v>
          </cell>
          <cell r="C1527">
            <v>1487.625</v>
          </cell>
          <cell r="E1527">
            <v>793.4</v>
          </cell>
          <cell r="K1527">
            <v>3.7</v>
          </cell>
        </row>
        <row r="1528">
          <cell r="A1528">
            <v>35069</v>
          </cell>
          <cell r="C1528">
            <v>1487.625</v>
          </cell>
          <cell r="E1528">
            <v>793.4</v>
          </cell>
          <cell r="K1528">
            <v>3.7</v>
          </cell>
        </row>
        <row r="1529">
          <cell r="A1529">
            <v>35070</v>
          </cell>
          <cell r="C1529">
            <v>1487.625</v>
          </cell>
          <cell r="E1529">
            <v>793.4</v>
          </cell>
          <cell r="K1529">
            <v>3.7</v>
          </cell>
        </row>
        <row r="1530">
          <cell r="A1530">
            <v>35071</v>
          </cell>
          <cell r="C1530">
            <v>1487.625</v>
          </cell>
          <cell r="E1530">
            <v>793.4</v>
          </cell>
          <cell r="K1530">
            <v>3.7</v>
          </cell>
        </row>
        <row r="1531">
          <cell r="A1531">
            <v>35072</v>
          </cell>
          <cell r="C1531">
            <v>1487.625</v>
          </cell>
          <cell r="E1531">
            <v>793.4</v>
          </cell>
          <cell r="K1531">
            <v>3.7</v>
          </cell>
        </row>
        <row r="1532">
          <cell r="A1532">
            <v>35073</v>
          </cell>
          <cell r="C1532">
            <v>1487.625</v>
          </cell>
          <cell r="E1532">
            <v>793.4</v>
          </cell>
          <cell r="K1532">
            <v>3.7</v>
          </cell>
        </row>
        <row r="1533">
          <cell r="A1533">
            <v>35074</v>
          </cell>
          <cell r="C1533">
            <v>1487.625</v>
          </cell>
          <cell r="E1533">
            <v>0</v>
          </cell>
          <cell r="K1533">
            <v>3.7</v>
          </cell>
        </row>
        <row r="1534">
          <cell r="A1534">
            <v>35075</v>
          </cell>
          <cell r="C1534">
            <v>1487.625</v>
          </cell>
          <cell r="E1534">
            <v>793.4</v>
          </cell>
          <cell r="K1534">
            <v>3.7</v>
          </cell>
        </row>
        <row r="1535">
          <cell r="A1535">
            <v>35076</v>
          </cell>
          <cell r="C1535">
            <v>1487.625</v>
          </cell>
          <cell r="E1535">
            <v>793.4</v>
          </cell>
          <cell r="K1535">
            <v>3.7</v>
          </cell>
        </row>
        <row r="1536">
          <cell r="A1536">
            <v>35077</v>
          </cell>
          <cell r="C1536">
            <v>1487.625</v>
          </cell>
          <cell r="E1536">
            <v>793.4</v>
          </cell>
          <cell r="K1536">
            <v>3.7</v>
          </cell>
        </row>
        <row r="1537">
          <cell r="A1537">
            <v>35078</v>
          </cell>
          <cell r="C1537">
            <v>1487.625</v>
          </cell>
          <cell r="E1537">
            <v>793.4</v>
          </cell>
          <cell r="K1537">
            <v>3.7</v>
          </cell>
        </row>
        <row r="1538">
          <cell r="A1538">
            <v>35079</v>
          </cell>
          <cell r="C1538">
            <v>1487.625</v>
          </cell>
          <cell r="E1538">
            <v>793.4</v>
          </cell>
          <cell r="K1538">
            <v>3.7</v>
          </cell>
        </row>
        <row r="1539">
          <cell r="A1539">
            <v>35080</v>
          </cell>
          <cell r="C1539">
            <v>1487.625</v>
          </cell>
          <cell r="E1539">
            <v>793.4</v>
          </cell>
          <cell r="K1539">
            <v>3.7</v>
          </cell>
        </row>
        <row r="1540">
          <cell r="A1540">
            <v>35081</v>
          </cell>
          <cell r="C1540">
            <v>1487.625</v>
          </cell>
          <cell r="E1540">
            <v>793.4</v>
          </cell>
          <cell r="K1540">
            <v>3.7</v>
          </cell>
        </row>
        <row r="1541">
          <cell r="A1541">
            <v>35082</v>
          </cell>
          <cell r="C1541">
            <v>1487.625</v>
          </cell>
          <cell r="E1541">
            <v>793.4</v>
          </cell>
          <cell r="K1541">
            <v>3.7</v>
          </cell>
        </row>
        <row r="1542">
          <cell r="A1542">
            <v>35083</v>
          </cell>
          <cell r="C1542">
            <v>1487.625</v>
          </cell>
          <cell r="E1542">
            <v>793.4</v>
          </cell>
          <cell r="K1542">
            <v>3.7</v>
          </cell>
        </row>
        <row r="1543">
          <cell r="A1543">
            <v>35084</v>
          </cell>
          <cell r="C1543">
            <v>1487.625</v>
          </cell>
          <cell r="E1543">
            <v>793.4</v>
          </cell>
          <cell r="K1543">
            <v>3.7</v>
          </cell>
        </row>
        <row r="1544">
          <cell r="A1544">
            <v>35085</v>
          </cell>
          <cell r="C1544">
            <v>1487.625</v>
          </cell>
          <cell r="E1544">
            <v>793.4</v>
          </cell>
          <cell r="K1544">
            <v>3.7</v>
          </cell>
        </row>
        <row r="1545">
          <cell r="A1545">
            <v>35086</v>
          </cell>
          <cell r="C1545">
            <v>1487.625</v>
          </cell>
          <cell r="E1545">
            <v>793.4</v>
          </cell>
          <cell r="K1545">
            <v>3.7</v>
          </cell>
        </row>
        <row r="1546">
          <cell r="A1546">
            <v>35087</v>
          </cell>
          <cell r="C1546">
            <v>1487.625</v>
          </cell>
          <cell r="E1546">
            <v>793.4</v>
          </cell>
          <cell r="K1546">
            <v>3.7</v>
          </cell>
        </row>
        <row r="1547">
          <cell r="A1547">
            <v>35088</v>
          </cell>
          <cell r="C1547">
            <v>1487.625</v>
          </cell>
          <cell r="E1547">
            <v>793.4</v>
          </cell>
          <cell r="K1547">
            <v>3.7</v>
          </cell>
        </row>
        <row r="1548">
          <cell r="A1548">
            <v>35089</v>
          </cell>
          <cell r="C1548">
            <v>1487.625</v>
          </cell>
          <cell r="E1548">
            <v>0</v>
          </cell>
          <cell r="K1548">
            <v>3.7</v>
          </cell>
        </row>
        <row r="1549">
          <cell r="A1549">
            <v>35090</v>
          </cell>
          <cell r="C1549">
            <v>1487.625</v>
          </cell>
          <cell r="E1549">
            <v>793.4</v>
          </cell>
          <cell r="K1549">
            <v>3.7</v>
          </cell>
        </row>
        <row r="1550">
          <cell r="A1550">
            <v>35091</v>
          </cell>
          <cell r="C1550">
            <v>1487.625</v>
          </cell>
          <cell r="E1550">
            <v>793.4</v>
          </cell>
          <cell r="K1550">
            <v>3.7</v>
          </cell>
        </row>
        <row r="1551">
          <cell r="A1551">
            <v>35092</v>
          </cell>
          <cell r="C1551">
            <v>1487.625</v>
          </cell>
          <cell r="E1551">
            <v>793.4</v>
          </cell>
          <cell r="K1551">
            <v>3.7</v>
          </cell>
        </row>
        <row r="1552">
          <cell r="A1552">
            <v>35093</v>
          </cell>
          <cell r="C1552">
            <v>1487.625</v>
          </cell>
          <cell r="E1552">
            <v>793.4</v>
          </cell>
          <cell r="K1552">
            <v>3.7</v>
          </cell>
        </row>
        <row r="1553">
          <cell r="A1553">
            <v>35094</v>
          </cell>
          <cell r="C1553">
            <v>1487.625</v>
          </cell>
          <cell r="E1553">
            <v>793.4</v>
          </cell>
          <cell r="K1553">
            <v>3.7</v>
          </cell>
        </row>
        <row r="1554">
          <cell r="A1554">
            <v>35095</v>
          </cell>
          <cell r="C1554">
            <v>1487.625</v>
          </cell>
          <cell r="E1554">
            <v>793.4</v>
          </cell>
          <cell r="K1554">
            <v>3.7</v>
          </cell>
        </row>
        <row r="1555">
          <cell r="A1555">
            <v>35096</v>
          </cell>
          <cell r="C1555">
            <v>1487.625</v>
          </cell>
          <cell r="E1555">
            <v>793.4</v>
          </cell>
          <cell r="K1555">
            <v>3.7</v>
          </cell>
        </row>
        <row r="1556">
          <cell r="A1556">
            <v>35097</v>
          </cell>
          <cell r="C1556">
            <v>1487.625</v>
          </cell>
          <cell r="E1556">
            <v>793.4</v>
          </cell>
          <cell r="K1556">
            <v>3.7</v>
          </cell>
        </row>
        <row r="1557">
          <cell r="A1557">
            <v>35098</v>
          </cell>
          <cell r="C1557">
            <v>1487.625</v>
          </cell>
          <cell r="E1557">
            <v>793.4</v>
          </cell>
          <cell r="K1557">
            <v>3.7</v>
          </cell>
        </row>
        <row r="1558">
          <cell r="A1558">
            <v>35099</v>
          </cell>
          <cell r="C1558">
            <v>1487.625</v>
          </cell>
          <cell r="E1558">
            <v>793.4</v>
          </cell>
          <cell r="K1558">
            <v>3.7</v>
          </cell>
        </row>
        <row r="1559">
          <cell r="A1559">
            <v>35100</v>
          </cell>
          <cell r="C1559">
            <v>1487.625</v>
          </cell>
          <cell r="E1559">
            <v>793.4</v>
          </cell>
          <cell r="K1559">
            <v>3.7</v>
          </cell>
        </row>
        <row r="1560">
          <cell r="A1560">
            <v>35101</v>
          </cell>
          <cell r="C1560">
            <v>1487.625</v>
          </cell>
          <cell r="E1560">
            <v>793.4</v>
          </cell>
          <cell r="K1560">
            <v>3.7</v>
          </cell>
        </row>
        <row r="1561">
          <cell r="A1561">
            <v>35102</v>
          </cell>
          <cell r="C1561">
            <v>1487.625</v>
          </cell>
          <cell r="E1561">
            <v>793.4</v>
          </cell>
          <cell r="K1561">
            <v>3.7</v>
          </cell>
        </row>
        <row r="1562">
          <cell r="A1562">
            <v>35103</v>
          </cell>
          <cell r="C1562">
            <v>1487.625</v>
          </cell>
          <cell r="E1562">
            <v>793.4</v>
          </cell>
          <cell r="K1562">
            <v>3.7</v>
          </cell>
        </row>
        <row r="1563">
          <cell r="A1563">
            <v>35104</v>
          </cell>
          <cell r="C1563">
            <v>1487.625</v>
          </cell>
          <cell r="E1563">
            <v>793.4</v>
          </cell>
          <cell r="K1563">
            <v>3.7</v>
          </cell>
        </row>
        <row r="1564">
          <cell r="A1564">
            <v>35105</v>
          </cell>
          <cell r="C1564">
            <v>1487.625</v>
          </cell>
          <cell r="E1564">
            <v>793.4</v>
          </cell>
          <cell r="K1564">
            <v>3.7</v>
          </cell>
        </row>
        <row r="1565">
          <cell r="A1565">
            <v>35106</v>
          </cell>
          <cell r="C1565">
            <v>1487.625</v>
          </cell>
          <cell r="E1565">
            <v>793.4</v>
          </cell>
          <cell r="K1565">
            <v>3.7</v>
          </cell>
        </row>
        <row r="1566">
          <cell r="A1566">
            <v>35107</v>
          </cell>
          <cell r="C1566">
            <v>1487.625</v>
          </cell>
          <cell r="E1566">
            <v>793.4</v>
          </cell>
          <cell r="K1566">
            <v>3.7</v>
          </cell>
        </row>
        <row r="1567">
          <cell r="A1567">
            <v>35108</v>
          </cell>
          <cell r="C1567">
            <v>1487.625</v>
          </cell>
          <cell r="E1567">
            <v>793.4</v>
          </cell>
          <cell r="K1567">
            <v>3.7</v>
          </cell>
        </row>
        <row r="1568">
          <cell r="A1568">
            <v>35109</v>
          </cell>
          <cell r="C1568">
            <v>1487.625</v>
          </cell>
          <cell r="E1568">
            <v>793.4</v>
          </cell>
          <cell r="K1568">
            <v>3.7</v>
          </cell>
        </row>
        <row r="1569">
          <cell r="A1569">
            <v>35110</v>
          </cell>
          <cell r="C1569">
            <v>1487.625</v>
          </cell>
          <cell r="E1569">
            <v>793.4</v>
          </cell>
          <cell r="K1569">
            <v>3.7</v>
          </cell>
        </row>
        <row r="1570">
          <cell r="A1570">
            <v>35111</v>
          </cell>
          <cell r="C1570">
            <v>1487.625</v>
          </cell>
          <cell r="E1570">
            <v>793.4</v>
          </cell>
          <cell r="K1570">
            <v>3.7</v>
          </cell>
        </row>
        <row r="1571">
          <cell r="A1571">
            <v>35112</v>
          </cell>
          <cell r="C1571">
            <v>1487.625</v>
          </cell>
          <cell r="E1571">
            <v>793.4</v>
          </cell>
          <cell r="K1571">
            <v>3.7</v>
          </cell>
        </row>
        <row r="1572">
          <cell r="A1572">
            <v>35113</v>
          </cell>
          <cell r="C1572">
            <v>1487.625</v>
          </cell>
          <cell r="E1572">
            <v>793.4</v>
          </cell>
          <cell r="K1572">
            <v>3.7</v>
          </cell>
        </row>
        <row r="1573">
          <cell r="A1573">
            <v>35114</v>
          </cell>
          <cell r="C1573">
            <v>1487.625</v>
          </cell>
          <cell r="E1573">
            <v>793.4</v>
          </cell>
          <cell r="K1573">
            <v>3.7</v>
          </cell>
        </row>
        <row r="1574">
          <cell r="A1574">
            <v>35115</v>
          </cell>
          <cell r="C1574">
            <v>1487.625</v>
          </cell>
          <cell r="E1574">
            <v>793.4</v>
          </cell>
          <cell r="K1574">
            <v>3.7</v>
          </cell>
        </row>
        <row r="1575">
          <cell r="A1575">
            <v>35116</v>
          </cell>
          <cell r="C1575">
            <v>1487.625</v>
          </cell>
          <cell r="E1575">
            <v>793.4</v>
          </cell>
          <cell r="K1575">
            <v>3.7</v>
          </cell>
        </row>
        <row r="1576">
          <cell r="A1576">
            <v>35117</v>
          </cell>
          <cell r="C1576">
            <v>1487.625</v>
          </cell>
          <cell r="E1576">
            <v>793.4</v>
          </cell>
          <cell r="K1576">
            <v>3.7</v>
          </cell>
        </row>
        <row r="1577">
          <cell r="A1577">
            <v>35118</v>
          </cell>
          <cell r="C1577">
            <v>1487.625</v>
          </cell>
          <cell r="E1577">
            <v>793.4</v>
          </cell>
          <cell r="K1577">
            <v>3.7</v>
          </cell>
        </row>
        <row r="1578">
          <cell r="A1578">
            <v>35119</v>
          </cell>
          <cell r="C1578">
            <v>1487.625</v>
          </cell>
          <cell r="E1578">
            <v>793.4</v>
          </cell>
          <cell r="K1578">
            <v>3.7</v>
          </cell>
        </row>
        <row r="1579">
          <cell r="A1579">
            <v>35120</v>
          </cell>
          <cell r="C1579">
            <v>1487.625</v>
          </cell>
          <cell r="E1579">
            <v>793.4</v>
          </cell>
          <cell r="K1579">
            <v>3.7</v>
          </cell>
        </row>
        <row r="1580">
          <cell r="A1580">
            <v>35121</v>
          </cell>
          <cell r="C1580">
            <v>1487.625</v>
          </cell>
          <cell r="E1580">
            <v>793.4</v>
          </cell>
          <cell r="K1580">
            <v>3.7</v>
          </cell>
        </row>
        <row r="1581">
          <cell r="A1581">
            <v>35122</v>
          </cell>
          <cell r="C1581">
            <v>1487.625</v>
          </cell>
          <cell r="E1581">
            <v>793.4</v>
          </cell>
          <cell r="K1581">
            <v>3.7</v>
          </cell>
        </row>
        <row r="1582">
          <cell r="A1582">
            <v>35123</v>
          </cell>
          <cell r="C1582">
            <v>1487.625</v>
          </cell>
          <cell r="E1582">
            <v>793.4</v>
          </cell>
          <cell r="K1582">
            <v>3.7</v>
          </cell>
        </row>
        <row r="1583">
          <cell r="A1583">
            <v>35124</v>
          </cell>
          <cell r="C1583">
            <v>1487.625</v>
          </cell>
          <cell r="E1583">
            <v>793.4</v>
          </cell>
          <cell r="K1583">
            <v>3.7</v>
          </cell>
        </row>
        <row r="1584">
          <cell r="A1584">
            <v>35125</v>
          </cell>
          <cell r="C1584">
            <v>1487.625</v>
          </cell>
          <cell r="E1584">
            <v>793.4</v>
          </cell>
          <cell r="K1584">
            <v>3.7</v>
          </cell>
        </row>
        <row r="1585">
          <cell r="A1585">
            <v>35126</v>
          </cell>
          <cell r="C1585">
            <v>1487.625</v>
          </cell>
          <cell r="E1585">
            <v>793.4</v>
          </cell>
          <cell r="K1585">
            <v>3.7</v>
          </cell>
        </row>
        <row r="1586">
          <cell r="A1586">
            <v>35127</v>
          </cell>
          <cell r="C1586">
            <v>1487.625</v>
          </cell>
          <cell r="E1586">
            <v>793.4</v>
          </cell>
          <cell r="K1586">
            <v>3.7</v>
          </cell>
        </row>
        <row r="1587">
          <cell r="A1587">
            <v>35128</v>
          </cell>
          <cell r="C1587">
            <v>1487.625</v>
          </cell>
          <cell r="E1587">
            <v>793.4</v>
          </cell>
          <cell r="K1587">
            <v>3.7</v>
          </cell>
        </row>
        <row r="1588">
          <cell r="A1588">
            <v>35129</v>
          </cell>
          <cell r="C1588">
            <v>1487.625</v>
          </cell>
          <cell r="E1588">
            <v>793.4</v>
          </cell>
          <cell r="K1588">
            <v>3.7</v>
          </cell>
        </row>
        <row r="1589">
          <cell r="A1589">
            <v>35130</v>
          </cell>
          <cell r="C1589">
            <v>1487.625</v>
          </cell>
          <cell r="E1589">
            <v>793.4</v>
          </cell>
          <cell r="K1589">
            <v>3.7</v>
          </cell>
        </row>
        <row r="1590">
          <cell r="A1590">
            <v>35131</v>
          </cell>
          <cell r="C1590">
            <v>1487.625</v>
          </cell>
          <cell r="E1590">
            <v>793.4</v>
          </cell>
          <cell r="K1590">
            <v>3.7</v>
          </cell>
        </row>
        <row r="1591">
          <cell r="A1591">
            <v>35132</v>
          </cell>
          <cell r="C1591">
            <v>1487.625</v>
          </cell>
          <cell r="E1591">
            <v>793.4</v>
          </cell>
          <cell r="K1591">
            <v>3.7</v>
          </cell>
        </row>
        <row r="1592">
          <cell r="A1592">
            <v>35133</v>
          </cell>
          <cell r="C1592">
            <v>1487.625</v>
          </cell>
          <cell r="E1592">
            <v>793.4</v>
          </cell>
          <cell r="K1592">
            <v>3.7</v>
          </cell>
        </row>
        <row r="1593">
          <cell r="A1593">
            <v>35134</v>
          </cell>
          <cell r="C1593">
            <v>1487.625</v>
          </cell>
          <cell r="E1593">
            <v>793.4</v>
          </cell>
          <cell r="K1593">
            <v>3.7</v>
          </cell>
        </row>
        <row r="1594">
          <cell r="A1594">
            <v>35135</v>
          </cell>
          <cell r="C1594">
            <v>1487.625</v>
          </cell>
          <cell r="E1594">
            <v>793.4</v>
          </cell>
          <cell r="K1594">
            <v>3.7</v>
          </cell>
        </row>
        <row r="1595">
          <cell r="A1595">
            <v>35136</v>
          </cell>
          <cell r="C1595">
            <v>1487.625</v>
          </cell>
          <cell r="E1595">
            <v>793.4</v>
          </cell>
          <cell r="K1595">
            <v>3.7</v>
          </cell>
        </row>
        <row r="1596">
          <cell r="A1596">
            <v>35137</v>
          </cell>
          <cell r="C1596">
            <v>1487.625</v>
          </cell>
          <cell r="E1596">
            <v>793.4</v>
          </cell>
          <cell r="K1596">
            <v>3.7</v>
          </cell>
        </row>
        <row r="1597">
          <cell r="A1597">
            <v>35138</v>
          </cell>
          <cell r="C1597">
            <v>1487.625</v>
          </cell>
          <cell r="E1597">
            <v>793.4</v>
          </cell>
          <cell r="K1597">
            <v>3.7</v>
          </cell>
        </row>
        <row r="1598">
          <cell r="A1598">
            <v>35139</v>
          </cell>
          <cell r="C1598">
            <v>1487.625</v>
          </cell>
          <cell r="E1598">
            <v>793.4</v>
          </cell>
          <cell r="K1598">
            <v>3.7</v>
          </cell>
        </row>
        <row r="1599">
          <cell r="A1599">
            <v>35140</v>
          </cell>
          <cell r="C1599">
            <v>1487.625</v>
          </cell>
          <cell r="E1599">
            <v>793.4</v>
          </cell>
          <cell r="K1599">
            <v>3.7</v>
          </cell>
        </row>
        <row r="1600">
          <cell r="A1600">
            <v>35141</v>
          </cell>
          <cell r="C1600">
            <v>1487.625</v>
          </cell>
          <cell r="E1600">
            <v>793.4</v>
          </cell>
          <cell r="K1600">
            <v>3.7</v>
          </cell>
        </row>
        <row r="1601">
          <cell r="A1601">
            <v>35142</v>
          </cell>
          <cell r="C1601">
            <v>1487.625</v>
          </cell>
          <cell r="E1601">
            <v>793.4</v>
          </cell>
          <cell r="K1601">
            <v>3.7</v>
          </cell>
        </row>
        <row r="1602">
          <cell r="A1602">
            <v>35143</v>
          </cell>
          <cell r="C1602">
            <v>1487.625</v>
          </cell>
          <cell r="E1602">
            <v>793.4</v>
          </cell>
          <cell r="K1602">
            <v>3.7</v>
          </cell>
        </row>
        <row r="1603">
          <cell r="A1603">
            <v>35144</v>
          </cell>
          <cell r="C1603">
            <v>1487.625</v>
          </cell>
          <cell r="E1603">
            <v>793.4</v>
          </cell>
          <cell r="K1603">
            <v>3.7</v>
          </cell>
        </row>
        <row r="1604">
          <cell r="A1604">
            <v>35145</v>
          </cell>
          <cell r="C1604">
            <v>1487.625</v>
          </cell>
          <cell r="E1604">
            <v>793.4</v>
          </cell>
          <cell r="K1604">
            <v>3.7</v>
          </cell>
        </row>
        <row r="1605">
          <cell r="A1605">
            <v>35146</v>
          </cell>
          <cell r="C1605">
            <v>1487.625</v>
          </cell>
          <cell r="E1605">
            <v>793.4</v>
          </cell>
          <cell r="K1605">
            <v>3.7</v>
          </cell>
        </row>
        <row r="1606">
          <cell r="A1606">
            <v>35147</v>
          </cell>
          <cell r="C1606">
            <v>1487.625</v>
          </cell>
          <cell r="E1606">
            <v>793.4</v>
          </cell>
          <cell r="K1606">
            <v>3.7</v>
          </cell>
        </row>
        <row r="1607">
          <cell r="A1607">
            <v>35148</v>
          </cell>
          <cell r="C1607">
            <v>1487.625</v>
          </cell>
          <cell r="E1607">
            <v>793.4</v>
          </cell>
          <cell r="K1607">
            <v>3.7</v>
          </cell>
        </row>
        <row r="1608">
          <cell r="A1608">
            <v>35149</v>
          </cell>
          <cell r="C1608">
            <v>1487.625</v>
          </cell>
          <cell r="E1608">
            <v>793.4</v>
          </cell>
          <cell r="K1608">
            <v>3.7</v>
          </cell>
        </row>
        <row r="1609">
          <cell r="A1609">
            <v>35150</v>
          </cell>
          <cell r="C1609">
            <v>1487.625</v>
          </cell>
          <cell r="E1609">
            <v>793.4</v>
          </cell>
          <cell r="K1609">
            <v>3.7</v>
          </cell>
        </row>
        <row r="1610">
          <cell r="A1610">
            <v>35151</v>
          </cell>
          <cell r="C1610">
            <v>1487.625</v>
          </cell>
          <cell r="E1610">
            <v>793.4</v>
          </cell>
          <cell r="K1610">
            <v>3.7</v>
          </cell>
        </row>
        <row r="1611">
          <cell r="A1611">
            <v>35152</v>
          </cell>
          <cell r="C1611">
            <v>1487.625</v>
          </cell>
          <cell r="E1611">
            <v>793.4</v>
          </cell>
          <cell r="K1611">
            <v>3.7</v>
          </cell>
        </row>
        <row r="1612">
          <cell r="A1612">
            <v>35153</v>
          </cell>
          <cell r="C1612">
            <v>1487.625</v>
          </cell>
          <cell r="E1612">
            <v>793.4</v>
          </cell>
          <cell r="K1612">
            <v>3.7</v>
          </cell>
        </row>
        <row r="1613">
          <cell r="A1613">
            <v>35154</v>
          </cell>
          <cell r="C1613">
            <v>1487.625</v>
          </cell>
          <cell r="E1613">
            <v>793.4</v>
          </cell>
          <cell r="K1613">
            <v>3.7</v>
          </cell>
        </row>
        <row r="1614">
          <cell r="A1614">
            <v>35155</v>
          </cell>
          <cell r="C1614">
            <v>1487.625</v>
          </cell>
          <cell r="E1614">
            <v>793.4</v>
          </cell>
          <cell r="K1614">
            <v>3.7</v>
          </cell>
        </row>
        <row r="1615">
          <cell r="A1615">
            <v>35156</v>
          </cell>
          <cell r="C1615">
            <v>1487.625</v>
          </cell>
          <cell r="E1615">
            <v>793.4</v>
          </cell>
          <cell r="K1615">
            <v>3.7</v>
          </cell>
        </row>
        <row r="1616">
          <cell r="A1616">
            <v>35157</v>
          </cell>
          <cell r="C1616">
            <v>1487.625</v>
          </cell>
          <cell r="E1616">
            <v>793.4</v>
          </cell>
          <cell r="K1616">
            <v>3.7</v>
          </cell>
        </row>
        <row r="1617">
          <cell r="A1617">
            <v>35158</v>
          </cell>
          <cell r="C1617">
            <v>1487.625</v>
          </cell>
          <cell r="E1617">
            <v>793.4</v>
          </cell>
          <cell r="K1617">
            <v>3.7</v>
          </cell>
        </row>
        <row r="1618">
          <cell r="A1618">
            <v>35159</v>
          </cell>
          <cell r="C1618">
            <v>1487.625</v>
          </cell>
          <cell r="E1618">
            <v>793.4</v>
          </cell>
          <cell r="K1618">
            <v>3.7</v>
          </cell>
        </row>
        <row r="1619">
          <cell r="A1619">
            <v>35160</v>
          </cell>
          <cell r="C1619">
            <v>1487.625</v>
          </cell>
          <cell r="E1619">
            <v>793.4</v>
          </cell>
          <cell r="K1619">
            <v>3.7</v>
          </cell>
        </row>
        <row r="1620">
          <cell r="A1620">
            <v>35161</v>
          </cell>
          <cell r="C1620">
            <v>1487.625</v>
          </cell>
          <cell r="E1620">
            <v>793.4</v>
          </cell>
          <cell r="K1620">
            <v>3.7</v>
          </cell>
        </row>
        <row r="1621">
          <cell r="A1621">
            <v>35162</v>
          </cell>
          <cell r="C1621">
            <v>1487.625</v>
          </cell>
          <cell r="E1621">
            <v>793.4</v>
          </cell>
          <cell r="K1621">
            <v>3.7</v>
          </cell>
        </row>
        <row r="1622">
          <cell r="A1622">
            <v>35163</v>
          </cell>
          <cell r="C1622">
            <v>1487.625</v>
          </cell>
          <cell r="E1622">
            <v>793.4</v>
          </cell>
          <cell r="K1622">
            <v>3.7</v>
          </cell>
        </row>
        <row r="1623">
          <cell r="A1623">
            <v>35164</v>
          </cell>
          <cell r="C1623">
            <v>1487.625</v>
          </cell>
          <cell r="E1623">
            <v>793.4</v>
          </cell>
          <cell r="K1623">
            <v>3.7</v>
          </cell>
        </row>
        <row r="1624">
          <cell r="A1624">
            <v>35165</v>
          </cell>
          <cell r="C1624">
            <v>1487.625</v>
          </cell>
          <cell r="E1624">
            <v>793.4</v>
          </cell>
          <cell r="K1624">
            <v>3.7</v>
          </cell>
        </row>
        <row r="1625">
          <cell r="A1625">
            <v>35166</v>
          </cell>
          <cell r="C1625">
            <v>1487.625</v>
          </cell>
          <cell r="E1625">
            <v>793.4</v>
          </cell>
          <cell r="K1625">
            <v>3.7</v>
          </cell>
        </row>
        <row r="1626">
          <cell r="A1626">
            <v>35167</v>
          </cell>
          <cell r="C1626">
            <v>1487.625</v>
          </cell>
          <cell r="E1626">
            <v>793.4</v>
          </cell>
          <cell r="K1626">
            <v>3.7</v>
          </cell>
        </row>
        <row r="1627">
          <cell r="A1627">
            <v>35168</v>
          </cell>
          <cell r="C1627">
            <v>1487.625</v>
          </cell>
          <cell r="E1627">
            <v>793.4</v>
          </cell>
          <cell r="K1627">
            <v>3.7</v>
          </cell>
        </row>
        <row r="1628">
          <cell r="A1628">
            <v>35169</v>
          </cell>
          <cell r="C1628">
            <v>1487.625</v>
          </cell>
          <cell r="E1628">
            <v>793.4</v>
          </cell>
          <cell r="K1628">
            <v>3.7</v>
          </cell>
        </row>
        <row r="1629">
          <cell r="A1629">
            <v>35170</v>
          </cell>
          <cell r="C1629">
            <v>1487.625</v>
          </cell>
          <cell r="E1629">
            <v>793.4</v>
          </cell>
          <cell r="K1629">
            <v>3.7</v>
          </cell>
        </row>
        <row r="1630">
          <cell r="A1630">
            <v>35171</v>
          </cell>
          <cell r="C1630">
            <v>1487.625</v>
          </cell>
          <cell r="E1630">
            <v>793.4</v>
          </cell>
          <cell r="K1630">
            <v>3.7</v>
          </cell>
        </row>
        <row r="1631">
          <cell r="A1631">
            <v>35172</v>
          </cell>
          <cell r="C1631">
            <v>1487.625</v>
          </cell>
          <cell r="E1631">
            <v>793.4</v>
          </cell>
          <cell r="K1631">
            <v>3.7</v>
          </cell>
        </row>
        <row r="1632">
          <cell r="A1632">
            <v>35173</v>
          </cell>
          <cell r="C1632">
            <v>1487.625</v>
          </cell>
          <cell r="E1632">
            <v>793.4</v>
          </cell>
          <cell r="K1632">
            <v>3.7</v>
          </cell>
        </row>
        <row r="1633">
          <cell r="A1633">
            <v>35174</v>
          </cell>
          <cell r="C1633">
            <v>1487.625</v>
          </cell>
          <cell r="E1633">
            <v>793.4</v>
          </cell>
          <cell r="K1633">
            <v>3.7</v>
          </cell>
        </row>
        <row r="1634">
          <cell r="A1634">
            <v>35175</v>
          </cell>
          <cell r="C1634">
            <v>1487.625</v>
          </cell>
          <cell r="E1634">
            <v>793.4</v>
          </cell>
          <cell r="K1634">
            <v>3.7</v>
          </cell>
        </row>
        <row r="1635">
          <cell r="A1635">
            <v>35176</v>
          </cell>
          <cell r="C1635">
            <v>1487.625</v>
          </cell>
          <cell r="E1635">
            <v>793.4</v>
          </cell>
          <cell r="K1635">
            <v>3.7</v>
          </cell>
        </row>
        <row r="1636">
          <cell r="A1636">
            <v>35177</v>
          </cell>
          <cell r="C1636">
            <v>1487.625</v>
          </cell>
          <cell r="E1636">
            <v>793.4</v>
          </cell>
          <cell r="K1636">
            <v>3.7</v>
          </cell>
        </row>
        <row r="1637">
          <cell r="A1637">
            <v>35178</v>
          </cell>
          <cell r="C1637">
            <v>1487.625</v>
          </cell>
          <cell r="E1637">
            <v>793.4</v>
          </cell>
          <cell r="K1637">
            <v>3.7</v>
          </cell>
        </row>
        <row r="1638">
          <cell r="A1638">
            <v>35179</v>
          </cell>
          <cell r="C1638">
            <v>1487.625</v>
          </cell>
          <cell r="E1638">
            <v>793.4</v>
          </cell>
          <cell r="K1638">
            <v>3.7</v>
          </cell>
        </row>
        <row r="1639">
          <cell r="A1639">
            <v>35180</v>
          </cell>
          <cell r="C1639">
            <v>1487.625</v>
          </cell>
          <cell r="E1639">
            <v>0</v>
          </cell>
          <cell r="K1639">
            <v>3.7</v>
          </cell>
        </row>
        <row r="1640">
          <cell r="A1640">
            <v>35181</v>
          </cell>
          <cell r="C1640">
            <v>1487.625</v>
          </cell>
          <cell r="E1640">
            <v>0</v>
          </cell>
          <cell r="K1640">
            <v>3.7</v>
          </cell>
        </row>
        <row r="1641">
          <cell r="A1641">
            <v>35182</v>
          </cell>
          <cell r="C1641">
            <v>1487.625</v>
          </cell>
          <cell r="E1641">
            <v>206.48235000000074</v>
          </cell>
          <cell r="K1641">
            <v>3.7</v>
          </cell>
        </row>
        <row r="1642">
          <cell r="A1642">
            <v>35183</v>
          </cell>
          <cell r="C1642">
            <v>1487.625</v>
          </cell>
          <cell r="E1642">
            <v>0</v>
          </cell>
          <cell r="K1642">
            <v>3.7</v>
          </cell>
        </row>
        <row r="1643">
          <cell r="A1643">
            <v>35184</v>
          </cell>
          <cell r="C1643">
            <v>1487.625</v>
          </cell>
          <cell r="E1643">
            <v>0</v>
          </cell>
          <cell r="K1643">
            <v>3.7</v>
          </cell>
        </row>
        <row r="1644">
          <cell r="A1644">
            <v>35185</v>
          </cell>
          <cell r="C1644">
            <v>1487.625</v>
          </cell>
          <cell r="E1644">
            <v>0</v>
          </cell>
          <cell r="K1644">
            <v>3.7</v>
          </cell>
        </row>
        <row r="1645">
          <cell r="A1645">
            <v>35186</v>
          </cell>
          <cell r="C1645">
            <v>1487.625</v>
          </cell>
          <cell r="E1645">
            <v>0</v>
          </cell>
          <cell r="K1645">
            <v>3.7</v>
          </cell>
        </row>
        <row r="1646">
          <cell r="A1646">
            <v>35187</v>
          </cell>
          <cell r="C1646">
            <v>1487.625</v>
          </cell>
          <cell r="E1646">
            <v>0</v>
          </cell>
          <cell r="K1646">
            <v>3.7</v>
          </cell>
        </row>
        <row r="1647">
          <cell r="A1647">
            <v>35188</v>
          </cell>
          <cell r="C1647">
            <v>1487.625</v>
          </cell>
          <cell r="E1647">
            <v>0</v>
          </cell>
          <cell r="K1647">
            <v>3.7</v>
          </cell>
        </row>
        <row r="1648">
          <cell r="A1648">
            <v>35189</v>
          </cell>
          <cell r="C1648">
            <v>1487.625</v>
          </cell>
          <cell r="E1648">
            <v>0</v>
          </cell>
          <cell r="K1648">
            <v>3.7</v>
          </cell>
        </row>
        <row r="1649">
          <cell r="A1649">
            <v>35190</v>
          </cell>
          <cell r="C1649">
            <v>1487.625</v>
          </cell>
          <cell r="E1649">
            <v>0</v>
          </cell>
          <cell r="K1649">
            <v>3.7</v>
          </cell>
        </row>
        <row r="1650">
          <cell r="A1650">
            <v>35191</v>
          </cell>
          <cell r="C1650">
            <v>1487.625</v>
          </cell>
          <cell r="E1650">
            <v>0</v>
          </cell>
          <cell r="K1650">
            <v>3.7</v>
          </cell>
        </row>
        <row r="1651">
          <cell r="A1651">
            <v>35192</v>
          </cell>
          <cell r="C1651">
            <v>1487.625</v>
          </cell>
          <cell r="E1651">
            <v>0</v>
          </cell>
          <cell r="K1651">
            <v>3.7</v>
          </cell>
        </row>
        <row r="1652">
          <cell r="A1652">
            <v>35193</v>
          </cell>
          <cell r="C1652">
            <v>1487.625</v>
          </cell>
          <cell r="E1652">
            <v>0</v>
          </cell>
          <cell r="K1652">
            <v>3.7</v>
          </cell>
        </row>
        <row r="1653">
          <cell r="A1653">
            <v>35194</v>
          </cell>
          <cell r="C1653">
            <v>1487.625</v>
          </cell>
          <cell r="E1653">
            <v>0</v>
          </cell>
          <cell r="K1653">
            <v>3.7</v>
          </cell>
        </row>
        <row r="1654">
          <cell r="A1654">
            <v>35195</v>
          </cell>
          <cell r="C1654">
            <v>1487.625</v>
          </cell>
          <cell r="E1654">
            <v>0</v>
          </cell>
          <cell r="K1654">
            <v>3.7</v>
          </cell>
        </row>
        <row r="1655">
          <cell r="A1655">
            <v>35196</v>
          </cell>
          <cell r="C1655">
            <v>1487.625</v>
          </cell>
          <cell r="E1655">
            <v>0</v>
          </cell>
          <cell r="K1655">
            <v>3.7</v>
          </cell>
        </row>
        <row r="1656">
          <cell r="A1656">
            <v>35197</v>
          </cell>
          <cell r="C1656">
            <v>1487.625</v>
          </cell>
          <cell r="E1656">
            <v>0</v>
          </cell>
          <cell r="K1656">
            <v>3.7</v>
          </cell>
        </row>
        <row r="1657">
          <cell r="A1657">
            <v>35198</v>
          </cell>
          <cell r="C1657">
            <v>1487.625</v>
          </cell>
          <cell r="E1657">
            <v>0</v>
          </cell>
          <cell r="K1657">
            <v>3.7</v>
          </cell>
        </row>
        <row r="1658">
          <cell r="A1658">
            <v>35199</v>
          </cell>
          <cell r="C1658">
            <v>1487.625</v>
          </cell>
          <cell r="E1658">
            <v>0</v>
          </cell>
          <cell r="K1658">
            <v>3.7</v>
          </cell>
        </row>
        <row r="1659">
          <cell r="A1659">
            <v>35200</v>
          </cell>
          <cell r="C1659">
            <v>1487.625</v>
          </cell>
          <cell r="E1659">
            <v>0</v>
          </cell>
          <cell r="K1659">
            <v>3.7</v>
          </cell>
        </row>
        <row r="1660">
          <cell r="A1660">
            <v>35201</v>
          </cell>
          <cell r="C1660">
            <v>1487.625</v>
          </cell>
          <cell r="E1660">
            <v>0</v>
          </cell>
          <cell r="K1660">
            <v>3.7</v>
          </cell>
        </row>
        <row r="1661">
          <cell r="A1661">
            <v>35202</v>
          </cell>
          <cell r="C1661">
            <v>1487.625</v>
          </cell>
          <cell r="E1661">
            <v>0</v>
          </cell>
          <cell r="K1661">
            <v>3.7</v>
          </cell>
        </row>
        <row r="1662">
          <cell r="A1662">
            <v>35203</v>
          </cell>
          <cell r="C1662">
            <v>1487.625</v>
          </cell>
          <cell r="E1662">
            <v>0</v>
          </cell>
          <cell r="K1662">
            <v>3.7</v>
          </cell>
        </row>
        <row r="1663">
          <cell r="A1663">
            <v>35204</v>
          </cell>
          <cell r="C1663">
            <v>1487.625</v>
          </cell>
          <cell r="E1663">
            <v>0</v>
          </cell>
          <cell r="K1663">
            <v>3.7</v>
          </cell>
        </row>
        <row r="1664">
          <cell r="A1664">
            <v>35205</v>
          </cell>
          <cell r="C1664">
            <v>1487.625</v>
          </cell>
          <cell r="E1664">
            <v>0</v>
          </cell>
          <cell r="K1664">
            <v>3.7</v>
          </cell>
        </row>
        <row r="1665">
          <cell r="A1665">
            <v>35206</v>
          </cell>
          <cell r="C1665">
            <v>1487.625</v>
          </cell>
          <cell r="E1665">
            <v>0</v>
          </cell>
          <cell r="K1665">
            <v>3.7</v>
          </cell>
        </row>
        <row r="1666">
          <cell r="A1666">
            <v>35207</v>
          </cell>
          <cell r="C1666">
            <v>1487.625</v>
          </cell>
          <cell r="E1666">
            <v>0</v>
          </cell>
          <cell r="K1666">
            <v>3.7</v>
          </cell>
        </row>
        <row r="1667">
          <cell r="A1667">
            <v>35208</v>
          </cell>
          <cell r="C1667">
            <v>1487.625</v>
          </cell>
          <cell r="E1667">
            <v>0</v>
          </cell>
          <cell r="K1667">
            <v>3.7</v>
          </cell>
        </row>
        <row r="1668">
          <cell r="A1668">
            <v>35209</v>
          </cell>
          <cell r="C1668">
            <v>1487.625</v>
          </cell>
          <cell r="E1668">
            <v>0</v>
          </cell>
          <cell r="K1668">
            <v>3.7</v>
          </cell>
        </row>
        <row r="1669">
          <cell r="A1669">
            <v>35210</v>
          </cell>
          <cell r="C1669">
            <v>1487.625</v>
          </cell>
          <cell r="E1669">
            <v>0</v>
          </cell>
          <cell r="K1669">
            <v>3.7</v>
          </cell>
        </row>
        <row r="1670">
          <cell r="A1670">
            <v>35211</v>
          </cell>
          <cell r="C1670">
            <v>1487.625</v>
          </cell>
          <cell r="E1670">
            <v>0</v>
          </cell>
          <cell r="K1670">
            <v>3.7</v>
          </cell>
        </row>
        <row r="1671">
          <cell r="A1671">
            <v>35212</v>
          </cell>
          <cell r="C1671">
            <v>1487.625</v>
          </cell>
          <cell r="E1671">
            <v>0</v>
          </cell>
          <cell r="K1671">
            <v>3.7</v>
          </cell>
        </row>
        <row r="1672">
          <cell r="A1672">
            <v>35213</v>
          </cell>
          <cell r="C1672">
            <v>1487.625</v>
          </cell>
          <cell r="E1672">
            <v>125.75389999999928</v>
          </cell>
          <cell r="K1672">
            <v>3.7</v>
          </cell>
        </row>
        <row r="1673">
          <cell r="A1673">
            <v>35214</v>
          </cell>
          <cell r="C1673">
            <v>1487.625</v>
          </cell>
          <cell r="E1673">
            <v>0</v>
          </cell>
          <cell r="K1673">
            <v>3.7</v>
          </cell>
        </row>
        <row r="1674">
          <cell r="A1674">
            <v>35215</v>
          </cell>
          <cell r="C1674">
            <v>1487.625</v>
          </cell>
          <cell r="E1674">
            <v>793.4</v>
          </cell>
          <cell r="K1674">
            <v>3.7</v>
          </cell>
        </row>
        <row r="1675">
          <cell r="A1675">
            <v>35216</v>
          </cell>
          <cell r="C1675">
            <v>1487.625</v>
          </cell>
          <cell r="E1675">
            <v>793.4</v>
          </cell>
          <cell r="K1675">
            <v>3.7</v>
          </cell>
        </row>
        <row r="1676">
          <cell r="A1676">
            <v>35217</v>
          </cell>
          <cell r="C1676">
            <v>1487.625</v>
          </cell>
          <cell r="E1676">
            <v>793.4</v>
          </cell>
          <cell r="K1676">
            <v>3.7</v>
          </cell>
        </row>
        <row r="1677">
          <cell r="A1677">
            <v>35218</v>
          </cell>
          <cell r="C1677">
            <v>1487.625</v>
          </cell>
          <cell r="E1677">
            <v>793.4</v>
          </cell>
          <cell r="K1677">
            <v>3.7</v>
          </cell>
        </row>
        <row r="1678">
          <cell r="A1678">
            <v>35219</v>
          </cell>
          <cell r="C1678">
            <v>1487.625</v>
          </cell>
          <cell r="E1678">
            <v>793.4</v>
          </cell>
          <cell r="K1678">
            <v>3.7</v>
          </cell>
        </row>
        <row r="1679">
          <cell r="A1679">
            <v>35220</v>
          </cell>
          <cell r="C1679">
            <v>1487.625</v>
          </cell>
          <cell r="E1679">
            <v>793.4</v>
          </cell>
          <cell r="K1679">
            <v>3.7</v>
          </cell>
        </row>
        <row r="1680">
          <cell r="A1680">
            <v>35221</v>
          </cell>
          <cell r="C1680">
            <v>1487.625</v>
          </cell>
          <cell r="E1680">
            <v>0</v>
          </cell>
          <cell r="K1680">
            <v>3.7</v>
          </cell>
        </row>
        <row r="1681">
          <cell r="A1681">
            <v>35222</v>
          </cell>
          <cell r="C1681">
            <v>1487.625</v>
          </cell>
          <cell r="E1681">
            <v>0</v>
          </cell>
          <cell r="K1681">
            <v>3.7</v>
          </cell>
        </row>
        <row r="1682">
          <cell r="A1682">
            <v>35223</v>
          </cell>
          <cell r="C1682">
            <v>1487.625</v>
          </cell>
          <cell r="E1682">
            <v>0</v>
          </cell>
          <cell r="K1682">
            <v>3.7</v>
          </cell>
        </row>
        <row r="1683">
          <cell r="A1683">
            <v>35224</v>
          </cell>
          <cell r="C1683">
            <v>1487.625</v>
          </cell>
          <cell r="E1683">
            <v>0</v>
          </cell>
          <cell r="K1683">
            <v>3.7</v>
          </cell>
        </row>
        <row r="1684">
          <cell r="A1684">
            <v>35225</v>
          </cell>
          <cell r="C1684">
            <v>1487.625</v>
          </cell>
          <cell r="E1684">
            <v>0</v>
          </cell>
          <cell r="K1684">
            <v>3.7</v>
          </cell>
        </row>
        <row r="1685">
          <cell r="A1685">
            <v>35226</v>
          </cell>
          <cell r="C1685">
            <v>1487.625</v>
          </cell>
          <cell r="E1685">
            <v>0</v>
          </cell>
          <cell r="K1685">
            <v>3.7</v>
          </cell>
        </row>
        <row r="1686">
          <cell r="A1686">
            <v>35227</v>
          </cell>
          <cell r="C1686">
            <v>1487.625</v>
          </cell>
          <cell r="E1686">
            <v>0</v>
          </cell>
          <cell r="K1686">
            <v>3.7</v>
          </cell>
        </row>
        <row r="1687">
          <cell r="A1687">
            <v>35228</v>
          </cell>
          <cell r="C1687">
            <v>1487.625</v>
          </cell>
          <cell r="E1687">
            <v>0</v>
          </cell>
          <cell r="K1687">
            <v>3.7</v>
          </cell>
        </row>
        <row r="1688">
          <cell r="A1688">
            <v>35229</v>
          </cell>
          <cell r="C1688">
            <v>1487.625</v>
          </cell>
          <cell r="E1688">
            <v>0</v>
          </cell>
          <cell r="K1688">
            <v>3.7</v>
          </cell>
        </row>
        <row r="1689">
          <cell r="A1689">
            <v>35230</v>
          </cell>
          <cell r="C1689">
            <v>1487.625</v>
          </cell>
          <cell r="E1689">
            <v>0</v>
          </cell>
          <cell r="K1689">
            <v>3.7</v>
          </cell>
        </row>
        <row r="1690">
          <cell r="A1690">
            <v>35231</v>
          </cell>
          <cell r="C1690">
            <v>1487.625</v>
          </cell>
          <cell r="E1690">
            <v>0</v>
          </cell>
          <cell r="K1690">
            <v>3.7</v>
          </cell>
        </row>
        <row r="1691">
          <cell r="A1691">
            <v>35232</v>
          </cell>
          <cell r="C1691">
            <v>1487.625</v>
          </cell>
          <cell r="E1691">
            <v>0</v>
          </cell>
          <cell r="K1691">
            <v>3.7</v>
          </cell>
        </row>
        <row r="1692">
          <cell r="A1692">
            <v>35233</v>
          </cell>
          <cell r="C1692">
            <v>1487.625</v>
          </cell>
          <cell r="E1692">
            <v>0</v>
          </cell>
          <cell r="K1692">
            <v>3.7</v>
          </cell>
        </row>
        <row r="1693">
          <cell r="A1693">
            <v>35234</v>
          </cell>
          <cell r="C1693">
            <v>1487.625</v>
          </cell>
          <cell r="E1693">
            <v>0</v>
          </cell>
          <cell r="K1693">
            <v>3.7</v>
          </cell>
        </row>
        <row r="1694">
          <cell r="A1694">
            <v>35235</v>
          </cell>
          <cell r="C1694">
            <v>1487.625</v>
          </cell>
          <cell r="E1694">
            <v>0</v>
          </cell>
          <cell r="K1694">
            <v>3.7</v>
          </cell>
        </row>
        <row r="1695">
          <cell r="A1695">
            <v>35236</v>
          </cell>
          <cell r="C1695">
            <v>1487.625</v>
          </cell>
          <cell r="E1695">
            <v>0</v>
          </cell>
          <cell r="K1695">
            <v>3.7</v>
          </cell>
        </row>
        <row r="1696">
          <cell r="A1696">
            <v>35237</v>
          </cell>
          <cell r="C1696">
            <v>1487.625</v>
          </cell>
          <cell r="E1696">
            <v>0</v>
          </cell>
          <cell r="K1696">
            <v>3.7</v>
          </cell>
        </row>
        <row r="1697">
          <cell r="A1697">
            <v>35238</v>
          </cell>
          <cell r="C1697">
            <v>1487.625</v>
          </cell>
          <cell r="E1697">
            <v>0</v>
          </cell>
          <cell r="K1697">
            <v>3.7</v>
          </cell>
        </row>
        <row r="1698">
          <cell r="A1698">
            <v>35239</v>
          </cell>
          <cell r="C1698">
            <v>1487.625</v>
          </cell>
          <cell r="E1698">
            <v>0</v>
          </cell>
          <cell r="K1698">
            <v>3.7</v>
          </cell>
        </row>
        <row r="1699">
          <cell r="A1699">
            <v>35240</v>
          </cell>
          <cell r="C1699">
            <v>1487.625</v>
          </cell>
          <cell r="E1699">
            <v>0</v>
          </cell>
          <cell r="K1699">
            <v>3.7</v>
          </cell>
        </row>
        <row r="1700">
          <cell r="A1700">
            <v>35241</v>
          </cell>
          <cell r="C1700">
            <v>1487.625</v>
          </cell>
          <cell r="E1700">
            <v>0</v>
          </cell>
          <cell r="K1700">
            <v>3.7</v>
          </cell>
        </row>
        <row r="1701">
          <cell r="A1701">
            <v>35242</v>
          </cell>
          <cell r="C1701">
            <v>1487.625</v>
          </cell>
          <cell r="E1701">
            <v>0</v>
          </cell>
          <cell r="K1701">
            <v>3.7</v>
          </cell>
        </row>
        <row r="1702">
          <cell r="A1702">
            <v>35243</v>
          </cell>
          <cell r="C1702">
            <v>1487.625</v>
          </cell>
          <cell r="E1702">
            <v>0</v>
          </cell>
          <cell r="K1702">
            <v>3.7</v>
          </cell>
        </row>
        <row r="1703">
          <cell r="A1703">
            <v>35244</v>
          </cell>
          <cell r="C1703">
            <v>1487.625</v>
          </cell>
          <cell r="E1703">
            <v>0</v>
          </cell>
          <cell r="K1703">
            <v>3.7</v>
          </cell>
        </row>
        <row r="1704">
          <cell r="A1704">
            <v>35245</v>
          </cell>
          <cell r="C1704">
            <v>1487.625</v>
          </cell>
          <cell r="E1704">
            <v>0</v>
          </cell>
          <cell r="K1704">
            <v>3.7</v>
          </cell>
        </row>
        <row r="1705">
          <cell r="A1705">
            <v>35246</v>
          </cell>
          <cell r="C1705">
            <v>1487.625</v>
          </cell>
          <cell r="E1705">
            <v>0</v>
          </cell>
          <cell r="K1705">
            <v>3.7</v>
          </cell>
        </row>
        <row r="1706">
          <cell r="A1706">
            <v>35247</v>
          </cell>
          <cell r="C1706">
            <v>1487.625</v>
          </cell>
          <cell r="E1706">
            <v>0</v>
          </cell>
          <cell r="K1706">
            <v>3.7</v>
          </cell>
        </row>
        <row r="1707">
          <cell r="A1707">
            <v>35248</v>
          </cell>
          <cell r="C1707">
            <v>1487.625</v>
          </cell>
          <cell r="E1707">
            <v>0</v>
          </cell>
          <cell r="K1707">
            <v>3.7</v>
          </cell>
        </row>
        <row r="1708">
          <cell r="A1708">
            <v>35249</v>
          </cell>
          <cell r="C1708">
            <v>0</v>
          </cell>
          <cell r="E1708">
            <v>0</v>
          </cell>
          <cell r="K1708">
            <v>3.7</v>
          </cell>
        </row>
        <row r="1709">
          <cell r="A1709">
            <v>35250</v>
          </cell>
          <cell r="C1709">
            <v>0</v>
          </cell>
          <cell r="E1709">
            <v>0</v>
          </cell>
          <cell r="K1709">
            <v>3.7</v>
          </cell>
        </row>
        <row r="1710">
          <cell r="A1710">
            <v>35251</v>
          </cell>
          <cell r="C1710">
            <v>0</v>
          </cell>
          <cell r="E1710">
            <v>0</v>
          </cell>
          <cell r="K1710">
            <v>3.7</v>
          </cell>
        </row>
        <row r="1711">
          <cell r="A1711">
            <v>35252</v>
          </cell>
          <cell r="C1711">
            <v>0</v>
          </cell>
          <cell r="E1711">
            <v>0</v>
          </cell>
          <cell r="K1711">
            <v>3.7</v>
          </cell>
        </row>
        <row r="1712">
          <cell r="A1712">
            <v>35253</v>
          </cell>
          <cell r="C1712">
            <v>0</v>
          </cell>
          <cell r="E1712">
            <v>0</v>
          </cell>
          <cell r="K1712">
            <v>3.7</v>
          </cell>
        </row>
        <row r="1713">
          <cell r="A1713">
            <v>35254</v>
          </cell>
          <cell r="C1713">
            <v>0</v>
          </cell>
          <cell r="E1713">
            <v>0</v>
          </cell>
          <cell r="K1713">
            <v>3.7</v>
          </cell>
        </row>
        <row r="1714">
          <cell r="A1714">
            <v>35255</v>
          </cell>
          <cell r="C1714">
            <v>0</v>
          </cell>
          <cell r="E1714">
            <v>0</v>
          </cell>
          <cell r="K1714">
            <v>3.7</v>
          </cell>
        </row>
        <row r="1715">
          <cell r="A1715">
            <v>35256</v>
          </cell>
          <cell r="C1715">
            <v>0</v>
          </cell>
          <cell r="E1715">
            <v>0</v>
          </cell>
          <cell r="K1715">
            <v>3.7</v>
          </cell>
        </row>
        <row r="1716">
          <cell r="A1716">
            <v>35257</v>
          </cell>
          <cell r="C1716">
            <v>0</v>
          </cell>
          <cell r="E1716">
            <v>0</v>
          </cell>
          <cell r="K1716">
            <v>3.7</v>
          </cell>
        </row>
        <row r="1717">
          <cell r="A1717">
            <v>35258</v>
          </cell>
          <cell r="C1717">
            <v>0</v>
          </cell>
          <cell r="E1717">
            <v>0</v>
          </cell>
          <cell r="K1717">
            <v>3.7</v>
          </cell>
        </row>
        <row r="1718">
          <cell r="A1718">
            <v>35259</v>
          </cell>
          <cell r="C1718">
            <v>0</v>
          </cell>
          <cell r="E1718">
            <v>0</v>
          </cell>
          <cell r="K1718">
            <v>3.7</v>
          </cell>
        </row>
        <row r="1719">
          <cell r="A1719">
            <v>35260</v>
          </cell>
          <cell r="C1719">
            <v>0</v>
          </cell>
          <cell r="E1719">
            <v>0</v>
          </cell>
          <cell r="K1719">
            <v>3.7</v>
          </cell>
        </row>
        <row r="1720">
          <cell r="A1720">
            <v>35261</v>
          </cell>
          <cell r="C1720">
            <v>0</v>
          </cell>
          <cell r="E1720">
            <v>0</v>
          </cell>
          <cell r="K1720">
            <v>3.7</v>
          </cell>
        </row>
        <row r="1721">
          <cell r="A1721">
            <v>35262</v>
          </cell>
          <cell r="C1721">
            <v>0</v>
          </cell>
          <cell r="E1721">
            <v>0</v>
          </cell>
          <cell r="K1721">
            <v>3.7</v>
          </cell>
        </row>
        <row r="1722">
          <cell r="A1722">
            <v>35263</v>
          </cell>
          <cell r="C1722">
            <v>0</v>
          </cell>
          <cell r="E1722">
            <v>0</v>
          </cell>
          <cell r="K1722">
            <v>3.7</v>
          </cell>
        </row>
        <row r="1723">
          <cell r="A1723">
            <v>35264</v>
          </cell>
          <cell r="C1723">
            <v>0</v>
          </cell>
          <cell r="E1723">
            <v>0</v>
          </cell>
          <cell r="K1723">
            <v>3.7</v>
          </cell>
        </row>
        <row r="1724">
          <cell r="A1724">
            <v>35265</v>
          </cell>
          <cell r="C1724">
            <v>0</v>
          </cell>
          <cell r="E1724">
            <v>0</v>
          </cell>
          <cell r="K1724">
            <v>3.7</v>
          </cell>
        </row>
        <row r="1725">
          <cell r="A1725">
            <v>35266</v>
          </cell>
          <cell r="C1725">
            <v>0</v>
          </cell>
          <cell r="E1725">
            <v>0</v>
          </cell>
          <cell r="K1725">
            <v>3.7</v>
          </cell>
        </row>
        <row r="1726">
          <cell r="A1726">
            <v>35267</v>
          </cell>
          <cell r="C1726">
            <v>0</v>
          </cell>
          <cell r="E1726">
            <v>0</v>
          </cell>
          <cell r="K1726">
            <v>3.7</v>
          </cell>
        </row>
        <row r="1727">
          <cell r="A1727">
            <v>35268</v>
          </cell>
          <cell r="C1727">
            <v>0</v>
          </cell>
          <cell r="E1727">
            <v>0</v>
          </cell>
          <cell r="K1727">
            <v>3.7</v>
          </cell>
        </row>
        <row r="1728">
          <cell r="A1728">
            <v>35269</v>
          </cell>
          <cell r="C1728">
            <v>0</v>
          </cell>
          <cell r="E1728">
            <v>0</v>
          </cell>
          <cell r="K1728">
            <v>3.7</v>
          </cell>
        </row>
        <row r="1729">
          <cell r="A1729">
            <v>35270</v>
          </cell>
          <cell r="C1729">
            <v>0</v>
          </cell>
          <cell r="E1729">
            <v>0</v>
          </cell>
          <cell r="K1729">
            <v>3.7</v>
          </cell>
        </row>
        <row r="1730">
          <cell r="A1730">
            <v>35271</v>
          </cell>
          <cell r="C1730">
            <v>0</v>
          </cell>
          <cell r="E1730">
            <v>0</v>
          </cell>
          <cell r="K1730">
            <v>3.7</v>
          </cell>
        </row>
        <row r="1731">
          <cell r="A1731">
            <v>35272</v>
          </cell>
          <cell r="C1731">
            <v>0</v>
          </cell>
          <cell r="E1731">
            <v>0</v>
          </cell>
          <cell r="K1731">
            <v>3.7</v>
          </cell>
        </row>
        <row r="1732">
          <cell r="A1732">
            <v>35273</v>
          </cell>
          <cell r="C1732">
            <v>0</v>
          </cell>
          <cell r="E1732">
            <v>0</v>
          </cell>
          <cell r="K1732">
            <v>3.7</v>
          </cell>
        </row>
        <row r="1733">
          <cell r="A1733">
            <v>35274</v>
          </cell>
          <cell r="C1733">
            <v>0</v>
          </cell>
          <cell r="E1733">
            <v>0</v>
          </cell>
          <cell r="K1733">
            <v>3.7</v>
          </cell>
        </row>
        <row r="1734">
          <cell r="A1734">
            <v>35275</v>
          </cell>
          <cell r="C1734">
            <v>0</v>
          </cell>
          <cell r="E1734">
            <v>0</v>
          </cell>
          <cell r="K1734">
            <v>3.7</v>
          </cell>
        </row>
        <row r="1735">
          <cell r="A1735">
            <v>35276</v>
          </cell>
          <cell r="C1735">
            <v>0</v>
          </cell>
          <cell r="E1735">
            <v>0</v>
          </cell>
          <cell r="K1735">
            <v>3.7</v>
          </cell>
        </row>
        <row r="1736">
          <cell r="A1736">
            <v>35277</v>
          </cell>
          <cell r="C1736">
            <v>0</v>
          </cell>
          <cell r="E1736">
            <v>0</v>
          </cell>
          <cell r="K1736">
            <v>3.7</v>
          </cell>
        </row>
        <row r="1737">
          <cell r="A1737">
            <v>35278</v>
          </cell>
          <cell r="C1737">
            <v>0</v>
          </cell>
          <cell r="E1737">
            <v>0</v>
          </cell>
          <cell r="K1737">
            <v>3.7</v>
          </cell>
        </row>
        <row r="1738">
          <cell r="A1738">
            <v>35279</v>
          </cell>
          <cell r="C1738">
            <v>0</v>
          </cell>
          <cell r="E1738">
            <v>0</v>
          </cell>
          <cell r="K1738">
            <v>3.7</v>
          </cell>
        </row>
        <row r="1739">
          <cell r="A1739">
            <v>35280</v>
          </cell>
          <cell r="C1739">
            <v>0</v>
          </cell>
          <cell r="E1739">
            <v>0</v>
          </cell>
          <cell r="K1739">
            <v>3.7</v>
          </cell>
        </row>
        <row r="1740">
          <cell r="A1740">
            <v>35281</v>
          </cell>
          <cell r="C1740">
            <v>0</v>
          </cell>
          <cell r="E1740">
            <v>0</v>
          </cell>
          <cell r="K1740">
            <v>3.7</v>
          </cell>
        </row>
        <row r="1741">
          <cell r="A1741">
            <v>35282</v>
          </cell>
          <cell r="C1741">
            <v>0</v>
          </cell>
          <cell r="E1741">
            <v>0</v>
          </cell>
          <cell r="K1741">
            <v>3.7</v>
          </cell>
        </row>
        <row r="1742">
          <cell r="A1742">
            <v>35283</v>
          </cell>
          <cell r="C1742">
            <v>0</v>
          </cell>
          <cell r="E1742">
            <v>0</v>
          </cell>
          <cell r="K1742">
            <v>3.7</v>
          </cell>
        </row>
        <row r="1743">
          <cell r="A1743">
            <v>35284</v>
          </cell>
          <cell r="C1743">
            <v>0</v>
          </cell>
          <cell r="E1743">
            <v>0</v>
          </cell>
          <cell r="K1743">
            <v>3.7</v>
          </cell>
        </row>
        <row r="1744">
          <cell r="A1744">
            <v>35285</v>
          </cell>
          <cell r="C1744">
            <v>0</v>
          </cell>
          <cell r="E1744">
            <v>0</v>
          </cell>
          <cell r="K1744">
            <v>3.7</v>
          </cell>
        </row>
        <row r="1745">
          <cell r="A1745">
            <v>35286</v>
          </cell>
          <cell r="C1745">
            <v>0</v>
          </cell>
          <cell r="E1745">
            <v>0</v>
          </cell>
          <cell r="K1745">
            <v>3.7</v>
          </cell>
        </row>
        <row r="1746">
          <cell r="A1746">
            <v>35287</v>
          </cell>
          <cell r="C1746">
            <v>0</v>
          </cell>
          <cell r="E1746">
            <v>0</v>
          </cell>
          <cell r="K1746">
            <v>3.7</v>
          </cell>
        </row>
        <row r="1747">
          <cell r="A1747">
            <v>35288</v>
          </cell>
          <cell r="C1747">
            <v>0</v>
          </cell>
          <cell r="E1747">
            <v>0</v>
          </cell>
          <cell r="K1747">
            <v>3.7</v>
          </cell>
        </row>
        <row r="1748">
          <cell r="A1748">
            <v>35289</v>
          </cell>
          <cell r="C1748">
            <v>0</v>
          </cell>
          <cell r="E1748">
            <v>0</v>
          </cell>
          <cell r="K1748">
            <v>3.7</v>
          </cell>
        </row>
        <row r="1749">
          <cell r="A1749">
            <v>35290</v>
          </cell>
          <cell r="C1749">
            <v>0</v>
          </cell>
          <cell r="E1749">
            <v>0</v>
          </cell>
          <cell r="K1749">
            <v>3.7</v>
          </cell>
        </row>
        <row r="1750">
          <cell r="A1750">
            <v>35291</v>
          </cell>
          <cell r="C1750">
            <v>0</v>
          </cell>
          <cell r="E1750">
            <v>0</v>
          </cell>
          <cell r="K1750">
            <v>3.7</v>
          </cell>
        </row>
        <row r="1751">
          <cell r="A1751">
            <v>35292</v>
          </cell>
          <cell r="C1751">
            <v>0</v>
          </cell>
          <cell r="E1751">
            <v>0</v>
          </cell>
          <cell r="K1751">
            <v>3.7</v>
          </cell>
        </row>
        <row r="1752">
          <cell r="A1752">
            <v>35293</v>
          </cell>
          <cell r="C1752">
            <v>0</v>
          </cell>
          <cell r="E1752">
            <v>0</v>
          </cell>
          <cell r="K1752">
            <v>3.7</v>
          </cell>
        </row>
        <row r="1753">
          <cell r="A1753">
            <v>35294</v>
          </cell>
          <cell r="C1753">
            <v>0</v>
          </cell>
          <cell r="E1753">
            <v>0</v>
          </cell>
          <cell r="K1753">
            <v>3.7</v>
          </cell>
        </row>
        <row r="1754">
          <cell r="A1754">
            <v>35295</v>
          </cell>
          <cell r="C1754">
            <v>0</v>
          </cell>
          <cell r="E1754">
            <v>0</v>
          </cell>
          <cell r="K1754">
            <v>3.7</v>
          </cell>
        </row>
        <row r="1755">
          <cell r="A1755">
            <v>35296</v>
          </cell>
          <cell r="C1755">
            <v>0</v>
          </cell>
          <cell r="E1755">
            <v>0</v>
          </cell>
          <cell r="K1755">
            <v>3.7</v>
          </cell>
        </row>
        <row r="1756">
          <cell r="A1756">
            <v>35297</v>
          </cell>
          <cell r="C1756">
            <v>0</v>
          </cell>
          <cell r="E1756">
            <v>0</v>
          </cell>
          <cell r="K1756">
            <v>3.7</v>
          </cell>
        </row>
        <row r="1757">
          <cell r="A1757">
            <v>35298</v>
          </cell>
          <cell r="C1757">
            <v>0</v>
          </cell>
          <cell r="E1757">
            <v>0</v>
          </cell>
          <cell r="K1757">
            <v>3.7</v>
          </cell>
        </row>
        <row r="1758">
          <cell r="A1758">
            <v>35299</v>
          </cell>
          <cell r="C1758">
            <v>0</v>
          </cell>
          <cell r="E1758">
            <v>0</v>
          </cell>
          <cell r="K1758">
            <v>3.7</v>
          </cell>
        </row>
        <row r="1759">
          <cell r="A1759">
            <v>35300</v>
          </cell>
          <cell r="C1759">
            <v>0</v>
          </cell>
          <cell r="E1759">
            <v>0</v>
          </cell>
          <cell r="K1759">
            <v>3.7</v>
          </cell>
        </row>
        <row r="1760">
          <cell r="A1760">
            <v>35301</v>
          </cell>
          <cell r="C1760">
            <v>0</v>
          </cell>
          <cell r="E1760">
            <v>0</v>
          </cell>
          <cell r="K1760">
            <v>3.7</v>
          </cell>
        </row>
        <row r="1761">
          <cell r="A1761">
            <v>35302</v>
          </cell>
          <cell r="C1761">
            <v>0</v>
          </cell>
          <cell r="E1761">
            <v>0</v>
          </cell>
          <cell r="K1761">
            <v>3.7</v>
          </cell>
        </row>
        <row r="1762">
          <cell r="A1762">
            <v>35303</v>
          </cell>
          <cell r="C1762">
            <v>0</v>
          </cell>
          <cell r="E1762">
            <v>0</v>
          </cell>
          <cell r="K1762">
            <v>3.7</v>
          </cell>
        </row>
        <row r="1763">
          <cell r="A1763">
            <v>35304</v>
          </cell>
          <cell r="C1763">
            <v>0</v>
          </cell>
          <cell r="E1763">
            <v>0</v>
          </cell>
          <cell r="K1763">
            <v>3.7</v>
          </cell>
        </row>
        <row r="1764">
          <cell r="A1764">
            <v>35305</v>
          </cell>
          <cell r="C1764">
            <v>0</v>
          </cell>
          <cell r="E1764">
            <v>0</v>
          </cell>
          <cell r="K1764">
            <v>3.7</v>
          </cell>
        </row>
        <row r="1765">
          <cell r="A1765">
            <v>35306</v>
          </cell>
          <cell r="C1765">
            <v>0</v>
          </cell>
          <cell r="E1765">
            <v>0</v>
          </cell>
          <cell r="K1765">
            <v>3.7</v>
          </cell>
        </row>
        <row r="1766">
          <cell r="A1766">
            <v>35307</v>
          </cell>
          <cell r="C1766">
            <v>0</v>
          </cell>
          <cell r="E1766">
            <v>0</v>
          </cell>
          <cell r="K1766">
            <v>3.7</v>
          </cell>
        </row>
        <row r="1767">
          <cell r="A1767">
            <v>35308</v>
          </cell>
          <cell r="C1767">
            <v>0</v>
          </cell>
          <cell r="E1767">
            <v>0</v>
          </cell>
          <cell r="K1767">
            <v>3.7</v>
          </cell>
        </row>
        <row r="1768">
          <cell r="A1768">
            <v>35309</v>
          </cell>
          <cell r="C1768">
            <v>0</v>
          </cell>
          <cell r="E1768">
            <v>0</v>
          </cell>
          <cell r="K1768">
            <v>3.7</v>
          </cell>
        </row>
        <row r="1769">
          <cell r="A1769">
            <v>35310</v>
          </cell>
          <cell r="C1769">
            <v>0</v>
          </cell>
          <cell r="E1769">
            <v>0</v>
          </cell>
          <cell r="K1769">
            <v>3.7</v>
          </cell>
        </row>
        <row r="1770">
          <cell r="A1770">
            <v>35311</v>
          </cell>
          <cell r="C1770">
            <v>0</v>
          </cell>
          <cell r="E1770">
            <v>0</v>
          </cell>
          <cell r="K1770">
            <v>3.7</v>
          </cell>
        </row>
        <row r="1771">
          <cell r="A1771">
            <v>35312</v>
          </cell>
          <cell r="C1771">
            <v>0</v>
          </cell>
          <cell r="E1771">
            <v>0</v>
          </cell>
          <cell r="K1771">
            <v>3.7</v>
          </cell>
        </row>
        <row r="1772">
          <cell r="A1772">
            <v>35313</v>
          </cell>
          <cell r="C1772">
            <v>0</v>
          </cell>
          <cell r="E1772">
            <v>0</v>
          </cell>
          <cell r="K1772">
            <v>3.7</v>
          </cell>
        </row>
        <row r="1773">
          <cell r="A1773">
            <v>35314</v>
          </cell>
          <cell r="C1773">
            <v>0</v>
          </cell>
          <cell r="E1773">
            <v>0</v>
          </cell>
          <cell r="K1773">
            <v>3.7</v>
          </cell>
        </row>
        <row r="1774">
          <cell r="A1774">
            <v>35315</v>
          </cell>
          <cell r="C1774">
            <v>0</v>
          </cell>
          <cell r="E1774">
            <v>0</v>
          </cell>
          <cell r="K1774">
            <v>3.7</v>
          </cell>
        </row>
        <row r="1775">
          <cell r="A1775">
            <v>35316</v>
          </cell>
          <cell r="C1775">
            <v>0</v>
          </cell>
          <cell r="E1775">
            <v>0</v>
          </cell>
          <cell r="K1775">
            <v>3.7</v>
          </cell>
        </row>
        <row r="1776">
          <cell r="A1776">
            <v>35317</v>
          </cell>
          <cell r="C1776">
            <v>0</v>
          </cell>
          <cell r="E1776">
            <v>0</v>
          </cell>
          <cell r="K1776">
            <v>3.7</v>
          </cell>
        </row>
        <row r="1777">
          <cell r="A1777">
            <v>35318</v>
          </cell>
          <cell r="C1777">
            <v>0</v>
          </cell>
          <cell r="E1777">
            <v>0</v>
          </cell>
          <cell r="K1777">
            <v>3.7</v>
          </cell>
        </row>
        <row r="1778">
          <cell r="A1778">
            <v>35319</v>
          </cell>
          <cell r="C1778">
            <v>0</v>
          </cell>
          <cell r="E1778">
            <v>0</v>
          </cell>
          <cell r="K1778">
            <v>3.7</v>
          </cell>
        </row>
        <row r="1779">
          <cell r="A1779">
            <v>35320</v>
          </cell>
          <cell r="C1779">
            <v>0</v>
          </cell>
          <cell r="E1779">
            <v>0</v>
          </cell>
          <cell r="K1779">
            <v>3.7</v>
          </cell>
        </row>
        <row r="1780">
          <cell r="A1780">
            <v>35321</v>
          </cell>
          <cell r="C1780">
            <v>0</v>
          </cell>
          <cell r="E1780">
            <v>0</v>
          </cell>
          <cell r="K1780">
            <v>3.7</v>
          </cell>
        </row>
        <row r="1781">
          <cell r="A1781">
            <v>35322</v>
          </cell>
          <cell r="C1781">
            <v>0</v>
          </cell>
          <cell r="E1781">
            <v>0</v>
          </cell>
          <cell r="K1781">
            <v>3.7</v>
          </cell>
        </row>
        <row r="1782">
          <cell r="A1782">
            <v>35323</v>
          </cell>
          <cell r="C1782">
            <v>505.79250000000002</v>
          </cell>
          <cell r="E1782">
            <v>0</v>
          </cell>
          <cell r="K1782">
            <v>3.7</v>
          </cell>
        </row>
        <row r="1783">
          <cell r="A1783">
            <v>35324</v>
          </cell>
          <cell r="C1783">
            <v>511.74299999999999</v>
          </cell>
          <cell r="E1783">
            <v>0</v>
          </cell>
          <cell r="K1783">
            <v>3.7</v>
          </cell>
        </row>
        <row r="1784">
          <cell r="A1784">
            <v>35325</v>
          </cell>
          <cell r="C1784">
            <v>487.94100000000003</v>
          </cell>
          <cell r="E1784">
            <v>0</v>
          </cell>
          <cell r="K1784">
            <v>3.7</v>
          </cell>
        </row>
        <row r="1785">
          <cell r="A1785">
            <v>35326</v>
          </cell>
          <cell r="C1785">
            <v>476.04</v>
          </cell>
          <cell r="E1785">
            <v>0</v>
          </cell>
          <cell r="K1785">
            <v>3.7</v>
          </cell>
        </row>
        <row r="1786">
          <cell r="A1786">
            <v>35327</v>
          </cell>
          <cell r="C1786">
            <v>474.05650000000003</v>
          </cell>
          <cell r="E1786">
            <v>0</v>
          </cell>
          <cell r="K1786">
            <v>3.7</v>
          </cell>
        </row>
        <row r="1787">
          <cell r="A1787">
            <v>35328</v>
          </cell>
          <cell r="C1787">
            <v>472.07300000000004</v>
          </cell>
          <cell r="E1787">
            <v>0</v>
          </cell>
          <cell r="K1787">
            <v>3.7</v>
          </cell>
        </row>
        <row r="1788">
          <cell r="A1788">
            <v>35329</v>
          </cell>
          <cell r="C1788">
            <v>466.1225</v>
          </cell>
          <cell r="E1788">
            <v>0</v>
          </cell>
          <cell r="K1788">
            <v>3.7</v>
          </cell>
        </row>
        <row r="1789">
          <cell r="A1789">
            <v>35330</v>
          </cell>
          <cell r="C1789">
            <v>460.17200000000003</v>
          </cell>
          <cell r="E1789">
            <v>0</v>
          </cell>
          <cell r="K1789">
            <v>3.7</v>
          </cell>
        </row>
        <row r="1790">
          <cell r="A1790">
            <v>35331</v>
          </cell>
          <cell r="C1790">
            <v>460.17200000000003</v>
          </cell>
          <cell r="E1790">
            <v>0</v>
          </cell>
          <cell r="K1790">
            <v>3.7</v>
          </cell>
        </row>
        <row r="1791">
          <cell r="A1791">
            <v>35332</v>
          </cell>
          <cell r="C1791">
            <v>480.00700000000001</v>
          </cell>
          <cell r="E1791">
            <v>0</v>
          </cell>
          <cell r="K1791">
            <v>3.7</v>
          </cell>
        </row>
        <row r="1792">
          <cell r="A1792">
            <v>35333</v>
          </cell>
          <cell r="C1792">
            <v>480.00700000000001</v>
          </cell>
          <cell r="E1792">
            <v>0</v>
          </cell>
          <cell r="K1792">
            <v>3.7</v>
          </cell>
        </row>
        <row r="1793">
          <cell r="A1793">
            <v>35334</v>
          </cell>
          <cell r="C1793">
            <v>495.875</v>
          </cell>
          <cell r="E1793">
            <v>0</v>
          </cell>
          <cell r="K1793">
            <v>3.7</v>
          </cell>
        </row>
        <row r="1794">
          <cell r="A1794">
            <v>35335</v>
          </cell>
          <cell r="C1794">
            <v>460.17200000000003</v>
          </cell>
          <cell r="E1794">
            <v>0</v>
          </cell>
          <cell r="K1794">
            <v>3.7</v>
          </cell>
        </row>
        <row r="1795">
          <cell r="A1795">
            <v>35336</v>
          </cell>
          <cell r="C1795">
            <v>523.64400000000001</v>
          </cell>
          <cell r="E1795">
            <v>0</v>
          </cell>
          <cell r="K1795">
            <v>3.7</v>
          </cell>
        </row>
        <row r="1796">
          <cell r="A1796">
            <v>35337</v>
          </cell>
          <cell r="C1796">
            <v>509.7595</v>
          </cell>
          <cell r="E1796">
            <v>0</v>
          </cell>
          <cell r="K1796">
            <v>3.7</v>
          </cell>
        </row>
        <row r="1797">
          <cell r="A1797">
            <v>35338</v>
          </cell>
          <cell r="C1797">
            <v>555.38</v>
          </cell>
          <cell r="E1797">
            <v>0</v>
          </cell>
          <cell r="K1797">
            <v>3.7</v>
          </cell>
        </row>
        <row r="1798">
          <cell r="A1798">
            <v>35339</v>
          </cell>
          <cell r="C1798">
            <v>591.08299999999997</v>
          </cell>
          <cell r="E1798">
            <v>0</v>
          </cell>
          <cell r="K1798">
            <v>3.7</v>
          </cell>
        </row>
        <row r="1799">
          <cell r="A1799">
            <v>35340</v>
          </cell>
          <cell r="C1799">
            <v>507.77600000000001</v>
          </cell>
          <cell r="E1799">
            <v>0</v>
          </cell>
          <cell r="K1799">
            <v>3.7</v>
          </cell>
        </row>
        <row r="1800">
          <cell r="A1800">
            <v>35341</v>
          </cell>
          <cell r="C1800">
            <v>470.08949999999999</v>
          </cell>
          <cell r="E1800">
            <v>0</v>
          </cell>
          <cell r="K1800">
            <v>3.7</v>
          </cell>
        </row>
        <row r="1801">
          <cell r="A1801">
            <v>35342</v>
          </cell>
          <cell r="C1801">
            <v>468.10599999999999</v>
          </cell>
          <cell r="E1801">
            <v>0</v>
          </cell>
          <cell r="K1801">
            <v>3.7</v>
          </cell>
        </row>
        <row r="1802">
          <cell r="A1802">
            <v>35343</v>
          </cell>
          <cell r="C1802">
            <v>470.08949999999999</v>
          </cell>
          <cell r="E1802">
            <v>0</v>
          </cell>
          <cell r="K1802">
            <v>3.7</v>
          </cell>
        </row>
        <row r="1803">
          <cell r="A1803">
            <v>35344</v>
          </cell>
          <cell r="C1803">
            <v>472.07300000000004</v>
          </cell>
          <cell r="E1803">
            <v>0</v>
          </cell>
          <cell r="K1803">
            <v>3.7</v>
          </cell>
        </row>
        <row r="1804">
          <cell r="A1804">
            <v>35345</v>
          </cell>
          <cell r="C1804">
            <v>493.89150000000001</v>
          </cell>
          <cell r="E1804">
            <v>0</v>
          </cell>
          <cell r="K1804">
            <v>3.7</v>
          </cell>
        </row>
        <row r="1805">
          <cell r="A1805">
            <v>35346</v>
          </cell>
          <cell r="C1805">
            <v>472.07300000000004</v>
          </cell>
          <cell r="E1805">
            <v>0</v>
          </cell>
          <cell r="K1805">
            <v>3.7</v>
          </cell>
        </row>
        <row r="1806">
          <cell r="A1806">
            <v>35347</v>
          </cell>
          <cell r="C1806">
            <v>470.08949999999999</v>
          </cell>
          <cell r="E1806">
            <v>0</v>
          </cell>
          <cell r="K1806">
            <v>3.7</v>
          </cell>
        </row>
        <row r="1807">
          <cell r="A1807">
            <v>35348</v>
          </cell>
          <cell r="C1807">
            <v>470.08949999999999</v>
          </cell>
          <cell r="E1807">
            <v>0</v>
          </cell>
          <cell r="K1807">
            <v>3.7</v>
          </cell>
        </row>
        <row r="1808">
          <cell r="A1808">
            <v>35349</v>
          </cell>
          <cell r="C1808">
            <v>472.07300000000004</v>
          </cell>
          <cell r="E1808">
            <v>0</v>
          </cell>
          <cell r="K1808">
            <v>3.7</v>
          </cell>
        </row>
        <row r="1809">
          <cell r="A1809">
            <v>35350</v>
          </cell>
          <cell r="C1809">
            <v>472.07300000000004</v>
          </cell>
          <cell r="E1809">
            <v>0</v>
          </cell>
          <cell r="K1809">
            <v>3.7</v>
          </cell>
        </row>
        <row r="1810">
          <cell r="A1810">
            <v>35351</v>
          </cell>
          <cell r="C1810">
            <v>472.07300000000004</v>
          </cell>
          <cell r="E1810">
            <v>0</v>
          </cell>
          <cell r="K1810">
            <v>3.7</v>
          </cell>
        </row>
        <row r="1811">
          <cell r="A1811">
            <v>35352</v>
          </cell>
          <cell r="C1811">
            <v>472.07300000000004</v>
          </cell>
          <cell r="E1811">
            <v>0</v>
          </cell>
          <cell r="K1811">
            <v>3.7</v>
          </cell>
        </row>
        <row r="1812">
          <cell r="A1812">
            <v>35353</v>
          </cell>
          <cell r="C1812">
            <v>472.07300000000004</v>
          </cell>
          <cell r="E1812">
            <v>0</v>
          </cell>
          <cell r="K1812">
            <v>3.7</v>
          </cell>
        </row>
        <row r="1813">
          <cell r="A1813">
            <v>35354</v>
          </cell>
          <cell r="C1813">
            <v>474.05650000000003</v>
          </cell>
          <cell r="E1813">
            <v>0</v>
          </cell>
          <cell r="K1813">
            <v>3.7</v>
          </cell>
        </row>
        <row r="1814">
          <cell r="A1814">
            <v>35355</v>
          </cell>
          <cell r="C1814">
            <v>474.05650000000003</v>
          </cell>
          <cell r="E1814">
            <v>0</v>
          </cell>
          <cell r="K1814">
            <v>3.7</v>
          </cell>
        </row>
        <row r="1815">
          <cell r="A1815">
            <v>35356</v>
          </cell>
          <cell r="C1815">
            <v>472.07300000000004</v>
          </cell>
          <cell r="E1815">
            <v>0</v>
          </cell>
          <cell r="K1815">
            <v>3.7</v>
          </cell>
        </row>
        <row r="1816">
          <cell r="A1816">
            <v>35357</v>
          </cell>
          <cell r="C1816">
            <v>476.04</v>
          </cell>
          <cell r="E1816">
            <v>0</v>
          </cell>
          <cell r="K1816">
            <v>3.7</v>
          </cell>
        </row>
        <row r="1817">
          <cell r="A1817">
            <v>35358</v>
          </cell>
          <cell r="C1817">
            <v>476.04</v>
          </cell>
          <cell r="E1817">
            <v>0</v>
          </cell>
          <cell r="K1817">
            <v>3.7</v>
          </cell>
        </row>
        <row r="1818">
          <cell r="A1818">
            <v>35359</v>
          </cell>
          <cell r="C1818">
            <v>481.9905</v>
          </cell>
          <cell r="E1818">
            <v>0</v>
          </cell>
          <cell r="K1818">
            <v>3.7</v>
          </cell>
        </row>
        <row r="1819">
          <cell r="A1819">
            <v>35360</v>
          </cell>
          <cell r="C1819">
            <v>476.04</v>
          </cell>
          <cell r="E1819">
            <v>0</v>
          </cell>
          <cell r="K1819">
            <v>3.7</v>
          </cell>
        </row>
        <row r="1820">
          <cell r="A1820">
            <v>35361</v>
          </cell>
          <cell r="C1820">
            <v>476.04</v>
          </cell>
          <cell r="E1820">
            <v>0</v>
          </cell>
          <cell r="K1820">
            <v>3.7</v>
          </cell>
        </row>
        <row r="1821">
          <cell r="A1821">
            <v>35362</v>
          </cell>
          <cell r="C1821">
            <v>476.04</v>
          </cell>
          <cell r="E1821">
            <v>0</v>
          </cell>
          <cell r="K1821">
            <v>3.7</v>
          </cell>
        </row>
        <row r="1822">
          <cell r="A1822">
            <v>35363</v>
          </cell>
          <cell r="C1822">
            <v>476.04</v>
          </cell>
          <cell r="E1822">
            <v>0</v>
          </cell>
          <cell r="K1822">
            <v>3.7</v>
          </cell>
        </row>
        <row r="1823">
          <cell r="A1823">
            <v>35364</v>
          </cell>
          <cell r="C1823">
            <v>476.04</v>
          </cell>
          <cell r="E1823">
            <v>0</v>
          </cell>
          <cell r="K1823">
            <v>3.7</v>
          </cell>
        </row>
        <row r="1824">
          <cell r="A1824">
            <v>35365</v>
          </cell>
          <cell r="C1824">
            <v>476.04</v>
          </cell>
          <cell r="E1824">
            <v>0</v>
          </cell>
          <cell r="K1824">
            <v>3.7</v>
          </cell>
        </row>
        <row r="1825">
          <cell r="A1825">
            <v>35366</v>
          </cell>
          <cell r="C1825">
            <v>476.04</v>
          </cell>
          <cell r="E1825">
            <v>0</v>
          </cell>
          <cell r="K1825">
            <v>3.7</v>
          </cell>
        </row>
        <row r="1826">
          <cell r="A1826">
            <v>35367</v>
          </cell>
          <cell r="C1826">
            <v>954.06349999999998</v>
          </cell>
          <cell r="E1826">
            <v>0</v>
          </cell>
          <cell r="K1826">
            <v>3.7</v>
          </cell>
        </row>
        <row r="1827">
          <cell r="A1827">
            <v>35368</v>
          </cell>
          <cell r="C1827">
            <v>1410.2685000000001</v>
          </cell>
          <cell r="E1827">
            <v>0</v>
          </cell>
          <cell r="K1827">
            <v>3.7</v>
          </cell>
        </row>
        <row r="1828">
          <cell r="A1828">
            <v>35369</v>
          </cell>
          <cell r="C1828">
            <v>1487.625</v>
          </cell>
          <cell r="E1828">
            <v>0</v>
          </cell>
          <cell r="K1828">
            <v>3.7</v>
          </cell>
        </row>
        <row r="1829">
          <cell r="A1829">
            <v>35370</v>
          </cell>
          <cell r="C1829">
            <v>1487.625</v>
          </cell>
          <cell r="E1829">
            <v>0</v>
          </cell>
          <cell r="K1829">
            <v>3.56</v>
          </cell>
        </row>
        <row r="1830">
          <cell r="A1830">
            <v>35371</v>
          </cell>
          <cell r="C1830">
            <v>1487.625</v>
          </cell>
          <cell r="E1830">
            <v>0</v>
          </cell>
          <cell r="K1830">
            <v>3.56</v>
          </cell>
        </row>
        <row r="1831">
          <cell r="A1831">
            <v>35372</v>
          </cell>
          <cell r="C1831">
            <v>1487.625</v>
          </cell>
          <cell r="E1831">
            <v>0</v>
          </cell>
          <cell r="K1831">
            <v>3.56</v>
          </cell>
        </row>
        <row r="1832">
          <cell r="A1832">
            <v>35373</v>
          </cell>
          <cell r="C1832">
            <v>1487.625</v>
          </cell>
          <cell r="E1832">
            <v>0</v>
          </cell>
          <cell r="K1832">
            <v>3.56</v>
          </cell>
        </row>
        <row r="1833">
          <cell r="A1833">
            <v>35374</v>
          </cell>
          <cell r="C1833">
            <v>1487.625</v>
          </cell>
          <cell r="E1833">
            <v>0</v>
          </cell>
          <cell r="K1833">
            <v>3.56</v>
          </cell>
        </row>
        <row r="1834">
          <cell r="A1834">
            <v>35375</v>
          </cell>
          <cell r="C1834">
            <v>1487.625</v>
          </cell>
          <cell r="E1834">
            <v>0</v>
          </cell>
          <cell r="K1834">
            <v>3.56</v>
          </cell>
        </row>
        <row r="1835">
          <cell r="A1835">
            <v>35376</v>
          </cell>
          <cell r="C1835">
            <v>1487.625</v>
          </cell>
          <cell r="E1835">
            <v>0</v>
          </cell>
          <cell r="K1835">
            <v>3.56</v>
          </cell>
        </row>
        <row r="1836">
          <cell r="A1836">
            <v>35377</v>
          </cell>
          <cell r="C1836">
            <v>1487.625</v>
          </cell>
          <cell r="E1836">
            <v>0</v>
          </cell>
          <cell r="K1836">
            <v>3.56</v>
          </cell>
        </row>
        <row r="1837">
          <cell r="A1837">
            <v>35378</v>
          </cell>
          <cell r="C1837">
            <v>1487.625</v>
          </cell>
          <cell r="E1837">
            <v>0</v>
          </cell>
          <cell r="K1837">
            <v>3.56</v>
          </cell>
        </row>
        <row r="1838">
          <cell r="A1838">
            <v>35379</v>
          </cell>
          <cell r="C1838">
            <v>1487.625</v>
          </cell>
          <cell r="E1838">
            <v>0</v>
          </cell>
          <cell r="K1838">
            <v>3.56</v>
          </cell>
        </row>
        <row r="1839">
          <cell r="A1839">
            <v>35380</v>
          </cell>
          <cell r="C1839">
            <v>1487.625</v>
          </cell>
          <cell r="E1839">
            <v>19.239949999999638</v>
          </cell>
          <cell r="K1839">
            <v>3.56</v>
          </cell>
        </row>
        <row r="1840">
          <cell r="A1840">
            <v>35381</v>
          </cell>
          <cell r="C1840">
            <v>1487.625</v>
          </cell>
          <cell r="E1840">
            <v>179.90344999999965</v>
          </cell>
          <cell r="K1840">
            <v>3.56</v>
          </cell>
        </row>
        <row r="1841">
          <cell r="A1841">
            <v>35382</v>
          </cell>
          <cell r="C1841">
            <v>1487.625</v>
          </cell>
          <cell r="E1841">
            <v>0</v>
          </cell>
          <cell r="K1841">
            <v>3.56</v>
          </cell>
        </row>
        <row r="1842">
          <cell r="A1842">
            <v>35383</v>
          </cell>
          <cell r="C1842">
            <v>1487.625</v>
          </cell>
          <cell r="E1842">
            <v>0</v>
          </cell>
          <cell r="K1842">
            <v>3.56</v>
          </cell>
        </row>
        <row r="1843">
          <cell r="A1843">
            <v>35384</v>
          </cell>
          <cell r="C1843">
            <v>1487.625</v>
          </cell>
          <cell r="E1843">
            <v>0</v>
          </cell>
          <cell r="K1843">
            <v>3.56</v>
          </cell>
        </row>
        <row r="1844">
          <cell r="A1844">
            <v>35385</v>
          </cell>
          <cell r="C1844">
            <v>1487.625</v>
          </cell>
          <cell r="E1844">
            <v>0</v>
          </cell>
          <cell r="K1844">
            <v>3.56</v>
          </cell>
        </row>
        <row r="1845">
          <cell r="A1845">
            <v>35386</v>
          </cell>
          <cell r="C1845">
            <v>1487.625</v>
          </cell>
          <cell r="E1845">
            <v>0</v>
          </cell>
          <cell r="K1845">
            <v>3.56</v>
          </cell>
        </row>
        <row r="1846">
          <cell r="A1846">
            <v>35387</v>
          </cell>
          <cell r="C1846">
            <v>1487.625</v>
          </cell>
          <cell r="E1846">
            <v>0</v>
          </cell>
          <cell r="K1846">
            <v>3.56</v>
          </cell>
        </row>
        <row r="1847">
          <cell r="A1847">
            <v>35388</v>
          </cell>
          <cell r="C1847">
            <v>1487.625</v>
          </cell>
          <cell r="E1847">
            <v>0</v>
          </cell>
          <cell r="K1847">
            <v>3.56</v>
          </cell>
        </row>
        <row r="1848">
          <cell r="A1848">
            <v>35389</v>
          </cell>
          <cell r="C1848">
            <v>1487.625</v>
          </cell>
          <cell r="E1848">
            <v>0</v>
          </cell>
          <cell r="K1848">
            <v>3.56</v>
          </cell>
        </row>
        <row r="1849">
          <cell r="A1849">
            <v>35390</v>
          </cell>
          <cell r="C1849">
            <v>1487.625</v>
          </cell>
          <cell r="E1849">
            <v>0</v>
          </cell>
          <cell r="K1849">
            <v>3.56</v>
          </cell>
        </row>
        <row r="1850">
          <cell r="A1850">
            <v>35391</v>
          </cell>
          <cell r="C1850">
            <v>1487.625</v>
          </cell>
          <cell r="E1850">
            <v>0</v>
          </cell>
          <cell r="K1850">
            <v>3.56</v>
          </cell>
        </row>
        <row r="1851">
          <cell r="A1851">
            <v>35392</v>
          </cell>
          <cell r="C1851">
            <v>1487.625</v>
          </cell>
          <cell r="E1851">
            <v>0</v>
          </cell>
          <cell r="K1851">
            <v>3.56</v>
          </cell>
        </row>
        <row r="1852">
          <cell r="A1852">
            <v>35393</v>
          </cell>
          <cell r="C1852">
            <v>1487.625</v>
          </cell>
          <cell r="E1852">
            <v>0</v>
          </cell>
          <cell r="K1852">
            <v>3.56</v>
          </cell>
        </row>
        <row r="1853">
          <cell r="A1853">
            <v>35394</v>
          </cell>
          <cell r="C1853">
            <v>1487.625</v>
          </cell>
          <cell r="E1853">
            <v>0</v>
          </cell>
          <cell r="K1853">
            <v>3.56</v>
          </cell>
        </row>
        <row r="1854">
          <cell r="A1854">
            <v>35395</v>
          </cell>
          <cell r="C1854">
            <v>1487.625</v>
          </cell>
          <cell r="E1854">
            <v>0</v>
          </cell>
          <cell r="K1854">
            <v>3.56</v>
          </cell>
        </row>
        <row r="1855">
          <cell r="A1855">
            <v>35396</v>
          </cell>
          <cell r="C1855">
            <v>1487.625</v>
          </cell>
          <cell r="E1855">
            <v>0</v>
          </cell>
          <cell r="K1855">
            <v>3.56</v>
          </cell>
        </row>
        <row r="1856">
          <cell r="A1856">
            <v>35397</v>
          </cell>
          <cell r="C1856">
            <v>1487.625</v>
          </cell>
          <cell r="E1856">
            <v>0</v>
          </cell>
          <cell r="K1856">
            <v>3.56</v>
          </cell>
        </row>
        <row r="1857">
          <cell r="A1857">
            <v>35398</v>
          </cell>
          <cell r="C1857">
            <v>1487.625</v>
          </cell>
          <cell r="E1857">
            <v>0</v>
          </cell>
          <cell r="K1857">
            <v>3.56</v>
          </cell>
        </row>
        <row r="1858">
          <cell r="A1858">
            <v>35399</v>
          </cell>
          <cell r="C1858">
            <v>1487.625</v>
          </cell>
          <cell r="E1858">
            <v>0</v>
          </cell>
          <cell r="K1858">
            <v>3.56</v>
          </cell>
        </row>
        <row r="1859">
          <cell r="A1859">
            <v>35400</v>
          </cell>
          <cell r="C1859">
            <v>1487.625</v>
          </cell>
          <cell r="E1859">
            <v>311.2111500000002</v>
          </cell>
          <cell r="K1859">
            <v>3.56</v>
          </cell>
        </row>
        <row r="1860">
          <cell r="A1860">
            <v>35401</v>
          </cell>
          <cell r="C1860">
            <v>1487.625</v>
          </cell>
          <cell r="E1860">
            <v>0</v>
          </cell>
          <cell r="K1860">
            <v>3.56</v>
          </cell>
        </row>
        <row r="1861">
          <cell r="A1861">
            <v>35402</v>
          </cell>
          <cell r="C1861">
            <v>1487.625</v>
          </cell>
          <cell r="E1861">
            <v>0</v>
          </cell>
          <cell r="K1861">
            <v>3.56</v>
          </cell>
        </row>
        <row r="1862">
          <cell r="A1862">
            <v>35403</v>
          </cell>
          <cell r="C1862">
            <v>1487.625</v>
          </cell>
          <cell r="E1862">
            <v>0</v>
          </cell>
          <cell r="K1862">
            <v>3.56</v>
          </cell>
        </row>
        <row r="1863">
          <cell r="A1863">
            <v>35404</v>
          </cell>
          <cell r="C1863">
            <v>1487.625</v>
          </cell>
          <cell r="E1863">
            <v>0</v>
          </cell>
          <cell r="K1863">
            <v>3.56</v>
          </cell>
        </row>
        <row r="1864">
          <cell r="A1864">
            <v>35405</v>
          </cell>
          <cell r="C1864">
            <v>1487.625</v>
          </cell>
          <cell r="E1864">
            <v>793.4</v>
          </cell>
          <cell r="K1864">
            <v>3.56</v>
          </cell>
        </row>
        <row r="1865">
          <cell r="A1865">
            <v>35406</v>
          </cell>
          <cell r="C1865">
            <v>1487.625</v>
          </cell>
          <cell r="E1865">
            <v>793.4</v>
          </cell>
          <cell r="K1865">
            <v>3.56</v>
          </cell>
        </row>
        <row r="1866">
          <cell r="A1866">
            <v>35407</v>
          </cell>
          <cell r="C1866">
            <v>1487.625</v>
          </cell>
          <cell r="E1866">
            <v>793.4</v>
          </cell>
          <cell r="K1866">
            <v>3.56</v>
          </cell>
        </row>
        <row r="1867">
          <cell r="A1867">
            <v>35408</v>
          </cell>
          <cell r="C1867">
            <v>1487.625</v>
          </cell>
          <cell r="E1867">
            <v>0</v>
          </cell>
          <cell r="K1867">
            <v>3.56</v>
          </cell>
        </row>
        <row r="1868">
          <cell r="A1868">
            <v>35409</v>
          </cell>
          <cell r="C1868">
            <v>1487.625</v>
          </cell>
          <cell r="E1868">
            <v>0</v>
          </cell>
          <cell r="K1868">
            <v>3.56</v>
          </cell>
        </row>
        <row r="1869">
          <cell r="A1869">
            <v>35410</v>
          </cell>
          <cell r="C1869">
            <v>1487.625</v>
          </cell>
          <cell r="E1869">
            <v>0</v>
          </cell>
          <cell r="K1869">
            <v>3.56</v>
          </cell>
        </row>
        <row r="1870">
          <cell r="A1870">
            <v>35411</v>
          </cell>
          <cell r="C1870">
            <v>1487.625</v>
          </cell>
          <cell r="E1870">
            <v>513.32980000000032</v>
          </cell>
          <cell r="K1870">
            <v>3.56</v>
          </cell>
        </row>
        <row r="1871">
          <cell r="A1871">
            <v>35412</v>
          </cell>
          <cell r="C1871">
            <v>1487.625</v>
          </cell>
          <cell r="E1871">
            <v>793.4</v>
          </cell>
          <cell r="K1871">
            <v>3.56</v>
          </cell>
        </row>
        <row r="1872">
          <cell r="A1872">
            <v>35413</v>
          </cell>
          <cell r="C1872">
            <v>1487.625</v>
          </cell>
          <cell r="E1872">
            <v>793.4</v>
          </cell>
          <cell r="K1872">
            <v>3.56</v>
          </cell>
        </row>
        <row r="1873">
          <cell r="A1873">
            <v>35414</v>
          </cell>
          <cell r="C1873">
            <v>1487.625</v>
          </cell>
          <cell r="E1873">
            <v>793.4</v>
          </cell>
          <cell r="K1873">
            <v>3.56</v>
          </cell>
        </row>
        <row r="1874">
          <cell r="A1874">
            <v>35415</v>
          </cell>
          <cell r="C1874">
            <v>1487.625</v>
          </cell>
          <cell r="E1874">
            <v>793.4</v>
          </cell>
          <cell r="K1874">
            <v>3.56</v>
          </cell>
        </row>
        <row r="1875">
          <cell r="A1875">
            <v>35416</v>
          </cell>
          <cell r="C1875">
            <v>1487.625</v>
          </cell>
          <cell r="E1875">
            <v>793.4</v>
          </cell>
          <cell r="K1875">
            <v>3.56</v>
          </cell>
        </row>
        <row r="1876">
          <cell r="A1876">
            <v>35417</v>
          </cell>
          <cell r="C1876">
            <v>1487.625</v>
          </cell>
          <cell r="E1876">
            <v>793.4</v>
          </cell>
          <cell r="K1876">
            <v>3.56</v>
          </cell>
        </row>
        <row r="1877">
          <cell r="A1877">
            <v>35418</v>
          </cell>
          <cell r="C1877">
            <v>1487.625</v>
          </cell>
          <cell r="E1877">
            <v>0</v>
          </cell>
          <cell r="K1877">
            <v>3.56</v>
          </cell>
        </row>
        <row r="1878">
          <cell r="A1878">
            <v>35419</v>
          </cell>
          <cell r="C1878">
            <v>1487.625</v>
          </cell>
          <cell r="E1878">
            <v>0</v>
          </cell>
          <cell r="K1878">
            <v>3.56</v>
          </cell>
        </row>
        <row r="1879">
          <cell r="A1879">
            <v>35420</v>
          </cell>
          <cell r="C1879">
            <v>1487.625</v>
          </cell>
          <cell r="E1879">
            <v>793.4</v>
          </cell>
          <cell r="K1879">
            <v>3.56</v>
          </cell>
        </row>
        <row r="1880">
          <cell r="A1880">
            <v>35421</v>
          </cell>
          <cell r="C1880">
            <v>1487.625</v>
          </cell>
          <cell r="E1880">
            <v>793.4</v>
          </cell>
          <cell r="K1880">
            <v>3.56</v>
          </cell>
        </row>
        <row r="1881">
          <cell r="A1881">
            <v>35422</v>
          </cell>
          <cell r="C1881">
            <v>1487.625</v>
          </cell>
          <cell r="E1881">
            <v>793.4</v>
          </cell>
          <cell r="K1881">
            <v>3.56</v>
          </cell>
        </row>
        <row r="1882">
          <cell r="A1882">
            <v>35423</v>
          </cell>
          <cell r="C1882">
            <v>1487.625</v>
          </cell>
          <cell r="E1882">
            <v>793.4</v>
          </cell>
          <cell r="K1882">
            <v>3.56</v>
          </cell>
        </row>
        <row r="1883">
          <cell r="A1883">
            <v>35424</v>
          </cell>
          <cell r="C1883">
            <v>1487.625</v>
          </cell>
          <cell r="E1883">
            <v>793.4</v>
          </cell>
          <cell r="K1883">
            <v>3.56</v>
          </cell>
        </row>
        <row r="1884">
          <cell r="A1884">
            <v>35425</v>
          </cell>
          <cell r="C1884">
            <v>1487.625</v>
          </cell>
          <cell r="E1884">
            <v>793.4</v>
          </cell>
          <cell r="K1884">
            <v>3.56</v>
          </cell>
        </row>
        <row r="1885">
          <cell r="A1885">
            <v>35426</v>
          </cell>
          <cell r="C1885">
            <v>1487.625</v>
          </cell>
          <cell r="E1885">
            <v>793.4</v>
          </cell>
          <cell r="K1885">
            <v>3.56</v>
          </cell>
        </row>
        <row r="1886">
          <cell r="A1886">
            <v>35427</v>
          </cell>
          <cell r="C1886">
            <v>1487.625</v>
          </cell>
          <cell r="E1886">
            <v>793.4</v>
          </cell>
          <cell r="K1886">
            <v>3.56</v>
          </cell>
        </row>
        <row r="1887">
          <cell r="A1887">
            <v>35428</v>
          </cell>
          <cell r="C1887">
            <v>1487.625</v>
          </cell>
          <cell r="E1887">
            <v>793.4</v>
          </cell>
          <cell r="K1887">
            <v>3.56</v>
          </cell>
        </row>
        <row r="1888">
          <cell r="A1888">
            <v>35429</v>
          </cell>
          <cell r="C1888">
            <v>1487.625</v>
          </cell>
          <cell r="E1888">
            <v>793.4</v>
          </cell>
          <cell r="K1888">
            <v>3.56</v>
          </cell>
        </row>
        <row r="1889">
          <cell r="A1889">
            <v>35430</v>
          </cell>
          <cell r="C1889">
            <v>1487.625</v>
          </cell>
          <cell r="E1889">
            <v>793.4</v>
          </cell>
          <cell r="K1889">
            <v>3.56</v>
          </cell>
        </row>
        <row r="1890">
          <cell r="A1890">
            <v>35431</v>
          </cell>
          <cell r="C1890">
            <v>1487.625</v>
          </cell>
          <cell r="E1890">
            <v>793.4</v>
          </cell>
          <cell r="K1890">
            <v>3.56</v>
          </cell>
        </row>
        <row r="1891">
          <cell r="A1891">
            <v>35432</v>
          </cell>
          <cell r="C1891">
            <v>1487.625</v>
          </cell>
          <cell r="E1891">
            <v>793.4</v>
          </cell>
          <cell r="K1891">
            <v>3.56</v>
          </cell>
        </row>
        <row r="1892">
          <cell r="A1892">
            <v>35433</v>
          </cell>
          <cell r="C1892">
            <v>1487.625</v>
          </cell>
          <cell r="E1892">
            <v>793.4</v>
          </cell>
          <cell r="K1892">
            <v>3.56</v>
          </cell>
        </row>
        <row r="1893">
          <cell r="A1893">
            <v>35434</v>
          </cell>
          <cell r="C1893">
            <v>1487.625</v>
          </cell>
          <cell r="E1893">
            <v>793.4</v>
          </cell>
          <cell r="K1893">
            <v>3.56</v>
          </cell>
        </row>
        <row r="1894">
          <cell r="A1894">
            <v>35435</v>
          </cell>
          <cell r="C1894">
            <v>1487.625</v>
          </cell>
          <cell r="E1894">
            <v>793.4</v>
          </cell>
          <cell r="K1894">
            <v>3.56</v>
          </cell>
        </row>
        <row r="1895">
          <cell r="A1895">
            <v>35436</v>
          </cell>
          <cell r="C1895">
            <v>1487.625</v>
          </cell>
          <cell r="E1895">
            <v>793.4</v>
          </cell>
          <cell r="K1895">
            <v>3.56</v>
          </cell>
        </row>
        <row r="1896">
          <cell r="A1896">
            <v>35437</v>
          </cell>
          <cell r="C1896">
            <v>1487.625</v>
          </cell>
          <cell r="E1896">
            <v>793.4</v>
          </cell>
          <cell r="K1896">
            <v>3.56</v>
          </cell>
        </row>
        <row r="1897">
          <cell r="A1897">
            <v>35438</v>
          </cell>
          <cell r="C1897">
            <v>1487.625</v>
          </cell>
          <cell r="E1897">
            <v>793.4</v>
          </cell>
          <cell r="K1897">
            <v>3.56</v>
          </cell>
        </row>
        <row r="1898">
          <cell r="A1898">
            <v>35439</v>
          </cell>
          <cell r="C1898">
            <v>1487.625</v>
          </cell>
          <cell r="E1898">
            <v>793.4</v>
          </cell>
          <cell r="K1898">
            <v>3.56</v>
          </cell>
        </row>
        <row r="1899">
          <cell r="A1899">
            <v>35440</v>
          </cell>
          <cell r="C1899">
            <v>1487.625</v>
          </cell>
          <cell r="E1899">
            <v>793.4</v>
          </cell>
          <cell r="K1899">
            <v>3.56</v>
          </cell>
        </row>
        <row r="1900">
          <cell r="A1900">
            <v>35441</v>
          </cell>
          <cell r="C1900">
            <v>1487.625</v>
          </cell>
          <cell r="E1900">
            <v>793.4</v>
          </cell>
          <cell r="K1900">
            <v>3.56</v>
          </cell>
        </row>
        <row r="1901">
          <cell r="A1901">
            <v>35442</v>
          </cell>
          <cell r="C1901">
            <v>1487.625</v>
          </cell>
          <cell r="E1901">
            <v>793.4</v>
          </cell>
          <cell r="K1901">
            <v>3.56</v>
          </cell>
        </row>
        <row r="1902">
          <cell r="A1902">
            <v>35443</v>
          </cell>
          <cell r="C1902">
            <v>1487.625</v>
          </cell>
          <cell r="E1902">
            <v>793.4</v>
          </cell>
          <cell r="K1902">
            <v>3.56</v>
          </cell>
        </row>
        <row r="1903">
          <cell r="A1903">
            <v>35444</v>
          </cell>
          <cell r="C1903">
            <v>1487.625</v>
          </cell>
          <cell r="E1903">
            <v>793.4</v>
          </cell>
          <cell r="K1903">
            <v>3.56</v>
          </cell>
        </row>
        <row r="1904">
          <cell r="A1904">
            <v>35445</v>
          </cell>
          <cell r="C1904">
            <v>1487.625</v>
          </cell>
          <cell r="E1904">
            <v>793.4</v>
          </cell>
          <cell r="K1904">
            <v>3.56</v>
          </cell>
        </row>
        <row r="1905">
          <cell r="A1905">
            <v>35446</v>
          </cell>
          <cell r="C1905">
            <v>1487.625</v>
          </cell>
          <cell r="E1905">
            <v>793.4</v>
          </cell>
          <cell r="K1905">
            <v>3.56</v>
          </cell>
        </row>
        <row r="1906">
          <cell r="A1906">
            <v>35447</v>
          </cell>
          <cell r="C1906">
            <v>1487.625</v>
          </cell>
          <cell r="E1906">
            <v>793.4</v>
          </cell>
          <cell r="K1906">
            <v>3.56</v>
          </cell>
        </row>
        <row r="1907">
          <cell r="A1907">
            <v>35448</v>
          </cell>
          <cell r="C1907">
            <v>1487.625</v>
          </cell>
          <cell r="E1907">
            <v>793.4</v>
          </cell>
          <cell r="K1907">
            <v>3.56</v>
          </cell>
        </row>
        <row r="1908">
          <cell r="A1908">
            <v>35449</v>
          </cell>
          <cell r="C1908">
            <v>1487.625</v>
          </cell>
          <cell r="E1908">
            <v>793.4</v>
          </cell>
          <cell r="K1908">
            <v>3.56</v>
          </cell>
        </row>
        <row r="1909">
          <cell r="A1909">
            <v>35450</v>
          </cell>
          <cell r="C1909">
            <v>1487.625</v>
          </cell>
          <cell r="E1909">
            <v>793.4</v>
          </cell>
          <cell r="K1909">
            <v>3.56</v>
          </cell>
        </row>
        <row r="1910">
          <cell r="A1910">
            <v>35451</v>
          </cell>
          <cell r="C1910">
            <v>1487.625</v>
          </cell>
          <cell r="E1910">
            <v>793.4</v>
          </cell>
          <cell r="K1910">
            <v>3.56</v>
          </cell>
        </row>
        <row r="1911">
          <cell r="A1911">
            <v>35452</v>
          </cell>
          <cell r="C1911">
            <v>1487.625</v>
          </cell>
          <cell r="E1911">
            <v>793.4</v>
          </cell>
          <cell r="K1911">
            <v>3.56</v>
          </cell>
        </row>
        <row r="1912">
          <cell r="A1912">
            <v>35453</v>
          </cell>
          <cell r="C1912">
            <v>1487.625</v>
          </cell>
          <cell r="E1912">
            <v>793.4</v>
          </cell>
          <cell r="K1912">
            <v>3.56</v>
          </cell>
        </row>
        <row r="1913">
          <cell r="A1913">
            <v>35454</v>
          </cell>
          <cell r="C1913">
            <v>1487.625</v>
          </cell>
          <cell r="E1913">
            <v>793.4</v>
          </cell>
          <cell r="K1913">
            <v>3.56</v>
          </cell>
        </row>
        <row r="1914">
          <cell r="A1914">
            <v>35455</v>
          </cell>
          <cell r="C1914">
            <v>1487.625</v>
          </cell>
          <cell r="E1914">
            <v>793.4</v>
          </cell>
          <cell r="K1914">
            <v>3.56</v>
          </cell>
        </row>
        <row r="1915">
          <cell r="A1915">
            <v>35456</v>
          </cell>
          <cell r="C1915">
            <v>1487.625</v>
          </cell>
          <cell r="E1915">
            <v>793.4</v>
          </cell>
          <cell r="K1915">
            <v>3.56</v>
          </cell>
        </row>
        <row r="1916">
          <cell r="A1916">
            <v>35457</v>
          </cell>
          <cell r="C1916">
            <v>1487.625</v>
          </cell>
          <cell r="E1916">
            <v>793.4</v>
          </cell>
          <cell r="K1916">
            <v>3.56</v>
          </cell>
        </row>
        <row r="1917">
          <cell r="A1917">
            <v>35458</v>
          </cell>
          <cell r="C1917">
            <v>1487.625</v>
          </cell>
          <cell r="E1917">
            <v>793.4</v>
          </cell>
          <cell r="K1917">
            <v>3.56</v>
          </cell>
        </row>
        <row r="1918">
          <cell r="A1918">
            <v>35459</v>
          </cell>
          <cell r="C1918">
            <v>1487.625</v>
          </cell>
          <cell r="E1918">
            <v>793.4</v>
          </cell>
          <cell r="K1918">
            <v>3.56</v>
          </cell>
        </row>
        <row r="1919">
          <cell r="A1919">
            <v>35460</v>
          </cell>
          <cell r="C1919">
            <v>1487.625</v>
          </cell>
          <cell r="E1919">
            <v>793.4</v>
          </cell>
          <cell r="K1919">
            <v>3.56</v>
          </cell>
        </row>
        <row r="1920">
          <cell r="A1920">
            <v>35461</v>
          </cell>
          <cell r="C1920">
            <v>1487.625</v>
          </cell>
          <cell r="E1920">
            <v>793.4</v>
          </cell>
          <cell r="K1920">
            <v>3.56</v>
          </cell>
        </row>
        <row r="1921">
          <cell r="A1921">
            <v>35462</v>
          </cell>
          <cell r="C1921">
            <v>1487.625</v>
          </cell>
          <cell r="E1921">
            <v>793.4</v>
          </cell>
          <cell r="K1921">
            <v>3.56</v>
          </cell>
        </row>
        <row r="1922">
          <cell r="A1922">
            <v>35463</v>
          </cell>
          <cell r="C1922">
            <v>1487.625</v>
          </cell>
          <cell r="E1922">
            <v>793.4</v>
          </cell>
          <cell r="K1922">
            <v>3.56</v>
          </cell>
        </row>
        <row r="1923">
          <cell r="A1923">
            <v>35464</v>
          </cell>
          <cell r="C1923">
            <v>1487.625</v>
          </cell>
          <cell r="E1923">
            <v>793.4</v>
          </cell>
          <cell r="K1923">
            <v>3.56</v>
          </cell>
        </row>
        <row r="1924">
          <cell r="A1924">
            <v>35465</v>
          </cell>
          <cell r="C1924">
            <v>1487.625</v>
          </cell>
          <cell r="E1924">
            <v>793.4</v>
          </cell>
          <cell r="K1924">
            <v>3.56</v>
          </cell>
        </row>
        <row r="1925">
          <cell r="A1925">
            <v>35466</v>
          </cell>
          <cell r="C1925">
            <v>1487.625</v>
          </cell>
          <cell r="E1925">
            <v>793.4</v>
          </cell>
          <cell r="K1925">
            <v>3.56</v>
          </cell>
        </row>
        <row r="1926">
          <cell r="A1926">
            <v>35467</v>
          </cell>
          <cell r="C1926">
            <v>1487.625</v>
          </cell>
          <cell r="E1926">
            <v>793.4</v>
          </cell>
          <cell r="K1926">
            <v>3.56</v>
          </cell>
        </row>
        <row r="1927">
          <cell r="A1927">
            <v>35468</v>
          </cell>
          <cell r="C1927">
            <v>1487.625</v>
          </cell>
          <cell r="E1927">
            <v>793.4</v>
          </cell>
          <cell r="K1927">
            <v>3.56</v>
          </cell>
        </row>
        <row r="1928">
          <cell r="A1928">
            <v>35469</v>
          </cell>
          <cell r="C1928">
            <v>1487.625</v>
          </cell>
          <cell r="E1928">
            <v>793.4</v>
          </cell>
          <cell r="K1928">
            <v>3.56</v>
          </cell>
        </row>
        <row r="1929">
          <cell r="A1929">
            <v>35470</v>
          </cell>
          <cell r="C1929">
            <v>1487.625</v>
          </cell>
          <cell r="E1929">
            <v>793.4</v>
          </cell>
          <cell r="K1929">
            <v>3.56</v>
          </cell>
        </row>
        <row r="1930">
          <cell r="A1930">
            <v>35471</v>
          </cell>
          <cell r="C1930">
            <v>1487.625</v>
          </cell>
          <cell r="E1930">
            <v>793.4</v>
          </cell>
          <cell r="K1930">
            <v>3.56</v>
          </cell>
        </row>
        <row r="1931">
          <cell r="A1931">
            <v>35472</v>
          </cell>
          <cell r="C1931">
            <v>1487.625</v>
          </cell>
          <cell r="E1931">
            <v>793.4</v>
          </cell>
          <cell r="K1931">
            <v>3.56</v>
          </cell>
        </row>
        <row r="1932">
          <cell r="A1932">
            <v>35473</v>
          </cell>
          <cell r="C1932">
            <v>1487.625</v>
          </cell>
          <cell r="E1932">
            <v>793.4</v>
          </cell>
          <cell r="K1932">
            <v>3.56</v>
          </cell>
        </row>
        <row r="1933">
          <cell r="A1933">
            <v>35474</v>
          </cell>
          <cell r="C1933">
            <v>1487.625</v>
          </cell>
          <cell r="E1933">
            <v>793.4</v>
          </cell>
          <cell r="K1933">
            <v>3.56</v>
          </cell>
        </row>
        <row r="1934">
          <cell r="A1934">
            <v>35475</v>
          </cell>
          <cell r="C1934">
            <v>1487.625</v>
          </cell>
          <cell r="E1934">
            <v>793.4</v>
          </cell>
          <cell r="K1934">
            <v>3.56</v>
          </cell>
        </row>
        <row r="1935">
          <cell r="A1935">
            <v>35476</v>
          </cell>
          <cell r="C1935">
            <v>1487.625</v>
          </cell>
          <cell r="E1935">
            <v>793.4</v>
          </cell>
          <cell r="K1935">
            <v>3.56</v>
          </cell>
        </row>
        <row r="1936">
          <cell r="A1936">
            <v>35477</v>
          </cell>
          <cell r="C1936">
            <v>1487.625</v>
          </cell>
          <cell r="E1936">
            <v>793.4</v>
          </cell>
          <cell r="K1936">
            <v>3.56</v>
          </cell>
        </row>
        <row r="1937">
          <cell r="A1937">
            <v>35478</v>
          </cell>
          <cell r="C1937">
            <v>1487.625</v>
          </cell>
          <cell r="E1937">
            <v>793.4</v>
          </cell>
          <cell r="K1937">
            <v>3.56</v>
          </cell>
        </row>
        <row r="1938">
          <cell r="A1938">
            <v>35479</v>
          </cell>
          <cell r="C1938">
            <v>1487.625</v>
          </cell>
          <cell r="E1938">
            <v>793.4</v>
          </cell>
          <cell r="K1938">
            <v>3.56</v>
          </cell>
        </row>
        <row r="1939">
          <cell r="A1939">
            <v>35480</v>
          </cell>
          <cell r="C1939">
            <v>1487.625</v>
          </cell>
          <cell r="E1939">
            <v>793.4</v>
          </cell>
          <cell r="K1939">
            <v>3.56</v>
          </cell>
        </row>
        <row r="1940">
          <cell r="A1940">
            <v>35481</v>
          </cell>
          <cell r="C1940">
            <v>1487.625</v>
          </cell>
          <cell r="E1940">
            <v>793.4</v>
          </cell>
          <cell r="K1940">
            <v>3.56</v>
          </cell>
        </row>
        <row r="1941">
          <cell r="A1941">
            <v>35482</v>
          </cell>
          <cell r="C1941">
            <v>1487.625</v>
          </cell>
          <cell r="E1941">
            <v>793.4</v>
          </cell>
          <cell r="K1941">
            <v>3.56</v>
          </cell>
        </row>
        <row r="1942">
          <cell r="A1942">
            <v>35483</v>
          </cell>
          <cell r="C1942">
            <v>1487.625</v>
          </cell>
          <cell r="E1942">
            <v>793.4</v>
          </cell>
          <cell r="K1942">
            <v>3.56</v>
          </cell>
        </row>
        <row r="1943">
          <cell r="A1943">
            <v>35484</v>
          </cell>
          <cell r="C1943">
            <v>1487.625</v>
          </cell>
          <cell r="E1943">
            <v>793.4</v>
          </cell>
          <cell r="K1943">
            <v>3.56</v>
          </cell>
        </row>
        <row r="1944">
          <cell r="A1944">
            <v>35485</v>
          </cell>
          <cell r="C1944">
            <v>1487.625</v>
          </cell>
          <cell r="E1944">
            <v>793.4</v>
          </cell>
          <cell r="K1944">
            <v>3.56</v>
          </cell>
        </row>
        <row r="1945">
          <cell r="A1945">
            <v>35486</v>
          </cell>
          <cell r="C1945">
            <v>1487.625</v>
          </cell>
          <cell r="E1945">
            <v>793.4</v>
          </cell>
          <cell r="K1945">
            <v>3.56</v>
          </cell>
        </row>
        <row r="1946">
          <cell r="A1946">
            <v>35487</v>
          </cell>
          <cell r="C1946">
            <v>1487.625</v>
          </cell>
          <cell r="E1946">
            <v>793.4</v>
          </cell>
          <cell r="K1946">
            <v>3.56</v>
          </cell>
        </row>
        <row r="1947">
          <cell r="A1947">
            <v>35488</v>
          </cell>
          <cell r="C1947">
            <v>1487.625</v>
          </cell>
          <cell r="E1947">
            <v>793.4</v>
          </cell>
          <cell r="K1947">
            <v>3.56</v>
          </cell>
        </row>
        <row r="1948">
          <cell r="A1948">
            <v>35489</v>
          </cell>
          <cell r="C1948">
            <v>1487.625</v>
          </cell>
          <cell r="E1948">
            <v>793.4</v>
          </cell>
          <cell r="K1948">
            <v>3.56</v>
          </cell>
        </row>
        <row r="1949">
          <cell r="A1949">
            <v>35490</v>
          </cell>
          <cell r="C1949">
            <v>1487.625</v>
          </cell>
          <cell r="E1949">
            <v>793.4</v>
          </cell>
          <cell r="K1949">
            <v>3.56</v>
          </cell>
        </row>
        <row r="1950">
          <cell r="A1950">
            <v>35491</v>
          </cell>
          <cell r="C1950">
            <v>1487.625</v>
          </cell>
          <cell r="E1950">
            <v>793.4</v>
          </cell>
          <cell r="K1950">
            <v>3.56</v>
          </cell>
        </row>
        <row r="1951">
          <cell r="A1951">
            <v>35492</v>
          </cell>
          <cell r="C1951">
            <v>1487.625</v>
          </cell>
          <cell r="E1951">
            <v>793.4</v>
          </cell>
          <cell r="K1951">
            <v>3.56</v>
          </cell>
        </row>
        <row r="1952">
          <cell r="A1952">
            <v>35493</v>
          </cell>
          <cell r="C1952">
            <v>1487.625</v>
          </cell>
          <cell r="E1952">
            <v>793.4</v>
          </cell>
          <cell r="K1952">
            <v>3.56</v>
          </cell>
        </row>
        <row r="1953">
          <cell r="A1953">
            <v>35494</v>
          </cell>
          <cell r="C1953">
            <v>1487.625</v>
          </cell>
          <cell r="E1953">
            <v>793.4</v>
          </cell>
          <cell r="K1953">
            <v>3.56</v>
          </cell>
        </row>
        <row r="1954">
          <cell r="A1954">
            <v>35495</v>
          </cell>
          <cell r="C1954">
            <v>1487.625</v>
          </cell>
          <cell r="E1954">
            <v>793.4</v>
          </cell>
          <cell r="K1954">
            <v>3.56</v>
          </cell>
        </row>
        <row r="1955">
          <cell r="A1955">
            <v>35496</v>
          </cell>
          <cell r="C1955">
            <v>1487.625</v>
          </cell>
          <cell r="E1955">
            <v>793.4</v>
          </cell>
          <cell r="K1955">
            <v>3.56</v>
          </cell>
        </row>
        <row r="1956">
          <cell r="A1956">
            <v>35497</v>
          </cell>
          <cell r="C1956">
            <v>1487.625</v>
          </cell>
          <cell r="E1956">
            <v>793.4</v>
          </cell>
          <cell r="K1956">
            <v>3.56</v>
          </cell>
        </row>
        <row r="1957">
          <cell r="A1957">
            <v>35498</v>
          </cell>
          <cell r="C1957">
            <v>1487.625</v>
          </cell>
          <cell r="E1957">
            <v>793.4</v>
          </cell>
          <cell r="K1957">
            <v>3.56</v>
          </cell>
        </row>
        <row r="1958">
          <cell r="A1958">
            <v>35499</v>
          </cell>
          <cell r="C1958">
            <v>1487.625</v>
          </cell>
          <cell r="E1958">
            <v>793.4</v>
          </cell>
          <cell r="K1958">
            <v>3.56</v>
          </cell>
        </row>
        <row r="1959">
          <cell r="A1959">
            <v>35500</v>
          </cell>
          <cell r="C1959">
            <v>1487.625</v>
          </cell>
          <cell r="E1959">
            <v>793.4</v>
          </cell>
          <cell r="K1959">
            <v>3.56</v>
          </cell>
        </row>
        <row r="1960">
          <cell r="A1960">
            <v>35501</v>
          </cell>
          <cell r="C1960">
            <v>1487.625</v>
          </cell>
          <cell r="E1960">
            <v>793.4</v>
          </cell>
          <cell r="K1960">
            <v>3.56</v>
          </cell>
        </row>
        <row r="1961">
          <cell r="A1961">
            <v>35502</v>
          </cell>
          <cell r="C1961">
            <v>1487.625</v>
          </cell>
          <cell r="E1961">
            <v>793.4</v>
          </cell>
          <cell r="K1961">
            <v>3.56</v>
          </cell>
        </row>
        <row r="1962">
          <cell r="A1962">
            <v>35503</v>
          </cell>
          <cell r="C1962">
            <v>1487.625</v>
          </cell>
          <cell r="E1962">
            <v>793.4</v>
          </cell>
          <cell r="K1962">
            <v>3.56</v>
          </cell>
        </row>
        <row r="1963">
          <cell r="A1963">
            <v>35504</v>
          </cell>
          <cell r="C1963">
            <v>1487.625</v>
          </cell>
          <cell r="E1963">
            <v>793.4</v>
          </cell>
          <cell r="K1963">
            <v>3.56</v>
          </cell>
        </row>
        <row r="1964">
          <cell r="A1964">
            <v>35505</v>
          </cell>
          <cell r="C1964">
            <v>1487.625</v>
          </cell>
          <cell r="E1964">
            <v>793.4</v>
          </cell>
          <cell r="K1964">
            <v>3.56</v>
          </cell>
        </row>
        <row r="1965">
          <cell r="A1965">
            <v>35506</v>
          </cell>
          <cell r="C1965">
            <v>1487.625</v>
          </cell>
          <cell r="E1965">
            <v>793.4</v>
          </cell>
          <cell r="K1965">
            <v>3.56</v>
          </cell>
        </row>
        <row r="1966">
          <cell r="A1966">
            <v>35507</v>
          </cell>
          <cell r="C1966">
            <v>1487.625</v>
          </cell>
          <cell r="E1966">
            <v>793.4</v>
          </cell>
          <cell r="K1966">
            <v>3.56</v>
          </cell>
        </row>
        <row r="1967">
          <cell r="A1967">
            <v>35508</v>
          </cell>
          <cell r="C1967">
            <v>1487.625</v>
          </cell>
          <cell r="E1967">
            <v>793.4</v>
          </cell>
          <cell r="K1967">
            <v>3.56</v>
          </cell>
        </row>
        <row r="1968">
          <cell r="A1968">
            <v>35509</v>
          </cell>
          <cell r="C1968">
            <v>1487.625</v>
          </cell>
          <cell r="E1968">
            <v>793.4</v>
          </cell>
          <cell r="K1968">
            <v>3.56</v>
          </cell>
        </row>
        <row r="1969">
          <cell r="A1969">
            <v>35510</v>
          </cell>
          <cell r="C1969">
            <v>1487.625</v>
          </cell>
          <cell r="E1969">
            <v>793.4</v>
          </cell>
          <cell r="K1969">
            <v>3.56</v>
          </cell>
        </row>
        <row r="1970">
          <cell r="A1970">
            <v>35511</v>
          </cell>
          <cell r="C1970">
            <v>1487.625</v>
          </cell>
          <cell r="E1970">
            <v>793.4</v>
          </cell>
          <cell r="K1970">
            <v>3.56</v>
          </cell>
        </row>
        <row r="1971">
          <cell r="A1971">
            <v>35512</v>
          </cell>
          <cell r="C1971">
            <v>1487.625</v>
          </cell>
          <cell r="E1971">
            <v>793.4</v>
          </cell>
          <cell r="K1971">
            <v>3.56</v>
          </cell>
        </row>
        <row r="1972">
          <cell r="A1972">
            <v>35513</v>
          </cell>
          <cell r="C1972">
            <v>1487.625</v>
          </cell>
          <cell r="E1972">
            <v>793.4</v>
          </cell>
          <cell r="K1972">
            <v>3.56</v>
          </cell>
        </row>
        <row r="1973">
          <cell r="A1973">
            <v>35514</v>
          </cell>
          <cell r="C1973">
            <v>1487.625</v>
          </cell>
          <cell r="E1973">
            <v>793.4</v>
          </cell>
          <cell r="K1973">
            <v>3.56</v>
          </cell>
        </row>
        <row r="1974">
          <cell r="A1974">
            <v>35515</v>
          </cell>
          <cell r="C1974">
            <v>1487.625</v>
          </cell>
          <cell r="E1974">
            <v>793.4</v>
          </cell>
          <cell r="K1974">
            <v>3.56</v>
          </cell>
        </row>
        <row r="1975">
          <cell r="A1975">
            <v>35516</v>
          </cell>
          <cell r="C1975">
            <v>1487.625</v>
          </cell>
          <cell r="E1975">
            <v>793.4</v>
          </cell>
          <cell r="K1975">
            <v>3.56</v>
          </cell>
        </row>
        <row r="1976">
          <cell r="A1976">
            <v>35517</v>
          </cell>
          <cell r="C1976">
            <v>1487.625</v>
          </cell>
          <cell r="E1976">
            <v>793.4</v>
          </cell>
          <cell r="K1976">
            <v>3.56</v>
          </cell>
        </row>
        <row r="1977">
          <cell r="A1977">
            <v>35518</v>
          </cell>
          <cell r="C1977">
            <v>1487.625</v>
          </cell>
          <cell r="E1977">
            <v>793.4</v>
          </cell>
          <cell r="K1977">
            <v>3.56</v>
          </cell>
        </row>
        <row r="1978">
          <cell r="A1978">
            <v>35519</v>
          </cell>
          <cell r="C1978">
            <v>1487.625</v>
          </cell>
          <cell r="E1978">
            <v>793.4</v>
          </cell>
          <cell r="K1978">
            <v>3.56</v>
          </cell>
        </row>
        <row r="1979">
          <cell r="A1979">
            <v>35520</v>
          </cell>
          <cell r="C1979">
            <v>1487.625</v>
          </cell>
          <cell r="E1979">
            <v>793.4</v>
          </cell>
          <cell r="K1979">
            <v>3.56</v>
          </cell>
        </row>
        <row r="1980">
          <cell r="A1980">
            <v>35521</v>
          </cell>
          <cell r="C1980">
            <v>1487.625</v>
          </cell>
          <cell r="E1980">
            <v>793.4</v>
          </cell>
          <cell r="K1980">
            <v>3.56</v>
          </cell>
        </row>
        <row r="1981">
          <cell r="A1981">
            <v>35522</v>
          </cell>
          <cell r="C1981">
            <v>1487.625</v>
          </cell>
          <cell r="E1981">
            <v>793.4</v>
          </cell>
          <cell r="K1981">
            <v>3.56</v>
          </cell>
        </row>
        <row r="1982">
          <cell r="A1982">
            <v>35523</v>
          </cell>
          <cell r="C1982">
            <v>1487.625</v>
          </cell>
          <cell r="E1982">
            <v>793.4</v>
          </cell>
          <cell r="K1982">
            <v>3.56</v>
          </cell>
        </row>
        <row r="1983">
          <cell r="A1983">
            <v>35524</v>
          </cell>
          <cell r="C1983">
            <v>1487.625</v>
          </cell>
          <cell r="E1983">
            <v>793.4</v>
          </cell>
          <cell r="K1983">
            <v>3.56</v>
          </cell>
        </row>
        <row r="1984">
          <cell r="A1984">
            <v>35525</v>
          </cell>
          <cell r="C1984">
            <v>1487.625</v>
          </cell>
          <cell r="E1984">
            <v>793.4</v>
          </cell>
          <cell r="K1984">
            <v>3.56</v>
          </cell>
        </row>
        <row r="1985">
          <cell r="A1985">
            <v>35526</v>
          </cell>
          <cell r="C1985">
            <v>1487.625</v>
          </cell>
          <cell r="E1985">
            <v>793.4</v>
          </cell>
          <cell r="K1985">
            <v>3.56</v>
          </cell>
        </row>
        <row r="1986">
          <cell r="A1986">
            <v>35527</v>
          </cell>
          <cell r="C1986">
            <v>1487.625</v>
          </cell>
          <cell r="E1986">
            <v>793.4</v>
          </cell>
          <cell r="K1986">
            <v>3.56</v>
          </cell>
        </row>
        <row r="1987">
          <cell r="A1987">
            <v>35528</v>
          </cell>
          <cell r="C1987">
            <v>1487.625</v>
          </cell>
          <cell r="E1987">
            <v>793.4</v>
          </cell>
          <cell r="K1987">
            <v>3.56</v>
          </cell>
        </row>
        <row r="1988">
          <cell r="A1988">
            <v>35529</v>
          </cell>
          <cell r="C1988">
            <v>1487.625</v>
          </cell>
          <cell r="E1988">
            <v>793.4</v>
          </cell>
          <cell r="K1988">
            <v>3.56</v>
          </cell>
        </row>
        <row r="1989">
          <cell r="A1989">
            <v>35530</v>
          </cell>
          <cell r="C1989">
            <v>1487.625</v>
          </cell>
          <cell r="E1989">
            <v>793.4</v>
          </cell>
          <cell r="K1989">
            <v>3.56</v>
          </cell>
        </row>
        <row r="1990">
          <cell r="A1990">
            <v>35531</v>
          </cell>
          <cell r="C1990">
            <v>1487.625</v>
          </cell>
          <cell r="E1990">
            <v>793.4</v>
          </cell>
          <cell r="K1990">
            <v>3.56</v>
          </cell>
        </row>
        <row r="1991">
          <cell r="A1991">
            <v>35532</v>
          </cell>
          <cell r="C1991">
            <v>1487.625</v>
          </cell>
          <cell r="E1991">
            <v>793.4</v>
          </cell>
          <cell r="K1991">
            <v>3.56</v>
          </cell>
        </row>
        <row r="1992">
          <cell r="A1992">
            <v>35533</v>
          </cell>
          <cell r="C1992">
            <v>1487.625</v>
          </cell>
          <cell r="E1992">
            <v>793.4</v>
          </cell>
          <cell r="K1992">
            <v>3.56</v>
          </cell>
        </row>
        <row r="1993">
          <cell r="A1993">
            <v>35534</v>
          </cell>
          <cell r="C1993">
            <v>1487.625</v>
          </cell>
          <cell r="E1993">
            <v>793.4</v>
          </cell>
          <cell r="K1993">
            <v>3.56</v>
          </cell>
        </row>
        <row r="1994">
          <cell r="A1994">
            <v>35535</v>
          </cell>
          <cell r="C1994">
            <v>1487.625</v>
          </cell>
          <cell r="E1994">
            <v>793.4</v>
          </cell>
          <cell r="K1994">
            <v>3.56</v>
          </cell>
        </row>
        <row r="1995">
          <cell r="A1995">
            <v>35536</v>
          </cell>
          <cell r="C1995">
            <v>1487.625</v>
          </cell>
          <cell r="E1995">
            <v>793.4</v>
          </cell>
          <cell r="K1995">
            <v>3.56</v>
          </cell>
        </row>
        <row r="1996">
          <cell r="A1996">
            <v>35537</v>
          </cell>
          <cell r="C1996">
            <v>1487.625</v>
          </cell>
          <cell r="E1996">
            <v>793.4</v>
          </cell>
          <cell r="K1996">
            <v>3.56</v>
          </cell>
        </row>
        <row r="1997">
          <cell r="A1997">
            <v>35538</v>
          </cell>
          <cell r="C1997">
            <v>1487.625</v>
          </cell>
          <cell r="E1997">
            <v>793.4</v>
          </cell>
          <cell r="K1997">
            <v>3.56</v>
          </cell>
        </row>
        <row r="1998">
          <cell r="A1998">
            <v>35539</v>
          </cell>
          <cell r="C1998">
            <v>1487.625</v>
          </cell>
          <cell r="E1998">
            <v>793.4</v>
          </cell>
          <cell r="K1998">
            <v>3.56</v>
          </cell>
        </row>
        <row r="1999">
          <cell r="A1999">
            <v>35540</v>
          </cell>
          <cell r="C1999">
            <v>1487.625</v>
          </cell>
          <cell r="E1999">
            <v>793.4</v>
          </cell>
          <cell r="K1999">
            <v>3.56</v>
          </cell>
        </row>
        <row r="2000">
          <cell r="A2000">
            <v>35541</v>
          </cell>
          <cell r="C2000">
            <v>1487.625</v>
          </cell>
          <cell r="E2000">
            <v>793.4</v>
          </cell>
          <cell r="K2000">
            <v>3.56</v>
          </cell>
        </row>
        <row r="2001">
          <cell r="A2001">
            <v>35542</v>
          </cell>
          <cell r="C2001">
            <v>1487.625</v>
          </cell>
          <cell r="E2001">
            <v>793.4</v>
          </cell>
          <cell r="K2001">
            <v>3.56</v>
          </cell>
        </row>
        <row r="2002">
          <cell r="A2002">
            <v>35543</v>
          </cell>
          <cell r="C2002">
            <v>1487.625</v>
          </cell>
          <cell r="E2002">
            <v>793.4</v>
          </cell>
          <cell r="K2002">
            <v>3.56</v>
          </cell>
        </row>
        <row r="2003">
          <cell r="A2003">
            <v>35544</v>
          </cell>
          <cell r="C2003">
            <v>1487.625</v>
          </cell>
          <cell r="E2003">
            <v>793.4</v>
          </cell>
          <cell r="K2003">
            <v>3.56</v>
          </cell>
        </row>
        <row r="2004">
          <cell r="A2004">
            <v>35545</v>
          </cell>
          <cell r="C2004">
            <v>1487.625</v>
          </cell>
          <cell r="E2004">
            <v>793.4</v>
          </cell>
          <cell r="K2004">
            <v>3.56</v>
          </cell>
        </row>
        <row r="2005">
          <cell r="A2005">
            <v>35546</v>
          </cell>
          <cell r="C2005">
            <v>1487.625</v>
          </cell>
          <cell r="E2005">
            <v>793.4</v>
          </cell>
          <cell r="K2005">
            <v>3.56</v>
          </cell>
        </row>
        <row r="2006">
          <cell r="A2006">
            <v>35547</v>
          </cell>
          <cell r="C2006">
            <v>1487.625</v>
          </cell>
          <cell r="E2006">
            <v>793.4</v>
          </cell>
          <cell r="K2006">
            <v>3.56</v>
          </cell>
        </row>
        <row r="2007">
          <cell r="A2007">
            <v>35548</v>
          </cell>
          <cell r="C2007">
            <v>1487.625</v>
          </cell>
          <cell r="E2007">
            <v>793.4</v>
          </cell>
          <cell r="K2007">
            <v>3.56</v>
          </cell>
        </row>
        <row r="2008">
          <cell r="A2008">
            <v>35549</v>
          </cell>
          <cell r="C2008">
            <v>1487.625</v>
          </cell>
          <cell r="E2008">
            <v>793.4</v>
          </cell>
          <cell r="K2008">
            <v>3.56</v>
          </cell>
        </row>
        <row r="2009">
          <cell r="A2009">
            <v>35550</v>
          </cell>
          <cell r="C2009">
            <v>1487.625</v>
          </cell>
          <cell r="E2009">
            <v>0</v>
          </cell>
          <cell r="K2009">
            <v>3.56</v>
          </cell>
        </row>
        <row r="2010">
          <cell r="A2010">
            <v>35551</v>
          </cell>
          <cell r="C2010">
            <v>1487.625</v>
          </cell>
          <cell r="E2010">
            <v>0</v>
          </cell>
          <cell r="K2010">
            <v>3.56</v>
          </cell>
        </row>
        <row r="2011">
          <cell r="A2011">
            <v>35552</v>
          </cell>
          <cell r="C2011">
            <v>1487.625</v>
          </cell>
          <cell r="E2011">
            <v>90.844299999998555</v>
          </cell>
          <cell r="K2011">
            <v>3.56</v>
          </cell>
        </row>
        <row r="2012">
          <cell r="A2012">
            <v>35553</v>
          </cell>
          <cell r="C2012">
            <v>1487.625</v>
          </cell>
          <cell r="E2012">
            <v>793.4</v>
          </cell>
          <cell r="K2012">
            <v>3.56</v>
          </cell>
        </row>
        <row r="2013">
          <cell r="A2013">
            <v>35554</v>
          </cell>
          <cell r="C2013">
            <v>1487.625</v>
          </cell>
          <cell r="E2013">
            <v>0</v>
          </cell>
          <cell r="K2013">
            <v>3.56</v>
          </cell>
        </row>
        <row r="2014">
          <cell r="A2014">
            <v>35555</v>
          </cell>
          <cell r="C2014">
            <v>1487.625</v>
          </cell>
          <cell r="E2014">
            <v>302.08704999999856</v>
          </cell>
          <cell r="K2014">
            <v>3.56</v>
          </cell>
        </row>
        <row r="2015">
          <cell r="A2015">
            <v>35556</v>
          </cell>
          <cell r="C2015">
            <v>1487.625</v>
          </cell>
          <cell r="E2015">
            <v>0</v>
          </cell>
          <cell r="K2015">
            <v>3.56</v>
          </cell>
        </row>
        <row r="2016">
          <cell r="A2016">
            <v>35557</v>
          </cell>
          <cell r="C2016">
            <v>1487.625</v>
          </cell>
          <cell r="E2016">
            <v>0</v>
          </cell>
          <cell r="K2016">
            <v>3.56</v>
          </cell>
        </row>
        <row r="2017">
          <cell r="A2017">
            <v>35558</v>
          </cell>
          <cell r="C2017">
            <v>1487.625</v>
          </cell>
          <cell r="E2017">
            <v>0</v>
          </cell>
          <cell r="K2017">
            <v>3.56</v>
          </cell>
        </row>
        <row r="2018">
          <cell r="A2018">
            <v>35559</v>
          </cell>
          <cell r="C2018">
            <v>1487.625</v>
          </cell>
          <cell r="E2018">
            <v>0</v>
          </cell>
          <cell r="K2018">
            <v>3.56</v>
          </cell>
        </row>
        <row r="2019">
          <cell r="A2019">
            <v>35560</v>
          </cell>
          <cell r="C2019">
            <v>1487.625</v>
          </cell>
          <cell r="E2019">
            <v>0</v>
          </cell>
          <cell r="K2019">
            <v>3.56</v>
          </cell>
        </row>
        <row r="2020">
          <cell r="A2020">
            <v>35561</v>
          </cell>
          <cell r="C2020">
            <v>1487.625</v>
          </cell>
          <cell r="E2020">
            <v>0</v>
          </cell>
          <cell r="K2020">
            <v>3.56</v>
          </cell>
        </row>
        <row r="2021">
          <cell r="A2021">
            <v>35562</v>
          </cell>
          <cell r="C2021">
            <v>1487.625</v>
          </cell>
          <cell r="E2021">
            <v>0</v>
          </cell>
          <cell r="K2021">
            <v>3.56</v>
          </cell>
        </row>
        <row r="2022">
          <cell r="A2022">
            <v>35563</v>
          </cell>
          <cell r="C2022">
            <v>1487.625</v>
          </cell>
          <cell r="E2022">
            <v>0</v>
          </cell>
          <cell r="K2022">
            <v>3.56</v>
          </cell>
        </row>
        <row r="2023">
          <cell r="A2023">
            <v>35564</v>
          </cell>
          <cell r="C2023">
            <v>1487.625</v>
          </cell>
          <cell r="E2023">
            <v>0</v>
          </cell>
          <cell r="K2023">
            <v>3.56</v>
          </cell>
        </row>
        <row r="2024">
          <cell r="A2024">
            <v>35565</v>
          </cell>
          <cell r="C2024">
            <v>1487.625</v>
          </cell>
          <cell r="E2024">
            <v>0</v>
          </cell>
          <cell r="K2024">
            <v>3.56</v>
          </cell>
        </row>
        <row r="2025">
          <cell r="A2025">
            <v>35566</v>
          </cell>
          <cell r="C2025">
            <v>1487.625</v>
          </cell>
          <cell r="E2025">
            <v>0</v>
          </cell>
          <cell r="K2025">
            <v>3.56</v>
          </cell>
        </row>
        <row r="2026">
          <cell r="A2026">
            <v>35567</v>
          </cell>
          <cell r="C2026">
            <v>1487.625</v>
          </cell>
          <cell r="E2026">
            <v>0</v>
          </cell>
          <cell r="K2026">
            <v>3.56</v>
          </cell>
        </row>
        <row r="2027">
          <cell r="A2027">
            <v>35568</v>
          </cell>
          <cell r="C2027">
            <v>1487.625</v>
          </cell>
          <cell r="E2027">
            <v>0</v>
          </cell>
          <cell r="K2027">
            <v>3.56</v>
          </cell>
        </row>
        <row r="2028">
          <cell r="A2028">
            <v>35569</v>
          </cell>
          <cell r="C2028">
            <v>1487.625</v>
          </cell>
          <cell r="E2028">
            <v>0</v>
          </cell>
          <cell r="K2028">
            <v>3.56</v>
          </cell>
        </row>
        <row r="2029">
          <cell r="A2029">
            <v>35570</v>
          </cell>
          <cell r="C2029">
            <v>1487.625</v>
          </cell>
          <cell r="E2029">
            <v>0</v>
          </cell>
          <cell r="K2029">
            <v>3.56</v>
          </cell>
        </row>
        <row r="2030">
          <cell r="A2030">
            <v>35571</v>
          </cell>
          <cell r="C2030">
            <v>1487.625</v>
          </cell>
          <cell r="E2030">
            <v>0</v>
          </cell>
          <cell r="K2030">
            <v>3.56</v>
          </cell>
        </row>
        <row r="2031">
          <cell r="A2031">
            <v>35572</v>
          </cell>
          <cell r="C2031">
            <v>1487.625</v>
          </cell>
          <cell r="E2031">
            <v>0</v>
          </cell>
          <cell r="K2031">
            <v>3.56</v>
          </cell>
        </row>
        <row r="2032">
          <cell r="A2032">
            <v>35573</v>
          </cell>
          <cell r="C2032">
            <v>1487.625</v>
          </cell>
          <cell r="E2032">
            <v>0</v>
          </cell>
          <cell r="K2032">
            <v>3.56</v>
          </cell>
        </row>
        <row r="2033">
          <cell r="A2033">
            <v>35574</v>
          </cell>
          <cell r="C2033">
            <v>1487.625</v>
          </cell>
          <cell r="E2033">
            <v>0</v>
          </cell>
          <cell r="K2033">
            <v>3.56</v>
          </cell>
        </row>
        <row r="2034">
          <cell r="A2034">
            <v>35575</v>
          </cell>
          <cell r="C2034">
            <v>1487.625</v>
          </cell>
          <cell r="E2034">
            <v>0</v>
          </cell>
          <cell r="K2034">
            <v>3.56</v>
          </cell>
        </row>
        <row r="2035">
          <cell r="A2035">
            <v>35576</v>
          </cell>
          <cell r="C2035">
            <v>1487.625</v>
          </cell>
          <cell r="E2035">
            <v>0</v>
          </cell>
          <cell r="K2035">
            <v>3.56</v>
          </cell>
        </row>
        <row r="2036">
          <cell r="A2036">
            <v>35577</v>
          </cell>
          <cell r="C2036">
            <v>1487.625</v>
          </cell>
          <cell r="E2036">
            <v>0</v>
          </cell>
          <cell r="K2036">
            <v>3.56</v>
          </cell>
        </row>
        <row r="2037">
          <cell r="A2037">
            <v>35578</v>
          </cell>
          <cell r="C2037">
            <v>1487.625</v>
          </cell>
          <cell r="E2037">
            <v>0</v>
          </cell>
          <cell r="K2037">
            <v>3.56</v>
          </cell>
        </row>
        <row r="2038">
          <cell r="A2038">
            <v>35579</v>
          </cell>
          <cell r="C2038">
            <v>1487.625</v>
          </cell>
          <cell r="E2038">
            <v>0</v>
          </cell>
          <cell r="K2038">
            <v>3.56</v>
          </cell>
        </row>
        <row r="2039">
          <cell r="A2039">
            <v>35580</v>
          </cell>
          <cell r="C2039">
            <v>1487.625</v>
          </cell>
          <cell r="E2039">
            <v>793.4</v>
          </cell>
          <cell r="K2039">
            <v>3.56</v>
          </cell>
        </row>
        <row r="2040">
          <cell r="A2040">
            <v>35581</v>
          </cell>
          <cell r="C2040">
            <v>1487.625</v>
          </cell>
          <cell r="E2040">
            <v>793.4</v>
          </cell>
          <cell r="K2040">
            <v>3.56</v>
          </cell>
        </row>
        <row r="2041">
          <cell r="A2041">
            <v>35582</v>
          </cell>
          <cell r="C2041">
            <v>1487.625</v>
          </cell>
          <cell r="E2041">
            <v>793.4</v>
          </cell>
          <cell r="K2041">
            <v>3.56</v>
          </cell>
        </row>
        <row r="2042">
          <cell r="A2042">
            <v>35583</v>
          </cell>
          <cell r="C2042">
            <v>1487.625</v>
          </cell>
          <cell r="E2042">
            <v>793.4</v>
          </cell>
          <cell r="K2042">
            <v>3.56</v>
          </cell>
        </row>
        <row r="2043">
          <cell r="A2043">
            <v>35584</v>
          </cell>
          <cell r="C2043">
            <v>1487.625</v>
          </cell>
          <cell r="E2043">
            <v>793.4</v>
          </cell>
          <cell r="K2043">
            <v>3.56</v>
          </cell>
        </row>
        <row r="2044">
          <cell r="A2044">
            <v>35585</v>
          </cell>
          <cell r="C2044">
            <v>1487.625</v>
          </cell>
          <cell r="E2044">
            <v>793.4</v>
          </cell>
          <cell r="K2044">
            <v>3.56</v>
          </cell>
        </row>
        <row r="2045">
          <cell r="A2045">
            <v>35586</v>
          </cell>
          <cell r="C2045">
            <v>1487.625</v>
          </cell>
          <cell r="E2045">
            <v>793.4</v>
          </cell>
          <cell r="K2045">
            <v>3.56</v>
          </cell>
        </row>
        <row r="2046">
          <cell r="A2046">
            <v>35587</v>
          </cell>
          <cell r="C2046">
            <v>1487.625</v>
          </cell>
          <cell r="E2046">
            <v>793.4</v>
          </cell>
          <cell r="K2046">
            <v>3.56</v>
          </cell>
        </row>
        <row r="2047">
          <cell r="A2047">
            <v>35588</v>
          </cell>
          <cell r="C2047">
            <v>1487.625</v>
          </cell>
          <cell r="E2047">
            <v>793.4</v>
          </cell>
          <cell r="K2047">
            <v>3.56</v>
          </cell>
        </row>
        <row r="2048">
          <cell r="A2048">
            <v>35589</v>
          </cell>
          <cell r="C2048">
            <v>1487.625</v>
          </cell>
          <cell r="E2048">
            <v>793.4</v>
          </cell>
          <cell r="K2048">
            <v>3.56</v>
          </cell>
        </row>
        <row r="2049">
          <cell r="A2049">
            <v>35590</v>
          </cell>
          <cell r="C2049">
            <v>1487.625</v>
          </cell>
          <cell r="E2049">
            <v>793.4</v>
          </cell>
          <cell r="K2049">
            <v>3.56</v>
          </cell>
        </row>
        <row r="2050">
          <cell r="A2050">
            <v>35591</v>
          </cell>
          <cell r="C2050">
            <v>1487.625</v>
          </cell>
          <cell r="E2050">
            <v>793.4</v>
          </cell>
          <cell r="K2050">
            <v>3.56</v>
          </cell>
        </row>
        <row r="2051">
          <cell r="A2051">
            <v>35592</v>
          </cell>
          <cell r="C2051">
            <v>1487.625</v>
          </cell>
          <cell r="E2051">
            <v>793.4</v>
          </cell>
          <cell r="K2051">
            <v>3.56</v>
          </cell>
        </row>
        <row r="2052">
          <cell r="A2052">
            <v>35593</v>
          </cell>
          <cell r="C2052">
            <v>1487.625</v>
          </cell>
          <cell r="E2052">
            <v>793.4</v>
          </cell>
          <cell r="K2052">
            <v>3.56</v>
          </cell>
        </row>
        <row r="2053">
          <cell r="A2053">
            <v>35594</v>
          </cell>
          <cell r="C2053">
            <v>1487.625</v>
          </cell>
          <cell r="E2053">
            <v>793.4</v>
          </cell>
          <cell r="K2053">
            <v>3.56</v>
          </cell>
        </row>
        <row r="2054">
          <cell r="A2054">
            <v>35595</v>
          </cell>
          <cell r="C2054">
            <v>1487.625</v>
          </cell>
          <cell r="E2054">
            <v>793.4</v>
          </cell>
          <cell r="K2054">
            <v>3.56</v>
          </cell>
        </row>
        <row r="2055">
          <cell r="A2055">
            <v>35596</v>
          </cell>
          <cell r="C2055">
            <v>1487.625</v>
          </cell>
          <cell r="E2055">
            <v>793.4</v>
          </cell>
          <cell r="K2055">
            <v>3.56</v>
          </cell>
        </row>
        <row r="2056">
          <cell r="A2056">
            <v>35597</v>
          </cell>
          <cell r="C2056">
            <v>1487.625</v>
          </cell>
          <cell r="E2056">
            <v>793.4</v>
          </cell>
          <cell r="K2056">
            <v>3.56</v>
          </cell>
        </row>
        <row r="2057">
          <cell r="A2057">
            <v>35598</v>
          </cell>
          <cell r="C2057">
            <v>1487.625</v>
          </cell>
          <cell r="E2057">
            <v>793.4</v>
          </cell>
          <cell r="K2057">
            <v>3.56</v>
          </cell>
        </row>
        <row r="2058">
          <cell r="A2058">
            <v>35599</v>
          </cell>
          <cell r="C2058">
            <v>1487.625</v>
          </cell>
          <cell r="E2058">
            <v>793.4</v>
          </cell>
          <cell r="K2058">
            <v>3.56</v>
          </cell>
        </row>
        <row r="2059">
          <cell r="A2059">
            <v>35600</v>
          </cell>
          <cell r="C2059">
            <v>1487.625</v>
          </cell>
          <cell r="E2059">
            <v>0</v>
          </cell>
          <cell r="K2059">
            <v>3.56</v>
          </cell>
        </row>
        <row r="2060">
          <cell r="A2060">
            <v>35601</v>
          </cell>
          <cell r="C2060">
            <v>1487.625</v>
          </cell>
          <cell r="E2060">
            <v>0</v>
          </cell>
          <cell r="K2060">
            <v>3.56</v>
          </cell>
        </row>
        <row r="2061">
          <cell r="A2061">
            <v>35602</v>
          </cell>
          <cell r="C2061">
            <v>1487.625</v>
          </cell>
          <cell r="E2061">
            <v>0</v>
          </cell>
          <cell r="K2061">
            <v>3.56</v>
          </cell>
        </row>
        <row r="2062">
          <cell r="A2062">
            <v>35603</v>
          </cell>
          <cell r="C2062">
            <v>1487.625</v>
          </cell>
          <cell r="E2062">
            <v>793.4</v>
          </cell>
          <cell r="K2062">
            <v>3.56</v>
          </cell>
        </row>
        <row r="2063">
          <cell r="A2063">
            <v>35604</v>
          </cell>
          <cell r="C2063">
            <v>1487.625</v>
          </cell>
          <cell r="E2063">
            <v>793.4</v>
          </cell>
          <cell r="K2063">
            <v>3.56</v>
          </cell>
        </row>
        <row r="2064">
          <cell r="A2064">
            <v>35605</v>
          </cell>
          <cell r="C2064">
            <v>1487.625</v>
          </cell>
          <cell r="E2064">
            <v>793.4</v>
          </cell>
          <cell r="K2064">
            <v>3.56</v>
          </cell>
        </row>
        <row r="2065">
          <cell r="A2065">
            <v>35606</v>
          </cell>
          <cell r="C2065">
            <v>1487.625</v>
          </cell>
          <cell r="E2065">
            <v>793.4</v>
          </cell>
          <cell r="K2065">
            <v>3.56</v>
          </cell>
        </row>
        <row r="2066">
          <cell r="A2066">
            <v>35607</v>
          </cell>
          <cell r="C2066">
            <v>1487.625</v>
          </cell>
          <cell r="E2066">
            <v>0</v>
          </cell>
          <cell r="K2066">
            <v>3.56</v>
          </cell>
        </row>
        <row r="2067">
          <cell r="A2067">
            <v>35608</v>
          </cell>
          <cell r="C2067">
            <v>1487.625</v>
          </cell>
          <cell r="E2067">
            <v>0</v>
          </cell>
          <cell r="K2067">
            <v>3.56</v>
          </cell>
        </row>
        <row r="2068">
          <cell r="A2068">
            <v>35609</v>
          </cell>
          <cell r="C2068">
            <v>1487.625</v>
          </cell>
          <cell r="E2068">
            <v>0</v>
          </cell>
          <cell r="K2068">
            <v>3.56</v>
          </cell>
        </row>
        <row r="2069">
          <cell r="A2069">
            <v>35610</v>
          </cell>
          <cell r="C2069">
            <v>1487.625</v>
          </cell>
          <cell r="E2069">
            <v>0</v>
          </cell>
          <cell r="K2069">
            <v>3.56</v>
          </cell>
        </row>
        <row r="2070">
          <cell r="A2070">
            <v>35611</v>
          </cell>
          <cell r="C2070">
            <v>1487.625</v>
          </cell>
          <cell r="E2070">
            <v>0</v>
          </cell>
          <cell r="K2070">
            <v>3.56</v>
          </cell>
        </row>
        <row r="2071">
          <cell r="A2071">
            <v>35612</v>
          </cell>
          <cell r="C2071">
            <v>1487.625</v>
          </cell>
          <cell r="E2071">
            <v>0</v>
          </cell>
          <cell r="K2071">
            <v>3.56</v>
          </cell>
        </row>
        <row r="2072">
          <cell r="A2072">
            <v>35613</v>
          </cell>
          <cell r="C2072">
            <v>1487.625</v>
          </cell>
          <cell r="E2072">
            <v>0</v>
          </cell>
          <cell r="K2072">
            <v>3.56</v>
          </cell>
        </row>
        <row r="2073">
          <cell r="A2073">
            <v>35614</v>
          </cell>
          <cell r="C2073">
            <v>1487.625</v>
          </cell>
          <cell r="E2073">
            <v>0</v>
          </cell>
          <cell r="K2073">
            <v>3.56</v>
          </cell>
        </row>
        <row r="2074">
          <cell r="A2074">
            <v>35615</v>
          </cell>
          <cell r="C2074">
            <v>1487.625</v>
          </cell>
          <cell r="E2074">
            <v>0</v>
          </cell>
          <cell r="K2074">
            <v>3.56</v>
          </cell>
        </row>
        <row r="2075">
          <cell r="A2075">
            <v>35616</v>
          </cell>
          <cell r="C2075">
            <v>1487.625</v>
          </cell>
          <cell r="E2075">
            <v>0</v>
          </cell>
          <cell r="K2075">
            <v>3.56</v>
          </cell>
        </row>
        <row r="2076">
          <cell r="A2076">
            <v>35617</v>
          </cell>
          <cell r="C2076">
            <v>1487.625</v>
          </cell>
          <cell r="E2076">
            <v>0</v>
          </cell>
          <cell r="K2076">
            <v>3.56</v>
          </cell>
        </row>
        <row r="2077">
          <cell r="A2077">
            <v>35618</v>
          </cell>
          <cell r="C2077">
            <v>1487.625</v>
          </cell>
          <cell r="E2077">
            <v>0</v>
          </cell>
          <cell r="K2077">
            <v>3.56</v>
          </cell>
        </row>
        <row r="2078">
          <cell r="A2078">
            <v>35619</v>
          </cell>
          <cell r="C2078">
            <v>1487.625</v>
          </cell>
          <cell r="E2078">
            <v>0</v>
          </cell>
          <cell r="K2078">
            <v>3.56</v>
          </cell>
        </row>
        <row r="2079">
          <cell r="A2079">
            <v>35620</v>
          </cell>
          <cell r="C2079">
            <v>1487.625</v>
          </cell>
          <cell r="E2079">
            <v>0</v>
          </cell>
          <cell r="K2079">
            <v>3.56</v>
          </cell>
        </row>
        <row r="2080">
          <cell r="A2080">
            <v>35621</v>
          </cell>
          <cell r="C2080">
            <v>0</v>
          </cell>
          <cell r="E2080">
            <v>0</v>
          </cell>
          <cell r="K2080">
            <v>3.56</v>
          </cell>
        </row>
        <row r="2081">
          <cell r="A2081">
            <v>35622</v>
          </cell>
          <cell r="C2081">
            <v>0</v>
          </cell>
          <cell r="E2081">
            <v>0</v>
          </cell>
          <cell r="K2081">
            <v>3.56</v>
          </cell>
        </row>
        <row r="2082">
          <cell r="A2082">
            <v>35623</v>
          </cell>
          <cell r="C2082">
            <v>0</v>
          </cell>
          <cell r="E2082">
            <v>0</v>
          </cell>
          <cell r="K2082">
            <v>3.56</v>
          </cell>
        </row>
        <row r="2083">
          <cell r="A2083">
            <v>35624</v>
          </cell>
          <cell r="C2083">
            <v>0</v>
          </cell>
          <cell r="E2083">
            <v>0</v>
          </cell>
          <cell r="K2083">
            <v>3.56</v>
          </cell>
        </row>
        <row r="2084">
          <cell r="A2084">
            <v>35625</v>
          </cell>
          <cell r="C2084">
            <v>0</v>
          </cell>
          <cell r="E2084">
            <v>0</v>
          </cell>
          <cell r="K2084">
            <v>3.56</v>
          </cell>
        </row>
        <row r="2085">
          <cell r="A2085">
            <v>35626</v>
          </cell>
          <cell r="C2085">
            <v>0</v>
          </cell>
          <cell r="E2085">
            <v>0</v>
          </cell>
          <cell r="K2085">
            <v>3.56</v>
          </cell>
        </row>
        <row r="2086">
          <cell r="A2086">
            <v>35627</v>
          </cell>
          <cell r="C2086">
            <v>0</v>
          </cell>
          <cell r="E2086">
            <v>0</v>
          </cell>
          <cell r="K2086">
            <v>3.56</v>
          </cell>
        </row>
        <row r="2087">
          <cell r="A2087">
            <v>35628</v>
          </cell>
          <cell r="C2087">
            <v>0</v>
          </cell>
          <cell r="E2087">
            <v>0</v>
          </cell>
          <cell r="K2087">
            <v>3.56</v>
          </cell>
        </row>
        <row r="2088">
          <cell r="A2088">
            <v>35629</v>
          </cell>
          <cell r="C2088">
            <v>0</v>
          </cell>
          <cell r="E2088">
            <v>0</v>
          </cell>
          <cell r="K2088">
            <v>3.56</v>
          </cell>
        </row>
        <row r="2089">
          <cell r="A2089">
            <v>35630</v>
          </cell>
          <cell r="C2089">
            <v>0</v>
          </cell>
          <cell r="E2089">
            <v>0</v>
          </cell>
          <cell r="K2089">
            <v>3.56</v>
          </cell>
        </row>
        <row r="2090">
          <cell r="A2090">
            <v>35631</v>
          </cell>
          <cell r="C2090">
            <v>0</v>
          </cell>
          <cell r="E2090">
            <v>0</v>
          </cell>
          <cell r="K2090">
            <v>3.56</v>
          </cell>
        </row>
        <row r="2091">
          <cell r="A2091">
            <v>35632</v>
          </cell>
          <cell r="C2091">
            <v>0</v>
          </cell>
          <cell r="E2091">
            <v>0</v>
          </cell>
          <cell r="K2091">
            <v>3.56</v>
          </cell>
        </row>
        <row r="2092">
          <cell r="A2092">
            <v>35633</v>
          </cell>
          <cell r="C2092">
            <v>0</v>
          </cell>
          <cell r="E2092">
            <v>0</v>
          </cell>
          <cell r="K2092">
            <v>3.56</v>
          </cell>
        </row>
        <row r="2093">
          <cell r="A2093">
            <v>35634</v>
          </cell>
          <cell r="C2093">
            <v>0</v>
          </cell>
          <cell r="E2093">
            <v>0</v>
          </cell>
          <cell r="K2093">
            <v>3.56</v>
          </cell>
        </row>
        <row r="2094">
          <cell r="A2094">
            <v>35635</v>
          </cell>
          <cell r="C2094">
            <v>0</v>
          </cell>
          <cell r="E2094">
            <v>0</v>
          </cell>
          <cell r="K2094">
            <v>3.56</v>
          </cell>
        </row>
        <row r="2095">
          <cell r="A2095">
            <v>35636</v>
          </cell>
          <cell r="C2095">
            <v>0</v>
          </cell>
          <cell r="E2095">
            <v>0</v>
          </cell>
          <cell r="K2095">
            <v>3.56</v>
          </cell>
        </row>
        <row r="2096">
          <cell r="A2096">
            <v>35637</v>
          </cell>
          <cell r="C2096">
            <v>0</v>
          </cell>
          <cell r="E2096">
            <v>0</v>
          </cell>
          <cell r="K2096">
            <v>3.56</v>
          </cell>
        </row>
        <row r="2097">
          <cell r="A2097">
            <v>35638</v>
          </cell>
          <cell r="C2097">
            <v>0</v>
          </cell>
          <cell r="E2097">
            <v>0</v>
          </cell>
          <cell r="K2097">
            <v>3.56</v>
          </cell>
        </row>
        <row r="2098">
          <cell r="A2098">
            <v>35639</v>
          </cell>
          <cell r="C2098">
            <v>0</v>
          </cell>
          <cell r="E2098">
            <v>0</v>
          </cell>
          <cell r="K2098">
            <v>3.56</v>
          </cell>
        </row>
        <row r="2099">
          <cell r="A2099">
            <v>35640</v>
          </cell>
          <cell r="C2099">
            <v>0</v>
          </cell>
          <cell r="E2099">
            <v>0</v>
          </cell>
          <cell r="K2099">
            <v>3.56</v>
          </cell>
        </row>
        <row r="2100">
          <cell r="A2100">
            <v>35641</v>
          </cell>
          <cell r="C2100">
            <v>0</v>
          </cell>
          <cell r="E2100">
            <v>0</v>
          </cell>
          <cell r="K2100">
            <v>3.56</v>
          </cell>
        </row>
        <row r="2101">
          <cell r="A2101">
            <v>35642</v>
          </cell>
          <cell r="C2101">
            <v>0</v>
          </cell>
          <cell r="E2101">
            <v>0</v>
          </cell>
          <cell r="K2101">
            <v>3.56</v>
          </cell>
        </row>
        <row r="2102">
          <cell r="A2102">
            <v>35643</v>
          </cell>
          <cell r="C2102">
            <v>0</v>
          </cell>
          <cell r="E2102">
            <v>0</v>
          </cell>
          <cell r="K2102">
            <v>3.56</v>
          </cell>
        </row>
        <row r="2103">
          <cell r="A2103">
            <v>35644</v>
          </cell>
          <cell r="C2103">
            <v>0</v>
          </cell>
          <cell r="E2103">
            <v>0</v>
          </cell>
          <cell r="K2103">
            <v>3.56</v>
          </cell>
        </row>
        <row r="2104">
          <cell r="A2104">
            <v>35645</v>
          </cell>
          <cell r="C2104">
            <v>0</v>
          </cell>
          <cell r="E2104">
            <v>0</v>
          </cell>
          <cell r="K2104">
            <v>3.56</v>
          </cell>
        </row>
        <row r="2105">
          <cell r="A2105">
            <v>35646</v>
          </cell>
          <cell r="C2105">
            <v>0</v>
          </cell>
          <cell r="E2105">
            <v>0</v>
          </cell>
          <cell r="K2105">
            <v>3.56</v>
          </cell>
        </row>
        <row r="2106">
          <cell r="A2106">
            <v>35647</v>
          </cell>
          <cell r="C2106">
            <v>0</v>
          </cell>
          <cell r="E2106">
            <v>0</v>
          </cell>
          <cell r="K2106">
            <v>3.56</v>
          </cell>
        </row>
        <row r="2107">
          <cell r="A2107">
            <v>35648</v>
          </cell>
          <cell r="C2107">
            <v>0</v>
          </cell>
          <cell r="E2107">
            <v>0</v>
          </cell>
          <cell r="K2107">
            <v>3.56</v>
          </cell>
        </row>
        <row r="2108">
          <cell r="A2108">
            <v>35649</v>
          </cell>
          <cell r="C2108">
            <v>0</v>
          </cell>
          <cell r="E2108">
            <v>0</v>
          </cell>
          <cell r="K2108">
            <v>3.56</v>
          </cell>
        </row>
        <row r="2109">
          <cell r="A2109">
            <v>35650</v>
          </cell>
          <cell r="C2109">
            <v>0</v>
          </cell>
          <cell r="E2109">
            <v>0</v>
          </cell>
          <cell r="K2109">
            <v>3.56</v>
          </cell>
        </row>
        <row r="2110">
          <cell r="A2110">
            <v>35651</v>
          </cell>
          <cell r="C2110">
            <v>0</v>
          </cell>
          <cell r="E2110">
            <v>0</v>
          </cell>
          <cell r="K2110">
            <v>3.56</v>
          </cell>
        </row>
        <row r="2111">
          <cell r="A2111">
            <v>35652</v>
          </cell>
          <cell r="C2111">
            <v>0</v>
          </cell>
          <cell r="E2111">
            <v>0</v>
          </cell>
          <cell r="K2111">
            <v>3.56</v>
          </cell>
        </row>
        <row r="2112">
          <cell r="A2112">
            <v>35653</v>
          </cell>
          <cell r="C2112">
            <v>0</v>
          </cell>
          <cell r="E2112">
            <v>0</v>
          </cell>
          <cell r="K2112">
            <v>3.56</v>
          </cell>
        </row>
        <row r="2113">
          <cell r="A2113">
            <v>35654</v>
          </cell>
          <cell r="C2113">
            <v>0</v>
          </cell>
          <cell r="E2113">
            <v>0</v>
          </cell>
          <cell r="K2113">
            <v>3.56</v>
          </cell>
        </row>
        <row r="2114">
          <cell r="A2114">
            <v>35655</v>
          </cell>
          <cell r="C2114">
            <v>0</v>
          </cell>
          <cell r="E2114">
            <v>0</v>
          </cell>
          <cell r="K2114">
            <v>3.56</v>
          </cell>
        </row>
        <row r="2115">
          <cell r="A2115">
            <v>35656</v>
          </cell>
          <cell r="C2115">
            <v>0</v>
          </cell>
          <cell r="E2115">
            <v>0</v>
          </cell>
          <cell r="K2115">
            <v>3.56</v>
          </cell>
        </row>
        <row r="2116">
          <cell r="A2116">
            <v>35657</v>
          </cell>
          <cell r="C2116">
            <v>0</v>
          </cell>
          <cell r="E2116">
            <v>0</v>
          </cell>
          <cell r="K2116">
            <v>3.56</v>
          </cell>
        </row>
        <row r="2117">
          <cell r="A2117">
            <v>35658</v>
          </cell>
          <cell r="C2117">
            <v>0</v>
          </cell>
          <cell r="E2117">
            <v>0</v>
          </cell>
          <cell r="K2117">
            <v>3.56</v>
          </cell>
        </row>
        <row r="2118">
          <cell r="A2118">
            <v>35659</v>
          </cell>
          <cell r="C2118">
            <v>0</v>
          </cell>
          <cell r="E2118">
            <v>0</v>
          </cell>
          <cell r="K2118">
            <v>3.56</v>
          </cell>
        </row>
        <row r="2119">
          <cell r="A2119">
            <v>35660</v>
          </cell>
          <cell r="C2119">
            <v>0</v>
          </cell>
          <cell r="E2119">
            <v>0</v>
          </cell>
          <cell r="K2119">
            <v>3.56</v>
          </cell>
        </row>
        <row r="2120">
          <cell r="A2120">
            <v>35661</v>
          </cell>
          <cell r="C2120">
            <v>0</v>
          </cell>
          <cell r="E2120">
            <v>0</v>
          </cell>
          <cell r="K2120">
            <v>3.56</v>
          </cell>
        </row>
        <row r="2121">
          <cell r="A2121">
            <v>35662</v>
          </cell>
          <cell r="C2121">
            <v>0</v>
          </cell>
          <cell r="E2121">
            <v>0</v>
          </cell>
          <cell r="K2121">
            <v>3.56</v>
          </cell>
        </row>
        <row r="2122">
          <cell r="A2122">
            <v>35663</v>
          </cell>
          <cell r="C2122">
            <v>0</v>
          </cell>
          <cell r="E2122">
            <v>0</v>
          </cell>
          <cell r="K2122">
            <v>3.56</v>
          </cell>
        </row>
        <row r="2123">
          <cell r="A2123">
            <v>35664</v>
          </cell>
          <cell r="C2123">
            <v>0</v>
          </cell>
          <cell r="E2123">
            <v>0</v>
          </cell>
          <cell r="K2123">
            <v>3.56</v>
          </cell>
        </row>
        <row r="2124">
          <cell r="A2124">
            <v>35665</v>
          </cell>
          <cell r="C2124">
            <v>0</v>
          </cell>
          <cell r="E2124">
            <v>0</v>
          </cell>
          <cell r="K2124">
            <v>3.56</v>
          </cell>
        </row>
        <row r="2125">
          <cell r="A2125">
            <v>35666</v>
          </cell>
          <cell r="C2125">
            <v>0</v>
          </cell>
          <cell r="E2125">
            <v>0</v>
          </cell>
          <cell r="K2125">
            <v>3.56</v>
          </cell>
        </row>
        <row r="2126">
          <cell r="A2126">
            <v>35667</v>
          </cell>
          <cell r="C2126">
            <v>0</v>
          </cell>
          <cell r="E2126">
            <v>0</v>
          </cell>
          <cell r="K2126">
            <v>3.56</v>
          </cell>
        </row>
        <row r="2127">
          <cell r="A2127">
            <v>35668</v>
          </cell>
          <cell r="C2127">
            <v>0</v>
          </cell>
          <cell r="E2127">
            <v>0</v>
          </cell>
          <cell r="K2127">
            <v>3.56</v>
          </cell>
        </row>
        <row r="2128">
          <cell r="A2128">
            <v>35669</v>
          </cell>
          <cell r="C2128">
            <v>0</v>
          </cell>
          <cell r="E2128">
            <v>0</v>
          </cell>
          <cell r="K2128">
            <v>3.56</v>
          </cell>
        </row>
        <row r="2129">
          <cell r="A2129">
            <v>35670</v>
          </cell>
          <cell r="C2129">
            <v>0</v>
          </cell>
          <cell r="E2129">
            <v>0</v>
          </cell>
          <cell r="K2129">
            <v>3.56</v>
          </cell>
        </row>
        <row r="2130">
          <cell r="A2130">
            <v>35671</v>
          </cell>
          <cell r="C2130">
            <v>0</v>
          </cell>
          <cell r="E2130">
            <v>0</v>
          </cell>
          <cell r="K2130">
            <v>3.56</v>
          </cell>
        </row>
        <row r="2131">
          <cell r="A2131">
            <v>35672</v>
          </cell>
          <cell r="C2131">
            <v>0</v>
          </cell>
          <cell r="E2131">
            <v>0</v>
          </cell>
          <cell r="K2131">
            <v>3.56</v>
          </cell>
        </row>
        <row r="2132">
          <cell r="A2132">
            <v>35673</v>
          </cell>
          <cell r="C2132">
            <v>0</v>
          </cell>
          <cell r="E2132">
            <v>0</v>
          </cell>
          <cell r="K2132">
            <v>3.56</v>
          </cell>
        </row>
        <row r="2133">
          <cell r="A2133">
            <v>35674</v>
          </cell>
          <cell r="C2133">
            <v>0</v>
          </cell>
          <cell r="E2133">
            <v>0</v>
          </cell>
          <cell r="K2133">
            <v>3.56</v>
          </cell>
        </row>
        <row r="2134">
          <cell r="A2134">
            <v>35675</v>
          </cell>
          <cell r="C2134">
            <v>0</v>
          </cell>
          <cell r="E2134">
            <v>0</v>
          </cell>
          <cell r="K2134">
            <v>3.56</v>
          </cell>
        </row>
        <row r="2135">
          <cell r="A2135">
            <v>35676</v>
          </cell>
          <cell r="C2135">
            <v>0</v>
          </cell>
          <cell r="E2135">
            <v>0</v>
          </cell>
          <cell r="K2135">
            <v>3.56</v>
          </cell>
        </row>
        <row r="2136">
          <cell r="A2136">
            <v>35677</v>
          </cell>
          <cell r="C2136">
            <v>0</v>
          </cell>
          <cell r="E2136">
            <v>0</v>
          </cell>
          <cell r="K2136">
            <v>3.56</v>
          </cell>
        </row>
        <row r="2137">
          <cell r="A2137">
            <v>35678</v>
          </cell>
          <cell r="C2137">
            <v>0</v>
          </cell>
          <cell r="E2137">
            <v>0</v>
          </cell>
          <cell r="K2137">
            <v>3.56</v>
          </cell>
        </row>
        <row r="2138">
          <cell r="A2138">
            <v>35679</v>
          </cell>
          <cell r="C2138">
            <v>0</v>
          </cell>
          <cell r="E2138">
            <v>0</v>
          </cell>
          <cell r="K2138">
            <v>3.56</v>
          </cell>
        </row>
        <row r="2139">
          <cell r="A2139">
            <v>35680</v>
          </cell>
          <cell r="C2139">
            <v>0</v>
          </cell>
          <cell r="E2139">
            <v>0</v>
          </cell>
          <cell r="K2139">
            <v>3.56</v>
          </cell>
        </row>
        <row r="2140">
          <cell r="A2140">
            <v>35681</v>
          </cell>
          <cell r="C2140">
            <v>0</v>
          </cell>
          <cell r="E2140">
            <v>0</v>
          </cell>
          <cell r="K2140">
            <v>3.56</v>
          </cell>
        </row>
        <row r="2141">
          <cell r="A2141">
            <v>35682</v>
          </cell>
          <cell r="C2141">
            <v>0</v>
          </cell>
          <cell r="E2141">
            <v>0</v>
          </cell>
          <cell r="K2141">
            <v>3.56</v>
          </cell>
        </row>
        <row r="2142">
          <cell r="A2142">
            <v>35683</v>
          </cell>
          <cell r="C2142">
            <v>0</v>
          </cell>
          <cell r="E2142">
            <v>0</v>
          </cell>
          <cell r="K2142">
            <v>3.56</v>
          </cell>
        </row>
        <row r="2143">
          <cell r="A2143">
            <v>35684</v>
          </cell>
          <cell r="C2143">
            <v>0</v>
          </cell>
          <cell r="E2143">
            <v>0</v>
          </cell>
          <cell r="K2143">
            <v>3.56</v>
          </cell>
        </row>
        <row r="2144">
          <cell r="A2144">
            <v>35685</v>
          </cell>
          <cell r="C2144">
            <v>0</v>
          </cell>
          <cell r="E2144">
            <v>0</v>
          </cell>
          <cell r="K2144">
            <v>3.56</v>
          </cell>
        </row>
        <row r="2145">
          <cell r="A2145">
            <v>35686</v>
          </cell>
          <cell r="C2145">
            <v>0</v>
          </cell>
          <cell r="E2145">
            <v>0</v>
          </cell>
          <cell r="K2145">
            <v>3.56</v>
          </cell>
        </row>
        <row r="2146">
          <cell r="A2146">
            <v>35687</v>
          </cell>
          <cell r="C2146">
            <v>0</v>
          </cell>
          <cell r="E2146">
            <v>0</v>
          </cell>
          <cell r="K2146">
            <v>3.56</v>
          </cell>
        </row>
        <row r="2147">
          <cell r="A2147">
            <v>35688</v>
          </cell>
          <cell r="C2147">
            <v>0</v>
          </cell>
          <cell r="E2147">
            <v>0</v>
          </cell>
          <cell r="K2147">
            <v>3.56</v>
          </cell>
        </row>
        <row r="2148">
          <cell r="A2148">
            <v>35689</v>
          </cell>
          <cell r="C2148">
            <v>0</v>
          </cell>
          <cell r="E2148">
            <v>0</v>
          </cell>
          <cell r="K2148">
            <v>3.56</v>
          </cell>
        </row>
        <row r="2149">
          <cell r="A2149">
            <v>35690</v>
          </cell>
          <cell r="C2149">
            <v>0</v>
          </cell>
          <cell r="E2149">
            <v>0</v>
          </cell>
          <cell r="K2149">
            <v>3.56</v>
          </cell>
        </row>
        <row r="2150">
          <cell r="A2150">
            <v>35691</v>
          </cell>
          <cell r="C2150">
            <v>0</v>
          </cell>
          <cell r="E2150">
            <v>0</v>
          </cell>
          <cell r="K2150">
            <v>3.56</v>
          </cell>
        </row>
        <row r="2151">
          <cell r="A2151">
            <v>35692</v>
          </cell>
          <cell r="C2151">
            <v>1487.625</v>
          </cell>
          <cell r="E2151">
            <v>0</v>
          </cell>
          <cell r="K2151">
            <v>3.56</v>
          </cell>
        </row>
        <row r="2152">
          <cell r="A2152">
            <v>35693</v>
          </cell>
          <cell r="C2152">
            <v>1487.625</v>
          </cell>
          <cell r="E2152">
            <v>0</v>
          </cell>
          <cell r="K2152">
            <v>3.56</v>
          </cell>
        </row>
        <row r="2153">
          <cell r="A2153">
            <v>35694</v>
          </cell>
          <cell r="C2153">
            <v>1487.625</v>
          </cell>
          <cell r="E2153">
            <v>0</v>
          </cell>
          <cell r="K2153">
            <v>3.56</v>
          </cell>
        </row>
        <row r="2154">
          <cell r="A2154">
            <v>35695</v>
          </cell>
          <cell r="C2154">
            <v>1487.625</v>
          </cell>
          <cell r="E2154">
            <v>0</v>
          </cell>
          <cell r="K2154">
            <v>3.56</v>
          </cell>
        </row>
        <row r="2155">
          <cell r="A2155">
            <v>35696</v>
          </cell>
          <cell r="C2155">
            <v>1487.625</v>
          </cell>
          <cell r="E2155">
            <v>0</v>
          </cell>
          <cell r="K2155">
            <v>3.56</v>
          </cell>
        </row>
        <row r="2156">
          <cell r="A2156">
            <v>35697</v>
          </cell>
          <cell r="C2156">
            <v>1487.625</v>
          </cell>
          <cell r="E2156">
            <v>0</v>
          </cell>
          <cell r="K2156">
            <v>3.56</v>
          </cell>
        </row>
        <row r="2157">
          <cell r="A2157">
            <v>35698</v>
          </cell>
          <cell r="C2157">
            <v>1487.625</v>
          </cell>
          <cell r="E2157">
            <v>0</v>
          </cell>
          <cell r="K2157">
            <v>3.56</v>
          </cell>
        </row>
        <row r="2158">
          <cell r="A2158">
            <v>35699</v>
          </cell>
          <cell r="C2158">
            <v>1487.625</v>
          </cell>
          <cell r="E2158">
            <v>0</v>
          </cell>
          <cell r="K2158">
            <v>3.56</v>
          </cell>
        </row>
        <row r="2159">
          <cell r="A2159">
            <v>35700</v>
          </cell>
          <cell r="C2159">
            <v>1487.625</v>
          </cell>
          <cell r="E2159">
            <v>0</v>
          </cell>
          <cell r="K2159">
            <v>3.56</v>
          </cell>
        </row>
        <row r="2160">
          <cell r="A2160">
            <v>35701</v>
          </cell>
          <cell r="C2160">
            <v>1487.625</v>
          </cell>
          <cell r="E2160">
            <v>0</v>
          </cell>
          <cell r="K2160">
            <v>3.56</v>
          </cell>
        </row>
        <row r="2161">
          <cell r="A2161">
            <v>35702</v>
          </cell>
          <cell r="C2161">
            <v>1487.625</v>
          </cell>
          <cell r="E2161">
            <v>0</v>
          </cell>
          <cell r="K2161">
            <v>3.56</v>
          </cell>
        </row>
        <row r="2162">
          <cell r="A2162">
            <v>35703</v>
          </cell>
          <cell r="C2162">
            <v>1487.625</v>
          </cell>
          <cell r="E2162">
            <v>0</v>
          </cell>
          <cell r="K2162">
            <v>3.56</v>
          </cell>
        </row>
        <row r="2163">
          <cell r="A2163">
            <v>35704</v>
          </cell>
          <cell r="C2163">
            <v>1487.625</v>
          </cell>
          <cell r="E2163">
            <v>0</v>
          </cell>
          <cell r="K2163">
            <v>3.56</v>
          </cell>
        </row>
        <row r="2164">
          <cell r="A2164">
            <v>35705</v>
          </cell>
          <cell r="C2164">
            <v>1487.625</v>
          </cell>
          <cell r="E2164">
            <v>0</v>
          </cell>
          <cell r="K2164">
            <v>3.56</v>
          </cell>
        </row>
        <row r="2165">
          <cell r="A2165">
            <v>35706</v>
          </cell>
          <cell r="C2165">
            <v>1487.625</v>
          </cell>
          <cell r="E2165">
            <v>0</v>
          </cell>
          <cell r="K2165">
            <v>3.56</v>
          </cell>
        </row>
        <row r="2166">
          <cell r="A2166">
            <v>35707</v>
          </cell>
          <cell r="C2166">
            <v>1487.625</v>
          </cell>
          <cell r="E2166">
            <v>0</v>
          </cell>
          <cell r="K2166">
            <v>3.56</v>
          </cell>
        </row>
        <row r="2167">
          <cell r="A2167">
            <v>35708</v>
          </cell>
          <cell r="C2167">
            <v>1487.625</v>
          </cell>
          <cell r="E2167">
            <v>0</v>
          </cell>
          <cell r="K2167">
            <v>3.56</v>
          </cell>
        </row>
        <row r="2168">
          <cell r="A2168">
            <v>35709</v>
          </cell>
          <cell r="C2168">
            <v>1487.625</v>
          </cell>
          <cell r="E2168">
            <v>0</v>
          </cell>
          <cell r="K2168">
            <v>3.56</v>
          </cell>
        </row>
        <row r="2169">
          <cell r="A2169">
            <v>35710</v>
          </cell>
          <cell r="C2169">
            <v>1487.625</v>
          </cell>
          <cell r="E2169">
            <v>0</v>
          </cell>
          <cell r="K2169">
            <v>3.56</v>
          </cell>
        </row>
        <row r="2170">
          <cell r="A2170">
            <v>35711</v>
          </cell>
          <cell r="C2170">
            <v>1487.625</v>
          </cell>
          <cell r="E2170">
            <v>0</v>
          </cell>
          <cell r="K2170">
            <v>3.56</v>
          </cell>
        </row>
        <row r="2171">
          <cell r="A2171">
            <v>35712</v>
          </cell>
          <cell r="C2171">
            <v>1487.625</v>
          </cell>
          <cell r="E2171">
            <v>0</v>
          </cell>
          <cell r="K2171">
            <v>3.56</v>
          </cell>
        </row>
        <row r="2172">
          <cell r="A2172">
            <v>35713</v>
          </cell>
          <cell r="C2172">
            <v>1487.625</v>
          </cell>
          <cell r="E2172">
            <v>0</v>
          </cell>
          <cell r="K2172">
            <v>3.56</v>
          </cell>
        </row>
        <row r="2173">
          <cell r="A2173">
            <v>35714</v>
          </cell>
          <cell r="C2173">
            <v>1487.625</v>
          </cell>
          <cell r="E2173">
            <v>135.86974999999819</v>
          </cell>
          <cell r="K2173">
            <v>3.56</v>
          </cell>
        </row>
        <row r="2174">
          <cell r="A2174">
            <v>35715</v>
          </cell>
          <cell r="C2174">
            <v>1487.625</v>
          </cell>
          <cell r="E2174">
            <v>429.82444999999785</v>
          </cell>
          <cell r="K2174">
            <v>3.56</v>
          </cell>
        </row>
        <row r="2175">
          <cell r="A2175">
            <v>35716</v>
          </cell>
          <cell r="C2175">
            <v>1487.625</v>
          </cell>
          <cell r="E2175">
            <v>281.65699999999998</v>
          </cell>
          <cell r="K2175">
            <v>3.56</v>
          </cell>
        </row>
        <row r="2176">
          <cell r="A2176">
            <v>35717</v>
          </cell>
          <cell r="C2176">
            <v>1487.625</v>
          </cell>
          <cell r="E2176">
            <v>0</v>
          </cell>
          <cell r="K2176">
            <v>3.56</v>
          </cell>
        </row>
        <row r="2177">
          <cell r="A2177">
            <v>35718</v>
          </cell>
          <cell r="C2177">
            <v>1487.625</v>
          </cell>
          <cell r="E2177">
            <v>0</v>
          </cell>
          <cell r="K2177">
            <v>3.56</v>
          </cell>
        </row>
        <row r="2178">
          <cell r="A2178">
            <v>35719</v>
          </cell>
          <cell r="C2178">
            <v>1487.625</v>
          </cell>
          <cell r="E2178">
            <v>0</v>
          </cell>
          <cell r="K2178">
            <v>3.56</v>
          </cell>
        </row>
        <row r="2179">
          <cell r="A2179">
            <v>35720</v>
          </cell>
          <cell r="C2179">
            <v>1487.625</v>
          </cell>
          <cell r="E2179">
            <v>0</v>
          </cell>
          <cell r="K2179">
            <v>3.56</v>
          </cell>
        </row>
        <row r="2180">
          <cell r="A2180">
            <v>35721</v>
          </cell>
          <cell r="C2180">
            <v>1487.625</v>
          </cell>
          <cell r="E2180">
            <v>479.21359999999891</v>
          </cell>
          <cell r="K2180">
            <v>3.56</v>
          </cell>
        </row>
        <row r="2181">
          <cell r="A2181">
            <v>35722</v>
          </cell>
          <cell r="C2181">
            <v>1487.625</v>
          </cell>
          <cell r="E2181">
            <v>0</v>
          </cell>
          <cell r="K2181">
            <v>3.56</v>
          </cell>
        </row>
        <row r="2182">
          <cell r="A2182">
            <v>35723</v>
          </cell>
          <cell r="C2182">
            <v>1487.625</v>
          </cell>
          <cell r="E2182">
            <v>0</v>
          </cell>
          <cell r="K2182">
            <v>3.56</v>
          </cell>
        </row>
        <row r="2183">
          <cell r="A2183">
            <v>35724</v>
          </cell>
          <cell r="C2183">
            <v>1487.625</v>
          </cell>
          <cell r="E2183">
            <v>0</v>
          </cell>
          <cell r="K2183">
            <v>3.56</v>
          </cell>
        </row>
        <row r="2184">
          <cell r="A2184">
            <v>35725</v>
          </cell>
          <cell r="C2184">
            <v>1487.625</v>
          </cell>
          <cell r="E2184">
            <v>40.463399999999282</v>
          </cell>
          <cell r="K2184">
            <v>3.56</v>
          </cell>
        </row>
        <row r="2185">
          <cell r="A2185">
            <v>35726</v>
          </cell>
          <cell r="C2185">
            <v>1487.625</v>
          </cell>
          <cell r="E2185">
            <v>576.80179999999859</v>
          </cell>
          <cell r="K2185">
            <v>3.56</v>
          </cell>
        </row>
        <row r="2186">
          <cell r="A2186">
            <v>35727</v>
          </cell>
          <cell r="C2186">
            <v>1487.625</v>
          </cell>
          <cell r="E2186">
            <v>0</v>
          </cell>
          <cell r="K2186">
            <v>3.56</v>
          </cell>
        </row>
        <row r="2187">
          <cell r="A2187">
            <v>35728</v>
          </cell>
          <cell r="C2187">
            <v>1487.625</v>
          </cell>
          <cell r="E2187">
            <v>0</v>
          </cell>
          <cell r="K2187">
            <v>3.56</v>
          </cell>
        </row>
        <row r="2188">
          <cell r="A2188">
            <v>35729</v>
          </cell>
          <cell r="C2188">
            <v>1487.625</v>
          </cell>
          <cell r="E2188">
            <v>0</v>
          </cell>
          <cell r="K2188">
            <v>3.56</v>
          </cell>
        </row>
        <row r="2189">
          <cell r="A2189">
            <v>35730</v>
          </cell>
          <cell r="C2189">
            <v>1487.625</v>
          </cell>
          <cell r="E2189">
            <v>0</v>
          </cell>
          <cell r="K2189">
            <v>3.56</v>
          </cell>
        </row>
        <row r="2190">
          <cell r="A2190">
            <v>35731</v>
          </cell>
          <cell r="C2190">
            <v>1487.625</v>
          </cell>
          <cell r="E2190">
            <v>0</v>
          </cell>
          <cell r="K2190">
            <v>3.56</v>
          </cell>
        </row>
        <row r="2191">
          <cell r="A2191">
            <v>35732</v>
          </cell>
          <cell r="C2191">
            <v>1487.625</v>
          </cell>
          <cell r="E2191">
            <v>0</v>
          </cell>
          <cell r="K2191">
            <v>3.56</v>
          </cell>
        </row>
        <row r="2192">
          <cell r="A2192">
            <v>35733</v>
          </cell>
          <cell r="C2192">
            <v>1487.625</v>
          </cell>
          <cell r="E2192">
            <v>0</v>
          </cell>
          <cell r="K2192">
            <v>3.56</v>
          </cell>
        </row>
        <row r="2193">
          <cell r="A2193">
            <v>35734</v>
          </cell>
          <cell r="C2193">
            <v>1487.625</v>
          </cell>
          <cell r="E2193">
            <v>0</v>
          </cell>
          <cell r="K2193">
            <v>3.56</v>
          </cell>
        </row>
        <row r="2194">
          <cell r="A2194">
            <v>35735</v>
          </cell>
          <cell r="C2194">
            <v>1487.625</v>
          </cell>
          <cell r="E2194">
            <v>793.4</v>
          </cell>
          <cell r="K2194">
            <v>3.47</v>
          </cell>
        </row>
        <row r="2195">
          <cell r="A2195">
            <v>35736</v>
          </cell>
          <cell r="C2195">
            <v>1487.625</v>
          </cell>
          <cell r="E2195">
            <v>793.4</v>
          </cell>
          <cell r="K2195">
            <v>3.47</v>
          </cell>
        </row>
        <row r="2196">
          <cell r="A2196">
            <v>35737</v>
          </cell>
          <cell r="C2196">
            <v>1487.625</v>
          </cell>
          <cell r="E2196">
            <v>793.4</v>
          </cell>
          <cell r="K2196">
            <v>3.47</v>
          </cell>
        </row>
        <row r="2197">
          <cell r="A2197">
            <v>35738</v>
          </cell>
          <cell r="C2197">
            <v>1487.625</v>
          </cell>
          <cell r="E2197">
            <v>793.4</v>
          </cell>
          <cell r="K2197">
            <v>3.47</v>
          </cell>
        </row>
        <row r="2198">
          <cell r="A2198">
            <v>35739</v>
          </cell>
          <cell r="C2198">
            <v>1487.625</v>
          </cell>
          <cell r="E2198">
            <v>793.4</v>
          </cell>
          <cell r="K2198">
            <v>3.47</v>
          </cell>
        </row>
        <row r="2199">
          <cell r="A2199">
            <v>35740</v>
          </cell>
          <cell r="C2199">
            <v>1487.625</v>
          </cell>
          <cell r="E2199">
            <v>793.4</v>
          </cell>
          <cell r="K2199">
            <v>3.47</v>
          </cell>
        </row>
        <row r="2200">
          <cell r="A2200">
            <v>35741</v>
          </cell>
          <cell r="C2200">
            <v>1487.625</v>
          </cell>
          <cell r="E2200">
            <v>793.4</v>
          </cell>
          <cell r="K2200">
            <v>3.47</v>
          </cell>
        </row>
        <row r="2201">
          <cell r="A2201">
            <v>35742</v>
          </cell>
          <cell r="C2201">
            <v>1487.625</v>
          </cell>
          <cell r="E2201">
            <v>793.4</v>
          </cell>
          <cell r="K2201">
            <v>3.47</v>
          </cell>
        </row>
        <row r="2202">
          <cell r="A2202">
            <v>35743</v>
          </cell>
          <cell r="C2202">
            <v>1487.625</v>
          </cell>
          <cell r="E2202">
            <v>793.4</v>
          </cell>
          <cell r="K2202">
            <v>3.47</v>
          </cell>
        </row>
        <row r="2203">
          <cell r="A2203">
            <v>35744</v>
          </cell>
          <cell r="C2203">
            <v>1487.625</v>
          </cell>
          <cell r="E2203">
            <v>793.4</v>
          </cell>
          <cell r="K2203">
            <v>3.47</v>
          </cell>
        </row>
        <row r="2204">
          <cell r="A2204">
            <v>35745</v>
          </cell>
          <cell r="C2204">
            <v>1487.625</v>
          </cell>
          <cell r="E2204">
            <v>793.4</v>
          </cell>
          <cell r="K2204">
            <v>3.47</v>
          </cell>
        </row>
        <row r="2205">
          <cell r="A2205">
            <v>35746</v>
          </cell>
          <cell r="C2205">
            <v>1487.625</v>
          </cell>
          <cell r="E2205">
            <v>793.4</v>
          </cell>
          <cell r="K2205">
            <v>3.47</v>
          </cell>
        </row>
        <row r="2206">
          <cell r="A2206">
            <v>35747</v>
          </cell>
          <cell r="C2206">
            <v>1487.625</v>
          </cell>
          <cell r="E2206">
            <v>793.4</v>
          </cell>
          <cell r="K2206">
            <v>3.47</v>
          </cell>
        </row>
        <row r="2207">
          <cell r="A2207">
            <v>35748</v>
          </cell>
          <cell r="C2207">
            <v>1487.625</v>
          </cell>
          <cell r="E2207">
            <v>193.39125000000001</v>
          </cell>
          <cell r="K2207">
            <v>3.47</v>
          </cell>
        </row>
        <row r="2208">
          <cell r="A2208">
            <v>35749</v>
          </cell>
          <cell r="C2208">
            <v>1487.625</v>
          </cell>
          <cell r="E2208">
            <v>0</v>
          </cell>
          <cell r="K2208">
            <v>3.47</v>
          </cell>
        </row>
        <row r="2209">
          <cell r="A2209">
            <v>35750</v>
          </cell>
          <cell r="C2209">
            <v>1487.625</v>
          </cell>
          <cell r="E2209">
            <v>0</v>
          </cell>
          <cell r="K2209">
            <v>3.47</v>
          </cell>
        </row>
        <row r="2210">
          <cell r="A2210">
            <v>35751</v>
          </cell>
          <cell r="C2210">
            <v>1487.625</v>
          </cell>
          <cell r="E2210">
            <v>0</v>
          </cell>
          <cell r="K2210">
            <v>3.47</v>
          </cell>
        </row>
        <row r="2211">
          <cell r="A2211">
            <v>35752</v>
          </cell>
          <cell r="C2211">
            <v>1487.625</v>
          </cell>
          <cell r="E2211">
            <v>0</v>
          </cell>
          <cell r="K2211">
            <v>3.47</v>
          </cell>
        </row>
        <row r="2212">
          <cell r="A2212">
            <v>35753</v>
          </cell>
          <cell r="C2212">
            <v>1487.625</v>
          </cell>
          <cell r="E2212">
            <v>0</v>
          </cell>
          <cell r="K2212">
            <v>3.47</v>
          </cell>
        </row>
        <row r="2213">
          <cell r="A2213">
            <v>35754</v>
          </cell>
          <cell r="C2213">
            <v>1487.625</v>
          </cell>
          <cell r="E2213">
            <v>793.4</v>
          </cell>
          <cell r="K2213">
            <v>3.47</v>
          </cell>
        </row>
        <row r="2214">
          <cell r="A2214">
            <v>35755</v>
          </cell>
          <cell r="C2214">
            <v>1487.625</v>
          </cell>
          <cell r="E2214">
            <v>793.4</v>
          </cell>
          <cell r="K2214">
            <v>3.47</v>
          </cell>
        </row>
        <row r="2215">
          <cell r="A2215">
            <v>35756</v>
          </cell>
          <cell r="C2215">
            <v>1487.625</v>
          </cell>
          <cell r="E2215">
            <v>793.4</v>
          </cell>
          <cell r="K2215">
            <v>3.47</v>
          </cell>
        </row>
        <row r="2216">
          <cell r="A2216">
            <v>35757</v>
          </cell>
          <cell r="C2216">
            <v>1487.625</v>
          </cell>
          <cell r="E2216">
            <v>793.4</v>
          </cell>
          <cell r="K2216">
            <v>3.47</v>
          </cell>
        </row>
        <row r="2217">
          <cell r="A2217">
            <v>35758</v>
          </cell>
          <cell r="C2217">
            <v>1487.625</v>
          </cell>
          <cell r="E2217">
            <v>793.4</v>
          </cell>
          <cell r="K2217">
            <v>3.47</v>
          </cell>
        </row>
        <row r="2218">
          <cell r="A2218">
            <v>35759</v>
          </cell>
          <cell r="C2218">
            <v>1487.625</v>
          </cell>
          <cell r="E2218">
            <v>793.4</v>
          </cell>
          <cell r="K2218">
            <v>3.47</v>
          </cell>
        </row>
        <row r="2219">
          <cell r="A2219">
            <v>35760</v>
          </cell>
          <cell r="C2219">
            <v>1487.625</v>
          </cell>
          <cell r="E2219">
            <v>793.4</v>
          </cell>
          <cell r="K2219">
            <v>3.47</v>
          </cell>
        </row>
        <row r="2220">
          <cell r="A2220">
            <v>35761</v>
          </cell>
          <cell r="C2220">
            <v>1487.625</v>
          </cell>
          <cell r="E2220">
            <v>793.4</v>
          </cell>
          <cell r="K2220">
            <v>3.47</v>
          </cell>
        </row>
        <row r="2221">
          <cell r="A2221">
            <v>35762</v>
          </cell>
          <cell r="C2221">
            <v>1487.625</v>
          </cell>
          <cell r="E2221">
            <v>793.4</v>
          </cell>
          <cell r="K2221">
            <v>3.47</v>
          </cell>
        </row>
        <row r="2222">
          <cell r="A2222">
            <v>35763</v>
          </cell>
          <cell r="C2222">
            <v>1487.625</v>
          </cell>
          <cell r="E2222">
            <v>793.4</v>
          </cell>
          <cell r="K2222">
            <v>3.47</v>
          </cell>
        </row>
        <row r="2223">
          <cell r="A2223">
            <v>35764</v>
          </cell>
          <cell r="C2223">
            <v>1487.625</v>
          </cell>
          <cell r="E2223">
            <v>793.4</v>
          </cell>
          <cell r="K2223">
            <v>3.47</v>
          </cell>
        </row>
        <row r="2224">
          <cell r="A2224">
            <v>35765</v>
          </cell>
          <cell r="C2224">
            <v>1487.625</v>
          </cell>
          <cell r="E2224">
            <v>793.4</v>
          </cell>
          <cell r="K2224">
            <v>3.47</v>
          </cell>
        </row>
        <row r="2225">
          <cell r="A2225">
            <v>35766</v>
          </cell>
          <cell r="C2225">
            <v>1487.625</v>
          </cell>
          <cell r="E2225">
            <v>793.4</v>
          </cell>
          <cell r="K2225">
            <v>3.47</v>
          </cell>
        </row>
        <row r="2226">
          <cell r="A2226">
            <v>35767</v>
          </cell>
          <cell r="C2226">
            <v>1487.625</v>
          </cell>
          <cell r="E2226">
            <v>793.4</v>
          </cell>
          <cell r="K2226">
            <v>3.47</v>
          </cell>
        </row>
        <row r="2227">
          <cell r="A2227">
            <v>35768</v>
          </cell>
          <cell r="C2227">
            <v>1487.625</v>
          </cell>
          <cell r="E2227">
            <v>793.4</v>
          </cell>
          <cell r="K2227">
            <v>3.47</v>
          </cell>
        </row>
        <row r="2228">
          <cell r="A2228">
            <v>35769</v>
          </cell>
          <cell r="C2228">
            <v>1487.625</v>
          </cell>
          <cell r="E2228">
            <v>793.4</v>
          </cell>
          <cell r="K2228">
            <v>3.47</v>
          </cell>
        </row>
        <row r="2229">
          <cell r="A2229">
            <v>35770</v>
          </cell>
          <cell r="C2229">
            <v>1487.625</v>
          </cell>
          <cell r="E2229">
            <v>793.4</v>
          </cell>
          <cell r="K2229">
            <v>3.47</v>
          </cell>
        </row>
        <row r="2230">
          <cell r="A2230">
            <v>35771</v>
          </cell>
          <cell r="C2230">
            <v>1487.625</v>
          </cell>
          <cell r="E2230">
            <v>793.4</v>
          </cell>
          <cell r="K2230">
            <v>3.47</v>
          </cell>
        </row>
        <row r="2231">
          <cell r="A2231">
            <v>35772</v>
          </cell>
          <cell r="C2231">
            <v>1487.625</v>
          </cell>
          <cell r="E2231">
            <v>793.4</v>
          </cell>
          <cell r="K2231">
            <v>3.47</v>
          </cell>
        </row>
        <row r="2232">
          <cell r="A2232">
            <v>35773</v>
          </cell>
          <cell r="C2232">
            <v>1487.625</v>
          </cell>
          <cell r="E2232">
            <v>793.4</v>
          </cell>
          <cell r="K2232">
            <v>3.47</v>
          </cell>
        </row>
        <row r="2233">
          <cell r="A2233">
            <v>35774</v>
          </cell>
          <cell r="C2233">
            <v>1487.625</v>
          </cell>
          <cell r="E2233">
            <v>793.4</v>
          </cell>
          <cell r="K2233">
            <v>3.47</v>
          </cell>
        </row>
        <row r="2234">
          <cell r="A2234">
            <v>35775</v>
          </cell>
          <cell r="C2234">
            <v>1487.625</v>
          </cell>
          <cell r="E2234">
            <v>793.4</v>
          </cell>
          <cell r="K2234">
            <v>3.47</v>
          </cell>
        </row>
        <row r="2235">
          <cell r="A2235">
            <v>35776</v>
          </cell>
          <cell r="C2235">
            <v>1487.625</v>
          </cell>
          <cell r="E2235">
            <v>793.4</v>
          </cell>
          <cell r="K2235">
            <v>3.47</v>
          </cell>
        </row>
        <row r="2236">
          <cell r="A2236">
            <v>35777</v>
          </cell>
          <cell r="C2236">
            <v>1487.625</v>
          </cell>
          <cell r="E2236">
            <v>793.4</v>
          </cell>
          <cell r="K2236">
            <v>3.47</v>
          </cell>
        </row>
        <row r="2237">
          <cell r="A2237">
            <v>35778</v>
          </cell>
          <cell r="C2237">
            <v>1487.625</v>
          </cell>
          <cell r="E2237">
            <v>793.4</v>
          </cell>
          <cell r="K2237">
            <v>3.47</v>
          </cell>
        </row>
        <row r="2238">
          <cell r="A2238">
            <v>35779</v>
          </cell>
          <cell r="C2238">
            <v>1487.625</v>
          </cell>
          <cell r="E2238">
            <v>793.4</v>
          </cell>
          <cell r="K2238">
            <v>3.47</v>
          </cell>
        </row>
        <row r="2239">
          <cell r="A2239">
            <v>35780</v>
          </cell>
          <cell r="C2239">
            <v>1487.625</v>
          </cell>
          <cell r="E2239">
            <v>793.4</v>
          </cell>
          <cell r="K2239">
            <v>3.47</v>
          </cell>
        </row>
        <row r="2240">
          <cell r="A2240">
            <v>35781</v>
          </cell>
          <cell r="C2240">
            <v>1487.625</v>
          </cell>
          <cell r="E2240">
            <v>793.4</v>
          </cell>
          <cell r="K2240">
            <v>3.47</v>
          </cell>
        </row>
        <row r="2241">
          <cell r="A2241">
            <v>35782</v>
          </cell>
          <cell r="C2241">
            <v>1487.625</v>
          </cell>
          <cell r="E2241">
            <v>793.4</v>
          </cell>
          <cell r="K2241">
            <v>3.47</v>
          </cell>
        </row>
        <row r="2242">
          <cell r="A2242">
            <v>35783</v>
          </cell>
          <cell r="C2242">
            <v>1487.625</v>
          </cell>
          <cell r="E2242">
            <v>793.4</v>
          </cell>
          <cell r="K2242">
            <v>3.47</v>
          </cell>
        </row>
        <row r="2243">
          <cell r="A2243">
            <v>35784</v>
          </cell>
          <cell r="C2243">
            <v>1487.625</v>
          </cell>
          <cell r="E2243">
            <v>793.4</v>
          </cell>
          <cell r="K2243">
            <v>3.47</v>
          </cell>
        </row>
        <row r="2244">
          <cell r="A2244">
            <v>35785</v>
          </cell>
          <cell r="C2244">
            <v>1487.625</v>
          </cell>
          <cell r="E2244">
            <v>793.4</v>
          </cell>
          <cell r="K2244">
            <v>3.47</v>
          </cell>
        </row>
        <row r="2245">
          <cell r="A2245">
            <v>35786</v>
          </cell>
          <cell r="C2245">
            <v>1487.625</v>
          </cell>
          <cell r="E2245">
            <v>793.4</v>
          </cell>
          <cell r="K2245">
            <v>3.47</v>
          </cell>
        </row>
        <row r="2246">
          <cell r="A2246">
            <v>35787</v>
          </cell>
          <cell r="C2246">
            <v>1487.625</v>
          </cell>
          <cell r="E2246">
            <v>793.4</v>
          </cell>
          <cell r="K2246">
            <v>3.47</v>
          </cell>
        </row>
        <row r="2247">
          <cell r="A2247">
            <v>35788</v>
          </cell>
          <cell r="C2247">
            <v>1487.625</v>
          </cell>
          <cell r="E2247">
            <v>793.4</v>
          </cell>
          <cell r="K2247">
            <v>3.47</v>
          </cell>
        </row>
        <row r="2248">
          <cell r="A2248">
            <v>35789</v>
          </cell>
          <cell r="C2248">
            <v>1487.625</v>
          </cell>
          <cell r="E2248">
            <v>793.4</v>
          </cell>
          <cell r="K2248">
            <v>3.47</v>
          </cell>
        </row>
        <row r="2249">
          <cell r="A2249">
            <v>35790</v>
          </cell>
          <cell r="C2249">
            <v>1487.625</v>
          </cell>
          <cell r="E2249">
            <v>793.4</v>
          </cell>
          <cell r="K2249">
            <v>3.47</v>
          </cell>
        </row>
        <row r="2250">
          <cell r="A2250">
            <v>35791</v>
          </cell>
          <cell r="C2250">
            <v>1487.625</v>
          </cell>
          <cell r="E2250">
            <v>793.4</v>
          </cell>
          <cell r="K2250">
            <v>3.47</v>
          </cell>
        </row>
        <row r="2251">
          <cell r="A2251">
            <v>35792</v>
          </cell>
          <cell r="C2251">
            <v>1487.625</v>
          </cell>
          <cell r="E2251">
            <v>793.4</v>
          </cell>
          <cell r="K2251">
            <v>3.47</v>
          </cell>
        </row>
        <row r="2252">
          <cell r="A2252">
            <v>35793</v>
          </cell>
          <cell r="C2252">
            <v>1487.625</v>
          </cell>
          <cell r="E2252">
            <v>793.4</v>
          </cell>
          <cell r="K2252">
            <v>3.47</v>
          </cell>
        </row>
        <row r="2253">
          <cell r="A2253">
            <v>35794</v>
          </cell>
          <cell r="C2253">
            <v>1487.625</v>
          </cell>
          <cell r="E2253">
            <v>793.4</v>
          </cell>
          <cell r="K2253">
            <v>3.47</v>
          </cell>
        </row>
        <row r="2254">
          <cell r="A2254">
            <v>35795</v>
          </cell>
          <cell r="C2254">
            <v>1487.625</v>
          </cell>
          <cell r="E2254">
            <v>793.4</v>
          </cell>
          <cell r="K2254">
            <v>3.47</v>
          </cell>
        </row>
        <row r="2255">
          <cell r="A2255">
            <v>35796</v>
          </cell>
          <cell r="C2255">
            <v>1487.625</v>
          </cell>
          <cell r="E2255">
            <v>793.4</v>
          </cell>
          <cell r="K2255">
            <v>3.47</v>
          </cell>
        </row>
        <row r="2256">
          <cell r="A2256">
            <v>35797</v>
          </cell>
          <cell r="C2256">
            <v>1487.625</v>
          </cell>
          <cell r="E2256">
            <v>793.4</v>
          </cell>
          <cell r="K2256">
            <v>3.47</v>
          </cell>
        </row>
        <row r="2257">
          <cell r="A2257">
            <v>35798</v>
          </cell>
          <cell r="C2257">
            <v>1487.625</v>
          </cell>
          <cell r="E2257">
            <v>793.4</v>
          </cell>
          <cell r="K2257">
            <v>3.47</v>
          </cell>
        </row>
        <row r="2258">
          <cell r="A2258">
            <v>35799</v>
          </cell>
          <cell r="C2258">
            <v>1487.625</v>
          </cell>
          <cell r="E2258">
            <v>793.4</v>
          </cell>
          <cell r="K2258">
            <v>3.47</v>
          </cell>
        </row>
        <row r="2259">
          <cell r="A2259">
            <v>35800</v>
          </cell>
          <cell r="C2259">
            <v>1487.625</v>
          </cell>
          <cell r="E2259">
            <v>793.4</v>
          </cell>
          <cell r="K2259">
            <v>3.47</v>
          </cell>
        </row>
        <row r="2260">
          <cell r="A2260">
            <v>35801</v>
          </cell>
          <cell r="C2260">
            <v>1487.625</v>
          </cell>
          <cell r="E2260">
            <v>793.4</v>
          </cell>
          <cell r="K2260">
            <v>3.47</v>
          </cell>
        </row>
        <row r="2261">
          <cell r="A2261">
            <v>35802</v>
          </cell>
          <cell r="C2261">
            <v>1487.625</v>
          </cell>
          <cell r="E2261">
            <v>793.4</v>
          </cell>
          <cell r="K2261">
            <v>3.47</v>
          </cell>
        </row>
        <row r="2262">
          <cell r="A2262">
            <v>35803</v>
          </cell>
          <cell r="C2262">
            <v>1487.625</v>
          </cell>
          <cell r="E2262">
            <v>793.4</v>
          </cell>
          <cell r="K2262">
            <v>3.47</v>
          </cell>
        </row>
        <row r="2263">
          <cell r="A2263">
            <v>35804</v>
          </cell>
          <cell r="C2263">
            <v>1487.625</v>
          </cell>
          <cell r="E2263">
            <v>793.4</v>
          </cell>
          <cell r="K2263">
            <v>3.47</v>
          </cell>
        </row>
        <row r="2264">
          <cell r="A2264">
            <v>35805</v>
          </cell>
          <cell r="C2264">
            <v>1487.625</v>
          </cell>
          <cell r="E2264">
            <v>793.4</v>
          </cell>
          <cell r="K2264">
            <v>3.47</v>
          </cell>
        </row>
        <row r="2265">
          <cell r="A2265">
            <v>35806</v>
          </cell>
          <cell r="C2265">
            <v>1487.625</v>
          </cell>
          <cell r="E2265">
            <v>793.4</v>
          </cell>
          <cell r="K2265">
            <v>3.47</v>
          </cell>
        </row>
        <row r="2266">
          <cell r="A2266">
            <v>35807</v>
          </cell>
          <cell r="C2266">
            <v>1487.625</v>
          </cell>
          <cell r="E2266">
            <v>793.4</v>
          </cell>
          <cell r="K2266">
            <v>3.47</v>
          </cell>
        </row>
        <row r="2267">
          <cell r="A2267">
            <v>35808</v>
          </cell>
          <cell r="C2267">
            <v>1487.625</v>
          </cell>
          <cell r="E2267">
            <v>793.4</v>
          </cell>
          <cell r="K2267">
            <v>3.47</v>
          </cell>
        </row>
        <row r="2268">
          <cell r="A2268">
            <v>35809</v>
          </cell>
          <cell r="C2268">
            <v>1487.625</v>
          </cell>
          <cell r="E2268">
            <v>793.4</v>
          </cell>
          <cell r="K2268">
            <v>3.47</v>
          </cell>
        </row>
        <row r="2269">
          <cell r="A2269">
            <v>35810</v>
          </cell>
          <cell r="C2269">
            <v>1487.625</v>
          </cell>
          <cell r="E2269">
            <v>793.4</v>
          </cell>
          <cell r="K2269">
            <v>3.47</v>
          </cell>
        </row>
        <row r="2270">
          <cell r="A2270">
            <v>35811</v>
          </cell>
          <cell r="C2270">
            <v>1487.625</v>
          </cell>
          <cell r="E2270">
            <v>793.4</v>
          </cell>
          <cell r="K2270">
            <v>3.47</v>
          </cell>
        </row>
        <row r="2271">
          <cell r="A2271">
            <v>35812</v>
          </cell>
          <cell r="C2271">
            <v>1487.625</v>
          </cell>
          <cell r="E2271">
            <v>793.4</v>
          </cell>
          <cell r="K2271">
            <v>3.47</v>
          </cell>
        </row>
        <row r="2272">
          <cell r="A2272">
            <v>35813</v>
          </cell>
          <cell r="C2272">
            <v>1487.625</v>
          </cell>
          <cell r="E2272">
            <v>793.4</v>
          </cell>
          <cell r="K2272">
            <v>3.47</v>
          </cell>
        </row>
        <row r="2273">
          <cell r="A2273">
            <v>35814</v>
          </cell>
          <cell r="C2273">
            <v>1487.625</v>
          </cell>
          <cell r="E2273">
            <v>793.4</v>
          </cell>
          <cell r="K2273">
            <v>3.47</v>
          </cell>
        </row>
        <row r="2274">
          <cell r="A2274">
            <v>35815</v>
          </cell>
          <cell r="C2274">
            <v>1487.625</v>
          </cell>
          <cell r="E2274">
            <v>793.4</v>
          </cell>
          <cell r="K2274">
            <v>3.47</v>
          </cell>
        </row>
        <row r="2275">
          <cell r="A2275">
            <v>35816</v>
          </cell>
          <cell r="C2275">
            <v>1487.625</v>
          </cell>
          <cell r="E2275">
            <v>793.4</v>
          </cell>
          <cell r="K2275">
            <v>3.47</v>
          </cell>
        </row>
        <row r="2276">
          <cell r="A2276">
            <v>35817</v>
          </cell>
          <cell r="C2276">
            <v>1487.625</v>
          </cell>
          <cell r="E2276">
            <v>793.4</v>
          </cell>
          <cell r="K2276">
            <v>3.47</v>
          </cell>
        </row>
        <row r="2277">
          <cell r="A2277">
            <v>35818</v>
          </cell>
          <cell r="C2277">
            <v>1487.625</v>
          </cell>
          <cell r="E2277">
            <v>793.4</v>
          </cell>
          <cell r="K2277">
            <v>3.47</v>
          </cell>
        </row>
        <row r="2278">
          <cell r="A2278">
            <v>35819</v>
          </cell>
          <cell r="C2278">
            <v>1487.625</v>
          </cell>
          <cell r="E2278">
            <v>793.4</v>
          </cell>
          <cell r="K2278">
            <v>3.47</v>
          </cell>
        </row>
        <row r="2279">
          <cell r="A2279">
            <v>35820</v>
          </cell>
          <cell r="C2279">
            <v>1487.625</v>
          </cell>
          <cell r="E2279">
            <v>793.4</v>
          </cell>
          <cell r="K2279">
            <v>3.47</v>
          </cell>
        </row>
        <row r="2280">
          <cell r="A2280">
            <v>35821</v>
          </cell>
          <cell r="C2280">
            <v>1487.625</v>
          </cell>
          <cell r="E2280">
            <v>793.4</v>
          </cell>
          <cell r="K2280">
            <v>3.47</v>
          </cell>
        </row>
        <row r="2281">
          <cell r="A2281">
            <v>35822</v>
          </cell>
          <cell r="C2281">
            <v>1487.625</v>
          </cell>
          <cell r="E2281">
            <v>793.4</v>
          </cell>
          <cell r="K2281">
            <v>3.47</v>
          </cell>
        </row>
        <row r="2282">
          <cell r="A2282">
            <v>35823</v>
          </cell>
          <cell r="C2282">
            <v>1487.625</v>
          </cell>
          <cell r="E2282">
            <v>793.4</v>
          </cell>
          <cell r="K2282">
            <v>3.47</v>
          </cell>
        </row>
        <row r="2283">
          <cell r="A2283">
            <v>35824</v>
          </cell>
          <cell r="C2283">
            <v>1487.625</v>
          </cell>
          <cell r="E2283">
            <v>793.4</v>
          </cell>
          <cell r="K2283">
            <v>3.47</v>
          </cell>
        </row>
        <row r="2284">
          <cell r="A2284">
            <v>35825</v>
          </cell>
          <cell r="C2284">
            <v>1487.625</v>
          </cell>
          <cell r="E2284">
            <v>793.4</v>
          </cell>
          <cell r="K2284">
            <v>3.47</v>
          </cell>
        </row>
        <row r="2285">
          <cell r="A2285">
            <v>35826</v>
          </cell>
          <cell r="C2285">
            <v>1487.625</v>
          </cell>
          <cell r="E2285">
            <v>793.4</v>
          </cell>
          <cell r="K2285">
            <v>3.47</v>
          </cell>
        </row>
        <row r="2286">
          <cell r="A2286">
            <v>35827</v>
          </cell>
          <cell r="C2286">
            <v>1487.625</v>
          </cell>
          <cell r="E2286">
            <v>793.4</v>
          </cell>
          <cell r="K2286">
            <v>3.47</v>
          </cell>
        </row>
        <row r="2287">
          <cell r="A2287">
            <v>35828</v>
          </cell>
          <cell r="C2287">
            <v>1487.625</v>
          </cell>
          <cell r="E2287">
            <v>793.4</v>
          </cell>
          <cell r="K2287">
            <v>3.47</v>
          </cell>
        </row>
        <row r="2288">
          <cell r="A2288">
            <v>35829</v>
          </cell>
          <cell r="C2288">
            <v>1487.625</v>
          </cell>
          <cell r="E2288">
            <v>793.4</v>
          </cell>
          <cell r="K2288">
            <v>3.47</v>
          </cell>
        </row>
        <row r="2289">
          <cell r="A2289">
            <v>35830</v>
          </cell>
          <cell r="C2289">
            <v>1487.625</v>
          </cell>
          <cell r="E2289">
            <v>793.4</v>
          </cell>
          <cell r="K2289">
            <v>3.47</v>
          </cell>
        </row>
        <row r="2290">
          <cell r="A2290">
            <v>35831</v>
          </cell>
          <cell r="C2290">
            <v>1487.625</v>
          </cell>
          <cell r="E2290">
            <v>793.4</v>
          </cell>
          <cell r="K2290">
            <v>3.47</v>
          </cell>
        </row>
        <row r="2291">
          <cell r="A2291">
            <v>35832</v>
          </cell>
          <cell r="C2291">
            <v>1487.625</v>
          </cell>
          <cell r="E2291">
            <v>793.4</v>
          </cell>
          <cell r="K2291">
            <v>3.47</v>
          </cell>
        </row>
        <row r="2292">
          <cell r="A2292">
            <v>35833</v>
          </cell>
          <cell r="C2292">
            <v>1487.625</v>
          </cell>
          <cell r="E2292">
            <v>793.4</v>
          </cell>
          <cell r="K2292">
            <v>3.47</v>
          </cell>
        </row>
        <row r="2293">
          <cell r="A2293">
            <v>35834</v>
          </cell>
          <cell r="C2293">
            <v>1487.625</v>
          </cell>
          <cell r="E2293">
            <v>793.4</v>
          </cell>
          <cell r="K2293">
            <v>3.47</v>
          </cell>
        </row>
        <row r="2294">
          <cell r="A2294">
            <v>35835</v>
          </cell>
          <cell r="C2294">
            <v>1487.625</v>
          </cell>
          <cell r="E2294">
            <v>793.4</v>
          </cell>
          <cell r="K2294">
            <v>3.47</v>
          </cell>
        </row>
        <row r="2295">
          <cell r="A2295">
            <v>35836</v>
          </cell>
          <cell r="C2295">
            <v>1487.625</v>
          </cell>
          <cell r="E2295">
            <v>793.4</v>
          </cell>
          <cell r="K2295">
            <v>3.47</v>
          </cell>
        </row>
        <row r="2296">
          <cell r="A2296">
            <v>35837</v>
          </cell>
          <cell r="C2296">
            <v>1487.625</v>
          </cell>
          <cell r="E2296">
            <v>793.4</v>
          </cell>
          <cell r="K2296">
            <v>3.47</v>
          </cell>
        </row>
        <row r="2297">
          <cell r="A2297">
            <v>35838</v>
          </cell>
          <cell r="C2297">
            <v>1487.625</v>
          </cell>
          <cell r="E2297">
            <v>793.4</v>
          </cell>
          <cell r="K2297">
            <v>3.47</v>
          </cell>
        </row>
        <row r="2298">
          <cell r="A2298">
            <v>35839</v>
          </cell>
          <cell r="C2298">
            <v>1487.625</v>
          </cell>
          <cell r="E2298">
            <v>793.4</v>
          </cell>
          <cell r="K2298">
            <v>3.47</v>
          </cell>
        </row>
        <row r="2299">
          <cell r="A2299">
            <v>35840</v>
          </cell>
          <cell r="C2299">
            <v>1487.625</v>
          </cell>
          <cell r="E2299">
            <v>793.4</v>
          </cell>
          <cell r="K2299">
            <v>3.47</v>
          </cell>
        </row>
        <row r="2300">
          <cell r="A2300">
            <v>35841</v>
          </cell>
          <cell r="C2300">
            <v>1487.625</v>
          </cell>
          <cell r="E2300">
            <v>793.4</v>
          </cell>
          <cell r="K2300">
            <v>3.47</v>
          </cell>
        </row>
        <row r="2301">
          <cell r="A2301">
            <v>35842</v>
          </cell>
          <cell r="C2301">
            <v>1487.625</v>
          </cell>
          <cell r="E2301">
            <v>793.4</v>
          </cell>
          <cell r="K2301">
            <v>3.47</v>
          </cell>
        </row>
        <row r="2302">
          <cell r="A2302">
            <v>35843</v>
          </cell>
          <cell r="C2302">
            <v>1487.625</v>
          </cell>
          <cell r="E2302">
            <v>793.4</v>
          </cell>
          <cell r="K2302">
            <v>3.47</v>
          </cell>
        </row>
        <row r="2303">
          <cell r="A2303">
            <v>35844</v>
          </cell>
          <cell r="C2303">
            <v>1487.625</v>
          </cell>
          <cell r="E2303">
            <v>793.4</v>
          </cell>
          <cell r="K2303">
            <v>3.47</v>
          </cell>
        </row>
        <row r="2304">
          <cell r="A2304">
            <v>35845</v>
          </cell>
          <cell r="C2304">
            <v>1487.625</v>
          </cell>
          <cell r="E2304">
            <v>793.4</v>
          </cell>
          <cell r="K2304">
            <v>3.47</v>
          </cell>
        </row>
        <row r="2305">
          <cell r="A2305">
            <v>35846</v>
          </cell>
          <cell r="C2305">
            <v>1487.625</v>
          </cell>
          <cell r="E2305">
            <v>793.4</v>
          </cell>
          <cell r="K2305">
            <v>3.47</v>
          </cell>
        </row>
        <row r="2306">
          <cell r="A2306">
            <v>35847</v>
          </cell>
          <cell r="C2306">
            <v>1487.625</v>
          </cell>
          <cell r="E2306">
            <v>793.4</v>
          </cell>
          <cell r="K2306">
            <v>3.47</v>
          </cell>
        </row>
        <row r="2307">
          <cell r="A2307">
            <v>35848</v>
          </cell>
          <cell r="C2307">
            <v>1487.625</v>
          </cell>
          <cell r="E2307">
            <v>793.4</v>
          </cell>
          <cell r="K2307">
            <v>3.47</v>
          </cell>
        </row>
        <row r="2308">
          <cell r="A2308">
            <v>35849</v>
          </cell>
          <cell r="C2308">
            <v>1487.625</v>
          </cell>
          <cell r="E2308">
            <v>793.4</v>
          </cell>
          <cell r="K2308">
            <v>3.47</v>
          </cell>
        </row>
        <row r="2309">
          <cell r="A2309">
            <v>35850</v>
          </cell>
          <cell r="C2309">
            <v>1487.625</v>
          </cell>
          <cell r="E2309">
            <v>793.4</v>
          </cell>
          <cell r="K2309">
            <v>3.47</v>
          </cell>
        </row>
        <row r="2310">
          <cell r="A2310">
            <v>35851</v>
          </cell>
          <cell r="C2310">
            <v>1487.625</v>
          </cell>
          <cell r="E2310">
            <v>793.4</v>
          </cell>
          <cell r="K2310">
            <v>3.47</v>
          </cell>
        </row>
        <row r="2311">
          <cell r="A2311">
            <v>35852</v>
          </cell>
          <cell r="C2311">
            <v>1487.625</v>
          </cell>
          <cell r="E2311">
            <v>793.4</v>
          </cell>
          <cell r="K2311">
            <v>3.47</v>
          </cell>
        </row>
        <row r="2312">
          <cell r="A2312">
            <v>35853</v>
          </cell>
          <cell r="C2312">
            <v>1487.625</v>
          </cell>
          <cell r="E2312">
            <v>793.4</v>
          </cell>
          <cell r="K2312">
            <v>3.47</v>
          </cell>
        </row>
        <row r="2313">
          <cell r="A2313">
            <v>35854</v>
          </cell>
          <cell r="C2313">
            <v>1487.625</v>
          </cell>
          <cell r="E2313">
            <v>793.4</v>
          </cell>
          <cell r="K2313">
            <v>3.47</v>
          </cell>
        </row>
        <row r="2314">
          <cell r="A2314">
            <v>35855</v>
          </cell>
          <cell r="C2314">
            <v>1487.625</v>
          </cell>
          <cell r="E2314">
            <v>793.4</v>
          </cell>
          <cell r="K2314">
            <v>3.47</v>
          </cell>
        </row>
        <row r="2315">
          <cell r="A2315">
            <v>35856</v>
          </cell>
          <cell r="C2315">
            <v>1487.625</v>
          </cell>
          <cell r="E2315">
            <v>793.4</v>
          </cell>
          <cell r="K2315">
            <v>3.47</v>
          </cell>
        </row>
        <row r="2316">
          <cell r="A2316">
            <v>35857</v>
          </cell>
          <cell r="C2316">
            <v>1487.625</v>
          </cell>
          <cell r="E2316">
            <v>793.4</v>
          </cell>
          <cell r="K2316">
            <v>3.47</v>
          </cell>
        </row>
        <row r="2317">
          <cell r="A2317">
            <v>35858</v>
          </cell>
          <cell r="C2317">
            <v>1487.625</v>
          </cell>
          <cell r="E2317">
            <v>793.4</v>
          </cell>
          <cell r="K2317">
            <v>3.47</v>
          </cell>
        </row>
        <row r="2318">
          <cell r="A2318">
            <v>35859</v>
          </cell>
          <cell r="C2318">
            <v>1487.625</v>
          </cell>
          <cell r="E2318">
            <v>793.4</v>
          </cell>
          <cell r="K2318">
            <v>3.47</v>
          </cell>
        </row>
        <row r="2319">
          <cell r="A2319">
            <v>35860</v>
          </cell>
          <cell r="C2319">
            <v>1487.625</v>
          </cell>
          <cell r="E2319">
            <v>793.4</v>
          </cell>
          <cell r="K2319">
            <v>3.47</v>
          </cell>
        </row>
        <row r="2320">
          <cell r="A2320">
            <v>35861</v>
          </cell>
          <cell r="C2320">
            <v>1487.625</v>
          </cell>
          <cell r="E2320">
            <v>793.4</v>
          </cell>
          <cell r="K2320">
            <v>3.47</v>
          </cell>
        </row>
        <row r="2321">
          <cell r="A2321">
            <v>35862</v>
          </cell>
          <cell r="C2321">
            <v>1487.625</v>
          </cell>
          <cell r="E2321">
            <v>0</v>
          </cell>
          <cell r="K2321">
            <v>3.47</v>
          </cell>
        </row>
        <row r="2322">
          <cell r="A2322">
            <v>35863</v>
          </cell>
          <cell r="C2322">
            <v>1487.625</v>
          </cell>
          <cell r="E2322">
            <v>0</v>
          </cell>
          <cell r="K2322">
            <v>3.47</v>
          </cell>
        </row>
        <row r="2323">
          <cell r="A2323">
            <v>35864</v>
          </cell>
          <cell r="C2323">
            <v>1487.625</v>
          </cell>
          <cell r="E2323">
            <v>304.86394999999965</v>
          </cell>
          <cell r="K2323">
            <v>3.47</v>
          </cell>
        </row>
        <row r="2324">
          <cell r="A2324">
            <v>35865</v>
          </cell>
          <cell r="C2324">
            <v>1487.625</v>
          </cell>
          <cell r="E2324">
            <v>252.10284999999982</v>
          </cell>
          <cell r="K2324">
            <v>3.47</v>
          </cell>
        </row>
        <row r="2325">
          <cell r="A2325">
            <v>35866</v>
          </cell>
          <cell r="C2325">
            <v>1487.625</v>
          </cell>
          <cell r="E2325">
            <v>611.31469999999968</v>
          </cell>
          <cell r="K2325">
            <v>3.47</v>
          </cell>
        </row>
        <row r="2326">
          <cell r="A2326">
            <v>35867</v>
          </cell>
          <cell r="C2326">
            <v>1487.625</v>
          </cell>
          <cell r="E2326">
            <v>793.4</v>
          </cell>
          <cell r="K2326">
            <v>3.47</v>
          </cell>
        </row>
        <row r="2327">
          <cell r="A2327">
            <v>35868</v>
          </cell>
          <cell r="C2327">
            <v>1487.625</v>
          </cell>
          <cell r="E2327">
            <v>793.4</v>
          </cell>
          <cell r="K2327">
            <v>3.47</v>
          </cell>
        </row>
        <row r="2328">
          <cell r="A2328">
            <v>35869</v>
          </cell>
          <cell r="C2328">
            <v>1487.625</v>
          </cell>
          <cell r="E2328">
            <v>793.4</v>
          </cell>
          <cell r="K2328">
            <v>3.47</v>
          </cell>
        </row>
        <row r="2329">
          <cell r="A2329">
            <v>35870</v>
          </cell>
          <cell r="C2329">
            <v>1487.625</v>
          </cell>
          <cell r="E2329">
            <v>793.4</v>
          </cell>
          <cell r="K2329">
            <v>3.47</v>
          </cell>
        </row>
        <row r="2330">
          <cell r="A2330">
            <v>35871</v>
          </cell>
          <cell r="C2330">
            <v>1487.625</v>
          </cell>
          <cell r="E2330">
            <v>793.4</v>
          </cell>
          <cell r="K2330">
            <v>3.47</v>
          </cell>
        </row>
        <row r="2331">
          <cell r="A2331">
            <v>35872</v>
          </cell>
          <cell r="C2331">
            <v>1487.625</v>
          </cell>
          <cell r="E2331">
            <v>793.4</v>
          </cell>
          <cell r="K2331">
            <v>3.47</v>
          </cell>
        </row>
        <row r="2332">
          <cell r="A2332">
            <v>35873</v>
          </cell>
          <cell r="C2332">
            <v>1487.625</v>
          </cell>
          <cell r="E2332">
            <v>793.4</v>
          </cell>
          <cell r="K2332">
            <v>3.47</v>
          </cell>
        </row>
        <row r="2333">
          <cell r="A2333">
            <v>35874</v>
          </cell>
          <cell r="C2333">
            <v>1487.625</v>
          </cell>
          <cell r="E2333">
            <v>793.4</v>
          </cell>
          <cell r="K2333">
            <v>3.47</v>
          </cell>
        </row>
        <row r="2334">
          <cell r="A2334">
            <v>35875</v>
          </cell>
          <cell r="C2334">
            <v>1487.625</v>
          </cell>
          <cell r="E2334">
            <v>793.4</v>
          </cell>
          <cell r="K2334">
            <v>3.47</v>
          </cell>
        </row>
        <row r="2335">
          <cell r="A2335">
            <v>35876</v>
          </cell>
          <cell r="C2335">
            <v>1487.625</v>
          </cell>
          <cell r="E2335">
            <v>793.4</v>
          </cell>
          <cell r="K2335">
            <v>3.47</v>
          </cell>
        </row>
        <row r="2336">
          <cell r="A2336">
            <v>35877</v>
          </cell>
          <cell r="C2336">
            <v>1487.625</v>
          </cell>
          <cell r="E2336">
            <v>793.4</v>
          </cell>
          <cell r="K2336">
            <v>3.47</v>
          </cell>
        </row>
        <row r="2337">
          <cell r="A2337">
            <v>35878</v>
          </cell>
          <cell r="C2337">
            <v>1487.625</v>
          </cell>
          <cell r="E2337">
            <v>793.4</v>
          </cell>
          <cell r="K2337">
            <v>3.47</v>
          </cell>
        </row>
        <row r="2338">
          <cell r="A2338">
            <v>35879</v>
          </cell>
          <cell r="C2338">
            <v>1487.625</v>
          </cell>
          <cell r="E2338">
            <v>793.4</v>
          </cell>
          <cell r="K2338">
            <v>3.47</v>
          </cell>
        </row>
        <row r="2339">
          <cell r="A2339">
            <v>35880</v>
          </cell>
          <cell r="C2339">
            <v>1487.625</v>
          </cell>
          <cell r="E2339">
            <v>793.4</v>
          </cell>
          <cell r="K2339">
            <v>3.47</v>
          </cell>
        </row>
        <row r="2340">
          <cell r="A2340">
            <v>35881</v>
          </cell>
          <cell r="C2340">
            <v>1487.625</v>
          </cell>
          <cell r="E2340">
            <v>793.4</v>
          </cell>
          <cell r="K2340">
            <v>3.47</v>
          </cell>
        </row>
        <row r="2341">
          <cell r="A2341">
            <v>35882</v>
          </cell>
          <cell r="C2341">
            <v>1487.625</v>
          </cell>
          <cell r="E2341">
            <v>793.4</v>
          </cell>
          <cell r="K2341">
            <v>3.47</v>
          </cell>
        </row>
        <row r="2342">
          <cell r="A2342">
            <v>35883</v>
          </cell>
          <cell r="C2342">
            <v>1487.625</v>
          </cell>
          <cell r="E2342">
            <v>793.4</v>
          </cell>
          <cell r="K2342">
            <v>3.47</v>
          </cell>
        </row>
        <row r="2343">
          <cell r="A2343">
            <v>35884</v>
          </cell>
          <cell r="C2343">
            <v>1487.625</v>
          </cell>
          <cell r="E2343">
            <v>793.4</v>
          </cell>
          <cell r="K2343">
            <v>3.47</v>
          </cell>
        </row>
        <row r="2344">
          <cell r="A2344">
            <v>35885</v>
          </cell>
          <cell r="C2344">
            <v>1487.625</v>
          </cell>
          <cell r="E2344">
            <v>793.4</v>
          </cell>
          <cell r="K2344">
            <v>3.47</v>
          </cell>
        </row>
        <row r="2345">
          <cell r="A2345">
            <v>35886</v>
          </cell>
          <cell r="C2345">
            <v>1487.625</v>
          </cell>
          <cell r="E2345">
            <v>793.4</v>
          </cell>
          <cell r="K2345">
            <v>3.47</v>
          </cell>
        </row>
        <row r="2346">
          <cell r="A2346">
            <v>35887</v>
          </cell>
          <cell r="C2346">
            <v>1487.625</v>
          </cell>
          <cell r="E2346">
            <v>793.4</v>
          </cell>
          <cell r="K2346">
            <v>3.47</v>
          </cell>
        </row>
        <row r="2347">
          <cell r="A2347">
            <v>35888</v>
          </cell>
          <cell r="C2347">
            <v>1487.625</v>
          </cell>
          <cell r="E2347">
            <v>793.4</v>
          </cell>
          <cell r="K2347">
            <v>3.47</v>
          </cell>
        </row>
        <row r="2348">
          <cell r="A2348">
            <v>35889</v>
          </cell>
          <cell r="C2348">
            <v>1487.625</v>
          </cell>
          <cell r="E2348">
            <v>793.4</v>
          </cell>
          <cell r="K2348">
            <v>3.47</v>
          </cell>
        </row>
        <row r="2349">
          <cell r="A2349">
            <v>35890</v>
          </cell>
          <cell r="C2349">
            <v>1487.625</v>
          </cell>
          <cell r="E2349">
            <v>793.4</v>
          </cell>
          <cell r="K2349">
            <v>3.47</v>
          </cell>
        </row>
        <row r="2350">
          <cell r="A2350">
            <v>35891</v>
          </cell>
          <cell r="C2350">
            <v>1487.625</v>
          </cell>
          <cell r="E2350">
            <v>793.4</v>
          </cell>
          <cell r="K2350">
            <v>3.47</v>
          </cell>
        </row>
        <row r="2351">
          <cell r="A2351">
            <v>35892</v>
          </cell>
          <cell r="C2351">
            <v>1487.625</v>
          </cell>
          <cell r="E2351">
            <v>793.4</v>
          </cell>
          <cell r="K2351">
            <v>3.47</v>
          </cell>
        </row>
        <row r="2352">
          <cell r="A2352">
            <v>35893</v>
          </cell>
          <cell r="C2352">
            <v>1487.625</v>
          </cell>
          <cell r="E2352">
            <v>793.4</v>
          </cell>
          <cell r="K2352">
            <v>3.47</v>
          </cell>
        </row>
        <row r="2353">
          <cell r="A2353">
            <v>35894</v>
          </cell>
          <cell r="C2353">
            <v>1487.625</v>
          </cell>
          <cell r="E2353">
            <v>793.4</v>
          </cell>
          <cell r="K2353">
            <v>3.47</v>
          </cell>
        </row>
        <row r="2354">
          <cell r="A2354">
            <v>35895</v>
          </cell>
          <cell r="C2354">
            <v>1487.625</v>
          </cell>
          <cell r="E2354">
            <v>793.4</v>
          </cell>
          <cell r="K2354">
            <v>3.47</v>
          </cell>
        </row>
        <row r="2355">
          <cell r="A2355">
            <v>35896</v>
          </cell>
          <cell r="C2355">
            <v>1487.625</v>
          </cell>
          <cell r="E2355">
            <v>793.4</v>
          </cell>
          <cell r="K2355">
            <v>3.47</v>
          </cell>
        </row>
        <row r="2356">
          <cell r="A2356">
            <v>35897</v>
          </cell>
          <cell r="C2356">
            <v>1487.625</v>
          </cell>
          <cell r="E2356">
            <v>793.4</v>
          </cell>
          <cell r="K2356">
            <v>3.47</v>
          </cell>
        </row>
        <row r="2357">
          <cell r="A2357">
            <v>35898</v>
          </cell>
          <cell r="C2357">
            <v>1487.625</v>
          </cell>
          <cell r="E2357">
            <v>793.4</v>
          </cell>
          <cell r="K2357">
            <v>3.47</v>
          </cell>
        </row>
        <row r="2358">
          <cell r="A2358">
            <v>35899</v>
          </cell>
          <cell r="C2358">
            <v>1487.625</v>
          </cell>
          <cell r="E2358">
            <v>793.4</v>
          </cell>
          <cell r="K2358">
            <v>3.47</v>
          </cell>
        </row>
        <row r="2359">
          <cell r="A2359">
            <v>35900</v>
          </cell>
          <cell r="C2359">
            <v>1487.625</v>
          </cell>
          <cell r="E2359">
            <v>793.4</v>
          </cell>
          <cell r="K2359">
            <v>3.47</v>
          </cell>
        </row>
        <row r="2360">
          <cell r="A2360">
            <v>35901</v>
          </cell>
          <cell r="C2360">
            <v>1487.625</v>
          </cell>
          <cell r="E2360">
            <v>793.4</v>
          </cell>
          <cell r="K2360">
            <v>3.47</v>
          </cell>
        </row>
        <row r="2361">
          <cell r="A2361">
            <v>35902</v>
          </cell>
          <cell r="C2361">
            <v>1487.625</v>
          </cell>
          <cell r="E2361">
            <v>793.4</v>
          </cell>
          <cell r="K2361">
            <v>3.47</v>
          </cell>
        </row>
        <row r="2362">
          <cell r="A2362">
            <v>35903</v>
          </cell>
          <cell r="C2362">
            <v>1487.625</v>
          </cell>
          <cell r="E2362">
            <v>793.4</v>
          </cell>
          <cell r="K2362">
            <v>3.47</v>
          </cell>
        </row>
        <row r="2363">
          <cell r="A2363">
            <v>35904</v>
          </cell>
          <cell r="C2363">
            <v>1487.625</v>
          </cell>
          <cell r="E2363">
            <v>793.4</v>
          </cell>
          <cell r="K2363">
            <v>3.47</v>
          </cell>
        </row>
        <row r="2364">
          <cell r="A2364">
            <v>35905</v>
          </cell>
          <cell r="C2364">
            <v>1487.625</v>
          </cell>
          <cell r="E2364">
            <v>793.4</v>
          </cell>
          <cell r="K2364">
            <v>3.47</v>
          </cell>
        </row>
        <row r="2365">
          <cell r="A2365">
            <v>35906</v>
          </cell>
          <cell r="C2365">
            <v>1487.625</v>
          </cell>
          <cell r="E2365">
            <v>793.4</v>
          </cell>
          <cell r="K2365">
            <v>3.47</v>
          </cell>
        </row>
        <row r="2366">
          <cell r="A2366">
            <v>35907</v>
          </cell>
          <cell r="C2366">
            <v>1487.625</v>
          </cell>
          <cell r="E2366">
            <v>793.4</v>
          </cell>
          <cell r="K2366">
            <v>3.47</v>
          </cell>
        </row>
        <row r="2367">
          <cell r="A2367">
            <v>35908</v>
          </cell>
          <cell r="C2367">
            <v>1487.625</v>
          </cell>
          <cell r="E2367">
            <v>793.4</v>
          </cell>
          <cell r="K2367">
            <v>3.47</v>
          </cell>
        </row>
        <row r="2368">
          <cell r="A2368">
            <v>35909</v>
          </cell>
          <cell r="C2368">
            <v>1487.625</v>
          </cell>
          <cell r="E2368">
            <v>0</v>
          </cell>
          <cell r="K2368">
            <v>3.47</v>
          </cell>
        </row>
        <row r="2369">
          <cell r="A2369">
            <v>35910</v>
          </cell>
          <cell r="C2369">
            <v>1487.625</v>
          </cell>
          <cell r="E2369">
            <v>0</v>
          </cell>
          <cell r="K2369">
            <v>3.47</v>
          </cell>
        </row>
        <row r="2370">
          <cell r="A2370">
            <v>35911</v>
          </cell>
          <cell r="C2370">
            <v>1487.625</v>
          </cell>
          <cell r="E2370">
            <v>428.23764999999929</v>
          </cell>
          <cell r="K2370">
            <v>3.47</v>
          </cell>
        </row>
        <row r="2371">
          <cell r="A2371">
            <v>35912</v>
          </cell>
          <cell r="C2371">
            <v>1487.625</v>
          </cell>
          <cell r="E2371">
            <v>0</v>
          </cell>
          <cell r="K2371">
            <v>3.47</v>
          </cell>
        </row>
        <row r="2372">
          <cell r="A2372">
            <v>35913</v>
          </cell>
          <cell r="C2372">
            <v>1487.625</v>
          </cell>
          <cell r="E2372">
            <v>0</v>
          </cell>
          <cell r="K2372">
            <v>3.47</v>
          </cell>
        </row>
        <row r="2373">
          <cell r="A2373">
            <v>35914</v>
          </cell>
          <cell r="C2373">
            <v>1487.625</v>
          </cell>
          <cell r="E2373">
            <v>0</v>
          </cell>
          <cell r="K2373">
            <v>3.47</v>
          </cell>
        </row>
        <row r="2374">
          <cell r="A2374">
            <v>35915</v>
          </cell>
          <cell r="C2374">
            <v>1487.625</v>
          </cell>
          <cell r="E2374">
            <v>0</v>
          </cell>
          <cell r="K2374">
            <v>3.47</v>
          </cell>
        </row>
        <row r="2375">
          <cell r="A2375">
            <v>35916</v>
          </cell>
          <cell r="C2375">
            <v>1487.625</v>
          </cell>
          <cell r="E2375">
            <v>0</v>
          </cell>
          <cell r="K2375">
            <v>3.47</v>
          </cell>
        </row>
        <row r="2376">
          <cell r="A2376">
            <v>35917</v>
          </cell>
          <cell r="C2376">
            <v>1487.625</v>
          </cell>
          <cell r="E2376">
            <v>0</v>
          </cell>
          <cell r="K2376">
            <v>3.47</v>
          </cell>
        </row>
        <row r="2377">
          <cell r="A2377">
            <v>35918</v>
          </cell>
          <cell r="C2377">
            <v>1487.625</v>
          </cell>
          <cell r="E2377">
            <v>0</v>
          </cell>
          <cell r="K2377">
            <v>3.47</v>
          </cell>
        </row>
        <row r="2378">
          <cell r="A2378">
            <v>35919</v>
          </cell>
          <cell r="C2378">
            <v>1487.625</v>
          </cell>
          <cell r="E2378">
            <v>0</v>
          </cell>
          <cell r="K2378">
            <v>3.47</v>
          </cell>
        </row>
        <row r="2379">
          <cell r="A2379">
            <v>35920</v>
          </cell>
          <cell r="C2379">
            <v>1487.625</v>
          </cell>
          <cell r="E2379">
            <v>0</v>
          </cell>
          <cell r="K2379">
            <v>3.47</v>
          </cell>
        </row>
        <row r="2380">
          <cell r="A2380">
            <v>35921</v>
          </cell>
          <cell r="C2380">
            <v>1487.625</v>
          </cell>
          <cell r="E2380">
            <v>0</v>
          </cell>
          <cell r="K2380">
            <v>3.47</v>
          </cell>
        </row>
        <row r="2381">
          <cell r="A2381">
            <v>35922</v>
          </cell>
          <cell r="C2381">
            <v>1487.625</v>
          </cell>
          <cell r="E2381">
            <v>0</v>
          </cell>
          <cell r="K2381">
            <v>3.47</v>
          </cell>
        </row>
        <row r="2382">
          <cell r="A2382">
            <v>35923</v>
          </cell>
          <cell r="C2382">
            <v>1487.625</v>
          </cell>
          <cell r="E2382">
            <v>0</v>
          </cell>
          <cell r="K2382">
            <v>3.47</v>
          </cell>
        </row>
        <row r="2383">
          <cell r="A2383">
            <v>35924</v>
          </cell>
          <cell r="C2383">
            <v>1487.625</v>
          </cell>
          <cell r="E2383">
            <v>0</v>
          </cell>
          <cell r="K2383">
            <v>3.47</v>
          </cell>
        </row>
        <row r="2384">
          <cell r="A2384">
            <v>35925</v>
          </cell>
          <cell r="C2384">
            <v>1487.625</v>
          </cell>
          <cell r="E2384">
            <v>0</v>
          </cell>
          <cell r="K2384">
            <v>3.47</v>
          </cell>
        </row>
        <row r="2385">
          <cell r="A2385">
            <v>35926</v>
          </cell>
          <cell r="C2385">
            <v>1487.625</v>
          </cell>
          <cell r="E2385">
            <v>0</v>
          </cell>
          <cell r="K2385">
            <v>3.47</v>
          </cell>
        </row>
        <row r="2386">
          <cell r="A2386">
            <v>35927</v>
          </cell>
          <cell r="C2386">
            <v>1487.625</v>
          </cell>
          <cell r="E2386">
            <v>0</v>
          </cell>
          <cell r="K2386">
            <v>3.47</v>
          </cell>
        </row>
        <row r="2387">
          <cell r="A2387">
            <v>35928</v>
          </cell>
          <cell r="C2387">
            <v>1487.625</v>
          </cell>
          <cell r="E2387">
            <v>793.4</v>
          </cell>
          <cell r="K2387">
            <v>3.47</v>
          </cell>
        </row>
        <row r="2388">
          <cell r="A2388">
            <v>35929</v>
          </cell>
          <cell r="C2388">
            <v>1487.625</v>
          </cell>
          <cell r="E2388">
            <v>793.4</v>
          </cell>
          <cell r="K2388">
            <v>3.47</v>
          </cell>
        </row>
        <row r="2389">
          <cell r="A2389">
            <v>35930</v>
          </cell>
          <cell r="C2389">
            <v>1487.625</v>
          </cell>
          <cell r="E2389">
            <v>793.4</v>
          </cell>
          <cell r="K2389">
            <v>3.47</v>
          </cell>
        </row>
        <row r="2390">
          <cell r="A2390">
            <v>35931</v>
          </cell>
          <cell r="C2390">
            <v>1487.625</v>
          </cell>
          <cell r="E2390">
            <v>793.4</v>
          </cell>
          <cell r="K2390">
            <v>3.47</v>
          </cell>
        </row>
        <row r="2391">
          <cell r="A2391">
            <v>35932</v>
          </cell>
          <cell r="C2391">
            <v>1487.625</v>
          </cell>
          <cell r="E2391">
            <v>793.4</v>
          </cell>
          <cell r="K2391">
            <v>3.47</v>
          </cell>
        </row>
        <row r="2392">
          <cell r="A2392">
            <v>35933</v>
          </cell>
          <cell r="C2392">
            <v>1487.625</v>
          </cell>
          <cell r="E2392">
            <v>793.4</v>
          </cell>
          <cell r="K2392">
            <v>3.47</v>
          </cell>
        </row>
        <row r="2393">
          <cell r="A2393">
            <v>35934</v>
          </cell>
          <cell r="C2393">
            <v>1487.625</v>
          </cell>
          <cell r="E2393">
            <v>793.4</v>
          </cell>
          <cell r="K2393">
            <v>3.47</v>
          </cell>
        </row>
        <row r="2394">
          <cell r="A2394">
            <v>35935</v>
          </cell>
          <cell r="C2394">
            <v>1487.625</v>
          </cell>
          <cell r="E2394">
            <v>793.4</v>
          </cell>
          <cell r="K2394">
            <v>3.47</v>
          </cell>
        </row>
        <row r="2395">
          <cell r="A2395">
            <v>35936</v>
          </cell>
          <cell r="C2395">
            <v>1487.625</v>
          </cell>
          <cell r="E2395">
            <v>793.4</v>
          </cell>
          <cell r="K2395">
            <v>3.47</v>
          </cell>
        </row>
        <row r="2396">
          <cell r="A2396">
            <v>35937</v>
          </cell>
          <cell r="C2396">
            <v>1487.625</v>
          </cell>
          <cell r="E2396">
            <v>0</v>
          </cell>
          <cell r="K2396">
            <v>3.47</v>
          </cell>
        </row>
        <row r="2397">
          <cell r="A2397">
            <v>35938</v>
          </cell>
          <cell r="C2397">
            <v>1487.625</v>
          </cell>
          <cell r="E2397">
            <v>0</v>
          </cell>
          <cell r="K2397">
            <v>3.47</v>
          </cell>
        </row>
        <row r="2398">
          <cell r="A2398">
            <v>35939</v>
          </cell>
          <cell r="C2398">
            <v>1487.625</v>
          </cell>
          <cell r="E2398">
            <v>793.4</v>
          </cell>
          <cell r="K2398">
            <v>3.47</v>
          </cell>
        </row>
        <row r="2399">
          <cell r="A2399">
            <v>35940</v>
          </cell>
          <cell r="C2399">
            <v>1487.625</v>
          </cell>
          <cell r="E2399">
            <v>793.4</v>
          </cell>
          <cell r="K2399">
            <v>3.47</v>
          </cell>
        </row>
        <row r="2400">
          <cell r="A2400">
            <v>35941</v>
          </cell>
          <cell r="C2400">
            <v>1487.625</v>
          </cell>
          <cell r="E2400">
            <v>793.4</v>
          </cell>
          <cell r="K2400">
            <v>3.47</v>
          </cell>
        </row>
        <row r="2401">
          <cell r="A2401">
            <v>35942</v>
          </cell>
          <cell r="C2401">
            <v>1487.625</v>
          </cell>
          <cell r="E2401">
            <v>793.4</v>
          </cell>
          <cell r="K2401">
            <v>3.47</v>
          </cell>
        </row>
        <row r="2402">
          <cell r="A2402">
            <v>35943</v>
          </cell>
          <cell r="C2402">
            <v>1487.625</v>
          </cell>
          <cell r="E2402">
            <v>793.4</v>
          </cell>
          <cell r="K2402">
            <v>3.47</v>
          </cell>
        </row>
        <row r="2403">
          <cell r="A2403">
            <v>35944</v>
          </cell>
          <cell r="C2403">
            <v>1487.625</v>
          </cell>
          <cell r="E2403">
            <v>793.4</v>
          </cell>
          <cell r="K2403">
            <v>3.47</v>
          </cell>
        </row>
        <row r="2404">
          <cell r="A2404">
            <v>35945</v>
          </cell>
          <cell r="C2404">
            <v>1487.625</v>
          </cell>
          <cell r="E2404">
            <v>793.4</v>
          </cell>
          <cell r="K2404">
            <v>3.47</v>
          </cell>
        </row>
        <row r="2405">
          <cell r="A2405">
            <v>35946</v>
          </cell>
          <cell r="C2405">
            <v>1487.625</v>
          </cell>
          <cell r="E2405">
            <v>793.4</v>
          </cell>
          <cell r="K2405">
            <v>3.47</v>
          </cell>
        </row>
        <row r="2406">
          <cell r="A2406">
            <v>35947</v>
          </cell>
          <cell r="C2406">
            <v>1487.625</v>
          </cell>
          <cell r="E2406">
            <v>793.4</v>
          </cell>
          <cell r="K2406">
            <v>3.47</v>
          </cell>
        </row>
        <row r="2407">
          <cell r="A2407">
            <v>35948</v>
          </cell>
          <cell r="C2407">
            <v>1487.625</v>
          </cell>
          <cell r="E2407">
            <v>793.4</v>
          </cell>
          <cell r="K2407">
            <v>3.47</v>
          </cell>
        </row>
        <row r="2408">
          <cell r="A2408">
            <v>35949</v>
          </cell>
          <cell r="C2408">
            <v>1487.625</v>
          </cell>
          <cell r="E2408">
            <v>793.4</v>
          </cell>
          <cell r="K2408">
            <v>3.47</v>
          </cell>
        </row>
        <row r="2409">
          <cell r="A2409">
            <v>35950</v>
          </cell>
          <cell r="C2409">
            <v>1487.625</v>
          </cell>
          <cell r="E2409">
            <v>793.4</v>
          </cell>
          <cell r="K2409">
            <v>3.47</v>
          </cell>
        </row>
        <row r="2410">
          <cell r="A2410">
            <v>35951</v>
          </cell>
          <cell r="C2410">
            <v>1487.625</v>
          </cell>
          <cell r="E2410">
            <v>793.4</v>
          </cell>
          <cell r="K2410">
            <v>3.47</v>
          </cell>
        </row>
        <row r="2411">
          <cell r="A2411">
            <v>35952</v>
          </cell>
          <cell r="C2411">
            <v>1487.625</v>
          </cell>
          <cell r="E2411">
            <v>793.4</v>
          </cell>
          <cell r="K2411">
            <v>3.47</v>
          </cell>
        </row>
        <row r="2412">
          <cell r="A2412">
            <v>35953</v>
          </cell>
          <cell r="C2412">
            <v>1487.625</v>
          </cell>
          <cell r="E2412">
            <v>793.4</v>
          </cell>
          <cell r="K2412">
            <v>3.47</v>
          </cell>
        </row>
        <row r="2413">
          <cell r="A2413">
            <v>35954</v>
          </cell>
          <cell r="C2413">
            <v>1487.625</v>
          </cell>
          <cell r="E2413">
            <v>793.4</v>
          </cell>
          <cell r="K2413">
            <v>3.47</v>
          </cell>
        </row>
        <row r="2414">
          <cell r="A2414">
            <v>35955</v>
          </cell>
          <cell r="C2414">
            <v>1487.625</v>
          </cell>
          <cell r="E2414">
            <v>793.4</v>
          </cell>
          <cell r="K2414">
            <v>3.47</v>
          </cell>
        </row>
        <row r="2415">
          <cell r="A2415">
            <v>35956</v>
          </cell>
          <cell r="C2415">
            <v>1487.625</v>
          </cell>
          <cell r="E2415">
            <v>793.4</v>
          </cell>
          <cell r="K2415">
            <v>3.47</v>
          </cell>
        </row>
        <row r="2416">
          <cell r="A2416">
            <v>35957</v>
          </cell>
          <cell r="C2416">
            <v>1487.625</v>
          </cell>
          <cell r="E2416">
            <v>793.4</v>
          </cell>
          <cell r="K2416">
            <v>3.47</v>
          </cell>
        </row>
        <row r="2417">
          <cell r="A2417">
            <v>35958</v>
          </cell>
          <cell r="C2417">
            <v>1487.625</v>
          </cell>
          <cell r="E2417">
            <v>793.4</v>
          </cell>
          <cell r="K2417">
            <v>3.47</v>
          </cell>
        </row>
        <row r="2418">
          <cell r="A2418">
            <v>35959</v>
          </cell>
          <cell r="C2418">
            <v>1487.625</v>
          </cell>
          <cell r="E2418">
            <v>0</v>
          </cell>
          <cell r="K2418">
            <v>3.47</v>
          </cell>
        </row>
        <row r="2419">
          <cell r="A2419">
            <v>35960</v>
          </cell>
          <cell r="C2419">
            <v>1487.625</v>
          </cell>
          <cell r="E2419">
            <v>0</v>
          </cell>
          <cell r="K2419">
            <v>3.47</v>
          </cell>
        </row>
        <row r="2420">
          <cell r="A2420">
            <v>35961</v>
          </cell>
          <cell r="C2420">
            <v>1487.625</v>
          </cell>
          <cell r="E2420">
            <v>568.27274999999997</v>
          </cell>
          <cell r="K2420">
            <v>3.47</v>
          </cell>
        </row>
        <row r="2421">
          <cell r="A2421">
            <v>35962</v>
          </cell>
          <cell r="C2421">
            <v>1487.625</v>
          </cell>
          <cell r="E2421">
            <v>0</v>
          </cell>
          <cell r="K2421">
            <v>3.47</v>
          </cell>
        </row>
        <row r="2422">
          <cell r="A2422">
            <v>35963</v>
          </cell>
          <cell r="C2422">
            <v>1487.625</v>
          </cell>
          <cell r="E2422">
            <v>0</v>
          </cell>
          <cell r="K2422">
            <v>3.47</v>
          </cell>
        </row>
        <row r="2423">
          <cell r="A2423">
            <v>35964</v>
          </cell>
          <cell r="C2423">
            <v>1487.625</v>
          </cell>
          <cell r="E2423">
            <v>0</v>
          </cell>
          <cell r="K2423">
            <v>3.47</v>
          </cell>
        </row>
        <row r="2424">
          <cell r="A2424">
            <v>35965</v>
          </cell>
          <cell r="C2424">
            <v>1487.625</v>
          </cell>
          <cell r="E2424">
            <v>0</v>
          </cell>
          <cell r="K2424">
            <v>3.47</v>
          </cell>
        </row>
        <row r="2425">
          <cell r="A2425">
            <v>35966</v>
          </cell>
          <cell r="C2425">
            <v>1487.625</v>
          </cell>
          <cell r="E2425">
            <v>0</v>
          </cell>
          <cell r="K2425">
            <v>3.47</v>
          </cell>
        </row>
        <row r="2426">
          <cell r="A2426">
            <v>35967</v>
          </cell>
          <cell r="C2426">
            <v>1487.625</v>
          </cell>
          <cell r="E2426">
            <v>0</v>
          </cell>
          <cell r="K2426">
            <v>3.47</v>
          </cell>
        </row>
        <row r="2427">
          <cell r="A2427">
            <v>35968</v>
          </cell>
          <cell r="C2427">
            <v>1487.625</v>
          </cell>
          <cell r="E2427">
            <v>0</v>
          </cell>
          <cell r="K2427">
            <v>3.47</v>
          </cell>
        </row>
        <row r="2428">
          <cell r="A2428">
            <v>35969</v>
          </cell>
          <cell r="C2428">
            <v>1487.625</v>
          </cell>
          <cell r="E2428">
            <v>0</v>
          </cell>
          <cell r="K2428">
            <v>3.47</v>
          </cell>
        </row>
        <row r="2429">
          <cell r="A2429">
            <v>35970</v>
          </cell>
          <cell r="C2429">
            <v>1487.625</v>
          </cell>
          <cell r="E2429">
            <v>0</v>
          </cell>
          <cell r="K2429">
            <v>3.47</v>
          </cell>
        </row>
        <row r="2430">
          <cell r="A2430">
            <v>35971</v>
          </cell>
          <cell r="C2430">
            <v>1487.625</v>
          </cell>
          <cell r="E2430">
            <v>0</v>
          </cell>
          <cell r="K2430">
            <v>3.47</v>
          </cell>
        </row>
        <row r="2431">
          <cell r="A2431">
            <v>35972</v>
          </cell>
          <cell r="C2431">
            <v>1487.625</v>
          </cell>
          <cell r="E2431">
            <v>0</v>
          </cell>
          <cell r="K2431">
            <v>3.47</v>
          </cell>
        </row>
        <row r="2432">
          <cell r="A2432">
            <v>35973</v>
          </cell>
          <cell r="C2432">
            <v>1487.625</v>
          </cell>
          <cell r="E2432">
            <v>0</v>
          </cell>
          <cell r="K2432">
            <v>3.47</v>
          </cell>
        </row>
        <row r="2433">
          <cell r="A2433">
            <v>35974</v>
          </cell>
          <cell r="C2433">
            <v>1487.625</v>
          </cell>
          <cell r="E2433">
            <v>0</v>
          </cell>
          <cell r="K2433">
            <v>3.47</v>
          </cell>
        </row>
        <row r="2434">
          <cell r="A2434">
            <v>35975</v>
          </cell>
          <cell r="C2434">
            <v>1487.625</v>
          </cell>
          <cell r="E2434">
            <v>0</v>
          </cell>
          <cell r="K2434">
            <v>3.47</v>
          </cell>
        </row>
        <row r="2435">
          <cell r="A2435">
            <v>35976</v>
          </cell>
          <cell r="C2435">
            <v>1487.625</v>
          </cell>
          <cell r="E2435">
            <v>0</v>
          </cell>
          <cell r="K2435">
            <v>3.47</v>
          </cell>
        </row>
        <row r="2436">
          <cell r="A2436">
            <v>35977</v>
          </cell>
          <cell r="C2436">
            <v>1487.625</v>
          </cell>
          <cell r="E2436">
            <v>0</v>
          </cell>
          <cell r="K2436">
            <v>3.47</v>
          </cell>
        </row>
        <row r="2437">
          <cell r="A2437">
            <v>35978</v>
          </cell>
          <cell r="C2437">
            <v>1487.625</v>
          </cell>
          <cell r="E2437">
            <v>0</v>
          </cell>
          <cell r="K2437">
            <v>3.47</v>
          </cell>
        </row>
        <row r="2438">
          <cell r="A2438">
            <v>35979</v>
          </cell>
          <cell r="C2438">
            <v>1487.625</v>
          </cell>
          <cell r="E2438">
            <v>0</v>
          </cell>
          <cell r="K2438">
            <v>3.47</v>
          </cell>
        </row>
        <row r="2439">
          <cell r="A2439">
            <v>35980</v>
          </cell>
          <cell r="C2439">
            <v>1487.625</v>
          </cell>
          <cell r="E2439">
            <v>0</v>
          </cell>
          <cell r="K2439">
            <v>3.47</v>
          </cell>
        </row>
        <row r="2440">
          <cell r="A2440">
            <v>35981</v>
          </cell>
          <cell r="C2440">
            <v>1487.625</v>
          </cell>
          <cell r="E2440">
            <v>0</v>
          </cell>
          <cell r="K2440">
            <v>3.47</v>
          </cell>
        </row>
        <row r="2441">
          <cell r="A2441">
            <v>35982</v>
          </cell>
          <cell r="C2441">
            <v>1487.625</v>
          </cell>
          <cell r="E2441">
            <v>0</v>
          </cell>
          <cell r="K2441">
            <v>3.47</v>
          </cell>
        </row>
        <row r="2442">
          <cell r="A2442">
            <v>35983</v>
          </cell>
          <cell r="C2442">
            <v>1487.625</v>
          </cell>
          <cell r="E2442">
            <v>0</v>
          </cell>
          <cell r="K2442">
            <v>3.47</v>
          </cell>
        </row>
        <row r="2443">
          <cell r="A2443">
            <v>35984</v>
          </cell>
          <cell r="C2443">
            <v>1487.625</v>
          </cell>
          <cell r="E2443">
            <v>0</v>
          </cell>
          <cell r="K2443">
            <v>3.47</v>
          </cell>
        </row>
        <row r="2444">
          <cell r="A2444">
            <v>35985</v>
          </cell>
          <cell r="C2444">
            <v>1487.625</v>
          </cell>
          <cell r="E2444">
            <v>0</v>
          </cell>
          <cell r="K2444">
            <v>3.47</v>
          </cell>
        </row>
        <row r="2445">
          <cell r="A2445">
            <v>35986</v>
          </cell>
          <cell r="C2445">
            <v>1487.625</v>
          </cell>
          <cell r="E2445">
            <v>0</v>
          </cell>
          <cell r="K2445">
            <v>3.47</v>
          </cell>
        </row>
        <row r="2446">
          <cell r="A2446">
            <v>35987</v>
          </cell>
          <cell r="C2446">
            <v>1487.625</v>
          </cell>
          <cell r="E2446">
            <v>0</v>
          </cell>
          <cell r="K2446">
            <v>3.47</v>
          </cell>
        </row>
        <row r="2447">
          <cell r="A2447">
            <v>35988</v>
          </cell>
          <cell r="C2447">
            <v>1487.625</v>
          </cell>
          <cell r="E2447">
            <v>0</v>
          </cell>
          <cell r="K2447">
            <v>3.47</v>
          </cell>
        </row>
        <row r="2448">
          <cell r="A2448">
            <v>35989</v>
          </cell>
          <cell r="C2448">
            <v>0</v>
          </cell>
          <cell r="E2448">
            <v>0</v>
          </cell>
          <cell r="K2448">
            <v>3.47</v>
          </cell>
        </row>
        <row r="2449">
          <cell r="A2449">
            <v>35990</v>
          </cell>
          <cell r="C2449">
            <v>0</v>
          </cell>
          <cell r="E2449">
            <v>0</v>
          </cell>
          <cell r="K2449">
            <v>3.47</v>
          </cell>
        </row>
        <row r="2450">
          <cell r="A2450">
            <v>35991</v>
          </cell>
          <cell r="C2450">
            <v>0</v>
          </cell>
          <cell r="E2450">
            <v>0</v>
          </cell>
          <cell r="K2450">
            <v>3.47</v>
          </cell>
        </row>
        <row r="2451">
          <cell r="A2451">
            <v>35992</v>
          </cell>
          <cell r="C2451">
            <v>0</v>
          </cell>
          <cell r="E2451">
            <v>0</v>
          </cell>
          <cell r="K2451">
            <v>3.47</v>
          </cell>
        </row>
        <row r="2452">
          <cell r="A2452">
            <v>35993</v>
          </cell>
          <cell r="C2452">
            <v>0</v>
          </cell>
          <cell r="E2452">
            <v>0</v>
          </cell>
          <cell r="K2452">
            <v>3.47</v>
          </cell>
        </row>
        <row r="2453">
          <cell r="A2453">
            <v>35994</v>
          </cell>
          <cell r="C2453">
            <v>0</v>
          </cell>
          <cell r="E2453">
            <v>0</v>
          </cell>
          <cell r="K2453">
            <v>3.47</v>
          </cell>
        </row>
        <row r="2454">
          <cell r="A2454">
            <v>35995</v>
          </cell>
          <cell r="C2454">
            <v>0</v>
          </cell>
          <cell r="E2454">
            <v>0</v>
          </cell>
          <cell r="K2454">
            <v>3.47</v>
          </cell>
        </row>
        <row r="2455">
          <cell r="A2455">
            <v>35996</v>
          </cell>
          <cell r="C2455">
            <v>0</v>
          </cell>
          <cell r="E2455">
            <v>0</v>
          </cell>
          <cell r="K2455">
            <v>3.47</v>
          </cell>
        </row>
        <row r="2456">
          <cell r="A2456">
            <v>35997</v>
          </cell>
          <cell r="C2456">
            <v>0</v>
          </cell>
          <cell r="E2456">
            <v>0</v>
          </cell>
          <cell r="K2456">
            <v>3.47</v>
          </cell>
        </row>
        <row r="2457">
          <cell r="A2457">
            <v>35998</v>
          </cell>
          <cell r="C2457">
            <v>0</v>
          </cell>
          <cell r="E2457">
            <v>0</v>
          </cell>
          <cell r="K2457">
            <v>3.47</v>
          </cell>
        </row>
        <row r="2458">
          <cell r="A2458">
            <v>35999</v>
          </cell>
          <cell r="C2458">
            <v>0</v>
          </cell>
          <cell r="E2458">
            <v>0</v>
          </cell>
          <cell r="K2458">
            <v>3.47</v>
          </cell>
        </row>
        <row r="2459">
          <cell r="A2459">
            <v>36000</v>
          </cell>
          <cell r="C2459">
            <v>0</v>
          </cell>
          <cell r="E2459">
            <v>0</v>
          </cell>
          <cell r="K2459">
            <v>3.47</v>
          </cell>
        </row>
        <row r="2460">
          <cell r="A2460">
            <v>36001</v>
          </cell>
          <cell r="C2460">
            <v>0</v>
          </cell>
          <cell r="E2460">
            <v>0</v>
          </cell>
          <cell r="K2460">
            <v>3.47</v>
          </cell>
        </row>
        <row r="2461">
          <cell r="A2461">
            <v>36002</v>
          </cell>
          <cell r="C2461">
            <v>0</v>
          </cell>
          <cell r="E2461">
            <v>0</v>
          </cell>
          <cell r="K2461">
            <v>3.47</v>
          </cell>
        </row>
        <row r="2462">
          <cell r="A2462">
            <v>36003</v>
          </cell>
          <cell r="C2462">
            <v>0</v>
          </cell>
          <cell r="E2462">
            <v>0</v>
          </cell>
          <cell r="K2462">
            <v>3.47</v>
          </cell>
        </row>
        <row r="2463">
          <cell r="A2463">
            <v>36004</v>
          </cell>
          <cell r="C2463">
            <v>0</v>
          </cell>
          <cell r="E2463">
            <v>0</v>
          </cell>
          <cell r="K2463">
            <v>3.47</v>
          </cell>
        </row>
        <row r="2464">
          <cell r="A2464">
            <v>36005</v>
          </cell>
          <cell r="C2464">
            <v>0</v>
          </cell>
          <cell r="E2464">
            <v>0</v>
          </cell>
          <cell r="K2464">
            <v>3.47</v>
          </cell>
        </row>
        <row r="2465">
          <cell r="A2465">
            <v>36006</v>
          </cell>
          <cell r="C2465">
            <v>0</v>
          </cell>
          <cell r="E2465">
            <v>0</v>
          </cell>
          <cell r="K2465">
            <v>3.47</v>
          </cell>
        </row>
        <row r="2466">
          <cell r="A2466">
            <v>36007</v>
          </cell>
          <cell r="C2466">
            <v>0</v>
          </cell>
          <cell r="E2466">
            <v>0</v>
          </cell>
          <cell r="K2466">
            <v>3.47</v>
          </cell>
        </row>
        <row r="2467">
          <cell r="A2467">
            <v>36008</v>
          </cell>
          <cell r="C2467">
            <v>0</v>
          </cell>
          <cell r="E2467">
            <v>0</v>
          </cell>
          <cell r="K2467">
            <v>3.47</v>
          </cell>
        </row>
        <row r="2468">
          <cell r="A2468">
            <v>36009</v>
          </cell>
          <cell r="C2468">
            <v>0</v>
          </cell>
          <cell r="E2468">
            <v>0</v>
          </cell>
          <cell r="K2468">
            <v>3.47</v>
          </cell>
        </row>
        <row r="2469">
          <cell r="A2469">
            <v>36010</v>
          </cell>
          <cell r="C2469">
            <v>0</v>
          </cell>
          <cell r="E2469">
            <v>0</v>
          </cell>
          <cell r="K2469">
            <v>3.47</v>
          </cell>
        </row>
        <row r="2470">
          <cell r="A2470">
            <v>36011</v>
          </cell>
          <cell r="C2470">
            <v>0</v>
          </cell>
          <cell r="E2470">
            <v>0</v>
          </cell>
          <cell r="K2470">
            <v>3.47</v>
          </cell>
        </row>
        <row r="2471">
          <cell r="A2471">
            <v>36012</v>
          </cell>
          <cell r="C2471">
            <v>0</v>
          </cell>
          <cell r="E2471">
            <v>0</v>
          </cell>
          <cell r="K2471">
            <v>3.47</v>
          </cell>
        </row>
        <row r="2472">
          <cell r="A2472">
            <v>36013</v>
          </cell>
          <cell r="C2472">
            <v>0</v>
          </cell>
          <cell r="E2472">
            <v>0</v>
          </cell>
          <cell r="K2472">
            <v>3.47</v>
          </cell>
        </row>
        <row r="2473">
          <cell r="A2473">
            <v>36014</v>
          </cell>
          <cell r="C2473">
            <v>0</v>
          </cell>
          <cell r="E2473">
            <v>0</v>
          </cell>
          <cell r="K2473">
            <v>3.47</v>
          </cell>
        </row>
        <row r="2474">
          <cell r="A2474">
            <v>36015</v>
          </cell>
          <cell r="C2474">
            <v>0</v>
          </cell>
          <cell r="E2474">
            <v>0</v>
          </cell>
          <cell r="K2474">
            <v>3.47</v>
          </cell>
        </row>
        <row r="2475">
          <cell r="A2475">
            <v>36016</v>
          </cell>
          <cell r="C2475">
            <v>0</v>
          </cell>
          <cell r="E2475">
            <v>0</v>
          </cell>
          <cell r="K2475">
            <v>3.47</v>
          </cell>
        </row>
        <row r="2476">
          <cell r="A2476">
            <v>36017</v>
          </cell>
          <cell r="C2476">
            <v>0</v>
          </cell>
          <cell r="E2476">
            <v>0</v>
          </cell>
          <cell r="K2476">
            <v>3.47</v>
          </cell>
        </row>
        <row r="2477">
          <cell r="A2477">
            <v>36018</v>
          </cell>
          <cell r="C2477">
            <v>0</v>
          </cell>
          <cell r="E2477">
            <v>0</v>
          </cell>
          <cell r="K2477">
            <v>3.47</v>
          </cell>
        </row>
        <row r="2478">
          <cell r="A2478">
            <v>36019</v>
          </cell>
          <cell r="C2478">
            <v>0</v>
          </cell>
          <cell r="E2478">
            <v>0</v>
          </cell>
          <cell r="K2478">
            <v>3.47</v>
          </cell>
        </row>
        <row r="2479">
          <cell r="A2479">
            <v>36020</v>
          </cell>
          <cell r="C2479">
            <v>0</v>
          </cell>
          <cell r="E2479">
            <v>0</v>
          </cell>
          <cell r="K2479">
            <v>3.47</v>
          </cell>
        </row>
        <row r="2480">
          <cell r="A2480">
            <v>36021</v>
          </cell>
          <cell r="C2480">
            <v>0</v>
          </cell>
          <cell r="E2480">
            <v>0</v>
          </cell>
          <cell r="K2480">
            <v>3.47</v>
          </cell>
        </row>
        <row r="2481">
          <cell r="A2481">
            <v>36022</v>
          </cell>
          <cell r="C2481">
            <v>0</v>
          </cell>
          <cell r="E2481">
            <v>0</v>
          </cell>
          <cell r="K2481">
            <v>3.47</v>
          </cell>
        </row>
        <row r="2482">
          <cell r="A2482">
            <v>36023</v>
          </cell>
          <cell r="C2482">
            <v>0</v>
          </cell>
          <cell r="E2482">
            <v>0</v>
          </cell>
          <cell r="K2482">
            <v>3.47</v>
          </cell>
        </row>
        <row r="2483">
          <cell r="A2483">
            <v>36024</v>
          </cell>
          <cell r="C2483">
            <v>0</v>
          </cell>
          <cell r="E2483">
            <v>0</v>
          </cell>
          <cell r="K2483">
            <v>3.47</v>
          </cell>
        </row>
        <row r="2484">
          <cell r="A2484">
            <v>36025</v>
          </cell>
          <cell r="C2484">
            <v>0</v>
          </cell>
          <cell r="E2484">
            <v>0</v>
          </cell>
          <cell r="K2484">
            <v>3.47</v>
          </cell>
        </row>
        <row r="2485">
          <cell r="A2485">
            <v>36026</v>
          </cell>
          <cell r="C2485">
            <v>0</v>
          </cell>
          <cell r="E2485">
            <v>0</v>
          </cell>
          <cell r="K2485">
            <v>3.47</v>
          </cell>
        </row>
        <row r="2486">
          <cell r="A2486">
            <v>36027</v>
          </cell>
          <cell r="C2486">
            <v>0</v>
          </cell>
          <cell r="E2486">
            <v>0</v>
          </cell>
          <cell r="K2486">
            <v>3.47</v>
          </cell>
        </row>
        <row r="2487">
          <cell r="A2487">
            <v>36028</v>
          </cell>
          <cell r="C2487">
            <v>0</v>
          </cell>
          <cell r="E2487">
            <v>0</v>
          </cell>
          <cell r="K2487">
            <v>3.47</v>
          </cell>
        </row>
        <row r="2488">
          <cell r="A2488">
            <v>36029</v>
          </cell>
          <cell r="C2488">
            <v>0</v>
          </cell>
          <cell r="E2488">
            <v>0</v>
          </cell>
          <cell r="K2488">
            <v>3.47</v>
          </cell>
        </row>
        <row r="2489">
          <cell r="A2489">
            <v>36030</v>
          </cell>
          <cell r="C2489">
            <v>0</v>
          </cell>
          <cell r="E2489">
            <v>0</v>
          </cell>
          <cell r="K2489">
            <v>3.47</v>
          </cell>
        </row>
        <row r="2490">
          <cell r="A2490">
            <v>36031</v>
          </cell>
          <cell r="C2490">
            <v>0</v>
          </cell>
          <cell r="E2490">
            <v>0</v>
          </cell>
          <cell r="K2490">
            <v>3.47</v>
          </cell>
        </row>
        <row r="2491">
          <cell r="A2491">
            <v>36032</v>
          </cell>
          <cell r="C2491">
            <v>0</v>
          </cell>
          <cell r="E2491">
            <v>0</v>
          </cell>
          <cell r="K2491">
            <v>3.47</v>
          </cell>
        </row>
        <row r="2492">
          <cell r="A2492">
            <v>36033</v>
          </cell>
          <cell r="C2492">
            <v>0</v>
          </cell>
          <cell r="E2492">
            <v>0</v>
          </cell>
          <cell r="K2492">
            <v>3.47</v>
          </cell>
        </row>
        <row r="2493">
          <cell r="A2493">
            <v>36034</v>
          </cell>
          <cell r="C2493">
            <v>0</v>
          </cell>
          <cell r="E2493">
            <v>0</v>
          </cell>
          <cell r="K2493">
            <v>3.47</v>
          </cell>
        </row>
        <row r="2494">
          <cell r="A2494">
            <v>36035</v>
          </cell>
          <cell r="C2494">
            <v>0</v>
          </cell>
          <cell r="E2494">
            <v>0</v>
          </cell>
          <cell r="K2494">
            <v>3.47</v>
          </cell>
        </row>
        <row r="2495">
          <cell r="A2495">
            <v>36036</v>
          </cell>
          <cell r="C2495">
            <v>0</v>
          </cell>
          <cell r="E2495">
            <v>0</v>
          </cell>
          <cell r="K2495">
            <v>3.47</v>
          </cell>
        </row>
        <row r="2496">
          <cell r="A2496">
            <v>36037</v>
          </cell>
          <cell r="C2496">
            <v>0</v>
          </cell>
          <cell r="E2496">
            <v>0</v>
          </cell>
          <cell r="K2496">
            <v>3.47</v>
          </cell>
        </row>
        <row r="2497">
          <cell r="A2497">
            <v>36038</v>
          </cell>
          <cell r="C2497">
            <v>0</v>
          </cell>
          <cell r="E2497">
            <v>0</v>
          </cell>
          <cell r="K2497">
            <v>3.47</v>
          </cell>
        </row>
        <row r="2498">
          <cell r="A2498">
            <v>36039</v>
          </cell>
          <cell r="C2498">
            <v>0</v>
          </cell>
          <cell r="E2498">
            <v>0</v>
          </cell>
          <cell r="K2498">
            <v>3.47</v>
          </cell>
        </row>
        <row r="2499">
          <cell r="A2499">
            <v>36040</v>
          </cell>
          <cell r="C2499">
            <v>0</v>
          </cell>
          <cell r="E2499">
            <v>0</v>
          </cell>
          <cell r="K2499">
            <v>3.47</v>
          </cell>
        </row>
        <row r="2500">
          <cell r="A2500">
            <v>36041</v>
          </cell>
          <cell r="C2500">
            <v>0</v>
          </cell>
          <cell r="E2500">
            <v>0</v>
          </cell>
          <cell r="K2500">
            <v>3.47</v>
          </cell>
        </row>
        <row r="2501">
          <cell r="A2501">
            <v>36042</v>
          </cell>
          <cell r="C2501">
            <v>0</v>
          </cell>
          <cell r="E2501">
            <v>0</v>
          </cell>
          <cell r="K2501">
            <v>3.47</v>
          </cell>
        </row>
        <row r="2502">
          <cell r="A2502">
            <v>36043</v>
          </cell>
          <cell r="C2502">
            <v>0</v>
          </cell>
          <cell r="E2502">
            <v>0</v>
          </cell>
          <cell r="K2502">
            <v>3.47</v>
          </cell>
        </row>
        <row r="2503">
          <cell r="A2503">
            <v>36044</v>
          </cell>
          <cell r="C2503">
            <v>0</v>
          </cell>
          <cell r="E2503">
            <v>0</v>
          </cell>
          <cell r="K2503">
            <v>3.47</v>
          </cell>
        </row>
        <row r="2504">
          <cell r="A2504">
            <v>36045</v>
          </cell>
          <cell r="C2504">
            <v>0</v>
          </cell>
          <cell r="E2504">
            <v>0</v>
          </cell>
          <cell r="K2504">
            <v>3.47</v>
          </cell>
        </row>
        <row r="2505">
          <cell r="A2505">
            <v>36046</v>
          </cell>
          <cell r="C2505">
            <v>0</v>
          </cell>
          <cell r="E2505">
            <v>0</v>
          </cell>
          <cell r="K2505">
            <v>3.47</v>
          </cell>
        </row>
        <row r="2506">
          <cell r="A2506">
            <v>36047</v>
          </cell>
          <cell r="C2506">
            <v>0</v>
          </cell>
          <cell r="E2506">
            <v>0</v>
          </cell>
          <cell r="K2506">
            <v>3.47</v>
          </cell>
        </row>
        <row r="2507">
          <cell r="A2507">
            <v>36048</v>
          </cell>
          <cell r="C2507">
            <v>0</v>
          </cell>
          <cell r="E2507">
            <v>0</v>
          </cell>
          <cell r="K2507">
            <v>3.47</v>
          </cell>
        </row>
        <row r="2508">
          <cell r="A2508">
            <v>36049</v>
          </cell>
          <cell r="C2508">
            <v>0</v>
          </cell>
          <cell r="E2508">
            <v>0</v>
          </cell>
          <cell r="K2508">
            <v>3.47</v>
          </cell>
        </row>
        <row r="2509">
          <cell r="A2509">
            <v>36050</v>
          </cell>
          <cell r="C2509">
            <v>0</v>
          </cell>
          <cell r="E2509">
            <v>0</v>
          </cell>
          <cell r="K2509">
            <v>3.47</v>
          </cell>
        </row>
        <row r="2510">
          <cell r="A2510">
            <v>36051</v>
          </cell>
          <cell r="C2510">
            <v>0</v>
          </cell>
          <cell r="E2510">
            <v>0</v>
          </cell>
          <cell r="K2510">
            <v>3.47</v>
          </cell>
        </row>
        <row r="2511">
          <cell r="A2511">
            <v>36052</v>
          </cell>
          <cell r="C2511">
            <v>0</v>
          </cell>
          <cell r="E2511">
            <v>0</v>
          </cell>
          <cell r="K2511">
            <v>3.47</v>
          </cell>
        </row>
        <row r="2512">
          <cell r="A2512">
            <v>36053</v>
          </cell>
          <cell r="C2512">
            <v>0</v>
          </cell>
          <cell r="E2512">
            <v>0</v>
          </cell>
          <cell r="K2512">
            <v>3.47</v>
          </cell>
        </row>
        <row r="2513">
          <cell r="A2513">
            <v>36054</v>
          </cell>
          <cell r="C2513">
            <v>0</v>
          </cell>
          <cell r="E2513">
            <v>0</v>
          </cell>
          <cell r="K2513">
            <v>3.47</v>
          </cell>
        </row>
        <row r="2514">
          <cell r="A2514">
            <v>36055</v>
          </cell>
          <cell r="C2514">
            <v>0</v>
          </cell>
          <cell r="E2514">
            <v>0</v>
          </cell>
          <cell r="K2514">
            <v>3.47</v>
          </cell>
        </row>
        <row r="2515">
          <cell r="A2515">
            <v>36056</v>
          </cell>
          <cell r="C2515">
            <v>0</v>
          </cell>
          <cell r="E2515">
            <v>0</v>
          </cell>
          <cell r="K2515">
            <v>3.47</v>
          </cell>
        </row>
        <row r="2516">
          <cell r="A2516">
            <v>36057</v>
          </cell>
          <cell r="C2516">
            <v>1487.625</v>
          </cell>
          <cell r="E2516">
            <v>0</v>
          </cell>
          <cell r="K2516">
            <v>3.47</v>
          </cell>
        </row>
        <row r="2517">
          <cell r="A2517">
            <v>36058</v>
          </cell>
          <cell r="C2517">
            <v>1487.625</v>
          </cell>
          <cell r="E2517">
            <v>0</v>
          </cell>
          <cell r="K2517">
            <v>3.47</v>
          </cell>
        </row>
        <row r="2518">
          <cell r="A2518">
            <v>36059</v>
          </cell>
          <cell r="C2518">
            <v>1487.625</v>
          </cell>
          <cell r="E2518">
            <v>0</v>
          </cell>
          <cell r="K2518">
            <v>3.47</v>
          </cell>
        </row>
        <row r="2519">
          <cell r="A2519">
            <v>36060</v>
          </cell>
          <cell r="C2519">
            <v>1487.625</v>
          </cell>
          <cell r="E2519">
            <v>0</v>
          </cell>
          <cell r="K2519">
            <v>3.47</v>
          </cell>
        </row>
        <row r="2520">
          <cell r="A2520">
            <v>36061</v>
          </cell>
          <cell r="C2520">
            <v>1487.625</v>
          </cell>
          <cell r="E2520">
            <v>0</v>
          </cell>
          <cell r="K2520">
            <v>3.47</v>
          </cell>
        </row>
        <row r="2521">
          <cell r="A2521">
            <v>36062</v>
          </cell>
          <cell r="C2521">
            <v>1487.625</v>
          </cell>
          <cell r="E2521">
            <v>0</v>
          </cell>
          <cell r="K2521">
            <v>3.47</v>
          </cell>
        </row>
        <row r="2522">
          <cell r="A2522">
            <v>36063</v>
          </cell>
          <cell r="C2522">
            <v>1487.625</v>
          </cell>
          <cell r="E2522">
            <v>0</v>
          </cell>
          <cell r="K2522">
            <v>3.47</v>
          </cell>
        </row>
        <row r="2523">
          <cell r="A2523">
            <v>36064</v>
          </cell>
          <cell r="C2523">
            <v>1487.625</v>
          </cell>
          <cell r="E2523">
            <v>0</v>
          </cell>
          <cell r="K2523">
            <v>3.47</v>
          </cell>
        </row>
        <row r="2524">
          <cell r="A2524">
            <v>36065</v>
          </cell>
          <cell r="C2524">
            <v>1487.625</v>
          </cell>
          <cell r="E2524">
            <v>0</v>
          </cell>
          <cell r="K2524">
            <v>3.47</v>
          </cell>
        </row>
        <row r="2525">
          <cell r="A2525">
            <v>36066</v>
          </cell>
          <cell r="C2525">
            <v>1487.625</v>
          </cell>
          <cell r="E2525">
            <v>0</v>
          </cell>
          <cell r="K2525">
            <v>3.47</v>
          </cell>
        </row>
        <row r="2526">
          <cell r="A2526">
            <v>36067</v>
          </cell>
          <cell r="C2526">
            <v>1487.625</v>
          </cell>
          <cell r="E2526">
            <v>0</v>
          </cell>
          <cell r="K2526">
            <v>3.47</v>
          </cell>
        </row>
        <row r="2527">
          <cell r="A2527">
            <v>36068</v>
          </cell>
          <cell r="C2527">
            <v>1487.625</v>
          </cell>
          <cell r="E2527">
            <v>0</v>
          </cell>
          <cell r="K2527">
            <v>3.47</v>
          </cell>
        </row>
        <row r="2528">
          <cell r="A2528">
            <v>36069</v>
          </cell>
          <cell r="C2528">
            <v>1487.625</v>
          </cell>
          <cell r="E2528">
            <v>0</v>
          </cell>
          <cell r="K2528">
            <v>3.47</v>
          </cell>
        </row>
        <row r="2529">
          <cell r="A2529">
            <v>36070</v>
          </cell>
          <cell r="C2529">
            <v>1487.625</v>
          </cell>
          <cell r="E2529">
            <v>0</v>
          </cell>
          <cell r="K2529">
            <v>3.47</v>
          </cell>
        </row>
        <row r="2530">
          <cell r="A2530">
            <v>36071</v>
          </cell>
          <cell r="C2530">
            <v>1487.625</v>
          </cell>
          <cell r="E2530">
            <v>0</v>
          </cell>
          <cell r="K2530">
            <v>3.47</v>
          </cell>
        </row>
        <row r="2531">
          <cell r="A2531">
            <v>36072</v>
          </cell>
          <cell r="C2531">
            <v>1487.625</v>
          </cell>
          <cell r="E2531">
            <v>0</v>
          </cell>
          <cell r="K2531">
            <v>3.47</v>
          </cell>
        </row>
        <row r="2532">
          <cell r="A2532">
            <v>36073</v>
          </cell>
          <cell r="C2532">
            <v>1487.625</v>
          </cell>
          <cell r="E2532">
            <v>0</v>
          </cell>
          <cell r="K2532">
            <v>3.47</v>
          </cell>
        </row>
        <row r="2533">
          <cell r="A2533">
            <v>36074</v>
          </cell>
          <cell r="C2533">
            <v>1487.625</v>
          </cell>
          <cell r="E2533">
            <v>0</v>
          </cell>
          <cell r="K2533">
            <v>3.47</v>
          </cell>
        </row>
        <row r="2534">
          <cell r="A2534">
            <v>36075</v>
          </cell>
          <cell r="C2534">
            <v>1487.625</v>
          </cell>
          <cell r="E2534">
            <v>0</v>
          </cell>
          <cell r="K2534">
            <v>3.47</v>
          </cell>
        </row>
        <row r="2535">
          <cell r="A2535">
            <v>36076</v>
          </cell>
          <cell r="C2535">
            <v>1487.625</v>
          </cell>
          <cell r="E2535">
            <v>0</v>
          </cell>
          <cell r="K2535">
            <v>3.47</v>
          </cell>
        </row>
        <row r="2536">
          <cell r="A2536">
            <v>36077</v>
          </cell>
          <cell r="C2536">
            <v>1487.625</v>
          </cell>
          <cell r="E2536">
            <v>0</v>
          </cell>
          <cell r="K2536">
            <v>3.47</v>
          </cell>
        </row>
        <row r="2537">
          <cell r="A2537">
            <v>36078</v>
          </cell>
          <cell r="C2537">
            <v>1487.625</v>
          </cell>
          <cell r="E2537">
            <v>0</v>
          </cell>
          <cell r="K2537">
            <v>3.47</v>
          </cell>
        </row>
        <row r="2538">
          <cell r="A2538">
            <v>36079</v>
          </cell>
          <cell r="C2538">
            <v>1487.625</v>
          </cell>
          <cell r="E2538">
            <v>0</v>
          </cell>
          <cell r="K2538">
            <v>3.47</v>
          </cell>
        </row>
        <row r="2539">
          <cell r="A2539">
            <v>36080</v>
          </cell>
          <cell r="C2539">
            <v>1487.625</v>
          </cell>
          <cell r="E2539">
            <v>0</v>
          </cell>
          <cell r="K2539">
            <v>3.47</v>
          </cell>
        </row>
        <row r="2540">
          <cell r="A2540">
            <v>36081</v>
          </cell>
          <cell r="C2540">
            <v>1487.625</v>
          </cell>
          <cell r="E2540">
            <v>0</v>
          </cell>
          <cell r="K2540">
            <v>3.47</v>
          </cell>
        </row>
        <row r="2541">
          <cell r="A2541">
            <v>36082</v>
          </cell>
          <cell r="C2541">
            <v>1487.625</v>
          </cell>
          <cell r="E2541">
            <v>0</v>
          </cell>
          <cell r="K2541">
            <v>3.47</v>
          </cell>
        </row>
        <row r="2542">
          <cell r="A2542">
            <v>36083</v>
          </cell>
          <cell r="C2542">
            <v>1487.625</v>
          </cell>
          <cell r="E2542">
            <v>0</v>
          </cell>
          <cell r="K2542">
            <v>3.47</v>
          </cell>
        </row>
        <row r="2543">
          <cell r="A2543">
            <v>36084</v>
          </cell>
          <cell r="C2543">
            <v>1487.625</v>
          </cell>
          <cell r="E2543">
            <v>0</v>
          </cell>
          <cell r="K2543">
            <v>3.47</v>
          </cell>
        </row>
        <row r="2544">
          <cell r="A2544">
            <v>36085</v>
          </cell>
          <cell r="C2544">
            <v>1487.625</v>
          </cell>
          <cell r="E2544">
            <v>0</v>
          </cell>
          <cell r="K2544">
            <v>3.47</v>
          </cell>
        </row>
        <row r="2545">
          <cell r="A2545">
            <v>36086</v>
          </cell>
          <cell r="C2545">
            <v>1487.625</v>
          </cell>
          <cell r="E2545">
            <v>0</v>
          </cell>
          <cell r="K2545">
            <v>3.47</v>
          </cell>
        </row>
        <row r="2546">
          <cell r="A2546">
            <v>36087</v>
          </cell>
          <cell r="C2546">
            <v>1487.625</v>
          </cell>
          <cell r="E2546">
            <v>0</v>
          </cell>
          <cell r="K2546">
            <v>3.47</v>
          </cell>
        </row>
        <row r="2547">
          <cell r="A2547">
            <v>36088</v>
          </cell>
          <cell r="C2547">
            <v>1487.625</v>
          </cell>
          <cell r="E2547">
            <v>0</v>
          </cell>
          <cell r="K2547">
            <v>3.47</v>
          </cell>
        </row>
        <row r="2548">
          <cell r="A2548">
            <v>36089</v>
          </cell>
          <cell r="C2548">
            <v>1487.625</v>
          </cell>
          <cell r="E2548">
            <v>0</v>
          </cell>
          <cell r="K2548">
            <v>3.47</v>
          </cell>
        </row>
        <row r="2549">
          <cell r="A2549">
            <v>36090</v>
          </cell>
          <cell r="C2549">
            <v>1487.625</v>
          </cell>
          <cell r="E2549">
            <v>0</v>
          </cell>
          <cell r="K2549">
            <v>3.47</v>
          </cell>
        </row>
        <row r="2550">
          <cell r="A2550">
            <v>36091</v>
          </cell>
          <cell r="C2550">
            <v>1487.625</v>
          </cell>
          <cell r="E2550">
            <v>0</v>
          </cell>
          <cell r="K2550">
            <v>3.47</v>
          </cell>
        </row>
        <row r="2551">
          <cell r="A2551">
            <v>36092</v>
          </cell>
          <cell r="C2551">
            <v>1487.625</v>
          </cell>
          <cell r="E2551">
            <v>0</v>
          </cell>
          <cell r="K2551">
            <v>3.47</v>
          </cell>
        </row>
        <row r="2552">
          <cell r="A2552">
            <v>36093</v>
          </cell>
          <cell r="C2552">
            <v>1487.625</v>
          </cell>
          <cell r="E2552">
            <v>0</v>
          </cell>
          <cell r="K2552">
            <v>3.47</v>
          </cell>
        </row>
        <row r="2553">
          <cell r="A2553">
            <v>36094</v>
          </cell>
          <cell r="C2553">
            <v>1487.625</v>
          </cell>
          <cell r="E2553">
            <v>0</v>
          </cell>
          <cell r="K2553">
            <v>3.47</v>
          </cell>
        </row>
        <row r="2554">
          <cell r="A2554">
            <v>36095</v>
          </cell>
          <cell r="C2554">
            <v>1487.625</v>
          </cell>
          <cell r="E2554">
            <v>0</v>
          </cell>
          <cell r="K2554">
            <v>3.47</v>
          </cell>
        </row>
        <row r="2555">
          <cell r="A2555">
            <v>36096</v>
          </cell>
          <cell r="C2555">
            <v>1487.625</v>
          </cell>
          <cell r="E2555">
            <v>0</v>
          </cell>
          <cell r="K2555">
            <v>3.47</v>
          </cell>
        </row>
        <row r="2556">
          <cell r="A2556">
            <v>36097</v>
          </cell>
          <cell r="C2556">
            <v>1487.625</v>
          </cell>
          <cell r="E2556">
            <v>0</v>
          </cell>
          <cell r="K2556">
            <v>3.47</v>
          </cell>
        </row>
        <row r="2557">
          <cell r="A2557">
            <v>36098</v>
          </cell>
          <cell r="C2557">
            <v>1487.625</v>
          </cell>
          <cell r="E2557">
            <v>0</v>
          </cell>
          <cell r="K2557">
            <v>3.47</v>
          </cell>
        </row>
        <row r="2558">
          <cell r="A2558">
            <v>36099</v>
          </cell>
          <cell r="C2558">
            <v>1487.625</v>
          </cell>
          <cell r="E2558">
            <v>0</v>
          </cell>
          <cell r="K2558">
            <v>3.47</v>
          </cell>
        </row>
        <row r="2559">
          <cell r="A2559">
            <v>36100</v>
          </cell>
          <cell r="C2559">
            <v>1487.625</v>
          </cell>
          <cell r="E2559">
            <v>124.36544999999964</v>
          </cell>
          <cell r="K2559">
            <v>3.05</v>
          </cell>
        </row>
        <row r="2560">
          <cell r="A2560">
            <v>36101</v>
          </cell>
          <cell r="C2560">
            <v>1487.625</v>
          </cell>
          <cell r="E2560">
            <v>311.60784999999981</v>
          </cell>
          <cell r="K2560">
            <v>3.05</v>
          </cell>
        </row>
        <row r="2561">
          <cell r="A2561">
            <v>36102</v>
          </cell>
          <cell r="C2561">
            <v>1487.625</v>
          </cell>
          <cell r="E2561">
            <v>793.4</v>
          </cell>
          <cell r="K2561">
            <v>3.05</v>
          </cell>
        </row>
        <row r="2562">
          <cell r="A2562">
            <v>36103</v>
          </cell>
          <cell r="C2562">
            <v>1487.625</v>
          </cell>
          <cell r="E2562">
            <v>793.4</v>
          </cell>
          <cell r="K2562">
            <v>3.05</v>
          </cell>
        </row>
        <row r="2563">
          <cell r="A2563">
            <v>36104</v>
          </cell>
          <cell r="C2563">
            <v>1487.625</v>
          </cell>
          <cell r="E2563">
            <v>0</v>
          </cell>
          <cell r="K2563">
            <v>3.05</v>
          </cell>
        </row>
        <row r="2564">
          <cell r="A2564">
            <v>36105</v>
          </cell>
          <cell r="C2564">
            <v>1487.625</v>
          </cell>
          <cell r="E2564">
            <v>0</v>
          </cell>
          <cell r="K2564">
            <v>3.05</v>
          </cell>
        </row>
        <row r="2565">
          <cell r="A2565">
            <v>36106</v>
          </cell>
          <cell r="C2565">
            <v>1487.625</v>
          </cell>
          <cell r="E2565">
            <v>793.4</v>
          </cell>
          <cell r="K2565">
            <v>3.05</v>
          </cell>
        </row>
        <row r="2566">
          <cell r="A2566">
            <v>36107</v>
          </cell>
          <cell r="C2566">
            <v>1487.625</v>
          </cell>
          <cell r="E2566">
            <v>523.84234999999978</v>
          </cell>
          <cell r="K2566">
            <v>3.05</v>
          </cell>
        </row>
        <row r="2567">
          <cell r="A2567">
            <v>36108</v>
          </cell>
          <cell r="C2567">
            <v>1487.625</v>
          </cell>
          <cell r="E2567">
            <v>0</v>
          </cell>
          <cell r="K2567">
            <v>3.05</v>
          </cell>
        </row>
        <row r="2568">
          <cell r="A2568">
            <v>36109</v>
          </cell>
          <cell r="C2568">
            <v>1487.625</v>
          </cell>
          <cell r="E2568">
            <v>0</v>
          </cell>
          <cell r="K2568">
            <v>3.05</v>
          </cell>
        </row>
        <row r="2569">
          <cell r="A2569">
            <v>36110</v>
          </cell>
          <cell r="C2569">
            <v>1487.625</v>
          </cell>
          <cell r="E2569">
            <v>793.4</v>
          </cell>
          <cell r="K2569">
            <v>3.05</v>
          </cell>
        </row>
        <row r="2570">
          <cell r="A2570">
            <v>36111</v>
          </cell>
          <cell r="C2570">
            <v>1487.625</v>
          </cell>
          <cell r="E2570">
            <v>793.4</v>
          </cell>
          <cell r="K2570">
            <v>3.05</v>
          </cell>
        </row>
        <row r="2571">
          <cell r="A2571">
            <v>36112</v>
          </cell>
          <cell r="C2571">
            <v>1487.625</v>
          </cell>
          <cell r="E2571">
            <v>793.4</v>
          </cell>
          <cell r="K2571">
            <v>3.05</v>
          </cell>
        </row>
        <row r="2572">
          <cell r="A2572">
            <v>36113</v>
          </cell>
          <cell r="C2572">
            <v>1487.625</v>
          </cell>
          <cell r="E2572">
            <v>793.4</v>
          </cell>
          <cell r="K2572">
            <v>3.05</v>
          </cell>
        </row>
        <row r="2573">
          <cell r="A2573">
            <v>36114</v>
          </cell>
          <cell r="C2573">
            <v>1487.625</v>
          </cell>
          <cell r="E2573">
            <v>372.69965000000019</v>
          </cell>
          <cell r="K2573">
            <v>3.05</v>
          </cell>
        </row>
        <row r="2574">
          <cell r="A2574">
            <v>36115</v>
          </cell>
          <cell r="C2574">
            <v>1487.625</v>
          </cell>
          <cell r="E2574">
            <v>0</v>
          </cell>
          <cell r="K2574">
            <v>3.05</v>
          </cell>
        </row>
        <row r="2575">
          <cell r="A2575">
            <v>36116</v>
          </cell>
          <cell r="C2575">
            <v>1487.625</v>
          </cell>
          <cell r="E2575">
            <v>0</v>
          </cell>
          <cell r="K2575">
            <v>3.05</v>
          </cell>
        </row>
        <row r="2576">
          <cell r="A2576">
            <v>36117</v>
          </cell>
          <cell r="C2576">
            <v>1487.625</v>
          </cell>
          <cell r="E2576">
            <v>712.07650000000001</v>
          </cell>
          <cell r="K2576">
            <v>3.05</v>
          </cell>
        </row>
        <row r="2577">
          <cell r="A2577">
            <v>36118</v>
          </cell>
          <cell r="C2577">
            <v>1487.625</v>
          </cell>
          <cell r="E2577">
            <v>793.4</v>
          </cell>
          <cell r="K2577">
            <v>3.05</v>
          </cell>
        </row>
        <row r="2578">
          <cell r="A2578">
            <v>36119</v>
          </cell>
          <cell r="C2578">
            <v>1487.625</v>
          </cell>
          <cell r="E2578">
            <v>793.4</v>
          </cell>
          <cell r="K2578">
            <v>3.05</v>
          </cell>
        </row>
        <row r="2579">
          <cell r="A2579">
            <v>36120</v>
          </cell>
          <cell r="C2579">
            <v>1487.625</v>
          </cell>
          <cell r="E2579">
            <v>793.4</v>
          </cell>
          <cell r="K2579">
            <v>3.05</v>
          </cell>
        </row>
        <row r="2580">
          <cell r="A2580">
            <v>36121</v>
          </cell>
          <cell r="C2580">
            <v>1487.625</v>
          </cell>
          <cell r="E2580">
            <v>793.4</v>
          </cell>
          <cell r="K2580">
            <v>3.05</v>
          </cell>
        </row>
        <row r="2581">
          <cell r="A2581">
            <v>36122</v>
          </cell>
          <cell r="C2581">
            <v>1487.625</v>
          </cell>
          <cell r="E2581">
            <v>793.4</v>
          </cell>
          <cell r="K2581">
            <v>3.05</v>
          </cell>
        </row>
        <row r="2582">
          <cell r="A2582">
            <v>36123</v>
          </cell>
          <cell r="C2582">
            <v>1487.625</v>
          </cell>
          <cell r="E2582">
            <v>793.4</v>
          </cell>
          <cell r="K2582">
            <v>3.05</v>
          </cell>
        </row>
        <row r="2583">
          <cell r="A2583">
            <v>36124</v>
          </cell>
          <cell r="C2583">
            <v>1487.625</v>
          </cell>
          <cell r="E2583">
            <v>793.4</v>
          </cell>
          <cell r="K2583">
            <v>3.05</v>
          </cell>
        </row>
        <row r="2584">
          <cell r="A2584">
            <v>36125</v>
          </cell>
          <cell r="C2584">
            <v>1487.625</v>
          </cell>
          <cell r="E2584">
            <v>793.4</v>
          </cell>
          <cell r="K2584">
            <v>3.05</v>
          </cell>
        </row>
        <row r="2585">
          <cell r="A2585">
            <v>36126</v>
          </cell>
          <cell r="C2585">
            <v>1487.625</v>
          </cell>
          <cell r="E2585">
            <v>793.4</v>
          </cell>
          <cell r="K2585">
            <v>3.05</v>
          </cell>
        </row>
        <row r="2586">
          <cell r="A2586">
            <v>36127</v>
          </cell>
          <cell r="C2586">
            <v>1487.625</v>
          </cell>
          <cell r="E2586">
            <v>793.4</v>
          </cell>
          <cell r="K2586">
            <v>3.05</v>
          </cell>
        </row>
        <row r="2587">
          <cell r="A2587">
            <v>36128</v>
          </cell>
          <cell r="C2587">
            <v>1487.625</v>
          </cell>
          <cell r="E2587">
            <v>793.4</v>
          </cell>
          <cell r="K2587">
            <v>3.05</v>
          </cell>
        </row>
        <row r="2588">
          <cell r="A2588">
            <v>36129</v>
          </cell>
          <cell r="C2588">
            <v>1487.625</v>
          </cell>
          <cell r="E2588">
            <v>793.4</v>
          </cell>
          <cell r="K2588">
            <v>3.05</v>
          </cell>
        </row>
        <row r="2589">
          <cell r="A2589">
            <v>36130</v>
          </cell>
          <cell r="C2589">
            <v>1487.625</v>
          </cell>
          <cell r="E2589">
            <v>793.4</v>
          </cell>
          <cell r="K2589">
            <v>3.05</v>
          </cell>
        </row>
        <row r="2590">
          <cell r="A2590">
            <v>36131</v>
          </cell>
          <cell r="C2590">
            <v>1487.625</v>
          </cell>
          <cell r="E2590">
            <v>793.4</v>
          </cell>
          <cell r="K2590">
            <v>3.05</v>
          </cell>
        </row>
        <row r="2591">
          <cell r="A2591">
            <v>36132</v>
          </cell>
          <cell r="C2591">
            <v>1487.625</v>
          </cell>
          <cell r="E2591">
            <v>793.4</v>
          </cell>
          <cell r="K2591">
            <v>3.05</v>
          </cell>
        </row>
        <row r="2592">
          <cell r="A2592">
            <v>36133</v>
          </cell>
          <cell r="C2592">
            <v>1487.625</v>
          </cell>
          <cell r="E2592">
            <v>793.4</v>
          </cell>
          <cell r="K2592">
            <v>3.05</v>
          </cell>
        </row>
        <row r="2593">
          <cell r="A2593">
            <v>36134</v>
          </cell>
          <cell r="C2593">
            <v>1487.625</v>
          </cell>
          <cell r="E2593">
            <v>793.4</v>
          </cell>
          <cell r="K2593">
            <v>3.05</v>
          </cell>
        </row>
        <row r="2594">
          <cell r="A2594">
            <v>36135</v>
          </cell>
          <cell r="C2594">
            <v>1487.625</v>
          </cell>
          <cell r="E2594">
            <v>793.4</v>
          </cell>
          <cell r="K2594">
            <v>3.05</v>
          </cell>
        </row>
        <row r="2595">
          <cell r="A2595">
            <v>36136</v>
          </cell>
          <cell r="C2595">
            <v>1487.625</v>
          </cell>
          <cell r="E2595">
            <v>793.4</v>
          </cell>
          <cell r="K2595">
            <v>3.05</v>
          </cell>
        </row>
        <row r="2596">
          <cell r="A2596">
            <v>36137</v>
          </cell>
          <cell r="C2596">
            <v>1487.625</v>
          </cell>
          <cell r="E2596">
            <v>793.4</v>
          </cell>
          <cell r="K2596">
            <v>3.05</v>
          </cell>
        </row>
        <row r="2597">
          <cell r="A2597">
            <v>36138</v>
          </cell>
          <cell r="C2597">
            <v>1487.625</v>
          </cell>
          <cell r="E2597">
            <v>793.4</v>
          </cell>
          <cell r="K2597">
            <v>3.05</v>
          </cell>
        </row>
        <row r="2598">
          <cell r="A2598">
            <v>36139</v>
          </cell>
          <cell r="C2598">
            <v>1487.625</v>
          </cell>
          <cell r="E2598">
            <v>793.4</v>
          </cell>
          <cell r="K2598">
            <v>3.05</v>
          </cell>
        </row>
        <row r="2599">
          <cell r="A2599">
            <v>36140</v>
          </cell>
          <cell r="C2599">
            <v>1487.625</v>
          </cell>
          <cell r="E2599">
            <v>793.4</v>
          </cell>
          <cell r="K2599">
            <v>3.05</v>
          </cell>
        </row>
        <row r="2600">
          <cell r="A2600">
            <v>36141</v>
          </cell>
          <cell r="C2600">
            <v>1487.625</v>
          </cell>
          <cell r="E2600">
            <v>793.4</v>
          </cell>
          <cell r="K2600">
            <v>3.05</v>
          </cell>
        </row>
        <row r="2601">
          <cell r="A2601">
            <v>36142</v>
          </cell>
          <cell r="C2601">
            <v>1487.625</v>
          </cell>
          <cell r="E2601">
            <v>793.4</v>
          </cell>
          <cell r="K2601">
            <v>3.05</v>
          </cell>
        </row>
        <row r="2602">
          <cell r="A2602">
            <v>36143</v>
          </cell>
          <cell r="C2602">
            <v>1487.625</v>
          </cell>
          <cell r="E2602">
            <v>793.4</v>
          </cell>
          <cell r="K2602">
            <v>3.05</v>
          </cell>
        </row>
        <row r="2603">
          <cell r="A2603">
            <v>36144</v>
          </cell>
          <cell r="C2603">
            <v>1487.625</v>
          </cell>
          <cell r="E2603">
            <v>793.4</v>
          </cell>
          <cell r="K2603">
            <v>3.05</v>
          </cell>
        </row>
        <row r="2604">
          <cell r="A2604">
            <v>36145</v>
          </cell>
          <cell r="C2604">
            <v>1487.625</v>
          </cell>
          <cell r="E2604">
            <v>793.4</v>
          </cell>
          <cell r="K2604">
            <v>3.05</v>
          </cell>
        </row>
        <row r="2605">
          <cell r="A2605">
            <v>36146</v>
          </cell>
          <cell r="C2605">
            <v>1487.625</v>
          </cell>
          <cell r="E2605">
            <v>793.4</v>
          </cell>
          <cell r="K2605">
            <v>3.05</v>
          </cell>
        </row>
        <row r="2606">
          <cell r="A2606">
            <v>36147</v>
          </cell>
          <cell r="C2606">
            <v>1487.625</v>
          </cell>
          <cell r="E2606">
            <v>793.4</v>
          </cell>
          <cell r="K2606">
            <v>3.05</v>
          </cell>
        </row>
        <row r="2607">
          <cell r="A2607">
            <v>36148</v>
          </cell>
          <cell r="C2607">
            <v>1487.625</v>
          </cell>
          <cell r="E2607">
            <v>793.4</v>
          </cell>
          <cell r="K2607">
            <v>3.05</v>
          </cell>
        </row>
        <row r="2608">
          <cell r="A2608">
            <v>36149</v>
          </cell>
          <cell r="C2608">
            <v>1487.625</v>
          </cell>
          <cell r="E2608">
            <v>793.4</v>
          </cell>
          <cell r="K2608">
            <v>3.05</v>
          </cell>
        </row>
        <row r="2609">
          <cell r="A2609">
            <v>36150</v>
          </cell>
          <cell r="C2609">
            <v>1487.625</v>
          </cell>
          <cell r="E2609">
            <v>793.4</v>
          </cell>
          <cell r="K2609">
            <v>3.05</v>
          </cell>
        </row>
        <row r="2610">
          <cell r="A2610">
            <v>36151</v>
          </cell>
          <cell r="C2610">
            <v>1487.625</v>
          </cell>
          <cell r="E2610">
            <v>793.4</v>
          </cell>
          <cell r="K2610">
            <v>3.05</v>
          </cell>
        </row>
        <row r="2611">
          <cell r="A2611">
            <v>36152</v>
          </cell>
          <cell r="C2611">
            <v>1487.625</v>
          </cell>
          <cell r="E2611">
            <v>793.4</v>
          </cell>
          <cell r="K2611">
            <v>3.05</v>
          </cell>
        </row>
        <row r="2612">
          <cell r="A2612">
            <v>36153</v>
          </cell>
          <cell r="C2612">
            <v>1487.625</v>
          </cell>
          <cell r="E2612">
            <v>793.4</v>
          </cell>
          <cell r="K2612">
            <v>3.05</v>
          </cell>
        </row>
        <row r="2613">
          <cell r="A2613">
            <v>36154</v>
          </cell>
          <cell r="C2613">
            <v>1487.625</v>
          </cell>
          <cell r="E2613">
            <v>793.4</v>
          </cell>
          <cell r="K2613">
            <v>3.05</v>
          </cell>
        </row>
        <row r="2614">
          <cell r="A2614">
            <v>36155</v>
          </cell>
          <cell r="C2614">
            <v>1487.625</v>
          </cell>
          <cell r="E2614">
            <v>793.4</v>
          </cell>
          <cell r="K2614">
            <v>3.05</v>
          </cell>
        </row>
        <row r="2615">
          <cell r="A2615">
            <v>36156</v>
          </cell>
          <cell r="C2615">
            <v>1487.625</v>
          </cell>
          <cell r="E2615">
            <v>793.4</v>
          </cell>
          <cell r="K2615">
            <v>3.05</v>
          </cell>
        </row>
        <row r="2616">
          <cell r="A2616">
            <v>36157</v>
          </cell>
          <cell r="C2616">
            <v>1487.625</v>
          </cell>
          <cell r="E2616">
            <v>793.4</v>
          </cell>
          <cell r="K2616">
            <v>3.05</v>
          </cell>
        </row>
        <row r="2617">
          <cell r="A2617">
            <v>36158</v>
          </cell>
          <cell r="C2617">
            <v>1487.625</v>
          </cell>
          <cell r="E2617">
            <v>793.4</v>
          </cell>
          <cell r="K2617">
            <v>3.05</v>
          </cell>
        </row>
        <row r="2618">
          <cell r="A2618">
            <v>36159</v>
          </cell>
          <cell r="C2618">
            <v>1487.625</v>
          </cell>
          <cell r="E2618">
            <v>793.4</v>
          </cell>
          <cell r="K2618">
            <v>3.05</v>
          </cell>
        </row>
        <row r="2619">
          <cell r="A2619">
            <v>36160</v>
          </cell>
          <cell r="C2619">
            <v>1487.625</v>
          </cell>
          <cell r="E2619">
            <v>793.4</v>
          </cell>
          <cell r="K2619">
            <v>3.05</v>
          </cell>
        </row>
        <row r="2620">
          <cell r="A2620">
            <v>36161</v>
          </cell>
          <cell r="C2620">
            <v>1487.625</v>
          </cell>
          <cell r="E2620">
            <v>793.4</v>
          </cell>
          <cell r="K2620">
            <v>3.05</v>
          </cell>
        </row>
        <row r="2621">
          <cell r="A2621">
            <v>36162</v>
          </cell>
          <cell r="C2621">
            <v>1487.625</v>
          </cell>
          <cell r="E2621">
            <v>793.4</v>
          </cell>
          <cell r="K2621">
            <v>3.05</v>
          </cell>
        </row>
        <row r="2622">
          <cell r="A2622">
            <v>36163</v>
          </cell>
          <cell r="C2622">
            <v>1487.625</v>
          </cell>
          <cell r="E2622">
            <v>793.4</v>
          </cell>
          <cell r="K2622">
            <v>3.05</v>
          </cell>
        </row>
        <row r="2623">
          <cell r="A2623">
            <v>36164</v>
          </cell>
          <cell r="C2623">
            <v>1487.625</v>
          </cell>
          <cell r="E2623">
            <v>793.4</v>
          </cell>
          <cell r="K2623">
            <v>3.05</v>
          </cell>
        </row>
        <row r="2624">
          <cell r="A2624">
            <v>36165</v>
          </cell>
          <cell r="C2624">
            <v>1487.625</v>
          </cell>
          <cell r="E2624">
            <v>793.4</v>
          </cell>
          <cell r="K2624">
            <v>3.05</v>
          </cell>
        </row>
        <row r="2625">
          <cell r="A2625">
            <v>36166</v>
          </cell>
          <cell r="C2625">
            <v>1487.625</v>
          </cell>
          <cell r="E2625">
            <v>793.4</v>
          </cell>
          <cell r="K2625">
            <v>3.05</v>
          </cell>
        </row>
        <row r="2626">
          <cell r="A2626">
            <v>36167</v>
          </cell>
          <cell r="C2626">
            <v>1487.625</v>
          </cell>
          <cell r="E2626">
            <v>793.4</v>
          </cell>
          <cell r="K2626">
            <v>3.05</v>
          </cell>
        </row>
        <row r="2627">
          <cell r="A2627">
            <v>36168</v>
          </cell>
          <cell r="C2627">
            <v>1487.625</v>
          </cell>
          <cell r="E2627">
            <v>793.4</v>
          </cell>
          <cell r="K2627">
            <v>3.05</v>
          </cell>
        </row>
        <row r="2628">
          <cell r="A2628">
            <v>36169</v>
          </cell>
          <cell r="C2628">
            <v>1487.625</v>
          </cell>
          <cell r="E2628">
            <v>793.4</v>
          </cell>
          <cell r="K2628">
            <v>3.05</v>
          </cell>
        </row>
        <row r="2629">
          <cell r="A2629">
            <v>36170</v>
          </cell>
          <cell r="C2629">
            <v>1487.625</v>
          </cell>
          <cell r="E2629">
            <v>793.4</v>
          </cell>
          <cell r="K2629">
            <v>3.05</v>
          </cell>
        </row>
        <row r="2630">
          <cell r="A2630">
            <v>36171</v>
          </cell>
          <cell r="C2630">
            <v>1487.625</v>
          </cell>
          <cell r="E2630">
            <v>793.4</v>
          </cell>
          <cell r="K2630">
            <v>3.05</v>
          </cell>
        </row>
        <row r="2631">
          <cell r="A2631">
            <v>36172</v>
          </cell>
          <cell r="C2631">
            <v>1487.625</v>
          </cell>
          <cell r="E2631">
            <v>793.4</v>
          </cell>
          <cell r="K2631">
            <v>3.05</v>
          </cell>
        </row>
        <row r="2632">
          <cell r="A2632">
            <v>36173</v>
          </cell>
          <cell r="C2632">
            <v>1487.625</v>
          </cell>
          <cell r="E2632">
            <v>793.4</v>
          </cell>
          <cell r="K2632">
            <v>3.05</v>
          </cell>
        </row>
        <row r="2633">
          <cell r="A2633">
            <v>36174</v>
          </cell>
          <cell r="C2633">
            <v>1487.625</v>
          </cell>
          <cell r="E2633">
            <v>793.4</v>
          </cell>
          <cell r="K2633">
            <v>3.05</v>
          </cell>
        </row>
        <row r="2634">
          <cell r="A2634">
            <v>36175</v>
          </cell>
          <cell r="C2634">
            <v>1487.625</v>
          </cell>
          <cell r="E2634">
            <v>793.4</v>
          </cell>
          <cell r="K2634">
            <v>3.05</v>
          </cell>
        </row>
        <row r="2635">
          <cell r="A2635">
            <v>36176</v>
          </cell>
          <cell r="C2635">
            <v>1487.625</v>
          </cell>
          <cell r="E2635">
            <v>793.4</v>
          </cell>
          <cell r="K2635">
            <v>3.05</v>
          </cell>
        </row>
        <row r="2636">
          <cell r="A2636">
            <v>36177</v>
          </cell>
          <cell r="C2636">
            <v>1487.625</v>
          </cell>
          <cell r="E2636">
            <v>793.4</v>
          </cell>
          <cell r="K2636">
            <v>3.05</v>
          </cell>
        </row>
        <row r="2637">
          <cell r="A2637">
            <v>36178</v>
          </cell>
          <cell r="C2637">
            <v>1487.625</v>
          </cell>
          <cell r="E2637">
            <v>793.4</v>
          </cell>
          <cell r="K2637">
            <v>3.05</v>
          </cell>
        </row>
        <row r="2638">
          <cell r="A2638">
            <v>36179</v>
          </cell>
          <cell r="C2638">
            <v>1487.625</v>
          </cell>
          <cell r="E2638">
            <v>793.4</v>
          </cell>
          <cell r="K2638">
            <v>3.05</v>
          </cell>
        </row>
        <row r="2639">
          <cell r="A2639">
            <v>36180</v>
          </cell>
          <cell r="C2639">
            <v>1487.625</v>
          </cell>
          <cell r="E2639">
            <v>793.4</v>
          </cell>
          <cell r="K2639">
            <v>3.05</v>
          </cell>
        </row>
        <row r="2640">
          <cell r="A2640">
            <v>36181</v>
          </cell>
          <cell r="C2640">
            <v>1487.625</v>
          </cell>
          <cell r="E2640">
            <v>793.4</v>
          </cell>
          <cell r="K2640">
            <v>3.05</v>
          </cell>
        </row>
        <row r="2641">
          <cell r="A2641">
            <v>36182</v>
          </cell>
          <cell r="C2641">
            <v>1487.625</v>
          </cell>
          <cell r="E2641">
            <v>793.4</v>
          </cell>
          <cell r="K2641">
            <v>3.05</v>
          </cell>
        </row>
        <row r="2642">
          <cell r="A2642">
            <v>36183</v>
          </cell>
          <cell r="C2642">
            <v>1487.625</v>
          </cell>
          <cell r="E2642">
            <v>793.4</v>
          </cell>
          <cell r="K2642">
            <v>3.05</v>
          </cell>
        </row>
        <row r="2643">
          <cell r="A2643">
            <v>36184</v>
          </cell>
          <cell r="C2643">
            <v>1487.625</v>
          </cell>
          <cell r="E2643">
            <v>793.4</v>
          </cell>
          <cell r="K2643">
            <v>3.05</v>
          </cell>
        </row>
        <row r="2644">
          <cell r="A2644">
            <v>36185</v>
          </cell>
          <cell r="C2644">
            <v>1487.625</v>
          </cell>
          <cell r="E2644">
            <v>793.4</v>
          </cell>
          <cell r="K2644">
            <v>3.05</v>
          </cell>
        </row>
        <row r="2645">
          <cell r="A2645">
            <v>36186</v>
          </cell>
          <cell r="C2645">
            <v>1487.625</v>
          </cell>
          <cell r="E2645">
            <v>793.4</v>
          </cell>
          <cell r="K2645">
            <v>3.05</v>
          </cell>
        </row>
        <row r="2646">
          <cell r="A2646">
            <v>36187</v>
          </cell>
          <cell r="C2646">
            <v>1487.625</v>
          </cell>
          <cell r="E2646">
            <v>793.4</v>
          </cell>
          <cell r="K2646">
            <v>3.05</v>
          </cell>
        </row>
        <row r="2647">
          <cell r="A2647">
            <v>36188</v>
          </cell>
          <cell r="C2647">
            <v>1487.625</v>
          </cell>
          <cell r="E2647">
            <v>793.4</v>
          </cell>
          <cell r="K2647">
            <v>3.05</v>
          </cell>
        </row>
        <row r="2648">
          <cell r="A2648">
            <v>36189</v>
          </cell>
          <cell r="C2648">
            <v>1487.625</v>
          </cell>
          <cell r="E2648">
            <v>793.4</v>
          </cell>
          <cell r="K2648">
            <v>3.05</v>
          </cell>
        </row>
        <row r="2649">
          <cell r="A2649">
            <v>36190</v>
          </cell>
          <cell r="C2649">
            <v>1487.625</v>
          </cell>
          <cell r="E2649">
            <v>793.4</v>
          </cell>
          <cell r="K2649">
            <v>3.05</v>
          </cell>
        </row>
        <row r="2650">
          <cell r="A2650">
            <v>36191</v>
          </cell>
          <cell r="C2650">
            <v>1487.625</v>
          </cell>
          <cell r="E2650">
            <v>793.4</v>
          </cell>
          <cell r="K2650">
            <v>3.05</v>
          </cell>
        </row>
        <row r="2651">
          <cell r="A2651">
            <v>36192</v>
          </cell>
          <cell r="C2651">
            <v>1487.625</v>
          </cell>
          <cell r="E2651">
            <v>793.4</v>
          </cell>
          <cell r="K2651">
            <v>3.05</v>
          </cell>
        </row>
        <row r="2652">
          <cell r="A2652">
            <v>36193</v>
          </cell>
          <cell r="C2652">
            <v>1487.625</v>
          </cell>
          <cell r="E2652">
            <v>793.4</v>
          </cell>
          <cell r="K2652">
            <v>3.05</v>
          </cell>
        </row>
        <row r="2653">
          <cell r="A2653">
            <v>36194</v>
          </cell>
          <cell r="C2653">
            <v>1487.625</v>
          </cell>
          <cell r="E2653">
            <v>793.4</v>
          </cell>
          <cell r="K2653">
            <v>3.05</v>
          </cell>
        </row>
        <row r="2654">
          <cell r="A2654">
            <v>36195</v>
          </cell>
          <cell r="C2654">
            <v>1487.625</v>
          </cell>
          <cell r="E2654">
            <v>793.4</v>
          </cell>
          <cell r="K2654">
            <v>3.05</v>
          </cell>
        </row>
        <row r="2655">
          <cell r="A2655">
            <v>36196</v>
          </cell>
          <cell r="C2655">
            <v>1487.625</v>
          </cell>
          <cell r="E2655">
            <v>793.4</v>
          </cell>
          <cell r="K2655">
            <v>3.05</v>
          </cell>
        </row>
        <row r="2656">
          <cell r="A2656">
            <v>36197</v>
          </cell>
          <cell r="C2656">
            <v>1487.625</v>
          </cell>
          <cell r="E2656">
            <v>793.4</v>
          </cell>
          <cell r="K2656">
            <v>3.05</v>
          </cell>
        </row>
        <row r="2657">
          <cell r="A2657">
            <v>36198</v>
          </cell>
          <cell r="C2657">
            <v>1487.625</v>
          </cell>
          <cell r="E2657">
            <v>793.4</v>
          </cell>
          <cell r="K2657">
            <v>3.05</v>
          </cell>
        </row>
        <row r="2658">
          <cell r="A2658">
            <v>36199</v>
          </cell>
          <cell r="C2658">
            <v>1487.625</v>
          </cell>
          <cell r="E2658">
            <v>793.4</v>
          </cell>
          <cell r="K2658">
            <v>3.05</v>
          </cell>
        </row>
        <row r="2659">
          <cell r="A2659">
            <v>36200</v>
          </cell>
          <cell r="C2659">
            <v>1487.625</v>
          </cell>
          <cell r="E2659">
            <v>793.4</v>
          </cell>
          <cell r="K2659">
            <v>3.05</v>
          </cell>
        </row>
        <row r="2660">
          <cell r="A2660">
            <v>36201</v>
          </cell>
          <cell r="C2660">
            <v>1487.625</v>
          </cell>
          <cell r="E2660">
            <v>793.4</v>
          </cell>
          <cell r="K2660">
            <v>3.05</v>
          </cell>
        </row>
        <row r="2661">
          <cell r="A2661">
            <v>36202</v>
          </cell>
          <cell r="C2661">
            <v>1487.625</v>
          </cell>
          <cell r="E2661">
            <v>793.4</v>
          </cell>
          <cell r="K2661">
            <v>3.05</v>
          </cell>
        </row>
        <row r="2662">
          <cell r="A2662">
            <v>36203</v>
          </cell>
          <cell r="C2662">
            <v>1487.625</v>
          </cell>
          <cell r="E2662">
            <v>793.4</v>
          </cell>
          <cell r="K2662">
            <v>3.05</v>
          </cell>
        </row>
        <row r="2663">
          <cell r="A2663">
            <v>36204</v>
          </cell>
          <cell r="C2663">
            <v>1487.625</v>
          </cell>
          <cell r="E2663">
            <v>793.4</v>
          </cell>
          <cell r="K2663">
            <v>3.05</v>
          </cell>
        </row>
        <row r="2664">
          <cell r="A2664">
            <v>36205</v>
          </cell>
          <cell r="C2664">
            <v>1487.625</v>
          </cell>
          <cell r="E2664">
            <v>793.4</v>
          </cell>
          <cell r="K2664">
            <v>3.05</v>
          </cell>
        </row>
        <row r="2665">
          <cell r="A2665">
            <v>36206</v>
          </cell>
          <cell r="C2665">
            <v>1487.625</v>
          </cell>
          <cell r="E2665">
            <v>793.4</v>
          </cell>
          <cell r="K2665">
            <v>3.05</v>
          </cell>
        </row>
        <row r="2666">
          <cell r="A2666">
            <v>36207</v>
          </cell>
          <cell r="C2666">
            <v>1487.625</v>
          </cell>
          <cell r="E2666">
            <v>793.4</v>
          </cell>
          <cell r="K2666">
            <v>3.05</v>
          </cell>
        </row>
        <row r="2667">
          <cell r="A2667">
            <v>36208</v>
          </cell>
          <cell r="C2667">
            <v>1487.625</v>
          </cell>
          <cell r="E2667">
            <v>793.4</v>
          </cell>
          <cell r="K2667">
            <v>3.05</v>
          </cell>
        </row>
        <row r="2668">
          <cell r="A2668">
            <v>36209</v>
          </cell>
          <cell r="C2668">
            <v>1487.625</v>
          </cell>
          <cell r="E2668">
            <v>793.4</v>
          </cell>
          <cell r="K2668">
            <v>3.05</v>
          </cell>
        </row>
        <row r="2669">
          <cell r="A2669">
            <v>36210</v>
          </cell>
          <cell r="C2669">
            <v>1487.625</v>
          </cell>
          <cell r="E2669">
            <v>793.4</v>
          </cell>
          <cell r="K2669">
            <v>3.05</v>
          </cell>
        </row>
        <row r="2670">
          <cell r="A2670">
            <v>36211</v>
          </cell>
          <cell r="C2670">
            <v>1487.625</v>
          </cell>
          <cell r="E2670">
            <v>793.4</v>
          </cell>
          <cell r="K2670">
            <v>3.05</v>
          </cell>
        </row>
        <row r="2671">
          <cell r="A2671">
            <v>36212</v>
          </cell>
          <cell r="C2671">
            <v>1487.625</v>
          </cell>
          <cell r="E2671">
            <v>793.4</v>
          </cell>
          <cell r="K2671">
            <v>3.05</v>
          </cell>
        </row>
        <row r="2672">
          <cell r="A2672">
            <v>36213</v>
          </cell>
          <cell r="C2672">
            <v>1487.625</v>
          </cell>
          <cell r="E2672">
            <v>793.4</v>
          </cell>
          <cell r="K2672">
            <v>3.05</v>
          </cell>
        </row>
        <row r="2673">
          <cell r="A2673">
            <v>36214</v>
          </cell>
          <cell r="C2673">
            <v>1487.625</v>
          </cell>
          <cell r="E2673">
            <v>793.4</v>
          </cell>
          <cell r="K2673">
            <v>3.05</v>
          </cell>
        </row>
        <row r="2674">
          <cell r="A2674">
            <v>36215</v>
          </cell>
          <cell r="C2674">
            <v>1487.625</v>
          </cell>
          <cell r="E2674">
            <v>793.4</v>
          </cell>
          <cell r="K2674">
            <v>3.05</v>
          </cell>
        </row>
        <row r="2675">
          <cell r="A2675">
            <v>36216</v>
          </cell>
          <cell r="C2675">
            <v>1487.625</v>
          </cell>
          <cell r="E2675">
            <v>793.4</v>
          </cell>
          <cell r="K2675">
            <v>3.05</v>
          </cell>
        </row>
        <row r="2676">
          <cell r="A2676">
            <v>36217</v>
          </cell>
          <cell r="C2676">
            <v>1487.625</v>
          </cell>
          <cell r="E2676">
            <v>793.4</v>
          </cell>
          <cell r="K2676">
            <v>3.05</v>
          </cell>
        </row>
        <row r="2677">
          <cell r="A2677">
            <v>36218</v>
          </cell>
          <cell r="C2677">
            <v>1487.625</v>
          </cell>
          <cell r="E2677">
            <v>793.4</v>
          </cell>
          <cell r="K2677">
            <v>3.05</v>
          </cell>
        </row>
        <row r="2678">
          <cell r="A2678">
            <v>36219</v>
          </cell>
          <cell r="C2678">
            <v>1487.625</v>
          </cell>
          <cell r="E2678">
            <v>793.4</v>
          </cell>
          <cell r="K2678">
            <v>3.05</v>
          </cell>
        </row>
        <row r="2679">
          <cell r="A2679">
            <v>36220</v>
          </cell>
          <cell r="C2679">
            <v>1487.625</v>
          </cell>
          <cell r="E2679">
            <v>793.4</v>
          </cell>
          <cell r="K2679">
            <v>3.05</v>
          </cell>
        </row>
        <row r="2680">
          <cell r="A2680">
            <v>36221</v>
          </cell>
          <cell r="C2680">
            <v>1487.625</v>
          </cell>
          <cell r="E2680">
            <v>793.4</v>
          </cell>
          <cell r="K2680">
            <v>3.05</v>
          </cell>
        </row>
        <row r="2681">
          <cell r="A2681">
            <v>36222</v>
          </cell>
          <cell r="C2681">
            <v>1487.625</v>
          </cell>
          <cell r="E2681">
            <v>793.4</v>
          </cell>
          <cell r="K2681">
            <v>3.05</v>
          </cell>
        </row>
        <row r="2682">
          <cell r="A2682">
            <v>36223</v>
          </cell>
          <cell r="C2682">
            <v>1487.625</v>
          </cell>
          <cell r="E2682">
            <v>793.4</v>
          </cell>
          <cell r="K2682">
            <v>3.05</v>
          </cell>
        </row>
        <row r="2683">
          <cell r="A2683">
            <v>36224</v>
          </cell>
          <cell r="C2683">
            <v>1487.625</v>
          </cell>
          <cell r="E2683">
            <v>793.4</v>
          </cell>
          <cell r="K2683">
            <v>3.05</v>
          </cell>
        </row>
        <row r="2684">
          <cell r="A2684">
            <v>36225</v>
          </cell>
          <cell r="C2684">
            <v>1487.625</v>
          </cell>
          <cell r="E2684">
            <v>793.4</v>
          </cell>
          <cell r="K2684">
            <v>3.05</v>
          </cell>
        </row>
        <row r="2685">
          <cell r="A2685">
            <v>36226</v>
          </cell>
          <cell r="C2685">
            <v>1487.625</v>
          </cell>
          <cell r="E2685">
            <v>793.4</v>
          </cell>
          <cell r="K2685">
            <v>3.05</v>
          </cell>
        </row>
        <row r="2686">
          <cell r="A2686">
            <v>36227</v>
          </cell>
          <cell r="C2686">
            <v>1487.625</v>
          </cell>
          <cell r="E2686">
            <v>793.4</v>
          </cell>
          <cell r="K2686">
            <v>3.05</v>
          </cell>
        </row>
        <row r="2687">
          <cell r="A2687">
            <v>36228</v>
          </cell>
          <cell r="C2687">
            <v>1487.625</v>
          </cell>
          <cell r="E2687">
            <v>793.4</v>
          </cell>
          <cell r="K2687">
            <v>3.05</v>
          </cell>
        </row>
        <row r="2688">
          <cell r="A2688">
            <v>36229</v>
          </cell>
          <cell r="C2688">
            <v>1487.625</v>
          </cell>
          <cell r="E2688">
            <v>793.4</v>
          </cell>
          <cell r="K2688">
            <v>3.05</v>
          </cell>
        </row>
        <row r="2689">
          <cell r="A2689">
            <v>36230</v>
          </cell>
          <cell r="C2689">
            <v>1487.625</v>
          </cell>
          <cell r="E2689">
            <v>793.4</v>
          </cell>
          <cell r="K2689">
            <v>3.05</v>
          </cell>
        </row>
        <row r="2690">
          <cell r="A2690">
            <v>36231</v>
          </cell>
          <cell r="C2690">
            <v>1487.625</v>
          </cell>
          <cell r="E2690">
            <v>793.4</v>
          </cell>
          <cell r="K2690">
            <v>3.05</v>
          </cell>
        </row>
        <row r="2691">
          <cell r="A2691">
            <v>36232</v>
          </cell>
          <cell r="C2691">
            <v>1487.625</v>
          </cell>
          <cell r="E2691">
            <v>793.4</v>
          </cell>
          <cell r="K2691">
            <v>3.05</v>
          </cell>
        </row>
        <row r="2692">
          <cell r="A2692">
            <v>36233</v>
          </cell>
          <cell r="C2692">
            <v>1487.625</v>
          </cell>
          <cell r="E2692">
            <v>0</v>
          </cell>
          <cell r="K2692">
            <v>3.05</v>
          </cell>
        </row>
        <row r="2693">
          <cell r="A2693">
            <v>36234</v>
          </cell>
          <cell r="C2693">
            <v>1487.625</v>
          </cell>
          <cell r="E2693">
            <v>0</v>
          </cell>
          <cell r="K2693">
            <v>3.05</v>
          </cell>
        </row>
        <row r="2694">
          <cell r="A2694">
            <v>36235</v>
          </cell>
          <cell r="C2694">
            <v>1487.625</v>
          </cell>
          <cell r="E2694">
            <v>327.67419999999964</v>
          </cell>
          <cell r="K2694">
            <v>3.05</v>
          </cell>
        </row>
        <row r="2695">
          <cell r="A2695">
            <v>36236</v>
          </cell>
          <cell r="C2695">
            <v>1487.625</v>
          </cell>
          <cell r="E2695">
            <v>0</v>
          </cell>
          <cell r="K2695">
            <v>3.05</v>
          </cell>
        </row>
        <row r="2696">
          <cell r="A2696">
            <v>36237</v>
          </cell>
          <cell r="C2696">
            <v>1487.625</v>
          </cell>
          <cell r="E2696">
            <v>793.4</v>
          </cell>
          <cell r="K2696">
            <v>3.05</v>
          </cell>
        </row>
        <row r="2697">
          <cell r="A2697">
            <v>36238</v>
          </cell>
          <cell r="C2697">
            <v>1487.625</v>
          </cell>
          <cell r="E2697">
            <v>793.4</v>
          </cell>
          <cell r="K2697">
            <v>3.05</v>
          </cell>
        </row>
        <row r="2698">
          <cell r="A2698">
            <v>36239</v>
          </cell>
          <cell r="C2698">
            <v>1487.625</v>
          </cell>
          <cell r="E2698">
            <v>793.4</v>
          </cell>
          <cell r="K2698">
            <v>3.05</v>
          </cell>
        </row>
        <row r="2699">
          <cell r="A2699">
            <v>36240</v>
          </cell>
          <cell r="C2699">
            <v>1487.625</v>
          </cell>
          <cell r="E2699">
            <v>793.4</v>
          </cell>
          <cell r="K2699">
            <v>3.05</v>
          </cell>
        </row>
        <row r="2700">
          <cell r="A2700">
            <v>36241</v>
          </cell>
          <cell r="C2700">
            <v>1487.625</v>
          </cell>
          <cell r="E2700">
            <v>793.4</v>
          </cell>
          <cell r="K2700">
            <v>3.05</v>
          </cell>
        </row>
        <row r="2701">
          <cell r="A2701">
            <v>36242</v>
          </cell>
          <cell r="C2701">
            <v>1487.625</v>
          </cell>
          <cell r="E2701">
            <v>793.4</v>
          </cell>
          <cell r="K2701">
            <v>3.05</v>
          </cell>
        </row>
        <row r="2702">
          <cell r="A2702">
            <v>36243</v>
          </cell>
          <cell r="C2702">
            <v>1487.625</v>
          </cell>
          <cell r="E2702">
            <v>793.4</v>
          </cell>
          <cell r="K2702">
            <v>3.05</v>
          </cell>
        </row>
        <row r="2703">
          <cell r="A2703">
            <v>36244</v>
          </cell>
          <cell r="C2703">
            <v>1487.625</v>
          </cell>
          <cell r="E2703">
            <v>793.4</v>
          </cell>
          <cell r="K2703">
            <v>3.05</v>
          </cell>
        </row>
        <row r="2704">
          <cell r="A2704">
            <v>36245</v>
          </cell>
          <cell r="C2704">
            <v>1487.625</v>
          </cell>
          <cell r="E2704">
            <v>793.4</v>
          </cell>
          <cell r="K2704">
            <v>3.05</v>
          </cell>
        </row>
        <row r="2705">
          <cell r="A2705">
            <v>36246</v>
          </cell>
          <cell r="C2705">
            <v>1487.625</v>
          </cell>
          <cell r="E2705">
            <v>793.4</v>
          </cell>
          <cell r="K2705">
            <v>3.05</v>
          </cell>
        </row>
        <row r="2706">
          <cell r="A2706">
            <v>36247</v>
          </cell>
          <cell r="C2706">
            <v>1487.625</v>
          </cell>
          <cell r="E2706">
            <v>793.4</v>
          </cell>
          <cell r="K2706">
            <v>3.05</v>
          </cell>
        </row>
        <row r="2707">
          <cell r="A2707">
            <v>36248</v>
          </cell>
          <cell r="C2707">
            <v>1487.625</v>
          </cell>
          <cell r="E2707">
            <v>793.4</v>
          </cell>
          <cell r="K2707">
            <v>3.05</v>
          </cell>
        </row>
        <row r="2708">
          <cell r="A2708">
            <v>36249</v>
          </cell>
          <cell r="C2708">
            <v>1487.625</v>
          </cell>
          <cell r="E2708">
            <v>793.4</v>
          </cell>
          <cell r="K2708">
            <v>3.05</v>
          </cell>
        </row>
        <row r="2709">
          <cell r="A2709">
            <v>36250</v>
          </cell>
          <cell r="C2709">
            <v>1487.625</v>
          </cell>
          <cell r="E2709">
            <v>793.4</v>
          </cell>
          <cell r="K2709">
            <v>3.05</v>
          </cell>
        </row>
        <row r="2710">
          <cell r="A2710">
            <v>36251</v>
          </cell>
          <cell r="C2710">
            <v>1487.625</v>
          </cell>
          <cell r="E2710">
            <v>793.4</v>
          </cell>
          <cell r="K2710">
            <v>3.05</v>
          </cell>
        </row>
        <row r="2711">
          <cell r="A2711">
            <v>36252</v>
          </cell>
          <cell r="C2711">
            <v>1487.625</v>
          </cell>
          <cell r="E2711">
            <v>793.4</v>
          </cell>
          <cell r="K2711">
            <v>3.05</v>
          </cell>
        </row>
        <row r="2712">
          <cell r="A2712">
            <v>36253</v>
          </cell>
          <cell r="C2712">
            <v>1487.625</v>
          </cell>
          <cell r="E2712">
            <v>793.4</v>
          </cell>
          <cell r="K2712">
            <v>3.05</v>
          </cell>
        </row>
        <row r="2713">
          <cell r="A2713">
            <v>36254</v>
          </cell>
          <cell r="C2713">
            <v>1487.625</v>
          </cell>
          <cell r="E2713">
            <v>793.4</v>
          </cell>
          <cell r="K2713">
            <v>3.05</v>
          </cell>
        </row>
        <row r="2714">
          <cell r="A2714">
            <v>36255</v>
          </cell>
          <cell r="C2714">
            <v>1487.625</v>
          </cell>
          <cell r="E2714">
            <v>793.4</v>
          </cell>
          <cell r="K2714">
            <v>3.05</v>
          </cell>
        </row>
        <row r="2715">
          <cell r="A2715">
            <v>36256</v>
          </cell>
          <cell r="C2715">
            <v>1487.625</v>
          </cell>
          <cell r="E2715">
            <v>793.4</v>
          </cell>
          <cell r="K2715">
            <v>3.05</v>
          </cell>
        </row>
        <row r="2716">
          <cell r="A2716">
            <v>36257</v>
          </cell>
          <cell r="C2716">
            <v>1487.625</v>
          </cell>
          <cell r="E2716">
            <v>793.4</v>
          </cell>
          <cell r="K2716">
            <v>3.05</v>
          </cell>
        </row>
        <row r="2717">
          <cell r="A2717">
            <v>36258</v>
          </cell>
          <cell r="C2717">
            <v>1487.625</v>
          </cell>
          <cell r="E2717">
            <v>793.4</v>
          </cell>
          <cell r="K2717">
            <v>3.05</v>
          </cell>
        </row>
        <row r="2718">
          <cell r="A2718">
            <v>36259</v>
          </cell>
          <cell r="C2718">
            <v>1487.625</v>
          </cell>
          <cell r="E2718">
            <v>793.4</v>
          </cell>
          <cell r="K2718">
            <v>3.05</v>
          </cell>
        </row>
        <row r="2719">
          <cell r="A2719">
            <v>36260</v>
          </cell>
          <cell r="C2719">
            <v>1487.625</v>
          </cell>
          <cell r="E2719">
            <v>793.4</v>
          </cell>
          <cell r="K2719">
            <v>3.05</v>
          </cell>
        </row>
        <row r="2720">
          <cell r="A2720">
            <v>36261</v>
          </cell>
          <cell r="C2720">
            <v>1487.625</v>
          </cell>
          <cell r="E2720">
            <v>793.4</v>
          </cell>
          <cell r="K2720">
            <v>3.05</v>
          </cell>
        </row>
        <row r="2721">
          <cell r="A2721">
            <v>36262</v>
          </cell>
          <cell r="C2721">
            <v>1487.625</v>
          </cell>
          <cell r="E2721">
            <v>793.4</v>
          </cell>
          <cell r="K2721">
            <v>3.05</v>
          </cell>
        </row>
        <row r="2722">
          <cell r="A2722">
            <v>36263</v>
          </cell>
          <cell r="C2722">
            <v>1487.625</v>
          </cell>
          <cell r="E2722">
            <v>793.4</v>
          </cell>
          <cell r="K2722">
            <v>3.05</v>
          </cell>
        </row>
        <row r="2723">
          <cell r="A2723">
            <v>36264</v>
          </cell>
          <cell r="C2723">
            <v>1487.625</v>
          </cell>
          <cell r="E2723">
            <v>793.4</v>
          </cell>
          <cell r="K2723">
            <v>3.05</v>
          </cell>
        </row>
        <row r="2724">
          <cell r="A2724">
            <v>36265</v>
          </cell>
          <cell r="C2724">
            <v>1487.625</v>
          </cell>
          <cell r="E2724">
            <v>793.4</v>
          </cell>
          <cell r="K2724">
            <v>3.05</v>
          </cell>
        </row>
        <row r="2725">
          <cell r="A2725">
            <v>36266</v>
          </cell>
          <cell r="C2725">
            <v>1487.625</v>
          </cell>
          <cell r="E2725">
            <v>793.4</v>
          </cell>
          <cell r="K2725">
            <v>3.05</v>
          </cell>
        </row>
        <row r="2726">
          <cell r="A2726">
            <v>36267</v>
          </cell>
          <cell r="C2726">
            <v>1487.625</v>
          </cell>
          <cell r="E2726">
            <v>793.4</v>
          </cell>
          <cell r="K2726">
            <v>3.05</v>
          </cell>
        </row>
        <row r="2727">
          <cell r="A2727">
            <v>36268</v>
          </cell>
          <cell r="C2727">
            <v>1487.625</v>
          </cell>
          <cell r="E2727">
            <v>793.4</v>
          </cell>
          <cell r="K2727">
            <v>3.05</v>
          </cell>
        </row>
        <row r="2728">
          <cell r="A2728">
            <v>36269</v>
          </cell>
          <cell r="C2728">
            <v>1487.625</v>
          </cell>
          <cell r="E2728">
            <v>793.4</v>
          </cell>
          <cell r="K2728">
            <v>3.05</v>
          </cell>
        </row>
        <row r="2729">
          <cell r="A2729">
            <v>36270</v>
          </cell>
          <cell r="C2729">
            <v>1487.625</v>
          </cell>
          <cell r="E2729">
            <v>793.4</v>
          </cell>
          <cell r="K2729">
            <v>3.05</v>
          </cell>
        </row>
        <row r="2730">
          <cell r="A2730">
            <v>36271</v>
          </cell>
          <cell r="C2730">
            <v>1487.625</v>
          </cell>
          <cell r="E2730">
            <v>793.4</v>
          </cell>
          <cell r="K2730">
            <v>3.05</v>
          </cell>
        </row>
        <row r="2731">
          <cell r="A2731">
            <v>36272</v>
          </cell>
          <cell r="C2731">
            <v>1487.625</v>
          </cell>
          <cell r="E2731">
            <v>793.4</v>
          </cell>
          <cell r="K2731">
            <v>3.05</v>
          </cell>
        </row>
        <row r="2732">
          <cell r="A2732">
            <v>36273</v>
          </cell>
          <cell r="C2732">
            <v>1487.625</v>
          </cell>
          <cell r="E2732">
            <v>793.4</v>
          </cell>
          <cell r="K2732">
            <v>3.05</v>
          </cell>
        </row>
        <row r="2733">
          <cell r="A2733">
            <v>36274</v>
          </cell>
          <cell r="C2733">
            <v>1487.625</v>
          </cell>
          <cell r="E2733">
            <v>450.45285000000075</v>
          </cell>
          <cell r="K2733">
            <v>3.05</v>
          </cell>
        </row>
        <row r="2734">
          <cell r="A2734">
            <v>36275</v>
          </cell>
          <cell r="C2734">
            <v>1487.625</v>
          </cell>
          <cell r="E2734">
            <v>0</v>
          </cell>
          <cell r="K2734">
            <v>3.05</v>
          </cell>
        </row>
        <row r="2735">
          <cell r="A2735">
            <v>36276</v>
          </cell>
          <cell r="C2735">
            <v>1487.625</v>
          </cell>
          <cell r="E2735">
            <v>0</v>
          </cell>
          <cell r="K2735">
            <v>3.05</v>
          </cell>
        </row>
        <row r="2736">
          <cell r="A2736">
            <v>36277</v>
          </cell>
          <cell r="C2736">
            <v>1487.625</v>
          </cell>
          <cell r="E2736">
            <v>0</v>
          </cell>
          <cell r="K2736">
            <v>3.05</v>
          </cell>
        </row>
        <row r="2737">
          <cell r="A2737">
            <v>36278</v>
          </cell>
          <cell r="C2737">
            <v>1487.625</v>
          </cell>
          <cell r="E2737">
            <v>0</v>
          </cell>
          <cell r="K2737">
            <v>3.05</v>
          </cell>
        </row>
        <row r="2738">
          <cell r="A2738">
            <v>36279</v>
          </cell>
          <cell r="C2738">
            <v>1487.625</v>
          </cell>
          <cell r="E2738">
            <v>0</v>
          </cell>
          <cell r="K2738">
            <v>3.05</v>
          </cell>
        </row>
        <row r="2739">
          <cell r="A2739">
            <v>36280</v>
          </cell>
          <cell r="C2739">
            <v>1487.625</v>
          </cell>
          <cell r="E2739">
            <v>0</v>
          </cell>
          <cell r="K2739">
            <v>3.05</v>
          </cell>
        </row>
        <row r="2740">
          <cell r="A2740">
            <v>36281</v>
          </cell>
          <cell r="C2740">
            <v>1487.625</v>
          </cell>
          <cell r="E2740">
            <v>0</v>
          </cell>
          <cell r="K2740">
            <v>3.05</v>
          </cell>
        </row>
        <row r="2741">
          <cell r="A2741">
            <v>36282</v>
          </cell>
          <cell r="C2741">
            <v>1487.625</v>
          </cell>
          <cell r="E2741">
            <v>0</v>
          </cell>
          <cell r="K2741">
            <v>3.05</v>
          </cell>
        </row>
        <row r="2742">
          <cell r="A2742">
            <v>36283</v>
          </cell>
          <cell r="C2742">
            <v>1487.625</v>
          </cell>
          <cell r="E2742">
            <v>0</v>
          </cell>
          <cell r="K2742">
            <v>3.05</v>
          </cell>
        </row>
        <row r="2743">
          <cell r="A2743">
            <v>36284</v>
          </cell>
          <cell r="C2743">
            <v>1487.625</v>
          </cell>
          <cell r="E2743">
            <v>0</v>
          </cell>
          <cell r="K2743">
            <v>3.05</v>
          </cell>
        </row>
        <row r="2744">
          <cell r="A2744">
            <v>36285</v>
          </cell>
          <cell r="C2744">
            <v>1487.625</v>
          </cell>
          <cell r="E2744">
            <v>0</v>
          </cell>
          <cell r="K2744">
            <v>3.05</v>
          </cell>
        </row>
        <row r="2745">
          <cell r="A2745">
            <v>36286</v>
          </cell>
          <cell r="C2745">
            <v>1487.625</v>
          </cell>
          <cell r="E2745">
            <v>793.4</v>
          </cell>
          <cell r="K2745">
            <v>3.05</v>
          </cell>
        </row>
        <row r="2746">
          <cell r="A2746">
            <v>36287</v>
          </cell>
          <cell r="C2746">
            <v>1487.625</v>
          </cell>
          <cell r="E2746">
            <v>793.4</v>
          </cell>
          <cell r="K2746">
            <v>3.05</v>
          </cell>
        </row>
        <row r="2747">
          <cell r="A2747">
            <v>36288</v>
          </cell>
          <cell r="C2747">
            <v>1487.625</v>
          </cell>
          <cell r="E2747">
            <v>793.4</v>
          </cell>
          <cell r="K2747">
            <v>3.05</v>
          </cell>
        </row>
        <row r="2748">
          <cell r="A2748">
            <v>36289</v>
          </cell>
          <cell r="C2748">
            <v>1487.625</v>
          </cell>
          <cell r="E2748">
            <v>793.4</v>
          </cell>
          <cell r="K2748">
            <v>3.05</v>
          </cell>
        </row>
        <row r="2749">
          <cell r="A2749">
            <v>36290</v>
          </cell>
          <cell r="C2749">
            <v>1487.625</v>
          </cell>
          <cell r="E2749">
            <v>793.4</v>
          </cell>
          <cell r="K2749">
            <v>3.05</v>
          </cell>
        </row>
        <row r="2750">
          <cell r="A2750">
            <v>36291</v>
          </cell>
          <cell r="C2750">
            <v>1487.625</v>
          </cell>
          <cell r="E2750">
            <v>0</v>
          </cell>
          <cell r="K2750">
            <v>3.05</v>
          </cell>
        </row>
        <row r="2751">
          <cell r="A2751">
            <v>36292</v>
          </cell>
          <cell r="C2751">
            <v>1487.625</v>
          </cell>
          <cell r="E2751">
            <v>0</v>
          </cell>
          <cell r="K2751">
            <v>3.05</v>
          </cell>
        </row>
        <row r="2752">
          <cell r="A2752">
            <v>36293</v>
          </cell>
          <cell r="C2752">
            <v>1487.625</v>
          </cell>
          <cell r="E2752">
            <v>0</v>
          </cell>
          <cell r="K2752">
            <v>3.05</v>
          </cell>
        </row>
        <row r="2753">
          <cell r="A2753">
            <v>36294</v>
          </cell>
          <cell r="C2753">
            <v>1487.625</v>
          </cell>
          <cell r="E2753">
            <v>0</v>
          </cell>
          <cell r="K2753">
            <v>3.05</v>
          </cell>
        </row>
        <row r="2754">
          <cell r="A2754">
            <v>36295</v>
          </cell>
          <cell r="C2754">
            <v>1487.625</v>
          </cell>
          <cell r="E2754">
            <v>0</v>
          </cell>
          <cell r="K2754">
            <v>3.05</v>
          </cell>
        </row>
        <row r="2755">
          <cell r="A2755">
            <v>36296</v>
          </cell>
          <cell r="C2755">
            <v>1487.625</v>
          </cell>
          <cell r="E2755">
            <v>0</v>
          </cell>
          <cell r="K2755">
            <v>3.05</v>
          </cell>
        </row>
        <row r="2756">
          <cell r="A2756">
            <v>36297</v>
          </cell>
          <cell r="C2756">
            <v>1487.625</v>
          </cell>
          <cell r="E2756">
            <v>0</v>
          </cell>
          <cell r="K2756">
            <v>3.05</v>
          </cell>
        </row>
        <row r="2757">
          <cell r="A2757">
            <v>36298</v>
          </cell>
          <cell r="C2757">
            <v>1487.625</v>
          </cell>
          <cell r="E2757">
            <v>0</v>
          </cell>
          <cell r="K2757">
            <v>3.05</v>
          </cell>
        </row>
        <row r="2758">
          <cell r="A2758">
            <v>36299</v>
          </cell>
          <cell r="C2758">
            <v>1487.625</v>
          </cell>
          <cell r="E2758">
            <v>0</v>
          </cell>
          <cell r="K2758">
            <v>3.05</v>
          </cell>
        </row>
        <row r="2759">
          <cell r="A2759">
            <v>36300</v>
          </cell>
          <cell r="C2759">
            <v>1487.625</v>
          </cell>
          <cell r="E2759">
            <v>0</v>
          </cell>
          <cell r="K2759">
            <v>3.05</v>
          </cell>
        </row>
        <row r="2760">
          <cell r="A2760">
            <v>36301</v>
          </cell>
          <cell r="C2760">
            <v>1487.625</v>
          </cell>
          <cell r="E2760">
            <v>0</v>
          </cell>
          <cell r="K2760">
            <v>3.05</v>
          </cell>
        </row>
        <row r="2761">
          <cell r="A2761">
            <v>36302</v>
          </cell>
          <cell r="C2761">
            <v>1487.625</v>
          </cell>
          <cell r="E2761">
            <v>0</v>
          </cell>
          <cell r="K2761">
            <v>3.05</v>
          </cell>
        </row>
        <row r="2762">
          <cell r="A2762">
            <v>36303</v>
          </cell>
          <cell r="C2762">
            <v>1487.625</v>
          </cell>
          <cell r="E2762">
            <v>0</v>
          </cell>
          <cell r="K2762">
            <v>3.05</v>
          </cell>
        </row>
        <row r="2763">
          <cell r="A2763">
            <v>36304</v>
          </cell>
          <cell r="C2763">
            <v>1487.625</v>
          </cell>
          <cell r="E2763">
            <v>0</v>
          </cell>
          <cell r="K2763">
            <v>3.05</v>
          </cell>
        </row>
        <row r="2764">
          <cell r="A2764">
            <v>36305</v>
          </cell>
          <cell r="C2764">
            <v>1487.625</v>
          </cell>
          <cell r="E2764">
            <v>0</v>
          </cell>
          <cell r="K2764">
            <v>3.05</v>
          </cell>
        </row>
        <row r="2765">
          <cell r="A2765">
            <v>36306</v>
          </cell>
          <cell r="C2765">
            <v>1487.625</v>
          </cell>
          <cell r="E2765">
            <v>0</v>
          </cell>
          <cell r="K2765">
            <v>3.05</v>
          </cell>
        </row>
        <row r="2766">
          <cell r="A2766">
            <v>36307</v>
          </cell>
          <cell r="C2766">
            <v>1487.625</v>
          </cell>
          <cell r="E2766">
            <v>0</v>
          </cell>
          <cell r="K2766">
            <v>3.05</v>
          </cell>
        </row>
        <row r="2767">
          <cell r="A2767">
            <v>36308</v>
          </cell>
          <cell r="C2767">
            <v>1487.625</v>
          </cell>
          <cell r="E2767">
            <v>0</v>
          </cell>
          <cell r="K2767">
            <v>3.05</v>
          </cell>
        </row>
        <row r="2768">
          <cell r="A2768">
            <v>36309</v>
          </cell>
          <cell r="C2768">
            <v>1487.625</v>
          </cell>
          <cell r="E2768">
            <v>0</v>
          </cell>
          <cell r="K2768">
            <v>3.05</v>
          </cell>
        </row>
        <row r="2769">
          <cell r="A2769">
            <v>36310</v>
          </cell>
          <cell r="C2769">
            <v>1487.625</v>
          </cell>
          <cell r="E2769">
            <v>0</v>
          </cell>
          <cell r="K2769">
            <v>3.05</v>
          </cell>
        </row>
        <row r="2770">
          <cell r="A2770">
            <v>36311</v>
          </cell>
          <cell r="C2770">
            <v>1487.625</v>
          </cell>
          <cell r="E2770">
            <v>0</v>
          </cell>
          <cell r="K2770">
            <v>3.05</v>
          </cell>
        </row>
        <row r="2771">
          <cell r="A2771">
            <v>36312</v>
          </cell>
          <cell r="C2771">
            <v>1487.625</v>
          </cell>
          <cell r="E2771">
            <v>0</v>
          </cell>
          <cell r="K2771">
            <v>3.05</v>
          </cell>
        </row>
        <row r="2772">
          <cell r="A2772">
            <v>36313</v>
          </cell>
          <cell r="C2772">
            <v>1487.625</v>
          </cell>
          <cell r="E2772">
            <v>793.4</v>
          </cell>
          <cell r="K2772">
            <v>3.05</v>
          </cell>
        </row>
        <row r="2773">
          <cell r="A2773">
            <v>36314</v>
          </cell>
          <cell r="C2773">
            <v>1487.625</v>
          </cell>
          <cell r="E2773">
            <v>793.4</v>
          </cell>
          <cell r="K2773">
            <v>3.05</v>
          </cell>
        </row>
        <row r="2774">
          <cell r="A2774">
            <v>36315</v>
          </cell>
          <cell r="C2774">
            <v>1487.625</v>
          </cell>
          <cell r="E2774">
            <v>793.4</v>
          </cell>
          <cell r="K2774">
            <v>3.05</v>
          </cell>
        </row>
        <row r="2775">
          <cell r="A2775">
            <v>36316</v>
          </cell>
          <cell r="C2775">
            <v>1487.625</v>
          </cell>
          <cell r="E2775">
            <v>793.4</v>
          </cell>
          <cell r="K2775">
            <v>3.05</v>
          </cell>
        </row>
        <row r="2776">
          <cell r="A2776">
            <v>36317</v>
          </cell>
          <cell r="C2776">
            <v>1487.625</v>
          </cell>
          <cell r="E2776">
            <v>793.4</v>
          </cell>
          <cell r="K2776">
            <v>3.05</v>
          </cell>
        </row>
        <row r="2777">
          <cell r="A2777">
            <v>36318</v>
          </cell>
          <cell r="C2777">
            <v>1487.625</v>
          </cell>
          <cell r="E2777">
            <v>793.4</v>
          </cell>
          <cell r="K2777">
            <v>3.05</v>
          </cell>
        </row>
        <row r="2778">
          <cell r="A2778">
            <v>36319</v>
          </cell>
          <cell r="C2778">
            <v>1487.625</v>
          </cell>
          <cell r="E2778">
            <v>793.4</v>
          </cell>
          <cell r="K2778">
            <v>3.05</v>
          </cell>
        </row>
        <row r="2779">
          <cell r="A2779">
            <v>36320</v>
          </cell>
          <cell r="C2779">
            <v>1487.625</v>
          </cell>
          <cell r="E2779">
            <v>793.4</v>
          </cell>
          <cell r="K2779">
            <v>3.05</v>
          </cell>
        </row>
        <row r="2780">
          <cell r="A2780">
            <v>36321</v>
          </cell>
          <cell r="C2780">
            <v>1487.625</v>
          </cell>
          <cell r="E2780">
            <v>793.4</v>
          </cell>
          <cell r="K2780">
            <v>3.05</v>
          </cell>
        </row>
        <row r="2781">
          <cell r="A2781">
            <v>36322</v>
          </cell>
          <cell r="C2781">
            <v>1487.625</v>
          </cell>
          <cell r="E2781">
            <v>793.4</v>
          </cell>
          <cell r="K2781">
            <v>3.05</v>
          </cell>
        </row>
        <row r="2782">
          <cell r="A2782">
            <v>36323</v>
          </cell>
          <cell r="C2782">
            <v>1487.625</v>
          </cell>
          <cell r="E2782">
            <v>793.4</v>
          </cell>
          <cell r="K2782">
            <v>3.05</v>
          </cell>
        </row>
        <row r="2783">
          <cell r="A2783">
            <v>36324</v>
          </cell>
          <cell r="C2783">
            <v>1487.625</v>
          </cell>
          <cell r="E2783">
            <v>793.4</v>
          </cell>
          <cell r="K2783">
            <v>3.05</v>
          </cell>
        </row>
        <row r="2784">
          <cell r="A2784">
            <v>36325</v>
          </cell>
          <cell r="C2784">
            <v>1487.625</v>
          </cell>
          <cell r="E2784">
            <v>793.4</v>
          </cell>
          <cell r="K2784">
            <v>3.05</v>
          </cell>
        </row>
        <row r="2785">
          <cell r="A2785">
            <v>36326</v>
          </cell>
          <cell r="C2785">
            <v>1487.625</v>
          </cell>
          <cell r="E2785">
            <v>793.4</v>
          </cell>
          <cell r="K2785">
            <v>3.05</v>
          </cell>
        </row>
        <row r="2786">
          <cell r="A2786">
            <v>36327</v>
          </cell>
          <cell r="C2786">
            <v>1487.625</v>
          </cell>
          <cell r="E2786">
            <v>793.4</v>
          </cell>
          <cell r="K2786">
            <v>3.05</v>
          </cell>
        </row>
        <row r="2787">
          <cell r="A2787">
            <v>36328</v>
          </cell>
          <cell r="C2787">
            <v>1487.625</v>
          </cell>
          <cell r="E2787">
            <v>0</v>
          </cell>
          <cell r="K2787">
            <v>3.05</v>
          </cell>
        </row>
        <row r="2788">
          <cell r="A2788">
            <v>36329</v>
          </cell>
          <cell r="C2788">
            <v>1487.625</v>
          </cell>
          <cell r="E2788">
            <v>0</v>
          </cell>
          <cell r="K2788">
            <v>3.05</v>
          </cell>
        </row>
        <row r="2789">
          <cell r="A2789">
            <v>36330</v>
          </cell>
          <cell r="C2789">
            <v>1487.625</v>
          </cell>
          <cell r="E2789">
            <v>0</v>
          </cell>
          <cell r="K2789">
            <v>3.05</v>
          </cell>
        </row>
        <row r="2790">
          <cell r="A2790">
            <v>36331</v>
          </cell>
          <cell r="C2790">
            <v>1487.625</v>
          </cell>
          <cell r="E2790">
            <v>0</v>
          </cell>
          <cell r="K2790">
            <v>3.05</v>
          </cell>
        </row>
        <row r="2791">
          <cell r="A2791">
            <v>36332</v>
          </cell>
          <cell r="C2791">
            <v>1487.625</v>
          </cell>
          <cell r="E2791">
            <v>0</v>
          </cell>
          <cell r="K2791">
            <v>3.05</v>
          </cell>
        </row>
        <row r="2792">
          <cell r="A2792">
            <v>36333</v>
          </cell>
          <cell r="C2792">
            <v>1487.625</v>
          </cell>
          <cell r="E2792">
            <v>0</v>
          </cell>
          <cell r="K2792">
            <v>3.05</v>
          </cell>
        </row>
        <row r="2793">
          <cell r="A2793">
            <v>36334</v>
          </cell>
          <cell r="C2793">
            <v>1487.625</v>
          </cell>
          <cell r="E2793">
            <v>0</v>
          </cell>
          <cell r="K2793">
            <v>3.05</v>
          </cell>
        </row>
        <row r="2794">
          <cell r="A2794">
            <v>36335</v>
          </cell>
          <cell r="C2794">
            <v>1487.625</v>
          </cell>
          <cell r="E2794">
            <v>0</v>
          </cell>
          <cell r="K2794">
            <v>3.05</v>
          </cell>
        </row>
        <row r="2795">
          <cell r="A2795">
            <v>36336</v>
          </cell>
          <cell r="C2795">
            <v>1487.625</v>
          </cell>
          <cell r="E2795">
            <v>0</v>
          </cell>
          <cell r="K2795">
            <v>3.05</v>
          </cell>
        </row>
        <row r="2796">
          <cell r="A2796">
            <v>36337</v>
          </cell>
          <cell r="C2796">
            <v>1487.625</v>
          </cell>
          <cell r="E2796">
            <v>0</v>
          </cell>
          <cell r="K2796">
            <v>3.05</v>
          </cell>
        </row>
        <row r="2797">
          <cell r="A2797">
            <v>36338</v>
          </cell>
          <cell r="C2797">
            <v>1487.625</v>
          </cell>
          <cell r="E2797">
            <v>0</v>
          </cell>
          <cell r="K2797">
            <v>3.05</v>
          </cell>
        </row>
        <row r="2798">
          <cell r="A2798">
            <v>36339</v>
          </cell>
          <cell r="C2798">
            <v>1487.625</v>
          </cell>
          <cell r="E2798">
            <v>0</v>
          </cell>
          <cell r="K2798">
            <v>3.05</v>
          </cell>
        </row>
        <row r="2799">
          <cell r="A2799">
            <v>36340</v>
          </cell>
          <cell r="C2799">
            <v>1487.625</v>
          </cell>
          <cell r="E2799">
            <v>0</v>
          </cell>
          <cell r="K2799">
            <v>3.05</v>
          </cell>
        </row>
        <row r="2800">
          <cell r="A2800">
            <v>36341</v>
          </cell>
          <cell r="C2800">
            <v>1487.625</v>
          </cell>
          <cell r="E2800">
            <v>0</v>
          </cell>
          <cell r="K2800">
            <v>3.05</v>
          </cell>
        </row>
        <row r="2801">
          <cell r="A2801">
            <v>36342</v>
          </cell>
          <cell r="C2801">
            <v>1487.625</v>
          </cell>
          <cell r="E2801">
            <v>0</v>
          </cell>
          <cell r="K2801">
            <v>3.05</v>
          </cell>
        </row>
        <row r="2802">
          <cell r="A2802">
            <v>36343</v>
          </cell>
          <cell r="C2802">
            <v>0</v>
          </cell>
          <cell r="E2802">
            <v>0</v>
          </cell>
          <cell r="K2802">
            <v>3.05</v>
          </cell>
        </row>
        <row r="2803">
          <cell r="A2803">
            <v>36344</v>
          </cell>
          <cell r="C2803">
            <v>0</v>
          </cell>
          <cell r="E2803">
            <v>0</v>
          </cell>
          <cell r="K2803">
            <v>3.05</v>
          </cell>
        </row>
        <row r="2804">
          <cell r="A2804">
            <v>36345</v>
          </cell>
          <cell r="C2804">
            <v>0</v>
          </cell>
          <cell r="E2804">
            <v>0</v>
          </cell>
          <cell r="K2804">
            <v>3.05</v>
          </cell>
        </row>
        <row r="2805">
          <cell r="A2805">
            <v>36346</v>
          </cell>
          <cell r="C2805">
            <v>0</v>
          </cell>
          <cell r="E2805">
            <v>0</v>
          </cell>
          <cell r="K2805">
            <v>3.05</v>
          </cell>
        </row>
        <row r="2806">
          <cell r="A2806">
            <v>36347</v>
          </cell>
          <cell r="C2806">
            <v>0</v>
          </cell>
          <cell r="E2806">
            <v>0</v>
          </cell>
          <cell r="K2806">
            <v>3.05</v>
          </cell>
        </row>
        <row r="2807">
          <cell r="A2807">
            <v>36348</v>
          </cell>
          <cell r="C2807">
            <v>0</v>
          </cell>
          <cell r="E2807">
            <v>0</v>
          </cell>
          <cell r="K2807">
            <v>3.05</v>
          </cell>
        </row>
        <row r="2808">
          <cell r="A2808">
            <v>36349</v>
          </cell>
          <cell r="C2808">
            <v>0</v>
          </cell>
          <cell r="E2808">
            <v>0</v>
          </cell>
          <cell r="K2808">
            <v>3.05</v>
          </cell>
        </row>
        <row r="2809">
          <cell r="A2809">
            <v>36350</v>
          </cell>
          <cell r="C2809">
            <v>0</v>
          </cell>
          <cell r="E2809">
            <v>0</v>
          </cell>
          <cell r="K2809">
            <v>3.05</v>
          </cell>
        </row>
        <row r="2810">
          <cell r="A2810">
            <v>36351</v>
          </cell>
          <cell r="C2810">
            <v>0</v>
          </cell>
          <cell r="E2810">
            <v>0</v>
          </cell>
          <cell r="K2810">
            <v>3.05</v>
          </cell>
        </row>
        <row r="2811">
          <cell r="A2811">
            <v>36352</v>
          </cell>
          <cell r="C2811">
            <v>0</v>
          </cell>
          <cell r="E2811">
            <v>0</v>
          </cell>
          <cell r="K2811">
            <v>3.05</v>
          </cell>
        </row>
        <row r="2812">
          <cell r="A2812">
            <v>36353</v>
          </cell>
          <cell r="C2812">
            <v>0</v>
          </cell>
          <cell r="E2812">
            <v>0</v>
          </cell>
          <cell r="K2812">
            <v>3.05</v>
          </cell>
        </row>
        <row r="2813">
          <cell r="A2813">
            <v>36354</v>
          </cell>
          <cell r="C2813">
            <v>0</v>
          </cell>
          <cell r="E2813">
            <v>0</v>
          </cell>
          <cell r="K2813">
            <v>3.05</v>
          </cell>
        </row>
        <row r="2814">
          <cell r="A2814">
            <v>36355</v>
          </cell>
          <cell r="C2814">
            <v>0</v>
          </cell>
          <cell r="E2814">
            <v>0</v>
          </cell>
          <cell r="K2814">
            <v>3.05</v>
          </cell>
        </row>
        <row r="2815">
          <cell r="A2815">
            <v>36356</v>
          </cell>
          <cell r="C2815">
            <v>0</v>
          </cell>
          <cell r="E2815">
            <v>0</v>
          </cell>
          <cell r="K2815">
            <v>3.05</v>
          </cell>
        </row>
        <row r="2816">
          <cell r="A2816">
            <v>36357</v>
          </cell>
          <cell r="C2816">
            <v>0</v>
          </cell>
          <cell r="E2816">
            <v>0</v>
          </cell>
          <cell r="K2816">
            <v>3.05</v>
          </cell>
        </row>
        <row r="2817">
          <cell r="A2817">
            <v>36358</v>
          </cell>
          <cell r="C2817">
            <v>0</v>
          </cell>
          <cell r="E2817">
            <v>0</v>
          </cell>
          <cell r="K2817">
            <v>3.05</v>
          </cell>
        </row>
        <row r="2818">
          <cell r="A2818">
            <v>36359</v>
          </cell>
          <cell r="C2818">
            <v>0</v>
          </cell>
          <cell r="E2818">
            <v>0</v>
          </cell>
          <cell r="K2818">
            <v>3.05</v>
          </cell>
        </row>
        <row r="2819">
          <cell r="A2819">
            <v>36360</v>
          </cell>
          <cell r="C2819">
            <v>0</v>
          </cell>
          <cell r="E2819">
            <v>0</v>
          </cell>
          <cell r="K2819">
            <v>3.05</v>
          </cell>
        </row>
        <row r="2820">
          <cell r="A2820">
            <v>36361</v>
          </cell>
          <cell r="C2820">
            <v>0</v>
          </cell>
          <cell r="E2820">
            <v>0</v>
          </cell>
          <cell r="K2820">
            <v>3.05</v>
          </cell>
        </row>
        <row r="2821">
          <cell r="A2821">
            <v>36362</v>
          </cell>
          <cell r="C2821">
            <v>0</v>
          </cell>
          <cell r="E2821">
            <v>0</v>
          </cell>
          <cell r="K2821">
            <v>3.05</v>
          </cell>
        </row>
        <row r="2822">
          <cell r="A2822">
            <v>36363</v>
          </cell>
          <cell r="C2822">
            <v>0</v>
          </cell>
          <cell r="E2822">
            <v>0</v>
          </cell>
          <cell r="K2822">
            <v>3.05</v>
          </cell>
        </row>
        <row r="2823">
          <cell r="A2823">
            <v>36364</v>
          </cell>
          <cell r="C2823">
            <v>0</v>
          </cell>
          <cell r="E2823">
            <v>0</v>
          </cell>
          <cell r="K2823">
            <v>3.05</v>
          </cell>
        </row>
        <row r="2824">
          <cell r="A2824">
            <v>36365</v>
          </cell>
          <cell r="C2824">
            <v>0</v>
          </cell>
          <cell r="E2824">
            <v>0</v>
          </cell>
          <cell r="K2824">
            <v>3.05</v>
          </cell>
        </row>
        <row r="2825">
          <cell r="A2825">
            <v>36366</v>
          </cell>
          <cell r="C2825">
            <v>0</v>
          </cell>
          <cell r="E2825">
            <v>0</v>
          </cell>
          <cell r="K2825">
            <v>3.05</v>
          </cell>
        </row>
        <row r="2826">
          <cell r="A2826">
            <v>36367</v>
          </cell>
          <cell r="C2826">
            <v>0</v>
          </cell>
          <cell r="E2826">
            <v>0</v>
          </cell>
          <cell r="K2826">
            <v>3.05</v>
          </cell>
        </row>
        <row r="2827">
          <cell r="A2827">
            <v>36368</v>
          </cell>
          <cell r="C2827">
            <v>0</v>
          </cell>
          <cell r="E2827">
            <v>0</v>
          </cell>
          <cell r="K2827">
            <v>3.05</v>
          </cell>
        </row>
        <row r="2828">
          <cell r="A2828">
            <v>36369</v>
          </cell>
          <cell r="C2828">
            <v>0</v>
          </cell>
          <cell r="E2828">
            <v>0</v>
          </cell>
          <cell r="K2828">
            <v>3.05</v>
          </cell>
        </row>
        <row r="2829">
          <cell r="A2829">
            <v>36370</v>
          </cell>
          <cell r="C2829">
            <v>0</v>
          </cell>
          <cell r="E2829">
            <v>0</v>
          </cell>
          <cell r="K2829">
            <v>3.05</v>
          </cell>
        </row>
        <row r="2830">
          <cell r="A2830">
            <v>36371</v>
          </cell>
          <cell r="C2830">
            <v>0</v>
          </cell>
          <cell r="E2830">
            <v>0</v>
          </cell>
          <cell r="K2830">
            <v>3.05</v>
          </cell>
        </row>
        <row r="2831">
          <cell r="A2831">
            <v>36372</v>
          </cell>
          <cell r="C2831">
            <v>0</v>
          </cell>
          <cell r="E2831">
            <v>0</v>
          </cell>
          <cell r="K2831">
            <v>3.05</v>
          </cell>
        </row>
        <row r="2832">
          <cell r="A2832">
            <v>36373</v>
          </cell>
          <cell r="C2832">
            <v>0</v>
          </cell>
          <cell r="E2832">
            <v>0</v>
          </cell>
          <cell r="K2832">
            <v>3.05</v>
          </cell>
        </row>
        <row r="2833">
          <cell r="A2833">
            <v>36374</v>
          </cell>
          <cell r="C2833">
            <v>0</v>
          </cell>
          <cell r="E2833">
            <v>0</v>
          </cell>
          <cell r="K2833">
            <v>3.05</v>
          </cell>
        </row>
        <row r="2834">
          <cell r="A2834">
            <v>36375</v>
          </cell>
          <cell r="C2834">
            <v>0</v>
          </cell>
          <cell r="E2834">
            <v>0</v>
          </cell>
          <cell r="K2834">
            <v>3.05</v>
          </cell>
        </row>
        <row r="2835">
          <cell r="A2835">
            <v>36376</v>
          </cell>
          <cell r="C2835">
            <v>0</v>
          </cell>
          <cell r="E2835">
            <v>0</v>
          </cell>
          <cell r="K2835">
            <v>3.05</v>
          </cell>
        </row>
        <row r="2836">
          <cell r="A2836">
            <v>36377</v>
          </cell>
          <cell r="C2836">
            <v>0</v>
          </cell>
          <cell r="E2836">
            <v>0</v>
          </cell>
          <cell r="K2836">
            <v>3.05</v>
          </cell>
        </row>
        <row r="2837">
          <cell r="A2837">
            <v>36378</v>
          </cell>
          <cell r="C2837">
            <v>0</v>
          </cell>
          <cell r="E2837">
            <v>0</v>
          </cell>
          <cell r="K2837">
            <v>3.05</v>
          </cell>
        </row>
        <row r="2838">
          <cell r="A2838">
            <v>36379</v>
          </cell>
          <cell r="C2838">
            <v>0</v>
          </cell>
          <cell r="E2838">
            <v>0</v>
          </cell>
          <cell r="K2838">
            <v>3.05</v>
          </cell>
        </row>
        <row r="2839">
          <cell r="A2839">
            <v>36380</v>
          </cell>
          <cell r="C2839">
            <v>0</v>
          </cell>
          <cell r="E2839">
            <v>0</v>
          </cell>
          <cell r="K2839">
            <v>3.05</v>
          </cell>
        </row>
        <row r="2840">
          <cell r="A2840">
            <v>36381</v>
          </cell>
          <cell r="C2840">
            <v>0</v>
          </cell>
          <cell r="E2840">
            <v>0</v>
          </cell>
          <cell r="K2840">
            <v>3.05</v>
          </cell>
        </row>
        <row r="2841">
          <cell r="A2841">
            <v>36382</v>
          </cell>
          <cell r="C2841">
            <v>0</v>
          </cell>
          <cell r="E2841">
            <v>0</v>
          </cell>
          <cell r="K2841">
            <v>3.05</v>
          </cell>
        </row>
        <row r="2842">
          <cell r="A2842">
            <v>36383</v>
          </cell>
          <cell r="C2842">
            <v>0</v>
          </cell>
          <cell r="E2842">
            <v>0</v>
          </cell>
          <cell r="K2842">
            <v>3.05</v>
          </cell>
        </row>
        <row r="2843">
          <cell r="A2843">
            <v>36384</v>
          </cell>
          <cell r="C2843">
            <v>0</v>
          </cell>
          <cell r="E2843">
            <v>0</v>
          </cell>
          <cell r="K2843">
            <v>3.05</v>
          </cell>
        </row>
        <row r="2844">
          <cell r="A2844">
            <v>36385</v>
          </cell>
          <cell r="C2844">
            <v>0</v>
          </cell>
          <cell r="E2844">
            <v>0</v>
          </cell>
          <cell r="K2844">
            <v>3.05</v>
          </cell>
        </row>
        <row r="2845">
          <cell r="A2845">
            <v>36386</v>
          </cell>
          <cell r="C2845">
            <v>0</v>
          </cell>
          <cell r="E2845">
            <v>0</v>
          </cell>
          <cell r="K2845">
            <v>3.05</v>
          </cell>
        </row>
        <row r="2846">
          <cell r="A2846">
            <v>36387</v>
          </cell>
          <cell r="C2846">
            <v>0</v>
          </cell>
          <cell r="E2846">
            <v>0</v>
          </cell>
          <cell r="K2846">
            <v>3.05</v>
          </cell>
        </row>
        <row r="2847">
          <cell r="A2847">
            <v>36388</v>
          </cell>
          <cell r="C2847">
            <v>0</v>
          </cell>
          <cell r="E2847">
            <v>0</v>
          </cell>
          <cell r="K2847">
            <v>3.05</v>
          </cell>
        </row>
        <row r="2848">
          <cell r="A2848">
            <v>36389</v>
          </cell>
          <cell r="C2848">
            <v>0</v>
          </cell>
          <cell r="E2848">
            <v>0</v>
          </cell>
          <cell r="K2848">
            <v>3.05</v>
          </cell>
        </row>
        <row r="2849">
          <cell r="A2849">
            <v>36390</v>
          </cell>
          <cell r="C2849">
            <v>0</v>
          </cell>
          <cell r="E2849">
            <v>0</v>
          </cell>
          <cell r="K2849">
            <v>3.05</v>
          </cell>
        </row>
        <row r="2850">
          <cell r="A2850">
            <v>36391</v>
          </cell>
          <cell r="C2850">
            <v>0</v>
          </cell>
          <cell r="E2850">
            <v>0</v>
          </cell>
          <cell r="K2850">
            <v>3.05</v>
          </cell>
        </row>
        <row r="2851">
          <cell r="A2851">
            <v>36392</v>
          </cell>
          <cell r="C2851">
            <v>0</v>
          </cell>
          <cell r="E2851">
            <v>0</v>
          </cell>
          <cell r="K2851">
            <v>3.05</v>
          </cell>
        </row>
        <row r="2852">
          <cell r="A2852">
            <v>36393</v>
          </cell>
          <cell r="C2852">
            <v>0</v>
          </cell>
          <cell r="E2852">
            <v>0</v>
          </cell>
          <cell r="K2852">
            <v>3.05</v>
          </cell>
        </row>
        <row r="2853">
          <cell r="A2853">
            <v>36394</v>
          </cell>
          <cell r="C2853">
            <v>0</v>
          </cell>
          <cell r="E2853">
            <v>0</v>
          </cell>
          <cell r="K2853">
            <v>3.05</v>
          </cell>
        </row>
        <row r="2854">
          <cell r="A2854">
            <v>36395</v>
          </cell>
          <cell r="C2854">
            <v>0</v>
          </cell>
          <cell r="E2854">
            <v>0</v>
          </cell>
          <cell r="K2854">
            <v>3.05</v>
          </cell>
        </row>
        <row r="2855">
          <cell r="A2855">
            <v>36396</v>
          </cell>
          <cell r="C2855">
            <v>0</v>
          </cell>
          <cell r="E2855">
            <v>0</v>
          </cell>
          <cell r="K2855">
            <v>3.05</v>
          </cell>
        </row>
        <row r="2856">
          <cell r="A2856">
            <v>36397</v>
          </cell>
          <cell r="C2856">
            <v>0</v>
          </cell>
          <cell r="E2856">
            <v>0</v>
          </cell>
          <cell r="K2856">
            <v>3.05</v>
          </cell>
        </row>
        <row r="2857">
          <cell r="A2857">
            <v>36398</v>
          </cell>
          <cell r="C2857">
            <v>0</v>
          </cell>
          <cell r="E2857">
            <v>0</v>
          </cell>
          <cell r="K2857">
            <v>3.05</v>
          </cell>
        </row>
        <row r="2858">
          <cell r="A2858">
            <v>36399</v>
          </cell>
          <cell r="C2858">
            <v>0</v>
          </cell>
          <cell r="E2858">
            <v>0</v>
          </cell>
          <cell r="K2858">
            <v>3.05</v>
          </cell>
        </row>
        <row r="2859">
          <cell r="A2859">
            <v>36400</v>
          </cell>
          <cell r="C2859">
            <v>0</v>
          </cell>
          <cell r="E2859">
            <v>0</v>
          </cell>
          <cell r="K2859">
            <v>3.05</v>
          </cell>
        </row>
        <row r="2860">
          <cell r="A2860">
            <v>36401</v>
          </cell>
          <cell r="C2860">
            <v>0</v>
          </cell>
          <cell r="E2860">
            <v>0</v>
          </cell>
          <cell r="K2860">
            <v>3.05</v>
          </cell>
        </row>
        <row r="2861">
          <cell r="A2861">
            <v>36402</v>
          </cell>
          <cell r="C2861">
            <v>0</v>
          </cell>
          <cell r="E2861">
            <v>0</v>
          </cell>
          <cell r="K2861">
            <v>3.05</v>
          </cell>
        </row>
        <row r="2862">
          <cell r="A2862">
            <v>36403</v>
          </cell>
          <cell r="C2862">
            <v>0</v>
          </cell>
          <cell r="E2862">
            <v>0</v>
          </cell>
          <cell r="K2862">
            <v>3.05</v>
          </cell>
        </row>
        <row r="2863">
          <cell r="A2863">
            <v>36404</v>
          </cell>
          <cell r="C2863">
            <v>0</v>
          </cell>
          <cell r="E2863">
            <v>0</v>
          </cell>
          <cell r="K2863">
            <v>3.05</v>
          </cell>
        </row>
        <row r="2864">
          <cell r="A2864">
            <v>36405</v>
          </cell>
          <cell r="C2864">
            <v>0</v>
          </cell>
          <cell r="E2864">
            <v>0</v>
          </cell>
          <cell r="K2864">
            <v>3.05</v>
          </cell>
        </row>
        <row r="2865">
          <cell r="A2865">
            <v>36406</v>
          </cell>
          <cell r="C2865">
            <v>0</v>
          </cell>
          <cell r="E2865">
            <v>0</v>
          </cell>
          <cell r="K2865">
            <v>3.05</v>
          </cell>
        </row>
        <row r="2866">
          <cell r="A2866">
            <v>36407</v>
          </cell>
          <cell r="C2866">
            <v>0</v>
          </cell>
          <cell r="E2866">
            <v>0</v>
          </cell>
          <cell r="K2866">
            <v>3.05</v>
          </cell>
        </row>
        <row r="2867">
          <cell r="A2867">
            <v>36408</v>
          </cell>
          <cell r="C2867">
            <v>0</v>
          </cell>
          <cell r="E2867">
            <v>0</v>
          </cell>
          <cell r="K2867">
            <v>3.05</v>
          </cell>
        </row>
        <row r="2868">
          <cell r="A2868">
            <v>36409</v>
          </cell>
          <cell r="C2868">
            <v>0</v>
          </cell>
          <cell r="E2868">
            <v>0</v>
          </cell>
          <cell r="K2868">
            <v>3.05</v>
          </cell>
        </row>
        <row r="2869">
          <cell r="A2869">
            <v>36410</v>
          </cell>
          <cell r="C2869">
            <v>0</v>
          </cell>
          <cell r="E2869">
            <v>0</v>
          </cell>
          <cell r="K2869">
            <v>3.05</v>
          </cell>
        </row>
        <row r="2870">
          <cell r="A2870">
            <v>36411</v>
          </cell>
          <cell r="C2870">
            <v>0</v>
          </cell>
          <cell r="E2870">
            <v>0</v>
          </cell>
          <cell r="K2870">
            <v>3.05</v>
          </cell>
        </row>
        <row r="2871">
          <cell r="A2871">
            <v>36412</v>
          </cell>
          <cell r="C2871">
            <v>1487.625</v>
          </cell>
          <cell r="E2871">
            <v>0</v>
          </cell>
          <cell r="K2871">
            <v>3.05</v>
          </cell>
        </row>
        <row r="2872">
          <cell r="A2872">
            <v>36413</v>
          </cell>
          <cell r="C2872">
            <v>1487.625</v>
          </cell>
          <cell r="E2872">
            <v>0</v>
          </cell>
          <cell r="K2872">
            <v>3.05</v>
          </cell>
        </row>
        <row r="2873">
          <cell r="A2873">
            <v>36414</v>
          </cell>
          <cell r="C2873">
            <v>1487.625</v>
          </cell>
          <cell r="E2873">
            <v>0</v>
          </cell>
          <cell r="K2873">
            <v>3.05</v>
          </cell>
        </row>
        <row r="2874">
          <cell r="A2874">
            <v>36415</v>
          </cell>
          <cell r="C2874">
            <v>1487.625</v>
          </cell>
          <cell r="E2874">
            <v>0</v>
          </cell>
          <cell r="K2874">
            <v>3.05</v>
          </cell>
        </row>
        <row r="2875">
          <cell r="A2875">
            <v>36416</v>
          </cell>
          <cell r="C2875">
            <v>1487.625</v>
          </cell>
          <cell r="E2875">
            <v>0</v>
          </cell>
          <cell r="K2875">
            <v>3.05</v>
          </cell>
        </row>
        <row r="2876">
          <cell r="A2876">
            <v>36417</v>
          </cell>
          <cell r="C2876">
            <v>1487.625</v>
          </cell>
          <cell r="E2876">
            <v>0</v>
          </cell>
          <cell r="K2876">
            <v>3.05</v>
          </cell>
        </row>
        <row r="2877">
          <cell r="A2877">
            <v>36418</v>
          </cell>
          <cell r="C2877">
            <v>1487.625</v>
          </cell>
          <cell r="E2877">
            <v>0</v>
          </cell>
          <cell r="K2877">
            <v>3.05</v>
          </cell>
        </row>
        <row r="2878">
          <cell r="A2878">
            <v>36419</v>
          </cell>
          <cell r="C2878">
            <v>1487.625</v>
          </cell>
          <cell r="E2878">
            <v>0</v>
          </cell>
          <cell r="K2878">
            <v>3.05</v>
          </cell>
        </row>
        <row r="2879">
          <cell r="A2879">
            <v>36420</v>
          </cell>
          <cell r="C2879">
            <v>1487.625</v>
          </cell>
          <cell r="E2879">
            <v>0</v>
          </cell>
          <cell r="K2879">
            <v>3.05</v>
          </cell>
        </row>
        <row r="2880">
          <cell r="A2880">
            <v>36421</v>
          </cell>
          <cell r="C2880">
            <v>1487.625</v>
          </cell>
          <cell r="E2880">
            <v>0</v>
          </cell>
          <cell r="K2880">
            <v>3.05</v>
          </cell>
        </row>
        <row r="2881">
          <cell r="A2881">
            <v>36422</v>
          </cell>
          <cell r="C2881">
            <v>1487.625</v>
          </cell>
          <cell r="E2881">
            <v>0</v>
          </cell>
          <cell r="K2881">
            <v>3.05</v>
          </cell>
        </row>
        <row r="2882">
          <cell r="A2882">
            <v>36423</v>
          </cell>
          <cell r="C2882">
            <v>1487.625</v>
          </cell>
          <cell r="E2882">
            <v>0</v>
          </cell>
          <cell r="K2882">
            <v>3.05</v>
          </cell>
        </row>
        <row r="2883">
          <cell r="A2883">
            <v>36424</v>
          </cell>
          <cell r="C2883">
            <v>1487.625</v>
          </cell>
          <cell r="E2883">
            <v>0</v>
          </cell>
          <cell r="K2883">
            <v>3.05</v>
          </cell>
        </row>
        <row r="2884">
          <cell r="A2884">
            <v>36425</v>
          </cell>
          <cell r="C2884">
            <v>1487.625</v>
          </cell>
          <cell r="E2884">
            <v>0</v>
          </cell>
          <cell r="K2884">
            <v>3.05</v>
          </cell>
        </row>
        <row r="2885">
          <cell r="A2885">
            <v>36426</v>
          </cell>
          <cell r="C2885">
            <v>1487.625</v>
          </cell>
          <cell r="E2885">
            <v>0</v>
          </cell>
          <cell r="K2885">
            <v>3.05</v>
          </cell>
        </row>
        <row r="2886">
          <cell r="A2886">
            <v>36427</v>
          </cell>
          <cell r="C2886">
            <v>1487.625</v>
          </cell>
          <cell r="E2886">
            <v>0</v>
          </cell>
          <cell r="K2886">
            <v>3.05</v>
          </cell>
        </row>
        <row r="2887">
          <cell r="A2887">
            <v>36428</v>
          </cell>
          <cell r="C2887">
            <v>1487.625</v>
          </cell>
          <cell r="E2887">
            <v>0</v>
          </cell>
          <cell r="K2887">
            <v>3.05</v>
          </cell>
        </row>
        <row r="2888">
          <cell r="A2888">
            <v>36429</v>
          </cell>
          <cell r="C2888">
            <v>1487.625</v>
          </cell>
          <cell r="E2888">
            <v>0</v>
          </cell>
          <cell r="K2888">
            <v>3.05</v>
          </cell>
        </row>
        <row r="2889">
          <cell r="A2889">
            <v>36430</v>
          </cell>
          <cell r="C2889">
            <v>1487.625</v>
          </cell>
          <cell r="E2889">
            <v>0</v>
          </cell>
          <cell r="K2889">
            <v>3.05</v>
          </cell>
        </row>
        <row r="2890">
          <cell r="A2890">
            <v>36431</v>
          </cell>
          <cell r="C2890">
            <v>1487.625</v>
          </cell>
          <cell r="E2890">
            <v>0</v>
          </cell>
          <cell r="K2890">
            <v>3.05</v>
          </cell>
        </row>
        <row r="2891">
          <cell r="A2891">
            <v>36432</v>
          </cell>
          <cell r="C2891">
            <v>1487.625</v>
          </cell>
          <cell r="E2891">
            <v>0</v>
          </cell>
          <cell r="K2891">
            <v>3.05</v>
          </cell>
        </row>
        <row r="2892">
          <cell r="A2892">
            <v>36433</v>
          </cell>
          <cell r="C2892">
            <v>1487.625</v>
          </cell>
          <cell r="E2892">
            <v>0</v>
          </cell>
          <cell r="K2892">
            <v>3.05</v>
          </cell>
        </row>
        <row r="2893">
          <cell r="A2893">
            <v>36434</v>
          </cell>
          <cell r="C2893">
            <v>1487.625</v>
          </cell>
          <cell r="E2893">
            <v>0</v>
          </cell>
          <cell r="K2893">
            <v>3.05</v>
          </cell>
        </row>
        <row r="2894">
          <cell r="A2894">
            <v>36435</v>
          </cell>
          <cell r="C2894">
            <v>1487.625</v>
          </cell>
          <cell r="E2894">
            <v>0</v>
          </cell>
          <cell r="K2894">
            <v>3.05</v>
          </cell>
        </row>
        <row r="2895">
          <cell r="A2895">
            <v>36436</v>
          </cell>
          <cell r="C2895">
            <v>1487.625</v>
          </cell>
          <cell r="E2895">
            <v>0</v>
          </cell>
          <cell r="K2895">
            <v>3.05</v>
          </cell>
        </row>
        <row r="2896">
          <cell r="A2896">
            <v>36437</v>
          </cell>
          <cell r="C2896">
            <v>1487.625</v>
          </cell>
          <cell r="E2896">
            <v>0</v>
          </cell>
          <cell r="K2896">
            <v>3.05</v>
          </cell>
        </row>
        <row r="2897">
          <cell r="A2897">
            <v>36438</v>
          </cell>
          <cell r="C2897">
            <v>1487.625</v>
          </cell>
          <cell r="E2897">
            <v>0</v>
          </cell>
          <cell r="K2897">
            <v>3.05</v>
          </cell>
        </row>
        <row r="2898">
          <cell r="A2898">
            <v>36439</v>
          </cell>
          <cell r="C2898">
            <v>1487.625</v>
          </cell>
          <cell r="E2898">
            <v>0</v>
          </cell>
          <cell r="K2898">
            <v>3.05</v>
          </cell>
        </row>
        <row r="2899">
          <cell r="A2899">
            <v>36440</v>
          </cell>
          <cell r="C2899">
            <v>1487.625</v>
          </cell>
          <cell r="E2899">
            <v>0</v>
          </cell>
          <cell r="K2899">
            <v>3.05</v>
          </cell>
        </row>
        <row r="2900">
          <cell r="A2900">
            <v>36441</v>
          </cell>
          <cell r="C2900">
            <v>1487.625</v>
          </cell>
          <cell r="E2900">
            <v>0</v>
          </cell>
          <cell r="K2900">
            <v>3.05</v>
          </cell>
        </row>
        <row r="2901">
          <cell r="A2901">
            <v>36442</v>
          </cell>
          <cell r="C2901">
            <v>1487.625</v>
          </cell>
          <cell r="E2901">
            <v>0</v>
          </cell>
          <cell r="K2901">
            <v>3.05</v>
          </cell>
        </row>
        <row r="2902">
          <cell r="A2902">
            <v>36443</v>
          </cell>
          <cell r="C2902">
            <v>1487.625</v>
          </cell>
          <cell r="E2902">
            <v>0</v>
          </cell>
          <cell r="K2902">
            <v>3.05</v>
          </cell>
        </row>
        <row r="2903">
          <cell r="A2903">
            <v>36444</v>
          </cell>
          <cell r="C2903">
            <v>1487.625</v>
          </cell>
          <cell r="E2903">
            <v>0</v>
          </cell>
          <cell r="K2903">
            <v>3.05</v>
          </cell>
        </row>
        <row r="2904">
          <cell r="A2904">
            <v>36445</v>
          </cell>
          <cell r="C2904">
            <v>1487.625</v>
          </cell>
          <cell r="E2904">
            <v>0</v>
          </cell>
          <cell r="K2904">
            <v>3.05</v>
          </cell>
        </row>
        <row r="2905">
          <cell r="A2905">
            <v>36446</v>
          </cell>
          <cell r="C2905">
            <v>1487.625</v>
          </cell>
          <cell r="E2905">
            <v>0</v>
          </cell>
          <cell r="K2905">
            <v>3.05</v>
          </cell>
        </row>
        <row r="2906">
          <cell r="A2906">
            <v>36447</v>
          </cell>
          <cell r="C2906">
            <v>1487.625</v>
          </cell>
          <cell r="E2906">
            <v>0</v>
          </cell>
          <cell r="K2906">
            <v>3.05</v>
          </cell>
        </row>
        <row r="2907">
          <cell r="A2907">
            <v>36448</v>
          </cell>
          <cell r="C2907">
            <v>1487.625</v>
          </cell>
          <cell r="E2907">
            <v>0</v>
          </cell>
          <cell r="K2907">
            <v>3.05</v>
          </cell>
        </row>
        <row r="2908">
          <cell r="A2908">
            <v>36449</v>
          </cell>
          <cell r="C2908">
            <v>1487.625</v>
          </cell>
          <cell r="E2908">
            <v>0</v>
          </cell>
          <cell r="K2908">
            <v>3.05</v>
          </cell>
        </row>
        <row r="2909">
          <cell r="A2909">
            <v>36450</v>
          </cell>
          <cell r="C2909">
            <v>1487.625</v>
          </cell>
          <cell r="E2909">
            <v>0</v>
          </cell>
          <cell r="K2909">
            <v>3.05</v>
          </cell>
        </row>
        <row r="2910">
          <cell r="A2910">
            <v>36451</v>
          </cell>
          <cell r="C2910">
            <v>1487.625</v>
          </cell>
          <cell r="E2910">
            <v>0</v>
          </cell>
          <cell r="K2910">
            <v>3.05</v>
          </cell>
        </row>
        <row r="2911">
          <cell r="A2911">
            <v>36452</v>
          </cell>
          <cell r="C2911">
            <v>1487.625</v>
          </cell>
          <cell r="E2911">
            <v>0</v>
          </cell>
          <cell r="K2911">
            <v>3.05</v>
          </cell>
        </row>
        <row r="2912">
          <cell r="A2912">
            <v>36453</v>
          </cell>
          <cell r="C2912">
            <v>1487.625</v>
          </cell>
          <cell r="E2912">
            <v>0</v>
          </cell>
          <cell r="K2912">
            <v>3.05</v>
          </cell>
        </row>
        <row r="2913">
          <cell r="A2913">
            <v>36454</v>
          </cell>
          <cell r="C2913">
            <v>1487.625</v>
          </cell>
          <cell r="E2913">
            <v>0</v>
          </cell>
          <cell r="K2913">
            <v>3.05</v>
          </cell>
        </row>
        <row r="2914">
          <cell r="A2914">
            <v>36455</v>
          </cell>
          <cell r="C2914">
            <v>1487.625</v>
          </cell>
          <cell r="E2914">
            <v>0</v>
          </cell>
          <cell r="K2914">
            <v>3.05</v>
          </cell>
        </row>
        <row r="2915">
          <cell r="A2915">
            <v>36456</v>
          </cell>
          <cell r="C2915">
            <v>1487.625</v>
          </cell>
          <cell r="E2915">
            <v>0</v>
          </cell>
          <cell r="K2915">
            <v>3.05</v>
          </cell>
        </row>
        <row r="2916">
          <cell r="A2916">
            <v>36457</v>
          </cell>
          <cell r="C2916">
            <v>1487.625</v>
          </cell>
          <cell r="E2916">
            <v>0</v>
          </cell>
          <cell r="K2916">
            <v>3.05</v>
          </cell>
        </row>
        <row r="2917">
          <cell r="A2917">
            <v>36458</v>
          </cell>
          <cell r="C2917">
            <v>1487.625</v>
          </cell>
          <cell r="E2917">
            <v>0</v>
          </cell>
          <cell r="K2917">
            <v>3.05</v>
          </cell>
        </row>
        <row r="2918">
          <cell r="A2918">
            <v>36459</v>
          </cell>
          <cell r="C2918">
            <v>1487.625</v>
          </cell>
          <cell r="E2918">
            <v>0</v>
          </cell>
          <cell r="K2918">
            <v>3.05</v>
          </cell>
        </row>
        <row r="2919">
          <cell r="A2919">
            <v>36460</v>
          </cell>
          <cell r="C2919">
            <v>1487.625</v>
          </cell>
          <cell r="E2919">
            <v>0</v>
          </cell>
          <cell r="K2919">
            <v>3.05</v>
          </cell>
        </row>
        <row r="2920">
          <cell r="A2920">
            <v>36461</v>
          </cell>
          <cell r="C2920">
            <v>1487.625</v>
          </cell>
          <cell r="E2920">
            <v>0</v>
          </cell>
          <cell r="K2920">
            <v>3.05</v>
          </cell>
        </row>
        <row r="2921">
          <cell r="A2921">
            <v>36462</v>
          </cell>
          <cell r="C2921">
            <v>1487.625</v>
          </cell>
          <cell r="E2921">
            <v>0</v>
          </cell>
          <cell r="K2921">
            <v>3.05</v>
          </cell>
        </row>
        <row r="2922">
          <cell r="A2922">
            <v>36463</v>
          </cell>
          <cell r="C2922">
            <v>1487.625</v>
          </cell>
          <cell r="E2922">
            <v>0</v>
          </cell>
          <cell r="K2922">
            <v>3.05</v>
          </cell>
        </row>
        <row r="2923">
          <cell r="A2923">
            <v>36464</v>
          </cell>
          <cell r="C2923">
            <v>1487.625</v>
          </cell>
          <cell r="E2923">
            <v>0</v>
          </cell>
          <cell r="K2923">
            <v>3.05</v>
          </cell>
        </row>
        <row r="2924">
          <cell r="A2924">
            <v>36465</v>
          </cell>
          <cell r="C2924">
            <v>1487.625</v>
          </cell>
          <cell r="E2924">
            <v>793.4</v>
          </cell>
          <cell r="K2924">
            <v>-2.86</v>
          </cell>
        </row>
        <row r="2925">
          <cell r="A2925">
            <v>36466</v>
          </cell>
          <cell r="C2925">
            <v>1487.625</v>
          </cell>
          <cell r="E2925">
            <v>793.4</v>
          </cell>
          <cell r="K2925">
            <v>-2.86</v>
          </cell>
        </row>
        <row r="2926">
          <cell r="A2926">
            <v>36467</v>
          </cell>
          <cell r="C2926">
            <v>1487.625</v>
          </cell>
          <cell r="E2926">
            <v>793.4</v>
          </cell>
          <cell r="K2926">
            <v>-2.86</v>
          </cell>
        </row>
        <row r="2927">
          <cell r="A2927">
            <v>36468</v>
          </cell>
          <cell r="C2927">
            <v>1487.625</v>
          </cell>
          <cell r="E2927">
            <v>793.4</v>
          </cell>
          <cell r="K2927">
            <v>-2.86</v>
          </cell>
        </row>
        <row r="2928">
          <cell r="A2928">
            <v>36469</v>
          </cell>
          <cell r="C2928">
            <v>1487.625</v>
          </cell>
          <cell r="E2928">
            <v>793.4</v>
          </cell>
          <cell r="K2928">
            <v>-2.86</v>
          </cell>
        </row>
        <row r="2929">
          <cell r="A2929">
            <v>36470</v>
          </cell>
          <cell r="C2929">
            <v>1487.625</v>
          </cell>
          <cell r="E2929">
            <v>793.4</v>
          </cell>
          <cell r="K2929">
            <v>-2.86</v>
          </cell>
        </row>
        <row r="2930">
          <cell r="A2930">
            <v>36471</v>
          </cell>
          <cell r="C2930">
            <v>1487.625</v>
          </cell>
          <cell r="E2930">
            <v>793.4</v>
          </cell>
          <cell r="K2930">
            <v>-2.86</v>
          </cell>
        </row>
        <row r="2931">
          <cell r="A2931">
            <v>36472</v>
          </cell>
          <cell r="C2931">
            <v>1487.625</v>
          </cell>
          <cell r="E2931">
            <v>793.4</v>
          </cell>
          <cell r="K2931">
            <v>-2.86</v>
          </cell>
        </row>
        <row r="2932">
          <cell r="A2932">
            <v>36473</v>
          </cell>
          <cell r="C2932">
            <v>1487.625</v>
          </cell>
          <cell r="E2932">
            <v>793.4</v>
          </cell>
          <cell r="K2932">
            <v>-2.86</v>
          </cell>
        </row>
        <row r="2933">
          <cell r="A2933">
            <v>36474</v>
          </cell>
          <cell r="C2933">
            <v>1487.625</v>
          </cell>
          <cell r="E2933">
            <v>793.4</v>
          </cell>
          <cell r="K2933">
            <v>-2.86</v>
          </cell>
        </row>
        <row r="2934">
          <cell r="A2934">
            <v>36475</v>
          </cell>
          <cell r="C2934">
            <v>1487.625</v>
          </cell>
          <cell r="E2934">
            <v>793.4</v>
          </cell>
          <cell r="K2934">
            <v>-2.86</v>
          </cell>
        </row>
        <row r="2935">
          <cell r="A2935">
            <v>36476</v>
          </cell>
          <cell r="C2935">
            <v>1487.625</v>
          </cell>
          <cell r="E2935">
            <v>793.4</v>
          </cell>
          <cell r="K2935">
            <v>-2.86</v>
          </cell>
        </row>
        <row r="2936">
          <cell r="A2936">
            <v>36477</v>
          </cell>
          <cell r="C2936">
            <v>1487.625</v>
          </cell>
          <cell r="E2936">
            <v>793.4</v>
          </cell>
          <cell r="K2936">
            <v>-2.86</v>
          </cell>
        </row>
        <row r="2937">
          <cell r="A2937">
            <v>36478</v>
          </cell>
          <cell r="C2937">
            <v>1487.625</v>
          </cell>
          <cell r="E2937">
            <v>473.06475</v>
          </cell>
          <cell r="K2937">
            <v>-2.86</v>
          </cell>
        </row>
        <row r="2938">
          <cell r="A2938">
            <v>36479</v>
          </cell>
          <cell r="C2938">
            <v>1487.625</v>
          </cell>
          <cell r="E2938">
            <v>0</v>
          </cell>
          <cell r="K2938">
            <v>-2.86</v>
          </cell>
        </row>
        <row r="2939">
          <cell r="A2939">
            <v>36480</v>
          </cell>
          <cell r="C2939">
            <v>1487.625</v>
          </cell>
          <cell r="E2939">
            <v>0</v>
          </cell>
          <cell r="K2939">
            <v>-2.86</v>
          </cell>
        </row>
        <row r="2940">
          <cell r="A2940">
            <v>36481</v>
          </cell>
          <cell r="C2940">
            <v>1487.625</v>
          </cell>
          <cell r="E2940">
            <v>0</v>
          </cell>
          <cell r="K2940">
            <v>-2.86</v>
          </cell>
        </row>
        <row r="2941">
          <cell r="A2941">
            <v>36482</v>
          </cell>
          <cell r="C2941">
            <v>1487.625</v>
          </cell>
          <cell r="E2941">
            <v>0</v>
          </cell>
          <cell r="K2941">
            <v>-2.86</v>
          </cell>
        </row>
        <row r="2942">
          <cell r="A2942">
            <v>36483</v>
          </cell>
          <cell r="C2942">
            <v>1487.625</v>
          </cell>
          <cell r="E2942">
            <v>420.89869999999962</v>
          </cell>
          <cell r="K2942">
            <v>-2.86</v>
          </cell>
        </row>
        <row r="2943">
          <cell r="A2943">
            <v>36484</v>
          </cell>
          <cell r="C2943">
            <v>1487.625</v>
          </cell>
          <cell r="E2943">
            <v>793.4</v>
          </cell>
          <cell r="K2943">
            <v>-2.86</v>
          </cell>
        </row>
        <row r="2944">
          <cell r="A2944">
            <v>36485</v>
          </cell>
          <cell r="C2944">
            <v>1487.625</v>
          </cell>
          <cell r="E2944">
            <v>793.4</v>
          </cell>
          <cell r="K2944">
            <v>-2.86</v>
          </cell>
        </row>
        <row r="2945">
          <cell r="A2945">
            <v>36486</v>
          </cell>
          <cell r="C2945">
            <v>1487.625</v>
          </cell>
          <cell r="E2945">
            <v>793.4</v>
          </cell>
          <cell r="K2945">
            <v>-2.86</v>
          </cell>
        </row>
        <row r="2946">
          <cell r="A2946">
            <v>36487</v>
          </cell>
          <cell r="C2946">
            <v>1487.625</v>
          </cell>
          <cell r="E2946">
            <v>793.4</v>
          </cell>
          <cell r="K2946">
            <v>-2.86</v>
          </cell>
        </row>
        <row r="2947">
          <cell r="A2947">
            <v>36488</v>
          </cell>
          <cell r="C2947">
            <v>1487.625</v>
          </cell>
          <cell r="E2947">
            <v>793.4</v>
          </cell>
          <cell r="K2947">
            <v>-2.86</v>
          </cell>
        </row>
        <row r="2948">
          <cell r="A2948">
            <v>36489</v>
          </cell>
          <cell r="C2948">
            <v>1487.625</v>
          </cell>
          <cell r="E2948">
            <v>793.4</v>
          </cell>
          <cell r="K2948">
            <v>-2.86</v>
          </cell>
        </row>
        <row r="2949">
          <cell r="A2949">
            <v>36490</v>
          </cell>
          <cell r="C2949">
            <v>1487.625</v>
          </cell>
          <cell r="E2949">
            <v>793.4</v>
          </cell>
          <cell r="K2949">
            <v>-2.86</v>
          </cell>
        </row>
        <row r="2950">
          <cell r="A2950">
            <v>36491</v>
          </cell>
          <cell r="C2950">
            <v>1487.625</v>
          </cell>
          <cell r="E2950">
            <v>793.4</v>
          </cell>
          <cell r="K2950">
            <v>-2.86</v>
          </cell>
        </row>
        <row r="2951">
          <cell r="A2951">
            <v>36492</v>
          </cell>
          <cell r="C2951">
            <v>1487.625</v>
          </cell>
          <cell r="E2951">
            <v>793.4</v>
          </cell>
          <cell r="K2951">
            <v>-2.86</v>
          </cell>
        </row>
        <row r="2952">
          <cell r="A2952">
            <v>36493</v>
          </cell>
          <cell r="C2952">
            <v>1487.625</v>
          </cell>
          <cell r="E2952">
            <v>793.4</v>
          </cell>
          <cell r="K2952">
            <v>-2.86</v>
          </cell>
        </row>
        <row r="2953">
          <cell r="A2953">
            <v>36494</v>
          </cell>
          <cell r="C2953">
            <v>1487.625</v>
          </cell>
          <cell r="E2953">
            <v>793.4</v>
          </cell>
          <cell r="K2953">
            <v>-2.86</v>
          </cell>
        </row>
        <row r="2954">
          <cell r="A2954">
            <v>36495</v>
          </cell>
          <cell r="C2954">
            <v>1487.625</v>
          </cell>
          <cell r="E2954">
            <v>793.4</v>
          </cell>
          <cell r="K2954">
            <v>-2.86</v>
          </cell>
        </row>
        <row r="2955">
          <cell r="A2955">
            <v>36496</v>
          </cell>
          <cell r="C2955">
            <v>1487.625</v>
          </cell>
          <cell r="E2955">
            <v>793.4</v>
          </cell>
          <cell r="K2955">
            <v>-2.86</v>
          </cell>
        </row>
        <row r="2956">
          <cell r="A2956">
            <v>36497</v>
          </cell>
          <cell r="C2956">
            <v>1487.625</v>
          </cell>
          <cell r="E2956">
            <v>793.4</v>
          </cell>
          <cell r="K2956">
            <v>-2.86</v>
          </cell>
        </row>
        <row r="2957">
          <cell r="A2957">
            <v>36498</v>
          </cell>
          <cell r="C2957">
            <v>1487.625</v>
          </cell>
          <cell r="E2957">
            <v>793.4</v>
          </cell>
          <cell r="K2957">
            <v>-2.86</v>
          </cell>
        </row>
        <row r="2958">
          <cell r="A2958">
            <v>36499</v>
          </cell>
          <cell r="C2958">
            <v>1487.625</v>
          </cell>
          <cell r="E2958">
            <v>793.4</v>
          </cell>
          <cell r="K2958">
            <v>-2.86</v>
          </cell>
        </row>
        <row r="2959">
          <cell r="A2959">
            <v>36500</v>
          </cell>
          <cell r="C2959">
            <v>1487.625</v>
          </cell>
          <cell r="E2959">
            <v>793.4</v>
          </cell>
          <cell r="K2959">
            <v>-2.86</v>
          </cell>
        </row>
        <row r="2960">
          <cell r="A2960">
            <v>36501</v>
          </cell>
          <cell r="C2960">
            <v>1487.625</v>
          </cell>
          <cell r="E2960">
            <v>793.4</v>
          </cell>
          <cell r="K2960">
            <v>-2.86</v>
          </cell>
        </row>
        <row r="2961">
          <cell r="A2961">
            <v>36502</v>
          </cell>
          <cell r="C2961">
            <v>1487.625</v>
          </cell>
          <cell r="E2961">
            <v>793.4</v>
          </cell>
          <cell r="K2961">
            <v>-2.86</v>
          </cell>
        </row>
        <row r="2962">
          <cell r="A2962">
            <v>36503</v>
          </cell>
          <cell r="C2962">
            <v>1487.625</v>
          </cell>
          <cell r="E2962">
            <v>793.4</v>
          </cell>
          <cell r="K2962">
            <v>-2.86</v>
          </cell>
        </row>
        <row r="2963">
          <cell r="A2963">
            <v>36504</v>
          </cell>
          <cell r="C2963">
            <v>1487.625</v>
          </cell>
          <cell r="E2963">
            <v>793.4</v>
          </cell>
          <cell r="K2963">
            <v>-2.86</v>
          </cell>
        </row>
        <row r="2964">
          <cell r="A2964">
            <v>36505</v>
          </cell>
          <cell r="C2964">
            <v>1487.625</v>
          </cell>
          <cell r="E2964">
            <v>793.4</v>
          </cell>
          <cell r="K2964">
            <v>-2.86</v>
          </cell>
        </row>
        <row r="2965">
          <cell r="A2965">
            <v>36506</v>
          </cell>
          <cell r="C2965">
            <v>1487.625</v>
          </cell>
          <cell r="E2965">
            <v>793.4</v>
          </cell>
          <cell r="K2965">
            <v>-2.86</v>
          </cell>
        </row>
        <row r="2966">
          <cell r="A2966">
            <v>36507</v>
          </cell>
          <cell r="C2966">
            <v>1487.625</v>
          </cell>
          <cell r="E2966">
            <v>793.4</v>
          </cell>
          <cell r="K2966">
            <v>-2.86</v>
          </cell>
        </row>
        <row r="2967">
          <cell r="A2967">
            <v>36508</v>
          </cell>
          <cell r="C2967">
            <v>1487.625</v>
          </cell>
          <cell r="E2967">
            <v>793.4</v>
          </cell>
          <cell r="K2967">
            <v>-2.86</v>
          </cell>
        </row>
        <row r="2968">
          <cell r="A2968">
            <v>36509</v>
          </cell>
          <cell r="C2968">
            <v>1487.625</v>
          </cell>
          <cell r="E2968">
            <v>793.4</v>
          </cell>
          <cell r="K2968">
            <v>-2.86</v>
          </cell>
        </row>
        <row r="2969">
          <cell r="A2969">
            <v>36510</v>
          </cell>
          <cell r="C2969">
            <v>1487.625</v>
          </cell>
          <cell r="E2969">
            <v>793.4</v>
          </cell>
          <cell r="K2969">
            <v>-2.86</v>
          </cell>
        </row>
        <row r="2970">
          <cell r="A2970">
            <v>36511</v>
          </cell>
          <cell r="C2970">
            <v>1487.625</v>
          </cell>
          <cell r="E2970">
            <v>793.4</v>
          </cell>
          <cell r="K2970">
            <v>-2.86</v>
          </cell>
        </row>
        <row r="2971">
          <cell r="A2971">
            <v>36512</v>
          </cell>
          <cell r="C2971">
            <v>1487.625</v>
          </cell>
          <cell r="E2971">
            <v>793.4</v>
          </cell>
          <cell r="K2971">
            <v>-2.86</v>
          </cell>
        </row>
        <row r="2972">
          <cell r="A2972">
            <v>36513</v>
          </cell>
          <cell r="C2972">
            <v>1487.625</v>
          </cell>
          <cell r="E2972">
            <v>793.4</v>
          </cell>
          <cell r="K2972">
            <v>-2.86</v>
          </cell>
        </row>
        <row r="2973">
          <cell r="A2973">
            <v>36514</v>
          </cell>
          <cell r="C2973">
            <v>1487.625</v>
          </cell>
          <cell r="E2973">
            <v>793.4</v>
          </cell>
          <cell r="K2973">
            <v>-2.86</v>
          </cell>
        </row>
        <row r="2974">
          <cell r="A2974">
            <v>36515</v>
          </cell>
          <cell r="C2974">
            <v>1487.625</v>
          </cell>
          <cell r="E2974">
            <v>793.4</v>
          </cell>
          <cell r="K2974">
            <v>-2.86</v>
          </cell>
        </row>
        <row r="2975">
          <cell r="A2975">
            <v>36516</v>
          </cell>
          <cell r="C2975">
            <v>1487.625</v>
          </cell>
          <cell r="E2975">
            <v>793.4</v>
          </cell>
          <cell r="K2975">
            <v>-2.86</v>
          </cell>
        </row>
        <row r="2976">
          <cell r="A2976">
            <v>36517</v>
          </cell>
          <cell r="C2976">
            <v>1487.625</v>
          </cell>
          <cell r="E2976">
            <v>793.4</v>
          </cell>
          <cell r="K2976">
            <v>-2.86</v>
          </cell>
        </row>
        <row r="2977">
          <cell r="A2977">
            <v>36518</v>
          </cell>
          <cell r="C2977">
            <v>1487.625</v>
          </cell>
          <cell r="E2977">
            <v>793.4</v>
          </cell>
          <cell r="K2977">
            <v>-2.86</v>
          </cell>
        </row>
        <row r="2978">
          <cell r="A2978">
            <v>36519</v>
          </cell>
          <cell r="C2978">
            <v>1487.625</v>
          </cell>
          <cell r="E2978">
            <v>793.4</v>
          </cell>
          <cell r="K2978">
            <v>-2.86</v>
          </cell>
        </row>
        <row r="2979">
          <cell r="A2979">
            <v>36520</v>
          </cell>
          <cell r="C2979">
            <v>1487.625</v>
          </cell>
          <cell r="E2979">
            <v>793.4</v>
          </cell>
          <cell r="K2979">
            <v>-2.86</v>
          </cell>
        </row>
        <row r="2980">
          <cell r="A2980">
            <v>36521</v>
          </cell>
          <cell r="C2980">
            <v>1487.625</v>
          </cell>
          <cell r="E2980">
            <v>793.4</v>
          </cell>
          <cell r="K2980">
            <v>-2.86</v>
          </cell>
        </row>
        <row r="2981">
          <cell r="A2981">
            <v>36522</v>
          </cell>
          <cell r="C2981">
            <v>1487.625</v>
          </cell>
          <cell r="E2981">
            <v>793.4</v>
          </cell>
          <cell r="K2981">
            <v>-2.86</v>
          </cell>
        </row>
        <row r="2982">
          <cell r="A2982">
            <v>36523</v>
          </cell>
          <cell r="C2982">
            <v>1487.625</v>
          </cell>
          <cell r="E2982">
            <v>793.4</v>
          </cell>
          <cell r="K2982">
            <v>-2.86</v>
          </cell>
        </row>
        <row r="2983">
          <cell r="A2983">
            <v>36524</v>
          </cell>
          <cell r="C2983">
            <v>1487.625</v>
          </cell>
          <cell r="E2983">
            <v>793.4</v>
          </cell>
          <cell r="K2983">
            <v>-2.86</v>
          </cell>
        </row>
        <row r="2984">
          <cell r="A2984">
            <v>36525</v>
          </cell>
          <cell r="C2984">
            <v>1487.625</v>
          </cell>
          <cell r="E2984">
            <v>793.4</v>
          </cell>
          <cell r="K2984">
            <v>-2.86</v>
          </cell>
        </row>
        <row r="2985">
          <cell r="A2985">
            <v>36526</v>
          </cell>
          <cell r="C2985">
            <v>1487.625</v>
          </cell>
          <cell r="E2985">
            <v>793.4</v>
          </cell>
          <cell r="K2985">
            <v>-2.86</v>
          </cell>
        </row>
        <row r="2986">
          <cell r="A2986">
            <v>36527</v>
          </cell>
          <cell r="C2986">
            <v>1487.625</v>
          </cell>
          <cell r="E2986">
            <v>793.4</v>
          </cell>
          <cell r="K2986">
            <v>-2.86</v>
          </cell>
        </row>
        <row r="2987">
          <cell r="A2987">
            <v>36528</v>
          </cell>
          <cell r="C2987">
            <v>1487.625</v>
          </cell>
          <cell r="E2987">
            <v>793.4</v>
          </cell>
          <cell r="K2987">
            <v>-2.86</v>
          </cell>
        </row>
        <row r="2988">
          <cell r="A2988">
            <v>36529</v>
          </cell>
          <cell r="C2988">
            <v>1487.625</v>
          </cell>
          <cell r="E2988">
            <v>793.4</v>
          </cell>
          <cell r="K2988">
            <v>-2.86</v>
          </cell>
        </row>
        <row r="2989">
          <cell r="A2989">
            <v>36530</v>
          </cell>
          <cell r="C2989">
            <v>1487.625</v>
          </cell>
          <cell r="E2989">
            <v>793.4</v>
          </cell>
          <cell r="K2989">
            <v>-2.86</v>
          </cell>
        </row>
        <row r="2990">
          <cell r="A2990">
            <v>36531</v>
          </cell>
          <cell r="C2990">
            <v>1487.625</v>
          </cell>
          <cell r="E2990">
            <v>793.4</v>
          </cell>
          <cell r="K2990">
            <v>-2.86</v>
          </cell>
        </row>
        <row r="2991">
          <cell r="A2991">
            <v>36532</v>
          </cell>
          <cell r="C2991">
            <v>1487.625</v>
          </cell>
          <cell r="E2991">
            <v>793.4</v>
          </cell>
          <cell r="K2991">
            <v>-2.86</v>
          </cell>
        </row>
        <row r="2992">
          <cell r="A2992">
            <v>36533</v>
          </cell>
          <cell r="C2992">
            <v>1487.625</v>
          </cell>
          <cell r="E2992">
            <v>793.4</v>
          </cell>
          <cell r="K2992">
            <v>-2.86</v>
          </cell>
        </row>
        <row r="2993">
          <cell r="A2993">
            <v>36534</v>
          </cell>
          <cell r="C2993">
            <v>1487.625</v>
          </cell>
          <cell r="E2993">
            <v>793.4</v>
          </cell>
          <cell r="K2993">
            <v>-2.86</v>
          </cell>
        </row>
        <row r="2994">
          <cell r="A2994">
            <v>36535</v>
          </cell>
          <cell r="C2994">
            <v>1487.625</v>
          </cell>
          <cell r="E2994">
            <v>793.4</v>
          </cell>
          <cell r="K2994">
            <v>-2.86</v>
          </cell>
        </row>
        <row r="2995">
          <cell r="A2995">
            <v>36536</v>
          </cell>
          <cell r="C2995">
            <v>1487.625</v>
          </cell>
          <cell r="E2995">
            <v>793.4</v>
          </cell>
          <cell r="K2995">
            <v>-2.86</v>
          </cell>
        </row>
        <row r="2996">
          <cell r="A2996">
            <v>36537</v>
          </cell>
          <cell r="C2996">
            <v>1487.625</v>
          </cell>
          <cell r="E2996">
            <v>793.4</v>
          </cell>
          <cell r="K2996">
            <v>-2.86</v>
          </cell>
        </row>
        <row r="2997">
          <cell r="A2997">
            <v>36538</v>
          </cell>
          <cell r="C2997">
            <v>1487.625</v>
          </cell>
          <cell r="E2997">
            <v>793.4</v>
          </cell>
          <cell r="K2997">
            <v>-2.86</v>
          </cell>
        </row>
        <row r="2998">
          <cell r="A2998">
            <v>36539</v>
          </cell>
          <cell r="C2998">
            <v>1487.625</v>
          </cell>
          <cell r="E2998">
            <v>793.4</v>
          </cell>
          <cell r="K2998">
            <v>-2.86</v>
          </cell>
        </row>
        <row r="2999">
          <cell r="A2999">
            <v>36540</v>
          </cell>
          <cell r="C2999">
            <v>1487.625</v>
          </cell>
          <cell r="E2999">
            <v>793.4</v>
          </cell>
          <cell r="K2999">
            <v>-2.86</v>
          </cell>
        </row>
        <row r="3000">
          <cell r="A3000">
            <v>36541</v>
          </cell>
          <cell r="C3000">
            <v>1487.625</v>
          </cell>
          <cell r="E3000">
            <v>793.4</v>
          </cell>
          <cell r="K3000">
            <v>-2.86</v>
          </cell>
        </row>
        <row r="3001">
          <cell r="A3001">
            <v>36542</v>
          </cell>
          <cell r="C3001">
            <v>1487.625</v>
          </cell>
          <cell r="E3001">
            <v>793.4</v>
          </cell>
          <cell r="K3001">
            <v>-2.86</v>
          </cell>
        </row>
        <row r="3002">
          <cell r="A3002">
            <v>36543</v>
          </cell>
          <cell r="C3002">
            <v>1487.625</v>
          </cell>
          <cell r="E3002">
            <v>793.4</v>
          </cell>
          <cell r="K3002">
            <v>-2.86</v>
          </cell>
        </row>
        <row r="3003">
          <cell r="A3003">
            <v>36544</v>
          </cell>
          <cell r="C3003">
            <v>1487.625</v>
          </cell>
          <cell r="E3003">
            <v>793.4</v>
          </cell>
          <cell r="K3003">
            <v>-2.86</v>
          </cell>
        </row>
        <row r="3004">
          <cell r="A3004">
            <v>36545</v>
          </cell>
          <cell r="C3004">
            <v>1487.625</v>
          </cell>
          <cell r="E3004">
            <v>793.4</v>
          </cell>
          <cell r="K3004">
            <v>-2.86</v>
          </cell>
        </row>
        <row r="3005">
          <cell r="A3005">
            <v>36546</v>
          </cell>
          <cell r="C3005">
            <v>1487.625</v>
          </cell>
          <cell r="E3005">
            <v>793.4</v>
          </cell>
          <cell r="K3005">
            <v>-2.86</v>
          </cell>
        </row>
        <row r="3006">
          <cell r="A3006">
            <v>36547</v>
          </cell>
          <cell r="C3006">
            <v>1487.625</v>
          </cell>
          <cell r="E3006">
            <v>793.4</v>
          </cell>
          <cell r="K3006">
            <v>-2.86</v>
          </cell>
        </row>
        <row r="3007">
          <cell r="A3007">
            <v>36548</v>
          </cell>
          <cell r="C3007">
            <v>1487.625</v>
          </cell>
          <cell r="E3007">
            <v>793.4</v>
          </cell>
          <cell r="K3007">
            <v>-2.86</v>
          </cell>
        </row>
        <row r="3008">
          <cell r="A3008">
            <v>36549</v>
          </cell>
          <cell r="C3008">
            <v>1487.625</v>
          </cell>
          <cell r="E3008">
            <v>793.4</v>
          </cell>
          <cell r="K3008">
            <v>-2.86</v>
          </cell>
        </row>
        <row r="3009">
          <cell r="A3009">
            <v>36550</v>
          </cell>
          <cell r="C3009">
            <v>1487.625</v>
          </cell>
          <cell r="E3009">
            <v>793.4</v>
          </cell>
          <cell r="K3009">
            <v>-2.86</v>
          </cell>
        </row>
        <row r="3010">
          <cell r="A3010">
            <v>36551</v>
          </cell>
          <cell r="C3010">
            <v>1487.625</v>
          </cell>
          <cell r="E3010">
            <v>793.4</v>
          </cell>
          <cell r="K3010">
            <v>-2.86</v>
          </cell>
        </row>
        <row r="3011">
          <cell r="A3011">
            <v>36552</v>
          </cell>
          <cell r="C3011">
            <v>1487.625</v>
          </cell>
          <cell r="E3011">
            <v>793.4</v>
          </cell>
          <cell r="K3011">
            <v>-2.86</v>
          </cell>
        </row>
        <row r="3012">
          <cell r="A3012">
            <v>36553</v>
          </cell>
          <cell r="C3012">
            <v>1487.625</v>
          </cell>
          <cell r="E3012">
            <v>793.4</v>
          </cell>
          <cell r="K3012">
            <v>-2.86</v>
          </cell>
        </row>
        <row r="3013">
          <cell r="A3013">
            <v>36554</v>
          </cell>
          <cell r="C3013">
            <v>1487.625</v>
          </cell>
          <cell r="E3013">
            <v>793.4</v>
          </cell>
          <cell r="K3013">
            <v>-2.86</v>
          </cell>
        </row>
        <row r="3014">
          <cell r="A3014">
            <v>36555</v>
          </cell>
          <cell r="C3014">
            <v>1487.625</v>
          </cell>
          <cell r="E3014">
            <v>793.4</v>
          </cell>
          <cell r="K3014">
            <v>-2.86</v>
          </cell>
        </row>
        <row r="3015">
          <cell r="A3015">
            <v>36556</v>
          </cell>
          <cell r="C3015">
            <v>1487.625</v>
          </cell>
          <cell r="E3015">
            <v>793.4</v>
          </cell>
          <cell r="K3015">
            <v>-2.86</v>
          </cell>
        </row>
        <row r="3016">
          <cell r="A3016">
            <v>36557</v>
          </cell>
          <cell r="C3016">
            <v>1487.625</v>
          </cell>
          <cell r="E3016">
            <v>793.4</v>
          </cell>
          <cell r="K3016">
            <v>-2.86</v>
          </cell>
        </row>
        <row r="3017">
          <cell r="A3017">
            <v>36558</v>
          </cell>
          <cell r="C3017">
            <v>1487.625</v>
          </cell>
          <cell r="E3017">
            <v>793.4</v>
          </cell>
          <cell r="K3017">
            <v>-2.86</v>
          </cell>
        </row>
        <row r="3018">
          <cell r="A3018">
            <v>36559</v>
          </cell>
          <cell r="C3018">
            <v>1487.625</v>
          </cell>
          <cell r="E3018">
            <v>793.4</v>
          </cell>
          <cell r="K3018">
            <v>-2.86</v>
          </cell>
        </row>
        <row r="3019">
          <cell r="A3019">
            <v>36560</v>
          </cell>
          <cell r="C3019">
            <v>1487.625</v>
          </cell>
          <cell r="E3019">
            <v>793.4</v>
          </cell>
          <cell r="K3019">
            <v>-2.86</v>
          </cell>
        </row>
        <row r="3020">
          <cell r="A3020">
            <v>36561</v>
          </cell>
          <cell r="C3020">
            <v>1487.625</v>
          </cell>
          <cell r="E3020">
            <v>793.4</v>
          </cell>
          <cell r="K3020">
            <v>-2.86</v>
          </cell>
        </row>
        <row r="3021">
          <cell r="A3021">
            <v>36562</v>
          </cell>
          <cell r="C3021">
            <v>1487.625</v>
          </cell>
          <cell r="E3021">
            <v>793.4</v>
          </cell>
          <cell r="K3021">
            <v>-2.86</v>
          </cell>
        </row>
        <row r="3022">
          <cell r="A3022">
            <v>36563</v>
          </cell>
          <cell r="C3022">
            <v>1487.625</v>
          </cell>
          <cell r="E3022">
            <v>793.4</v>
          </cell>
          <cell r="K3022">
            <v>-2.86</v>
          </cell>
        </row>
        <row r="3023">
          <cell r="A3023">
            <v>36564</v>
          </cell>
          <cell r="C3023">
            <v>1487.625</v>
          </cell>
          <cell r="E3023">
            <v>0</v>
          </cell>
          <cell r="K3023">
            <v>-2.86</v>
          </cell>
        </row>
        <row r="3024">
          <cell r="A3024">
            <v>36565</v>
          </cell>
          <cell r="C3024">
            <v>1487.625</v>
          </cell>
          <cell r="E3024">
            <v>793.4</v>
          </cell>
          <cell r="K3024">
            <v>-2.86</v>
          </cell>
        </row>
        <row r="3025">
          <cell r="A3025">
            <v>36566</v>
          </cell>
          <cell r="C3025">
            <v>1487.625</v>
          </cell>
          <cell r="E3025">
            <v>0</v>
          </cell>
          <cell r="K3025">
            <v>-2.86</v>
          </cell>
        </row>
        <row r="3026">
          <cell r="A3026">
            <v>36567</v>
          </cell>
          <cell r="C3026">
            <v>1487.625</v>
          </cell>
          <cell r="E3026">
            <v>0</v>
          </cell>
          <cell r="K3026">
            <v>-2.86</v>
          </cell>
        </row>
        <row r="3027">
          <cell r="A3027">
            <v>36568</v>
          </cell>
          <cell r="C3027">
            <v>1487.625</v>
          </cell>
          <cell r="E3027">
            <v>0</v>
          </cell>
          <cell r="K3027">
            <v>-2.86</v>
          </cell>
        </row>
        <row r="3028">
          <cell r="A3028">
            <v>36569</v>
          </cell>
          <cell r="C3028">
            <v>1487.625</v>
          </cell>
          <cell r="E3028">
            <v>0</v>
          </cell>
          <cell r="K3028">
            <v>-2.86</v>
          </cell>
        </row>
        <row r="3029">
          <cell r="A3029">
            <v>36570</v>
          </cell>
          <cell r="C3029">
            <v>1487.625</v>
          </cell>
          <cell r="E3029">
            <v>0</v>
          </cell>
          <cell r="K3029">
            <v>-2.86</v>
          </cell>
        </row>
        <row r="3030">
          <cell r="A3030">
            <v>36571</v>
          </cell>
          <cell r="C3030">
            <v>1487.625</v>
          </cell>
          <cell r="E3030">
            <v>0</v>
          </cell>
          <cell r="K3030">
            <v>-2.86</v>
          </cell>
        </row>
        <row r="3031">
          <cell r="A3031">
            <v>36572</v>
          </cell>
          <cell r="C3031">
            <v>1487.625</v>
          </cell>
          <cell r="E3031">
            <v>0</v>
          </cell>
          <cell r="K3031">
            <v>-2.86</v>
          </cell>
        </row>
        <row r="3032">
          <cell r="A3032">
            <v>36573</v>
          </cell>
          <cell r="C3032">
            <v>1487.625</v>
          </cell>
          <cell r="E3032">
            <v>420.50200000000001</v>
          </cell>
          <cell r="K3032">
            <v>-2.86</v>
          </cell>
        </row>
        <row r="3033">
          <cell r="A3033">
            <v>36574</v>
          </cell>
          <cell r="C3033">
            <v>1487.625</v>
          </cell>
          <cell r="E3033">
            <v>0</v>
          </cell>
          <cell r="K3033">
            <v>-2.86</v>
          </cell>
        </row>
        <row r="3034">
          <cell r="A3034">
            <v>36575</v>
          </cell>
          <cell r="C3034">
            <v>1487.625</v>
          </cell>
          <cell r="E3034">
            <v>86.282250000000005</v>
          </cell>
          <cell r="K3034">
            <v>-2.86</v>
          </cell>
        </row>
        <row r="3035">
          <cell r="A3035">
            <v>36576</v>
          </cell>
          <cell r="C3035">
            <v>1487.625</v>
          </cell>
          <cell r="E3035">
            <v>161.65525</v>
          </cell>
          <cell r="K3035">
            <v>-2.86</v>
          </cell>
        </row>
        <row r="3036">
          <cell r="A3036">
            <v>36577</v>
          </cell>
          <cell r="C3036">
            <v>1487.625</v>
          </cell>
          <cell r="E3036">
            <v>0</v>
          </cell>
          <cell r="K3036">
            <v>-2.86</v>
          </cell>
        </row>
        <row r="3037">
          <cell r="A3037">
            <v>36578</v>
          </cell>
          <cell r="C3037">
            <v>1487.625</v>
          </cell>
          <cell r="E3037">
            <v>0</v>
          </cell>
          <cell r="K3037">
            <v>-2.86</v>
          </cell>
        </row>
        <row r="3038">
          <cell r="A3038">
            <v>36579</v>
          </cell>
          <cell r="C3038">
            <v>1487.625</v>
          </cell>
          <cell r="E3038">
            <v>0</v>
          </cell>
          <cell r="K3038">
            <v>-2.86</v>
          </cell>
        </row>
        <row r="3039">
          <cell r="A3039">
            <v>36580</v>
          </cell>
          <cell r="C3039">
            <v>1487.625</v>
          </cell>
          <cell r="E3039">
            <v>0</v>
          </cell>
          <cell r="K3039">
            <v>-2.86</v>
          </cell>
        </row>
        <row r="3040">
          <cell r="A3040">
            <v>36581</v>
          </cell>
          <cell r="C3040">
            <v>1487.625</v>
          </cell>
          <cell r="E3040">
            <v>0</v>
          </cell>
          <cell r="K3040">
            <v>-2.86</v>
          </cell>
        </row>
        <row r="3041">
          <cell r="A3041">
            <v>36582</v>
          </cell>
          <cell r="C3041">
            <v>1487.625</v>
          </cell>
          <cell r="E3041">
            <v>0</v>
          </cell>
          <cell r="K3041">
            <v>-2.86</v>
          </cell>
        </row>
        <row r="3042">
          <cell r="A3042">
            <v>36583</v>
          </cell>
          <cell r="C3042">
            <v>1487.625</v>
          </cell>
          <cell r="E3042">
            <v>0</v>
          </cell>
          <cell r="K3042">
            <v>-2.86</v>
          </cell>
        </row>
        <row r="3043">
          <cell r="A3043">
            <v>36584</v>
          </cell>
          <cell r="C3043">
            <v>1487.625</v>
          </cell>
          <cell r="E3043">
            <v>0</v>
          </cell>
          <cell r="K3043">
            <v>-2.86</v>
          </cell>
        </row>
        <row r="3044">
          <cell r="A3044">
            <v>36585</v>
          </cell>
          <cell r="C3044">
            <v>1487.625</v>
          </cell>
          <cell r="E3044">
            <v>0</v>
          </cell>
          <cell r="K3044">
            <v>-2.86</v>
          </cell>
        </row>
        <row r="3045">
          <cell r="A3045">
            <v>36586</v>
          </cell>
          <cell r="C3045">
            <v>1487.625</v>
          </cell>
          <cell r="E3045">
            <v>0</v>
          </cell>
          <cell r="K3045">
            <v>-2.86</v>
          </cell>
        </row>
        <row r="3046">
          <cell r="A3046">
            <v>36587</v>
          </cell>
          <cell r="C3046">
            <v>1487.625</v>
          </cell>
          <cell r="E3046">
            <v>0</v>
          </cell>
          <cell r="K3046">
            <v>-2.86</v>
          </cell>
        </row>
        <row r="3047">
          <cell r="A3047">
            <v>36588</v>
          </cell>
          <cell r="C3047">
            <v>1487.625</v>
          </cell>
          <cell r="E3047">
            <v>0</v>
          </cell>
          <cell r="K3047">
            <v>-2.86</v>
          </cell>
        </row>
        <row r="3048">
          <cell r="A3048">
            <v>36589</v>
          </cell>
          <cell r="C3048">
            <v>1487.625</v>
          </cell>
          <cell r="E3048">
            <v>0</v>
          </cell>
          <cell r="K3048">
            <v>-2.86</v>
          </cell>
        </row>
        <row r="3049">
          <cell r="A3049">
            <v>36590</v>
          </cell>
          <cell r="C3049">
            <v>1487.625</v>
          </cell>
          <cell r="E3049">
            <v>0</v>
          </cell>
          <cell r="K3049">
            <v>-2.86</v>
          </cell>
        </row>
        <row r="3050">
          <cell r="A3050">
            <v>36591</v>
          </cell>
          <cell r="C3050">
            <v>1487.625</v>
          </cell>
          <cell r="E3050">
            <v>412.17130000000037</v>
          </cell>
          <cell r="K3050">
            <v>-2.86</v>
          </cell>
        </row>
        <row r="3051">
          <cell r="A3051">
            <v>36592</v>
          </cell>
          <cell r="C3051">
            <v>1487.625</v>
          </cell>
          <cell r="E3051">
            <v>0</v>
          </cell>
          <cell r="K3051">
            <v>-2.86</v>
          </cell>
        </row>
        <row r="3052">
          <cell r="A3052">
            <v>36593</v>
          </cell>
          <cell r="C3052">
            <v>1487.625</v>
          </cell>
          <cell r="E3052">
            <v>11.305949999999639</v>
          </cell>
          <cell r="K3052">
            <v>-2.86</v>
          </cell>
        </row>
        <row r="3053">
          <cell r="A3053">
            <v>36594</v>
          </cell>
          <cell r="C3053">
            <v>1487.625</v>
          </cell>
          <cell r="E3053">
            <v>160.6635</v>
          </cell>
          <cell r="K3053">
            <v>-2.86</v>
          </cell>
        </row>
        <row r="3054">
          <cell r="A3054">
            <v>36595</v>
          </cell>
          <cell r="C3054">
            <v>1487.625</v>
          </cell>
          <cell r="E3054">
            <v>0</v>
          </cell>
          <cell r="K3054">
            <v>-2.86</v>
          </cell>
        </row>
        <row r="3055">
          <cell r="A3055">
            <v>36596</v>
          </cell>
          <cell r="C3055">
            <v>1487.625</v>
          </cell>
          <cell r="E3055">
            <v>0</v>
          </cell>
          <cell r="K3055">
            <v>-2.86</v>
          </cell>
        </row>
        <row r="3056">
          <cell r="A3056">
            <v>36597</v>
          </cell>
          <cell r="C3056">
            <v>1487.625</v>
          </cell>
          <cell r="E3056">
            <v>0</v>
          </cell>
          <cell r="K3056">
            <v>-2.86</v>
          </cell>
        </row>
        <row r="3057">
          <cell r="A3057">
            <v>36598</v>
          </cell>
          <cell r="C3057">
            <v>1487.625</v>
          </cell>
          <cell r="E3057">
            <v>0</v>
          </cell>
          <cell r="K3057">
            <v>-2.86</v>
          </cell>
        </row>
        <row r="3058">
          <cell r="A3058">
            <v>36599</v>
          </cell>
          <cell r="C3058">
            <v>1487.625</v>
          </cell>
          <cell r="E3058">
            <v>0</v>
          </cell>
          <cell r="K3058">
            <v>-2.86</v>
          </cell>
        </row>
        <row r="3059">
          <cell r="A3059">
            <v>36600</v>
          </cell>
          <cell r="C3059">
            <v>1487.625</v>
          </cell>
          <cell r="E3059">
            <v>0</v>
          </cell>
          <cell r="K3059">
            <v>-2.86</v>
          </cell>
        </row>
        <row r="3060">
          <cell r="A3060">
            <v>36601</v>
          </cell>
          <cell r="C3060">
            <v>1487.625</v>
          </cell>
          <cell r="E3060">
            <v>0</v>
          </cell>
          <cell r="K3060">
            <v>-2.86</v>
          </cell>
        </row>
        <row r="3061">
          <cell r="A3061">
            <v>36602</v>
          </cell>
          <cell r="C3061">
            <v>1487.625</v>
          </cell>
          <cell r="E3061">
            <v>0</v>
          </cell>
          <cell r="K3061">
            <v>-2.86</v>
          </cell>
        </row>
        <row r="3062">
          <cell r="A3062">
            <v>36603</v>
          </cell>
          <cell r="C3062">
            <v>1487.625</v>
          </cell>
          <cell r="E3062">
            <v>0</v>
          </cell>
          <cell r="K3062">
            <v>-2.86</v>
          </cell>
        </row>
        <row r="3063">
          <cell r="A3063">
            <v>36604</v>
          </cell>
          <cell r="C3063">
            <v>1487.625</v>
          </cell>
          <cell r="E3063">
            <v>0</v>
          </cell>
          <cell r="K3063">
            <v>-2.86</v>
          </cell>
        </row>
        <row r="3064">
          <cell r="A3064">
            <v>36605</v>
          </cell>
          <cell r="C3064">
            <v>1487.625</v>
          </cell>
          <cell r="E3064">
            <v>0</v>
          </cell>
          <cell r="K3064">
            <v>-2.86</v>
          </cell>
        </row>
        <row r="3065">
          <cell r="A3065">
            <v>36606</v>
          </cell>
          <cell r="C3065">
            <v>1487.625</v>
          </cell>
          <cell r="E3065">
            <v>0</v>
          </cell>
          <cell r="K3065">
            <v>-2.86</v>
          </cell>
        </row>
        <row r="3066">
          <cell r="A3066">
            <v>36607</v>
          </cell>
          <cell r="C3066">
            <v>1487.625</v>
          </cell>
          <cell r="E3066">
            <v>756.70524999999998</v>
          </cell>
          <cell r="K3066">
            <v>-2.86</v>
          </cell>
        </row>
        <row r="3067">
          <cell r="A3067">
            <v>36608</v>
          </cell>
          <cell r="C3067">
            <v>1487.625</v>
          </cell>
          <cell r="E3067">
            <v>793.4</v>
          </cell>
          <cell r="K3067">
            <v>-2.86</v>
          </cell>
        </row>
        <row r="3068">
          <cell r="A3068">
            <v>36609</v>
          </cell>
          <cell r="C3068">
            <v>1487.625</v>
          </cell>
          <cell r="E3068">
            <v>793.4</v>
          </cell>
          <cell r="K3068">
            <v>-2.86</v>
          </cell>
        </row>
        <row r="3069">
          <cell r="A3069">
            <v>36610</v>
          </cell>
          <cell r="C3069">
            <v>1487.625</v>
          </cell>
          <cell r="E3069">
            <v>793.4</v>
          </cell>
          <cell r="K3069">
            <v>-2.86</v>
          </cell>
        </row>
        <row r="3070">
          <cell r="A3070">
            <v>36611</v>
          </cell>
          <cell r="C3070">
            <v>1487.625</v>
          </cell>
          <cell r="E3070">
            <v>793.4</v>
          </cell>
          <cell r="K3070">
            <v>-2.86</v>
          </cell>
        </row>
        <row r="3071">
          <cell r="A3071">
            <v>36612</v>
          </cell>
          <cell r="C3071">
            <v>1487.625</v>
          </cell>
          <cell r="E3071">
            <v>793.4</v>
          </cell>
          <cell r="K3071">
            <v>-2.86</v>
          </cell>
        </row>
        <row r="3072">
          <cell r="A3072">
            <v>36613</v>
          </cell>
          <cell r="C3072">
            <v>1487.625</v>
          </cell>
          <cell r="E3072">
            <v>793.4</v>
          </cell>
          <cell r="K3072">
            <v>-2.86</v>
          </cell>
        </row>
        <row r="3073">
          <cell r="A3073">
            <v>36614</v>
          </cell>
          <cell r="C3073">
            <v>1487.625</v>
          </cell>
          <cell r="E3073">
            <v>793.4</v>
          </cell>
          <cell r="K3073">
            <v>-2.86</v>
          </cell>
        </row>
        <row r="3074">
          <cell r="A3074">
            <v>36615</v>
          </cell>
          <cell r="C3074">
            <v>1487.625</v>
          </cell>
          <cell r="E3074">
            <v>793.4</v>
          </cell>
          <cell r="K3074">
            <v>-2.86</v>
          </cell>
        </row>
        <row r="3075">
          <cell r="A3075">
            <v>36616</v>
          </cell>
          <cell r="C3075">
            <v>1487.625</v>
          </cell>
          <cell r="E3075">
            <v>793.4</v>
          </cell>
          <cell r="K3075">
            <v>-2.86</v>
          </cell>
        </row>
        <row r="3076">
          <cell r="A3076">
            <v>36617</v>
          </cell>
          <cell r="C3076">
            <v>1487.625</v>
          </cell>
          <cell r="E3076">
            <v>793.4</v>
          </cell>
          <cell r="K3076">
            <v>-2.86</v>
          </cell>
        </row>
        <row r="3077">
          <cell r="A3077">
            <v>36618</v>
          </cell>
          <cell r="C3077">
            <v>1487.625</v>
          </cell>
          <cell r="E3077">
            <v>793.4</v>
          </cell>
          <cell r="K3077">
            <v>-2.86</v>
          </cell>
        </row>
        <row r="3078">
          <cell r="A3078">
            <v>36619</v>
          </cell>
          <cell r="C3078">
            <v>1487.625</v>
          </cell>
          <cell r="E3078">
            <v>793.4</v>
          </cell>
          <cell r="K3078">
            <v>-2.86</v>
          </cell>
        </row>
        <row r="3079">
          <cell r="A3079">
            <v>36620</v>
          </cell>
          <cell r="C3079">
            <v>1487.625</v>
          </cell>
          <cell r="E3079">
            <v>793.4</v>
          </cell>
          <cell r="K3079">
            <v>-2.86</v>
          </cell>
        </row>
        <row r="3080">
          <cell r="A3080">
            <v>36621</v>
          </cell>
          <cell r="C3080">
            <v>1487.625</v>
          </cell>
          <cell r="E3080">
            <v>326.08739999999926</v>
          </cell>
          <cell r="K3080">
            <v>-2.86</v>
          </cell>
        </row>
        <row r="3081">
          <cell r="A3081">
            <v>36622</v>
          </cell>
          <cell r="C3081">
            <v>1487.625</v>
          </cell>
          <cell r="E3081">
            <v>0</v>
          </cell>
          <cell r="K3081">
            <v>-2.86</v>
          </cell>
        </row>
        <row r="3082">
          <cell r="A3082">
            <v>36623</v>
          </cell>
          <cell r="C3082">
            <v>1487.625</v>
          </cell>
          <cell r="E3082">
            <v>0</v>
          </cell>
          <cell r="K3082">
            <v>-2.86</v>
          </cell>
        </row>
        <row r="3083">
          <cell r="A3083">
            <v>36624</v>
          </cell>
          <cell r="C3083">
            <v>1487.625</v>
          </cell>
          <cell r="E3083">
            <v>784.2758999999993</v>
          </cell>
          <cell r="K3083">
            <v>-2.86</v>
          </cell>
        </row>
        <row r="3084">
          <cell r="A3084">
            <v>36625</v>
          </cell>
          <cell r="C3084">
            <v>1487.625</v>
          </cell>
          <cell r="E3084">
            <v>793.4</v>
          </cell>
          <cell r="K3084">
            <v>-2.86</v>
          </cell>
        </row>
        <row r="3085">
          <cell r="A3085">
            <v>36626</v>
          </cell>
          <cell r="C3085">
            <v>1487.625</v>
          </cell>
          <cell r="E3085">
            <v>793.4</v>
          </cell>
          <cell r="K3085">
            <v>-2.86</v>
          </cell>
        </row>
        <row r="3086">
          <cell r="A3086">
            <v>36627</v>
          </cell>
          <cell r="C3086">
            <v>1487.625</v>
          </cell>
          <cell r="E3086">
            <v>793.4</v>
          </cell>
          <cell r="K3086">
            <v>-2.86</v>
          </cell>
        </row>
        <row r="3087">
          <cell r="A3087">
            <v>36628</v>
          </cell>
          <cell r="C3087">
            <v>1487.625</v>
          </cell>
          <cell r="E3087">
            <v>793.4</v>
          </cell>
          <cell r="K3087">
            <v>-2.86</v>
          </cell>
        </row>
        <row r="3088">
          <cell r="A3088">
            <v>36629</v>
          </cell>
          <cell r="C3088">
            <v>1487.625</v>
          </cell>
          <cell r="E3088">
            <v>0</v>
          </cell>
          <cell r="K3088">
            <v>-2.86</v>
          </cell>
        </row>
        <row r="3089">
          <cell r="A3089">
            <v>36630</v>
          </cell>
          <cell r="C3089">
            <v>1487.625</v>
          </cell>
          <cell r="E3089">
            <v>0</v>
          </cell>
          <cell r="K3089">
            <v>-2.86</v>
          </cell>
        </row>
        <row r="3090">
          <cell r="A3090">
            <v>36631</v>
          </cell>
          <cell r="C3090">
            <v>1487.625</v>
          </cell>
          <cell r="E3090">
            <v>0</v>
          </cell>
          <cell r="K3090">
            <v>-2.86</v>
          </cell>
        </row>
        <row r="3091">
          <cell r="A3091">
            <v>36632</v>
          </cell>
          <cell r="C3091">
            <v>1487.625</v>
          </cell>
          <cell r="E3091">
            <v>0</v>
          </cell>
          <cell r="K3091">
            <v>-2.86</v>
          </cell>
        </row>
        <row r="3092">
          <cell r="A3092">
            <v>36633</v>
          </cell>
          <cell r="C3092">
            <v>1487.625</v>
          </cell>
          <cell r="E3092">
            <v>0</v>
          </cell>
          <cell r="K3092">
            <v>-2.86</v>
          </cell>
        </row>
        <row r="3093">
          <cell r="A3093">
            <v>36634</v>
          </cell>
          <cell r="C3093">
            <v>1487.625</v>
          </cell>
          <cell r="E3093">
            <v>0</v>
          </cell>
          <cell r="K3093">
            <v>-2.86</v>
          </cell>
        </row>
        <row r="3094">
          <cell r="A3094">
            <v>36635</v>
          </cell>
          <cell r="C3094">
            <v>1487.625</v>
          </cell>
          <cell r="E3094">
            <v>0</v>
          </cell>
          <cell r="K3094">
            <v>-2.86</v>
          </cell>
        </row>
        <row r="3095">
          <cell r="A3095">
            <v>36636</v>
          </cell>
          <cell r="C3095">
            <v>1487.625</v>
          </cell>
          <cell r="E3095">
            <v>0</v>
          </cell>
          <cell r="K3095">
            <v>-2.86</v>
          </cell>
        </row>
        <row r="3096">
          <cell r="A3096">
            <v>36637</v>
          </cell>
          <cell r="C3096">
            <v>1487.625</v>
          </cell>
          <cell r="E3096">
            <v>0</v>
          </cell>
          <cell r="K3096">
            <v>-2.86</v>
          </cell>
        </row>
        <row r="3097">
          <cell r="A3097">
            <v>36638</v>
          </cell>
          <cell r="C3097">
            <v>1487.625</v>
          </cell>
          <cell r="E3097">
            <v>0</v>
          </cell>
          <cell r="K3097">
            <v>-2.86</v>
          </cell>
        </row>
        <row r="3098">
          <cell r="A3098">
            <v>36639</v>
          </cell>
          <cell r="C3098">
            <v>1487.625</v>
          </cell>
          <cell r="E3098">
            <v>0</v>
          </cell>
          <cell r="K3098">
            <v>-2.86</v>
          </cell>
        </row>
        <row r="3099">
          <cell r="A3099">
            <v>36640</v>
          </cell>
          <cell r="C3099">
            <v>1487.625</v>
          </cell>
          <cell r="E3099">
            <v>0</v>
          </cell>
          <cell r="K3099">
            <v>-2.86</v>
          </cell>
        </row>
        <row r="3100">
          <cell r="A3100">
            <v>36641</v>
          </cell>
          <cell r="C3100">
            <v>1487.625</v>
          </cell>
          <cell r="E3100">
            <v>0</v>
          </cell>
          <cell r="K3100">
            <v>-2.86</v>
          </cell>
        </row>
        <row r="3101">
          <cell r="A3101">
            <v>36642</v>
          </cell>
          <cell r="C3101">
            <v>1487.625</v>
          </cell>
          <cell r="E3101">
            <v>0</v>
          </cell>
          <cell r="K3101">
            <v>-2.86</v>
          </cell>
        </row>
        <row r="3102">
          <cell r="A3102">
            <v>36643</v>
          </cell>
          <cell r="C3102">
            <v>1487.625</v>
          </cell>
          <cell r="E3102">
            <v>0</v>
          </cell>
          <cell r="K3102">
            <v>-2.86</v>
          </cell>
        </row>
        <row r="3103">
          <cell r="A3103">
            <v>36644</v>
          </cell>
          <cell r="C3103">
            <v>1487.625</v>
          </cell>
          <cell r="E3103">
            <v>0</v>
          </cell>
          <cell r="K3103">
            <v>-2.86</v>
          </cell>
        </row>
        <row r="3104">
          <cell r="A3104">
            <v>36645</v>
          </cell>
          <cell r="C3104">
            <v>846.95450000000005</v>
          </cell>
          <cell r="E3104">
            <v>0</v>
          </cell>
          <cell r="K3104">
            <v>-2.86</v>
          </cell>
        </row>
        <row r="3105">
          <cell r="A3105">
            <v>36646</v>
          </cell>
          <cell r="C3105">
            <v>507.77600000000001</v>
          </cell>
          <cell r="E3105">
            <v>0</v>
          </cell>
          <cell r="K3105">
            <v>-2.86</v>
          </cell>
        </row>
        <row r="3106">
          <cell r="A3106">
            <v>36647</v>
          </cell>
          <cell r="C3106">
            <v>1130.595</v>
          </cell>
          <cell r="E3106">
            <v>0</v>
          </cell>
          <cell r="K3106">
            <v>-2.86</v>
          </cell>
        </row>
        <row r="3107">
          <cell r="A3107">
            <v>36648</v>
          </cell>
          <cell r="C3107">
            <v>1487.625</v>
          </cell>
          <cell r="E3107">
            <v>0</v>
          </cell>
          <cell r="K3107">
            <v>-2.86</v>
          </cell>
        </row>
        <row r="3108">
          <cell r="A3108">
            <v>36649</v>
          </cell>
          <cell r="C3108">
            <v>0</v>
          </cell>
          <cell r="E3108">
            <v>0</v>
          </cell>
          <cell r="K3108">
            <v>-2.86</v>
          </cell>
        </row>
        <row r="3109">
          <cell r="A3109">
            <v>36650</v>
          </cell>
          <cell r="C3109">
            <v>0</v>
          </cell>
          <cell r="E3109">
            <v>0</v>
          </cell>
          <cell r="K3109">
            <v>-2.86</v>
          </cell>
        </row>
        <row r="3110">
          <cell r="A3110">
            <v>36651</v>
          </cell>
          <cell r="C3110">
            <v>0</v>
          </cell>
          <cell r="E3110">
            <v>0</v>
          </cell>
          <cell r="K3110">
            <v>-2.86</v>
          </cell>
        </row>
        <row r="3111">
          <cell r="A3111">
            <v>36652</v>
          </cell>
          <cell r="C3111">
            <v>0</v>
          </cell>
          <cell r="E3111">
            <v>0</v>
          </cell>
          <cell r="K3111">
            <v>-2.86</v>
          </cell>
        </row>
        <row r="3112">
          <cell r="A3112">
            <v>36653</v>
          </cell>
          <cell r="C3112">
            <v>0</v>
          </cell>
          <cell r="E3112">
            <v>0</v>
          </cell>
          <cell r="K3112">
            <v>-2.86</v>
          </cell>
        </row>
        <row r="3113">
          <cell r="A3113">
            <v>36654</v>
          </cell>
          <cell r="C3113">
            <v>0</v>
          </cell>
          <cell r="E3113">
            <v>0</v>
          </cell>
          <cell r="K3113">
            <v>-2.86</v>
          </cell>
        </row>
        <row r="3114">
          <cell r="A3114">
            <v>36655</v>
          </cell>
          <cell r="C3114">
            <v>0</v>
          </cell>
          <cell r="E3114">
            <v>0</v>
          </cell>
          <cell r="K3114">
            <v>-2.86</v>
          </cell>
        </row>
        <row r="3115">
          <cell r="A3115">
            <v>36656</v>
          </cell>
          <cell r="C3115">
            <v>0</v>
          </cell>
          <cell r="E3115">
            <v>0</v>
          </cell>
          <cell r="K3115">
            <v>-2.86</v>
          </cell>
        </row>
        <row r="3116">
          <cell r="A3116">
            <v>36657</v>
          </cell>
          <cell r="C3116">
            <v>1215.8855000000001</v>
          </cell>
          <cell r="E3116">
            <v>0</v>
          </cell>
          <cell r="K3116">
            <v>-2.86</v>
          </cell>
        </row>
        <row r="3117">
          <cell r="A3117">
            <v>36658</v>
          </cell>
          <cell r="C3117">
            <v>1487.625</v>
          </cell>
          <cell r="E3117">
            <v>0</v>
          </cell>
          <cell r="K3117">
            <v>-2.86</v>
          </cell>
        </row>
        <row r="3118">
          <cell r="A3118">
            <v>36659</v>
          </cell>
          <cell r="C3118">
            <v>1487.625</v>
          </cell>
          <cell r="E3118">
            <v>0</v>
          </cell>
          <cell r="K3118">
            <v>-2.86</v>
          </cell>
        </row>
        <row r="3119">
          <cell r="A3119">
            <v>36660</v>
          </cell>
          <cell r="C3119">
            <v>1487.625</v>
          </cell>
          <cell r="E3119">
            <v>0</v>
          </cell>
          <cell r="K3119">
            <v>-2.86</v>
          </cell>
        </row>
        <row r="3120">
          <cell r="A3120">
            <v>36661</v>
          </cell>
          <cell r="C3120">
            <v>1487.625</v>
          </cell>
          <cell r="E3120">
            <v>0</v>
          </cell>
          <cell r="K3120">
            <v>-2.86</v>
          </cell>
        </row>
        <row r="3121">
          <cell r="A3121">
            <v>36662</v>
          </cell>
          <cell r="C3121">
            <v>680.34050000000002</v>
          </cell>
          <cell r="E3121">
            <v>0</v>
          </cell>
          <cell r="K3121">
            <v>-2.86</v>
          </cell>
        </row>
        <row r="3122">
          <cell r="A3122">
            <v>36663</v>
          </cell>
          <cell r="C3122">
            <v>0</v>
          </cell>
          <cell r="E3122">
            <v>0</v>
          </cell>
          <cell r="K3122">
            <v>-2.86</v>
          </cell>
        </row>
        <row r="3123">
          <cell r="A3123">
            <v>36664</v>
          </cell>
          <cell r="C3123">
            <v>0</v>
          </cell>
          <cell r="E3123">
            <v>0</v>
          </cell>
          <cell r="K3123">
            <v>-2.86</v>
          </cell>
        </row>
        <row r="3124">
          <cell r="A3124">
            <v>36665</v>
          </cell>
          <cell r="C3124">
            <v>0</v>
          </cell>
          <cell r="E3124">
            <v>0</v>
          </cell>
          <cell r="K3124">
            <v>-2.86</v>
          </cell>
        </row>
        <row r="3125">
          <cell r="A3125">
            <v>36666</v>
          </cell>
          <cell r="C3125">
            <v>0</v>
          </cell>
          <cell r="E3125">
            <v>0</v>
          </cell>
          <cell r="K3125">
            <v>-2.86</v>
          </cell>
        </row>
        <row r="3126">
          <cell r="A3126">
            <v>36667</v>
          </cell>
          <cell r="C3126">
            <v>0</v>
          </cell>
          <cell r="E3126">
            <v>0</v>
          </cell>
          <cell r="K3126">
            <v>-2.86</v>
          </cell>
        </row>
        <row r="3127">
          <cell r="A3127">
            <v>36668</v>
          </cell>
          <cell r="C3127">
            <v>0</v>
          </cell>
          <cell r="E3127">
            <v>0</v>
          </cell>
          <cell r="K3127">
            <v>-2.86</v>
          </cell>
        </row>
        <row r="3128">
          <cell r="A3128">
            <v>36669</v>
          </cell>
          <cell r="C3128">
            <v>0</v>
          </cell>
          <cell r="E3128">
            <v>0</v>
          </cell>
          <cell r="K3128">
            <v>-2.86</v>
          </cell>
        </row>
        <row r="3129">
          <cell r="A3129">
            <v>36670</v>
          </cell>
          <cell r="C3129">
            <v>0</v>
          </cell>
          <cell r="E3129">
            <v>0</v>
          </cell>
          <cell r="K3129">
            <v>-2.86</v>
          </cell>
        </row>
        <row r="3130">
          <cell r="A3130">
            <v>36671</v>
          </cell>
          <cell r="C3130">
            <v>0</v>
          </cell>
          <cell r="E3130">
            <v>0</v>
          </cell>
          <cell r="K3130">
            <v>-2.86</v>
          </cell>
        </row>
        <row r="3131">
          <cell r="A3131">
            <v>36672</v>
          </cell>
          <cell r="C3131">
            <v>0</v>
          </cell>
          <cell r="E3131">
            <v>0</v>
          </cell>
          <cell r="K3131">
            <v>-2.86</v>
          </cell>
        </row>
        <row r="3132">
          <cell r="A3132">
            <v>36673</v>
          </cell>
          <cell r="C3132">
            <v>0</v>
          </cell>
          <cell r="E3132">
            <v>0</v>
          </cell>
          <cell r="K3132">
            <v>-2.86</v>
          </cell>
        </row>
        <row r="3133">
          <cell r="A3133">
            <v>36674</v>
          </cell>
          <cell r="C3133">
            <v>0</v>
          </cell>
          <cell r="E3133">
            <v>0</v>
          </cell>
          <cell r="K3133">
            <v>-2.86</v>
          </cell>
        </row>
        <row r="3134">
          <cell r="A3134">
            <v>36675</v>
          </cell>
          <cell r="C3134">
            <v>0</v>
          </cell>
          <cell r="E3134">
            <v>0</v>
          </cell>
          <cell r="K3134">
            <v>-2.86</v>
          </cell>
        </row>
        <row r="3135">
          <cell r="A3135">
            <v>36676</v>
          </cell>
          <cell r="C3135">
            <v>0</v>
          </cell>
          <cell r="E3135">
            <v>0</v>
          </cell>
          <cell r="K3135">
            <v>-2.86</v>
          </cell>
        </row>
        <row r="3136">
          <cell r="A3136">
            <v>36677</v>
          </cell>
          <cell r="C3136">
            <v>0</v>
          </cell>
          <cell r="E3136">
            <v>0</v>
          </cell>
          <cell r="K3136">
            <v>-2.86</v>
          </cell>
        </row>
        <row r="3137">
          <cell r="A3137">
            <v>36678</v>
          </cell>
          <cell r="C3137">
            <v>0</v>
          </cell>
          <cell r="E3137">
            <v>0</v>
          </cell>
          <cell r="K3137">
            <v>-2.86</v>
          </cell>
        </row>
        <row r="3138">
          <cell r="A3138">
            <v>36679</v>
          </cell>
          <cell r="C3138">
            <v>0</v>
          </cell>
          <cell r="E3138">
            <v>0</v>
          </cell>
          <cell r="K3138">
            <v>-2.86</v>
          </cell>
        </row>
        <row r="3139">
          <cell r="A3139">
            <v>36680</v>
          </cell>
          <cell r="C3139">
            <v>0</v>
          </cell>
          <cell r="E3139">
            <v>0</v>
          </cell>
          <cell r="K3139">
            <v>-2.86</v>
          </cell>
        </row>
        <row r="3140">
          <cell r="A3140">
            <v>36681</v>
          </cell>
          <cell r="C3140">
            <v>0</v>
          </cell>
          <cell r="E3140">
            <v>0</v>
          </cell>
          <cell r="K3140">
            <v>-2.86</v>
          </cell>
        </row>
        <row r="3141">
          <cell r="A3141">
            <v>36682</v>
          </cell>
          <cell r="C3141">
            <v>0</v>
          </cell>
          <cell r="E3141">
            <v>0</v>
          </cell>
          <cell r="K3141">
            <v>-2.86</v>
          </cell>
        </row>
        <row r="3142">
          <cell r="A3142">
            <v>36683</v>
          </cell>
          <cell r="C3142">
            <v>0</v>
          </cell>
          <cell r="E3142">
            <v>0</v>
          </cell>
          <cell r="K3142">
            <v>-2.86</v>
          </cell>
        </row>
        <row r="3143">
          <cell r="A3143">
            <v>36684</v>
          </cell>
          <cell r="C3143">
            <v>0</v>
          </cell>
          <cell r="E3143">
            <v>0</v>
          </cell>
          <cell r="K3143">
            <v>-2.86</v>
          </cell>
        </row>
        <row r="3144">
          <cell r="A3144">
            <v>36685</v>
          </cell>
          <cell r="C3144">
            <v>0</v>
          </cell>
          <cell r="E3144">
            <v>0</v>
          </cell>
          <cell r="K3144">
            <v>-2.86</v>
          </cell>
        </row>
        <row r="3145">
          <cell r="A3145">
            <v>36686</v>
          </cell>
          <cell r="C3145">
            <v>0</v>
          </cell>
          <cell r="E3145">
            <v>0</v>
          </cell>
          <cell r="K3145">
            <v>-2.86</v>
          </cell>
        </row>
        <row r="3146">
          <cell r="A3146">
            <v>36687</v>
          </cell>
          <cell r="C3146">
            <v>0</v>
          </cell>
          <cell r="E3146">
            <v>0</v>
          </cell>
          <cell r="K3146">
            <v>-2.86</v>
          </cell>
        </row>
        <row r="3147">
          <cell r="A3147">
            <v>36688</v>
          </cell>
          <cell r="C3147">
            <v>0</v>
          </cell>
          <cell r="E3147">
            <v>0</v>
          </cell>
          <cell r="K3147">
            <v>-2.86</v>
          </cell>
        </row>
        <row r="3148">
          <cell r="A3148">
            <v>36689</v>
          </cell>
          <cell r="C3148">
            <v>0</v>
          </cell>
          <cell r="E3148">
            <v>0</v>
          </cell>
          <cell r="K3148">
            <v>-2.86</v>
          </cell>
        </row>
        <row r="3149">
          <cell r="A3149">
            <v>36690</v>
          </cell>
          <cell r="C3149">
            <v>0</v>
          </cell>
          <cell r="E3149">
            <v>0</v>
          </cell>
          <cell r="K3149">
            <v>-2.86</v>
          </cell>
        </row>
        <row r="3150">
          <cell r="A3150">
            <v>36691</v>
          </cell>
          <cell r="C3150">
            <v>0</v>
          </cell>
          <cell r="E3150">
            <v>0</v>
          </cell>
          <cell r="K3150">
            <v>-2.86</v>
          </cell>
        </row>
        <row r="3151">
          <cell r="A3151">
            <v>36692</v>
          </cell>
          <cell r="C3151">
            <v>0</v>
          </cell>
          <cell r="E3151">
            <v>0</v>
          </cell>
          <cell r="K3151">
            <v>-2.86</v>
          </cell>
        </row>
        <row r="3152">
          <cell r="A3152">
            <v>36693</v>
          </cell>
          <cell r="C3152">
            <v>0</v>
          </cell>
          <cell r="E3152">
            <v>0</v>
          </cell>
          <cell r="K3152">
            <v>-2.86</v>
          </cell>
        </row>
        <row r="3153">
          <cell r="A3153">
            <v>36694</v>
          </cell>
          <cell r="C3153">
            <v>0</v>
          </cell>
          <cell r="E3153">
            <v>0</v>
          </cell>
          <cell r="K3153">
            <v>-2.86</v>
          </cell>
        </row>
        <row r="3154">
          <cell r="A3154">
            <v>36695</v>
          </cell>
          <cell r="C3154">
            <v>0</v>
          </cell>
          <cell r="E3154">
            <v>0</v>
          </cell>
          <cell r="K3154">
            <v>-2.86</v>
          </cell>
        </row>
        <row r="3155">
          <cell r="A3155">
            <v>36696</v>
          </cell>
          <cell r="C3155">
            <v>0</v>
          </cell>
          <cell r="E3155">
            <v>0</v>
          </cell>
          <cell r="K3155">
            <v>-2.86</v>
          </cell>
        </row>
        <row r="3156">
          <cell r="A3156">
            <v>36697</v>
          </cell>
          <cell r="C3156">
            <v>0</v>
          </cell>
          <cell r="E3156">
            <v>0</v>
          </cell>
          <cell r="K3156">
            <v>-2.86</v>
          </cell>
        </row>
        <row r="3157">
          <cell r="A3157">
            <v>36698</v>
          </cell>
          <cell r="C3157">
            <v>0</v>
          </cell>
          <cell r="E3157">
            <v>0</v>
          </cell>
          <cell r="K3157">
            <v>-2.86</v>
          </cell>
        </row>
        <row r="3158">
          <cell r="A3158">
            <v>36699</v>
          </cell>
          <cell r="C3158">
            <v>0</v>
          </cell>
          <cell r="E3158">
            <v>0</v>
          </cell>
          <cell r="K3158">
            <v>-2.86</v>
          </cell>
        </row>
        <row r="3159">
          <cell r="A3159">
            <v>36700</v>
          </cell>
          <cell r="C3159">
            <v>0</v>
          </cell>
          <cell r="E3159">
            <v>0</v>
          </cell>
          <cell r="K3159">
            <v>-2.86</v>
          </cell>
        </row>
        <row r="3160">
          <cell r="A3160">
            <v>36701</v>
          </cell>
          <cell r="C3160">
            <v>0</v>
          </cell>
          <cell r="E3160">
            <v>0</v>
          </cell>
          <cell r="K3160">
            <v>-2.86</v>
          </cell>
        </row>
        <row r="3161">
          <cell r="A3161">
            <v>36702</v>
          </cell>
          <cell r="C3161">
            <v>0</v>
          </cell>
          <cell r="E3161">
            <v>0</v>
          </cell>
          <cell r="K3161">
            <v>-2.86</v>
          </cell>
        </row>
        <row r="3162">
          <cell r="A3162">
            <v>36703</v>
          </cell>
          <cell r="C3162">
            <v>0</v>
          </cell>
          <cell r="E3162">
            <v>0</v>
          </cell>
          <cell r="K3162">
            <v>-2.86</v>
          </cell>
        </row>
        <row r="3163">
          <cell r="A3163">
            <v>36704</v>
          </cell>
          <cell r="C3163">
            <v>0</v>
          </cell>
          <cell r="E3163">
            <v>0</v>
          </cell>
          <cell r="K3163">
            <v>-2.86</v>
          </cell>
        </row>
        <row r="3164">
          <cell r="A3164">
            <v>36705</v>
          </cell>
          <cell r="C3164">
            <v>0</v>
          </cell>
          <cell r="E3164">
            <v>0</v>
          </cell>
          <cell r="K3164">
            <v>-2.86</v>
          </cell>
        </row>
        <row r="3165">
          <cell r="A3165">
            <v>36706</v>
          </cell>
          <cell r="C3165">
            <v>0</v>
          </cell>
          <cell r="E3165">
            <v>0</v>
          </cell>
          <cell r="K3165">
            <v>-2.86</v>
          </cell>
        </row>
        <row r="3166">
          <cell r="A3166">
            <v>36707</v>
          </cell>
          <cell r="C3166">
            <v>0</v>
          </cell>
          <cell r="E3166">
            <v>0</v>
          </cell>
          <cell r="K3166">
            <v>-2.86</v>
          </cell>
        </row>
        <row r="3167">
          <cell r="A3167">
            <v>36708</v>
          </cell>
          <cell r="C3167">
            <v>0</v>
          </cell>
          <cell r="E3167">
            <v>0</v>
          </cell>
          <cell r="K3167">
            <v>-2.86</v>
          </cell>
        </row>
        <row r="3168">
          <cell r="A3168">
            <v>36709</v>
          </cell>
          <cell r="C3168">
            <v>0</v>
          </cell>
          <cell r="E3168">
            <v>0</v>
          </cell>
          <cell r="K3168">
            <v>-2.86</v>
          </cell>
        </row>
        <row r="3169">
          <cell r="A3169">
            <v>36710</v>
          </cell>
          <cell r="C3169">
            <v>0</v>
          </cell>
          <cell r="E3169">
            <v>0</v>
          </cell>
          <cell r="K3169">
            <v>-2.86</v>
          </cell>
        </row>
        <row r="3170">
          <cell r="A3170">
            <v>36711</v>
          </cell>
          <cell r="C3170">
            <v>0</v>
          </cell>
          <cell r="E3170">
            <v>0</v>
          </cell>
          <cell r="K3170">
            <v>-2.86</v>
          </cell>
        </row>
        <row r="3171">
          <cell r="A3171">
            <v>36712</v>
          </cell>
          <cell r="C3171">
            <v>0</v>
          </cell>
          <cell r="E3171">
            <v>0</v>
          </cell>
          <cell r="K3171">
            <v>-2.86</v>
          </cell>
        </row>
        <row r="3172">
          <cell r="A3172">
            <v>36713</v>
          </cell>
          <cell r="C3172">
            <v>0</v>
          </cell>
          <cell r="E3172">
            <v>0</v>
          </cell>
          <cell r="K3172">
            <v>-2.86</v>
          </cell>
        </row>
        <row r="3173">
          <cell r="A3173">
            <v>36714</v>
          </cell>
          <cell r="C3173">
            <v>0</v>
          </cell>
          <cell r="E3173">
            <v>0</v>
          </cell>
          <cell r="K3173">
            <v>-2.86</v>
          </cell>
        </row>
        <row r="3174">
          <cell r="A3174">
            <v>36715</v>
          </cell>
          <cell r="C3174">
            <v>0</v>
          </cell>
          <cell r="E3174">
            <v>0</v>
          </cell>
          <cell r="K3174">
            <v>-2.86</v>
          </cell>
        </row>
        <row r="3175">
          <cell r="A3175">
            <v>36716</v>
          </cell>
          <cell r="C3175">
            <v>0</v>
          </cell>
          <cell r="E3175">
            <v>0</v>
          </cell>
          <cell r="K3175">
            <v>-2.86</v>
          </cell>
        </row>
        <row r="3176">
          <cell r="A3176">
            <v>36717</v>
          </cell>
          <cell r="C3176">
            <v>0</v>
          </cell>
          <cell r="E3176">
            <v>0</v>
          </cell>
          <cell r="K3176">
            <v>-2.86</v>
          </cell>
        </row>
        <row r="3177">
          <cell r="A3177">
            <v>36718</v>
          </cell>
          <cell r="C3177">
            <v>0</v>
          </cell>
          <cell r="E3177">
            <v>0</v>
          </cell>
          <cell r="K3177">
            <v>-2.86</v>
          </cell>
        </row>
        <row r="3178">
          <cell r="A3178">
            <v>36719</v>
          </cell>
          <cell r="C3178">
            <v>0</v>
          </cell>
          <cell r="E3178">
            <v>0</v>
          </cell>
          <cell r="K3178">
            <v>-2.86</v>
          </cell>
        </row>
        <row r="3179">
          <cell r="A3179">
            <v>36720</v>
          </cell>
          <cell r="C3179">
            <v>0</v>
          </cell>
          <cell r="E3179">
            <v>0</v>
          </cell>
          <cell r="K3179">
            <v>-2.86</v>
          </cell>
        </row>
        <row r="3180">
          <cell r="A3180">
            <v>36721</v>
          </cell>
          <cell r="C3180">
            <v>0</v>
          </cell>
          <cell r="E3180">
            <v>0</v>
          </cell>
          <cell r="K3180">
            <v>-2.86</v>
          </cell>
        </row>
        <row r="3181">
          <cell r="A3181">
            <v>36722</v>
          </cell>
          <cell r="C3181">
            <v>0</v>
          </cell>
          <cell r="E3181">
            <v>0</v>
          </cell>
          <cell r="K3181">
            <v>-2.86</v>
          </cell>
        </row>
        <row r="3182">
          <cell r="A3182">
            <v>36723</v>
          </cell>
          <cell r="C3182">
            <v>0</v>
          </cell>
          <cell r="E3182">
            <v>0</v>
          </cell>
          <cell r="K3182">
            <v>-2.86</v>
          </cell>
        </row>
        <row r="3183">
          <cell r="A3183">
            <v>36724</v>
          </cell>
          <cell r="C3183">
            <v>0</v>
          </cell>
          <cell r="E3183">
            <v>0</v>
          </cell>
          <cell r="K3183">
            <v>-2.86</v>
          </cell>
        </row>
        <row r="3184">
          <cell r="A3184">
            <v>36725</v>
          </cell>
          <cell r="C3184">
            <v>0</v>
          </cell>
          <cell r="E3184">
            <v>0</v>
          </cell>
          <cell r="K3184">
            <v>-2.86</v>
          </cell>
        </row>
        <row r="3185">
          <cell r="A3185">
            <v>36726</v>
          </cell>
          <cell r="C3185">
            <v>0</v>
          </cell>
          <cell r="E3185">
            <v>0</v>
          </cell>
          <cell r="K3185">
            <v>-2.86</v>
          </cell>
        </row>
        <row r="3186">
          <cell r="A3186">
            <v>36727</v>
          </cell>
          <cell r="C3186">
            <v>0</v>
          </cell>
          <cell r="E3186">
            <v>0</v>
          </cell>
          <cell r="K3186">
            <v>-2.86</v>
          </cell>
        </row>
        <row r="3187">
          <cell r="A3187">
            <v>36728</v>
          </cell>
          <cell r="C3187">
            <v>0</v>
          </cell>
          <cell r="E3187">
            <v>0</v>
          </cell>
          <cell r="K3187">
            <v>-2.86</v>
          </cell>
        </row>
        <row r="3188">
          <cell r="A3188">
            <v>36729</v>
          </cell>
          <cell r="C3188">
            <v>0</v>
          </cell>
          <cell r="E3188">
            <v>0</v>
          </cell>
          <cell r="K3188">
            <v>-2.86</v>
          </cell>
        </row>
        <row r="3189">
          <cell r="A3189">
            <v>36730</v>
          </cell>
          <cell r="C3189">
            <v>0</v>
          </cell>
          <cell r="E3189">
            <v>0</v>
          </cell>
          <cell r="K3189">
            <v>-2.86</v>
          </cell>
        </row>
        <row r="3190">
          <cell r="A3190">
            <v>36731</v>
          </cell>
          <cell r="C3190">
            <v>0</v>
          </cell>
          <cell r="E3190">
            <v>0</v>
          </cell>
          <cell r="K3190">
            <v>-2.86</v>
          </cell>
        </row>
        <row r="3191">
          <cell r="A3191">
            <v>36732</v>
          </cell>
          <cell r="C3191">
            <v>0</v>
          </cell>
          <cell r="E3191">
            <v>0</v>
          </cell>
          <cell r="K3191">
            <v>-2.86</v>
          </cell>
        </row>
        <row r="3192">
          <cell r="A3192">
            <v>36733</v>
          </cell>
          <cell r="C3192">
            <v>0</v>
          </cell>
          <cell r="E3192">
            <v>0</v>
          </cell>
          <cell r="K3192">
            <v>-2.86</v>
          </cell>
        </row>
        <row r="3193">
          <cell r="A3193">
            <v>36734</v>
          </cell>
          <cell r="C3193">
            <v>0</v>
          </cell>
          <cell r="E3193">
            <v>0</v>
          </cell>
          <cell r="K3193">
            <v>-2.86</v>
          </cell>
        </row>
        <row r="3194">
          <cell r="A3194">
            <v>36735</v>
          </cell>
          <cell r="C3194">
            <v>0</v>
          </cell>
          <cell r="E3194">
            <v>0</v>
          </cell>
          <cell r="K3194">
            <v>-2.86</v>
          </cell>
        </row>
        <row r="3195">
          <cell r="A3195">
            <v>36736</v>
          </cell>
          <cell r="C3195">
            <v>0</v>
          </cell>
          <cell r="E3195">
            <v>0</v>
          </cell>
          <cell r="K3195">
            <v>-2.86</v>
          </cell>
        </row>
        <row r="3196">
          <cell r="A3196">
            <v>36737</v>
          </cell>
          <cell r="C3196">
            <v>0</v>
          </cell>
          <cell r="E3196">
            <v>0</v>
          </cell>
          <cell r="K3196">
            <v>-2.86</v>
          </cell>
        </row>
        <row r="3197">
          <cell r="A3197">
            <v>36738</v>
          </cell>
          <cell r="C3197">
            <v>0</v>
          </cell>
          <cell r="E3197">
            <v>0</v>
          </cell>
          <cell r="K3197">
            <v>-2.86</v>
          </cell>
        </row>
        <row r="3198">
          <cell r="A3198">
            <v>36739</v>
          </cell>
          <cell r="C3198">
            <v>0</v>
          </cell>
          <cell r="E3198">
            <v>0</v>
          </cell>
          <cell r="K3198">
            <v>-2.86</v>
          </cell>
        </row>
        <row r="3199">
          <cell r="A3199">
            <v>36740</v>
          </cell>
          <cell r="C3199">
            <v>0</v>
          </cell>
          <cell r="E3199">
            <v>0</v>
          </cell>
          <cell r="K3199">
            <v>-2.86</v>
          </cell>
        </row>
        <row r="3200">
          <cell r="A3200">
            <v>36741</v>
          </cell>
          <cell r="C3200">
            <v>0</v>
          </cell>
          <cell r="E3200">
            <v>0</v>
          </cell>
          <cell r="K3200">
            <v>-2.86</v>
          </cell>
        </row>
        <row r="3201">
          <cell r="A3201">
            <v>36742</v>
          </cell>
          <cell r="C3201">
            <v>0</v>
          </cell>
          <cell r="E3201">
            <v>0</v>
          </cell>
          <cell r="K3201">
            <v>-2.86</v>
          </cell>
        </row>
        <row r="3202">
          <cell r="A3202">
            <v>36743</v>
          </cell>
          <cell r="C3202">
            <v>0</v>
          </cell>
          <cell r="E3202">
            <v>0</v>
          </cell>
          <cell r="K3202">
            <v>-2.86</v>
          </cell>
        </row>
        <row r="3203">
          <cell r="A3203">
            <v>36744</v>
          </cell>
          <cell r="C3203">
            <v>0</v>
          </cell>
          <cell r="E3203">
            <v>0</v>
          </cell>
          <cell r="K3203">
            <v>-2.86</v>
          </cell>
        </row>
        <row r="3204">
          <cell r="A3204">
            <v>36745</v>
          </cell>
          <cell r="C3204">
            <v>0</v>
          </cell>
          <cell r="E3204">
            <v>0</v>
          </cell>
          <cell r="K3204">
            <v>-2.86</v>
          </cell>
        </row>
        <row r="3205">
          <cell r="A3205">
            <v>36746</v>
          </cell>
          <cell r="C3205">
            <v>0</v>
          </cell>
          <cell r="E3205">
            <v>0</v>
          </cell>
          <cell r="K3205">
            <v>-2.86</v>
          </cell>
        </row>
        <row r="3206">
          <cell r="A3206">
            <v>36747</v>
          </cell>
          <cell r="C3206">
            <v>0</v>
          </cell>
          <cell r="E3206">
            <v>0</v>
          </cell>
          <cell r="K3206">
            <v>-2.86</v>
          </cell>
        </row>
        <row r="3207">
          <cell r="A3207">
            <v>36748</v>
          </cell>
          <cell r="C3207">
            <v>0</v>
          </cell>
          <cell r="E3207">
            <v>0</v>
          </cell>
          <cell r="K3207">
            <v>-2.86</v>
          </cell>
        </row>
        <row r="3208">
          <cell r="A3208">
            <v>36749</v>
          </cell>
          <cell r="C3208">
            <v>0</v>
          </cell>
          <cell r="E3208">
            <v>0</v>
          </cell>
          <cell r="K3208">
            <v>-2.86</v>
          </cell>
        </row>
        <row r="3209">
          <cell r="A3209">
            <v>36750</v>
          </cell>
          <cell r="C3209">
            <v>0</v>
          </cell>
          <cell r="E3209">
            <v>0</v>
          </cell>
          <cell r="K3209">
            <v>-2.86</v>
          </cell>
        </row>
        <row r="3210">
          <cell r="A3210">
            <v>36751</v>
          </cell>
          <cell r="C3210">
            <v>0</v>
          </cell>
          <cell r="E3210">
            <v>0</v>
          </cell>
          <cell r="K3210">
            <v>-2.86</v>
          </cell>
        </row>
        <row r="3211">
          <cell r="A3211">
            <v>36752</v>
          </cell>
          <cell r="C3211">
            <v>0</v>
          </cell>
          <cell r="E3211">
            <v>0</v>
          </cell>
          <cell r="K3211">
            <v>-2.86</v>
          </cell>
        </row>
        <row r="3212">
          <cell r="A3212">
            <v>36753</v>
          </cell>
          <cell r="C3212">
            <v>0</v>
          </cell>
          <cell r="E3212">
            <v>0</v>
          </cell>
          <cell r="K3212">
            <v>-2.86</v>
          </cell>
        </row>
        <row r="3213">
          <cell r="A3213">
            <v>36754</v>
          </cell>
          <cell r="C3213">
            <v>0</v>
          </cell>
          <cell r="E3213">
            <v>0</v>
          </cell>
          <cell r="K3213">
            <v>-2.86</v>
          </cell>
        </row>
        <row r="3214">
          <cell r="A3214">
            <v>36755</v>
          </cell>
          <cell r="C3214">
            <v>0</v>
          </cell>
          <cell r="E3214">
            <v>0</v>
          </cell>
          <cell r="K3214">
            <v>-2.86</v>
          </cell>
        </row>
        <row r="3215">
          <cell r="A3215">
            <v>36756</v>
          </cell>
          <cell r="C3215">
            <v>0</v>
          </cell>
          <cell r="E3215">
            <v>0</v>
          </cell>
          <cell r="K3215">
            <v>-2.86</v>
          </cell>
        </row>
        <row r="3216">
          <cell r="A3216">
            <v>36757</v>
          </cell>
          <cell r="C3216">
            <v>0</v>
          </cell>
          <cell r="E3216">
            <v>0</v>
          </cell>
          <cell r="K3216">
            <v>-2.86</v>
          </cell>
        </row>
        <row r="3217">
          <cell r="A3217">
            <v>36758</v>
          </cell>
          <cell r="C3217">
            <v>0</v>
          </cell>
          <cell r="E3217">
            <v>0</v>
          </cell>
          <cell r="K3217">
            <v>-2.86</v>
          </cell>
        </row>
        <row r="3218">
          <cell r="A3218">
            <v>36759</v>
          </cell>
          <cell r="C3218">
            <v>0</v>
          </cell>
          <cell r="E3218">
            <v>0</v>
          </cell>
          <cell r="K3218">
            <v>-2.86</v>
          </cell>
        </row>
        <row r="3219">
          <cell r="A3219">
            <v>36760</v>
          </cell>
          <cell r="C3219">
            <v>0</v>
          </cell>
          <cell r="E3219">
            <v>0</v>
          </cell>
          <cell r="K3219">
            <v>-2.86</v>
          </cell>
        </row>
        <row r="3220">
          <cell r="A3220">
            <v>36761</v>
          </cell>
          <cell r="C3220">
            <v>0</v>
          </cell>
          <cell r="E3220">
            <v>0</v>
          </cell>
          <cell r="K3220">
            <v>-2.86</v>
          </cell>
        </row>
        <row r="3221">
          <cell r="A3221">
            <v>36762</v>
          </cell>
          <cell r="C3221">
            <v>0</v>
          </cell>
          <cell r="E3221">
            <v>0</v>
          </cell>
          <cell r="K3221">
            <v>-2.86</v>
          </cell>
        </row>
        <row r="3222">
          <cell r="A3222">
            <v>36763</v>
          </cell>
          <cell r="C3222">
            <v>0</v>
          </cell>
          <cell r="E3222">
            <v>0</v>
          </cell>
          <cell r="K3222">
            <v>-2.86</v>
          </cell>
        </row>
        <row r="3223">
          <cell r="A3223">
            <v>36764</v>
          </cell>
          <cell r="C3223">
            <v>0</v>
          </cell>
          <cell r="E3223">
            <v>0</v>
          </cell>
          <cell r="K3223">
            <v>-2.86</v>
          </cell>
        </row>
        <row r="3224">
          <cell r="A3224">
            <v>36765</v>
          </cell>
          <cell r="C3224">
            <v>0</v>
          </cell>
          <cell r="E3224">
            <v>0</v>
          </cell>
          <cell r="K3224">
            <v>-2.86</v>
          </cell>
        </row>
        <row r="3225">
          <cell r="A3225">
            <v>36766</v>
          </cell>
          <cell r="C3225">
            <v>0</v>
          </cell>
          <cell r="E3225">
            <v>0</v>
          </cell>
          <cell r="K3225">
            <v>-2.86</v>
          </cell>
        </row>
        <row r="3226">
          <cell r="A3226">
            <v>36767</v>
          </cell>
          <cell r="C3226">
            <v>0</v>
          </cell>
          <cell r="E3226">
            <v>0</v>
          </cell>
          <cell r="K3226">
            <v>-2.86</v>
          </cell>
        </row>
        <row r="3227">
          <cell r="A3227">
            <v>36768</v>
          </cell>
          <cell r="C3227">
            <v>0</v>
          </cell>
          <cell r="E3227">
            <v>0</v>
          </cell>
          <cell r="K3227">
            <v>-2.86</v>
          </cell>
        </row>
        <row r="3228">
          <cell r="A3228">
            <v>36769</v>
          </cell>
          <cell r="C3228">
            <v>0</v>
          </cell>
          <cell r="E3228">
            <v>0</v>
          </cell>
          <cell r="K3228">
            <v>-2.86</v>
          </cell>
        </row>
        <row r="3229">
          <cell r="A3229">
            <v>36770</v>
          </cell>
          <cell r="C3229">
            <v>0</v>
          </cell>
          <cell r="E3229">
            <v>0</v>
          </cell>
          <cell r="K3229">
            <v>-2.86</v>
          </cell>
        </row>
        <row r="3230">
          <cell r="A3230">
            <v>36771</v>
          </cell>
          <cell r="C3230">
            <v>0</v>
          </cell>
          <cell r="E3230">
            <v>0</v>
          </cell>
          <cell r="K3230">
            <v>-2.86</v>
          </cell>
        </row>
        <row r="3231">
          <cell r="A3231">
            <v>36772</v>
          </cell>
          <cell r="C3231">
            <v>0</v>
          </cell>
          <cell r="E3231">
            <v>0</v>
          </cell>
          <cell r="K3231">
            <v>-2.86</v>
          </cell>
        </row>
        <row r="3232">
          <cell r="A3232">
            <v>36773</v>
          </cell>
          <cell r="C3232">
            <v>0</v>
          </cell>
          <cell r="E3232">
            <v>0</v>
          </cell>
          <cell r="K3232">
            <v>-2.86</v>
          </cell>
        </row>
        <row r="3233">
          <cell r="A3233">
            <v>36774</v>
          </cell>
          <cell r="C3233">
            <v>0</v>
          </cell>
          <cell r="E3233">
            <v>0</v>
          </cell>
          <cell r="K3233">
            <v>-2.86</v>
          </cell>
        </row>
        <row r="3234">
          <cell r="A3234">
            <v>36775</v>
          </cell>
          <cell r="C3234">
            <v>0</v>
          </cell>
          <cell r="E3234">
            <v>0</v>
          </cell>
          <cell r="K3234">
            <v>-2.86</v>
          </cell>
        </row>
        <row r="3235">
          <cell r="A3235">
            <v>36776</v>
          </cell>
          <cell r="C3235">
            <v>0</v>
          </cell>
          <cell r="E3235">
            <v>0</v>
          </cell>
          <cell r="K3235">
            <v>-2.86</v>
          </cell>
        </row>
        <row r="3236">
          <cell r="A3236">
            <v>36777</v>
          </cell>
          <cell r="C3236">
            <v>0</v>
          </cell>
          <cell r="E3236">
            <v>0</v>
          </cell>
          <cell r="K3236">
            <v>-2.86</v>
          </cell>
        </row>
        <row r="3237">
          <cell r="A3237">
            <v>36778</v>
          </cell>
          <cell r="C3237">
            <v>0</v>
          </cell>
          <cell r="E3237">
            <v>0</v>
          </cell>
          <cell r="K3237">
            <v>-2.86</v>
          </cell>
        </row>
        <row r="3238">
          <cell r="A3238">
            <v>36779</v>
          </cell>
          <cell r="C3238">
            <v>0</v>
          </cell>
          <cell r="E3238">
            <v>0</v>
          </cell>
          <cell r="K3238">
            <v>-2.86</v>
          </cell>
        </row>
        <row r="3239">
          <cell r="A3239">
            <v>36780</v>
          </cell>
          <cell r="C3239">
            <v>0</v>
          </cell>
          <cell r="E3239">
            <v>0</v>
          </cell>
          <cell r="K3239">
            <v>-2.86</v>
          </cell>
        </row>
        <row r="3240">
          <cell r="A3240">
            <v>36781</v>
          </cell>
          <cell r="C3240">
            <v>0</v>
          </cell>
          <cell r="E3240">
            <v>0</v>
          </cell>
          <cell r="K3240">
            <v>-2.86</v>
          </cell>
        </row>
        <row r="3241">
          <cell r="A3241">
            <v>36782</v>
          </cell>
          <cell r="C3241">
            <v>0</v>
          </cell>
          <cell r="E3241">
            <v>0</v>
          </cell>
          <cell r="K3241">
            <v>-2.86</v>
          </cell>
        </row>
        <row r="3242">
          <cell r="A3242">
            <v>36783</v>
          </cell>
          <cell r="C3242">
            <v>0</v>
          </cell>
          <cell r="E3242">
            <v>0</v>
          </cell>
          <cell r="K3242">
            <v>-2.86</v>
          </cell>
        </row>
        <row r="3243">
          <cell r="A3243">
            <v>36784</v>
          </cell>
          <cell r="C3243">
            <v>0</v>
          </cell>
          <cell r="E3243">
            <v>0</v>
          </cell>
          <cell r="K3243">
            <v>-2.86</v>
          </cell>
        </row>
        <row r="3244">
          <cell r="A3244">
            <v>36785</v>
          </cell>
          <cell r="C3244">
            <v>0</v>
          </cell>
          <cell r="E3244">
            <v>0</v>
          </cell>
          <cell r="K3244">
            <v>-2.86</v>
          </cell>
        </row>
        <row r="3245">
          <cell r="A3245">
            <v>36786</v>
          </cell>
          <cell r="C3245">
            <v>0</v>
          </cell>
          <cell r="E3245">
            <v>0</v>
          </cell>
          <cell r="K3245">
            <v>-2.86</v>
          </cell>
        </row>
        <row r="3246">
          <cell r="A3246">
            <v>36787</v>
          </cell>
          <cell r="C3246">
            <v>0</v>
          </cell>
          <cell r="E3246">
            <v>0</v>
          </cell>
          <cell r="K3246">
            <v>-2.86</v>
          </cell>
        </row>
        <row r="3247">
          <cell r="A3247">
            <v>36788</v>
          </cell>
          <cell r="C3247">
            <v>0</v>
          </cell>
          <cell r="E3247">
            <v>0</v>
          </cell>
          <cell r="K3247">
            <v>-2.86</v>
          </cell>
        </row>
        <row r="3248">
          <cell r="A3248">
            <v>36789</v>
          </cell>
          <cell r="C3248">
            <v>0</v>
          </cell>
          <cell r="E3248">
            <v>0</v>
          </cell>
          <cell r="K3248">
            <v>-2.86</v>
          </cell>
        </row>
        <row r="3249">
          <cell r="A3249">
            <v>36790</v>
          </cell>
          <cell r="C3249">
            <v>0</v>
          </cell>
          <cell r="E3249">
            <v>0</v>
          </cell>
          <cell r="K3249">
            <v>-2.86</v>
          </cell>
        </row>
        <row r="3250">
          <cell r="A3250">
            <v>36791</v>
          </cell>
          <cell r="C3250">
            <v>0</v>
          </cell>
          <cell r="E3250">
            <v>0</v>
          </cell>
          <cell r="K3250">
            <v>-2.86</v>
          </cell>
        </row>
        <row r="3251">
          <cell r="A3251">
            <v>36792</v>
          </cell>
          <cell r="C3251">
            <v>0</v>
          </cell>
          <cell r="E3251">
            <v>0</v>
          </cell>
          <cell r="K3251">
            <v>-2.86</v>
          </cell>
        </row>
        <row r="3252">
          <cell r="A3252">
            <v>36793</v>
          </cell>
          <cell r="C3252">
            <v>0</v>
          </cell>
          <cell r="E3252">
            <v>0</v>
          </cell>
          <cell r="K3252">
            <v>-2.86</v>
          </cell>
        </row>
        <row r="3253">
          <cell r="A3253">
            <v>36794</v>
          </cell>
          <cell r="C3253">
            <v>0</v>
          </cell>
          <cell r="E3253">
            <v>0</v>
          </cell>
          <cell r="K3253">
            <v>-2.86</v>
          </cell>
        </row>
        <row r="3254">
          <cell r="A3254">
            <v>36795</v>
          </cell>
          <cell r="C3254">
            <v>0</v>
          </cell>
          <cell r="E3254">
            <v>0</v>
          </cell>
          <cell r="K3254">
            <v>-2.86</v>
          </cell>
        </row>
        <row r="3255">
          <cell r="A3255">
            <v>36796</v>
          </cell>
          <cell r="C3255">
            <v>0</v>
          </cell>
          <cell r="E3255">
            <v>0</v>
          </cell>
          <cell r="K3255">
            <v>-2.86</v>
          </cell>
        </row>
        <row r="3256">
          <cell r="A3256">
            <v>36797</v>
          </cell>
          <cell r="C3256">
            <v>0</v>
          </cell>
          <cell r="E3256">
            <v>0</v>
          </cell>
          <cell r="K3256">
            <v>-2.86</v>
          </cell>
        </row>
        <row r="3257">
          <cell r="A3257">
            <v>36798</v>
          </cell>
          <cell r="C3257">
            <v>0</v>
          </cell>
          <cell r="E3257">
            <v>0</v>
          </cell>
          <cell r="K3257">
            <v>-2.86</v>
          </cell>
        </row>
        <row r="3258">
          <cell r="A3258">
            <v>36799</v>
          </cell>
          <cell r="C3258">
            <v>0</v>
          </cell>
          <cell r="E3258">
            <v>0</v>
          </cell>
          <cell r="K3258">
            <v>-2.86</v>
          </cell>
        </row>
        <row r="3259">
          <cell r="A3259">
            <v>36800</v>
          </cell>
          <cell r="C3259">
            <v>0</v>
          </cell>
          <cell r="E3259">
            <v>0</v>
          </cell>
          <cell r="K3259">
            <v>-2.86</v>
          </cell>
        </row>
        <row r="3260">
          <cell r="A3260">
            <v>36801</v>
          </cell>
          <cell r="C3260">
            <v>0</v>
          </cell>
          <cell r="E3260">
            <v>0</v>
          </cell>
          <cell r="K3260">
            <v>-2.86</v>
          </cell>
        </row>
        <row r="3261">
          <cell r="A3261">
            <v>36802</v>
          </cell>
          <cell r="C3261">
            <v>0</v>
          </cell>
          <cell r="E3261">
            <v>0</v>
          </cell>
          <cell r="K3261">
            <v>-2.86</v>
          </cell>
        </row>
        <row r="3262">
          <cell r="A3262">
            <v>36803</v>
          </cell>
          <cell r="C3262">
            <v>0</v>
          </cell>
          <cell r="E3262">
            <v>0</v>
          </cell>
          <cell r="K3262">
            <v>-2.86</v>
          </cell>
        </row>
        <row r="3263">
          <cell r="A3263">
            <v>36804</v>
          </cell>
          <cell r="C3263">
            <v>0</v>
          </cell>
          <cell r="E3263">
            <v>0</v>
          </cell>
          <cell r="K3263">
            <v>-2.86</v>
          </cell>
        </row>
        <row r="3264">
          <cell r="A3264">
            <v>36805</v>
          </cell>
          <cell r="C3264">
            <v>0</v>
          </cell>
          <cell r="E3264">
            <v>0</v>
          </cell>
          <cell r="K3264">
            <v>-2.86</v>
          </cell>
        </row>
        <row r="3265">
          <cell r="A3265">
            <v>36806</v>
          </cell>
          <cell r="C3265">
            <v>0</v>
          </cell>
          <cell r="E3265">
            <v>0</v>
          </cell>
          <cell r="K3265">
            <v>-2.86</v>
          </cell>
        </row>
        <row r="3266">
          <cell r="A3266">
            <v>36807</v>
          </cell>
          <cell r="C3266">
            <v>0</v>
          </cell>
          <cell r="E3266">
            <v>0</v>
          </cell>
          <cell r="K3266">
            <v>-2.86</v>
          </cell>
        </row>
        <row r="3267">
          <cell r="A3267">
            <v>36808</v>
          </cell>
          <cell r="C3267">
            <v>0</v>
          </cell>
          <cell r="E3267">
            <v>0</v>
          </cell>
          <cell r="K3267">
            <v>-2.86</v>
          </cell>
        </row>
        <row r="3268">
          <cell r="A3268">
            <v>36809</v>
          </cell>
          <cell r="C3268">
            <v>0</v>
          </cell>
          <cell r="E3268">
            <v>0</v>
          </cell>
          <cell r="K3268">
            <v>-2.86</v>
          </cell>
        </row>
        <row r="3269">
          <cell r="A3269">
            <v>36810</v>
          </cell>
          <cell r="C3269">
            <v>0</v>
          </cell>
          <cell r="E3269">
            <v>0</v>
          </cell>
          <cell r="K3269">
            <v>-2.86</v>
          </cell>
        </row>
        <row r="3270">
          <cell r="A3270">
            <v>36811</v>
          </cell>
          <cell r="C3270">
            <v>0</v>
          </cell>
          <cell r="E3270">
            <v>0</v>
          </cell>
          <cell r="K3270">
            <v>-2.86</v>
          </cell>
        </row>
        <row r="3271">
          <cell r="A3271">
            <v>36812</v>
          </cell>
          <cell r="C3271">
            <v>0</v>
          </cell>
          <cell r="E3271">
            <v>0</v>
          </cell>
          <cell r="K3271">
            <v>-2.86</v>
          </cell>
        </row>
        <row r="3272">
          <cell r="A3272">
            <v>36813</v>
          </cell>
          <cell r="C3272">
            <v>0</v>
          </cell>
          <cell r="E3272">
            <v>0</v>
          </cell>
          <cell r="K3272">
            <v>-2.86</v>
          </cell>
        </row>
        <row r="3273">
          <cell r="A3273">
            <v>36814</v>
          </cell>
          <cell r="C3273">
            <v>0</v>
          </cell>
          <cell r="E3273">
            <v>0</v>
          </cell>
          <cell r="K3273">
            <v>-2.86</v>
          </cell>
        </row>
        <row r="3274">
          <cell r="A3274">
            <v>36815</v>
          </cell>
          <cell r="C3274">
            <v>0</v>
          </cell>
          <cell r="E3274">
            <v>0</v>
          </cell>
          <cell r="K3274">
            <v>-2.86</v>
          </cell>
        </row>
        <row r="3275">
          <cell r="A3275">
            <v>36816</v>
          </cell>
          <cell r="C3275">
            <v>0</v>
          </cell>
          <cell r="E3275">
            <v>0</v>
          </cell>
          <cell r="K3275">
            <v>-2.86</v>
          </cell>
        </row>
        <row r="3276">
          <cell r="A3276">
            <v>36817</v>
          </cell>
          <cell r="C3276">
            <v>0</v>
          </cell>
          <cell r="E3276">
            <v>0</v>
          </cell>
          <cell r="K3276">
            <v>-2.86</v>
          </cell>
        </row>
        <row r="3277">
          <cell r="A3277">
            <v>36818</v>
          </cell>
          <cell r="C3277">
            <v>0</v>
          </cell>
          <cell r="E3277">
            <v>0</v>
          </cell>
          <cell r="K3277">
            <v>-2.86</v>
          </cell>
        </row>
        <row r="3278">
          <cell r="A3278">
            <v>36819</v>
          </cell>
          <cell r="C3278">
            <v>0</v>
          </cell>
          <cell r="E3278">
            <v>0</v>
          </cell>
          <cell r="K3278">
            <v>-2.86</v>
          </cell>
        </row>
        <row r="3279">
          <cell r="A3279">
            <v>36820</v>
          </cell>
          <cell r="C3279">
            <v>0</v>
          </cell>
          <cell r="E3279">
            <v>0</v>
          </cell>
          <cell r="K3279">
            <v>-2.86</v>
          </cell>
        </row>
        <row r="3280">
          <cell r="A3280">
            <v>36821</v>
          </cell>
          <cell r="C3280">
            <v>0</v>
          </cell>
          <cell r="E3280">
            <v>0</v>
          </cell>
          <cell r="K3280">
            <v>-2.86</v>
          </cell>
        </row>
        <row r="3281">
          <cell r="A3281">
            <v>36822</v>
          </cell>
          <cell r="C3281">
            <v>0</v>
          </cell>
          <cell r="E3281">
            <v>0</v>
          </cell>
          <cell r="K3281">
            <v>-2.86</v>
          </cell>
        </row>
        <row r="3282">
          <cell r="A3282">
            <v>36823</v>
          </cell>
          <cell r="C3282">
            <v>0</v>
          </cell>
          <cell r="E3282">
            <v>0</v>
          </cell>
          <cell r="K3282">
            <v>-2.86</v>
          </cell>
        </row>
        <row r="3283">
          <cell r="A3283">
            <v>36824</v>
          </cell>
          <cell r="C3283">
            <v>650.58799999999997</v>
          </cell>
          <cell r="E3283">
            <v>0</v>
          </cell>
          <cell r="K3283">
            <v>-2.86</v>
          </cell>
        </row>
        <row r="3284">
          <cell r="A3284">
            <v>36825</v>
          </cell>
          <cell r="C3284">
            <v>819.18550000000005</v>
          </cell>
          <cell r="E3284">
            <v>0</v>
          </cell>
          <cell r="K3284">
            <v>-2.86</v>
          </cell>
        </row>
        <row r="3285">
          <cell r="A3285">
            <v>36826</v>
          </cell>
          <cell r="C3285">
            <v>807.28449999999998</v>
          </cell>
          <cell r="E3285">
            <v>0</v>
          </cell>
          <cell r="K3285">
            <v>-2.86</v>
          </cell>
        </row>
        <row r="3286">
          <cell r="A3286">
            <v>36827</v>
          </cell>
          <cell r="C3286">
            <v>1487.625</v>
          </cell>
          <cell r="E3286">
            <v>0</v>
          </cell>
          <cell r="K3286">
            <v>-2.86</v>
          </cell>
        </row>
        <row r="3287">
          <cell r="A3287">
            <v>36828</v>
          </cell>
          <cell r="C3287">
            <v>1487.625</v>
          </cell>
          <cell r="E3287">
            <v>0</v>
          </cell>
          <cell r="K3287">
            <v>-2.86</v>
          </cell>
        </row>
        <row r="3288">
          <cell r="A3288">
            <v>36829</v>
          </cell>
          <cell r="C3288">
            <v>1487.625</v>
          </cell>
          <cell r="E3288">
            <v>0</v>
          </cell>
          <cell r="K3288">
            <v>-2.86</v>
          </cell>
        </row>
        <row r="3289">
          <cell r="A3289">
            <v>36830</v>
          </cell>
          <cell r="C3289">
            <v>1487.625</v>
          </cell>
          <cell r="E3289">
            <v>0</v>
          </cell>
          <cell r="K3289">
            <v>-2.86</v>
          </cell>
        </row>
        <row r="3290">
          <cell r="A3290">
            <v>36831</v>
          </cell>
          <cell r="C3290">
            <v>1140.5125</v>
          </cell>
          <cell r="E3290">
            <v>0</v>
          </cell>
          <cell r="K3290">
            <v>-4.68</v>
          </cell>
        </row>
        <row r="3291">
          <cell r="A3291">
            <v>36832</v>
          </cell>
          <cell r="C3291">
            <v>1487.625</v>
          </cell>
          <cell r="E3291">
            <v>0</v>
          </cell>
          <cell r="K3291">
            <v>-4.68</v>
          </cell>
        </row>
        <row r="3292">
          <cell r="A3292">
            <v>36833</v>
          </cell>
          <cell r="C3292">
            <v>1487.625</v>
          </cell>
          <cell r="E3292">
            <v>0</v>
          </cell>
          <cell r="K3292">
            <v>-4.68</v>
          </cell>
        </row>
        <row r="3293">
          <cell r="A3293">
            <v>36834</v>
          </cell>
          <cell r="C3293">
            <v>1487.625</v>
          </cell>
          <cell r="E3293">
            <v>0</v>
          </cell>
          <cell r="K3293">
            <v>-4.68</v>
          </cell>
        </row>
        <row r="3294">
          <cell r="A3294">
            <v>36835</v>
          </cell>
          <cell r="C3294">
            <v>1487.625</v>
          </cell>
          <cell r="E3294">
            <v>0</v>
          </cell>
          <cell r="K3294">
            <v>-4.68</v>
          </cell>
        </row>
        <row r="3295">
          <cell r="A3295">
            <v>36836</v>
          </cell>
          <cell r="C3295">
            <v>1487.625</v>
          </cell>
          <cell r="E3295">
            <v>0</v>
          </cell>
          <cell r="K3295">
            <v>-4.68</v>
          </cell>
        </row>
        <row r="3296">
          <cell r="A3296">
            <v>36837</v>
          </cell>
          <cell r="C3296">
            <v>1487.625</v>
          </cell>
          <cell r="E3296">
            <v>0</v>
          </cell>
          <cell r="K3296">
            <v>-4.68</v>
          </cell>
        </row>
        <row r="3297">
          <cell r="A3297">
            <v>36838</v>
          </cell>
          <cell r="C3297">
            <v>1487.625</v>
          </cell>
          <cell r="E3297">
            <v>0</v>
          </cell>
          <cell r="K3297">
            <v>-4.68</v>
          </cell>
        </row>
        <row r="3298">
          <cell r="A3298">
            <v>36839</v>
          </cell>
          <cell r="C3298">
            <v>1487.625</v>
          </cell>
          <cell r="E3298">
            <v>0</v>
          </cell>
          <cell r="K3298">
            <v>-4.68</v>
          </cell>
        </row>
        <row r="3299">
          <cell r="A3299">
            <v>36840</v>
          </cell>
          <cell r="C3299">
            <v>1487.625</v>
          </cell>
          <cell r="E3299">
            <v>0</v>
          </cell>
          <cell r="K3299">
            <v>-4.68</v>
          </cell>
        </row>
        <row r="3300">
          <cell r="A3300">
            <v>36841</v>
          </cell>
          <cell r="C3300">
            <v>1487.625</v>
          </cell>
          <cell r="E3300">
            <v>0</v>
          </cell>
          <cell r="K3300">
            <v>-4.68</v>
          </cell>
        </row>
        <row r="3301">
          <cell r="A3301">
            <v>36842</v>
          </cell>
          <cell r="C3301">
            <v>1487.625</v>
          </cell>
          <cell r="E3301">
            <v>0</v>
          </cell>
          <cell r="K3301">
            <v>-4.68</v>
          </cell>
        </row>
        <row r="3302">
          <cell r="A3302">
            <v>36843</v>
          </cell>
          <cell r="C3302">
            <v>1487.625</v>
          </cell>
          <cell r="E3302">
            <v>0</v>
          </cell>
          <cell r="K3302">
            <v>-4.68</v>
          </cell>
        </row>
        <row r="3303">
          <cell r="A3303">
            <v>36844</v>
          </cell>
          <cell r="C3303">
            <v>1487.625</v>
          </cell>
          <cell r="E3303">
            <v>0</v>
          </cell>
          <cell r="K3303">
            <v>-4.68</v>
          </cell>
        </row>
        <row r="3304">
          <cell r="A3304">
            <v>36845</v>
          </cell>
          <cell r="C3304">
            <v>1487.625</v>
          </cell>
          <cell r="E3304">
            <v>0</v>
          </cell>
          <cell r="K3304">
            <v>-4.68</v>
          </cell>
        </row>
        <row r="3305">
          <cell r="A3305">
            <v>36846</v>
          </cell>
          <cell r="C3305">
            <v>1487.625</v>
          </cell>
          <cell r="E3305">
            <v>0</v>
          </cell>
          <cell r="K3305">
            <v>-4.68</v>
          </cell>
        </row>
        <row r="3306">
          <cell r="A3306">
            <v>36847</v>
          </cell>
          <cell r="C3306">
            <v>1487.625</v>
          </cell>
          <cell r="E3306">
            <v>0</v>
          </cell>
          <cell r="K3306">
            <v>-4.68</v>
          </cell>
        </row>
        <row r="3307">
          <cell r="A3307">
            <v>36848</v>
          </cell>
          <cell r="C3307">
            <v>1487.625</v>
          </cell>
          <cell r="E3307">
            <v>0</v>
          </cell>
          <cell r="K3307">
            <v>-4.68</v>
          </cell>
        </row>
        <row r="3308">
          <cell r="A3308">
            <v>36849</v>
          </cell>
          <cell r="C3308">
            <v>1487.625</v>
          </cell>
          <cell r="E3308">
            <v>0</v>
          </cell>
          <cell r="K3308">
            <v>-4.68</v>
          </cell>
        </row>
        <row r="3309">
          <cell r="A3309">
            <v>36850</v>
          </cell>
          <cell r="C3309">
            <v>979.84900000000005</v>
          </cell>
          <cell r="E3309">
            <v>0</v>
          </cell>
          <cell r="K3309">
            <v>-4.68</v>
          </cell>
        </row>
        <row r="3310">
          <cell r="A3310">
            <v>36851</v>
          </cell>
          <cell r="C3310">
            <v>478.02350000000001</v>
          </cell>
          <cell r="E3310">
            <v>0</v>
          </cell>
          <cell r="K3310">
            <v>-4.68</v>
          </cell>
        </row>
        <row r="3311">
          <cell r="A3311">
            <v>36852</v>
          </cell>
          <cell r="C3311">
            <v>1150.43</v>
          </cell>
          <cell r="E3311">
            <v>0</v>
          </cell>
          <cell r="K3311">
            <v>-4.68</v>
          </cell>
        </row>
        <row r="3312">
          <cell r="A3312">
            <v>36853</v>
          </cell>
          <cell r="C3312">
            <v>1453.9055000000001</v>
          </cell>
          <cell r="E3312">
            <v>0</v>
          </cell>
          <cell r="K3312">
            <v>-4.68</v>
          </cell>
        </row>
        <row r="3313">
          <cell r="A3313">
            <v>36854</v>
          </cell>
          <cell r="C3313">
            <v>1487.625</v>
          </cell>
          <cell r="E3313">
            <v>0</v>
          </cell>
          <cell r="K3313">
            <v>-4.68</v>
          </cell>
        </row>
        <row r="3314">
          <cell r="A3314">
            <v>36855</v>
          </cell>
          <cell r="C3314">
            <v>1434.0705</v>
          </cell>
          <cell r="E3314">
            <v>0</v>
          </cell>
          <cell r="K3314">
            <v>-4.68</v>
          </cell>
        </row>
        <row r="3315">
          <cell r="A3315">
            <v>36856</v>
          </cell>
          <cell r="C3315">
            <v>1487.625</v>
          </cell>
          <cell r="E3315">
            <v>0</v>
          </cell>
          <cell r="K3315">
            <v>-4.68</v>
          </cell>
        </row>
        <row r="3316">
          <cell r="A3316">
            <v>36857</v>
          </cell>
          <cell r="C3316">
            <v>846.95450000000005</v>
          </cell>
          <cell r="E3316">
            <v>0</v>
          </cell>
          <cell r="K3316">
            <v>-4.68</v>
          </cell>
        </row>
        <row r="3317">
          <cell r="A3317">
            <v>36858</v>
          </cell>
          <cell r="C3317">
            <v>442.32049999999998</v>
          </cell>
          <cell r="E3317">
            <v>0</v>
          </cell>
          <cell r="K3317">
            <v>-4.68</v>
          </cell>
        </row>
        <row r="3318">
          <cell r="A3318">
            <v>36859</v>
          </cell>
          <cell r="C3318">
            <v>454.22149999999999</v>
          </cell>
          <cell r="E3318">
            <v>0</v>
          </cell>
          <cell r="K3318">
            <v>-4.68</v>
          </cell>
        </row>
        <row r="3319">
          <cell r="A3319">
            <v>36860</v>
          </cell>
          <cell r="C3319">
            <v>725.96100000000001</v>
          </cell>
          <cell r="E3319">
            <v>0</v>
          </cell>
          <cell r="K3319">
            <v>-4.68</v>
          </cell>
        </row>
        <row r="3320">
          <cell r="A3320">
            <v>36861</v>
          </cell>
          <cell r="C3320">
            <v>1188.1165000000001</v>
          </cell>
          <cell r="E3320">
            <v>0</v>
          </cell>
          <cell r="K3320">
            <v>-4.68</v>
          </cell>
        </row>
        <row r="3321">
          <cell r="A3321">
            <v>36862</v>
          </cell>
          <cell r="C3321">
            <v>1196.0505000000001</v>
          </cell>
          <cell r="E3321">
            <v>0</v>
          </cell>
          <cell r="K3321">
            <v>-4.68</v>
          </cell>
        </row>
        <row r="3322">
          <cell r="A3322">
            <v>36863</v>
          </cell>
          <cell r="C3322">
            <v>1196.0505000000001</v>
          </cell>
          <cell r="E3322">
            <v>0</v>
          </cell>
          <cell r="K3322">
            <v>-4.68</v>
          </cell>
        </row>
        <row r="3323">
          <cell r="A3323">
            <v>36864</v>
          </cell>
          <cell r="C3323">
            <v>793.4</v>
          </cell>
          <cell r="E3323">
            <v>0</v>
          </cell>
          <cell r="K3323">
            <v>-4.68</v>
          </cell>
        </row>
        <row r="3324">
          <cell r="A3324">
            <v>36865</v>
          </cell>
          <cell r="C3324">
            <v>480.00700000000001</v>
          </cell>
          <cell r="E3324">
            <v>0</v>
          </cell>
          <cell r="K3324">
            <v>-4.68</v>
          </cell>
        </row>
        <row r="3325">
          <cell r="A3325">
            <v>36866</v>
          </cell>
          <cell r="C3325">
            <v>593.06650000000002</v>
          </cell>
          <cell r="E3325">
            <v>0</v>
          </cell>
          <cell r="K3325">
            <v>-4.68</v>
          </cell>
        </row>
        <row r="3326">
          <cell r="A3326">
            <v>36867</v>
          </cell>
          <cell r="C3326">
            <v>821.16899999999998</v>
          </cell>
          <cell r="E3326">
            <v>0</v>
          </cell>
          <cell r="K3326">
            <v>-4.68</v>
          </cell>
        </row>
        <row r="3327">
          <cell r="A3327">
            <v>36868</v>
          </cell>
          <cell r="C3327">
            <v>1487.625</v>
          </cell>
          <cell r="E3327">
            <v>0</v>
          </cell>
          <cell r="K3327">
            <v>-4.68</v>
          </cell>
        </row>
        <row r="3328">
          <cell r="A3328">
            <v>36869</v>
          </cell>
          <cell r="C3328">
            <v>1487.625</v>
          </cell>
          <cell r="E3328">
            <v>0</v>
          </cell>
          <cell r="K3328">
            <v>-4.68</v>
          </cell>
        </row>
        <row r="3329">
          <cell r="A3329">
            <v>36870</v>
          </cell>
          <cell r="C3329">
            <v>1487.625</v>
          </cell>
          <cell r="E3329">
            <v>0</v>
          </cell>
          <cell r="K3329">
            <v>-4.68</v>
          </cell>
        </row>
        <row r="3330">
          <cell r="A3330">
            <v>36871</v>
          </cell>
          <cell r="C3330">
            <v>1487.625</v>
          </cell>
          <cell r="E3330">
            <v>710.09299999999996</v>
          </cell>
          <cell r="K3330">
            <v>-4.68</v>
          </cell>
        </row>
        <row r="3331">
          <cell r="A3331">
            <v>36872</v>
          </cell>
          <cell r="C3331">
            <v>1487.625</v>
          </cell>
          <cell r="E3331">
            <v>0</v>
          </cell>
          <cell r="K3331">
            <v>-4.68</v>
          </cell>
        </row>
        <row r="3332">
          <cell r="A3332">
            <v>36873</v>
          </cell>
          <cell r="C3332">
            <v>1360.681</v>
          </cell>
          <cell r="E3332">
            <v>0</v>
          </cell>
          <cell r="K3332">
            <v>-4.68</v>
          </cell>
        </row>
        <row r="3333">
          <cell r="A3333">
            <v>36874</v>
          </cell>
          <cell r="C3333">
            <v>1100.8425</v>
          </cell>
          <cell r="E3333">
            <v>0</v>
          </cell>
          <cell r="K3333">
            <v>-4.68</v>
          </cell>
        </row>
        <row r="3334">
          <cell r="A3334">
            <v>36875</v>
          </cell>
          <cell r="C3334">
            <v>1156.3805</v>
          </cell>
          <cell r="E3334">
            <v>0</v>
          </cell>
          <cell r="K3334">
            <v>-4.68</v>
          </cell>
        </row>
        <row r="3335">
          <cell r="A3335">
            <v>36876</v>
          </cell>
          <cell r="C3335">
            <v>1047.288</v>
          </cell>
          <cell r="E3335">
            <v>0</v>
          </cell>
          <cell r="K3335">
            <v>-4.68</v>
          </cell>
        </row>
        <row r="3336">
          <cell r="A3336">
            <v>36877</v>
          </cell>
          <cell r="C3336">
            <v>1092.9085</v>
          </cell>
          <cell r="E3336">
            <v>0</v>
          </cell>
          <cell r="K3336">
            <v>-4.68</v>
          </cell>
        </row>
        <row r="3337">
          <cell r="A3337">
            <v>36878</v>
          </cell>
          <cell r="C3337">
            <v>999.68399999999997</v>
          </cell>
          <cell r="E3337">
            <v>0</v>
          </cell>
          <cell r="K3337">
            <v>-4.68</v>
          </cell>
        </row>
        <row r="3338">
          <cell r="A3338">
            <v>36879</v>
          </cell>
          <cell r="C3338">
            <v>948.11300000000006</v>
          </cell>
          <cell r="E3338">
            <v>0</v>
          </cell>
          <cell r="K3338">
            <v>-4.68</v>
          </cell>
        </row>
        <row r="3339">
          <cell r="A3339">
            <v>36880</v>
          </cell>
          <cell r="C3339">
            <v>908.44299999999998</v>
          </cell>
          <cell r="E3339">
            <v>0</v>
          </cell>
          <cell r="K3339">
            <v>-4.68</v>
          </cell>
        </row>
        <row r="3340">
          <cell r="A3340">
            <v>36881</v>
          </cell>
          <cell r="C3340">
            <v>908.44299999999998</v>
          </cell>
          <cell r="E3340">
            <v>0</v>
          </cell>
          <cell r="K3340">
            <v>-4.68</v>
          </cell>
        </row>
        <row r="3341">
          <cell r="A3341">
            <v>36882</v>
          </cell>
          <cell r="C3341">
            <v>908.44299999999998</v>
          </cell>
          <cell r="E3341">
            <v>0</v>
          </cell>
          <cell r="K3341">
            <v>-4.68</v>
          </cell>
        </row>
        <row r="3342">
          <cell r="A3342">
            <v>36883</v>
          </cell>
          <cell r="C3342">
            <v>908.44299999999998</v>
          </cell>
          <cell r="E3342">
            <v>0</v>
          </cell>
          <cell r="K3342">
            <v>-4.68</v>
          </cell>
        </row>
        <row r="3343">
          <cell r="A3343">
            <v>36884</v>
          </cell>
          <cell r="C3343">
            <v>910.42650000000003</v>
          </cell>
          <cell r="E3343">
            <v>0</v>
          </cell>
          <cell r="K3343">
            <v>-4.68</v>
          </cell>
        </row>
        <row r="3344">
          <cell r="A3344">
            <v>36885</v>
          </cell>
          <cell r="C3344">
            <v>908.44299999999998</v>
          </cell>
          <cell r="E3344">
            <v>0</v>
          </cell>
          <cell r="K3344">
            <v>-4.68</v>
          </cell>
        </row>
        <row r="3345">
          <cell r="A3345">
            <v>36886</v>
          </cell>
          <cell r="C3345">
            <v>908.44299999999998</v>
          </cell>
          <cell r="E3345">
            <v>0</v>
          </cell>
          <cell r="K3345">
            <v>-4.68</v>
          </cell>
        </row>
        <row r="3346">
          <cell r="A3346">
            <v>36887</v>
          </cell>
          <cell r="C3346">
            <v>908.44299999999998</v>
          </cell>
          <cell r="E3346">
            <v>0</v>
          </cell>
          <cell r="K3346">
            <v>-4.68</v>
          </cell>
        </row>
        <row r="3347">
          <cell r="A3347">
            <v>36888</v>
          </cell>
          <cell r="C3347">
            <v>908.44299999999998</v>
          </cell>
          <cell r="E3347">
            <v>0</v>
          </cell>
          <cell r="K3347">
            <v>-4.68</v>
          </cell>
        </row>
        <row r="3348">
          <cell r="A3348">
            <v>36889</v>
          </cell>
          <cell r="C3348">
            <v>908.44299999999998</v>
          </cell>
          <cell r="E3348">
            <v>0</v>
          </cell>
          <cell r="K3348">
            <v>-4.68</v>
          </cell>
        </row>
        <row r="3349">
          <cell r="A3349">
            <v>36890</v>
          </cell>
          <cell r="C3349">
            <v>908.44299999999998</v>
          </cell>
          <cell r="E3349">
            <v>0</v>
          </cell>
          <cell r="K3349">
            <v>-4.68</v>
          </cell>
        </row>
        <row r="3350">
          <cell r="A3350">
            <v>36891</v>
          </cell>
          <cell r="C3350">
            <v>908.44299999999998</v>
          </cell>
          <cell r="E3350">
            <v>0</v>
          </cell>
          <cell r="K3350">
            <v>-4.68</v>
          </cell>
        </row>
        <row r="3351">
          <cell r="A3351">
            <v>36892</v>
          </cell>
          <cell r="C3351">
            <v>908.44299999999998</v>
          </cell>
          <cell r="E3351">
            <v>0</v>
          </cell>
          <cell r="K3351">
            <v>-4.68</v>
          </cell>
        </row>
        <row r="3352">
          <cell r="A3352">
            <v>36893</v>
          </cell>
          <cell r="C3352">
            <v>987.78300000000002</v>
          </cell>
          <cell r="E3352">
            <v>0</v>
          </cell>
          <cell r="K3352">
            <v>-4.68</v>
          </cell>
        </row>
        <row r="3353">
          <cell r="A3353">
            <v>36894</v>
          </cell>
          <cell r="C3353">
            <v>1061.1725000000001</v>
          </cell>
          <cell r="E3353">
            <v>0</v>
          </cell>
          <cell r="K3353">
            <v>-4.68</v>
          </cell>
        </row>
        <row r="3354">
          <cell r="A3354">
            <v>36895</v>
          </cell>
          <cell r="C3354">
            <v>1156.3805</v>
          </cell>
          <cell r="E3354">
            <v>0</v>
          </cell>
          <cell r="K3354">
            <v>-4.68</v>
          </cell>
        </row>
        <row r="3355">
          <cell r="A3355">
            <v>36896</v>
          </cell>
          <cell r="C3355">
            <v>1180.1825000000001</v>
          </cell>
          <cell r="E3355">
            <v>0</v>
          </cell>
          <cell r="K3355">
            <v>-4.68</v>
          </cell>
        </row>
        <row r="3356">
          <cell r="A3356">
            <v>36897</v>
          </cell>
          <cell r="C3356">
            <v>1182.1659999999999</v>
          </cell>
          <cell r="E3356">
            <v>0</v>
          </cell>
          <cell r="K3356">
            <v>-4.68</v>
          </cell>
        </row>
        <row r="3357">
          <cell r="A3357">
            <v>36898</v>
          </cell>
          <cell r="C3357">
            <v>1180.1825000000001</v>
          </cell>
          <cell r="E3357">
            <v>0</v>
          </cell>
          <cell r="K3357">
            <v>-4.68</v>
          </cell>
        </row>
        <row r="3358">
          <cell r="A3358">
            <v>36899</v>
          </cell>
          <cell r="C3358">
            <v>1182.1659999999999</v>
          </cell>
          <cell r="E3358">
            <v>0</v>
          </cell>
          <cell r="K3358">
            <v>-4.68</v>
          </cell>
        </row>
        <row r="3359">
          <cell r="A3359">
            <v>36900</v>
          </cell>
          <cell r="C3359">
            <v>1215.8855000000001</v>
          </cell>
          <cell r="E3359">
            <v>0</v>
          </cell>
          <cell r="K3359">
            <v>-4.68</v>
          </cell>
        </row>
        <row r="3360">
          <cell r="A3360">
            <v>36901</v>
          </cell>
          <cell r="C3360">
            <v>1263.4895000000001</v>
          </cell>
          <cell r="E3360">
            <v>0</v>
          </cell>
          <cell r="K3360">
            <v>-4.68</v>
          </cell>
        </row>
        <row r="3361">
          <cell r="A3361">
            <v>36902</v>
          </cell>
          <cell r="C3361">
            <v>1328.9449999999999</v>
          </cell>
          <cell r="E3361">
            <v>0</v>
          </cell>
          <cell r="K3361">
            <v>-4.68</v>
          </cell>
        </row>
        <row r="3362">
          <cell r="A3362">
            <v>36903</v>
          </cell>
          <cell r="C3362">
            <v>1382.4995000000001</v>
          </cell>
          <cell r="E3362">
            <v>0</v>
          </cell>
          <cell r="K3362">
            <v>-4.68</v>
          </cell>
        </row>
        <row r="3363">
          <cell r="A3363">
            <v>36904</v>
          </cell>
          <cell r="C3363">
            <v>1402.3344999999999</v>
          </cell>
          <cell r="E3363">
            <v>0</v>
          </cell>
          <cell r="K3363">
            <v>-4.68</v>
          </cell>
        </row>
        <row r="3364">
          <cell r="A3364">
            <v>36905</v>
          </cell>
          <cell r="C3364">
            <v>1402.3344999999999</v>
          </cell>
          <cell r="E3364">
            <v>0</v>
          </cell>
          <cell r="K3364">
            <v>-4.68</v>
          </cell>
        </row>
        <row r="3365">
          <cell r="A3365">
            <v>36906</v>
          </cell>
          <cell r="C3365">
            <v>1400.3510000000001</v>
          </cell>
          <cell r="E3365">
            <v>0</v>
          </cell>
          <cell r="K3365">
            <v>-4.68</v>
          </cell>
        </row>
        <row r="3366">
          <cell r="A3366">
            <v>36907</v>
          </cell>
          <cell r="C3366">
            <v>1311.0934999999999</v>
          </cell>
          <cell r="E3366">
            <v>0</v>
          </cell>
          <cell r="K3366">
            <v>-4.68</v>
          </cell>
        </row>
        <row r="3367">
          <cell r="A3367">
            <v>36908</v>
          </cell>
          <cell r="C3367">
            <v>1273.4069999999999</v>
          </cell>
          <cell r="E3367">
            <v>0</v>
          </cell>
          <cell r="K3367">
            <v>-4.68</v>
          </cell>
        </row>
        <row r="3368">
          <cell r="A3368">
            <v>36909</v>
          </cell>
          <cell r="C3368">
            <v>1271.4235000000001</v>
          </cell>
          <cell r="E3368">
            <v>0</v>
          </cell>
          <cell r="K3368">
            <v>-4.68</v>
          </cell>
        </row>
        <row r="3369">
          <cell r="A3369">
            <v>36910</v>
          </cell>
          <cell r="C3369">
            <v>1271.4235000000001</v>
          </cell>
          <cell r="E3369">
            <v>0</v>
          </cell>
          <cell r="K3369">
            <v>-4.68</v>
          </cell>
        </row>
        <row r="3370">
          <cell r="A3370">
            <v>36911</v>
          </cell>
          <cell r="C3370">
            <v>1271.4235000000001</v>
          </cell>
          <cell r="E3370">
            <v>0</v>
          </cell>
          <cell r="K3370">
            <v>-4.68</v>
          </cell>
        </row>
        <row r="3371">
          <cell r="A3371">
            <v>36912</v>
          </cell>
          <cell r="C3371">
            <v>1334.8955000000001</v>
          </cell>
          <cell r="E3371">
            <v>0</v>
          </cell>
          <cell r="K3371">
            <v>-4.68</v>
          </cell>
        </row>
        <row r="3372">
          <cell r="A3372">
            <v>36913</v>
          </cell>
          <cell r="C3372">
            <v>1378.5325</v>
          </cell>
          <cell r="E3372">
            <v>0</v>
          </cell>
          <cell r="K3372">
            <v>-4.68</v>
          </cell>
        </row>
        <row r="3373">
          <cell r="A3373">
            <v>36914</v>
          </cell>
          <cell r="C3373">
            <v>1376.549</v>
          </cell>
          <cell r="E3373">
            <v>0</v>
          </cell>
          <cell r="K3373">
            <v>-4.68</v>
          </cell>
        </row>
        <row r="3374">
          <cell r="A3374">
            <v>36915</v>
          </cell>
          <cell r="C3374">
            <v>1374.5654999999999</v>
          </cell>
          <cell r="E3374">
            <v>0</v>
          </cell>
          <cell r="K3374">
            <v>-4.68</v>
          </cell>
        </row>
        <row r="3375">
          <cell r="A3375">
            <v>36916</v>
          </cell>
          <cell r="C3375">
            <v>1376.549</v>
          </cell>
          <cell r="E3375">
            <v>0</v>
          </cell>
          <cell r="K3375">
            <v>-4.68</v>
          </cell>
        </row>
        <row r="3376">
          <cell r="A3376">
            <v>36917</v>
          </cell>
          <cell r="C3376">
            <v>1376.549</v>
          </cell>
          <cell r="E3376">
            <v>0</v>
          </cell>
          <cell r="K3376">
            <v>-4.68</v>
          </cell>
        </row>
        <row r="3377">
          <cell r="A3377">
            <v>36918</v>
          </cell>
          <cell r="C3377">
            <v>1376.549</v>
          </cell>
          <cell r="E3377">
            <v>0</v>
          </cell>
          <cell r="K3377">
            <v>-4.68</v>
          </cell>
        </row>
        <row r="3378">
          <cell r="A3378">
            <v>36919</v>
          </cell>
          <cell r="C3378">
            <v>1376.549</v>
          </cell>
          <cell r="E3378">
            <v>0</v>
          </cell>
          <cell r="K3378">
            <v>-4.68</v>
          </cell>
        </row>
        <row r="3379">
          <cell r="A3379">
            <v>36920</v>
          </cell>
          <cell r="C3379">
            <v>1376.549</v>
          </cell>
          <cell r="E3379">
            <v>0</v>
          </cell>
          <cell r="K3379">
            <v>-4.68</v>
          </cell>
        </row>
        <row r="3380">
          <cell r="A3380">
            <v>36921</v>
          </cell>
          <cell r="C3380">
            <v>1376.549</v>
          </cell>
          <cell r="E3380">
            <v>0</v>
          </cell>
          <cell r="K3380">
            <v>-4.68</v>
          </cell>
        </row>
        <row r="3381">
          <cell r="A3381">
            <v>36922</v>
          </cell>
          <cell r="C3381">
            <v>1376.549</v>
          </cell>
          <cell r="E3381">
            <v>0</v>
          </cell>
          <cell r="K3381">
            <v>-4.68</v>
          </cell>
        </row>
        <row r="3382">
          <cell r="A3382">
            <v>36923</v>
          </cell>
          <cell r="C3382">
            <v>1321.011</v>
          </cell>
          <cell r="E3382">
            <v>0</v>
          </cell>
          <cell r="K3382">
            <v>-4.68</v>
          </cell>
        </row>
        <row r="3383">
          <cell r="A3383">
            <v>36924</v>
          </cell>
          <cell r="C3383">
            <v>1295.2255</v>
          </cell>
          <cell r="E3383">
            <v>0</v>
          </cell>
          <cell r="K3383">
            <v>-4.68</v>
          </cell>
        </row>
        <row r="3384">
          <cell r="A3384">
            <v>36925</v>
          </cell>
          <cell r="C3384">
            <v>1293.242</v>
          </cell>
          <cell r="E3384">
            <v>0</v>
          </cell>
          <cell r="K3384">
            <v>-4.68</v>
          </cell>
        </row>
        <row r="3385">
          <cell r="A3385">
            <v>36926</v>
          </cell>
          <cell r="C3385">
            <v>1291.2585000000001</v>
          </cell>
          <cell r="E3385">
            <v>0</v>
          </cell>
          <cell r="K3385">
            <v>-4.68</v>
          </cell>
        </row>
        <row r="3386">
          <cell r="A3386">
            <v>36927</v>
          </cell>
          <cell r="C3386">
            <v>1255.5554999999999</v>
          </cell>
          <cell r="E3386">
            <v>0</v>
          </cell>
          <cell r="K3386">
            <v>-4.68</v>
          </cell>
        </row>
        <row r="3387">
          <cell r="A3387">
            <v>36928</v>
          </cell>
          <cell r="C3387">
            <v>1233.7370000000001</v>
          </cell>
          <cell r="E3387">
            <v>0</v>
          </cell>
          <cell r="K3387">
            <v>-4.68</v>
          </cell>
        </row>
        <row r="3388">
          <cell r="A3388">
            <v>36929</v>
          </cell>
          <cell r="C3388">
            <v>1235.7205000000001</v>
          </cell>
          <cell r="E3388">
            <v>0</v>
          </cell>
          <cell r="K3388">
            <v>-4.68</v>
          </cell>
        </row>
        <row r="3389">
          <cell r="A3389">
            <v>36930</v>
          </cell>
          <cell r="C3389">
            <v>1257.539</v>
          </cell>
          <cell r="E3389">
            <v>0</v>
          </cell>
          <cell r="K3389">
            <v>-4.68</v>
          </cell>
        </row>
        <row r="3390">
          <cell r="A3390">
            <v>36931</v>
          </cell>
          <cell r="C3390">
            <v>1295.2255</v>
          </cell>
          <cell r="E3390">
            <v>0</v>
          </cell>
          <cell r="K3390">
            <v>-4.68</v>
          </cell>
        </row>
        <row r="3391">
          <cell r="A3391">
            <v>36932</v>
          </cell>
          <cell r="C3391">
            <v>1297.2090000000001</v>
          </cell>
          <cell r="E3391">
            <v>0</v>
          </cell>
          <cell r="K3391">
            <v>-4.68</v>
          </cell>
        </row>
        <row r="3392">
          <cell r="A3392">
            <v>36933</v>
          </cell>
          <cell r="C3392">
            <v>1297.2090000000001</v>
          </cell>
          <cell r="E3392">
            <v>0</v>
          </cell>
          <cell r="K3392">
            <v>-4.68</v>
          </cell>
        </row>
        <row r="3393">
          <cell r="A3393">
            <v>36934</v>
          </cell>
          <cell r="C3393">
            <v>1295.2255</v>
          </cell>
          <cell r="E3393">
            <v>0</v>
          </cell>
          <cell r="K3393">
            <v>-4.68</v>
          </cell>
        </row>
        <row r="3394">
          <cell r="A3394">
            <v>36935</v>
          </cell>
          <cell r="C3394">
            <v>1297.2090000000001</v>
          </cell>
          <cell r="E3394">
            <v>0</v>
          </cell>
          <cell r="K3394">
            <v>-4.68</v>
          </cell>
        </row>
        <row r="3395">
          <cell r="A3395">
            <v>36936</v>
          </cell>
          <cell r="C3395">
            <v>1299.1925000000001</v>
          </cell>
          <cell r="E3395">
            <v>0</v>
          </cell>
          <cell r="K3395">
            <v>-4.68</v>
          </cell>
        </row>
        <row r="3396">
          <cell r="A3396">
            <v>36937</v>
          </cell>
          <cell r="C3396">
            <v>1295.2255</v>
          </cell>
          <cell r="E3396">
            <v>0</v>
          </cell>
          <cell r="K3396">
            <v>-4.68</v>
          </cell>
        </row>
        <row r="3397">
          <cell r="A3397">
            <v>36938</v>
          </cell>
          <cell r="C3397">
            <v>1297.2090000000001</v>
          </cell>
          <cell r="E3397">
            <v>0</v>
          </cell>
          <cell r="K3397">
            <v>-4.68</v>
          </cell>
        </row>
        <row r="3398">
          <cell r="A3398">
            <v>36939</v>
          </cell>
          <cell r="C3398">
            <v>1297.2090000000001</v>
          </cell>
          <cell r="E3398">
            <v>0</v>
          </cell>
          <cell r="K3398">
            <v>-4.68</v>
          </cell>
        </row>
        <row r="3399">
          <cell r="A3399">
            <v>36940</v>
          </cell>
          <cell r="C3399">
            <v>1297.2090000000001</v>
          </cell>
          <cell r="E3399">
            <v>0</v>
          </cell>
          <cell r="K3399">
            <v>-4.68</v>
          </cell>
        </row>
        <row r="3400">
          <cell r="A3400">
            <v>36941</v>
          </cell>
          <cell r="C3400">
            <v>1194.067</v>
          </cell>
          <cell r="E3400">
            <v>0</v>
          </cell>
          <cell r="K3400">
            <v>-4.68</v>
          </cell>
        </row>
        <row r="3401">
          <cell r="A3401">
            <v>36942</v>
          </cell>
          <cell r="C3401">
            <v>1217.8689999999999</v>
          </cell>
          <cell r="E3401">
            <v>0</v>
          </cell>
          <cell r="K3401">
            <v>-4.68</v>
          </cell>
        </row>
        <row r="3402">
          <cell r="A3402">
            <v>36943</v>
          </cell>
          <cell r="C3402">
            <v>1202.001</v>
          </cell>
          <cell r="E3402">
            <v>0</v>
          </cell>
          <cell r="K3402">
            <v>-4.68</v>
          </cell>
        </row>
        <row r="3403">
          <cell r="A3403">
            <v>36944</v>
          </cell>
          <cell r="C3403">
            <v>1279.3575000000001</v>
          </cell>
          <cell r="E3403">
            <v>0</v>
          </cell>
          <cell r="K3403">
            <v>-4.68</v>
          </cell>
        </row>
        <row r="3404">
          <cell r="A3404">
            <v>36945</v>
          </cell>
          <cell r="C3404">
            <v>1317.0440000000001</v>
          </cell>
          <cell r="E3404">
            <v>0</v>
          </cell>
          <cell r="K3404">
            <v>-4.68</v>
          </cell>
        </row>
        <row r="3405">
          <cell r="A3405">
            <v>36946</v>
          </cell>
          <cell r="C3405">
            <v>1317.0440000000001</v>
          </cell>
          <cell r="E3405">
            <v>0</v>
          </cell>
          <cell r="K3405">
            <v>-4.68</v>
          </cell>
        </row>
        <row r="3406">
          <cell r="A3406">
            <v>36947</v>
          </cell>
          <cell r="C3406">
            <v>1315.0605</v>
          </cell>
          <cell r="E3406">
            <v>0</v>
          </cell>
          <cell r="K3406">
            <v>-4.68</v>
          </cell>
        </row>
        <row r="3407">
          <cell r="A3407">
            <v>36948</v>
          </cell>
          <cell r="C3407">
            <v>1340.846</v>
          </cell>
          <cell r="E3407">
            <v>0</v>
          </cell>
          <cell r="K3407">
            <v>-4.68</v>
          </cell>
        </row>
        <row r="3408">
          <cell r="A3408">
            <v>36949</v>
          </cell>
          <cell r="C3408">
            <v>1354.7305000000001</v>
          </cell>
          <cell r="E3408">
            <v>0</v>
          </cell>
          <cell r="K3408">
            <v>-4.68</v>
          </cell>
        </row>
        <row r="3409">
          <cell r="A3409">
            <v>36950</v>
          </cell>
          <cell r="C3409">
            <v>1275.3905</v>
          </cell>
          <cell r="E3409">
            <v>0</v>
          </cell>
          <cell r="K3409">
            <v>-4.68</v>
          </cell>
        </row>
        <row r="3410">
          <cell r="A3410">
            <v>36951</v>
          </cell>
          <cell r="C3410">
            <v>1202.001</v>
          </cell>
          <cell r="E3410">
            <v>0</v>
          </cell>
          <cell r="K3410">
            <v>-4.68</v>
          </cell>
        </row>
        <row r="3411">
          <cell r="A3411">
            <v>36952</v>
          </cell>
          <cell r="C3411">
            <v>1267.4565</v>
          </cell>
          <cell r="E3411">
            <v>0</v>
          </cell>
          <cell r="K3411">
            <v>-4.68</v>
          </cell>
        </row>
        <row r="3412">
          <cell r="A3412">
            <v>36953</v>
          </cell>
          <cell r="C3412">
            <v>1267.4565</v>
          </cell>
          <cell r="E3412">
            <v>0</v>
          </cell>
          <cell r="K3412">
            <v>-4.68</v>
          </cell>
        </row>
        <row r="3413">
          <cell r="A3413">
            <v>36954</v>
          </cell>
          <cell r="C3413">
            <v>1259.5225</v>
          </cell>
          <cell r="E3413">
            <v>0</v>
          </cell>
          <cell r="K3413">
            <v>-4.68</v>
          </cell>
        </row>
        <row r="3414">
          <cell r="A3414">
            <v>36955</v>
          </cell>
          <cell r="C3414">
            <v>1267.4565</v>
          </cell>
          <cell r="E3414">
            <v>0</v>
          </cell>
          <cell r="K3414">
            <v>-4.68</v>
          </cell>
        </row>
        <row r="3415">
          <cell r="A3415">
            <v>36956</v>
          </cell>
          <cell r="C3415">
            <v>1271.4235000000001</v>
          </cell>
          <cell r="E3415">
            <v>0</v>
          </cell>
          <cell r="K3415">
            <v>-4.68</v>
          </cell>
        </row>
        <row r="3416">
          <cell r="A3416">
            <v>36957</v>
          </cell>
          <cell r="C3416">
            <v>1340.846</v>
          </cell>
          <cell r="E3416">
            <v>0</v>
          </cell>
          <cell r="K3416">
            <v>-4.68</v>
          </cell>
        </row>
        <row r="3417">
          <cell r="A3417">
            <v>36958</v>
          </cell>
          <cell r="C3417">
            <v>1360.681</v>
          </cell>
          <cell r="E3417">
            <v>0</v>
          </cell>
          <cell r="K3417">
            <v>-4.68</v>
          </cell>
        </row>
        <row r="3418">
          <cell r="A3418">
            <v>36959</v>
          </cell>
          <cell r="C3418">
            <v>1360.681</v>
          </cell>
          <cell r="E3418">
            <v>0</v>
          </cell>
          <cell r="K3418">
            <v>-4.68</v>
          </cell>
        </row>
        <row r="3419">
          <cell r="A3419">
            <v>36960</v>
          </cell>
          <cell r="C3419">
            <v>1364.6480000000001</v>
          </cell>
          <cell r="E3419">
            <v>0</v>
          </cell>
          <cell r="K3419">
            <v>-4.68</v>
          </cell>
        </row>
        <row r="3420">
          <cell r="A3420">
            <v>36961</v>
          </cell>
          <cell r="C3420">
            <v>1360.681</v>
          </cell>
          <cell r="E3420">
            <v>0</v>
          </cell>
          <cell r="K3420">
            <v>-4.68</v>
          </cell>
        </row>
        <row r="3421">
          <cell r="A3421">
            <v>36962</v>
          </cell>
          <cell r="C3421">
            <v>1269.44</v>
          </cell>
          <cell r="E3421">
            <v>0</v>
          </cell>
          <cell r="K3421">
            <v>-4.68</v>
          </cell>
        </row>
        <row r="3422">
          <cell r="A3422">
            <v>36963</v>
          </cell>
          <cell r="C3422">
            <v>1217.8689999999999</v>
          </cell>
          <cell r="E3422">
            <v>0</v>
          </cell>
          <cell r="K3422">
            <v>-4.68</v>
          </cell>
        </row>
        <row r="3423">
          <cell r="A3423">
            <v>36964</v>
          </cell>
          <cell r="C3423">
            <v>1344.8130000000001</v>
          </cell>
          <cell r="E3423">
            <v>0</v>
          </cell>
          <cell r="K3423">
            <v>-4.68</v>
          </cell>
        </row>
        <row r="3424">
          <cell r="A3424">
            <v>36965</v>
          </cell>
          <cell r="C3424">
            <v>1344.8130000000001</v>
          </cell>
          <cell r="E3424">
            <v>0</v>
          </cell>
          <cell r="K3424">
            <v>-4.68</v>
          </cell>
        </row>
        <row r="3425">
          <cell r="A3425">
            <v>36966</v>
          </cell>
          <cell r="C3425">
            <v>1352.7470000000001</v>
          </cell>
          <cell r="E3425">
            <v>0</v>
          </cell>
          <cell r="K3425">
            <v>-4.68</v>
          </cell>
        </row>
        <row r="3426">
          <cell r="A3426">
            <v>36967</v>
          </cell>
          <cell r="C3426">
            <v>1350.7635</v>
          </cell>
          <cell r="E3426">
            <v>0</v>
          </cell>
          <cell r="K3426">
            <v>-4.68</v>
          </cell>
        </row>
        <row r="3427">
          <cell r="A3427">
            <v>36968</v>
          </cell>
          <cell r="C3427">
            <v>1321.011</v>
          </cell>
          <cell r="E3427">
            <v>0</v>
          </cell>
          <cell r="K3427">
            <v>-4.68</v>
          </cell>
        </row>
        <row r="3428">
          <cell r="A3428">
            <v>36969</v>
          </cell>
          <cell r="C3428">
            <v>1140.5125</v>
          </cell>
          <cell r="E3428">
            <v>0</v>
          </cell>
          <cell r="K3428">
            <v>-4.68</v>
          </cell>
        </row>
        <row r="3429">
          <cell r="A3429">
            <v>36970</v>
          </cell>
          <cell r="C3429">
            <v>1021.5025000000001</v>
          </cell>
          <cell r="E3429">
            <v>0</v>
          </cell>
          <cell r="K3429">
            <v>-4.68</v>
          </cell>
        </row>
        <row r="3430">
          <cell r="A3430">
            <v>36971</v>
          </cell>
          <cell r="C3430">
            <v>1033.4035000000001</v>
          </cell>
          <cell r="E3430">
            <v>0</v>
          </cell>
          <cell r="K3430">
            <v>-4.68</v>
          </cell>
        </row>
        <row r="3431">
          <cell r="A3431">
            <v>36972</v>
          </cell>
          <cell r="C3431">
            <v>1081.0074999999999</v>
          </cell>
          <cell r="E3431">
            <v>0</v>
          </cell>
          <cell r="K3431">
            <v>-4.68</v>
          </cell>
        </row>
        <row r="3432">
          <cell r="A3432">
            <v>36973</v>
          </cell>
          <cell r="C3432">
            <v>702.15899999999999</v>
          </cell>
          <cell r="E3432">
            <v>0</v>
          </cell>
          <cell r="K3432">
            <v>-4.68</v>
          </cell>
        </row>
        <row r="3433">
          <cell r="A3433">
            <v>36974</v>
          </cell>
          <cell r="C3433">
            <v>452.238</v>
          </cell>
          <cell r="E3433">
            <v>0</v>
          </cell>
          <cell r="K3433">
            <v>-4.68</v>
          </cell>
        </row>
        <row r="3434">
          <cell r="A3434">
            <v>36975</v>
          </cell>
          <cell r="C3434">
            <v>452.238</v>
          </cell>
          <cell r="E3434">
            <v>0</v>
          </cell>
          <cell r="K3434">
            <v>-4.68</v>
          </cell>
        </row>
        <row r="3435">
          <cell r="A3435">
            <v>36976</v>
          </cell>
          <cell r="C3435">
            <v>452.238</v>
          </cell>
          <cell r="E3435">
            <v>0</v>
          </cell>
          <cell r="K3435">
            <v>-4.68</v>
          </cell>
        </row>
        <row r="3436">
          <cell r="A3436">
            <v>36977</v>
          </cell>
          <cell r="C3436">
            <v>702.15899999999999</v>
          </cell>
          <cell r="E3436">
            <v>0</v>
          </cell>
          <cell r="K3436">
            <v>-4.68</v>
          </cell>
        </row>
        <row r="3437">
          <cell r="A3437">
            <v>36978</v>
          </cell>
          <cell r="C3437">
            <v>973.89850000000001</v>
          </cell>
          <cell r="E3437">
            <v>0</v>
          </cell>
          <cell r="K3437">
            <v>-4.68</v>
          </cell>
        </row>
        <row r="3438">
          <cell r="A3438">
            <v>36979</v>
          </cell>
          <cell r="C3438">
            <v>1265.473</v>
          </cell>
          <cell r="E3438">
            <v>0</v>
          </cell>
          <cell r="K3438">
            <v>-4.68</v>
          </cell>
        </row>
        <row r="3439">
          <cell r="A3439">
            <v>36980</v>
          </cell>
          <cell r="C3439">
            <v>1273.4069999999999</v>
          </cell>
          <cell r="E3439">
            <v>0</v>
          </cell>
          <cell r="K3439">
            <v>-4.68</v>
          </cell>
        </row>
        <row r="3440">
          <cell r="A3440">
            <v>36981</v>
          </cell>
          <cell r="C3440">
            <v>1241.671</v>
          </cell>
          <cell r="E3440">
            <v>0</v>
          </cell>
          <cell r="K3440">
            <v>-4.68</v>
          </cell>
        </row>
        <row r="3441">
          <cell r="A3441">
            <v>36982</v>
          </cell>
          <cell r="C3441">
            <v>666.45600000000002</v>
          </cell>
          <cell r="E3441">
            <v>0</v>
          </cell>
          <cell r="K3441">
            <v>-4.68</v>
          </cell>
        </row>
        <row r="3442">
          <cell r="A3442">
            <v>36983</v>
          </cell>
          <cell r="C3442">
            <v>0</v>
          </cell>
          <cell r="E3442">
            <v>0</v>
          </cell>
          <cell r="K3442">
            <v>-4.68</v>
          </cell>
        </row>
        <row r="3443">
          <cell r="A3443">
            <v>36984</v>
          </cell>
          <cell r="C3443">
            <v>0</v>
          </cell>
          <cell r="E3443">
            <v>0</v>
          </cell>
          <cell r="K3443">
            <v>-4.68</v>
          </cell>
        </row>
        <row r="3444">
          <cell r="A3444">
            <v>36985</v>
          </cell>
          <cell r="C3444">
            <v>0</v>
          </cell>
          <cell r="E3444">
            <v>0</v>
          </cell>
          <cell r="K3444">
            <v>-4.68</v>
          </cell>
        </row>
        <row r="3445">
          <cell r="A3445">
            <v>36986</v>
          </cell>
          <cell r="C3445">
            <v>0</v>
          </cell>
          <cell r="E3445">
            <v>0</v>
          </cell>
          <cell r="K3445">
            <v>-4.68</v>
          </cell>
        </row>
        <row r="3446">
          <cell r="A3446">
            <v>36987</v>
          </cell>
          <cell r="C3446">
            <v>0</v>
          </cell>
          <cell r="E3446">
            <v>0</v>
          </cell>
          <cell r="K3446">
            <v>-4.68</v>
          </cell>
        </row>
        <row r="3447">
          <cell r="A3447">
            <v>36988</v>
          </cell>
          <cell r="C3447">
            <v>0</v>
          </cell>
          <cell r="E3447">
            <v>0</v>
          </cell>
          <cell r="K3447">
            <v>-4.68</v>
          </cell>
        </row>
        <row r="3448">
          <cell r="A3448">
            <v>36989</v>
          </cell>
          <cell r="C3448">
            <v>0</v>
          </cell>
          <cell r="E3448">
            <v>0</v>
          </cell>
          <cell r="K3448">
            <v>-4.68</v>
          </cell>
        </row>
        <row r="3449">
          <cell r="A3449">
            <v>36990</v>
          </cell>
          <cell r="C3449">
            <v>0</v>
          </cell>
          <cell r="E3449">
            <v>0</v>
          </cell>
          <cell r="K3449">
            <v>-4.68</v>
          </cell>
        </row>
        <row r="3450">
          <cell r="A3450">
            <v>36991</v>
          </cell>
          <cell r="C3450">
            <v>0</v>
          </cell>
          <cell r="E3450">
            <v>0</v>
          </cell>
          <cell r="K3450">
            <v>-4.68</v>
          </cell>
        </row>
        <row r="3451">
          <cell r="A3451">
            <v>36992</v>
          </cell>
          <cell r="C3451">
            <v>0</v>
          </cell>
          <cell r="E3451">
            <v>0</v>
          </cell>
          <cell r="K3451">
            <v>-4.68</v>
          </cell>
        </row>
        <row r="3452">
          <cell r="A3452">
            <v>36993</v>
          </cell>
          <cell r="C3452">
            <v>0</v>
          </cell>
          <cell r="E3452">
            <v>0</v>
          </cell>
          <cell r="K3452">
            <v>-4.68</v>
          </cell>
        </row>
        <row r="3453">
          <cell r="A3453">
            <v>36994</v>
          </cell>
          <cell r="C3453">
            <v>0</v>
          </cell>
          <cell r="E3453">
            <v>0</v>
          </cell>
          <cell r="K3453">
            <v>-4.68</v>
          </cell>
        </row>
        <row r="3454">
          <cell r="A3454">
            <v>36995</v>
          </cell>
          <cell r="C3454">
            <v>0</v>
          </cell>
          <cell r="E3454">
            <v>0</v>
          </cell>
          <cell r="K3454">
            <v>-4.68</v>
          </cell>
        </row>
        <row r="3455">
          <cell r="A3455">
            <v>36996</v>
          </cell>
          <cell r="C3455">
            <v>0</v>
          </cell>
          <cell r="E3455">
            <v>0</v>
          </cell>
          <cell r="K3455">
            <v>-4.68</v>
          </cell>
        </row>
        <row r="3456">
          <cell r="A3456">
            <v>36997</v>
          </cell>
          <cell r="C3456">
            <v>0</v>
          </cell>
          <cell r="E3456">
            <v>0</v>
          </cell>
          <cell r="K3456">
            <v>-4.68</v>
          </cell>
        </row>
        <row r="3457">
          <cell r="A3457">
            <v>36998</v>
          </cell>
          <cell r="C3457">
            <v>0</v>
          </cell>
          <cell r="E3457">
            <v>0</v>
          </cell>
          <cell r="K3457">
            <v>-4.68</v>
          </cell>
        </row>
        <row r="3458">
          <cell r="A3458">
            <v>36999</v>
          </cell>
          <cell r="C3458">
            <v>0</v>
          </cell>
          <cell r="E3458">
            <v>0</v>
          </cell>
          <cell r="K3458">
            <v>-4.68</v>
          </cell>
        </row>
        <row r="3459">
          <cell r="A3459">
            <v>37000</v>
          </cell>
          <cell r="C3459">
            <v>0</v>
          </cell>
          <cell r="E3459">
            <v>0</v>
          </cell>
          <cell r="K3459">
            <v>-4.68</v>
          </cell>
        </row>
        <row r="3460">
          <cell r="A3460">
            <v>37001</v>
          </cell>
          <cell r="C3460">
            <v>0</v>
          </cell>
          <cell r="E3460">
            <v>0</v>
          </cell>
          <cell r="K3460">
            <v>-4.68</v>
          </cell>
        </row>
        <row r="3461">
          <cell r="A3461">
            <v>37002</v>
          </cell>
          <cell r="C3461">
            <v>0</v>
          </cell>
          <cell r="E3461">
            <v>0</v>
          </cell>
          <cell r="K3461">
            <v>-4.68</v>
          </cell>
        </row>
        <row r="3462">
          <cell r="A3462">
            <v>37003</v>
          </cell>
          <cell r="C3462">
            <v>0</v>
          </cell>
          <cell r="E3462">
            <v>0</v>
          </cell>
          <cell r="K3462">
            <v>-4.68</v>
          </cell>
        </row>
        <row r="3463">
          <cell r="A3463">
            <v>37004</v>
          </cell>
          <cell r="C3463">
            <v>0</v>
          </cell>
          <cell r="E3463">
            <v>0</v>
          </cell>
          <cell r="K3463">
            <v>-4.68</v>
          </cell>
        </row>
        <row r="3464">
          <cell r="A3464">
            <v>37005</v>
          </cell>
          <cell r="C3464">
            <v>0</v>
          </cell>
          <cell r="E3464">
            <v>0</v>
          </cell>
          <cell r="K3464">
            <v>-4.68</v>
          </cell>
        </row>
        <row r="3465">
          <cell r="A3465">
            <v>37006</v>
          </cell>
          <cell r="C3465">
            <v>0</v>
          </cell>
          <cell r="E3465">
            <v>0</v>
          </cell>
          <cell r="K3465">
            <v>-4.68</v>
          </cell>
        </row>
        <row r="3466">
          <cell r="A3466">
            <v>37007</v>
          </cell>
          <cell r="C3466">
            <v>0</v>
          </cell>
          <cell r="E3466">
            <v>0</v>
          </cell>
          <cell r="K3466">
            <v>-4.68</v>
          </cell>
        </row>
        <row r="3467">
          <cell r="A3467">
            <v>37008</v>
          </cell>
          <cell r="C3467">
            <v>0</v>
          </cell>
          <cell r="E3467">
            <v>0</v>
          </cell>
          <cell r="K3467">
            <v>-4.68</v>
          </cell>
        </row>
        <row r="3468">
          <cell r="A3468">
            <v>37009</v>
          </cell>
          <cell r="C3468">
            <v>0</v>
          </cell>
          <cell r="E3468">
            <v>0</v>
          </cell>
          <cell r="K3468">
            <v>-4.68</v>
          </cell>
        </row>
        <row r="3469">
          <cell r="A3469">
            <v>37010</v>
          </cell>
          <cell r="C3469">
            <v>0</v>
          </cell>
          <cell r="E3469">
            <v>0</v>
          </cell>
          <cell r="K3469">
            <v>-4.68</v>
          </cell>
        </row>
        <row r="3470">
          <cell r="A3470">
            <v>37011</v>
          </cell>
          <cell r="C3470">
            <v>0</v>
          </cell>
          <cell r="E3470">
            <v>0</v>
          </cell>
          <cell r="K3470">
            <v>-4.68</v>
          </cell>
        </row>
        <row r="3471">
          <cell r="A3471">
            <v>37012</v>
          </cell>
          <cell r="C3471">
            <v>0</v>
          </cell>
          <cell r="E3471">
            <v>0</v>
          </cell>
          <cell r="K3471">
            <v>-4.68</v>
          </cell>
        </row>
        <row r="3472">
          <cell r="A3472">
            <v>37013</v>
          </cell>
          <cell r="C3472">
            <v>0</v>
          </cell>
          <cell r="E3472">
            <v>0</v>
          </cell>
          <cell r="K3472">
            <v>-4.68</v>
          </cell>
        </row>
        <row r="3473">
          <cell r="A3473">
            <v>37014</v>
          </cell>
          <cell r="C3473">
            <v>0</v>
          </cell>
          <cell r="E3473">
            <v>0</v>
          </cell>
          <cell r="K3473">
            <v>-4.68</v>
          </cell>
        </row>
        <row r="3474">
          <cell r="A3474">
            <v>37015</v>
          </cell>
          <cell r="C3474">
            <v>0</v>
          </cell>
          <cell r="E3474">
            <v>0</v>
          </cell>
          <cell r="K3474">
            <v>-4.68</v>
          </cell>
        </row>
        <row r="3475">
          <cell r="A3475">
            <v>37016</v>
          </cell>
          <cell r="C3475">
            <v>0</v>
          </cell>
          <cell r="E3475">
            <v>0</v>
          </cell>
          <cell r="K3475">
            <v>-4.68</v>
          </cell>
        </row>
        <row r="3476">
          <cell r="A3476">
            <v>37017</v>
          </cell>
          <cell r="C3476">
            <v>0</v>
          </cell>
          <cell r="E3476">
            <v>0</v>
          </cell>
          <cell r="K3476">
            <v>-4.68</v>
          </cell>
        </row>
        <row r="3477">
          <cell r="A3477">
            <v>37018</v>
          </cell>
          <cell r="C3477">
            <v>0</v>
          </cell>
          <cell r="E3477">
            <v>0</v>
          </cell>
          <cell r="K3477">
            <v>-4.68</v>
          </cell>
        </row>
        <row r="3478">
          <cell r="A3478">
            <v>37019</v>
          </cell>
          <cell r="C3478">
            <v>0</v>
          </cell>
          <cell r="E3478">
            <v>0</v>
          </cell>
          <cell r="K3478">
            <v>-4.68</v>
          </cell>
        </row>
        <row r="3479">
          <cell r="A3479">
            <v>37020</v>
          </cell>
          <cell r="C3479">
            <v>0</v>
          </cell>
          <cell r="E3479">
            <v>0</v>
          </cell>
          <cell r="K3479">
            <v>-4.68</v>
          </cell>
        </row>
        <row r="3480">
          <cell r="A3480">
            <v>37021</v>
          </cell>
          <cell r="C3480">
            <v>0</v>
          </cell>
          <cell r="E3480">
            <v>0</v>
          </cell>
          <cell r="K3480">
            <v>-4.68</v>
          </cell>
        </row>
        <row r="3481">
          <cell r="A3481">
            <v>37022</v>
          </cell>
          <cell r="C3481">
            <v>1487.625</v>
          </cell>
          <cell r="E3481">
            <v>0</v>
          </cell>
          <cell r="K3481">
            <v>-4.68</v>
          </cell>
        </row>
        <row r="3482">
          <cell r="A3482">
            <v>37023</v>
          </cell>
          <cell r="C3482">
            <v>1487.625</v>
          </cell>
          <cell r="E3482">
            <v>0</v>
          </cell>
          <cell r="K3482">
            <v>-4.68</v>
          </cell>
        </row>
        <row r="3483">
          <cell r="A3483">
            <v>37024</v>
          </cell>
          <cell r="C3483">
            <v>1487.625</v>
          </cell>
          <cell r="E3483">
            <v>0</v>
          </cell>
          <cell r="K3483">
            <v>-4.68</v>
          </cell>
        </row>
        <row r="3484">
          <cell r="A3484">
            <v>37025</v>
          </cell>
          <cell r="C3484">
            <v>1487.625</v>
          </cell>
          <cell r="E3484">
            <v>0</v>
          </cell>
          <cell r="K3484">
            <v>-4.68</v>
          </cell>
        </row>
        <row r="3485">
          <cell r="A3485">
            <v>37026</v>
          </cell>
          <cell r="C3485">
            <v>1487.625</v>
          </cell>
          <cell r="E3485">
            <v>0</v>
          </cell>
          <cell r="K3485">
            <v>-4.68</v>
          </cell>
        </row>
        <row r="3486">
          <cell r="A3486">
            <v>37027</v>
          </cell>
          <cell r="C3486">
            <v>1487.625</v>
          </cell>
          <cell r="E3486">
            <v>0</v>
          </cell>
          <cell r="K3486">
            <v>-4.68</v>
          </cell>
        </row>
        <row r="3487">
          <cell r="A3487">
            <v>37028</v>
          </cell>
          <cell r="C3487">
            <v>1487.625</v>
          </cell>
          <cell r="E3487">
            <v>0</v>
          </cell>
          <cell r="K3487">
            <v>-4.68</v>
          </cell>
        </row>
        <row r="3488">
          <cell r="A3488">
            <v>37029</v>
          </cell>
          <cell r="C3488">
            <v>1487.625</v>
          </cell>
          <cell r="E3488">
            <v>0</v>
          </cell>
          <cell r="K3488">
            <v>-4.68</v>
          </cell>
        </row>
        <row r="3489">
          <cell r="A3489">
            <v>37030</v>
          </cell>
          <cell r="C3489">
            <v>1487.625</v>
          </cell>
          <cell r="E3489">
            <v>0</v>
          </cell>
          <cell r="K3489">
            <v>-4.68</v>
          </cell>
        </row>
        <row r="3490">
          <cell r="A3490">
            <v>37031</v>
          </cell>
          <cell r="C3490">
            <v>1487.625</v>
          </cell>
          <cell r="E3490">
            <v>0</v>
          </cell>
          <cell r="K3490">
            <v>-4.68</v>
          </cell>
        </row>
        <row r="3491">
          <cell r="A3491">
            <v>37032</v>
          </cell>
          <cell r="C3491">
            <v>1487.625</v>
          </cell>
          <cell r="E3491">
            <v>0</v>
          </cell>
          <cell r="K3491">
            <v>-4.68</v>
          </cell>
        </row>
        <row r="3492">
          <cell r="A3492">
            <v>37033</v>
          </cell>
          <cell r="C3492">
            <v>1487.625</v>
          </cell>
          <cell r="E3492">
            <v>0</v>
          </cell>
          <cell r="K3492">
            <v>-4.68</v>
          </cell>
        </row>
        <row r="3493">
          <cell r="A3493">
            <v>37034</v>
          </cell>
          <cell r="C3493">
            <v>1487.625</v>
          </cell>
          <cell r="E3493">
            <v>0</v>
          </cell>
          <cell r="K3493">
            <v>-4.68</v>
          </cell>
        </row>
        <row r="3494">
          <cell r="A3494">
            <v>37035</v>
          </cell>
          <cell r="C3494">
            <v>1487.625</v>
          </cell>
          <cell r="E3494">
            <v>0</v>
          </cell>
          <cell r="K3494">
            <v>-4.68</v>
          </cell>
        </row>
        <row r="3495">
          <cell r="A3495">
            <v>37036</v>
          </cell>
          <cell r="C3495">
            <v>1487.625</v>
          </cell>
          <cell r="E3495">
            <v>0</v>
          </cell>
          <cell r="K3495">
            <v>-4.68</v>
          </cell>
        </row>
        <row r="3496">
          <cell r="A3496">
            <v>37037</v>
          </cell>
          <cell r="C3496">
            <v>1447.9549999999999</v>
          </cell>
          <cell r="E3496">
            <v>0</v>
          </cell>
          <cell r="K3496">
            <v>-4.68</v>
          </cell>
        </row>
        <row r="3497">
          <cell r="A3497">
            <v>37038</v>
          </cell>
          <cell r="C3497">
            <v>1249.605</v>
          </cell>
          <cell r="E3497">
            <v>0</v>
          </cell>
          <cell r="K3497">
            <v>-4.68</v>
          </cell>
        </row>
        <row r="3498">
          <cell r="A3498">
            <v>37039</v>
          </cell>
          <cell r="C3498">
            <v>1047.288</v>
          </cell>
          <cell r="E3498">
            <v>0</v>
          </cell>
          <cell r="K3498">
            <v>-4.68</v>
          </cell>
        </row>
        <row r="3499">
          <cell r="A3499">
            <v>37040</v>
          </cell>
          <cell r="C3499">
            <v>852.90499999999997</v>
          </cell>
          <cell r="E3499">
            <v>0</v>
          </cell>
          <cell r="K3499">
            <v>-4.68</v>
          </cell>
        </row>
        <row r="3500">
          <cell r="A3500">
            <v>37041</v>
          </cell>
          <cell r="C3500">
            <v>670.423</v>
          </cell>
          <cell r="E3500">
            <v>0</v>
          </cell>
          <cell r="K3500">
            <v>-4.68</v>
          </cell>
        </row>
        <row r="3501">
          <cell r="A3501">
            <v>37042</v>
          </cell>
          <cell r="C3501">
            <v>519.67700000000002</v>
          </cell>
          <cell r="E3501">
            <v>0</v>
          </cell>
          <cell r="K3501">
            <v>-4.68</v>
          </cell>
        </row>
        <row r="3502">
          <cell r="A3502">
            <v>37043</v>
          </cell>
          <cell r="C3502">
            <v>0</v>
          </cell>
          <cell r="E3502">
            <v>0</v>
          </cell>
          <cell r="K3502">
            <v>-4.68</v>
          </cell>
        </row>
        <row r="3503">
          <cell r="A3503">
            <v>37044</v>
          </cell>
          <cell r="C3503">
            <v>0</v>
          </cell>
          <cell r="E3503">
            <v>0</v>
          </cell>
          <cell r="K3503">
            <v>-4.68</v>
          </cell>
        </row>
        <row r="3504">
          <cell r="A3504">
            <v>37045</v>
          </cell>
          <cell r="C3504">
            <v>0</v>
          </cell>
          <cell r="E3504">
            <v>0</v>
          </cell>
          <cell r="K3504">
            <v>-4.68</v>
          </cell>
        </row>
        <row r="3505">
          <cell r="A3505">
            <v>37046</v>
          </cell>
          <cell r="C3505">
            <v>0</v>
          </cell>
          <cell r="E3505">
            <v>0</v>
          </cell>
          <cell r="K3505">
            <v>-4.68</v>
          </cell>
        </row>
        <row r="3506">
          <cell r="A3506">
            <v>37047</v>
          </cell>
          <cell r="C3506">
            <v>0</v>
          </cell>
          <cell r="E3506">
            <v>0</v>
          </cell>
          <cell r="K3506">
            <v>-4.68</v>
          </cell>
        </row>
        <row r="3507">
          <cell r="A3507">
            <v>37048</v>
          </cell>
          <cell r="C3507">
            <v>0</v>
          </cell>
          <cell r="E3507">
            <v>0</v>
          </cell>
          <cell r="K3507">
            <v>-4.68</v>
          </cell>
        </row>
        <row r="3508">
          <cell r="A3508">
            <v>37049</v>
          </cell>
          <cell r="C3508">
            <v>0</v>
          </cell>
          <cell r="E3508">
            <v>0</v>
          </cell>
          <cell r="K3508">
            <v>-4.68</v>
          </cell>
        </row>
        <row r="3509">
          <cell r="A3509">
            <v>37050</v>
          </cell>
          <cell r="C3509">
            <v>0</v>
          </cell>
          <cell r="E3509">
            <v>0</v>
          </cell>
          <cell r="K3509">
            <v>-4.68</v>
          </cell>
        </row>
        <row r="3510">
          <cell r="A3510">
            <v>37051</v>
          </cell>
          <cell r="C3510">
            <v>146.779</v>
          </cell>
          <cell r="E3510">
            <v>0</v>
          </cell>
          <cell r="K3510">
            <v>-4.68</v>
          </cell>
        </row>
        <row r="3511">
          <cell r="A3511">
            <v>37052</v>
          </cell>
          <cell r="C3511">
            <v>0</v>
          </cell>
          <cell r="E3511">
            <v>0</v>
          </cell>
          <cell r="K3511">
            <v>-4.68</v>
          </cell>
        </row>
        <row r="3512">
          <cell r="A3512">
            <v>37053</v>
          </cell>
          <cell r="C3512">
            <v>0</v>
          </cell>
          <cell r="E3512">
            <v>0</v>
          </cell>
          <cell r="K3512">
            <v>-4.68</v>
          </cell>
        </row>
        <row r="3513">
          <cell r="A3513">
            <v>37054</v>
          </cell>
          <cell r="C3513">
            <v>0</v>
          </cell>
          <cell r="E3513">
            <v>0</v>
          </cell>
          <cell r="K3513">
            <v>-4.68</v>
          </cell>
        </row>
        <row r="3514">
          <cell r="A3514">
            <v>37055</v>
          </cell>
          <cell r="C3514">
            <v>0</v>
          </cell>
          <cell r="E3514">
            <v>0</v>
          </cell>
          <cell r="K3514">
            <v>-4.68</v>
          </cell>
        </row>
        <row r="3515">
          <cell r="A3515">
            <v>37056</v>
          </cell>
          <cell r="C3515">
            <v>0</v>
          </cell>
          <cell r="E3515">
            <v>0</v>
          </cell>
          <cell r="K3515">
            <v>-4.68</v>
          </cell>
        </row>
        <row r="3516">
          <cell r="A3516">
            <v>37057</v>
          </cell>
          <cell r="C3516">
            <v>0</v>
          </cell>
          <cell r="E3516">
            <v>0</v>
          </cell>
          <cell r="K3516">
            <v>-4.68</v>
          </cell>
        </row>
        <row r="3517">
          <cell r="A3517">
            <v>37058</v>
          </cell>
          <cell r="C3517">
            <v>0</v>
          </cell>
          <cell r="E3517">
            <v>0</v>
          </cell>
          <cell r="K3517">
            <v>-4.68</v>
          </cell>
        </row>
        <row r="3518">
          <cell r="A3518">
            <v>37059</v>
          </cell>
          <cell r="C3518">
            <v>0</v>
          </cell>
          <cell r="E3518">
            <v>0</v>
          </cell>
          <cell r="K3518">
            <v>-4.68</v>
          </cell>
        </row>
        <row r="3519">
          <cell r="A3519">
            <v>37060</v>
          </cell>
          <cell r="C3519">
            <v>0</v>
          </cell>
          <cell r="E3519">
            <v>0</v>
          </cell>
          <cell r="K3519">
            <v>-4.68</v>
          </cell>
        </row>
        <row r="3520">
          <cell r="A3520">
            <v>37061</v>
          </cell>
          <cell r="C3520">
            <v>0</v>
          </cell>
          <cell r="E3520">
            <v>0</v>
          </cell>
          <cell r="K3520">
            <v>-4.68</v>
          </cell>
        </row>
        <row r="3521">
          <cell r="A3521">
            <v>37062</v>
          </cell>
          <cell r="C3521">
            <v>0</v>
          </cell>
          <cell r="E3521">
            <v>0</v>
          </cell>
          <cell r="K3521">
            <v>-4.68</v>
          </cell>
        </row>
        <row r="3522">
          <cell r="A3522">
            <v>37063</v>
          </cell>
          <cell r="C3522">
            <v>0</v>
          </cell>
          <cell r="E3522">
            <v>0</v>
          </cell>
          <cell r="K3522">
            <v>-4.68</v>
          </cell>
        </row>
        <row r="3523">
          <cell r="A3523">
            <v>37064</v>
          </cell>
          <cell r="C3523">
            <v>0</v>
          </cell>
          <cell r="E3523">
            <v>0</v>
          </cell>
          <cell r="K3523">
            <v>-4.68</v>
          </cell>
        </row>
        <row r="3524">
          <cell r="A3524">
            <v>37065</v>
          </cell>
          <cell r="C3524">
            <v>0</v>
          </cell>
          <cell r="E3524">
            <v>0</v>
          </cell>
          <cell r="K3524">
            <v>-4.68</v>
          </cell>
        </row>
        <row r="3525">
          <cell r="A3525">
            <v>37066</v>
          </cell>
          <cell r="C3525">
            <v>0</v>
          </cell>
          <cell r="E3525">
            <v>0</v>
          </cell>
          <cell r="K3525">
            <v>-4.68</v>
          </cell>
        </row>
        <row r="3526">
          <cell r="A3526">
            <v>37067</v>
          </cell>
          <cell r="C3526">
            <v>0</v>
          </cell>
          <cell r="E3526">
            <v>0</v>
          </cell>
          <cell r="K3526">
            <v>-4.68</v>
          </cell>
        </row>
        <row r="3527">
          <cell r="A3527">
            <v>37068</v>
          </cell>
          <cell r="C3527">
            <v>0</v>
          </cell>
          <cell r="E3527">
            <v>0</v>
          </cell>
          <cell r="K3527">
            <v>-4.68</v>
          </cell>
        </row>
        <row r="3528">
          <cell r="A3528">
            <v>37069</v>
          </cell>
          <cell r="C3528">
            <v>0</v>
          </cell>
          <cell r="E3528">
            <v>0</v>
          </cell>
          <cell r="K3528">
            <v>-4.68</v>
          </cell>
        </row>
        <row r="3529">
          <cell r="A3529">
            <v>37070</v>
          </cell>
          <cell r="C3529">
            <v>0</v>
          </cell>
          <cell r="E3529">
            <v>0</v>
          </cell>
          <cell r="K3529">
            <v>-4.68</v>
          </cell>
        </row>
        <row r="3530">
          <cell r="A3530">
            <v>37071</v>
          </cell>
          <cell r="C3530">
            <v>0</v>
          </cell>
          <cell r="E3530">
            <v>0</v>
          </cell>
          <cell r="K3530">
            <v>-4.68</v>
          </cell>
        </row>
        <row r="3531">
          <cell r="A3531">
            <v>37072</v>
          </cell>
          <cell r="C3531">
            <v>0</v>
          </cell>
          <cell r="E3531">
            <v>0</v>
          </cell>
          <cell r="K3531">
            <v>-4.68</v>
          </cell>
        </row>
        <row r="3532">
          <cell r="A3532">
            <v>37073</v>
          </cell>
          <cell r="C3532">
            <v>0</v>
          </cell>
          <cell r="E3532">
            <v>0</v>
          </cell>
          <cell r="K3532">
            <v>-4.68</v>
          </cell>
        </row>
        <row r="3533">
          <cell r="A3533">
            <v>37074</v>
          </cell>
          <cell r="C3533">
            <v>0</v>
          </cell>
          <cell r="E3533">
            <v>0</v>
          </cell>
          <cell r="K3533">
            <v>-4.68</v>
          </cell>
        </row>
        <row r="3534">
          <cell r="A3534">
            <v>37075</v>
          </cell>
          <cell r="C3534">
            <v>0</v>
          </cell>
          <cell r="E3534">
            <v>0</v>
          </cell>
          <cell r="K3534">
            <v>-4.68</v>
          </cell>
        </row>
        <row r="3535">
          <cell r="A3535">
            <v>37076</v>
          </cell>
          <cell r="C3535">
            <v>0</v>
          </cell>
          <cell r="E3535">
            <v>0</v>
          </cell>
          <cell r="K3535">
            <v>-4.68</v>
          </cell>
        </row>
        <row r="3536">
          <cell r="A3536">
            <v>37077</v>
          </cell>
          <cell r="C3536">
            <v>0</v>
          </cell>
          <cell r="E3536">
            <v>0</v>
          </cell>
          <cell r="K3536">
            <v>-4.68</v>
          </cell>
        </row>
        <row r="3537">
          <cell r="A3537">
            <v>37078</v>
          </cell>
          <cell r="C3537">
            <v>0</v>
          </cell>
          <cell r="E3537">
            <v>0</v>
          </cell>
          <cell r="K3537">
            <v>-4.68</v>
          </cell>
        </row>
        <row r="3538">
          <cell r="A3538">
            <v>37079</v>
          </cell>
          <cell r="C3538">
            <v>0</v>
          </cell>
          <cell r="E3538">
            <v>0</v>
          </cell>
          <cell r="K3538">
            <v>-4.68</v>
          </cell>
        </row>
        <row r="3539">
          <cell r="A3539">
            <v>37080</v>
          </cell>
          <cell r="C3539">
            <v>0</v>
          </cell>
          <cell r="E3539">
            <v>0</v>
          </cell>
          <cell r="K3539">
            <v>-4.68</v>
          </cell>
        </row>
        <row r="3540">
          <cell r="A3540">
            <v>37081</v>
          </cell>
          <cell r="C3540">
            <v>0</v>
          </cell>
          <cell r="E3540">
            <v>0</v>
          </cell>
          <cell r="K3540">
            <v>-4.68</v>
          </cell>
        </row>
        <row r="3541">
          <cell r="A3541">
            <v>37082</v>
          </cell>
          <cell r="C3541">
            <v>0</v>
          </cell>
          <cell r="E3541">
            <v>0</v>
          </cell>
          <cell r="K3541">
            <v>-4.68</v>
          </cell>
        </row>
        <row r="3542">
          <cell r="A3542">
            <v>37083</v>
          </cell>
          <cell r="C3542">
            <v>0</v>
          </cell>
          <cell r="E3542">
            <v>0</v>
          </cell>
          <cell r="K3542">
            <v>-4.68</v>
          </cell>
        </row>
        <row r="3543">
          <cell r="A3543">
            <v>37084</v>
          </cell>
          <cell r="C3543">
            <v>0</v>
          </cell>
          <cell r="E3543">
            <v>0</v>
          </cell>
          <cell r="K3543">
            <v>-4.68</v>
          </cell>
        </row>
        <row r="3544">
          <cell r="A3544">
            <v>37085</v>
          </cell>
          <cell r="C3544">
            <v>0</v>
          </cell>
          <cell r="E3544">
            <v>0</v>
          </cell>
          <cell r="K3544">
            <v>-4.68</v>
          </cell>
        </row>
        <row r="3545">
          <cell r="A3545">
            <v>37086</v>
          </cell>
          <cell r="C3545">
            <v>0</v>
          </cell>
          <cell r="E3545">
            <v>0</v>
          </cell>
          <cell r="K3545">
            <v>-4.68</v>
          </cell>
        </row>
        <row r="3546">
          <cell r="A3546">
            <v>37087</v>
          </cell>
          <cell r="C3546">
            <v>0</v>
          </cell>
          <cell r="E3546">
            <v>0</v>
          </cell>
          <cell r="K3546">
            <v>-4.68</v>
          </cell>
        </row>
        <row r="3547">
          <cell r="A3547">
            <v>37088</v>
          </cell>
          <cell r="C3547">
            <v>0</v>
          </cell>
          <cell r="E3547">
            <v>0</v>
          </cell>
          <cell r="K3547">
            <v>-4.68</v>
          </cell>
        </row>
        <row r="3548">
          <cell r="A3548">
            <v>37089</v>
          </cell>
          <cell r="C3548">
            <v>0</v>
          </cell>
          <cell r="E3548">
            <v>0</v>
          </cell>
          <cell r="K3548">
            <v>-4.68</v>
          </cell>
        </row>
        <row r="3549">
          <cell r="A3549">
            <v>37090</v>
          </cell>
          <cell r="C3549">
            <v>0</v>
          </cell>
          <cell r="E3549">
            <v>0</v>
          </cell>
          <cell r="K3549">
            <v>-4.68</v>
          </cell>
        </row>
        <row r="3550">
          <cell r="A3550">
            <v>37091</v>
          </cell>
          <cell r="C3550">
            <v>0</v>
          </cell>
          <cell r="E3550">
            <v>0</v>
          </cell>
          <cell r="K3550">
            <v>-4.68</v>
          </cell>
        </row>
        <row r="3551">
          <cell r="A3551">
            <v>37092</v>
          </cell>
          <cell r="C3551">
            <v>0</v>
          </cell>
          <cell r="E3551">
            <v>0</v>
          </cell>
          <cell r="K3551">
            <v>-4.68</v>
          </cell>
        </row>
        <row r="3552">
          <cell r="A3552">
            <v>37093</v>
          </cell>
          <cell r="C3552">
            <v>0</v>
          </cell>
          <cell r="E3552">
            <v>0</v>
          </cell>
          <cell r="K3552">
            <v>-4.68</v>
          </cell>
        </row>
        <row r="3553">
          <cell r="A3553">
            <v>37094</v>
          </cell>
          <cell r="C3553">
            <v>0</v>
          </cell>
          <cell r="E3553">
            <v>0</v>
          </cell>
          <cell r="K3553">
            <v>-4.68</v>
          </cell>
        </row>
        <row r="3554">
          <cell r="A3554">
            <v>37095</v>
          </cell>
          <cell r="C3554">
            <v>0</v>
          </cell>
          <cell r="E3554">
            <v>0</v>
          </cell>
          <cell r="K3554">
            <v>-4.68</v>
          </cell>
        </row>
        <row r="3555">
          <cell r="A3555">
            <v>37096</v>
          </cell>
          <cell r="C3555">
            <v>0</v>
          </cell>
          <cell r="E3555">
            <v>0</v>
          </cell>
          <cell r="K3555">
            <v>-4.68</v>
          </cell>
        </row>
        <row r="3556">
          <cell r="A3556">
            <v>37097</v>
          </cell>
          <cell r="C3556">
            <v>0</v>
          </cell>
          <cell r="E3556">
            <v>0</v>
          </cell>
          <cell r="K3556">
            <v>-4.68</v>
          </cell>
        </row>
        <row r="3557">
          <cell r="A3557">
            <v>37098</v>
          </cell>
          <cell r="C3557">
            <v>0</v>
          </cell>
          <cell r="E3557">
            <v>0</v>
          </cell>
          <cell r="K3557">
            <v>-4.68</v>
          </cell>
        </row>
        <row r="3558">
          <cell r="A3558">
            <v>37099</v>
          </cell>
          <cell r="C3558">
            <v>0</v>
          </cell>
          <cell r="E3558">
            <v>0</v>
          </cell>
          <cell r="K3558">
            <v>-4.68</v>
          </cell>
        </row>
        <row r="3559">
          <cell r="A3559">
            <v>37100</v>
          </cell>
          <cell r="C3559">
            <v>0</v>
          </cell>
          <cell r="E3559">
            <v>0</v>
          </cell>
          <cell r="K3559">
            <v>-4.68</v>
          </cell>
        </row>
        <row r="3560">
          <cell r="A3560">
            <v>37101</v>
          </cell>
          <cell r="C3560">
            <v>0</v>
          </cell>
          <cell r="E3560">
            <v>0</v>
          </cell>
          <cell r="K3560">
            <v>-4.68</v>
          </cell>
        </row>
        <row r="3561">
          <cell r="A3561">
            <v>37102</v>
          </cell>
          <cell r="C3561">
            <v>0</v>
          </cell>
          <cell r="E3561">
            <v>0</v>
          </cell>
          <cell r="K3561">
            <v>-4.68</v>
          </cell>
        </row>
        <row r="3562">
          <cell r="A3562">
            <v>37103</v>
          </cell>
          <cell r="C3562">
            <v>0</v>
          </cell>
          <cell r="E3562">
            <v>0</v>
          </cell>
          <cell r="K3562">
            <v>-4.68</v>
          </cell>
        </row>
        <row r="3563">
          <cell r="A3563">
            <v>37104</v>
          </cell>
          <cell r="C3563">
            <v>0</v>
          </cell>
          <cell r="E3563">
            <v>0</v>
          </cell>
          <cell r="K3563">
            <v>-4.68</v>
          </cell>
        </row>
        <row r="3564">
          <cell r="A3564">
            <v>37105</v>
          </cell>
          <cell r="C3564">
            <v>0</v>
          </cell>
          <cell r="E3564">
            <v>0</v>
          </cell>
          <cell r="K3564">
            <v>-4.68</v>
          </cell>
        </row>
        <row r="3565">
          <cell r="A3565">
            <v>37106</v>
          </cell>
          <cell r="C3565">
            <v>0</v>
          </cell>
          <cell r="E3565">
            <v>0</v>
          </cell>
          <cell r="K3565">
            <v>-4.68</v>
          </cell>
        </row>
        <row r="3566">
          <cell r="A3566">
            <v>37107</v>
          </cell>
          <cell r="C3566">
            <v>0</v>
          </cell>
          <cell r="E3566">
            <v>0</v>
          </cell>
          <cell r="K3566">
            <v>-4.68</v>
          </cell>
        </row>
        <row r="3567">
          <cell r="A3567">
            <v>37108</v>
          </cell>
          <cell r="C3567">
            <v>0</v>
          </cell>
          <cell r="E3567">
            <v>0</v>
          </cell>
          <cell r="K3567">
            <v>-4.68</v>
          </cell>
        </row>
        <row r="3568">
          <cell r="A3568">
            <v>37109</v>
          </cell>
          <cell r="C3568">
            <v>0</v>
          </cell>
          <cell r="E3568">
            <v>0</v>
          </cell>
          <cell r="K3568">
            <v>-4.68</v>
          </cell>
        </row>
        <row r="3569">
          <cell r="A3569">
            <v>37110</v>
          </cell>
          <cell r="C3569">
            <v>0</v>
          </cell>
          <cell r="E3569">
            <v>0</v>
          </cell>
          <cell r="K3569">
            <v>-4.68</v>
          </cell>
        </row>
        <row r="3570">
          <cell r="A3570">
            <v>37111</v>
          </cell>
          <cell r="C3570">
            <v>0</v>
          </cell>
          <cell r="E3570">
            <v>0</v>
          </cell>
          <cell r="K3570">
            <v>-4.68</v>
          </cell>
        </row>
        <row r="3571">
          <cell r="A3571">
            <v>37112</v>
          </cell>
          <cell r="C3571">
            <v>0</v>
          </cell>
          <cell r="E3571">
            <v>0</v>
          </cell>
          <cell r="K3571">
            <v>-4.68</v>
          </cell>
        </row>
        <row r="3572">
          <cell r="A3572">
            <v>37113</v>
          </cell>
          <cell r="C3572">
            <v>0</v>
          </cell>
          <cell r="E3572">
            <v>0</v>
          </cell>
          <cell r="K3572">
            <v>-4.68</v>
          </cell>
        </row>
        <row r="3573">
          <cell r="A3573">
            <v>37114</v>
          </cell>
          <cell r="C3573">
            <v>0</v>
          </cell>
          <cell r="E3573">
            <v>0</v>
          </cell>
          <cell r="K3573">
            <v>-4.68</v>
          </cell>
        </row>
        <row r="3574">
          <cell r="A3574">
            <v>37115</v>
          </cell>
          <cell r="C3574">
            <v>0</v>
          </cell>
          <cell r="E3574">
            <v>0</v>
          </cell>
          <cell r="K3574">
            <v>-4.68</v>
          </cell>
        </row>
        <row r="3575">
          <cell r="A3575">
            <v>37116</v>
          </cell>
          <cell r="C3575">
            <v>0</v>
          </cell>
          <cell r="E3575">
            <v>0</v>
          </cell>
          <cell r="K3575">
            <v>-4.68</v>
          </cell>
        </row>
        <row r="3576">
          <cell r="A3576">
            <v>37117</v>
          </cell>
          <cell r="C3576">
            <v>0</v>
          </cell>
          <cell r="E3576">
            <v>0</v>
          </cell>
          <cell r="K3576">
            <v>-4.68</v>
          </cell>
        </row>
        <row r="3577">
          <cell r="A3577">
            <v>37118</v>
          </cell>
          <cell r="C3577">
            <v>0</v>
          </cell>
          <cell r="E3577">
            <v>0</v>
          </cell>
          <cell r="K3577">
            <v>-4.68</v>
          </cell>
        </row>
        <row r="3578">
          <cell r="A3578">
            <v>37119</v>
          </cell>
          <cell r="C3578">
            <v>0</v>
          </cell>
          <cell r="E3578">
            <v>0</v>
          </cell>
          <cell r="K3578">
            <v>-4.68</v>
          </cell>
        </row>
        <row r="3579">
          <cell r="A3579">
            <v>37120</v>
          </cell>
          <cell r="C3579">
            <v>0</v>
          </cell>
          <cell r="E3579">
            <v>0</v>
          </cell>
          <cell r="K3579">
            <v>-4.68</v>
          </cell>
        </row>
        <row r="3580">
          <cell r="A3580">
            <v>37121</v>
          </cell>
          <cell r="C3580">
            <v>0</v>
          </cell>
          <cell r="E3580">
            <v>0</v>
          </cell>
          <cell r="K3580">
            <v>-4.68</v>
          </cell>
        </row>
        <row r="3581">
          <cell r="A3581">
            <v>37122</v>
          </cell>
          <cell r="C3581">
            <v>0</v>
          </cell>
          <cell r="E3581">
            <v>0</v>
          </cell>
          <cell r="K3581">
            <v>-4.68</v>
          </cell>
        </row>
        <row r="3582">
          <cell r="A3582">
            <v>37123</v>
          </cell>
          <cell r="C3582">
            <v>0</v>
          </cell>
          <cell r="E3582">
            <v>0</v>
          </cell>
          <cell r="K3582">
            <v>-4.68</v>
          </cell>
        </row>
        <row r="3583">
          <cell r="A3583">
            <v>37124</v>
          </cell>
          <cell r="C3583">
            <v>0</v>
          </cell>
          <cell r="E3583">
            <v>0</v>
          </cell>
          <cell r="K3583">
            <v>-4.68</v>
          </cell>
        </row>
        <row r="3584">
          <cell r="A3584">
            <v>37125</v>
          </cell>
          <cell r="C3584">
            <v>0</v>
          </cell>
          <cell r="E3584">
            <v>0</v>
          </cell>
          <cell r="K3584">
            <v>-4.68</v>
          </cell>
        </row>
        <row r="3585">
          <cell r="A3585">
            <v>37126</v>
          </cell>
          <cell r="C3585">
            <v>0</v>
          </cell>
          <cell r="E3585">
            <v>0</v>
          </cell>
          <cell r="K3585">
            <v>-4.68</v>
          </cell>
        </row>
        <row r="3586">
          <cell r="A3586">
            <v>37127</v>
          </cell>
          <cell r="C3586">
            <v>0</v>
          </cell>
          <cell r="E3586">
            <v>0</v>
          </cell>
          <cell r="K3586">
            <v>-4.68</v>
          </cell>
        </row>
        <row r="3587">
          <cell r="A3587">
            <v>37128</v>
          </cell>
          <cell r="C3587">
            <v>0</v>
          </cell>
          <cell r="E3587">
            <v>0</v>
          </cell>
          <cell r="K3587">
            <v>-4.68</v>
          </cell>
        </row>
        <row r="3588">
          <cell r="A3588">
            <v>37129</v>
          </cell>
          <cell r="C3588">
            <v>0</v>
          </cell>
          <cell r="E3588">
            <v>0</v>
          </cell>
          <cell r="K3588">
            <v>-4.68</v>
          </cell>
        </row>
        <row r="3589">
          <cell r="A3589">
            <v>37130</v>
          </cell>
          <cell r="C3589">
            <v>0</v>
          </cell>
          <cell r="E3589">
            <v>0</v>
          </cell>
          <cell r="K3589">
            <v>-4.68</v>
          </cell>
        </row>
        <row r="3590">
          <cell r="A3590">
            <v>37131</v>
          </cell>
          <cell r="C3590">
            <v>0</v>
          </cell>
          <cell r="E3590">
            <v>0</v>
          </cell>
          <cell r="K3590">
            <v>-4.68</v>
          </cell>
        </row>
        <row r="3591">
          <cell r="A3591">
            <v>37132</v>
          </cell>
          <cell r="C3591">
            <v>0</v>
          </cell>
          <cell r="E3591">
            <v>0</v>
          </cell>
          <cell r="K3591">
            <v>-4.68</v>
          </cell>
        </row>
        <row r="3592">
          <cell r="A3592">
            <v>37133</v>
          </cell>
          <cell r="C3592">
            <v>0</v>
          </cell>
          <cell r="E3592">
            <v>0</v>
          </cell>
          <cell r="K3592">
            <v>-4.68</v>
          </cell>
        </row>
        <row r="3593">
          <cell r="A3593">
            <v>37134</v>
          </cell>
          <cell r="C3593">
            <v>0</v>
          </cell>
          <cell r="E3593">
            <v>0</v>
          </cell>
          <cell r="K3593">
            <v>-4.68</v>
          </cell>
        </row>
        <row r="3594">
          <cell r="A3594">
            <v>37135</v>
          </cell>
          <cell r="C3594">
            <v>0</v>
          </cell>
          <cell r="E3594">
            <v>0</v>
          </cell>
          <cell r="K3594">
            <v>-4.68</v>
          </cell>
        </row>
        <row r="3595">
          <cell r="A3595">
            <v>37136</v>
          </cell>
          <cell r="C3595">
            <v>0</v>
          </cell>
          <cell r="E3595">
            <v>0</v>
          </cell>
          <cell r="K3595">
            <v>-4.68</v>
          </cell>
        </row>
        <row r="3596">
          <cell r="A3596">
            <v>37137</v>
          </cell>
          <cell r="C3596">
            <v>0</v>
          </cell>
          <cell r="E3596">
            <v>0</v>
          </cell>
          <cell r="K3596">
            <v>-4.68</v>
          </cell>
        </row>
        <row r="3597">
          <cell r="A3597">
            <v>37138</v>
          </cell>
          <cell r="C3597">
            <v>0</v>
          </cell>
          <cell r="E3597">
            <v>0</v>
          </cell>
          <cell r="K3597">
            <v>-4.68</v>
          </cell>
        </row>
        <row r="3598">
          <cell r="A3598">
            <v>37139</v>
          </cell>
          <cell r="C3598">
            <v>0</v>
          </cell>
          <cell r="E3598">
            <v>0</v>
          </cell>
          <cell r="K3598">
            <v>-4.68</v>
          </cell>
        </row>
        <row r="3599">
          <cell r="A3599">
            <v>37140</v>
          </cell>
          <cell r="C3599">
            <v>0</v>
          </cell>
          <cell r="E3599">
            <v>0</v>
          </cell>
          <cell r="K3599">
            <v>-4.68</v>
          </cell>
        </row>
        <row r="3600">
          <cell r="A3600">
            <v>37141</v>
          </cell>
          <cell r="C3600">
            <v>0</v>
          </cell>
          <cell r="E3600">
            <v>0</v>
          </cell>
          <cell r="K3600">
            <v>-4.68</v>
          </cell>
        </row>
        <row r="3601">
          <cell r="A3601">
            <v>37142</v>
          </cell>
          <cell r="C3601">
            <v>0</v>
          </cell>
          <cell r="E3601">
            <v>0</v>
          </cell>
          <cell r="K3601">
            <v>-4.68</v>
          </cell>
        </row>
        <row r="3602">
          <cell r="A3602">
            <v>37143</v>
          </cell>
          <cell r="C3602">
            <v>0</v>
          </cell>
          <cell r="E3602">
            <v>0</v>
          </cell>
          <cell r="K3602">
            <v>-4.68</v>
          </cell>
        </row>
        <row r="3603">
          <cell r="A3603">
            <v>37144</v>
          </cell>
          <cell r="C3603">
            <v>0</v>
          </cell>
          <cell r="E3603">
            <v>0</v>
          </cell>
          <cell r="K3603">
            <v>-4.68</v>
          </cell>
        </row>
        <row r="3604">
          <cell r="A3604">
            <v>37145</v>
          </cell>
          <cell r="C3604">
            <v>0</v>
          </cell>
          <cell r="E3604">
            <v>0</v>
          </cell>
          <cell r="K3604">
            <v>-4.68</v>
          </cell>
        </row>
        <row r="3605">
          <cell r="A3605">
            <v>37146</v>
          </cell>
          <cell r="C3605">
            <v>0</v>
          </cell>
          <cell r="E3605">
            <v>0</v>
          </cell>
          <cell r="K3605">
            <v>-4.68</v>
          </cell>
        </row>
        <row r="3606">
          <cell r="A3606">
            <v>37147</v>
          </cell>
          <cell r="C3606">
            <v>0</v>
          </cell>
          <cell r="E3606">
            <v>0</v>
          </cell>
          <cell r="K3606">
            <v>-4.68</v>
          </cell>
        </row>
        <row r="3607">
          <cell r="A3607">
            <v>37148</v>
          </cell>
          <cell r="C3607">
            <v>0</v>
          </cell>
          <cell r="E3607">
            <v>0</v>
          </cell>
          <cell r="K3607">
            <v>-4.68</v>
          </cell>
        </row>
        <row r="3608">
          <cell r="A3608">
            <v>37149</v>
          </cell>
          <cell r="C3608">
            <v>0</v>
          </cell>
          <cell r="E3608">
            <v>0</v>
          </cell>
          <cell r="K3608">
            <v>-4.68</v>
          </cell>
        </row>
        <row r="3609">
          <cell r="A3609">
            <v>37150</v>
          </cell>
          <cell r="C3609">
            <v>0</v>
          </cell>
          <cell r="E3609">
            <v>0</v>
          </cell>
          <cell r="K3609">
            <v>-4.68</v>
          </cell>
        </row>
        <row r="3610">
          <cell r="A3610">
            <v>37151</v>
          </cell>
          <cell r="C3610">
            <v>0</v>
          </cell>
          <cell r="E3610">
            <v>0</v>
          </cell>
          <cell r="K3610">
            <v>-4.68</v>
          </cell>
        </row>
        <row r="3611">
          <cell r="A3611">
            <v>37152</v>
          </cell>
          <cell r="C3611">
            <v>0</v>
          </cell>
          <cell r="E3611">
            <v>0</v>
          </cell>
          <cell r="K3611">
            <v>-4.68</v>
          </cell>
        </row>
        <row r="3612">
          <cell r="A3612">
            <v>37153</v>
          </cell>
          <cell r="C3612">
            <v>0</v>
          </cell>
          <cell r="E3612">
            <v>0</v>
          </cell>
          <cell r="K3612">
            <v>-4.68</v>
          </cell>
        </row>
        <row r="3613">
          <cell r="A3613">
            <v>37154</v>
          </cell>
          <cell r="C3613">
            <v>0</v>
          </cell>
          <cell r="E3613">
            <v>0</v>
          </cell>
          <cell r="K3613">
            <v>-4.68</v>
          </cell>
        </row>
        <row r="3614">
          <cell r="A3614">
            <v>37155</v>
          </cell>
          <cell r="C3614">
            <v>0</v>
          </cell>
          <cell r="E3614">
            <v>0</v>
          </cell>
          <cell r="K3614">
            <v>-4.68</v>
          </cell>
        </row>
        <row r="3615">
          <cell r="A3615">
            <v>37156</v>
          </cell>
          <cell r="C3615">
            <v>0</v>
          </cell>
          <cell r="E3615">
            <v>0</v>
          </cell>
          <cell r="K3615">
            <v>-4.68</v>
          </cell>
        </row>
        <row r="3616">
          <cell r="A3616">
            <v>37157</v>
          </cell>
          <cell r="C3616">
            <v>0</v>
          </cell>
          <cell r="E3616">
            <v>0</v>
          </cell>
          <cell r="K3616">
            <v>-4.68</v>
          </cell>
        </row>
        <row r="3617">
          <cell r="A3617">
            <v>37158</v>
          </cell>
          <cell r="C3617">
            <v>0</v>
          </cell>
          <cell r="E3617">
            <v>0</v>
          </cell>
          <cell r="K3617">
            <v>-4.68</v>
          </cell>
        </row>
        <row r="3618">
          <cell r="A3618">
            <v>37159</v>
          </cell>
          <cell r="C3618">
            <v>0</v>
          </cell>
          <cell r="E3618">
            <v>0</v>
          </cell>
          <cell r="K3618">
            <v>-4.68</v>
          </cell>
        </row>
        <row r="3619">
          <cell r="A3619">
            <v>37160</v>
          </cell>
          <cell r="C3619">
            <v>0</v>
          </cell>
          <cell r="E3619">
            <v>0</v>
          </cell>
          <cell r="K3619">
            <v>-4.68</v>
          </cell>
        </row>
        <row r="3620">
          <cell r="A3620">
            <v>37161</v>
          </cell>
          <cell r="C3620">
            <v>0</v>
          </cell>
          <cell r="E3620">
            <v>0</v>
          </cell>
          <cell r="K3620">
            <v>-4.68</v>
          </cell>
        </row>
        <row r="3621">
          <cell r="A3621">
            <v>37162</v>
          </cell>
          <cell r="C3621">
            <v>0</v>
          </cell>
          <cell r="E3621">
            <v>0</v>
          </cell>
          <cell r="K3621">
            <v>-4.68</v>
          </cell>
        </row>
        <row r="3622">
          <cell r="A3622">
            <v>37163</v>
          </cell>
          <cell r="C3622">
            <v>0</v>
          </cell>
          <cell r="E3622">
            <v>0</v>
          </cell>
          <cell r="K3622">
            <v>-4.68</v>
          </cell>
        </row>
        <row r="3623">
          <cell r="A3623">
            <v>37164</v>
          </cell>
          <cell r="C3623">
            <v>0</v>
          </cell>
          <cell r="E3623">
            <v>0</v>
          </cell>
          <cell r="K3623">
            <v>-4.68</v>
          </cell>
        </row>
        <row r="3624">
          <cell r="A3624">
            <v>37165</v>
          </cell>
          <cell r="C3624">
            <v>0</v>
          </cell>
          <cell r="E3624">
            <v>0</v>
          </cell>
          <cell r="K3624">
            <v>-4.68</v>
          </cell>
        </row>
        <row r="3625">
          <cell r="A3625">
            <v>37166</v>
          </cell>
          <cell r="C3625">
            <v>0</v>
          </cell>
          <cell r="E3625">
            <v>0</v>
          </cell>
          <cell r="K3625">
            <v>-4.68</v>
          </cell>
        </row>
        <row r="3626">
          <cell r="A3626">
            <v>37167</v>
          </cell>
          <cell r="C3626">
            <v>0</v>
          </cell>
          <cell r="E3626">
            <v>0</v>
          </cell>
          <cell r="K3626">
            <v>-4.68</v>
          </cell>
        </row>
        <row r="3627">
          <cell r="A3627">
            <v>37168</v>
          </cell>
          <cell r="C3627">
            <v>0</v>
          </cell>
          <cell r="E3627">
            <v>0</v>
          </cell>
          <cell r="K3627">
            <v>-4.68</v>
          </cell>
        </row>
        <row r="3628">
          <cell r="A3628">
            <v>37169</v>
          </cell>
          <cell r="C3628">
            <v>0</v>
          </cell>
          <cell r="E3628">
            <v>0</v>
          </cell>
          <cell r="K3628">
            <v>-4.68</v>
          </cell>
        </row>
        <row r="3629">
          <cell r="A3629">
            <v>37170</v>
          </cell>
          <cell r="C3629">
            <v>0</v>
          </cell>
          <cell r="E3629">
            <v>0</v>
          </cell>
          <cell r="K3629">
            <v>-4.68</v>
          </cell>
        </row>
        <row r="3630">
          <cell r="A3630">
            <v>37171</v>
          </cell>
          <cell r="C3630">
            <v>0</v>
          </cell>
          <cell r="E3630">
            <v>0</v>
          </cell>
          <cell r="K3630">
            <v>-4.68</v>
          </cell>
        </row>
        <row r="3631">
          <cell r="A3631">
            <v>37172</v>
          </cell>
          <cell r="C3631">
            <v>0</v>
          </cell>
          <cell r="E3631">
            <v>0</v>
          </cell>
          <cell r="K3631">
            <v>-4.68</v>
          </cell>
        </row>
        <row r="3632">
          <cell r="A3632">
            <v>37173</v>
          </cell>
          <cell r="C3632">
            <v>0</v>
          </cell>
          <cell r="E3632">
            <v>0</v>
          </cell>
          <cell r="K3632">
            <v>-4.68</v>
          </cell>
        </row>
        <row r="3633">
          <cell r="A3633">
            <v>37174</v>
          </cell>
          <cell r="C3633">
            <v>0</v>
          </cell>
          <cell r="E3633">
            <v>0</v>
          </cell>
          <cell r="K3633">
            <v>-4.68</v>
          </cell>
        </row>
        <row r="3634">
          <cell r="A3634">
            <v>37175</v>
          </cell>
          <cell r="C3634">
            <v>0</v>
          </cell>
          <cell r="E3634">
            <v>0</v>
          </cell>
          <cell r="K3634">
            <v>-4.68</v>
          </cell>
        </row>
        <row r="3635">
          <cell r="A3635">
            <v>37176</v>
          </cell>
          <cell r="C3635">
            <v>0</v>
          </cell>
          <cell r="E3635">
            <v>0</v>
          </cell>
          <cell r="K3635">
            <v>-4.68</v>
          </cell>
        </row>
        <row r="3636">
          <cell r="A3636">
            <v>37177</v>
          </cell>
          <cell r="C3636">
            <v>0</v>
          </cell>
          <cell r="E3636">
            <v>0</v>
          </cell>
          <cell r="K3636">
            <v>-4.68</v>
          </cell>
        </row>
        <row r="3637">
          <cell r="A3637">
            <v>37178</v>
          </cell>
          <cell r="C3637">
            <v>0</v>
          </cell>
          <cell r="E3637">
            <v>0</v>
          </cell>
          <cell r="K3637">
            <v>-4.68</v>
          </cell>
        </row>
        <row r="3638">
          <cell r="A3638">
            <v>37179</v>
          </cell>
          <cell r="C3638">
            <v>0</v>
          </cell>
          <cell r="E3638">
            <v>0</v>
          </cell>
          <cell r="K3638">
            <v>-4.68</v>
          </cell>
        </row>
        <row r="3639">
          <cell r="A3639">
            <v>37180</v>
          </cell>
          <cell r="C3639">
            <v>0</v>
          </cell>
          <cell r="E3639">
            <v>0</v>
          </cell>
          <cell r="K3639">
            <v>-4.68</v>
          </cell>
        </row>
        <row r="3640">
          <cell r="A3640">
            <v>37181</v>
          </cell>
          <cell r="C3640">
            <v>266.78075000000001</v>
          </cell>
          <cell r="E3640">
            <v>0</v>
          </cell>
          <cell r="K3640">
            <v>-4.68</v>
          </cell>
        </row>
        <row r="3641">
          <cell r="A3641">
            <v>37182</v>
          </cell>
          <cell r="C3641">
            <v>734.88675000000001</v>
          </cell>
          <cell r="E3641">
            <v>0</v>
          </cell>
          <cell r="K3641">
            <v>-4.68</v>
          </cell>
        </row>
        <row r="3642">
          <cell r="A3642">
            <v>37183</v>
          </cell>
          <cell r="C3642">
            <v>590.09125000000006</v>
          </cell>
          <cell r="E3642">
            <v>0</v>
          </cell>
          <cell r="K3642">
            <v>-4.68</v>
          </cell>
        </row>
        <row r="3643">
          <cell r="A3643">
            <v>37184</v>
          </cell>
          <cell r="C3643">
            <v>584.14075000000003</v>
          </cell>
          <cell r="E3643">
            <v>0</v>
          </cell>
          <cell r="K3643">
            <v>-4.68</v>
          </cell>
        </row>
        <row r="3644">
          <cell r="A3644">
            <v>37185</v>
          </cell>
          <cell r="C3644">
            <v>584.14075000000003</v>
          </cell>
          <cell r="E3644">
            <v>0</v>
          </cell>
          <cell r="K3644">
            <v>-4.68</v>
          </cell>
        </row>
        <row r="3645">
          <cell r="A3645">
            <v>37186</v>
          </cell>
          <cell r="C3645">
            <v>584.14075000000003</v>
          </cell>
          <cell r="E3645">
            <v>0</v>
          </cell>
          <cell r="K3645">
            <v>-4.68</v>
          </cell>
        </row>
        <row r="3646">
          <cell r="A3646">
            <v>37187</v>
          </cell>
          <cell r="C3646">
            <v>582.15724999999998</v>
          </cell>
          <cell r="E3646">
            <v>0</v>
          </cell>
          <cell r="K3646">
            <v>-4.68</v>
          </cell>
        </row>
        <row r="3647">
          <cell r="A3647">
            <v>37188</v>
          </cell>
          <cell r="C3647">
            <v>582.15724999999998</v>
          </cell>
          <cell r="E3647">
            <v>0</v>
          </cell>
          <cell r="K3647">
            <v>-4.68</v>
          </cell>
        </row>
        <row r="3648">
          <cell r="A3648">
            <v>37189</v>
          </cell>
          <cell r="C3648">
            <v>744.80425000000002</v>
          </cell>
          <cell r="E3648">
            <v>0</v>
          </cell>
          <cell r="K3648">
            <v>-4.68</v>
          </cell>
        </row>
        <row r="3649">
          <cell r="A3649">
            <v>37190</v>
          </cell>
          <cell r="C3649">
            <v>802.32574999999997</v>
          </cell>
          <cell r="E3649">
            <v>0</v>
          </cell>
          <cell r="K3649">
            <v>-4.68</v>
          </cell>
        </row>
        <row r="3650">
          <cell r="A3650">
            <v>37191</v>
          </cell>
          <cell r="C3650">
            <v>798.35874999999999</v>
          </cell>
          <cell r="E3650">
            <v>0</v>
          </cell>
          <cell r="K3650">
            <v>-4.68</v>
          </cell>
        </row>
        <row r="3651">
          <cell r="A3651">
            <v>37192</v>
          </cell>
          <cell r="C3651">
            <v>798.35874999999999</v>
          </cell>
          <cell r="E3651">
            <v>0</v>
          </cell>
          <cell r="K3651">
            <v>-4.68</v>
          </cell>
        </row>
        <row r="3652">
          <cell r="A3652">
            <v>37193</v>
          </cell>
          <cell r="C3652">
            <v>863.81425000000002</v>
          </cell>
          <cell r="E3652">
            <v>0</v>
          </cell>
          <cell r="K3652">
            <v>-4.68</v>
          </cell>
        </row>
        <row r="3653">
          <cell r="A3653">
            <v>37194</v>
          </cell>
          <cell r="C3653">
            <v>893.76510000000007</v>
          </cell>
          <cell r="E3653">
            <v>0</v>
          </cell>
          <cell r="K3653">
            <v>-4.68</v>
          </cell>
        </row>
        <row r="3654">
          <cell r="A3654">
            <v>37195</v>
          </cell>
          <cell r="C3654">
            <v>895.74860000000001</v>
          </cell>
          <cell r="E3654">
            <v>0</v>
          </cell>
          <cell r="K3654">
            <v>-4.68</v>
          </cell>
        </row>
        <row r="3655">
          <cell r="A3655">
            <v>37196</v>
          </cell>
          <cell r="C3655">
            <v>912.41</v>
          </cell>
          <cell r="E3655">
            <v>0</v>
          </cell>
          <cell r="K3655">
            <v>-4.3899999999999997</v>
          </cell>
        </row>
        <row r="3656">
          <cell r="A3656">
            <v>37197</v>
          </cell>
          <cell r="C3656">
            <v>965.96450000000004</v>
          </cell>
          <cell r="E3656">
            <v>0</v>
          </cell>
          <cell r="K3656">
            <v>-4.3899999999999997</v>
          </cell>
        </row>
        <row r="3657">
          <cell r="A3657">
            <v>37198</v>
          </cell>
          <cell r="C3657">
            <v>1025.4694999999999</v>
          </cell>
          <cell r="E3657">
            <v>0</v>
          </cell>
          <cell r="K3657">
            <v>-4.3899999999999997</v>
          </cell>
        </row>
        <row r="3658">
          <cell r="A3658">
            <v>37199</v>
          </cell>
          <cell r="C3658">
            <v>1047.288</v>
          </cell>
          <cell r="E3658">
            <v>0</v>
          </cell>
          <cell r="K3658">
            <v>-4.3899999999999997</v>
          </cell>
        </row>
        <row r="3659">
          <cell r="A3659">
            <v>37200</v>
          </cell>
          <cell r="C3659">
            <v>1192.0835</v>
          </cell>
          <cell r="E3659">
            <v>0</v>
          </cell>
          <cell r="K3659">
            <v>-4.3899999999999997</v>
          </cell>
        </row>
        <row r="3660">
          <cell r="A3660">
            <v>37201</v>
          </cell>
          <cell r="C3660">
            <v>1358.6975</v>
          </cell>
          <cell r="E3660">
            <v>0</v>
          </cell>
          <cell r="K3660">
            <v>-4.3899999999999997</v>
          </cell>
        </row>
        <row r="3661">
          <cell r="A3661">
            <v>37202</v>
          </cell>
          <cell r="C3661">
            <v>1352.7470000000001</v>
          </cell>
          <cell r="E3661">
            <v>0</v>
          </cell>
          <cell r="K3661">
            <v>-4.3899999999999997</v>
          </cell>
        </row>
        <row r="3662">
          <cell r="A3662">
            <v>37203</v>
          </cell>
          <cell r="C3662">
            <v>1394.4005</v>
          </cell>
          <cell r="E3662">
            <v>0</v>
          </cell>
          <cell r="K3662">
            <v>-4.3899999999999997</v>
          </cell>
        </row>
        <row r="3663">
          <cell r="A3663">
            <v>37204</v>
          </cell>
          <cell r="C3663">
            <v>1487.625</v>
          </cell>
          <cell r="E3663">
            <v>0</v>
          </cell>
          <cell r="K3663">
            <v>-4.3899999999999997</v>
          </cell>
        </row>
        <row r="3664">
          <cell r="A3664">
            <v>37205</v>
          </cell>
          <cell r="C3664">
            <v>1487.625</v>
          </cell>
          <cell r="E3664">
            <v>0</v>
          </cell>
          <cell r="K3664">
            <v>-4.3899999999999997</v>
          </cell>
        </row>
        <row r="3665">
          <cell r="A3665">
            <v>37206</v>
          </cell>
          <cell r="C3665">
            <v>1487.625</v>
          </cell>
          <cell r="E3665">
            <v>0</v>
          </cell>
          <cell r="K3665">
            <v>-4.3899999999999997</v>
          </cell>
        </row>
        <row r="3666">
          <cell r="A3666">
            <v>37207</v>
          </cell>
          <cell r="C3666">
            <v>1451.922</v>
          </cell>
          <cell r="E3666">
            <v>0</v>
          </cell>
          <cell r="K3666">
            <v>-4.3899999999999997</v>
          </cell>
        </row>
        <row r="3667">
          <cell r="A3667">
            <v>37208</v>
          </cell>
          <cell r="C3667">
            <v>1374.5654999999999</v>
          </cell>
          <cell r="E3667">
            <v>0</v>
          </cell>
          <cell r="K3667">
            <v>-4.3899999999999997</v>
          </cell>
        </row>
        <row r="3668">
          <cell r="A3668">
            <v>37209</v>
          </cell>
          <cell r="C3668">
            <v>1352.7470000000001</v>
          </cell>
          <cell r="E3668">
            <v>0</v>
          </cell>
          <cell r="K3668">
            <v>-4.3899999999999997</v>
          </cell>
        </row>
        <row r="3669">
          <cell r="A3669">
            <v>37210</v>
          </cell>
          <cell r="C3669">
            <v>1321.011</v>
          </cell>
          <cell r="E3669">
            <v>0</v>
          </cell>
          <cell r="K3669">
            <v>-4.3899999999999997</v>
          </cell>
        </row>
        <row r="3670">
          <cell r="A3670">
            <v>37211</v>
          </cell>
          <cell r="C3670">
            <v>1321.011</v>
          </cell>
          <cell r="E3670">
            <v>0</v>
          </cell>
          <cell r="K3670">
            <v>-4.3899999999999997</v>
          </cell>
        </row>
        <row r="3671">
          <cell r="A3671">
            <v>37212</v>
          </cell>
          <cell r="C3671">
            <v>1315.0605</v>
          </cell>
          <cell r="E3671">
            <v>0</v>
          </cell>
          <cell r="K3671">
            <v>-4.3899999999999997</v>
          </cell>
        </row>
        <row r="3672">
          <cell r="A3672">
            <v>37213</v>
          </cell>
          <cell r="C3672">
            <v>1307.1265000000001</v>
          </cell>
          <cell r="E3672">
            <v>0</v>
          </cell>
          <cell r="K3672">
            <v>-4.3899999999999997</v>
          </cell>
        </row>
        <row r="3673">
          <cell r="A3673">
            <v>37214</v>
          </cell>
          <cell r="C3673">
            <v>1305.143</v>
          </cell>
          <cell r="E3673">
            <v>0</v>
          </cell>
          <cell r="K3673">
            <v>-4.3899999999999997</v>
          </cell>
        </row>
        <row r="3674">
          <cell r="A3674">
            <v>37215</v>
          </cell>
          <cell r="C3674">
            <v>1265.473</v>
          </cell>
          <cell r="E3674">
            <v>0</v>
          </cell>
          <cell r="K3674">
            <v>-4.3899999999999997</v>
          </cell>
        </row>
        <row r="3675">
          <cell r="A3675">
            <v>37216</v>
          </cell>
          <cell r="C3675">
            <v>1235.7205000000001</v>
          </cell>
          <cell r="E3675">
            <v>0</v>
          </cell>
          <cell r="K3675">
            <v>-4.3899999999999997</v>
          </cell>
        </row>
        <row r="3676">
          <cell r="A3676">
            <v>37217</v>
          </cell>
          <cell r="C3676">
            <v>1237.704</v>
          </cell>
          <cell r="E3676">
            <v>0</v>
          </cell>
          <cell r="K3676">
            <v>-4.3899999999999997</v>
          </cell>
        </row>
        <row r="3677">
          <cell r="A3677">
            <v>37218</v>
          </cell>
          <cell r="C3677">
            <v>1188.1165000000001</v>
          </cell>
          <cell r="E3677">
            <v>0</v>
          </cell>
          <cell r="K3677">
            <v>-4.3899999999999997</v>
          </cell>
        </row>
        <row r="3678">
          <cell r="A3678">
            <v>37219</v>
          </cell>
          <cell r="C3678">
            <v>1152.4135000000001</v>
          </cell>
          <cell r="E3678">
            <v>0</v>
          </cell>
          <cell r="K3678">
            <v>-4.3899999999999997</v>
          </cell>
        </row>
        <row r="3679">
          <cell r="A3679">
            <v>37220</v>
          </cell>
          <cell r="C3679">
            <v>1158.364</v>
          </cell>
          <cell r="E3679">
            <v>0</v>
          </cell>
          <cell r="K3679">
            <v>-4.3899999999999997</v>
          </cell>
        </row>
        <row r="3680">
          <cell r="A3680">
            <v>37221</v>
          </cell>
          <cell r="C3680">
            <v>1158.364</v>
          </cell>
          <cell r="E3680">
            <v>0</v>
          </cell>
          <cell r="K3680">
            <v>-4.3899999999999997</v>
          </cell>
        </row>
        <row r="3681">
          <cell r="A3681">
            <v>37222</v>
          </cell>
          <cell r="C3681">
            <v>1243.6545000000001</v>
          </cell>
          <cell r="E3681">
            <v>0</v>
          </cell>
          <cell r="K3681">
            <v>-4.3899999999999997</v>
          </cell>
        </row>
        <row r="3682">
          <cell r="A3682">
            <v>37223</v>
          </cell>
          <cell r="C3682">
            <v>1291.2585000000001</v>
          </cell>
          <cell r="E3682">
            <v>0</v>
          </cell>
          <cell r="K3682">
            <v>-4.3899999999999997</v>
          </cell>
        </row>
        <row r="3683">
          <cell r="A3683">
            <v>37224</v>
          </cell>
          <cell r="C3683">
            <v>1293.242</v>
          </cell>
          <cell r="E3683">
            <v>0</v>
          </cell>
          <cell r="K3683">
            <v>-4.3899999999999997</v>
          </cell>
        </row>
        <row r="3684">
          <cell r="A3684">
            <v>37225</v>
          </cell>
          <cell r="C3684">
            <v>1295.2255</v>
          </cell>
          <cell r="E3684">
            <v>0</v>
          </cell>
          <cell r="K3684">
            <v>-4.3899999999999997</v>
          </cell>
        </row>
        <row r="3685">
          <cell r="A3685">
            <v>37226</v>
          </cell>
          <cell r="C3685">
            <v>1299.1925000000001</v>
          </cell>
          <cell r="E3685">
            <v>0</v>
          </cell>
          <cell r="K3685">
            <v>-4.3899999999999997</v>
          </cell>
        </row>
        <row r="3686">
          <cell r="A3686">
            <v>37227</v>
          </cell>
          <cell r="C3686">
            <v>1301.1759999999999</v>
          </cell>
          <cell r="E3686">
            <v>0</v>
          </cell>
          <cell r="K3686">
            <v>-4.3899999999999997</v>
          </cell>
        </row>
        <row r="3687">
          <cell r="A3687">
            <v>37228</v>
          </cell>
          <cell r="C3687">
            <v>1336.8790000000001</v>
          </cell>
          <cell r="E3687">
            <v>0</v>
          </cell>
          <cell r="K3687">
            <v>-4.3899999999999997</v>
          </cell>
        </row>
        <row r="3688">
          <cell r="A3688">
            <v>37229</v>
          </cell>
          <cell r="C3688">
            <v>1386.4665</v>
          </cell>
          <cell r="E3688">
            <v>0</v>
          </cell>
          <cell r="K3688">
            <v>-4.3899999999999997</v>
          </cell>
        </row>
        <row r="3689">
          <cell r="A3689">
            <v>37230</v>
          </cell>
          <cell r="C3689">
            <v>1388.45</v>
          </cell>
          <cell r="E3689">
            <v>0</v>
          </cell>
          <cell r="K3689">
            <v>-4.3899999999999997</v>
          </cell>
        </row>
        <row r="3690">
          <cell r="A3690">
            <v>37231</v>
          </cell>
          <cell r="C3690">
            <v>1386.4665</v>
          </cell>
          <cell r="E3690">
            <v>0</v>
          </cell>
          <cell r="K3690">
            <v>-4.3899999999999997</v>
          </cell>
        </row>
        <row r="3691">
          <cell r="A3691">
            <v>37232</v>
          </cell>
          <cell r="C3691">
            <v>1380.5160000000001</v>
          </cell>
          <cell r="E3691">
            <v>0</v>
          </cell>
          <cell r="K3691">
            <v>-4.3899999999999997</v>
          </cell>
        </row>
        <row r="3692">
          <cell r="A3692">
            <v>37233</v>
          </cell>
          <cell r="C3692">
            <v>1370.5985000000001</v>
          </cell>
          <cell r="E3692">
            <v>0</v>
          </cell>
          <cell r="K3692">
            <v>-4.3899999999999997</v>
          </cell>
        </row>
        <row r="3693">
          <cell r="A3693">
            <v>37234</v>
          </cell>
          <cell r="C3693">
            <v>1368.615</v>
          </cell>
          <cell r="E3693">
            <v>0</v>
          </cell>
          <cell r="K3693">
            <v>-4.3899999999999997</v>
          </cell>
        </row>
        <row r="3694">
          <cell r="A3694">
            <v>37235</v>
          </cell>
          <cell r="C3694">
            <v>1366.6315</v>
          </cell>
          <cell r="E3694">
            <v>0</v>
          </cell>
          <cell r="K3694">
            <v>-4.3899999999999997</v>
          </cell>
        </row>
        <row r="3695">
          <cell r="A3695">
            <v>37236</v>
          </cell>
          <cell r="C3695">
            <v>1414.2355</v>
          </cell>
          <cell r="E3695">
            <v>0</v>
          </cell>
          <cell r="K3695">
            <v>-4.3899999999999997</v>
          </cell>
        </row>
        <row r="3696">
          <cell r="A3696">
            <v>37237</v>
          </cell>
          <cell r="C3696">
            <v>1436.0540000000001</v>
          </cell>
          <cell r="E3696">
            <v>0</v>
          </cell>
          <cell r="K3696">
            <v>-4.3899999999999997</v>
          </cell>
        </row>
        <row r="3697">
          <cell r="A3697">
            <v>37238</v>
          </cell>
          <cell r="C3697">
            <v>1434.0705</v>
          </cell>
          <cell r="E3697">
            <v>0</v>
          </cell>
          <cell r="K3697">
            <v>-4.3899999999999997</v>
          </cell>
        </row>
        <row r="3698">
          <cell r="A3698">
            <v>37239</v>
          </cell>
          <cell r="C3698">
            <v>1438.0375000000001</v>
          </cell>
          <cell r="E3698">
            <v>0</v>
          </cell>
          <cell r="K3698">
            <v>-4.3899999999999997</v>
          </cell>
        </row>
        <row r="3699">
          <cell r="A3699">
            <v>37240</v>
          </cell>
          <cell r="C3699">
            <v>1436.0540000000001</v>
          </cell>
          <cell r="E3699">
            <v>0</v>
          </cell>
          <cell r="K3699">
            <v>-4.3899999999999997</v>
          </cell>
        </row>
        <row r="3700">
          <cell r="A3700">
            <v>37241</v>
          </cell>
          <cell r="C3700">
            <v>1436.0540000000001</v>
          </cell>
          <cell r="E3700">
            <v>0</v>
          </cell>
          <cell r="K3700">
            <v>-4.3899999999999997</v>
          </cell>
        </row>
        <row r="3701">
          <cell r="A3701">
            <v>37242</v>
          </cell>
          <cell r="C3701">
            <v>1434.0705</v>
          </cell>
          <cell r="E3701">
            <v>0</v>
          </cell>
          <cell r="K3701">
            <v>-4.3899999999999997</v>
          </cell>
        </row>
        <row r="3702">
          <cell r="A3702">
            <v>37243</v>
          </cell>
          <cell r="C3702">
            <v>1442.0045</v>
          </cell>
          <cell r="E3702">
            <v>0</v>
          </cell>
          <cell r="K3702">
            <v>-4.3899999999999997</v>
          </cell>
        </row>
        <row r="3703">
          <cell r="A3703">
            <v>37244</v>
          </cell>
          <cell r="C3703">
            <v>1443.9880000000001</v>
          </cell>
          <cell r="E3703">
            <v>0</v>
          </cell>
          <cell r="K3703">
            <v>-4.3899999999999997</v>
          </cell>
        </row>
        <row r="3704">
          <cell r="A3704">
            <v>37245</v>
          </cell>
          <cell r="C3704">
            <v>1457.8724999999999</v>
          </cell>
          <cell r="E3704">
            <v>0</v>
          </cell>
          <cell r="K3704">
            <v>-4.3899999999999997</v>
          </cell>
        </row>
        <row r="3705">
          <cell r="A3705">
            <v>37246</v>
          </cell>
          <cell r="C3705">
            <v>1459.856</v>
          </cell>
          <cell r="E3705">
            <v>0</v>
          </cell>
          <cell r="K3705">
            <v>-4.3899999999999997</v>
          </cell>
        </row>
        <row r="3706">
          <cell r="A3706">
            <v>37247</v>
          </cell>
          <cell r="C3706">
            <v>1459.856</v>
          </cell>
          <cell r="E3706">
            <v>0</v>
          </cell>
          <cell r="K3706">
            <v>-4.3899999999999997</v>
          </cell>
        </row>
        <row r="3707">
          <cell r="A3707">
            <v>37248</v>
          </cell>
          <cell r="C3707">
            <v>1384.4829999999999</v>
          </cell>
          <cell r="E3707">
            <v>0</v>
          </cell>
          <cell r="K3707">
            <v>-4.3899999999999997</v>
          </cell>
        </row>
        <row r="3708">
          <cell r="A3708">
            <v>37249</v>
          </cell>
          <cell r="C3708">
            <v>1372.5820000000001</v>
          </cell>
          <cell r="E3708">
            <v>0</v>
          </cell>
          <cell r="K3708">
            <v>-4.3899999999999997</v>
          </cell>
        </row>
        <row r="3709">
          <cell r="A3709">
            <v>37250</v>
          </cell>
          <cell r="C3709">
            <v>1380.5160000000001</v>
          </cell>
          <cell r="E3709">
            <v>0</v>
          </cell>
          <cell r="K3709">
            <v>-4.3899999999999997</v>
          </cell>
        </row>
        <row r="3710">
          <cell r="A3710">
            <v>37251</v>
          </cell>
          <cell r="C3710">
            <v>1384.4829999999999</v>
          </cell>
          <cell r="E3710">
            <v>0</v>
          </cell>
          <cell r="K3710">
            <v>-4.3899999999999997</v>
          </cell>
        </row>
        <row r="3711">
          <cell r="A3711">
            <v>37252</v>
          </cell>
          <cell r="C3711">
            <v>1388.45</v>
          </cell>
          <cell r="E3711">
            <v>0</v>
          </cell>
          <cell r="K3711">
            <v>-4.3899999999999997</v>
          </cell>
        </row>
        <row r="3712">
          <cell r="A3712">
            <v>37253</v>
          </cell>
          <cell r="C3712">
            <v>1400.3510000000001</v>
          </cell>
          <cell r="E3712">
            <v>0</v>
          </cell>
          <cell r="K3712">
            <v>-4.3899999999999997</v>
          </cell>
        </row>
        <row r="3713">
          <cell r="A3713">
            <v>37254</v>
          </cell>
          <cell r="C3713">
            <v>1408.2850000000001</v>
          </cell>
          <cell r="E3713">
            <v>0</v>
          </cell>
          <cell r="K3713">
            <v>-4.3899999999999997</v>
          </cell>
        </row>
        <row r="3714">
          <cell r="A3714">
            <v>37255</v>
          </cell>
          <cell r="C3714">
            <v>1408.2850000000001</v>
          </cell>
          <cell r="E3714">
            <v>0</v>
          </cell>
          <cell r="K3714">
            <v>-4.3899999999999997</v>
          </cell>
        </row>
        <row r="3715">
          <cell r="A3715">
            <v>37256</v>
          </cell>
          <cell r="C3715">
            <v>1412.252</v>
          </cell>
          <cell r="E3715">
            <v>0</v>
          </cell>
          <cell r="K3715">
            <v>-4.3899999999999997</v>
          </cell>
        </row>
        <row r="3716">
          <cell r="A3716">
            <v>37257</v>
          </cell>
          <cell r="C3716">
            <v>1408.2850000000001</v>
          </cell>
          <cell r="E3716">
            <v>0</v>
          </cell>
          <cell r="K3716">
            <v>-4.3899999999999997</v>
          </cell>
        </row>
        <row r="3717">
          <cell r="A3717">
            <v>37258</v>
          </cell>
          <cell r="C3717">
            <v>1412.252</v>
          </cell>
          <cell r="E3717">
            <v>0</v>
          </cell>
          <cell r="K3717">
            <v>-4.3899999999999997</v>
          </cell>
        </row>
        <row r="3718">
          <cell r="A3718">
            <v>37259</v>
          </cell>
          <cell r="C3718">
            <v>1412.252</v>
          </cell>
          <cell r="E3718">
            <v>0</v>
          </cell>
          <cell r="K3718">
            <v>-4.3899999999999997</v>
          </cell>
        </row>
        <row r="3719">
          <cell r="A3719">
            <v>37260</v>
          </cell>
          <cell r="C3719">
            <v>1364.6480000000001</v>
          </cell>
          <cell r="E3719">
            <v>0</v>
          </cell>
          <cell r="K3719">
            <v>-4.3899999999999997</v>
          </cell>
        </row>
        <row r="3720">
          <cell r="A3720">
            <v>37261</v>
          </cell>
          <cell r="C3720">
            <v>1340.846</v>
          </cell>
          <cell r="E3720">
            <v>0</v>
          </cell>
          <cell r="K3720">
            <v>-4.3899999999999997</v>
          </cell>
        </row>
        <row r="3721">
          <cell r="A3721">
            <v>37262</v>
          </cell>
          <cell r="C3721">
            <v>1348.78</v>
          </cell>
          <cell r="E3721">
            <v>0</v>
          </cell>
          <cell r="K3721">
            <v>-4.3899999999999997</v>
          </cell>
        </row>
        <row r="3722">
          <cell r="A3722">
            <v>37263</v>
          </cell>
          <cell r="C3722">
            <v>1346.7964999999999</v>
          </cell>
          <cell r="E3722">
            <v>0</v>
          </cell>
          <cell r="K3722">
            <v>-4.3899999999999997</v>
          </cell>
        </row>
        <row r="3723">
          <cell r="A3723">
            <v>37264</v>
          </cell>
          <cell r="C3723">
            <v>1348.78</v>
          </cell>
          <cell r="E3723">
            <v>0</v>
          </cell>
          <cell r="K3723">
            <v>-4.3899999999999997</v>
          </cell>
        </row>
        <row r="3724">
          <cell r="A3724">
            <v>37265</v>
          </cell>
          <cell r="C3724">
            <v>1348.78</v>
          </cell>
          <cell r="E3724">
            <v>0</v>
          </cell>
          <cell r="K3724">
            <v>-4.3899999999999997</v>
          </cell>
        </row>
        <row r="3725">
          <cell r="A3725">
            <v>37266</v>
          </cell>
          <cell r="C3725">
            <v>1346.7964999999999</v>
          </cell>
          <cell r="E3725">
            <v>0</v>
          </cell>
          <cell r="K3725">
            <v>-4.3899999999999997</v>
          </cell>
        </row>
        <row r="3726">
          <cell r="A3726">
            <v>37267</v>
          </cell>
          <cell r="C3726">
            <v>1338.8625</v>
          </cell>
          <cell r="E3726">
            <v>0</v>
          </cell>
          <cell r="K3726">
            <v>-4.3899999999999997</v>
          </cell>
        </row>
        <row r="3727">
          <cell r="A3727">
            <v>37268</v>
          </cell>
          <cell r="C3727">
            <v>1346.7964999999999</v>
          </cell>
          <cell r="E3727">
            <v>0</v>
          </cell>
          <cell r="K3727">
            <v>-4.3899999999999997</v>
          </cell>
        </row>
        <row r="3728">
          <cell r="A3728">
            <v>37269</v>
          </cell>
          <cell r="C3728">
            <v>1346.7964999999999</v>
          </cell>
          <cell r="E3728">
            <v>0</v>
          </cell>
          <cell r="K3728">
            <v>-4.3899999999999997</v>
          </cell>
        </row>
        <row r="3729">
          <cell r="A3729">
            <v>37270</v>
          </cell>
          <cell r="C3729">
            <v>1253.5720000000001</v>
          </cell>
          <cell r="E3729">
            <v>0</v>
          </cell>
          <cell r="K3729">
            <v>-4.3899999999999997</v>
          </cell>
        </row>
        <row r="3730">
          <cell r="A3730">
            <v>37271</v>
          </cell>
          <cell r="C3730">
            <v>1198.0340000000001</v>
          </cell>
          <cell r="E3730">
            <v>0</v>
          </cell>
          <cell r="K3730">
            <v>-4.3899999999999997</v>
          </cell>
        </row>
        <row r="3731">
          <cell r="A3731">
            <v>37272</v>
          </cell>
          <cell r="C3731">
            <v>1166.298</v>
          </cell>
          <cell r="E3731">
            <v>0</v>
          </cell>
          <cell r="K3731">
            <v>-4.3899999999999997</v>
          </cell>
        </row>
        <row r="3732">
          <cell r="A3732">
            <v>37273</v>
          </cell>
          <cell r="C3732">
            <v>1166.298</v>
          </cell>
          <cell r="E3732">
            <v>0</v>
          </cell>
          <cell r="K3732">
            <v>-4.3899999999999997</v>
          </cell>
        </row>
        <row r="3733">
          <cell r="A3733">
            <v>37274</v>
          </cell>
          <cell r="C3733">
            <v>1166.298</v>
          </cell>
          <cell r="E3733">
            <v>0</v>
          </cell>
          <cell r="K3733">
            <v>-4.3899999999999997</v>
          </cell>
        </row>
        <row r="3734">
          <cell r="A3734">
            <v>37275</v>
          </cell>
          <cell r="C3734">
            <v>1170.2650000000001</v>
          </cell>
          <cell r="E3734">
            <v>0</v>
          </cell>
          <cell r="K3734">
            <v>-4.3899999999999997</v>
          </cell>
        </row>
        <row r="3735">
          <cell r="A3735">
            <v>37276</v>
          </cell>
          <cell r="C3735">
            <v>1178.1990000000001</v>
          </cell>
          <cell r="E3735">
            <v>0</v>
          </cell>
          <cell r="K3735">
            <v>-4.3899999999999997</v>
          </cell>
        </row>
        <row r="3736">
          <cell r="A3736">
            <v>37277</v>
          </cell>
          <cell r="C3736">
            <v>1182.1659999999999</v>
          </cell>
          <cell r="E3736">
            <v>0</v>
          </cell>
          <cell r="K3736">
            <v>-4.3899999999999997</v>
          </cell>
        </row>
        <row r="3737">
          <cell r="A3737">
            <v>37278</v>
          </cell>
          <cell r="C3737">
            <v>1186.133</v>
          </cell>
          <cell r="E3737">
            <v>0</v>
          </cell>
          <cell r="K3737">
            <v>-4.3899999999999997</v>
          </cell>
        </row>
        <row r="3738">
          <cell r="A3738">
            <v>37279</v>
          </cell>
          <cell r="C3738">
            <v>1198.0340000000001</v>
          </cell>
          <cell r="E3738">
            <v>0</v>
          </cell>
          <cell r="K3738">
            <v>-4.3899999999999997</v>
          </cell>
        </row>
        <row r="3739">
          <cell r="A3739">
            <v>37280</v>
          </cell>
          <cell r="C3739">
            <v>1231.7535</v>
          </cell>
          <cell r="E3739">
            <v>0</v>
          </cell>
          <cell r="K3739">
            <v>-4.3899999999999997</v>
          </cell>
        </row>
        <row r="3740">
          <cell r="A3740">
            <v>37281</v>
          </cell>
          <cell r="C3740">
            <v>1259.5225</v>
          </cell>
          <cell r="E3740">
            <v>0</v>
          </cell>
          <cell r="K3740">
            <v>-4.3899999999999997</v>
          </cell>
        </row>
        <row r="3741">
          <cell r="A3741">
            <v>37282</v>
          </cell>
          <cell r="C3741">
            <v>1263.4895000000001</v>
          </cell>
          <cell r="E3741">
            <v>0</v>
          </cell>
          <cell r="K3741">
            <v>-4.3899999999999997</v>
          </cell>
        </row>
        <row r="3742">
          <cell r="A3742">
            <v>37283</v>
          </cell>
          <cell r="C3742">
            <v>1261.5060000000001</v>
          </cell>
          <cell r="E3742">
            <v>0</v>
          </cell>
          <cell r="K3742">
            <v>-4.3899999999999997</v>
          </cell>
        </row>
        <row r="3743">
          <cell r="A3743">
            <v>37284</v>
          </cell>
          <cell r="C3743">
            <v>1249.605</v>
          </cell>
          <cell r="E3743">
            <v>0</v>
          </cell>
          <cell r="K3743">
            <v>-4.3899999999999997</v>
          </cell>
        </row>
        <row r="3744">
          <cell r="A3744">
            <v>37285</v>
          </cell>
          <cell r="C3744">
            <v>1249.605</v>
          </cell>
          <cell r="E3744">
            <v>0</v>
          </cell>
          <cell r="K3744">
            <v>-4.3899999999999997</v>
          </cell>
        </row>
        <row r="3745">
          <cell r="A3745">
            <v>37286</v>
          </cell>
          <cell r="C3745">
            <v>1249.605</v>
          </cell>
          <cell r="E3745">
            <v>0</v>
          </cell>
          <cell r="K3745">
            <v>-4.3899999999999997</v>
          </cell>
        </row>
        <row r="3746">
          <cell r="A3746">
            <v>37287</v>
          </cell>
          <cell r="C3746">
            <v>1249.605</v>
          </cell>
          <cell r="E3746">
            <v>0</v>
          </cell>
          <cell r="K3746">
            <v>-4.3899999999999997</v>
          </cell>
        </row>
        <row r="3747">
          <cell r="A3747">
            <v>37288</v>
          </cell>
          <cell r="C3747">
            <v>1249.605</v>
          </cell>
          <cell r="E3747">
            <v>0</v>
          </cell>
          <cell r="K3747">
            <v>-4.3899999999999997</v>
          </cell>
        </row>
        <row r="3748">
          <cell r="A3748">
            <v>37289</v>
          </cell>
          <cell r="C3748">
            <v>1229.77</v>
          </cell>
          <cell r="E3748">
            <v>0</v>
          </cell>
          <cell r="K3748">
            <v>-4.3899999999999997</v>
          </cell>
        </row>
        <row r="3749">
          <cell r="A3749">
            <v>37290</v>
          </cell>
          <cell r="C3749">
            <v>1213.902</v>
          </cell>
          <cell r="E3749">
            <v>0</v>
          </cell>
          <cell r="K3749">
            <v>-4.3899999999999997</v>
          </cell>
        </row>
        <row r="3750">
          <cell r="A3750">
            <v>37291</v>
          </cell>
          <cell r="C3750">
            <v>1202.001</v>
          </cell>
          <cell r="E3750">
            <v>0</v>
          </cell>
          <cell r="K3750">
            <v>-4.3899999999999997</v>
          </cell>
        </row>
        <row r="3751">
          <cell r="A3751">
            <v>37292</v>
          </cell>
          <cell r="C3751">
            <v>1194.067</v>
          </cell>
          <cell r="E3751">
            <v>0</v>
          </cell>
          <cell r="K3751">
            <v>-4.3899999999999997</v>
          </cell>
        </row>
        <row r="3752">
          <cell r="A3752">
            <v>37293</v>
          </cell>
          <cell r="C3752">
            <v>1194.067</v>
          </cell>
          <cell r="E3752">
            <v>0</v>
          </cell>
          <cell r="K3752">
            <v>-4.3899999999999997</v>
          </cell>
        </row>
        <row r="3753">
          <cell r="A3753">
            <v>37294</v>
          </cell>
          <cell r="C3753">
            <v>1198.0340000000001</v>
          </cell>
          <cell r="E3753">
            <v>0</v>
          </cell>
          <cell r="K3753">
            <v>-4.3899999999999997</v>
          </cell>
        </row>
        <row r="3754">
          <cell r="A3754">
            <v>37295</v>
          </cell>
          <cell r="C3754">
            <v>1207.9515000000001</v>
          </cell>
          <cell r="E3754">
            <v>0</v>
          </cell>
          <cell r="K3754">
            <v>-4.3899999999999997</v>
          </cell>
        </row>
        <row r="3755">
          <cell r="A3755">
            <v>37296</v>
          </cell>
          <cell r="C3755">
            <v>1196.0505000000001</v>
          </cell>
          <cell r="E3755">
            <v>0</v>
          </cell>
          <cell r="K3755">
            <v>-4.3899999999999997</v>
          </cell>
        </row>
        <row r="3756">
          <cell r="A3756">
            <v>37297</v>
          </cell>
          <cell r="C3756">
            <v>1198.0340000000001</v>
          </cell>
          <cell r="E3756">
            <v>0</v>
          </cell>
          <cell r="K3756">
            <v>-4.3899999999999997</v>
          </cell>
        </row>
        <row r="3757">
          <cell r="A3757">
            <v>37298</v>
          </cell>
          <cell r="C3757">
            <v>1202.001</v>
          </cell>
          <cell r="E3757">
            <v>0</v>
          </cell>
          <cell r="K3757">
            <v>-4.3899999999999997</v>
          </cell>
        </row>
        <row r="3758">
          <cell r="A3758">
            <v>37299</v>
          </cell>
          <cell r="C3758">
            <v>1198.0340000000001</v>
          </cell>
          <cell r="E3758">
            <v>0</v>
          </cell>
          <cell r="K3758">
            <v>-4.3899999999999997</v>
          </cell>
        </row>
        <row r="3759">
          <cell r="A3759">
            <v>37300</v>
          </cell>
          <cell r="C3759">
            <v>1194.067</v>
          </cell>
          <cell r="E3759">
            <v>0</v>
          </cell>
          <cell r="K3759">
            <v>-4.3899999999999997</v>
          </cell>
        </row>
        <row r="3760">
          <cell r="A3760">
            <v>37301</v>
          </cell>
          <cell r="C3760">
            <v>1196.0505000000001</v>
          </cell>
          <cell r="E3760">
            <v>0</v>
          </cell>
          <cell r="K3760">
            <v>-4.3899999999999997</v>
          </cell>
        </row>
        <row r="3761">
          <cell r="A3761">
            <v>37302</v>
          </cell>
          <cell r="C3761">
            <v>1192.0835</v>
          </cell>
          <cell r="E3761">
            <v>0</v>
          </cell>
          <cell r="K3761">
            <v>-4.3899999999999997</v>
          </cell>
        </row>
        <row r="3762">
          <cell r="A3762">
            <v>37303</v>
          </cell>
          <cell r="C3762">
            <v>1202.001</v>
          </cell>
          <cell r="E3762">
            <v>0</v>
          </cell>
          <cell r="K3762">
            <v>-4.3899999999999997</v>
          </cell>
        </row>
        <row r="3763">
          <cell r="A3763">
            <v>37304</v>
          </cell>
          <cell r="C3763">
            <v>1205.9680000000001</v>
          </cell>
          <cell r="E3763">
            <v>0</v>
          </cell>
          <cell r="K3763">
            <v>-4.3899999999999997</v>
          </cell>
        </row>
        <row r="3764">
          <cell r="A3764">
            <v>37305</v>
          </cell>
          <cell r="C3764">
            <v>1203.9845</v>
          </cell>
          <cell r="E3764">
            <v>0</v>
          </cell>
          <cell r="K3764">
            <v>-4.3899999999999997</v>
          </cell>
        </row>
        <row r="3765">
          <cell r="A3765">
            <v>37306</v>
          </cell>
          <cell r="C3765">
            <v>1184.1495</v>
          </cell>
          <cell r="E3765">
            <v>0</v>
          </cell>
          <cell r="K3765">
            <v>-4.3899999999999997</v>
          </cell>
        </row>
        <row r="3766">
          <cell r="A3766">
            <v>37307</v>
          </cell>
          <cell r="C3766">
            <v>1146.463</v>
          </cell>
          <cell r="E3766">
            <v>0</v>
          </cell>
          <cell r="K3766">
            <v>-4.3899999999999997</v>
          </cell>
        </row>
        <row r="3767">
          <cell r="A3767">
            <v>37308</v>
          </cell>
          <cell r="C3767">
            <v>1140.5125</v>
          </cell>
          <cell r="E3767">
            <v>0</v>
          </cell>
          <cell r="K3767">
            <v>-4.3899999999999997</v>
          </cell>
        </row>
        <row r="3768">
          <cell r="A3768">
            <v>37309</v>
          </cell>
          <cell r="C3768">
            <v>1140.5125</v>
          </cell>
          <cell r="E3768">
            <v>0</v>
          </cell>
          <cell r="K3768">
            <v>-4.3899999999999997</v>
          </cell>
        </row>
        <row r="3769">
          <cell r="A3769">
            <v>37310</v>
          </cell>
          <cell r="C3769">
            <v>1136.5454999999999</v>
          </cell>
          <cell r="E3769">
            <v>0</v>
          </cell>
          <cell r="K3769">
            <v>-4.3899999999999997</v>
          </cell>
        </row>
        <row r="3770">
          <cell r="A3770">
            <v>37311</v>
          </cell>
          <cell r="C3770">
            <v>1136.5454999999999</v>
          </cell>
          <cell r="E3770">
            <v>0</v>
          </cell>
          <cell r="K3770">
            <v>-4.3899999999999997</v>
          </cell>
        </row>
        <row r="3771">
          <cell r="A3771">
            <v>37312</v>
          </cell>
          <cell r="C3771">
            <v>1126.6279999999999</v>
          </cell>
          <cell r="E3771">
            <v>0</v>
          </cell>
          <cell r="K3771">
            <v>-4.3899999999999997</v>
          </cell>
        </row>
        <row r="3772">
          <cell r="A3772">
            <v>37313</v>
          </cell>
          <cell r="C3772">
            <v>1126.6279999999999</v>
          </cell>
          <cell r="E3772">
            <v>0</v>
          </cell>
          <cell r="K3772">
            <v>-4.3899999999999997</v>
          </cell>
        </row>
        <row r="3773">
          <cell r="A3773">
            <v>37314</v>
          </cell>
          <cell r="C3773">
            <v>1130.595</v>
          </cell>
          <cell r="E3773">
            <v>0</v>
          </cell>
          <cell r="K3773">
            <v>-4.3899999999999997</v>
          </cell>
        </row>
        <row r="3774">
          <cell r="A3774">
            <v>37315</v>
          </cell>
          <cell r="C3774">
            <v>1130.595</v>
          </cell>
          <cell r="E3774">
            <v>0</v>
          </cell>
          <cell r="K3774">
            <v>-4.3899999999999997</v>
          </cell>
        </row>
        <row r="3775">
          <cell r="A3775">
            <v>37316</v>
          </cell>
          <cell r="C3775">
            <v>1132.5785000000001</v>
          </cell>
          <cell r="E3775">
            <v>0</v>
          </cell>
          <cell r="K3775">
            <v>-4.3899999999999997</v>
          </cell>
        </row>
        <row r="3776">
          <cell r="A3776">
            <v>37317</v>
          </cell>
          <cell r="C3776">
            <v>1132.5785000000001</v>
          </cell>
          <cell r="E3776">
            <v>0</v>
          </cell>
          <cell r="K3776">
            <v>-4.3899999999999997</v>
          </cell>
        </row>
        <row r="3777">
          <cell r="A3777">
            <v>37318</v>
          </cell>
          <cell r="C3777">
            <v>1132.5785000000001</v>
          </cell>
          <cell r="E3777">
            <v>0</v>
          </cell>
          <cell r="K3777">
            <v>-4.3899999999999997</v>
          </cell>
        </row>
        <row r="3778">
          <cell r="A3778">
            <v>37319</v>
          </cell>
          <cell r="C3778">
            <v>1134.5620000000001</v>
          </cell>
          <cell r="E3778">
            <v>0</v>
          </cell>
          <cell r="K3778">
            <v>-4.3899999999999997</v>
          </cell>
        </row>
        <row r="3779">
          <cell r="A3779">
            <v>37320</v>
          </cell>
          <cell r="C3779">
            <v>1136.5454999999999</v>
          </cell>
          <cell r="E3779">
            <v>0</v>
          </cell>
          <cell r="K3779">
            <v>-4.3899999999999997</v>
          </cell>
        </row>
        <row r="3780">
          <cell r="A3780">
            <v>37321</v>
          </cell>
          <cell r="C3780">
            <v>1136.5454999999999</v>
          </cell>
          <cell r="E3780">
            <v>0</v>
          </cell>
          <cell r="K3780">
            <v>-4.3899999999999997</v>
          </cell>
        </row>
        <row r="3781">
          <cell r="A3781">
            <v>37322</v>
          </cell>
          <cell r="C3781">
            <v>1136.5454999999999</v>
          </cell>
          <cell r="E3781">
            <v>0</v>
          </cell>
          <cell r="K3781">
            <v>-4.3899999999999997</v>
          </cell>
        </row>
        <row r="3782">
          <cell r="A3782">
            <v>37323</v>
          </cell>
          <cell r="C3782">
            <v>1128.6115</v>
          </cell>
          <cell r="E3782">
            <v>0</v>
          </cell>
          <cell r="K3782">
            <v>-4.3899999999999997</v>
          </cell>
        </row>
        <row r="3783">
          <cell r="A3783">
            <v>37324</v>
          </cell>
          <cell r="C3783">
            <v>1132.5785000000001</v>
          </cell>
          <cell r="E3783">
            <v>0</v>
          </cell>
          <cell r="K3783">
            <v>-4.3899999999999997</v>
          </cell>
        </row>
        <row r="3784">
          <cell r="A3784">
            <v>37325</v>
          </cell>
          <cell r="C3784">
            <v>1160.3475000000001</v>
          </cell>
          <cell r="E3784">
            <v>0</v>
          </cell>
          <cell r="K3784">
            <v>-4.3899999999999997</v>
          </cell>
        </row>
        <row r="3785">
          <cell r="A3785">
            <v>37326</v>
          </cell>
          <cell r="C3785">
            <v>1172.2484999999999</v>
          </cell>
          <cell r="E3785">
            <v>0</v>
          </cell>
          <cell r="K3785">
            <v>-4.3899999999999997</v>
          </cell>
        </row>
        <row r="3786">
          <cell r="A3786">
            <v>37327</v>
          </cell>
          <cell r="C3786">
            <v>1116.7104999999999</v>
          </cell>
          <cell r="E3786">
            <v>0</v>
          </cell>
          <cell r="K3786">
            <v>-4.3899999999999997</v>
          </cell>
        </row>
        <row r="3787">
          <cell r="A3787">
            <v>37328</v>
          </cell>
          <cell r="C3787">
            <v>1116.7104999999999</v>
          </cell>
          <cell r="E3787">
            <v>0</v>
          </cell>
          <cell r="K3787">
            <v>-4.3899999999999997</v>
          </cell>
        </row>
        <row r="3788">
          <cell r="A3788">
            <v>37329</v>
          </cell>
          <cell r="C3788">
            <v>1215.8855000000001</v>
          </cell>
          <cell r="E3788">
            <v>0</v>
          </cell>
          <cell r="K3788">
            <v>-4.3899999999999997</v>
          </cell>
        </row>
        <row r="3789">
          <cell r="A3789">
            <v>37330</v>
          </cell>
          <cell r="C3789">
            <v>1346.7964999999999</v>
          </cell>
          <cell r="E3789">
            <v>0</v>
          </cell>
          <cell r="K3789">
            <v>-4.3899999999999997</v>
          </cell>
        </row>
        <row r="3790">
          <cell r="A3790">
            <v>37331</v>
          </cell>
          <cell r="C3790">
            <v>1364.6480000000001</v>
          </cell>
          <cell r="E3790">
            <v>0</v>
          </cell>
          <cell r="K3790">
            <v>-4.3899999999999997</v>
          </cell>
        </row>
        <row r="3791">
          <cell r="A3791">
            <v>37332</v>
          </cell>
          <cell r="C3791">
            <v>1307.1265000000001</v>
          </cell>
          <cell r="E3791">
            <v>0</v>
          </cell>
          <cell r="K3791">
            <v>-4.3899999999999997</v>
          </cell>
        </row>
        <row r="3792">
          <cell r="A3792">
            <v>37333</v>
          </cell>
          <cell r="C3792">
            <v>1277.374</v>
          </cell>
          <cell r="E3792">
            <v>0</v>
          </cell>
          <cell r="K3792">
            <v>-4.3899999999999997</v>
          </cell>
        </row>
        <row r="3793">
          <cell r="A3793">
            <v>37334</v>
          </cell>
          <cell r="C3793">
            <v>1283.3244999999999</v>
          </cell>
          <cell r="E3793">
            <v>0</v>
          </cell>
          <cell r="K3793">
            <v>-4.3899999999999997</v>
          </cell>
        </row>
        <row r="3794">
          <cell r="A3794">
            <v>37335</v>
          </cell>
          <cell r="C3794">
            <v>1291.2585000000001</v>
          </cell>
          <cell r="E3794">
            <v>0</v>
          </cell>
          <cell r="K3794">
            <v>-4.3899999999999997</v>
          </cell>
        </row>
        <row r="3795">
          <cell r="A3795">
            <v>37336</v>
          </cell>
          <cell r="C3795">
            <v>1301.1759999999999</v>
          </cell>
          <cell r="E3795">
            <v>0</v>
          </cell>
          <cell r="K3795">
            <v>-4.3899999999999997</v>
          </cell>
        </row>
        <row r="3796">
          <cell r="A3796">
            <v>37337</v>
          </cell>
          <cell r="C3796">
            <v>1326.9615000000001</v>
          </cell>
          <cell r="E3796">
            <v>0</v>
          </cell>
          <cell r="K3796">
            <v>-4.3899999999999997</v>
          </cell>
        </row>
        <row r="3797">
          <cell r="A3797">
            <v>37338</v>
          </cell>
          <cell r="C3797">
            <v>1340.846</v>
          </cell>
          <cell r="E3797">
            <v>0</v>
          </cell>
          <cell r="K3797">
            <v>-4.3899999999999997</v>
          </cell>
        </row>
        <row r="3798">
          <cell r="A3798">
            <v>37339</v>
          </cell>
          <cell r="C3798">
            <v>1340.846</v>
          </cell>
          <cell r="E3798">
            <v>0</v>
          </cell>
          <cell r="K3798">
            <v>-4.3899999999999997</v>
          </cell>
        </row>
        <row r="3799">
          <cell r="A3799">
            <v>37340</v>
          </cell>
          <cell r="C3799">
            <v>1277.374</v>
          </cell>
          <cell r="E3799">
            <v>0</v>
          </cell>
          <cell r="K3799">
            <v>-4.3899999999999997</v>
          </cell>
        </row>
        <row r="3800">
          <cell r="A3800">
            <v>37341</v>
          </cell>
          <cell r="C3800">
            <v>1233.7370000000001</v>
          </cell>
          <cell r="E3800">
            <v>0</v>
          </cell>
          <cell r="K3800">
            <v>-4.3899999999999997</v>
          </cell>
        </row>
        <row r="3801">
          <cell r="A3801">
            <v>37342</v>
          </cell>
          <cell r="C3801">
            <v>1162.3310000000001</v>
          </cell>
          <cell r="E3801">
            <v>0</v>
          </cell>
          <cell r="K3801">
            <v>-4.3899999999999997</v>
          </cell>
        </row>
        <row r="3802">
          <cell r="A3802">
            <v>37343</v>
          </cell>
          <cell r="C3802">
            <v>1073.0735</v>
          </cell>
          <cell r="E3802">
            <v>0</v>
          </cell>
          <cell r="K3802">
            <v>-4.3899999999999997</v>
          </cell>
        </row>
        <row r="3803">
          <cell r="A3803">
            <v>37344</v>
          </cell>
          <cell r="C3803">
            <v>1033.4035000000001</v>
          </cell>
          <cell r="E3803">
            <v>0</v>
          </cell>
          <cell r="K3803">
            <v>-4.3899999999999997</v>
          </cell>
        </row>
        <row r="3804">
          <cell r="A3804">
            <v>37345</v>
          </cell>
          <cell r="C3804">
            <v>1023.486</v>
          </cell>
          <cell r="E3804">
            <v>0</v>
          </cell>
          <cell r="K3804">
            <v>-4.3899999999999997</v>
          </cell>
        </row>
        <row r="3805">
          <cell r="A3805">
            <v>37346</v>
          </cell>
          <cell r="C3805">
            <v>1023.486</v>
          </cell>
          <cell r="E3805">
            <v>0</v>
          </cell>
          <cell r="K3805">
            <v>-4.3899999999999997</v>
          </cell>
        </row>
        <row r="3806">
          <cell r="A3806">
            <v>37347</v>
          </cell>
          <cell r="C3806">
            <v>682.32400000000007</v>
          </cell>
          <cell r="E3806">
            <v>0</v>
          </cell>
          <cell r="K3806">
            <v>-4.3899999999999997</v>
          </cell>
        </row>
        <row r="3807">
          <cell r="A3807">
            <v>37348</v>
          </cell>
          <cell r="C3807">
            <v>0</v>
          </cell>
          <cell r="E3807">
            <v>0</v>
          </cell>
          <cell r="K3807">
            <v>-4.3899999999999997</v>
          </cell>
        </row>
        <row r="3808">
          <cell r="A3808">
            <v>37349</v>
          </cell>
          <cell r="C3808">
            <v>0</v>
          </cell>
          <cell r="E3808">
            <v>0</v>
          </cell>
          <cell r="K3808">
            <v>-4.3899999999999997</v>
          </cell>
        </row>
        <row r="3809">
          <cell r="A3809">
            <v>37350</v>
          </cell>
          <cell r="C3809">
            <v>0</v>
          </cell>
          <cell r="E3809">
            <v>0</v>
          </cell>
          <cell r="K3809">
            <v>-4.3899999999999997</v>
          </cell>
        </row>
        <row r="3810">
          <cell r="A3810">
            <v>37351</v>
          </cell>
          <cell r="C3810">
            <v>0</v>
          </cell>
          <cell r="E3810">
            <v>0</v>
          </cell>
          <cell r="K3810">
            <v>-4.3899999999999997</v>
          </cell>
        </row>
        <row r="3811">
          <cell r="A3811">
            <v>37352</v>
          </cell>
          <cell r="C3811">
            <v>0</v>
          </cell>
          <cell r="E3811">
            <v>0</v>
          </cell>
          <cell r="K3811">
            <v>-4.3899999999999997</v>
          </cell>
        </row>
        <row r="3812">
          <cell r="A3812">
            <v>37353</v>
          </cell>
          <cell r="C3812">
            <v>0</v>
          </cell>
          <cell r="E3812">
            <v>0</v>
          </cell>
          <cell r="K3812">
            <v>-4.3899999999999997</v>
          </cell>
        </row>
        <row r="3813">
          <cell r="A3813">
            <v>37354</v>
          </cell>
          <cell r="C3813">
            <v>0</v>
          </cell>
          <cell r="E3813">
            <v>0</v>
          </cell>
          <cell r="K3813">
            <v>-4.3899999999999997</v>
          </cell>
        </row>
        <row r="3814">
          <cell r="A3814">
            <v>37355</v>
          </cell>
          <cell r="C3814">
            <v>0</v>
          </cell>
          <cell r="E3814">
            <v>0</v>
          </cell>
          <cell r="K3814">
            <v>-4.3899999999999997</v>
          </cell>
        </row>
        <row r="3815">
          <cell r="A3815">
            <v>37356</v>
          </cell>
          <cell r="C3815">
            <v>0</v>
          </cell>
          <cell r="E3815">
            <v>0</v>
          </cell>
          <cell r="K3815">
            <v>-4.3899999999999997</v>
          </cell>
        </row>
        <row r="3816">
          <cell r="A3816">
            <v>37357</v>
          </cell>
          <cell r="C3816">
            <v>0</v>
          </cell>
          <cell r="E3816">
            <v>0</v>
          </cell>
          <cell r="K3816">
            <v>-4.3899999999999997</v>
          </cell>
        </row>
        <row r="3817">
          <cell r="A3817">
            <v>37358</v>
          </cell>
          <cell r="C3817">
            <v>0</v>
          </cell>
          <cell r="E3817">
            <v>0</v>
          </cell>
          <cell r="K3817">
            <v>-4.3899999999999997</v>
          </cell>
        </row>
        <row r="3818">
          <cell r="A3818">
            <v>37359</v>
          </cell>
          <cell r="C3818">
            <v>0</v>
          </cell>
          <cell r="E3818">
            <v>0</v>
          </cell>
          <cell r="K3818">
            <v>-4.3899999999999997</v>
          </cell>
        </row>
        <row r="3819">
          <cell r="A3819">
            <v>37360</v>
          </cell>
          <cell r="C3819">
            <v>0</v>
          </cell>
          <cell r="E3819">
            <v>0</v>
          </cell>
          <cell r="K3819">
            <v>-4.3899999999999997</v>
          </cell>
        </row>
        <row r="3820">
          <cell r="A3820">
            <v>37361</v>
          </cell>
          <cell r="C3820">
            <v>0</v>
          </cell>
          <cell r="E3820">
            <v>0</v>
          </cell>
          <cell r="K3820">
            <v>-4.3899999999999997</v>
          </cell>
        </row>
        <row r="3821">
          <cell r="A3821">
            <v>37362</v>
          </cell>
          <cell r="C3821">
            <v>0</v>
          </cell>
          <cell r="E3821">
            <v>0</v>
          </cell>
          <cell r="K3821">
            <v>-4.3899999999999997</v>
          </cell>
        </row>
        <row r="3822">
          <cell r="A3822">
            <v>37363</v>
          </cell>
          <cell r="C3822">
            <v>0</v>
          </cell>
          <cell r="E3822">
            <v>0</v>
          </cell>
          <cell r="K3822">
            <v>-4.3899999999999997</v>
          </cell>
        </row>
        <row r="3823">
          <cell r="A3823">
            <v>37364</v>
          </cell>
          <cell r="C3823">
            <v>0</v>
          </cell>
          <cell r="E3823">
            <v>0</v>
          </cell>
          <cell r="K3823">
            <v>-4.3899999999999997</v>
          </cell>
        </row>
        <row r="3824">
          <cell r="A3824">
            <v>37365</v>
          </cell>
          <cell r="C3824">
            <v>0</v>
          </cell>
          <cell r="E3824">
            <v>0</v>
          </cell>
          <cell r="K3824">
            <v>-4.3899999999999997</v>
          </cell>
        </row>
        <row r="3825">
          <cell r="A3825">
            <v>37366</v>
          </cell>
          <cell r="C3825">
            <v>0</v>
          </cell>
          <cell r="E3825">
            <v>0</v>
          </cell>
          <cell r="K3825">
            <v>-4.3899999999999997</v>
          </cell>
        </row>
        <row r="3826">
          <cell r="A3826">
            <v>37367</v>
          </cell>
          <cell r="C3826">
            <v>0</v>
          </cell>
          <cell r="E3826">
            <v>0</v>
          </cell>
          <cell r="K3826">
            <v>-4.3899999999999997</v>
          </cell>
        </row>
        <row r="3827">
          <cell r="A3827">
            <v>37368</v>
          </cell>
          <cell r="C3827">
            <v>0</v>
          </cell>
          <cell r="E3827">
            <v>0</v>
          </cell>
          <cell r="K3827">
            <v>-4.3899999999999997</v>
          </cell>
        </row>
        <row r="3828">
          <cell r="A3828">
            <v>37369</v>
          </cell>
          <cell r="C3828">
            <v>0</v>
          </cell>
          <cell r="E3828">
            <v>0</v>
          </cell>
          <cell r="K3828">
            <v>-4.3899999999999997</v>
          </cell>
        </row>
        <row r="3829">
          <cell r="A3829">
            <v>37370</v>
          </cell>
          <cell r="C3829">
            <v>0</v>
          </cell>
          <cell r="E3829">
            <v>0</v>
          </cell>
          <cell r="K3829">
            <v>-4.3899999999999997</v>
          </cell>
        </row>
        <row r="3830">
          <cell r="A3830">
            <v>37371</v>
          </cell>
          <cell r="C3830">
            <v>0</v>
          </cell>
          <cell r="E3830">
            <v>0</v>
          </cell>
          <cell r="K3830">
            <v>-4.3899999999999997</v>
          </cell>
        </row>
        <row r="3831">
          <cell r="A3831">
            <v>37372</v>
          </cell>
          <cell r="C3831">
            <v>0</v>
          </cell>
          <cell r="E3831">
            <v>0</v>
          </cell>
          <cell r="K3831">
            <v>-4.3899999999999997</v>
          </cell>
        </row>
        <row r="3832">
          <cell r="A3832">
            <v>37373</v>
          </cell>
          <cell r="C3832">
            <v>0</v>
          </cell>
          <cell r="E3832">
            <v>0</v>
          </cell>
          <cell r="K3832">
            <v>-4.3899999999999997</v>
          </cell>
        </row>
        <row r="3833">
          <cell r="A3833">
            <v>37374</v>
          </cell>
          <cell r="C3833">
            <v>0</v>
          </cell>
          <cell r="E3833">
            <v>0</v>
          </cell>
          <cell r="K3833">
            <v>-4.3899999999999997</v>
          </cell>
        </row>
        <row r="3834">
          <cell r="A3834">
            <v>37375</v>
          </cell>
          <cell r="C3834">
            <v>0</v>
          </cell>
          <cell r="E3834">
            <v>0</v>
          </cell>
          <cell r="K3834">
            <v>-4.3899999999999997</v>
          </cell>
        </row>
        <row r="3835">
          <cell r="A3835">
            <v>37376</v>
          </cell>
          <cell r="C3835">
            <v>0</v>
          </cell>
          <cell r="E3835">
            <v>0</v>
          </cell>
          <cell r="K3835">
            <v>-4.3899999999999997</v>
          </cell>
        </row>
        <row r="3836">
          <cell r="A3836">
            <v>37377</v>
          </cell>
          <cell r="C3836">
            <v>0</v>
          </cell>
          <cell r="E3836">
            <v>0</v>
          </cell>
          <cell r="K3836">
            <v>-4.3899999999999997</v>
          </cell>
        </row>
        <row r="3837">
          <cell r="A3837">
            <v>37378</v>
          </cell>
          <cell r="C3837">
            <v>0</v>
          </cell>
          <cell r="E3837">
            <v>0</v>
          </cell>
          <cell r="K3837">
            <v>-4.3899999999999997</v>
          </cell>
        </row>
        <row r="3838">
          <cell r="A3838">
            <v>37379</v>
          </cell>
          <cell r="C3838">
            <v>0</v>
          </cell>
          <cell r="E3838">
            <v>0</v>
          </cell>
          <cell r="K3838">
            <v>-4.3899999999999997</v>
          </cell>
        </row>
        <row r="3839">
          <cell r="A3839">
            <v>37380</v>
          </cell>
          <cell r="C3839">
            <v>0</v>
          </cell>
          <cell r="E3839">
            <v>0</v>
          </cell>
          <cell r="K3839">
            <v>-4.3899999999999997</v>
          </cell>
        </row>
        <row r="3840">
          <cell r="A3840">
            <v>37381</v>
          </cell>
          <cell r="C3840">
            <v>0</v>
          </cell>
          <cell r="E3840">
            <v>0</v>
          </cell>
          <cell r="K3840">
            <v>-4.3899999999999997</v>
          </cell>
        </row>
        <row r="3841">
          <cell r="A3841">
            <v>37382</v>
          </cell>
          <cell r="C3841">
            <v>0</v>
          </cell>
          <cell r="E3841">
            <v>0</v>
          </cell>
          <cell r="K3841">
            <v>-4.3899999999999997</v>
          </cell>
        </row>
        <row r="3842">
          <cell r="A3842">
            <v>37383</v>
          </cell>
          <cell r="C3842">
            <v>0</v>
          </cell>
          <cell r="E3842">
            <v>0</v>
          </cell>
          <cell r="K3842">
            <v>-4.3899999999999997</v>
          </cell>
        </row>
        <row r="3843">
          <cell r="A3843">
            <v>37384</v>
          </cell>
          <cell r="C3843">
            <v>0</v>
          </cell>
          <cell r="E3843">
            <v>0</v>
          </cell>
          <cell r="K3843">
            <v>-4.3899999999999997</v>
          </cell>
        </row>
        <row r="3844">
          <cell r="A3844">
            <v>37385</v>
          </cell>
          <cell r="C3844">
            <v>0</v>
          </cell>
          <cell r="E3844">
            <v>0</v>
          </cell>
          <cell r="K3844">
            <v>-4.3899999999999997</v>
          </cell>
        </row>
        <row r="3845">
          <cell r="A3845">
            <v>37386</v>
          </cell>
          <cell r="C3845">
            <v>0</v>
          </cell>
          <cell r="E3845">
            <v>0</v>
          </cell>
          <cell r="K3845">
            <v>-4.3899999999999997</v>
          </cell>
        </row>
        <row r="3846">
          <cell r="A3846">
            <v>37387</v>
          </cell>
          <cell r="C3846">
            <v>0</v>
          </cell>
          <cell r="E3846">
            <v>0</v>
          </cell>
          <cell r="K3846">
            <v>-4.3899999999999997</v>
          </cell>
        </row>
        <row r="3847">
          <cell r="A3847">
            <v>37388</v>
          </cell>
          <cell r="C3847">
            <v>0</v>
          </cell>
          <cell r="E3847">
            <v>0</v>
          </cell>
          <cell r="K3847">
            <v>-4.3899999999999997</v>
          </cell>
        </row>
        <row r="3848">
          <cell r="A3848">
            <v>37389</v>
          </cell>
          <cell r="C3848">
            <v>0</v>
          </cell>
          <cell r="E3848">
            <v>0</v>
          </cell>
          <cell r="K3848">
            <v>-4.3899999999999997</v>
          </cell>
        </row>
        <row r="3849">
          <cell r="A3849">
            <v>37390</v>
          </cell>
          <cell r="C3849">
            <v>0</v>
          </cell>
          <cell r="E3849">
            <v>0</v>
          </cell>
          <cell r="K3849">
            <v>-4.3899999999999997</v>
          </cell>
        </row>
        <row r="3850">
          <cell r="A3850">
            <v>37391</v>
          </cell>
          <cell r="C3850">
            <v>0</v>
          </cell>
          <cell r="E3850">
            <v>0</v>
          </cell>
          <cell r="K3850">
            <v>-4.3899999999999997</v>
          </cell>
        </row>
        <row r="3851">
          <cell r="A3851">
            <v>37392</v>
          </cell>
          <cell r="C3851">
            <v>0</v>
          </cell>
          <cell r="E3851">
            <v>0</v>
          </cell>
          <cell r="K3851">
            <v>-4.3899999999999997</v>
          </cell>
        </row>
        <row r="3852">
          <cell r="A3852">
            <v>37393</v>
          </cell>
          <cell r="C3852">
            <v>0</v>
          </cell>
          <cell r="E3852">
            <v>0</v>
          </cell>
          <cell r="K3852">
            <v>-4.3899999999999997</v>
          </cell>
        </row>
        <row r="3853">
          <cell r="A3853">
            <v>37394</v>
          </cell>
          <cell r="C3853">
            <v>0</v>
          </cell>
          <cell r="E3853">
            <v>0</v>
          </cell>
          <cell r="K3853">
            <v>-4.3899999999999997</v>
          </cell>
        </row>
        <row r="3854">
          <cell r="A3854">
            <v>37395</v>
          </cell>
          <cell r="C3854">
            <v>0</v>
          </cell>
          <cell r="E3854">
            <v>0</v>
          </cell>
          <cell r="K3854">
            <v>-4.3899999999999997</v>
          </cell>
        </row>
        <row r="3855">
          <cell r="A3855">
            <v>37396</v>
          </cell>
          <cell r="C3855">
            <v>0</v>
          </cell>
          <cell r="E3855">
            <v>0</v>
          </cell>
          <cell r="K3855">
            <v>-4.3899999999999997</v>
          </cell>
        </row>
        <row r="3856">
          <cell r="A3856">
            <v>37397</v>
          </cell>
          <cell r="C3856">
            <v>0</v>
          </cell>
          <cell r="E3856">
            <v>0</v>
          </cell>
          <cell r="K3856">
            <v>-4.3899999999999997</v>
          </cell>
        </row>
        <row r="3857">
          <cell r="A3857">
            <v>37398</v>
          </cell>
          <cell r="C3857">
            <v>0</v>
          </cell>
          <cell r="E3857">
            <v>0</v>
          </cell>
          <cell r="K3857">
            <v>-4.3899999999999997</v>
          </cell>
        </row>
        <row r="3858">
          <cell r="A3858">
            <v>37399</v>
          </cell>
          <cell r="C3858">
            <v>0</v>
          </cell>
          <cell r="E3858">
            <v>0</v>
          </cell>
          <cell r="K3858">
            <v>-4.3899999999999997</v>
          </cell>
        </row>
        <row r="3859">
          <cell r="A3859">
            <v>37400</v>
          </cell>
          <cell r="C3859">
            <v>0</v>
          </cell>
          <cell r="E3859">
            <v>0</v>
          </cell>
          <cell r="K3859">
            <v>-4.3899999999999997</v>
          </cell>
        </row>
        <row r="3860">
          <cell r="A3860">
            <v>37401</v>
          </cell>
          <cell r="C3860">
            <v>0</v>
          </cell>
          <cell r="E3860">
            <v>0</v>
          </cell>
          <cell r="K3860">
            <v>-4.3899999999999997</v>
          </cell>
        </row>
        <row r="3861">
          <cell r="A3861">
            <v>37402</v>
          </cell>
          <cell r="C3861">
            <v>0</v>
          </cell>
          <cell r="E3861">
            <v>0</v>
          </cell>
          <cell r="K3861">
            <v>-4.3899999999999997</v>
          </cell>
        </row>
        <row r="3862">
          <cell r="A3862">
            <v>37403</v>
          </cell>
          <cell r="C3862">
            <v>0</v>
          </cell>
          <cell r="E3862">
            <v>0</v>
          </cell>
          <cell r="K3862">
            <v>-4.3899999999999997</v>
          </cell>
        </row>
        <row r="3863">
          <cell r="A3863">
            <v>37404</v>
          </cell>
          <cell r="C3863">
            <v>0</v>
          </cell>
          <cell r="E3863">
            <v>0</v>
          </cell>
          <cell r="K3863">
            <v>-4.3899999999999997</v>
          </cell>
        </row>
        <row r="3864">
          <cell r="A3864">
            <v>37405</v>
          </cell>
          <cell r="C3864">
            <v>0</v>
          </cell>
          <cell r="E3864">
            <v>0</v>
          </cell>
          <cell r="K3864">
            <v>-4.3899999999999997</v>
          </cell>
        </row>
        <row r="3865">
          <cell r="A3865">
            <v>37406</v>
          </cell>
          <cell r="C3865">
            <v>0</v>
          </cell>
          <cell r="E3865">
            <v>0</v>
          </cell>
          <cell r="K3865">
            <v>-4.3899999999999997</v>
          </cell>
        </row>
        <row r="3866">
          <cell r="A3866">
            <v>37407</v>
          </cell>
          <cell r="C3866">
            <v>0</v>
          </cell>
          <cell r="E3866">
            <v>0</v>
          </cell>
          <cell r="K3866">
            <v>-4.3899999999999997</v>
          </cell>
        </row>
        <row r="3867">
          <cell r="A3867">
            <v>37408</v>
          </cell>
          <cell r="C3867">
            <v>0</v>
          </cell>
          <cell r="E3867">
            <v>0</v>
          </cell>
          <cell r="K3867">
            <v>-4.3899999999999997</v>
          </cell>
        </row>
        <row r="3868">
          <cell r="A3868">
            <v>37409</v>
          </cell>
          <cell r="C3868">
            <v>0</v>
          </cell>
          <cell r="E3868">
            <v>0</v>
          </cell>
          <cell r="K3868">
            <v>-4.3899999999999997</v>
          </cell>
        </row>
        <row r="3869">
          <cell r="A3869">
            <v>37410</v>
          </cell>
          <cell r="C3869">
            <v>0</v>
          </cell>
          <cell r="E3869">
            <v>0</v>
          </cell>
          <cell r="K3869">
            <v>-4.3899999999999997</v>
          </cell>
        </row>
        <row r="3870">
          <cell r="A3870">
            <v>37411</v>
          </cell>
          <cell r="C3870">
            <v>0</v>
          </cell>
          <cell r="E3870">
            <v>0</v>
          </cell>
          <cell r="K3870">
            <v>-4.3899999999999997</v>
          </cell>
        </row>
        <row r="3871">
          <cell r="A3871">
            <v>37412</v>
          </cell>
          <cell r="C3871">
            <v>0</v>
          </cell>
          <cell r="E3871">
            <v>0</v>
          </cell>
          <cell r="K3871">
            <v>-4.3899999999999997</v>
          </cell>
        </row>
        <row r="3872">
          <cell r="A3872">
            <v>37413</v>
          </cell>
          <cell r="C3872">
            <v>0</v>
          </cell>
          <cell r="E3872">
            <v>0</v>
          </cell>
          <cell r="K3872">
            <v>-4.3899999999999997</v>
          </cell>
        </row>
        <row r="3873">
          <cell r="A3873">
            <v>37414</v>
          </cell>
          <cell r="C3873">
            <v>0</v>
          </cell>
          <cell r="E3873">
            <v>0</v>
          </cell>
          <cell r="K3873">
            <v>-4.3899999999999997</v>
          </cell>
        </row>
        <row r="3874">
          <cell r="A3874">
            <v>37415</v>
          </cell>
          <cell r="C3874">
            <v>0</v>
          </cell>
          <cell r="E3874">
            <v>0</v>
          </cell>
          <cell r="K3874">
            <v>-4.3899999999999997</v>
          </cell>
        </row>
        <row r="3875">
          <cell r="A3875">
            <v>37416</v>
          </cell>
          <cell r="C3875">
            <v>0</v>
          </cell>
          <cell r="E3875">
            <v>0</v>
          </cell>
          <cell r="K3875">
            <v>-4.3899999999999997</v>
          </cell>
        </row>
        <row r="3876">
          <cell r="A3876">
            <v>37417</v>
          </cell>
          <cell r="C3876">
            <v>0</v>
          </cell>
          <cell r="E3876">
            <v>0</v>
          </cell>
          <cell r="K3876">
            <v>-4.3899999999999997</v>
          </cell>
        </row>
        <row r="3877">
          <cell r="A3877">
            <v>37418</v>
          </cell>
          <cell r="C3877">
            <v>0</v>
          </cell>
          <cell r="E3877">
            <v>0</v>
          </cell>
          <cell r="K3877">
            <v>-4.3899999999999997</v>
          </cell>
        </row>
        <row r="3878">
          <cell r="A3878">
            <v>37419</v>
          </cell>
          <cell r="C3878">
            <v>0</v>
          </cell>
          <cell r="E3878">
            <v>0</v>
          </cell>
          <cell r="K3878">
            <v>-4.3899999999999997</v>
          </cell>
        </row>
        <row r="3879">
          <cell r="A3879">
            <v>37420</v>
          </cell>
          <cell r="C3879">
            <v>0</v>
          </cell>
          <cell r="E3879">
            <v>0</v>
          </cell>
          <cell r="K3879">
            <v>-4.3899999999999997</v>
          </cell>
        </row>
        <row r="3880">
          <cell r="A3880">
            <v>37421</v>
          </cell>
          <cell r="C3880">
            <v>0</v>
          </cell>
          <cell r="E3880">
            <v>0</v>
          </cell>
          <cell r="K3880">
            <v>-4.3899999999999997</v>
          </cell>
        </row>
        <row r="3881">
          <cell r="A3881">
            <v>37422</v>
          </cell>
          <cell r="C3881">
            <v>0</v>
          </cell>
          <cell r="E3881">
            <v>0</v>
          </cell>
          <cell r="K3881">
            <v>-4.3899999999999997</v>
          </cell>
        </row>
        <row r="3882">
          <cell r="A3882">
            <v>37423</v>
          </cell>
          <cell r="C3882">
            <v>0</v>
          </cell>
          <cell r="E3882">
            <v>0</v>
          </cell>
          <cell r="K3882">
            <v>-4.3899999999999997</v>
          </cell>
        </row>
        <row r="3883">
          <cell r="A3883">
            <v>37424</v>
          </cell>
          <cell r="C3883">
            <v>0</v>
          </cell>
          <cell r="E3883">
            <v>0</v>
          </cell>
          <cell r="K3883">
            <v>-4.3899999999999997</v>
          </cell>
        </row>
        <row r="3884">
          <cell r="A3884">
            <v>37425</v>
          </cell>
          <cell r="C3884">
            <v>0</v>
          </cell>
          <cell r="E3884">
            <v>0</v>
          </cell>
          <cell r="K3884">
            <v>-4.3899999999999997</v>
          </cell>
        </row>
        <row r="3885">
          <cell r="A3885">
            <v>37426</v>
          </cell>
          <cell r="C3885">
            <v>0</v>
          </cell>
          <cell r="E3885">
            <v>0</v>
          </cell>
          <cell r="K3885">
            <v>-4.3899999999999997</v>
          </cell>
        </row>
        <row r="3886">
          <cell r="A3886">
            <v>37427</v>
          </cell>
          <cell r="C3886">
            <v>0</v>
          </cell>
          <cell r="E3886">
            <v>0</v>
          </cell>
          <cell r="K3886">
            <v>-4.3899999999999997</v>
          </cell>
        </row>
        <row r="3887">
          <cell r="A3887">
            <v>37428</v>
          </cell>
          <cell r="C3887">
            <v>0</v>
          </cell>
          <cell r="E3887">
            <v>0</v>
          </cell>
          <cell r="K3887">
            <v>-4.3899999999999997</v>
          </cell>
        </row>
        <row r="3888">
          <cell r="A3888">
            <v>37429</v>
          </cell>
          <cell r="C3888">
            <v>0</v>
          </cell>
          <cell r="E3888">
            <v>0</v>
          </cell>
          <cell r="K3888">
            <v>-4.3899999999999997</v>
          </cell>
        </row>
        <row r="3889">
          <cell r="A3889">
            <v>37430</v>
          </cell>
          <cell r="C3889">
            <v>0</v>
          </cell>
          <cell r="E3889">
            <v>0</v>
          </cell>
          <cell r="K3889">
            <v>-4.3899999999999997</v>
          </cell>
        </row>
        <row r="3890">
          <cell r="A3890">
            <v>37431</v>
          </cell>
          <cell r="C3890">
            <v>0</v>
          </cell>
          <cell r="E3890">
            <v>0</v>
          </cell>
          <cell r="K3890">
            <v>-4.3899999999999997</v>
          </cell>
        </row>
        <row r="3891">
          <cell r="A3891">
            <v>37432</v>
          </cell>
          <cell r="C3891">
            <v>0</v>
          </cell>
          <cell r="E3891">
            <v>0</v>
          </cell>
          <cell r="K3891">
            <v>-4.3899999999999997</v>
          </cell>
        </row>
        <row r="3892">
          <cell r="A3892">
            <v>37433</v>
          </cell>
          <cell r="C3892">
            <v>0</v>
          </cell>
          <cell r="E3892">
            <v>0</v>
          </cell>
          <cell r="K3892">
            <v>-4.3899999999999997</v>
          </cell>
        </row>
        <row r="3893">
          <cell r="A3893">
            <v>37434</v>
          </cell>
          <cell r="C3893">
            <v>0</v>
          </cell>
          <cell r="E3893">
            <v>0</v>
          </cell>
          <cell r="K3893">
            <v>-4.3899999999999997</v>
          </cell>
        </row>
        <row r="3894">
          <cell r="A3894">
            <v>37435</v>
          </cell>
          <cell r="C3894">
            <v>0</v>
          </cell>
          <cell r="E3894">
            <v>0</v>
          </cell>
          <cell r="K3894">
            <v>-4.3899999999999997</v>
          </cell>
        </row>
        <row r="3895">
          <cell r="A3895">
            <v>37436</v>
          </cell>
          <cell r="C3895">
            <v>0</v>
          </cell>
          <cell r="E3895">
            <v>0</v>
          </cell>
          <cell r="K3895">
            <v>-4.3899999999999997</v>
          </cell>
        </row>
        <row r="3896">
          <cell r="A3896">
            <v>37437</v>
          </cell>
          <cell r="C3896">
            <v>0</v>
          </cell>
          <cell r="E3896">
            <v>0</v>
          </cell>
          <cell r="K3896">
            <v>-4.3899999999999997</v>
          </cell>
        </row>
        <row r="3897">
          <cell r="A3897">
            <v>37438</v>
          </cell>
          <cell r="C3897">
            <v>0</v>
          </cell>
          <cell r="E3897">
            <v>0</v>
          </cell>
          <cell r="K3897">
            <v>-4.3899999999999997</v>
          </cell>
        </row>
        <row r="3898">
          <cell r="A3898">
            <v>37439</v>
          </cell>
          <cell r="C3898">
            <v>0</v>
          </cell>
          <cell r="E3898">
            <v>0</v>
          </cell>
          <cell r="K3898">
            <v>-4.3899999999999997</v>
          </cell>
        </row>
        <row r="3899">
          <cell r="A3899">
            <v>37440</v>
          </cell>
          <cell r="C3899">
            <v>0</v>
          </cell>
          <cell r="E3899">
            <v>0</v>
          </cell>
          <cell r="K3899">
            <v>-4.3899999999999997</v>
          </cell>
        </row>
        <row r="3900">
          <cell r="A3900">
            <v>37441</v>
          </cell>
          <cell r="C3900">
            <v>0</v>
          </cell>
          <cell r="E3900">
            <v>0</v>
          </cell>
          <cell r="K3900">
            <v>-4.3899999999999997</v>
          </cell>
        </row>
        <row r="3901">
          <cell r="A3901">
            <v>37442</v>
          </cell>
          <cell r="C3901">
            <v>0</v>
          </cell>
          <cell r="E3901">
            <v>0</v>
          </cell>
          <cell r="K3901">
            <v>-4.3899999999999997</v>
          </cell>
        </row>
        <row r="3902">
          <cell r="A3902">
            <v>37443</v>
          </cell>
          <cell r="C3902">
            <v>0</v>
          </cell>
          <cell r="E3902">
            <v>0</v>
          </cell>
          <cell r="K3902">
            <v>-4.3899999999999997</v>
          </cell>
        </row>
        <row r="3903">
          <cell r="A3903">
            <v>37444</v>
          </cell>
          <cell r="C3903">
            <v>0</v>
          </cell>
          <cell r="E3903">
            <v>0</v>
          </cell>
          <cell r="K3903">
            <v>-4.3899999999999997</v>
          </cell>
        </row>
        <row r="3904">
          <cell r="A3904">
            <v>37445</v>
          </cell>
          <cell r="C3904">
            <v>0</v>
          </cell>
          <cell r="E3904">
            <v>0</v>
          </cell>
          <cell r="K3904">
            <v>-4.3899999999999997</v>
          </cell>
        </row>
        <row r="3905">
          <cell r="A3905">
            <v>37446</v>
          </cell>
          <cell r="C3905">
            <v>0</v>
          </cell>
          <cell r="E3905">
            <v>0</v>
          </cell>
          <cell r="K3905">
            <v>-4.3899999999999997</v>
          </cell>
        </row>
        <row r="3906">
          <cell r="A3906">
            <v>37447</v>
          </cell>
          <cell r="C3906">
            <v>0</v>
          </cell>
          <cell r="E3906">
            <v>0</v>
          </cell>
          <cell r="K3906">
            <v>-4.3899999999999997</v>
          </cell>
        </row>
        <row r="3907">
          <cell r="A3907">
            <v>37448</v>
          </cell>
          <cell r="C3907">
            <v>0</v>
          </cell>
          <cell r="E3907">
            <v>0</v>
          </cell>
          <cell r="K3907">
            <v>-4.3899999999999997</v>
          </cell>
        </row>
        <row r="3908">
          <cell r="A3908">
            <v>37449</v>
          </cell>
          <cell r="C3908">
            <v>0</v>
          </cell>
          <cell r="E3908">
            <v>0</v>
          </cell>
          <cell r="K3908">
            <v>-4.3899999999999997</v>
          </cell>
        </row>
        <row r="3909">
          <cell r="A3909">
            <v>37450</v>
          </cell>
          <cell r="C3909">
            <v>0</v>
          </cell>
          <cell r="E3909">
            <v>0</v>
          </cell>
          <cell r="K3909">
            <v>-4.3899999999999997</v>
          </cell>
        </row>
        <row r="3910">
          <cell r="A3910">
            <v>37451</v>
          </cell>
          <cell r="C3910">
            <v>0</v>
          </cell>
          <cell r="E3910">
            <v>0</v>
          </cell>
          <cell r="K3910">
            <v>-4.3899999999999997</v>
          </cell>
        </row>
        <row r="3911">
          <cell r="A3911">
            <v>37452</v>
          </cell>
          <cell r="C3911">
            <v>0</v>
          </cell>
          <cell r="E3911">
            <v>0</v>
          </cell>
          <cell r="K3911">
            <v>-4.3899999999999997</v>
          </cell>
        </row>
        <row r="3912">
          <cell r="A3912">
            <v>37453</v>
          </cell>
          <cell r="C3912">
            <v>0</v>
          </cell>
          <cell r="E3912">
            <v>0</v>
          </cell>
          <cell r="K3912">
            <v>-4.3899999999999997</v>
          </cell>
        </row>
        <row r="3913">
          <cell r="A3913">
            <v>37454</v>
          </cell>
          <cell r="C3913">
            <v>0</v>
          </cell>
          <cell r="E3913">
            <v>0</v>
          </cell>
          <cell r="K3913">
            <v>-4.3899999999999997</v>
          </cell>
        </row>
        <row r="3914">
          <cell r="A3914">
            <v>37455</v>
          </cell>
          <cell r="C3914">
            <v>0</v>
          </cell>
          <cell r="E3914">
            <v>0</v>
          </cell>
          <cell r="K3914">
            <v>-4.3899999999999997</v>
          </cell>
        </row>
        <row r="3915">
          <cell r="A3915">
            <v>37456</v>
          </cell>
          <cell r="C3915">
            <v>0</v>
          </cell>
          <cell r="E3915">
            <v>0</v>
          </cell>
          <cell r="K3915">
            <v>-4.3899999999999997</v>
          </cell>
        </row>
        <row r="3916">
          <cell r="A3916">
            <v>37457</v>
          </cell>
          <cell r="C3916">
            <v>0</v>
          </cell>
          <cell r="E3916">
            <v>0</v>
          </cell>
          <cell r="K3916">
            <v>-4.3899999999999997</v>
          </cell>
        </row>
        <row r="3917">
          <cell r="A3917">
            <v>37458</v>
          </cell>
          <cell r="C3917">
            <v>0</v>
          </cell>
          <cell r="E3917">
            <v>0</v>
          </cell>
          <cell r="K3917">
            <v>-4.3899999999999997</v>
          </cell>
        </row>
        <row r="3918">
          <cell r="A3918">
            <v>37459</v>
          </cell>
          <cell r="C3918">
            <v>0</v>
          </cell>
          <cell r="E3918">
            <v>0</v>
          </cell>
          <cell r="K3918">
            <v>-4.3899999999999997</v>
          </cell>
        </row>
        <row r="3919">
          <cell r="A3919">
            <v>37460</v>
          </cell>
          <cell r="C3919">
            <v>0</v>
          </cell>
          <cell r="E3919">
            <v>0</v>
          </cell>
          <cell r="K3919">
            <v>-4.3899999999999997</v>
          </cell>
        </row>
        <row r="3920">
          <cell r="A3920">
            <v>37461</v>
          </cell>
          <cell r="C3920">
            <v>0</v>
          </cell>
          <cell r="E3920">
            <v>0</v>
          </cell>
          <cell r="K3920">
            <v>-4.3899999999999997</v>
          </cell>
        </row>
        <row r="3921">
          <cell r="A3921">
            <v>37462</v>
          </cell>
          <cell r="C3921">
            <v>0</v>
          </cell>
          <cell r="E3921">
            <v>0</v>
          </cell>
          <cell r="K3921">
            <v>-4.3899999999999997</v>
          </cell>
        </row>
        <row r="3922">
          <cell r="A3922">
            <v>37463</v>
          </cell>
          <cell r="C3922">
            <v>0</v>
          </cell>
          <cell r="E3922">
            <v>0</v>
          </cell>
          <cell r="K3922">
            <v>-4.3899999999999997</v>
          </cell>
        </row>
        <row r="3923">
          <cell r="A3923">
            <v>37464</v>
          </cell>
          <cell r="C3923">
            <v>0</v>
          </cell>
          <cell r="E3923">
            <v>0</v>
          </cell>
          <cell r="K3923">
            <v>-4.3899999999999997</v>
          </cell>
        </row>
        <row r="3924">
          <cell r="A3924">
            <v>37465</v>
          </cell>
          <cell r="C3924">
            <v>0</v>
          </cell>
          <cell r="E3924">
            <v>0</v>
          </cell>
          <cell r="K3924">
            <v>-4.3899999999999997</v>
          </cell>
        </row>
        <row r="3925">
          <cell r="A3925">
            <v>37466</v>
          </cell>
          <cell r="C3925">
            <v>0</v>
          </cell>
          <cell r="E3925">
            <v>0</v>
          </cell>
          <cell r="K3925">
            <v>-4.3899999999999997</v>
          </cell>
        </row>
        <row r="3926">
          <cell r="A3926">
            <v>37467</v>
          </cell>
          <cell r="C3926">
            <v>0</v>
          </cell>
          <cell r="E3926">
            <v>0</v>
          </cell>
          <cell r="K3926">
            <v>-4.3899999999999997</v>
          </cell>
        </row>
        <row r="3927">
          <cell r="A3927">
            <v>37468</v>
          </cell>
          <cell r="C3927">
            <v>0</v>
          </cell>
          <cell r="E3927">
            <v>0</v>
          </cell>
          <cell r="K3927">
            <v>-4.3899999999999997</v>
          </cell>
        </row>
        <row r="3928">
          <cell r="A3928">
            <v>37469</v>
          </cell>
          <cell r="C3928">
            <v>0</v>
          </cell>
          <cell r="E3928">
            <v>0</v>
          </cell>
          <cell r="K3928">
            <v>-4.3899999999999997</v>
          </cell>
        </row>
        <row r="3929">
          <cell r="A3929">
            <v>37470</v>
          </cell>
          <cell r="C3929">
            <v>0</v>
          </cell>
          <cell r="E3929">
            <v>0</v>
          </cell>
          <cell r="K3929">
            <v>-4.3899999999999997</v>
          </cell>
        </row>
        <row r="3930">
          <cell r="A3930">
            <v>37471</v>
          </cell>
          <cell r="C3930">
            <v>0</v>
          </cell>
          <cell r="E3930">
            <v>0</v>
          </cell>
          <cell r="K3930">
            <v>-4.3899999999999997</v>
          </cell>
        </row>
        <row r="3931">
          <cell r="A3931">
            <v>37472</v>
          </cell>
          <cell r="C3931">
            <v>0</v>
          </cell>
          <cell r="E3931">
            <v>0</v>
          </cell>
          <cell r="K3931">
            <v>-4.3899999999999997</v>
          </cell>
        </row>
        <row r="3932">
          <cell r="A3932">
            <v>37473</v>
          </cell>
          <cell r="C3932">
            <v>0</v>
          </cell>
          <cell r="E3932">
            <v>0</v>
          </cell>
          <cell r="K3932">
            <v>-4.3899999999999997</v>
          </cell>
        </row>
        <row r="3933">
          <cell r="A3933">
            <v>37474</v>
          </cell>
          <cell r="C3933">
            <v>0</v>
          </cell>
          <cell r="E3933">
            <v>0</v>
          </cell>
          <cell r="K3933">
            <v>-4.3899999999999997</v>
          </cell>
        </row>
        <row r="3934">
          <cell r="A3934">
            <v>37475</v>
          </cell>
          <cell r="C3934">
            <v>0</v>
          </cell>
          <cell r="E3934">
            <v>0</v>
          </cell>
          <cell r="K3934">
            <v>-4.3899999999999997</v>
          </cell>
        </row>
        <row r="3935">
          <cell r="A3935">
            <v>37476</v>
          </cell>
          <cell r="C3935">
            <v>0</v>
          </cell>
          <cell r="E3935">
            <v>0</v>
          </cell>
          <cell r="K3935">
            <v>-4.3899999999999997</v>
          </cell>
        </row>
        <row r="3936">
          <cell r="A3936">
            <v>37477</v>
          </cell>
          <cell r="C3936">
            <v>0</v>
          </cell>
          <cell r="E3936">
            <v>0</v>
          </cell>
          <cell r="K3936">
            <v>-4.3899999999999997</v>
          </cell>
        </row>
        <row r="3937">
          <cell r="A3937">
            <v>37478</v>
          </cell>
          <cell r="C3937">
            <v>0</v>
          </cell>
          <cell r="E3937">
            <v>0</v>
          </cell>
          <cell r="K3937">
            <v>-4.3899999999999997</v>
          </cell>
        </row>
        <row r="3938">
          <cell r="A3938">
            <v>37479</v>
          </cell>
          <cell r="C3938">
            <v>0</v>
          </cell>
          <cell r="E3938">
            <v>0</v>
          </cell>
          <cell r="K3938">
            <v>-4.3899999999999997</v>
          </cell>
        </row>
        <row r="3939">
          <cell r="A3939">
            <v>37480</v>
          </cell>
          <cell r="C3939">
            <v>0</v>
          </cell>
          <cell r="E3939">
            <v>0</v>
          </cell>
          <cell r="K3939">
            <v>-4.3899999999999997</v>
          </cell>
        </row>
        <row r="3940">
          <cell r="A3940">
            <v>37481</v>
          </cell>
          <cell r="C3940">
            <v>0</v>
          </cell>
          <cell r="E3940">
            <v>0</v>
          </cell>
          <cell r="K3940">
            <v>-4.3899999999999997</v>
          </cell>
        </row>
        <row r="3941">
          <cell r="A3941">
            <v>37482</v>
          </cell>
          <cell r="C3941">
            <v>0</v>
          </cell>
          <cell r="E3941">
            <v>0</v>
          </cell>
          <cell r="K3941">
            <v>-4.3899999999999997</v>
          </cell>
        </row>
        <row r="3942">
          <cell r="A3942">
            <v>37483</v>
          </cell>
          <cell r="C3942">
            <v>0</v>
          </cell>
          <cell r="E3942">
            <v>0</v>
          </cell>
          <cell r="K3942">
            <v>-4.3899999999999997</v>
          </cell>
        </row>
        <row r="3943">
          <cell r="A3943">
            <v>37484</v>
          </cell>
          <cell r="C3943">
            <v>0</v>
          </cell>
          <cell r="E3943">
            <v>0</v>
          </cell>
          <cell r="K3943">
            <v>-4.3899999999999997</v>
          </cell>
        </row>
        <row r="3944">
          <cell r="A3944">
            <v>37485</v>
          </cell>
          <cell r="C3944">
            <v>0</v>
          </cell>
          <cell r="E3944">
            <v>0</v>
          </cell>
          <cell r="K3944">
            <v>-4.3899999999999997</v>
          </cell>
        </row>
        <row r="3945">
          <cell r="A3945">
            <v>37486</v>
          </cell>
          <cell r="C3945">
            <v>0</v>
          </cell>
          <cell r="E3945">
            <v>0</v>
          </cell>
          <cell r="K3945">
            <v>-4.3899999999999997</v>
          </cell>
        </row>
        <row r="3946">
          <cell r="A3946">
            <v>37487</v>
          </cell>
          <cell r="C3946">
            <v>0</v>
          </cell>
          <cell r="E3946">
            <v>0</v>
          </cell>
          <cell r="K3946">
            <v>-4.3899999999999997</v>
          </cell>
        </row>
        <row r="3947">
          <cell r="A3947">
            <v>37488</v>
          </cell>
          <cell r="C3947">
            <v>0</v>
          </cell>
          <cell r="E3947">
            <v>0</v>
          </cell>
          <cell r="K3947">
            <v>-4.3899999999999997</v>
          </cell>
        </row>
        <row r="3948">
          <cell r="A3948">
            <v>37489</v>
          </cell>
          <cell r="C3948">
            <v>0</v>
          </cell>
          <cell r="E3948">
            <v>0</v>
          </cell>
          <cell r="K3948">
            <v>-4.3899999999999997</v>
          </cell>
        </row>
        <row r="3949">
          <cell r="A3949">
            <v>37490</v>
          </cell>
          <cell r="C3949">
            <v>0</v>
          </cell>
          <cell r="E3949">
            <v>0</v>
          </cell>
          <cell r="K3949">
            <v>-4.3899999999999997</v>
          </cell>
        </row>
        <row r="3950">
          <cell r="A3950">
            <v>37491</v>
          </cell>
          <cell r="C3950">
            <v>0</v>
          </cell>
          <cell r="E3950">
            <v>0</v>
          </cell>
          <cell r="K3950">
            <v>-4.3899999999999997</v>
          </cell>
        </row>
        <row r="3951">
          <cell r="A3951">
            <v>37492</v>
          </cell>
          <cell r="C3951">
            <v>0</v>
          </cell>
          <cell r="E3951">
            <v>0</v>
          </cell>
          <cell r="K3951">
            <v>-4.3899999999999997</v>
          </cell>
        </row>
        <row r="3952">
          <cell r="A3952">
            <v>37493</v>
          </cell>
          <cell r="C3952">
            <v>0</v>
          </cell>
          <cell r="E3952">
            <v>0</v>
          </cell>
          <cell r="K3952">
            <v>-4.3899999999999997</v>
          </cell>
        </row>
        <row r="3953">
          <cell r="A3953">
            <v>37494</v>
          </cell>
          <cell r="C3953">
            <v>0</v>
          </cell>
          <cell r="E3953">
            <v>0</v>
          </cell>
          <cell r="K3953">
            <v>-4.3899999999999997</v>
          </cell>
        </row>
        <row r="3954">
          <cell r="A3954">
            <v>37495</v>
          </cell>
          <cell r="C3954">
            <v>0</v>
          </cell>
          <cell r="E3954">
            <v>0</v>
          </cell>
          <cell r="K3954">
            <v>-4.3899999999999997</v>
          </cell>
        </row>
        <row r="3955">
          <cell r="A3955">
            <v>37496</v>
          </cell>
          <cell r="C3955">
            <v>0</v>
          </cell>
          <cell r="E3955">
            <v>0</v>
          </cell>
          <cell r="K3955">
            <v>-4.3899999999999997</v>
          </cell>
        </row>
        <row r="3956">
          <cell r="A3956">
            <v>37497</v>
          </cell>
          <cell r="C3956">
            <v>0</v>
          </cell>
          <cell r="E3956">
            <v>0</v>
          </cell>
          <cell r="K3956">
            <v>-4.3899999999999997</v>
          </cell>
        </row>
        <row r="3957">
          <cell r="A3957">
            <v>37498</v>
          </cell>
          <cell r="C3957">
            <v>0</v>
          </cell>
          <cell r="E3957">
            <v>0</v>
          </cell>
          <cell r="K3957">
            <v>-4.3899999999999997</v>
          </cell>
        </row>
        <row r="3958">
          <cell r="A3958">
            <v>37499</v>
          </cell>
          <cell r="C3958">
            <v>0</v>
          </cell>
          <cell r="E3958">
            <v>0</v>
          </cell>
          <cell r="K3958">
            <v>-4.3899999999999997</v>
          </cell>
        </row>
        <row r="3959">
          <cell r="A3959">
            <v>37500</v>
          </cell>
          <cell r="C3959">
            <v>0</v>
          </cell>
          <cell r="E3959">
            <v>0</v>
          </cell>
          <cell r="K3959">
            <v>-4.3899999999999997</v>
          </cell>
        </row>
        <row r="3960">
          <cell r="A3960">
            <v>37501</v>
          </cell>
          <cell r="C3960">
            <v>0</v>
          </cell>
          <cell r="E3960">
            <v>0</v>
          </cell>
          <cell r="K3960">
            <v>-4.3899999999999997</v>
          </cell>
        </row>
        <row r="3961">
          <cell r="A3961">
            <v>37502</v>
          </cell>
          <cell r="C3961">
            <v>0</v>
          </cell>
          <cell r="E3961">
            <v>0</v>
          </cell>
          <cell r="K3961">
            <v>-4.3899999999999997</v>
          </cell>
        </row>
        <row r="3962">
          <cell r="A3962">
            <v>37503</v>
          </cell>
          <cell r="C3962">
            <v>0</v>
          </cell>
          <cell r="E3962">
            <v>0</v>
          </cell>
          <cell r="K3962">
            <v>-4.3899999999999997</v>
          </cell>
        </row>
        <row r="3963">
          <cell r="A3963">
            <v>37504</v>
          </cell>
          <cell r="C3963">
            <v>0</v>
          </cell>
          <cell r="E3963">
            <v>0</v>
          </cell>
          <cell r="K3963">
            <v>-4.3899999999999997</v>
          </cell>
        </row>
        <row r="3964">
          <cell r="A3964">
            <v>37505</v>
          </cell>
          <cell r="C3964">
            <v>0</v>
          </cell>
          <cell r="E3964">
            <v>0</v>
          </cell>
          <cell r="K3964">
            <v>-4.3899999999999997</v>
          </cell>
        </row>
        <row r="3965">
          <cell r="A3965">
            <v>37506</v>
          </cell>
          <cell r="C3965">
            <v>0</v>
          </cell>
          <cell r="E3965">
            <v>0</v>
          </cell>
          <cell r="K3965">
            <v>-4.3899999999999997</v>
          </cell>
        </row>
        <row r="3966">
          <cell r="A3966">
            <v>37507</v>
          </cell>
          <cell r="C3966">
            <v>0</v>
          </cell>
          <cell r="E3966">
            <v>0</v>
          </cell>
          <cell r="K3966">
            <v>-4.3899999999999997</v>
          </cell>
        </row>
        <row r="3967">
          <cell r="A3967">
            <v>37508</v>
          </cell>
          <cell r="C3967">
            <v>0</v>
          </cell>
          <cell r="E3967">
            <v>0</v>
          </cell>
          <cell r="K3967">
            <v>-4.3899999999999997</v>
          </cell>
        </row>
        <row r="3968">
          <cell r="A3968">
            <v>37509</v>
          </cell>
          <cell r="C3968">
            <v>0</v>
          </cell>
          <cell r="E3968">
            <v>0</v>
          </cell>
          <cell r="K3968">
            <v>-4.3899999999999997</v>
          </cell>
        </row>
        <row r="3969">
          <cell r="A3969">
            <v>37510</v>
          </cell>
          <cell r="C3969">
            <v>0</v>
          </cell>
          <cell r="E3969">
            <v>0</v>
          </cell>
          <cell r="K3969">
            <v>-4.3899999999999997</v>
          </cell>
        </row>
        <row r="3970">
          <cell r="A3970">
            <v>37511</v>
          </cell>
          <cell r="C3970">
            <v>0</v>
          </cell>
          <cell r="E3970">
            <v>0</v>
          </cell>
          <cell r="K3970">
            <v>-4.3899999999999997</v>
          </cell>
        </row>
        <row r="3971">
          <cell r="A3971">
            <v>37512</v>
          </cell>
          <cell r="C3971">
            <v>0</v>
          </cell>
          <cell r="E3971">
            <v>0</v>
          </cell>
          <cell r="K3971">
            <v>-4.3899999999999997</v>
          </cell>
        </row>
        <row r="3972">
          <cell r="A3972">
            <v>37513</v>
          </cell>
          <cell r="C3972">
            <v>0</v>
          </cell>
          <cell r="E3972">
            <v>0</v>
          </cell>
          <cell r="K3972">
            <v>-4.3899999999999997</v>
          </cell>
        </row>
        <row r="3973">
          <cell r="A3973">
            <v>37514</v>
          </cell>
          <cell r="C3973">
            <v>0</v>
          </cell>
          <cell r="E3973">
            <v>0</v>
          </cell>
          <cell r="K3973">
            <v>-4.3899999999999997</v>
          </cell>
        </row>
        <row r="3974">
          <cell r="A3974">
            <v>37515</v>
          </cell>
          <cell r="C3974">
            <v>0</v>
          </cell>
          <cell r="E3974">
            <v>0</v>
          </cell>
          <cell r="K3974">
            <v>-4.3899999999999997</v>
          </cell>
        </row>
        <row r="3975">
          <cell r="A3975">
            <v>37516</v>
          </cell>
          <cell r="C3975">
            <v>0</v>
          </cell>
          <cell r="E3975">
            <v>0</v>
          </cell>
          <cell r="K3975">
            <v>-4.3899999999999997</v>
          </cell>
        </row>
        <row r="3976">
          <cell r="A3976">
            <v>37517</v>
          </cell>
          <cell r="C3976">
            <v>0</v>
          </cell>
          <cell r="E3976">
            <v>0</v>
          </cell>
          <cell r="K3976">
            <v>-4.3899999999999997</v>
          </cell>
        </row>
        <row r="3977">
          <cell r="A3977">
            <v>37518</v>
          </cell>
          <cell r="C3977">
            <v>0</v>
          </cell>
          <cell r="E3977">
            <v>0</v>
          </cell>
          <cell r="K3977">
            <v>-4.3899999999999997</v>
          </cell>
        </row>
        <row r="3978">
          <cell r="A3978">
            <v>37519</v>
          </cell>
          <cell r="C3978">
            <v>0</v>
          </cell>
          <cell r="E3978">
            <v>0</v>
          </cell>
          <cell r="K3978">
            <v>-4.3899999999999997</v>
          </cell>
        </row>
        <row r="3979">
          <cell r="A3979">
            <v>37520</v>
          </cell>
          <cell r="C3979">
            <v>0</v>
          </cell>
          <cell r="E3979">
            <v>0</v>
          </cell>
          <cell r="K3979">
            <v>-4.3899999999999997</v>
          </cell>
        </row>
        <row r="3980">
          <cell r="A3980">
            <v>37521</v>
          </cell>
          <cell r="C3980">
            <v>0</v>
          </cell>
          <cell r="E3980">
            <v>0</v>
          </cell>
          <cell r="K3980">
            <v>-4.3899999999999997</v>
          </cell>
        </row>
        <row r="3981">
          <cell r="A3981">
            <v>37522</v>
          </cell>
          <cell r="C3981">
            <v>0</v>
          </cell>
          <cell r="E3981">
            <v>0</v>
          </cell>
          <cell r="K3981">
            <v>-4.3899999999999997</v>
          </cell>
        </row>
        <row r="3982">
          <cell r="A3982">
            <v>37523</v>
          </cell>
          <cell r="C3982">
            <v>0</v>
          </cell>
          <cell r="E3982">
            <v>0</v>
          </cell>
          <cell r="K3982">
            <v>-4.3899999999999997</v>
          </cell>
        </row>
        <row r="3983">
          <cell r="A3983">
            <v>37524</v>
          </cell>
          <cell r="C3983">
            <v>0</v>
          </cell>
          <cell r="E3983">
            <v>0</v>
          </cell>
          <cell r="K3983">
            <v>-4.3899999999999997</v>
          </cell>
        </row>
        <row r="3984">
          <cell r="A3984">
            <v>37525</v>
          </cell>
          <cell r="C3984">
            <v>0</v>
          </cell>
          <cell r="E3984">
            <v>0</v>
          </cell>
          <cell r="K3984">
            <v>-4.3899999999999997</v>
          </cell>
        </row>
        <row r="3985">
          <cell r="A3985">
            <v>37526</v>
          </cell>
          <cell r="C3985">
            <v>0</v>
          </cell>
          <cell r="E3985">
            <v>0</v>
          </cell>
          <cell r="K3985">
            <v>-4.3899999999999997</v>
          </cell>
        </row>
        <row r="3986">
          <cell r="A3986">
            <v>37527</v>
          </cell>
          <cell r="C3986">
            <v>0</v>
          </cell>
          <cell r="E3986">
            <v>0</v>
          </cell>
          <cell r="K3986">
            <v>-4.3899999999999997</v>
          </cell>
        </row>
        <row r="3987">
          <cell r="A3987">
            <v>37528</v>
          </cell>
          <cell r="C3987">
            <v>0</v>
          </cell>
          <cell r="E3987">
            <v>0</v>
          </cell>
          <cell r="K3987">
            <v>-4.3899999999999997</v>
          </cell>
        </row>
        <row r="3988">
          <cell r="A3988">
            <v>37529</v>
          </cell>
          <cell r="C3988">
            <v>0</v>
          </cell>
          <cell r="E3988">
            <v>0</v>
          </cell>
          <cell r="K3988">
            <v>-4.3899999999999997</v>
          </cell>
        </row>
        <row r="3989">
          <cell r="A3989">
            <v>37530</v>
          </cell>
          <cell r="C3989">
            <v>0</v>
          </cell>
          <cell r="E3989">
            <v>0</v>
          </cell>
          <cell r="K3989">
            <v>-4.3899999999999997</v>
          </cell>
        </row>
        <row r="3990">
          <cell r="A3990">
            <v>37531</v>
          </cell>
          <cell r="C3990">
            <v>0</v>
          </cell>
          <cell r="E3990">
            <v>0</v>
          </cell>
          <cell r="K3990">
            <v>-4.3899999999999997</v>
          </cell>
        </row>
        <row r="3991">
          <cell r="A3991">
            <v>37532</v>
          </cell>
          <cell r="C3991">
            <v>0</v>
          </cell>
          <cell r="E3991">
            <v>0</v>
          </cell>
          <cell r="K3991">
            <v>-4.3899999999999997</v>
          </cell>
        </row>
        <row r="3992">
          <cell r="A3992">
            <v>37533</v>
          </cell>
          <cell r="C3992">
            <v>0</v>
          </cell>
          <cell r="E3992">
            <v>0</v>
          </cell>
          <cell r="K3992">
            <v>-4.3899999999999997</v>
          </cell>
        </row>
        <row r="3993">
          <cell r="A3993">
            <v>37534</v>
          </cell>
          <cell r="C3993">
            <v>0</v>
          </cell>
          <cell r="E3993">
            <v>0</v>
          </cell>
          <cell r="K3993">
            <v>-4.3899999999999997</v>
          </cell>
        </row>
        <row r="3994">
          <cell r="A3994">
            <v>37535</v>
          </cell>
          <cell r="C3994">
            <v>0</v>
          </cell>
          <cell r="E3994">
            <v>0</v>
          </cell>
          <cell r="K3994">
            <v>-4.3899999999999997</v>
          </cell>
        </row>
        <row r="3995">
          <cell r="A3995">
            <v>37536</v>
          </cell>
          <cell r="C3995">
            <v>0</v>
          </cell>
          <cell r="E3995">
            <v>0</v>
          </cell>
          <cell r="K3995">
            <v>-4.3899999999999997</v>
          </cell>
        </row>
        <row r="3996">
          <cell r="A3996">
            <v>37537</v>
          </cell>
          <cell r="C3996">
            <v>0</v>
          </cell>
          <cell r="E3996">
            <v>0</v>
          </cell>
          <cell r="K3996">
            <v>-4.3899999999999997</v>
          </cell>
        </row>
        <row r="3997">
          <cell r="A3997">
            <v>37538</v>
          </cell>
          <cell r="C3997">
            <v>0</v>
          </cell>
          <cell r="E3997">
            <v>0</v>
          </cell>
          <cell r="K3997">
            <v>-4.3899999999999997</v>
          </cell>
        </row>
        <row r="3998">
          <cell r="A3998">
            <v>37539</v>
          </cell>
          <cell r="C3998">
            <v>0</v>
          </cell>
          <cell r="E3998">
            <v>0</v>
          </cell>
          <cell r="K3998">
            <v>-4.3899999999999997</v>
          </cell>
        </row>
        <row r="3999">
          <cell r="A3999">
            <v>37540</v>
          </cell>
          <cell r="C3999">
            <v>0</v>
          </cell>
          <cell r="E3999">
            <v>0</v>
          </cell>
          <cell r="K3999">
            <v>-4.3899999999999997</v>
          </cell>
        </row>
        <row r="4000">
          <cell r="A4000">
            <v>37541</v>
          </cell>
          <cell r="C4000">
            <v>0</v>
          </cell>
          <cell r="E4000">
            <v>0</v>
          </cell>
          <cell r="K4000">
            <v>-4.3899999999999997</v>
          </cell>
        </row>
        <row r="4001">
          <cell r="A4001">
            <v>37542</v>
          </cell>
          <cell r="C4001">
            <v>0</v>
          </cell>
          <cell r="E4001">
            <v>0</v>
          </cell>
          <cell r="K4001">
            <v>-4.3899999999999997</v>
          </cell>
        </row>
        <row r="4002">
          <cell r="A4002">
            <v>37543</v>
          </cell>
          <cell r="C4002">
            <v>0</v>
          </cell>
          <cell r="E4002">
            <v>0</v>
          </cell>
          <cell r="K4002">
            <v>-4.3899999999999997</v>
          </cell>
        </row>
        <row r="4003">
          <cell r="A4003">
            <v>37544</v>
          </cell>
          <cell r="C4003">
            <v>922.32749999999999</v>
          </cell>
          <cell r="E4003">
            <v>0</v>
          </cell>
          <cell r="K4003">
            <v>-4.3899999999999997</v>
          </cell>
        </row>
        <row r="4004">
          <cell r="A4004">
            <v>37545</v>
          </cell>
          <cell r="C4004">
            <v>1053.2384999999999</v>
          </cell>
          <cell r="E4004">
            <v>0</v>
          </cell>
          <cell r="K4004">
            <v>-4.3899999999999997</v>
          </cell>
        </row>
        <row r="4005">
          <cell r="A4005">
            <v>37546</v>
          </cell>
          <cell r="C4005">
            <v>1067.123</v>
          </cell>
          <cell r="E4005">
            <v>0</v>
          </cell>
          <cell r="K4005">
            <v>-4.3899999999999997</v>
          </cell>
        </row>
        <row r="4006">
          <cell r="A4006">
            <v>37547</v>
          </cell>
          <cell r="C4006">
            <v>1067.123</v>
          </cell>
          <cell r="E4006">
            <v>0</v>
          </cell>
          <cell r="K4006">
            <v>-4.3899999999999997</v>
          </cell>
        </row>
        <row r="4007">
          <cell r="A4007">
            <v>37548</v>
          </cell>
          <cell r="C4007">
            <v>1069.1065000000001</v>
          </cell>
          <cell r="E4007">
            <v>0</v>
          </cell>
          <cell r="K4007">
            <v>-4.3899999999999997</v>
          </cell>
        </row>
        <row r="4008">
          <cell r="A4008">
            <v>37549</v>
          </cell>
          <cell r="C4008">
            <v>1067.123</v>
          </cell>
          <cell r="E4008">
            <v>0</v>
          </cell>
          <cell r="K4008">
            <v>-4.3899999999999997</v>
          </cell>
        </row>
        <row r="4009">
          <cell r="A4009">
            <v>37550</v>
          </cell>
          <cell r="C4009">
            <v>1134.5620000000001</v>
          </cell>
          <cell r="E4009">
            <v>0</v>
          </cell>
          <cell r="K4009">
            <v>-4.3899999999999997</v>
          </cell>
        </row>
        <row r="4010">
          <cell r="A4010">
            <v>37551</v>
          </cell>
          <cell r="C4010">
            <v>1160.3475000000001</v>
          </cell>
          <cell r="E4010">
            <v>0</v>
          </cell>
          <cell r="K4010">
            <v>-4.3899999999999997</v>
          </cell>
        </row>
        <row r="4011">
          <cell r="A4011">
            <v>37552</v>
          </cell>
          <cell r="C4011">
            <v>1289.2750000000001</v>
          </cell>
          <cell r="E4011">
            <v>0</v>
          </cell>
          <cell r="K4011">
            <v>-4.3899999999999997</v>
          </cell>
        </row>
        <row r="4012">
          <cell r="A4012">
            <v>37553</v>
          </cell>
          <cell r="C4012">
            <v>1194.067</v>
          </cell>
          <cell r="E4012">
            <v>0</v>
          </cell>
          <cell r="K4012">
            <v>-4.3899999999999997</v>
          </cell>
        </row>
        <row r="4013">
          <cell r="A4013">
            <v>37554</v>
          </cell>
          <cell r="C4013">
            <v>1297.2090000000001</v>
          </cell>
          <cell r="E4013">
            <v>0</v>
          </cell>
          <cell r="K4013">
            <v>-4.3899999999999997</v>
          </cell>
        </row>
        <row r="4014">
          <cell r="A4014">
            <v>37555</v>
          </cell>
          <cell r="C4014">
            <v>1283.3244999999999</v>
          </cell>
          <cell r="E4014">
            <v>0</v>
          </cell>
          <cell r="K4014">
            <v>-4.3899999999999997</v>
          </cell>
        </row>
        <row r="4015">
          <cell r="A4015">
            <v>37556</v>
          </cell>
          <cell r="C4015">
            <v>1388.45</v>
          </cell>
          <cell r="E4015">
            <v>0</v>
          </cell>
          <cell r="K4015">
            <v>-4.3899999999999997</v>
          </cell>
        </row>
        <row r="4016">
          <cell r="A4016">
            <v>37557</v>
          </cell>
          <cell r="C4016">
            <v>702.15899999999999</v>
          </cell>
          <cell r="E4016">
            <v>0</v>
          </cell>
          <cell r="K4016">
            <v>-4.3899999999999997</v>
          </cell>
        </row>
        <row r="4017">
          <cell r="A4017">
            <v>37558</v>
          </cell>
          <cell r="C4017">
            <v>466.1225</v>
          </cell>
          <cell r="E4017">
            <v>0</v>
          </cell>
          <cell r="K4017">
            <v>-4.3899999999999997</v>
          </cell>
        </row>
        <row r="4018">
          <cell r="A4018">
            <v>37559</v>
          </cell>
          <cell r="C4018">
            <v>472.07300000000004</v>
          </cell>
          <cell r="E4018">
            <v>0</v>
          </cell>
          <cell r="K4018">
            <v>-4.3899999999999997</v>
          </cell>
        </row>
        <row r="4019">
          <cell r="A4019">
            <v>37560</v>
          </cell>
          <cell r="C4019">
            <v>472.07300000000004</v>
          </cell>
          <cell r="E4019">
            <v>0</v>
          </cell>
          <cell r="K4019">
            <v>-4.3899999999999997</v>
          </cell>
        </row>
        <row r="4020">
          <cell r="A4020">
            <v>37561</v>
          </cell>
          <cell r="C4020">
            <v>472.07300000000004</v>
          </cell>
          <cell r="E4020">
            <v>0</v>
          </cell>
          <cell r="K4020">
            <v>-4.53</v>
          </cell>
        </row>
        <row r="4021">
          <cell r="A4021">
            <v>37562</v>
          </cell>
          <cell r="C4021">
            <v>472.07300000000004</v>
          </cell>
          <cell r="E4021">
            <v>0</v>
          </cell>
          <cell r="K4021">
            <v>-4.53</v>
          </cell>
        </row>
        <row r="4022">
          <cell r="A4022">
            <v>37563</v>
          </cell>
          <cell r="C4022">
            <v>472.07300000000004</v>
          </cell>
          <cell r="E4022">
            <v>0</v>
          </cell>
          <cell r="K4022">
            <v>-4.53</v>
          </cell>
        </row>
        <row r="4023">
          <cell r="A4023">
            <v>37564</v>
          </cell>
          <cell r="C4023">
            <v>473.65980000000002</v>
          </cell>
          <cell r="E4023">
            <v>0</v>
          </cell>
          <cell r="K4023">
            <v>-4.53</v>
          </cell>
        </row>
        <row r="4024">
          <cell r="A4024">
            <v>37565</v>
          </cell>
          <cell r="C4024">
            <v>658.52200000000005</v>
          </cell>
          <cell r="E4024">
            <v>0</v>
          </cell>
          <cell r="K4024">
            <v>-4.53</v>
          </cell>
        </row>
        <row r="4025">
          <cell r="A4025">
            <v>37566</v>
          </cell>
          <cell r="C4025">
            <v>892.57500000000005</v>
          </cell>
          <cell r="E4025">
            <v>0</v>
          </cell>
          <cell r="K4025">
            <v>-4.53</v>
          </cell>
        </row>
        <row r="4026">
          <cell r="A4026">
            <v>37567</v>
          </cell>
          <cell r="C4026">
            <v>890.5915</v>
          </cell>
          <cell r="E4026">
            <v>0</v>
          </cell>
          <cell r="K4026">
            <v>-4.53</v>
          </cell>
        </row>
        <row r="4027">
          <cell r="A4027">
            <v>37568</v>
          </cell>
          <cell r="C4027">
            <v>894.55849999999998</v>
          </cell>
          <cell r="E4027">
            <v>0</v>
          </cell>
          <cell r="K4027">
            <v>-4.53</v>
          </cell>
        </row>
        <row r="4028">
          <cell r="A4028">
            <v>37569</v>
          </cell>
          <cell r="C4028">
            <v>896.54200000000003</v>
          </cell>
          <cell r="E4028">
            <v>0</v>
          </cell>
          <cell r="K4028">
            <v>-4.53</v>
          </cell>
        </row>
        <row r="4029">
          <cell r="A4029">
            <v>37570</v>
          </cell>
          <cell r="C4029">
            <v>896.54200000000003</v>
          </cell>
          <cell r="E4029">
            <v>0</v>
          </cell>
          <cell r="K4029">
            <v>-4.53</v>
          </cell>
        </row>
        <row r="4030">
          <cell r="A4030">
            <v>37571</v>
          </cell>
          <cell r="C4030">
            <v>898.52549999999997</v>
          </cell>
          <cell r="E4030">
            <v>0</v>
          </cell>
          <cell r="K4030">
            <v>-4.53</v>
          </cell>
        </row>
        <row r="4031">
          <cell r="A4031">
            <v>37572</v>
          </cell>
          <cell r="C4031">
            <v>1019.519</v>
          </cell>
          <cell r="E4031">
            <v>0</v>
          </cell>
          <cell r="K4031">
            <v>-4.53</v>
          </cell>
        </row>
        <row r="4032">
          <cell r="A4032">
            <v>37573</v>
          </cell>
          <cell r="C4032">
            <v>1015.552</v>
          </cell>
          <cell r="E4032">
            <v>0</v>
          </cell>
          <cell r="K4032">
            <v>-4.53</v>
          </cell>
        </row>
        <row r="4033">
          <cell r="A4033">
            <v>37574</v>
          </cell>
          <cell r="C4033">
            <v>1084.9745</v>
          </cell>
          <cell r="E4033">
            <v>0</v>
          </cell>
          <cell r="K4033">
            <v>-4.53</v>
          </cell>
        </row>
        <row r="4034">
          <cell r="A4034">
            <v>37575</v>
          </cell>
          <cell r="C4034">
            <v>1120.6775</v>
          </cell>
          <cell r="E4034">
            <v>0</v>
          </cell>
          <cell r="K4034">
            <v>-4.53</v>
          </cell>
        </row>
        <row r="4035">
          <cell r="A4035">
            <v>37576</v>
          </cell>
          <cell r="C4035">
            <v>1118.694</v>
          </cell>
          <cell r="E4035">
            <v>0</v>
          </cell>
          <cell r="K4035">
            <v>-4.53</v>
          </cell>
        </row>
        <row r="4036">
          <cell r="A4036">
            <v>37577</v>
          </cell>
          <cell r="C4036">
            <v>1116.7104999999999</v>
          </cell>
          <cell r="E4036">
            <v>0</v>
          </cell>
          <cell r="K4036">
            <v>-4.53</v>
          </cell>
        </row>
        <row r="4037">
          <cell r="A4037">
            <v>37578</v>
          </cell>
          <cell r="C4037">
            <v>1005.6345</v>
          </cell>
          <cell r="E4037">
            <v>0</v>
          </cell>
          <cell r="K4037">
            <v>-4.53</v>
          </cell>
        </row>
        <row r="4038">
          <cell r="A4038">
            <v>37579</v>
          </cell>
          <cell r="C4038">
            <v>1184.1495</v>
          </cell>
          <cell r="E4038">
            <v>0</v>
          </cell>
          <cell r="K4038">
            <v>-4.53</v>
          </cell>
        </row>
        <row r="4039">
          <cell r="A4039">
            <v>37580</v>
          </cell>
          <cell r="C4039">
            <v>1184.1495</v>
          </cell>
          <cell r="E4039">
            <v>0</v>
          </cell>
          <cell r="K4039">
            <v>-4.53</v>
          </cell>
        </row>
        <row r="4040">
          <cell r="A4040">
            <v>37581</v>
          </cell>
          <cell r="C4040">
            <v>1184.1495</v>
          </cell>
          <cell r="E4040">
            <v>0</v>
          </cell>
          <cell r="K4040">
            <v>-4.53</v>
          </cell>
        </row>
        <row r="4041">
          <cell r="A4041">
            <v>37582</v>
          </cell>
          <cell r="C4041">
            <v>1186.133</v>
          </cell>
          <cell r="E4041">
            <v>0</v>
          </cell>
          <cell r="K4041">
            <v>-4.53</v>
          </cell>
        </row>
        <row r="4042">
          <cell r="A4042">
            <v>37583</v>
          </cell>
          <cell r="C4042">
            <v>1186.133</v>
          </cell>
          <cell r="E4042">
            <v>0</v>
          </cell>
          <cell r="K4042">
            <v>-4.53</v>
          </cell>
        </row>
        <row r="4043">
          <cell r="A4043">
            <v>37584</v>
          </cell>
          <cell r="C4043">
            <v>1188.1165000000001</v>
          </cell>
          <cell r="E4043">
            <v>0</v>
          </cell>
          <cell r="K4043">
            <v>-4.53</v>
          </cell>
        </row>
        <row r="4044">
          <cell r="A4044">
            <v>37585</v>
          </cell>
          <cell r="C4044">
            <v>1190.1000000000001</v>
          </cell>
          <cell r="E4044">
            <v>0</v>
          </cell>
          <cell r="K4044">
            <v>-4.53</v>
          </cell>
        </row>
        <row r="4045">
          <cell r="A4045">
            <v>37586</v>
          </cell>
          <cell r="C4045">
            <v>1269.44</v>
          </cell>
          <cell r="E4045">
            <v>0</v>
          </cell>
          <cell r="K4045">
            <v>-4.53</v>
          </cell>
        </row>
        <row r="4046">
          <cell r="A4046">
            <v>37587</v>
          </cell>
          <cell r="C4046">
            <v>1354.7305000000001</v>
          </cell>
          <cell r="E4046">
            <v>0</v>
          </cell>
          <cell r="K4046">
            <v>-4.53</v>
          </cell>
        </row>
        <row r="4047">
          <cell r="A4047">
            <v>37588</v>
          </cell>
          <cell r="C4047">
            <v>1384.4829999999999</v>
          </cell>
          <cell r="E4047">
            <v>0</v>
          </cell>
          <cell r="K4047">
            <v>-4.53</v>
          </cell>
        </row>
        <row r="4048">
          <cell r="A4048">
            <v>37589</v>
          </cell>
          <cell r="C4048">
            <v>1487.625</v>
          </cell>
          <cell r="E4048">
            <v>0</v>
          </cell>
          <cell r="K4048">
            <v>-4.53</v>
          </cell>
        </row>
        <row r="4049">
          <cell r="A4049">
            <v>37590</v>
          </cell>
          <cell r="C4049">
            <v>1487.625</v>
          </cell>
          <cell r="E4049">
            <v>0</v>
          </cell>
          <cell r="K4049">
            <v>-4.53</v>
          </cell>
        </row>
        <row r="4050">
          <cell r="A4050">
            <v>37591</v>
          </cell>
          <cell r="C4050">
            <v>1487.625</v>
          </cell>
          <cell r="E4050">
            <v>0</v>
          </cell>
          <cell r="K4050">
            <v>-4.53</v>
          </cell>
        </row>
        <row r="4051">
          <cell r="A4051">
            <v>37592</v>
          </cell>
          <cell r="C4051">
            <v>1364.6480000000001</v>
          </cell>
          <cell r="E4051">
            <v>0</v>
          </cell>
          <cell r="K4051">
            <v>-4.53</v>
          </cell>
        </row>
        <row r="4052">
          <cell r="A4052">
            <v>37593</v>
          </cell>
          <cell r="C4052">
            <v>1021.5025000000001</v>
          </cell>
          <cell r="E4052">
            <v>0</v>
          </cell>
          <cell r="K4052">
            <v>-4.53</v>
          </cell>
        </row>
        <row r="4053">
          <cell r="A4053">
            <v>37594</v>
          </cell>
          <cell r="C4053">
            <v>1077.0405000000001</v>
          </cell>
          <cell r="E4053">
            <v>0</v>
          </cell>
          <cell r="K4053">
            <v>-4.53</v>
          </cell>
        </row>
        <row r="4054">
          <cell r="A4054">
            <v>37595</v>
          </cell>
          <cell r="C4054">
            <v>1081.0074999999999</v>
          </cell>
          <cell r="E4054">
            <v>0</v>
          </cell>
          <cell r="K4054">
            <v>-4.53</v>
          </cell>
        </row>
        <row r="4055">
          <cell r="A4055">
            <v>37596</v>
          </cell>
          <cell r="C4055">
            <v>1082.991</v>
          </cell>
          <cell r="E4055">
            <v>0</v>
          </cell>
          <cell r="K4055">
            <v>-4.53</v>
          </cell>
        </row>
        <row r="4056">
          <cell r="A4056">
            <v>37597</v>
          </cell>
          <cell r="C4056">
            <v>1084.9745</v>
          </cell>
          <cell r="E4056">
            <v>0</v>
          </cell>
          <cell r="K4056">
            <v>-4.53</v>
          </cell>
        </row>
        <row r="4057">
          <cell r="A4057">
            <v>37598</v>
          </cell>
          <cell r="C4057">
            <v>1086.9580000000001</v>
          </cell>
          <cell r="E4057">
            <v>0</v>
          </cell>
          <cell r="K4057">
            <v>-4.53</v>
          </cell>
        </row>
        <row r="4058">
          <cell r="A4058">
            <v>37599</v>
          </cell>
          <cell r="C4058">
            <v>1086.9580000000001</v>
          </cell>
          <cell r="E4058">
            <v>0</v>
          </cell>
          <cell r="K4058">
            <v>-4.53</v>
          </cell>
        </row>
        <row r="4059">
          <cell r="A4059">
            <v>37600</v>
          </cell>
          <cell r="C4059">
            <v>1082.991</v>
          </cell>
          <cell r="E4059">
            <v>0</v>
          </cell>
          <cell r="K4059">
            <v>-4.53</v>
          </cell>
        </row>
        <row r="4060">
          <cell r="A4060">
            <v>37601</v>
          </cell>
          <cell r="C4060">
            <v>1082.991</v>
          </cell>
          <cell r="E4060">
            <v>0</v>
          </cell>
          <cell r="K4060">
            <v>-4.53</v>
          </cell>
        </row>
        <row r="4061">
          <cell r="A4061">
            <v>37602</v>
          </cell>
          <cell r="C4061">
            <v>1082.991</v>
          </cell>
          <cell r="E4061">
            <v>0</v>
          </cell>
          <cell r="K4061">
            <v>-4.53</v>
          </cell>
        </row>
        <row r="4062">
          <cell r="A4062">
            <v>37603</v>
          </cell>
          <cell r="C4062">
            <v>1082.991</v>
          </cell>
          <cell r="E4062">
            <v>0</v>
          </cell>
          <cell r="K4062">
            <v>-4.53</v>
          </cell>
        </row>
        <row r="4063">
          <cell r="A4063">
            <v>37604</v>
          </cell>
          <cell r="C4063">
            <v>1081.0074999999999</v>
          </cell>
          <cell r="E4063">
            <v>0</v>
          </cell>
          <cell r="K4063">
            <v>-4.53</v>
          </cell>
        </row>
        <row r="4064">
          <cell r="A4064">
            <v>37605</v>
          </cell>
          <cell r="C4064">
            <v>1079.0240000000001</v>
          </cell>
          <cell r="E4064">
            <v>0</v>
          </cell>
          <cell r="K4064">
            <v>-4.53</v>
          </cell>
        </row>
        <row r="4065">
          <cell r="A4065">
            <v>37606</v>
          </cell>
          <cell r="C4065">
            <v>1134.5620000000001</v>
          </cell>
          <cell r="E4065">
            <v>0</v>
          </cell>
          <cell r="K4065">
            <v>-4.53</v>
          </cell>
        </row>
        <row r="4066">
          <cell r="A4066">
            <v>37607</v>
          </cell>
          <cell r="C4066">
            <v>1172.2484999999999</v>
          </cell>
          <cell r="E4066">
            <v>0</v>
          </cell>
          <cell r="K4066">
            <v>-4.53</v>
          </cell>
        </row>
        <row r="4067">
          <cell r="A4067">
            <v>37608</v>
          </cell>
          <cell r="C4067">
            <v>1172.2484999999999</v>
          </cell>
          <cell r="E4067">
            <v>0</v>
          </cell>
          <cell r="K4067">
            <v>-4.53</v>
          </cell>
        </row>
        <row r="4068">
          <cell r="A4068">
            <v>37609</v>
          </cell>
          <cell r="C4068">
            <v>1188.1165000000001</v>
          </cell>
          <cell r="E4068">
            <v>0</v>
          </cell>
          <cell r="K4068">
            <v>-4.53</v>
          </cell>
        </row>
        <row r="4069">
          <cell r="A4069">
            <v>37610</v>
          </cell>
          <cell r="C4069">
            <v>1283.3244999999999</v>
          </cell>
          <cell r="E4069">
            <v>0</v>
          </cell>
          <cell r="K4069">
            <v>-4.53</v>
          </cell>
        </row>
        <row r="4070">
          <cell r="A4070">
            <v>37611</v>
          </cell>
          <cell r="C4070">
            <v>1334.8955000000001</v>
          </cell>
          <cell r="E4070">
            <v>0</v>
          </cell>
          <cell r="K4070">
            <v>-4.53</v>
          </cell>
        </row>
        <row r="4071">
          <cell r="A4071">
            <v>37612</v>
          </cell>
          <cell r="C4071">
            <v>1334.8955000000001</v>
          </cell>
          <cell r="E4071">
            <v>0</v>
          </cell>
          <cell r="K4071">
            <v>-4.53</v>
          </cell>
        </row>
        <row r="4072">
          <cell r="A4072">
            <v>37613</v>
          </cell>
          <cell r="C4072">
            <v>1344.8130000000001</v>
          </cell>
          <cell r="E4072">
            <v>0</v>
          </cell>
          <cell r="K4072">
            <v>-4.53</v>
          </cell>
        </row>
        <row r="4073">
          <cell r="A4073">
            <v>37614</v>
          </cell>
          <cell r="C4073">
            <v>1340.846</v>
          </cell>
          <cell r="E4073">
            <v>0</v>
          </cell>
          <cell r="K4073">
            <v>-4.53</v>
          </cell>
        </row>
        <row r="4074">
          <cell r="A4074">
            <v>37615</v>
          </cell>
          <cell r="C4074">
            <v>1332.912</v>
          </cell>
          <cell r="E4074">
            <v>0</v>
          </cell>
          <cell r="K4074">
            <v>-4.53</v>
          </cell>
        </row>
        <row r="4075">
          <cell r="A4075">
            <v>37616</v>
          </cell>
          <cell r="C4075">
            <v>1328.9449999999999</v>
          </cell>
          <cell r="E4075">
            <v>0</v>
          </cell>
          <cell r="K4075">
            <v>-4.53</v>
          </cell>
        </row>
        <row r="4076">
          <cell r="A4076">
            <v>37617</v>
          </cell>
          <cell r="C4076">
            <v>1332.912</v>
          </cell>
          <cell r="E4076">
            <v>0</v>
          </cell>
          <cell r="K4076">
            <v>-4.53</v>
          </cell>
        </row>
        <row r="4077">
          <cell r="A4077">
            <v>37618</v>
          </cell>
          <cell r="C4077">
            <v>1321.011</v>
          </cell>
          <cell r="E4077">
            <v>0</v>
          </cell>
          <cell r="K4077">
            <v>-4.53</v>
          </cell>
        </row>
        <row r="4078">
          <cell r="A4078">
            <v>37619</v>
          </cell>
          <cell r="C4078">
            <v>1243.6545000000001</v>
          </cell>
          <cell r="E4078">
            <v>0</v>
          </cell>
          <cell r="K4078">
            <v>-4.53</v>
          </cell>
        </row>
        <row r="4079">
          <cell r="A4079">
            <v>37620</v>
          </cell>
          <cell r="C4079">
            <v>1229.77</v>
          </cell>
          <cell r="E4079">
            <v>0</v>
          </cell>
          <cell r="K4079">
            <v>-4.53</v>
          </cell>
        </row>
        <row r="4080">
          <cell r="A4080">
            <v>37621</v>
          </cell>
          <cell r="C4080">
            <v>1200.0174999999999</v>
          </cell>
          <cell r="E4080">
            <v>0</v>
          </cell>
          <cell r="K4080">
            <v>-4.53</v>
          </cell>
        </row>
        <row r="4081">
          <cell r="A4081">
            <v>37622</v>
          </cell>
          <cell r="C4081">
            <v>1192.0835</v>
          </cell>
          <cell r="E4081">
            <v>0</v>
          </cell>
          <cell r="K4081">
            <v>-4.53</v>
          </cell>
        </row>
        <row r="4082">
          <cell r="A4082">
            <v>37623</v>
          </cell>
          <cell r="C4082">
            <v>1188.1165000000001</v>
          </cell>
          <cell r="E4082">
            <v>0</v>
          </cell>
          <cell r="K4082">
            <v>-4.53</v>
          </cell>
        </row>
        <row r="4083">
          <cell r="A4083">
            <v>37624</v>
          </cell>
          <cell r="C4083">
            <v>1188.1165000000001</v>
          </cell>
          <cell r="E4083">
            <v>0</v>
          </cell>
          <cell r="K4083">
            <v>-4.53</v>
          </cell>
        </row>
        <row r="4084">
          <cell r="A4084">
            <v>37625</v>
          </cell>
          <cell r="C4084">
            <v>1188.1165000000001</v>
          </cell>
          <cell r="E4084">
            <v>0</v>
          </cell>
          <cell r="K4084">
            <v>-4.53</v>
          </cell>
        </row>
        <row r="4085">
          <cell r="A4085">
            <v>37626</v>
          </cell>
          <cell r="C4085">
            <v>1186.133</v>
          </cell>
          <cell r="E4085">
            <v>0</v>
          </cell>
          <cell r="K4085">
            <v>-4.53</v>
          </cell>
        </row>
        <row r="4086">
          <cell r="A4086">
            <v>37627</v>
          </cell>
          <cell r="C4086">
            <v>1158.364</v>
          </cell>
          <cell r="E4086">
            <v>0</v>
          </cell>
          <cell r="K4086">
            <v>-4.53</v>
          </cell>
        </row>
        <row r="4087">
          <cell r="A4087">
            <v>37628</v>
          </cell>
          <cell r="C4087">
            <v>1144.4794999999999</v>
          </cell>
          <cell r="E4087">
            <v>0</v>
          </cell>
          <cell r="K4087">
            <v>-4.53</v>
          </cell>
        </row>
        <row r="4088">
          <cell r="A4088">
            <v>37629</v>
          </cell>
          <cell r="C4088">
            <v>1144.4794999999999</v>
          </cell>
          <cell r="E4088">
            <v>0</v>
          </cell>
          <cell r="K4088">
            <v>-4.53</v>
          </cell>
        </row>
        <row r="4089">
          <cell r="A4089">
            <v>37630</v>
          </cell>
          <cell r="C4089">
            <v>1140.5125</v>
          </cell>
          <cell r="E4089">
            <v>0</v>
          </cell>
          <cell r="K4089">
            <v>-4.53</v>
          </cell>
        </row>
        <row r="4090">
          <cell r="A4090">
            <v>37631</v>
          </cell>
          <cell r="C4090">
            <v>1118.694</v>
          </cell>
          <cell r="E4090">
            <v>0</v>
          </cell>
          <cell r="K4090">
            <v>-4.53</v>
          </cell>
        </row>
        <row r="4091">
          <cell r="A4091">
            <v>37632</v>
          </cell>
          <cell r="C4091">
            <v>1106.7930000000001</v>
          </cell>
          <cell r="E4091">
            <v>0</v>
          </cell>
          <cell r="K4091">
            <v>-4.53</v>
          </cell>
        </row>
        <row r="4092">
          <cell r="A4092">
            <v>37633</v>
          </cell>
          <cell r="C4092">
            <v>1102.826</v>
          </cell>
          <cell r="E4092">
            <v>0</v>
          </cell>
          <cell r="K4092">
            <v>-4.53</v>
          </cell>
        </row>
        <row r="4093">
          <cell r="A4093">
            <v>37634</v>
          </cell>
          <cell r="C4093">
            <v>1071.0899999999999</v>
          </cell>
          <cell r="E4093">
            <v>0</v>
          </cell>
          <cell r="K4093">
            <v>-4.53</v>
          </cell>
        </row>
        <row r="4094">
          <cell r="A4094">
            <v>37635</v>
          </cell>
          <cell r="C4094">
            <v>1049.2715000000001</v>
          </cell>
          <cell r="E4094">
            <v>0</v>
          </cell>
          <cell r="K4094">
            <v>-4.53</v>
          </cell>
        </row>
        <row r="4095">
          <cell r="A4095">
            <v>37636</v>
          </cell>
          <cell r="C4095">
            <v>1043.3209999999999</v>
          </cell>
          <cell r="E4095">
            <v>0</v>
          </cell>
          <cell r="K4095">
            <v>-4.53</v>
          </cell>
        </row>
        <row r="4096">
          <cell r="A4096">
            <v>37637</v>
          </cell>
          <cell r="C4096">
            <v>1047.288</v>
          </cell>
          <cell r="E4096">
            <v>0</v>
          </cell>
          <cell r="K4096">
            <v>-4.53</v>
          </cell>
        </row>
        <row r="4097">
          <cell r="A4097">
            <v>37638</v>
          </cell>
          <cell r="C4097">
            <v>1045.3045</v>
          </cell>
          <cell r="E4097">
            <v>0</v>
          </cell>
          <cell r="K4097">
            <v>-4.53</v>
          </cell>
        </row>
        <row r="4098">
          <cell r="A4098">
            <v>37639</v>
          </cell>
          <cell r="C4098">
            <v>1047.288</v>
          </cell>
          <cell r="E4098">
            <v>0</v>
          </cell>
          <cell r="K4098">
            <v>-4.53</v>
          </cell>
        </row>
        <row r="4099">
          <cell r="A4099">
            <v>37640</v>
          </cell>
          <cell r="C4099">
            <v>1049.2715000000001</v>
          </cell>
          <cell r="E4099">
            <v>0</v>
          </cell>
          <cell r="K4099">
            <v>-4.53</v>
          </cell>
        </row>
        <row r="4100">
          <cell r="A4100">
            <v>37641</v>
          </cell>
          <cell r="C4100">
            <v>1049.2715000000001</v>
          </cell>
          <cell r="E4100">
            <v>0</v>
          </cell>
          <cell r="K4100">
            <v>-4.53</v>
          </cell>
        </row>
        <row r="4101">
          <cell r="A4101">
            <v>37642</v>
          </cell>
          <cell r="C4101">
            <v>1045.3045</v>
          </cell>
          <cell r="E4101">
            <v>0</v>
          </cell>
          <cell r="K4101">
            <v>-4.53</v>
          </cell>
        </row>
        <row r="4102">
          <cell r="A4102">
            <v>37643</v>
          </cell>
          <cell r="C4102">
            <v>1067.123</v>
          </cell>
          <cell r="E4102">
            <v>0</v>
          </cell>
          <cell r="K4102">
            <v>-4.53</v>
          </cell>
        </row>
        <row r="4103">
          <cell r="A4103">
            <v>37644</v>
          </cell>
          <cell r="C4103">
            <v>1073.0735</v>
          </cell>
          <cell r="E4103">
            <v>0</v>
          </cell>
          <cell r="K4103">
            <v>-4.53</v>
          </cell>
        </row>
        <row r="4104">
          <cell r="A4104">
            <v>37645</v>
          </cell>
          <cell r="C4104">
            <v>1075.057</v>
          </cell>
          <cell r="E4104">
            <v>0</v>
          </cell>
          <cell r="K4104">
            <v>-4.53</v>
          </cell>
        </row>
        <row r="4105">
          <cell r="A4105">
            <v>37646</v>
          </cell>
          <cell r="C4105">
            <v>1075.057</v>
          </cell>
          <cell r="E4105">
            <v>0</v>
          </cell>
          <cell r="K4105">
            <v>-4.53</v>
          </cell>
        </row>
        <row r="4106">
          <cell r="A4106">
            <v>37647</v>
          </cell>
          <cell r="C4106">
            <v>1077.0405000000001</v>
          </cell>
          <cell r="E4106">
            <v>0</v>
          </cell>
          <cell r="K4106">
            <v>-4.53</v>
          </cell>
        </row>
        <row r="4107">
          <cell r="A4107">
            <v>37648</v>
          </cell>
          <cell r="C4107">
            <v>1110.76</v>
          </cell>
          <cell r="E4107">
            <v>0</v>
          </cell>
          <cell r="K4107">
            <v>-4.53</v>
          </cell>
        </row>
        <row r="4108">
          <cell r="A4108">
            <v>37649</v>
          </cell>
          <cell r="C4108">
            <v>1172.2484999999999</v>
          </cell>
          <cell r="E4108">
            <v>0</v>
          </cell>
          <cell r="K4108">
            <v>-4.53</v>
          </cell>
        </row>
        <row r="4109">
          <cell r="A4109">
            <v>37650</v>
          </cell>
          <cell r="C4109">
            <v>1098.8589999999999</v>
          </cell>
          <cell r="E4109">
            <v>0</v>
          </cell>
          <cell r="K4109">
            <v>-4.53</v>
          </cell>
        </row>
        <row r="4110">
          <cell r="A4110">
            <v>37651</v>
          </cell>
          <cell r="C4110">
            <v>1098.8589999999999</v>
          </cell>
          <cell r="E4110">
            <v>0</v>
          </cell>
          <cell r="K4110">
            <v>-4.53</v>
          </cell>
        </row>
        <row r="4111">
          <cell r="A4111">
            <v>37652</v>
          </cell>
          <cell r="C4111">
            <v>1104.8095000000001</v>
          </cell>
          <cell r="E4111">
            <v>0</v>
          </cell>
          <cell r="K4111">
            <v>-4.53</v>
          </cell>
        </row>
        <row r="4112">
          <cell r="A4112">
            <v>37653</v>
          </cell>
          <cell r="C4112">
            <v>1110.76</v>
          </cell>
          <cell r="E4112">
            <v>0</v>
          </cell>
          <cell r="K4112">
            <v>-4.53</v>
          </cell>
        </row>
        <row r="4113">
          <cell r="A4113">
            <v>37654</v>
          </cell>
          <cell r="C4113">
            <v>1110.76</v>
          </cell>
          <cell r="E4113">
            <v>0</v>
          </cell>
          <cell r="K4113">
            <v>-4.53</v>
          </cell>
        </row>
        <row r="4114">
          <cell r="A4114">
            <v>37655</v>
          </cell>
          <cell r="C4114">
            <v>1146.463</v>
          </cell>
          <cell r="E4114">
            <v>0</v>
          </cell>
          <cell r="K4114">
            <v>-4.53</v>
          </cell>
        </row>
        <row r="4115">
          <cell r="A4115">
            <v>37656</v>
          </cell>
          <cell r="C4115">
            <v>1150.43</v>
          </cell>
          <cell r="E4115">
            <v>0</v>
          </cell>
          <cell r="K4115">
            <v>-4.53</v>
          </cell>
        </row>
        <row r="4116">
          <cell r="A4116">
            <v>37657</v>
          </cell>
          <cell r="C4116">
            <v>1152.4135000000001</v>
          </cell>
          <cell r="E4116">
            <v>0</v>
          </cell>
          <cell r="K4116">
            <v>-4.53</v>
          </cell>
        </row>
        <row r="4117">
          <cell r="A4117">
            <v>37658</v>
          </cell>
          <cell r="C4117">
            <v>1152.4135000000001</v>
          </cell>
          <cell r="E4117">
            <v>0</v>
          </cell>
          <cell r="K4117">
            <v>-4.53</v>
          </cell>
        </row>
        <row r="4118">
          <cell r="A4118">
            <v>37659</v>
          </cell>
          <cell r="C4118">
            <v>1152.4135000000001</v>
          </cell>
          <cell r="E4118">
            <v>0</v>
          </cell>
          <cell r="K4118">
            <v>-4.53</v>
          </cell>
        </row>
        <row r="4119">
          <cell r="A4119">
            <v>37660</v>
          </cell>
          <cell r="C4119">
            <v>1150.43</v>
          </cell>
          <cell r="E4119">
            <v>0</v>
          </cell>
          <cell r="K4119">
            <v>-4.53</v>
          </cell>
        </row>
        <row r="4120">
          <cell r="A4120">
            <v>37661</v>
          </cell>
          <cell r="C4120">
            <v>1142.4960000000001</v>
          </cell>
          <cell r="E4120">
            <v>0</v>
          </cell>
          <cell r="K4120">
            <v>-4.53</v>
          </cell>
        </row>
        <row r="4121">
          <cell r="A4121">
            <v>37662</v>
          </cell>
          <cell r="C4121">
            <v>1134.5620000000001</v>
          </cell>
          <cell r="E4121">
            <v>0</v>
          </cell>
          <cell r="K4121">
            <v>-4.53</v>
          </cell>
        </row>
        <row r="4122">
          <cell r="A4122">
            <v>37663</v>
          </cell>
          <cell r="C4122">
            <v>1142.4960000000001</v>
          </cell>
          <cell r="E4122">
            <v>0</v>
          </cell>
          <cell r="K4122">
            <v>-4.53</v>
          </cell>
        </row>
        <row r="4123">
          <cell r="A4123">
            <v>37664</v>
          </cell>
          <cell r="C4123">
            <v>1136.5454999999999</v>
          </cell>
          <cell r="E4123">
            <v>0</v>
          </cell>
          <cell r="K4123">
            <v>-4.53</v>
          </cell>
        </row>
        <row r="4124">
          <cell r="A4124">
            <v>37665</v>
          </cell>
          <cell r="C4124">
            <v>1358.6975</v>
          </cell>
          <cell r="E4124">
            <v>0</v>
          </cell>
          <cell r="K4124">
            <v>-4.53</v>
          </cell>
        </row>
        <row r="4125">
          <cell r="A4125">
            <v>37666</v>
          </cell>
          <cell r="C4125">
            <v>1451.922</v>
          </cell>
          <cell r="E4125">
            <v>0</v>
          </cell>
          <cell r="K4125">
            <v>-4.53</v>
          </cell>
        </row>
        <row r="4126">
          <cell r="A4126">
            <v>37667</v>
          </cell>
          <cell r="C4126">
            <v>1461.8395</v>
          </cell>
          <cell r="E4126">
            <v>0</v>
          </cell>
          <cell r="K4126">
            <v>-4.53</v>
          </cell>
        </row>
        <row r="4127">
          <cell r="A4127">
            <v>37668</v>
          </cell>
          <cell r="C4127">
            <v>1455.8890000000001</v>
          </cell>
          <cell r="E4127">
            <v>0</v>
          </cell>
          <cell r="K4127">
            <v>-4.53</v>
          </cell>
        </row>
        <row r="4128">
          <cell r="A4128">
            <v>37669</v>
          </cell>
          <cell r="C4128">
            <v>1457.8724999999999</v>
          </cell>
          <cell r="E4128">
            <v>0</v>
          </cell>
          <cell r="K4128">
            <v>-4.53</v>
          </cell>
        </row>
        <row r="4129">
          <cell r="A4129">
            <v>37670</v>
          </cell>
          <cell r="C4129">
            <v>1455.8890000000001</v>
          </cell>
          <cell r="E4129">
            <v>0</v>
          </cell>
          <cell r="K4129">
            <v>-4.53</v>
          </cell>
        </row>
        <row r="4130">
          <cell r="A4130">
            <v>37671</v>
          </cell>
          <cell r="C4130">
            <v>1467.79</v>
          </cell>
          <cell r="E4130">
            <v>0</v>
          </cell>
          <cell r="K4130">
            <v>-4.53</v>
          </cell>
        </row>
        <row r="4131">
          <cell r="A4131">
            <v>37672</v>
          </cell>
          <cell r="C4131">
            <v>1487.625</v>
          </cell>
          <cell r="E4131">
            <v>0</v>
          </cell>
          <cell r="K4131">
            <v>-4.53</v>
          </cell>
        </row>
        <row r="4132">
          <cell r="A4132">
            <v>37673</v>
          </cell>
          <cell r="C4132">
            <v>1487.625</v>
          </cell>
          <cell r="E4132">
            <v>0</v>
          </cell>
          <cell r="K4132">
            <v>-4.53</v>
          </cell>
        </row>
        <row r="4133">
          <cell r="A4133">
            <v>37674</v>
          </cell>
          <cell r="C4133">
            <v>1455.8890000000001</v>
          </cell>
          <cell r="E4133">
            <v>0</v>
          </cell>
          <cell r="K4133">
            <v>-4.53</v>
          </cell>
        </row>
        <row r="4134">
          <cell r="A4134">
            <v>37675</v>
          </cell>
          <cell r="C4134">
            <v>1447.9549999999999</v>
          </cell>
          <cell r="E4134">
            <v>0</v>
          </cell>
          <cell r="K4134">
            <v>-4.53</v>
          </cell>
        </row>
        <row r="4135">
          <cell r="A4135">
            <v>37676</v>
          </cell>
          <cell r="C4135">
            <v>1473.7405000000001</v>
          </cell>
          <cell r="E4135">
            <v>0</v>
          </cell>
          <cell r="K4135">
            <v>-4.53</v>
          </cell>
        </row>
        <row r="4136">
          <cell r="A4136">
            <v>37677</v>
          </cell>
          <cell r="C4136">
            <v>1467.79</v>
          </cell>
          <cell r="E4136">
            <v>0</v>
          </cell>
          <cell r="K4136">
            <v>-4.53</v>
          </cell>
        </row>
        <row r="4137">
          <cell r="A4137">
            <v>37678</v>
          </cell>
          <cell r="C4137">
            <v>1378.5325</v>
          </cell>
          <cell r="E4137">
            <v>0</v>
          </cell>
          <cell r="K4137">
            <v>-4.53</v>
          </cell>
        </row>
        <row r="4138">
          <cell r="A4138">
            <v>37679</v>
          </cell>
          <cell r="C4138">
            <v>1265.473</v>
          </cell>
          <cell r="E4138">
            <v>0</v>
          </cell>
          <cell r="K4138">
            <v>-4.53</v>
          </cell>
        </row>
        <row r="4139">
          <cell r="A4139">
            <v>37680</v>
          </cell>
          <cell r="C4139">
            <v>1245.6379999999999</v>
          </cell>
          <cell r="E4139">
            <v>0</v>
          </cell>
          <cell r="K4139">
            <v>-4.53</v>
          </cell>
        </row>
        <row r="4140">
          <cell r="A4140">
            <v>37681</v>
          </cell>
          <cell r="C4140">
            <v>1247.6215</v>
          </cell>
          <cell r="E4140">
            <v>0</v>
          </cell>
          <cell r="K4140">
            <v>-4.53</v>
          </cell>
        </row>
        <row r="4141">
          <cell r="A4141">
            <v>37682</v>
          </cell>
          <cell r="C4141">
            <v>1247.6215</v>
          </cell>
          <cell r="E4141">
            <v>0</v>
          </cell>
          <cell r="K4141">
            <v>-4.53</v>
          </cell>
        </row>
        <row r="4142">
          <cell r="A4142">
            <v>37683</v>
          </cell>
          <cell r="C4142">
            <v>1245.6379999999999</v>
          </cell>
          <cell r="E4142">
            <v>0</v>
          </cell>
          <cell r="K4142">
            <v>-4.53</v>
          </cell>
        </row>
        <row r="4143">
          <cell r="A4143">
            <v>37684</v>
          </cell>
          <cell r="C4143">
            <v>1172.2484999999999</v>
          </cell>
          <cell r="E4143">
            <v>0</v>
          </cell>
          <cell r="K4143">
            <v>-4.53</v>
          </cell>
        </row>
        <row r="4144">
          <cell r="A4144">
            <v>37685</v>
          </cell>
          <cell r="C4144">
            <v>1098.8589999999999</v>
          </cell>
          <cell r="E4144">
            <v>0</v>
          </cell>
          <cell r="K4144">
            <v>-4.53</v>
          </cell>
        </row>
        <row r="4145">
          <cell r="A4145">
            <v>37686</v>
          </cell>
          <cell r="C4145">
            <v>1086.9580000000001</v>
          </cell>
          <cell r="E4145">
            <v>0</v>
          </cell>
          <cell r="K4145">
            <v>-4.53</v>
          </cell>
        </row>
        <row r="4146">
          <cell r="A4146">
            <v>37687</v>
          </cell>
          <cell r="C4146">
            <v>1194.067</v>
          </cell>
          <cell r="E4146">
            <v>0</v>
          </cell>
          <cell r="K4146">
            <v>-4.53</v>
          </cell>
        </row>
        <row r="4147">
          <cell r="A4147">
            <v>37688</v>
          </cell>
          <cell r="C4147">
            <v>1198.0340000000001</v>
          </cell>
          <cell r="E4147">
            <v>0</v>
          </cell>
          <cell r="K4147">
            <v>-4.53</v>
          </cell>
        </row>
        <row r="4148">
          <cell r="A4148">
            <v>37689</v>
          </cell>
          <cell r="C4148">
            <v>1200.0174999999999</v>
          </cell>
          <cell r="E4148">
            <v>0</v>
          </cell>
          <cell r="K4148">
            <v>-4.53</v>
          </cell>
        </row>
        <row r="4149">
          <cell r="A4149">
            <v>37690</v>
          </cell>
          <cell r="C4149">
            <v>1255.5554999999999</v>
          </cell>
          <cell r="E4149">
            <v>0</v>
          </cell>
          <cell r="K4149">
            <v>-4.53</v>
          </cell>
        </row>
        <row r="4150">
          <cell r="A4150">
            <v>37691</v>
          </cell>
          <cell r="C4150">
            <v>1229.77</v>
          </cell>
          <cell r="E4150">
            <v>0</v>
          </cell>
          <cell r="K4150">
            <v>-4.53</v>
          </cell>
        </row>
        <row r="4151">
          <cell r="A4151">
            <v>37692</v>
          </cell>
          <cell r="C4151">
            <v>1227.7864999999999</v>
          </cell>
          <cell r="E4151">
            <v>0</v>
          </cell>
          <cell r="K4151">
            <v>-4.53</v>
          </cell>
        </row>
        <row r="4152">
          <cell r="A4152">
            <v>37693</v>
          </cell>
          <cell r="C4152">
            <v>1237.704</v>
          </cell>
          <cell r="E4152">
            <v>0</v>
          </cell>
          <cell r="K4152">
            <v>-4.53</v>
          </cell>
        </row>
        <row r="4153">
          <cell r="A4153">
            <v>37694</v>
          </cell>
          <cell r="C4153">
            <v>1251.5885000000001</v>
          </cell>
          <cell r="E4153">
            <v>0</v>
          </cell>
          <cell r="K4153">
            <v>-4.53</v>
          </cell>
        </row>
        <row r="4154">
          <cell r="A4154">
            <v>37695</v>
          </cell>
          <cell r="C4154">
            <v>1255.5554999999999</v>
          </cell>
          <cell r="E4154">
            <v>0</v>
          </cell>
          <cell r="K4154">
            <v>-4.53</v>
          </cell>
        </row>
        <row r="4155">
          <cell r="A4155">
            <v>37696</v>
          </cell>
          <cell r="C4155">
            <v>1255.5554999999999</v>
          </cell>
          <cell r="E4155">
            <v>0</v>
          </cell>
          <cell r="K4155">
            <v>-4.53</v>
          </cell>
        </row>
        <row r="4156">
          <cell r="A4156">
            <v>37697</v>
          </cell>
          <cell r="C4156">
            <v>1297.2090000000001</v>
          </cell>
          <cell r="E4156">
            <v>0</v>
          </cell>
          <cell r="K4156">
            <v>-4.53</v>
          </cell>
        </row>
        <row r="4157">
          <cell r="A4157">
            <v>37698</v>
          </cell>
          <cell r="C4157">
            <v>1311.0934999999999</v>
          </cell>
          <cell r="E4157">
            <v>0</v>
          </cell>
          <cell r="K4157">
            <v>-4.53</v>
          </cell>
        </row>
        <row r="4158">
          <cell r="A4158">
            <v>37699</v>
          </cell>
          <cell r="C4158">
            <v>1313.077</v>
          </cell>
          <cell r="E4158">
            <v>0</v>
          </cell>
          <cell r="K4158">
            <v>-4.53</v>
          </cell>
        </row>
        <row r="4159">
          <cell r="A4159">
            <v>37700</v>
          </cell>
          <cell r="C4159">
            <v>1366.6315</v>
          </cell>
          <cell r="E4159">
            <v>0</v>
          </cell>
          <cell r="K4159">
            <v>-4.53</v>
          </cell>
        </row>
        <row r="4160">
          <cell r="A4160">
            <v>37701</v>
          </cell>
          <cell r="C4160">
            <v>1388.45</v>
          </cell>
          <cell r="E4160">
            <v>0</v>
          </cell>
          <cell r="K4160">
            <v>-4.53</v>
          </cell>
        </row>
        <row r="4161">
          <cell r="A4161">
            <v>37702</v>
          </cell>
          <cell r="C4161">
            <v>1394.4005</v>
          </cell>
          <cell r="E4161">
            <v>0</v>
          </cell>
          <cell r="K4161">
            <v>-4.53</v>
          </cell>
        </row>
        <row r="4162">
          <cell r="A4162">
            <v>37703</v>
          </cell>
          <cell r="C4162">
            <v>1384.4829999999999</v>
          </cell>
          <cell r="E4162">
            <v>0</v>
          </cell>
          <cell r="K4162">
            <v>-4.53</v>
          </cell>
        </row>
        <row r="4163">
          <cell r="A4163">
            <v>37704</v>
          </cell>
          <cell r="C4163">
            <v>1291.2585000000001</v>
          </cell>
          <cell r="E4163">
            <v>0</v>
          </cell>
          <cell r="K4163">
            <v>-4.53</v>
          </cell>
        </row>
        <row r="4164">
          <cell r="A4164">
            <v>37705</v>
          </cell>
          <cell r="C4164">
            <v>1192.0835</v>
          </cell>
          <cell r="E4164">
            <v>0</v>
          </cell>
          <cell r="K4164">
            <v>-4.53</v>
          </cell>
        </row>
        <row r="4165">
          <cell r="A4165">
            <v>37706</v>
          </cell>
          <cell r="C4165">
            <v>1200.0174999999999</v>
          </cell>
          <cell r="E4165">
            <v>0</v>
          </cell>
          <cell r="K4165">
            <v>-4.53</v>
          </cell>
        </row>
        <row r="4166">
          <cell r="A4166">
            <v>37707</v>
          </cell>
          <cell r="C4166">
            <v>1205.9680000000001</v>
          </cell>
          <cell r="E4166">
            <v>0</v>
          </cell>
          <cell r="K4166">
            <v>-4.53</v>
          </cell>
        </row>
        <row r="4167">
          <cell r="A4167">
            <v>37708</v>
          </cell>
          <cell r="C4167">
            <v>1075.057</v>
          </cell>
          <cell r="E4167">
            <v>0</v>
          </cell>
          <cell r="K4167">
            <v>-4.53</v>
          </cell>
        </row>
        <row r="4168">
          <cell r="A4168">
            <v>37709</v>
          </cell>
          <cell r="C4168">
            <v>1041.3375000000001</v>
          </cell>
          <cell r="E4168">
            <v>0</v>
          </cell>
          <cell r="K4168">
            <v>-4.53</v>
          </cell>
        </row>
        <row r="4169">
          <cell r="A4169">
            <v>37710</v>
          </cell>
          <cell r="C4169">
            <v>985.79949999999997</v>
          </cell>
          <cell r="E4169">
            <v>0</v>
          </cell>
          <cell r="K4169">
            <v>-4.53</v>
          </cell>
        </row>
        <row r="4170">
          <cell r="A4170">
            <v>37711</v>
          </cell>
          <cell r="C4170">
            <v>944.14600000000007</v>
          </cell>
          <cell r="E4170">
            <v>0</v>
          </cell>
          <cell r="K4170">
            <v>-4.53</v>
          </cell>
        </row>
        <row r="4171">
          <cell r="A4171">
            <v>37712</v>
          </cell>
          <cell r="C4171">
            <v>591.08299999999997</v>
          </cell>
          <cell r="E4171">
            <v>0</v>
          </cell>
          <cell r="K4171">
            <v>-4.53</v>
          </cell>
        </row>
        <row r="4172">
          <cell r="A4172">
            <v>37713</v>
          </cell>
          <cell r="C4172">
            <v>0</v>
          </cell>
          <cell r="E4172">
            <v>0</v>
          </cell>
          <cell r="K4172">
            <v>-4.53</v>
          </cell>
        </row>
        <row r="4173">
          <cell r="A4173">
            <v>37714</v>
          </cell>
          <cell r="C4173">
            <v>0</v>
          </cell>
          <cell r="E4173">
            <v>0</v>
          </cell>
          <cell r="K4173">
            <v>-4.53</v>
          </cell>
        </row>
        <row r="4174">
          <cell r="A4174">
            <v>37715</v>
          </cell>
          <cell r="C4174">
            <v>0</v>
          </cell>
          <cell r="E4174">
            <v>0</v>
          </cell>
          <cell r="K4174">
            <v>-4.53</v>
          </cell>
        </row>
        <row r="4175">
          <cell r="A4175">
            <v>37716</v>
          </cell>
          <cell r="C4175">
            <v>0</v>
          </cell>
          <cell r="E4175">
            <v>0</v>
          </cell>
          <cell r="K4175">
            <v>-4.53</v>
          </cell>
        </row>
        <row r="4176">
          <cell r="A4176">
            <v>37717</v>
          </cell>
          <cell r="C4176">
            <v>0</v>
          </cell>
          <cell r="E4176">
            <v>0</v>
          </cell>
          <cell r="K4176">
            <v>-4.53</v>
          </cell>
        </row>
        <row r="4177">
          <cell r="A4177">
            <v>37718</v>
          </cell>
          <cell r="C4177">
            <v>0</v>
          </cell>
          <cell r="E4177">
            <v>0</v>
          </cell>
          <cell r="K4177">
            <v>-4.53</v>
          </cell>
        </row>
        <row r="4178">
          <cell r="A4178">
            <v>37719</v>
          </cell>
          <cell r="C4178">
            <v>0</v>
          </cell>
          <cell r="E4178">
            <v>0</v>
          </cell>
          <cell r="K4178">
            <v>-4.53</v>
          </cell>
        </row>
        <row r="4179">
          <cell r="A4179">
            <v>37720</v>
          </cell>
          <cell r="C4179">
            <v>0</v>
          </cell>
          <cell r="E4179">
            <v>0</v>
          </cell>
          <cell r="K4179">
            <v>-4.53</v>
          </cell>
        </row>
        <row r="4180">
          <cell r="A4180">
            <v>37721</v>
          </cell>
          <cell r="C4180">
            <v>0</v>
          </cell>
          <cell r="E4180">
            <v>0</v>
          </cell>
          <cell r="K4180">
            <v>-4.53</v>
          </cell>
        </row>
        <row r="4181">
          <cell r="A4181">
            <v>37722</v>
          </cell>
          <cell r="C4181">
            <v>0</v>
          </cell>
          <cell r="E4181">
            <v>0</v>
          </cell>
          <cell r="K4181">
            <v>-4.53</v>
          </cell>
        </row>
        <row r="4182">
          <cell r="A4182">
            <v>37723</v>
          </cell>
          <cell r="C4182">
            <v>0</v>
          </cell>
          <cell r="E4182">
            <v>0</v>
          </cell>
          <cell r="K4182">
            <v>-4.53</v>
          </cell>
        </row>
        <row r="4183">
          <cell r="A4183">
            <v>37724</v>
          </cell>
          <cell r="C4183">
            <v>0</v>
          </cell>
          <cell r="E4183">
            <v>0</v>
          </cell>
          <cell r="K4183">
            <v>-4.53</v>
          </cell>
        </row>
        <row r="4184">
          <cell r="A4184">
            <v>37725</v>
          </cell>
          <cell r="C4184">
            <v>0</v>
          </cell>
          <cell r="E4184">
            <v>0</v>
          </cell>
          <cell r="K4184">
            <v>-4.53</v>
          </cell>
        </row>
        <row r="4185">
          <cell r="A4185">
            <v>37726</v>
          </cell>
          <cell r="C4185">
            <v>0</v>
          </cell>
          <cell r="E4185">
            <v>0</v>
          </cell>
          <cell r="K4185">
            <v>-4.53</v>
          </cell>
        </row>
        <row r="4186">
          <cell r="A4186">
            <v>37727</v>
          </cell>
          <cell r="C4186">
            <v>0</v>
          </cell>
          <cell r="E4186">
            <v>0</v>
          </cell>
          <cell r="K4186">
            <v>-4.53</v>
          </cell>
        </row>
        <row r="4187">
          <cell r="A4187">
            <v>37728</v>
          </cell>
          <cell r="C4187">
            <v>0</v>
          </cell>
          <cell r="E4187">
            <v>0</v>
          </cell>
          <cell r="K4187">
            <v>-4.53</v>
          </cell>
        </row>
        <row r="4188">
          <cell r="A4188">
            <v>37729</v>
          </cell>
          <cell r="C4188">
            <v>0</v>
          </cell>
          <cell r="E4188">
            <v>0</v>
          </cell>
          <cell r="K4188">
            <v>-4.53</v>
          </cell>
        </row>
        <row r="4189">
          <cell r="A4189">
            <v>37730</v>
          </cell>
          <cell r="C4189">
            <v>0</v>
          </cell>
          <cell r="E4189">
            <v>0</v>
          </cell>
          <cell r="K4189">
            <v>-4.53</v>
          </cell>
        </row>
        <row r="4190">
          <cell r="A4190">
            <v>37731</v>
          </cell>
          <cell r="C4190">
            <v>0</v>
          </cell>
          <cell r="E4190">
            <v>0</v>
          </cell>
          <cell r="K4190">
            <v>-4.53</v>
          </cell>
        </row>
        <row r="4191">
          <cell r="A4191">
            <v>37732</v>
          </cell>
          <cell r="C4191">
            <v>0</v>
          </cell>
          <cell r="E4191">
            <v>0</v>
          </cell>
          <cell r="K4191">
            <v>-4.53</v>
          </cell>
        </row>
        <row r="4192">
          <cell r="A4192">
            <v>37733</v>
          </cell>
          <cell r="C4192">
            <v>0</v>
          </cell>
          <cell r="E4192">
            <v>0</v>
          </cell>
          <cell r="K4192">
            <v>-4.53</v>
          </cell>
        </row>
        <row r="4193">
          <cell r="A4193">
            <v>37734</v>
          </cell>
          <cell r="C4193">
            <v>0</v>
          </cell>
          <cell r="E4193">
            <v>0</v>
          </cell>
          <cell r="K4193">
            <v>-4.53</v>
          </cell>
        </row>
        <row r="4194">
          <cell r="A4194">
            <v>37735</v>
          </cell>
          <cell r="C4194">
            <v>0</v>
          </cell>
          <cell r="E4194">
            <v>0</v>
          </cell>
          <cell r="K4194">
            <v>-4.53</v>
          </cell>
        </row>
        <row r="4195">
          <cell r="A4195">
            <v>37736</v>
          </cell>
          <cell r="C4195">
            <v>0</v>
          </cell>
          <cell r="E4195">
            <v>0</v>
          </cell>
          <cell r="K4195">
            <v>-4.53</v>
          </cell>
        </row>
        <row r="4196">
          <cell r="A4196">
            <v>37737</v>
          </cell>
          <cell r="C4196">
            <v>0</v>
          </cell>
          <cell r="E4196">
            <v>0</v>
          </cell>
          <cell r="K4196">
            <v>-4.53</v>
          </cell>
        </row>
        <row r="4197">
          <cell r="A4197">
            <v>37738</v>
          </cell>
          <cell r="C4197">
            <v>0</v>
          </cell>
          <cell r="E4197">
            <v>0</v>
          </cell>
          <cell r="K4197">
            <v>-4.53</v>
          </cell>
        </row>
        <row r="4198">
          <cell r="A4198">
            <v>37739</v>
          </cell>
          <cell r="C4198">
            <v>0</v>
          </cell>
          <cell r="E4198">
            <v>0</v>
          </cell>
          <cell r="K4198">
            <v>-4.53</v>
          </cell>
        </row>
        <row r="4199">
          <cell r="A4199">
            <v>37740</v>
          </cell>
          <cell r="C4199">
            <v>0</v>
          </cell>
          <cell r="E4199">
            <v>0</v>
          </cell>
          <cell r="K4199">
            <v>-4.53</v>
          </cell>
        </row>
        <row r="4200">
          <cell r="A4200">
            <v>37741</v>
          </cell>
          <cell r="C4200">
            <v>0</v>
          </cell>
          <cell r="E4200">
            <v>0</v>
          </cell>
          <cell r="K4200">
            <v>-4.53</v>
          </cell>
        </row>
        <row r="4201">
          <cell r="A4201">
            <v>37742</v>
          </cell>
          <cell r="C4201">
            <v>0</v>
          </cell>
          <cell r="E4201">
            <v>0</v>
          </cell>
          <cell r="K4201">
            <v>-4.53</v>
          </cell>
        </row>
        <row r="4202">
          <cell r="A4202">
            <v>37743</v>
          </cell>
          <cell r="C4202">
            <v>0</v>
          </cell>
          <cell r="E4202">
            <v>0</v>
          </cell>
          <cell r="K4202">
            <v>-4.53</v>
          </cell>
        </row>
        <row r="4203">
          <cell r="A4203">
            <v>37744</v>
          </cell>
          <cell r="C4203">
            <v>0</v>
          </cell>
          <cell r="E4203">
            <v>0</v>
          </cell>
          <cell r="K4203">
            <v>-4.53</v>
          </cell>
        </row>
        <row r="4204">
          <cell r="A4204">
            <v>37745</v>
          </cell>
          <cell r="C4204">
            <v>0</v>
          </cell>
          <cell r="E4204">
            <v>0</v>
          </cell>
          <cell r="K4204">
            <v>-4.53</v>
          </cell>
        </row>
        <row r="4205">
          <cell r="A4205">
            <v>37746</v>
          </cell>
          <cell r="C4205">
            <v>0</v>
          </cell>
          <cell r="E4205">
            <v>0</v>
          </cell>
          <cell r="K4205">
            <v>-4.53</v>
          </cell>
        </row>
        <row r="4206">
          <cell r="A4206">
            <v>37747</v>
          </cell>
          <cell r="C4206">
            <v>0</v>
          </cell>
          <cell r="E4206">
            <v>0</v>
          </cell>
          <cell r="K4206">
            <v>-4.53</v>
          </cell>
        </row>
        <row r="4207">
          <cell r="A4207">
            <v>37748</v>
          </cell>
          <cell r="C4207">
            <v>0</v>
          </cell>
          <cell r="E4207">
            <v>0</v>
          </cell>
          <cell r="K4207">
            <v>-4.53</v>
          </cell>
        </row>
        <row r="4208">
          <cell r="A4208">
            <v>37749</v>
          </cell>
          <cell r="C4208">
            <v>0</v>
          </cell>
          <cell r="E4208">
            <v>0</v>
          </cell>
          <cell r="K4208">
            <v>-4.53</v>
          </cell>
        </row>
        <row r="4209">
          <cell r="A4209">
            <v>37750</v>
          </cell>
          <cell r="C4209">
            <v>0</v>
          </cell>
          <cell r="E4209">
            <v>0</v>
          </cell>
          <cell r="K4209">
            <v>-4.53</v>
          </cell>
        </row>
        <row r="4210">
          <cell r="A4210">
            <v>37751</v>
          </cell>
          <cell r="C4210">
            <v>0</v>
          </cell>
          <cell r="E4210">
            <v>0</v>
          </cell>
          <cell r="K4210">
            <v>-4.53</v>
          </cell>
        </row>
        <row r="4211">
          <cell r="A4211">
            <v>37752</v>
          </cell>
          <cell r="C4211">
            <v>0</v>
          </cell>
          <cell r="E4211">
            <v>0</v>
          </cell>
          <cell r="K4211">
            <v>-4.53</v>
          </cell>
        </row>
        <row r="4212">
          <cell r="A4212">
            <v>37753</v>
          </cell>
          <cell r="C4212">
            <v>0</v>
          </cell>
          <cell r="E4212">
            <v>0</v>
          </cell>
          <cell r="K4212">
            <v>-4.53</v>
          </cell>
        </row>
        <row r="4213">
          <cell r="A4213">
            <v>37754</v>
          </cell>
          <cell r="C4213">
            <v>0</v>
          </cell>
          <cell r="E4213">
            <v>0</v>
          </cell>
          <cell r="K4213">
            <v>-4.53</v>
          </cell>
        </row>
        <row r="4214">
          <cell r="A4214">
            <v>37755</v>
          </cell>
          <cell r="C4214">
            <v>0</v>
          </cell>
          <cell r="E4214">
            <v>0</v>
          </cell>
          <cell r="K4214">
            <v>-4.53</v>
          </cell>
        </row>
        <row r="4215">
          <cell r="A4215">
            <v>37756</v>
          </cell>
          <cell r="C4215">
            <v>0</v>
          </cell>
          <cell r="E4215">
            <v>0</v>
          </cell>
          <cell r="K4215">
            <v>-4.53</v>
          </cell>
        </row>
        <row r="4216">
          <cell r="A4216">
            <v>37757</v>
          </cell>
          <cell r="C4216">
            <v>0</v>
          </cell>
          <cell r="E4216">
            <v>0</v>
          </cell>
          <cell r="K4216">
            <v>-4.53</v>
          </cell>
        </row>
        <row r="4217">
          <cell r="A4217">
            <v>37758</v>
          </cell>
          <cell r="C4217">
            <v>0</v>
          </cell>
          <cell r="E4217">
            <v>0</v>
          </cell>
          <cell r="K4217">
            <v>-4.53</v>
          </cell>
        </row>
        <row r="4218">
          <cell r="A4218">
            <v>37759</v>
          </cell>
          <cell r="C4218">
            <v>0</v>
          </cell>
          <cell r="E4218">
            <v>0</v>
          </cell>
          <cell r="K4218">
            <v>-4.53</v>
          </cell>
        </row>
        <row r="4219">
          <cell r="A4219">
            <v>37760</v>
          </cell>
          <cell r="C4219">
            <v>0</v>
          </cell>
          <cell r="E4219">
            <v>0</v>
          </cell>
          <cell r="K4219">
            <v>-4.53</v>
          </cell>
        </row>
        <row r="4220">
          <cell r="A4220">
            <v>37761</v>
          </cell>
          <cell r="C4220">
            <v>0</v>
          </cell>
          <cell r="E4220">
            <v>0</v>
          </cell>
          <cell r="K4220">
            <v>-4.53</v>
          </cell>
        </row>
        <row r="4221">
          <cell r="A4221">
            <v>37762</v>
          </cell>
          <cell r="C4221">
            <v>0</v>
          </cell>
          <cell r="E4221">
            <v>0</v>
          </cell>
          <cell r="K4221">
            <v>-4.53</v>
          </cell>
        </row>
        <row r="4222">
          <cell r="A4222">
            <v>37763</v>
          </cell>
          <cell r="C4222">
            <v>0</v>
          </cell>
          <cell r="E4222">
            <v>0</v>
          </cell>
          <cell r="K4222">
            <v>-4.53</v>
          </cell>
        </row>
        <row r="4223">
          <cell r="A4223">
            <v>37764</v>
          </cell>
          <cell r="C4223">
            <v>0</v>
          </cell>
          <cell r="E4223">
            <v>0</v>
          </cell>
          <cell r="K4223">
            <v>-4.53</v>
          </cell>
        </row>
        <row r="4224">
          <cell r="A4224">
            <v>37765</v>
          </cell>
          <cell r="C4224">
            <v>0</v>
          </cell>
          <cell r="E4224">
            <v>0</v>
          </cell>
          <cell r="K4224">
            <v>-4.53</v>
          </cell>
        </row>
        <row r="4225">
          <cell r="A4225">
            <v>37766</v>
          </cell>
          <cell r="C4225">
            <v>0</v>
          </cell>
          <cell r="E4225">
            <v>0</v>
          </cell>
          <cell r="K4225">
            <v>-4.53</v>
          </cell>
        </row>
        <row r="4226">
          <cell r="A4226">
            <v>37767</v>
          </cell>
          <cell r="C4226">
            <v>0</v>
          </cell>
          <cell r="E4226">
            <v>0</v>
          </cell>
          <cell r="K4226">
            <v>-4.53</v>
          </cell>
        </row>
        <row r="4227">
          <cell r="A4227">
            <v>37768</v>
          </cell>
          <cell r="C4227">
            <v>0</v>
          </cell>
          <cell r="E4227">
            <v>0</v>
          </cell>
          <cell r="K4227">
            <v>-4.53</v>
          </cell>
        </row>
        <row r="4228">
          <cell r="A4228">
            <v>37769</v>
          </cell>
          <cell r="C4228">
            <v>0</v>
          </cell>
          <cell r="E4228">
            <v>0</v>
          </cell>
          <cell r="K4228">
            <v>-4.53</v>
          </cell>
        </row>
        <row r="4229">
          <cell r="A4229">
            <v>37770</v>
          </cell>
          <cell r="C4229">
            <v>0</v>
          </cell>
          <cell r="E4229">
            <v>0</v>
          </cell>
          <cell r="K4229">
            <v>-4.53</v>
          </cell>
        </row>
        <row r="4230">
          <cell r="A4230">
            <v>37771</v>
          </cell>
          <cell r="C4230">
            <v>0</v>
          </cell>
          <cell r="E4230">
            <v>0</v>
          </cell>
          <cell r="K4230">
            <v>-4.53</v>
          </cell>
        </row>
        <row r="4231">
          <cell r="A4231">
            <v>37772</v>
          </cell>
          <cell r="C4231">
            <v>0</v>
          </cell>
          <cell r="E4231">
            <v>0</v>
          </cell>
          <cell r="K4231">
            <v>-4.53</v>
          </cell>
        </row>
        <row r="4232">
          <cell r="A4232">
            <v>37773</v>
          </cell>
          <cell r="C4232">
            <v>0</v>
          </cell>
          <cell r="E4232">
            <v>0</v>
          </cell>
          <cell r="K4232">
            <v>-4.53</v>
          </cell>
        </row>
        <row r="4233">
          <cell r="A4233">
            <v>37774</v>
          </cell>
          <cell r="C4233">
            <v>0</v>
          </cell>
          <cell r="E4233">
            <v>0</v>
          </cell>
          <cell r="K4233">
            <v>-4.53</v>
          </cell>
        </row>
        <row r="4234">
          <cell r="A4234">
            <v>37775</v>
          </cell>
          <cell r="C4234">
            <v>0</v>
          </cell>
          <cell r="E4234">
            <v>0</v>
          </cell>
          <cell r="K4234">
            <v>-4.53</v>
          </cell>
        </row>
        <row r="4235">
          <cell r="A4235">
            <v>37776</v>
          </cell>
          <cell r="C4235">
            <v>0</v>
          </cell>
          <cell r="E4235">
            <v>0</v>
          </cell>
          <cell r="K4235">
            <v>-4.53</v>
          </cell>
        </row>
        <row r="4236">
          <cell r="A4236">
            <v>37777</v>
          </cell>
          <cell r="C4236">
            <v>0</v>
          </cell>
          <cell r="E4236">
            <v>0</v>
          </cell>
          <cell r="K4236">
            <v>-4.53</v>
          </cell>
        </row>
        <row r="4237">
          <cell r="A4237">
            <v>37778</v>
          </cell>
          <cell r="C4237">
            <v>0</v>
          </cell>
          <cell r="E4237">
            <v>0</v>
          </cell>
          <cell r="K4237">
            <v>-4.53</v>
          </cell>
        </row>
        <row r="4238">
          <cell r="A4238">
            <v>37779</v>
          </cell>
          <cell r="C4238">
            <v>0</v>
          </cell>
          <cell r="E4238">
            <v>0</v>
          </cell>
          <cell r="K4238">
            <v>-4.53</v>
          </cell>
        </row>
        <row r="4239">
          <cell r="A4239">
            <v>37780</v>
          </cell>
          <cell r="C4239">
            <v>0</v>
          </cell>
          <cell r="E4239">
            <v>0</v>
          </cell>
          <cell r="K4239">
            <v>-4.53</v>
          </cell>
        </row>
        <row r="4240">
          <cell r="A4240">
            <v>37781</v>
          </cell>
          <cell r="C4240">
            <v>0</v>
          </cell>
          <cell r="E4240">
            <v>0</v>
          </cell>
          <cell r="K4240">
            <v>-4.53</v>
          </cell>
        </row>
        <row r="4241">
          <cell r="A4241">
            <v>37782</v>
          </cell>
          <cell r="C4241">
            <v>0</v>
          </cell>
          <cell r="E4241">
            <v>0</v>
          </cell>
          <cell r="K4241">
            <v>-4.53</v>
          </cell>
        </row>
        <row r="4242">
          <cell r="A4242">
            <v>37783</v>
          </cell>
          <cell r="C4242">
            <v>0</v>
          </cell>
          <cell r="E4242">
            <v>0</v>
          </cell>
          <cell r="K4242">
            <v>-4.53</v>
          </cell>
        </row>
        <row r="4243">
          <cell r="A4243">
            <v>37784</v>
          </cell>
          <cell r="C4243">
            <v>0</v>
          </cell>
          <cell r="E4243">
            <v>0</v>
          </cell>
          <cell r="K4243">
            <v>-4.53</v>
          </cell>
        </row>
        <row r="4244">
          <cell r="A4244">
            <v>37785</v>
          </cell>
          <cell r="C4244">
            <v>0</v>
          </cell>
          <cell r="E4244">
            <v>0</v>
          </cell>
          <cell r="K4244">
            <v>-4.53</v>
          </cell>
        </row>
        <row r="4245">
          <cell r="A4245">
            <v>37786</v>
          </cell>
          <cell r="C4245">
            <v>0</v>
          </cell>
          <cell r="E4245">
            <v>0</v>
          </cell>
          <cell r="K4245">
            <v>-4.53</v>
          </cell>
        </row>
        <row r="4246">
          <cell r="A4246">
            <v>37787</v>
          </cell>
          <cell r="C4246">
            <v>0</v>
          </cell>
          <cell r="E4246">
            <v>0</v>
          </cell>
          <cell r="K4246">
            <v>-4.53</v>
          </cell>
        </row>
        <row r="4247">
          <cell r="A4247">
            <v>37788</v>
          </cell>
          <cell r="C4247">
            <v>0</v>
          </cell>
          <cell r="E4247">
            <v>0</v>
          </cell>
          <cell r="K4247">
            <v>-4.53</v>
          </cell>
        </row>
        <row r="4248">
          <cell r="A4248">
            <v>37789</v>
          </cell>
          <cell r="C4248">
            <v>0</v>
          </cell>
          <cell r="E4248">
            <v>0</v>
          </cell>
          <cell r="K4248">
            <v>-4.53</v>
          </cell>
        </row>
        <row r="4249">
          <cell r="A4249">
            <v>37790</v>
          </cell>
          <cell r="C4249">
            <v>0</v>
          </cell>
          <cell r="E4249">
            <v>0</v>
          </cell>
          <cell r="K4249">
            <v>-4.53</v>
          </cell>
        </row>
        <row r="4250">
          <cell r="A4250">
            <v>37791</v>
          </cell>
          <cell r="C4250">
            <v>0</v>
          </cell>
          <cell r="E4250">
            <v>0</v>
          </cell>
          <cell r="K4250">
            <v>-4.53</v>
          </cell>
        </row>
        <row r="4251">
          <cell r="A4251">
            <v>37792</v>
          </cell>
          <cell r="C4251">
            <v>0</v>
          </cell>
          <cell r="E4251">
            <v>0</v>
          </cell>
          <cell r="K4251">
            <v>-4.53</v>
          </cell>
        </row>
        <row r="4252">
          <cell r="A4252">
            <v>37793</v>
          </cell>
          <cell r="C4252">
            <v>0</v>
          </cell>
          <cell r="E4252">
            <v>0</v>
          </cell>
          <cell r="K4252">
            <v>-4.53</v>
          </cell>
        </row>
        <row r="4253">
          <cell r="A4253">
            <v>37794</v>
          </cell>
          <cell r="C4253">
            <v>0</v>
          </cell>
          <cell r="E4253">
            <v>0</v>
          </cell>
          <cell r="K4253">
            <v>-4.53</v>
          </cell>
        </row>
        <row r="4254">
          <cell r="A4254">
            <v>37795</v>
          </cell>
          <cell r="C4254">
            <v>0</v>
          </cell>
          <cell r="E4254">
            <v>0</v>
          </cell>
          <cell r="K4254">
            <v>-4.53</v>
          </cell>
        </row>
        <row r="4255">
          <cell r="A4255">
            <v>37796</v>
          </cell>
          <cell r="C4255">
            <v>0</v>
          </cell>
          <cell r="E4255">
            <v>0</v>
          </cell>
          <cell r="K4255">
            <v>-4.53</v>
          </cell>
        </row>
        <row r="4256">
          <cell r="A4256">
            <v>37797</v>
          </cell>
          <cell r="C4256">
            <v>0</v>
          </cell>
          <cell r="E4256">
            <v>0</v>
          </cell>
          <cell r="K4256">
            <v>-4.53</v>
          </cell>
        </row>
        <row r="4257">
          <cell r="A4257">
            <v>37798</v>
          </cell>
          <cell r="C4257">
            <v>0</v>
          </cell>
          <cell r="E4257">
            <v>0</v>
          </cell>
          <cell r="K4257">
            <v>-4.53</v>
          </cell>
        </row>
        <row r="4258">
          <cell r="A4258">
            <v>37799</v>
          </cell>
          <cell r="C4258">
            <v>0</v>
          </cell>
          <cell r="E4258">
            <v>0</v>
          </cell>
          <cell r="K4258">
            <v>-4.53</v>
          </cell>
        </row>
        <row r="4259">
          <cell r="A4259">
            <v>37800</v>
          </cell>
          <cell r="C4259">
            <v>0</v>
          </cell>
          <cell r="E4259">
            <v>0</v>
          </cell>
          <cell r="K4259">
            <v>-4.53</v>
          </cell>
        </row>
        <row r="4260">
          <cell r="A4260">
            <v>37801</v>
          </cell>
          <cell r="C4260">
            <v>0</v>
          </cell>
          <cell r="E4260">
            <v>0</v>
          </cell>
          <cell r="K4260">
            <v>-4.53</v>
          </cell>
        </row>
        <row r="4261">
          <cell r="A4261">
            <v>37802</v>
          </cell>
          <cell r="C4261">
            <v>0</v>
          </cell>
          <cell r="E4261">
            <v>0</v>
          </cell>
          <cell r="K4261">
            <v>-4.53</v>
          </cell>
        </row>
        <row r="4262">
          <cell r="A4262">
            <v>37803</v>
          </cell>
          <cell r="C4262">
            <v>0</v>
          </cell>
          <cell r="E4262">
            <v>0</v>
          </cell>
          <cell r="K4262">
            <v>-4.53</v>
          </cell>
        </row>
        <row r="4263">
          <cell r="A4263">
            <v>37804</v>
          </cell>
          <cell r="C4263">
            <v>0</v>
          </cell>
          <cell r="E4263">
            <v>0</v>
          </cell>
          <cell r="K4263">
            <v>-4.53</v>
          </cell>
        </row>
        <row r="4264">
          <cell r="A4264">
            <v>37805</v>
          </cell>
          <cell r="C4264">
            <v>0</v>
          </cell>
          <cell r="E4264">
            <v>0</v>
          </cell>
          <cell r="K4264">
            <v>-4.53</v>
          </cell>
        </row>
        <row r="4265">
          <cell r="A4265">
            <v>37806</v>
          </cell>
          <cell r="C4265">
            <v>0</v>
          </cell>
          <cell r="E4265">
            <v>0</v>
          </cell>
          <cell r="K4265">
            <v>-4.53</v>
          </cell>
        </row>
        <row r="4266">
          <cell r="A4266">
            <v>37807</v>
          </cell>
          <cell r="C4266">
            <v>0</v>
          </cell>
          <cell r="E4266">
            <v>0</v>
          </cell>
          <cell r="K4266">
            <v>-4.53</v>
          </cell>
        </row>
        <row r="4267">
          <cell r="A4267">
            <v>37808</v>
          </cell>
          <cell r="C4267">
            <v>0</v>
          </cell>
          <cell r="E4267">
            <v>0</v>
          </cell>
          <cell r="K4267">
            <v>-4.53</v>
          </cell>
        </row>
        <row r="4268">
          <cell r="A4268">
            <v>37809</v>
          </cell>
          <cell r="C4268">
            <v>0</v>
          </cell>
          <cell r="E4268">
            <v>0</v>
          </cell>
          <cell r="K4268">
            <v>-4.53</v>
          </cell>
        </row>
        <row r="4269">
          <cell r="A4269">
            <v>37810</v>
          </cell>
          <cell r="C4269">
            <v>0</v>
          </cell>
          <cell r="E4269">
            <v>0</v>
          </cell>
          <cell r="K4269">
            <v>-4.53</v>
          </cell>
        </row>
        <row r="4270">
          <cell r="A4270">
            <v>37811</v>
          </cell>
          <cell r="C4270">
            <v>0</v>
          </cell>
          <cell r="E4270">
            <v>0</v>
          </cell>
          <cell r="K4270">
            <v>-4.53</v>
          </cell>
        </row>
        <row r="4271">
          <cell r="A4271">
            <v>37812</v>
          </cell>
          <cell r="C4271">
            <v>0</v>
          </cell>
          <cell r="E4271">
            <v>0</v>
          </cell>
          <cell r="K4271">
            <v>-4.53</v>
          </cell>
        </row>
        <row r="4272">
          <cell r="A4272">
            <v>37813</v>
          </cell>
          <cell r="C4272">
            <v>0</v>
          </cell>
          <cell r="E4272">
            <v>0</v>
          </cell>
          <cell r="K4272">
            <v>-4.53</v>
          </cell>
        </row>
        <row r="4273">
          <cell r="A4273">
            <v>37814</v>
          </cell>
          <cell r="C4273">
            <v>0</v>
          </cell>
          <cell r="E4273">
            <v>0</v>
          </cell>
          <cell r="K4273">
            <v>-4.53</v>
          </cell>
        </row>
        <row r="4274">
          <cell r="A4274">
            <v>37815</v>
          </cell>
          <cell r="C4274">
            <v>0</v>
          </cell>
          <cell r="E4274">
            <v>0</v>
          </cell>
          <cell r="K4274">
            <v>-4.53</v>
          </cell>
        </row>
        <row r="4275">
          <cell r="A4275">
            <v>37816</v>
          </cell>
          <cell r="C4275">
            <v>0</v>
          </cell>
          <cell r="E4275">
            <v>0</v>
          </cell>
          <cell r="K4275">
            <v>-4.53</v>
          </cell>
        </row>
        <row r="4276">
          <cell r="A4276">
            <v>37817</v>
          </cell>
          <cell r="C4276">
            <v>0</v>
          </cell>
          <cell r="E4276">
            <v>0</v>
          </cell>
          <cell r="K4276">
            <v>-4.53</v>
          </cell>
        </row>
        <row r="4277">
          <cell r="A4277">
            <v>37818</v>
          </cell>
          <cell r="C4277">
            <v>0</v>
          </cell>
          <cell r="E4277">
            <v>0</v>
          </cell>
          <cell r="K4277">
            <v>-4.53</v>
          </cell>
        </row>
        <row r="4278">
          <cell r="A4278">
            <v>37819</v>
          </cell>
          <cell r="C4278">
            <v>0</v>
          </cell>
          <cell r="E4278">
            <v>0</v>
          </cell>
          <cell r="K4278">
            <v>-4.53</v>
          </cell>
        </row>
        <row r="4279">
          <cell r="A4279">
            <v>37820</v>
          </cell>
          <cell r="C4279">
            <v>0</v>
          </cell>
          <cell r="E4279">
            <v>0</v>
          </cell>
          <cell r="K4279">
            <v>-4.53</v>
          </cell>
        </row>
        <row r="4280">
          <cell r="A4280">
            <v>37821</v>
          </cell>
          <cell r="C4280">
            <v>0</v>
          </cell>
          <cell r="E4280">
            <v>0</v>
          </cell>
          <cell r="K4280">
            <v>-4.53</v>
          </cell>
        </row>
        <row r="4281">
          <cell r="A4281">
            <v>37822</v>
          </cell>
          <cell r="C4281">
            <v>0</v>
          </cell>
          <cell r="E4281">
            <v>0</v>
          </cell>
          <cell r="K4281">
            <v>-4.53</v>
          </cell>
        </row>
        <row r="4282">
          <cell r="A4282">
            <v>37823</v>
          </cell>
          <cell r="C4282">
            <v>0</v>
          </cell>
          <cell r="E4282">
            <v>0</v>
          </cell>
          <cell r="K4282">
            <v>-4.53</v>
          </cell>
        </row>
        <row r="4283">
          <cell r="A4283">
            <v>37824</v>
          </cell>
          <cell r="C4283">
            <v>0</v>
          </cell>
          <cell r="E4283">
            <v>0</v>
          </cell>
          <cell r="K4283">
            <v>-4.53</v>
          </cell>
        </row>
        <row r="4284">
          <cell r="A4284">
            <v>37825</v>
          </cell>
          <cell r="C4284">
            <v>0</v>
          </cell>
          <cell r="E4284">
            <v>0</v>
          </cell>
          <cell r="K4284">
            <v>-4.53</v>
          </cell>
        </row>
        <row r="4285">
          <cell r="A4285">
            <v>37826</v>
          </cell>
          <cell r="C4285">
            <v>0</v>
          </cell>
          <cell r="E4285">
            <v>0</v>
          </cell>
          <cell r="K4285">
            <v>-4.53</v>
          </cell>
        </row>
        <row r="4286">
          <cell r="A4286">
            <v>37827</v>
          </cell>
          <cell r="C4286">
            <v>0</v>
          </cell>
          <cell r="E4286">
            <v>0</v>
          </cell>
          <cell r="K4286">
            <v>-4.53</v>
          </cell>
        </row>
        <row r="4287">
          <cell r="A4287">
            <v>37828</v>
          </cell>
          <cell r="C4287">
            <v>0</v>
          </cell>
          <cell r="E4287">
            <v>0</v>
          </cell>
          <cell r="K4287">
            <v>-4.53</v>
          </cell>
        </row>
        <row r="4288">
          <cell r="A4288">
            <v>37829</v>
          </cell>
          <cell r="C4288">
            <v>0</v>
          </cell>
          <cell r="E4288">
            <v>0</v>
          </cell>
          <cell r="K4288">
            <v>-4.53</v>
          </cell>
        </row>
        <row r="4289">
          <cell r="A4289">
            <v>37830</v>
          </cell>
          <cell r="C4289">
            <v>0</v>
          </cell>
          <cell r="E4289">
            <v>0</v>
          </cell>
          <cell r="K4289">
            <v>-4.53</v>
          </cell>
        </row>
        <row r="4290">
          <cell r="A4290">
            <v>37831</v>
          </cell>
          <cell r="C4290">
            <v>0</v>
          </cell>
          <cell r="E4290">
            <v>0</v>
          </cell>
          <cell r="K4290">
            <v>-4.53</v>
          </cell>
        </row>
        <row r="4291">
          <cell r="A4291">
            <v>37832</v>
          </cell>
          <cell r="C4291">
            <v>0</v>
          </cell>
          <cell r="E4291">
            <v>0</v>
          </cell>
          <cell r="K4291">
            <v>-4.53</v>
          </cell>
        </row>
        <row r="4292">
          <cell r="A4292">
            <v>37833</v>
          </cell>
          <cell r="C4292">
            <v>0</v>
          </cell>
          <cell r="E4292">
            <v>0</v>
          </cell>
          <cell r="K4292">
            <v>-4.53</v>
          </cell>
        </row>
        <row r="4293">
          <cell r="A4293">
            <v>37834</v>
          </cell>
          <cell r="C4293">
            <v>0</v>
          </cell>
          <cell r="E4293">
            <v>0</v>
          </cell>
          <cell r="K4293">
            <v>-4.53</v>
          </cell>
        </row>
        <row r="4294">
          <cell r="A4294">
            <v>37835</v>
          </cell>
          <cell r="C4294">
            <v>0</v>
          </cell>
          <cell r="E4294">
            <v>0</v>
          </cell>
          <cell r="K4294">
            <v>-4.53</v>
          </cell>
        </row>
        <row r="4295">
          <cell r="A4295">
            <v>37836</v>
          </cell>
          <cell r="C4295">
            <v>0</v>
          </cell>
          <cell r="E4295">
            <v>0</v>
          </cell>
          <cell r="K4295">
            <v>-4.53</v>
          </cell>
        </row>
        <row r="4296">
          <cell r="A4296">
            <v>37837</v>
          </cell>
          <cell r="C4296">
            <v>0</v>
          </cell>
          <cell r="E4296">
            <v>0</v>
          </cell>
          <cell r="K4296">
            <v>-4.53</v>
          </cell>
        </row>
        <row r="4297">
          <cell r="A4297">
            <v>37838</v>
          </cell>
          <cell r="C4297">
            <v>0</v>
          </cell>
          <cell r="E4297">
            <v>0</v>
          </cell>
          <cell r="K4297">
            <v>-4.53</v>
          </cell>
        </row>
        <row r="4298">
          <cell r="A4298">
            <v>37839</v>
          </cell>
          <cell r="C4298">
            <v>0</v>
          </cell>
          <cell r="E4298">
            <v>0</v>
          </cell>
          <cell r="K4298">
            <v>-4.53</v>
          </cell>
        </row>
        <row r="4299">
          <cell r="A4299">
            <v>37840</v>
          </cell>
          <cell r="C4299">
            <v>0</v>
          </cell>
          <cell r="E4299">
            <v>0</v>
          </cell>
          <cell r="K4299">
            <v>-4.53</v>
          </cell>
        </row>
        <row r="4300">
          <cell r="A4300">
            <v>37841</v>
          </cell>
          <cell r="C4300">
            <v>0</v>
          </cell>
          <cell r="E4300">
            <v>0</v>
          </cell>
          <cell r="K4300">
            <v>-4.53</v>
          </cell>
        </row>
        <row r="4301">
          <cell r="A4301">
            <v>37842</v>
          </cell>
          <cell r="C4301">
            <v>0</v>
          </cell>
          <cell r="E4301">
            <v>0</v>
          </cell>
          <cell r="K4301">
            <v>-4.53</v>
          </cell>
        </row>
        <row r="4302">
          <cell r="A4302">
            <v>37843</v>
          </cell>
          <cell r="C4302">
            <v>0</v>
          </cell>
          <cell r="E4302">
            <v>0</v>
          </cell>
          <cell r="K4302">
            <v>-4.53</v>
          </cell>
        </row>
        <row r="4303">
          <cell r="A4303">
            <v>37844</v>
          </cell>
          <cell r="C4303">
            <v>0</v>
          </cell>
          <cell r="E4303">
            <v>0</v>
          </cell>
          <cell r="K4303">
            <v>-4.53</v>
          </cell>
        </row>
        <row r="4304">
          <cell r="A4304">
            <v>37845</v>
          </cell>
          <cell r="C4304">
            <v>0</v>
          </cell>
          <cell r="E4304">
            <v>0</v>
          </cell>
          <cell r="K4304">
            <v>-4.53</v>
          </cell>
        </row>
        <row r="4305">
          <cell r="A4305">
            <v>37846</v>
          </cell>
          <cell r="C4305">
            <v>0</v>
          </cell>
          <cell r="E4305">
            <v>0</v>
          </cell>
          <cell r="K4305">
            <v>-4.53</v>
          </cell>
        </row>
        <row r="4306">
          <cell r="A4306">
            <v>37847</v>
          </cell>
          <cell r="C4306">
            <v>0</v>
          </cell>
          <cell r="E4306">
            <v>0</v>
          </cell>
          <cell r="K4306">
            <v>-4.53</v>
          </cell>
        </row>
        <row r="4307">
          <cell r="A4307">
            <v>37848</v>
          </cell>
          <cell r="C4307">
            <v>0</v>
          </cell>
          <cell r="E4307">
            <v>0</v>
          </cell>
          <cell r="K4307">
            <v>-4.53</v>
          </cell>
        </row>
        <row r="4308">
          <cell r="A4308">
            <v>37849</v>
          </cell>
          <cell r="C4308">
            <v>0</v>
          </cell>
          <cell r="E4308">
            <v>0</v>
          </cell>
          <cell r="K4308">
            <v>-4.53</v>
          </cell>
        </row>
        <row r="4309">
          <cell r="A4309">
            <v>37850</v>
          </cell>
          <cell r="C4309">
            <v>0</v>
          </cell>
          <cell r="E4309">
            <v>0</v>
          </cell>
          <cell r="K4309">
            <v>-4.53</v>
          </cell>
        </row>
        <row r="4310">
          <cell r="A4310">
            <v>37851</v>
          </cell>
          <cell r="C4310">
            <v>0</v>
          </cell>
          <cell r="E4310">
            <v>0</v>
          </cell>
          <cell r="K4310">
            <v>-4.53</v>
          </cell>
        </row>
        <row r="4311">
          <cell r="A4311">
            <v>37852</v>
          </cell>
          <cell r="C4311">
            <v>0</v>
          </cell>
          <cell r="E4311">
            <v>0</v>
          </cell>
          <cell r="K4311">
            <v>-4.53</v>
          </cell>
        </row>
        <row r="4312">
          <cell r="A4312">
            <v>37853</v>
          </cell>
          <cell r="C4312">
            <v>0</v>
          </cell>
          <cell r="E4312">
            <v>0</v>
          </cell>
          <cell r="K4312">
            <v>-4.53</v>
          </cell>
        </row>
        <row r="4313">
          <cell r="A4313">
            <v>37854</v>
          </cell>
          <cell r="C4313">
            <v>0</v>
          </cell>
          <cell r="E4313">
            <v>0</v>
          </cell>
          <cell r="K4313">
            <v>-4.53</v>
          </cell>
        </row>
        <row r="4314">
          <cell r="A4314">
            <v>37855</v>
          </cell>
          <cell r="C4314">
            <v>0</v>
          </cell>
          <cell r="E4314">
            <v>0</v>
          </cell>
          <cell r="K4314">
            <v>-4.53</v>
          </cell>
        </row>
        <row r="4315">
          <cell r="A4315">
            <v>37856</v>
          </cell>
          <cell r="C4315">
            <v>0</v>
          </cell>
          <cell r="E4315">
            <v>0</v>
          </cell>
          <cell r="K4315">
            <v>-4.53</v>
          </cell>
        </row>
        <row r="4316">
          <cell r="A4316">
            <v>37857</v>
          </cell>
          <cell r="C4316">
            <v>0</v>
          </cell>
          <cell r="E4316">
            <v>0</v>
          </cell>
          <cell r="K4316">
            <v>-4.53</v>
          </cell>
        </row>
        <row r="4317">
          <cell r="A4317">
            <v>37858</v>
          </cell>
          <cell r="C4317">
            <v>0</v>
          </cell>
          <cell r="E4317">
            <v>0</v>
          </cell>
          <cell r="K4317">
            <v>-4.53</v>
          </cell>
        </row>
        <row r="4318">
          <cell r="A4318">
            <v>37859</v>
          </cell>
          <cell r="C4318">
            <v>0</v>
          </cell>
          <cell r="E4318">
            <v>0</v>
          </cell>
          <cell r="K4318">
            <v>-4.53</v>
          </cell>
        </row>
        <row r="4319">
          <cell r="A4319">
            <v>37860</v>
          </cell>
          <cell r="C4319">
            <v>0</v>
          </cell>
          <cell r="E4319">
            <v>0</v>
          </cell>
          <cell r="K4319">
            <v>-4.53</v>
          </cell>
        </row>
        <row r="4320">
          <cell r="A4320">
            <v>37861</v>
          </cell>
          <cell r="C4320">
            <v>0</v>
          </cell>
          <cell r="E4320">
            <v>0</v>
          </cell>
          <cell r="K4320">
            <v>-4.53</v>
          </cell>
        </row>
        <row r="4321">
          <cell r="A4321">
            <v>37862</v>
          </cell>
          <cell r="C4321">
            <v>0</v>
          </cell>
          <cell r="E4321">
            <v>0</v>
          </cell>
          <cell r="K4321">
            <v>-4.53</v>
          </cell>
        </row>
        <row r="4322">
          <cell r="A4322">
            <v>37863</v>
          </cell>
          <cell r="C4322">
            <v>0</v>
          </cell>
          <cell r="E4322">
            <v>0</v>
          </cell>
          <cell r="K4322">
            <v>-4.53</v>
          </cell>
        </row>
        <row r="4323">
          <cell r="A4323">
            <v>37864</v>
          </cell>
          <cell r="C4323">
            <v>0</v>
          </cell>
          <cell r="E4323">
            <v>0</v>
          </cell>
          <cell r="K4323">
            <v>-4.53</v>
          </cell>
        </row>
        <row r="4324">
          <cell r="A4324">
            <v>37865</v>
          </cell>
          <cell r="C4324">
            <v>0</v>
          </cell>
          <cell r="E4324">
            <v>0</v>
          </cell>
          <cell r="K4324">
            <v>-4.53</v>
          </cell>
        </row>
        <row r="4325">
          <cell r="A4325">
            <v>37866</v>
          </cell>
          <cell r="C4325">
            <v>714.06000000000006</v>
          </cell>
          <cell r="E4325">
            <v>0</v>
          </cell>
          <cell r="K4325">
            <v>-4.53</v>
          </cell>
        </row>
        <row r="4326">
          <cell r="A4326">
            <v>37867</v>
          </cell>
          <cell r="C4326">
            <v>0</v>
          </cell>
          <cell r="E4326">
            <v>0</v>
          </cell>
          <cell r="K4326">
            <v>-4.53</v>
          </cell>
        </row>
        <row r="4327">
          <cell r="A4327">
            <v>37868</v>
          </cell>
          <cell r="C4327">
            <v>0</v>
          </cell>
          <cell r="E4327">
            <v>0</v>
          </cell>
          <cell r="K4327">
            <v>-4.53</v>
          </cell>
        </row>
        <row r="4328">
          <cell r="A4328">
            <v>37869</v>
          </cell>
          <cell r="C4328">
            <v>0</v>
          </cell>
          <cell r="E4328">
            <v>0</v>
          </cell>
          <cell r="K4328">
            <v>-4.53</v>
          </cell>
        </row>
        <row r="4329">
          <cell r="A4329">
            <v>37870</v>
          </cell>
          <cell r="C4329">
            <v>0</v>
          </cell>
          <cell r="E4329">
            <v>0</v>
          </cell>
          <cell r="K4329">
            <v>-4.53</v>
          </cell>
        </row>
        <row r="4330">
          <cell r="A4330">
            <v>37871</v>
          </cell>
          <cell r="C4330">
            <v>0</v>
          </cell>
          <cell r="E4330">
            <v>0</v>
          </cell>
          <cell r="K4330">
            <v>-4.53</v>
          </cell>
        </row>
        <row r="4331">
          <cell r="A4331">
            <v>37872</v>
          </cell>
          <cell r="C4331">
            <v>0</v>
          </cell>
          <cell r="E4331">
            <v>0</v>
          </cell>
          <cell r="K4331">
            <v>-4.53</v>
          </cell>
        </row>
        <row r="4332">
          <cell r="A4332">
            <v>37873</v>
          </cell>
          <cell r="C4332">
            <v>0</v>
          </cell>
          <cell r="E4332">
            <v>0</v>
          </cell>
          <cell r="K4332">
            <v>-4.53</v>
          </cell>
        </row>
        <row r="4333">
          <cell r="A4333">
            <v>37874</v>
          </cell>
          <cell r="C4333">
            <v>0</v>
          </cell>
          <cell r="E4333">
            <v>0</v>
          </cell>
          <cell r="K4333">
            <v>-4.53</v>
          </cell>
        </row>
        <row r="4334">
          <cell r="A4334">
            <v>37875</v>
          </cell>
          <cell r="C4334">
            <v>0</v>
          </cell>
          <cell r="E4334">
            <v>0</v>
          </cell>
          <cell r="K4334">
            <v>-4.53</v>
          </cell>
        </row>
        <row r="4335">
          <cell r="A4335">
            <v>37876</v>
          </cell>
          <cell r="C4335">
            <v>0</v>
          </cell>
          <cell r="E4335">
            <v>0</v>
          </cell>
          <cell r="K4335">
            <v>-4.53</v>
          </cell>
        </row>
        <row r="4336">
          <cell r="A4336">
            <v>37877</v>
          </cell>
          <cell r="C4336">
            <v>0</v>
          </cell>
          <cell r="E4336">
            <v>0</v>
          </cell>
          <cell r="K4336">
            <v>-4.53</v>
          </cell>
        </row>
        <row r="4337">
          <cell r="A4337">
            <v>37878</v>
          </cell>
          <cell r="C4337">
            <v>0</v>
          </cell>
          <cell r="E4337">
            <v>0</v>
          </cell>
          <cell r="K4337">
            <v>-4.53</v>
          </cell>
        </row>
        <row r="4338">
          <cell r="A4338">
            <v>37879</v>
          </cell>
          <cell r="C4338">
            <v>0</v>
          </cell>
          <cell r="E4338">
            <v>0</v>
          </cell>
          <cell r="K4338">
            <v>-4.53</v>
          </cell>
        </row>
        <row r="4339">
          <cell r="A4339">
            <v>37880</v>
          </cell>
          <cell r="C4339">
            <v>0</v>
          </cell>
          <cell r="E4339">
            <v>0</v>
          </cell>
          <cell r="K4339">
            <v>-4.53</v>
          </cell>
        </row>
        <row r="4340">
          <cell r="A4340">
            <v>37881</v>
          </cell>
          <cell r="C4340">
            <v>0</v>
          </cell>
          <cell r="E4340">
            <v>0</v>
          </cell>
          <cell r="K4340">
            <v>-4.53</v>
          </cell>
        </row>
        <row r="4341">
          <cell r="A4341">
            <v>37882</v>
          </cell>
          <cell r="C4341">
            <v>0</v>
          </cell>
          <cell r="E4341">
            <v>0</v>
          </cell>
          <cell r="K4341">
            <v>-4.53</v>
          </cell>
        </row>
        <row r="4342">
          <cell r="A4342">
            <v>37883</v>
          </cell>
          <cell r="C4342">
            <v>0</v>
          </cell>
          <cell r="E4342">
            <v>0</v>
          </cell>
          <cell r="K4342">
            <v>-4.53</v>
          </cell>
        </row>
        <row r="4343">
          <cell r="A4343">
            <v>37884</v>
          </cell>
          <cell r="C4343">
            <v>0</v>
          </cell>
          <cell r="E4343">
            <v>0</v>
          </cell>
          <cell r="K4343">
            <v>-4.53</v>
          </cell>
        </row>
        <row r="4344">
          <cell r="A4344">
            <v>37885</v>
          </cell>
          <cell r="C4344">
            <v>0</v>
          </cell>
          <cell r="E4344">
            <v>0</v>
          </cell>
          <cell r="K4344">
            <v>-4.53</v>
          </cell>
        </row>
        <row r="4345">
          <cell r="A4345">
            <v>37886</v>
          </cell>
          <cell r="C4345">
            <v>0</v>
          </cell>
          <cell r="E4345">
            <v>0</v>
          </cell>
          <cell r="K4345">
            <v>-4.53</v>
          </cell>
        </row>
        <row r="4346">
          <cell r="A4346">
            <v>37887</v>
          </cell>
          <cell r="C4346">
            <v>0</v>
          </cell>
          <cell r="E4346">
            <v>0</v>
          </cell>
          <cell r="K4346">
            <v>-4.53</v>
          </cell>
        </row>
        <row r="4347">
          <cell r="A4347">
            <v>37888</v>
          </cell>
          <cell r="C4347">
            <v>0</v>
          </cell>
          <cell r="E4347">
            <v>0</v>
          </cell>
          <cell r="K4347">
            <v>-4.53</v>
          </cell>
        </row>
        <row r="4348">
          <cell r="A4348">
            <v>37889</v>
          </cell>
          <cell r="C4348">
            <v>0</v>
          </cell>
          <cell r="E4348">
            <v>0</v>
          </cell>
          <cell r="K4348">
            <v>-4.53</v>
          </cell>
        </row>
        <row r="4349">
          <cell r="A4349">
            <v>37890</v>
          </cell>
          <cell r="C4349">
            <v>0</v>
          </cell>
          <cell r="E4349">
            <v>0</v>
          </cell>
          <cell r="K4349">
            <v>-4.53</v>
          </cell>
        </row>
        <row r="4350">
          <cell r="A4350">
            <v>37891</v>
          </cell>
          <cell r="C4350">
            <v>0</v>
          </cell>
          <cell r="E4350">
            <v>0</v>
          </cell>
          <cell r="K4350">
            <v>-4.53</v>
          </cell>
        </row>
        <row r="4351">
          <cell r="A4351">
            <v>37892</v>
          </cell>
          <cell r="C4351">
            <v>0</v>
          </cell>
          <cell r="E4351">
            <v>0</v>
          </cell>
          <cell r="K4351">
            <v>-4.53</v>
          </cell>
        </row>
        <row r="4352">
          <cell r="A4352">
            <v>37893</v>
          </cell>
          <cell r="C4352">
            <v>0</v>
          </cell>
          <cell r="E4352">
            <v>0</v>
          </cell>
          <cell r="K4352">
            <v>-4.53</v>
          </cell>
        </row>
        <row r="4353">
          <cell r="A4353">
            <v>37894</v>
          </cell>
          <cell r="C4353">
            <v>0</v>
          </cell>
          <cell r="E4353">
            <v>0</v>
          </cell>
          <cell r="K4353">
            <v>-4.53</v>
          </cell>
        </row>
        <row r="4354">
          <cell r="A4354">
            <v>37895</v>
          </cell>
          <cell r="C4354">
            <v>0</v>
          </cell>
          <cell r="E4354">
            <v>0</v>
          </cell>
          <cell r="K4354">
            <v>-4.53</v>
          </cell>
        </row>
        <row r="4355">
          <cell r="A4355">
            <v>37896</v>
          </cell>
          <cell r="C4355">
            <v>0</v>
          </cell>
          <cell r="E4355">
            <v>0</v>
          </cell>
          <cell r="K4355">
            <v>-4.53</v>
          </cell>
        </row>
        <row r="4356">
          <cell r="A4356">
            <v>37897</v>
          </cell>
          <cell r="C4356">
            <v>0</v>
          </cell>
          <cell r="E4356">
            <v>0</v>
          </cell>
          <cell r="K4356">
            <v>-4.53</v>
          </cell>
        </row>
        <row r="4357">
          <cell r="A4357">
            <v>37898</v>
          </cell>
          <cell r="C4357">
            <v>0</v>
          </cell>
          <cell r="E4357">
            <v>0</v>
          </cell>
          <cell r="K4357">
            <v>-4.53</v>
          </cell>
        </row>
        <row r="4358">
          <cell r="A4358">
            <v>37899</v>
          </cell>
          <cell r="C4358">
            <v>0</v>
          </cell>
          <cell r="E4358">
            <v>0</v>
          </cell>
          <cell r="K4358">
            <v>-4.53</v>
          </cell>
        </row>
        <row r="4359">
          <cell r="A4359">
            <v>37900</v>
          </cell>
          <cell r="C4359">
            <v>0</v>
          </cell>
          <cell r="E4359">
            <v>0</v>
          </cell>
          <cell r="K4359">
            <v>-4.53</v>
          </cell>
        </row>
        <row r="4360">
          <cell r="A4360">
            <v>37901</v>
          </cell>
          <cell r="C4360">
            <v>0</v>
          </cell>
          <cell r="E4360">
            <v>0</v>
          </cell>
          <cell r="K4360">
            <v>-4.53</v>
          </cell>
        </row>
        <row r="4361">
          <cell r="A4361">
            <v>37902</v>
          </cell>
          <cell r="C4361">
            <v>0</v>
          </cell>
          <cell r="E4361">
            <v>0</v>
          </cell>
          <cell r="K4361">
            <v>-4.53</v>
          </cell>
        </row>
        <row r="4362">
          <cell r="A4362">
            <v>37903</v>
          </cell>
          <cell r="C4362">
            <v>0</v>
          </cell>
          <cell r="E4362">
            <v>0</v>
          </cell>
          <cell r="K4362">
            <v>-4.53</v>
          </cell>
        </row>
        <row r="4363">
          <cell r="A4363">
            <v>37904</v>
          </cell>
          <cell r="C4363">
            <v>0</v>
          </cell>
          <cell r="E4363">
            <v>0</v>
          </cell>
          <cell r="K4363">
            <v>-4.53</v>
          </cell>
        </row>
        <row r="4364">
          <cell r="A4364">
            <v>37905</v>
          </cell>
          <cell r="C4364">
            <v>0</v>
          </cell>
          <cell r="E4364">
            <v>0</v>
          </cell>
          <cell r="K4364">
            <v>-4.53</v>
          </cell>
        </row>
        <row r="4365">
          <cell r="A4365">
            <v>37906</v>
          </cell>
          <cell r="C4365">
            <v>0</v>
          </cell>
          <cell r="E4365">
            <v>0</v>
          </cell>
          <cell r="K4365">
            <v>-4.53</v>
          </cell>
        </row>
        <row r="4366">
          <cell r="A4366">
            <v>37907</v>
          </cell>
          <cell r="C4366">
            <v>0</v>
          </cell>
          <cell r="E4366">
            <v>0</v>
          </cell>
          <cell r="K4366">
            <v>-4.53</v>
          </cell>
        </row>
        <row r="4367">
          <cell r="A4367">
            <v>37908</v>
          </cell>
          <cell r="C4367">
            <v>0</v>
          </cell>
          <cell r="E4367">
            <v>0</v>
          </cell>
          <cell r="K4367">
            <v>-4.53</v>
          </cell>
        </row>
        <row r="4368">
          <cell r="A4368">
            <v>37909</v>
          </cell>
          <cell r="C4368">
            <v>0</v>
          </cell>
          <cell r="E4368">
            <v>0</v>
          </cell>
          <cell r="K4368">
            <v>-4.53</v>
          </cell>
        </row>
        <row r="4369">
          <cell r="A4369">
            <v>37910</v>
          </cell>
          <cell r="C4369">
            <v>0</v>
          </cell>
          <cell r="E4369">
            <v>0</v>
          </cell>
          <cell r="K4369">
            <v>-4.53</v>
          </cell>
        </row>
        <row r="4370">
          <cell r="A4370">
            <v>37911</v>
          </cell>
          <cell r="C4370">
            <v>0</v>
          </cell>
          <cell r="E4370">
            <v>0</v>
          </cell>
          <cell r="K4370">
            <v>-4.53</v>
          </cell>
        </row>
        <row r="4371">
          <cell r="A4371">
            <v>37912</v>
          </cell>
          <cell r="C4371">
            <v>0</v>
          </cell>
          <cell r="E4371">
            <v>0</v>
          </cell>
          <cell r="K4371">
            <v>-4.53</v>
          </cell>
        </row>
        <row r="4372">
          <cell r="A4372">
            <v>37913</v>
          </cell>
          <cell r="C4372">
            <v>0</v>
          </cell>
          <cell r="E4372">
            <v>0</v>
          </cell>
          <cell r="K4372">
            <v>-4.53</v>
          </cell>
        </row>
        <row r="4373">
          <cell r="A4373">
            <v>37914</v>
          </cell>
          <cell r="C4373">
            <v>0</v>
          </cell>
          <cell r="E4373">
            <v>0</v>
          </cell>
          <cell r="K4373">
            <v>-4.53</v>
          </cell>
        </row>
        <row r="4374">
          <cell r="A4374">
            <v>37915</v>
          </cell>
          <cell r="C4374">
            <v>0</v>
          </cell>
          <cell r="E4374">
            <v>0</v>
          </cell>
          <cell r="K4374">
            <v>-4.53</v>
          </cell>
        </row>
        <row r="4375">
          <cell r="A4375">
            <v>37916</v>
          </cell>
          <cell r="C4375">
            <v>0</v>
          </cell>
          <cell r="E4375">
            <v>0</v>
          </cell>
          <cell r="K4375">
            <v>-4.53</v>
          </cell>
        </row>
        <row r="4376">
          <cell r="A4376">
            <v>37917</v>
          </cell>
          <cell r="C4376">
            <v>0</v>
          </cell>
          <cell r="E4376">
            <v>0</v>
          </cell>
          <cell r="K4376">
            <v>-4.53</v>
          </cell>
        </row>
        <row r="4377">
          <cell r="A4377">
            <v>37918</v>
          </cell>
          <cell r="C4377">
            <v>0</v>
          </cell>
          <cell r="E4377">
            <v>0</v>
          </cell>
          <cell r="K4377">
            <v>-4.53</v>
          </cell>
        </row>
        <row r="4378">
          <cell r="A4378">
            <v>37919</v>
          </cell>
          <cell r="C4378">
            <v>0</v>
          </cell>
          <cell r="E4378">
            <v>0</v>
          </cell>
          <cell r="K4378">
            <v>-4.53</v>
          </cell>
        </row>
        <row r="4379">
          <cell r="A4379">
            <v>37920</v>
          </cell>
          <cell r="C4379">
            <v>0</v>
          </cell>
          <cell r="E4379">
            <v>0</v>
          </cell>
          <cell r="K4379">
            <v>-4.53</v>
          </cell>
        </row>
        <row r="4380">
          <cell r="A4380">
            <v>37921</v>
          </cell>
          <cell r="C4380">
            <v>366.94749999999999</v>
          </cell>
          <cell r="E4380">
            <v>0</v>
          </cell>
          <cell r="K4380">
            <v>-4.53</v>
          </cell>
        </row>
        <row r="4381">
          <cell r="A4381">
            <v>37922</v>
          </cell>
          <cell r="C4381">
            <v>809.26800000000003</v>
          </cell>
          <cell r="E4381">
            <v>0</v>
          </cell>
          <cell r="K4381">
            <v>-4.53</v>
          </cell>
        </row>
        <row r="4382">
          <cell r="A4382">
            <v>37923</v>
          </cell>
          <cell r="C4382">
            <v>817.202</v>
          </cell>
          <cell r="E4382">
            <v>0</v>
          </cell>
          <cell r="K4382">
            <v>-4.53</v>
          </cell>
        </row>
        <row r="4383">
          <cell r="A4383">
            <v>37924</v>
          </cell>
          <cell r="C4383">
            <v>829.10300000000007</v>
          </cell>
          <cell r="E4383">
            <v>0</v>
          </cell>
          <cell r="K4383">
            <v>-4.53</v>
          </cell>
        </row>
        <row r="4384">
          <cell r="A4384">
            <v>37925</v>
          </cell>
          <cell r="C4384">
            <v>815.21850000000006</v>
          </cell>
          <cell r="E4384">
            <v>0</v>
          </cell>
          <cell r="K4384">
            <v>-4.53</v>
          </cell>
        </row>
        <row r="4385">
          <cell r="A4385">
            <v>37926</v>
          </cell>
          <cell r="C4385">
            <v>795.38350000000003</v>
          </cell>
          <cell r="E4385">
            <v>0</v>
          </cell>
          <cell r="K4385">
            <v>-3.71</v>
          </cell>
        </row>
        <row r="4386">
          <cell r="A4386">
            <v>37927</v>
          </cell>
          <cell r="C4386">
            <v>795.38350000000003</v>
          </cell>
          <cell r="E4386">
            <v>0</v>
          </cell>
          <cell r="K4386">
            <v>-3.71</v>
          </cell>
        </row>
        <row r="4387">
          <cell r="A4387">
            <v>37928</v>
          </cell>
          <cell r="C4387">
            <v>797.36699999999996</v>
          </cell>
          <cell r="E4387">
            <v>0</v>
          </cell>
          <cell r="K4387">
            <v>-3.71</v>
          </cell>
        </row>
        <row r="4388">
          <cell r="A4388">
            <v>37929</v>
          </cell>
          <cell r="C4388">
            <v>803.3175</v>
          </cell>
          <cell r="E4388">
            <v>0</v>
          </cell>
          <cell r="K4388">
            <v>-3.71</v>
          </cell>
        </row>
        <row r="4389">
          <cell r="A4389">
            <v>37930</v>
          </cell>
          <cell r="C4389">
            <v>797.36699999999996</v>
          </cell>
          <cell r="E4389">
            <v>0</v>
          </cell>
          <cell r="K4389">
            <v>-3.71</v>
          </cell>
        </row>
        <row r="4390">
          <cell r="A4390">
            <v>37931</v>
          </cell>
          <cell r="C4390">
            <v>801.33400000000006</v>
          </cell>
          <cell r="E4390">
            <v>0</v>
          </cell>
          <cell r="K4390">
            <v>-3.71</v>
          </cell>
        </row>
        <row r="4391">
          <cell r="A4391">
            <v>37932</v>
          </cell>
          <cell r="C4391">
            <v>801.33400000000006</v>
          </cell>
          <cell r="E4391">
            <v>0</v>
          </cell>
          <cell r="K4391">
            <v>-3.71</v>
          </cell>
        </row>
        <row r="4392">
          <cell r="A4392">
            <v>37933</v>
          </cell>
          <cell r="C4392">
            <v>801.33400000000006</v>
          </cell>
          <cell r="E4392">
            <v>0</v>
          </cell>
          <cell r="K4392">
            <v>-3.71</v>
          </cell>
        </row>
        <row r="4393">
          <cell r="A4393">
            <v>37934</v>
          </cell>
          <cell r="C4393">
            <v>803.3175</v>
          </cell>
          <cell r="E4393">
            <v>0</v>
          </cell>
          <cell r="K4393">
            <v>-3.71</v>
          </cell>
        </row>
        <row r="4394">
          <cell r="A4394">
            <v>37935</v>
          </cell>
          <cell r="C4394">
            <v>819.18550000000005</v>
          </cell>
          <cell r="E4394">
            <v>0</v>
          </cell>
          <cell r="K4394">
            <v>-3.71</v>
          </cell>
        </row>
        <row r="4395">
          <cell r="A4395">
            <v>37936</v>
          </cell>
          <cell r="C4395">
            <v>821.16899999999998</v>
          </cell>
          <cell r="E4395">
            <v>0</v>
          </cell>
          <cell r="K4395">
            <v>-3.71</v>
          </cell>
        </row>
        <row r="4396">
          <cell r="A4396">
            <v>37937</v>
          </cell>
          <cell r="C4396">
            <v>856.87200000000007</v>
          </cell>
          <cell r="E4396">
            <v>0</v>
          </cell>
          <cell r="K4396">
            <v>-3.71</v>
          </cell>
        </row>
        <row r="4397">
          <cell r="A4397">
            <v>37938</v>
          </cell>
          <cell r="C4397">
            <v>872.74</v>
          </cell>
          <cell r="E4397">
            <v>0</v>
          </cell>
          <cell r="K4397">
            <v>-3.71</v>
          </cell>
        </row>
        <row r="4398">
          <cell r="A4398">
            <v>37939</v>
          </cell>
          <cell r="C4398">
            <v>868.77300000000002</v>
          </cell>
          <cell r="E4398">
            <v>0</v>
          </cell>
          <cell r="K4398">
            <v>-3.71</v>
          </cell>
        </row>
        <row r="4399">
          <cell r="A4399">
            <v>37940</v>
          </cell>
          <cell r="C4399">
            <v>868.77300000000002</v>
          </cell>
          <cell r="E4399">
            <v>0</v>
          </cell>
          <cell r="K4399">
            <v>-3.71</v>
          </cell>
        </row>
        <row r="4400">
          <cell r="A4400">
            <v>37941</v>
          </cell>
          <cell r="C4400">
            <v>868.77300000000002</v>
          </cell>
          <cell r="E4400">
            <v>0</v>
          </cell>
          <cell r="K4400">
            <v>-3.71</v>
          </cell>
        </row>
        <row r="4401">
          <cell r="A4401">
            <v>37942</v>
          </cell>
          <cell r="C4401">
            <v>868.77300000000002</v>
          </cell>
          <cell r="E4401">
            <v>0</v>
          </cell>
          <cell r="K4401">
            <v>-3.71</v>
          </cell>
        </row>
        <row r="4402">
          <cell r="A4402">
            <v>37943</v>
          </cell>
          <cell r="C4402">
            <v>912.41</v>
          </cell>
          <cell r="E4402">
            <v>0</v>
          </cell>
          <cell r="K4402">
            <v>-3.71</v>
          </cell>
        </row>
        <row r="4403">
          <cell r="A4403">
            <v>37944</v>
          </cell>
          <cell r="C4403">
            <v>904.476</v>
          </cell>
          <cell r="E4403">
            <v>0</v>
          </cell>
          <cell r="K4403">
            <v>-3.71</v>
          </cell>
        </row>
        <row r="4404">
          <cell r="A4404">
            <v>37945</v>
          </cell>
          <cell r="C4404">
            <v>900.50900000000001</v>
          </cell>
          <cell r="E4404">
            <v>0</v>
          </cell>
          <cell r="K4404">
            <v>-3.71</v>
          </cell>
        </row>
        <row r="4405">
          <cell r="A4405">
            <v>37946</v>
          </cell>
          <cell r="C4405">
            <v>902.49250000000006</v>
          </cell>
          <cell r="E4405">
            <v>0</v>
          </cell>
          <cell r="K4405">
            <v>-3.71</v>
          </cell>
        </row>
        <row r="4406">
          <cell r="A4406">
            <v>37947</v>
          </cell>
          <cell r="C4406">
            <v>900.50900000000001</v>
          </cell>
          <cell r="E4406">
            <v>0</v>
          </cell>
          <cell r="K4406">
            <v>-3.71</v>
          </cell>
        </row>
        <row r="4407">
          <cell r="A4407">
            <v>37948</v>
          </cell>
          <cell r="C4407">
            <v>936.21199999999999</v>
          </cell>
          <cell r="E4407">
            <v>0</v>
          </cell>
          <cell r="K4407">
            <v>-3.71</v>
          </cell>
        </row>
        <row r="4408">
          <cell r="A4408">
            <v>37949</v>
          </cell>
          <cell r="C4408">
            <v>1003.6510000000001</v>
          </cell>
          <cell r="E4408">
            <v>0</v>
          </cell>
          <cell r="K4408">
            <v>-3.71</v>
          </cell>
        </row>
        <row r="4409">
          <cell r="A4409">
            <v>37950</v>
          </cell>
          <cell r="C4409">
            <v>1015.552</v>
          </cell>
          <cell r="E4409">
            <v>0</v>
          </cell>
          <cell r="K4409">
            <v>-3.71</v>
          </cell>
        </row>
        <row r="4410">
          <cell r="A4410">
            <v>37951</v>
          </cell>
          <cell r="C4410">
            <v>1019.519</v>
          </cell>
          <cell r="E4410">
            <v>0</v>
          </cell>
          <cell r="K4410">
            <v>-3.71</v>
          </cell>
        </row>
        <row r="4411">
          <cell r="A4411">
            <v>37952</v>
          </cell>
          <cell r="C4411">
            <v>1021.5025000000001</v>
          </cell>
          <cell r="E4411">
            <v>0</v>
          </cell>
          <cell r="K4411">
            <v>-3.71</v>
          </cell>
        </row>
        <row r="4412">
          <cell r="A4412">
            <v>37953</v>
          </cell>
          <cell r="C4412">
            <v>1063.1559999999999</v>
          </cell>
          <cell r="E4412">
            <v>0</v>
          </cell>
          <cell r="K4412">
            <v>-3.71</v>
          </cell>
        </row>
        <row r="4413">
          <cell r="A4413">
            <v>37954</v>
          </cell>
          <cell r="C4413">
            <v>1084.9745</v>
          </cell>
          <cell r="E4413">
            <v>0</v>
          </cell>
          <cell r="K4413">
            <v>-3.71</v>
          </cell>
        </row>
        <row r="4414">
          <cell r="A4414">
            <v>37955</v>
          </cell>
          <cell r="C4414">
            <v>1088.9415000000001</v>
          </cell>
          <cell r="E4414">
            <v>0</v>
          </cell>
          <cell r="K4414">
            <v>-3.71</v>
          </cell>
        </row>
        <row r="4415">
          <cell r="A4415">
            <v>37956</v>
          </cell>
          <cell r="C4415">
            <v>1200.0174999999999</v>
          </cell>
          <cell r="E4415">
            <v>0</v>
          </cell>
          <cell r="K4415">
            <v>-3.71</v>
          </cell>
        </row>
        <row r="4416">
          <cell r="A4416">
            <v>37957</v>
          </cell>
          <cell r="C4416">
            <v>1192.0835</v>
          </cell>
          <cell r="E4416">
            <v>0</v>
          </cell>
          <cell r="K4416">
            <v>-3.71</v>
          </cell>
        </row>
        <row r="4417">
          <cell r="A4417">
            <v>37958</v>
          </cell>
          <cell r="C4417">
            <v>1170.2650000000001</v>
          </cell>
          <cell r="E4417">
            <v>0</v>
          </cell>
          <cell r="K4417">
            <v>-3.71</v>
          </cell>
        </row>
        <row r="4418">
          <cell r="A4418">
            <v>37959</v>
          </cell>
          <cell r="C4418">
            <v>1172.2484999999999</v>
          </cell>
          <cell r="E4418">
            <v>0</v>
          </cell>
          <cell r="K4418">
            <v>-3.71</v>
          </cell>
        </row>
        <row r="4419">
          <cell r="A4419">
            <v>37960</v>
          </cell>
          <cell r="C4419">
            <v>1170.2650000000001</v>
          </cell>
          <cell r="E4419">
            <v>0</v>
          </cell>
          <cell r="K4419">
            <v>-3.71</v>
          </cell>
        </row>
        <row r="4420">
          <cell r="A4420">
            <v>37961</v>
          </cell>
          <cell r="C4420">
            <v>1170.2650000000001</v>
          </cell>
          <cell r="E4420">
            <v>0</v>
          </cell>
          <cell r="K4420">
            <v>-3.71</v>
          </cell>
        </row>
        <row r="4421">
          <cell r="A4421">
            <v>37962</v>
          </cell>
          <cell r="C4421">
            <v>1172.2484999999999</v>
          </cell>
          <cell r="E4421">
            <v>0</v>
          </cell>
          <cell r="K4421">
            <v>-3.71</v>
          </cell>
        </row>
        <row r="4422">
          <cell r="A4422">
            <v>37963</v>
          </cell>
          <cell r="C4422">
            <v>1176.2155</v>
          </cell>
          <cell r="E4422">
            <v>0</v>
          </cell>
          <cell r="K4422">
            <v>-3.71</v>
          </cell>
        </row>
        <row r="4423">
          <cell r="A4423">
            <v>37964</v>
          </cell>
          <cell r="C4423">
            <v>1178.1990000000001</v>
          </cell>
          <cell r="E4423">
            <v>0</v>
          </cell>
          <cell r="K4423">
            <v>-3.71</v>
          </cell>
        </row>
        <row r="4424">
          <cell r="A4424">
            <v>37965</v>
          </cell>
          <cell r="C4424">
            <v>1178.1990000000001</v>
          </cell>
          <cell r="E4424">
            <v>0</v>
          </cell>
          <cell r="K4424">
            <v>-3.71</v>
          </cell>
        </row>
        <row r="4425">
          <cell r="A4425">
            <v>37966</v>
          </cell>
          <cell r="C4425">
            <v>1180.1825000000001</v>
          </cell>
          <cell r="E4425">
            <v>0</v>
          </cell>
          <cell r="K4425">
            <v>-3.71</v>
          </cell>
        </row>
        <row r="4426">
          <cell r="A4426">
            <v>37967</v>
          </cell>
          <cell r="C4426">
            <v>1178.1990000000001</v>
          </cell>
          <cell r="E4426">
            <v>0</v>
          </cell>
          <cell r="K4426">
            <v>-3.71</v>
          </cell>
        </row>
        <row r="4427">
          <cell r="A4427">
            <v>37968</v>
          </cell>
          <cell r="C4427">
            <v>1180.1825000000001</v>
          </cell>
          <cell r="E4427">
            <v>0</v>
          </cell>
          <cell r="K4427">
            <v>-3.71</v>
          </cell>
        </row>
        <row r="4428">
          <cell r="A4428">
            <v>37969</v>
          </cell>
          <cell r="C4428">
            <v>1178.1990000000001</v>
          </cell>
          <cell r="E4428">
            <v>0</v>
          </cell>
          <cell r="K4428">
            <v>-3.71</v>
          </cell>
        </row>
        <row r="4429">
          <cell r="A4429">
            <v>37970</v>
          </cell>
          <cell r="C4429">
            <v>1180.1825000000001</v>
          </cell>
          <cell r="E4429">
            <v>0</v>
          </cell>
          <cell r="K4429">
            <v>-3.71</v>
          </cell>
        </row>
        <row r="4430">
          <cell r="A4430">
            <v>37971</v>
          </cell>
          <cell r="C4430">
            <v>1180.1825000000001</v>
          </cell>
          <cell r="E4430">
            <v>0</v>
          </cell>
          <cell r="K4430">
            <v>-3.71</v>
          </cell>
        </row>
        <row r="4431">
          <cell r="A4431">
            <v>37972</v>
          </cell>
          <cell r="C4431">
            <v>1122.6610000000001</v>
          </cell>
          <cell r="E4431">
            <v>0</v>
          </cell>
          <cell r="K4431">
            <v>-3.71</v>
          </cell>
        </row>
        <row r="4432">
          <cell r="A4432">
            <v>37973</v>
          </cell>
          <cell r="C4432">
            <v>1037.3705</v>
          </cell>
          <cell r="E4432">
            <v>0</v>
          </cell>
          <cell r="K4432">
            <v>-3.71</v>
          </cell>
        </row>
        <row r="4433">
          <cell r="A4433">
            <v>37974</v>
          </cell>
          <cell r="C4433">
            <v>1037.3705</v>
          </cell>
          <cell r="E4433">
            <v>0</v>
          </cell>
          <cell r="K4433">
            <v>-3.71</v>
          </cell>
        </row>
        <row r="4434">
          <cell r="A4434">
            <v>37975</v>
          </cell>
          <cell r="C4434">
            <v>1041.3375000000001</v>
          </cell>
          <cell r="E4434">
            <v>0</v>
          </cell>
          <cell r="K4434">
            <v>-3.71</v>
          </cell>
        </row>
        <row r="4435">
          <cell r="A4435">
            <v>37976</v>
          </cell>
          <cell r="C4435">
            <v>1041.3375000000001</v>
          </cell>
          <cell r="E4435">
            <v>0</v>
          </cell>
          <cell r="K4435">
            <v>-3.71</v>
          </cell>
        </row>
        <row r="4436">
          <cell r="A4436">
            <v>37977</v>
          </cell>
          <cell r="C4436">
            <v>1061.1725000000001</v>
          </cell>
          <cell r="E4436">
            <v>0</v>
          </cell>
          <cell r="K4436">
            <v>-3.71</v>
          </cell>
        </row>
        <row r="4437">
          <cell r="A4437">
            <v>37978</v>
          </cell>
          <cell r="C4437">
            <v>1096.8755000000001</v>
          </cell>
          <cell r="E4437">
            <v>0</v>
          </cell>
          <cell r="K4437">
            <v>-3.71</v>
          </cell>
        </row>
        <row r="4438">
          <cell r="A4438">
            <v>37979</v>
          </cell>
          <cell r="C4438">
            <v>1090.925</v>
          </cell>
          <cell r="E4438">
            <v>0</v>
          </cell>
          <cell r="K4438">
            <v>-3.71</v>
          </cell>
        </row>
        <row r="4439">
          <cell r="A4439">
            <v>37980</v>
          </cell>
          <cell r="C4439">
            <v>1094.8920000000001</v>
          </cell>
          <cell r="E4439">
            <v>0</v>
          </cell>
          <cell r="K4439">
            <v>-3.71</v>
          </cell>
        </row>
        <row r="4440">
          <cell r="A4440">
            <v>37981</v>
          </cell>
          <cell r="C4440">
            <v>1100.8425</v>
          </cell>
          <cell r="E4440">
            <v>0</v>
          </cell>
          <cell r="K4440">
            <v>-3.71</v>
          </cell>
        </row>
        <row r="4441">
          <cell r="A4441">
            <v>37982</v>
          </cell>
          <cell r="C4441">
            <v>1100.8425</v>
          </cell>
          <cell r="E4441">
            <v>0</v>
          </cell>
          <cell r="K4441">
            <v>-3.71</v>
          </cell>
        </row>
        <row r="4442">
          <cell r="A4442">
            <v>37983</v>
          </cell>
          <cell r="C4442">
            <v>1100.8425</v>
          </cell>
          <cell r="E4442">
            <v>0</v>
          </cell>
          <cell r="K4442">
            <v>-3.71</v>
          </cell>
        </row>
        <row r="4443">
          <cell r="A4443">
            <v>37984</v>
          </cell>
          <cell r="C4443">
            <v>1098.8589999999999</v>
          </cell>
          <cell r="E4443">
            <v>0</v>
          </cell>
          <cell r="K4443">
            <v>-3.71</v>
          </cell>
        </row>
        <row r="4444">
          <cell r="A4444">
            <v>37985</v>
          </cell>
          <cell r="C4444">
            <v>1126.6279999999999</v>
          </cell>
          <cell r="E4444">
            <v>0</v>
          </cell>
          <cell r="K4444">
            <v>-3.71</v>
          </cell>
        </row>
        <row r="4445">
          <cell r="A4445">
            <v>37986</v>
          </cell>
          <cell r="C4445">
            <v>1158.364</v>
          </cell>
          <cell r="E4445">
            <v>0</v>
          </cell>
          <cell r="K4445">
            <v>-3.71</v>
          </cell>
        </row>
        <row r="4446">
          <cell r="A4446">
            <v>37987</v>
          </cell>
          <cell r="C4446">
            <v>1158.364</v>
          </cell>
          <cell r="E4446">
            <v>0</v>
          </cell>
          <cell r="K4446">
            <v>-3.71</v>
          </cell>
        </row>
        <row r="4447">
          <cell r="A4447">
            <v>37988</v>
          </cell>
          <cell r="C4447">
            <v>1158.364</v>
          </cell>
          <cell r="E4447">
            <v>0</v>
          </cell>
          <cell r="K4447">
            <v>-3.71</v>
          </cell>
        </row>
        <row r="4448">
          <cell r="A4448">
            <v>37989</v>
          </cell>
          <cell r="C4448">
            <v>1158.364</v>
          </cell>
          <cell r="E4448">
            <v>0</v>
          </cell>
          <cell r="K4448">
            <v>-3.71</v>
          </cell>
        </row>
        <row r="4449">
          <cell r="A4449">
            <v>37990</v>
          </cell>
          <cell r="C4449">
            <v>1158.364</v>
          </cell>
          <cell r="E4449">
            <v>0</v>
          </cell>
          <cell r="K4449">
            <v>-3.71</v>
          </cell>
        </row>
        <row r="4450">
          <cell r="A4450">
            <v>37991</v>
          </cell>
          <cell r="C4450">
            <v>1158.364</v>
          </cell>
          <cell r="E4450">
            <v>0</v>
          </cell>
          <cell r="K4450">
            <v>-3.71</v>
          </cell>
        </row>
        <row r="4451">
          <cell r="A4451">
            <v>37992</v>
          </cell>
          <cell r="C4451">
            <v>1160.3475000000001</v>
          </cell>
          <cell r="E4451">
            <v>0</v>
          </cell>
          <cell r="K4451">
            <v>-3.71</v>
          </cell>
        </row>
        <row r="4452">
          <cell r="A4452">
            <v>37993</v>
          </cell>
          <cell r="C4452">
            <v>1160.3475000000001</v>
          </cell>
          <cell r="E4452">
            <v>0</v>
          </cell>
          <cell r="K4452">
            <v>-3.71</v>
          </cell>
        </row>
        <row r="4453">
          <cell r="A4453">
            <v>37994</v>
          </cell>
          <cell r="C4453">
            <v>1096.8755000000001</v>
          </cell>
          <cell r="E4453">
            <v>0</v>
          </cell>
          <cell r="K4453">
            <v>-3.71</v>
          </cell>
        </row>
        <row r="4454">
          <cell r="A4454">
            <v>37995</v>
          </cell>
          <cell r="C4454">
            <v>1039.354</v>
          </cell>
          <cell r="E4454">
            <v>0</v>
          </cell>
          <cell r="K4454">
            <v>-3.71</v>
          </cell>
        </row>
        <row r="4455">
          <cell r="A4455">
            <v>37996</v>
          </cell>
          <cell r="C4455">
            <v>1043.3209999999999</v>
          </cell>
          <cell r="E4455">
            <v>0</v>
          </cell>
          <cell r="K4455">
            <v>-3.71</v>
          </cell>
        </row>
        <row r="4456">
          <cell r="A4456">
            <v>37997</v>
          </cell>
          <cell r="C4456">
            <v>989.76650000000006</v>
          </cell>
          <cell r="E4456">
            <v>0</v>
          </cell>
          <cell r="K4456">
            <v>-3.71</v>
          </cell>
        </row>
        <row r="4457">
          <cell r="A4457">
            <v>37998</v>
          </cell>
          <cell r="C4457">
            <v>987.78300000000002</v>
          </cell>
          <cell r="E4457">
            <v>0</v>
          </cell>
          <cell r="K4457">
            <v>-3.71</v>
          </cell>
        </row>
        <row r="4458">
          <cell r="A4458">
            <v>37999</v>
          </cell>
          <cell r="C4458">
            <v>989.76650000000006</v>
          </cell>
          <cell r="E4458">
            <v>0</v>
          </cell>
          <cell r="K4458">
            <v>-3.71</v>
          </cell>
        </row>
        <row r="4459">
          <cell r="A4459">
            <v>38000</v>
          </cell>
          <cell r="C4459">
            <v>989.76650000000006</v>
          </cell>
          <cell r="E4459">
            <v>0</v>
          </cell>
          <cell r="K4459">
            <v>-3.71</v>
          </cell>
        </row>
        <row r="4460">
          <cell r="A4460">
            <v>38001</v>
          </cell>
          <cell r="C4460">
            <v>991.75</v>
          </cell>
          <cell r="E4460">
            <v>0</v>
          </cell>
          <cell r="K4460">
            <v>-3.71</v>
          </cell>
        </row>
        <row r="4461">
          <cell r="A4461">
            <v>38002</v>
          </cell>
          <cell r="C4461">
            <v>991.75</v>
          </cell>
          <cell r="E4461">
            <v>0</v>
          </cell>
          <cell r="K4461">
            <v>-3.71</v>
          </cell>
        </row>
        <row r="4462">
          <cell r="A4462">
            <v>38003</v>
          </cell>
          <cell r="C4462">
            <v>999.68399999999997</v>
          </cell>
          <cell r="E4462">
            <v>0</v>
          </cell>
          <cell r="K4462">
            <v>-3.71</v>
          </cell>
        </row>
        <row r="4463">
          <cell r="A4463">
            <v>38004</v>
          </cell>
          <cell r="C4463">
            <v>1061.1725000000001</v>
          </cell>
          <cell r="E4463">
            <v>0</v>
          </cell>
          <cell r="K4463">
            <v>-3.71</v>
          </cell>
        </row>
        <row r="4464">
          <cell r="A4464">
            <v>38005</v>
          </cell>
          <cell r="C4464">
            <v>997.70050000000003</v>
          </cell>
          <cell r="E4464">
            <v>0</v>
          </cell>
          <cell r="K4464">
            <v>-3.71</v>
          </cell>
        </row>
        <row r="4465">
          <cell r="A4465">
            <v>38006</v>
          </cell>
          <cell r="C4465">
            <v>1043.3209999999999</v>
          </cell>
          <cell r="E4465">
            <v>0</v>
          </cell>
          <cell r="K4465">
            <v>-3.71</v>
          </cell>
        </row>
        <row r="4466">
          <cell r="A4466">
            <v>38007</v>
          </cell>
          <cell r="C4466">
            <v>1071.0899999999999</v>
          </cell>
          <cell r="E4466">
            <v>0</v>
          </cell>
          <cell r="K4466">
            <v>-3.71</v>
          </cell>
        </row>
        <row r="4467">
          <cell r="A4467">
            <v>38008</v>
          </cell>
          <cell r="C4467">
            <v>1088.9415000000001</v>
          </cell>
          <cell r="E4467">
            <v>0</v>
          </cell>
          <cell r="K4467">
            <v>-3.71</v>
          </cell>
        </row>
        <row r="4468">
          <cell r="A4468">
            <v>38009</v>
          </cell>
          <cell r="C4468">
            <v>1092.9085</v>
          </cell>
          <cell r="E4468">
            <v>0</v>
          </cell>
          <cell r="K4468">
            <v>-3.71</v>
          </cell>
        </row>
        <row r="4469">
          <cell r="A4469">
            <v>38010</v>
          </cell>
          <cell r="C4469">
            <v>1094.8920000000001</v>
          </cell>
          <cell r="E4469">
            <v>0</v>
          </cell>
          <cell r="K4469">
            <v>-3.71</v>
          </cell>
        </row>
        <row r="4470">
          <cell r="A4470">
            <v>38011</v>
          </cell>
          <cell r="C4470">
            <v>1096.8755000000001</v>
          </cell>
          <cell r="E4470">
            <v>0</v>
          </cell>
          <cell r="K4470">
            <v>-3.71</v>
          </cell>
        </row>
        <row r="4471">
          <cell r="A4471">
            <v>38012</v>
          </cell>
          <cell r="C4471">
            <v>1092.9085</v>
          </cell>
          <cell r="E4471">
            <v>0</v>
          </cell>
          <cell r="K4471">
            <v>-3.71</v>
          </cell>
        </row>
        <row r="4472">
          <cell r="A4472">
            <v>38013</v>
          </cell>
          <cell r="C4472">
            <v>1094.8920000000001</v>
          </cell>
          <cell r="E4472">
            <v>0</v>
          </cell>
          <cell r="K4472">
            <v>-3.71</v>
          </cell>
        </row>
        <row r="4473">
          <cell r="A4473">
            <v>38014</v>
          </cell>
          <cell r="C4473">
            <v>1092.9085</v>
          </cell>
          <cell r="E4473">
            <v>0</v>
          </cell>
          <cell r="K4473">
            <v>-3.71</v>
          </cell>
        </row>
        <row r="4474">
          <cell r="A4474">
            <v>38015</v>
          </cell>
          <cell r="C4474">
            <v>1092.9085</v>
          </cell>
          <cell r="E4474">
            <v>0</v>
          </cell>
          <cell r="K4474">
            <v>-3.71</v>
          </cell>
        </row>
        <row r="4475">
          <cell r="A4475">
            <v>38016</v>
          </cell>
          <cell r="C4475">
            <v>1150.43</v>
          </cell>
          <cell r="E4475">
            <v>0</v>
          </cell>
          <cell r="K4475">
            <v>-3.71</v>
          </cell>
        </row>
        <row r="4476">
          <cell r="A4476">
            <v>38017</v>
          </cell>
          <cell r="C4476">
            <v>1176.2155</v>
          </cell>
          <cell r="E4476">
            <v>0</v>
          </cell>
          <cell r="K4476">
            <v>-3.71</v>
          </cell>
        </row>
        <row r="4477">
          <cell r="A4477">
            <v>38018</v>
          </cell>
          <cell r="C4477">
            <v>1176.2155</v>
          </cell>
          <cell r="E4477">
            <v>0</v>
          </cell>
          <cell r="K4477">
            <v>-3.71</v>
          </cell>
        </row>
        <row r="4478">
          <cell r="A4478">
            <v>38019</v>
          </cell>
          <cell r="C4478">
            <v>1178.1990000000001</v>
          </cell>
          <cell r="E4478">
            <v>0</v>
          </cell>
          <cell r="K4478">
            <v>-3.71</v>
          </cell>
        </row>
        <row r="4479">
          <cell r="A4479">
            <v>38020</v>
          </cell>
          <cell r="C4479">
            <v>1176.2155</v>
          </cell>
          <cell r="E4479">
            <v>0</v>
          </cell>
          <cell r="K4479">
            <v>-3.71</v>
          </cell>
        </row>
        <row r="4480">
          <cell r="A4480">
            <v>38021</v>
          </cell>
          <cell r="C4480">
            <v>1176.2155</v>
          </cell>
          <cell r="E4480">
            <v>0</v>
          </cell>
          <cell r="K4480">
            <v>-3.71</v>
          </cell>
        </row>
        <row r="4481">
          <cell r="A4481">
            <v>38022</v>
          </cell>
          <cell r="C4481">
            <v>1176.2155</v>
          </cell>
          <cell r="E4481">
            <v>0</v>
          </cell>
          <cell r="K4481">
            <v>-3.71</v>
          </cell>
        </row>
        <row r="4482">
          <cell r="A4482">
            <v>38023</v>
          </cell>
          <cell r="C4482">
            <v>1178.1990000000001</v>
          </cell>
          <cell r="E4482">
            <v>0</v>
          </cell>
          <cell r="K4482">
            <v>-3.71</v>
          </cell>
        </row>
        <row r="4483">
          <cell r="A4483">
            <v>38024</v>
          </cell>
          <cell r="C4483">
            <v>1180.1825000000001</v>
          </cell>
          <cell r="E4483">
            <v>0</v>
          </cell>
          <cell r="K4483">
            <v>-3.71</v>
          </cell>
        </row>
        <row r="4484">
          <cell r="A4484">
            <v>38025</v>
          </cell>
          <cell r="C4484">
            <v>1180.1825000000001</v>
          </cell>
          <cell r="E4484">
            <v>0</v>
          </cell>
          <cell r="K4484">
            <v>-3.71</v>
          </cell>
        </row>
        <row r="4485">
          <cell r="A4485">
            <v>38026</v>
          </cell>
          <cell r="C4485">
            <v>1180.1825000000001</v>
          </cell>
          <cell r="E4485">
            <v>0</v>
          </cell>
          <cell r="K4485">
            <v>-3.71</v>
          </cell>
        </row>
        <row r="4486">
          <cell r="A4486">
            <v>38027</v>
          </cell>
          <cell r="C4486">
            <v>1150.43</v>
          </cell>
          <cell r="E4486">
            <v>0</v>
          </cell>
          <cell r="K4486">
            <v>-3.71</v>
          </cell>
        </row>
        <row r="4487">
          <cell r="A4487">
            <v>38028</v>
          </cell>
          <cell r="C4487">
            <v>1140.5125</v>
          </cell>
          <cell r="E4487">
            <v>0</v>
          </cell>
          <cell r="K4487">
            <v>-3.71</v>
          </cell>
        </row>
        <row r="4488">
          <cell r="A4488">
            <v>38029</v>
          </cell>
          <cell r="C4488">
            <v>1138.529</v>
          </cell>
          <cell r="E4488">
            <v>0</v>
          </cell>
          <cell r="K4488">
            <v>-3.71</v>
          </cell>
        </row>
        <row r="4489">
          <cell r="A4489">
            <v>38030</v>
          </cell>
          <cell r="C4489">
            <v>1138.529</v>
          </cell>
          <cell r="E4489">
            <v>0</v>
          </cell>
          <cell r="K4489">
            <v>-3.71</v>
          </cell>
        </row>
        <row r="4490">
          <cell r="A4490">
            <v>38031</v>
          </cell>
          <cell r="C4490">
            <v>1126.6279999999999</v>
          </cell>
          <cell r="E4490">
            <v>0</v>
          </cell>
          <cell r="K4490">
            <v>-3.71</v>
          </cell>
        </row>
        <row r="4491">
          <cell r="A4491">
            <v>38032</v>
          </cell>
          <cell r="C4491">
            <v>1090.925</v>
          </cell>
          <cell r="E4491">
            <v>0</v>
          </cell>
          <cell r="K4491">
            <v>-3.71</v>
          </cell>
        </row>
        <row r="4492">
          <cell r="A4492">
            <v>38033</v>
          </cell>
          <cell r="C4492">
            <v>1084.9745</v>
          </cell>
          <cell r="E4492">
            <v>0</v>
          </cell>
          <cell r="K4492">
            <v>-3.71</v>
          </cell>
        </row>
        <row r="4493">
          <cell r="A4493">
            <v>38034</v>
          </cell>
          <cell r="C4493">
            <v>1079.0240000000001</v>
          </cell>
          <cell r="E4493">
            <v>0</v>
          </cell>
          <cell r="K4493">
            <v>-3.71</v>
          </cell>
        </row>
        <row r="4494">
          <cell r="A4494">
            <v>38035</v>
          </cell>
          <cell r="C4494">
            <v>1124.6445000000001</v>
          </cell>
          <cell r="E4494">
            <v>0</v>
          </cell>
          <cell r="K4494">
            <v>-3.71</v>
          </cell>
        </row>
        <row r="4495">
          <cell r="A4495">
            <v>38036</v>
          </cell>
          <cell r="C4495">
            <v>1148.4465</v>
          </cell>
          <cell r="E4495">
            <v>0</v>
          </cell>
          <cell r="K4495">
            <v>-3.71</v>
          </cell>
        </row>
        <row r="4496">
          <cell r="A4496">
            <v>38037</v>
          </cell>
          <cell r="C4496">
            <v>1148.4465</v>
          </cell>
          <cell r="E4496">
            <v>0</v>
          </cell>
          <cell r="K4496">
            <v>-3.71</v>
          </cell>
        </row>
        <row r="4497">
          <cell r="A4497">
            <v>38038</v>
          </cell>
          <cell r="C4497">
            <v>1188.1165000000001</v>
          </cell>
          <cell r="E4497">
            <v>0</v>
          </cell>
          <cell r="K4497">
            <v>-3.71</v>
          </cell>
        </row>
        <row r="4498">
          <cell r="A4498">
            <v>38039</v>
          </cell>
          <cell r="C4498">
            <v>1243.6545000000001</v>
          </cell>
          <cell r="E4498">
            <v>0</v>
          </cell>
          <cell r="K4498">
            <v>-3.71</v>
          </cell>
        </row>
        <row r="4499">
          <cell r="A4499">
            <v>38040</v>
          </cell>
          <cell r="C4499">
            <v>1229.77</v>
          </cell>
          <cell r="E4499">
            <v>0</v>
          </cell>
          <cell r="K4499">
            <v>-3.71</v>
          </cell>
        </row>
        <row r="4500">
          <cell r="A4500">
            <v>38041</v>
          </cell>
          <cell r="C4500">
            <v>1223.8195000000001</v>
          </cell>
          <cell r="E4500">
            <v>0</v>
          </cell>
          <cell r="K4500">
            <v>-3.71</v>
          </cell>
        </row>
        <row r="4501">
          <cell r="A4501">
            <v>38042</v>
          </cell>
          <cell r="C4501">
            <v>1200.0174999999999</v>
          </cell>
          <cell r="E4501">
            <v>0</v>
          </cell>
          <cell r="K4501">
            <v>-3.71</v>
          </cell>
        </row>
        <row r="4502">
          <cell r="A4502">
            <v>38043</v>
          </cell>
          <cell r="C4502">
            <v>1180.1825000000001</v>
          </cell>
          <cell r="E4502">
            <v>0</v>
          </cell>
          <cell r="K4502">
            <v>-3.71</v>
          </cell>
        </row>
        <row r="4503">
          <cell r="A4503">
            <v>38044</v>
          </cell>
          <cell r="C4503">
            <v>1182.1659999999999</v>
          </cell>
          <cell r="E4503">
            <v>0</v>
          </cell>
          <cell r="K4503">
            <v>-3.71</v>
          </cell>
        </row>
        <row r="4504">
          <cell r="A4504">
            <v>38045</v>
          </cell>
          <cell r="C4504">
            <v>1184.1495</v>
          </cell>
          <cell r="E4504">
            <v>0</v>
          </cell>
          <cell r="K4504">
            <v>-3.71</v>
          </cell>
        </row>
        <row r="4505">
          <cell r="A4505">
            <v>38046</v>
          </cell>
          <cell r="C4505">
            <v>1184.1495</v>
          </cell>
          <cell r="E4505">
            <v>0</v>
          </cell>
          <cell r="K4505">
            <v>-3.71</v>
          </cell>
        </row>
        <row r="4506">
          <cell r="A4506">
            <v>38047</v>
          </cell>
          <cell r="C4506">
            <v>1180.1825000000001</v>
          </cell>
          <cell r="E4506">
            <v>0</v>
          </cell>
          <cell r="K4506">
            <v>-3.71</v>
          </cell>
        </row>
        <row r="4507">
          <cell r="A4507">
            <v>38048</v>
          </cell>
          <cell r="C4507">
            <v>1182.1659999999999</v>
          </cell>
          <cell r="E4507">
            <v>0</v>
          </cell>
          <cell r="K4507">
            <v>-3.71</v>
          </cell>
        </row>
        <row r="4508">
          <cell r="A4508">
            <v>38049</v>
          </cell>
          <cell r="C4508">
            <v>1215.8855000000001</v>
          </cell>
          <cell r="E4508">
            <v>0</v>
          </cell>
          <cell r="K4508">
            <v>-3.71</v>
          </cell>
        </row>
        <row r="4509">
          <cell r="A4509">
            <v>38050</v>
          </cell>
          <cell r="C4509">
            <v>1285.308</v>
          </cell>
          <cell r="E4509">
            <v>0</v>
          </cell>
          <cell r="K4509">
            <v>-3.71</v>
          </cell>
        </row>
        <row r="4510">
          <cell r="A4510">
            <v>38051</v>
          </cell>
          <cell r="C4510">
            <v>1344.8130000000001</v>
          </cell>
          <cell r="E4510">
            <v>0</v>
          </cell>
          <cell r="K4510">
            <v>-3.71</v>
          </cell>
        </row>
        <row r="4511">
          <cell r="A4511">
            <v>38052</v>
          </cell>
          <cell r="C4511">
            <v>1324.9780000000001</v>
          </cell>
          <cell r="E4511">
            <v>0</v>
          </cell>
          <cell r="K4511">
            <v>-3.71</v>
          </cell>
        </row>
        <row r="4512">
          <cell r="A4512">
            <v>38053</v>
          </cell>
          <cell r="C4512">
            <v>1305.143</v>
          </cell>
          <cell r="E4512">
            <v>0</v>
          </cell>
          <cell r="K4512">
            <v>-3.71</v>
          </cell>
        </row>
        <row r="4513">
          <cell r="A4513">
            <v>38054</v>
          </cell>
          <cell r="C4513">
            <v>1307.1265000000001</v>
          </cell>
          <cell r="E4513">
            <v>0</v>
          </cell>
          <cell r="K4513">
            <v>-3.71</v>
          </cell>
        </row>
        <row r="4514">
          <cell r="A4514">
            <v>38055</v>
          </cell>
          <cell r="C4514">
            <v>1305.143</v>
          </cell>
          <cell r="E4514">
            <v>0</v>
          </cell>
          <cell r="K4514">
            <v>-3.71</v>
          </cell>
        </row>
        <row r="4515">
          <cell r="A4515">
            <v>38056</v>
          </cell>
          <cell r="C4515">
            <v>1360.681</v>
          </cell>
          <cell r="E4515">
            <v>0</v>
          </cell>
          <cell r="K4515">
            <v>-3.71</v>
          </cell>
        </row>
        <row r="4516">
          <cell r="A4516">
            <v>38057</v>
          </cell>
          <cell r="C4516">
            <v>1311.0934999999999</v>
          </cell>
          <cell r="E4516">
            <v>0</v>
          </cell>
          <cell r="K4516">
            <v>-3.71</v>
          </cell>
        </row>
        <row r="4517">
          <cell r="A4517">
            <v>38058</v>
          </cell>
          <cell r="C4517">
            <v>1303.1595</v>
          </cell>
          <cell r="E4517">
            <v>0</v>
          </cell>
          <cell r="K4517">
            <v>-3.71</v>
          </cell>
        </row>
        <row r="4518">
          <cell r="A4518">
            <v>38059</v>
          </cell>
          <cell r="C4518">
            <v>1205.9680000000001</v>
          </cell>
          <cell r="E4518">
            <v>0</v>
          </cell>
          <cell r="K4518">
            <v>-3.71</v>
          </cell>
        </row>
        <row r="4519">
          <cell r="A4519">
            <v>38060</v>
          </cell>
          <cell r="C4519">
            <v>1128.6115</v>
          </cell>
          <cell r="E4519">
            <v>0</v>
          </cell>
          <cell r="K4519">
            <v>-3.71</v>
          </cell>
        </row>
        <row r="4520">
          <cell r="A4520">
            <v>38061</v>
          </cell>
          <cell r="C4520">
            <v>1071.0899999999999</v>
          </cell>
          <cell r="E4520">
            <v>0</v>
          </cell>
          <cell r="K4520">
            <v>-3.71</v>
          </cell>
        </row>
        <row r="4521">
          <cell r="A4521">
            <v>38062</v>
          </cell>
          <cell r="C4521">
            <v>1035.3869999999999</v>
          </cell>
          <cell r="E4521">
            <v>0</v>
          </cell>
          <cell r="K4521">
            <v>-3.71</v>
          </cell>
        </row>
        <row r="4522">
          <cell r="A4522">
            <v>38063</v>
          </cell>
          <cell r="C4522">
            <v>1035.3869999999999</v>
          </cell>
          <cell r="E4522">
            <v>0</v>
          </cell>
          <cell r="K4522">
            <v>-3.71</v>
          </cell>
        </row>
        <row r="4523">
          <cell r="A4523">
            <v>38064</v>
          </cell>
          <cell r="C4523">
            <v>1017.5355000000001</v>
          </cell>
          <cell r="E4523">
            <v>0</v>
          </cell>
          <cell r="K4523">
            <v>-3.71</v>
          </cell>
        </row>
        <row r="4524">
          <cell r="A4524">
            <v>38065</v>
          </cell>
          <cell r="C4524">
            <v>997.70050000000003</v>
          </cell>
          <cell r="E4524">
            <v>0</v>
          </cell>
          <cell r="K4524">
            <v>-3.71</v>
          </cell>
        </row>
        <row r="4525">
          <cell r="A4525">
            <v>38066</v>
          </cell>
          <cell r="C4525">
            <v>1039.354</v>
          </cell>
          <cell r="E4525">
            <v>0</v>
          </cell>
          <cell r="K4525">
            <v>-3.71</v>
          </cell>
        </row>
        <row r="4526">
          <cell r="A4526">
            <v>38067</v>
          </cell>
          <cell r="C4526">
            <v>1104.8095000000001</v>
          </cell>
          <cell r="E4526">
            <v>0</v>
          </cell>
          <cell r="K4526">
            <v>-3.71</v>
          </cell>
        </row>
        <row r="4527">
          <cell r="A4527">
            <v>38068</v>
          </cell>
          <cell r="C4527">
            <v>1104.8095000000001</v>
          </cell>
          <cell r="E4527">
            <v>0</v>
          </cell>
          <cell r="K4527">
            <v>-3.71</v>
          </cell>
        </row>
        <row r="4528">
          <cell r="A4528">
            <v>38069</v>
          </cell>
          <cell r="C4528">
            <v>1194.067</v>
          </cell>
          <cell r="E4528">
            <v>0</v>
          </cell>
          <cell r="K4528">
            <v>-3.71</v>
          </cell>
        </row>
        <row r="4529">
          <cell r="A4529">
            <v>38070</v>
          </cell>
          <cell r="C4529">
            <v>1203.9845</v>
          </cell>
          <cell r="E4529">
            <v>0</v>
          </cell>
          <cell r="K4529">
            <v>-3.71</v>
          </cell>
        </row>
        <row r="4530">
          <cell r="A4530">
            <v>38071</v>
          </cell>
          <cell r="C4530">
            <v>1164.3145</v>
          </cell>
          <cell r="E4530">
            <v>0</v>
          </cell>
          <cell r="K4530">
            <v>-3.71</v>
          </cell>
        </row>
        <row r="4531">
          <cell r="A4531">
            <v>38072</v>
          </cell>
          <cell r="C4531">
            <v>1140.5125</v>
          </cell>
          <cell r="E4531">
            <v>0</v>
          </cell>
          <cell r="K4531">
            <v>-3.71</v>
          </cell>
        </row>
        <row r="4532">
          <cell r="A4532">
            <v>38073</v>
          </cell>
          <cell r="C4532">
            <v>1138.529</v>
          </cell>
          <cell r="E4532">
            <v>0</v>
          </cell>
          <cell r="K4532">
            <v>-3.71</v>
          </cell>
        </row>
        <row r="4533">
          <cell r="A4533">
            <v>38074</v>
          </cell>
          <cell r="C4533">
            <v>1061.1725000000001</v>
          </cell>
          <cell r="E4533">
            <v>0</v>
          </cell>
          <cell r="K4533">
            <v>-3.71</v>
          </cell>
        </row>
        <row r="4534">
          <cell r="A4534">
            <v>38075</v>
          </cell>
          <cell r="C4534">
            <v>1172.2484999999999</v>
          </cell>
          <cell r="E4534">
            <v>0</v>
          </cell>
          <cell r="K4534">
            <v>-3.71</v>
          </cell>
        </row>
        <row r="4535">
          <cell r="A4535">
            <v>38076</v>
          </cell>
          <cell r="C4535">
            <v>1170.2650000000001</v>
          </cell>
          <cell r="E4535">
            <v>0</v>
          </cell>
          <cell r="K4535">
            <v>-3.71</v>
          </cell>
        </row>
        <row r="4536">
          <cell r="A4536">
            <v>38077</v>
          </cell>
          <cell r="C4536">
            <v>1168.2815000000001</v>
          </cell>
          <cell r="E4536">
            <v>0</v>
          </cell>
          <cell r="K4536">
            <v>-3.71</v>
          </cell>
        </row>
        <row r="4537">
          <cell r="A4537">
            <v>38078</v>
          </cell>
          <cell r="C4537">
            <v>1172.2484999999999</v>
          </cell>
          <cell r="E4537">
            <v>0</v>
          </cell>
          <cell r="K4537">
            <v>-3.71</v>
          </cell>
        </row>
        <row r="4538">
          <cell r="A4538">
            <v>38079</v>
          </cell>
          <cell r="C4538">
            <v>1243.6545000000001</v>
          </cell>
          <cell r="E4538">
            <v>0</v>
          </cell>
          <cell r="K4538">
            <v>-3.71</v>
          </cell>
        </row>
        <row r="4539">
          <cell r="A4539">
            <v>38080</v>
          </cell>
          <cell r="C4539">
            <v>1241.671</v>
          </cell>
          <cell r="E4539">
            <v>0</v>
          </cell>
          <cell r="K4539">
            <v>-3.71</v>
          </cell>
        </row>
        <row r="4540">
          <cell r="A4540">
            <v>38081</v>
          </cell>
          <cell r="C4540">
            <v>1241.671</v>
          </cell>
          <cell r="E4540">
            <v>0</v>
          </cell>
          <cell r="K4540">
            <v>-3.71</v>
          </cell>
        </row>
        <row r="4541">
          <cell r="A4541">
            <v>38082</v>
          </cell>
          <cell r="C4541">
            <v>678.35699999999997</v>
          </cell>
          <cell r="E4541">
            <v>0</v>
          </cell>
          <cell r="K4541">
            <v>-3.71</v>
          </cell>
        </row>
        <row r="4542">
          <cell r="A4542">
            <v>38083</v>
          </cell>
          <cell r="C4542">
            <v>0</v>
          </cell>
          <cell r="E4542">
            <v>0</v>
          </cell>
          <cell r="K4542">
            <v>-3.71</v>
          </cell>
        </row>
        <row r="4543">
          <cell r="A4543">
            <v>38084</v>
          </cell>
          <cell r="C4543">
            <v>0</v>
          </cell>
          <cell r="E4543">
            <v>0</v>
          </cell>
          <cell r="K4543">
            <v>-3.71</v>
          </cell>
        </row>
        <row r="4544">
          <cell r="A4544">
            <v>38085</v>
          </cell>
          <cell r="C4544">
            <v>0</v>
          </cell>
          <cell r="E4544">
            <v>0</v>
          </cell>
          <cell r="K4544">
            <v>-3.71</v>
          </cell>
        </row>
        <row r="4545">
          <cell r="A4545">
            <v>38086</v>
          </cell>
          <cell r="C4545">
            <v>0</v>
          </cell>
          <cell r="E4545">
            <v>0</v>
          </cell>
          <cell r="K4545">
            <v>-3.71</v>
          </cell>
        </row>
        <row r="4546">
          <cell r="A4546">
            <v>38087</v>
          </cell>
          <cell r="C4546">
            <v>0</v>
          </cell>
          <cell r="E4546">
            <v>0</v>
          </cell>
          <cell r="K4546">
            <v>-3.71</v>
          </cell>
        </row>
        <row r="4547">
          <cell r="A4547">
            <v>38088</v>
          </cell>
          <cell r="C4547">
            <v>0</v>
          </cell>
          <cell r="E4547">
            <v>0</v>
          </cell>
          <cell r="K4547">
            <v>-3.71</v>
          </cell>
        </row>
        <row r="4548">
          <cell r="A4548">
            <v>38089</v>
          </cell>
          <cell r="C4548">
            <v>0</v>
          </cell>
          <cell r="E4548">
            <v>0</v>
          </cell>
          <cell r="K4548">
            <v>-3.71</v>
          </cell>
        </row>
        <row r="4549">
          <cell r="A4549">
            <v>38090</v>
          </cell>
          <cell r="C4549">
            <v>0</v>
          </cell>
          <cell r="E4549">
            <v>0</v>
          </cell>
          <cell r="K4549">
            <v>-3.71</v>
          </cell>
        </row>
        <row r="4550">
          <cell r="A4550">
            <v>38091</v>
          </cell>
          <cell r="C4550">
            <v>0</v>
          </cell>
          <cell r="E4550">
            <v>0</v>
          </cell>
          <cell r="K4550">
            <v>-3.71</v>
          </cell>
        </row>
        <row r="4551">
          <cell r="A4551">
            <v>38092</v>
          </cell>
          <cell r="C4551">
            <v>0</v>
          </cell>
          <cell r="E4551">
            <v>0</v>
          </cell>
          <cell r="K4551">
            <v>-3.71</v>
          </cell>
        </row>
        <row r="4552">
          <cell r="A4552">
            <v>38093</v>
          </cell>
          <cell r="C4552">
            <v>0</v>
          </cell>
          <cell r="E4552">
            <v>0</v>
          </cell>
          <cell r="K4552">
            <v>-3.71</v>
          </cell>
        </row>
        <row r="4553">
          <cell r="A4553">
            <v>38094</v>
          </cell>
          <cell r="C4553">
            <v>0</v>
          </cell>
          <cell r="E4553">
            <v>0</v>
          </cell>
          <cell r="K4553">
            <v>-3.71</v>
          </cell>
        </row>
        <row r="4554">
          <cell r="A4554">
            <v>38095</v>
          </cell>
          <cell r="C4554">
            <v>0</v>
          </cell>
          <cell r="E4554">
            <v>0</v>
          </cell>
          <cell r="K4554">
            <v>-3.71</v>
          </cell>
        </row>
        <row r="4555">
          <cell r="A4555">
            <v>38096</v>
          </cell>
          <cell r="C4555">
            <v>0</v>
          </cell>
          <cell r="E4555">
            <v>0</v>
          </cell>
          <cell r="K4555">
            <v>-3.71</v>
          </cell>
        </row>
        <row r="4556">
          <cell r="A4556">
            <v>38097</v>
          </cell>
          <cell r="C4556">
            <v>0</v>
          </cell>
          <cell r="E4556">
            <v>0</v>
          </cell>
          <cell r="K4556">
            <v>-3.71</v>
          </cell>
        </row>
        <row r="4557">
          <cell r="A4557">
            <v>38098</v>
          </cell>
          <cell r="C4557">
            <v>0</v>
          </cell>
          <cell r="E4557">
            <v>0</v>
          </cell>
          <cell r="K4557">
            <v>-3.71</v>
          </cell>
        </row>
        <row r="4558">
          <cell r="A4558">
            <v>38099</v>
          </cell>
          <cell r="C4558">
            <v>0</v>
          </cell>
          <cell r="E4558">
            <v>0</v>
          </cell>
          <cell r="K4558">
            <v>-3.71</v>
          </cell>
        </row>
        <row r="4559">
          <cell r="A4559">
            <v>38100</v>
          </cell>
          <cell r="C4559">
            <v>0</v>
          </cell>
          <cell r="E4559">
            <v>0</v>
          </cell>
          <cell r="K4559">
            <v>-3.71</v>
          </cell>
        </row>
        <row r="4560">
          <cell r="A4560">
            <v>38101</v>
          </cell>
          <cell r="C4560">
            <v>0</v>
          </cell>
          <cell r="E4560">
            <v>0</v>
          </cell>
          <cell r="K4560">
            <v>-3.71</v>
          </cell>
        </row>
        <row r="4561">
          <cell r="A4561">
            <v>38102</v>
          </cell>
          <cell r="C4561">
            <v>0</v>
          </cell>
          <cell r="E4561">
            <v>0</v>
          </cell>
          <cell r="K4561">
            <v>-3.71</v>
          </cell>
        </row>
        <row r="4562">
          <cell r="A4562">
            <v>38103</v>
          </cell>
          <cell r="C4562">
            <v>0</v>
          </cell>
          <cell r="E4562">
            <v>0</v>
          </cell>
          <cell r="K4562">
            <v>-3.71</v>
          </cell>
        </row>
        <row r="4563">
          <cell r="A4563">
            <v>38104</v>
          </cell>
          <cell r="C4563">
            <v>0</v>
          </cell>
          <cell r="E4563">
            <v>0</v>
          </cell>
          <cell r="K4563">
            <v>-3.71</v>
          </cell>
        </row>
        <row r="4564">
          <cell r="A4564">
            <v>38105</v>
          </cell>
          <cell r="C4564">
            <v>0</v>
          </cell>
          <cell r="E4564">
            <v>0</v>
          </cell>
          <cell r="K4564">
            <v>-3.71</v>
          </cell>
        </row>
        <row r="4565">
          <cell r="A4565">
            <v>38106</v>
          </cell>
          <cell r="C4565">
            <v>0</v>
          </cell>
          <cell r="E4565">
            <v>0</v>
          </cell>
          <cell r="K4565">
            <v>-3.71</v>
          </cell>
        </row>
        <row r="4566">
          <cell r="A4566">
            <v>38107</v>
          </cell>
          <cell r="C4566">
            <v>0</v>
          </cell>
          <cell r="E4566">
            <v>0</v>
          </cell>
          <cell r="K4566">
            <v>-3.71</v>
          </cell>
        </row>
        <row r="4567">
          <cell r="A4567">
            <v>38108</v>
          </cell>
          <cell r="C4567">
            <v>0</v>
          </cell>
          <cell r="E4567">
            <v>0</v>
          </cell>
          <cell r="K4567">
            <v>-3.71</v>
          </cell>
        </row>
        <row r="4568">
          <cell r="A4568">
            <v>38109</v>
          </cell>
          <cell r="C4568">
            <v>0</v>
          </cell>
          <cell r="E4568">
            <v>0</v>
          </cell>
          <cell r="K4568">
            <v>-3.71</v>
          </cell>
        </row>
        <row r="4569">
          <cell r="A4569">
            <v>38110</v>
          </cell>
          <cell r="C4569">
            <v>0</v>
          </cell>
          <cell r="E4569">
            <v>0</v>
          </cell>
          <cell r="K4569">
            <v>-3.71</v>
          </cell>
        </row>
        <row r="4570">
          <cell r="A4570">
            <v>38111</v>
          </cell>
          <cell r="C4570">
            <v>0</v>
          </cell>
          <cell r="E4570">
            <v>0</v>
          </cell>
          <cell r="K4570">
            <v>-3.71</v>
          </cell>
        </row>
        <row r="4571">
          <cell r="A4571">
            <v>38112</v>
          </cell>
          <cell r="C4571">
            <v>0</v>
          </cell>
          <cell r="E4571">
            <v>0</v>
          </cell>
          <cell r="K4571">
            <v>-3.71</v>
          </cell>
        </row>
        <row r="4572">
          <cell r="A4572">
            <v>38113</v>
          </cell>
          <cell r="C4572">
            <v>0</v>
          </cell>
          <cell r="E4572">
            <v>0</v>
          </cell>
          <cell r="K4572">
            <v>-3.71</v>
          </cell>
        </row>
        <row r="4573">
          <cell r="A4573">
            <v>38114</v>
          </cell>
          <cell r="C4573">
            <v>0</v>
          </cell>
          <cell r="E4573">
            <v>0</v>
          </cell>
          <cell r="K4573">
            <v>-3.71</v>
          </cell>
        </row>
        <row r="4574">
          <cell r="A4574">
            <v>38115</v>
          </cell>
          <cell r="C4574">
            <v>0</v>
          </cell>
          <cell r="E4574">
            <v>0</v>
          </cell>
          <cell r="K4574">
            <v>-3.71</v>
          </cell>
        </row>
        <row r="4575">
          <cell r="A4575">
            <v>38116</v>
          </cell>
          <cell r="C4575">
            <v>0</v>
          </cell>
          <cell r="E4575">
            <v>0</v>
          </cell>
          <cell r="K4575">
            <v>-3.71</v>
          </cell>
        </row>
        <row r="4576">
          <cell r="A4576">
            <v>38117</v>
          </cell>
          <cell r="C4576">
            <v>0</v>
          </cell>
          <cell r="E4576">
            <v>0</v>
          </cell>
          <cell r="K4576">
            <v>-3.71</v>
          </cell>
        </row>
        <row r="4577">
          <cell r="A4577">
            <v>38118</v>
          </cell>
          <cell r="C4577">
            <v>0</v>
          </cell>
          <cell r="E4577">
            <v>0</v>
          </cell>
          <cell r="K4577">
            <v>-3.71</v>
          </cell>
        </row>
        <row r="4578">
          <cell r="A4578">
            <v>38119</v>
          </cell>
          <cell r="C4578">
            <v>0</v>
          </cell>
          <cell r="E4578">
            <v>0</v>
          </cell>
          <cell r="K4578">
            <v>-3.71</v>
          </cell>
        </row>
        <row r="4579">
          <cell r="A4579">
            <v>38120</v>
          </cell>
          <cell r="C4579">
            <v>0</v>
          </cell>
          <cell r="E4579">
            <v>0</v>
          </cell>
          <cell r="K4579">
            <v>-3.71</v>
          </cell>
        </row>
        <row r="4580">
          <cell r="A4580">
            <v>38121</v>
          </cell>
          <cell r="C4580">
            <v>0</v>
          </cell>
          <cell r="E4580">
            <v>0</v>
          </cell>
          <cell r="K4580">
            <v>-3.71</v>
          </cell>
        </row>
        <row r="4581">
          <cell r="A4581">
            <v>38122</v>
          </cell>
          <cell r="C4581">
            <v>0</v>
          </cell>
          <cell r="E4581">
            <v>0</v>
          </cell>
          <cell r="K4581">
            <v>-3.71</v>
          </cell>
        </row>
        <row r="4582">
          <cell r="A4582">
            <v>38123</v>
          </cell>
          <cell r="C4582">
            <v>0</v>
          </cell>
          <cell r="E4582">
            <v>0</v>
          </cell>
          <cell r="K4582">
            <v>-3.71</v>
          </cell>
        </row>
        <row r="4583">
          <cell r="A4583">
            <v>38124</v>
          </cell>
          <cell r="C4583">
            <v>0</v>
          </cell>
          <cell r="E4583">
            <v>0</v>
          </cell>
          <cell r="K4583">
            <v>-3.71</v>
          </cell>
        </row>
        <row r="4584">
          <cell r="A4584">
            <v>38125</v>
          </cell>
          <cell r="C4584">
            <v>0</v>
          </cell>
          <cell r="E4584">
            <v>0</v>
          </cell>
          <cell r="K4584">
            <v>-3.71</v>
          </cell>
        </row>
        <row r="4585">
          <cell r="A4585">
            <v>38126</v>
          </cell>
          <cell r="C4585">
            <v>0</v>
          </cell>
          <cell r="E4585">
            <v>0</v>
          </cell>
          <cell r="K4585">
            <v>-3.71</v>
          </cell>
        </row>
        <row r="4586">
          <cell r="A4586">
            <v>38127</v>
          </cell>
          <cell r="C4586">
            <v>0</v>
          </cell>
          <cell r="E4586">
            <v>0</v>
          </cell>
          <cell r="K4586">
            <v>-3.71</v>
          </cell>
        </row>
        <row r="4587">
          <cell r="A4587">
            <v>38128</v>
          </cell>
          <cell r="C4587">
            <v>0</v>
          </cell>
          <cell r="E4587">
            <v>0</v>
          </cell>
          <cell r="K4587">
            <v>-3.71</v>
          </cell>
        </row>
        <row r="4588">
          <cell r="A4588">
            <v>38129</v>
          </cell>
          <cell r="C4588">
            <v>0</v>
          </cell>
          <cell r="E4588">
            <v>0</v>
          </cell>
          <cell r="K4588">
            <v>-3.71</v>
          </cell>
        </row>
        <row r="4589">
          <cell r="A4589">
            <v>38130</v>
          </cell>
          <cell r="C4589">
            <v>0</v>
          </cell>
          <cell r="E4589">
            <v>0</v>
          </cell>
          <cell r="K4589">
            <v>-3.71</v>
          </cell>
        </row>
        <row r="4590">
          <cell r="A4590">
            <v>38131</v>
          </cell>
          <cell r="C4590">
            <v>0</v>
          </cell>
          <cell r="E4590">
            <v>0</v>
          </cell>
          <cell r="K4590">
            <v>-3.71</v>
          </cell>
        </row>
        <row r="4591">
          <cell r="A4591">
            <v>38132</v>
          </cell>
          <cell r="C4591">
            <v>0</v>
          </cell>
          <cell r="E4591">
            <v>0</v>
          </cell>
          <cell r="K4591">
            <v>-3.71</v>
          </cell>
        </row>
        <row r="4592">
          <cell r="A4592">
            <v>38133</v>
          </cell>
          <cell r="C4592">
            <v>0</v>
          </cell>
          <cell r="E4592">
            <v>0</v>
          </cell>
          <cell r="K4592">
            <v>-3.71</v>
          </cell>
        </row>
        <row r="4593">
          <cell r="A4593">
            <v>38134</v>
          </cell>
          <cell r="C4593">
            <v>0</v>
          </cell>
          <cell r="E4593">
            <v>0</v>
          </cell>
          <cell r="K4593">
            <v>-3.71</v>
          </cell>
        </row>
        <row r="4594">
          <cell r="A4594">
            <v>38135</v>
          </cell>
          <cell r="C4594">
            <v>0</v>
          </cell>
          <cell r="E4594">
            <v>0</v>
          </cell>
          <cell r="K4594">
            <v>-3.71</v>
          </cell>
        </row>
        <row r="4595">
          <cell r="A4595">
            <v>38136</v>
          </cell>
          <cell r="C4595">
            <v>0</v>
          </cell>
          <cell r="E4595">
            <v>0</v>
          </cell>
          <cell r="K4595">
            <v>-3.71</v>
          </cell>
        </row>
        <row r="4596">
          <cell r="A4596">
            <v>38137</v>
          </cell>
          <cell r="C4596">
            <v>0</v>
          </cell>
          <cell r="E4596">
            <v>0</v>
          </cell>
          <cell r="K4596">
            <v>-3.71</v>
          </cell>
        </row>
        <row r="4597">
          <cell r="A4597">
            <v>38138</v>
          </cell>
          <cell r="C4597">
            <v>0</v>
          </cell>
          <cell r="E4597">
            <v>0</v>
          </cell>
          <cell r="K4597">
            <v>-3.71</v>
          </cell>
        </row>
        <row r="4598">
          <cell r="A4598">
            <v>38139</v>
          </cell>
          <cell r="C4598">
            <v>0</v>
          </cell>
          <cell r="E4598">
            <v>0</v>
          </cell>
          <cell r="K4598">
            <v>-3.71</v>
          </cell>
        </row>
        <row r="4599">
          <cell r="A4599">
            <v>38140</v>
          </cell>
          <cell r="C4599">
            <v>0</v>
          </cell>
          <cell r="E4599">
            <v>0</v>
          </cell>
          <cell r="K4599">
            <v>-3.71</v>
          </cell>
        </row>
        <row r="4600">
          <cell r="A4600">
            <v>38141</v>
          </cell>
          <cell r="C4600">
            <v>0</v>
          </cell>
          <cell r="E4600">
            <v>0</v>
          </cell>
          <cell r="K4600">
            <v>-3.71</v>
          </cell>
        </row>
        <row r="4601">
          <cell r="A4601">
            <v>38142</v>
          </cell>
          <cell r="C4601">
            <v>0</v>
          </cell>
          <cell r="E4601">
            <v>0</v>
          </cell>
          <cell r="K4601">
            <v>-3.71</v>
          </cell>
        </row>
        <row r="4602">
          <cell r="A4602">
            <v>38143</v>
          </cell>
          <cell r="C4602">
            <v>0</v>
          </cell>
          <cell r="E4602">
            <v>0</v>
          </cell>
          <cell r="K4602">
            <v>-3.71</v>
          </cell>
        </row>
        <row r="4603">
          <cell r="A4603">
            <v>38144</v>
          </cell>
          <cell r="C4603">
            <v>0</v>
          </cell>
          <cell r="E4603">
            <v>0</v>
          </cell>
          <cell r="K4603">
            <v>-3.71</v>
          </cell>
        </row>
        <row r="4604">
          <cell r="A4604">
            <v>38145</v>
          </cell>
          <cell r="C4604">
            <v>0</v>
          </cell>
          <cell r="E4604">
            <v>0</v>
          </cell>
          <cell r="K4604">
            <v>-3.71</v>
          </cell>
        </row>
        <row r="4605">
          <cell r="A4605">
            <v>38146</v>
          </cell>
          <cell r="C4605">
            <v>0</v>
          </cell>
          <cell r="E4605">
            <v>0</v>
          </cell>
          <cell r="K4605">
            <v>-3.71</v>
          </cell>
        </row>
        <row r="4606">
          <cell r="A4606">
            <v>38147</v>
          </cell>
          <cell r="C4606">
            <v>0</v>
          </cell>
          <cell r="E4606">
            <v>0</v>
          </cell>
          <cell r="K4606">
            <v>-3.71</v>
          </cell>
        </row>
        <row r="4607">
          <cell r="A4607">
            <v>38148</v>
          </cell>
          <cell r="C4607">
            <v>0</v>
          </cell>
          <cell r="E4607">
            <v>0</v>
          </cell>
          <cell r="K4607">
            <v>-3.71</v>
          </cell>
        </row>
        <row r="4608">
          <cell r="A4608">
            <v>38149</v>
          </cell>
          <cell r="C4608">
            <v>0</v>
          </cell>
          <cell r="E4608">
            <v>0</v>
          </cell>
          <cell r="K4608">
            <v>-3.71</v>
          </cell>
        </row>
        <row r="4609">
          <cell r="A4609">
            <v>38150</v>
          </cell>
          <cell r="C4609">
            <v>0</v>
          </cell>
          <cell r="E4609">
            <v>0</v>
          </cell>
          <cell r="K4609">
            <v>-3.71</v>
          </cell>
        </row>
        <row r="4610">
          <cell r="A4610">
            <v>38151</v>
          </cell>
          <cell r="C4610">
            <v>0</v>
          </cell>
          <cell r="E4610">
            <v>0</v>
          </cell>
          <cell r="K4610">
            <v>-3.71</v>
          </cell>
        </row>
        <row r="4611">
          <cell r="A4611">
            <v>38152</v>
          </cell>
          <cell r="C4611">
            <v>0</v>
          </cell>
          <cell r="E4611">
            <v>0</v>
          </cell>
          <cell r="K4611">
            <v>-3.71</v>
          </cell>
        </row>
        <row r="4612">
          <cell r="A4612">
            <v>38153</v>
          </cell>
          <cell r="C4612">
            <v>0</v>
          </cell>
          <cell r="E4612">
            <v>0</v>
          </cell>
          <cell r="K4612">
            <v>-3.71</v>
          </cell>
        </row>
        <row r="4613">
          <cell r="A4613">
            <v>38154</v>
          </cell>
          <cell r="C4613">
            <v>0</v>
          </cell>
          <cell r="E4613">
            <v>0</v>
          </cell>
          <cell r="K4613">
            <v>-3.71</v>
          </cell>
        </row>
        <row r="4614">
          <cell r="A4614">
            <v>38155</v>
          </cell>
          <cell r="C4614">
            <v>0</v>
          </cell>
          <cell r="E4614">
            <v>0</v>
          </cell>
          <cell r="K4614">
            <v>-3.71</v>
          </cell>
        </row>
        <row r="4615">
          <cell r="A4615">
            <v>38156</v>
          </cell>
          <cell r="C4615">
            <v>0</v>
          </cell>
          <cell r="E4615">
            <v>0</v>
          </cell>
          <cell r="K4615">
            <v>-3.71</v>
          </cell>
        </row>
        <row r="4616">
          <cell r="A4616">
            <v>38157</v>
          </cell>
          <cell r="C4616">
            <v>0</v>
          </cell>
          <cell r="E4616">
            <v>0</v>
          </cell>
          <cell r="K4616">
            <v>-3.71</v>
          </cell>
        </row>
        <row r="4617">
          <cell r="A4617">
            <v>38158</v>
          </cell>
          <cell r="C4617">
            <v>0</v>
          </cell>
          <cell r="E4617">
            <v>0</v>
          </cell>
          <cell r="K4617">
            <v>-3.71</v>
          </cell>
        </row>
        <row r="4618">
          <cell r="A4618">
            <v>38159</v>
          </cell>
          <cell r="C4618">
            <v>0</v>
          </cell>
          <cell r="E4618">
            <v>0</v>
          </cell>
          <cell r="K4618">
            <v>-3.71</v>
          </cell>
        </row>
        <row r="4619">
          <cell r="A4619">
            <v>38160</v>
          </cell>
          <cell r="C4619">
            <v>0</v>
          </cell>
          <cell r="E4619">
            <v>0</v>
          </cell>
          <cell r="K4619">
            <v>-3.71</v>
          </cell>
        </row>
        <row r="4620">
          <cell r="A4620">
            <v>38161</v>
          </cell>
          <cell r="C4620">
            <v>0</v>
          </cell>
          <cell r="E4620">
            <v>0</v>
          </cell>
          <cell r="K4620">
            <v>-3.71</v>
          </cell>
        </row>
        <row r="4621">
          <cell r="A4621">
            <v>38162</v>
          </cell>
          <cell r="C4621">
            <v>0</v>
          </cell>
          <cell r="E4621">
            <v>0</v>
          </cell>
          <cell r="K4621">
            <v>-3.71</v>
          </cell>
        </row>
        <row r="4622">
          <cell r="A4622">
            <v>38163</v>
          </cell>
          <cell r="C4622">
            <v>0</v>
          </cell>
          <cell r="E4622">
            <v>0</v>
          </cell>
          <cell r="K4622">
            <v>-3.71</v>
          </cell>
        </row>
        <row r="4623">
          <cell r="A4623">
            <v>38164</v>
          </cell>
          <cell r="C4623">
            <v>0</v>
          </cell>
          <cell r="E4623">
            <v>0</v>
          </cell>
          <cell r="K4623">
            <v>-3.71</v>
          </cell>
        </row>
        <row r="4624">
          <cell r="A4624">
            <v>38165</v>
          </cell>
          <cell r="C4624">
            <v>0</v>
          </cell>
          <cell r="E4624">
            <v>0</v>
          </cell>
          <cell r="K4624">
            <v>-3.71</v>
          </cell>
        </row>
        <row r="4625">
          <cell r="A4625">
            <v>38166</v>
          </cell>
          <cell r="C4625">
            <v>0</v>
          </cell>
          <cell r="E4625">
            <v>0</v>
          </cell>
          <cell r="K4625">
            <v>-3.71</v>
          </cell>
        </row>
        <row r="4626">
          <cell r="A4626">
            <v>38167</v>
          </cell>
          <cell r="C4626">
            <v>0</v>
          </cell>
          <cell r="E4626">
            <v>0</v>
          </cell>
          <cell r="K4626">
            <v>-3.71</v>
          </cell>
        </row>
        <row r="4627">
          <cell r="A4627">
            <v>38168</v>
          </cell>
          <cell r="C4627">
            <v>0</v>
          </cell>
          <cell r="E4627">
            <v>0</v>
          </cell>
          <cell r="K4627">
            <v>-3.71</v>
          </cell>
        </row>
        <row r="4628">
          <cell r="A4628">
            <v>38169</v>
          </cell>
          <cell r="C4628">
            <v>0</v>
          </cell>
          <cell r="E4628">
            <v>0</v>
          </cell>
          <cell r="K4628">
            <v>-3.71</v>
          </cell>
        </row>
        <row r="4629">
          <cell r="A4629">
            <v>38170</v>
          </cell>
          <cell r="C4629">
            <v>0</v>
          </cell>
          <cell r="E4629">
            <v>0</v>
          </cell>
          <cell r="K4629">
            <v>-3.71</v>
          </cell>
        </row>
        <row r="4630">
          <cell r="A4630">
            <v>38171</v>
          </cell>
          <cell r="C4630">
            <v>0</v>
          </cell>
          <cell r="E4630">
            <v>0</v>
          </cell>
          <cell r="K4630">
            <v>-3.71</v>
          </cell>
        </row>
        <row r="4631">
          <cell r="A4631">
            <v>38172</v>
          </cell>
          <cell r="C4631">
            <v>0</v>
          </cell>
          <cell r="E4631">
            <v>0</v>
          </cell>
          <cell r="K4631">
            <v>-3.71</v>
          </cell>
        </row>
        <row r="4632">
          <cell r="A4632">
            <v>38173</v>
          </cell>
          <cell r="C4632">
            <v>0</v>
          </cell>
          <cell r="E4632">
            <v>0</v>
          </cell>
          <cell r="K4632">
            <v>-3.71</v>
          </cell>
        </row>
        <row r="4633">
          <cell r="A4633">
            <v>38174</v>
          </cell>
          <cell r="C4633">
            <v>0</v>
          </cell>
          <cell r="E4633">
            <v>0</v>
          </cell>
          <cell r="K4633">
            <v>-3.71</v>
          </cell>
        </row>
        <row r="4634">
          <cell r="A4634">
            <v>38175</v>
          </cell>
          <cell r="C4634">
            <v>0</v>
          </cell>
          <cell r="E4634">
            <v>0</v>
          </cell>
          <cell r="K4634">
            <v>-3.71</v>
          </cell>
        </row>
        <row r="4635">
          <cell r="A4635">
            <v>38176</v>
          </cell>
          <cell r="C4635">
            <v>0</v>
          </cell>
          <cell r="E4635">
            <v>0</v>
          </cell>
          <cell r="K4635">
            <v>-3.71</v>
          </cell>
        </row>
        <row r="4636">
          <cell r="A4636">
            <v>38177</v>
          </cell>
          <cell r="C4636">
            <v>0</v>
          </cell>
          <cell r="E4636">
            <v>0</v>
          </cell>
          <cell r="K4636">
            <v>-3.71</v>
          </cell>
        </row>
        <row r="4637">
          <cell r="A4637">
            <v>38178</v>
          </cell>
          <cell r="C4637">
            <v>0</v>
          </cell>
          <cell r="E4637">
            <v>0</v>
          </cell>
          <cell r="K4637">
            <v>-3.71</v>
          </cell>
        </row>
        <row r="4638">
          <cell r="A4638">
            <v>38179</v>
          </cell>
          <cell r="C4638">
            <v>0</v>
          </cell>
          <cell r="E4638">
            <v>0</v>
          </cell>
          <cell r="K4638">
            <v>-3.71</v>
          </cell>
        </row>
        <row r="4639">
          <cell r="A4639">
            <v>38180</v>
          </cell>
          <cell r="C4639">
            <v>0</v>
          </cell>
          <cell r="E4639">
            <v>0</v>
          </cell>
          <cell r="K4639">
            <v>-3.71</v>
          </cell>
        </row>
        <row r="4640">
          <cell r="A4640">
            <v>38181</v>
          </cell>
          <cell r="C4640">
            <v>0</v>
          </cell>
          <cell r="E4640">
            <v>0</v>
          </cell>
          <cell r="K4640">
            <v>-3.71</v>
          </cell>
        </row>
        <row r="4641">
          <cell r="A4641">
            <v>38182</v>
          </cell>
          <cell r="C4641">
            <v>0</v>
          </cell>
          <cell r="E4641">
            <v>0</v>
          </cell>
          <cell r="K4641">
            <v>-3.71</v>
          </cell>
        </row>
        <row r="4642">
          <cell r="A4642">
            <v>38183</v>
          </cell>
          <cell r="C4642">
            <v>0</v>
          </cell>
          <cell r="E4642">
            <v>0</v>
          </cell>
          <cell r="K4642">
            <v>-3.71</v>
          </cell>
        </row>
        <row r="4643">
          <cell r="A4643">
            <v>38184</v>
          </cell>
          <cell r="C4643">
            <v>0</v>
          </cell>
          <cell r="E4643">
            <v>0</v>
          </cell>
          <cell r="K4643">
            <v>-3.71</v>
          </cell>
        </row>
        <row r="4644">
          <cell r="A4644">
            <v>38185</v>
          </cell>
          <cell r="C4644">
            <v>0</v>
          </cell>
          <cell r="E4644">
            <v>0</v>
          </cell>
          <cell r="K4644">
            <v>-3.71</v>
          </cell>
        </row>
        <row r="4645">
          <cell r="A4645">
            <v>38186</v>
          </cell>
          <cell r="C4645">
            <v>0</v>
          </cell>
          <cell r="E4645">
            <v>0</v>
          </cell>
          <cell r="K4645">
            <v>-3.71</v>
          </cell>
        </row>
        <row r="4646">
          <cell r="A4646">
            <v>38187</v>
          </cell>
          <cell r="C4646">
            <v>0</v>
          </cell>
          <cell r="E4646">
            <v>0</v>
          </cell>
          <cell r="K4646">
            <v>-3.71</v>
          </cell>
        </row>
        <row r="4647">
          <cell r="A4647">
            <v>38188</v>
          </cell>
          <cell r="C4647">
            <v>0</v>
          </cell>
          <cell r="E4647">
            <v>0</v>
          </cell>
          <cell r="K4647">
            <v>-3.71</v>
          </cell>
        </row>
        <row r="4648">
          <cell r="A4648">
            <v>38189</v>
          </cell>
          <cell r="C4648">
            <v>0</v>
          </cell>
          <cell r="E4648">
            <v>0</v>
          </cell>
          <cell r="K4648">
            <v>-3.71</v>
          </cell>
        </row>
        <row r="4649">
          <cell r="A4649">
            <v>38190</v>
          </cell>
          <cell r="C4649">
            <v>0</v>
          </cell>
          <cell r="E4649">
            <v>0</v>
          </cell>
          <cell r="K4649">
            <v>-3.71</v>
          </cell>
        </row>
        <row r="4650">
          <cell r="A4650">
            <v>38191</v>
          </cell>
          <cell r="C4650">
            <v>0</v>
          </cell>
          <cell r="E4650">
            <v>0</v>
          </cell>
          <cell r="K4650">
            <v>-3.71</v>
          </cell>
        </row>
        <row r="4651">
          <cell r="A4651">
            <v>38192</v>
          </cell>
          <cell r="C4651">
            <v>0</v>
          </cell>
          <cell r="E4651">
            <v>0</v>
          </cell>
          <cell r="K4651">
            <v>-3.71</v>
          </cell>
        </row>
        <row r="4652">
          <cell r="A4652">
            <v>38193</v>
          </cell>
          <cell r="C4652">
            <v>0</v>
          </cell>
          <cell r="E4652">
            <v>0</v>
          </cell>
          <cell r="K4652">
            <v>-3.71</v>
          </cell>
        </row>
        <row r="4653">
          <cell r="A4653">
            <v>38194</v>
          </cell>
          <cell r="C4653">
            <v>0</v>
          </cell>
          <cell r="E4653">
            <v>0</v>
          </cell>
          <cell r="K4653">
            <v>-3.71</v>
          </cell>
        </row>
        <row r="4654">
          <cell r="A4654">
            <v>38195</v>
          </cell>
          <cell r="C4654">
            <v>0</v>
          </cell>
          <cell r="E4654">
            <v>0</v>
          </cell>
          <cell r="K4654">
            <v>-3.71</v>
          </cell>
        </row>
        <row r="4655">
          <cell r="A4655">
            <v>38196</v>
          </cell>
          <cell r="C4655">
            <v>0</v>
          </cell>
          <cell r="E4655">
            <v>0</v>
          </cell>
          <cell r="K4655">
            <v>-3.71</v>
          </cell>
        </row>
        <row r="4656">
          <cell r="A4656">
            <v>38197</v>
          </cell>
          <cell r="C4656">
            <v>0</v>
          </cell>
          <cell r="E4656">
            <v>0</v>
          </cell>
          <cell r="K4656">
            <v>-3.71</v>
          </cell>
        </row>
        <row r="4657">
          <cell r="A4657">
            <v>38198</v>
          </cell>
          <cell r="C4657">
            <v>0</v>
          </cell>
          <cell r="E4657">
            <v>0</v>
          </cell>
          <cell r="K4657">
            <v>-3.71</v>
          </cell>
        </row>
        <row r="4658">
          <cell r="A4658">
            <v>38199</v>
          </cell>
          <cell r="C4658">
            <v>0</v>
          </cell>
          <cell r="E4658">
            <v>0</v>
          </cell>
          <cell r="K4658">
            <v>-3.71</v>
          </cell>
        </row>
        <row r="4659">
          <cell r="A4659">
            <v>38200</v>
          </cell>
          <cell r="C4659">
            <v>0</v>
          </cell>
          <cell r="E4659">
            <v>0</v>
          </cell>
          <cell r="K4659">
            <v>-3.71</v>
          </cell>
        </row>
        <row r="4660">
          <cell r="A4660">
            <v>38201</v>
          </cell>
          <cell r="C4660">
            <v>0</v>
          </cell>
          <cell r="E4660">
            <v>0</v>
          </cell>
          <cell r="K4660">
            <v>-3.71</v>
          </cell>
        </row>
        <row r="4661">
          <cell r="A4661">
            <v>38202</v>
          </cell>
          <cell r="C4661">
            <v>0</v>
          </cell>
          <cell r="E4661">
            <v>0</v>
          </cell>
          <cell r="K4661">
            <v>-3.71</v>
          </cell>
        </row>
        <row r="4662">
          <cell r="A4662">
            <v>38203</v>
          </cell>
          <cell r="C4662">
            <v>0</v>
          </cell>
          <cell r="E4662">
            <v>0</v>
          </cell>
          <cell r="K4662">
            <v>-3.71</v>
          </cell>
        </row>
        <row r="4663">
          <cell r="A4663">
            <v>38204</v>
          </cell>
          <cell r="C4663">
            <v>0</v>
          </cell>
          <cell r="E4663">
            <v>0</v>
          </cell>
          <cell r="K4663">
            <v>-3.71</v>
          </cell>
        </row>
        <row r="4664">
          <cell r="A4664">
            <v>38205</v>
          </cell>
          <cell r="C4664">
            <v>0</v>
          </cell>
          <cell r="E4664">
            <v>0</v>
          </cell>
          <cell r="K4664">
            <v>-3.71</v>
          </cell>
        </row>
        <row r="4665">
          <cell r="A4665">
            <v>38206</v>
          </cell>
          <cell r="C4665">
            <v>0</v>
          </cell>
          <cell r="E4665">
            <v>0</v>
          </cell>
          <cell r="K4665">
            <v>-3.71</v>
          </cell>
        </row>
        <row r="4666">
          <cell r="A4666">
            <v>38207</v>
          </cell>
          <cell r="C4666">
            <v>0</v>
          </cell>
          <cell r="E4666">
            <v>0</v>
          </cell>
          <cell r="K4666">
            <v>-3.71</v>
          </cell>
        </row>
        <row r="4667">
          <cell r="A4667">
            <v>38208</v>
          </cell>
          <cell r="C4667">
            <v>0</v>
          </cell>
          <cell r="E4667">
            <v>0</v>
          </cell>
          <cell r="K4667">
            <v>-3.71</v>
          </cell>
        </row>
        <row r="4668">
          <cell r="A4668">
            <v>38209</v>
          </cell>
          <cell r="C4668">
            <v>0</v>
          </cell>
          <cell r="E4668">
            <v>0</v>
          </cell>
          <cell r="K4668">
            <v>-3.71</v>
          </cell>
        </row>
        <row r="4669">
          <cell r="A4669">
            <v>38210</v>
          </cell>
          <cell r="C4669">
            <v>0</v>
          </cell>
          <cell r="E4669">
            <v>0</v>
          </cell>
          <cell r="K4669">
            <v>-3.71</v>
          </cell>
        </row>
        <row r="4670">
          <cell r="A4670">
            <v>38211</v>
          </cell>
          <cell r="C4670">
            <v>0</v>
          </cell>
          <cell r="E4670">
            <v>0</v>
          </cell>
          <cell r="K4670">
            <v>-3.71</v>
          </cell>
        </row>
        <row r="4671">
          <cell r="A4671">
            <v>38212</v>
          </cell>
          <cell r="C4671">
            <v>0</v>
          </cell>
          <cell r="E4671">
            <v>0</v>
          </cell>
          <cell r="K4671">
            <v>-3.71</v>
          </cell>
        </row>
        <row r="4672">
          <cell r="A4672">
            <v>38213</v>
          </cell>
          <cell r="C4672">
            <v>0</v>
          </cell>
          <cell r="E4672">
            <v>0</v>
          </cell>
          <cell r="K4672">
            <v>-3.71</v>
          </cell>
        </row>
        <row r="4673">
          <cell r="A4673">
            <v>38214</v>
          </cell>
          <cell r="C4673">
            <v>0</v>
          </cell>
          <cell r="E4673">
            <v>0</v>
          </cell>
          <cell r="K4673">
            <v>-3.71</v>
          </cell>
        </row>
        <row r="4674">
          <cell r="A4674">
            <v>38215</v>
          </cell>
          <cell r="C4674">
            <v>0</v>
          </cell>
          <cell r="E4674">
            <v>0</v>
          </cell>
          <cell r="K4674">
            <v>-3.71</v>
          </cell>
        </row>
        <row r="4675">
          <cell r="A4675">
            <v>38216</v>
          </cell>
          <cell r="C4675">
            <v>0</v>
          </cell>
          <cell r="E4675">
            <v>0</v>
          </cell>
          <cell r="K4675">
            <v>-3.71</v>
          </cell>
        </row>
        <row r="4676">
          <cell r="A4676">
            <v>38217</v>
          </cell>
          <cell r="C4676">
            <v>0</v>
          </cell>
          <cell r="E4676">
            <v>0</v>
          </cell>
          <cell r="K4676">
            <v>-3.71</v>
          </cell>
        </row>
        <row r="4677">
          <cell r="A4677">
            <v>38218</v>
          </cell>
          <cell r="C4677">
            <v>0</v>
          </cell>
          <cell r="E4677">
            <v>0</v>
          </cell>
          <cell r="K4677">
            <v>-3.71</v>
          </cell>
        </row>
        <row r="4678">
          <cell r="A4678">
            <v>38219</v>
          </cell>
          <cell r="C4678">
            <v>0</v>
          </cell>
          <cell r="E4678">
            <v>0</v>
          </cell>
          <cell r="K4678">
            <v>-3.71</v>
          </cell>
        </row>
        <row r="4679">
          <cell r="A4679">
            <v>38220</v>
          </cell>
          <cell r="C4679">
            <v>0</v>
          </cell>
          <cell r="E4679">
            <v>0</v>
          </cell>
          <cell r="K4679">
            <v>-3.71</v>
          </cell>
        </row>
        <row r="4680">
          <cell r="A4680">
            <v>38221</v>
          </cell>
          <cell r="C4680">
            <v>0</v>
          </cell>
          <cell r="E4680">
            <v>0</v>
          </cell>
          <cell r="K4680">
            <v>-3.71</v>
          </cell>
        </row>
        <row r="4681">
          <cell r="A4681">
            <v>38222</v>
          </cell>
          <cell r="C4681">
            <v>0</v>
          </cell>
          <cell r="E4681">
            <v>0</v>
          </cell>
          <cell r="K4681">
            <v>-3.71</v>
          </cell>
        </row>
        <row r="4682">
          <cell r="A4682">
            <v>38223</v>
          </cell>
          <cell r="C4682">
            <v>0</v>
          </cell>
          <cell r="E4682">
            <v>0</v>
          </cell>
          <cell r="K4682">
            <v>-3.71</v>
          </cell>
        </row>
        <row r="4683">
          <cell r="A4683">
            <v>38224</v>
          </cell>
          <cell r="C4683">
            <v>0</v>
          </cell>
          <cell r="E4683">
            <v>0</v>
          </cell>
          <cell r="K4683">
            <v>-3.71</v>
          </cell>
        </row>
        <row r="4684">
          <cell r="A4684">
            <v>38225</v>
          </cell>
          <cell r="C4684">
            <v>0</v>
          </cell>
          <cell r="E4684">
            <v>0</v>
          </cell>
          <cell r="K4684">
            <v>-3.71</v>
          </cell>
        </row>
        <row r="4685">
          <cell r="A4685">
            <v>38226</v>
          </cell>
          <cell r="C4685">
            <v>0</v>
          </cell>
          <cell r="E4685">
            <v>0</v>
          </cell>
          <cell r="K4685">
            <v>-3.71</v>
          </cell>
        </row>
        <row r="4686">
          <cell r="A4686">
            <v>38227</v>
          </cell>
          <cell r="C4686">
            <v>0</v>
          </cell>
          <cell r="E4686">
            <v>0</v>
          </cell>
          <cell r="K4686">
            <v>-3.71</v>
          </cell>
        </row>
        <row r="4687">
          <cell r="A4687">
            <v>38228</v>
          </cell>
          <cell r="C4687">
            <v>0</v>
          </cell>
          <cell r="E4687">
            <v>0</v>
          </cell>
          <cell r="K4687">
            <v>-3.71</v>
          </cell>
        </row>
        <row r="4688">
          <cell r="A4688">
            <v>38229</v>
          </cell>
          <cell r="C4688">
            <v>0</v>
          </cell>
          <cell r="E4688">
            <v>0</v>
          </cell>
          <cell r="K4688">
            <v>-3.71</v>
          </cell>
        </row>
        <row r="4689">
          <cell r="A4689">
            <v>38230</v>
          </cell>
          <cell r="C4689">
            <v>0</v>
          </cell>
          <cell r="E4689">
            <v>0</v>
          </cell>
          <cell r="K4689">
            <v>-3.71</v>
          </cell>
        </row>
        <row r="4690">
          <cell r="A4690">
            <v>38231</v>
          </cell>
          <cell r="C4690">
            <v>0</v>
          </cell>
          <cell r="E4690">
            <v>0</v>
          </cell>
          <cell r="K4690">
            <v>-3.71</v>
          </cell>
        </row>
        <row r="4691">
          <cell r="A4691">
            <v>38232</v>
          </cell>
          <cell r="C4691">
            <v>0</v>
          </cell>
          <cell r="E4691">
            <v>0</v>
          </cell>
          <cell r="K4691">
            <v>-3.71</v>
          </cell>
        </row>
        <row r="4692">
          <cell r="A4692">
            <v>38233</v>
          </cell>
          <cell r="C4692">
            <v>0</v>
          </cell>
          <cell r="E4692">
            <v>0</v>
          </cell>
          <cell r="K4692">
            <v>-3.71</v>
          </cell>
        </row>
        <row r="4693">
          <cell r="A4693">
            <v>38234</v>
          </cell>
          <cell r="C4693">
            <v>0</v>
          </cell>
          <cell r="E4693">
            <v>0</v>
          </cell>
          <cell r="K4693">
            <v>-3.71</v>
          </cell>
        </row>
        <row r="4694">
          <cell r="A4694">
            <v>38235</v>
          </cell>
          <cell r="C4694">
            <v>0</v>
          </cell>
          <cell r="E4694">
            <v>0</v>
          </cell>
          <cell r="K4694">
            <v>-3.71</v>
          </cell>
        </row>
        <row r="4695">
          <cell r="A4695">
            <v>38236</v>
          </cell>
          <cell r="C4695">
            <v>0</v>
          </cell>
          <cell r="E4695">
            <v>0</v>
          </cell>
          <cell r="K4695">
            <v>-3.71</v>
          </cell>
        </row>
        <row r="4696">
          <cell r="A4696">
            <v>38237</v>
          </cell>
          <cell r="C4696">
            <v>0</v>
          </cell>
          <cell r="E4696">
            <v>0</v>
          </cell>
          <cell r="K4696">
            <v>-3.71</v>
          </cell>
        </row>
        <row r="4697">
          <cell r="A4697">
            <v>38238</v>
          </cell>
          <cell r="C4697">
            <v>0</v>
          </cell>
          <cell r="E4697">
            <v>0</v>
          </cell>
          <cell r="K4697">
            <v>-3.71</v>
          </cell>
        </row>
        <row r="4698">
          <cell r="A4698">
            <v>38239</v>
          </cell>
          <cell r="C4698">
            <v>0</v>
          </cell>
          <cell r="E4698">
            <v>0</v>
          </cell>
          <cell r="K4698">
            <v>-3.71</v>
          </cell>
        </row>
        <row r="4699">
          <cell r="A4699">
            <v>38240</v>
          </cell>
          <cell r="C4699">
            <v>0</v>
          </cell>
          <cell r="E4699">
            <v>0</v>
          </cell>
          <cell r="K4699">
            <v>-3.71</v>
          </cell>
        </row>
        <row r="4700">
          <cell r="A4700">
            <v>38241</v>
          </cell>
          <cell r="C4700">
            <v>0</v>
          </cell>
          <cell r="E4700">
            <v>0</v>
          </cell>
          <cell r="K4700">
            <v>-3.71</v>
          </cell>
        </row>
        <row r="4701">
          <cell r="A4701">
            <v>38242</v>
          </cell>
          <cell r="C4701">
            <v>0</v>
          </cell>
          <cell r="E4701">
            <v>0</v>
          </cell>
          <cell r="K4701">
            <v>-3.71</v>
          </cell>
        </row>
        <row r="4702">
          <cell r="A4702">
            <v>38243</v>
          </cell>
          <cell r="C4702">
            <v>0</v>
          </cell>
          <cell r="E4702">
            <v>0</v>
          </cell>
          <cell r="K4702">
            <v>-3.71</v>
          </cell>
        </row>
        <row r="4703">
          <cell r="A4703">
            <v>38244</v>
          </cell>
          <cell r="C4703">
            <v>0</v>
          </cell>
          <cell r="E4703">
            <v>0</v>
          </cell>
          <cell r="K4703">
            <v>-3.71</v>
          </cell>
        </row>
        <row r="4704">
          <cell r="A4704">
            <v>38245</v>
          </cell>
          <cell r="C4704">
            <v>0</v>
          </cell>
          <cell r="E4704">
            <v>0</v>
          </cell>
          <cell r="K4704">
            <v>-3.71</v>
          </cell>
        </row>
        <row r="4705">
          <cell r="A4705">
            <v>38246</v>
          </cell>
          <cell r="C4705">
            <v>0</v>
          </cell>
          <cell r="E4705">
            <v>0</v>
          </cell>
          <cell r="K4705">
            <v>-3.71</v>
          </cell>
        </row>
        <row r="4706">
          <cell r="A4706">
            <v>38247</v>
          </cell>
          <cell r="C4706">
            <v>0</v>
          </cell>
          <cell r="E4706">
            <v>0</v>
          </cell>
          <cell r="K4706">
            <v>-3.71</v>
          </cell>
        </row>
        <row r="4707">
          <cell r="A4707">
            <v>38248</v>
          </cell>
          <cell r="C4707">
            <v>0</v>
          </cell>
          <cell r="E4707">
            <v>0</v>
          </cell>
          <cell r="K4707">
            <v>-3.71</v>
          </cell>
        </row>
        <row r="4708">
          <cell r="A4708">
            <v>38249</v>
          </cell>
          <cell r="C4708">
            <v>0</v>
          </cell>
          <cell r="E4708">
            <v>0</v>
          </cell>
          <cell r="K4708">
            <v>-3.71</v>
          </cell>
        </row>
        <row r="4709">
          <cell r="A4709">
            <v>38250</v>
          </cell>
          <cell r="C4709">
            <v>0</v>
          </cell>
          <cell r="E4709">
            <v>0</v>
          </cell>
          <cell r="K4709">
            <v>-3.71</v>
          </cell>
        </row>
        <row r="4710">
          <cell r="A4710">
            <v>38251</v>
          </cell>
          <cell r="C4710">
            <v>0</v>
          </cell>
          <cell r="E4710">
            <v>0</v>
          </cell>
          <cell r="K4710">
            <v>-3.71</v>
          </cell>
        </row>
        <row r="4711">
          <cell r="A4711">
            <v>38252</v>
          </cell>
          <cell r="C4711">
            <v>0</v>
          </cell>
          <cell r="E4711">
            <v>0</v>
          </cell>
          <cell r="K4711">
            <v>-3.71</v>
          </cell>
        </row>
        <row r="4712">
          <cell r="A4712">
            <v>38253</v>
          </cell>
          <cell r="C4712">
            <v>0</v>
          </cell>
          <cell r="E4712">
            <v>0</v>
          </cell>
          <cell r="K4712">
            <v>-3.71</v>
          </cell>
        </row>
        <row r="4713">
          <cell r="A4713">
            <v>38254</v>
          </cell>
          <cell r="C4713">
            <v>0</v>
          </cell>
          <cell r="E4713">
            <v>0</v>
          </cell>
          <cell r="K4713">
            <v>-3.71</v>
          </cell>
        </row>
        <row r="4714">
          <cell r="A4714">
            <v>38255</v>
          </cell>
          <cell r="C4714">
            <v>0</v>
          </cell>
          <cell r="E4714">
            <v>0</v>
          </cell>
          <cell r="K4714">
            <v>-3.71</v>
          </cell>
        </row>
        <row r="4715">
          <cell r="A4715">
            <v>38256</v>
          </cell>
          <cell r="C4715">
            <v>0</v>
          </cell>
          <cell r="E4715">
            <v>0</v>
          </cell>
          <cell r="K4715">
            <v>-3.71</v>
          </cell>
        </row>
        <row r="4716">
          <cell r="A4716">
            <v>38257</v>
          </cell>
          <cell r="C4716">
            <v>0</v>
          </cell>
          <cell r="E4716">
            <v>0</v>
          </cell>
          <cell r="K4716">
            <v>-3.71</v>
          </cell>
        </row>
        <row r="4717">
          <cell r="A4717">
            <v>38258</v>
          </cell>
          <cell r="C4717">
            <v>0</v>
          </cell>
          <cell r="E4717">
            <v>0</v>
          </cell>
          <cell r="K4717">
            <v>-3.71</v>
          </cell>
        </row>
        <row r="4718">
          <cell r="A4718">
            <v>38259</v>
          </cell>
          <cell r="C4718">
            <v>0</v>
          </cell>
          <cell r="E4718">
            <v>0</v>
          </cell>
          <cell r="K4718">
            <v>-3.71</v>
          </cell>
        </row>
        <row r="4719">
          <cell r="A4719">
            <v>38260</v>
          </cell>
          <cell r="C4719">
            <v>0</v>
          </cell>
          <cell r="E4719">
            <v>0</v>
          </cell>
          <cell r="K4719">
            <v>-3.71</v>
          </cell>
        </row>
        <row r="4720">
          <cell r="A4720">
            <v>38261</v>
          </cell>
          <cell r="C4720">
            <v>0</v>
          </cell>
          <cell r="E4720">
            <v>0</v>
          </cell>
          <cell r="K4720">
            <v>-3.71</v>
          </cell>
        </row>
        <row r="4721">
          <cell r="A4721">
            <v>38262</v>
          </cell>
          <cell r="C4721">
            <v>0</v>
          </cell>
          <cell r="E4721">
            <v>0</v>
          </cell>
          <cell r="K4721">
            <v>-3.71</v>
          </cell>
        </row>
        <row r="4722">
          <cell r="A4722">
            <v>38263</v>
          </cell>
          <cell r="C4722">
            <v>0</v>
          </cell>
          <cell r="E4722">
            <v>0</v>
          </cell>
          <cell r="K4722">
            <v>-3.71</v>
          </cell>
        </row>
        <row r="4723">
          <cell r="A4723">
            <v>38264</v>
          </cell>
          <cell r="C4723">
            <v>0</v>
          </cell>
          <cell r="E4723">
            <v>0</v>
          </cell>
          <cell r="K4723">
            <v>-3.71</v>
          </cell>
        </row>
        <row r="4724">
          <cell r="A4724">
            <v>38265</v>
          </cell>
          <cell r="C4724">
            <v>0</v>
          </cell>
          <cell r="E4724">
            <v>0</v>
          </cell>
          <cell r="K4724">
            <v>-3.71</v>
          </cell>
        </row>
        <row r="4725">
          <cell r="A4725">
            <v>38266</v>
          </cell>
          <cell r="C4725">
            <v>0</v>
          </cell>
          <cell r="E4725">
            <v>0</v>
          </cell>
          <cell r="K4725">
            <v>-3.71</v>
          </cell>
        </row>
        <row r="4726">
          <cell r="A4726">
            <v>38267</v>
          </cell>
          <cell r="C4726">
            <v>0</v>
          </cell>
          <cell r="E4726">
            <v>0</v>
          </cell>
          <cell r="K4726">
            <v>-3.71</v>
          </cell>
        </row>
        <row r="4727">
          <cell r="A4727">
            <v>38268</v>
          </cell>
          <cell r="C4727">
            <v>0</v>
          </cell>
          <cell r="E4727">
            <v>0</v>
          </cell>
          <cell r="K4727">
            <v>-3.71</v>
          </cell>
        </row>
        <row r="4728">
          <cell r="A4728">
            <v>38269</v>
          </cell>
          <cell r="C4728">
            <v>0</v>
          </cell>
          <cell r="E4728">
            <v>0</v>
          </cell>
          <cell r="K4728">
            <v>-3.71</v>
          </cell>
        </row>
        <row r="4729">
          <cell r="A4729">
            <v>38270</v>
          </cell>
          <cell r="C4729">
            <v>0</v>
          </cell>
          <cell r="E4729">
            <v>0</v>
          </cell>
          <cell r="K4729">
            <v>-3.71</v>
          </cell>
        </row>
        <row r="4730">
          <cell r="A4730">
            <v>38271</v>
          </cell>
          <cell r="C4730">
            <v>0</v>
          </cell>
          <cell r="E4730">
            <v>0</v>
          </cell>
          <cell r="K4730">
            <v>-3.71</v>
          </cell>
        </row>
        <row r="4731">
          <cell r="A4731">
            <v>38272</v>
          </cell>
          <cell r="C4731">
            <v>0</v>
          </cell>
          <cell r="E4731">
            <v>0</v>
          </cell>
          <cell r="K4731">
            <v>-3.71</v>
          </cell>
        </row>
        <row r="4732">
          <cell r="A4732">
            <v>38273</v>
          </cell>
          <cell r="C4732">
            <v>0</v>
          </cell>
          <cell r="E4732">
            <v>0</v>
          </cell>
          <cell r="K4732">
            <v>-3.71</v>
          </cell>
        </row>
        <row r="4733">
          <cell r="A4733">
            <v>38274</v>
          </cell>
          <cell r="C4733">
            <v>0</v>
          </cell>
          <cell r="E4733">
            <v>0</v>
          </cell>
          <cell r="K4733">
            <v>-3.71</v>
          </cell>
        </row>
        <row r="4734">
          <cell r="A4734">
            <v>38275</v>
          </cell>
          <cell r="C4734">
            <v>0</v>
          </cell>
          <cell r="E4734">
            <v>0</v>
          </cell>
          <cell r="K4734">
            <v>-3.71</v>
          </cell>
        </row>
        <row r="4735">
          <cell r="A4735">
            <v>38276</v>
          </cell>
          <cell r="C4735">
            <v>0</v>
          </cell>
          <cell r="E4735">
            <v>0</v>
          </cell>
          <cell r="K4735">
            <v>-3.71</v>
          </cell>
        </row>
        <row r="4736">
          <cell r="A4736">
            <v>38277</v>
          </cell>
          <cell r="C4736">
            <v>0</v>
          </cell>
          <cell r="E4736">
            <v>0</v>
          </cell>
          <cell r="K4736">
            <v>-3.71</v>
          </cell>
        </row>
        <row r="4737">
          <cell r="A4737">
            <v>38278</v>
          </cell>
          <cell r="C4737">
            <v>0</v>
          </cell>
          <cell r="E4737">
            <v>0</v>
          </cell>
          <cell r="K4737">
            <v>-3.71</v>
          </cell>
        </row>
        <row r="4738">
          <cell r="A4738">
            <v>38279</v>
          </cell>
          <cell r="C4738">
            <v>0</v>
          </cell>
          <cell r="E4738">
            <v>0</v>
          </cell>
          <cell r="K4738">
            <v>-3.71</v>
          </cell>
        </row>
        <row r="4739">
          <cell r="A4739">
            <v>38280</v>
          </cell>
          <cell r="C4739">
            <v>0</v>
          </cell>
          <cell r="E4739">
            <v>0</v>
          </cell>
          <cell r="K4739">
            <v>-3.71</v>
          </cell>
        </row>
        <row r="4740">
          <cell r="A4740">
            <v>38281</v>
          </cell>
          <cell r="C4740">
            <v>370.91450000000003</v>
          </cell>
          <cell r="E4740">
            <v>0</v>
          </cell>
          <cell r="K4740">
            <v>-3.71</v>
          </cell>
        </row>
        <row r="4741">
          <cell r="A4741">
            <v>38282</v>
          </cell>
          <cell r="C4741">
            <v>585.13250000000005</v>
          </cell>
          <cell r="E4741">
            <v>0</v>
          </cell>
          <cell r="K4741">
            <v>-3.71</v>
          </cell>
        </row>
        <row r="4742">
          <cell r="A4742">
            <v>38283</v>
          </cell>
          <cell r="C4742">
            <v>509.7595</v>
          </cell>
          <cell r="E4742">
            <v>0</v>
          </cell>
          <cell r="K4742">
            <v>-3.71</v>
          </cell>
        </row>
        <row r="4743">
          <cell r="A4743">
            <v>38284</v>
          </cell>
          <cell r="C4743">
            <v>436.37</v>
          </cell>
          <cell r="E4743">
            <v>0</v>
          </cell>
          <cell r="K4743">
            <v>-3.71</v>
          </cell>
        </row>
        <row r="4744">
          <cell r="A4744">
            <v>38285</v>
          </cell>
          <cell r="C4744">
            <v>934.22850000000005</v>
          </cell>
          <cell r="E4744">
            <v>0</v>
          </cell>
          <cell r="K4744">
            <v>-3.71</v>
          </cell>
        </row>
        <row r="4745">
          <cell r="A4745">
            <v>38286</v>
          </cell>
          <cell r="C4745">
            <v>1079.0240000000001</v>
          </cell>
          <cell r="E4745">
            <v>0</v>
          </cell>
          <cell r="K4745">
            <v>-3.71</v>
          </cell>
        </row>
        <row r="4746">
          <cell r="A4746">
            <v>38287</v>
          </cell>
          <cell r="C4746">
            <v>835.05349999999999</v>
          </cell>
          <cell r="E4746">
            <v>0</v>
          </cell>
          <cell r="K4746">
            <v>-3.71</v>
          </cell>
        </row>
        <row r="4747">
          <cell r="A4747">
            <v>38288</v>
          </cell>
          <cell r="C4747">
            <v>729.928</v>
          </cell>
          <cell r="E4747">
            <v>0</v>
          </cell>
          <cell r="K4747">
            <v>-3.71</v>
          </cell>
        </row>
        <row r="4748">
          <cell r="A4748">
            <v>38289</v>
          </cell>
          <cell r="C4748">
            <v>733.89499999999998</v>
          </cell>
          <cell r="E4748">
            <v>0</v>
          </cell>
          <cell r="K4748">
            <v>-3.71</v>
          </cell>
        </row>
        <row r="4749">
          <cell r="A4749">
            <v>38290</v>
          </cell>
          <cell r="C4749">
            <v>739.84550000000002</v>
          </cell>
          <cell r="E4749">
            <v>0</v>
          </cell>
          <cell r="K4749">
            <v>-3.71</v>
          </cell>
        </row>
        <row r="4750">
          <cell r="A4750">
            <v>38291</v>
          </cell>
          <cell r="C4750">
            <v>737.86199999999997</v>
          </cell>
          <cell r="E4750">
            <v>0</v>
          </cell>
          <cell r="K4750">
            <v>-3.71</v>
          </cell>
        </row>
        <row r="4751">
          <cell r="A4751">
            <v>38292</v>
          </cell>
          <cell r="C4751">
            <v>765.63099999999997</v>
          </cell>
          <cell r="E4751">
            <v>0</v>
          </cell>
          <cell r="K4751">
            <v>0.15</v>
          </cell>
        </row>
        <row r="4752">
          <cell r="A4752">
            <v>38293</v>
          </cell>
          <cell r="C4752">
            <v>777.53200000000004</v>
          </cell>
          <cell r="E4752">
            <v>0</v>
          </cell>
          <cell r="K4752">
            <v>0.15</v>
          </cell>
        </row>
        <row r="4753">
          <cell r="A4753">
            <v>38294</v>
          </cell>
          <cell r="C4753">
            <v>777.53200000000004</v>
          </cell>
          <cell r="E4753">
            <v>0</v>
          </cell>
          <cell r="K4753">
            <v>0.15</v>
          </cell>
        </row>
        <row r="4754">
          <cell r="A4754">
            <v>38295</v>
          </cell>
          <cell r="C4754">
            <v>779.51549999999997</v>
          </cell>
          <cell r="E4754">
            <v>0</v>
          </cell>
          <cell r="K4754">
            <v>0.15</v>
          </cell>
        </row>
        <row r="4755">
          <cell r="A4755">
            <v>38296</v>
          </cell>
          <cell r="C4755">
            <v>813.23500000000001</v>
          </cell>
          <cell r="E4755">
            <v>0</v>
          </cell>
          <cell r="K4755">
            <v>0.15</v>
          </cell>
        </row>
        <row r="4756">
          <cell r="A4756">
            <v>38297</v>
          </cell>
          <cell r="C4756">
            <v>779.51549999999997</v>
          </cell>
          <cell r="E4756">
            <v>0</v>
          </cell>
          <cell r="K4756">
            <v>0.15</v>
          </cell>
        </row>
        <row r="4757">
          <cell r="A4757">
            <v>38298</v>
          </cell>
          <cell r="C4757">
            <v>779.51549999999997</v>
          </cell>
          <cell r="E4757">
            <v>0</v>
          </cell>
          <cell r="K4757">
            <v>0.15</v>
          </cell>
        </row>
        <row r="4758">
          <cell r="A4758">
            <v>38299</v>
          </cell>
          <cell r="C4758">
            <v>910.42650000000003</v>
          </cell>
          <cell r="E4758">
            <v>0</v>
          </cell>
          <cell r="K4758">
            <v>0.15</v>
          </cell>
        </row>
        <row r="4759">
          <cell r="A4759">
            <v>38300</v>
          </cell>
          <cell r="C4759">
            <v>989.76650000000006</v>
          </cell>
          <cell r="E4759">
            <v>0</v>
          </cell>
          <cell r="K4759">
            <v>0.15</v>
          </cell>
        </row>
        <row r="4760">
          <cell r="A4760">
            <v>38301</v>
          </cell>
          <cell r="C4760">
            <v>989.76650000000006</v>
          </cell>
          <cell r="E4760">
            <v>0</v>
          </cell>
          <cell r="K4760">
            <v>0.15</v>
          </cell>
        </row>
        <row r="4761">
          <cell r="A4761">
            <v>38302</v>
          </cell>
          <cell r="C4761">
            <v>991.75</v>
          </cell>
          <cell r="E4761">
            <v>0</v>
          </cell>
          <cell r="K4761">
            <v>0.15</v>
          </cell>
        </row>
        <row r="4762">
          <cell r="A4762">
            <v>38303</v>
          </cell>
          <cell r="C4762">
            <v>991.75</v>
          </cell>
          <cell r="E4762">
            <v>0</v>
          </cell>
          <cell r="K4762">
            <v>0.15</v>
          </cell>
        </row>
        <row r="4763">
          <cell r="A4763">
            <v>38304</v>
          </cell>
          <cell r="C4763">
            <v>991.75</v>
          </cell>
          <cell r="E4763">
            <v>0</v>
          </cell>
          <cell r="K4763">
            <v>0.15</v>
          </cell>
        </row>
        <row r="4764">
          <cell r="A4764">
            <v>38305</v>
          </cell>
          <cell r="C4764">
            <v>991.75</v>
          </cell>
          <cell r="E4764">
            <v>0</v>
          </cell>
          <cell r="K4764">
            <v>0.15</v>
          </cell>
        </row>
        <row r="4765">
          <cell r="A4765">
            <v>38306</v>
          </cell>
          <cell r="C4765">
            <v>1108.7764999999999</v>
          </cell>
          <cell r="E4765">
            <v>0</v>
          </cell>
          <cell r="K4765">
            <v>0.15</v>
          </cell>
        </row>
        <row r="4766">
          <cell r="A4766">
            <v>38307</v>
          </cell>
          <cell r="C4766">
            <v>1217.8689999999999</v>
          </cell>
          <cell r="E4766">
            <v>0</v>
          </cell>
          <cell r="K4766">
            <v>0.15</v>
          </cell>
        </row>
        <row r="4767">
          <cell r="A4767">
            <v>38308</v>
          </cell>
          <cell r="C4767">
            <v>1257.539</v>
          </cell>
          <cell r="E4767">
            <v>0</v>
          </cell>
          <cell r="K4767">
            <v>0.15</v>
          </cell>
        </row>
        <row r="4768">
          <cell r="A4768">
            <v>38309</v>
          </cell>
          <cell r="C4768">
            <v>1273.4069999999999</v>
          </cell>
          <cell r="E4768">
            <v>0</v>
          </cell>
          <cell r="K4768">
            <v>0.15</v>
          </cell>
        </row>
        <row r="4769">
          <cell r="A4769">
            <v>38310</v>
          </cell>
          <cell r="C4769">
            <v>1275.3905</v>
          </cell>
          <cell r="E4769">
            <v>0</v>
          </cell>
          <cell r="K4769">
            <v>0.15</v>
          </cell>
        </row>
        <row r="4770">
          <cell r="A4770">
            <v>38311</v>
          </cell>
          <cell r="C4770">
            <v>1279.3575000000001</v>
          </cell>
          <cell r="E4770">
            <v>0</v>
          </cell>
          <cell r="K4770">
            <v>0.15</v>
          </cell>
        </row>
        <row r="4771">
          <cell r="A4771">
            <v>38312</v>
          </cell>
          <cell r="C4771">
            <v>1279.3575000000001</v>
          </cell>
          <cell r="E4771">
            <v>0</v>
          </cell>
          <cell r="K4771">
            <v>0.15</v>
          </cell>
        </row>
        <row r="4772">
          <cell r="A4772">
            <v>38313</v>
          </cell>
          <cell r="C4772">
            <v>1338.8625</v>
          </cell>
          <cell r="E4772">
            <v>0</v>
          </cell>
          <cell r="K4772">
            <v>0.15</v>
          </cell>
        </row>
        <row r="4773">
          <cell r="A4773">
            <v>38314</v>
          </cell>
          <cell r="C4773">
            <v>1400.3510000000001</v>
          </cell>
          <cell r="E4773">
            <v>0</v>
          </cell>
          <cell r="K4773">
            <v>0.15</v>
          </cell>
        </row>
        <row r="4774">
          <cell r="A4774">
            <v>38315</v>
          </cell>
          <cell r="C4774">
            <v>1430.1034999999999</v>
          </cell>
          <cell r="E4774">
            <v>0</v>
          </cell>
          <cell r="K4774">
            <v>0.15</v>
          </cell>
        </row>
        <row r="4775">
          <cell r="A4775">
            <v>38316</v>
          </cell>
          <cell r="C4775">
            <v>1376.549</v>
          </cell>
          <cell r="E4775">
            <v>0</v>
          </cell>
          <cell r="K4775">
            <v>0.15</v>
          </cell>
        </row>
        <row r="4776">
          <cell r="A4776">
            <v>38317</v>
          </cell>
          <cell r="C4776">
            <v>1313.077</v>
          </cell>
          <cell r="E4776">
            <v>0</v>
          </cell>
          <cell r="K4776">
            <v>0.15</v>
          </cell>
        </row>
        <row r="4777">
          <cell r="A4777">
            <v>38318</v>
          </cell>
          <cell r="C4777">
            <v>1328.9449999999999</v>
          </cell>
          <cell r="E4777">
            <v>0</v>
          </cell>
          <cell r="K4777">
            <v>0.15</v>
          </cell>
        </row>
        <row r="4778">
          <cell r="A4778">
            <v>38319</v>
          </cell>
          <cell r="C4778">
            <v>1332.912</v>
          </cell>
          <cell r="E4778">
            <v>0</v>
          </cell>
          <cell r="K4778">
            <v>0.15</v>
          </cell>
        </row>
        <row r="4779">
          <cell r="A4779">
            <v>38320</v>
          </cell>
          <cell r="C4779">
            <v>1352.7470000000001</v>
          </cell>
          <cell r="E4779">
            <v>0</v>
          </cell>
          <cell r="K4779">
            <v>0.15</v>
          </cell>
        </row>
        <row r="4780">
          <cell r="A4780">
            <v>38321</v>
          </cell>
          <cell r="C4780">
            <v>1366.6315</v>
          </cell>
          <cell r="E4780">
            <v>0</v>
          </cell>
          <cell r="K4780">
            <v>0.15</v>
          </cell>
        </row>
        <row r="4781">
          <cell r="A4781">
            <v>38322</v>
          </cell>
          <cell r="C4781">
            <v>1368.615</v>
          </cell>
          <cell r="E4781">
            <v>0</v>
          </cell>
          <cell r="K4781">
            <v>0.15</v>
          </cell>
        </row>
        <row r="4782">
          <cell r="A4782">
            <v>38323</v>
          </cell>
          <cell r="C4782">
            <v>1368.615</v>
          </cell>
          <cell r="E4782">
            <v>0</v>
          </cell>
          <cell r="K4782">
            <v>0.15</v>
          </cell>
        </row>
        <row r="4783">
          <cell r="A4783">
            <v>38324</v>
          </cell>
          <cell r="C4783">
            <v>1366.6315</v>
          </cell>
          <cell r="E4783">
            <v>0</v>
          </cell>
          <cell r="K4783">
            <v>0.15</v>
          </cell>
        </row>
        <row r="4784">
          <cell r="A4784">
            <v>38325</v>
          </cell>
          <cell r="C4784">
            <v>1368.615</v>
          </cell>
          <cell r="E4784">
            <v>0</v>
          </cell>
          <cell r="K4784">
            <v>0.15</v>
          </cell>
        </row>
        <row r="4785">
          <cell r="A4785">
            <v>38326</v>
          </cell>
          <cell r="C4785">
            <v>1368.615</v>
          </cell>
          <cell r="E4785">
            <v>0</v>
          </cell>
          <cell r="K4785">
            <v>0.15</v>
          </cell>
        </row>
        <row r="4786">
          <cell r="A4786">
            <v>38327</v>
          </cell>
          <cell r="C4786">
            <v>1249.605</v>
          </cell>
          <cell r="E4786">
            <v>0</v>
          </cell>
          <cell r="K4786">
            <v>0.15</v>
          </cell>
        </row>
        <row r="4787">
          <cell r="A4787">
            <v>38328</v>
          </cell>
          <cell r="C4787">
            <v>1144.4794999999999</v>
          </cell>
          <cell r="E4787">
            <v>0</v>
          </cell>
          <cell r="K4787">
            <v>0.15</v>
          </cell>
        </row>
        <row r="4788">
          <cell r="A4788">
            <v>38329</v>
          </cell>
          <cell r="C4788">
            <v>1295.2255</v>
          </cell>
          <cell r="E4788">
            <v>0</v>
          </cell>
          <cell r="K4788">
            <v>0.15</v>
          </cell>
        </row>
        <row r="4789">
          <cell r="A4789">
            <v>38330</v>
          </cell>
          <cell r="C4789">
            <v>1430.1034999999999</v>
          </cell>
          <cell r="E4789">
            <v>0</v>
          </cell>
          <cell r="K4789">
            <v>0.15</v>
          </cell>
        </row>
        <row r="4790">
          <cell r="A4790">
            <v>38331</v>
          </cell>
          <cell r="C4790">
            <v>1463.8230000000001</v>
          </cell>
          <cell r="E4790">
            <v>0</v>
          </cell>
          <cell r="K4790">
            <v>0.15</v>
          </cell>
        </row>
        <row r="4791">
          <cell r="A4791">
            <v>38332</v>
          </cell>
          <cell r="C4791">
            <v>1467.79</v>
          </cell>
          <cell r="E4791">
            <v>0</v>
          </cell>
          <cell r="K4791">
            <v>0.15</v>
          </cell>
        </row>
        <row r="4792">
          <cell r="A4792">
            <v>38333</v>
          </cell>
          <cell r="C4792">
            <v>1469.7735</v>
          </cell>
          <cell r="E4792">
            <v>0</v>
          </cell>
          <cell r="K4792">
            <v>0.15</v>
          </cell>
        </row>
        <row r="4793">
          <cell r="A4793">
            <v>38334</v>
          </cell>
          <cell r="C4793">
            <v>1471.7570000000001</v>
          </cell>
          <cell r="E4793">
            <v>0</v>
          </cell>
          <cell r="K4793">
            <v>0.15</v>
          </cell>
        </row>
        <row r="4794">
          <cell r="A4794">
            <v>38335</v>
          </cell>
          <cell r="C4794">
            <v>1477.7075</v>
          </cell>
          <cell r="E4794">
            <v>0</v>
          </cell>
          <cell r="K4794">
            <v>0.15</v>
          </cell>
        </row>
        <row r="4795">
          <cell r="A4795">
            <v>38336</v>
          </cell>
          <cell r="C4795">
            <v>1443.9880000000001</v>
          </cell>
          <cell r="E4795">
            <v>0</v>
          </cell>
          <cell r="K4795">
            <v>0.15</v>
          </cell>
        </row>
        <row r="4796">
          <cell r="A4796">
            <v>38337</v>
          </cell>
          <cell r="C4796">
            <v>1430.1034999999999</v>
          </cell>
          <cell r="E4796">
            <v>0</v>
          </cell>
          <cell r="K4796">
            <v>0.15</v>
          </cell>
        </row>
        <row r="4797">
          <cell r="A4797">
            <v>38338</v>
          </cell>
          <cell r="C4797">
            <v>1436.0540000000001</v>
          </cell>
          <cell r="E4797">
            <v>0</v>
          </cell>
          <cell r="K4797">
            <v>0.15</v>
          </cell>
        </row>
        <row r="4798">
          <cell r="A4798">
            <v>38339</v>
          </cell>
          <cell r="C4798">
            <v>1426.1365000000001</v>
          </cell>
          <cell r="E4798">
            <v>0</v>
          </cell>
          <cell r="K4798">
            <v>0.15</v>
          </cell>
        </row>
        <row r="4799">
          <cell r="A4799">
            <v>38340</v>
          </cell>
          <cell r="C4799">
            <v>1430.1034999999999</v>
          </cell>
          <cell r="E4799">
            <v>0</v>
          </cell>
          <cell r="K4799">
            <v>0.15</v>
          </cell>
        </row>
        <row r="4800">
          <cell r="A4800">
            <v>38341</v>
          </cell>
          <cell r="C4800">
            <v>1322.9945</v>
          </cell>
          <cell r="E4800">
            <v>0</v>
          </cell>
          <cell r="K4800">
            <v>0.15</v>
          </cell>
        </row>
        <row r="4801">
          <cell r="A4801">
            <v>38342</v>
          </cell>
          <cell r="C4801">
            <v>1263.4895000000001</v>
          </cell>
          <cell r="E4801">
            <v>0</v>
          </cell>
          <cell r="K4801">
            <v>0.15</v>
          </cell>
        </row>
        <row r="4802">
          <cell r="A4802">
            <v>38343</v>
          </cell>
          <cell r="C4802">
            <v>1257.539</v>
          </cell>
          <cell r="E4802">
            <v>0</v>
          </cell>
          <cell r="K4802">
            <v>0.15</v>
          </cell>
        </row>
        <row r="4803">
          <cell r="A4803">
            <v>38344</v>
          </cell>
          <cell r="C4803">
            <v>1251.5885000000001</v>
          </cell>
          <cell r="E4803">
            <v>0</v>
          </cell>
          <cell r="K4803">
            <v>0.15</v>
          </cell>
        </row>
        <row r="4804">
          <cell r="A4804">
            <v>38345</v>
          </cell>
          <cell r="C4804">
            <v>1253.5720000000001</v>
          </cell>
          <cell r="E4804">
            <v>0</v>
          </cell>
          <cell r="K4804">
            <v>0.15</v>
          </cell>
        </row>
        <row r="4805">
          <cell r="A4805">
            <v>38346</v>
          </cell>
          <cell r="C4805">
            <v>1253.5720000000001</v>
          </cell>
          <cell r="E4805">
            <v>0</v>
          </cell>
          <cell r="K4805">
            <v>0.15</v>
          </cell>
        </row>
        <row r="4806">
          <cell r="A4806">
            <v>38347</v>
          </cell>
          <cell r="C4806">
            <v>1253.5720000000001</v>
          </cell>
          <cell r="E4806">
            <v>0</v>
          </cell>
          <cell r="K4806">
            <v>0.15</v>
          </cell>
        </row>
        <row r="4807">
          <cell r="A4807">
            <v>38348</v>
          </cell>
          <cell r="C4807">
            <v>1257.539</v>
          </cell>
          <cell r="E4807">
            <v>0</v>
          </cell>
          <cell r="K4807">
            <v>0.15</v>
          </cell>
        </row>
        <row r="4808">
          <cell r="A4808">
            <v>38349</v>
          </cell>
          <cell r="C4808">
            <v>1257.539</v>
          </cell>
          <cell r="E4808">
            <v>0</v>
          </cell>
          <cell r="K4808">
            <v>0.15</v>
          </cell>
        </row>
        <row r="4809">
          <cell r="A4809">
            <v>38350</v>
          </cell>
          <cell r="C4809">
            <v>1259.5225</v>
          </cell>
          <cell r="E4809">
            <v>0</v>
          </cell>
          <cell r="K4809">
            <v>0.15</v>
          </cell>
        </row>
        <row r="4810">
          <cell r="A4810">
            <v>38351</v>
          </cell>
          <cell r="C4810">
            <v>1261.5060000000001</v>
          </cell>
          <cell r="E4810">
            <v>0</v>
          </cell>
          <cell r="K4810">
            <v>0.15</v>
          </cell>
        </row>
        <row r="4811">
          <cell r="A4811">
            <v>38352</v>
          </cell>
          <cell r="C4811">
            <v>1261.5060000000001</v>
          </cell>
          <cell r="E4811">
            <v>0</v>
          </cell>
          <cell r="K4811">
            <v>0.15</v>
          </cell>
        </row>
        <row r="4812">
          <cell r="A4812">
            <v>38353</v>
          </cell>
          <cell r="C4812">
            <v>1261.5060000000001</v>
          </cell>
          <cell r="E4812">
            <v>0</v>
          </cell>
          <cell r="K4812">
            <v>0.15</v>
          </cell>
        </row>
        <row r="4813">
          <cell r="A4813">
            <v>38354</v>
          </cell>
          <cell r="C4813">
            <v>1261.5060000000001</v>
          </cell>
          <cell r="E4813">
            <v>0</v>
          </cell>
          <cell r="K4813">
            <v>0.15</v>
          </cell>
        </row>
        <row r="4814">
          <cell r="A4814">
            <v>38355</v>
          </cell>
          <cell r="C4814">
            <v>1259.5225</v>
          </cell>
          <cell r="E4814">
            <v>0</v>
          </cell>
          <cell r="K4814">
            <v>0.15</v>
          </cell>
        </row>
        <row r="4815">
          <cell r="A4815">
            <v>38356</v>
          </cell>
          <cell r="C4815">
            <v>1277.374</v>
          </cell>
          <cell r="E4815">
            <v>0</v>
          </cell>
          <cell r="K4815">
            <v>0.15</v>
          </cell>
        </row>
        <row r="4816">
          <cell r="A4816">
            <v>38357</v>
          </cell>
          <cell r="C4816">
            <v>1396.384</v>
          </cell>
          <cell r="E4816">
            <v>0</v>
          </cell>
          <cell r="K4816">
            <v>0.15</v>
          </cell>
        </row>
        <row r="4817">
          <cell r="A4817">
            <v>38358</v>
          </cell>
          <cell r="C4817">
            <v>1287.2915</v>
          </cell>
          <cell r="E4817">
            <v>0</v>
          </cell>
          <cell r="K4817">
            <v>0.15</v>
          </cell>
        </row>
        <row r="4818">
          <cell r="A4818">
            <v>38359</v>
          </cell>
          <cell r="C4818">
            <v>1287.2915</v>
          </cell>
          <cell r="E4818">
            <v>0</v>
          </cell>
          <cell r="K4818">
            <v>0.15</v>
          </cell>
        </row>
        <row r="4819">
          <cell r="A4819">
            <v>38360</v>
          </cell>
          <cell r="C4819">
            <v>1285.308</v>
          </cell>
          <cell r="E4819">
            <v>0</v>
          </cell>
          <cell r="K4819">
            <v>0.15</v>
          </cell>
        </row>
        <row r="4820">
          <cell r="A4820">
            <v>38361</v>
          </cell>
          <cell r="C4820">
            <v>1283.3244999999999</v>
          </cell>
          <cell r="E4820">
            <v>0</v>
          </cell>
          <cell r="K4820">
            <v>0.15</v>
          </cell>
        </row>
        <row r="4821">
          <cell r="A4821">
            <v>38362</v>
          </cell>
          <cell r="C4821">
            <v>1289.2750000000001</v>
          </cell>
          <cell r="E4821">
            <v>0</v>
          </cell>
          <cell r="K4821">
            <v>0.15</v>
          </cell>
        </row>
        <row r="4822">
          <cell r="A4822">
            <v>38363</v>
          </cell>
          <cell r="C4822">
            <v>1291.2585000000001</v>
          </cell>
          <cell r="E4822">
            <v>0</v>
          </cell>
          <cell r="K4822">
            <v>0.15</v>
          </cell>
        </row>
        <row r="4823">
          <cell r="A4823">
            <v>38364</v>
          </cell>
          <cell r="C4823">
            <v>1376.549</v>
          </cell>
          <cell r="E4823">
            <v>0</v>
          </cell>
          <cell r="K4823">
            <v>0.15</v>
          </cell>
        </row>
        <row r="4824">
          <cell r="A4824">
            <v>38365</v>
          </cell>
          <cell r="C4824">
            <v>1428.1200000000001</v>
          </cell>
          <cell r="E4824">
            <v>0</v>
          </cell>
          <cell r="K4824">
            <v>0.15</v>
          </cell>
        </row>
        <row r="4825">
          <cell r="A4825">
            <v>38366</v>
          </cell>
          <cell r="C4825">
            <v>1438.0375000000001</v>
          </cell>
          <cell r="E4825">
            <v>0</v>
          </cell>
          <cell r="K4825">
            <v>0.15</v>
          </cell>
        </row>
        <row r="4826">
          <cell r="A4826">
            <v>38367</v>
          </cell>
          <cell r="C4826">
            <v>1442.0045</v>
          </cell>
          <cell r="E4826">
            <v>0</v>
          </cell>
          <cell r="K4826">
            <v>0.15</v>
          </cell>
        </row>
        <row r="4827">
          <cell r="A4827">
            <v>38368</v>
          </cell>
          <cell r="C4827">
            <v>1438.0375000000001</v>
          </cell>
          <cell r="E4827">
            <v>0</v>
          </cell>
          <cell r="K4827">
            <v>0.15</v>
          </cell>
        </row>
        <row r="4828">
          <cell r="A4828">
            <v>38369</v>
          </cell>
          <cell r="C4828">
            <v>1406.3015</v>
          </cell>
          <cell r="E4828">
            <v>0</v>
          </cell>
          <cell r="K4828">
            <v>0.15</v>
          </cell>
        </row>
        <row r="4829">
          <cell r="A4829">
            <v>38370</v>
          </cell>
          <cell r="C4829">
            <v>1376.549</v>
          </cell>
          <cell r="E4829">
            <v>0</v>
          </cell>
          <cell r="K4829">
            <v>0.15</v>
          </cell>
        </row>
        <row r="4830">
          <cell r="A4830">
            <v>38371</v>
          </cell>
          <cell r="C4830">
            <v>1376.549</v>
          </cell>
          <cell r="E4830">
            <v>0</v>
          </cell>
          <cell r="K4830">
            <v>0.15</v>
          </cell>
        </row>
        <row r="4831">
          <cell r="A4831">
            <v>38372</v>
          </cell>
          <cell r="C4831">
            <v>1380.5160000000001</v>
          </cell>
          <cell r="E4831">
            <v>0</v>
          </cell>
          <cell r="K4831">
            <v>0.15</v>
          </cell>
        </row>
        <row r="4832">
          <cell r="A4832">
            <v>38373</v>
          </cell>
          <cell r="C4832">
            <v>1378.5325</v>
          </cell>
          <cell r="E4832">
            <v>0</v>
          </cell>
          <cell r="K4832">
            <v>0.15</v>
          </cell>
        </row>
        <row r="4833">
          <cell r="A4833">
            <v>38374</v>
          </cell>
          <cell r="C4833">
            <v>1378.5325</v>
          </cell>
          <cell r="E4833">
            <v>0</v>
          </cell>
          <cell r="K4833">
            <v>0.15</v>
          </cell>
        </row>
        <row r="4834">
          <cell r="A4834">
            <v>38375</v>
          </cell>
          <cell r="C4834">
            <v>1374.5654999999999</v>
          </cell>
          <cell r="E4834">
            <v>0</v>
          </cell>
          <cell r="K4834">
            <v>0.15</v>
          </cell>
        </row>
        <row r="4835">
          <cell r="A4835">
            <v>38376</v>
          </cell>
          <cell r="C4835">
            <v>1281.3410000000001</v>
          </cell>
          <cell r="E4835">
            <v>0</v>
          </cell>
          <cell r="K4835">
            <v>0.15</v>
          </cell>
        </row>
        <row r="4836">
          <cell r="A4836">
            <v>38377</v>
          </cell>
          <cell r="C4836">
            <v>1221.836</v>
          </cell>
          <cell r="E4836">
            <v>0</v>
          </cell>
          <cell r="K4836">
            <v>0.15</v>
          </cell>
        </row>
        <row r="4837">
          <cell r="A4837">
            <v>38378</v>
          </cell>
          <cell r="C4837">
            <v>1223.8195000000001</v>
          </cell>
          <cell r="E4837">
            <v>0</v>
          </cell>
          <cell r="K4837">
            <v>0.15</v>
          </cell>
        </row>
        <row r="4838">
          <cell r="A4838">
            <v>38379</v>
          </cell>
          <cell r="C4838">
            <v>1217.8689999999999</v>
          </cell>
          <cell r="E4838">
            <v>0</v>
          </cell>
          <cell r="K4838">
            <v>0.15</v>
          </cell>
        </row>
        <row r="4839">
          <cell r="A4839">
            <v>38380</v>
          </cell>
          <cell r="C4839">
            <v>1217.8689999999999</v>
          </cell>
          <cell r="E4839">
            <v>0</v>
          </cell>
          <cell r="K4839">
            <v>0.15</v>
          </cell>
        </row>
        <row r="4840">
          <cell r="A4840">
            <v>38381</v>
          </cell>
          <cell r="C4840">
            <v>1219.8525</v>
          </cell>
          <cell r="E4840">
            <v>0</v>
          </cell>
          <cell r="K4840">
            <v>0.15</v>
          </cell>
        </row>
        <row r="4841">
          <cell r="A4841">
            <v>38382</v>
          </cell>
          <cell r="C4841">
            <v>1217.8689999999999</v>
          </cell>
          <cell r="E4841">
            <v>0</v>
          </cell>
          <cell r="K4841">
            <v>0.15</v>
          </cell>
        </row>
        <row r="4842">
          <cell r="A4842">
            <v>38383</v>
          </cell>
          <cell r="C4842">
            <v>1223.8195000000001</v>
          </cell>
          <cell r="E4842">
            <v>0</v>
          </cell>
          <cell r="K4842">
            <v>0.15</v>
          </cell>
        </row>
        <row r="4843">
          <cell r="A4843">
            <v>38384</v>
          </cell>
          <cell r="C4843">
            <v>1223.8195000000001</v>
          </cell>
          <cell r="E4843">
            <v>0</v>
          </cell>
          <cell r="K4843">
            <v>0.15</v>
          </cell>
        </row>
        <row r="4844">
          <cell r="A4844">
            <v>38385</v>
          </cell>
          <cell r="C4844">
            <v>1219.8525</v>
          </cell>
          <cell r="E4844">
            <v>0</v>
          </cell>
          <cell r="K4844">
            <v>0.15</v>
          </cell>
        </row>
        <row r="4845">
          <cell r="A4845">
            <v>38386</v>
          </cell>
          <cell r="C4845">
            <v>1221.836</v>
          </cell>
          <cell r="E4845">
            <v>0</v>
          </cell>
          <cell r="K4845">
            <v>0.15</v>
          </cell>
        </row>
        <row r="4846">
          <cell r="A4846">
            <v>38387</v>
          </cell>
          <cell r="C4846">
            <v>1225.8030000000001</v>
          </cell>
          <cell r="E4846">
            <v>0</v>
          </cell>
          <cell r="K4846">
            <v>0.15</v>
          </cell>
        </row>
        <row r="4847">
          <cell r="A4847">
            <v>38388</v>
          </cell>
          <cell r="C4847">
            <v>1227.7864999999999</v>
          </cell>
          <cell r="E4847">
            <v>0</v>
          </cell>
          <cell r="K4847">
            <v>0.15</v>
          </cell>
        </row>
        <row r="4848">
          <cell r="A4848">
            <v>38389</v>
          </cell>
          <cell r="C4848">
            <v>1283.3244999999999</v>
          </cell>
          <cell r="E4848">
            <v>0</v>
          </cell>
          <cell r="K4848">
            <v>0.15</v>
          </cell>
        </row>
        <row r="4849">
          <cell r="A4849">
            <v>38390</v>
          </cell>
          <cell r="C4849">
            <v>1317.0440000000001</v>
          </cell>
          <cell r="E4849">
            <v>0</v>
          </cell>
          <cell r="K4849">
            <v>0.15</v>
          </cell>
        </row>
        <row r="4850">
          <cell r="A4850">
            <v>38391</v>
          </cell>
          <cell r="C4850">
            <v>1317.0440000000001</v>
          </cell>
          <cell r="E4850">
            <v>0</v>
          </cell>
          <cell r="K4850">
            <v>0.15</v>
          </cell>
        </row>
        <row r="4851">
          <cell r="A4851">
            <v>38392</v>
          </cell>
          <cell r="C4851">
            <v>1321.011</v>
          </cell>
          <cell r="E4851">
            <v>0</v>
          </cell>
          <cell r="K4851">
            <v>0.15</v>
          </cell>
        </row>
        <row r="4852">
          <cell r="A4852">
            <v>38393</v>
          </cell>
          <cell r="C4852">
            <v>1321.011</v>
          </cell>
          <cell r="E4852">
            <v>0</v>
          </cell>
          <cell r="K4852">
            <v>0.15</v>
          </cell>
        </row>
        <row r="4853">
          <cell r="A4853">
            <v>38394</v>
          </cell>
          <cell r="C4853">
            <v>1324.9780000000001</v>
          </cell>
          <cell r="E4853">
            <v>0</v>
          </cell>
          <cell r="K4853">
            <v>0.15</v>
          </cell>
        </row>
        <row r="4854">
          <cell r="A4854">
            <v>38395</v>
          </cell>
          <cell r="C4854">
            <v>1319.0274999999999</v>
          </cell>
          <cell r="E4854">
            <v>0</v>
          </cell>
          <cell r="K4854">
            <v>0.15</v>
          </cell>
        </row>
        <row r="4855">
          <cell r="A4855">
            <v>38396</v>
          </cell>
          <cell r="C4855">
            <v>1319.0274999999999</v>
          </cell>
          <cell r="E4855">
            <v>0</v>
          </cell>
          <cell r="K4855">
            <v>0.15</v>
          </cell>
        </row>
        <row r="4856">
          <cell r="A4856">
            <v>38397</v>
          </cell>
          <cell r="C4856">
            <v>1321.011</v>
          </cell>
          <cell r="E4856">
            <v>0</v>
          </cell>
          <cell r="K4856">
            <v>0.15</v>
          </cell>
        </row>
        <row r="4857">
          <cell r="A4857">
            <v>38398</v>
          </cell>
          <cell r="C4857">
            <v>1317.0440000000001</v>
          </cell>
          <cell r="E4857">
            <v>0</v>
          </cell>
          <cell r="K4857">
            <v>0.15</v>
          </cell>
        </row>
        <row r="4858">
          <cell r="A4858">
            <v>38399</v>
          </cell>
          <cell r="C4858">
            <v>1317.0440000000001</v>
          </cell>
          <cell r="E4858">
            <v>0</v>
          </cell>
          <cell r="K4858">
            <v>0.15</v>
          </cell>
        </row>
        <row r="4859">
          <cell r="A4859">
            <v>38400</v>
          </cell>
          <cell r="C4859">
            <v>1321.011</v>
          </cell>
          <cell r="E4859">
            <v>0</v>
          </cell>
          <cell r="K4859">
            <v>0.15</v>
          </cell>
        </row>
        <row r="4860">
          <cell r="A4860">
            <v>38401</v>
          </cell>
          <cell r="C4860">
            <v>1317.0440000000001</v>
          </cell>
          <cell r="E4860">
            <v>0</v>
          </cell>
          <cell r="K4860">
            <v>0.15</v>
          </cell>
        </row>
        <row r="4861">
          <cell r="A4861">
            <v>38402</v>
          </cell>
          <cell r="C4861">
            <v>1317.0440000000001</v>
          </cell>
          <cell r="E4861">
            <v>0</v>
          </cell>
          <cell r="K4861">
            <v>0.15</v>
          </cell>
        </row>
        <row r="4862">
          <cell r="A4862">
            <v>38403</v>
          </cell>
          <cell r="C4862">
            <v>1319.0274999999999</v>
          </cell>
          <cell r="E4862">
            <v>0</v>
          </cell>
          <cell r="K4862">
            <v>0.15</v>
          </cell>
        </row>
        <row r="4863">
          <cell r="A4863">
            <v>38404</v>
          </cell>
          <cell r="C4863">
            <v>1319.0274999999999</v>
          </cell>
          <cell r="E4863">
            <v>0</v>
          </cell>
          <cell r="K4863">
            <v>0.15</v>
          </cell>
        </row>
        <row r="4864">
          <cell r="A4864">
            <v>38405</v>
          </cell>
          <cell r="C4864">
            <v>1412.252</v>
          </cell>
          <cell r="E4864">
            <v>0</v>
          </cell>
          <cell r="K4864">
            <v>0.15</v>
          </cell>
        </row>
        <row r="4865">
          <cell r="A4865">
            <v>38406</v>
          </cell>
          <cell r="C4865">
            <v>1402.3344999999999</v>
          </cell>
          <cell r="E4865">
            <v>0</v>
          </cell>
          <cell r="K4865">
            <v>0.15</v>
          </cell>
        </row>
        <row r="4866">
          <cell r="A4866">
            <v>38407</v>
          </cell>
          <cell r="C4866">
            <v>1402.3344999999999</v>
          </cell>
          <cell r="E4866">
            <v>0</v>
          </cell>
          <cell r="K4866">
            <v>0.15</v>
          </cell>
        </row>
        <row r="4867">
          <cell r="A4867">
            <v>38408</v>
          </cell>
          <cell r="C4867">
            <v>1404.318</v>
          </cell>
          <cell r="E4867">
            <v>0</v>
          </cell>
          <cell r="K4867">
            <v>0.15</v>
          </cell>
        </row>
        <row r="4868">
          <cell r="A4868">
            <v>38409</v>
          </cell>
          <cell r="C4868">
            <v>1402.3344999999999</v>
          </cell>
          <cell r="E4868">
            <v>0</v>
          </cell>
          <cell r="K4868">
            <v>0.15</v>
          </cell>
        </row>
        <row r="4869">
          <cell r="A4869">
            <v>38410</v>
          </cell>
          <cell r="C4869">
            <v>1394.4005</v>
          </cell>
          <cell r="E4869">
            <v>0</v>
          </cell>
          <cell r="K4869">
            <v>0.15</v>
          </cell>
        </row>
        <row r="4870">
          <cell r="A4870">
            <v>38411</v>
          </cell>
          <cell r="C4870">
            <v>1396.384</v>
          </cell>
          <cell r="E4870">
            <v>0</v>
          </cell>
          <cell r="K4870">
            <v>0.15</v>
          </cell>
        </row>
        <row r="4871">
          <cell r="A4871">
            <v>38412</v>
          </cell>
          <cell r="C4871">
            <v>1394.4005</v>
          </cell>
          <cell r="E4871">
            <v>0</v>
          </cell>
          <cell r="K4871">
            <v>0.15</v>
          </cell>
        </row>
        <row r="4872">
          <cell r="A4872">
            <v>38413</v>
          </cell>
          <cell r="C4872">
            <v>1394.4005</v>
          </cell>
          <cell r="E4872">
            <v>0</v>
          </cell>
          <cell r="K4872">
            <v>0.15</v>
          </cell>
        </row>
        <row r="4873">
          <cell r="A4873">
            <v>38414</v>
          </cell>
          <cell r="C4873">
            <v>1400.3510000000001</v>
          </cell>
          <cell r="E4873">
            <v>0</v>
          </cell>
          <cell r="K4873">
            <v>0.15</v>
          </cell>
        </row>
        <row r="4874">
          <cell r="A4874">
            <v>38415</v>
          </cell>
          <cell r="C4874">
            <v>1400.3510000000001</v>
          </cell>
          <cell r="E4874">
            <v>0</v>
          </cell>
          <cell r="K4874">
            <v>0.15</v>
          </cell>
        </row>
        <row r="4875">
          <cell r="A4875">
            <v>38416</v>
          </cell>
          <cell r="C4875">
            <v>1394.4005</v>
          </cell>
          <cell r="E4875">
            <v>0</v>
          </cell>
          <cell r="K4875">
            <v>0.15</v>
          </cell>
        </row>
        <row r="4876">
          <cell r="A4876">
            <v>38417</v>
          </cell>
          <cell r="C4876">
            <v>1368.615</v>
          </cell>
          <cell r="E4876">
            <v>0</v>
          </cell>
          <cell r="K4876">
            <v>0.15</v>
          </cell>
        </row>
        <row r="4877">
          <cell r="A4877">
            <v>38418</v>
          </cell>
          <cell r="C4877">
            <v>1283.3244999999999</v>
          </cell>
          <cell r="E4877">
            <v>0</v>
          </cell>
          <cell r="K4877">
            <v>0.15</v>
          </cell>
        </row>
        <row r="4878">
          <cell r="A4878">
            <v>38419</v>
          </cell>
          <cell r="C4878">
            <v>1257.539</v>
          </cell>
          <cell r="E4878">
            <v>0</v>
          </cell>
          <cell r="K4878">
            <v>0.15</v>
          </cell>
        </row>
        <row r="4879">
          <cell r="A4879">
            <v>38420</v>
          </cell>
          <cell r="C4879">
            <v>1255.5554999999999</v>
          </cell>
          <cell r="E4879">
            <v>0</v>
          </cell>
          <cell r="K4879">
            <v>0.15</v>
          </cell>
        </row>
        <row r="4880">
          <cell r="A4880">
            <v>38421</v>
          </cell>
          <cell r="C4880">
            <v>1255.5554999999999</v>
          </cell>
          <cell r="E4880">
            <v>0</v>
          </cell>
          <cell r="K4880">
            <v>0.15</v>
          </cell>
        </row>
        <row r="4881">
          <cell r="A4881">
            <v>38422</v>
          </cell>
          <cell r="C4881">
            <v>1255.5554999999999</v>
          </cell>
          <cell r="E4881">
            <v>0</v>
          </cell>
          <cell r="K4881">
            <v>0.15</v>
          </cell>
        </row>
        <row r="4882">
          <cell r="A4882">
            <v>38423</v>
          </cell>
          <cell r="C4882">
            <v>1257.539</v>
          </cell>
          <cell r="E4882">
            <v>0</v>
          </cell>
          <cell r="K4882">
            <v>0.15</v>
          </cell>
        </row>
        <row r="4883">
          <cell r="A4883">
            <v>38424</v>
          </cell>
          <cell r="C4883">
            <v>1257.539</v>
          </cell>
          <cell r="E4883">
            <v>0</v>
          </cell>
          <cell r="K4883">
            <v>0.15</v>
          </cell>
        </row>
        <row r="4884">
          <cell r="A4884">
            <v>38425</v>
          </cell>
          <cell r="C4884">
            <v>1257.539</v>
          </cell>
          <cell r="E4884">
            <v>0</v>
          </cell>
          <cell r="K4884">
            <v>0.15</v>
          </cell>
        </row>
        <row r="4885">
          <cell r="A4885">
            <v>38426</v>
          </cell>
          <cell r="C4885">
            <v>1255.5554999999999</v>
          </cell>
          <cell r="E4885">
            <v>0</v>
          </cell>
          <cell r="K4885">
            <v>0.15</v>
          </cell>
        </row>
        <row r="4886">
          <cell r="A4886">
            <v>38427</v>
          </cell>
          <cell r="C4886">
            <v>1186.133</v>
          </cell>
          <cell r="E4886">
            <v>0</v>
          </cell>
          <cell r="K4886">
            <v>0.15</v>
          </cell>
        </row>
        <row r="4887">
          <cell r="A4887">
            <v>38428</v>
          </cell>
          <cell r="C4887">
            <v>1057.2055</v>
          </cell>
          <cell r="E4887">
            <v>0</v>
          </cell>
          <cell r="K4887">
            <v>0.15</v>
          </cell>
        </row>
        <row r="4888">
          <cell r="A4888">
            <v>38429</v>
          </cell>
          <cell r="C4888">
            <v>1001.6675</v>
          </cell>
          <cell r="E4888">
            <v>0</v>
          </cell>
          <cell r="K4888">
            <v>0.15</v>
          </cell>
        </row>
        <row r="4889">
          <cell r="A4889">
            <v>38430</v>
          </cell>
          <cell r="C4889">
            <v>965.96450000000004</v>
          </cell>
          <cell r="E4889">
            <v>0</v>
          </cell>
          <cell r="K4889">
            <v>0.15</v>
          </cell>
        </row>
        <row r="4890">
          <cell r="A4890">
            <v>38431</v>
          </cell>
          <cell r="C4890">
            <v>902.49250000000006</v>
          </cell>
          <cell r="E4890">
            <v>0</v>
          </cell>
          <cell r="K4890">
            <v>0.15</v>
          </cell>
        </row>
        <row r="4891">
          <cell r="A4891">
            <v>38432</v>
          </cell>
          <cell r="C4891">
            <v>874.72350000000006</v>
          </cell>
          <cell r="E4891">
            <v>0</v>
          </cell>
          <cell r="K4891">
            <v>0.15</v>
          </cell>
        </row>
        <row r="4892">
          <cell r="A4892">
            <v>38433</v>
          </cell>
          <cell r="C4892">
            <v>876.70699999999999</v>
          </cell>
          <cell r="E4892">
            <v>0</v>
          </cell>
          <cell r="K4892">
            <v>0.15</v>
          </cell>
        </row>
        <row r="4893">
          <cell r="A4893">
            <v>38434</v>
          </cell>
          <cell r="C4893">
            <v>878.69050000000004</v>
          </cell>
          <cell r="E4893">
            <v>0</v>
          </cell>
          <cell r="K4893">
            <v>0.15</v>
          </cell>
        </row>
        <row r="4894">
          <cell r="A4894">
            <v>38435</v>
          </cell>
          <cell r="C4894">
            <v>882.65750000000003</v>
          </cell>
          <cell r="E4894">
            <v>0</v>
          </cell>
          <cell r="K4894">
            <v>0.15</v>
          </cell>
        </row>
        <row r="4895">
          <cell r="A4895">
            <v>38436</v>
          </cell>
          <cell r="C4895">
            <v>876.70699999999999</v>
          </cell>
          <cell r="E4895">
            <v>0</v>
          </cell>
          <cell r="K4895">
            <v>0.15</v>
          </cell>
        </row>
        <row r="4896">
          <cell r="A4896">
            <v>38437</v>
          </cell>
          <cell r="C4896">
            <v>868.77300000000002</v>
          </cell>
          <cell r="E4896">
            <v>0</v>
          </cell>
          <cell r="K4896">
            <v>0.15</v>
          </cell>
        </row>
        <row r="4897">
          <cell r="A4897">
            <v>38438</v>
          </cell>
          <cell r="C4897">
            <v>866.78949999999998</v>
          </cell>
          <cell r="E4897">
            <v>0</v>
          </cell>
          <cell r="K4897">
            <v>0.15</v>
          </cell>
        </row>
        <row r="4898">
          <cell r="A4898">
            <v>38439</v>
          </cell>
          <cell r="C4898">
            <v>864.80600000000004</v>
          </cell>
          <cell r="E4898">
            <v>0</v>
          </cell>
          <cell r="K4898">
            <v>0.15</v>
          </cell>
        </row>
        <row r="4899">
          <cell r="A4899">
            <v>38440</v>
          </cell>
          <cell r="C4899">
            <v>864.80600000000004</v>
          </cell>
          <cell r="E4899">
            <v>0</v>
          </cell>
          <cell r="K4899">
            <v>0.15</v>
          </cell>
        </row>
        <row r="4900">
          <cell r="A4900">
            <v>38441</v>
          </cell>
          <cell r="C4900">
            <v>864.80600000000004</v>
          </cell>
          <cell r="E4900">
            <v>0</v>
          </cell>
          <cell r="K4900">
            <v>0.15</v>
          </cell>
        </row>
        <row r="4901">
          <cell r="A4901">
            <v>38442</v>
          </cell>
          <cell r="C4901">
            <v>868.77300000000002</v>
          </cell>
          <cell r="E4901">
            <v>0</v>
          </cell>
          <cell r="K4901">
            <v>0.15</v>
          </cell>
        </row>
        <row r="4902">
          <cell r="A4902">
            <v>38443</v>
          </cell>
          <cell r="C4902">
            <v>0</v>
          </cell>
          <cell r="E4902">
            <v>0</v>
          </cell>
          <cell r="K4902">
            <v>0.15</v>
          </cell>
        </row>
        <row r="4903">
          <cell r="A4903">
            <v>38444</v>
          </cell>
          <cell r="C4903">
            <v>0</v>
          </cell>
          <cell r="E4903">
            <v>0</v>
          </cell>
          <cell r="K4903">
            <v>0.15</v>
          </cell>
        </row>
        <row r="4904">
          <cell r="A4904">
            <v>38445</v>
          </cell>
          <cell r="C4904">
            <v>0</v>
          </cell>
          <cell r="E4904">
            <v>0</v>
          </cell>
          <cell r="K4904">
            <v>0.15</v>
          </cell>
        </row>
        <row r="4905">
          <cell r="A4905">
            <v>38446</v>
          </cell>
          <cell r="C4905">
            <v>0</v>
          </cell>
          <cell r="E4905">
            <v>0</v>
          </cell>
          <cell r="K4905">
            <v>0.15</v>
          </cell>
        </row>
        <row r="4906">
          <cell r="A4906">
            <v>38447</v>
          </cell>
          <cell r="C4906">
            <v>0</v>
          </cell>
          <cell r="E4906">
            <v>0</v>
          </cell>
          <cell r="K4906">
            <v>0.15</v>
          </cell>
        </row>
        <row r="4907">
          <cell r="A4907">
            <v>38448</v>
          </cell>
          <cell r="C4907">
            <v>0</v>
          </cell>
          <cell r="E4907">
            <v>0</v>
          </cell>
          <cell r="K4907">
            <v>0.15</v>
          </cell>
        </row>
        <row r="4908">
          <cell r="A4908">
            <v>38449</v>
          </cell>
          <cell r="C4908">
            <v>0</v>
          </cell>
          <cell r="E4908">
            <v>0</v>
          </cell>
          <cell r="K4908">
            <v>0.15</v>
          </cell>
        </row>
        <row r="4909">
          <cell r="A4909">
            <v>38450</v>
          </cell>
          <cell r="C4909">
            <v>0</v>
          </cell>
          <cell r="E4909">
            <v>0</v>
          </cell>
          <cell r="K4909">
            <v>0.15</v>
          </cell>
        </row>
        <row r="4910">
          <cell r="A4910">
            <v>38451</v>
          </cell>
          <cell r="C4910">
            <v>0</v>
          </cell>
          <cell r="E4910">
            <v>0</v>
          </cell>
          <cell r="K4910">
            <v>0.15</v>
          </cell>
        </row>
        <row r="4911">
          <cell r="A4911">
            <v>38452</v>
          </cell>
          <cell r="C4911">
            <v>0</v>
          </cell>
          <cell r="E4911">
            <v>0</v>
          </cell>
          <cell r="K4911">
            <v>0.15</v>
          </cell>
        </row>
        <row r="4912">
          <cell r="A4912">
            <v>38453</v>
          </cell>
          <cell r="C4912">
            <v>0</v>
          </cell>
          <cell r="E4912">
            <v>0</v>
          </cell>
          <cell r="K4912">
            <v>0.15</v>
          </cell>
        </row>
        <row r="4913">
          <cell r="A4913">
            <v>38454</v>
          </cell>
          <cell r="C4913">
            <v>0</v>
          </cell>
          <cell r="E4913">
            <v>0</v>
          </cell>
          <cell r="K4913">
            <v>0.15</v>
          </cell>
        </row>
        <row r="4914">
          <cell r="A4914">
            <v>38455</v>
          </cell>
          <cell r="C4914">
            <v>0</v>
          </cell>
          <cell r="E4914">
            <v>0</v>
          </cell>
          <cell r="K4914">
            <v>0.15</v>
          </cell>
        </row>
        <row r="4915">
          <cell r="A4915">
            <v>38456</v>
          </cell>
          <cell r="C4915">
            <v>0</v>
          </cell>
          <cell r="E4915">
            <v>0</v>
          </cell>
          <cell r="K4915">
            <v>0.15</v>
          </cell>
        </row>
        <row r="4916">
          <cell r="A4916">
            <v>38457</v>
          </cell>
          <cell r="C4916">
            <v>0</v>
          </cell>
          <cell r="E4916">
            <v>0</v>
          </cell>
          <cell r="K4916">
            <v>0.15</v>
          </cell>
        </row>
        <row r="4917">
          <cell r="A4917">
            <v>38458</v>
          </cell>
          <cell r="C4917">
            <v>0</v>
          </cell>
          <cell r="E4917">
            <v>0</v>
          </cell>
          <cell r="K4917">
            <v>0.15</v>
          </cell>
        </row>
        <row r="4918">
          <cell r="A4918">
            <v>38459</v>
          </cell>
          <cell r="C4918">
            <v>0</v>
          </cell>
          <cell r="E4918">
            <v>0</v>
          </cell>
          <cell r="K4918">
            <v>0.15</v>
          </cell>
        </row>
        <row r="4919">
          <cell r="A4919">
            <v>38460</v>
          </cell>
          <cell r="C4919">
            <v>0</v>
          </cell>
          <cell r="E4919">
            <v>0</v>
          </cell>
          <cell r="K4919">
            <v>0.15</v>
          </cell>
        </row>
        <row r="4920">
          <cell r="A4920">
            <v>38461</v>
          </cell>
          <cell r="C4920">
            <v>0</v>
          </cell>
          <cell r="E4920">
            <v>0</v>
          </cell>
          <cell r="K4920">
            <v>0.15</v>
          </cell>
        </row>
        <row r="4921">
          <cell r="A4921">
            <v>38462</v>
          </cell>
          <cell r="C4921">
            <v>0</v>
          </cell>
          <cell r="E4921">
            <v>0</v>
          </cell>
          <cell r="K4921">
            <v>0.15</v>
          </cell>
        </row>
        <row r="4922">
          <cell r="A4922">
            <v>38463</v>
          </cell>
          <cell r="C4922">
            <v>0</v>
          </cell>
          <cell r="E4922">
            <v>0</v>
          </cell>
          <cell r="K4922">
            <v>0.15</v>
          </cell>
        </row>
        <row r="4923">
          <cell r="A4923">
            <v>38464</v>
          </cell>
          <cell r="C4923">
            <v>0</v>
          </cell>
          <cell r="E4923">
            <v>0</v>
          </cell>
          <cell r="K4923">
            <v>0.15</v>
          </cell>
        </row>
        <row r="4924">
          <cell r="A4924">
            <v>38465</v>
          </cell>
          <cell r="C4924">
            <v>0</v>
          </cell>
          <cell r="E4924">
            <v>0</v>
          </cell>
          <cell r="K4924">
            <v>0.15</v>
          </cell>
        </row>
        <row r="4925">
          <cell r="A4925">
            <v>38466</v>
          </cell>
          <cell r="C4925">
            <v>0</v>
          </cell>
          <cell r="E4925">
            <v>0</v>
          </cell>
          <cell r="K4925">
            <v>0.15</v>
          </cell>
        </row>
        <row r="4926">
          <cell r="A4926">
            <v>38467</v>
          </cell>
          <cell r="C4926">
            <v>0</v>
          </cell>
          <cell r="E4926">
            <v>0</v>
          </cell>
          <cell r="K4926">
            <v>0.15</v>
          </cell>
        </row>
        <row r="4927">
          <cell r="A4927">
            <v>38468</v>
          </cell>
          <cell r="C4927">
            <v>0</v>
          </cell>
          <cell r="E4927">
            <v>0</v>
          </cell>
          <cell r="K4927">
            <v>0.15</v>
          </cell>
        </row>
        <row r="4928">
          <cell r="A4928">
            <v>38469</v>
          </cell>
          <cell r="C4928">
            <v>0</v>
          </cell>
          <cell r="E4928">
            <v>0</v>
          </cell>
          <cell r="K4928">
            <v>0.15</v>
          </cell>
        </row>
        <row r="4929">
          <cell r="A4929">
            <v>38470</v>
          </cell>
          <cell r="C4929">
            <v>0</v>
          </cell>
          <cell r="E4929">
            <v>0</v>
          </cell>
          <cell r="K4929">
            <v>0.15</v>
          </cell>
        </row>
        <row r="4930">
          <cell r="A4930">
            <v>38471</v>
          </cell>
          <cell r="C4930">
            <v>0</v>
          </cell>
          <cell r="E4930">
            <v>0</v>
          </cell>
          <cell r="K4930">
            <v>0.15</v>
          </cell>
        </row>
        <row r="4931">
          <cell r="A4931">
            <v>38472</v>
          </cell>
          <cell r="C4931">
            <v>0</v>
          </cell>
          <cell r="E4931">
            <v>0</v>
          </cell>
          <cell r="K4931">
            <v>0.15</v>
          </cell>
        </row>
        <row r="4932">
          <cell r="A4932">
            <v>38473</v>
          </cell>
          <cell r="C4932">
            <v>0</v>
          </cell>
          <cell r="E4932">
            <v>0</v>
          </cell>
          <cell r="K4932">
            <v>0.15</v>
          </cell>
        </row>
        <row r="4933">
          <cell r="A4933">
            <v>38474</v>
          </cell>
          <cell r="C4933">
            <v>0</v>
          </cell>
          <cell r="E4933">
            <v>0</v>
          </cell>
          <cell r="K4933">
            <v>0.15</v>
          </cell>
        </row>
        <row r="4934">
          <cell r="A4934">
            <v>38475</v>
          </cell>
          <cell r="C4934">
            <v>0</v>
          </cell>
          <cell r="E4934">
            <v>0</v>
          </cell>
          <cell r="K4934">
            <v>0.15</v>
          </cell>
        </row>
        <row r="4935">
          <cell r="A4935">
            <v>38476</v>
          </cell>
          <cell r="C4935">
            <v>0</v>
          </cell>
          <cell r="E4935">
            <v>0</v>
          </cell>
          <cell r="K4935">
            <v>0.15</v>
          </cell>
        </row>
        <row r="4936">
          <cell r="A4936">
            <v>38477</v>
          </cell>
          <cell r="C4936">
            <v>0</v>
          </cell>
          <cell r="E4936">
            <v>0</v>
          </cell>
          <cell r="K4936">
            <v>0.15</v>
          </cell>
        </row>
        <row r="4937">
          <cell r="A4937">
            <v>38478</v>
          </cell>
          <cell r="C4937">
            <v>0</v>
          </cell>
          <cell r="E4937">
            <v>0</v>
          </cell>
          <cell r="K4937">
            <v>0.15</v>
          </cell>
        </row>
        <row r="4938">
          <cell r="A4938">
            <v>38479</v>
          </cell>
          <cell r="C4938">
            <v>0</v>
          </cell>
          <cell r="E4938">
            <v>0</v>
          </cell>
          <cell r="K4938">
            <v>0.15</v>
          </cell>
        </row>
        <row r="4939">
          <cell r="A4939">
            <v>38480</v>
          </cell>
          <cell r="C4939">
            <v>0</v>
          </cell>
          <cell r="E4939">
            <v>0</v>
          </cell>
          <cell r="K4939">
            <v>0.15</v>
          </cell>
        </row>
        <row r="4940">
          <cell r="A4940">
            <v>38481</v>
          </cell>
          <cell r="C4940">
            <v>0</v>
          </cell>
          <cell r="E4940">
            <v>0</v>
          </cell>
          <cell r="K4940">
            <v>0.15</v>
          </cell>
        </row>
        <row r="4941">
          <cell r="A4941">
            <v>38482</v>
          </cell>
          <cell r="C4941">
            <v>0</v>
          </cell>
          <cell r="E4941">
            <v>0</v>
          </cell>
          <cell r="K4941">
            <v>0.15</v>
          </cell>
        </row>
        <row r="4942">
          <cell r="A4942">
            <v>38483</v>
          </cell>
          <cell r="C4942">
            <v>0</v>
          </cell>
          <cell r="E4942">
            <v>0</v>
          </cell>
          <cell r="K4942">
            <v>0.15</v>
          </cell>
        </row>
        <row r="4943">
          <cell r="A4943">
            <v>38484</v>
          </cell>
          <cell r="C4943">
            <v>0</v>
          </cell>
          <cell r="E4943">
            <v>0</v>
          </cell>
          <cell r="K4943">
            <v>0.15</v>
          </cell>
        </row>
        <row r="4944">
          <cell r="A4944">
            <v>38485</v>
          </cell>
          <cell r="C4944">
            <v>0</v>
          </cell>
          <cell r="E4944">
            <v>0</v>
          </cell>
          <cell r="K4944">
            <v>0.15</v>
          </cell>
        </row>
        <row r="4945">
          <cell r="A4945">
            <v>38486</v>
          </cell>
          <cell r="C4945">
            <v>0</v>
          </cell>
          <cell r="E4945">
            <v>0</v>
          </cell>
          <cell r="K4945">
            <v>0.15</v>
          </cell>
        </row>
        <row r="4946">
          <cell r="A4946">
            <v>38487</v>
          </cell>
          <cell r="C4946">
            <v>0</v>
          </cell>
          <cell r="E4946">
            <v>0</v>
          </cell>
          <cell r="K4946">
            <v>0.15</v>
          </cell>
        </row>
        <row r="4947">
          <cell r="A4947">
            <v>38488</v>
          </cell>
          <cell r="C4947">
            <v>0</v>
          </cell>
          <cell r="E4947">
            <v>0</v>
          </cell>
          <cell r="K4947">
            <v>0.15</v>
          </cell>
        </row>
        <row r="4948">
          <cell r="A4948">
            <v>38489</v>
          </cell>
          <cell r="C4948">
            <v>0</v>
          </cell>
          <cell r="E4948">
            <v>0</v>
          </cell>
          <cell r="K4948">
            <v>0.15</v>
          </cell>
        </row>
        <row r="4949">
          <cell r="A4949">
            <v>38490</v>
          </cell>
          <cell r="C4949">
            <v>0</v>
          </cell>
          <cell r="E4949">
            <v>0</v>
          </cell>
          <cell r="K4949">
            <v>0.15</v>
          </cell>
        </row>
        <row r="4950">
          <cell r="A4950">
            <v>38491</v>
          </cell>
          <cell r="C4950">
            <v>0</v>
          </cell>
          <cell r="E4950">
            <v>0</v>
          </cell>
          <cell r="K4950">
            <v>0.15</v>
          </cell>
        </row>
        <row r="4951">
          <cell r="A4951">
            <v>38492</v>
          </cell>
          <cell r="C4951">
            <v>0</v>
          </cell>
          <cell r="E4951">
            <v>0</v>
          </cell>
          <cell r="K4951">
            <v>0.15</v>
          </cell>
        </row>
        <row r="4952">
          <cell r="A4952">
            <v>38493</v>
          </cell>
          <cell r="C4952">
            <v>0</v>
          </cell>
          <cell r="E4952">
            <v>0</v>
          </cell>
          <cell r="K4952">
            <v>0.15</v>
          </cell>
        </row>
        <row r="4953">
          <cell r="A4953">
            <v>38494</v>
          </cell>
          <cell r="C4953">
            <v>0</v>
          </cell>
          <cell r="E4953">
            <v>0</v>
          </cell>
          <cell r="K4953">
            <v>0.15</v>
          </cell>
        </row>
        <row r="4954">
          <cell r="A4954">
            <v>38495</v>
          </cell>
          <cell r="C4954">
            <v>0</v>
          </cell>
          <cell r="E4954">
            <v>0</v>
          </cell>
          <cell r="K4954">
            <v>0.15</v>
          </cell>
        </row>
        <row r="4955">
          <cell r="A4955">
            <v>38496</v>
          </cell>
          <cell r="C4955">
            <v>0</v>
          </cell>
          <cell r="E4955">
            <v>0</v>
          </cell>
          <cell r="K4955">
            <v>0.15</v>
          </cell>
        </row>
        <row r="4956">
          <cell r="A4956">
            <v>38497</v>
          </cell>
          <cell r="C4956">
            <v>0</v>
          </cell>
          <cell r="E4956">
            <v>0</v>
          </cell>
          <cell r="K4956">
            <v>0.15</v>
          </cell>
        </row>
        <row r="4957">
          <cell r="A4957">
            <v>38498</v>
          </cell>
          <cell r="C4957">
            <v>0</v>
          </cell>
          <cell r="E4957">
            <v>0</v>
          </cell>
          <cell r="K4957">
            <v>0.15</v>
          </cell>
        </row>
        <row r="4958">
          <cell r="A4958">
            <v>38499</v>
          </cell>
          <cell r="C4958">
            <v>0</v>
          </cell>
          <cell r="E4958">
            <v>0</v>
          </cell>
          <cell r="K4958">
            <v>0.15</v>
          </cell>
        </row>
        <row r="4959">
          <cell r="A4959">
            <v>38500</v>
          </cell>
          <cell r="C4959">
            <v>0</v>
          </cell>
          <cell r="E4959">
            <v>0</v>
          </cell>
          <cell r="K4959">
            <v>0.15</v>
          </cell>
        </row>
        <row r="4960">
          <cell r="A4960">
            <v>38501</v>
          </cell>
          <cell r="C4960">
            <v>0</v>
          </cell>
          <cell r="E4960">
            <v>0</v>
          </cell>
          <cell r="K4960">
            <v>0.15</v>
          </cell>
        </row>
        <row r="4961">
          <cell r="A4961">
            <v>38502</v>
          </cell>
          <cell r="C4961">
            <v>0</v>
          </cell>
          <cell r="E4961">
            <v>0</v>
          </cell>
          <cell r="K4961">
            <v>0.15</v>
          </cell>
        </row>
        <row r="4962">
          <cell r="A4962">
            <v>38503</v>
          </cell>
          <cell r="C4962">
            <v>0</v>
          </cell>
          <cell r="E4962">
            <v>0</v>
          </cell>
          <cell r="K4962">
            <v>0.15</v>
          </cell>
        </row>
        <row r="4963">
          <cell r="A4963">
            <v>38504</v>
          </cell>
          <cell r="C4963">
            <v>0</v>
          </cell>
          <cell r="E4963">
            <v>0</v>
          </cell>
          <cell r="K4963">
            <v>0.15</v>
          </cell>
        </row>
        <row r="4964">
          <cell r="A4964">
            <v>38505</v>
          </cell>
          <cell r="C4964">
            <v>0</v>
          </cell>
          <cell r="E4964">
            <v>0</v>
          </cell>
          <cell r="K4964">
            <v>0.15</v>
          </cell>
        </row>
        <row r="4965">
          <cell r="A4965">
            <v>38506</v>
          </cell>
          <cell r="C4965">
            <v>0</v>
          </cell>
          <cell r="E4965">
            <v>0</v>
          </cell>
          <cell r="K4965">
            <v>0.15</v>
          </cell>
        </row>
        <row r="4966">
          <cell r="A4966">
            <v>38507</v>
          </cell>
          <cell r="C4966">
            <v>0</v>
          </cell>
          <cell r="E4966">
            <v>0</v>
          </cell>
          <cell r="K4966">
            <v>0.15</v>
          </cell>
        </row>
        <row r="4967">
          <cell r="A4967">
            <v>38508</v>
          </cell>
          <cell r="C4967">
            <v>0</v>
          </cell>
          <cell r="E4967">
            <v>0</v>
          </cell>
          <cell r="K4967">
            <v>0.15</v>
          </cell>
        </row>
        <row r="4968">
          <cell r="A4968">
            <v>38509</v>
          </cell>
          <cell r="C4968">
            <v>0</v>
          </cell>
          <cell r="E4968">
            <v>0</v>
          </cell>
          <cell r="K4968">
            <v>0.15</v>
          </cell>
        </row>
        <row r="4969">
          <cell r="A4969">
            <v>38510</v>
          </cell>
          <cell r="C4969">
            <v>0</v>
          </cell>
          <cell r="E4969">
            <v>0</v>
          </cell>
          <cell r="K4969">
            <v>0.15</v>
          </cell>
        </row>
        <row r="4970">
          <cell r="A4970">
            <v>38511</v>
          </cell>
          <cell r="C4970">
            <v>0</v>
          </cell>
          <cell r="E4970">
            <v>0</v>
          </cell>
          <cell r="K4970">
            <v>0.15</v>
          </cell>
        </row>
        <row r="4971">
          <cell r="A4971">
            <v>38512</v>
          </cell>
          <cell r="C4971">
            <v>0</v>
          </cell>
          <cell r="E4971">
            <v>0</v>
          </cell>
          <cell r="K4971">
            <v>0.15</v>
          </cell>
        </row>
        <row r="4972">
          <cell r="A4972">
            <v>38513</v>
          </cell>
          <cell r="C4972">
            <v>0</v>
          </cell>
          <cell r="E4972">
            <v>0</v>
          </cell>
          <cell r="K4972">
            <v>0.15</v>
          </cell>
        </row>
        <row r="4973">
          <cell r="A4973">
            <v>38514</v>
          </cell>
          <cell r="C4973">
            <v>0</v>
          </cell>
          <cell r="E4973">
            <v>0</v>
          </cell>
          <cell r="K4973">
            <v>0.15</v>
          </cell>
        </row>
        <row r="4974">
          <cell r="A4974">
            <v>38515</v>
          </cell>
          <cell r="C4974">
            <v>0</v>
          </cell>
          <cell r="E4974">
            <v>0</v>
          </cell>
          <cell r="K4974">
            <v>0.15</v>
          </cell>
        </row>
        <row r="4975">
          <cell r="A4975">
            <v>38516</v>
          </cell>
          <cell r="C4975">
            <v>0</v>
          </cell>
          <cell r="E4975">
            <v>0</v>
          </cell>
          <cell r="K4975">
            <v>0.15</v>
          </cell>
        </row>
        <row r="4976">
          <cell r="A4976">
            <v>38517</v>
          </cell>
          <cell r="C4976">
            <v>0</v>
          </cell>
          <cell r="E4976">
            <v>0</v>
          </cell>
          <cell r="K4976">
            <v>0.15</v>
          </cell>
        </row>
        <row r="4977">
          <cell r="A4977">
            <v>38518</v>
          </cell>
          <cell r="C4977">
            <v>0</v>
          </cell>
          <cell r="E4977">
            <v>0</v>
          </cell>
          <cell r="K4977">
            <v>0.15</v>
          </cell>
        </row>
        <row r="4978">
          <cell r="A4978">
            <v>38519</v>
          </cell>
          <cell r="C4978">
            <v>0</v>
          </cell>
          <cell r="E4978">
            <v>0</v>
          </cell>
          <cell r="K4978">
            <v>0.15</v>
          </cell>
        </row>
        <row r="4979">
          <cell r="A4979">
            <v>38520</v>
          </cell>
          <cell r="C4979">
            <v>0</v>
          </cell>
          <cell r="E4979">
            <v>0</v>
          </cell>
          <cell r="K4979">
            <v>0.15</v>
          </cell>
        </row>
        <row r="4980">
          <cell r="A4980">
            <v>38521</v>
          </cell>
          <cell r="C4980">
            <v>0</v>
          </cell>
          <cell r="E4980">
            <v>0</v>
          </cell>
          <cell r="K4980">
            <v>0.15</v>
          </cell>
        </row>
        <row r="4981">
          <cell r="A4981">
            <v>38522</v>
          </cell>
          <cell r="C4981">
            <v>0</v>
          </cell>
          <cell r="E4981">
            <v>0</v>
          </cell>
          <cell r="K4981">
            <v>0.15</v>
          </cell>
        </row>
        <row r="4982">
          <cell r="A4982">
            <v>38523</v>
          </cell>
          <cell r="C4982">
            <v>0</v>
          </cell>
          <cell r="E4982">
            <v>0</v>
          </cell>
          <cell r="K4982">
            <v>0.15</v>
          </cell>
        </row>
        <row r="4983">
          <cell r="A4983">
            <v>38524</v>
          </cell>
          <cell r="C4983">
            <v>0</v>
          </cell>
          <cell r="E4983">
            <v>0</v>
          </cell>
          <cell r="K4983">
            <v>0.15</v>
          </cell>
        </row>
        <row r="4984">
          <cell r="A4984">
            <v>38525</v>
          </cell>
          <cell r="C4984">
            <v>0</v>
          </cell>
          <cell r="E4984">
            <v>0</v>
          </cell>
          <cell r="K4984">
            <v>0.15</v>
          </cell>
        </row>
        <row r="4985">
          <cell r="A4985">
            <v>38526</v>
          </cell>
          <cell r="C4985">
            <v>0</v>
          </cell>
          <cell r="E4985">
            <v>0</v>
          </cell>
          <cell r="K4985">
            <v>0.15</v>
          </cell>
        </row>
        <row r="4986">
          <cell r="A4986">
            <v>38527</v>
          </cell>
          <cell r="C4986">
            <v>0</v>
          </cell>
          <cell r="E4986">
            <v>0</v>
          </cell>
          <cell r="K4986">
            <v>0.15</v>
          </cell>
        </row>
        <row r="4987">
          <cell r="A4987">
            <v>38528</v>
          </cell>
          <cell r="C4987">
            <v>0</v>
          </cell>
          <cell r="E4987">
            <v>0</v>
          </cell>
          <cell r="K4987">
            <v>0.15</v>
          </cell>
        </row>
        <row r="4988">
          <cell r="A4988">
            <v>38529</v>
          </cell>
          <cell r="C4988">
            <v>0</v>
          </cell>
          <cell r="E4988">
            <v>0</v>
          </cell>
          <cell r="K4988">
            <v>0.15</v>
          </cell>
        </row>
        <row r="4989">
          <cell r="A4989">
            <v>38530</v>
          </cell>
          <cell r="C4989">
            <v>0</v>
          </cell>
          <cell r="E4989">
            <v>0</v>
          </cell>
          <cell r="K4989">
            <v>0.15</v>
          </cell>
        </row>
        <row r="4990">
          <cell r="A4990">
            <v>38531</v>
          </cell>
          <cell r="C4990">
            <v>0</v>
          </cell>
          <cell r="E4990">
            <v>0</v>
          </cell>
          <cell r="K4990">
            <v>0.15</v>
          </cell>
        </row>
        <row r="4991">
          <cell r="A4991">
            <v>38532</v>
          </cell>
          <cell r="C4991">
            <v>0</v>
          </cell>
          <cell r="E4991">
            <v>0</v>
          </cell>
          <cell r="K4991">
            <v>0.15</v>
          </cell>
        </row>
        <row r="4992">
          <cell r="A4992">
            <v>38533</v>
          </cell>
          <cell r="C4992">
            <v>0</v>
          </cell>
          <cell r="E4992">
            <v>0</v>
          </cell>
          <cell r="K4992">
            <v>0.15</v>
          </cell>
        </row>
        <row r="4993">
          <cell r="A4993">
            <v>38534</v>
          </cell>
          <cell r="C4993">
            <v>0</v>
          </cell>
          <cell r="E4993">
            <v>0</v>
          </cell>
          <cell r="K4993">
            <v>0.15</v>
          </cell>
        </row>
        <row r="4994">
          <cell r="A4994">
            <v>38535</v>
          </cell>
          <cell r="C4994">
            <v>0</v>
          </cell>
          <cell r="E4994">
            <v>0</v>
          </cell>
          <cell r="K4994">
            <v>0.15</v>
          </cell>
        </row>
        <row r="4995">
          <cell r="A4995">
            <v>38536</v>
          </cell>
          <cell r="C4995">
            <v>0</v>
          </cell>
          <cell r="E4995">
            <v>0</v>
          </cell>
          <cell r="K4995">
            <v>0.15</v>
          </cell>
        </row>
        <row r="4996">
          <cell r="A4996">
            <v>38537</v>
          </cell>
          <cell r="C4996">
            <v>0</v>
          </cell>
          <cell r="E4996">
            <v>0</v>
          </cell>
          <cell r="K4996">
            <v>0.15</v>
          </cell>
        </row>
        <row r="4997">
          <cell r="A4997">
            <v>38538</v>
          </cell>
          <cell r="C4997">
            <v>0</v>
          </cell>
          <cell r="E4997">
            <v>0</v>
          </cell>
          <cell r="K4997">
            <v>0.15</v>
          </cell>
        </row>
        <row r="4998">
          <cell r="A4998">
            <v>38539</v>
          </cell>
          <cell r="C4998">
            <v>0</v>
          </cell>
          <cell r="E4998">
            <v>0</v>
          </cell>
          <cell r="K4998">
            <v>0.15</v>
          </cell>
        </row>
        <row r="4999">
          <cell r="A4999">
            <v>38540</v>
          </cell>
          <cell r="C4999">
            <v>0</v>
          </cell>
          <cell r="E4999">
            <v>0</v>
          </cell>
          <cell r="K4999">
            <v>0.15</v>
          </cell>
        </row>
        <row r="5000">
          <cell r="A5000">
            <v>38541</v>
          </cell>
          <cell r="C5000">
            <v>0</v>
          </cell>
          <cell r="E5000">
            <v>0</v>
          </cell>
          <cell r="K5000">
            <v>0.15</v>
          </cell>
        </row>
        <row r="5001">
          <cell r="A5001">
            <v>38542</v>
          </cell>
          <cell r="C5001">
            <v>0</v>
          </cell>
          <cell r="E5001">
            <v>0</v>
          </cell>
          <cell r="K5001">
            <v>0.15</v>
          </cell>
        </row>
        <row r="5002">
          <cell r="A5002">
            <v>38543</v>
          </cell>
          <cell r="C5002">
            <v>0</v>
          </cell>
          <cell r="E5002">
            <v>0</v>
          </cell>
          <cell r="K5002">
            <v>0.15</v>
          </cell>
        </row>
        <row r="5003">
          <cell r="A5003">
            <v>38544</v>
          </cell>
          <cell r="C5003">
            <v>0</v>
          </cell>
          <cell r="E5003">
            <v>0</v>
          </cell>
          <cell r="K5003">
            <v>0.15</v>
          </cell>
        </row>
        <row r="5004">
          <cell r="A5004">
            <v>38545</v>
          </cell>
          <cell r="C5004">
            <v>0</v>
          </cell>
          <cell r="E5004">
            <v>0</v>
          </cell>
          <cell r="K5004">
            <v>0.15</v>
          </cell>
        </row>
        <row r="5005">
          <cell r="A5005">
            <v>38546</v>
          </cell>
          <cell r="C5005">
            <v>0</v>
          </cell>
          <cell r="E5005">
            <v>0</v>
          </cell>
          <cell r="K5005">
            <v>0.15</v>
          </cell>
        </row>
        <row r="5006">
          <cell r="A5006">
            <v>38547</v>
          </cell>
          <cell r="C5006">
            <v>0</v>
          </cell>
          <cell r="E5006">
            <v>0</v>
          </cell>
          <cell r="K5006">
            <v>0.15</v>
          </cell>
        </row>
        <row r="5007">
          <cell r="A5007">
            <v>38548</v>
          </cell>
          <cell r="C5007">
            <v>0</v>
          </cell>
          <cell r="E5007">
            <v>0</v>
          </cell>
          <cell r="K5007">
            <v>0.15</v>
          </cell>
        </row>
        <row r="5008">
          <cell r="A5008">
            <v>38549</v>
          </cell>
          <cell r="C5008">
            <v>0</v>
          </cell>
          <cell r="E5008">
            <v>0</v>
          </cell>
          <cell r="K5008">
            <v>0.15</v>
          </cell>
        </row>
        <row r="5009">
          <cell r="A5009">
            <v>38550</v>
          </cell>
          <cell r="C5009">
            <v>0</v>
          </cell>
          <cell r="E5009">
            <v>0</v>
          </cell>
          <cell r="K5009">
            <v>0.15</v>
          </cell>
        </row>
        <row r="5010">
          <cell r="A5010">
            <v>38551</v>
          </cell>
          <cell r="C5010">
            <v>0</v>
          </cell>
          <cell r="E5010">
            <v>0</v>
          </cell>
          <cell r="K5010">
            <v>0.15</v>
          </cell>
        </row>
        <row r="5011">
          <cell r="A5011">
            <v>38552</v>
          </cell>
          <cell r="C5011">
            <v>0</v>
          </cell>
          <cell r="E5011">
            <v>0</v>
          </cell>
          <cell r="K5011">
            <v>0.15</v>
          </cell>
        </row>
        <row r="5012">
          <cell r="A5012">
            <v>38553</v>
          </cell>
          <cell r="C5012">
            <v>0</v>
          </cell>
          <cell r="E5012">
            <v>0</v>
          </cell>
          <cell r="K5012">
            <v>0.15</v>
          </cell>
        </row>
        <row r="5013">
          <cell r="A5013">
            <v>38554</v>
          </cell>
          <cell r="C5013">
            <v>0</v>
          </cell>
          <cell r="E5013">
            <v>0</v>
          </cell>
          <cell r="K5013">
            <v>0.15</v>
          </cell>
        </row>
        <row r="5014">
          <cell r="A5014">
            <v>38555</v>
          </cell>
          <cell r="C5014">
            <v>0</v>
          </cell>
          <cell r="E5014">
            <v>0</v>
          </cell>
          <cell r="K5014">
            <v>0.15</v>
          </cell>
        </row>
        <row r="5015">
          <cell r="A5015">
            <v>38556</v>
          </cell>
          <cell r="C5015">
            <v>0</v>
          </cell>
          <cell r="E5015">
            <v>0</v>
          </cell>
          <cell r="K5015">
            <v>0.15</v>
          </cell>
        </row>
        <row r="5016">
          <cell r="A5016">
            <v>38557</v>
          </cell>
          <cell r="C5016">
            <v>0</v>
          </cell>
          <cell r="E5016">
            <v>0</v>
          </cell>
          <cell r="K5016">
            <v>0.15</v>
          </cell>
        </row>
        <row r="5017">
          <cell r="A5017">
            <v>38558</v>
          </cell>
          <cell r="C5017">
            <v>0</v>
          </cell>
          <cell r="E5017">
            <v>0</v>
          </cell>
          <cell r="K5017">
            <v>0.15</v>
          </cell>
        </row>
        <row r="5018">
          <cell r="A5018">
            <v>38559</v>
          </cell>
          <cell r="C5018">
            <v>0</v>
          </cell>
          <cell r="E5018">
            <v>0</v>
          </cell>
          <cell r="K5018">
            <v>0.15</v>
          </cell>
        </row>
        <row r="5019">
          <cell r="A5019">
            <v>38560</v>
          </cell>
          <cell r="C5019">
            <v>0</v>
          </cell>
          <cell r="E5019">
            <v>0</v>
          </cell>
          <cell r="K5019">
            <v>0.15</v>
          </cell>
        </row>
        <row r="5020">
          <cell r="A5020">
            <v>38561</v>
          </cell>
          <cell r="C5020">
            <v>0</v>
          </cell>
          <cell r="E5020">
            <v>0</v>
          </cell>
          <cell r="K5020">
            <v>0.15</v>
          </cell>
        </row>
        <row r="5021">
          <cell r="A5021">
            <v>38562</v>
          </cell>
          <cell r="C5021">
            <v>0</v>
          </cell>
          <cell r="E5021">
            <v>0</v>
          </cell>
          <cell r="K5021">
            <v>0.15</v>
          </cell>
        </row>
        <row r="5022">
          <cell r="A5022">
            <v>38563</v>
          </cell>
          <cell r="C5022">
            <v>0</v>
          </cell>
          <cell r="E5022">
            <v>0</v>
          </cell>
          <cell r="K5022">
            <v>0.15</v>
          </cell>
        </row>
        <row r="5023">
          <cell r="A5023">
            <v>38564</v>
          </cell>
          <cell r="C5023">
            <v>0</v>
          </cell>
          <cell r="E5023">
            <v>0</v>
          </cell>
          <cell r="K5023">
            <v>0.15</v>
          </cell>
        </row>
        <row r="5024">
          <cell r="A5024">
            <v>38565</v>
          </cell>
          <cell r="C5024">
            <v>0</v>
          </cell>
          <cell r="E5024">
            <v>0</v>
          </cell>
          <cell r="K5024">
            <v>0.15</v>
          </cell>
        </row>
        <row r="5025">
          <cell r="A5025">
            <v>38566</v>
          </cell>
          <cell r="C5025">
            <v>0</v>
          </cell>
          <cell r="E5025">
            <v>0</v>
          </cell>
          <cell r="K5025">
            <v>0.15</v>
          </cell>
        </row>
        <row r="5026">
          <cell r="A5026">
            <v>38567</v>
          </cell>
          <cell r="C5026">
            <v>0</v>
          </cell>
          <cell r="E5026">
            <v>0</v>
          </cell>
          <cell r="K5026">
            <v>0.15</v>
          </cell>
        </row>
        <row r="5027">
          <cell r="A5027">
            <v>38568</v>
          </cell>
          <cell r="C5027">
            <v>0</v>
          </cell>
          <cell r="E5027">
            <v>0</v>
          </cell>
          <cell r="K5027">
            <v>0.15</v>
          </cell>
        </row>
        <row r="5028">
          <cell r="A5028">
            <v>38569</v>
          </cell>
          <cell r="C5028">
            <v>0</v>
          </cell>
          <cell r="E5028">
            <v>0</v>
          </cell>
          <cell r="K5028">
            <v>0.15</v>
          </cell>
        </row>
        <row r="5029">
          <cell r="A5029">
            <v>38570</v>
          </cell>
          <cell r="C5029">
            <v>0</v>
          </cell>
          <cell r="E5029">
            <v>0</v>
          </cell>
          <cell r="K5029">
            <v>0.15</v>
          </cell>
        </row>
        <row r="5030">
          <cell r="A5030">
            <v>38571</v>
          </cell>
          <cell r="C5030">
            <v>0</v>
          </cell>
          <cell r="E5030">
            <v>0</v>
          </cell>
          <cell r="K5030">
            <v>0.15</v>
          </cell>
        </row>
        <row r="5031">
          <cell r="A5031">
            <v>38572</v>
          </cell>
          <cell r="C5031">
            <v>0</v>
          </cell>
          <cell r="E5031">
            <v>0</v>
          </cell>
          <cell r="K5031">
            <v>0.15</v>
          </cell>
        </row>
        <row r="5032">
          <cell r="A5032">
            <v>38573</v>
          </cell>
          <cell r="C5032">
            <v>0</v>
          </cell>
          <cell r="E5032">
            <v>0</v>
          </cell>
          <cell r="K5032">
            <v>0.15</v>
          </cell>
        </row>
        <row r="5033">
          <cell r="A5033">
            <v>38574</v>
          </cell>
          <cell r="C5033">
            <v>0</v>
          </cell>
          <cell r="E5033">
            <v>0</v>
          </cell>
          <cell r="K5033">
            <v>0.15</v>
          </cell>
        </row>
        <row r="5034">
          <cell r="A5034">
            <v>38575</v>
          </cell>
          <cell r="C5034">
            <v>0</v>
          </cell>
          <cell r="E5034">
            <v>0</v>
          </cell>
          <cell r="K5034">
            <v>0.15</v>
          </cell>
        </row>
        <row r="5035">
          <cell r="A5035">
            <v>38576</v>
          </cell>
          <cell r="C5035">
            <v>0</v>
          </cell>
          <cell r="E5035">
            <v>0</v>
          </cell>
          <cell r="K5035">
            <v>0.15</v>
          </cell>
        </row>
        <row r="5036">
          <cell r="A5036">
            <v>38577</v>
          </cell>
          <cell r="C5036">
            <v>0</v>
          </cell>
          <cell r="E5036">
            <v>0</v>
          </cell>
          <cell r="K5036">
            <v>0.15</v>
          </cell>
        </row>
        <row r="5037">
          <cell r="A5037">
            <v>38578</v>
          </cell>
          <cell r="C5037">
            <v>0</v>
          </cell>
          <cell r="E5037">
            <v>0</v>
          </cell>
          <cell r="K5037">
            <v>0.15</v>
          </cell>
        </row>
        <row r="5038">
          <cell r="A5038">
            <v>38579</v>
          </cell>
          <cell r="C5038">
            <v>0</v>
          </cell>
          <cell r="E5038">
            <v>0</v>
          </cell>
          <cell r="K5038">
            <v>0.15</v>
          </cell>
        </row>
        <row r="5039">
          <cell r="A5039">
            <v>38580</v>
          </cell>
          <cell r="C5039">
            <v>0</v>
          </cell>
          <cell r="E5039">
            <v>0</v>
          </cell>
          <cell r="K5039">
            <v>0.15</v>
          </cell>
        </row>
        <row r="5040">
          <cell r="A5040">
            <v>38581</v>
          </cell>
          <cell r="C5040">
            <v>0</v>
          </cell>
          <cell r="E5040">
            <v>0</v>
          </cell>
          <cell r="K5040">
            <v>0.15</v>
          </cell>
        </row>
        <row r="5041">
          <cell r="A5041">
            <v>38582</v>
          </cell>
          <cell r="C5041">
            <v>0</v>
          </cell>
          <cell r="E5041">
            <v>0</v>
          </cell>
          <cell r="K5041">
            <v>0.15</v>
          </cell>
        </row>
        <row r="5042">
          <cell r="A5042">
            <v>38583</v>
          </cell>
          <cell r="C5042">
            <v>0</v>
          </cell>
          <cell r="E5042">
            <v>0</v>
          </cell>
          <cell r="K5042">
            <v>0.15</v>
          </cell>
        </row>
        <row r="5043">
          <cell r="A5043">
            <v>38584</v>
          </cell>
          <cell r="C5043">
            <v>0</v>
          </cell>
          <cell r="E5043">
            <v>0</v>
          </cell>
          <cell r="K5043">
            <v>0.15</v>
          </cell>
        </row>
        <row r="5044">
          <cell r="A5044">
            <v>38585</v>
          </cell>
          <cell r="C5044">
            <v>0</v>
          </cell>
          <cell r="E5044">
            <v>0</v>
          </cell>
          <cell r="K5044">
            <v>0.15</v>
          </cell>
        </row>
        <row r="5045">
          <cell r="A5045">
            <v>38586</v>
          </cell>
          <cell r="C5045">
            <v>0</v>
          </cell>
          <cell r="E5045">
            <v>0</v>
          </cell>
          <cell r="K5045">
            <v>0.15</v>
          </cell>
        </row>
        <row r="5046">
          <cell r="A5046">
            <v>38587</v>
          </cell>
          <cell r="C5046">
            <v>0</v>
          </cell>
          <cell r="E5046">
            <v>0</v>
          </cell>
          <cell r="K5046">
            <v>0.15</v>
          </cell>
        </row>
        <row r="5047">
          <cell r="A5047">
            <v>38588</v>
          </cell>
          <cell r="C5047">
            <v>0</v>
          </cell>
          <cell r="E5047">
            <v>0</v>
          </cell>
          <cell r="K5047">
            <v>0.15</v>
          </cell>
        </row>
        <row r="5048">
          <cell r="A5048">
            <v>38589</v>
          </cell>
          <cell r="C5048">
            <v>0</v>
          </cell>
          <cell r="E5048">
            <v>0</v>
          </cell>
          <cell r="K5048">
            <v>0.15</v>
          </cell>
        </row>
        <row r="5049">
          <cell r="A5049">
            <v>38590</v>
          </cell>
          <cell r="C5049">
            <v>0</v>
          </cell>
          <cell r="E5049">
            <v>0</v>
          </cell>
          <cell r="K5049">
            <v>0.15</v>
          </cell>
        </row>
        <row r="5050">
          <cell r="A5050">
            <v>38591</v>
          </cell>
          <cell r="C5050">
            <v>0</v>
          </cell>
          <cell r="E5050">
            <v>0</v>
          </cell>
          <cell r="K5050">
            <v>0.15</v>
          </cell>
        </row>
        <row r="5051">
          <cell r="A5051">
            <v>38592</v>
          </cell>
          <cell r="C5051">
            <v>0</v>
          </cell>
          <cell r="E5051">
            <v>0</v>
          </cell>
          <cell r="K5051">
            <v>0.15</v>
          </cell>
        </row>
        <row r="5052">
          <cell r="A5052">
            <v>38593</v>
          </cell>
          <cell r="C5052">
            <v>0</v>
          </cell>
          <cell r="E5052">
            <v>0</v>
          </cell>
          <cell r="K5052">
            <v>0.15</v>
          </cell>
        </row>
        <row r="5053">
          <cell r="A5053">
            <v>38594</v>
          </cell>
          <cell r="C5053">
            <v>0</v>
          </cell>
          <cell r="E5053">
            <v>0</v>
          </cell>
          <cell r="K5053">
            <v>0.15</v>
          </cell>
        </row>
        <row r="5054">
          <cell r="A5054">
            <v>38595</v>
          </cell>
          <cell r="C5054">
            <v>0</v>
          </cell>
          <cell r="E5054">
            <v>0</v>
          </cell>
          <cell r="K5054">
            <v>0.15</v>
          </cell>
        </row>
        <row r="5055">
          <cell r="A5055">
            <v>38596</v>
          </cell>
          <cell r="C5055">
            <v>0</v>
          </cell>
          <cell r="E5055">
            <v>0</v>
          </cell>
          <cell r="K5055">
            <v>0.15</v>
          </cell>
        </row>
        <row r="5056">
          <cell r="A5056">
            <v>38597</v>
          </cell>
          <cell r="C5056">
            <v>0</v>
          </cell>
          <cell r="E5056">
            <v>0</v>
          </cell>
          <cell r="K5056">
            <v>0.15</v>
          </cell>
        </row>
        <row r="5057">
          <cell r="A5057">
            <v>38598</v>
          </cell>
          <cell r="C5057">
            <v>0</v>
          </cell>
          <cell r="E5057">
            <v>0</v>
          </cell>
          <cell r="K5057">
            <v>0.15</v>
          </cell>
        </row>
        <row r="5058">
          <cell r="A5058">
            <v>38599</v>
          </cell>
          <cell r="C5058">
            <v>0</v>
          </cell>
          <cell r="E5058">
            <v>0</v>
          </cell>
          <cell r="K5058">
            <v>0.15</v>
          </cell>
        </row>
        <row r="5059">
          <cell r="A5059">
            <v>38600</v>
          </cell>
          <cell r="C5059">
            <v>0</v>
          </cell>
          <cell r="E5059">
            <v>0</v>
          </cell>
          <cell r="K5059">
            <v>0.15</v>
          </cell>
        </row>
        <row r="5060">
          <cell r="A5060">
            <v>38601</v>
          </cell>
          <cell r="C5060">
            <v>0</v>
          </cell>
          <cell r="E5060">
            <v>0</v>
          </cell>
          <cell r="K5060">
            <v>0.15</v>
          </cell>
        </row>
        <row r="5061">
          <cell r="A5061">
            <v>38602</v>
          </cell>
          <cell r="C5061">
            <v>0</v>
          </cell>
          <cell r="E5061">
            <v>0</v>
          </cell>
          <cell r="K5061">
            <v>0.15</v>
          </cell>
        </row>
        <row r="5062">
          <cell r="A5062">
            <v>38603</v>
          </cell>
          <cell r="C5062">
            <v>0</v>
          </cell>
          <cell r="E5062">
            <v>0</v>
          </cell>
          <cell r="K5062">
            <v>0.15</v>
          </cell>
        </row>
        <row r="5063">
          <cell r="A5063">
            <v>38604</v>
          </cell>
          <cell r="C5063">
            <v>0</v>
          </cell>
          <cell r="E5063">
            <v>0</v>
          </cell>
          <cell r="K5063">
            <v>0.15</v>
          </cell>
        </row>
        <row r="5064">
          <cell r="A5064">
            <v>38605</v>
          </cell>
          <cell r="C5064">
            <v>0</v>
          </cell>
          <cell r="E5064">
            <v>0</v>
          </cell>
          <cell r="K5064">
            <v>0.15</v>
          </cell>
        </row>
        <row r="5065">
          <cell r="A5065">
            <v>38606</v>
          </cell>
          <cell r="C5065">
            <v>0</v>
          </cell>
          <cell r="E5065">
            <v>0</v>
          </cell>
          <cell r="K5065">
            <v>0.15</v>
          </cell>
        </row>
        <row r="5066">
          <cell r="A5066">
            <v>38607</v>
          </cell>
          <cell r="C5066">
            <v>0</v>
          </cell>
          <cell r="E5066">
            <v>0</v>
          </cell>
          <cell r="K5066">
            <v>0.15</v>
          </cell>
        </row>
        <row r="5067">
          <cell r="A5067">
            <v>38608</v>
          </cell>
          <cell r="C5067">
            <v>0</v>
          </cell>
          <cell r="E5067">
            <v>0</v>
          </cell>
          <cell r="K5067">
            <v>0.15</v>
          </cell>
        </row>
        <row r="5068">
          <cell r="A5068">
            <v>38609</v>
          </cell>
          <cell r="C5068">
            <v>0</v>
          </cell>
          <cell r="E5068">
            <v>0</v>
          </cell>
          <cell r="K5068">
            <v>0.15</v>
          </cell>
        </row>
        <row r="5069">
          <cell r="A5069">
            <v>38610</v>
          </cell>
          <cell r="C5069">
            <v>0</v>
          </cell>
          <cell r="E5069">
            <v>0</v>
          </cell>
          <cell r="K5069">
            <v>0.15</v>
          </cell>
        </row>
        <row r="5070">
          <cell r="A5070">
            <v>38611</v>
          </cell>
          <cell r="C5070">
            <v>0</v>
          </cell>
          <cell r="E5070">
            <v>0</v>
          </cell>
          <cell r="K5070">
            <v>0.15</v>
          </cell>
        </row>
        <row r="5071">
          <cell r="A5071">
            <v>38612</v>
          </cell>
          <cell r="C5071">
            <v>0</v>
          </cell>
          <cell r="E5071">
            <v>0</v>
          </cell>
          <cell r="K5071">
            <v>0.15</v>
          </cell>
        </row>
        <row r="5072">
          <cell r="A5072">
            <v>38613</v>
          </cell>
          <cell r="C5072">
            <v>0</v>
          </cell>
          <cell r="E5072">
            <v>0</v>
          </cell>
          <cell r="K5072">
            <v>0.15</v>
          </cell>
        </row>
        <row r="5073">
          <cell r="A5073">
            <v>38614</v>
          </cell>
          <cell r="C5073">
            <v>0</v>
          </cell>
          <cell r="E5073">
            <v>0</v>
          </cell>
          <cell r="K5073">
            <v>0.15</v>
          </cell>
        </row>
        <row r="5074">
          <cell r="A5074">
            <v>38615</v>
          </cell>
          <cell r="C5074">
            <v>0</v>
          </cell>
          <cell r="E5074">
            <v>0</v>
          </cell>
          <cell r="K5074">
            <v>0.15</v>
          </cell>
        </row>
        <row r="5075">
          <cell r="A5075">
            <v>38616</v>
          </cell>
          <cell r="C5075">
            <v>0</v>
          </cell>
          <cell r="E5075">
            <v>0</v>
          </cell>
          <cell r="K5075">
            <v>0.15</v>
          </cell>
        </row>
        <row r="5076">
          <cell r="A5076">
            <v>38617</v>
          </cell>
          <cell r="C5076">
            <v>0</v>
          </cell>
          <cell r="E5076">
            <v>0</v>
          </cell>
          <cell r="K5076">
            <v>0.15</v>
          </cell>
        </row>
        <row r="5077">
          <cell r="A5077">
            <v>38618</v>
          </cell>
          <cell r="C5077">
            <v>0</v>
          </cell>
          <cell r="E5077">
            <v>0</v>
          </cell>
          <cell r="K5077">
            <v>0.15</v>
          </cell>
        </row>
        <row r="5078">
          <cell r="A5078">
            <v>38619</v>
          </cell>
          <cell r="C5078">
            <v>0</v>
          </cell>
          <cell r="E5078">
            <v>0</v>
          </cell>
          <cell r="K5078">
            <v>0.15</v>
          </cell>
        </row>
        <row r="5079">
          <cell r="A5079">
            <v>38620</v>
          </cell>
          <cell r="C5079">
            <v>0</v>
          </cell>
          <cell r="E5079">
            <v>0</v>
          </cell>
          <cell r="K5079">
            <v>0.15</v>
          </cell>
        </row>
        <row r="5080">
          <cell r="A5080">
            <v>38621</v>
          </cell>
          <cell r="C5080">
            <v>0</v>
          </cell>
          <cell r="E5080">
            <v>0</v>
          </cell>
          <cell r="K5080">
            <v>0.15</v>
          </cell>
        </row>
        <row r="5081">
          <cell r="A5081">
            <v>38622</v>
          </cell>
          <cell r="C5081">
            <v>0</v>
          </cell>
          <cell r="E5081">
            <v>0</v>
          </cell>
          <cell r="K5081">
            <v>0.15</v>
          </cell>
        </row>
        <row r="5082">
          <cell r="A5082">
            <v>38623</v>
          </cell>
          <cell r="C5082">
            <v>0</v>
          </cell>
          <cell r="E5082">
            <v>0</v>
          </cell>
          <cell r="K5082">
            <v>0.15</v>
          </cell>
        </row>
        <row r="5083">
          <cell r="A5083">
            <v>38624</v>
          </cell>
          <cell r="C5083">
            <v>0</v>
          </cell>
          <cell r="E5083">
            <v>0</v>
          </cell>
          <cell r="K5083">
            <v>0.15</v>
          </cell>
        </row>
        <row r="5084">
          <cell r="A5084">
            <v>38625</v>
          </cell>
          <cell r="C5084">
            <v>0</v>
          </cell>
          <cell r="E5084">
            <v>0</v>
          </cell>
          <cell r="K5084">
            <v>0.15</v>
          </cell>
        </row>
        <row r="5085">
          <cell r="A5085">
            <v>38626</v>
          </cell>
          <cell r="C5085">
            <v>0</v>
          </cell>
          <cell r="E5085">
            <v>0</v>
          </cell>
          <cell r="K5085">
            <v>0.15</v>
          </cell>
        </row>
        <row r="5086">
          <cell r="A5086">
            <v>38627</v>
          </cell>
          <cell r="C5086">
            <v>0</v>
          </cell>
          <cell r="E5086">
            <v>0</v>
          </cell>
          <cell r="K5086">
            <v>0.15</v>
          </cell>
        </row>
        <row r="5087">
          <cell r="A5087">
            <v>38628</v>
          </cell>
          <cell r="C5087">
            <v>0</v>
          </cell>
          <cell r="E5087">
            <v>0</v>
          </cell>
          <cell r="K5087">
            <v>0.15</v>
          </cell>
        </row>
        <row r="5088">
          <cell r="A5088">
            <v>38629</v>
          </cell>
          <cell r="C5088">
            <v>0</v>
          </cell>
          <cell r="E5088">
            <v>0</v>
          </cell>
          <cell r="K5088">
            <v>0.15</v>
          </cell>
        </row>
        <row r="5089">
          <cell r="A5089">
            <v>38630</v>
          </cell>
          <cell r="C5089">
            <v>0</v>
          </cell>
          <cell r="E5089">
            <v>0</v>
          </cell>
          <cell r="K5089">
            <v>0.15</v>
          </cell>
        </row>
        <row r="5090">
          <cell r="A5090">
            <v>38631</v>
          </cell>
          <cell r="C5090">
            <v>0</v>
          </cell>
          <cell r="E5090">
            <v>0</v>
          </cell>
          <cell r="K5090">
            <v>0.15</v>
          </cell>
        </row>
        <row r="5091">
          <cell r="A5091">
            <v>38632</v>
          </cell>
          <cell r="C5091">
            <v>0</v>
          </cell>
          <cell r="E5091">
            <v>0</v>
          </cell>
          <cell r="K5091">
            <v>0.15</v>
          </cell>
        </row>
        <row r="5092">
          <cell r="A5092">
            <v>38633</v>
          </cell>
          <cell r="C5092">
            <v>0</v>
          </cell>
          <cell r="E5092">
            <v>0</v>
          </cell>
          <cell r="K5092">
            <v>0.15</v>
          </cell>
        </row>
        <row r="5093">
          <cell r="A5093">
            <v>38634</v>
          </cell>
          <cell r="C5093">
            <v>0</v>
          </cell>
          <cell r="E5093">
            <v>0</v>
          </cell>
          <cell r="K5093">
            <v>0.15</v>
          </cell>
        </row>
        <row r="5094">
          <cell r="A5094">
            <v>38635</v>
          </cell>
          <cell r="C5094">
            <v>0</v>
          </cell>
          <cell r="E5094">
            <v>0</v>
          </cell>
          <cell r="K5094">
            <v>0.15</v>
          </cell>
        </row>
        <row r="5095">
          <cell r="A5095">
            <v>38636</v>
          </cell>
          <cell r="C5095">
            <v>0</v>
          </cell>
          <cell r="E5095">
            <v>0</v>
          </cell>
          <cell r="K5095">
            <v>0.15</v>
          </cell>
        </row>
        <row r="5096">
          <cell r="A5096">
            <v>38637</v>
          </cell>
          <cell r="C5096">
            <v>0</v>
          </cell>
          <cell r="E5096">
            <v>0</v>
          </cell>
          <cell r="K5096">
            <v>0.15</v>
          </cell>
        </row>
        <row r="5097">
          <cell r="A5097">
            <v>38638</v>
          </cell>
          <cell r="C5097">
            <v>0</v>
          </cell>
          <cell r="E5097">
            <v>0</v>
          </cell>
          <cell r="K5097">
            <v>0.15</v>
          </cell>
        </row>
        <row r="5098">
          <cell r="A5098">
            <v>38639</v>
          </cell>
          <cell r="C5098">
            <v>0</v>
          </cell>
          <cell r="E5098">
            <v>0</v>
          </cell>
          <cell r="K5098">
            <v>0.15</v>
          </cell>
        </row>
        <row r="5099">
          <cell r="A5099">
            <v>38640</v>
          </cell>
          <cell r="C5099">
            <v>0</v>
          </cell>
          <cell r="E5099">
            <v>0</v>
          </cell>
          <cell r="K5099">
            <v>0.15</v>
          </cell>
        </row>
        <row r="5100">
          <cell r="A5100">
            <v>38641</v>
          </cell>
          <cell r="C5100">
            <v>0</v>
          </cell>
          <cell r="E5100">
            <v>0</v>
          </cell>
          <cell r="K5100">
            <v>0.15</v>
          </cell>
        </row>
        <row r="5101">
          <cell r="A5101">
            <v>38642</v>
          </cell>
          <cell r="C5101">
            <v>0</v>
          </cell>
          <cell r="E5101">
            <v>0</v>
          </cell>
          <cell r="K5101">
            <v>0.15</v>
          </cell>
        </row>
        <row r="5102">
          <cell r="A5102">
            <v>38643</v>
          </cell>
          <cell r="C5102">
            <v>0</v>
          </cell>
          <cell r="E5102">
            <v>0</v>
          </cell>
          <cell r="K5102">
            <v>0.15</v>
          </cell>
        </row>
        <row r="5103">
          <cell r="A5103">
            <v>38644</v>
          </cell>
          <cell r="C5103">
            <v>0</v>
          </cell>
          <cell r="E5103">
            <v>0</v>
          </cell>
          <cell r="K5103">
            <v>0.15</v>
          </cell>
        </row>
        <row r="5104">
          <cell r="A5104">
            <v>38645</v>
          </cell>
          <cell r="C5104">
            <v>0</v>
          </cell>
          <cell r="E5104">
            <v>0</v>
          </cell>
          <cell r="K5104">
            <v>0.15</v>
          </cell>
        </row>
        <row r="5105">
          <cell r="A5105">
            <v>38646</v>
          </cell>
          <cell r="C5105">
            <v>0</v>
          </cell>
          <cell r="E5105">
            <v>0</v>
          </cell>
          <cell r="K5105">
            <v>0.15</v>
          </cell>
        </row>
        <row r="5106">
          <cell r="A5106">
            <v>38647</v>
          </cell>
          <cell r="C5106">
            <v>1487.625</v>
          </cell>
          <cell r="E5106">
            <v>0</v>
          </cell>
          <cell r="K5106">
            <v>0.15</v>
          </cell>
        </row>
        <row r="5107">
          <cell r="A5107">
            <v>38648</v>
          </cell>
          <cell r="C5107">
            <v>1487.625</v>
          </cell>
          <cell r="E5107">
            <v>0</v>
          </cell>
          <cell r="K5107">
            <v>0.15</v>
          </cell>
        </row>
        <row r="5108">
          <cell r="A5108">
            <v>38649</v>
          </cell>
          <cell r="C5108">
            <v>1487.625</v>
          </cell>
          <cell r="E5108">
            <v>0</v>
          </cell>
          <cell r="K5108">
            <v>0.15</v>
          </cell>
        </row>
        <row r="5109">
          <cell r="A5109">
            <v>38650</v>
          </cell>
          <cell r="C5109">
            <v>1487.625</v>
          </cell>
          <cell r="E5109">
            <v>0</v>
          </cell>
          <cell r="K5109">
            <v>0.15</v>
          </cell>
        </row>
        <row r="5110">
          <cell r="A5110">
            <v>38651</v>
          </cell>
          <cell r="C5110">
            <v>1487.625</v>
          </cell>
          <cell r="E5110">
            <v>0</v>
          </cell>
          <cell r="K5110">
            <v>0.15</v>
          </cell>
        </row>
        <row r="5111">
          <cell r="A5111">
            <v>38652</v>
          </cell>
          <cell r="C5111">
            <v>1487.625</v>
          </cell>
          <cell r="E5111">
            <v>0</v>
          </cell>
          <cell r="K5111">
            <v>0.15</v>
          </cell>
        </row>
        <row r="5112">
          <cell r="A5112">
            <v>38653</v>
          </cell>
          <cell r="C5112">
            <v>1487.625</v>
          </cell>
          <cell r="E5112">
            <v>0</v>
          </cell>
          <cell r="K5112">
            <v>0.15</v>
          </cell>
        </row>
        <row r="5113">
          <cell r="A5113">
            <v>38654</v>
          </cell>
          <cell r="C5113">
            <v>1487.625</v>
          </cell>
          <cell r="E5113">
            <v>0</v>
          </cell>
          <cell r="K5113">
            <v>0.15</v>
          </cell>
        </row>
        <row r="5114">
          <cell r="A5114">
            <v>38655</v>
          </cell>
          <cell r="C5114">
            <v>1376.549</v>
          </cell>
          <cell r="E5114">
            <v>0</v>
          </cell>
          <cell r="K5114">
            <v>0.15</v>
          </cell>
        </row>
        <row r="5115">
          <cell r="A5115">
            <v>38656</v>
          </cell>
          <cell r="C5115">
            <v>1487.625</v>
          </cell>
          <cell r="E5115">
            <v>0</v>
          </cell>
          <cell r="K5115">
            <v>0.15</v>
          </cell>
        </row>
        <row r="5116">
          <cell r="A5116">
            <v>38657</v>
          </cell>
          <cell r="C5116">
            <v>1372.5820000000001</v>
          </cell>
          <cell r="E5116">
            <v>0</v>
          </cell>
          <cell r="K5116">
            <v>1.5</v>
          </cell>
        </row>
        <row r="5117">
          <cell r="A5117">
            <v>38658</v>
          </cell>
          <cell r="C5117">
            <v>1293.242</v>
          </cell>
          <cell r="E5117">
            <v>0</v>
          </cell>
          <cell r="K5117">
            <v>1.5</v>
          </cell>
        </row>
        <row r="5118">
          <cell r="A5118">
            <v>38659</v>
          </cell>
          <cell r="C5118">
            <v>1370.5985000000001</v>
          </cell>
          <cell r="E5118">
            <v>0</v>
          </cell>
          <cell r="K5118">
            <v>1.5</v>
          </cell>
        </row>
        <row r="5119">
          <cell r="A5119">
            <v>38660</v>
          </cell>
          <cell r="C5119">
            <v>1487.625</v>
          </cell>
          <cell r="E5119">
            <v>0</v>
          </cell>
          <cell r="K5119">
            <v>1.5</v>
          </cell>
        </row>
        <row r="5120">
          <cell r="A5120">
            <v>38661</v>
          </cell>
          <cell r="C5120">
            <v>1487.625</v>
          </cell>
          <cell r="E5120">
            <v>0</v>
          </cell>
          <cell r="K5120">
            <v>1.5</v>
          </cell>
        </row>
        <row r="5121">
          <cell r="A5121">
            <v>38662</v>
          </cell>
          <cell r="C5121">
            <v>1487.625</v>
          </cell>
          <cell r="E5121">
            <v>0</v>
          </cell>
          <cell r="K5121">
            <v>1.5</v>
          </cell>
        </row>
        <row r="5122">
          <cell r="A5122">
            <v>38663</v>
          </cell>
          <cell r="C5122">
            <v>1438.0375000000001</v>
          </cell>
          <cell r="E5122">
            <v>0</v>
          </cell>
          <cell r="K5122">
            <v>1.5</v>
          </cell>
        </row>
        <row r="5123">
          <cell r="A5123">
            <v>38664</v>
          </cell>
          <cell r="C5123">
            <v>1096.8755000000001</v>
          </cell>
          <cell r="E5123">
            <v>0</v>
          </cell>
          <cell r="K5123">
            <v>1.5</v>
          </cell>
        </row>
        <row r="5124">
          <cell r="A5124">
            <v>38665</v>
          </cell>
          <cell r="C5124">
            <v>1190.1000000000001</v>
          </cell>
          <cell r="E5124">
            <v>0</v>
          </cell>
          <cell r="K5124">
            <v>1.5</v>
          </cell>
        </row>
        <row r="5125">
          <cell r="A5125">
            <v>38666</v>
          </cell>
          <cell r="C5125">
            <v>1487.625</v>
          </cell>
          <cell r="E5125">
            <v>0</v>
          </cell>
          <cell r="K5125">
            <v>1.5</v>
          </cell>
        </row>
        <row r="5126">
          <cell r="A5126">
            <v>38667</v>
          </cell>
          <cell r="C5126">
            <v>1406.3015</v>
          </cell>
          <cell r="E5126">
            <v>0</v>
          </cell>
          <cell r="K5126">
            <v>1.5</v>
          </cell>
        </row>
        <row r="5127">
          <cell r="A5127">
            <v>38668</v>
          </cell>
          <cell r="C5127">
            <v>1279.3575000000001</v>
          </cell>
          <cell r="E5127">
            <v>0</v>
          </cell>
          <cell r="K5127">
            <v>1.5</v>
          </cell>
        </row>
        <row r="5128">
          <cell r="A5128">
            <v>38669</v>
          </cell>
          <cell r="C5128">
            <v>1207.9515000000001</v>
          </cell>
          <cell r="E5128">
            <v>0</v>
          </cell>
          <cell r="K5128">
            <v>1.5</v>
          </cell>
        </row>
        <row r="5129">
          <cell r="A5129">
            <v>38670</v>
          </cell>
          <cell r="C5129">
            <v>1231.7535</v>
          </cell>
          <cell r="E5129">
            <v>0</v>
          </cell>
          <cell r="K5129">
            <v>1.5</v>
          </cell>
        </row>
        <row r="5130">
          <cell r="A5130">
            <v>38671</v>
          </cell>
          <cell r="C5130">
            <v>1251.5885000000001</v>
          </cell>
          <cell r="E5130">
            <v>0</v>
          </cell>
          <cell r="K5130">
            <v>1.5</v>
          </cell>
        </row>
        <row r="5131">
          <cell r="A5131">
            <v>38672</v>
          </cell>
          <cell r="C5131">
            <v>1229.77</v>
          </cell>
          <cell r="E5131">
            <v>0</v>
          </cell>
          <cell r="K5131">
            <v>1.5</v>
          </cell>
        </row>
        <row r="5132">
          <cell r="A5132">
            <v>38673</v>
          </cell>
          <cell r="C5132">
            <v>1225.8030000000001</v>
          </cell>
          <cell r="E5132">
            <v>0</v>
          </cell>
          <cell r="K5132">
            <v>1.5</v>
          </cell>
        </row>
        <row r="5133">
          <cell r="A5133">
            <v>38674</v>
          </cell>
          <cell r="C5133">
            <v>1227.7864999999999</v>
          </cell>
          <cell r="E5133">
            <v>0</v>
          </cell>
          <cell r="K5133">
            <v>1.5</v>
          </cell>
        </row>
        <row r="5134">
          <cell r="A5134">
            <v>38675</v>
          </cell>
          <cell r="C5134">
            <v>1255.5554999999999</v>
          </cell>
          <cell r="E5134">
            <v>0</v>
          </cell>
          <cell r="K5134">
            <v>1.5</v>
          </cell>
        </row>
        <row r="5135">
          <cell r="A5135">
            <v>38676</v>
          </cell>
          <cell r="C5135">
            <v>1289.2750000000001</v>
          </cell>
          <cell r="E5135">
            <v>0</v>
          </cell>
          <cell r="K5135">
            <v>1.5</v>
          </cell>
        </row>
        <row r="5136">
          <cell r="A5136">
            <v>38677</v>
          </cell>
          <cell r="C5136">
            <v>1356.7139999999999</v>
          </cell>
          <cell r="E5136">
            <v>0</v>
          </cell>
          <cell r="K5136">
            <v>1.5</v>
          </cell>
        </row>
        <row r="5137">
          <cell r="A5137">
            <v>38678</v>
          </cell>
          <cell r="C5137">
            <v>1467.79</v>
          </cell>
          <cell r="E5137">
            <v>0</v>
          </cell>
          <cell r="K5137">
            <v>1.5</v>
          </cell>
        </row>
        <row r="5138">
          <cell r="A5138">
            <v>38679</v>
          </cell>
          <cell r="C5138">
            <v>1467.79</v>
          </cell>
          <cell r="E5138">
            <v>0</v>
          </cell>
          <cell r="K5138">
            <v>1.5</v>
          </cell>
        </row>
        <row r="5139">
          <cell r="A5139">
            <v>38680</v>
          </cell>
          <cell r="C5139">
            <v>1469.7735</v>
          </cell>
          <cell r="E5139">
            <v>0</v>
          </cell>
          <cell r="K5139">
            <v>1.5</v>
          </cell>
        </row>
        <row r="5140">
          <cell r="A5140">
            <v>38681</v>
          </cell>
          <cell r="C5140">
            <v>1436.0540000000001</v>
          </cell>
          <cell r="E5140">
            <v>0</v>
          </cell>
          <cell r="K5140">
            <v>1.5</v>
          </cell>
        </row>
        <row r="5141">
          <cell r="A5141">
            <v>38682</v>
          </cell>
          <cell r="C5141">
            <v>1350.7635</v>
          </cell>
          <cell r="E5141">
            <v>0</v>
          </cell>
          <cell r="K5141">
            <v>1.5</v>
          </cell>
        </row>
        <row r="5142">
          <cell r="A5142">
            <v>38683</v>
          </cell>
          <cell r="C5142">
            <v>1340.846</v>
          </cell>
          <cell r="E5142">
            <v>0</v>
          </cell>
          <cell r="K5142">
            <v>1.5</v>
          </cell>
        </row>
        <row r="5143">
          <cell r="A5143">
            <v>38684</v>
          </cell>
          <cell r="C5143">
            <v>1348.78</v>
          </cell>
          <cell r="E5143">
            <v>0</v>
          </cell>
          <cell r="K5143">
            <v>1.5</v>
          </cell>
        </row>
        <row r="5144">
          <cell r="A5144">
            <v>38685</v>
          </cell>
          <cell r="C5144">
            <v>1350.7635</v>
          </cell>
          <cell r="E5144">
            <v>0</v>
          </cell>
          <cell r="K5144">
            <v>1.5</v>
          </cell>
        </row>
        <row r="5145">
          <cell r="A5145">
            <v>38686</v>
          </cell>
          <cell r="C5145">
            <v>1219.8525</v>
          </cell>
          <cell r="E5145">
            <v>0</v>
          </cell>
          <cell r="K5145">
            <v>1.5</v>
          </cell>
        </row>
        <row r="5146">
          <cell r="A5146">
            <v>38687</v>
          </cell>
          <cell r="C5146">
            <v>692.24149999999997</v>
          </cell>
          <cell r="E5146">
            <v>0</v>
          </cell>
          <cell r="K5146">
            <v>1.5</v>
          </cell>
        </row>
        <row r="5147">
          <cell r="A5147">
            <v>38688</v>
          </cell>
          <cell r="C5147">
            <v>480.00700000000001</v>
          </cell>
          <cell r="E5147">
            <v>0</v>
          </cell>
          <cell r="K5147">
            <v>1.5</v>
          </cell>
        </row>
        <row r="5148">
          <cell r="A5148">
            <v>38689</v>
          </cell>
          <cell r="C5148">
            <v>491.90800000000002</v>
          </cell>
          <cell r="E5148">
            <v>0</v>
          </cell>
          <cell r="K5148">
            <v>1.5</v>
          </cell>
        </row>
        <row r="5149">
          <cell r="A5149">
            <v>38690</v>
          </cell>
          <cell r="C5149">
            <v>478.02350000000001</v>
          </cell>
          <cell r="E5149">
            <v>0</v>
          </cell>
          <cell r="K5149">
            <v>1.5</v>
          </cell>
        </row>
        <row r="5150">
          <cell r="A5150">
            <v>38691</v>
          </cell>
          <cell r="C5150">
            <v>470.08949999999999</v>
          </cell>
          <cell r="E5150">
            <v>0</v>
          </cell>
          <cell r="K5150">
            <v>1.5</v>
          </cell>
        </row>
        <row r="5151">
          <cell r="A5151">
            <v>38692</v>
          </cell>
          <cell r="C5151">
            <v>499.84199999999998</v>
          </cell>
          <cell r="E5151">
            <v>0</v>
          </cell>
          <cell r="K5151">
            <v>1.5</v>
          </cell>
        </row>
        <row r="5152">
          <cell r="A5152">
            <v>38693</v>
          </cell>
          <cell r="C5152">
            <v>483.97399999999999</v>
          </cell>
          <cell r="E5152">
            <v>0</v>
          </cell>
          <cell r="K5152">
            <v>1.5</v>
          </cell>
        </row>
        <row r="5153">
          <cell r="A5153">
            <v>38694</v>
          </cell>
          <cell r="C5153">
            <v>466.1225</v>
          </cell>
          <cell r="E5153">
            <v>0</v>
          </cell>
          <cell r="K5153">
            <v>1.5</v>
          </cell>
        </row>
        <row r="5154">
          <cell r="A5154">
            <v>38695</v>
          </cell>
          <cell r="C5154">
            <v>470.08949999999999</v>
          </cell>
          <cell r="E5154">
            <v>0</v>
          </cell>
          <cell r="K5154">
            <v>1.5</v>
          </cell>
        </row>
        <row r="5155">
          <cell r="A5155">
            <v>38696</v>
          </cell>
          <cell r="C5155">
            <v>474.05650000000003</v>
          </cell>
          <cell r="E5155">
            <v>0</v>
          </cell>
          <cell r="K5155">
            <v>1.5</v>
          </cell>
        </row>
        <row r="5156">
          <cell r="A5156">
            <v>38697</v>
          </cell>
          <cell r="C5156">
            <v>478.02350000000001</v>
          </cell>
          <cell r="E5156">
            <v>0</v>
          </cell>
          <cell r="K5156">
            <v>1.5</v>
          </cell>
        </row>
        <row r="5157">
          <cell r="A5157">
            <v>38698</v>
          </cell>
          <cell r="C5157">
            <v>472.07300000000004</v>
          </cell>
          <cell r="E5157">
            <v>0</v>
          </cell>
          <cell r="K5157">
            <v>1.5</v>
          </cell>
        </row>
        <row r="5158">
          <cell r="A5158">
            <v>38699</v>
          </cell>
          <cell r="C5158">
            <v>458.18850000000003</v>
          </cell>
          <cell r="E5158">
            <v>0</v>
          </cell>
          <cell r="K5158">
            <v>1.5</v>
          </cell>
        </row>
        <row r="5159">
          <cell r="A5159">
            <v>38700</v>
          </cell>
          <cell r="C5159">
            <v>462.15550000000002</v>
          </cell>
          <cell r="E5159">
            <v>0</v>
          </cell>
          <cell r="K5159">
            <v>1.5</v>
          </cell>
        </row>
        <row r="5160">
          <cell r="A5160">
            <v>38701</v>
          </cell>
          <cell r="C5160">
            <v>466.1225</v>
          </cell>
          <cell r="E5160">
            <v>0</v>
          </cell>
          <cell r="K5160">
            <v>1.5</v>
          </cell>
        </row>
        <row r="5161">
          <cell r="A5161">
            <v>38702</v>
          </cell>
          <cell r="C5161">
            <v>470.08949999999999</v>
          </cell>
          <cell r="E5161">
            <v>0</v>
          </cell>
          <cell r="K5161">
            <v>1.5</v>
          </cell>
        </row>
        <row r="5162">
          <cell r="A5162">
            <v>38703</v>
          </cell>
          <cell r="C5162">
            <v>472.07300000000004</v>
          </cell>
          <cell r="E5162">
            <v>0</v>
          </cell>
          <cell r="K5162">
            <v>1.5</v>
          </cell>
        </row>
        <row r="5163">
          <cell r="A5163">
            <v>38704</v>
          </cell>
          <cell r="C5163">
            <v>476.04</v>
          </cell>
          <cell r="E5163">
            <v>0</v>
          </cell>
          <cell r="K5163">
            <v>1.5</v>
          </cell>
        </row>
        <row r="5164">
          <cell r="A5164">
            <v>38705</v>
          </cell>
          <cell r="C5164">
            <v>478.02350000000001</v>
          </cell>
          <cell r="E5164">
            <v>0</v>
          </cell>
          <cell r="K5164">
            <v>1.5</v>
          </cell>
        </row>
        <row r="5165">
          <cell r="A5165">
            <v>38706</v>
          </cell>
          <cell r="C5165">
            <v>468.10599999999999</v>
          </cell>
          <cell r="E5165">
            <v>0</v>
          </cell>
          <cell r="K5165">
            <v>1.5</v>
          </cell>
        </row>
        <row r="5166">
          <cell r="A5166">
            <v>38707</v>
          </cell>
          <cell r="C5166">
            <v>446.28750000000002</v>
          </cell>
          <cell r="E5166">
            <v>0</v>
          </cell>
          <cell r="K5166">
            <v>1.5</v>
          </cell>
        </row>
        <row r="5167">
          <cell r="A5167">
            <v>38708</v>
          </cell>
          <cell r="C5167">
            <v>781.49900000000002</v>
          </cell>
          <cell r="E5167">
            <v>0</v>
          </cell>
          <cell r="K5167">
            <v>1.5</v>
          </cell>
        </row>
        <row r="5168">
          <cell r="A5168">
            <v>38709</v>
          </cell>
          <cell r="C5168">
            <v>934.22850000000005</v>
          </cell>
          <cell r="E5168">
            <v>0</v>
          </cell>
          <cell r="K5168">
            <v>1.5</v>
          </cell>
        </row>
        <row r="5169">
          <cell r="A5169">
            <v>38710</v>
          </cell>
          <cell r="C5169">
            <v>936.21199999999999</v>
          </cell>
          <cell r="E5169">
            <v>0</v>
          </cell>
          <cell r="K5169">
            <v>1.5</v>
          </cell>
        </row>
        <row r="5170">
          <cell r="A5170">
            <v>38711</v>
          </cell>
          <cell r="C5170">
            <v>950.09649999999999</v>
          </cell>
          <cell r="E5170">
            <v>0</v>
          </cell>
          <cell r="K5170">
            <v>1.5</v>
          </cell>
        </row>
        <row r="5171">
          <cell r="A5171">
            <v>38712</v>
          </cell>
          <cell r="C5171">
            <v>936.21199999999999</v>
          </cell>
          <cell r="E5171">
            <v>0</v>
          </cell>
          <cell r="K5171">
            <v>1.5</v>
          </cell>
        </row>
        <row r="5172">
          <cell r="A5172">
            <v>38713</v>
          </cell>
          <cell r="C5172">
            <v>938.19550000000004</v>
          </cell>
          <cell r="E5172">
            <v>0</v>
          </cell>
          <cell r="K5172">
            <v>1.5</v>
          </cell>
        </row>
        <row r="5173">
          <cell r="A5173">
            <v>38714</v>
          </cell>
          <cell r="C5173">
            <v>938.19550000000004</v>
          </cell>
          <cell r="E5173">
            <v>0</v>
          </cell>
          <cell r="K5173">
            <v>1.5</v>
          </cell>
        </row>
        <row r="5174">
          <cell r="A5174">
            <v>38715</v>
          </cell>
          <cell r="C5174">
            <v>940.17899999999997</v>
          </cell>
          <cell r="E5174">
            <v>0</v>
          </cell>
          <cell r="K5174">
            <v>1.5</v>
          </cell>
        </row>
        <row r="5175">
          <cell r="A5175">
            <v>38716</v>
          </cell>
          <cell r="C5175">
            <v>1019.519</v>
          </cell>
          <cell r="E5175">
            <v>0</v>
          </cell>
          <cell r="K5175">
            <v>1.5</v>
          </cell>
        </row>
        <row r="5176">
          <cell r="A5176">
            <v>38717</v>
          </cell>
          <cell r="C5176">
            <v>1487.625</v>
          </cell>
          <cell r="E5176">
            <v>0</v>
          </cell>
          <cell r="K5176">
            <v>1.5</v>
          </cell>
        </row>
        <row r="5177">
          <cell r="A5177">
            <v>38718</v>
          </cell>
          <cell r="C5177">
            <v>1487.625</v>
          </cell>
          <cell r="E5177">
            <v>0</v>
          </cell>
          <cell r="K5177">
            <v>1.5</v>
          </cell>
        </row>
        <row r="5178">
          <cell r="A5178">
            <v>38719</v>
          </cell>
          <cell r="C5178">
            <v>1487.625</v>
          </cell>
          <cell r="E5178">
            <v>0</v>
          </cell>
          <cell r="K5178">
            <v>1.5</v>
          </cell>
        </row>
        <row r="5179">
          <cell r="A5179">
            <v>38720</v>
          </cell>
          <cell r="C5179">
            <v>1487.625</v>
          </cell>
          <cell r="E5179">
            <v>0</v>
          </cell>
          <cell r="K5179">
            <v>1.5</v>
          </cell>
        </row>
        <row r="5180">
          <cell r="A5180">
            <v>38721</v>
          </cell>
          <cell r="C5180">
            <v>1487.625</v>
          </cell>
          <cell r="E5180">
            <v>0</v>
          </cell>
          <cell r="K5180">
            <v>1.5</v>
          </cell>
        </row>
        <row r="5181">
          <cell r="A5181">
            <v>38722</v>
          </cell>
          <cell r="C5181">
            <v>1487.625</v>
          </cell>
          <cell r="E5181">
            <v>0</v>
          </cell>
          <cell r="K5181">
            <v>1.5</v>
          </cell>
        </row>
        <row r="5182">
          <cell r="A5182">
            <v>38723</v>
          </cell>
          <cell r="C5182">
            <v>1487.625</v>
          </cell>
          <cell r="E5182">
            <v>0</v>
          </cell>
          <cell r="K5182">
            <v>1.5</v>
          </cell>
        </row>
        <row r="5183">
          <cell r="A5183">
            <v>38724</v>
          </cell>
          <cell r="C5183">
            <v>1487.625</v>
          </cell>
          <cell r="E5183">
            <v>0</v>
          </cell>
          <cell r="K5183">
            <v>1.5</v>
          </cell>
        </row>
        <row r="5184">
          <cell r="A5184">
            <v>38725</v>
          </cell>
          <cell r="C5184">
            <v>1434.0705</v>
          </cell>
          <cell r="E5184">
            <v>0</v>
          </cell>
          <cell r="K5184">
            <v>1.5</v>
          </cell>
        </row>
        <row r="5185">
          <cell r="A5185">
            <v>38726</v>
          </cell>
          <cell r="C5185">
            <v>1436.0540000000001</v>
          </cell>
          <cell r="E5185">
            <v>0</v>
          </cell>
          <cell r="K5185">
            <v>1.5</v>
          </cell>
        </row>
        <row r="5186">
          <cell r="A5186">
            <v>38727</v>
          </cell>
          <cell r="C5186">
            <v>1438.0375000000001</v>
          </cell>
          <cell r="E5186">
            <v>0</v>
          </cell>
          <cell r="K5186">
            <v>1.5</v>
          </cell>
        </row>
        <row r="5187">
          <cell r="A5187">
            <v>38728</v>
          </cell>
          <cell r="C5187">
            <v>1487.625</v>
          </cell>
          <cell r="E5187">
            <v>0</v>
          </cell>
          <cell r="K5187">
            <v>1.5</v>
          </cell>
        </row>
        <row r="5188">
          <cell r="A5188">
            <v>38729</v>
          </cell>
          <cell r="C5188">
            <v>1487.625</v>
          </cell>
          <cell r="E5188">
            <v>0</v>
          </cell>
          <cell r="K5188">
            <v>1.5</v>
          </cell>
        </row>
        <row r="5189">
          <cell r="A5189">
            <v>38730</v>
          </cell>
          <cell r="C5189">
            <v>1487.625</v>
          </cell>
          <cell r="E5189">
            <v>0</v>
          </cell>
          <cell r="K5189">
            <v>1.5</v>
          </cell>
        </row>
        <row r="5190">
          <cell r="A5190">
            <v>38731</v>
          </cell>
          <cell r="C5190">
            <v>1487.625</v>
          </cell>
          <cell r="E5190">
            <v>0</v>
          </cell>
          <cell r="K5190">
            <v>1.5</v>
          </cell>
        </row>
        <row r="5191">
          <cell r="A5191">
            <v>38732</v>
          </cell>
          <cell r="C5191">
            <v>1487.625</v>
          </cell>
          <cell r="E5191">
            <v>0</v>
          </cell>
          <cell r="K5191">
            <v>1.5</v>
          </cell>
        </row>
        <row r="5192">
          <cell r="A5192">
            <v>38733</v>
          </cell>
          <cell r="C5192">
            <v>1487.625</v>
          </cell>
          <cell r="E5192">
            <v>0</v>
          </cell>
          <cell r="K5192">
            <v>1.5</v>
          </cell>
        </row>
        <row r="5193">
          <cell r="A5193">
            <v>38734</v>
          </cell>
          <cell r="C5193">
            <v>1487.625</v>
          </cell>
          <cell r="E5193">
            <v>0</v>
          </cell>
          <cell r="K5193">
            <v>1.5</v>
          </cell>
        </row>
        <row r="5194">
          <cell r="A5194">
            <v>38735</v>
          </cell>
          <cell r="C5194">
            <v>1487.625</v>
          </cell>
          <cell r="E5194">
            <v>0</v>
          </cell>
          <cell r="K5194">
            <v>1.5</v>
          </cell>
        </row>
        <row r="5195">
          <cell r="A5195">
            <v>38736</v>
          </cell>
          <cell r="C5195">
            <v>1487.625</v>
          </cell>
          <cell r="E5195">
            <v>0</v>
          </cell>
          <cell r="K5195">
            <v>1.5</v>
          </cell>
        </row>
        <row r="5196">
          <cell r="A5196">
            <v>38737</v>
          </cell>
          <cell r="C5196">
            <v>1487.625</v>
          </cell>
          <cell r="E5196">
            <v>0</v>
          </cell>
          <cell r="K5196">
            <v>1.5</v>
          </cell>
        </row>
        <row r="5197">
          <cell r="A5197">
            <v>38738</v>
          </cell>
          <cell r="C5197">
            <v>1487.625</v>
          </cell>
          <cell r="E5197">
            <v>0</v>
          </cell>
          <cell r="K5197">
            <v>1.5</v>
          </cell>
        </row>
        <row r="5198">
          <cell r="A5198">
            <v>38739</v>
          </cell>
          <cell r="C5198">
            <v>1487.625</v>
          </cell>
          <cell r="E5198">
            <v>0</v>
          </cell>
          <cell r="K5198">
            <v>1.5</v>
          </cell>
        </row>
        <row r="5199">
          <cell r="A5199">
            <v>38740</v>
          </cell>
          <cell r="C5199">
            <v>1487.625</v>
          </cell>
          <cell r="E5199">
            <v>0</v>
          </cell>
          <cell r="K5199">
            <v>1.5</v>
          </cell>
        </row>
        <row r="5200">
          <cell r="A5200">
            <v>38741</v>
          </cell>
          <cell r="C5200">
            <v>1487.625</v>
          </cell>
          <cell r="E5200">
            <v>0</v>
          </cell>
          <cell r="K5200">
            <v>1.5</v>
          </cell>
        </row>
        <row r="5201">
          <cell r="A5201">
            <v>38742</v>
          </cell>
          <cell r="C5201">
            <v>1487.625</v>
          </cell>
          <cell r="E5201">
            <v>0</v>
          </cell>
          <cell r="K5201">
            <v>1.5</v>
          </cell>
        </row>
        <row r="5202">
          <cell r="A5202">
            <v>38743</v>
          </cell>
          <cell r="C5202">
            <v>1487.625</v>
          </cell>
          <cell r="E5202">
            <v>0</v>
          </cell>
          <cell r="K5202">
            <v>1.5</v>
          </cell>
        </row>
        <row r="5203">
          <cell r="A5203">
            <v>38744</v>
          </cell>
          <cell r="C5203">
            <v>1477.7075</v>
          </cell>
          <cell r="E5203">
            <v>0</v>
          </cell>
          <cell r="K5203">
            <v>1.5</v>
          </cell>
        </row>
        <row r="5204">
          <cell r="A5204">
            <v>38745</v>
          </cell>
          <cell r="C5204">
            <v>1321.011</v>
          </cell>
          <cell r="E5204">
            <v>0</v>
          </cell>
          <cell r="K5204">
            <v>1.5</v>
          </cell>
        </row>
        <row r="5205">
          <cell r="A5205">
            <v>38746</v>
          </cell>
          <cell r="C5205">
            <v>1265.473</v>
          </cell>
          <cell r="E5205">
            <v>0</v>
          </cell>
          <cell r="K5205">
            <v>1.5</v>
          </cell>
        </row>
        <row r="5206">
          <cell r="A5206">
            <v>38747</v>
          </cell>
          <cell r="C5206">
            <v>1330.9285</v>
          </cell>
          <cell r="E5206">
            <v>0</v>
          </cell>
          <cell r="K5206">
            <v>1.5</v>
          </cell>
        </row>
        <row r="5207">
          <cell r="A5207">
            <v>38748</v>
          </cell>
          <cell r="C5207">
            <v>1358.6975</v>
          </cell>
          <cell r="E5207">
            <v>0</v>
          </cell>
          <cell r="K5207">
            <v>1.5</v>
          </cell>
        </row>
        <row r="5208">
          <cell r="A5208">
            <v>38749</v>
          </cell>
          <cell r="C5208">
            <v>1356.7139999999999</v>
          </cell>
          <cell r="E5208">
            <v>0</v>
          </cell>
          <cell r="K5208">
            <v>1.5</v>
          </cell>
        </row>
        <row r="5209">
          <cell r="A5209">
            <v>38750</v>
          </cell>
          <cell r="C5209">
            <v>1451.922</v>
          </cell>
          <cell r="E5209">
            <v>0</v>
          </cell>
          <cell r="K5209">
            <v>1.5</v>
          </cell>
        </row>
        <row r="5210">
          <cell r="A5210">
            <v>38751</v>
          </cell>
          <cell r="C5210">
            <v>1487.625</v>
          </cell>
          <cell r="E5210">
            <v>0</v>
          </cell>
          <cell r="K5210">
            <v>1.5</v>
          </cell>
        </row>
        <row r="5211">
          <cell r="A5211">
            <v>38752</v>
          </cell>
          <cell r="C5211">
            <v>1487.625</v>
          </cell>
          <cell r="E5211">
            <v>0</v>
          </cell>
          <cell r="K5211">
            <v>1.5</v>
          </cell>
        </row>
        <row r="5212">
          <cell r="A5212">
            <v>38753</v>
          </cell>
          <cell r="C5212">
            <v>1487.625</v>
          </cell>
          <cell r="E5212">
            <v>0</v>
          </cell>
          <cell r="K5212">
            <v>1.5</v>
          </cell>
        </row>
        <row r="5213">
          <cell r="A5213">
            <v>38754</v>
          </cell>
          <cell r="C5213">
            <v>1473.7405000000001</v>
          </cell>
          <cell r="E5213">
            <v>0</v>
          </cell>
          <cell r="K5213">
            <v>1.5</v>
          </cell>
        </row>
        <row r="5214">
          <cell r="A5214">
            <v>38755</v>
          </cell>
          <cell r="C5214">
            <v>1487.625</v>
          </cell>
          <cell r="E5214">
            <v>0</v>
          </cell>
          <cell r="K5214">
            <v>1.5</v>
          </cell>
        </row>
        <row r="5215">
          <cell r="A5215">
            <v>38756</v>
          </cell>
          <cell r="C5215">
            <v>1487.625</v>
          </cell>
          <cell r="E5215">
            <v>0</v>
          </cell>
          <cell r="K5215">
            <v>1.5</v>
          </cell>
        </row>
        <row r="5216">
          <cell r="A5216">
            <v>38757</v>
          </cell>
          <cell r="C5216">
            <v>1487.625</v>
          </cell>
          <cell r="E5216">
            <v>0</v>
          </cell>
          <cell r="K5216">
            <v>1.5</v>
          </cell>
        </row>
        <row r="5217">
          <cell r="A5217">
            <v>38758</v>
          </cell>
          <cell r="C5217">
            <v>1487.625</v>
          </cell>
          <cell r="E5217">
            <v>0</v>
          </cell>
          <cell r="K5217">
            <v>1.5</v>
          </cell>
        </row>
        <row r="5218">
          <cell r="A5218">
            <v>38759</v>
          </cell>
          <cell r="C5218">
            <v>1487.625</v>
          </cell>
          <cell r="E5218">
            <v>64.860449999999645</v>
          </cell>
          <cell r="K5218">
            <v>1.5</v>
          </cell>
        </row>
        <row r="5219">
          <cell r="A5219">
            <v>38760</v>
          </cell>
          <cell r="C5219">
            <v>1487.625</v>
          </cell>
          <cell r="E5219">
            <v>793.4</v>
          </cell>
          <cell r="K5219">
            <v>1.5</v>
          </cell>
        </row>
        <row r="5220">
          <cell r="A5220">
            <v>38761</v>
          </cell>
          <cell r="C5220">
            <v>1487.625</v>
          </cell>
          <cell r="E5220">
            <v>793.4</v>
          </cell>
          <cell r="K5220">
            <v>1.5</v>
          </cell>
        </row>
        <row r="5221">
          <cell r="A5221">
            <v>38762</v>
          </cell>
          <cell r="C5221">
            <v>1487.625</v>
          </cell>
          <cell r="E5221">
            <v>670.62134999999978</v>
          </cell>
          <cell r="K5221">
            <v>1.5</v>
          </cell>
        </row>
        <row r="5222">
          <cell r="A5222">
            <v>38763</v>
          </cell>
          <cell r="C5222">
            <v>1487.625</v>
          </cell>
          <cell r="E5222">
            <v>793.4</v>
          </cell>
          <cell r="K5222">
            <v>1.5</v>
          </cell>
        </row>
        <row r="5223">
          <cell r="A5223">
            <v>38764</v>
          </cell>
          <cell r="C5223">
            <v>1487.625</v>
          </cell>
          <cell r="E5223">
            <v>793.4</v>
          </cell>
          <cell r="K5223">
            <v>1.5</v>
          </cell>
        </row>
        <row r="5224">
          <cell r="A5224">
            <v>38765</v>
          </cell>
          <cell r="C5224">
            <v>1487.625</v>
          </cell>
          <cell r="E5224">
            <v>264.79725000000002</v>
          </cell>
          <cell r="K5224">
            <v>1.5</v>
          </cell>
        </row>
        <row r="5225">
          <cell r="A5225">
            <v>38766</v>
          </cell>
          <cell r="C5225">
            <v>1487.625</v>
          </cell>
          <cell r="E5225">
            <v>574.02490000000023</v>
          </cell>
          <cell r="K5225">
            <v>1.5</v>
          </cell>
        </row>
        <row r="5226">
          <cell r="A5226">
            <v>38767</v>
          </cell>
          <cell r="C5226">
            <v>1487.625</v>
          </cell>
          <cell r="E5226">
            <v>793.4</v>
          </cell>
          <cell r="K5226">
            <v>1.5</v>
          </cell>
        </row>
        <row r="5227">
          <cell r="A5227">
            <v>38768</v>
          </cell>
          <cell r="C5227">
            <v>1487.625</v>
          </cell>
          <cell r="E5227">
            <v>793.4</v>
          </cell>
          <cell r="K5227">
            <v>1.5</v>
          </cell>
        </row>
        <row r="5228">
          <cell r="A5228">
            <v>38769</v>
          </cell>
          <cell r="C5228">
            <v>1487.625</v>
          </cell>
          <cell r="E5228">
            <v>793.4</v>
          </cell>
          <cell r="K5228">
            <v>1.5</v>
          </cell>
        </row>
        <row r="5229">
          <cell r="A5229">
            <v>38770</v>
          </cell>
          <cell r="C5229">
            <v>1487.625</v>
          </cell>
          <cell r="E5229">
            <v>793.4</v>
          </cell>
          <cell r="K5229">
            <v>1.5</v>
          </cell>
        </row>
        <row r="5230">
          <cell r="A5230">
            <v>38771</v>
          </cell>
          <cell r="C5230">
            <v>1487.625</v>
          </cell>
          <cell r="E5230">
            <v>793.4</v>
          </cell>
          <cell r="K5230">
            <v>1.5</v>
          </cell>
        </row>
        <row r="5231">
          <cell r="A5231">
            <v>38772</v>
          </cell>
          <cell r="C5231">
            <v>1487.625</v>
          </cell>
          <cell r="E5231">
            <v>793.4</v>
          </cell>
          <cell r="K5231">
            <v>1.5</v>
          </cell>
        </row>
        <row r="5232">
          <cell r="A5232">
            <v>38773</v>
          </cell>
          <cell r="C5232">
            <v>1487.625</v>
          </cell>
          <cell r="E5232">
            <v>793.4</v>
          </cell>
          <cell r="K5232">
            <v>1.5</v>
          </cell>
        </row>
        <row r="5233">
          <cell r="A5233">
            <v>38774</v>
          </cell>
          <cell r="C5233">
            <v>1487.625</v>
          </cell>
          <cell r="E5233">
            <v>793.4</v>
          </cell>
          <cell r="K5233">
            <v>1.5</v>
          </cell>
        </row>
        <row r="5234">
          <cell r="A5234">
            <v>38775</v>
          </cell>
          <cell r="C5234">
            <v>1487.625</v>
          </cell>
          <cell r="E5234">
            <v>793.4</v>
          </cell>
          <cell r="K5234">
            <v>1.5</v>
          </cell>
        </row>
        <row r="5235">
          <cell r="A5235">
            <v>38776</v>
          </cell>
          <cell r="C5235">
            <v>1487.625</v>
          </cell>
          <cell r="E5235">
            <v>793.4</v>
          </cell>
          <cell r="K5235">
            <v>1.5</v>
          </cell>
        </row>
        <row r="5236">
          <cell r="A5236">
            <v>38777</v>
          </cell>
          <cell r="C5236">
            <v>1487.625</v>
          </cell>
          <cell r="E5236">
            <v>793.4</v>
          </cell>
          <cell r="K5236">
            <v>1.5</v>
          </cell>
        </row>
        <row r="5237">
          <cell r="A5237">
            <v>38778</v>
          </cell>
          <cell r="C5237">
            <v>1487.625</v>
          </cell>
          <cell r="E5237">
            <v>793.4</v>
          </cell>
          <cell r="K5237">
            <v>1.5</v>
          </cell>
        </row>
        <row r="5238">
          <cell r="A5238">
            <v>38779</v>
          </cell>
          <cell r="C5238">
            <v>1487.625</v>
          </cell>
          <cell r="E5238">
            <v>793.4</v>
          </cell>
          <cell r="K5238">
            <v>1.5</v>
          </cell>
        </row>
        <row r="5239">
          <cell r="A5239">
            <v>38780</v>
          </cell>
          <cell r="C5239">
            <v>1487.625</v>
          </cell>
          <cell r="E5239">
            <v>793.4</v>
          </cell>
          <cell r="K5239">
            <v>1.5</v>
          </cell>
        </row>
        <row r="5240">
          <cell r="A5240">
            <v>38781</v>
          </cell>
          <cell r="C5240">
            <v>1487.625</v>
          </cell>
          <cell r="E5240">
            <v>793.4</v>
          </cell>
          <cell r="K5240">
            <v>1.5</v>
          </cell>
        </row>
        <row r="5241">
          <cell r="A5241">
            <v>38782</v>
          </cell>
          <cell r="C5241">
            <v>1487.625</v>
          </cell>
          <cell r="E5241">
            <v>793.4</v>
          </cell>
          <cell r="K5241">
            <v>1.5</v>
          </cell>
        </row>
        <row r="5242">
          <cell r="A5242">
            <v>38783</v>
          </cell>
          <cell r="C5242">
            <v>1487.625</v>
          </cell>
          <cell r="E5242">
            <v>793.4</v>
          </cell>
          <cell r="K5242">
            <v>1.5</v>
          </cell>
        </row>
        <row r="5243">
          <cell r="A5243">
            <v>38784</v>
          </cell>
          <cell r="C5243">
            <v>1487.625</v>
          </cell>
          <cell r="E5243">
            <v>793.4</v>
          </cell>
          <cell r="K5243">
            <v>1.5</v>
          </cell>
        </row>
        <row r="5244">
          <cell r="A5244">
            <v>38785</v>
          </cell>
          <cell r="C5244">
            <v>1487.625</v>
          </cell>
          <cell r="E5244">
            <v>793.4</v>
          </cell>
          <cell r="K5244">
            <v>1.5</v>
          </cell>
        </row>
        <row r="5245">
          <cell r="A5245">
            <v>38786</v>
          </cell>
          <cell r="C5245">
            <v>1487.625</v>
          </cell>
          <cell r="E5245">
            <v>793.4</v>
          </cell>
          <cell r="K5245">
            <v>1.5</v>
          </cell>
        </row>
        <row r="5246">
          <cell r="A5246">
            <v>38787</v>
          </cell>
          <cell r="C5246">
            <v>1487.625</v>
          </cell>
          <cell r="E5246">
            <v>793.4</v>
          </cell>
          <cell r="K5246">
            <v>1.5</v>
          </cell>
        </row>
        <row r="5247">
          <cell r="A5247">
            <v>38788</v>
          </cell>
          <cell r="C5247">
            <v>1487.625</v>
          </cell>
          <cell r="E5247">
            <v>793.4</v>
          </cell>
          <cell r="K5247">
            <v>1.5</v>
          </cell>
        </row>
        <row r="5248">
          <cell r="A5248">
            <v>38789</v>
          </cell>
          <cell r="C5248">
            <v>1487.625</v>
          </cell>
          <cell r="E5248">
            <v>793.4</v>
          </cell>
          <cell r="K5248">
            <v>1.5</v>
          </cell>
        </row>
        <row r="5249">
          <cell r="A5249">
            <v>38790</v>
          </cell>
          <cell r="C5249">
            <v>1487.625</v>
          </cell>
          <cell r="E5249">
            <v>793.4</v>
          </cell>
          <cell r="K5249">
            <v>1.5</v>
          </cell>
        </row>
        <row r="5250">
          <cell r="A5250">
            <v>38791</v>
          </cell>
          <cell r="C5250">
            <v>1487.625</v>
          </cell>
          <cell r="E5250">
            <v>793.4</v>
          </cell>
          <cell r="K5250">
            <v>1.5</v>
          </cell>
        </row>
        <row r="5251">
          <cell r="A5251">
            <v>38792</v>
          </cell>
          <cell r="C5251">
            <v>1487.625</v>
          </cell>
          <cell r="E5251">
            <v>793.4</v>
          </cell>
          <cell r="K5251">
            <v>1.5</v>
          </cell>
        </row>
        <row r="5252">
          <cell r="A5252">
            <v>38793</v>
          </cell>
          <cell r="C5252">
            <v>1487.625</v>
          </cell>
          <cell r="E5252">
            <v>793.4</v>
          </cell>
          <cell r="K5252">
            <v>1.5</v>
          </cell>
        </row>
        <row r="5253">
          <cell r="A5253">
            <v>38794</v>
          </cell>
          <cell r="C5253">
            <v>1487.625</v>
          </cell>
          <cell r="E5253">
            <v>0</v>
          </cell>
          <cell r="K5253">
            <v>1.5</v>
          </cell>
        </row>
        <row r="5254">
          <cell r="A5254">
            <v>38795</v>
          </cell>
          <cell r="C5254">
            <v>1487.625</v>
          </cell>
          <cell r="E5254">
            <v>0</v>
          </cell>
          <cell r="K5254">
            <v>1.5</v>
          </cell>
        </row>
        <row r="5255">
          <cell r="A5255">
            <v>38796</v>
          </cell>
          <cell r="C5255">
            <v>1487.625</v>
          </cell>
          <cell r="E5255">
            <v>0</v>
          </cell>
          <cell r="K5255">
            <v>1.5</v>
          </cell>
        </row>
        <row r="5256">
          <cell r="A5256">
            <v>38797</v>
          </cell>
          <cell r="C5256">
            <v>1487.625</v>
          </cell>
          <cell r="E5256">
            <v>0</v>
          </cell>
          <cell r="K5256">
            <v>1.5</v>
          </cell>
        </row>
        <row r="5257">
          <cell r="A5257">
            <v>38798</v>
          </cell>
          <cell r="C5257">
            <v>1487.625</v>
          </cell>
          <cell r="E5257">
            <v>0</v>
          </cell>
          <cell r="K5257">
            <v>1.5</v>
          </cell>
        </row>
        <row r="5258">
          <cell r="A5258">
            <v>38799</v>
          </cell>
          <cell r="C5258">
            <v>1487.625</v>
          </cell>
          <cell r="E5258">
            <v>0</v>
          </cell>
          <cell r="K5258">
            <v>1.5</v>
          </cell>
        </row>
        <row r="5259">
          <cell r="A5259">
            <v>38800</v>
          </cell>
          <cell r="C5259">
            <v>1487.625</v>
          </cell>
          <cell r="E5259">
            <v>0</v>
          </cell>
          <cell r="K5259">
            <v>1.5</v>
          </cell>
        </row>
        <row r="5260">
          <cell r="A5260">
            <v>38801</v>
          </cell>
          <cell r="C5260">
            <v>1487.625</v>
          </cell>
          <cell r="E5260">
            <v>0</v>
          </cell>
          <cell r="K5260">
            <v>1.5</v>
          </cell>
        </row>
        <row r="5261">
          <cell r="A5261">
            <v>38802</v>
          </cell>
          <cell r="C5261">
            <v>1487.625</v>
          </cell>
          <cell r="E5261">
            <v>0</v>
          </cell>
          <cell r="K5261">
            <v>1.5</v>
          </cell>
        </row>
        <row r="5262">
          <cell r="A5262">
            <v>38803</v>
          </cell>
          <cell r="C5262">
            <v>1487.625</v>
          </cell>
          <cell r="E5262">
            <v>0</v>
          </cell>
          <cell r="K5262">
            <v>1.5</v>
          </cell>
        </row>
        <row r="5263">
          <cell r="A5263">
            <v>38804</v>
          </cell>
          <cell r="C5263">
            <v>1487.625</v>
          </cell>
          <cell r="E5263">
            <v>0</v>
          </cell>
          <cell r="K5263">
            <v>1.5</v>
          </cell>
        </row>
        <row r="5264">
          <cell r="A5264">
            <v>38805</v>
          </cell>
          <cell r="C5264">
            <v>1487.625</v>
          </cell>
          <cell r="E5264">
            <v>0</v>
          </cell>
          <cell r="K5264">
            <v>1.5</v>
          </cell>
        </row>
        <row r="5265">
          <cell r="A5265">
            <v>38806</v>
          </cell>
          <cell r="C5265">
            <v>1487.625</v>
          </cell>
          <cell r="E5265">
            <v>0</v>
          </cell>
          <cell r="K5265">
            <v>1.5</v>
          </cell>
        </row>
        <row r="5266">
          <cell r="A5266">
            <v>38807</v>
          </cell>
          <cell r="C5266">
            <v>1487.625</v>
          </cell>
          <cell r="E5266">
            <v>0</v>
          </cell>
          <cell r="K5266">
            <v>1.5</v>
          </cell>
        </row>
        <row r="5267">
          <cell r="A5267">
            <v>38808</v>
          </cell>
          <cell r="C5267">
            <v>1487.625</v>
          </cell>
          <cell r="E5267">
            <v>0</v>
          </cell>
          <cell r="K5267">
            <v>1.5</v>
          </cell>
        </row>
        <row r="5268">
          <cell r="A5268">
            <v>38809</v>
          </cell>
          <cell r="C5268">
            <v>1487.625</v>
          </cell>
          <cell r="E5268">
            <v>0</v>
          </cell>
          <cell r="K5268">
            <v>1.5</v>
          </cell>
        </row>
        <row r="5269">
          <cell r="A5269">
            <v>38810</v>
          </cell>
          <cell r="C5269">
            <v>1487.625</v>
          </cell>
          <cell r="E5269">
            <v>0</v>
          </cell>
          <cell r="K5269">
            <v>1.5</v>
          </cell>
        </row>
        <row r="5270">
          <cell r="A5270">
            <v>38811</v>
          </cell>
          <cell r="C5270">
            <v>1487.625</v>
          </cell>
          <cell r="E5270">
            <v>0</v>
          </cell>
          <cell r="K5270">
            <v>1.5</v>
          </cell>
        </row>
        <row r="5271">
          <cell r="A5271">
            <v>38812</v>
          </cell>
          <cell r="C5271">
            <v>1487.625</v>
          </cell>
          <cell r="E5271">
            <v>0</v>
          </cell>
          <cell r="K5271">
            <v>1.5</v>
          </cell>
        </row>
        <row r="5272">
          <cell r="A5272">
            <v>38813</v>
          </cell>
          <cell r="C5272">
            <v>1487.625</v>
          </cell>
          <cell r="E5272">
            <v>0</v>
          </cell>
          <cell r="K5272">
            <v>1.5</v>
          </cell>
        </row>
        <row r="5273">
          <cell r="A5273">
            <v>38814</v>
          </cell>
          <cell r="C5273">
            <v>1487.625</v>
          </cell>
          <cell r="E5273">
            <v>0</v>
          </cell>
          <cell r="K5273">
            <v>1.5</v>
          </cell>
        </row>
        <row r="5274">
          <cell r="A5274">
            <v>38815</v>
          </cell>
          <cell r="C5274">
            <v>1487.625</v>
          </cell>
          <cell r="E5274">
            <v>0</v>
          </cell>
          <cell r="K5274">
            <v>1.5</v>
          </cell>
        </row>
        <row r="5275">
          <cell r="A5275">
            <v>38816</v>
          </cell>
          <cell r="C5275">
            <v>1487.625</v>
          </cell>
          <cell r="E5275">
            <v>0</v>
          </cell>
          <cell r="K5275">
            <v>1.5</v>
          </cell>
        </row>
        <row r="5276">
          <cell r="A5276">
            <v>38817</v>
          </cell>
          <cell r="C5276">
            <v>1487.625</v>
          </cell>
          <cell r="E5276">
            <v>347.31084999999985</v>
          </cell>
          <cell r="K5276">
            <v>1.5</v>
          </cell>
        </row>
        <row r="5277">
          <cell r="A5277">
            <v>38818</v>
          </cell>
          <cell r="C5277">
            <v>1487.625</v>
          </cell>
          <cell r="E5277">
            <v>0</v>
          </cell>
          <cell r="K5277">
            <v>1.5</v>
          </cell>
        </row>
        <row r="5278">
          <cell r="A5278">
            <v>38819</v>
          </cell>
          <cell r="C5278">
            <v>1487.625</v>
          </cell>
          <cell r="E5278">
            <v>793.4</v>
          </cell>
          <cell r="K5278">
            <v>1.5</v>
          </cell>
        </row>
        <row r="5279">
          <cell r="A5279">
            <v>38820</v>
          </cell>
          <cell r="C5279">
            <v>1487.625</v>
          </cell>
          <cell r="E5279">
            <v>793.4</v>
          </cell>
          <cell r="K5279">
            <v>1.5</v>
          </cell>
        </row>
        <row r="5280">
          <cell r="A5280">
            <v>38821</v>
          </cell>
          <cell r="C5280">
            <v>1487.625</v>
          </cell>
          <cell r="E5280">
            <v>793.4</v>
          </cell>
          <cell r="K5280">
            <v>1.5</v>
          </cell>
        </row>
        <row r="5281">
          <cell r="A5281">
            <v>38822</v>
          </cell>
          <cell r="C5281">
            <v>1487.625</v>
          </cell>
          <cell r="E5281">
            <v>793.4</v>
          </cell>
          <cell r="K5281">
            <v>1.5</v>
          </cell>
        </row>
        <row r="5282">
          <cell r="A5282">
            <v>38823</v>
          </cell>
          <cell r="C5282">
            <v>1487.625</v>
          </cell>
          <cell r="E5282">
            <v>793.4</v>
          </cell>
          <cell r="K5282">
            <v>1.5</v>
          </cell>
        </row>
        <row r="5283">
          <cell r="A5283">
            <v>38824</v>
          </cell>
          <cell r="C5283">
            <v>1487.625</v>
          </cell>
          <cell r="E5283">
            <v>793.4</v>
          </cell>
          <cell r="K5283">
            <v>1.5</v>
          </cell>
        </row>
        <row r="5284">
          <cell r="A5284">
            <v>38825</v>
          </cell>
          <cell r="C5284">
            <v>1487.625</v>
          </cell>
          <cell r="E5284">
            <v>793.4</v>
          </cell>
          <cell r="K5284">
            <v>1.5</v>
          </cell>
        </row>
        <row r="5285">
          <cell r="A5285">
            <v>38826</v>
          </cell>
          <cell r="C5285">
            <v>1487.625</v>
          </cell>
          <cell r="E5285">
            <v>793.4</v>
          </cell>
          <cell r="K5285">
            <v>1.5</v>
          </cell>
        </row>
        <row r="5286">
          <cell r="A5286">
            <v>38827</v>
          </cell>
          <cell r="C5286">
            <v>1487.625</v>
          </cell>
          <cell r="E5286">
            <v>793.4</v>
          </cell>
          <cell r="K5286">
            <v>1.5</v>
          </cell>
        </row>
        <row r="5287">
          <cell r="A5287">
            <v>38828</v>
          </cell>
          <cell r="C5287">
            <v>1487.625</v>
          </cell>
          <cell r="E5287">
            <v>793.4</v>
          </cell>
          <cell r="K5287">
            <v>1.5</v>
          </cell>
        </row>
        <row r="5288">
          <cell r="A5288">
            <v>38829</v>
          </cell>
          <cell r="C5288">
            <v>1487.625</v>
          </cell>
          <cell r="E5288">
            <v>793.4</v>
          </cell>
          <cell r="K5288">
            <v>1.5</v>
          </cell>
        </row>
        <row r="5289">
          <cell r="A5289">
            <v>38830</v>
          </cell>
          <cell r="C5289">
            <v>1487.625</v>
          </cell>
          <cell r="E5289">
            <v>793.4</v>
          </cell>
          <cell r="K5289">
            <v>1.5</v>
          </cell>
        </row>
        <row r="5290">
          <cell r="A5290">
            <v>38831</v>
          </cell>
          <cell r="C5290">
            <v>1487.625</v>
          </cell>
          <cell r="E5290">
            <v>793.4</v>
          </cell>
          <cell r="K5290">
            <v>1.5</v>
          </cell>
        </row>
        <row r="5291">
          <cell r="A5291">
            <v>38832</v>
          </cell>
          <cell r="C5291">
            <v>1487.625</v>
          </cell>
          <cell r="E5291">
            <v>793.4</v>
          </cell>
          <cell r="K5291">
            <v>1.5</v>
          </cell>
        </row>
        <row r="5292">
          <cell r="A5292">
            <v>38833</v>
          </cell>
          <cell r="C5292">
            <v>1487.625</v>
          </cell>
          <cell r="E5292">
            <v>793.4</v>
          </cell>
          <cell r="K5292">
            <v>1.5</v>
          </cell>
        </row>
        <row r="5293">
          <cell r="A5293">
            <v>38834</v>
          </cell>
          <cell r="C5293">
            <v>1487.625</v>
          </cell>
          <cell r="E5293">
            <v>793.4</v>
          </cell>
          <cell r="K5293">
            <v>1.5</v>
          </cell>
        </row>
        <row r="5294">
          <cell r="A5294">
            <v>38835</v>
          </cell>
          <cell r="C5294">
            <v>1487.625</v>
          </cell>
          <cell r="E5294">
            <v>793.4</v>
          </cell>
          <cell r="K5294">
            <v>1.5</v>
          </cell>
        </row>
        <row r="5295">
          <cell r="A5295">
            <v>38836</v>
          </cell>
          <cell r="C5295">
            <v>1487.625</v>
          </cell>
          <cell r="E5295">
            <v>793.4</v>
          </cell>
          <cell r="K5295">
            <v>1.5</v>
          </cell>
        </row>
        <row r="5296">
          <cell r="A5296">
            <v>38837</v>
          </cell>
          <cell r="C5296">
            <v>1487.625</v>
          </cell>
          <cell r="E5296">
            <v>793.4</v>
          </cell>
          <cell r="K5296">
            <v>1.5</v>
          </cell>
        </row>
        <row r="5297">
          <cell r="A5297">
            <v>38838</v>
          </cell>
          <cell r="C5297">
            <v>1487.625</v>
          </cell>
          <cell r="E5297">
            <v>0</v>
          </cell>
          <cell r="K5297">
            <v>1.5</v>
          </cell>
        </row>
        <row r="5298">
          <cell r="A5298">
            <v>38839</v>
          </cell>
          <cell r="C5298">
            <v>1487.625</v>
          </cell>
          <cell r="E5298">
            <v>0</v>
          </cell>
          <cell r="K5298">
            <v>1.5</v>
          </cell>
        </row>
        <row r="5299">
          <cell r="A5299">
            <v>38840</v>
          </cell>
          <cell r="C5299">
            <v>1487.625</v>
          </cell>
          <cell r="E5299">
            <v>0</v>
          </cell>
          <cell r="K5299">
            <v>1.5</v>
          </cell>
        </row>
        <row r="5300">
          <cell r="A5300">
            <v>38841</v>
          </cell>
          <cell r="C5300">
            <v>1487.625</v>
          </cell>
          <cell r="E5300">
            <v>0</v>
          </cell>
          <cell r="K5300">
            <v>1.5</v>
          </cell>
        </row>
        <row r="5301">
          <cell r="A5301">
            <v>38842</v>
          </cell>
          <cell r="C5301">
            <v>1487.625</v>
          </cell>
          <cell r="E5301">
            <v>0</v>
          </cell>
          <cell r="K5301">
            <v>1.5</v>
          </cell>
        </row>
        <row r="5302">
          <cell r="A5302">
            <v>38843</v>
          </cell>
          <cell r="C5302">
            <v>1487.625</v>
          </cell>
          <cell r="E5302">
            <v>0</v>
          </cell>
          <cell r="K5302">
            <v>1.5</v>
          </cell>
        </row>
        <row r="5303">
          <cell r="A5303">
            <v>38844</v>
          </cell>
          <cell r="C5303">
            <v>1487.625</v>
          </cell>
          <cell r="E5303">
            <v>0</v>
          </cell>
          <cell r="K5303">
            <v>1.5</v>
          </cell>
        </row>
        <row r="5304">
          <cell r="A5304">
            <v>38845</v>
          </cell>
          <cell r="C5304">
            <v>1487.625</v>
          </cell>
          <cell r="E5304">
            <v>0</v>
          </cell>
          <cell r="K5304">
            <v>1.5</v>
          </cell>
        </row>
        <row r="5305">
          <cell r="A5305">
            <v>38846</v>
          </cell>
          <cell r="C5305">
            <v>1487.625</v>
          </cell>
          <cell r="E5305">
            <v>0</v>
          </cell>
          <cell r="K5305">
            <v>1.5</v>
          </cell>
        </row>
        <row r="5306">
          <cell r="A5306">
            <v>38847</v>
          </cell>
          <cell r="C5306">
            <v>1487.625</v>
          </cell>
          <cell r="E5306">
            <v>0</v>
          </cell>
          <cell r="K5306">
            <v>1.5</v>
          </cell>
        </row>
        <row r="5307">
          <cell r="A5307">
            <v>38848</v>
          </cell>
          <cell r="C5307">
            <v>1487.625</v>
          </cell>
          <cell r="E5307">
            <v>630.75300000000004</v>
          </cell>
          <cell r="K5307">
            <v>1.5</v>
          </cell>
        </row>
        <row r="5308">
          <cell r="A5308">
            <v>38849</v>
          </cell>
          <cell r="C5308">
            <v>1487.625</v>
          </cell>
          <cell r="E5308">
            <v>0</v>
          </cell>
          <cell r="K5308">
            <v>1.5</v>
          </cell>
        </row>
        <row r="5309">
          <cell r="A5309">
            <v>38850</v>
          </cell>
          <cell r="C5309">
            <v>1487.625</v>
          </cell>
          <cell r="E5309">
            <v>0</v>
          </cell>
          <cell r="K5309">
            <v>1.5</v>
          </cell>
        </row>
        <row r="5310">
          <cell r="A5310">
            <v>38851</v>
          </cell>
          <cell r="C5310">
            <v>1487.625</v>
          </cell>
          <cell r="E5310">
            <v>0</v>
          </cell>
          <cell r="K5310">
            <v>1.5</v>
          </cell>
        </row>
        <row r="5311">
          <cell r="A5311">
            <v>38852</v>
          </cell>
          <cell r="C5311">
            <v>1487.625</v>
          </cell>
          <cell r="E5311">
            <v>0</v>
          </cell>
          <cell r="K5311">
            <v>1.5</v>
          </cell>
        </row>
        <row r="5312">
          <cell r="A5312">
            <v>38853</v>
          </cell>
          <cell r="C5312">
            <v>0</v>
          </cell>
          <cell r="E5312">
            <v>0</v>
          </cell>
          <cell r="K5312">
            <v>1.5</v>
          </cell>
        </row>
        <row r="5313">
          <cell r="A5313">
            <v>38854</v>
          </cell>
          <cell r="C5313">
            <v>0</v>
          </cell>
          <cell r="E5313">
            <v>0</v>
          </cell>
          <cell r="K5313">
            <v>1.5</v>
          </cell>
        </row>
        <row r="5314">
          <cell r="A5314">
            <v>38855</v>
          </cell>
          <cell r="C5314">
            <v>0</v>
          </cell>
          <cell r="E5314">
            <v>0</v>
          </cell>
          <cell r="K5314">
            <v>1.5</v>
          </cell>
        </row>
        <row r="5315">
          <cell r="A5315">
            <v>38856</v>
          </cell>
          <cell r="C5315">
            <v>0</v>
          </cell>
          <cell r="E5315">
            <v>0</v>
          </cell>
          <cell r="K5315">
            <v>1.5</v>
          </cell>
        </row>
        <row r="5316">
          <cell r="A5316">
            <v>38857</v>
          </cell>
          <cell r="C5316">
            <v>0</v>
          </cell>
          <cell r="E5316">
            <v>0</v>
          </cell>
          <cell r="K5316">
            <v>1.5</v>
          </cell>
        </row>
        <row r="5317">
          <cell r="A5317">
            <v>38858</v>
          </cell>
          <cell r="C5317">
            <v>509.7595</v>
          </cell>
          <cell r="E5317">
            <v>0</v>
          </cell>
          <cell r="K5317">
            <v>1.5</v>
          </cell>
        </row>
        <row r="5318">
          <cell r="A5318">
            <v>38859</v>
          </cell>
          <cell r="C5318">
            <v>507.77600000000001</v>
          </cell>
          <cell r="E5318">
            <v>0</v>
          </cell>
          <cell r="K5318">
            <v>1.5</v>
          </cell>
        </row>
        <row r="5319">
          <cell r="A5319">
            <v>38860</v>
          </cell>
          <cell r="C5319">
            <v>505.79250000000002</v>
          </cell>
          <cell r="E5319">
            <v>0</v>
          </cell>
          <cell r="K5319">
            <v>1.5</v>
          </cell>
        </row>
        <row r="5320">
          <cell r="A5320">
            <v>38861</v>
          </cell>
          <cell r="C5320">
            <v>505.79250000000002</v>
          </cell>
          <cell r="E5320">
            <v>0</v>
          </cell>
          <cell r="K5320">
            <v>1.5</v>
          </cell>
        </row>
        <row r="5321">
          <cell r="A5321">
            <v>38862</v>
          </cell>
          <cell r="C5321">
            <v>509.7595</v>
          </cell>
          <cell r="E5321">
            <v>0</v>
          </cell>
          <cell r="K5321">
            <v>1.5</v>
          </cell>
        </row>
        <row r="5322">
          <cell r="A5322">
            <v>38863</v>
          </cell>
          <cell r="C5322">
            <v>515.71</v>
          </cell>
          <cell r="E5322">
            <v>0</v>
          </cell>
          <cell r="K5322">
            <v>1.5</v>
          </cell>
        </row>
        <row r="5323">
          <cell r="A5323">
            <v>38864</v>
          </cell>
          <cell r="C5323">
            <v>1336.8790000000001</v>
          </cell>
          <cell r="E5323">
            <v>0</v>
          </cell>
          <cell r="K5323">
            <v>1.5</v>
          </cell>
        </row>
        <row r="5324">
          <cell r="A5324">
            <v>38865</v>
          </cell>
          <cell r="C5324">
            <v>710.09299999999996</v>
          </cell>
          <cell r="E5324">
            <v>0</v>
          </cell>
          <cell r="K5324">
            <v>1.5</v>
          </cell>
        </row>
        <row r="5325">
          <cell r="A5325">
            <v>38866</v>
          </cell>
          <cell r="C5325">
            <v>519.67700000000002</v>
          </cell>
          <cell r="E5325">
            <v>0</v>
          </cell>
          <cell r="K5325">
            <v>1.5</v>
          </cell>
        </row>
        <row r="5326">
          <cell r="A5326">
            <v>38867</v>
          </cell>
          <cell r="C5326">
            <v>515.71</v>
          </cell>
          <cell r="E5326">
            <v>0</v>
          </cell>
          <cell r="K5326">
            <v>1.5</v>
          </cell>
        </row>
        <row r="5327">
          <cell r="A5327">
            <v>38868</v>
          </cell>
          <cell r="C5327">
            <v>515.71</v>
          </cell>
          <cell r="E5327">
            <v>0</v>
          </cell>
          <cell r="K5327">
            <v>1.5</v>
          </cell>
        </row>
        <row r="5328">
          <cell r="A5328">
            <v>38869</v>
          </cell>
          <cell r="C5328">
            <v>515.71</v>
          </cell>
          <cell r="E5328">
            <v>0</v>
          </cell>
          <cell r="K5328">
            <v>1.5</v>
          </cell>
        </row>
        <row r="5329">
          <cell r="A5329">
            <v>38870</v>
          </cell>
          <cell r="C5329">
            <v>517.69349999999997</v>
          </cell>
          <cell r="E5329">
            <v>0</v>
          </cell>
          <cell r="K5329">
            <v>1.5</v>
          </cell>
        </row>
        <row r="5330">
          <cell r="A5330">
            <v>38871</v>
          </cell>
          <cell r="C5330">
            <v>519.67700000000002</v>
          </cell>
          <cell r="E5330">
            <v>0</v>
          </cell>
          <cell r="K5330">
            <v>1.5</v>
          </cell>
        </row>
        <row r="5331">
          <cell r="A5331">
            <v>38872</v>
          </cell>
          <cell r="C5331">
            <v>517.69349999999997</v>
          </cell>
          <cell r="E5331">
            <v>0</v>
          </cell>
          <cell r="K5331">
            <v>1.5</v>
          </cell>
        </row>
        <row r="5332">
          <cell r="A5332">
            <v>38873</v>
          </cell>
          <cell r="C5332">
            <v>515.71</v>
          </cell>
          <cell r="E5332">
            <v>0</v>
          </cell>
          <cell r="K5332">
            <v>1.5</v>
          </cell>
        </row>
        <row r="5333">
          <cell r="A5333">
            <v>38874</v>
          </cell>
          <cell r="C5333">
            <v>513.72649999999999</v>
          </cell>
          <cell r="E5333">
            <v>0</v>
          </cell>
          <cell r="K5333">
            <v>1.5</v>
          </cell>
        </row>
        <row r="5334">
          <cell r="A5334">
            <v>38875</v>
          </cell>
          <cell r="C5334">
            <v>511.74299999999999</v>
          </cell>
          <cell r="E5334">
            <v>0</v>
          </cell>
          <cell r="K5334">
            <v>1.5</v>
          </cell>
        </row>
        <row r="5335">
          <cell r="A5335">
            <v>38876</v>
          </cell>
          <cell r="C5335">
            <v>515.71</v>
          </cell>
          <cell r="E5335">
            <v>0</v>
          </cell>
          <cell r="K5335">
            <v>1.5</v>
          </cell>
        </row>
        <row r="5336">
          <cell r="A5336">
            <v>38877</v>
          </cell>
          <cell r="C5336">
            <v>517.69349999999997</v>
          </cell>
          <cell r="E5336">
            <v>0</v>
          </cell>
          <cell r="K5336">
            <v>1.5</v>
          </cell>
        </row>
        <row r="5337">
          <cell r="A5337">
            <v>38878</v>
          </cell>
          <cell r="C5337">
            <v>513.72649999999999</v>
          </cell>
          <cell r="E5337">
            <v>0</v>
          </cell>
          <cell r="K5337">
            <v>1.5</v>
          </cell>
        </row>
        <row r="5338">
          <cell r="A5338">
            <v>38879</v>
          </cell>
          <cell r="C5338">
            <v>507.77600000000001</v>
          </cell>
          <cell r="E5338">
            <v>0</v>
          </cell>
          <cell r="K5338">
            <v>1.5</v>
          </cell>
        </row>
        <row r="5339">
          <cell r="A5339">
            <v>38880</v>
          </cell>
          <cell r="C5339">
            <v>507.77600000000001</v>
          </cell>
          <cell r="E5339">
            <v>0</v>
          </cell>
          <cell r="K5339">
            <v>1.5</v>
          </cell>
        </row>
        <row r="5340">
          <cell r="A5340">
            <v>38881</v>
          </cell>
          <cell r="C5340">
            <v>485.95749999999998</v>
          </cell>
          <cell r="E5340">
            <v>0</v>
          </cell>
          <cell r="K5340">
            <v>1.5</v>
          </cell>
        </row>
        <row r="5341">
          <cell r="A5341">
            <v>38882</v>
          </cell>
          <cell r="C5341">
            <v>476.04</v>
          </cell>
          <cell r="E5341">
            <v>0</v>
          </cell>
          <cell r="K5341">
            <v>1.5</v>
          </cell>
        </row>
        <row r="5342">
          <cell r="A5342">
            <v>38883</v>
          </cell>
          <cell r="C5342">
            <v>474.05650000000003</v>
          </cell>
          <cell r="E5342">
            <v>0</v>
          </cell>
          <cell r="K5342">
            <v>1.5</v>
          </cell>
        </row>
        <row r="5343">
          <cell r="A5343">
            <v>38884</v>
          </cell>
          <cell r="C5343">
            <v>474.05650000000003</v>
          </cell>
          <cell r="E5343">
            <v>0</v>
          </cell>
          <cell r="K5343">
            <v>1.5</v>
          </cell>
        </row>
        <row r="5344">
          <cell r="A5344">
            <v>38885</v>
          </cell>
          <cell r="C5344">
            <v>480.00700000000001</v>
          </cell>
          <cell r="E5344">
            <v>0</v>
          </cell>
          <cell r="K5344">
            <v>1.5</v>
          </cell>
        </row>
        <row r="5345">
          <cell r="A5345">
            <v>38886</v>
          </cell>
          <cell r="C5345">
            <v>483.97399999999999</v>
          </cell>
          <cell r="E5345">
            <v>0</v>
          </cell>
          <cell r="K5345">
            <v>1.5</v>
          </cell>
        </row>
        <row r="5346">
          <cell r="A5346">
            <v>38887</v>
          </cell>
          <cell r="C5346">
            <v>485.95749999999998</v>
          </cell>
          <cell r="E5346">
            <v>0</v>
          </cell>
          <cell r="K5346">
            <v>1.5</v>
          </cell>
        </row>
        <row r="5347">
          <cell r="A5347">
            <v>38888</v>
          </cell>
          <cell r="C5347">
            <v>485.95749999999998</v>
          </cell>
          <cell r="E5347">
            <v>0</v>
          </cell>
          <cell r="K5347">
            <v>1.5</v>
          </cell>
        </row>
        <row r="5348">
          <cell r="A5348">
            <v>38889</v>
          </cell>
          <cell r="C5348">
            <v>485.95749999999998</v>
          </cell>
          <cell r="E5348">
            <v>0</v>
          </cell>
          <cell r="K5348">
            <v>1.5</v>
          </cell>
        </row>
        <row r="5349">
          <cell r="A5349">
            <v>38890</v>
          </cell>
          <cell r="C5349">
            <v>485.95749999999998</v>
          </cell>
          <cell r="E5349">
            <v>0</v>
          </cell>
          <cell r="K5349">
            <v>1.5</v>
          </cell>
        </row>
        <row r="5350">
          <cell r="A5350">
            <v>38891</v>
          </cell>
          <cell r="C5350">
            <v>487.94100000000003</v>
          </cell>
          <cell r="E5350">
            <v>0</v>
          </cell>
          <cell r="K5350">
            <v>1.5</v>
          </cell>
        </row>
        <row r="5351">
          <cell r="A5351">
            <v>38892</v>
          </cell>
          <cell r="C5351">
            <v>0</v>
          </cell>
          <cell r="E5351">
            <v>0</v>
          </cell>
          <cell r="K5351">
            <v>1.5</v>
          </cell>
        </row>
        <row r="5352">
          <cell r="A5352">
            <v>38893</v>
          </cell>
          <cell r="C5352">
            <v>0</v>
          </cell>
          <cell r="E5352">
            <v>0</v>
          </cell>
          <cell r="K5352">
            <v>1.5</v>
          </cell>
        </row>
        <row r="5353">
          <cell r="A5353">
            <v>38894</v>
          </cell>
          <cell r="C5353">
            <v>0</v>
          </cell>
          <cell r="E5353">
            <v>0</v>
          </cell>
          <cell r="K5353">
            <v>1.5</v>
          </cell>
        </row>
        <row r="5354">
          <cell r="A5354">
            <v>38895</v>
          </cell>
          <cell r="C5354">
            <v>0</v>
          </cell>
          <cell r="E5354">
            <v>0</v>
          </cell>
          <cell r="K5354">
            <v>1.5</v>
          </cell>
        </row>
        <row r="5355">
          <cell r="A5355">
            <v>38896</v>
          </cell>
          <cell r="C5355">
            <v>0</v>
          </cell>
          <cell r="E5355">
            <v>0</v>
          </cell>
          <cell r="K5355">
            <v>1.5</v>
          </cell>
        </row>
        <row r="5356">
          <cell r="A5356">
            <v>38897</v>
          </cell>
          <cell r="C5356">
            <v>0</v>
          </cell>
          <cell r="E5356">
            <v>0</v>
          </cell>
          <cell r="K5356">
            <v>1.5</v>
          </cell>
        </row>
        <row r="5357">
          <cell r="A5357">
            <v>38898</v>
          </cell>
          <cell r="C5357">
            <v>0</v>
          </cell>
          <cell r="E5357">
            <v>0</v>
          </cell>
          <cell r="K5357">
            <v>1.5</v>
          </cell>
        </row>
        <row r="5358">
          <cell r="A5358">
            <v>38899</v>
          </cell>
          <cell r="C5358">
            <v>0</v>
          </cell>
          <cell r="E5358">
            <v>0</v>
          </cell>
          <cell r="K5358">
            <v>1.5</v>
          </cell>
        </row>
        <row r="5359">
          <cell r="A5359">
            <v>38900</v>
          </cell>
          <cell r="C5359">
            <v>0</v>
          </cell>
          <cell r="E5359">
            <v>0</v>
          </cell>
          <cell r="K5359">
            <v>1.5</v>
          </cell>
        </row>
        <row r="5360">
          <cell r="A5360">
            <v>38901</v>
          </cell>
          <cell r="C5360">
            <v>0</v>
          </cell>
          <cell r="E5360">
            <v>0</v>
          </cell>
          <cell r="K5360">
            <v>1.5</v>
          </cell>
        </row>
        <row r="5361">
          <cell r="A5361">
            <v>38902</v>
          </cell>
          <cell r="C5361">
            <v>0</v>
          </cell>
          <cell r="E5361">
            <v>0</v>
          </cell>
          <cell r="K5361">
            <v>1.5</v>
          </cell>
        </row>
        <row r="5362">
          <cell r="A5362">
            <v>38903</v>
          </cell>
          <cell r="C5362">
            <v>0</v>
          </cell>
          <cell r="E5362">
            <v>0</v>
          </cell>
          <cell r="K5362">
            <v>1.5</v>
          </cell>
        </row>
        <row r="5363">
          <cell r="A5363">
            <v>38904</v>
          </cell>
          <cell r="C5363">
            <v>0</v>
          </cell>
          <cell r="E5363">
            <v>0</v>
          </cell>
          <cell r="K5363">
            <v>1.5</v>
          </cell>
        </row>
        <row r="5364">
          <cell r="A5364">
            <v>38905</v>
          </cell>
          <cell r="C5364">
            <v>0</v>
          </cell>
          <cell r="E5364">
            <v>0</v>
          </cell>
          <cell r="K5364">
            <v>1.5</v>
          </cell>
        </row>
        <row r="5365">
          <cell r="A5365">
            <v>38906</v>
          </cell>
          <cell r="C5365">
            <v>0</v>
          </cell>
          <cell r="E5365">
            <v>0</v>
          </cell>
          <cell r="K5365">
            <v>1.5</v>
          </cell>
        </row>
        <row r="5366">
          <cell r="A5366">
            <v>38907</v>
          </cell>
          <cell r="C5366">
            <v>0</v>
          </cell>
          <cell r="E5366">
            <v>0</v>
          </cell>
          <cell r="K5366">
            <v>1.5</v>
          </cell>
        </row>
        <row r="5367">
          <cell r="A5367">
            <v>38908</v>
          </cell>
          <cell r="C5367">
            <v>0</v>
          </cell>
          <cell r="E5367">
            <v>0</v>
          </cell>
          <cell r="K5367">
            <v>1.5</v>
          </cell>
        </row>
        <row r="5368">
          <cell r="A5368">
            <v>38909</v>
          </cell>
          <cell r="C5368">
            <v>0</v>
          </cell>
          <cell r="E5368">
            <v>0</v>
          </cell>
          <cell r="K5368">
            <v>1.5</v>
          </cell>
        </row>
        <row r="5369">
          <cell r="A5369">
            <v>38910</v>
          </cell>
          <cell r="C5369">
            <v>0</v>
          </cell>
          <cell r="E5369">
            <v>0</v>
          </cell>
          <cell r="K5369">
            <v>1.5</v>
          </cell>
        </row>
        <row r="5370">
          <cell r="A5370">
            <v>38911</v>
          </cell>
          <cell r="C5370">
            <v>0</v>
          </cell>
          <cell r="E5370">
            <v>0</v>
          </cell>
          <cell r="K5370">
            <v>1.5</v>
          </cell>
        </row>
        <row r="5371">
          <cell r="A5371">
            <v>38912</v>
          </cell>
          <cell r="C5371">
            <v>0</v>
          </cell>
          <cell r="E5371">
            <v>0</v>
          </cell>
          <cell r="K5371">
            <v>1.5</v>
          </cell>
        </row>
        <row r="5372">
          <cell r="A5372">
            <v>38913</v>
          </cell>
          <cell r="C5372">
            <v>0</v>
          </cell>
          <cell r="E5372">
            <v>0</v>
          </cell>
          <cell r="K5372">
            <v>1.5</v>
          </cell>
        </row>
        <row r="5373">
          <cell r="A5373">
            <v>38914</v>
          </cell>
          <cell r="C5373">
            <v>0</v>
          </cell>
          <cell r="E5373">
            <v>0</v>
          </cell>
          <cell r="K5373">
            <v>1.5</v>
          </cell>
        </row>
        <row r="5374">
          <cell r="A5374">
            <v>38915</v>
          </cell>
          <cell r="C5374">
            <v>0</v>
          </cell>
          <cell r="E5374">
            <v>0</v>
          </cell>
          <cell r="K5374">
            <v>1.5</v>
          </cell>
        </row>
        <row r="5375">
          <cell r="A5375">
            <v>38916</v>
          </cell>
          <cell r="C5375">
            <v>0</v>
          </cell>
          <cell r="E5375">
            <v>0</v>
          </cell>
          <cell r="K5375">
            <v>1.5</v>
          </cell>
        </row>
        <row r="5376">
          <cell r="A5376">
            <v>38917</v>
          </cell>
          <cell r="C5376">
            <v>0</v>
          </cell>
          <cell r="E5376">
            <v>0</v>
          </cell>
          <cell r="K5376">
            <v>1.5</v>
          </cell>
        </row>
        <row r="5377">
          <cell r="A5377">
            <v>38918</v>
          </cell>
          <cell r="C5377">
            <v>0</v>
          </cell>
          <cell r="E5377">
            <v>0</v>
          </cell>
          <cell r="K5377">
            <v>1.5</v>
          </cell>
        </row>
        <row r="5378">
          <cell r="A5378">
            <v>38919</v>
          </cell>
          <cell r="C5378">
            <v>0</v>
          </cell>
          <cell r="E5378">
            <v>0</v>
          </cell>
          <cell r="K5378">
            <v>1.5</v>
          </cell>
        </row>
        <row r="5379">
          <cell r="A5379">
            <v>38920</v>
          </cell>
          <cell r="C5379">
            <v>0</v>
          </cell>
          <cell r="E5379">
            <v>0</v>
          </cell>
          <cell r="K5379">
            <v>1.5</v>
          </cell>
        </row>
        <row r="5380">
          <cell r="A5380">
            <v>38921</v>
          </cell>
          <cell r="C5380">
            <v>0</v>
          </cell>
          <cell r="E5380">
            <v>0</v>
          </cell>
          <cell r="K5380">
            <v>1.5</v>
          </cell>
        </row>
        <row r="5381">
          <cell r="A5381">
            <v>38922</v>
          </cell>
          <cell r="C5381">
            <v>0</v>
          </cell>
          <cell r="E5381">
            <v>0</v>
          </cell>
          <cell r="K5381">
            <v>1.5</v>
          </cell>
        </row>
        <row r="5382">
          <cell r="A5382">
            <v>38923</v>
          </cell>
          <cell r="C5382">
            <v>0</v>
          </cell>
          <cell r="E5382">
            <v>0</v>
          </cell>
          <cell r="K5382">
            <v>1.5</v>
          </cell>
        </row>
        <row r="5383">
          <cell r="A5383">
            <v>38924</v>
          </cell>
          <cell r="C5383">
            <v>0</v>
          </cell>
          <cell r="E5383">
            <v>0</v>
          </cell>
          <cell r="K5383">
            <v>1.5</v>
          </cell>
        </row>
        <row r="5384">
          <cell r="A5384">
            <v>38925</v>
          </cell>
          <cell r="C5384">
            <v>0</v>
          </cell>
          <cell r="E5384">
            <v>0</v>
          </cell>
          <cell r="K5384">
            <v>1.5</v>
          </cell>
        </row>
        <row r="5385">
          <cell r="A5385">
            <v>38926</v>
          </cell>
          <cell r="C5385">
            <v>0</v>
          </cell>
          <cell r="E5385">
            <v>0</v>
          </cell>
          <cell r="K5385">
            <v>1.5</v>
          </cell>
        </row>
        <row r="5386">
          <cell r="A5386">
            <v>38927</v>
          </cell>
          <cell r="C5386">
            <v>0</v>
          </cell>
          <cell r="E5386">
            <v>0</v>
          </cell>
          <cell r="K5386">
            <v>1.5</v>
          </cell>
        </row>
        <row r="5387">
          <cell r="A5387">
            <v>38928</v>
          </cell>
          <cell r="C5387">
            <v>0</v>
          </cell>
          <cell r="E5387">
            <v>0</v>
          </cell>
          <cell r="K5387">
            <v>1.5</v>
          </cell>
        </row>
        <row r="5388">
          <cell r="A5388">
            <v>38929</v>
          </cell>
          <cell r="C5388">
            <v>0</v>
          </cell>
          <cell r="E5388">
            <v>0</v>
          </cell>
          <cell r="K5388">
            <v>1.5</v>
          </cell>
        </row>
        <row r="5389">
          <cell r="A5389">
            <v>38930</v>
          </cell>
          <cell r="C5389">
            <v>0</v>
          </cell>
          <cell r="E5389">
            <v>0</v>
          </cell>
          <cell r="K5389">
            <v>1.5</v>
          </cell>
        </row>
        <row r="5390">
          <cell r="A5390">
            <v>38931</v>
          </cell>
          <cell r="C5390">
            <v>0</v>
          </cell>
          <cell r="E5390">
            <v>0</v>
          </cell>
          <cell r="K5390">
            <v>1.5</v>
          </cell>
        </row>
        <row r="5391">
          <cell r="A5391">
            <v>38932</v>
          </cell>
          <cell r="C5391">
            <v>0</v>
          </cell>
          <cell r="E5391">
            <v>0</v>
          </cell>
          <cell r="K5391">
            <v>1.5</v>
          </cell>
        </row>
        <row r="5392">
          <cell r="A5392">
            <v>38933</v>
          </cell>
          <cell r="C5392">
            <v>0</v>
          </cell>
          <cell r="E5392">
            <v>0</v>
          </cell>
          <cell r="K5392">
            <v>1.5</v>
          </cell>
        </row>
        <row r="5393">
          <cell r="A5393">
            <v>38934</v>
          </cell>
          <cell r="C5393">
            <v>0</v>
          </cell>
          <cell r="E5393">
            <v>0</v>
          </cell>
          <cell r="K5393">
            <v>1.5</v>
          </cell>
        </row>
        <row r="5394">
          <cell r="A5394">
            <v>38935</v>
          </cell>
          <cell r="C5394">
            <v>0</v>
          </cell>
          <cell r="E5394">
            <v>0</v>
          </cell>
          <cell r="K5394">
            <v>1.5</v>
          </cell>
        </row>
        <row r="5395">
          <cell r="A5395">
            <v>38936</v>
          </cell>
          <cell r="C5395">
            <v>0</v>
          </cell>
          <cell r="E5395">
            <v>0</v>
          </cell>
          <cell r="K5395">
            <v>1.5</v>
          </cell>
        </row>
        <row r="5396">
          <cell r="A5396">
            <v>38937</v>
          </cell>
          <cell r="C5396">
            <v>0</v>
          </cell>
          <cell r="E5396">
            <v>0</v>
          </cell>
          <cell r="K5396">
            <v>1.5</v>
          </cell>
        </row>
        <row r="5397">
          <cell r="A5397">
            <v>38938</v>
          </cell>
          <cell r="C5397">
            <v>0</v>
          </cell>
          <cell r="E5397">
            <v>0</v>
          </cell>
          <cell r="K5397">
            <v>1.5</v>
          </cell>
        </row>
        <row r="5398">
          <cell r="A5398">
            <v>38939</v>
          </cell>
          <cell r="C5398">
            <v>0</v>
          </cell>
          <cell r="E5398">
            <v>0</v>
          </cell>
          <cell r="K5398">
            <v>1.5</v>
          </cell>
        </row>
        <row r="5399">
          <cell r="A5399">
            <v>38940</v>
          </cell>
          <cell r="C5399">
            <v>0</v>
          </cell>
          <cell r="E5399">
            <v>0</v>
          </cell>
          <cell r="K5399">
            <v>1.5</v>
          </cell>
        </row>
        <row r="5400">
          <cell r="A5400">
            <v>38941</v>
          </cell>
          <cell r="C5400">
            <v>0</v>
          </cell>
          <cell r="E5400">
            <v>0</v>
          </cell>
          <cell r="K5400">
            <v>1.5</v>
          </cell>
        </row>
        <row r="5401">
          <cell r="A5401">
            <v>38942</v>
          </cell>
          <cell r="C5401">
            <v>0</v>
          </cell>
          <cell r="E5401">
            <v>0</v>
          </cell>
          <cell r="K5401">
            <v>1.5</v>
          </cell>
        </row>
        <row r="5402">
          <cell r="A5402">
            <v>38943</v>
          </cell>
          <cell r="C5402">
            <v>0</v>
          </cell>
          <cell r="E5402">
            <v>0</v>
          </cell>
          <cell r="K5402">
            <v>1.5</v>
          </cell>
        </row>
        <row r="5403">
          <cell r="A5403">
            <v>38944</v>
          </cell>
          <cell r="C5403">
            <v>0</v>
          </cell>
          <cell r="E5403">
            <v>0</v>
          </cell>
          <cell r="K5403">
            <v>1.5</v>
          </cell>
        </row>
        <row r="5404">
          <cell r="A5404">
            <v>38945</v>
          </cell>
          <cell r="C5404">
            <v>0</v>
          </cell>
          <cell r="E5404">
            <v>0</v>
          </cell>
          <cell r="K5404">
            <v>1.5</v>
          </cell>
        </row>
        <row r="5405">
          <cell r="A5405">
            <v>38946</v>
          </cell>
          <cell r="C5405">
            <v>0</v>
          </cell>
          <cell r="E5405">
            <v>0</v>
          </cell>
          <cell r="K5405">
            <v>1.5</v>
          </cell>
        </row>
        <row r="5406">
          <cell r="A5406">
            <v>38947</v>
          </cell>
          <cell r="C5406">
            <v>0</v>
          </cell>
          <cell r="E5406">
            <v>0</v>
          </cell>
          <cell r="K5406">
            <v>1.5</v>
          </cell>
        </row>
        <row r="5407">
          <cell r="A5407">
            <v>38948</v>
          </cell>
          <cell r="C5407">
            <v>0</v>
          </cell>
          <cell r="E5407">
            <v>0</v>
          </cell>
          <cell r="K5407">
            <v>1.5</v>
          </cell>
        </row>
        <row r="5408">
          <cell r="A5408">
            <v>38949</v>
          </cell>
          <cell r="C5408">
            <v>0</v>
          </cell>
          <cell r="E5408">
            <v>0</v>
          </cell>
          <cell r="K5408">
            <v>1.5</v>
          </cell>
        </row>
        <row r="5409">
          <cell r="A5409">
            <v>38950</v>
          </cell>
          <cell r="C5409">
            <v>0</v>
          </cell>
          <cell r="E5409">
            <v>0</v>
          </cell>
          <cell r="K5409">
            <v>1.5</v>
          </cell>
        </row>
        <row r="5410">
          <cell r="A5410">
            <v>38951</v>
          </cell>
          <cell r="C5410">
            <v>0</v>
          </cell>
          <cell r="E5410">
            <v>0</v>
          </cell>
          <cell r="K5410">
            <v>1.5</v>
          </cell>
        </row>
        <row r="5411">
          <cell r="A5411">
            <v>38952</v>
          </cell>
          <cell r="C5411">
            <v>0</v>
          </cell>
          <cell r="E5411">
            <v>0</v>
          </cell>
          <cell r="K5411">
            <v>1.5</v>
          </cell>
        </row>
        <row r="5412">
          <cell r="A5412">
            <v>38953</v>
          </cell>
          <cell r="C5412">
            <v>0</v>
          </cell>
          <cell r="E5412">
            <v>0</v>
          </cell>
          <cell r="K5412">
            <v>1.5</v>
          </cell>
        </row>
        <row r="5413">
          <cell r="A5413">
            <v>38954</v>
          </cell>
          <cell r="C5413">
            <v>0</v>
          </cell>
          <cell r="E5413">
            <v>0</v>
          </cell>
          <cell r="K5413">
            <v>1.5</v>
          </cell>
        </row>
        <row r="5414">
          <cell r="A5414">
            <v>38955</v>
          </cell>
          <cell r="C5414">
            <v>0</v>
          </cell>
          <cell r="E5414">
            <v>0</v>
          </cell>
          <cell r="K5414">
            <v>1.5</v>
          </cell>
        </row>
        <row r="5415">
          <cell r="A5415">
            <v>38956</v>
          </cell>
          <cell r="C5415">
            <v>0</v>
          </cell>
          <cell r="E5415">
            <v>0</v>
          </cell>
          <cell r="K5415">
            <v>1.5</v>
          </cell>
        </row>
        <row r="5416">
          <cell r="A5416">
            <v>38957</v>
          </cell>
          <cell r="C5416">
            <v>0</v>
          </cell>
          <cell r="E5416">
            <v>0</v>
          </cell>
          <cell r="K5416">
            <v>1.5</v>
          </cell>
        </row>
        <row r="5417">
          <cell r="A5417">
            <v>38958</v>
          </cell>
          <cell r="C5417">
            <v>0</v>
          </cell>
          <cell r="E5417">
            <v>0</v>
          </cell>
          <cell r="K5417">
            <v>1.5</v>
          </cell>
        </row>
        <row r="5418">
          <cell r="A5418">
            <v>38959</v>
          </cell>
          <cell r="C5418">
            <v>0</v>
          </cell>
          <cell r="E5418">
            <v>0</v>
          </cell>
          <cell r="K5418">
            <v>1.5</v>
          </cell>
        </row>
        <row r="5419">
          <cell r="A5419">
            <v>38960</v>
          </cell>
          <cell r="C5419">
            <v>0</v>
          </cell>
          <cell r="E5419">
            <v>0</v>
          </cell>
          <cell r="K5419">
            <v>1.5</v>
          </cell>
        </row>
        <row r="5420">
          <cell r="A5420">
            <v>38961</v>
          </cell>
          <cell r="C5420">
            <v>0</v>
          </cell>
          <cell r="E5420">
            <v>0</v>
          </cell>
          <cell r="K5420">
            <v>1.5</v>
          </cell>
        </row>
        <row r="5421">
          <cell r="A5421">
            <v>38962</v>
          </cell>
          <cell r="C5421">
            <v>0</v>
          </cell>
          <cell r="E5421">
            <v>0</v>
          </cell>
          <cell r="K5421">
            <v>1.5</v>
          </cell>
        </row>
        <row r="5422">
          <cell r="A5422">
            <v>38963</v>
          </cell>
          <cell r="C5422">
            <v>0</v>
          </cell>
          <cell r="E5422">
            <v>0</v>
          </cell>
          <cell r="K5422">
            <v>1.5</v>
          </cell>
        </row>
        <row r="5423">
          <cell r="A5423">
            <v>38964</v>
          </cell>
          <cell r="C5423">
            <v>0</v>
          </cell>
          <cell r="E5423">
            <v>0</v>
          </cell>
          <cell r="K5423">
            <v>1.5</v>
          </cell>
        </row>
        <row r="5424">
          <cell r="A5424">
            <v>38965</v>
          </cell>
          <cell r="C5424">
            <v>0</v>
          </cell>
          <cell r="E5424">
            <v>0</v>
          </cell>
          <cell r="K5424">
            <v>1.5</v>
          </cell>
        </row>
        <row r="5425">
          <cell r="A5425">
            <v>38966</v>
          </cell>
          <cell r="C5425">
            <v>0</v>
          </cell>
          <cell r="E5425">
            <v>0</v>
          </cell>
          <cell r="K5425">
            <v>1.5</v>
          </cell>
        </row>
        <row r="5426">
          <cell r="A5426">
            <v>38967</v>
          </cell>
          <cell r="C5426">
            <v>0</v>
          </cell>
          <cell r="E5426">
            <v>0</v>
          </cell>
          <cell r="K5426">
            <v>1.5</v>
          </cell>
        </row>
        <row r="5427">
          <cell r="A5427">
            <v>38968</v>
          </cell>
          <cell r="C5427">
            <v>0</v>
          </cell>
          <cell r="E5427">
            <v>0</v>
          </cell>
          <cell r="K5427">
            <v>1.5</v>
          </cell>
        </row>
        <row r="5428">
          <cell r="A5428">
            <v>38969</v>
          </cell>
          <cell r="C5428">
            <v>0</v>
          </cell>
          <cell r="E5428">
            <v>0</v>
          </cell>
          <cell r="K5428">
            <v>1.5</v>
          </cell>
        </row>
        <row r="5429">
          <cell r="A5429">
            <v>38970</v>
          </cell>
          <cell r="C5429">
            <v>0</v>
          </cell>
          <cell r="E5429">
            <v>0</v>
          </cell>
          <cell r="K5429">
            <v>1.5</v>
          </cell>
        </row>
        <row r="5430">
          <cell r="A5430">
            <v>38971</v>
          </cell>
          <cell r="C5430">
            <v>0</v>
          </cell>
          <cell r="E5430">
            <v>0</v>
          </cell>
          <cell r="K5430">
            <v>1.5</v>
          </cell>
        </row>
        <row r="5431">
          <cell r="A5431">
            <v>38972</v>
          </cell>
          <cell r="C5431">
            <v>0</v>
          </cell>
          <cell r="E5431">
            <v>0</v>
          </cell>
          <cell r="K5431">
            <v>1.5</v>
          </cell>
        </row>
        <row r="5432">
          <cell r="A5432">
            <v>38973</v>
          </cell>
          <cell r="C5432">
            <v>0</v>
          </cell>
          <cell r="E5432">
            <v>0</v>
          </cell>
          <cell r="K5432">
            <v>1.5</v>
          </cell>
        </row>
        <row r="5433">
          <cell r="A5433">
            <v>38974</v>
          </cell>
          <cell r="C5433">
            <v>0</v>
          </cell>
          <cell r="E5433">
            <v>0</v>
          </cell>
          <cell r="K5433">
            <v>1.5</v>
          </cell>
        </row>
        <row r="5434">
          <cell r="A5434">
            <v>38975</v>
          </cell>
          <cell r="C5434">
            <v>0</v>
          </cell>
          <cell r="E5434">
            <v>0</v>
          </cell>
          <cell r="K5434">
            <v>1.5</v>
          </cell>
        </row>
        <row r="5435">
          <cell r="A5435">
            <v>38976</v>
          </cell>
          <cell r="C5435">
            <v>0</v>
          </cell>
          <cell r="E5435">
            <v>0</v>
          </cell>
          <cell r="K5435">
            <v>1.5</v>
          </cell>
        </row>
        <row r="5436">
          <cell r="A5436">
            <v>38977</v>
          </cell>
          <cell r="C5436">
            <v>0</v>
          </cell>
          <cell r="E5436">
            <v>0</v>
          </cell>
          <cell r="K5436">
            <v>1.5</v>
          </cell>
        </row>
        <row r="5437">
          <cell r="A5437">
            <v>38978</v>
          </cell>
          <cell r="C5437">
            <v>0</v>
          </cell>
          <cell r="E5437">
            <v>0</v>
          </cell>
          <cell r="K5437">
            <v>1.5</v>
          </cell>
        </row>
        <row r="5438">
          <cell r="A5438">
            <v>38979</v>
          </cell>
          <cell r="C5438">
            <v>0</v>
          </cell>
          <cell r="E5438">
            <v>0</v>
          </cell>
          <cell r="K5438">
            <v>1.5</v>
          </cell>
        </row>
        <row r="5439">
          <cell r="A5439">
            <v>38980</v>
          </cell>
          <cell r="C5439">
            <v>0</v>
          </cell>
          <cell r="E5439">
            <v>0</v>
          </cell>
          <cell r="K5439">
            <v>1.5</v>
          </cell>
        </row>
        <row r="5440">
          <cell r="A5440">
            <v>38981</v>
          </cell>
          <cell r="C5440">
            <v>0</v>
          </cell>
          <cell r="E5440">
            <v>0</v>
          </cell>
          <cell r="K5440">
            <v>1.5</v>
          </cell>
        </row>
        <row r="5441">
          <cell r="A5441">
            <v>38982</v>
          </cell>
          <cell r="C5441">
            <v>0</v>
          </cell>
          <cell r="E5441">
            <v>0</v>
          </cell>
          <cell r="K5441">
            <v>1.5</v>
          </cell>
        </row>
        <row r="5442">
          <cell r="A5442">
            <v>38983</v>
          </cell>
          <cell r="C5442">
            <v>0</v>
          </cell>
          <cell r="E5442">
            <v>0</v>
          </cell>
          <cell r="K5442">
            <v>1.5</v>
          </cell>
        </row>
        <row r="5443">
          <cell r="A5443">
            <v>38984</v>
          </cell>
          <cell r="C5443">
            <v>0</v>
          </cell>
          <cell r="E5443">
            <v>0</v>
          </cell>
          <cell r="K5443">
            <v>1.5</v>
          </cell>
        </row>
        <row r="5444">
          <cell r="A5444">
            <v>38985</v>
          </cell>
          <cell r="C5444">
            <v>0</v>
          </cell>
          <cell r="E5444">
            <v>0</v>
          </cell>
          <cell r="K5444">
            <v>1.5</v>
          </cell>
        </row>
        <row r="5445">
          <cell r="A5445">
            <v>38986</v>
          </cell>
          <cell r="C5445">
            <v>0</v>
          </cell>
          <cell r="E5445">
            <v>0</v>
          </cell>
          <cell r="K5445">
            <v>1.5</v>
          </cell>
        </row>
        <row r="5446">
          <cell r="A5446">
            <v>38987</v>
          </cell>
          <cell r="C5446">
            <v>0</v>
          </cell>
          <cell r="E5446">
            <v>0</v>
          </cell>
          <cell r="K5446">
            <v>1.5</v>
          </cell>
        </row>
        <row r="5447">
          <cell r="A5447">
            <v>38988</v>
          </cell>
          <cell r="C5447">
            <v>0</v>
          </cell>
          <cell r="E5447">
            <v>0</v>
          </cell>
          <cell r="K5447">
            <v>1.5</v>
          </cell>
        </row>
        <row r="5448">
          <cell r="A5448">
            <v>38989</v>
          </cell>
          <cell r="C5448">
            <v>0</v>
          </cell>
          <cell r="E5448">
            <v>0</v>
          </cell>
          <cell r="K5448">
            <v>1.5</v>
          </cell>
        </row>
        <row r="5449">
          <cell r="A5449">
            <v>38990</v>
          </cell>
          <cell r="C5449">
            <v>0</v>
          </cell>
          <cell r="E5449">
            <v>0</v>
          </cell>
          <cell r="K5449">
            <v>1.5</v>
          </cell>
        </row>
        <row r="5450">
          <cell r="A5450">
            <v>38991</v>
          </cell>
          <cell r="C5450">
            <v>0</v>
          </cell>
          <cell r="E5450">
            <v>0</v>
          </cell>
          <cell r="K5450">
            <v>1.5</v>
          </cell>
        </row>
        <row r="5451">
          <cell r="A5451">
            <v>38992</v>
          </cell>
          <cell r="C5451">
            <v>0</v>
          </cell>
          <cell r="E5451">
            <v>0</v>
          </cell>
          <cell r="K5451">
            <v>1.5</v>
          </cell>
        </row>
        <row r="5452">
          <cell r="A5452">
            <v>38993</v>
          </cell>
          <cell r="C5452">
            <v>0</v>
          </cell>
          <cell r="E5452">
            <v>0</v>
          </cell>
          <cell r="K5452">
            <v>1.5</v>
          </cell>
        </row>
        <row r="5453">
          <cell r="A5453">
            <v>38994</v>
          </cell>
          <cell r="C5453">
            <v>0</v>
          </cell>
          <cell r="E5453">
            <v>0</v>
          </cell>
          <cell r="K5453">
            <v>1.5</v>
          </cell>
        </row>
        <row r="5454">
          <cell r="A5454">
            <v>38995</v>
          </cell>
          <cell r="C5454">
            <v>0</v>
          </cell>
          <cell r="E5454">
            <v>0</v>
          </cell>
          <cell r="K5454">
            <v>1.5</v>
          </cell>
        </row>
        <row r="5455">
          <cell r="A5455">
            <v>38996</v>
          </cell>
          <cell r="C5455">
            <v>0</v>
          </cell>
          <cell r="E5455">
            <v>0</v>
          </cell>
          <cell r="K5455">
            <v>1.5</v>
          </cell>
        </row>
        <row r="5456">
          <cell r="A5456">
            <v>38997</v>
          </cell>
          <cell r="C5456">
            <v>0</v>
          </cell>
          <cell r="E5456">
            <v>0</v>
          </cell>
          <cell r="K5456">
            <v>1.5</v>
          </cell>
        </row>
        <row r="5457">
          <cell r="A5457">
            <v>38998</v>
          </cell>
          <cell r="C5457">
            <v>0</v>
          </cell>
          <cell r="E5457">
            <v>0</v>
          </cell>
          <cell r="K5457">
            <v>1.5</v>
          </cell>
        </row>
        <row r="5458">
          <cell r="A5458">
            <v>38999</v>
          </cell>
          <cell r="C5458">
            <v>0</v>
          </cell>
          <cell r="E5458">
            <v>0</v>
          </cell>
          <cell r="K5458">
            <v>1.5</v>
          </cell>
        </row>
        <row r="5459">
          <cell r="A5459">
            <v>39000</v>
          </cell>
          <cell r="C5459">
            <v>0</v>
          </cell>
          <cell r="E5459">
            <v>0</v>
          </cell>
          <cell r="K5459">
            <v>1.5</v>
          </cell>
        </row>
        <row r="5460">
          <cell r="A5460">
            <v>39001</v>
          </cell>
          <cell r="C5460">
            <v>0</v>
          </cell>
          <cell r="E5460">
            <v>0</v>
          </cell>
          <cell r="K5460">
            <v>1.5</v>
          </cell>
        </row>
        <row r="5461">
          <cell r="A5461">
            <v>39002</v>
          </cell>
          <cell r="C5461">
            <v>0</v>
          </cell>
          <cell r="E5461">
            <v>0</v>
          </cell>
          <cell r="K5461">
            <v>1.5</v>
          </cell>
        </row>
        <row r="5462">
          <cell r="A5462">
            <v>39003</v>
          </cell>
          <cell r="C5462">
            <v>0</v>
          </cell>
          <cell r="E5462">
            <v>0</v>
          </cell>
          <cell r="K5462">
            <v>1.5</v>
          </cell>
        </row>
        <row r="5463">
          <cell r="A5463">
            <v>39004</v>
          </cell>
          <cell r="C5463">
            <v>0</v>
          </cell>
          <cell r="E5463">
            <v>0</v>
          </cell>
          <cell r="K5463">
            <v>1.5</v>
          </cell>
        </row>
        <row r="5464">
          <cell r="A5464">
            <v>39005</v>
          </cell>
          <cell r="C5464">
            <v>0</v>
          </cell>
          <cell r="E5464">
            <v>0</v>
          </cell>
          <cell r="K5464">
            <v>1.5</v>
          </cell>
        </row>
        <row r="5465">
          <cell r="A5465">
            <v>39006</v>
          </cell>
          <cell r="C5465">
            <v>0</v>
          </cell>
          <cell r="E5465">
            <v>0</v>
          </cell>
          <cell r="K5465">
            <v>1.5</v>
          </cell>
        </row>
        <row r="5466">
          <cell r="A5466">
            <v>39007</v>
          </cell>
          <cell r="C5466">
            <v>0</v>
          </cell>
          <cell r="E5466">
            <v>0</v>
          </cell>
          <cell r="K5466">
            <v>1.5</v>
          </cell>
        </row>
        <row r="5467">
          <cell r="A5467">
            <v>39008</v>
          </cell>
          <cell r="C5467">
            <v>0</v>
          </cell>
          <cell r="E5467">
            <v>0</v>
          </cell>
          <cell r="K5467">
            <v>1.5</v>
          </cell>
        </row>
        <row r="5468">
          <cell r="A5468">
            <v>39009</v>
          </cell>
          <cell r="C5468">
            <v>0</v>
          </cell>
          <cell r="E5468">
            <v>0</v>
          </cell>
          <cell r="K5468">
            <v>1.5</v>
          </cell>
        </row>
        <row r="5469">
          <cell r="A5469">
            <v>39010</v>
          </cell>
          <cell r="C5469">
            <v>0</v>
          </cell>
          <cell r="E5469">
            <v>0</v>
          </cell>
          <cell r="K5469">
            <v>1.5</v>
          </cell>
        </row>
        <row r="5470">
          <cell r="A5470">
            <v>39011</v>
          </cell>
          <cell r="C5470">
            <v>0</v>
          </cell>
          <cell r="E5470">
            <v>0</v>
          </cell>
          <cell r="K5470">
            <v>1.5</v>
          </cell>
        </row>
        <row r="5471">
          <cell r="A5471">
            <v>39012</v>
          </cell>
          <cell r="C5471">
            <v>0</v>
          </cell>
          <cell r="E5471">
            <v>0</v>
          </cell>
          <cell r="K5471">
            <v>1.5</v>
          </cell>
        </row>
        <row r="5472">
          <cell r="A5472">
            <v>39013</v>
          </cell>
          <cell r="C5472">
            <v>0</v>
          </cell>
          <cell r="E5472">
            <v>0</v>
          </cell>
          <cell r="K5472">
            <v>1.5</v>
          </cell>
        </row>
        <row r="5473">
          <cell r="A5473">
            <v>39014</v>
          </cell>
          <cell r="C5473">
            <v>0</v>
          </cell>
          <cell r="E5473">
            <v>0</v>
          </cell>
          <cell r="K5473">
            <v>1.5</v>
          </cell>
        </row>
        <row r="5474">
          <cell r="A5474">
            <v>39015</v>
          </cell>
          <cell r="C5474">
            <v>0</v>
          </cell>
          <cell r="E5474">
            <v>0</v>
          </cell>
          <cell r="K5474">
            <v>1.5</v>
          </cell>
        </row>
        <row r="5475">
          <cell r="A5475">
            <v>39016</v>
          </cell>
          <cell r="C5475">
            <v>0</v>
          </cell>
          <cell r="E5475">
            <v>0</v>
          </cell>
          <cell r="K5475">
            <v>1.5</v>
          </cell>
        </row>
        <row r="5476">
          <cell r="A5476">
            <v>39017</v>
          </cell>
          <cell r="C5476">
            <v>0</v>
          </cell>
          <cell r="E5476">
            <v>0</v>
          </cell>
          <cell r="K5476">
            <v>1.5</v>
          </cell>
        </row>
        <row r="5477">
          <cell r="A5477">
            <v>39018</v>
          </cell>
          <cell r="C5477">
            <v>0</v>
          </cell>
          <cell r="E5477">
            <v>0</v>
          </cell>
          <cell r="K5477">
            <v>1.5</v>
          </cell>
        </row>
        <row r="5478">
          <cell r="A5478">
            <v>39019</v>
          </cell>
          <cell r="C5478">
            <v>0</v>
          </cell>
          <cell r="E5478">
            <v>0</v>
          </cell>
          <cell r="K5478">
            <v>1.5</v>
          </cell>
        </row>
        <row r="5479">
          <cell r="A5479">
            <v>39020</v>
          </cell>
          <cell r="C5479">
            <v>844.971</v>
          </cell>
          <cell r="E5479">
            <v>0</v>
          </cell>
          <cell r="K5479">
            <v>1.5</v>
          </cell>
        </row>
        <row r="5480">
          <cell r="A5480">
            <v>39021</v>
          </cell>
          <cell r="C5480">
            <v>1410.2685000000001</v>
          </cell>
          <cell r="E5480">
            <v>0</v>
          </cell>
          <cell r="K5480">
            <v>1.5</v>
          </cell>
        </row>
        <row r="5481">
          <cell r="A5481">
            <v>39022</v>
          </cell>
          <cell r="C5481">
            <v>1465.8065000000001</v>
          </cell>
          <cell r="E5481">
            <v>0</v>
          </cell>
          <cell r="K5481">
            <v>-2.58</v>
          </cell>
        </row>
        <row r="5482">
          <cell r="A5482">
            <v>39023</v>
          </cell>
          <cell r="C5482">
            <v>1356.7139999999999</v>
          </cell>
          <cell r="E5482">
            <v>0</v>
          </cell>
          <cell r="K5482">
            <v>-2.58</v>
          </cell>
        </row>
        <row r="5483">
          <cell r="A5483">
            <v>39024</v>
          </cell>
          <cell r="C5483">
            <v>1152.4135000000001</v>
          </cell>
          <cell r="E5483">
            <v>0</v>
          </cell>
          <cell r="K5483">
            <v>-2.58</v>
          </cell>
        </row>
        <row r="5484">
          <cell r="A5484">
            <v>39025</v>
          </cell>
          <cell r="C5484">
            <v>1027.453</v>
          </cell>
          <cell r="E5484">
            <v>0</v>
          </cell>
          <cell r="K5484">
            <v>-2.58</v>
          </cell>
        </row>
        <row r="5485">
          <cell r="A5485">
            <v>39026</v>
          </cell>
          <cell r="C5485">
            <v>1025.4694999999999</v>
          </cell>
          <cell r="E5485">
            <v>0</v>
          </cell>
          <cell r="K5485">
            <v>-2.58</v>
          </cell>
        </row>
        <row r="5486">
          <cell r="A5486">
            <v>39027</v>
          </cell>
          <cell r="C5486">
            <v>926.29449999999997</v>
          </cell>
          <cell r="E5486">
            <v>0</v>
          </cell>
          <cell r="K5486">
            <v>-2.58</v>
          </cell>
        </row>
        <row r="5487">
          <cell r="A5487">
            <v>39028</v>
          </cell>
          <cell r="C5487">
            <v>860.83900000000006</v>
          </cell>
          <cell r="E5487">
            <v>0</v>
          </cell>
          <cell r="K5487">
            <v>-2.58</v>
          </cell>
        </row>
        <row r="5488">
          <cell r="A5488">
            <v>39029</v>
          </cell>
          <cell r="C5488">
            <v>827.11950000000002</v>
          </cell>
          <cell r="E5488">
            <v>0</v>
          </cell>
          <cell r="K5488">
            <v>-2.58</v>
          </cell>
        </row>
        <row r="5489">
          <cell r="A5489">
            <v>39030</v>
          </cell>
          <cell r="C5489">
            <v>844.971</v>
          </cell>
          <cell r="E5489">
            <v>0</v>
          </cell>
          <cell r="K5489">
            <v>-2.58</v>
          </cell>
        </row>
        <row r="5490">
          <cell r="A5490">
            <v>39031</v>
          </cell>
          <cell r="C5490">
            <v>844.971</v>
          </cell>
          <cell r="E5490">
            <v>0</v>
          </cell>
          <cell r="K5490">
            <v>-2.58</v>
          </cell>
        </row>
        <row r="5491">
          <cell r="A5491">
            <v>39032</v>
          </cell>
          <cell r="C5491">
            <v>844.971</v>
          </cell>
          <cell r="E5491">
            <v>0</v>
          </cell>
          <cell r="K5491">
            <v>-2.58</v>
          </cell>
        </row>
        <row r="5492">
          <cell r="A5492">
            <v>39033</v>
          </cell>
          <cell r="C5492">
            <v>844.971</v>
          </cell>
          <cell r="E5492">
            <v>0</v>
          </cell>
          <cell r="K5492">
            <v>-2.58</v>
          </cell>
        </row>
        <row r="5493">
          <cell r="A5493">
            <v>39034</v>
          </cell>
          <cell r="C5493">
            <v>846.95450000000005</v>
          </cell>
          <cell r="E5493">
            <v>0</v>
          </cell>
          <cell r="K5493">
            <v>-2.58</v>
          </cell>
        </row>
        <row r="5494">
          <cell r="A5494">
            <v>39035</v>
          </cell>
          <cell r="C5494">
            <v>848.93799999999999</v>
          </cell>
          <cell r="E5494">
            <v>0</v>
          </cell>
          <cell r="K5494">
            <v>-2.58</v>
          </cell>
        </row>
        <row r="5495">
          <cell r="A5495">
            <v>39036</v>
          </cell>
          <cell r="C5495">
            <v>844.971</v>
          </cell>
          <cell r="E5495">
            <v>0</v>
          </cell>
          <cell r="K5495">
            <v>-2.58</v>
          </cell>
        </row>
        <row r="5496">
          <cell r="A5496">
            <v>39037</v>
          </cell>
          <cell r="C5496">
            <v>844.971</v>
          </cell>
          <cell r="E5496">
            <v>0</v>
          </cell>
          <cell r="K5496">
            <v>-2.58</v>
          </cell>
        </row>
        <row r="5497">
          <cell r="A5497">
            <v>39038</v>
          </cell>
          <cell r="C5497">
            <v>846.95450000000005</v>
          </cell>
          <cell r="E5497">
            <v>0</v>
          </cell>
          <cell r="K5497">
            <v>-2.58</v>
          </cell>
        </row>
        <row r="5498">
          <cell r="A5498">
            <v>39039</v>
          </cell>
          <cell r="C5498">
            <v>848.93799999999999</v>
          </cell>
          <cell r="E5498">
            <v>0</v>
          </cell>
          <cell r="K5498">
            <v>-2.58</v>
          </cell>
        </row>
        <row r="5499">
          <cell r="A5499">
            <v>39040</v>
          </cell>
          <cell r="C5499">
            <v>850.92150000000004</v>
          </cell>
          <cell r="E5499">
            <v>0</v>
          </cell>
          <cell r="K5499">
            <v>-2.58</v>
          </cell>
        </row>
        <row r="5500">
          <cell r="A5500">
            <v>39041</v>
          </cell>
          <cell r="C5500">
            <v>848.93799999999999</v>
          </cell>
          <cell r="E5500">
            <v>0</v>
          </cell>
          <cell r="K5500">
            <v>-2.58</v>
          </cell>
        </row>
        <row r="5501">
          <cell r="A5501">
            <v>39042</v>
          </cell>
          <cell r="C5501">
            <v>848.93799999999999</v>
          </cell>
          <cell r="E5501">
            <v>0</v>
          </cell>
          <cell r="K5501">
            <v>-2.58</v>
          </cell>
        </row>
        <row r="5502">
          <cell r="A5502">
            <v>39043</v>
          </cell>
          <cell r="C5502">
            <v>884.64099999999996</v>
          </cell>
          <cell r="E5502">
            <v>0</v>
          </cell>
          <cell r="K5502">
            <v>-2.58</v>
          </cell>
        </row>
        <row r="5503">
          <cell r="A5503">
            <v>39044</v>
          </cell>
          <cell r="C5503">
            <v>888.60800000000006</v>
          </cell>
          <cell r="E5503">
            <v>0</v>
          </cell>
          <cell r="K5503">
            <v>-2.58</v>
          </cell>
        </row>
        <row r="5504">
          <cell r="A5504">
            <v>39045</v>
          </cell>
          <cell r="C5504">
            <v>924.31100000000004</v>
          </cell>
          <cell r="E5504">
            <v>0</v>
          </cell>
          <cell r="K5504">
            <v>-2.58</v>
          </cell>
        </row>
        <row r="5505">
          <cell r="A5505">
            <v>39046</v>
          </cell>
          <cell r="C5505">
            <v>926.29449999999997</v>
          </cell>
          <cell r="E5505">
            <v>0</v>
          </cell>
          <cell r="K5505">
            <v>-2.58</v>
          </cell>
        </row>
        <row r="5506">
          <cell r="A5506">
            <v>39047</v>
          </cell>
          <cell r="C5506">
            <v>926.29449999999997</v>
          </cell>
          <cell r="E5506">
            <v>0</v>
          </cell>
          <cell r="K5506">
            <v>-2.58</v>
          </cell>
        </row>
        <row r="5507">
          <cell r="A5507">
            <v>39048</v>
          </cell>
          <cell r="C5507">
            <v>932.245</v>
          </cell>
          <cell r="E5507">
            <v>0</v>
          </cell>
          <cell r="K5507">
            <v>-2.58</v>
          </cell>
        </row>
        <row r="5508">
          <cell r="A5508">
            <v>39049</v>
          </cell>
          <cell r="C5508">
            <v>942.16250000000002</v>
          </cell>
          <cell r="E5508">
            <v>0</v>
          </cell>
          <cell r="K5508">
            <v>-2.58</v>
          </cell>
        </row>
        <row r="5509">
          <cell r="A5509">
            <v>39050</v>
          </cell>
          <cell r="C5509">
            <v>924.31100000000004</v>
          </cell>
          <cell r="E5509">
            <v>0</v>
          </cell>
          <cell r="K5509">
            <v>-2.58</v>
          </cell>
        </row>
        <row r="5510">
          <cell r="A5510">
            <v>39051</v>
          </cell>
          <cell r="C5510">
            <v>922.32749999999999</v>
          </cell>
          <cell r="E5510">
            <v>0</v>
          </cell>
          <cell r="K5510">
            <v>-2.58</v>
          </cell>
        </row>
        <row r="5511">
          <cell r="A5511">
            <v>39052</v>
          </cell>
          <cell r="C5511">
            <v>942.16250000000002</v>
          </cell>
          <cell r="E5511">
            <v>0</v>
          </cell>
          <cell r="K5511">
            <v>-2.58</v>
          </cell>
        </row>
        <row r="5512">
          <cell r="A5512">
            <v>39053</v>
          </cell>
          <cell r="C5512">
            <v>969.93150000000003</v>
          </cell>
          <cell r="E5512">
            <v>0</v>
          </cell>
          <cell r="K5512">
            <v>-2.58</v>
          </cell>
        </row>
        <row r="5513">
          <cell r="A5513">
            <v>39054</v>
          </cell>
          <cell r="C5513">
            <v>1047.288</v>
          </cell>
          <cell r="E5513">
            <v>0</v>
          </cell>
          <cell r="K5513">
            <v>-2.58</v>
          </cell>
        </row>
        <row r="5514">
          <cell r="A5514">
            <v>39055</v>
          </cell>
          <cell r="C5514">
            <v>1154.3969999999999</v>
          </cell>
          <cell r="E5514">
            <v>0</v>
          </cell>
          <cell r="K5514">
            <v>-2.58</v>
          </cell>
        </row>
        <row r="5515">
          <cell r="A5515">
            <v>39056</v>
          </cell>
          <cell r="C5515">
            <v>1279.3575000000001</v>
          </cell>
          <cell r="E5515">
            <v>0</v>
          </cell>
          <cell r="K5515">
            <v>-2.58</v>
          </cell>
        </row>
        <row r="5516">
          <cell r="A5516">
            <v>39057</v>
          </cell>
          <cell r="C5516">
            <v>1338.8625</v>
          </cell>
          <cell r="E5516">
            <v>0</v>
          </cell>
          <cell r="K5516">
            <v>-2.58</v>
          </cell>
        </row>
        <row r="5517">
          <cell r="A5517">
            <v>39058</v>
          </cell>
          <cell r="C5517">
            <v>1487.625</v>
          </cell>
          <cell r="E5517">
            <v>0</v>
          </cell>
          <cell r="K5517">
            <v>-2.58</v>
          </cell>
        </row>
        <row r="5518">
          <cell r="A5518">
            <v>39059</v>
          </cell>
          <cell r="C5518">
            <v>1487.625</v>
          </cell>
          <cell r="E5518">
            <v>0</v>
          </cell>
          <cell r="K5518">
            <v>-2.58</v>
          </cell>
        </row>
        <row r="5519">
          <cell r="A5519">
            <v>39060</v>
          </cell>
          <cell r="C5519">
            <v>1487.625</v>
          </cell>
          <cell r="E5519">
            <v>0</v>
          </cell>
          <cell r="K5519">
            <v>-2.58</v>
          </cell>
        </row>
        <row r="5520">
          <cell r="A5520">
            <v>39061</v>
          </cell>
          <cell r="C5520">
            <v>1487.625</v>
          </cell>
          <cell r="E5520">
            <v>0</v>
          </cell>
          <cell r="K5520">
            <v>-2.58</v>
          </cell>
        </row>
        <row r="5521">
          <cell r="A5521">
            <v>39062</v>
          </cell>
          <cell r="C5521">
            <v>1487.625</v>
          </cell>
          <cell r="E5521">
            <v>0</v>
          </cell>
          <cell r="K5521">
            <v>-2.58</v>
          </cell>
        </row>
        <row r="5522">
          <cell r="A5522">
            <v>39063</v>
          </cell>
          <cell r="C5522">
            <v>1487.625</v>
          </cell>
          <cell r="E5522">
            <v>0</v>
          </cell>
          <cell r="K5522">
            <v>-2.58</v>
          </cell>
        </row>
        <row r="5523">
          <cell r="A5523">
            <v>39064</v>
          </cell>
          <cell r="C5523">
            <v>1487.625</v>
          </cell>
          <cell r="E5523">
            <v>0</v>
          </cell>
          <cell r="K5523">
            <v>-2.58</v>
          </cell>
        </row>
        <row r="5524">
          <cell r="A5524">
            <v>39065</v>
          </cell>
          <cell r="C5524">
            <v>1487.625</v>
          </cell>
          <cell r="E5524">
            <v>0</v>
          </cell>
          <cell r="K5524">
            <v>-2.58</v>
          </cell>
        </row>
        <row r="5525">
          <cell r="A5525">
            <v>39066</v>
          </cell>
          <cell r="C5525">
            <v>1487.625</v>
          </cell>
          <cell r="E5525">
            <v>0</v>
          </cell>
          <cell r="K5525">
            <v>-2.58</v>
          </cell>
        </row>
        <row r="5526">
          <cell r="A5526">
            <v>39067</v>
          </cell>
          <cell r="C5526">
            <v>1487.625</v>
          </cell>
          <cell r="E5526">
            <v>0</v>
          </cell>
          <cell r="K5526">
            <v>-2.58</v>
          </cell>
        </row>
        <row r="5527">
          <cell r="A5527">
            <v>39068</v>
          </cell>
          <cell r="C5527">
            <v>1487.625</v>
          </cell>
          <cell r="E5527">
            <v>0</v>
          </cell>
          <cell r="K5527">
            <v>-2.58</v>
          </cell>
        </row>
        <row r="5528">
          <cell r="A5528">
            <v>39069</v>
          </cell>
          <cell r="C5528">
            <v>1487.625</v>
          </cell>
          <cell r="E5528">
            <v>0</v>
          </cell>
          <cell r="K5528">
            <v>-2.58</v>
          </cell>
        </row>
        <row r="5529">
          <cell r="A5529">
            <v>39070</v>
          </cell>
          <cell r="C5529">
            <v>1487.625</v>
          </cell>
          <cell r="E5529">
            <v>550.02455000000032</v>
          </cell>
          <cell r="K5529">
            <v>-2.58</v>
          </cell>
        </row>
        <row r="5530">
          <cell r="A5530">
            <v>39071</v>
          </cell>
          <cell r="C5530">
            <v>1487.625</v>
          </cell>
          <cell r="E5530">
            <v>0</v>
          </cell>
          <cell r="K5530">
            <v>-2.58</v>
          </cell>
        </row>
        <row r="5531">
          <cell r="A5531">
            <v>39072</v>
          </cell>
          <cell r="C5531">
            <v>1487.625</v>
          </cell>
          <cell r="E5531">
            <v>0</v>
          </cell>
          <cell r="K5531">
            <v>-2.58</v>
          </cell>
        </row>
        <row r="5532">
          <cell r="A5532">
            <v>39073</v>
          </cell>
          <cell r="C5532">
            <v>1487.625</v>
          </cell>
          <cell r="E5532">
            <v>0</v>
          </cell>
          <cell r="K5532">
            <v>-2.58</v>
          </cell>
        </row>
        <row r="5533">
          <cell r="A5533">
            <v>39074</v>
          </cell>
          <cell r="C5533">
            <v>1487.625</v>
          </cell>
          <cell r="E5533">
            <v>95.009650000000178</v>
          </cell>
          <cell r="K5533">
            <v>-2.58</v>
          </cell>
        </row>
        <row r="5534">
          <cell r="A5534">
            <v>39075</v>
          </cell>
          <cell r="C5534">
            <v>1487.625</v>
          </cell>
          <cell r="E5534">
            <v>793.4</v>
          </cell>
          <cell r="K5534">
            <v>-2.58</v>
          </cell>
        </row>
        <row r="5535">
          <cell r="A5535">
            <v>39076</v>
          </cell>
          <cell r="C5535">
            <v>1487.625</v>
          </cell>
          <cell r="E5535">
            <v>793.4</v>
          </cell>
          <cell r="K5535">
            <v>-2.58</v>
          </cell>
        </row>
        <row r="5536">
          <cell r="A5536">
            <v>39077</v>
          </cell>
          <cell r="C5536">
            <v>1487.625</v>
          </cell>
          <cell r="E5536">
            <v>793.4</v>
          </cell>
          <cell r="K5536">
            <v>-2.58</v>
          </cell>
        </row>
        <row r="5537">
          <cell r="A5537">
            <v>39078</v>
          </cell>
          <cell r="C5537">
            <v>1487.625</v>
          </cell>
          <cell r="E5537">
            <v>793.4</v>
          </cell>
          <cell r="K5537">
            <v>-2.58</v>
          </cell>
        </row>
        <row r="5538">
          <cell r="A5538">
            <v>39079</v>
          </cell>
          <cell r="C5538">
            <v>1487.625</v>
          </cell>
          <cell r="E5538">
            <v>496.66840000000019</v>
          </cell>
          <cell r="K5538">
            <v>-2.58</v>
          </cell>
        </row>
        <row r="5539">
          <cell r="A5539">
            <v>39080</v>
          </cell>
          <cell r="C5539">
            <v>1487.625</v>
          </cell>
          <cell r="E5539">
            <v>482.98225000000002</v>
          </cell>
          <cell r="K5539">
            <v>-2.58</v>
          </cell>
        </row>
        <row r="5540">
          <cell r="A5540">
            <v>39081</v>
          </cell>
          <cell r="C5540">
            <v>1487.625</v>
          </cell>
          <cell r="E5540">
            <v>627.97609999999986</v>
          </cell>
          <cell r="K5540">
            <v>-2.58</v>
          </cell>
        </row>
        <row r="5541">
          <cell r="A5541">
            <v>39082</v>
          </cell>
          <cell r="C5541">
            <v>1487.625</v>
          </cell>
          <cell r="E5541">
            <v>650.98469999999963</v>
          </cell>
          <cell r="K5541">
            <v>-2.58</v>
          </cell>
        </row>
        <row r="5542">
          <cell r="A5542">
            <v>39083</v>
          </cell>
          <cell r="C5542">
            <v>1487.625</v>
          </cell>
          <cell r="E5542">
            <v>638.68700000000001</v>
          </cell>
          <cell r="K5542">
            <v>-2.58</v>
          </cell>
        </row>
        <row r="5543">
          <cell r="A5543">
            <v>39084</v>
          </cell>
          <cell r="C5543">
            <v>1487.625</v>
          </cell>
          <cell r="E5543">
            <v>793.4</v>
          </cell>
          <cell r="K5543">
            <v>-2.58</v>
          </cell>
        </row>
        <row r="5544">
          <cell r="A5544">
            <v>39085</v>
          </cell>
          <cell r="C5544">
            <v>1487.625</v>
          </cell>
          <cell r="E5544">
            <v>793.4</v>
          </cell>
          <cell r="K5544">
            <v>-2.58</v>
          </cell>
        </row>
        <row r="5545">
          <cell r="A5545">
            <v>39086</v>
          </cell>
          <cell r="C5545">
            <v>1487.625</v>
          </cell>
          <cell r="E5545">
            <v>793.4</v>
          </cell>
          <cell r="K5545">
            <v>-2.58</v>
          </cell>
        </row>
        <row r="5546">
          <cell r="A5546">
            <v>39087</v>
          </cell>
          <cell r="C5546">
            <v>1487.625</v>
          </cell>
          <cell r="E5546">
            <v>793.4</v>
          </cell>
          <cell r="K5546">
            <v>-2.58</v>
          </cell>
        </row>
        <row r="5547">
          <cell r="A5547">
            <v>39088</v>
          </cell>
          <cell r="C5547">
            <v>1487.625</v>
          </cell>
          <cell r="E5547">
            <v>620.83550000000002</v>
          </cell>
          <cell r="K5547">
            <v>-2.58</v>
          </cell>
        </row>
        <row r="5548">
          <cell r="A5548">
            <v>39089</v>
          </cell>
          <cell r="C5548">
            <v>1487.625</v>
          </cell>
          <cell r="E5548">
            <v>793.4</v>
          </cell>
          <cell r="K5548">
            <v>-2.58</v>
          </cell>
        </row>
        <row r="5549">
          <cell r="A5549">
            <v>39090</v>
          </cell>
          <cell r="C5549">
            <v>1487.625</v>
          </cell>
          <cell r="E5549">
            <v>793.4</v>
          </cell>
          <cell r="K5549">
            <v>-2.58</v>
          </cell>
        </row>
        <row r="5550">
          <cell r="A5550">
            <v>39091</v>
          </cell>
          <cell r="C5550">
            <v>1487.625</v>
          </cell>
          <cell r="E5550">
            <v>793.4</v>
          </cell>
          <cell r="K5550">
            <v>-2.58</v>
          </cell>
        </row>
        <row r="5551">
          <cell r="A5551">
            <v>39092</v>
          </cell>
          <cell r="C5551">
            <v>1487.625</v>
          </cell>
          <cell r="E5551">
            <v>290.3844000000002</v>
          </cell>
          <cell r="K5551">
            <v>-2.58</v>
          </cell>
        </row>
        <row r="5552">
          <cell r="A5552">
            <v>39093</v>
          </cell>
          <cell r="C5552">
            <v>1487.625</v>
          </cell>
          <cell r="E5552">
            <v>0</v>
          </cell>
          <cell r="K5552">
            <v>-2.58</v>
          </cell>
        </row>
        <row r="5553">
          <cell r="A5553">
            <v>39094</v>
          </cell>
          <cell r="C5553">
            <v>1487.625</v>
          </cell>
          <cell r="E5553">
            <v>0</v>
          </cell>
          <cell r="K5553">
            <v>-2.58</v>
          </cell>
        </row>
        <row r="5554">
          <cell r="A5554">
            <v>39095</v>
          </cell>
          <cell r="C5554">
            <v>1487.625</v>
          </cell>
          <cell r="E5554">
            <v>0</v>
          </cell>
          <cell r="K5554">
            <v>-2.58</v>
          </cell>
        </row>
        <row r="5555">
          <cell r="A5555">
            <v>39096</v>
          </cell>
          <cell r="C5555">
            <v>1487.625</v>
          </cell>
          <cell r="E5555">
            <v>0</v>
          </cell>
          <cell r="K5555">
            <v>-2.58</v>
          </cell>
        </row>
        <row r="5556">
          <cell r="A5556">
            <v>39097</v>
          </cell>
          <cell r="C5556">
            <v>1487.625</v>
          </cell>
          <cell r="E5556">
            <v>159.07669999999965</v>
          </cell>
          <cell r="K5556">
            <v>-2.58</v>
          </cell>
        </row>
        <row r="5557">
          <cell r="A5557">
            <v>39098</v>
          </cell>
          <cell r="C5557">
            <v>1487.625</v>
          </cell>
          <cell r="E5557">
            <v>793.4</v>
          </cell>
          <cell r="K5557">
            <v>-2.58</v>
          </cell>
        </row>
        <row r="5558">
          <cell r="A5558">
            <v>39099</v>
          </cell>
          <cell r="C5558">
            <v>1487.625</v>
          </cell>
          <cell r="E5558">
            <v>793.4</v>
          </cell>
          <cell r="K5558">
            <v>-2.58</v>
          </cell>
        </row>
        <row r="5559">
          <cell r="A5559">
            <v>39100</v>
          </cell>
          <cell r="C5559">
            <v>1487.625</v>
          </cell>
          <cell r="E5559">
            <v>793.4</v>
          </cell>
          <cell r="K5559">
            <v>-2.58</v>
          </cell>
        </row>
        <row r="5560">
          <cell r="A5560">
            <v>39101</v>
          </cell>
          <cell r="C5560">
            <v>1487.625</v>
          </cell>
          <cell r="E5560">
            <v>793.4</v>
          </cell>
          <cell r="K5560">
            <v>-2.58</v>
          </cell>
        </row>
        <row r="5561">
          <cell r="A5561">
            <v>39102</v>
          </cell>
          <cell r="C5561">
            <v>1487.625</v>
          </cell>
          <cell r="E5561">
            <v>793.4</v>
          </cell>
          <cell r="K5561">
            <v>-2.58</v>
          </cell>
        </row>
        <row r="5562">
          <cell r="A5562">
            <v>39103</v>
          </cell>
          <cell r="C5562">
            <v>1487.625</v>
          </cell>
          <cell r="E5562">
            <v>490.71790000000021</v>
          </cell>
          <cell r="K5562">
            <v>-2.58</v>
          </cell>
        </row>
        <row r="5563">
          <cell r="A5563">
            <v>39104</v>
          </cell>
          <cell r="C5563">
            <v>1487.625</v>
          </cell>
          <cell r="E5563">
            <v>0</v>
          </cell>
          <cell r="K5563">
            <v>-2.58</v>
          </cell>
        </row>
        <row r="5564">
          <cell r="A5564">
            <v>39105</v>
          </cell>
          <cell r="C5564">
            <v>1487.625</v>
          </cell>
          <cell r="E5564">
            <v>0</v>
          </cell>
          <cell r="K5564">
            <v>-2.58</v>
          </cell>
        </row>
        <row r="5565">
          <cell r="A5565">
            <v>39106</v>
          </cell>
          <cell r="C5565">
            <v>1487.625</v>
          </cell>
          <cell r="E5565">
            <v>0</v>
          </cell>
          <cell r="K5565">
            <v>-2.58</v>
          </cell>
        </row>
        <row r="5566">
          <cell r="A5566">
            <v>39107</v>
          </cell>
          <cell r="C5566">
            <v>1487.625</v>
          </cell>
          <cell r="E5566">
            <v>113.65455000000037</v>
          </cell>
          <cell r="K5566">
            <v>-2.58</v>
          </cell>
        </row>
        <row r="5567">
          <cell r="A5567">
            <v>39108</v>
          </cell>
          <cell r="C5567">
            <v>1487.625</v>
          </cell>
          <cell r="E5567">
            <v>533.16480000000035</v>
          </cell>
          <cell r="K5567">
            <v>-2.58</v>
          </cell>
        </row>
        <row r="5568">
          <cell r="A5568">
            <v>39109</v>
          </cell>
          <cell r="C5568">
            <v>1487.625</v>
          </cell>
          <cell r="E5568">
            <v>793.4</v>
          </cell>
          <cell r="K5568">
            <v>-2.58</v>
          </cell>
        </row>
        <row r="5569">
          <cell r="A5569">
            <v>39110</v>
          </cell>
          <cell r="C5569">
            <v>1487.625</v>
          </cell>
          <cell r="E5569">
            <v>770.19305000000043</v>
          </cell>
          <cell r="K5569">
            <v>-2.58</v>
          </cell>
        </row>
        <row r="5570">
          <cell r="A5570">
            <v>39111</v>
          </cell>
          <cell r="C5570">
            <v>1487.625</v>
          </cell>
          <cell r="E5570">
            <v>531.57799999999997</v>
          </cell>
          <cell r="K5570">
            <v>-2.58</v>
          </cell>
        </row>
        <row r="5571">
          <cell r="A5571">
            <v>39112</v>
          </cell>
          <cell r="C5571">
            <v>1487.625</v>
          </cell>
          <cell r="E5571">
            <v>0</v>
          </cell>
          <cell r="K5571">
            <v>-2.58</v>
          </cell>
        </row>
        <row r="5572">
          <cell r="A5572">
            <v>39113</v>
          </cell>
          <cell r="C5572">
            <v>1487.625</v>
          </cell>
          <cell r="E5572">
            <v>0</v>
          </cell>
          <cell r="K5572">
            <v>-2.58</v>
          </cell>
        </row>
        <row r="5573">
          <cell r="A5573">
            <v>39114</v>
          </cell>
          <cell r="C5573">
            <v>1487.625</v>
          </cell>
          <cell r="E5573">
            <v>0</v>
          </cell>
          <cell r="K5573">
            <v>-2.58</v>
          </cell>
        </row>
        <row r="5574">
          <cell r="A5574">
            <v>39115</v>
          </cell>
          <cell r="C5574">
            <v>1487.625</v>
          </cell>
          <cell r="E5574">
            <v>0</v>
          </cell>
          <cell r="K5574">
            <v>-2.58</v>
          </cell>
        </row>
        <row r="5575">
          <cell r="A5575">
            <v>39116</v>
          </cell>
          <cell r="C5575">
            <v>1487.625</v>
          </cell>
          <cell r="E5575">
            <v>0</v>
          </cell>
          <cell r="K5575">
            <v>-2.58</v>
          </cell>
        </row>
        <row r="5576">
          <cell r="A5576">
            <v>39117</v>
          </cell>
          <cell r="C5576">
            <v>1487.625</v>
          </cell>
          <cell r="E5576">
            <v>0</v>
          </cell>
          <cell r="K5576">
            <v>-2.58</v>
          </cell>
        </row>
        <row r="5577">
          <cell r="A5577">
            <v>39118</v>
          </cell>
          <cell r="C5577">
            <v>1487.625</v>
          </cell>
          <cell r="E5577">
            <v>0</v>
          </cell>
          <cell r="K5577">
            <v>-2.58</v>
          </cell>
        </row>
        <row r="5578">
          <cell r="A5578">
            <v>39119</v>
          </cell>
          <cell r="C5578">
            <v>1487.625</v>
          </cell>
          <cell r="E5578">
            <v>0</v>
          </cell>
          <cell r="K5578">
            <v>-2.58</v>
          </cell>
        </row>
        <row r="5579">
          <cell r="A5579">
            <v>39120</v>
          </cell>
          <cell r="C5579">
            <v>1487.625</v>
          </cell>
          <cell r="E5579">
            <v>0</v>
          </cell>
          <cell r="K5579">
            <v>-2.58</v>
          </cell>
        </row>
        <row r="5580">
          <cell r="A5580">
            <v>39121</v>
          </cell>
          <cell r="C5580">
            <v>1487.625</v>
          </cell>
          <cell r="E5580">
            <v>0</v>
          </cell>
          <cell r="K5580">
            <v>-2.58</v>
          </cell>
        </row>
        <row r="5581">
          <cell r="A5581">
            <v>39122</v>
          </cell>
          <cell r="C5581">
            <v>1487.625</v>
          </cell>
          <cell r="E5581">
            <v>0</v>
          </cell>
          <cell r="K5581">
            <v>-2.58</v>
          </cell>
        </row>
        <row r="5582">
          <cell r="A5582">
            <v>39123</v>
          </cell>
          <cell r="C5582">
            <v>1487.625</v>
          </cell>
          <cell r="E5582">
            <v>0</v>
          </cell>
          <cell r="K5582">
            <v>-2.58</v>
          </cell>
        </row>
        <row r="5583">
          <cell r="A5583">
            <v>39124</v>
          </cell>
          <cell r="C5583">
            <v>1487.625</v>
          </cell>
          <cell r="E5583">
            <v>0</v>
          </cell>
          <cell r="K5583">
            <v>-2.58</v>
          </cell>
        </row>
        <row r="5584">
          <cell r="A5584">
            <v>39125</v>
          </cell>
          <cell r="C5584">
            <v>1487.625</v>
          </cell>
          <cell r="E5584">
            <v>0</v>
          </cell>
          <cell r="K5584">
            <v>-2.58</v>
          </cell>
        </row>
        <row r="5585">
          <cell r="A5585">
            <v>39126</v>
          </cell>
          <cell r="C5585">
            <v>1487.625</v>
          </cell>
          <cell r="E5585">
            <v>0</v>
          </cell>
          <cell r="K5585">
            <v>-2.58</v>
          </cell>
        </row>
        <row r="5586">
          <cell r="A5586">
            <v>39127</v>
          </cell>
          <cell r="C5586">
            <v>1487.625</v>
          </cell>
          <cell r="E5586">
            <v>0</v>
          </cell>
          <cell r="K5586">
            <v>-2.58</v>
          </cell>
        </row>
        <row r="5587">
          <cell r="A5587">
            <v>39128</v>
          </cell>
          <cell r="C5587">
            <v>1487.625</v>
          </cell>
          <cell r="E5587">
            <v>0</v>
          </cell>
          <cell r="K5587">
            <v>-2.58</v>
          </cell>
        </row>
        <row r="5588">
          <cell r="A5588">
            <v>39129</v>
          </cell>
          <cell r="C5588">
            <v>1487.625</v>
          </cell>
          <cell r="E5588">
            <v>0</v>
          </cell>
          <cell r="K5588">
            <v>-2.58</v>
          </cell>
        </row>
        <row r="5589">
          <cell r="A5589">
            <v>39130</v>
          </cell>
          <cell r="C5589">
            <v>1487.625</v>
          </cell>
          <cell r="E5589">
            <v>0</v>
          </cell>
          <cell r="K5589">
            <v>-2.58</v>
          </cell>
        </row>
        <row r="5590">
          <cell r="A5590">
            <v>39131</v>
          </cell>
          <cell r="C5590">
            <v>1487.625</v>
          </cell>
          <cell r="E5590">
            <v>0</v>
          </cell>
          <cell r="K5590">
            <v>-2.58</v>
          </cell>
        </row>
        <row r="5591">
          <cell r="A5591">
            <v>39132</v>
          </cell>
          <cell r="C5591">
            <v>1487.625</v>
          </cell>
          <cell r="E5591">
            <v>0</v>
          </cell>
          <cell r="K5591">
            <v>-2.58</v>
          </cell>
        </row>
        <row r="5592">
          <cell r="A5592">
            <v>39133</v>
          </cell>
          <cell r="C5592">
            <v>1487.625</v>
          </cell>
          <cell r="E5592">
            <v>0</v>
          </cell>
          <cell r="K5592">
            <v>-2.58</v>
          </cell>
        </row>
        <row r="5593">
          <cell r="A5593">
            <v>39134</v>
          </cell>
          <cell r="C5593">
            <v>1487.625</v>
          </cell>
          <cell r="E5593">
            <v>0</v>
          </cell>
          <cell r="K5593">
            <v>-2.58</v>
          </cell>
        </row>
        <row r="5594">
          <cell r="A5594">
            <v>39135</v>
          </cell>
          <cell r="C5594">
            <v>1487.625</v>
          </cell>
          <cell r="E5594">
            <v>0</v>
          </cell>
          <cell r="K5594">
            <v>-2.58</v>
          </cell>
        </row>
        <row r="5595">
          <cell r="A5595">
            <v>39136</v>
          </cell>
          <cell r="C5595">
            <v>1487.625</v>
          </cell>
          <cell r="E5595">
            <v>0</v>
          </cell>
          <cell r="K5595">
            <v>-2.58</v>
          </cell>
        </row>
        <row r="5596">
          <cell r="A5596">
            <v>39137</v>
          </cell>
          <cell r="C5596">
            <v>1487.625</v>
          </cell>
          <cell r="E5596">
            <v>0</v>
          </cell>
          <cell r="K5596">
            <v>-2.58</v>
          </cell>
        </row>
        <row r="5597">
          <cell r="A5597">
            <v>39138</v>
          </cell>
          <cell r="C5597">
            <v>1487.625</v>
          </cell>
          <cell r="E5597">
            <v>0</v>
          </cell>
          <cell r="K5597">
            <v>-2.58</v>
          </cell>
        </row>
        <row r="5598">
          <cell r="A5598">
            <v>39139</v>
          </cell>
          <cell r="C5598">
            <v>1487.625</v>
          </cell>
          <cell r="E5598">
            <v>0</v>
          </cell>
          <cell r="K5598">
            <v>-2.58</v>
          </cell>
        </row>
        <row r="5599">
          <cell r="A5599">
            <v>39140</v>
          </cell>
          <cell r="C5599">
            <v>1487.625</v>
          </cell>
          <cell r="E5599">
            <v>0</v>
          </cell>
          <cell r="K5599">
            <v>-2.58</v>
          </cell>
        </row>
        <row r="5600">
          <cell r="A5600">
            <v>39141</v>
          </cell>
          <cell r="C5600">
            <v>1487.625</v>
          </cell>
          <cell r="E5600">
            <v>0</v>
          </cell>
          <cell r="K5600">
            <v>-2.58</v>
          </cell>
        </row>
        <row r="5601">
          <cell r="A5601">
            <v>39142</v>
          </cell>
          <cell r="C5601">
            <v>1487.625</v>
          </cell>
          <cell r="E5601">
            <v>0</v>
          </cell>
          <cell r="K5601">
            <v>-2.58</v>
          </cell>
        </row>
        <row r="5602">
          <cell r="A5602">
            <v>39143</v>
          </cell>
          <cell r="C5602">
            <v>1487.625</v>
          </cell>
          <cell r="E5602">
            <v>0</v>
          </cell>
          <cell r="K5602">
            <v>-2.58</v>
          </cell>
        </row>
        <row r="5603">
          <cell r="A5603">
            <v>39144</v>
          </cell>
          <cell r="C5603">
            <v>1487.625</v>
          </cell>
          <cell r="E5603">
            <v>0</v>
          </cell>
          <cell r="K5603">
            <v>-2.58</v>
          </cell>
        </row>
        <row r="5604">
          <cell r="A5604">
            <v>39145</v>
          </cell>
          <cell r="C5604">
            <v>1487.625</v>
          </cell>
          <cell r="E5604">
            <v>0</v>
          </cell>
          <cell r="K5604">
            <v>-2.58</v>
          </cell>
        </row>
        <row r="5605">
          <cell r="A5605">
            <v>39146</v>
          </cell>
          <cell r="C5605">
            <v>1487.625</v>
          </cell>
          <cell r="E5605">
            <v>0</v>
          </cell>
          <cell r="K5605">
            <v>-2.58</v>
          </cell>
        </row>
        <row r="5606">
          <cell r="A5606">
            <v>39147</v>
          </cell>
          <cell r="C5606">
            <v>1487.625</v>
          </cell>
          <cell r="E5606">
            <v>0</v>
          </cell>
          <cell r="K5606">
            <v>-2.58</v>
          </cell>
        </row>
        <row r="5607">
          <cell r="A5607">
            <v>39148</v>
          </cell>
          <cell r="C5607">
            <v>1487.625</v>
          </cell>
          <cell r="E5607">
            <v>0</v>
          </cell>
          <cell r="K5607">
            <v>-2.58</v>
          </cell>
        </row>
        <row r="5608">
          <cell r="A5608">
            <v>39149</v>
          </cell>
          <cell r="C5608">
            <v>1487.625</v>
          </cell>
          <cell r="E5608">
            <v>0</v>
          </cell>
          <cell r="K5608">
            <v>-2.58</v>
          </cell>
        </row>
        <row r="5609">
          <cell r="A5609">
            <v>39150</v>
          </cell>
          <cell r="C5609">
            <v>1487.625</v>
          </cell>
          <cell r="E5609">
            <v>0</v>
          </cell>
          <cell r="K5609">
            <v>-2.58</v>
          </cell>
        </row>
        <row r="5610">
          <cell r="A5610">
            <v>39151</v>
          </cell>
          <cell r="C5610">
            <v>1487.625</v>
          </cell>
          <cell r="E5610">
            <v>0</v>
          </cell>
          <cell r="K5610">
            <v>-2.58</v>
          </cell>
        </row>
        <row r="5611">
          <cell r="A5611">
            <v>39152</v>
          </cell>
          <cell r="C5611">
            <v>1487.625</v>
          </cell>
          <cell r="E5611">
            <v>0</v>
          </cell>
          <cell r="K5611">
            <v>-2.58</v>
          </cell>
        </row>
        <row r="5612">
          <cell r="A5612">
            <v>39153</v>
          </cell>
          <cell r="C5612">
            <v>1487.625</v>
          </cell>
          <cell r="E5612">
            <v>0</v>
          </cell>
          <cell r="K5612">
            <v>-2.58</v>
          </cell>
        </row>
        <row r="5613">
          <cell r="A5613">
            <v>39154</v>
          </cell>
          <cell r="C5613">
            <v>1487.625</v>
          </cell>
          <cell r="E5613">
            <v>0</v>
          </cell>
          <cell r="K5613">
            <v>-2.58</v>
          </cell>
        </row>
        <row r="5614">
          <cell r="A5614">
            <v>39155</v>
          </cell>
          <cell r="C5614">
            <v>1487.625</v>
          </cell>
          <cell r="E5614">
            <v>0</v>
          </cell>
          <cell r="K5614">
            <v>-2.58</v>
          </cell>
        </row>
        <row r="5615">
          <cell r="A5615">
            <v>39156</v>
          </cell>
          <cell r="C5615">
            <v>1487.625</v>
          </cell>
          <cell r="E5615">
            <v>0</v>
          </cell>
          <cell r="K5615">
            <v>-2.58</v>
          </cell>
        </row>
        <row r="5616">
          <cell r="A5616">
            <v>39157</v>
          </cell>
          <cell r="C5616">
            <v>1487.625</v>
          </cell>
          <cell r="E5616">
            <v>0</v>
          </cell>
          <cell r="K5616">
            <v>-2.58</v>
          </cell>
        </row>
        <row r="5617">
          <cell r="A5617">
            <v>39158</v>
          </cell>
          <cell r="C5617">
            <v>1487.625</v>
          </cell>
          <cell r="E5617">
            <v>0</v>
          </cell>
          <cell r="K5617">
            <v>-2.58</v>
          </cell>
        </row>
        <row r="5618">
          <cell r="A5618">
            <v>39159</v>
          </cell>
          <cell r="C5618">
            <v>1487.625</v>
          </cell>
          <cell r="E5618">
            <v>0</v>
          </cell>
          <cell r="K5618">
            <v>-2.58</v>
          </cell>
        </row>
        <row r="5619">
          <cell r="A5619">
            <v>39160</v>
          </cell>
          <cell r="C5619">
            <v>1487.625</v>
          </cell>
          <cell r="E5619">
            <v>0</v>
          </cell>
          <cell r="K5619">
            <v>-2.58</v>
          </cell>
        </row>
        <row r="5620">
          <cell r="A5620">
            <v>39161</v>
          </cell>
          <cell r="C5620">
            <v>1483.6580000000001</v>
          </cell>
          <cell r="E5620">
            <v>0</v>
          </cell>
          <cell r="K5620">
            <v>-2.58</v>
          </cell>
        </row>
        <row r="5621">
          <cell r="A5621">
            <v>39162</v>
          </cell>
          <cell r="C5621">
            <v>1354.7305000000001</v>
          </cell>
          <cell r="E5621">
            <v>0</v>
          </cell>
          <cell r="K5621">
            <v>-2.58</v>
          </cell>
        </row>
        <row r="5622">
          <cell r="A5622">
            <v>39163</v>
          </cell>
          <cell r="C5622">
            <v>714.06000000000006</v>
          </cell>
          <cell r="E5622">
            <v>0</v>
          </cell>
          <cell r="K5622">
            <v>-2.58</v>
          </cell>
        </row>
        <row r="5623">
          <cell r="A5623">
            <v>39164</v>
          </cell>
          <cell r="C5623">
            <v>442.32049999999998</v>
          </cell>
          <cell r="E5623">
            <v>0</v>
          </cell>
          <cell r="K5623">
            <v>-2.58</v>
          </cell>
        </row>
        <row r="5624">
          <cell r="A5624">
            <v>39165</v>
          </cell>
          <cell r="C5624">
            <v>440.33699999999999</v>
          </cell>
          <cell r="E5624">
            <v>0</v>
          </cell>
          <cell r="K5624">
            <v>-2.58</v>
          </cell>
        </row>
        <row r="5625">
          <cell r="A5625">
            <v>39166</v>
          </cell>
          <cell r="C5625">
            <v>442.32049999999998</v>
          </cell>
          <cell r="E5625">
            <v>0</v>
          </cell>
          <cell r="K5625">
            <v>-2.58</v>
          </cell>
        </row>
        <row r="5626">
          <cell r="A5626">
            <v>39167</v>
          </cell>
          <cell r="C5626">
            <v>440.33699999999999</v>
          </cell>
          <cell r="E5626">
            <v>0</v>
          </cell>
          <cell r="K5626">
            <v>-2.58</v>
          </cell>
        </row>
        <row r="5627">
          <cell r="A5627">
            <v>39168</v>
          </cell>
          <cell r="C5627">
            <v>444.30400000000003</v>
          </cell>
          <cell r="E5627">
            <v>0</v>
          </cell>
          <cell r="K5627">
            <v>-2.58</v>
          </cell>
        </row>
        <row r="5628">
          <cell r="A5628">
            <v>39169</v>
          </cell>
          <cell r="C5628">
            <v>444.30400000000003</v>
          </cell>
          <cell r="E5628">
            <v>0</v>
          </cell>
          <cell r="K5628">
            <v>-2.58</v>
          </cell>
        </row>
        <row r="5629">
          <cell r="A5629">
            <v>39170</v>
          </cell>
          <cell r="C5629">
            <v>440.33699999999999</v>
          </cell>
          <cell r="E5629">
            <v>0</v>
          </cell>
          <cell r="K5629">
            <v>-2.58</v>
          </cell>
        </row>
        <row r="5630">
          <cell r="A5630">
            <v>39171</v>
          </cell>
          <cell r="C5630">
            <v>442.32049999999998</v>
          </cell>
          <cell r="E5630">
            <v>0</v>
          </cell>
          <cell r="K5630">
            <v>-2.58</v>
          </cell>
        </row>
        <row r="5631">
          <cell r="A5631">
            <v>39172</v>
          </cell>
          <cell r="C5631">
            <v>438.3535</v>
          </cell>
          <cell r="E5631">
            <v>0</v>
          </cell>
          <cell r="K5631">
            <v>-2.58</v>
          </cell>
        </row>
        <row r="5632">
          <cell r="A5632">
            <v>39173</v>
          </cell>
          <cell r="C5632">
            <v>442.32049999999998</v>
          </cell>
          <cell r="E5632">
            <v>0</v>
          </cell>
          <cell r="K5632">
            <v>-2.58</v>
          </cell>
        </row>
        <row r="5633">
          <cell r="A5633">
            <v>39174</v>
          </cell>
          <cell r="C5633">
            <v>442.32049999999998</v>
          </cell>
          <cell r="E5633">
            <v>0</v>
          </cell>
          <cell r="K5633">
            <v>-2.58</v>
          </cell>
        </row>
        <row r="5634">
          <cell r="A5634">
            <v>39175</v>
          </cell>
          <cell r="C5634">
            <v>440.33699999999999</v>
          </cell>
          <cell r="E5634">
            <v>0</v>
          </cell>
          <cell r="K5634">
            <v>-2.58</v>
          </cell>
        </row>
        <row r="5635">
          <cell r="A5635">
            <v>39176</v>
          </cell>
          <cell r="C5635">
            <v>444.30400000000003</v>
          </cell>
          <cell r="E5635">
            <v>0</v>
          </cell>
          <cell r="K5635">
            <v>-2.58</v>
          </cell>
        </row>
        <row r="5636">
          <cell r="A5636">
            <v>39177</v>
          </cell>
          <cell r="C5636">
            <v>442.32049999999998</v>
          </cell>
          <cell r="E5636">
            <v>0</v>
          </cell>
          <cell r="K5636">
            <v>-2.58</v>
          </cell>
        </row>
        <row r="5637">
          <cell r="A5637">
            <v>39178</v>
          </cell>
          <cell r="C5637">
            <v>444.30400000000003</v>
          </cell>
          <cell r="E5637">
            <v>0</v>
          </cell>
          <cell r="K5637">
            <v>-2.58</v>
          </cell>
        </row>
        <row r="5638">
          <cell r="A5638">
            <v>39179</v>
          </cell>
          <cell r="C5638">
            <v>442.32049999999998</v>
          </cell>
          <cell r="E5638">
            <v>0</v>
          </cell>
          <cell r="K5638">
            <v>-2.58</v>
          </cell>
        </row>
        <row r="5639">
          <cell r="A5639">
            <v>39180</v>
          </cell>
          <cell r="C5639">
            <v>1465.8065000000001</v>
          </cell>
          <cell r="E5639">
            <v>0</v>
          </cell>
          <cell r="K5639">
            <v>-2.58</v>
          </cell>
        </row>
        <row r="5640">
          <cell r="A5640">
            <v>39181</v>
          </cell>
          <cell r="C5640">
            <v>1487.625</v>
          </cell>
          <cell r="E5640">
            <v>0</v>
          </cell>
          <cell r="K5640">
            <v>-2.58</v>
          </cell>
        </row>
        <row r="5641">
          <cell r="A5641">
            <v>39182</v>
          </cell>
          <cell r="C5641">
            <v>1487.625</v>
          </cell>
          <cell r="E5641">
            <v>0</v>
          </cell>
          <cell r="K5641">
            <v>-2.58</v>
          </cell>
        </row>
        <row r="5642">
          <cell r="A5642">
            <v>39183</v>
          </cell>
          <cell r="C5642">
            <v>1487.625</v>
          </cell>
          <cell r="E5642">
            <v>0</v>
          </cell>
          <cell r="K5642">
            <v>-2.58</v>
          </cell>
        </row>
        <row r="5643">
          <cell r="A5643">
            <v>39184</v>
          </cell>
          <cell r="C5643">
            <v>1487.625</v>
          </cell>
          <cell r="E5643">
            <v>0</v>
          </cell>
          <cell r="K5643">
            <v>-2.58</v>
          </cell>
        </row>
        <row r="5644">
          <cell r="A5644">
            <v>39185</v>
          </cell>
          <cell r="C5644">
            <v>1487.625</v>
          </cell>
          <cell r="E5644">
            <v>0</v>
          </cell>
          <cell r="K5644">
            <v>-2.58</v>
          </cell>
        </row>
        <row r="5645">
          <cell r="A5645">
            <v>39186</v>
          </cell>
          <cell r="C5645">
            <v>1487.625</v>
          </cell>
          <cell r="E5645">
            <v>0</v>
          </cell>
          <cell r="K5645">
            <v>-2.58</v>
          </cell>
        </row>
        <row r="5646">
          <cell r="A5646">
            <v>39187</v>
          </cell>
          <cell r="C5646">
            <v>1370.5985000000001</v>
          </cell>
          <cell r="E5646">
            <v>0</v>
          </cell>
          <cell r="K5646">
            <v>-2.58</v>
          </cell>
        </row>
        <row r="5647">
          <cell r="A5647">
            <v>39188</v>
          </cell>
          <cell r="C5647">
            <v>0</v>
          </cell>
          <cell r="E5647">
            <v>0</v>
          </cell>
          <cell r="K5647">
            <v>-2.58</v>
          </cell>
        </row>
        <row r="5648">
          <cell r="A5648">
            <v>39189</v>
          </cell>
          <cell r="C5648">
            <v>0</v>
          </cell>
          <cell r="E5648">
            <v>0</v>
          </cell>
          <cell r="K5648">
            <v>-2.58</v>
          </cell>
        </row>
        <row r="5649">
          <cell r="A5649">
            <v>39190</v>
          </cell>
          <cell r="C5649">
            <v>0</v>
          </cell>
          <cell r="E5649">
            <v>0</v>
          </cell>
          <cell r="K5649">
            <v>-2.58</v>
          </cell>
        </row>
        <row r="5650">
          <cell r="A5650">
            <v>39191</v>
          </cell>
          <cell r="C5650">
            <v>0</v>
          </cell>
          <cell r="E5650">
            <v>0</v>
          </cell>
          <cell r="K5650">
            <v>-2.58</v>
          </cell>
        </row>
        <row r="5651">
          <cell r="A5651">
            <v>39192</v>
          </cell>
          <cell r="C5651">
            <v>0</v>
          </cell>
          <cell r="E5651">
            <v>0</v>
          </cell>
          <cell r="K5651">
            <v>-2.58</v>
          </cell>
        </row>
        <row r="5652">
          <cell r="A5652">
            <v>39193</v>
          </cell>
          <cell r="C5652">
            <v>0</v>
          </cell>
          <cell r="E5652">
            <v>0</v>
          </cell>
          <cell r="K5652">
            <v>-2.58</v>
          </cell>
        </row>
        <row r="5653">
          <cell r="A5653">
            <v>39194</v>
          </cell>
          <cell r="C5653">
            <v>0</v>
          </cell>
          <cell r="E5653">
            <v>0</v>
          </cell>
          <cell r="K5653">
            <v>-2.58</v>
          </cell>
        </row>
        <row r="5654">
          <cell r="A5654">
            <v>39195</v>
          </cell>
          <cell r="C5654">
            <v>0</v>
          </cell>
          <cell r="E5654">
            <v>0</v>
          </cell>
          <cell r="K5654">
            <v>-2.58</v>
          </cell>
        </row>
        <row r="5655">
          <cell r="A5655">
            <v>39196</v>
          </cell>
          <cell r="C5655">
            <v>0</v>
          </cell>
          <cell r="E5655">
            <v>0</v>
          </cell>
          <cell r="K5655">
            <v>-2.58</v>
          </cell>
        </row>
        <row r="5656">
          <cell r="A5656">
            <v>39197</v>
          </cell>
          <cell r="C5656">
            <v>0</v>
          </cell>
          <cell r="E5656">
            <v>0</v>
          </cell>
          <cell r="K5656">
            <v>-2.58</v>
          </cell>
        </row>
        <row r="5657">
          <cell r="A5657">
            <v>39198</v>
          </cell>
          <cell r="C5657">
            <v>0</v>
          </cell>
          <cell r="E5657">
            <v>0</v>
          </cell>
          <cell r="K5657">
            <v>-2.58</v>
          </cell>
        </row>
        <row r="5658">
          <cell r="A5658">
            <v>39199</v>
          </cell>
          <cell r="C5658">
            <v>0</v>
          </cell>
          <cell r="E5658">
            <v>0</v>
          </cell>
          <cell r="K5658">
            <v>-2.58</v>
          </cell>
        </row>
        <row r="5659">
          <cell r="A5659">
            <v>39200</v>
          </cell>
          <cell r="C5659">
            <v>0</v>
          </cell>
          <cell r="E5659">
            <v>0</v>
          </cell>
          <cell r="K5659">
            <v>-2.58</v>
          </cell>
        </row>
        <row r="5660">
          <cell r="A5660">
            <v>39201</v>
          </cell>
          <cell r="C5660">
            <v>0</v>
          </cell>
          <cell r="E5660">
            <v>0</v>
          </cell>
          <cell r="K5660">
            <v>-2.58</v>
          </cell>
        </row>
        <row r="5661">
          <cell r="A5661">
            <v>39202</v>
          </cell>
          <cell r="C5661">
            <v>0</v>
          </cell>
          <cell r="E5661">
            <v>0</v>
          </cell>
          <cell r="K5661">
            <v>-2.58</v>
          </cell>
        </row>
        <row r="5662">
          <cell r="A5662">
            <v>39203</v>
          </cell>
          <cell r="C5662">
            <v>0</v>
          </cell>
          <cell r="E5662">
            <v>0</v>
          </cell>
          <cell r="K5662">
            <v>-2.58</v>
          </cell>
        </row>
        <row r="5663">
          <cell r="A5663">
            <v>39204</v>
          </cell>
          <cell r="C5663">
            <v>0</v>
          </cell>
          <cell r="E5663">
            <v>0</v>
          </cell>
          <cell r="K5663">
            <v>-2.58</v>
          </cell>
        </row>
        <row r="5664">
          <cell r="A5664">
            <v>39205</v>
          </cell>
          <cell r="C5664">
            <v>0</v>
          </cell>
          <cell r="E5664">
            <v>0</v>
          </cell>
          <cell r="K5664">
            <v>-2.58</v>
          </cell>
        </row>
        <row r="5665">
          <cell r="A5665">
            <v>39206</v>
          </cell>
          <cell r="C5665">
            <v>0</v>
          </cell>
          <cell r="E5665">
            <v>0</v>
          </cell>
          <cell r="K5665">
            <v>-2.58</v>
          </cell>
        </row>
        <row r="5666">
          <cell r="A5666">
            <v>39207</v>
          </cell>
          <cell r="C5666">
            <v>0</v>
          </cell>
          <cell r="E5666">
            <v>0</v>
          </cell>
          <cell r="K5666">
            <v>-2.58</v>
          </cell>
        </row>
        <row r="5667">
          <cell r="A5667">
            <v>39208</v>
          </cell>
          <cell r="C5667">
            <v>0</v>
          </cell>
          <cell r="E5667">
            <v>0</v>
          </cell>
          <cell r="K5667">
            <v>-2.58</v>
          </cell>
        </row>
        <row r="5668">
          <cell r="A5668">
            <v>39209</v>
          </cell>
          <cell r="C5668">
            <v>0</v>
          </cell>
          <cell r="E5668">
            <v>0</v>
          </cell>
          <cell r="K5668">
            <v>-2.58</v>
          </cell>
        </row>
        <row r="5669">
          <cell r="A5669">
            <v>39210</v>
          </cell>
          <cell r="C5669">
            <v>0</v>
          </cell>
          <cell r="E5669">
            <v>0</v>
          </cell>
          <cell r="K5669">
            <v>-2.58</v>
          </cell>
        </row>
        <row r="5670">
          <cell r="A5670">
            <v>39211</v>
          </cell>
          <cell r="C5670">
            <v>0</v>
          </cell>
          <cell r="E5670">
            <v>0</v>
          </cell>
          <cell r="K5670">
            <v>-2.58</v>
          </cell>
        </row>
        <row r="5671">
          <cell r="A5671">
            <v>39212</v>
          </cell>
          <cell r="C5671">
            <v>0</v>
          </cell>
          <cell r="E5671">
            <v>0</v>
          </cell>
          <cell r="K5671">
            <v>-2.58</v>
          </cell>
        </row>
        <row r="5672">
          <cell r="A5672">
            <v>39213</v>
          </cell>
          <cell r="C5672">
            <v>0</v>
          </cell>
          <cell r="E5672">
            <v>0</v>
          </cell>
          <cell r="K5672">
            <v>-2.58</v>
          </cell>
        </row>
        <row r="5673">
          <cell r="A5673">
            <v>39214</v>
          </cell>
          <cell r="C5673">
            <v>0</v>
          </cell>
          <cell r="E5673">
            <v>0</v>
          </cell>
          <cell r="K5673">
            <v>-2.58</v>
          </cell>
        </row>
        <row r="5674">
          <cell r="A5674">
            <v>39215</v>
          </cell>
          <cell r="C5674">
            <v>0</v>
          </cell>
          <cell r="E5674">
            <v>0</v>
          </cell>
          <cell r="K5674">
            <v>-2.58</v>
          </cell>
        </row>
        <row r="5675">
          <cell r="A5675">
            <v>39216</v>
          </cell>
          <cell r="C5675">
            <v>0</v>
          </cell>
          <cell r="E5675">
            <v>0</v>
          </cell>
          <cell r="K5675">
            <v>-2.58</v>
          </cell>
        </row>
        <row r="5676">
          <cell r="A5676">
            <v>39217</v>
          </cell>
          <cell r="C5676">
            <v>0</v>
          </cell>
          <cell r="E5676">
            <v>0</v>
          </cell>
          <cell r="K5676">
            <v>-2.58</v>
          </cell>
        </row>
        <row r="5677">
          <cell r="A5677">
            <v>39218</v>
          </cell>
          <cell r="C5677">
            <v>0</v>
          </cell>
          <cell r="E5677">
            <v>0</v>
          </cell>
          <cell r="K5677">
            <v>-2.58</v>
          </cell>
        </row>
        <row r="5678">
          <cell r="A5678">
            <v>39219</v>
          </cell>
          <cell r="C5678">
            <v>0</v>
          </cell>
          <cell r="E5678">
            <v>0</v>
          </cell>
          <cell r="K5678">
            <v>-2.58</v>
          </cell>
        </row>
        <row r="5679">
          <cell r="A5679">
            <v>39220</v>
          </cell>
          <cell r="C5679">
            <v>0</v>
          </cell>
          <cell r="E5679">
            <v>0</v>
          </cell>
          <cell r="K5679">
            <v>-2.58</v>
          </cell>
        </row>
        <row r="5680">
          <cell r="A5680">
            <v>39221</v>
          </cell>
          <cell r="C5680">
            <v>0</v>
          </cell>
          <cell r="E5680">
            <v>0</v>
          </cell>
          <cell r="K5680">
            <v>-2.58</v>
          </cell>
        </row>
        <row r="5681">
          <cell r="A5681">
            <v>39222</v>
          </cell>
          <cell r="C5681">
            <v>0</v>
          </cell>
          <cell r="E5681">
            <v>0</v>
          </cell>
          <cell r="K5681">
            <v>-2.58</v>
          </cell>
        </row>
        <row r="5682">
          <cell r="A5682">
            <v>39223</v>
          </cell>
          <cell r="C5682">
            <v>0</v>
          </cell>
          <cell r="E5682">
            <v>0</v>
          </cell>
          <cell r="K5682">
            <v>-2.58</v>
          </cell>
        </row>
        <row r="5683">
          <cell r="A5683">
            <v>39224</v>
          </cell>
          <cell r="C5683">
            <v>0</v>
          </cell>
          <cell r="E5683">
            <v>0</v>
          </cell>
          <cell r="K5683">
            <v>-2.58</v>
          </cell>
        </row>
        <row r="5684">
          <cell r="A5684">
            <v>39225</v>
          </cell>
          <cell r="C5684">
            <v>0</v>
          </cell>
          <cell r="E5684">
            <v>0</v>
          </cell>
          <cell r="K5684">
            <v>-2.58</v>
          </cell>
        </row>
        <row r="5685">
          <cell r="A5685">
            <v>39226</v>
          </cell>
          <cell r="C5685">
            <v>0</v>
          </cell>
          <cell r="E5685">
            <v>0</v>
          </cell>
          <cell r="K5685">
            <v>-2.58</v>
          </cell>
        </row>
        <row r="5686">
          <cell r="A5686">
            <v>39227</v>
          </cell>
          <cell r="C5686">
            <v>0</v>
          </cell>
          <cell r="E5686">
            <v>0</v>
          </cell>
          <cell r="K5686">
            <v>-2.58</v>
          </cell>
        </row>
        <row r="5687">
          <cell r="A5687">
            <v>39228</v>
          </cell>
          <cell r="C5687">
            <v>0</v>
          </cell>
          <cell r="E5687">
            <v>0</v>
          </cell>
          <cell r="K5687">
            <v>-2.58</v>
          </cell>
        </row>
        <row r="5688">
          <cell r="A5688">
            <v>39229</v>
          </cell>
          <cell r="C5688">
            <v>0</v>
          </cell>
          <cell r="E5688">
            <v>0</v>
          </cell>
          <cell r="K5688">
            <v>-2.58</v>
          </cell>
        </row>
        <row r="5689">
          <cell r="A5689">
            <v>39230</v>
          </cell>
          <cell r="C5689">
            <v>0</v>
          </cell>
          <cell r="E5689">
            <v>0</v>
          </cell>
          <cell r="K5689">
            <v>-2.58</v>
          </cell>
        </row>
        <row r="5690">
          <cell r="A5690">
            <v>39231</v>
          </cell>
          <cell r="C5690">
            <v>0</v>
          </cell>
          <cell r="E5690">
            <v>0</v>
          </cell>
          <cell r="K5690">
            <v>-2.58</v>
          </cell>
        </row>
        <row r="5691">
          <cell r="A5691">
            <v>39232</v>
          </cell>
          <cell r="C5691">
            <v>0</v>
          </cell>
          <cell r="E5691">
            <v>0</v>
          </cell>
          <cell r="K5691">
            <v>-2.58</v>
          </cell>
        </row>
        <row r="5692">
          <cell r="A5692">
            <v>39233</v>
          </cell>
          <cell r="C5692">
            <v>0</v>
          </cell>
          <cell r="E5692">
            <v>0</v>
          </cell>
          <cell r="K5692">
            <v>-2.58</v>
          </cell>
        </row>
        <row r="5693">
          <cell r="A5693">
            <v>39234</v>
          </cell>
          <cell r="C5693">
            <v>0</v>
          </cell>
          <cell r="E5693">
            <v>0</v>
          </cell>
          <cell r="K5693">
            <v>-2.58</v>
          </cell>
        </row>
        <row r="5694">
          <cell r="A5694">
            <v>39235</v>
          </cell>
          <cell r="C5694">
            <v>0</v>
          </cell>
          <cell r="E5694">
            <v>0</v>
          </cell>
          <cell r="K5694">
            <v>-2.58</v>
          </cell>
        </row>
        <row r="5695">
          <cell r="A5695">
            <v>39236</v>
          </cell>
          <cell r="C5695">
            <v>0</v>
          </cell>
          <cell r="E5695">
            <v>0</v>
          </cell>
          <cell r="K5695">
            <v>-2.58</v>
          </cell>
        </row>
        <row r="5696">
          <cell r="A5696">
            <v>39237</v>
          </cell>
          <cell r="C5696">
            <v>0</v>
          </cell>
          <cell r="E5696">
            <v>0</v>
          </cell>
          <cell r="K5696">
            <v>-2.58</v>
          </cell>
        </row>
        <row r="5697">
          <cell r="A5697">
            <v>39238</v>
          </cell>
          <cell r="C5697">
            <v>0</v>
          </cell>
          <cell r="E5697">
            <v>0</v>
          </cell>
          <cell r="K5697">
            <v>-2.58</v>
          </cell>
        </row>
        <row r="5698">
          <cell r="A5698">
            <v>39239</v>
          </cell>
          <cell r="C5698">
            <v>0</v>
          </cell>
          <cell r="E5698">
            <v>0</v>
          </cell>
          <cell r="K5698">
            <v>-2.58</v>
          </cell>
        </row>
        <row r="5699">
          <cell r="A5699">
            <v>39240</v>
          </cell>
          <cell r="C5699">
            <v>0</v>
          </cell>
          <cell r="E5699">
            <v>0</v>
          </cell>
          <cell r="K5699">
            <v>-2.58</v>
          </cell>
        </row>
        <row r="5700">
          <cell r="A5700">
            <v>39241</v>
          </cell>
          <cell r="C5700">
            <v>0</v>
          </cell>
          <cell r="E5700">
            <v>0</v>
          </cell>
          <cell r="K5700">
            <v>-2.58</v>
          </cell>
        </row>
        <row r="5701">
          <cell r="A5701">
            <v>39242</v>
          </cell>
          <cell r="C5701">
            <v>0</v>
          </cell>
          <cell r="E5701">
            <v>0</v>
          </cell>
          <cell r="K5701">
            <v>-2.58</v>
          </cell>
        </row>
        <row r="5702">
          <cell r="A5702">
            <v>39243</v>
          </cell>
          <cell r="C5702">
            <v>0</v>
          </cell>
          <cell r="E5702">
            <v>0</v>
          </cell>
          <cell r="K5702">
            <v>-2.58</v>
          </cell>
        </row>
        <row r="5703">
          <cell r="A5703">
            <v>39244</v>
          </cell>
          <cell r="C5703">
            <v>0</v>
          </cell>
          <cell r="E5703">
            <v>0</v>
          </cell>
          <cell r="K5703">
            <v>-2.58</v>
          </cell>
        </row>
        <row r="5704">
          <cell r="A5704">
            <v>39245</v>
          </cell>
          <cell r="C5704">
            <v>0</v>
          </cell>
          <cell r="E5704">
            <v>0</v>
          </cell>
          <cell r="K5704">
            <v>-2.58</v>
          </cell>
        </row>
        <row r="5705">
          <cell r="A5705">
            <v>39246</v>
          </cell>
          <cell r="C5705">
            <v>0</v>
          </cell>
          <cell r="E5705">
            <v>0</v>
          </cell>
          <cell r="K5705">
            <v>-2.58</v>
          </cell>
        </row>
        <row r="5706">
          <cell r="A5706">
            <v>39247</v>
          </cell>
          <cell r="C5706">
            <v>0</v>
          </cell>
          <cell r="E5706">
            <v>0</v>
          </cell>
          <cell r="K5706">
            <v>-2.58</v>
          </cell>
        </row>
        <row r="5707">
          <cell r="A5707">
            <v>39248</v>
          </cell>
          <cell r="C5707">
            <v>0</v>
          </cell>
          <cell r="E5707">
            <v>0</v>
          </cell>
          <cell r="K5707">
            <v>-2.58</v>
          </cell>
        </row>
        <row r="5708">
          <cell r="A5708">
            <v>39249</v>
          </cell>
          <cell r="C5708">
            <v>0</v>
          </cell>
          <cell r="E5708">
            <v>0</v>
          </cell>
          <cell r="K5708">
            <v>-2.58</v>
          </cell>
        </row>
        <row r="5709">
          <cell r="A5709">
            <v>39250</v>
          </cell>
          <cell r="C5709">
            <v>0</v>
          </cell>
          <cell r="E5709">
            <v>0</v>
          </cell>
          <cell r="K5709">
            <v>-2.58</v>
          </cell>
        </row>
        <row r="5710">
          <cell r="A5710">
            <v>39251</v>
          </cell>
          <cell r="C5710">
            <v>0</v>
          </cell>
          <cell r="E5710">
            <v>0</v>
          </cell>
          <cell r="K5710">
            <v>-2.58</v>
          </cell>
        </row>
        <row r="5711">
          <cell r="A5711">
            <v>39252</v>
          </cell>
          <cell r="C5711">
            <v>0</v>
          </cell>
          <cell r="E5711">
            <v>0</v>
          </cell>
          <cell r="K5711">
            <v>-2.58</v>
          </cell>
        </row>
        <row r="5712">
          <cell r="A5712">
            <v>39253</v>
          </cell>
          <cell r="C5712">
            <v>0</v>
          </cell>
          <cell r="E5712">
            <v>0</v>
          </cell>
          <cell r="K5712">
            <v>-2.58</v>
          </cell>
        </row>
        <row r="5713">
          <cell r="A5713">
            <v>39254</v>
          </cell>
          <cell r="C5713">
            <v>0</v>
          </cell>
          <cell r="E5713">
            <v>0</v>
          </cell>
          <cell r="K5713">
            <v>-2.58</v>
          </cell>
        </row>
        <row r="5714">
          <cell r="A5714">
            <v>39255</v>
          </cell>
          <cell r="C5714">
            <v>0</v>
          </cell>
          <cell r="E5714">
            <v>0</v>
          </cell>
          <cell r="K5714">
            <v>-2.58</v>
          </cell>
        </row>
        <row r="5715">
          <cell r="A5715">
            <v>39256</v>
          </cell>
          <cell r="C5715">
            <v>0</v>
          </cell>
          <cell r="E5715">
            <v>0</v>
          </cell>
          <cell r="K5715">
            <v>-2.58</v>
          </cell>
        </row>
        <row r="5716">
          <cell r="A5716">
            <v>39257</v>
          </cell>
          <cell r="C5716">
            <v>0</v>
          </cell>
          <cell r="E5716">
            <v>0</v>
          </cell>
          <cell r="K5716">
            <v>-2.58</v>
          </cell>
        </row>
        <row r="5717">
          <cell r="A5717">
            <v>39258</v>
          </cell>
          <cell r="C5717">
            <v>0</v>
          </cell>
          <cell r="E5717">
            <v>0</v>
          </cell>
          <cell r="K5717">
            <v>-2.58</v>
          </cell>
        </row>
        <row r="5718">
          <cell r="A5718">
            <v>39259</v>
          </cell>
          <cell r="C5718">
            <v>0</v>
          </cell>
          <cell r="E5718">
            <v>0</v>
          </cell>
          <cell r="K5718">
            <v>-2.58</v>
          </cell>
        </row>
        <row r="5719">
          <cell r="A5719">
            <v>39260</v>
          </cell>
          <cell r="C5719">
            <v>0</v>
          </cell>
          <cell r="E5719">
            <v>0</v>
          </cell>
          <cell r="K5719">
            <v>-2.58</v>
          </cell>
        </row>
        <row r="5720">
          <cell r="A5720">
            <v>39261</v>
          </cell>
          <cell r="C5720">
            <v>0</v>
          </cell>
          <cell r="E5720">
            <v>0</v>
          </cell>
          <cell r="K5720">
            <v>-2.58</v>
          </cell>
        </row>
        <row r="5721">
          <cell r="A5721">
            <v>39262</v>
          </cell>
          <cell r="C5721">
            <v>0</v>
          </cell>
          <cell r="E5721">
            <v>0</v>
          </cell>
          <cell r="K5721">
            <v>-2.58</v>
          </cell>
        </row>
        <row r="5722">
          <cell r="A5722">
            <v>39263</v>
          </cell>
          <cell r="C5722">
            <v>0</v>
          </cell>
          <cell r="E5722">
            <v>0</v>
          </cell>
          <cell r="K5722">
            <v>-2.58</v>
          </cell>
        </row>
        <row r="5723">
          <cell r="A5723">
            <v>39264</v>
          </cell>
          <cell r="C5723">
            <v>0</v>
          </cell>
          <cell r="E5723">
            <v>0</v>
          </cell>
          <cell r="K5723">
            <v>-2.58</v>
          </cell>
        </row>
        <row r="5724">
          <cell r="A5724">
            <v>39265</v>
          </cell>
          <cell r="C5724">
            <v>0</v>
          </cell>
          <cell r="E5724">
            <v>0</v>
          </cell>
          <cell r="K5724">
            <v>-2.58</v>
          </cell>
        </row>
        <row r="5725">
          <cell r="A5725">
            <v>39266</v>
          </cell>
          <cell r="C5725">
            <v>0</v>
          </cell>
          <cell r="E5725">
            <v>0</v>
          </cell>
          <cell r="K5725">
            <v>-2.58</v>
          </cell>
        </row>
        <row r="5726">
          <cell r="A5726">
            <v>39267</v>
          </cell>
          <cell r="C5726">
            <v>0</v>
          </cell>
          <cell r="E5726">
            <v>0</v>
          </cell>
          <cell r="K5726">
            <v>-2.58</v>
          </cell>
        </row>
        <row r="5727">
          <cell r="A5727">
            <v>39268</v>
          </cell>
          <cell r="C5727">
            <v>0</v>
          </cell>
          <cell r="E5727">
            <v>0</v>
          </cell>
          <cell r="K5727">
            <v>-2.58</v>
          </cell>
        </row>
        <row r="5728">
          <cell r="A5728">
            <v>39269</v>
          </cell>
          <cell r="C5728">
            <v>0</v>
          </cell>
          <cell r="E5728">
            <v>0</v>
          </cell>
          <cell r="K5728">
            <v>-2.58</v>
          </cell>
        </row>
        <row r="5729">
          <cell r="A5729">
            <v>39270</v>
          </cell>
          <cell r="C5729">
            <v>0</v>
          </cell>
          <cell r="E5729">
            <v>0</v>
          </cell>
          <cell r="K5729">
            <v>-2.58</v>
          </cell>
        </row>
        <row r="5730">
          <cell r="A5730">
            <v>39271</v>
          </cell>
          <cell r="C5730">
            <v>0</v>
          </cell>
          <cell r="E5730">
            <v>0</v>
          </cell>
          <cell r="K5730">
            <v>-2.58</v>
          </cell>
        </row>
        <row r="5731">
          <cell r="A5731">
            <v>39272</v>
          </cell>
          <cell r="C5731">
            <v>0</v>
          </cell>
          <cell r="E5731">
            <v>0</v>
          </cell>
          <cell r="K5731">
            <v>-2.58</v>
          </cell>
        </row>
        <row r="5732">
          <cell r="A5732">
            <v>39273</v>
          </cell>
          <cell r="C5732">
            <v>0</v>
          </cell>
          <cell r="E5732">
            <v>0</v>
          </cell>
          <cell r="K5732">
            <v>-2.58</v>
          </cell>
        </row>
        <row r="5733">
          <cell r="A5733">
            <v>39274</v>
          </cell>
          <cell r="C5733">
            <v>0</v>
          </cell>
          <cell r="E5733">
            <v>0</v>
          </cell>
          <cell r="K5733">
            <v>-2.58</v>
          </cell>
        </row>
        <row r="5734">
          <cell r="A5734">
            <v>39275</v>
          </cell>
          <cell r="C5734">
            <v>0</v>
          </cell>
          <cell r="E5734">
            <v>0</v>
          </cell>
          <cell r="K5734">
            <v>-2.58</v>
          </cell>
        </row>
        <row r="5735">
          <cell r="A5735">
            <v>39276</v>
          </cell>
          <cell r="C5735">
            <v>0</v>
          </cell>
          <cell r="E5735">
            <v>0</v>
          </cell>
          <cell r="K5735">
            <v>-2.58</v>
          </cell>
        </row>
        <row r="5736">
          <cell r="A5736">
            <v>39277</v>
          </cell>
          <cell r="C5736">
            <v>0</v>
          </cell>
          <cell r="E5736">
            <v>0</v>
          </cell>
          <cell r="K5736">
            <v>-2.58</v>
          </cell>
        </row>
        <row r="5737">
          <cell r="A5737">
            <v>39278</v>
          </cell>
          <cell r="C5737">
            <v>0</v>
          </cell>
          <cell r="E5737">
            <v>0</v>
          </cell>
          <cell r="K5737">
            <v>-2.58</v>
          </cell>
        </row>
        <row r="5738">
          <cell r="A5738">
            <v>39279</v>
          </cell>
          <cell r="C5738">
            <v>0</v>
          </cell>
          <cell r="E5738">
            <v>0</v>
          </cell>
          <cell r="K5738">
            <v>-2.58</v>
          </cell>
        </row>
        <row r="5739">
          <cell r="A5739">
            <v>39280</v>
          </cell>
          <cell r="C5739">
            <v>0</v>
          </cell>
          <cell r="E5739">
            <v>0</v>
          </cell>
          <cell r="K5739">
            <v>-2.58</v>
          </cell>
        </row>
        <row r="5740">
          <cell r="A5740">
            <v>39281</v>
          </cell>
          <cell r="C5740">
            <v>0</v>
          </cell>
          <cell r="E5740">
            <v>0</v>
          </cell>
          <cell r="K5740">
            <v>-2.58</v>
          </cell>
        </row>
        <row r="5741">
          <cell r="A5741">
            <v>39282</v>
          </cell>
          <cell r="C5741">
            <v>0</v>
          </cell>
          <cell r="E5741">
            <v>0</v>
          </cell>
          <cell r="K5741">
            <v>-2.58</v>
          </cell>
        </row>
        <row r="5742">
          <cell r="A5742">
            <v>39283</v>
          </cell>
          <cell r="C5742">
            <v>0</v>
          </cell>
          <cell r="E5742">
            <v>0</v>
          </cell>
          <cell r="K5742">
            <v>-2.58</v>
          </cell>
        </row>
        <row r="5743">
          <cell r="A5743">
            <v>39284</v>
          </cell>
          <cell r="C5743">
            <v>0</v>
          </cell>
          <cell r="E5743">
            <v>0</v>
          </cell>
          <cell r="K5743">
            <v>-2.58</v>
          </cell>
        </row>
        <row r="5744">
          <cell r="A5744">
            <v>39285</v>
          </cell>
          <cell r="C5744">
            <v>0</v>
          </cell>
          <cell r="E5744">
            <v>0</v>
          </cell>
          <cell r="K5744">
            <v>-2.58</v>
          </cell>
        </row>
        <row r="5745">
          <cell r="A5745">
            <v>39286</v>
          </cell>
          <cell r="C5745">
            <v>0</v>
          </cell>
          <cell r="E5745">
            <v>0</v>
          </cell>
          <cell r="K5745">
            <v>-2.58</v>
          </cell>
        </row>
        <row r="5746">
          <cell r="A5746">
            <v>39287</v>
          </cell>
          <cell r="C5746">
            <v>0</v>
          </cell>
          <cell r="E5746">
            <v>0</v>
          </cell>
          <cell r="K5746">
            <v>-2.58</v>
          </cell>
        </row>
        <row r="5747">
          <cell r="A5747">
            <v>39288</v>
          </cell>
          <cell r="C5747">
            <v>0</v>
          </cell>
          <cell r="E5747">
            <v>0</v>
          </cell>
          <cell r="K5747">
            <v>-2.58</v>
          </cell>
        </row>
        <row r="5748">
          <cell r="A5748">
            <v>39289</v>
          </cell>
          <cell r="C5748">
            <v>0</v>
          </cell>
          <cell r="E5748">
            <v>0</v>
          </cell>
          <cell r="K5748">
            <v>-2.58</v>
          </cell>
        </row>
        <row r="5749">
          <cell r="A5749">
            <v>39290</v>
          </cell>
          <cell r="C5749">
            <v>0</v>
          </cell>
          <cell r="E5749">
            <v>0</v>
          </cell>
          <cell r="K5749">
            <v>-2.58</v>
          </cell>
        </row>
        <row r="5750">
          <cell r="A5750">
            <v>39291</v>
          </cell>
          <cell r="C5750">
            <v>0</v>
          </cell>
          <cell r="E5750">
            <v>0</v>
          </cell>
          <cell r="K5750">
            <v>-2.58</v>
          </cell>
        </row>
        <row r="5751">
          <cell r="A5751">
            <v>39292</v>
          </cell>
          <cell r="C5751">
            <v>0</v>
          </cell>
          <cell r="E5751">
            <v>0</v>
          </cell>
          <cell r="K5751">
            <v>-2.58</v>
          </cell>
        </row>
        <row r="5752">
          <cell r="A5752">
            <v>39293</v>
          </cell>
          <cell r="C5752">
            <v>0</v>
          </cell>
          <cell r="E5752">
            <v>0</v>
          </cell>
          <cell r="K5752">
            <v>-2.58</v>
          </cell>
        </row>
        <row r="5753">
          <cell r="A5753">
            <v>39294</v>
          </cell>
          <cell r="C5753">
            <v>0</v>
          </cell>
          <cell r="E5753">
            <v>0</v>
          </cell>
          <cell r="K5753">
            <v>-2.58</v>
          </cell>
        </row>
        <row r="5754">
          <cell r="A5754">
            <v>39295</v>
          </cell>
          <cell r="C5754">
            <v>0</v>
          </cell>
          <cell r="E5754">
            <v>0</v>
          </cell>
          <cell r="K5754">
            <v>-2.58</v>
          </cell>
        </row>
        <row r="5755">
          <cell r="A5755">
            <v>39296</v>
          </cell>
          <cell r="C5755">
            <v>0</v>
          </cell>
          <cell r="E5755">
            <v>0</v>
          </cell>
          <cell r="K5755">
            <v>-2.58</v>
          </cell>
        </row>
        <row r="5756">
          <cell r="A5756">
            <v>39297</v>
          </cell>
          <cell r="C5756">
            <v>0</v>
          </cell>
          <cell r="E5756">
            <v>0</v>
          </cell>
          <cell r="K5756">
            <v>-2.58</v>
          </cell>
        </row>
        <row r="5757">
          <cell r="A5757">
            <v>39298</v>
          </cell>
          <cell r="C5757">
            <v>0</v>
          </cell>
          <cell r="E5757">
            <v>0</v>
          </cell>
          <cell r="K5757">
            <v>-2.58</v>
          </cell>
        </row>
        <row r="5758">
          <cell r="A5758">
            <v>39299</v>
          </cell>
          <cell r="C5758">
            <v>0</v>
          </cell>
          <cell r="E5758">
            <v>0</v>
          </cell>
          <cell r="K5758">
            <v>-2.58</v>
          </cell>
        </row>
        <row r="5759">
          <cell r="A5759">
            <v>39300</v>
          </cell>
          <cell r="C5759">
            <v>0</v>
          </cell>
          <cell r="E5759">
            <v>0</v>
          </cell>
          <cell r="K5759">
            <v>-2.58</v>
          </cell>
        </row>
        <row r="5760">
          <cell r="A5760">
            <v>39301</v>
          </cell>
          <cell r="C5760">
            <v>0</v>
          </cell>
          <cell r="E5760">
            <v>0</v>
          </cell>
          <cell r="K5760">
            <v>-2.58</v>
          </cell>
        </row>
        <row r="5761">
          <cell r="A5761">
            <v>39302</v>
          </cell>
          <cell r="C5761">
            <v>0</v>
          </cell>
          <cell r="E5761">
            <v>0</v>
          </cell>
          <cell r="K5761">
            <v>-2.58</v>
          </cell>
        </row>
        <row r="5762">
          <cell r="A5762">
            <v>39303</v>
          </cell>
          <cell r="C5762">
            <v>0</v>
          </cell>
          <cell r="E5762">
            <v>0</v>
          </cell>
          <cell r="K5762">
            <v>-2.58</v>
          </cell>
        </row>
        <row r="5763">
          <cell r="A5763">
            <v>39304</v>
          </cell>
          <cell r="C5763">
            <v>0</v>
          </cell>
          <cell r="E5763">
            <v>0</v>
          </cell>
          <cell r="K5763">
            <v>-2.58</v>
          </cell>
        </row>
        <row r="5764">
          <cell r="A5764">
            <v>39305</v>
          </cell>
          <cell r="C5764">
            <v>0</v>
          </cell>
          <cell r="E5764">
            <v>0</v>
          </cell>
          <cell r="K5764">
            <v>-2.58</v>
          </cell>
        </row>
        <row r="5765">
          <cell r="A5765">
            <v>39306</v>
          </cell>
          <cell r="C5765">
            <v>0</v>
          </cell>
          <cell r="E5765">
            <v>0</v>
          </cell>
          <cell r="K5765">
            <v>-2.58</v>
          </cell>
        </row>
        <row r="5766">
          <cell r="A5766">
            <v>39307</v>
          </cell>
          <cell r="C5766">
            <v>0</v>
          </cell>
          <cell r="E5766">
            <v>0</v>
          </cell>
          <cell r="K5766">
            <v>-2.58</v>
          </cell>
        </row>
        <row r="5767">
          <cell r="A5767">
            <v>39308</v>
          </cell>
          <cell r="C5767">
            <v>0</v>
          </cell>
          <cell r="E5767">
            <v>0</v>
          </cell>
          <cell r="K5767">
            <v>-2.58</v>
          </cell>
        </row>
        <row r="5768">
          <cell r="A5768">
            <v>39309</v>
          </cell>
          <cell r="C5768">
            <v>0</v>
          </cell>
          <cell r="E5768">
            <v>0</v>
          </cell>
          <cell r="K5768">
            <v>-2.58</v>
          </cell>
        </row>
        <row r="5769">
          <cell r="A5769">
            <v>39310</v>
          </cell>
          <cell r="C5769">
            <v>0</v>
          </cell>
          <cell r="E5769">
            <v>0</v>
          </cell>
          <cell r="K5769">
            <v>-2.58</v>
          </cell>
        </row>
        <row r="5770">
          <cell r="A5770">
            <v>39311</v>
          </cell>
          <cell r="C5770">
            <v>0</v>
          </cell>
          <cell r="E5770">
            <v>0</v>
          </cell>
          <cell r="K5770">
            <v>-2.58</v>
          </cell>
        </row>
        <row r="5771">
          <cell r="A5771">
            <v>39312</v>
          </cell>
          <cell r="C5771">
            <v>0</v>
          </cell>
          <cell r="E5771">
            <v>0</v>
          </cell>
          <cell r="K5771">
            <v>-2.58</v>
          </cell>
        </row>
        <row r="5772">
          <cell r="A5772">
            <v>39313</v>
          </cell>
          <cell r="C5772">
            <v>0</v>
          </cell>
          <cell r="E5772">
            <v>0</v>
          </cell>
          <cell r="K5772">
            <v>-2.58</v>
          </cell>
        </row>
        <row r="5773">
          <cell r="A5773">
            <v>39314</v>
          </cell>
          <cell r="C5773">
            <v>0</v>
          </cell>
          <cell r="E5773">
            <v>0</v>
          </cell>
          <cell r="K5773">
            <v>-2.58</v>
          </cell>
        </row>
        <row r="5774">
          <cell r="A5774">
            <v>39315</v>
          </cell>
          <cell r="C5774">
            <v>0</v>
          </cell>
          <cell r="E5774">
            <v>0</v>
          </cell>
          <cell r="K5774">
            <v>-2.58</v>
          </cell>
        </row>
        <row r="5775">
          <cell r="A5775">
            <v>39316</v>
          </cell>
          <cell r="C5775">
            <v>0</v>
          </cell>
          <cell r="E5775">
            <v>0</v>
          </cell>
          <cell r="K5775">
            <v>-2.58</v>
          </cell>
        </row>
        <row r="5776">
          <cell r="A5776">
            <v>39317</v>
          </cell>
          <cell r="C5776">
            <v>0</v>
          </cell>
          <cell r="E5776">
            <v>0</v>
          </cell>
          <cell r="K5776">
            <v>-2.58</v>
          </cell>
        </row>
        <row r="5777">
          <cell r="A5777">
            <v>39318</v>
          </cell>
          <cell r="C5777">
            <v>0</v>
          </cell>
          <cell r="E5777">
            <v>0</v>
          </cell>
          <cell r="K5777">
            <v>-2.58</v>
          </cell>
        </row>
        <row r="5778">
          <cell r="A5778">
            <v>39319</v>
          </cell>
          <cell r="C5778">
            <v>0</v>
          </cell>
          <cell r="E5778">
            <v>0</v>
          </cell>
          <cell r="K5778">
            <v>-2.58</v>
          </cell>
        </row>
        <row r="5779">
          <cell r="A5779">
            <v>39320</v>
          </cell>
          <cell r="C5779">
            <v>0</v>
          </cell>
          <cell r="E5779">
            <v>0</v>
          </cell>
          <cell r="K5779">
            <v>-2.58</v>
          </cell>
        </row>
        <row r="5780">
          <cell r="A5780">
            <v>39321</v>
          </cell>
          <cell r="C5780">
            <v>0</v>
          </cell>
          <cell r="E5780">
            <v>0</v>
          </cell>
          <cell r="K5780">
            <v>-2.58</v>
          </cell>
        </row>
        <row r="5781">
          <cell r="A5781">
            <v>39322</v>
          </cell>
          <cell r="C5781">
            <v>0</v>
          </cell>
          <cell r="E5781">
            <v>0</v>
          </cell>
          <cell r="K5781">
            <v>-2.58</v>
          </cell>
        </row>
        <row r="5782">
          <cell r="A5782">
            <v>39323</v>
          </cell>
          <cell r="C5782">
            <v>0</v>
          </cell>
          <cell r="E5782">
            <v>0</v>
          </cell>
          <cell r="K5782">
            <v>-2.58</v>
          </cell>
        </row>
        <row r="5783">
          <cell r="A5783">
            <v>39324</v>
          </cell>
          <cell r="C5783">
            <v>0</v>
          </cell>
          <cell r="E5783">
            <v>0</v>
          </cell>
          <cell r="K5783">
            <v>-2.58</v>
          </cell>
        </row>
        <row r="5784">
          <cell r="A5784">
            <v>39325</v>
          </cell>
          <cell r="C5784">
            <v>0</v>
          </cell>
          <cell r="E5784">
            <v>0</v>
          </cell>
          <cell r="K5784">
            <v>-2.58</v>
          </cell>
        </row>
        <row r="5785">
          <cell r="A5785">
            <v>39326</v>
          </cell>
          <cell r="C5785">
            <v>0</v>
          </cell>
          <cell r="E5785">
            <v>0</v>
          </cell>
          <cell r="K5785">
            <v>-2.58</v>
          </cell>
        </row>
        <row r="5786">
          <cell r="A5786">
            <v>39327</v>
          </cell>
          <cell r="C5786">
            <v>0</v>
          </cell>
          <cell r="E5786">
            <v>0</v>
          </cell>
          <cell r="K5786">
            <v>-2.58</v>
          </cell>
        </row>
        <row r="5787">
          <cell r="A5787">
            <v>39328</v>
          </cell>
          <cell r="C5787">
            <v>0</v>
          </cell>
          <cell r="E5787">
            <v>0</v>
          </cell>
          <cell r="K5787">
            <v>-2.58</v>
          </cell>
        </row>
        <row r="5788">
          <cell r="A5788">
            <v>39329</v>
          </cell>
          <cell r="C5788">
            <v>0</v>
          </cell>
          <cell r="E5788">
            <v>0</v>
          </cell>
          <cell r="K5788">
            <v>-2.58</v>
          </cell>
        </row>
        <row r="5789">
          <cell r="A5789">
            <v>39330</v>
          </cell>
          <cell r="C5789">
            <v>0</v>
          </cell>
          <cell r="E5789">
            <v>0</v>
          </cell>
          <cell r="K5789">
            <v>-2.58</v>
          </cell>
        </row>
        <row r="5790">
          <cell r="A5790">
            <v>39331</v>
          </cell>
          <cell r="C5790">
            <v>0</v>
          </cell>
          <cell r="E5790">
            <v>0</v>
          </cell>
          <cell r="K5790">
            <v>-2.58</v>
          </cell>
        </row>
        <row r="5791">
          <cell r="A5791">
            <v>39332</v>
          </cell>
          <cell r="C5791">
            <v>0</v>
          </cell>
          <cell r="E5791">
            <v>0</v>
          </cell>
          <cell r="K5791">
            <v>-2.58</v>
          </cell>
        </row>
        <row r="5792">
          <cell r="A5792">
            <v>39333</v>
          </cell>
          <cell r="C5792">
            <v>0</v>
          </cell>
          <cell r="E5792">
            <v>0</v>
          </cell>
          <cell r="K5792">
            <v>-2.58</v>
          </cell>
        </row>
        <row r="5793">
          <cell r="A5793">
            <v>39334</v>
          </cell>
          <cell r="C5793">
            <v>0</v>
          </cell>
          <cell r="E5793">
            <v>0</v>
          </cell>
          <cell r="K5793">
            <v>-2.58</v>
          </cell>
        </row>
        <row r="5794">
          <cell r="A5794">
            <v>39335</v>
          </cell>
          <cell r="C5794">
            <v>0</v>
          </cell>
          <cell r="E5794">
            <v>0</v>
          </cell>
          <cell r="K5794">
            <v>-2.58</v>
          </cell>
        </row>
        <row r="5795">
          <cell r="A5795">
            <v>39336</v>
          </cell>
          <cell r="C5795">
            <v>0</v>
          </cell>
          <cell r="E5795">
            <v>0</v>
          </cell>
          <cell r="K5795">
            <v>-2.58</v>
          </cell>
        </row>
        <row r="5796">
          <cell r="A5796">
            <v>39337</v>
          </cell>
          <cell r="C5796">
            <v>0</v>
          </cell>
          <cell r="E5796">
            <v>0</v>
          </cell>
          <cell r="K5796">
            <v>-2.58</v>
          </cell>
        </row>
        <row r="5797">
          <cell r="A5797">
            <v>39338</v>
          </cell>
          <cell r="C5797">
            <v>0</v>
          </cell>
          <cell r="E5797">
            <v>0</v>
          </cell>
          <cell r="K5797">
            <v>-2.58</v>
          </cell>
        </row>
        <row r="5798">
          <cell r="A5798">
            <v>39339</v>
          </cell>
          <cell r="C5798">
            <v>0</v>
          </cell>
          <cell r="E5798">
            <v>0</v>
          </cell>
          <cell r="K5798">
            <v>-2.58</v>
          </cell>
        </row>
        <row r="5799">
          <cell r="A5799">
            <v>39340</v>
          </cell>
          <cell r="C5799">
            <v>0</v>
          </cell>
          <cell r="E5799">
            <v>0</v>
          </cell>
          <cell r="K5799">
            <v>-2.58</v>
          </cell>
        </row>
        <row r="5800">
          <cell r="A5800">
            <v>39341</v>
          </cell>
          <cell r="C5800">
            <v>0</v>
          </cell>
          <cell r="E5800">
            <v>0</v>
          </cell>
          <cell r="K5800">
            <v>-2.58</v>
          </cell>
        </row>
        <row r="5801">
          <cell r="A5801">
            <v>39342</v>
          </cell>
          <cell r="C5801">
            <v>0</v>
          </cell>
          <cell r="E5801">
            <v>0</v>
          </cell>
          <cell r="K5801">
            <v>-2.58</v>
          </cell>
        </row>
        <row r="5802">
          <cell r="A5802">
            <v>39343</v>
          </cell>
          <cell r="C5802">
            <v>0</v>
          </cell>
          <cell r="E5802">
            <v>0</v>
          </cell>
          <cell r="K5802">
            <v>-2.58</v>
          </cell>
        </row>
        <row r="5803">
          <cell r="A5803">
            <v>39344</v>
          </cell>
          <cell r="C5803">
            <v>0</v>
          </cell>
          <cell r="E5803">
            <v>0</v>
          </cell>
          <cell r="K5803">
            <v>-2.58</v>
          </cell>
        </row>
        <row r="5804">
          <cell r="A5804">
            <v>39345</v>
          </cell>
          <cell r="C5804">
            <v>0</v>
          </cell>
          <cell r="E5804">
            <v>0</v>
          </cell>
          <cell r="K5804">
            <v>-2.58</v>
          </cell>
        </row>
        <row r="5805">
          <cell r="A5805">
            <v>39346</v>
          </cell>
          <cell r="C5805">
            <v>0</v>
          </cell>
          <cell r="E5805">
            <v>0</v>
          </cell>
          <cell r="K5805">
            <v>-2.58</v>
          </cell>
        </row>
        <row r="5806">
          <cell r="A5806">
            <v>39347</v>
          </cell>
          <cell r="C5806">
            <v>0</v>
          </cell>
          <cell r="E5806">
            <v>0</v>
          </cell>
          <cell r="K5806">
            <v>-2.58</v>
          </cell>
        </row>
        <row r="5807">
          <cell r="A5807">
            <v>39348</v>
          </cell>
          <cell r="C5807">
            <v>0</v>
          </cell>
          <cell r="E5807">
            <v>0</v>
          </cell>
          <cell r="K5807">
            <v>-2.58</v>
          </cell>
        </row>
        <row r="5808">
          <cell r="A5808">
            <v>39349</v>
          </cell>
          <cell r="C5808">
            <v>0</v>
          </cell>
          <cell r="E5808">
            <v>0</v>
          </cell>
          <cell r="K5808">
            <v>-2.58</v>
          </cell>
        </row>
        <row r="5809">
          <cell r="A5809">
            <v>39350</v>
          </cell>
          <cell r="C5809">
            <v>0</v>
          </cell>
          <cell r="E5809">
            <v>0</v>
          </cell>
          <cell r="K5809">
            <v>-2.58</v>
          </cell>
        </row>
        <row r="5810">
          <cell r="A5810">
            <v>39351</v>
          </cell>
          <cell r="C5810">
            <v>0</v>
          </cell>
          <cell r="E5810">
            <v>0</v>
          </cell>
          <cell r="K5810">
            <v>-2.58</v>
          </cell>
        </row>
        <row r="5811">
          <cell r="A5811">
            <v>39352</v>
          </cell>
          <cell r="C5811">
            <v>0</v>
          </cell>
          <cell r="E5811">
            <v>0</v>
          </cell>
          <cell r="K5811">
            <v>-2.58</v>
          </cell>
        </row>
        <row r="5812">
          <cell r="A5812">
            <v>39353</v>
          </cell>
          <cell r="C5812">
            <v>0</v>
          </cell>
          <cell r="E5812">
            <v>0</v>
          </cell>
          <cell r="K5812">
            <v>-2.58</v>
          </cell>
        </row>
        <row r="5813">
          <cell r="A5813">
            <v>39354</v>
          </cell>
          <cell r="C5813">
            <v>0</v>
          </cell>
          <cell r="E5813">
            <v>0</v>
          </cell>
          <cell r="K5813">
            <v>-2.58</v>
          </cell>
        </row>
        <row r="5814">
          <cell r="A5814">
            <v>39355</v>
          </cell>
          <cell r="C5814">
            <v>0</v>
          </cell>
          <cell r="E5814">
            <v>0</v>
          </cell>
          <cell r="K5814">
            <v>-2.58</v>
          </cell>
        </row>
        <row r="5815">
          <cell r="A5815">
            <v>39356</v>
          </cell>
          <cell r="C5815">
            <v>0</v>
          </cell>
          <cell r="E5815">
            <v>0</v>
          </cell>
          <cell r="K5815">
            <v>-2.58</v>
          </cell>
        </row>
        <row r="5816">
          <cell r="A5816">
            <v>39357</v>
          </cell>
          <cell r="C5816">
            <v>0</v>
          </cell>
          <cell r="E5816">
            <v>0</v>
          </cell>
          <cell r="K5816">
            <v>-2.58</v>
          </cell>
        </row>
        <row r="5817">
          <cell r="A5817">
            <v>39358</v>
          </cell>
          <cell r="C5817">
            <v>0</v>
          </cell>
          <cell r="E5817">
            <v>0</v>
          </cell>
          <cell r="K5817">
            <v>-2.58</v>
          </cell>
        </row>
        <row r="5818">
          <cell r="A5818">
            <v>39359</v>
          </cell>
          <cell r="C5818">
            <v>0</v>
          </cell>
          <cell r="E5818">
            <v>0</v>
          </cell>
          <cell r="K5818">
            <v>-2.58</v>
          </cell>
        </row>
        <row r="5819">
          <cell r="A5819">
            <v>39360</v>
          </cell>
          <cell r="C5819">
            <v>0</v>
          </cell>
          <cell r="E5819">
            <v>0</v>
          </cell>
          <cell r="K5819">
            <v>-2.58</v>
          </cell>
        </row>
        <row r="5820">
          <cell r="A5820">
            <v>39361</v>
          </cell>
          <cell r="C5820">
            <v>0</v>
          </cell>
          <cell r="E5820">
            <v>0</v>
          </cell>
          <cell r="K5820">
            <v>-2.58</v>
          </cell>
        </row>
        <row r="5821">
          <cell r="A5821">
            <v>39362</v>
          </cell>
          <cell r="C5821">
            <v>0</v>
          </cell>
          <cell r="E5821">
            <v>0</v>
          </cell>
          <cell r="K5821">
            <v>-2.58</v>
          </cell>
        </row>
        <row r="5822">
          <cell r="A5822">
            <v>39363</v>
          </cell>
          <cell r="C5822">
            <v>0</v>
          </cell>
          <cell r="E5822">
            <v>0</v>
          </cell>
          <cell r="K5822">
            <v>-2.58</v>
          </cell>
        </row>
        <row r="5823">
          <cell r="A5823">
            <v>39364</v>
          </cell>
          <cell r="C5823">
            <v>0</v>
          </cell>
          <cell r="E5823">
            <v>0</v>
          </cell>
          <cell r="K5823">
            <v>-2.58</v>
          </cell>
        </row>
        <row r="5824">
          <cell r="A5824">
            <v>39365</v>
          </cell>
          <cell r="C5824">
            <v>0</v>
          </cell>
          <cell r="E5824">
            <v>0</v>
          </cell>
          <cell r="K5824">
            <v>-2.58</v>
          </cell>
        </row>
        <row r="5825">
          <cell r="A5825">
            <v>39366</v>
          </cell>
          <cell r="C5825">
            <v>0</v>
          </cell>
          <cell r="E5825">
            <v>0</v>
          </cell>
          <cell r="K5825">
            <v>-2.58</v>
          </cell>
        </row>
        <row r="5826">
          <cell r="A5826">
            <v>39367</v>
          </cell>
          <cell r="C5826">
            <v>0</v>
          </cell>
          <cell r="E5826">
            <v>0</v>
          </cell>
          <cell r="K5826">
            <v>-2.58</v>
          </cell>
        </row>
        <row r="5827">
          <cell r="A5827">
            <v>39368</v>
          </cell>
          <cell r="C5827">
            <v>0</v>
          </cell>
          <cell r="E5827">
            <v>0</v>
          </cell>
          <cell r="K5827">
            <v>-2.58</v>
          </cell>
        </row>
        <row r="5828">
          <cell r="A5828">
            <v>39369</v>
          </cell>
          <cell r="C5828">
            <v>0</v>
          </cell>
          <cell r="E5828">
            <v>0</v>
          </cell>
          <cell r="K5828">
            <v>-2.58</v>
          </cell>
        </row>
        <row r="5829">
          <cell r="A5829">
            <v>39370</v>
          </cell>
          <cell r="C5829">
            <v>0</v>
          </cell>
          <cell r="E5829">
            <v>0</v>
          </cell>
          <cell r="K5829">
            <v>-2.58</v>
          </cell>
        </row>
        <row r="5830">
          <cell r="A5830">
            <v>39371</v>
          </cell>
          <cell r="C5830">
            <v>0</v>
          </cell>
          <cell r="E5830">
            <v>0</v>
          </cell>
          <cell r="K5830">
            <v>-2.58</v>
          </cell>
        </row>
        <row r="5831">
          <cell r="A5831">
            <v>39372</v>
          </cell>
          <cell r="C5831">
            <v>0</v>
          </cell>
          <cell r="E5831">
            <v>0</v>
          </cell>
          <cell r="K5831">
            <v>-2.58</v>
          </cell>
        </row>
        <row r="5832">
          <cell r="A5832">
            <v>39373</v>
          </cell>
          <cell r="C5832">
            <v>0</v>
          </cell>
          <cell r="E5832">
            <v>0</v>
          </cell>
          <cell r="K5832">
            <v>-2.58</v>
          </cell>
        </row>
        <row r="5833">
          <cell r="A5833">
            <v>39374</v>
          </cell>
          <cell r="C5833">
            <v>0</v>
          </cell>
          <cell r="E5833">
            <v>0</v>
          </cell>
          <cell r="K5833">
            <v>-2.58</v>
          </cell>
        </row>
        <row r="5834">
          <cell r="A5834">
            <v>39375</v>
          </cell>
          <cell r="C5834">
            <v>275.70650000000001</v>
          </cell>
          <cell r="E5834">
            <v>0</v>
          </cell>
          <cell r="K5834">
            <v>-2.58</v>
          </cell>
        </row>
        <row r="5835">
          <cell r="A5835">
            <v>39376</v>
          </cell>
          <cell r="C5835">
            <v>446.28750000000002</v>
          </cell>
          <cell r="E5835">
            <v>0</v>
          </cell>
          <cell r="K5835">
            <v>-2.58</v>
          </cell>
        </row>
        <row r="5836">
          <cell r="A5836">
            <v>39377</v>
          </cell>
          <cell r="C5836">
            <v>1081.0074999999999</v>
          </cell>
          <cell r="E5836">
            <v>0</v>
          </cell>
          <cell r="K5836">
            <v>-2.58</v>
          </cell>
        </row>
        <row r="5837">
          <cell r="A5837">
            <v>39378</v>
          </cell>
          <cell r="C5837">
            <v>1487.625</v>
          </cell>
          <cell r="E5837">
            <v>0</v>
          </cell>
          <cell r="K5837">
            <v>-2.58</v>
          </cell>
        </row>
        <row r="5838">
          <cell r="A5838">
            <v>39379</v>
          </cell>
          <cell r="C5838">
            <v>1487.625</v>
          </cell>
          <cell r="E5838">
            <v>0</v>
          </cell>
          <cell r="K5838">
            <v>-2.58</v>
          </cell>
        </row>
        <row r="5839">
          <cell r="A5839">
            <v>39380</v>
          </cell>
          <cell r="C5839">
            <v>918.3605</v>
          </cell>
          <cell r="E5839">
            <v>0</v>
          </cell>
          <cell r="K5839">
            <v>-2.58</v>
          </cell>
        </row>
        <row r="5840">
          <cell r="A5840">
            <v>39381</v>
          </cell>
          <cell r="C5840">
            <v>783.48250000000007</v>
          </cell>
          <cell r="E5840">
            <v>0</v>
          </cell>
          <cell r="K5840">
            <v>-2.58</v>
          </cell>
        </row>
        <row r="5841">
          <cell r="A5841">
            <v>39382</v>
          </cell>
          <cell r="C5841">
            <v>783.48250000000007</v>
          </cell>
          <cell r="E5841">
            <v>0</v>
          </cell>
          <cell r="K5841">
            <v>-2.58</v>
          </cell>
        </row>
        <row r="5842">
          <cell r="A5842">
            <v>39383</v>
          </cell>
          <cell r="C5842">
            <v>785.46600000000001</v>
          </cell>
          <cell r="E5842">
            <v>0</v>
          </cell>
          <cell r="K5842">
            <v>-2.58</v>
          </cell>
        </row>
        <row r="5843">
          <cell r="A5843">
            <v>39384</v>
          </cell>
          <cell r="C5843">
            <v>636.70349999999996</v>
          </cell>
          <cell r="E5843">
            <v>0</v>
          </cell>
          <cell r="K5843">
            <v>-2.58</v>
          </cell>
        </row>
        <row r="5844">
          <cell r="A5844">
            <v>39385</v>
          </cell>
          <cell r="C5844">
            <v>442.32049999999998</v>
          </cell>
          <cell r="E5844">
            <v>0</v>
          </cell>
          <cell r="K5844">
            <v>-2.58</v>
          </cell>
        </row>
        <row r="5845">
          <cell r="A5845">
            <v>39386</v>
          </cell>
          <cell r="C5845">
            <v>442.32049999999998</v>
          </cell>
          <cell r="E5845">
            <v>0</v>
          </cell>
          <cell r="K5845">
            <v>-2.58</v>
          </cell>
        </row>
        <row r="5846">
          <cell r="A5846">
            <v>39387</v>
          </cell>
          <cell r="C5846">
            <v>442.32049999999998</v>
          </cell>
          <cell r="E5846">
            <v>0</v>
          </cell>
          <cell r="K5846">
            <v>-2.65</v>
          </cell>
        </row>
        <row r="5847">
          <cell r="A5847">
            <v>39388</v>
          </cell>
          <cell r="C5847">
            <v>442.32049999999998</v>
          </cell>
          <cell r="E5847">
            <v>0</v>
          </cell>
          <cell r="K5847">
            <v>-2.65</v>
          </cell>
        </row>
        <row r="5848">
          <cell r="A5848">
            <v>39389</v>
          </cell>
          <cell r="C5848">
            <v>442.32049999999998</v>
          </cell>
          <cell r="E5848">
            <v>0</v>
          </cell>
          <cell r="K5848">
            <v>-2.65</v>
          </cell>
        </row>
        <row r="5849">
          <cell r="A5849">
            <v>39390</v>
          </cell>
          <cell r="C5849">
            <v>440.33699999999999</v>
          </cell>
          <cell r="E5849">
            <v>0</v>
          </cell>
          <cell r="K5849">
            <v>-2.65</v>
          </cell>
        </row>
        <row r="5850">
          <cell r="A5850">
            <v>39391</v>
          </cell>
          <cell r="C5850">
            <v>442.32049999999998</v>
          </cell>
          <cell r="E5850">
            <v>0</v>
          </cell>
          <cell r="K5850">
            <v>-2.65</v>
          </cell>
        </row>
        <row r="5851">
          <cell r="A5851">
            <v>39392</v>
          </cell>
          <cell r="C5851">
            <v>442.32049999999998</v>
          </cell>
          <cell r="E5851">
            <v>0</v>
          </cell>
          <cell r="K5851">
            <v>-2.65</v>
          </cell>
        </row>
        <row r="5852">
          <cell r="A5852">
            <v>39393</v>
          </cell>
          <cell r="C5852">
            <v>442.32049999999998</v>
          </cell>
          <cell r="E5852">
            <v>0</v>
          </cell>
          <cell r="K5852">
            <v>-2.65</v>
          </cell>
        </row>
        <row r="5853">
          <cell r="A5853">
            <v>39394</v>
          </cell>
          <cell r="C5853">
            <v>440.33699999999999</v>
          </cell>
          <cell r="E5853">
            <v>0</v>
          </cell>
          <cell r="K5853">
            <v>-2.65</v>
          </cell>
        </row>
        <row r="5854">
          <cell r="A5854">
            <v>39395</v>
          </cell>
          <cell r="C5854">
            <v>438.3535</v>
          </cell>
          <cell r="E5854">
            <v>0</v>
          </cell>
          <cell r="K5854">
            <v>-2.65</v>
          </cell>
        </row>
        <row r="5855">
          <cell r="A5855">
            <v>39396</v>
          </cell>
          <cell r="C5855">
            <v>438.3535</v>
          </cell>
          <cell r="E5855">
            <v>0</v>
          </cell>
          <cell r="K5855">
            <v>-2.65</v>
          </cell>
        </row>
        <row r="5856">
          <cell r="A5856">
            <v>39397</v>
          </cell>
          <cell r="C5856">
            <v>442.32049999999998</v>
          </cell>
          <cell r="E5856">
            <v>0</v>
          </cell>
          <cell r="K5856">
            <v>-2.65</v>
          </cell>
        </row>
        <row r="5857">
          <cell r="A5857">
            <v>39398</v>
          </cell>
          <cell r="C5857">
            <v>442.32049999999998</v>
          </cell>
          <cell r="E5857">
            <v>0</v>
          </cell>
          <cell r="K5857">
            <v>-2.65</v>
          </cell>
        </row>
        <row r="5858">
          <cell r="A5858">
            <v>39399</v>
          </cell>
          <cell r="C5858">
            <v>442.32049999999998</v>
          </cell>
          <cell r="E5858">
            <v>0</v>
          </cell>
          <cell r="K5858">
            <v>-2.65</v>
          </cell>
        </row>
        <row r="5859">
          <cell r="A5859">
            <v>39400</v>
          </cell>
          <cell r="C5859">
            <v>444.30400000000003</v>
          </cell>
          <cell r="E5859">
            <v>0</v>
          </cell>
          <cell r="K5859">
            <v>-2.65</v>
          </cell>
        </row>
        <row r="5860">
          <cell r="A5860">
            <v>39401</v>
          </cell>
          <cell r="C5860">
            <v>442.32049999999998</v>
          </cell>
          <cell r="E5860">
            <v>0</v>
          </cell>
          <cell r="K5860">
            <v>-2.65</v>
          </cell>
        </row>
        <row r="5861">
          <cell r="A5861">
            <v>39402</v>
          </cell>
          <cell r="C5861">
            <v>444.30400000000003</v>
          </cell>
          <cell r="E5861">
            <v>0</v>
          </cell>
          <cell r="K5861">
            <v>-2.65</v>
          </cell>
        </row>
        <row r="5862">
          <cell r="A5862">
            <v>39403</v>
          </cell>
          <cell r="C5862">
            <v>444.30400000000003</v>
          </cell>
          <cell r="E5862">
            <v>0</v>
          </cell>
          <cell r="K5862">
            <v>-2.65</v>
          </cell>
        </row>
        <row r="5863">
          <cell r="A5863">
            <v>39404</v>
          </cell>
          <cell r="C5863">
            <v>444.30400000000003</v>
          </cell>
          <cell r="E5863">
            <v>0</v>
          </cell>
          <cell r="K5863">
            <v>-2.65</v>
          </cell>
        </row>
        <row r="5864">
          <cell r="A5864">
            <v>39405</v>
          </cell>
          <cell r="C5864">
            <v>442.32049999999998</v>
          </cell>
          <cell r="E5864">
            <v>0</v>
          </cell>
          <cell r="K5864">
            <v>-2.65</v>
          </cell>
        </row>
        <row r="5865">
          <cell r="A5865">
            <v>39406</v>
          </cell>
          <cell r="C5865">
            <v>446.28750000000002</v>
          </cell>
          <cell r="E5865">
            <v>0</v>
          </cell>
          <cell r="K5865">
            <v>-2.65</v>
          </cell>
        </row>
        <row r="5866">
          <cell r="A5866">
            <v>39407</v>
          </cell>
          <cell r="C5866">
            <v>446.28750000000002</v>
          </cell>
          <cell r="E5866">
            <v>0</v>
          </cell>
          <cell r="K5866">
            <v>-2.65</v>
          </cell>
        </row>
        <row r="5867">
          <cell r="A5867">
            <v>39408</v>
          </cell>
          <cell r="C5867">
            <v>446.28750000000002</v>
          </cell>
          <cell r="E5867">
            <v>0</v>
          </cell>
          <cell r="K5867">
            <v>-2.65</v>
          </cell>
        </row>
        <row r="5868">
          <cell r="A5868">
            <v>39409</v>
          </cell>
          <cell r="C5868">
            <v>446.28750000000002</v>
          </cell>
          <cell r="E5868">
            <v>0</v>
          </cell>
          <cell r="K5868">
            <v>-2.65</v>
          </cell>
        </row>
        <row r="5869">
          <cell r="A5869">
            <v>39410</v>
          </cell>
          <cell r="C5869">
            <v>446.28750000000002</v>
          </cell>
          <cell r="E5869">
            <v>0</v>
          </cell>
          <cell r="K5869">
            <v>-2.65</v>
          </cell>
        </row>
        <row r="5870">
          <cell r="A5870">
            <v>39411</v>
          </cell>
          <cell r="C5870">
            <v>446.28750000000002</v>
          </cell>
          <cell r="E5870">
            <v>0</v>
          </cell>
          <cell r="K5870">
            <v>-2.65</v>
          </cell>
        </row>
        <row r="5871">
          <cell r="A5871">
            <v>39412</v>
          </cell>
          <cell r="C5871">
            <v>446.28750000000002</v>
          </cell>
          <cell r="E5871">
            <v>0</v>
          </cell>
          <cell r="K5871">
            <v>-2.65</v>
          </cell>
        </row>
        <row r="5872">
          <cell r="A5872">
            <v>39413</v>
          </cell>
          <cell r="C5872">
            <v>446.28750000000002</v>
          </cell>
          <cell r="E5872">
            <v>0</v>
          </cell>
          <cell r="K5872">
            <v>-2.65</v>
          </cell>
        </row>
        <row r="5873">
          <cell r="A5873">
            <v>39414</v>
          </cell>
          <cell r="C5873">
            <v>848.93799999999999</v>
          </cell>
          <cell r="E5873">
            <v>0</v>
          </cell>
          <cell r="K5873">
            <v>-2.65</v>
          </cell>
        </row>
        <row r="5874">
          <cell r="A5874">
            <v>39415</v>
          </cell>
          <cell r="C5874">
            <v>1065.1395</v>
          </cell>
          <cell r="E5874">
            <v>0</v>
          </cell>
          <cell r="K5874">
            <v>-2.65</v>
          </cell>
        </row>
        <row r="5875">
          <cell r="A5875">
            <v>39416</v>
          </cell>
          <cell r="C5875">
            <v>1106.7930000000001</v>
          </cell>
          <cell r="E5875">
            <v>0</v>
          </cell>
          <cell r="K5875">
            <v>-2.65</v>
          </cell>
        </row>
        <row r="5876">
          <cell r="A5876">
            <v>39417</v>
          </cell>
          <cell r="C5876">
            <v>1164.3145</v>
          </cell>
          <cell r="E5876">
            <v>0</v>
          </cell>
          <cell r="K5876">
            <v>-2.65</v>
          </cell>
        </row>
        <row r="5877">
          <cell r="A5877">
            <v>39418</v>
          </cell>
          <cell r="C5877">
            <v>1164.3145</v>
          </cell>
          <cell r="E5877">
            <v>0</v>
          </cell>
          <cell r="K5877">
            <v>-2.65</v>
          </cell>
        </row>
        <row r="5878">
          <cell r="A5878">
            <v>39419</v>
          </cell>
          <cell r="C5878">
            <v>1184.1495</v>
          </cell>
          <cell r="E5878">
            <v>0</v>
          </cell>
          <cell r="K5878">
            <v>-2.65</v>
          </cell>
        </row>
        <row r="5879">
          <cell r="A5879">
            <v>39420</v>
          </cell>
          <cell r="C5879">
            <v>1198.0340000000001</v>
          </cell>
          <cell r="E5879">
            <v>0</v>
          </cell>
          <cell r="K5879">
            <v>-2.65</v>
          </cell>
        </row>
        <row r="5880">
          <cell r="A5880">
            <v>39421</v>
          </cell>
          <cell r="C5880">
            <v>1203.9845</v>
          </cell>
          <cell r="E5880">
            <v>0</v>
          </cell>
          <cell r="K5880">
            <v>-2.65</v>
          </cell>
        </row>
        <row r="5881">
          <cell r="A5881">
            <v>39422</v>
          </cell>
          <cell r="C5881">
            <v>1203.9845</v>
          </cell>
          <cell r="E5881">
            <v>0</v>
          </cell>
          <cell r="K5881">
            <v>-2.65</v>
          </cell>
        </row>
        <row r="5882">
          <cell r="A5882">
            <v>39423</v>
          </cell>
          <cell r="C5882">
            <v>1203.9845</v>
          </cell>
          <cell r="E5882">
            <v>0</v>
          </cell>
          <cell r="K5882">
            <v>-2.65</v>
          </cell>
        </row>
        <row r="5883">
          <cell r="A5883">
            <v>39424</v>
          </cell>
          <cell r="C5883">
            <v>1203.9845</v>
          </cell>
          <cell r="E5883">
            <v>0</v>
          </cell>
          <cell r="K5883">
            <v>-2.65</v>
          </cell>
        </row>
        <row r="5884">
          <cell r="A5884">
            <v>39425</v>
          </cell>
          <cell r="C5884">
            <v>1174.232</v>
          </cell>
          <cell r="E5884">
            <v>0</v>
          </cell>
          <cell r="K5884">
            <v>-2.65</v>
          </cell>
        </row>
        <row r="5885">
          <cell r="A5885">
            <v>39426</v>
          </cell>
          <cell r="C5885">
            <v>1154.3969999999999</v>
          </cell>
          <cell r="E5885">
            <v>0</v>
          </cell>
          <cell r="K5885">
            <v>-2.65</v>
          </cell>
        </row>
        <row r="5886">
          <cell r="A5886">
            <v>39427</v>
          </cell>
          <cell r="C5886">
            <v>1150.43</v>
          </cell>
          <cell r="E5886">
            <v>0</v>
          </cell>
          <cell r="K5886">
            <v>-2.65</v>
          </cell>
        </row>
        <row r="5887">
          <cell r="A5887">
            <v>39428</v>
          </cell>
          <cell r="C5887">
            <v>1152.4135000000001</v>
          </cell>
          <cell r="E5887">
            <v>0</v>
          </cell>
          <cell r="K5887">
            <v>-2.65</v>
          </cell>
        </row>
        <row r="5888">
          <cell r="A5888">
            <v>39429</v>
          </cell>
          <cell r="C5888">
            <v>1152.4135000000001</v>
          </cell>
          <cell r="E5888">
            <v>0</v>
          </cell>
          <cell r="K5888">
            <v>-2.65</v>
          </cell>
        </row>
        <row r="5889">
          <cell r="A5889">
            <v>39430</v>
          </cell>
          <cell r="C5889">
            <v>1152.4135000000001</v>
          </cell>
          <cell r="E5889">
            <v>0</v>
          </cell>
          <cell r="K5889">
            <v>-2.65</v>
          </cell>
        </row>
        <row r="5890">
          <cell r="A5890">
            <v>39431</v>
          </cell>
          <cell r="C5890">
            <v>1150.43</v>
          </cell>
          <cell r="E5890">
            <v>0</v>
          </cell>
          <cell r="K5890">
            <v>-2.65</v>
          </cell>
        </row>
        <row r="5891">
          <cell r="A5891">
            <v>39432</v>
          </cell>
          <cell r="C5891">
            <v>1152.4135000000001</v>
          </cell>
          <cell r="E5891">
            <v>0</v>
          </cell>
          <cell r="K5891">
            <v>-2.65</v>
          </cell>
        </row>
        <row r="5892">
          <cell r="A5892">
            <v>39433</v>
          </cell>
          <cell r="C5892">
            <v>1150.43</v>
          </cell>
          <cell r="E5892">
            <v>0</v>
          </cell>
          <cell r="K5892">
            <v>-2.65</v>
          </cell>
        </row>
        <row r="5893">
          <cell r="A5893">
            <v>39434</v>
          </cell>
          <cell r="C5893">
            <v>1148.4465</v>
          </cell>
          <cell r="E5893">
            <v>0</v>
          </cell>
          <cell r="K5893">
            <v>-2.65</v>
          </cell>
        </row>
        <row r="5894">
          <cell r="A5894">
            <v>39435</v>
          </cell>
          <cell r="C5894">
            <v>1152.4135000000001</v>
          </cell>
          <cell r="E5894">
            <v>0</v>
          </cell>
          <cell r="K5894">
            <v>-2.65</v>
          </cell>
        </row>
        <row r="5895">
          <cell r="A5895">
            <v>39436</v>
          </cell>
          <cell r="C5895">
            <v>1168.2815000000001</v>
          </cell>
          <cell r="E5895">
            <v>0</v>
          </cell>
          <cell r="K5895">
            <v>-2.65</v>
          </cell>
        </row>
        <row r="5896">
          <cell r="A5896">
            <v>39437</v>
          </cell>
          <cell r="C5896">
            <v>1180.1825000000001</v>
          </cell>
          <cell r="E5896">
            <v>0</v>
          </cell>
          <cell r="K5896">
            <v>-2.65</v>
          </cell>
        </row>
        <row r="5897">
          <cell r="A5897">
            <v>39438</v>
          </cell>
          <cell r="C5897">
            <v>1178.1990000000001</v>
          </cell>
          <cell r="E5897">
            <v>0</v>
          </cell>
          <cell r="K5897">
            <v>-2.65</v>
          </cell>
        </row>
        <row r="5898">
          <cell r="A5898">
            <v>39439</v>
          </cell>
          <cell r="C5898">
            <v>1221.836</v>
          </cell>
          <cell r="E5898">
            <v>0</v>
          </cell>
          <cell r="K5898">
            <v>-2.65</v>
          </cell>
        </row>
        <row r="5899">
          <cell r="A5899">
            <v>39440</v>
          </cell>
          <cell r="C5899">
            <v>1243.6545000000001</v>
          </cell>
          <cell r="E5899">
            <v>0</v>
          </cell>
          <cell r="K5899">
            <v>-2.65</v>
          </cell>
        </row>
        <row r="5900">
          <cell r="A5900">
            <v>39441</v>
          </cell>
          <cell r="C5900">
            <v>1241.671</v>
          </cell>
          <cell r="E5900">
            <v>0</v>
          </cell>
          <cell r="K5900">
            <v>-2.65</v>
          </cell>
        </row>
        <row r="5901">
          <cell r="A5901">
            <v>39442</v>
          </cell>
          <cell r="C5901">
            <v>1243.6545000000001</v>
          </cell>
          <cell r="E5901">
            <v>0</v>
          </cell>
          <cell r="K5901">
            <v>-2.65</v>
          </cell>
        </row>
        <row r="5902">
          <cell r="A5902">
            <v>39443</v>
          </cell>
          <cell r="C5902">
            <v>1354.7305000000001</v>
          </cell>
          <cell r="E5902">
            <v>0</v>
          </cell>
          <cell r="K5902">
            <v>-2.65</v>
          </cell>
        </row>
        <row r="5903">
          <cell r="A5903">
            <v>39444</v>
          </cell>
          <cell r="C5903">
            <v>1447.9549999999999</v>
          </cell>
          <cell r="E5903">
            <v>0</v>
          </cell>
          <cell r="K5903">
            <v>-2.65</v>
          </cell>
        </row>
        <row r="5904">
          <cell r="A5904">
            <v>39445</v>
          </cell>
          <cell r="C5904">
            <v>1445.9715000000001</v>
          </cell>
          <cell r="E5904">
            <v>0</v>
          </cell>
          <cell r="K5904">
            <v>-2.65</v>
          </cell>
        </row>
        <row r="5905">
          <cell r="A5905">
            <v>39446</v>
          </cell>
          <cell r="C5905">
            <v>1447.9549999999999</v>
          </cell>
          <cell r="E5905">
            <v>0</v>
          </cell>
          <cell r="K5905">
            <v>-2.65</v>
          </cell>
        </row>
        <row r="5906">
          <cell r="A5906">
            <v>39447</v>
          </cell>
          <cell r="C5906">
            <v>1445.9715000000001</v>
          </cell>
          <cell r="E5906">
            <v>0</v>
          </cell>
          <cell r="K5906">
            <v>-2.65</v>
          </cell>
        </row>
        <row r="5907">
          <cell r="A5907">
            <v>39448</v>
          </cell>
          <cell r="C5907">
            <v>1487.625</v>
          </cell>
          <cell r="E5907">
            <v>0</v>
          </cell>
          <cell r="K5907">
            <v>-2.65</v>
          </cell>
        </row>
        <row r="5908">
          <cell r="A5908">
            <v>39449</v>
          </cell>
          <cell r="C5908">
            <v>1487.625</v>
          </cell>
          <cell r="E5908">
            <v>0</v>
          </cell>
          <cell r="K5908">
            <v>-2.65</v>
          </cell>
        </row>
        <row r="5909">
          <cell r="A5909">
            <v>39450</v>
          </cell>
          <cell r="C5909">
            <v>1424.153</v>
          </cell>
          <cell r="E5909">
            <v>0</v>
          </cell>
          <cell r="K5909">
            <v>-2.65</v>
          </cell>
        </row>
        <row r="5910">
          <cell r="A5910">
            <v>39451</v>
          </cell>
          <cell r="C5910">
            <v>1348.78</v>
          </cell>
          <cell r="E5910">
            <v>0</v>
          </cell>
          <cell r="K5910">
            <v>-2.65</v>
          </cell>
        </row>
        <row r="5911">
          <cell r="A5911">
            <v>39452</v>
          </cell>
          <cell r="C5911">
            <v>1344.8130000000001</v>
          </cell>
          <cell r="E5911">
            <v>0</v>
          </cell>
          <cell r="K5911">
            <v>-2.65</v>
          </cell>
        </row>
        <row r="5912">
          <cell r="A5912">
            <v>39453</v>
          </cell>
          <cell r="C5912">
            <v>1346.7964999999999</v>
          </cell>
          <cell r="E5912">
            <v>0</v>
          </cell>
          <cell r="K5912">
            <v>-2.65</v>
          </cell>
        </row>
        <row r="5913">
          <cell r="A5913">
            <v>39454</v>
          </cell>
          <cell r="C5913">
            <v>1344.8130000000001</v>
          </cell>
          <cell r="E5913">
            <v>0</v>
          </cell>
          <cell r="K5913">
            <v>-2.65</v>
          </cell>
        </row>
        <row r="5914">
          <cell r="A5914">
            <v>39455</v>
          </cell>
          <cell r="C5914">
            <v>1346.7964999999999</v>
          </cell>
          <cell r="E5914">
            <v>0</v>
          </cell>
          <cell r="K5914">
            <v>-2.65</v>
          </cell>
        </row>
        <row r="5915">
          <cell r="A5915">
            <v>39456</v>
          </cell>
          <cell r="C5915">
            <v>1348.78</v>
          </cell>
          <cell r="E5915">
            <v>0</v>
          </cell>
          <cell r="K5915">
            <v>-2.65</v>
          </cell>
        </row>
        <row r="5916">
          <cell r="A5916">
            <v>39457</v>
          </cell>
          <cell r="C5916">
            <v>1348.78</v>
          </cell>
          <cell r="E5916">
            <v>0</v>
          </cell>
          <cell r="K5916">
            <v>-2.65</v>
          </cell>
        </row>
        <row r="5917">
          <cell r="A5917">
            <v>39458</v>
          </cell>
          <cell r="C5917">
            <v>1348.78</v>
          </cell>
          <cell r="E5917">
            <v>0</v>
          </cell>
          <cell r="K5917">
            <v>-2.65</v>
          </cell>
        </row>
        <row r="5918">
          <cell r="A5918">
            <v>39459</v>
          </cell>
          <cell r="C5918">
            <v>1346.7964999999999</v>
          </cell>
          <cell r="E5918">
            <v>0</v>
          </cell>
          <cell r="K5918">
            <v>-2.65</v>
          </cell>
        </row>
        <row r="5919">
          <cell r="A5919">
            <v>39460</v>
          </cell>
          <cell r="C5919">
            <v>1348.78</v>
          </cell>
          <cell r="E5919">
            <v>0</v>
          </cell>
          <cell r="K5919">
            <v>-2.65</v>
          </cell>
        </row>
        <row r="5920">
          <cell r="A5920">
            <v>39461</v>
          </cell>
          <cell r="C5920">
            <v>1269.44</v>
          </cell>
          <cell r="E5920">
            <v>0</v>
          </cell>
          <cell r="K5920">
            <v>-2.65</v>
          </cell>
        </row>
        <row r="5921">
          <cell r="A5921">
            <v>39462</v>
          </cell>
          <cell r="C5921">
            <v>1241.671</v>
          </cell>
          <cell r="E5921">
            <v>0</v>
          </cell>
          <cell r="K5921">
            <v>-2.65</v>
          </cell>
        </row>
        <row r="5922">
          <cell r="A5922">
            <v>39463</v>
          </cell>
          <cell r="C5922">
            <v>1237.704</v>
          </cell>
          <cell r="E5922">
            <v>0</v>
          </cell>
          <cell r="K5922">
            <v>-2.65</v>
          </cell>
        </row>
        <row r="5923">
          <cell r="A5923">
            <v>39464</v>
          </cell>
          <cell r="C5923">
            <v>1237.704</v>
          </cell>
          <cell r="E5923">
            <v>0</v>
          </cell>
          <cell r="K5923">
            <v>-2.65</v>
          </cell>
        </row>
        <row r="5924">
          <cell r="A5924">
            <v>39465</v>
          </cell>
          <cell r="C5924">
            <v>1237.704</v>
          </cell>
          <cell r="E5924">
            <v>0</v>
          </cell>
          <cell r="K5924">
            <v>-2.65</v>
          </cell>
        </row>
        <row r="5925">
          <cell r="A5925">
            <v>39466</v>
          </cell>
          <cell r="C5925">
            <v>1237.704</v>
          </cell>
          <cell r="E5925">
            <v>0</v>
          </cell>
          <cell r="K5925">
            <v>-2.65</v>
          </cell>
        </row>
        <row r="5926">
          <cell r="A5926">
            <v>39467</v>
          </cell>
          <cell r="C5926">
            <v>1237.704</v>
          </cell>
          <cell r="E5926">
            <v>0</v>
          </cell>
          <cell r="K5926">
            <v>-2.65</v>
          </cell>
        </row>
        <row r="5927">
          <cell r="A5927">
            <v>39468</v>
          </cell>
          <cell r="C5927">
            <v>1235.7205000000001</v>
          </cell>
          <cell r="E5927">
            <v>0</v>
          </cell>
          <cell r="K5927">
            <v>-2.65</v>
          </cell>
        </row>
        <row r="5928">
          <cell r="A5928">
            <v>39469</v>
          </cell>
          <cell r="C5928">
            <v>1235.7205000000001</v>
          </cell>
          <cell r="E5928">
            <v>0</v>
          </cell>
          <cell r="K5928">
            <v>-2.65</v>
          </cell>
        </row>
        <row r="5929">
          <cell r="A5929">
            <v>39470</v>
          </cell>
          <cell r="C5929">
            <v>1235.7205000000001</v>
          </cell>
          <cell r="E5929">
            <v>0</v>
          </cell>
          <cell r="K5929">
            <v>-2.65</v>
          </cell>
        </row>
        <row r="5930">
          <cell r="A5930">
            <v>39471</v>
          </cell>
          <cell r="C5930">
            <v>1237.704</v>
          </cell>
          <cell r="E5930">
            <v>0</v>
          </cell>
          <cell r="K5930">
            <v>-2.65</v>
          </cell>
        </row>
        <row r="5931">
          <cell r="A5931">
            <v>39472</v>
          </cell>
          <cell r="C5931">
            <v>1233.7370000000001</v>
          </cell>
          <cell r="E5931">
            <v>0</v>
          </cell>
          <cell r="K5931">
            <v>-2.65</v>
          </cell>
        </row>
        <row r="5932">
          <cell r="A5932">
            <v>39473</v>
          </cell>
          <cell r="C5932">
            <v>1233.7370000000001</v>
          </cell>
          <cell r="E5932">
            <v>0</v>
          </cell>
          <cell r="K5932">
            <v>-2.65</v>
          </cell>
        </row>
        <row r="5933">
          <cell r="A5933">
            <v>39474</v>
          </cell>
          <cell r="C5933">
            <v>1227.7864999999999</v>
          </cell>
          <cell r="E5933">
            <v>0</v>
          </cell>
          <cell r="K5933">
            <v>-2.65</v>
          </cell>
        </row>
        <row r="5934">
          <cell r="A5934">
            <v>39475</v>
          </cell>
          <cell r="C5934">
            <v>1231.7535</v>
          </cell>
          <cell r="E5934">
            <v>0</v>
          </cell>
          <cell r="K5934">
            <v>-2.65</v>
          </cell>
        </row>
        <row r="5935">
          <cell r="A5935">
            <v>39476</v>
          </cell>
          <cell r="C5935">
            <v>1229.77</v>
          </cell>
          <cell r="E5935">
            <v>0</v>
          </cell>
          <cell r="K5935">
            <v>-2.65</v>
          </cell>
        </row>
        <row r="5936">
          <cell r="A5936">
            <v>39477</v>
          </cell>
          <cell r="C5936">
            <v>1231.7535</v>
          </cell>
          <cell r="E5936">
            <v>0</v>
          </cell>
          <cell r="K5936">
            <v>-2.65</v>
          </cell>
        </row>
        <row r="5937">
          <cell r="A5937">
            <v>39478</v>
          </cell>
          <cell r="C5937">
            <v>1229.77</v>
          </cell>
          <cell r="E5937">
            <v>0</v>
          </cell>
          <cell r="K5937">
            <v>-2.65</v>
          </cell>
        </row>
        <row r="5938">
          <cell r="A5938">
            <v>39479</v>
          </cell>
          <cell r="C5938">
            <v>1229.77</v>
          </cell>
          <cell r="E5938">
            <v>0</v>
          </cell>
          <cell r="K5938">
            <v>-2.65</v>
          </cell>
        </row>
        <row r="5939">
          <cell r="A5939">
            <v>39480</v>
          </cell>
          <cell r="C5939">
            <v>1227.7864999999999</v>
          </cell>
          <cell r="E5939">
            <v>0</v>
          </cell>
          <cell r="K5939">
            <v>-2.65</v>
          </cell>
        </row>
        <row r="5940">
          <cell r="A5940">
            <v>39481</v>
          </cell>
          <cell r="C5940">
            <v>1231.7535</v>
          </cell>
          <cell r="E5940">
            <v>0</v>
          </cell>
          <cell r="K5940">
            <v>-2.65</v>
          </cell>
        </row>
        <row r="5941">
          <cell r="A5941">
            <v>39482</v>
          </cell>
          <cell r="C5941">
            <v>1233.7370000000001</v>
          </cell>
          <cell r="E5941">
            <v>0</v>
          </cell>
          <cell r="K5941">
            <v>-2.65</v>
          </cell>
        </row>
        <row r="5942">
          <cell r="A5942">
            <v>39483</v>
          </cell>
          <cell r="C5942">
            <v>1442.0045</v>
          </cell>
          <cell r="E5942">
            <v>0</v>
          </cell>
          <cell r="K5942">
            <v>-2.65</v>
          </cell>
        </row>
        <row r="5943">
          <cell r="A5943">
            <v>39484</v>
          </cell>
          <cell r="C5943">
            <v>1487.625</v>
          </cell>
          <cell r="E5943">
            <v>0</v>
          </cell>
          <cell r="K5943">
            <v>-2.65</v>
          </cell>
        </row>
        <row r="5944">
          <cell r="A5944">
            <v>39485</v>
          </cell>
          <cell r="C5944">
            <v>1487.625</v>
          </cell>
          <cell r="E5944">
            <v>0</v>
          </cell>
          <cell r="K5944">
            <v>-2.65</v>
          </cell>
        </row>
        <row r="5945">
          <cell r="A5945">
            <v>39486</v>
          </cell>
          <cell r="C5945">
            <v>1487.625</v>
          </cell>
          <cell r="E5945">
            <v>0</v>
          </cell>
          <cell r="K5945">
            <v>-2.65</v>
          </cell>
        </row>
        <row r="5946">
          <cell r="A5946">
            <v>39487</v>
          </cell>
          <cell r="C5946">
            <v>1487.625</v>
          </cell>
          <cell r="E5946">
            <v>0</v>
          </cell>
          <cell r="K5946">
            <v>-2.65</v>
          </cell>
        </row>
        <row r="5947">
          <cell r="A5947">
            <v>39488</v>
          </cell>
          <cell r="C5947">
            <v>1487.625</v>
          </cell>
          <cell r="E5947">
            <v>0</v>
          </cell>
          <cell r="K5947">
            <v>-2.65</v>
          </cell>
        </row>
        <row r="5948">
          <cell r="A5948">
            <v>39489</v>
          </cell>
          <cell r="C5948">
            <v>1275.3905</v>
          </cell>
          <cell r="E5948">
            <v>0</v>
          </cell>
          <cell r="K5948">
            <v>-2.65</v>
          </cell>
        </row>
        <row r="5949">
          <cell r="A5949">
            <v>39490</v>
          </cell>
          <cell r="C5949">
            <v>1221.836</v>
          </cell>
          <cell r="E5949">
            <v>0</v>
          </cell>
          <cell r="K5949">
            <v>-2.65</v>
          </cell>
        </row>
        <row r="5950">
          <cell r="A5950">
            <v>39491</v>
          </cell>
          <cell r="C5950">
            <v>1247.6215</v>
          </cell>
          <cell r="E5950">
            <v>0</v>
          </cell>
          <cell r="K5950">
            <v>-2.65</v>
          </cell>
        </row>
        <row r="5951">
          <cell r="A5951">
            <v>39492</v>
          </cell>
          <cell r="C5951">
            <v>1265.473</v>
          </cell>
          <cell r="E5951">
            <v>0</v>
          </cell>
          <cell r="K5951">
            <v>-2.65</v>
          </cell>
        </row>
        <row r="5952">
          <cell r="A5952">
            <v>39493</v>
          </cell>
          <cell r="C5952">
            <v>1271.4235000000001</v>
          </cell>
          <cell r="E5952">
            <v>0</v>
          </cell>
          <cell r="K5952">
            <v>-2.65</v>
          </cell>
        </row>
        <row r="5953">
          <cell r="A5953">
            <v>39494</v>
          </cell>
          <cell r="C5953">
            <v>1267.4565</v>
          </cell>
          <cell r="E5953">
            <v>0</v>
          </cell>
          <cell r="K5953">
            <v>-2.65</v>
          </cell>
        </row>
        <row r="5954">
          <cell r="A5954">
            <v>39495</v>
          </cell>
          <cell r="C5954">
            <v>1269.44</v>
          </cell>
          <cell r="E5954">
            <v>0</v>
          </cell>
          <cell r="K5954">
            <v>-2.65</v>
          </cell>
        </row>
        <row r="5955">
          <cell r="A5955">
            <v>39496</v>
          </cell>
          <cell r="C5955">
            <v>1313.077</v>
          </cell>
          <cell r="E5955">
            <v>0</v>
          </cell>
          <cell r="K5955">
            <v>-2.65</v>
          </cell>
        </row>
        <row r="5956">
          <cell r="A5956">
            <v>39497</v>
          </cell>
          <cell r="C5956">
            <v>1346.7964999999999</v>
          </cell>
          <cell r="E5956">
            <v>0</v>
          </cell>
          <cell r="K5956">
            <v>-2.65</v>
          </cell>
        </row>
        <row r="5957">
          <cell r="A5957">
            <v>39498</v>
          </cell>
          <cell r="C5957">
            <v>1370.5985000000001</v>
          </cell>
          <cell r="E5957">
            <v>0</v>
          </cell>
          <cell r="K5957">
            <v>-2.65</v>
          </cell>
        </row>
        <row r="5958">
          <cell r="A5958">
            <v>39499</v>
          </cell>
          <cell r="C5958">
            <v>1402.3344999999999</v>
          </cell>
          <cell r="E5958">
            <v>0</v>
          </cell>
          <cell r="K5958">
            <v>-2.65</v>
          </cell>
        </row>
        <row r="5959">
          <cell r="A5959">
            <v>39500</v>
          </cell>
          <cell r="C5959">
            <v>1414.2355</v>
          </cell>
          <cell r="E5959">
            <v>0</v>
          </cell>
          <cell r="K5959">
            <v>-2.65</v>
          </cell>
        </row>
        <row r="5960">
          <cell r="A5960">
            <v>39501</v>
          </cell>
          <cell r="C5960">
            <v>1414.2355</v>
          </cell>
          <cell r="E5960">
            <v>0</v>
          </cell>
          <cell r="K5960">
            <v>-2.65</v>
          </cell>
        </row>
        <row r="5961">
          <cell r="A5961">
            <v>39502</v>
          </cell>
          <cell r="C5961">
            <v>1412.252</v>
          </cell>
          <cell r="E5961">
            <v>0</v>
          </cell>
          <cell r="K5961">
            <v>-2.65</v>
          </cell>
        </row>
        <row r="5962">
          <cell r="A5962">
            <v>39503</v>
          </cell>
          <cell r="C5962">
            <v>1416.2190000000001</v>
          </cell>
          <cell r="E5962">
            <v>0</v>
          </cell>
          <cell r="K5962">
            <v>-2.65</v>
          </cell>
        </row>
        <row r="5963">
          <cell r="A5963">
            <v>39504</v>
          </cell>
          <cell r="C5963">
            <v>1414.2355</v>
          </cell>
          <cell r="E5963">
            <v>0</v>
          </cell>
          <cell r="K5963">
            <v>-2.65</v>
          </cell>
        </row>
        <row r="5964">
          <cell r="A5964">
            <v>39505</v>
          </cell>
          <cell r="C5964">
            <v>1416.2190000000001</v>
          </cell>
          <cell r="E5964">
            <v>0</v>
          </cell>
          <cell r="K5964">
            <v>-2.65</v>
          </cell>
        </row>
        <row r="5965">
          <cell r="A5965">
            <v>39506</v>
          </cell>
          <cell r="C5965">
            <v>1342.8295000000001</v>
          </cell>
          <cell r="E5965">
            <v>0</v>
          </cell>
          <cell r="K5965">
            <v>-2.65</v>
          </cell>
        </row>
        <row r="5966">
          <cell r="A5966">
            <v>39507</v>
          </cell>
          <cell r="C5966">
            <v>1342.8295000000001</v>
          </cell>
          <cell r="E5966">
            <v>0</v>
          </cell>
          <cell r="K5966">
            <v>-2.65</v>
          </cell>
        </row>
        <row r="5967">
          <cell r="A5967">
            <v>39508</v>
          </cell>
          <cell r="C5967">
            <v>1350.7635</v>
          </cell>
          <cell r="E5967">
            <v>0</v>
          </cell>
          <cell r="K5967">
            <v>-2.65</v>
          </cell>
        </row>
        <row r="5968">
          <cell r="A5968">
            <v>39509</v>
          </cell>
          <cell r="C5968">
            <v>1352.7470000000001</v>
          </cell>
          <cell r="E5968">
            <v>0</v>
          </cell>
          <cell r="K5968">
            <v>-2.65</v>
          </cell>
        </row>
        <row r="5969">
          <cell r="A5969">
            <v>39510</v>
          </cell>
          <cell r="C5969">
            <v>1352.7470000000001</v>
          </cell>
          <cell r="E5969">
            <v>0</v>
          </cell>
          <cell r="K5969">
            <v>-2.65</v>
          </cell>
        </row>
        <row r="5970">
          <cell r="A5970">
            <v>39511</v>
          </cell>
          <cell r="C5970">
            <v>1348.78</v>
          </cell>
          <cell r="E5970">
            <v>0</v>
          </cell>
          <cell r="K5970">
            <v>-2.65</v>
          </cell>
        </row>
        <row r="5971">
          <cell r="A5971">
            <v>39512</v>
          </cell>
          <cell r="C5971">
            <v>1350.7635</v>
          </cell>
          <cell r="E5971">
            <v>0</v>
          </cell>
          <cell r="K5971">
            <v>-2.65</v>
          </cell>
        </row>
        <row r="5972">
          <cell r="A5972">
            <v>39513</v>
          </cell>
          <cell r="C5972">
            <v>1350.7635</v>
          </cell>
          <cell r="E5972">
            <v>0</v>
          </cell>
          <cell r="K5972">
            <v>-2.65</v>
          </cell>
        </row>
        <row r="5973">
          <cell r="A5973">
            <v>39514</v>
          </cell>
          <cell r="C5973">
            <v>1350.7635</v>
          </cell>
          <cell r="E5973">
            <v>0</v>
          </cell>
          <cell r="K5973">
            <v>-2.65</v>
          </cell>
        </row>
        <row r="5974">
          <cell r="A5974">
            <v>39515</v>
          </cell>
          <cell r="C5974">
            <v>1350.7635</v>
          </cell>
          <cell r="E5974">
            <v>0</v>
          </cell>
          <cell r="K5974">
            <v>-2.65</v>
          </cell>
        </row>
        <row r="5975">
          <cell r="A5975">
            <v>39516</v>
          </cell>
          <cell r="C5975">
            <v>1350.7635</v>
          </cell>
          <cell r="E5975">
            <v>0</v>
          </cell>
          <cell r="K5975">
            <v>-2.65</v>
          </cell>
        </row>
        <row r="5976">
          <cell r="A5976">
            <v>39517</v>
          </cell>
          <cell r="C5976">
            <v>1358.6975</v>
          </cell>
          <cell r="E5976">
            <v>0</v>
          </cell>
          <cell r="K5976">
            <v>-2.65</v>
          </cell>
        </row>
        <row r="5977">
          <cell r="A5977">
            <v>39518</v>
          </cell>
          <cell r="C5977">
            <v>1358.6975</v>
          </cell>
          <cell r="E5977">
            <v>0</v>
          </cell>
          <cell r="K5977">
            <v>-2.65</v>
          </cell>
        </row>
        <row r="5978">
          <cell r="A5978">
            <v>39519</v>
          </cell>
          <cell r="C5978">
            <v>1313.077</v>
          </cell>
          <cell r="E5978">
            <v>0</v>
          </cell>
          <cell r="K5978">
            <v>-2.65</v>
          </cell>
        </row>
        <row r="5979">
          <cell r="A5979">
            <v>39520</v>
          </cell>
          <cell r="C5979">
            <v>1285.308</v>
          </cell>
          <cell r="E5979">
            <v>0</v>
          </cell>
          <cell r="K5979">
            <v>-2.65</v>
          </cell>
        </row>
        <row r="5980">
          <cell r="A5980">
            <v>39521</v>
          </cell>
          <cell r="C5980">
            <v>1283.3244999999999</v>
          </cell>
          <cell r="E5980">
            <v>0</v>
          </cell>
          <cell r="K5980">
            <v>-2.65</v>
          </cell>
        </row>
        <row r="5981">
          <cell r="A5981">
            <v>39522</v>
          </cell>
          <cell r="C5981">
            <v>1271.4235000000001</v>
          </cell>
          <cell r="E5981">
            <v>0</v>
          </cell>
          <cell r="K5981">
            <v>-2.65</v>
          </cell>
        </row>
        <row r="5982">
          <cell r="A5982">
            <v>39523</v>
          </cell>
          <cell r="C5982">
            <v>1259.5225</v>
          </cell>
          <cell r="E5982">
            <v>0</v>
          </cell>
          <cell r="K5982">
            <v>-2.65</v>
          </cell>
        </row>
        <row r="5983">
          <cell r="A5983">
            <v>39524</v>
          </cell>
          <cell r="C5983">
            <v>1215.8855000000001</v>
          </cell>
          <cell r="E5983">
            <v>0</v>
          </cell>
          <cell r="K5983">
            <v>-2.65</v>
          </cell>
        </row>
        <row r="5984">
          <cell r="A5984">
            <v>39525</v>
          </cell>
          <cell r="C5984">
            <v>1140.5125</v>
          </cell>
          <cell r="E5984">
            <v>0</v>
          </cell>
          <cell r="K5984">
            <v>-2.65</v>
          </cell>
        </row>
        <row r="5985">
          <cell r="A5985">
            <v>39526</v>
          </cell>
          <cell r="C5985">
            <v>1023.486</v>
          </cell>
          <cell r="E5985">
            <v>0</v>
          </cell>
          <cell r="K5985">
            <v>-2.65</v>
          </cell>
        </row>
        <row r="5986">
          <cell r="A5986">
            <v>39527</v>
          </cell>
          <cell r="C5986">
            <v>1009.6015</v>
          </cell>
          <cell r="E5986">
            <v>0</v>
          </cell>
          <cell r="K5986">
            <v>-2.65</v>
          </cell>
        </row>
        <row r="5987">
          <cell r="A5987">
            <v>39528</v>
          </cell>
          <cell r="C5987">
            <v>1035.3869999999999</v>
          </cell>
          <cell r="E5987">
            <v>0</v>
          </cell>
          <cell r="K5987">
            <v>-2.65</v>
          </cell>
        </row>
        <row r="5988">
          <cell r="A5988">
            <v>39529</v>
          </cell>
          <cell r="C5988">
            <v>1037.3705</v>
          </cell>
          <cell r="E5988">
            <v>0</v>
          </cell>
          <cell r="K5988">
            <v>-2.65</v>
          </cell>
        </row>
        <row r="5989">
          <cell r="A5989">
            <v>39530</v>
          </cell>
          <cell r="C5989">
            <v>1037.3705</v>
          </cell>
          <cell r="E5989">
            <v>0</v>
          </cell>
          <cell r="K5989">
            <v>-2.65</v>
          </cell>
        </row>
        <row r="5990">
          <cell r="A5990">
            <v>39531</v>
          </cell>
          <cell r="C5990">
            <v>902.49250000000006</v>
          </cell>
          <cell r="E5990">
            <v>0</v>
          </cell>
          <cell r="K5990">
            <v>-2.65</v>
          </cell>
        </row>
        <row r="5991">
          <cell r="A5991">
            <v>39532</v>
          </cell>
          <cell r="C5991">
            <v>644.63750000000005</v>
          </cell>
          <cell r="E5991">
            <v>0</v>
          </cell>
          <cell r="K5991">
            <v>-2.65</v>
          </cell>
        </row>
        <row r="5992">
          <cell r="A5992">
            <v>39533</v>
          </cell>
          <cell r="C5992">
            <v>0</v>
          </cell>
          <cell r="E5992">
            <v>0</v>
          </cell>
          <cell r="K5992">
            <v>-2.65</v>
          </cell>
        </row>
        <row r="5993">
          <cell r="A5993">
            <v>39534</v>
          </cell>
          <cell r="C5993">
            <v>0</v>
          </cell>
          <cell r="E5993">
            <v>0</v>
          </cell>
          <cell r="K5993">
            <v>-2.65</v>
          </cell>
        </row>
        <row r="5994">
          <cell r="A5994">
            <v>39535</v>
          </cell>
          <cell r="C5994">
            <v>0</v>
          </cell>
          <cell r="E5994">
            <v>0</v>
          </cell>
          <cell r="K5994">
            <v>-2.65</v>
          </cell>
        </row>
        <row r="5995">
          <cell r="A5995">
            <v>39536</v>
          </cell>
          <cell r="C5995">
            <v>0</v>
          </cell>
          <cell r="E5995">
            <v>0</v>
          </cell>
          <cell r="K5995">
            <v>-2.65</v>
          </cell>
        </row>
        <row r="5996">
          <cell r="A5996">
            <v>39537</v>
          </cell>
          <cell r="C5996">
            <v>0</v>
          </cell>
          <cell r="E5996">
            <v>0</v>
          </cell>
          <cell r="K5996">
            <v>-2.65</v>
          </cell>
        </row>
        <row r="5997">
          <cell r="A5997">
            <v>39538</v>
          </cell>
          <cell r="C5997">
            <v>0</v>
          </cell>
          <cell r="E5997">
            <v>0</v>
          </cell>
          <cell r="K5997">
            <v>-2.65</v>
          </cell>
        </row>
        <row r="5998">
          <cell r="A5998">
            <v>39539</v>
          </cell>
          <cell r="C5998">
            <v>0</v>
          </cell>
          <cell r="E5998">
            <v>0</v>
          </cell>
          <cell r="K5998">
            <v>-2.65</v>
          </cell>
        </row>
        <row r="5999">
          <cell r="A5999">
            <v>39540</v>
          </cell>
          <cell r="C5999">
            <v>0</v>
          </cell>
          <cell r="E5999">
            <v>0</v>
          </cell>
          <cell r="K5999">
            <v>-2.65</v>
          </cell>
        </row>
        <row r="6000">
          <cell r="A6000">
            <v>39541</v>
          </cell>
          <cell r="C6000">
            <v>0</v>
          </cell>
          <cell r="E6000">
            <v>0</v>
          </cell>
          <cell r="K6000">
            <v>-2.65</v>
          </cell>
        </row>
        <row r="6001">
          <cell r="A6001">
            <v>39542</v>
          </cell>
          <cell r="C6001">
            <v>0</v>
          </cell>
          <cell r="E6001">
            <v>0</v>
          </cell>
          <cell r="K6001">
            <v>-2.65</v>
          </cell>
        </row>
        <row r="6002">
          <cell r="A6002">
            <v>39543</v>
          </cell>
          <cell r="C6002">
            <v>0</v>
          </cell>
          <cell r="E6002">
            <v>0</v>
          </cell>
          <cell r="K6002">
            <v>-2.65</v>
          </cell>
        </row>
        <row r="6003">
          <cell r="A6003">
            <v>39544</v>
          </cell>
          <cell r="C6003">
            <v>0</v>
          </cell>
          <cell r="E6003">
            <v>0</v>
          </cell>
          <cell r="K6003">
            <v>-2.65</v>
          </cell>
        </row>
        <row r="6004">
          <cell r="A6004">
            <v>39545</v>
          </cell>
          <cell r="C6004">
            <v>0</v>
          </cell>
          <cell r="E6004">
            <v>0</v>
          </cell>
          <cell r="K6004">
            <v>-2.65</v>
          </cell>
        </row>
        <row r="6005">
          <cell r="A6005">
            <v>39546</v>
          </cell>
          <cell r="C6005">
            <v>0</v>
          </cell>
          <cell r="E6005">
            <v>0</v>
          </cell>
          <cell r="K6005">
            <v>-2.65</v>
          </cell>
        </row>
        <row r="6006">
          <cell r="A6006">
            <v>39547</v>
          </cell>
          <cell r="C6006">
            <v>0</v>
          </cell>
          <cell r="E6006">
            <v>0</v>
          </cell>
          <cell r="K6006">
            <v>-2.65</v>
          </cell>
        </row>
        <row r="6007">
          <cell r="A6007">
            <v>39548</v>
          </cell>
          <cell r="C6007">
            <v>0</v>
          </cell>
          <cell r="E6007">
            <v>0</v>
          </cell>
          <cell r="K6007">
            <v>-2.65</v>
          </cell>
        </row>
        <row r="6008">
          <cell r="A6008">
            <v>39549</v>
          </cell>
          <cell r="C6008">
            <v>0</v>
          </cell>
          <cell r="E6008">
            <v>0</v>
          </cell>
          <cell r="K6008">
            <v>-2.65</v>
          </cell>
        </row>
        <row r="6009">
          <cell r="A6009">
            <v>39550</v>
          </cell>
          <cell r="C6009">
            <v>0</v>
          </cell>
          <cell r="E6009">
            <v>0</v>
          </cell>
          <cell r="K6009">
            <v>-2.65</v>
          </cell>
        </row>
        <row r="6010">
          <cell r="A6010">
            <v>39551</v>
          </cell>
          <cell r="C6010">
            <v>0</v>
          </cell>
          <cell r="E6010">
            <v>0</v>
          </cell>
          <cell r="K6010">
            <v>-2.65</v>
          </cell>
        </row>
        <row r="6011">
          <cell r="A6011">
            <v>39552</v>
          </cell>
          <cell r="C6011">
            <v>0</v>
          </cell>
          <cell r="E6011">
            <v>0</v>
          </cell>
          <cell r="K6011">
            <v>-2.65</v>
          </cell>
        </row>
        <row r="6012">
          <cell r="A6012">
            <v>39553</v>
          </cell>
          <cell r="C6012">
            <v>0</v>
          </cell>
          <cell r="E6012">
            <v>0</v>
          </cell>
          <cell r="K6012">
            <v>-2.65</v>
          </cell>
        </row>
        <row r="6013">
          <cell r="A6013">
            <v>39554</v>
          </cell>
          <cell r="C6013">
            <v>0</v>
          </cell>
          <cell r="E6013">
            <v>0</v>
          </cell>
          <cell r="K6013">
            <v>-2.65</v>
          </cell>
        </row>
        <row r="6014">
          <cell r="A6014">
            <v>39555</v>
          </cell>
          <cell r="C6014">
            <v>0</v>
          </cell>
          <cell r="E6014">
            <v>0</v>
          </cell>
          <cell r="K6014">
            <v>-2.65</v>
          </cell>
        </row>
        <row r="6015">
          <cell r="A6015">
            <v>39556</v>
          </cell>
          <cell r="C6015">
            <v>0</v>
          </cell>
          <cell r="E6015">
            <v>0</v>
          </cell>
          <cell r="K6015">
            <v>-2.65</v>
          </cell>
        </row>
        <row r="6016">
          <cell r="A6016">
            <v>39557</v>
          </cell>
          <cell r="C6016">
            <v>0</v>
          </cell>
          <cell r="E6016">
            <v>0</v>
          </cell>
          <cell r="K6016">
            <v>-2.65</v>
          </cell>
        </row>
        <row r="6017">
          <cell r="A6017">
            <v>39558</v>
          </cell>
          <cell r="C6017">
            <v>0</v>
          </cell>
          <cell r="E6017">
            <v>0</v>
          </cell>
          <cell r="K6017">
            <v>-2.65</v>
          </cell>
        </row>
        <row r="6018">
          <cell r="A6018">
            <v>39559</v>
          </cell>
          <cell r="C6018">
            <v>0</v>
          </cell>
          <cell r="E6018">
            <v>0</v>
          </cell>
          <cell r="K6018">
            <v>-2.65</v>
          </cell>
        </row>
        <row r="6019">
          <cell r="A6019">
            <v>39560</v>
          </cell>
          <cell r="C6019">
            <v>0</v>
          </cell>
          <cell r="E6019">
            <v>0</v>
          </cell>
          <cell r="K6019">
            <v>-2.65</v>
          </cell>
        </row>
        <row r="6020">
          <cell r="A6020">
            <v>39561</v>
          </cell>
          <cell r="C6020">
            <v>0</v>
          </cell>
          <cell r="E6020">
            <v>0</v>
          </cell>
          <cell r="K6020">
            <v>-2.65</v>
          </cell>
        </row>
        <row r="6021">
          <cell r="A6021">
            <v>39562</v>
          </cell>
          <cell r="C6021">
            <v>0</v>
          </cell>
          <cell r="E6021">
            <v>0</v>
          </cell>
          <cell r="K6021">
            <v>-2.65</v>
          </cell>
        </row>
        <row r="6022">
          <cell r="A6022">
            <v>39563</v>
          </cell>
          <cell r="C6022">
            <v>0</v>
          </cell>
          <cell r="E6022">
            <v>0</v>
          </cell>
          <cell r="K6022">
            <v>-2.65</v>
          </cell>
        </row>
        <row r="6023">
          <cell r="A6023">
            <v>39564</v>
          </cell>
          <cell r="C6023">
            <v>0</v>
          </cell>
          <cell r="E6023">
            <v>0</v>
          </cell>
          <cell r="K6023">
            <v>-2.65</v>
          </cell>
        </row>
        <row r="6024">
          <cell r="A6024">
            <v>39565</v>
          </cell>
          <cell r="C6024">
            <v>0</v>
          </cell>
          <cell r="E6024">
            <v>0</v>
          </cell>
          <cell r="K6024">
            <v>-2.65</v>
          </cell>
        </row>
        <row r="6025">
          <cell r="A6025">
            <v>39566</v>
          </cell>
          <cell r="C6025">
            <v>0</v>
          </cell>
          <cell r="E6025">
            <v>0</v>
          </cell>
          <cell r="K6025">
            <v>-2.65</v>
          </cell>
        </row>
        <row r="6026">
          <cell r="A6026">
            <v>39567</v>
          </cell>
          <cell r="C6026">
            <v>0</v>
          </cell>
          <cell r="E6026">
            <v>0</v>
          </cell>
          <cell r="K6026">
            <v>-2.65</v>
          </cell>
        </row>
        <row r="6027">
          <cell r="A6027">
            <v>39568</v>
          </cell>
          <cell r="C6027">
            <v>0</v>
          </cell>
          <cell r="E6027">
            <v>0</v>
          </cell>
          <cell r="K6027">
            <v>-2.65</v>
          </cell>
        </row>
        <row r="6028">
          <cell r="A6028">
            <v>39569</v>
          </cell>
          <cell r="C6028">
            <v>0</v>
          </cell>
          <cell r="E6028">
            <v>0</v>
          </cell>
          <cell r="K6028">
            <v>-2.65</v>
          </cell>
        </row>
        <row r="6029">
          <cell r="A6029">
            <v>39570</v>
          </cell>
          <cell r="C6029">
            <v>0</v>
          </cell>
          <cell r="E6029">
            <v>0</v>
          </cell>
          <cell r="K6029">
            <v>-2.65</v>
          </cell>
        </row>
        <row r="6030">
          <cell r="A6030">
            <v>39571</v>
          </cell>
          <cell r="C6030">
            <v>0</v>
          </cell>
          <cell r="E6030">
            <v>0</v>
          </cell>
          <cell r="K6030">
            <v>-2.65</v>
          </cell>
        </row>
        <row r="6031">
          <cell r="A6031">
            <v>39572</v>
          </cell>
          <cell r="C6031">
            <v>0</v>
          </cell>
          <cell r="E6031">
            <v>0</v>
          </cell>
          <cell r="K6031">
            <v>-2.65</v>
          </cell>
        </row>
        <row r="6032">
          <cell r="A6032">
            <v>39573</v>
          </cell>
          <cell r="C6032">
            <v>0</v>
          </cell>
          <cell r="E6032">
            <v>0</v>
          </cell>
          <cell r="K6032">
            <v>-2.65</v>
          </cell>
        </row>
        <row r="6033">
          <cell r="A6033">
            <v>39574</v>
          </cell>
          <cell r="C6033">
            <v>0</v>
          </cell>
          <cell r="E6033">
            <v>0</v>
          </cell>
          <cell r="K6033">
            <v>-2.65</v>
          </cell>
        </row>
        <row r="6034">
          <cell r="A6034">
            <v>39575</v>
          </cell>
          <cell r="C6034">
            <v>0</v>
          </cell>
          <cell r="E6034">
            <v>0</v>
          </cell>
          <cell r="K6034">
            <v>-2.65</v>
          </cell>
        </row>
        <row r="6035">
          <cell r="A6035">
            <v>39576</v>
          </cell>
          <cell r="C6035">
            <v>0</v>
          </cell>
          <cell r="E6035">
            <v>0</v>
          </cell>
          <cell r="K6035">
            <v>-2.65</v>
          </cell>
        </row>
        <row r="6036">
          <cell r="A6036">
            <v>39577</v>
          </cell>
          <cell r="C6036">
            <v>0</v>
          </cell>
          <cell r="E6036">
            <v>0</v>
          </cell>
          <cell r="K6036">
            <v>-2.65</v>
          </cell>
        </row>
        <row r="6037">
          <cell r="A6037">
            <v>39578</v>
          </cell>
          <cell r="C6037">
            <v>0</v>
          </cell>
          <cell r="E6037">
            <v>0</v>
          </cell>
          <cell r="K6037">
            <v>-2.65</v>
          </cell>
        </row>
        <row r="6038">
          <cell r="A6038">
            <v>39579</v>
          </cell>
          <cell r="C6038">
            <v>0</v>
          </cell>
          <cell r="E6038">
            <v>0</v>
          </cell>
          <cell r="K6038">
            <v>-2.65</v>
          </cell>
        </row>
        <row r="6039">
          <cell r="A6039">
            <v>39580</v>
          </cell>
          <cell r="C6039">
            <v>0</v>
          </cell>
          <cell r="E6039">
            <v>0</v>
          </cell>
          <cell r="K6039">
            <v>-2.65</v>
          </cell>
        </row>
        <row r="6040">
          <cell r="A6040">
            <v>39581</v>
          </cell>
          <cell r="C6040">
            <v>0</v>
          </cell>
          <cell r="E6040">
            <v>0</v>
          </cell>
          <cell r="K6040">
            <v>-2.65</v>
          </cell>
        </row>
        <row r="6041">
          <cell r="A6041">
            <v>39582</v>
          </cell>
          <cell r="C6041">
            <v>0</v>
          </cell>
          <cell r="E6041">
            <v>0</v>
          </cell>
          <cell r="K6041">
            <v>-2.65</v>
          </cell>
        </row>
        <row r="6042">
          <cell r="A6042">
            <v>39583</v>
          </cell>
          <cell r="C6042">
            <v>0</v>
          </cell>
          <cell r="E6042">
            <v>0</v>
          </cell>
          <cell r="K6042">
            <v>-2.65</v>
          </cell>
        </row>
        <row r="6043">
          <cell r="A6043">
            <v>39584</v>
          </cell>
          <cell r="C6043">
            <v>0</v>
          </cell>
          <cell r="E6043">
            <v>0</v>
          </cell>
          <cell r="K6043">
            <v>-2.65</v>
          </cell>
        </row>
        <row r="6044">
          <cell r="A6044">
            <v>39585</v>
          </cell>
          <cell r="C6044">
            <v>0</v>
          </cell>
          <cell r="E6044">
            <v>0</v>
          </cell>
          <cell r="K6044">
            <v>-2.65</v>
          </cell>
        </row>
        <row r="6045">
          <cell r="A6045">
            <v>39586</v>
          </cell>
          <cell r="C6045">
            <v>0</v>
          </cell>
          <cell r="E6045">
            <v>0</v>
          </cell>
          <cell r="K6045">
            <v>-2.65</v>
          </cell>
        </row>
        <row r="6046">
          <cell r="A6046">
            <v>39587</v>
          </cell>
          <cell r="C6046">
            <v>0</v>
          </cell>
          <cell r="E6046">
            <v>0</v>
          </cell>
          <cell r="K6046">
            <v>-2.65</v>
          </cell>
        </row>
        <row r="6047">
          <cell r="A6047">
            <v>39588</v>
          </cell>
          <cell r="C6047">
            <v>0</v>
          </cell>
          <cell r="E6047">
            <v>0</v>
          </cell>
          <cell r="K6047">
            <v>-2.65</v>
          </cell>
        </row>
        <row r="6048">
          <cell r="A6048">
            <v>39589</v>
          </cell>
          <cell r="C6048">
            <v>0</v>
          </cell>
          <cell r="E6048">
            <v>0</v>
          </cell>
          <cell r="K6048">
            <v>-2.65</v>
          </cell>
        </row>
        <row r="6049">
          <cell r="A6049">
            <v>39590</v>
          </cell>
          <cell r="C6049">
            <v>0</v>
          </cell>
          <cell r="E6049">
            <v>0</v>
          </cell>
          <cell r="K6049">
            <v>-2.65</v>
          </cell>
        </row>
        <row r="6050">
          <cell r="A6050">
            <v>39591</v>
          </cell>
          <cell r="C6050">
            <v>0</v>
          </cell>
          <cell r="E6050">
            <v>0</v>
          </cell>
          <cell r="K6050">
            <v>-2.65</v>
          </cell>
        </row>
        <row r="6051">
          <cell r="A6051">
            <v>39592</v>
          </cell>
          <cell r="C6051">
            <v>0</v>
          </cell>
          <cell r="E6051">
            <v>0</v>
          </cell>
          <cell r="K6051">
            <v>-2.65</v>
          </cell>
        </row>
        <row r="6052">
          <cell r="A6052">
            <v>39593</v>
          </cell>
          <cell r="C6052">
            <v>0</v>
          </cell>
          <cell r="E6052">
            <v>0</v>
          </cell>
          <cell r="K6052">
            <v>-2.65</v>
          </cell>
        </row>
        <row r="6053">
          <cell r="A6053">
            <v>39594</v>
          </cell>
          <cell r="C6053">
            <v>0</v>
          </cell>
          <cell r="E6053">
            <v>0</v>
          </cell>
          <cell r="K6053">
            <v>-2.65</v>
          </cell>
        </row>
        <row r="6054">
          <cell r="A6054">
            <v>39595</v>
          </cell>
          <cell r="C6054">
            <v>0</v>
          </cell>
          <cell r="E6054">
            <v>0</v>
          </cell>
          <cell r="K6054">
            <v>-2.65</v>
          </cell>
        </row>
        <row r="6055">
          <cell r="A6055">
            <v>39596</v>
          </cell>
          <cell r="C6055">
            <v>0</v>
          </cell>
          <cell r="E6055">
            <v>0</v>
          </cell>
          <cell r="K6055">
            <v>-2.65</v>
          </cell>
        </row>
        <row r="6056">
          <cell r="A6056">
            <v>39597</v>
          </cell>
          <cell r="C6056">
            <v>0</v>
          </cell>
          <cell r="E6056">
            <v>0</v>
          </cell>
          <cell r="K6056">
            <v>-2.65</v>
          </cell>
        </row>
        <row r="6057">
          <cell r="A6057">
            <v>39598</v>
          </cell>
          <cell r="C6057">
            <v>0</v>
          </cell>
          <cell r="E6057">
            <v>0</v>
          </cell>
          <cell r="K6057">
            <v>-2.65</v>
          </cell>
        </row>
        <row r="6058">
          <cell r="A6058">
            <v>39599</v>
          </cell>
          <cell r="C6058">
            <v>0</v>
          </cell>
          <cell r="E6058">
            <v>0</v>
          </cell>
          <cell r="K6058">
            <v>-2.65</v>
          </cell>
        </row>
        <row r="6059">
          <cell r="A6059">
            <v>39600</v>
          </cell>
          <cell r="C6059">
            <v>0</v>
          </cell>
          <cell r="E6059">
            <v>0</v>
          </cell>
          <cell r="K6059">
            <v>-2.65</v>
          </cell>
        </row>
        <row r="6060">
          <cell r="A6060">
            <v>39601</v>
          </cell>
          <cell r="C6060">
            <v>0</v>
          </cell>
          <cell r="E6060">
            <v>0</v>
          </cell>
          <cell r="K6060">
            <v>-2.65</v>
          </cell>
        </row>
        <row r="6061">
          <cell r="A6061">
            <v>39602</v>
          </cell>
          <cell r="C6061">
            <v>0</v>
          </cell>
          <cell r="E6061">
            <v>0</v>
          </cell>
          <cell r="K6061">
            <v>-2.65</v>
          </cell>
        </row>
        <row r="6062">
          <cell r="A6062">
            <v>39603</v>
          </cell>
          <cell r="C6062">
            <v>0</v>
          </cell>
          <cell r="E6062">
            <v>0</v>
          </cell>
          <cell r="K6062">
            <v>-2.65</v>
          </cell>
        </row>
        <row r="6063">
          <cell r="A6063">
            <v>39604</v>
          </cell>
          <cell r="C6063">
            <v>0</v>
          </cell>
          <cell r="E6063">
            <v>0</v>
          </cell>
          <cell r="K6063">
            <v>-2.65</v>
          </cell>
        </row>
        <row r="6064">
          <cell r="A6064">
            <v>39605</v>
          </cell>
          <cell r="C6064">
            <v>0</v>
          </cell>
          <cell r="E6064">
            <v>0</v>
          </cell>
          <cell r="K6064">
            <v>-2.65</v>
          </cell>
        </row>
        <row r="6065">
          <cell r="A6065">
            <v>39606</v>
          </cell>
          <cell r="C6065">
            <v>0</v>
          </cell>
          <cell r="E6065">
            <v>0</v>
          </cell>
          <cell r="K6065">
            <v>-2.65</v>
          </cell>
        </row>
        <row r="6066">
          <cell r="A6066">
            <v>39607</v>
          </cell>
          <cell r="C6066">
            <v>0</v>
          </cell>
          <cell r="E6066">
            <v>0</v>
          </cell>
          <cell r="K6066">
            <v>-2.65</v>
          </cell>
        </row>
        <row r="6067">
          <cell r="A6067">
            <v>39608</v>
          </cell>
          <cell r="C6067">
            <v>0</v>
          </cell>
          <cell r="E6067">
            <v>0</v>
          </cell>
          <cell r="K6067">
            <v>-2.65</v>
          </cell>
        </row>
        <row r="6068">
          <cell r="A6068">
            <v>39609</v>
          </cell>
          <cell r="C6068">
            <v>0</v>
          </cell>
          <cell r="E6068">
            <v>0</v>
          </cell>
          <cell r="K6068">
            <v>-2.65</v>
          </cell>
        </row>
        <row r="6069">
          <cell r="A6069">
            <v>39610</v>
          </cell>
          <cell r="C6069">
            <v>0</v>
          </cell>
          <cell r="E6069">
            <v>0</v>
          </cell>
          <cell r="K6069">
            <v>-2.65</v>
          </cell>
        </row>
        <row r="6070">
          <cell r="A6070">
            <v>39611</v>
          </cell>
          <cell r="C6070">
            <v>0</v>
          </cell>
          <cell r="E6070">
            <v>0</v>
          </cell>
          <cell r="K6070">
            <v>-2.65</v>
          </cell>
        </row>
        <row r="6071">
          <cell r="A6071">
            <v>39612</v>
          </cell>
          <cell r="C6071">
            <v>0</v>
          </cell>
          <cell r="E6071">
            <v>0</v>
          </cell>
          <cell r="K6071">
            <v>-2.65</v>
          </cell>
        </row>
        <row r="6072">
          <cell r="A6072">
            <v>39613</v>
          </cell>
          <cell r="C6072">
            <v>0</v>
          </cell>
          <cell r="E6072">
            <v>0</v>
          </cell>
          <cell r="K6072">
            <v>-2.65</v>
          </cell>
        </row>
        <row r="6073">
          <cell r="A6073">
            <v>39614</v>
          </cell>
          <cell r="C6073">
            <v>0</v>
          </cell>
          <cell r="E6073">
            <v>0</v>
          </cell>
          <cell r="K6073">
            <v>-2.65</v>
          </cell>
        </row>
        <row r="6074">
          <cell r="A6074">
            <v>39615</v>
          </cell>
          <cell r="C6074">
            <v>0</v>
          </cell>
          <cell r="E6074">
            <v>0</v>
          </cell>
          <cell r="K6074">
            <v>-2.65</v>
          </cell>
        </row>
        <row r="6075">
          <cell r="A6075">
            <v>39616</v>
          </cell>
          <cell r="C6075">
            <v>0</v>
          </cell>
          <cell r="E6075">
            <v>0</v>
          </cell>
          <cell r="K6075">
            <v>-2.65</v>
          </cell>
        </row>
        <row r="6076">
          <cell r="A6076">
            <v>39617</v>
          </cell>
          <cell r="C6076">
            <v>0</v>
          </cell>
          <cell r="E6076">
            <v>0</v>
          </cell>
          <cell r="K6076">
            <v>-2.65</v>
          </cell>
        </row>
        <row r="6077">
          <cell r="A6077">
            <v>39618</v>
          </cell>
          <cell r="C6077">
            <v>0</v>
          </cell>
          <cell r="E6077">
            <v>0</v>
          </cell>
          <cell r="K6077">
            <v>-2.65</v>
          </cell>
        </row>
        <row r="6078">
          <cell r="A6078">
            <v>39619</v>
          </cell>
          <cell r="C6078">
            <v>0</v>
          </cell>
          <cell r="E6078">
            <v>0</v>
          </cell>
          <cell r="K6078">
            <v>-2.65</v>
          </cell>
        </row>
        <row r="6079">
          <cell r="A6079">
            <v>39620</v>
          </cell>
          <cell r="C6079">
            <v>0</v>
          </cell>
          <cell r="E6079">
            <v>0</v>
          </cell>
          <cell r="K6079">
            <v>-2.65</v>
          </cell>
        </row>
        <row r="6080">
          <cell r="A6080">
            <v>39621</v>
          </cell>
          <cell r="C6080">
            <v>0</v>
          </cell>
          <cell r="E6080">
            <v>0</v>
          </cell>
          <cell r="K6080">
            <v>-2.65</v>
          </cell>
        </row>
        <row r="6081">
          <cell r="A6081">
            <v>39622</v>
          </cell>
          <cell r="C6081">
            <v>0</v>
          </cell>
          <cell r="E6081">
            <v>0</v>
          </cell>
          <cell r="K6081">
            <v>-2.65</v>
          </cell>
        </row>
        <row r="6082">
          <cell r="A6082">
            <v>39623</v>
          </cell>
          <cell r="C6082">
            <v>0</v>
          </cell>
          <cell r="E6082">
            <v>0</v>
          </cell>
          <cell r="K6082">
            <v>-2.65</v>
          </cell>
        </row>
        <row r="6083">
          <cell r="A6083">
            <v>39624</v>
          </cell>
          <cell r="C6083">
            <v>0</v>
          </cell>
          <cell r="E6083">
            <v>0</v>
          </cell>
          <cell r="K6083">
            <v>-2.65</v>
          </cell>
        </row>
        <row r="6084">
          <cell r="A6084">
            <v>39625</v>
          </cell>
          <cell r="C6084">
            <v>0</v>
          </cell>
          <cell r="E6084">
            <v>0</v>
          </cell>
          <cell r="K6084">
            <v>-2.65</v>
          </cell>
        </row>
        <row r="6085">
          <cell r="A6085">
            <v>39626</v>
          </cell>
          <cell r="C6085">
            <v>0</v>
          </cell>
          <cell r="E6085">
            <v>0</v>
          </cell>
          <cell r="K6085">
            <v>-2.65</v>
          </cell>
        </row>
        <row r="6086">
          <cell r="A6086">
            <v>39627</v>
          </cell>
          <cell r="C6086">
            <v>0</v>
          </cell>
          <cell r="E6086">
            <v>0</v>
          </cell>
          <cell r="K6086">
            <v>-2.65</v>
          </cell>
        </row>
        <row r="6087">
          <cell r="A6087">
            <v>39628</v>
          </cell>
          <cell r="C6087">
            <v>0</v>
          </cell>
          <cell r="E6087">
            <v>0</v>
          </cell>
          <cell r="K6087">
            <v>-2.65</v>
          </cell>
        </row>
        <row r="6088">
          <cell r="A6088">
            <v>39629</v>
          </cell>
          <cell r="C6088">
            <v>0</v>
          </cell>
          <cell r="E6088">
            <v>0</v>
          </cell>
          <cell r="K6088">
            <v>-2.65</v>
          </cell>
        </row>
        <row r="6089">
          <cell r="A6089">
            <v>39630</v>
          </cell>
          <cell r="C6089">
            <v>0</v>
          </cell>
          <cell r="E6089">
            <v>0</v>
          </cell>
          <cell r="K6089">
            <v>-2.65</v>
          </cell>
        </row>
        <row r="6090">
          <cell r="A6090">
            <v>39631</v>
          </cell>
          <cell r="C6090">
            <v>0</v>
          </cell>
          <cell r="E6090">
            <v>0</v>
          </cell>
          <cell r="K6090">
            <v>-2.65</v>
          </cell>
        </row>
        <row r="6091">
          <cell r="A6091">
            <v>39632</v>
          </cell>
          <cell r="C6091">
            <v>0</v>
          </cell>
          <cell r="E6091">
            <v>0</v>
          </cell>
          <cell r="K6091">
            <v>-2.65</v>
          </cell>
        </row>
        <row r="6092">
          <cell r="A6092">
            <v>39633</v>
          </cell>
          <cell r="C6092">
            <v>0</v>
          </cell>
          <cell r="E6092">
            <v>0</v>
          </cell>
          <cell r="K6092">
            <v>-2.65</v>
          </cell>
        </row>
        <row r="6093">
          <cell r="A6093">
            <v>39634</v>
          </cell>
          <cell r="C6093">
            <v>0</v>
          </cell>
          <cell r="E6093">
            <v>0</v>
          </cell>
          <cell r="K6093">
            <v>-2.65</v>
          </cell>
        </row>
        <row r="6094">
          <cell r="A6094">
            <v>39635</v>
          </cell>
          <cell r="C6094">
            <v>0</v>
          </cell>
          <cell r="E6094">
            <v>0</v>
          </cell>
          <cell r="K6094">
            <v>-2.65</v>
          </cell>
        </row>
        <row r="6095">
          <cell r="A6095">
            <v>39636</v>
          </cell>
          <cell r="C6095">
            <v>0</v>
          </cell>
          <cell r="E6095">
            <v>0</v>
          </cell>
          <cell r="K6095">
            <v>-2.65</v>
          </cell>
        </row>
        <row r="6096">
          <cell r="A6096">
            <v>39637</v>
          </cell>
          <cell r="C6096">
            <v>0</v>
          </cell>
          <cell r="E6096">
            <v>0</v>
          </cell>
          <cell r="K6096">
            <v>-2.65</v>
          </cell>
        </row>
        <row r="6097">
          <cell r="A6097">
            <v>39638</v>
          </cell>
          <cell r="C6097">
            <v>0</v>
          </cell>
          <cell r="E6097">
            <v>0</v>
          </cell>
          <cell r="K6097">
            <v>-2.65</v>
          </cell>
        </row>
        <row r="6098">
          <cell r="A6098">
            <v>39639</v>
          </cell>
          <cell r="C6098">
            <v>0</v>
          </cell>
          <cell r="E6098">
            <v>0</v>
          </cell>
          <cell r="K6098">
            <v>-2.65</v>
          </cell>
        </row>
        <row r="6099">
          <cell r="A6099">
            <v>39640</v>
          </cell>
          <cell r="C6099">
            <v>0</v>
          </cell>
          <cell r="E6099">
            <v>0</v>
          </cell>
          <cell r="K6099">
            <v>-2.65</v>
          </cell>
        </row>
        <row r="6100">
          <cell r="A6100">
            <v>39641</v>
          </cell>
          <cell r="C6100">
            <v>0</v>
          </cell>
          <cell r="E6100">
            <v>0</v>
          </cell>
          <cell r="K6100">
            <v>-2.65</v>
          </cell>
        </row>
        <row r="6101">
          <cell r="A6101">
            <v>39642</v>
          </cell>
          <cell r="C6101">
            <v>0</v>
          </cell>
          <cell r="E6101">
            <v>0</v>
          </cell>
          <cell r="K6101">
            <v>-2.65</v>
          </cell>
        </row>
        <row r="6102">
          <cell r="A6102">
            <v>39643</v>
          </cell>
          <cell r="C6102">
            <v>0</v>
          </cell>
          <cell r="E6102">
            <v>0</v>
          </cell>
          <cell r="K6102">
            <v>-2.65</v>
          </cell>
        </row>
        <row r="6103">
          <cell r="A6103">
            <v>39644</v>
          </cell>
          <cell r="C6103">
            <v>0</v>
          </cell>
          <cell r="E6103">
            <v>0</v>
          </cell>
          <cell r="K6103">
            <v>-2.65</v>
          </cell>
        </row>
        <row r="6104">
          <cell r="A6104">
            <v>39645</v>
          </cell>
          <cell r="C6104">
            <v>0</v>
          </cell>
          <cell r="E6104">
            <v>0</v>
          </cell>
          <cell r="K6104">
            <v>-2.65</v>
          </cell>
        </row>
        <row r="6105">
          <cell r="A6105">
            <v>39646</v>
          </cell>
          <cell r="C6105">
            <v>0</v>
          </cell>
          <cell r="E6105">
            <v>0</v>
          </cell>
          <cell r="K6105">
            <v>-2.65</v>
          </cell>
        </row>
        <row r="6106">
          <cell r="A6106">
            <v>39647</v>
          </cell>
          <cell r="C6106">
            <v>0</v>
          </cell>
          <cell r="E6106">
            <v>0</v>
          </cell>
          <cell r="K6106">
            <v>-2.65</v>
          </cell>
        </row>
        <row r="6107">
          <cell r="A6107">
            <v>39648</v>
          </cell>
          <cell r="C6107">
            <v>0</v>
          </cell>
          <cell r="E6107">
            <v>0</v>
          </cell>
          <cell r="K6107">
            <v>-2.65</v>
          </cell>
        </row>
        <row r="6108">
          <cell r="A6108">
            <v>39649</v>
          </cell>
          <cell r="C6108">
            <v>0</v>
          </cell>
          <cell r="E6108">
            <v>0</v>
          </cell>
          <cell r="K6108">
            <v>-2.65</v>
          </cell>
        </row>
        <row r="6109">
          <cell r="A6109">
            <v>39650</v>
          </cell>
          <cell r="C6109">
            <v>0</v>
          </cell>
          <cell r="E6109">
            <v>0</v>
          </cell>
          <cell r="K6109">
            <v>-2.65</v>
          </cell>
        </row>
        <row r="6110">
          <cell r="A6110">
            <v>39651</v>
          </cell>
          <cell r="C6110">
            <v>0</v>
          </cell>
          <cell r="E6110">
            <v>0</v>
          </cell>
          <cell r="K6110">
            <v>-2.65</v>
          </cell>
        </row>
        <row r="6111">
          <cell r="A6111">
            <v>39652</v>
          </cell>
          <cell r="C6111">
            <v>0</v>
          </cell>
          <cell r="E6111">
            <v>0</v>
          </cell>
          <cell r="K6111">
            <v>-2.65</v>
          </cell>
        </row>
        <row r="6112">
          <cell r="A6112">
            <v>39653</v>
          </cell>
          <cell r="C6112">
            <v>0</v>
          </cell>
          <cell r="E6112">
            <v>0</v>
          </cell>
          <cell r="K6112">
            <v>-2.65</v>
          </cell>
        </row>
        <row r="6113">
          <cell r="A6113">
            <v>39654</v>
          </cell>
          <cell r="C6113">
            <v>0</v>
          </cell>
          <cell r="E6113">
            <v>0</v>
          </cell>
          <cell r="K6113">
            <v>-2.65</v>
          </cell>
        </row>
        <row r="6114">
          <cell r="A6114">
            <v>39655</v>
          </cell>
          <cell r="C6114">
            <v>0</v>
          </cell>
          <cell r="E6114">
            <v>0</v>
          </cell>
          <cell r="K6114">
            <v>-2.65</v>
          </cell>
        </row>
        <row r="6115">
          <cell r="A6115">
            <v>39656</v>
          </cell>
          <cell r="C6115">
            <v>0</v>
          </cell>
          <cell r="E6115">
            <v>0</v>
          </cell>
          <cell r="K6115">
            <v>-2.65</v>
          </cell>
        </row>
        <row r="6116">
          <cell r="A6116">
            <v>39657</v>
          </cell>
          <cell r="C6116">
            <v>0</v>
          </cell>
          <cell r="E6116">
            <v>0</v>
          </cell>
          <cell r="K6116">
            <v>-2.65</v>
          </cell>
        </row>
        <row r="6117">
          <cell r="A6117">
            <v>39658</v>
          </cell>
          <cell r="C6117">
            <v>0</v>
          </cell>
          <cell r="E6117">
            <v>0</v>
          </cell>
          <cell r="K6117">
            <v>-2.65</v>
          </cell>
        </row>
        <row r="6118">
          <cell r="A6118">
            <v>39659</v>
          </cell>
          <cell r="C6118">
            <v>0</v>
          </cell>
          <cell r="E6118">
            <v>0</v>
          </cell>
          <cell r="K6118">
            <v>-2.65</v>
          </cell>
        </row>
        <row r="6119">
          <cell r="A6119">
            <v>39660</v>
          </cell>
          <cell r="C6119">
            <v>0</v>
          </cell>
          <cell r="E6119">
            <v>0</v>
          </cell>
          <cell r="K6119">
            <v>-2.65</v>
          </cell>
        </row>
        <row r="6120">
          <cell r="A6120">
            <v>39661</v>
          </cell>
          <cell r="C6120">
            <v>0</v>
          </cell>
          <cell r="E6120">
            <v>0</v>
          </cell>
          <cell r="K6120">
            <v>-2.65</v>
          </cell>
        </row>
        <row r="6121">
          <cell r="A6121">
            <v>39662</v>
          </cell>
          <cell r="C6121">
            <v>0</v>
          </cell>
          <cell r="E6121">
            <v>0</v>
          </cell>
          <cell r="K6121">
            <v>-2.65</v>
          </cell>
        </row>
        <row r="6122">
          <cell r="A6122">
            <v>39663</v>
          </cell>
          <cell r="C6122">
            <v>0</v>
          </cell>
          <cell r="E6122">
            <v>0</v>
          </cell>
          <cell r="K6122">
            <v>-2.65</v>
          </cell>
        </row>
        <row r="6123">
          <cell r="A6123">
            <v>39664</v>
          </cell>
          <cell r="C6123">
            <v>0</v>
          </cell>
          <cell r="E6123">
            <v>0</v>
          </cell>
          <cell r="K6123">
            <v>-2.65</v>
          </cell>
        </row>
        <row r="6124">
          <cell r="A6124">
            <v>39665</v>
          </cell>
          <cell r="C6124">
            <v>0</v>
          </cell>
          <cell r="E6124">
            <v>0</v>
          </cell>
          <cell r="K6124">
            <v>-2.65</v>
          </cell>
        </row>
        <row r="6125">
          <cell r="A6125">
            <v>39666</v>
          </cell>
          <cell r="C6125">
            <v>0</v>
          </cell>
          <cell r="E6125">
            <v>0</v>
          </cell>
          <cell r="K6125">
            <v>-2.65</v>
          </cell>
        </row>
        <row r="6126">
          <cell r="A6126">
            <v>39667</v>
          </cell>
          <cell r="C6126">
            <v>0</v>
          </cell>
          <cell r="E6126">
            <v>0</v>
          </cell>
          <cell r="K6126">
            <v>-2.65</v>
          </cell>
        </row>
        <row r="6127">
          <cell r="A6127">
            <v>39668</v>
          </cell>
          <cell r="C6127">
            <v>0</v>
          </cell>
          <cell r="E6127">
            <v>0</v>
          </cell>
          <cell r="K6127">
            <v>-2.65</v>
          </cell>
        </row>
        <row r="6128">
          <cell r="A6128">
            <v>39669</v>
          </cell>
          <cell r="C6128">
            <v>0</v>
          </cell>
          <cell r="E6128">
            <v>0</v>
          </cell>
          <cell r="K6128">
            <v>-2.65</v>
          </cell>
        </row>
        <row r="6129">
          <cell r="A6129">
            <v>39670</v>
          </cell>
          <cell r="C6129">
            <v>0</v>
          </cell>
          <cell r="E6129">
            <v>0</v>
          </cell>
          <cell r="K6129">
            <v>-2.65</v>
          </cell>
        </row>
        <row r="6130">
          <cell r="A6130">
            <v>39671</v>
          </cell>
          <cell r="C6130">
            <v>0</v>
          </cell>
          <cell r="E6130">
            <v>0</v>
          </cell>
          <cell r="K6130">
            <v>-2.65</v>
          </cell>
        </row>
        <row r="6131">
          <cell r="A6131">
            <v>39672</v>
          </cell>
          <cell r="C6131">
            <v>0</v>
          </cell>
          <cell r="E6131">
            <v>0</v>
          </cell>
          <cell r="K6131">
            <v>-2.65</v>
          </cell>
        </row>
        <row r="6132">
          <cell r="A6132">
            <v>39673</v>
          </cell>
          <cell r="C6132">
            <v>0</v>
          </cell>
          <cell r="E6132">
            <v>0</v>
          </cell>
          <cell r="K6132">
            <v>-2.65</v>
          </cell>
        </row>
        <row r="6133">
          <cell r="A6133">
            <v>39674</v>
          </cell>
          <cell r="C6133">
            <v>0</v>
          </cell>
          <cell r="E6133">
            <v>0</v>
          </cell>
          <cell r="K6133">
            <v>-2.65</v>
          </cell>
        </row>
        <row r="6134">
          <cell r="A6134">
            <v>39675</v>
          </cell>
          <cell r="C6134">
            <v>0</v>
          </cell>
          <cell r="E6134">
            <v>0</v>
          </cell>
          <cell r="K6134">
            <v>-2.65</v>
          </cell>
        </row>
        <row r="6135">
          <cell r="A6135">
            <v>39676</v>
          </cell>
          <cell r="C6135">
            <v>0</v>
          </cell>
          <cell r="E6135">
            <v>0</v>
          </cell>
          <cell r="K6135">
            <v>-2.65</v>
          </cell>
        </row>
        <row r="6136">
          <cell r="A6136">
            <v>39677</v>
          </cell>
          <cell r="C6136">
            <v>0</v>
          </cell>
          <cell r="E6136">
            <v>0</v>
          </cell>
          <cell r="K6136">
            <v>-2.65</v>
          </cell>
        </row>
        <row r="6137">
          <cell r="A6137">
            <v>39678</v>
          </cell>
          <cell r="C6137">
            <v>0</v>
          </cell>
          <cell r="E6137">
            <v>0</v>
          </cell>
          <cell r="K6137">
            <v>-2.65</v>
          </cell>
        </row>
        <row r="6138">
          <cell r="A6138">
            <v>39679</v>
          </cell>
          <cell r="C6138">
            <v>0</v>
          </cell>
          <cell r="E6138">
            <v>0</v>
          </cell>
          <cell r="K6138">
            <v>-2.65</v>
          </cell>
        </row>
        <row r="6139">
          <cell r="A6139">
            <v>39680</v>
          </cell>
          <cell r="C6139">
            <v>0</v>
          </cell>
          <cell r="E6139">
            <v>0</v>
          </cell>
          <cell r="K6139">
            <v>-2.65</v>
          </cell>
        </row>
        <row r="6140">
          <cell r="A6140">
            <v>39681</v>
          </cell>
          <cell r="C6140">
            <v>0</v>
          </cell>
          <cell r="E6140">
            <v>0</v>
          </cell>
          <cell r="K6140">
            <v>-2.65</v>
          </cell>
        </row>
        <row r="6141">
          <cell r="A6141">
            <v>39682</v>
          </cell>
          <cell r="C6141">
            <v>0</v>
          </cell>
          <cell r="E6141">
            <v>0</v>
          </cell>
          <cell r="K6141">
            <v>-2.65</v>
          </cell>
        </row>
        <row r="6142">
          <cell r="A6142">
            <v>39683</v>
          </cell>
          <cell r="C6142">
            <v>0</v>
          </cell>
          <cell r="E6142">
            <v>0</v>
          </cell>
          <cell r="K6142">
            <v>-2.65</v>
          </cell>
        </row>
        <row r="6143">
          <cell r="A6143">
            <v>39684</v>
          </cell>
          <cell r="C6143">
            <v>0</v>
          </cell>
          <cell r="E6143">
            <v>0</v>
          </cell>
          <cell r="K6143">
            <v>-2.65</v>
          </cell>
        </row>
        <row r="6144">
          <cell r="A6144">
            <v>39685</v>
          </cell>
          <cell r="C6144">
            <v>0</v>
          </cell>
          <cell r="E6144">
            <v>0</v>
          </cell>
          <cell r="K6144">
            <v>-2.65</v>
          </cell>
        </row>
        <row r="6145">
          <cell r="A6145">
            <v>39686</v>
          </cell>
          <cell r="C6145">
            <v>0</v>
          </cell>
          <cell r="E6145">
            <v>0</v>
          </cell>
          <cell r="K6145">
            <v>-2.65</v>
          </cell>
        </row>
        <row r="6146">
          <cell r="A6146">
            <v>39687</v>
          </cell>
          <cell r="C6146">
            <v>0</v>
          </cell>
          <cell r="E6146">
            <v>0</v>
          </cell>
          <cell r="K6146">
            <v>-2.65</v>
          </cell>
        </row>
        <row r="6147">
          <cell r="A6147">
            <v>39688</v>
          </cell>
          <cell r="C6147">
            <v>0</v>
          </cell>
          <cell r="E6147">
            <v>0</v>
          </cell>
          <cell r="K6147">
            <v>-2.65</v>
          </cell>
        </row>
        <row r="6148">
          <cell r="A6148">
            <v>39689</v>
          </cell>
          <cell r="C6148">
            <v>0</v>
          </cell>
          <cell r="E6148">
            <v>0</v>
          </cell>
          <cell r="K6148">
            <v>-2.65</v>
          </cell>
        </row>
        <row r="6149">
          <cell r="A6149">
            <v>39690</v>
          </cell>
          <cell r="C6149">
            <v>0</v>
          </cell>
          <cell r="E6149">
            <v>0</v>
          </cell>
          <cell r="K6149">
            <v>-2.65</v>
          </cell>
        </row>
        <row r="6150">
          <cell r="A6150">
            <v>39691</v>
          </cell>
          <cell r="C6150">
            <v>0</v>
          </cell>
          <cell r="E6150">
            <v>0</v>
          </cell>
          <cell r="K6150">
            <v>-2.65</v>
          </cell>
        </row>
        <row r="6151">
          <cell r="A6151">
            <v>39692</v>
          </cell>
          <cell r="C6151">
            <v>0</v>
          </cell>
          <cell r="E6151">
            <v>0</v>
          </cell>
          <cell r="K6151">
            <v>-2.65</v>
          </cell>
        </row>
        <row r="6152">
          <cell r="A6152">
            <v>39693</v>
          </cell>
          <cell r="C6152">
            <v>0</v>
          </cell>
          <cell r="E6152">
            <v>0</v>
          </cell>
          <cell r="K6152">
            <v>-2.65</v>
          </cell>
        </row>
        <row r="6153">
          <cell r="A6153">
            <v>39694</v>
          </cell>
          <cell r="C6153">
            <v>0</v>
          </cell>
          <cell r="E6153">
            <v>0</v>
          </cell>
          <cell r="K6153">
            <v>-2.65</v>
          </cell>
        </row>
        <row r="6154">
          <cell r="A6154">
            <v>39695</v>
          </cell>
          <cell r="C6154">
            <v>0</v>
          </cell>
          <cell r="E6154">
            <v>0</v>
          </cell>
          <cell r="K6154">
            <v>-2.65</v>
          </cell>
        </row>
        <row r="6155">
          <cell r="A6155">
            <v>39696</v>
          </cell>
          <cell r="C6155">
            <v>0</v>
          </cell>
          <cell r="E6155">
            <v>0</v>
          </cell>
          <cell r="K6155">
            <v>-2.65</v>
          </cell>
        </row>
        <row r="6156">
          <cell r="A6156">
            <v>39697</v>
          </cell>
          <cell r="C6156">
            <v>0</v>
          </cell>
          <cell r="E6156">
            <v>0</v>
          </cell>
          <cell r="K6156">
            <v>-2.65</v>
          </cell>
        </row>
        <row r="6157">
          <cell r="A6157">
            <v>39698</v>
          </cell>
          <cell r="C6157">
            <v>0</v>
          </cell>
          <cell r="E6157">
            <v>0</v>
          </cell>
          <cell r="K6157">
            <v>-2.65</v>
          </cell>
        </row>
        <row r="6158">
          <cell r="A6158">
            <v>39699</v>
          </cell>
          <cell r="C6158">
            <v>0</v>
          </cell>
          <cell r="E6158">
            <v>0</v>
          </cell>
          <cell r="K6158">
            <v>-2.65</v>
          </cell>
        </row>
        <row r="6159">
          <cell r="A6159">
            <v>39700</v>
          </cell>
          <cell r="C6159">
            <v>0</v>
          </cell>
          <cell r="E6159">
            <v>0</v>
          </cell>
          <cell r="K6159">
            <v>-2.65</v>
          </cell>
        </row>
        <row r="6160">
          <cell r="A6160">
            <v>39701</v>
          </cell>
          <cell r="C6160">
            <v>0</v>
          </cell>
          <cell r="E6160">
            <v>0</v>
          </cell>
          <cell r="K6160">
            <v>-2.65</v>
          </cell>
        </row>
        <row r="6161">
          <cell r="A6161">
            <v>39702</v>
          </cell>
          <cell r="C6161">
            <v>0</v>
          </cell>
          <cell r="E6161">
            <v>0</v>
          </cell>
          <cell r="K6161">
            <v>-2.65</v>
          </cell>
        </row>
        <row r="6162">
          <cell r="A6162">
            <v>39703</v>
          </cell>
          <cell r="C6162">
            <v>0</v>
          </cell>
          <cell r="E6162">
            <v>0</v>
          </cell>
          <cell r="K6162">
            <v>-2.65</v>
          </cell>
        </row>
        <row r="6163">
          <cell r="A6163">
            <v>39704</v>
          </cell>
          <cell r="C6163">
            <v>0</v>
          </cell>
          <cell r="E6163">
            <v>0</v>
          </cell>
          <cell r="K6163">
            <v>-2.65</v>
          </cell>
        </row>
        <row r="6164">
          <cell r="A6164">
            <v>39705</v>
          </cell>
          <cell r="C6164">
            <v>0</v>
          </cell>
          <cell r="E6164">
            <v>0</v>
          </cell>
          <cell r="K6164">
            <v>-2.65</v>
          </cell>
        </row>
        <row r="6165">
          <cell r="A6165">
            <v>39706</v>
          </cell>
          <cell r="C6165">
            <v>0</v>
          </cell>
          <cell r="E6165">
            <v>0</v>
          </cell>
          <cell r="K6165">
            <v>-2.65</v>
          </cell>
        </row>
        <row r="6166">
          <cell r="A6166">
            <v>39707</v>
          </cell>
          <cell r="C6166">
            <v>0</v>
          </cell>
          <cell r="E6166">
            <v>0</v>
          </cell>
          <cell r="K6166">
            <v>-2.65</v>
          </cell>
        </row>
        <row r="6167">
          <cell r="A6167">
            <v>39708</v>
          </cell>
          <cell r="C6167">
            <v>0</v>
          </cell>
          <cell r="E6167">
            <v>0</v>
          </cell>
          <cell r="K6167">
            <v>-2.65</v>
          </cell>
        </row>
        <row r="6168">
          <cell r="A6168">
            <v>39709</v>
          </cell>
          <cell r="C6168">
            <v>0</v>
          </cell>
          <cell r="E6168">
            <v>0</v>
          </cell>
          <cell r="K6168">
            <v>-2.65</v>
          </cell>
        </row>
        <row r="6169">
          <cell r="A6169">
            <v>39710</v>
          </cell>
          <cell r="C6169">
            <v>0</v>
          </cell>
          <cell r="E6169">
            <v>0</v>
          </cell>
          <cell r="K6169">
            <v>-2.65</v>
          </cell>
        </row>
        <row r="6170">
          <cell r="A6170">
            <v>39711</v>
          </cell>
          <cell r="C6170">
            <v>0</v>
          </cell>
          <cell r="E6170">
            <v>0</v>
          </cell>
          <cell r="K6170">
            <v>-2.65</v>
          </cell>
        </row>
        <row r="6171">
          <cell r="A6171">
            <v>39712</v>
          </cell>
          <cell r="C6171">
            <v>0</v>
          </cell>
          <cell r="E6171">
            <v>0</v>
          </cell>
          <cell r="K6171">
            <v>-2.65</v>
          </cell>
        </row>
        <row r="6172">
          <cell r="A6172">
            <v>39713</v>
          </cell>
          <cell r="C6172">
            <v>0</v>
          </cell>
          <cell r="E6172">
            <v>0</v>
          </cell>
          <cell r="K6172">
            <v>-2.65</v>
          </cell>
        </row>
        <row r="6173">
          <cell r="A6173">
            <v>39714</v>
          </cell>
          <cell r="C6173">
            <v>0</v>
          </cell>
          <cell r="E6173">
            <v>0</v>
          </cell>
          <cell r="K6173">
            <v>-2.65</v>
          </cell>
        </row>
        <row r="6174">
          <cell r="A6174">
            <v>39715</v>
          </cell>
          <cell r="C6174">
            <v>0</v>
          </cell>
          <cell r="E6174">
            <v>0</v>
          </cell>
          <cell r="K6174">
            <v>-2.65</v>
          </cell>
        </row>
        <row r="6175">
          <cell r="A6175">
            <v>39716</v>
          </cell>
          <cell r="C6175">
            <v>0</v>
          </cell>
          <cell r="E6175">
            <v>0</v>
          </cell>
          <cell r="K6175">
            <v>-2.65</v>
          </cell>
        </row>
        <row r="6176">
          <cell r="A6176">
            <v>39717</v>
          </cell>
          <cell r="C6176">
            <v>0</v>
          </cell>
          <cell r="E6176">
            <v>0</v>
          </cell>
          <cell r="K6176">
            <v>-2.65</v>
          </cell>
        </row>
        <row r="6177">
          <cell r="A6177">
            <v>39718</v>
          </cell>
          <cell r="C6177">
            <v>0</v>
          </cell>
          <cell r="E6177">
            <v>0</v>
          </cell>
          <cell r="K6177">
            <v>-2.65</v>
          </cell>
        </row>
        <row r="6178">
          <cell r="A6178">
            <v>39719</v>
          </cell>
          <cell r="C6178">
            <v>0</v>
          </cell>
          <cell r="E6178">
            <v>0</v>
          </cell>
          <cell r="K6178">
            <v>-2.65</v>
          </cell>
        </row>
        <row r="6179">
          <cell r="A6179">
            <v>39720</v>
          </cell>
          <cell r="C6179">
            <v>0</v>
          </cell>
          <cell r="E6179">
            <v>0</v>
          </cell>
          <cell r="K6179">
            <v>-2.65</v>
          </cell>
        </row>
        <row r="6180">
          <cell r="A6180">
            <v>39721</v>
          </cell>
          <cell r="C6180">
            <v>0</v>
          </cell>
          <cell r="E6180">
            <v>0</v>
          </cell>
          <cell r="K6180">
            <v>-2.65</v>
          </cell>
        </row>
        <row r="6181">
          <cell r="A6181">
            <v>39722</v>
          </cell>
          <cell r="C6181">
            <v>0</v>
          </cell>
          <cell r="E6181">
            <v>0</v>
          </cell>
          <cell r="K6181">
            <v>-2.65</v>
          </cell>
        </row>
        <row r="6182">
          <cell r="A6182">
            <v>39723</v>
          </cell>
          <cell r="C6182">
            <v>0</v>
          </cell>
          <cell r="E6182">
            <v>0</v>
          </cell>
          <cell r="K6182">
            <v>-2.65</v>
          </cell>
        </row>
        <row r="6183">
          <cell r="A6183">
            <v>39724</v>
          </cell>
          <cell r="C6183">
            <v>0</v>
          </cell>
          <cell r="E6183">
            <v>0</v>
          </cell>
          <cell r="K6183">
            <v>-2.65</v>
          </cell>
        </row>
        <row r="6184">
          <cell r="A6184">
            <v>39725</v>
          </cell>
          <cell r="C6184">
            <v>0</v>
          </cell>
          <cell r="E6184">
            <v>0</v>
          </cell>
          <cell r="K6184">
            <v>-2.65</v>
          </cell>
        </row>
        <row r="6185">
          <cell r="A6185">
            <v>39726</v>
          </cell>
          <cell r="C6185">
            <v>0</v>
          </cell>
          <cell r="E6185">
            <v>0</v>
          </cell>
          <cell r="K6185">
            <v>-2.65</v>
          </cell>
        </row>
        <row r="6186">
          <cell r="A6186">
            <v>39727</v>
          </cell>
          <cell r="C6186">
            <v>0</v>
          </cell>
          <cell r="E6186">
            <v>0</v>
          </cell>
          <cell r="K6186">
            <v>-2.65</v>
          </cell>
        </row>
        <row r="6187">
          <cell r="A6187">
            <v>39728</v>
          </cell>
          <cell r="C6187">
            <v>0</v>
          </cell>
          <cell r="E6187">
            <v>0</v>
          </cell>
          <cell r="K6187">
            <v>-2.65</v>
          </cell>
        </row>
        <row r="6188">
          <cell r="A6188">
            <v>39729</v>
          </cell>
          <cell r="C6188">
            <v>0</v>
          </cell>
          <cell r="E6188">
            <v>0</v>
          </cell>
          <cell r="K6188">
            <v>-2.65</v>
          </cell>
        </row>
        <row r="6189">
          <cell r="A6189">
            <v>39730</v>
          </cell>
          <cell r="C6189">
            <v>0</v>
          </cell>
          <cell r="E6189">
            <v>0</v>
          </cell>
          <cell r="K6189">
            <v>-2.65</v>
          </cell>
        </row>
        <row r="6190">
          <cell r="A6190">
            <v>39731</v>
          </cell>
          <cell r="C6190">
            <v>0</v>
          </cell>
          <cell r="E6190">
            <v>0</v>
          </cell>
          <cell r="K6190">
            <v>-2.65</v>
          </cell>
        </row>
        <row r="6191">
          <cell r="A6191">
            <v>39732</v>
          </cell>
          <cell r="C6191">
            <v>0</v>
          </cell>
          <cell r="E6191">
            <v>0</v>
          </cell>
          <cell r="K6191">
            <v>-2.65</v>
          </cell>
        </row>
        <row r="6192">
          <cell r="A6192">
            <v>39733</v>
          </cell>
          <cell r="C6192">
            <v>0</v>
          </cell>
          <cell r="E6192">
            <v>0</v>
          </cell>
          <cell r="K6192">
            <v>-2.65</v>
          </cell>
        </row>
        <row r="6193">
          <cell r="A6193">
            <v>39734</v>
          </cell>
          <cell r="C6193">
            <v>0</v>
          </cell>
          <cell r="E6193">
            <v>0</v>
          </cell>
          <cell r="K6193">
            <v>-2.65</v>
          </cell>
        </row>
        <row r="6194">
          <cell r="A6194">
            <v>39735</v>
          </cell>
          <cell r="C6194">
            <v>0</v>
          </cell>
          <cell r="E6194">
            <v>0</v>
          </cell>
          <cell r="K6194">
            <v>-2.65</v>
          </cell>
        </row>
        <row r="6195">
          <cell r="A6195">
            <v>39736</v>
          </cell>
          <cell r="C6195">
            <v>0</v>
          </cell>
          <cell r="E6195">
            <v>0</v>
          </cell>
          <cell r="K6195">
            <v>-2.65</v>
          </cell>
        </row>
        <row r="6196">
          <cell r="A6196">
            <v>39737</v>
          </cell>
          <cell r="C6196">
            <v>0</v>
          </cell>
          <cell r="E6196">
            <v>0</v>
          </cell>
          <cell r="K6196">
            <v>-2.65</v>
          </cell>
        </row>
        <row r="6197">
          <cell r="A6197">
            <v>39738</v>
          </cell>
          <cell r="C6197">
            <v>0</v>
          </cell>
          <cell r="E6197">
            <v>0</v>
          </cell>
          <cell r="K6197">
            <v>-2.65</v>
          </cell>
        </row>
        <row r="6198">
          <cell r="A6198">
            <v>39739</v>
          </cell>
          <cell r="C6198">
            <v>0</v>
          </cell>
          <cell r="E6198">
            <v>0</v>
          </cell>
          <cell r="K6198">
            <v>-2.65</v>
          </cell>
        </row>
        <row r="6199">
          <cell r="A6199">
            <v>39740</v>
          </cell>
          <cell r="C6199">
            <v>0</v>
          </cell>
          <cell r="E6199">
            <v>0</v>
          </cell>
          <cell r="K6199">
            <v>-2.65</v>
          </cell>
        </row>
        <row r="6200">
          <cell r="A6200">
            <v>39741</v>
          </cell>
          <cell r="C6200">
            <v>0</v>
          </cell>
          <cell r="E6200">
            <v>0</v>
          </cell>
          <cell r="K6200">
            <v>-2.65</v>
          </cell>
        </row>
        <row r="6201">
          <cell r="A6201">
            <v>39742</v>
          </cell>
          <cell r="C6201">
            <v>0</v>
          </cell>
          <cell r="E6201">
            <v>0</v>
          </cell>
          <cell r="K6201">
            <v>-2.65</v>
          </cell>
        </row>
        <row r="6202">
          <cell r="A6202">
            <v>39743</v>
          </cell>
          <cell r="C6202">
            <v>0</v>
          </cell>
          <cell r="E6202">
            <v>0</v>
          </cell>
          <cell r="K6202">
            <v>-2.65</v>
          </cell>
        </row>
        <row r="6203">
          <cell r="A6203">
            <v>39744</v>
          </cell>
          <cell r="C6203">
            <v>0</v>
          </cell>
          <cell r="E6203">
            <v>0</v>
          </cell>
          <cell r="K6203">
            <v>-2.65</v>
          </cell>
        </row>
        <row r="6204">
          <cell r="A6204">
            <v>39745</v>
          </cell>
          <cell r="C6204">
            <v>946.12950000000001</v>
          </cell>
          <cell r="E6204">
            <v>0</v>
          </cell>
          <cell r="K6204">
            <v>-2.65</v>
          </cell>
        </row>
        <row r="6205">
          <cell r="A6205">
            <v>39746</v>
          </cell>
          <cell r="C6205">
            <v>1487.625</v>
          </cell>
          <cell r="E6205">
            <v>0</v>
          </cell>
          <cell r="K6205">
            <v>-2.65</v>
          </cell>
        </row>
        <row r="6206">
          <cell r="A6206">
            <v>39747</v>
          </cell>
          <cell r="C6206">
            <v>1487.625</v>
          </cell>
          <cell r="E6206">
            <v>0</v>
          </cell>
          <cell r="K6206">
            <v>-2.65</v>
          </cell>
        </row>
        <row r="6207">
          <cell r="A6207">
            <v>39748</v>
          </cell>
          <cell r="C6207">
            <v>1487.625</v>
          </cell>
          <cell r="E6207">
            <v>0</v>
          </cell>
          <cell r="K6207">
            <v>-2.65</v>
          </cell>
        </row>
        <row r="6208">
          <cell r="A6208">
            <v>39749</v>
          </cell>
          <cell r="C6208">
            <v>1487.625</v>
          </cell>
          <cell r="E6208">
            <v>0</v>
          </cell>
          <cell r="K6208">
            <v>-2.65</v>
          </cell>
        </row>
        <row r="6209">
          <cell r="A6209">
            <v>39750</v>
          </cell>
          <cell r="C6209">
            <v>1015.552</v>
          </cell>
          <cell r="E6209">
            <v>0</v>
          </cell>
          <cell r="K6209">
            <v>-2.65</v>
          </cell>
        </row>
        <row r="6210">
          <cell r="A6210">
            <v>39751</v>
          </cell>
          <cell r="C6210">
            <v>852.90499999999997</v>
          </cell>
          <cell r="E6210">
            <v>0</v>
          </cell>
          <cell r="K6210">
            <v>-2.65</v>
          </cell>
        </row>
        <row r="6211">
          <cell r="A6211">
            <v>39752</v>
          </cell>
          <cell r="C6211">
            <v>844.971</v>
          </cell>
          <cell r="E6211">
            <v>0</v>
          </cell>
          <cell r="K6211">
            <v>-2.65</v>
          </cell>
        </row>
        <row r="6212">
          <cell r="A6212">
            <v>39753</v>
          </cell>
          <cell r="C6212">
            <v>850.92150000000004</v>
          </cell>
          <cell r="E6212">
            <v>0</v>
          </cell>
          <cell r="K6212">
            <v>1.4</v>
          </cell>
        </row>
        <row r="6213">
          <cell r="A6213">
            <v>39754</v>
          </cell>
          <cell r="C6213">
            <v>852.90499999999997</v>
          </cell>
          <cell r="E6213">
            <v>0</v>
          </cell>
          <cell r="K6213">
            <v>1.4</v>
          </cell>
        </row>
        <row r="6214">
          <cell r="A6214">
            <v>39755</v>
          </cell>
          <cell r="C6214">
            <v>860.83900000000006</v>
          </cell>
          <cell r="E6214">
            <v>0</v>
          </cell>
          <cell r="K6214">
            <v>1.4</v>
          </cell>
        </row>
        <row r="6215">
          <cell r="A6215">
            <v>39756</v>
          </cell>
          <cell r="C6215">
            <v>856.87200000000007</v>
          </cell>
          <cell r="E6215">
            <v>0</v>
          </cell>
          <cell r="K6215">
            <v>1.4</v>
          </cell>
        </row>
        <row r="6216">
          <cell r="A6216">
            <v>39757</v>
          </cell>
          <cell r="C6216">
            <v>846.95450000000005</v>
          </cell>
          <cell r="E6216">
            <v>0</v>
          </cell>
          <cell r="K6216">
            <v>1.4</v>
          </cell>
        </row>
        <row r="6217">
          <cell r="A6217">
            <v>39758</v>
          </cell>
          <cell r="C6217">
            <v>852.90499999999997</v>
          </cell>
          <cell r="E6217">
            <v>0</v>
          </cell>
          <cell r="K6217">
            <v>1.4</v>
          </cell>
        </row>
        <row r="6218">
          <cell r="A6218">
            <v>39759</v>
          </cell>
          <cell r="C6218">
            <v>852.90499999999997</v>
          </cell>
          <cell r="E6218">
            <v>0</v>
          </cell>
          <cell r="K6218">
            <v>1.4</v>
          </cell>
        </row>
        <row r="6219">
          <cell r="A6219">
            <v>39760</v>
          </cell>
          <cell r="C6219">
            <v>854.88850000000002</v>
          </cell>
          <cell r="E6219">
            <v>0</v>
          </cell>
          <cell r="K6219">
            <v>1.4</v>
          </cell>
        </row>
        <row r="6220">
          <cell r="A6220">
            <v>39761</v>
          </cell>
          <cell r="C6220">
            <v>1205.9680000000001</v>
          </cell>
          <cell r="E6220">
            <v>0</v>
          </cell>
          <cell r="K6220">
            <v>1.4</v>
          </cell>
        </row>
        <row r="6221">
          <cell r="A6221">
            <v>39762</v>
          </cell>
          <cell r="C6221">
            <v>1453.9055000000001</v>
          </cell>
          <cell r="E6221">
            <v>0</v>
          </cell>
          <cell r="K6221">
            <v>1.4</v>
          </cell>
        </row>
        <row r="6222">
          <cell r="A6222">
            <v>39763</v>
          </cell>
          <cell r="C6222">
            <v>1297.2090000000001</v>
          </cell>
          <cell r="E6222">
            <v>0</v>
          </cell>
          <cell r="K6222">
            <v>1.4</v>
          </cell>
        </row>
        <row r="6223">
          <cell r="A6223">
            <v>39764</v>
          </cell>
          <cell r="C6223">
            <v>1231.7535</v>
          </cell>
          <cell r="E6223">
            <v>0</v>
          </cell>
          <cell r="K6223">
            <v>1.4</v>
          </cell>
        </row>
        <row r="6224">
          <cell r="A6224">
            <v>39765</v>
          </cell>
          <cell r="C6224">
            <v>1223.8195000000001</v>
          </cell>
          <cell r="E6224">
            <v>0</v>
          </cell>
          <cell r="K6224">
            <v>1.4</v>
          </cell>
        </row>
        <row r="6225">
          <cell r="A6225">
            <v>39766</v>
          </cell>
          <cell r="C6225">
            <v>1257.539</v>
          </cell>
          <cell r="E6225">
            <v>0</v>
          </cell>
          <cell r="K6225">
            <v>1.4</v>
          </cell>
        </row>
        <row r="6226">
          <cell r="A6226">
            <v>39767</v>
          </cell>
          <cell r="C6226">
            <v>1394.4005</v>
          </cell>
          <cell r="E6226">
            <v>0</v>
          </cell>
          <cell r="K6226">
            <v>1.4</v>
          </cell>
        </row>
        <row r="6227">
          <cell r="A6227">
            <v>39768</v>
          </cell>
          <cell r="C6227">
            <v>1477.7075</v>
          </cell>
          <cell r="E6227">
            <v>0</v>
          </cell>
          <cell r="K6227">
            <v>1.4</v>
          </cell>
        </row>
        <row r="6228">
          <cell r="A6228">
            <v>39769</v>
          </cell>
          <cell r="C6228">
            <v>1487.625</v>
          </cell>
          <cell r="E6228">
            <v>0</v>
          </cell>
          <cell r="K6228">
            <v>1.4</v>
          </cell>
        </row>
        <row r="6229">
          <cell r="A6229">
            <v>39770</v>
          </cell>
          <cell r="C6229">
            <v>1487.625</v>
          </cell>
          <cell r="E6229">
            <v>0</v>
          </cell>
          <cell r="K6229">
            <v>1.4</v>
          </cell>
        </row>
        <row r="6230">
          <cell r="A6230">
            <v>39771</v>
          </cell>
          <cell r="C6230">
            <v>1430.1034999999999</v>
          </cell>
          <cell r="E6230">
            <v>0</v>
          </cell>
          <cell r="K6230">
            <v>1.4</v>
          </cell>
        </row>
        <row r="6231">
          <cell r="A6231">
            <v>39772</v>
          </cell>
          <cell r="C6231">
            <v>1428.1200000000001</v>
          </cell>
          <cell r="E6231">
            <v>0</v>
          </cell>
          <cell r="K6231">
            <v>1.4</v>
          </cell>
        </row>
        <row r="6232">
          <cell r="A6232">
            <v>39773</v>
          </cell>
          <cell r="C6232">
            <v>1463.8230000000001</v>
          </cell>
          <cell r="E6232">
            <v>0</v>
          </cell>
          <cell r="K6232">
            <v>1.4</v>
          </cell>
        </row>
        <row r="6233">
          <cell r="A6233">
            <v>39774</v>
          </cell>
          <cell r="C6233">
            <v>1487.625</v>
          </cell>
          <cell r="E6233">
            <v>0</v>
          </cell>
          <cell r="K6233">
            <v>1.4</v>
          </cell>
        </row>
        <row r="6234">
          <cell r="A6234">
            <v>39775</v>
          </cell>
          <cell r="C6234">
            <v>1487.625</v>
          </cell>
          <cell r="E6234">
            <v>0</v>
          </cell>
          <cell r="K6234">
            <v>1.4</v>
          </cell>
        </row>
        <row r="6235">
          <cell r="A6235">
            <v>39776</v>
          </cell>
          <cell r="C6235">
            <v>1487.625</v>
          </cell>
          <cell r="E6235">
            <v>0</v>
          </cell>
          <cell r="K6235">
            <v>1.4</v>
          </cell>
        </row>
        <row r="6236">
          <cell r="A6236">
            <v>39777</v>
          </cell>
          <cell r="C6236">
            <v>1487.625</v>
          </cell>
          <cell r="E6236">
            <v>0</v>
          </cell>
          <cell r="K6236">
            <v>1.4</v>
          </cell>
        </row>
        <row r="6237">
          <cell r="A6237">
            <v>39778</v>
          </cell>
          <cell r="C6237">
            <v>1487.625</v>
          </cell>
          <cell r="E6237">
            <v>0</v>
          </cell>
          <cell r="K6237">
            <v>1.4</v>
          </cell>
        </row>
        <row r="6238">
          <cell r="A6238">
            <v>39779</v>
          </cell>
          <cell r="C6238">
            <v>1487.625</v>
          </cell>
          <cell r="E6238">
            <v>0</v>
          </cell>
          <cell r="K6238">
            <v>1.4</v>
          </cell>
        </row>
        <row r="6239">
          <cell r="A6239">
            <v>39780</v>
          </cell>
          <cell r="C6239">
            <v>1487.625</v>
          </cell>
          <cell r="E6239">
            <v>0</v>
          </cell>
          <cell r="K6239">
            <v>1.4</v>
          </cell>
        </row>
        <row r="6240">
          <cell r="A6240">
            <v>39781</v>
          </cell>
          <cell r="C6240">
            <v>1487.625</v>
          </cell>
          <cell r="E6240">
            <v>0</v>
          </cell>
          <cell r="K6240">
            <v>1.4</v>
          </cell>
        </row>
        <row r="6241">
          <cell r="A6241">
            <v>39782</v>
          </cell>
          <cell r="C6241">
            <v>1487.625</v>
          </cell>
          <cell r="E6241">
            <v>0</v>
          </cell>
          <cell r="K6241">
            <v>1.4</v>
          </cell>
        </row>
        <row r="6242">
          <cell r="A6242">
            <v>39783</v>
          </cell>
          <cell r="C6242">
            <v>1432.087</v>
          </cell>
          <cell r="E6242">
            <v>0</v>
          </cell>
          <cell r="K6242">
            <v>1.4</v>
          </cell>
        </row>
        <row r="6243">
          <cell r="A6243">
            <v>39784</v>
          </cell>
          <cell r="C6243">
            <v>1388.45</v>
          </cell>
          <cell r="E6243">
            <v>0</v>
          </cell>
          <cell r="K6243">
            <v>1.4</v>
          </cell>
        </row>
        <row r="6244">
          <cell r="A6244">
            <v>39785</v>
          </cell>
          <cell r="C6244">
            <v>1390.4335000000001</v>
          </cell>
          <cell r="E6244">
            <v>0</v>
          </cell>
          <cell r="K6244">
            <v>1.4</v>
          </cell>
        </row>
        <row r="6245">
          <cell r="A6245">
            <v>39786</v>
          </cell>
          <cell r="C6245">
            <v>1461.8395</v>
          </cell>
          <cell r="E6245">
            <v>0</v>
          </cell>
          <cell r="K6245">
            <v>1.4</v>
          </cell>
        </row>
        <row r="6246">
          <cell r="A6246">
            <v>39787</v>
          </cell>
          <cell r="C6246">
            <v>1487.625</v>
          </cell>
          <cell r="E6246">
            <v>0</v>
          </cell>
          <cell r="K6246">
            <v>1.4</v>
          </cell>
        </row>
        <row r="6247">
          <cell r="A6247">
            <v>39788</v>
          </cell>
          <cell r="C6247">
            <v>1487.625</v>
          </cell>
          <cell r="E6247">
            <v>0</v>
          </cell>
          <cell r="K6247">
            <v>1.4</v>
          </cell>
        </row>
        <row r="6248">
          <cell r="A6248">
            <v>39789</v>
          </cell>
          <cell r="C6248">
            <v>1487.625</v>
          </cell>
          <cell r="E6248">
            <v>0</v>
          </cell>
          <cell r="K6248">
            <v>1.4</v>
          </cell>
        </row>
        <row r="6249">
          <cell r="A6249">
            <v>39790</v>
          </cell>
          <cell r="C6249">
            <v>1443.9880000000001</v>
          </cell>
          <cell r="E6249">
            <v>0</v>
          </cell>
          <cell r="K6249">
            <v>1.4</v>
          </cell>
        </row>
        <row r="6250">
          <cell r="A6250">
            <v>39791</v>
          </cell>
          <cell r="C6250">
            <v>1412.252</v>
          </cell>
          <cell r="E6250">
            <v>0</v>
          </cell>
          <cell r="K6250">
            <v>1.4</v>
          </cell>
        </row>
        <row r="6251">
          <cell r="A6251">
            <v>39792</v>
          </cell>
          <cell r="C6251">
            <v>1434.0705</v>
          </cell>
          <cell r="E6251">
            <v>0</v>
          </cell>
          <cell r="K6251">
            <v>1.4</v>
          </cell>
        </row>
        <row r="6252">
          <cell r="A6252">
            <v>39793</v>
          </cell>
          <cell r="C6252">
            <v>1451.922</v>
          </cell>
          <cell r="E6252">
            <v>0</v>
          </cell>
          <cell r="K6252">
            <v>1.4</v>
          </cell>
        </row>
        <row r="6253">
          <cell r="A6253">
            <v>39794</v>
          </cell>
          <cell r="C6253">
            <v>1453.9055000000001</v>
          </cell>
          <cell r="E6253">
            <v>0</v>
          </cell>
          <cell r="K6253">
            <v>1.4</v>
          </cell>
        </row>
        <row r="6254">
          <cell r="A6254">
            <v>39795</v>
          </cell>
          <cell r="C6254">
            <v>1451.922</v>
          </cell>
          <cell r="E6254">
            <v>0</v>
          </cell>
          <cell r="K6254">
            <v>1.4</v>
          </cell>
        </row>
        <row r="6255">
          <cell r="A6255">
            <v>39796</v>
          </cell>
          <cell r="C6255">
            <v>1459.856</v>
          </cell>
          <cell r="E6255">
            <v>0</v>
          </cell>
          <cell r="K6255">
            <v>1.4</v>
          </cell>
        </row>
        <row r="6256">
          <cell r="A6256">
            <v>39797</v>
          </cell>
          <cell r="C6256">
            <v>1459.856</v>
          </cell>
          <cell r="E6256">
            <v>0</v>
          </cell>
          <cell r="K6256">
            <v>1.4</v>
          </cell>
        </row>
        <row r="6257">
          <cell r="A6257">
            <v>39798</v>
          </cell>
          <cell r="C6257">
            <v>1463.8230000000001</v>
          </cell>
          <cell r="E6257">
            <v>0</v>
          </cell>
          <cell r="K6257">
            <v>1.4</v>
          </cell>
        </row>
        <row r="6258">
          <cell r="A6258">
            <v>39799</v>
          </cell>
          <cell r="C6258">
            <v>1487.625</v>
          </cell>
          <cell r="E6258">
            <v>0</v>
          </cell>
          <cell r="K6258">
            <v>1.4</v>
          </cell>
        </row>
        <row r="6259">
          <cell r="A6259">
            <v>39800</v>
          </cell>
          <cell r="C6259">
            <v>1487.625</v>
          </cell>
          <cell r="E6259">
            <v>0</v>
          </cell>
          <cell r="K6259">
            <v>1.4</v>
          </cell>
        </row>
        <row r="6260">
          <cell r="A6260">
            <v>39801</v>
          </cell>
          <cell r="C6260">
            <v>1487.625</v>
          </cell>
          <cell r="E6260">
            <v>0</v>
          </cell>
          <cell r="K6260">
            <v>1.4</v>
          </cell>
        </row>
        <row r="6261">
          <cell r="A6261">
            <v>39802</v>
          </cell>
          <cell r="C6261">
            <v>1487.625</v>
          </cell>
          <cell r="E6261">
            <v>0</v>
          </cell>
          <cell r="K6261">
            <v>1.4</v>
          </cell>
        </row>
        <row r="6262">
          <cell r="A6262">
            <v>39803</v>
          </cell>
          <cell r="C6262">
            <v>1487.625</v>
          </cell>
          <cell r="E6262">
            <v>0</v>
          </cell>
          <cell r="K6262">
            <v>1.4</v>
          </cell>
        </row>
        <row r="6263">
          <cell r="A6263">
            <v>39804</v>
          </cell>
          <cell r="C6263">
            <v>1487.625</v>
          </cell>
          <cell r="E6263">
            <v>0</v>
          </cell>
          <cell r="K6263">
            <v>1.4</v>
          </cell>
        </row>
        <row r="6264">
          <cell r="A6264">
            <v>39805</v>
          </cell>
          <cell r="C6264">
            <v>1487.625</v>
          </cell>
          <cell r="E6264">
            <v>0</v>
          </cell>
          <cell r="K6264">
            <v>1.4</v>
          </cell>
        </row>
        <row r="6265">
          <cell r="A6265">
            <v>39806</v>
          </cell>
          <cell r="C6265">
            <v>1487.625</v>
          </cell>
          <cell r="E6265">
            <v>0</v>
          </cell>
          <cell r="K6265">
            <v>1.4</v>
          </cell>
        </row>
        <row r="6266">
          <cell r="A6266">
            <v>39807</v>
          </cell>
          <cell r="C6266">
            <v>1487.625</v>
          </cell>
          <cell r="E6266">
            <v>0</v>
          </cell>
          <cell r="K6266">
            <v>1.4</v>
          </cell>
        </row>
        <row r="6267">
          <cell r="A6267">
            <v>39808</v>
          </cell>
          <cell r="C6267">
            <v>1487.625</v>
          </cell>
          <cell r="E6267">
            <v>0</v>
          </cell>
          <cell r="K6267">
            <v>1.4</v>
          </cell>
        </row>
        <row r="6268">
          <cell r="A6268">
            <v>39809</v>
          </cell>
          <cell r="C6268">
            <v>1487.625</v>
          </cell>
          <cell r="E6268">
            <v>0</v>
          </cell>
          <cell r="K6268">
            <v>1.4</v>
          </cell>
        </row>
        <row r="6269">
          <cell r="A6269">
            <v>39810</v>
          </cell>
          <cell r="C6269">
            <v>1487.625</v>
          </cell>
          <cell r="E6269">
            <v>0</v>
          </cell>
          <cell r="K6269">
            <v>1.4</v>
          </cell>
        </row>
        <row r="6270">
          <cell r="A6270">
            <v>39811</v>
          </cell>
          <cell r="C6270">
            <v>1487.625</v>
          </cell>
          <cell r="E6270">
            <v>0</v>
          </cell>
          <cell r="K6270">
            <v>1.4</v>
          </cell>
        </row>
        <row r="6271">
          <cell r="A6271">
            <v>39812</v>
          </cell>
          <cell r="C6271">
            <v>1487.625</v>
          </cell>
          <cell r="E6271">
            <v>0</v>
          </cell>
          <cell r="K6271">
            <v>1.4</v>
          </cell>
        </row>
        <row r="6272">
          <cell r="A6272">
            <v>39813</v>
          </cell>
          <cell r="C6272">
            <v>1487.625</v>
          </cell>
          <cell r="E6272">
            <v>0</v>
          </cell>
          <cell r="K6272">
            <v>1.4</v>
          </cell>
        </row>
        <row r="6273">
          <cell r="A6273">
            <v>39814</v>
          </cell>
          <cell r="C6273">
            <v>1487.625</v>
          </cell>
          <cell r="E6273">
            <v>0</v>
          </cell>
          <cell r="K6273">
            <v>1.4</v>
          </cell>
        </row>
        <row r="6274">
          <cell r="A6274">
            <v>39815</v>
          </cell>
          <cell r="C6274">
            <v>1487.625</v>
          </cell>
          <cell r="E6274">
            <v>0</v>
          </cell>
          <cell r="K6274">
            <v>1.4</v>
          </cell>
        </row>
        <row r="6275">
          <cell r="A6275">
            <v>39816</v>
          </cell>
          <cell r="C6275">
            <v>1487.625</v>
          </cell>
          <cell r="E6275">
            <v>0</v>
          </cell>
          <cell r="K6275">
            <v>1.4</v>
          </cell>
        </row>
        <row r="6276">
          <cell r="A6276">
            <v>39817</v>
          </cell>
          <cell r="C6276">
            <v>1487.625</v>
          </cell>
          <cell r="E6276">
            <v>0</v>
          </cell>
          <cell r="K6276">
            <v>1.4</v>
          </cell>
        </row>
        <row r="6277">
          <cell r="A6277">
            <v>39818</v>
          </cell>
          <cell r="C6277">
            <v>1487.625</v>
          </cell>
          <cell r="E6277">
            <v>0</v>
          </cell>
          <cell r="K6277">
            <v>1.4</v>
          </cell>
        </row>
        <row r="6278">
          <cell r="A6278">
            <v>39819</v>
          </cell>
          <cell r="C6278">
            <v>1487.625</v>
          </cell>
          <cell r="E6278">
            <v>0</v>
          </cell>
          <cell r="K6278">
            <v>1.4</v>
          </cell>
        </row>
        <row r="6279">
          <cell r="A6279">
            <v>39820</v>
          </cell>
          <cell r="C6279">
            <v>1487.625</v>
          </cell>
          <cell r="E6279">
            <v>0</v>
          </cell>
          <cell r="K6279">
            <v>1.4</v>
          </cell>
        </row>
        <row r="6280">
          <cell r="A6280">
            <v>39821</v>
          </cell>
          <cell r="C6280">
            <v>1487.625</v>
          </cell>
          <cell r="E6280">
            <v>0</v>
          </cell>
          <cell r="K6280">
            <v>1.4</v>
          </cell>
        </row>
        <row r="6281">
          <cell r="A6281">
            <v>39822</v>
          </cell>
          <cell r="C6281">
            <v>1487.625</v>
          </cell>
          <cell r="E6281">
            <v>0</v>
          </cell>
          <cell r="K6281">
            <v>1.4</v>
          </cell>
        </row>
        <row r="6282">
          <cell r="A6282">
            <v>39823</v>
          </cell>
          <cell r="C6282">
            <v>1487.625</v>
          </cell>
          <cell r="E6282">
            <v>0</v>
          </cell>
          <cell r="K6282">
            <v>1.4</v>
          </cell>
        </row>
        <row r="6283">
          <cell r="A6283">
            <v>39824</v>
          </cell>
          <cell r="C6283">
            <v>1487.625</v>
          </cell>
          <cell r="E6283">
            <v>0</v>
          </cell>
          <cell r="K6283">
            <v>1.4</v>
          </cell>
        </row>
        <row r="6284">
          <cell r="A6284">
            <v>39825</v>
          </cell>
          <cell r="C6284">
            <v>1487.625</v>
          </cell>
          <cell r="E6284">
            <v>0</v>
          </cell>
          <cell r="K6284">
            <v>1.4</v>
          </cell>
        </row>
        <row r="6285">
          <cell r="A6285">
            <v>39826</v>
          </cell>
          <cell r="C6285">
            <v>1487.625</v>
          </cell>
          <cell r="E6285">
            <v>0</v>
          </cell>
          <cell r="K6285">
            <v>1.4</v>
          </cell>
        </row>
        <row r="6286">
          <cell r="A6286">
            <v>39827</v>
          </cell>
          <cell r="C6286">
            <v>1487.625</v>
          </cell>
          <cell r="E6286">
            <v>0</v>
          </cell>
          <cell r="K6286">
            <v>1.4</v>
          </cell>
        </row>
        <row r="6287">
          <cell r="A6287">
            <v>39828</v>
          </cell>
          <cell r="C6287">
            <v>1487.625</v>
          </cell>
          <cell r="E6287">
            <v>0</v>
          </cell>
          <cell r="K6287">
            <v>1.4</v>
          </cell>
        </row>
        <row r="6288">
          <cell r="A6288">
            <v>39829</v>
          </cell>
          <cell r="C6288">
            <v>1487.625</v>
          </cell>
          <cell r="E6288">
            <v>0</v>
          </cell>
          <cell r="K6288">
            <v>1.4</v>
          </cell>
        </row>
        <row r="6289">
          <cell r="A6289">
            <v>39830</v>
          </cell>
          <cell r="C6289">
            <v>1487.625</v>
          </cell>
          <cell r="E6289">
            <v>0</v>
          </cell>
          <cell r="K6289">
            <v>1.4</v>
          </cell>
        </row>
        <row r="6290">
          <cell r="A6290">
            <v>39831</v>
          </cell>
          <cell r="C6290">
            <v>1487.625</v>
          </cell>
          <cell r="E6290">
            <v>0</v>
          </cell>
          <cell r="K6290">
            <v>1.4</v>
          </cell>
        </row>
        <row r="6291">
          <cell r="A6291">
            <v>39832</v>
          </cell>
          <cell r="C6291">
            <v>1487.625</v>
          </cell>
          <cell r="E6291">
            <v>0</v>
          </cell>
          <cell r="K6291">
            <v>1.4</v>
          </cell>
        </row>
        <row r="6292">
          <cell r="A6292">
            <v>39833</v>
          </cell>
          <cell r="C6292">
            <v>1487.625</v>
          </cell>
          <cell r="E6292">
            <v>0</v>
          </cell>
          <cell r="K6292">
            <v>1.4</v>
          </cell>
        </row>
        <row r="6293">
          <cell r="A6293">
            <v>39834</v>
          </cell>
          <cell r="C6293">
            <v>1487.625</v>
          </cell>
          <cell r="E6293">
            <v>0</v>
          </cell>
          <cell r="K6293">
            <v>1.4</v>
          </cell>
        </row>
        <row r="6294">
          <cell r="A6294">
            <v>39835</v>
          </cell>
          <cell r="C6294">
            <v>1487.625</v>
          </cell>
          <cell r="E6294">
            <v>0</v>
          </cell>
          <cell r="K6294">
            <v>1.4</v>
          </cell>
        </row>
        <row r="6295">
          <cell r="A6295">
            <v>39836</v>
          </cell>
          <cell r="C6295">
            <v>1487.625</v>
          </cell>
          <cell r="E6295">
            <v>0</v>
          </cell>
          <cell r="K6295">
            <v>1.4</v>
          </cell>
        </row>
        <row r="6296">
          <cell r="A6296">
            <v>39837</v>
          </cell>
          <cell r="C6296">
            <v>1487.625</v>
          </cell>
          <cell r="E6296">
            <v>0</v>
          </cell>
          <cell r="K6296">
            <v>1.4</v>
          </cell>
        </row>
        <row r="6297">
          <cell r="A6297">
            <v>39838</v>
          </cell>
          <cell r="C6297">
            <v>1487.625</v>
          </cell>
          <cell r="E6297">
            <v>0</v>
          </cell>
          <cell r="K6297">
            <v>1.4</v>
          </cell>
        </row>
        <row r="6298">
          <cell r="A6298">
            <v>39839</v>
          </cell>
          <cell r="C6298">
            <v>1487.625</v>
          </cell>
          <cell r="E6298">
            <v>0</v>
          </cell>
          <cell r="K6298">
            <v>1.4</v>
          </cell>
        </row>
        <row r="6299">
          <cell r="A6299">
            <v>39840</v>
          </cell>
          <cell r="C6299">
            <v>1487.625</v>
          </cell>
          <cell r="E6299">
            <v>0</v>
          </cell>
          <cell r="K6299">
            <v>1.4</v>
          </cell>
        </row>
        <row r="6300">
          <cell r="A6300">
            <v>39841</v>
          </cell>
          <cell r="C6300">
            <v>1487.625</v>
          </cell>
          <cell r="E6300">
            <v>0</v>
          </cell>
          <cell r="K6300">
            <v>1.4</v>
          </cell>
        </row>
        <row r="6301">
          <cell r="A6301">
            <v>39842</v>
          </cell>
          <cell r="C6301">
            <v>1487.625</v>
          </cell>
          <cell r="E6301">
            <v>0</v>
          </cell>
          <cell r="K6301">
            <v>1.4</v>
          </cell>
        </row>
        <row r="6302">
          <cell r="A6302">
            <v>39843</v>
          </cell>
          <cell r="C6302">
            <v>1487.625</v>
          </cell>
          <cell r="E6302">
            <v>0</v>
          </cell>
          <cell r="K6302">
            <v>1.4</v>
          </cell>
        </row>
        <row r="6303">
          <cell r="A6303">
            <v>39844</v>
          </cell>
          <cell r="C6303">
            <v>1487.625</v>
          </cell>
          <cell r="E6303">
            <v>0</v>
          </cell>
          <cell r="K6303">
            <v>1.4</v>
          </cell>
        </row>
        <row r="6304">
          <cell r="A6304">
            <v>39845</v>
          </cell>
          <cell r="C6304">
            <v>1487.625</v>
          </cell>
          <cell r="E6304">
            <v>0</v>
          </cell>
          <cell r="K6304">
            <v>1.4</v>
          </cell>
        </row>
        <row r="6305">
          <cell r="A6305">
            <v>39846</v>
          </cell>
          <cell r="C6305">
            <v>1487.625</v>
          </cell>
          <cell r="E6305">
            <v>0</v>
          </cell>
          <cell r="K6305">
            <v>1.4</v>
          </cell>
        </row>
        <row r="6306">
          <cell r="A6306">
            <v>39847</v>
          </cell>
          <cell r="C6306">
            <v>1487.625</v>
          </cell>
          <cell r="E6306">
            <v>0</v>
          </cell>
          <cell r="K6306">
            <v>1.4</v>
          </cell>
        </row>
        <row r="6307">
          <cell r="A6307">
            <v>39848</v>
          </cell>
          <cell r="C6307">
            <v>1487.625</v>
          </cell>
          <cell r="E6307">
            <v>0</v>
          </cell>
          <cell r="K6307">
            <v>1.4</v>
          </cell>
        </row>
        <row r="6308">
          <cell r="A6308">
            <v>39849</v>
          </cell>
          <cell r="C6308">
            <v>1487.625</v>
          </cell>
          <cell r="E6308">
            <v>0</v>
          </cell>
          <cell r="K6308">
            <v>1.4</v>
          </cell>
        </row>
        <row r="6309">
          <cell r="A6309">
            <v>39850</v>
          </cell>
          <cell r="C6309">
            <v>1487.625</v>
          </cell>
          <cell r="E6309">
            <v>0</v>
          </cell>
          <cell r="K6309">
            <v>1.4</v>
          </cell>
        </row>
        <row r="6310">
          <cell r="A6310">
            <v>39851</v>
          </cell>
          <cell r="C6310">
            <v>1487.625</v>
          </cell>
          <cell r="E6310">
            <v>0</v>
          </cell>
          <cell r="K6310">
            <v>1.4</v>
          </cell>
        </row>
        <row r="6311">
          <cell r="A6311">
            <v>39852</v>
          </cell>
          <cell r="C6311">
            <v>1487.625</v>
          </cell>
          <cell r="E6311">
            <v>0</v>
          </cell>
          <cell r="K6311">
            <v>1.4</v>
          </cell>
        </row>
        <row r="6312">
          <cell r="A6312">
            <v>39853</v>
          </cell>
          <cell r="C6312">
            <v>1487.625</v>
          </cell>
          <cell r="E6312">
            <v>0</v>
          </cell>
          <cell r="K6312">
            <v>1.4</v>
          </cell>
        </row>
        <row r="6313">
          <cell r="A6313">
            <v>39854</v>
          </cell>
          <cell r="C6313">
            <v>1487.625</v>
          </cell>
          <cell r="E6313">
            <v>0</v>
          </cell>
          <cell r="K6313">
            <v>1.4</v>
          </cell>
        </row>
        <row r="6314">
          <cell r="A6314">
            <v>39855</v>
          </cell>
          <cell r="C6314">
            <v>1487.625</v>
          </cell>
          <cell r="E6314">
            <v>0</v>
          </cell>
          <cell r="K6314">
            <v>1.4</v>
          </cell>
        </row>
        <row r="6315">
          <cell r="A6315">
            <v>39856</v>
          </cell>
          <cell r="C6315">
            <v>1487.625</v>
          </cell>
          <cell r="E6315">
            <v>0</v>
          </cell>
          <cell r="K6315">
            <v>1.4</v>
          </cell>
        </row>
        <row r="6316">
          <cell r="A6316">
            <v>39857</v>
          </cell>
          <cell r="C6316">
            <v>1487.625</v>
          </cell>
          <cell r="E6316">
            <v>0</v>
          </cell>
          <cell r="K6316">
            <v>1.4</v>
          </cell>
        </row>
        <row r="6317">
          <cell r="A6317">
            <v>39858</v>
          </cell>
          <cell r="C6317">
            <v>1487.625</v>
          </cell>
          <cell r="E6317">
            <v>0</v>
          </cell>
          <cell r="K6317">
            <v>1.4</v>
          </cell>
        </row>
        <row r="6318">
          <cell r="A6318">
            <v>39859</v>
          </cell>
          <cell r="C6318">
            <v>1487.625</v>
          </cell>
          <cell r="E6318">
            <v>0</v>
          </cell>
          <cell r="K6318">
            <v>1.4</v>
          </cell>
        </row>
        <row r="6319">
          <cell r="A6319">
            <v>39860</v>
          </cell>
          <cell r="C6319">
            <v>1487.625</v>
          </cell>
          <cell r="E6319">
            <v>0</v>
          </cell>
          <cell r="K6319">
            <v>1.4</v>
          </cell>
        </row>
        <row r="6320">
          <cell r="A6320">
            <v>39861</v>
          </cell>
          <cell r="C6320">
            <v>1471.7570000000001</v>
          </cell>
          <cell r="E6320">
            <v>0</v>
          </cell>
          <cell r="K6320">
            <v>1.4</v>
          </cell>
        </row>
        <row r="6321">
          <cell r="A6321">
            <v>39862</v>
          </cell>
          <cell r="C6321">
            <v>1436.0540000000001</v>
          </cell>
          <cell r="E6321">
            <v>0</v>
          </cell>
          <cell r="K6321">
            <v>1.4</v>
          </cell>
        </row>
        <row r="6322">
          <cell r="A6322">
            <v>39863</v>
          </cell>
          <cell r="C6322">
            <v>1434.0705</v>
          </cell>
          <cell r="E6322">
            <v>0</v>
          </cell>
          <cell r="K6322">
            <v>1.4</v>
          </cell>
        </row>
        <row r="6323">
          <cell r="A6323">
            <v>39864</v>
          </cell>
          <cell r="C6323">
            <v>1434.0705</v>
          </cell>
          <cell r="E6323">
            <v>0</v>
          </cell>
          <cell r="K6323">
            <v>1.4</v>
          </cell>
        </row>
        <row r="6324">
          <cell r="A6324">
            <v>39865</v>
          </cell>
          <cell r="C6324">
            <v>1434.0705</v>
          </cell>
          <cell r="E6324">
            <v>0</v>
          </cell>
          <cell r="K6324">
            <v>1.4</v>
          </cell>
        </row>
        <row r="6325">
          <cell r="A6325">
            <v>39866</v>
          </cell>
          <cell r="C6325">
            <v>1434.0705</v>
          </cell>
          <cell r="E6325">
            <v>0</v>
          </cell>
          <cell r="K6325">
            <v>1.4</v>
          </cell>
        </row>
        <row r="6326">
          <cell r="A6326">
            <v>39867</v>
          </cell>
          <cell r="C6326">
            <v>1384.4829999999999</v>
          </cell>
          <cell r="E6326">
            <v>0</v>
          </cell>
          <cell r="K6326">
            <v>1.4</v>
          </cell>
        </row>
        <row r="6327">
          <cell r="A6327">
            <v>39868</v>
          </cell>
          <cell r="C6327">
            <v>1352.7470000000001</v>
          </cell>
          <cell r="E6327">
            <v>0</v>
          </cell>
          <cell r="K6327">
            <v>1.4</v>
          </cell>
        </row>
        <row r="6328">
          <cell r="A6328">
            <v>39869</v>
          </cell>
          <cell r="C6328">
            <v>1447.9549999999999</v>
          </cell>
          <cell r="E6328">
            <v>0</v>
          </cell>
          <cell r="K6328">
            <v>1.4</v>
          </cell>
        </row>
        <row r="6329">
          <cell r="A6329">
            <v>39870</v>
          </cell>
          <cell r="C6329">
            <v>1487.625</v>
          </cell>
          <cell r="E6329">
            <v>0</v>
          </cell>
          <cell r="K6329">
            <v>1.4</v>
          </cell>
        </row>
        <row r="6330">
          <cell r="A6330">
            <v>39871</v>
          </cell>
          <cell r="C6330">
            <v>1487.625</v>
          </cell>
          <cell r="E6330">
            <v>0</v>
          </cell>
          <cell r="K6330">
            <v>1.4</v>
          </cell>
        </row>
        <row r="6331">
          <cell r="A6331">
            <v>39872</v>
          </cell>
          <cell r="C6331">
            <v>1487.625</v>
          </cell>
          <cell r="E6331">
            <v>0</v>
          </cell>
          <cell r="K6331">
            <v>1.4</v>
          </cell>
        </row>
        <row r="6332">
          <cell r="A6332">
            <v>39873</v>
          </cell>
          <cell r="C6332">
            <v>1487.625</v>
          </cell>
          <cell r="E6332">
            <v>0</v>
          </cell>
          <cell r="K6332">
            <v>1.4</v>
          </cell>
        </row>
        <row r="6333">
          <cell r="A6333">
            <v>39874</v>
          </cell>
          <cell r="C6333">
            <v>1487.625</v>
          </cell>
          <cell r="E6333">
            <v>0</v>
          </cell>
          <cell r="K6333">
            <v>1.4</v>
          </cell>
        </row>
        <row r="6334">
          <cell r="A6334">
            <v>39875</v>
          </cell>
          <cell r="C6334">
            <v>1487.625</v>
          </cell>
          <cell r="E6334">
            <v>0</v>
          </cell>
          <cell r="K6334">
            <v>1.4</v>
          </cell>
        </row>
        <row r="6335">
          <cell r="A6335">
            <v>39876</v>
          </cell>
          <cell r="C6335">
            <v>1487.625</v>
          </cell>
          <cell r="E6335">
            <v>0</v>
          </cell>
          <cell r="K6335">
            <v>1.4</v>
          </cell>
        </row>
        <row r="6336">
          <cell r="A6336">
            <v>39877</v>
          </cell>
          <cell r="C6336">
            <v>1487.625</v>
          </cell>
          <cell r="E6336">
            <v>0</v>
          </cell>
          <cell r="K6336">
            <v>1.4</v>
          </cell>
        </row>
        <row r="6337">
          <cell r="A6337">
            <v>39878</v>
          </cell>
          <cell r="C6337">
            <v>1487.625</v>
          </cell>
          <cell r="E6337">
            <v>0</v>
          </cell>
          <cell r="K6337">
            <v>1.4</v>
          </cell>
        </row>
        <row r="6338">
          <cell r="A6338">
            <v>39879</v>
          </cell>
          <cell r="C6338">
            <v>1487.625</v>
          </cell>
          <cell r="E6338">
            <v>0</v>
          </cell>
          <cell r="K6338">
            <v>1.4</v>
          </cell>
        </row>
        <row r="6339">
          <cell r="A6339">
            <v>39880</v>
          </cell>
          <cell r="C6339">
            <v>1487.625</v>
          </cell>
          <cell r="E6339">
            <v>0</v>
          </cell>
          <cell r="K6339">
            <v>1.4</v>
          </cell>
        </row>
        <row r="6340">
          <cell r="A6340">
            <v>39881</v>
          </cell>
          <cell r="C6340">
            <v>1487.625</v>
          </cell>
          <cell r="E6340">
            <v>0</v>
          </cell>
          <cell r="K6340">
            <v>1.4</v>
          </cell>
        </row>
        <row r="6341">
          <cell r="A6341">
            <v>39882</v>
          </cell>
          <cell r="C6341">
            <v>1487.625</v>
          </cell>
          <cell r="E6341">
            <v>0</v>
          </cell>
          <cell r="K6341">
            <v>1.4</v>
          </cell>
        </row>
        <row r="6342">
          <cell r="A6342">
            <v>39883</v>
          </cell>
          <cell r="C6342">
            <v>1487.625</v>
          </cell>
          <cell r="E6342">
            <v>0</v>
          </cell>
          <cell r="K6342">
            <v>1.4</v>
          </cell>
        </row>
        <row r="6343">
          <cell r="A6343">
            <v>39884</v>
          </cell>
          <cell r="C6343">
            <v>1487.625</v>
          </cell>
          <cell r="E6343">
            <v>0</v>
          </cell>
          <cell r="K6343">
            <v>1.4</v>
          </cell>
        </row>
        <row r="6344">
          <cell r="A6344">
            <v>39885</v>
          </cell>
          <cell r="C6344">
            <v>1487.625</v>
          </cell>
          <cell r="E6344">
            <v>0</v>
          </cell>
          <cell r="K6344">
            <v>1.4</v>
          </cell>
        </row>
        <row r="6345">
          <cell r="A6345">
            <v>39886</v>
          </cell>
          <cell r="C6345">
            <v>1487.625</v>
          </cell>
          <cell r="E6345">
            <v>0</v>
          </cell>
          <cell r="K6345">
            <v>1.4</v>
          </cell>
        </row>
        <row r="6346">
          <cell r="A6346">
            <v>39887</v>
          </cell>
          <cell r="C6346">
            <v>1487.625</v>
          </cell>
          <cell r="E6346">
            <v>0</v>
          </cell>
          <cell r="K6346">
            <v>1.4</v>
          </cell>
        </row>
        <row r="6347">
          <cell r="A6347">
            <v>39888</v>
          </cell>
          <cell r="C6347">
            <v>1487.625</v>
          </cell>
          <cell r="E6347">
            <v>0</v>
          </cell>
          <cell r="K6347">
            <v>1.4</v>
          </cell>
        </row>
        <row r="6348">
          <cell r="A6348">
            <v>39889</v>
          </cell>
          <cell r="C6348">
            <v>1487.625</v>
          </cell>
          <cell r="E6348">
            <v>0</v>
          </cell>
          <cell r="K6348">
            <v>1.4</v>
          </cell>
        </row>
        <row r="6349">
          <cell r="A6349">
            <v>39890</v>
          </cell>
          <cell r="C6349">
            <v>1487.625</v>
          </cell>
          <cell r="E6349">
            <v>0</v>
          </cell>
          <cell r="K6349">
            <v>1.4</v>
          </cell>
        </row>
        <row r="6350">
          <cell r="A6350">
            <v>39891</v>
          </cell>
          <cell r="C6350">
            <v>1487.625</v>
          </cell>
          <cell r="E6350">
            <v>0</v>
          </cell>
          <cell r="K6350">
            <v>1.4</v>
          </cell>
        </row>
        <row r="6351">
          <cell r="A6351">
            <v>39892</v>
          </cell>
          <cell r="C6351">
            <v>1487.625</v>
          </cell>
          <cell r="E6351">
            <v>0</v>
          </cell>
          <cell r="K6351">
            <v>1.4</v>
          </cell>
        </row>
        <row r="6352">
          <cell r="A6352">
            <v>39893</v>
          </cell>
          <cell r="C6352">
            <v>1487.625</v>
          </cell>
          <cell r="E6352">
            <v>0</v>
          </cell>
          <cell r="K6352">
            <v>1.4</v>
          </cell>
        </row>
        <row r="6353">
          <cell r="A6353">
            <v>39894</v>
          </cell>
          <cell r="C6353">
            <v>1487.625</v>
          </cell>
          <cell r="E6353">
            <v>0</v>
          </cell>
          <cell r="K6353">
            <v>1.4</v>
          </cell>
        </row>
        <row r="6354">
          <cell r="A6354">
            <v>39895</v>
          </cell>
          <cell r="C6354">
            <v>1487.625</v>
          </cell>
          <cell r="E6354">
            <v>0</v>
          </cell>
          <cell r="K6354">
            <v>1.4</v>
          </cell>
        </row>
        <row r="6355">
          <cell r="A6355">
            <v>39896</v>
          </cell>
          <cell r="C6355">
            <v>1487.625</v>
          </cell>
          <cell r="E6355">
            <v>0</v>
          </cell>
          <cell r="K6355">
            <v>1.4</v>
          </cell>
        </row>
        <row r="6356">
          <cell r="A6356">
            <v>39897</v>
          </cell>
          <cell r="C6356">
            <v>1378.5325</v>
          </cell>
          <cell r="E6356">
            <v>0</v>
          </cell>
          <cell r="K6356">
            <v>1.4</v>
          </cell>
        </row>
        <row r="6357">
          <cell r="A6357">
            <v>39898</v>
          </cell>
          <cell r="C6357">
            <v>1404.318</v>
          </cell>
          <cell r="E6357">
            <v>0</v>
          </cell>
          <cell r="K6357">
            <v>1.4</v>
          </cell>
        </row>
        <row r="6358">
          <cell r="A6358">
            <v>39899</v>
          </cell>
          <cell r="C6358">
            <v>1487.625</v>
          </cell>
          <cell r="E6358">
            <v>0</v>
          </cell>
          <cell r="K6358">
            <v>1.4</v>
          </cell>
        </row>
        <row r="6359">
          <cell r="A6359">
            <v>39900</v>
          </cell>
          <cell r="C6359">
            <v>1380.5160000000001</v>
          </cell>
          <cell r="E6359">
            <v>0</v>
          </cell>
          <cell r="K6359">
            <v>1.4</v>
          </cell>
        </row>
        <row r="6360">
          <cell r="A6360">
            <v>39901</v>
          </cell>
          <cell r="C6360">
            <v>1328.9449999999999</v>
          </cell>
          <cell r="E6360">
            <v>0</v>
          </cell>
          <cell r="K6360">
            <v>1.4</v>
          </cell>
        </row>
        <row r="6361">
          <cell r="A6361">
            <v>39902</v>
          </cell>
          <cell r="C6361">
            <v>1338.8625</v>
          </cell>
          <cell r="E6361">
            <v>0</v>
          </cell>
          <cell r="K6361">
            <v>1.4</v>
          </cell>
        </row>
        <row r="6362">
          <cell r="A6362">
            <v>39903</v>
          </cell>
          <cell r="C6362">
            <v>1281.3410000000001</v>
          </cell>
          <cell r="E6362">
            <v>0</v>
          </cell>
          <cell r="K6362">
            <v>1.4</v>
          </cell>
        </row>
        <row r="6363">
          <cell r="A6363">
            <v>39904</v>
          </cell>
          <cell r="C6363">
            <v>1271.4235000000001</v>
          </cell>
          <cell r="E6363">
            <v>0</v>
          </cell>
          <cell r="K6363">
            <v>1.4</v>
          </cell>
        </row>
        <row r="6364">
          <cell r="A6364">
            <v>39905</v>
          </cell>
          <cell r="C6364">
            <v>1281.3410000000001</v>
          </cell>
          <cell r="E6364">
            <v>0</v>
          </cell>
          <cell r="K6364">
            <v>1.4</v>
          </cell>
        </row>
        <row r="6365">
          <cell r="A6365">
            <v>39906</v>
          </cell>
          <cell r="C6365">
            <v>1309.1100000000001</v>
          </cell>
          <cell r="E6365">
            <v>0</v>
          </cell>
          <cell r="K6365">
            <v>1.4</v>
          </cell>
        </row>
        <row r="6366">
          <cell r="A6366">
            <v>39907</v>
          </cell>
          <cell r="C6366">
            <v>1309.1100000000001</v>
          </cell>
          <cell r="E6366">
            <v>0</v>
          </cell>
          <cell r="K6366">
            <v>1.4</v>
          </cell>
        </row>
        <row r="6367">
          <cell r="A6367">
            <v>39908</v>
          </cell>
          <cell r="C6367">
            <v>1309.1100000000001</v>
          </cell>
          <cell r="E6367">
            <v>0</v>
          </cell>
          <cell r="K6367">
            <v>1.4</v>
          </cell>
        </row>
        <row r="6368">
          <cell r="A6368">
            <v>39909</v>
          </cell>
          <cell r="C6368">
            <v>1307.1265000000001</v>
          </cell>
          <cell r="E6368">
            <v>0</v>
          </cell>
          <cell r="K6368">
            <v>1.4</v>
          </cell>
        </row>
        <row r="6369">
          <cell r="A6369">
            <v>39910</v>
          </cell>
          <cell r="C6369">
            <v>1487.625</v>
          </cell>
          <cell r="E6369">
            <v>0</v>
          </cell>
          <cell r="K6369">
            <v>1.4</v>
          </cell>
        </row>
        <row r="6370">
          <cell r="A6370">
            <v>39911</v>
          </cell>
          <cell r="C6370">
            <v>1487.625</v>
          </cell>
          <cell r="E6370">
            <v>0</v>
          </cell>
          <cell r="K6370">
            <v>1.4</v>
          </cell>
        </row>
        <row r="6371">
          <cell r="A6371">
            <v>39912</v>
          </cell>
          <cell r="C6371">
            <v>1487.625</v>
          </cell>
          <cell r="E6371">
            <v>0</v>
          </cell>
          <cell r="K6371">
            <v>1.4</v>
          </cell>
        </row>
        <row r="6372">
          <cell r="A6372">
            <v>39913</v>
          </cell>
          <cell r="C6372">
            <v>1487.625</v>
          </cell>
          <cell r="E6372">
            <v>793.4</v>
          </cell>
          <cell r="K6372">
            <v>1.4</v>
          </cell>
        </row>
        <row r="6373">
          <cell r="A6373">
            <v>39914</v>
          </cell>
          <cell r="C6373">
            <v>1487.625</v>
          </cell>
          <cell r="E6373">
            <v>793.4</v>
          </cell>
          <cell r="K6373">
            <v>1.4</v>
          </cell>
        </row>
        <row r="6374">
          <cell r="A6374">
            <v>39915</v>
          </cell>
          <cell r="C6374">
            <v>1487.625</v>
          </cell>
          <cell r="E6374">
            <v>793.4</v>
          </cell>
          <cell r="K6374">
            <v>1.4</v>
          </cell>
        </row>
        <row r="6375">
          <cell r="A6375">
            <v>39916</v>
          </cell>
          <cell r="C6375">
            <v>1487.625</v>
          </cell>
          <cell r="E6375">
            <v>793.4</v>
          </cell>
          <cell r="K6375">
            <v>1.4</v>
          </cell>
        </row>
        <row r="6376">
          <cell r="A6376">
            <v>39917</v>
          </cell>
          <cell r="C6376">
            <v>1487.625</v>
          </cell>
          <cell r="E6376">
            <v>793.4</v>
          </cell>
          <cell r="K6376">
            <v>1.4</v>
          </cell>
        </row>
        <row r="6377">
          <cell r="A6377">
            <v>39918</v>
          </cell>
          <cell r="C6377">
            <v>1487.625</v>
          </cell>
          <cell r="E6377">
            <v>793.4</v>
          </cell>
          <cell r="K6377">
            <v>1.4</v>
          </cell>
        </row>
        <row r="6378">
          <cell r="A6378">
            <v>39919</v>
          </cell>
          <cell r="C6378">
            <v>1487.625</v>
          </cell>
          <cell r="E6378">
            <v>793.4</v>
          </cell>
          <cell r="K6378">
            <v>1.4</v>
          </cell>
        </row>
        <row r="6379">
          <cell r="A6379">
            <v>39920</v>
          </cell>
          <cell r="C6379">
            <v>1487.625</v>
          </cell>
          <cell r="E6379">
            <v>793.4</v>
          </cell>
          <cell r="K6379">
            <v>1.4</v>
          </cell>
        </row>
        <row r="6380">
          <cell r="A6380">
            <v>39921</v>
          </cell>
          <cell r="C6380">
            <v>1487.625</v>
          </cell>
          <cell r="E6380">
            <v>793.4</v>
          </cell>
          <cell r="K6380">
            <v>1.4</v>
          </cell>
        </row>
        <row r="6381">
          <cell r="A6381">
            <v>39922</v>
          </cell>
          <cell r="C6381">
            <v>1487.625</v>
          </cell>
          <cell r="E6381">
            <v>793.4</v>
          </cell>
          <cell r="K6381">
            <v>1.4</v>
          </cell>
        </row>
        <row r="6382">
          <cell r="A6382">
            <v>39923</v>
          </cell>
          <cell r="C6382">
            <v>1487.625</v>
          </cell>
          <cell r="E6382">
            <v>793.4</v>
          </cell>
          <cell r="K6382">
            <v>1.4</v>
          </cell>
        </row>
        <row r="6383">
          <cell r="A6383">
            <v>39924</v>
          </cell>
          <cell r="C6383">
            <v>1487.625</v>
          </cell>
          <cell r="E6383">
            <v>793.4</v>
          </cell>
          <cell r="K6383">
            <v>1.4</v>
          </cell>
        </row>
        <row r="6384">
          <cell r="A6384">
            <v>39925</v>
          </cell>
          <cell r="C6384">
            <v>1487.625</v>
          </cell>
          <cell r="E6384">
            <v>793.4</v>
          </cell>
          <cell r="K6384">
            <v>1.4</v>
          </cell>
        </row>
        <row r="6385">
          <cell r="A6385">
            <v>39926</v>
          </cell>
          <cell r="C6385">
            <v>1487.625</v>
          </cell>
          <cell r="E6385">
            <v>793.4</v>
          </cell>
          <cell r="K6385">
            <v>1.4</v>
          </cell>
        </row>
        <row r="6386">
          <cell r="A6386">
            <v>39927</v>
          </cell>
          <cell r="C6386">
            <v>1487.625</v>
          </cell>
          <cell r="E6386">
            <v>793.4</v>
          </cell>
          <cell r="K6386">
            <v>1.4</v>
          </cell>
        </row>
        <row r="6387">
          <cell r="A6387">
            <v>39928</v>
          </cell>
          <cell r="C6387">
            <v>1487.625</v>
          </cell>
          <cell r="E6387">
            <v>793.4</v>
          </cell>
          <cell r="K6387">
            <v>1.4</v>
          </cell>
        </row>
        <row r="6388">
          <cell r="A6388">
            <v>39929</v>
          </cell>
          <cell r="C6388">
            <v>1487.625</v>
          </cell>
          <cell r="E6388">
            <v>793.4</v>
          </cell>
          <cell r="K6388">
            <v>1.4</v>
          </cell>
        </row>
        <row r="6389">
          <cell r="A6389">
            <v>39930</v>
          </cell>
          <cell r="C6389">
            <v>1487.625</v>
          </cell>
          <cell r="E6389">
            <v>793.4</v>
          </cell>
          <cell r="K6389">
            <v>1.4</v>
          </cell>
        </row>
        <row r="6390">
          <cell r="A6390">
            <v>39931</v>
          </cell>
          <cell r="C6390">
            <v>1487.625</v>
          </cell>
          <cell r="E6390">
            <v>793.4</v>
          </cell>
          <cell r="K6390">
            <v>1.4</v>
          </cell>
        </row>
        <row r="6391">
          <cell r="A6391">
            <v>39932</v>
          </cell>
          <cell r="C6391">
            <v>1487.625</v>
          </cell>
          <cell r="E6391">
            <v>793.4</v>
          </cell>
          <cell r="K6391">
            <v>1.4</v>
          </cell>
        </row>
        <row r="6392">
          <cell r="A6392">
            <v>39933</v>
          </cell>
          <cell r="C6392">
            <v>1487.625</v>
          </cell>
          <cell r="E6392">
            <v>793.4</v>
          </cell>
          <cell r="K6392">
            <v>1.4</v>
          </cell>
        </row>
        <row r="6393">
          <cell r="A6393">
            <v>39934</v>
          </cell>
          <cell r="C6393">
            <v>1487.625</v>
          </cell>
          <cell r="E6393">
            <v>0</v>
          </cell>
          <cell r="K6393">
            <v>1.4</v>
          </cell>
        </row>
        <row r="6394">
          <cell r="A6394">
            <v>39935</v>
          </cell>
          <cell r="C6394">
            <v>1487.625</v>
          </cell>
          <cell r="E6394">
            <v>0</v>
          </cell>
          <cell r="K6394">
            <v>1.4</v>
          </cell>
        </row>
        <row r="6395">
          <cell r="A6395">
            <v>39936</v>
          </cell>
          <cell r="C6395">
            <v>1487.625</v>
          </cell>
          <cell r="E6395">
            <v>0</v>
          </cell>
          <cell r="K6395">
            <v>1.4</v>
          </cell>
        </row>
        <row r="6396">
          <cell r="A6396">
            <v>39937</v>
          </cell>
          <cell r="C6396">
            <v>1487.625</v>
          </cell>
          <cell r="E6396">
            <v>0</v>
          </cell>
          <cell r="K6396">
            <v>1.4</v>
          </cell>
        </row>
        <row r="6397">
          <cell r="A6397">
            <v>39938</v>
          </cell>
          <cell r="C6397">
            <v>1487.625</v>
          </cell>
          <cell r="E6397">
            <v>0</v>
          </cell>
          <cell r="K6397">
            <v>1.4</v>
          </cell>
        </row>
        <row r="6398">
          <cell r="A6398">
            <v>39939</v>
          </cell>
          <cell r="C6398">
            <v>1487.625</v>
          </cell>
          <cell r="E6398">
            <v>0</v>
          </cell>
          <cell r="K6398">
            <v>1.4</v>
          </cell>
        </row>
        <row r="6399">
          <cell r="A6399">
            <v>39940</v>
          </cell>
          <cell r="C6399">
            <v>1487.625</v>
          </cell>
          <cell r="E6399">
            <v>0</v>
          </cell>
          <cell r="K6399">
            <v>1.4</v>
          </cell>
        </row>
        <row r="6400">
          <cell r="A6400">
            <v>39941</v>
          </cell>
          <cell r="C6400">
            <v>1487.625</v>
          </cell>
          <cell r="E6400">
            <v>0</v>
          </cell>
          <cell r="K6400">
            <v>1.4</v>
          </cell>
        </row>
        <row r="6401">
          <cell r="A6401">
            <v>39942</v>
          </cell>
          <cell r="C6401">
            <v>1487.625</v>
          </cell>
          <cell r="E6401">
            <v>0</v>
          </cell>
          <cell r="K6401">
            <v>1.4</v>
          </cell>
        </row>
        <row r="6402">
          <cell r="A6402">
            <v>39943</v>
          </cell>
          <cell r="C6402">
            <v>1487.625</v>
          </cell>
          <cell r="E6402">
            <v>0</v>
          </cell>
          <cell r="K6402">
            <v>1.4</v>
          </cell>
        </row>
        <row r="6403">
          <cell r="A6403">
            <v>39944</v>
          </cell>
          <cell r="C6403">
            <v>1487.625</v>
          </cell>
          <cell r="E6403">
            <v>581.95889999999929</v>
          </cell>
          <cell r="K6403">
            <v>1.4</v>
          </cell>
        </row>
        <row r="6404">
          <cell r="A6404">
            <v>39945</v>
          </cell>
          <cell r="C6404">
            <v>1487.625</v>
          </cell>
          <cell r="E6404">
            <v>0</v>
          </cell>
          <cell r="K6404">
            <v>1.4</v>
          </cell>
        </row>
        <row r="6405">
          <cell r="A6405">
            <v>39946</v>
          </cell>
          <cell r="C6405">
            <v>1487.625</v>
          </cell>
          <cell r="E6405">
            <v>0</v>
          </cell>
          <cell r="K6405">
            <v>1.4</v>
          </cell>
        </row>
        <row r="6406">
          <cell r="A6406">
            <v>39947</v>
          </cell>
          <cell r="C6406">
            <v>1487.625</v>
          </cell>
          <cell r="E6406">
            <v>0</v>
          </cell>
          <cell r="K6406">
            <v>1.4</v>
          </cell>
        </row>
        <row r="6407">
          <cell r="A6407">
            <v>39948</v>
          </cell>
          <cell r="C6407">
            <v>1487.625</v>
          </cell>
          <cell r="E6407">
            <v>0</v>
          </cell>
          <cell r="K6407">
            <v>1.4</v>
          </cell>
        </row>
        <row r="6408">
          <cell r="A6408">
            <v>39949</v>
          </cell>
          <cell r="C6408">
            <v>1487.625</v>
          </cell>
          <cell r="E6408">
            <v>0</v>
          </cell>
          <cell r="K6408">
            <v>1.4</v>
          </cell>
        </row>
        <row r="6409">
          <cell r="A6409">
            <v>39950</v>
          </cell>
          <cell r="C6409">
            <v>1487.625</v>
          </cell>
          <cell r="E6409">
            <v>0</v>
          </cell>
          <cell r="K6409">
            <v>1.4</v>
          </cell>
        </row>
        <row r="6410">
          <cell r="A6410">
            <v>39951</v>
          </cell>
          <cell r="C6410">
            <v>1487.625</v>
          </cell>
          <cell r="E6410">
            <v>0</v>
          </cell>
          <cell r="K6410">
            <v>1.4</v>
          </cell>
        </row>
        <row r="6411">
          <cell r="A6411">
            <v>39952</v>
          </cell>
          <cell r="C6411">
            <v>1487.625</v>
          </cell>
          <cell r="E6411">
            <v>0</v>
          </cell>
          <cell r="K6411">
            <v>1.4</v>
          </cell>
        </row>
        <row r="6412">
          <cell r="A6412">
            <v>39953</v>
          </cell>
          <cell r="C6412">
            <v>1487.625</v>
          </cell>
          <cell r="E6412">
            <v>0</v>
          </cell>
          <cell r="K6412">
            <v>1.4</v>
          </cell>
        </row>
        <row r="6413">
          <cell r="A6413">
            <v>39954</v>
          </cell>
          <cell r="C6413">
            <v>1487.625</v>
          </cell>
          <cell r="E6413">
            <v>0</v>
          </cell>
          <cell r="K6413">
            <v>1.4</v>
          </cell>
        </row>
        <row r="6414">
          <cell r="A6414">
            <v>39955</v>
          </cell>
          <cell r="C6414">
            <v>876.70699999999999</v>
          </cell>
          <cell r="E6414">
            <v>0</v>
          </cell>
          <cell r="K6414">
            <v>1.4</v>
          </cell>
        </row>
        <row r="6415">
          <cell r="A6415">
            <v>39956</v>
          </cell>
          <cell r="C6415">
            <v>505.79250000000002</v>
          </cell>
          <cell r="E6415">
            <v>0</v>
          </cell>
          <cell r="K6415">
            <v>1.4</v>
          </cell>
        </row>
        <row r="6416">
          <cell r="A6416">
            <v>39957</v>
          </cell>
          <cell r="C6416">
            <v>462.15550000000002</v>
          </cell>
          <cell r="E6416">
            <v>0</v>
          </cell>
          <cell r="K6416">
            <v>1.4</v>
          </cell>
        </row>
        <row r="6417">
          <cell r="A6417">
            <v>39958</v>
          </cell>
          <cell r="C6417">
            <v>462.15550000000002</v>
          </cell>
          <cell r="E6417">
            <v>0</v>
          </cell>
          <cell r="K6417">
            <v>1.4</v>
          </cell>
        </row>
        <row r="6418">
          <cell r="A6418">
            <v>39959</v>
          </cell>
          <cell r="C6418">
            <v>523.64400000000001</v>
          </cell>
          <cell r="E6418">
            <v>0</v>
          </cell>
          <cell r="K6418">
            <v>1.4</v>
          </cell>
        </row>
        <row r="6419">
          <cell r="A6419">
            <v>39960</v>
          </cell>
          <cell r="C6419">
            <v>523.64400000000001</v>
          </cell>
          <cell r="E6419">
            <v>0</v>
          </cell>
          <cell r="K6419">
            <v>1.4</v>
          </cell>
        </row>
        <row r="6420">
          <cell r="A6420">
            <v>39961</v>
          </cell>
          <cell r="C6420">
            <v>466.1225</v>
          </cell>
          <cell r="E6420">
            <v>0</v>
          </cell>
          <cell r="K6420">
            <v>1.4</v>
          </cell>
        </row>
        <row r="6421">
          <cell r="A6421">
            <v>39962</v>
          </cell>
          <cell r="C6421">
            <v>468.10599999999999</v>
          </cell>
          <cell r="E6421">
            <v>0</v>
          </cell>
          <cell r="K6421">
            <v>1.4</v>
          </cell>
        </row>
        <row r="6422">
          <cell r="A6422">
            <v>39963</v>
          </cell>
          <cell r="C6422">
            <v>470.08949999999999</v>
          </cell>
          <cell r="E6422">
            <v>0</v>
          </cell>
          <cell r="K6422">
            <v>1.4</v>
          </cell>
        </row>
        <row r="6423">
          <cell r="A6423">
            <v>39964</v>
          </cell>
          <cell r="C6423">
            <v>472.07300000000004</v>
          </cell>
          <cell r="E6423">
            <v>0</v>
          </cell>
          <cell r="K6423">
            <v>1.4</v>
          </cell>
        </row>
        <row r="6424">
          <cell r="A6424">
            <v>39965</v>
          </cell>
          <cell r="C6424">
            <v>989.76650000000006</v>
          </cell>
          <cell r="E6424">
            <v>0</v>
          </cell>
          <cell r="K6424">
            <v>1.4</v>
          </cell>
        </row>
        <row r="6425">
          <cell r="A6425">
            <v>39966</v>
          </cell>
          <cell r="C6425">
            <v>1487.625</v>
          </cell>
          <cell r="E6425">
            <v>0</v>
          </cell>
          <cell r="K6425">
            <v>1.4</v>
          </cell>
        </row>
        <row r="6426">
          <cell r="A6426">
            <v>39967</v>
          </cell>
          <cell r="C6426">
            <v>1487.625</v>
          </cell>
          <cell r="E6426">
            <v>0</v>
          </cell>
          <cell r="K6426">
            <v>1.4</v>
          </cell>
        </row>
        <row r="6427">
          <cell r="A6427">
            <v>39968</v>
          </cell>
          <cell r="C6427">
            <v>1487.625</v>
          </cell>
          <cell r="E6427">
            <v>0</v>
          </cell>
          <cell r="K6427">
            <v>1.4</v>
          </cell>
        </row>
        <row r="6428">
          <cell r="A6428">
            <v>39969</v>
          </cell>
          <cell r="C6428">
            <v>1487.625</v>
          </cell>
          <cell r="E6428">
            <v>0</v>
          </cell>
          <cell r="K6428">
            <v>1.4</v>
          </cell>
        </row>
        <row r="6429">
          <cell r="A6429">
            <v>39970</v>
          </cell>
          <cell r="C6429">
            <v>1487.625</v>
          </cell>
          <cell r="E6429">
            <v>0</v>
          </cell>
          <cell r="K6429">
            <v>1.4</v>
          </cell>
        </row>
        <row r="6430">
          <cell r="A6430">
            <v>39971</v>
          </cell>
          <cell r="C6430">
            <v>1487.625</v>
          </cell>
          <cell r="E6430">
            <v>0</v>
          </cell>
          <cell r="K6430">
            <v>1.4</v>
          </cell>
        </row>
        <row r="6431">
          <cell r="A6431">
            <v>39972</v>
          </cell>
          <cell r="C6431">
            <v>1487.625</v>
          </cell>
          <cell r="E6431">
            <v>0</v>
          </cell>
          <cell r="K6431">
            <v>1.4</v>
          </cell>
        </row>
        <row r="6432">
          <cell r="A6432">
            <v>39973</v>
          </cell>
          <cell r="C6432">
            <v>1487.625</v>
          </cell>
          <cell r="E6432">
            <v>0</v>
          </cell>
          <cell r="K6432">
            <v>1.4</v>
          </cell>
        </row>
        <row r="6433">
          <cell r="A6433">
            <v>39974</v>
          </cell>
          <cell r="C6433">
            <v>1487.625</v>
          </cell>
          <cell r="E6433">
            <v>0</v>
          </cell>
          <cell r="K6433">
            <v>1.4</v>
          </cell>
        </row>
        <row r="6434">
          <cell r="A6434">
            <v>39975</v>
          </cell>
          <cell r="C6434">
            <v>1487.625</v>
          </cell>
          <cell r="E6434">
            <v>0</v>
          </cell>
          <cell r="K6434">
            <v>1.4</v>
          </cell>
        </row>
        <row r="6435">
          <cell r="A6435">
            <v>39976</v>
          </cell>
          <cell r="C6435">
            <v>1487.625</v>
          </cell>
          <cell r="E6435">
            <v>0</v>
          </cell>
          <cell r="K6435">
            <v>1.4</v>
          </cell>
        </row>
        <row r="6436">
          <cell r="A6436">
            <v>39977</v>
          </cell>
          <cell r="C6436">
            <v>1487.625</v>
          </cell>
          <cell r="E6436">
            <v>0</v>
          </cell>
          <cell r="K6436">
            <v>1.4</v>
          </cell>
        </row>
        <row r="6437">
          <cell r="A6437">
            <v>39978</v>
          </cell>
          <cell r="C6437">
            <v>1487.625</v>
          </cell>
          <cell r="E6437">
            <v>0</v>
          </cell>
          <cell r="K6437">
            <v>1.4</v>
          </cell>
        </row>
        <row r="6438">
          <cell r="A6438">
            <v>39979</v>
          </cell>
          <cell r="C6438">
            <v>1487.625</v>
          </cell>
          <cell r="E6438">
            <v>0</v>
          </cell>
          <cell r="K6438">
            <v>1.4</v>
          </cell>
        </row>
        <row r="6439">
          <cell r="A6439">
            <v>39980</v>
          </cell>
          <cell r="C6439">
            <v>1487.625</v>
          </cell>
          <cell r="E6439">
            <v>0</v>
          </cell>
          <cell r="K6439">
            <v>1.4</v>
          </cell>
        </row>
        <row r="6440">
          <cell r="A6440">
            <v>39981</v>
          </cell>
          <cell r="C6440">
            <v>1487.625</v>
          </cell>
          <cell r="E6440">
            <v>0</v>
          </cell>
          <cell r="K6440">
            <v>1.4</v>
          </cell>
        </row>
        <row r="6441">
          <cell r="A6441">
            <v>39982</v>
          </cell>
          <cell r="C6441">
            <v>1487.625</v>
          </cell>
          <cell r="E6441">
            <v>0</v>
          </cell>
          <cell r="K6441">
            <v>1.4</v>
          </cell>
        </row>
        <row r="6442">
          <cell r="A6442">
            <v>39983</v>
          </cell>
          <cell r="C6442">
            <v>1487.625</v>
          </cell>
          <cell r="E6442">
            <v>0</v>
          </cell>
          <cell r="K6442">
            <v>1.4</v>
          </cell>
        </row>
        <row r="6443">
          <cell r="A6443">
            <v>39984</v>
          </cell>
          <cell r="C6443">
            <v>1487.625</v>
          </cell>
          <cell r="E6443">
            <v>0</v>
          </cell>
          <cell r="K6443">
            <v>1.4</v>
          </cell>
        </row>
        <row r="6444">
          <cell r="A6444">
            <v>39985</v>
          </cell>
          <cell r="C6444">
            <v>1487.625</v>
          </cell>
          <cell r="E6444">
            <v>0</v>
          </cell>
          <cell r="K6444">
            <v>1.4</v>
          </cell>
        </row>
        <row r="6445">
          <cell r="A6445">
            <v>39986</v>
          </cell>
          <cell r="C6445">
            <v>1487.625</v>
          </cell>
          <cell r="E6445">
            <v>793.4</v>
          </cell>
          <cell r="K6445">
            <v>1.4</v>
          </cell>
        </row>
        <row r="6446">
          <cell r="A6446">
            <v>39987</v>
          </cell>
          <cell r="C6446">
            <v>1487.625</v>
          </cell>
          <cell r="E6446">
            <v>793.4</v>
          </cell>
          <cell r="K6446">
            <v>1.4</v>
          </cell>
        </row>
        <row r="6447">
          <cell r="A6447">
            <v>39988</v>
          </cell>
          <cell r="C6447">
            <v>1487.625</v>
          </cell>
          <cell r="E6447">
            <v>793.4</v>
          </cell>
          <cell r="K6447">
            <v>1.4</v>
          </cell>
        </row>
        <row r="6448">
          <cell r="A6448">
            <v>39989</v>
          </cell>
          <cell r="C6448">
            <v>1487.625</v>
          </cell>
          <cell r="E6448">
            <v>793.4</v>
          </cell>
          <cell r="K6448">
            <v>1.4</v>
          </cell>
        </row>
        <row r="6449">
          <cell r="A6449">
            <v>39990</v>
          </cell>
          <cell r="C6449">
            <v>1487.625</v>
          </cell>
          <cell r="E6449">
            <v>793.4</v>
          </cell>
          <cell r="K6449">
            <v>1.4</v>
          </cell>
        </row>
        <row r="6450">
          <cell r="A6450">
            <v>39991</v>
          </cell>
          <cell r="C6450">
            <v>1487.625</v>
          </cell>
          <cell r="E6450">
            <v>793.4</v>
          </cell>
          <cell r="K6450">
            <v>1.4</v>
          </cell>
        </row>
        <row r="6451">
          <cell r="A6451">
            <v>39992</v>
          </cell>
          <cell r="C6451">
            <v>1487.625</v>
          </cell>
          <cell r="E6451">
            <v>793.4</v>
          </cell>
          <cell r="K6451">
            <v>1.4</v>
          </cell>
        </row>
        <row r="6452">
          <cell r="A6452">
            <v>39993</v>
          </cell>
          <cell r="C6452">
            <v>1487.625</v>
          </cell>
          <cell r="E6452">
            <v>793.4</v>
          </cell>
          <cell r="K6452">
            <v>1.4</v>
          </cell>
        </row>
        <row r="6453">
          <cell r="A6453">
            <v>39994</v>
          </cell>
          <cell r="C6453">
            <v>1487.625</v>
          </cell>
          <cell r="E6453">
            <v>793.4</v>
          </cell>
          <cell r="K6453">
            <v>1.4</v>
          </cell>
        </row>
        <row r="6454">
          <cell r="A6454">
            <v>39995</v>
          </cell>
          <cell r="C6454">
            <v>1487.625</v>
          </cell>
          <cell r="E6454">
            <v>517.09845000000144</v>
          </cell>
          <cell r="K6454">
            <v>1.4</v>
          </cell>
        </row>
        <row r="6455">
          <cell r="A6455">
            <v>39996</v>
          </cell>
          <cell r="C6455">
            <v>1487.625</v>
          </cell>
          <cell r="E6455">
            <v>0</v>
          </cell>
          <cell r="K6455">
            <v>1.4</v>
          </cell>
        </row>
        <row r="6456">
          <cell r="A6456">
            <v>39997</v>
          </cell>
          <cell r="C6456">
            <v>1487.625</v>
          </cell>
          <cell r="E6456">
            <v>0</v>
          </cell>
          <cell r="K6456">
            <v>1.4</v>
          </cell>
        </row>
        <row r="6457">
          <cell r="A6457">
            <v>39998</v>
          </cell>
          <cell r="C6457">
            <v>1487.625</v>
          </cell>
          <cell r="E6457">
            <v>480.99875000000003</v>
          </cell>
          <cell r="K6457">
            <v>1.4</v>
          </cell>
        </row>
        <row r="6458">
          <cell r="A6458">
            <v>39999</v>
          </cell>
          <cell r="C6458">
            <v>0</v>
          </cell>
          <cell r="E6458">
            <v>0</v>
          </cell>
          <cell r="K6458">
            <v>1.4</v>
          </cell>
        </row>
        <row r="6459">
          <cell r="A6459">
            <v>40000</v>
          </cell>
          <cell r="C6459">
            <v>0</v>
          </cell>
          <cell r="E6459">
            <v>0</v>
          </cell>
          <cell r="K6459">
            <v>1.4</v>
          </cell>
        </row>
        <row r="6460">
          <cell r="A6460">
            <v>40001</v>
          </cell>
          <cell r="C6460">
            <v>0</v>
          </cell>
          <cell r="E6460">
            <v>0</v>
          </cell>
          <cell r="K6460">
            <v>1.4</v>
          </cell>
        </row>
        <row r="6461">
          <cell r="A6461">
            <v>40002</v>
          </cell>
          <cell r="C6461">
            <v>0</v>
          </cell>
          <cell r="E6461">
            <v>0</v>
          </cell>
          <cell r="K6461">
            <v>1.4</v>
          </cell>
        </row>
        <row r="6462">
          <cell r="A6462">
            <v>40003</v>
          </cell>
          <cell r="C6462">
            <v>0</v>
          </cell>
          <cell r="E6462">
            <v>0</v>
          </cell>
          <cell r="K6462">
            <v>1.4</v>
          </cell>
        </row>
        <row r="6463">
          <cell r="A6463">
            <v>40004</v>
          </cell>
          <cell r="C6463">
            <v>0</v>
          </cell>
          <cell r="E6463">
            <v>0</v>
          </cell>
          <cell r="K6463">
            <v>1.4</v>
          </cell>
        </row>
        <row r="6464">
          <cell r="A6464">
            <v>40005</v>
          </cell>
          <cell r="C6464">
            <v>0</v>
          </cell>
          <cell r="E6464">
            <v>0</v>
          </cell>
          <cell r="K6464">
            <v>1.4</v>
          </cell>
        </row>
        <row r="6465">
          <cell r="A6465">
            <v>40006</v>
          </cell>
          <cell r="C6465">
            <v>0</v>
          </cell>
          <cell r="E6465">
            <v>0</v>
          </cell>
          <cell r="K6465">
            <v>1.4</v>
          </cell>
        </row>
        <row r="6466">
          <cell r="A6466">
            <v>40007</v>
          </cell>
          <cell r="C6466">
            <v>0</v>
          </cell>
          <cell r="E6466">
            <v>0</v>
          </cell>
          <cell r="K6466">
            <v>1.4</v>
          </cell>
        </row>
        <row r="6467">
          <cell r="A6467">
            <v>40008</v>
          </cell>
          <cell r="C6467">
            <v>0</v>
          </cell>
          <cell r="E6467">
            <v>0</v>
          </cell>
          <cell r="K6467">
            <v>1.4</v>
          </cell>
        </row>
        <row r="6468">
          <cell r="A6468">
            <v>40009</v>
          </cell>
          <cell r="C6468">
            <v>0</v>
          </cell>
          <cell r="E6468">
            <v>0</v>
          </cell>
          <cell r="K6468">
            <v>1.4</v>
          </cell>
        </row>
        <row r="6469">
          <cell r="A6469">
            <v>40010</v>
          </cell>
          <cell r="C6469">
            <v>0</v>
          </cell>
          <cell r="E6469">
            <v>0</v>
          </cell>
          <cell r="K6469">
            <v>1.4</v>
          </cell>
        </row>
        <row r="6470">
          <cell r="A6470">
            <v>40011</v>
          </cell>
          <cell r="C6470">
            <v>0</v>
          </cell>
          <cell r="E6470">
            <v>0</v>
          </cell>
          <cell r="K6470">
            <v>1.4</v>
          </cell>
        </row>
        <row r="6471">
          <cell r="A6471">
            <v>40012</v>
          </cell>
          <cell r="C6471">
            <v>0</v>
          </cell>
          <cell r="E6471">
            <v>0</v>
          </cell>
          <cell r="K6471">
            <v>1.4</v>
          </cell>
        </row>
        <row r="6472">
          <cell r="A6472">
            <v>40013</v>
          </cell>
          <cell r="C6472">
            <v>0</v>
          </cell>
          <cell r="E6472">
            <v>0</v>
          </cell>
          <cell r="K6472">
            <v>1.4</v>
          </cell>
        </row>
        <row r="6473">
          <cell r="A6473">
            <v>40014</v>
          </cell>
          <cell r="C6473">
            <v>0</v>
          </cell>
          <cell r="E6473">
            <v>0</v>
          </cell>
          <cell r="K6473">
            <v>1.4</v>
          </cell>
        </row>
        <row r="6474">
          <cell r="A6474">
            <v>40015</v>
          </cell>
          <cell r="C6474">
            <v>0</v>
          </cell>
          <cell r="E6474">
            <v>0</v>
          </cell>
          <cell r="K6474">
            <v>1.4</v>
          </cell>
        </row>
        <row r="6475">
          <cell r="A6475">
            <v>40016</v>
          </cell>
          <cell r="C6475">
            <v>0</v>
          </cell>
          <cell r="E6475">
            <v>0</v>
          </cell>
          <cell r="K6475">
            <v>1.4</v>
          </cell>
        </row>
        <row r="6476">
          <cell r="A6476">
            <v>40017</v>
          </cell>
          <cell r="C6476">
            <v>0</v>
          </cell>
          <cell r="E6476">
            <v>0</v>
          </cell>
          <cell r="K6476">
            <v>1.4</v>
          </cell>
        </row>
        <row r="6477">
          <cell r="A6477">
            <v>40018</v>
          </cell>
          <cell r="C6477">
            <v>0</v>
          </cell>
          <cell r="E6477">
            <v>0</v>
          </cell>
          <cell r="K6477">
            <v>1.4</v>
          </cell>
        </row>
        <row r="6478">
          <cell r="A6478">
            <v>40019</v>
          </cell>
          <cell r="C6478">
            <v>0</v>
          </cell>
          <cell r="E6478">
            <v>0</v>
          </cell>
          <cell r="K6478">
            <v>1.4</v>
          </cell>
        </row>
        <row r="6479">
          <cell r="A6479">
            <v>40020</v>
          </cell>
          <cell r="C6479">
            <v>0</v>
          </cell>
          <cell r="E6479">
            <v>0</v>
          </cell>
          <cell r="K6479">
            <v>1.4</v>
          </cell>
        </row>
        <row r="6480">
          <cell r="A6480">
            <v>40021</v>
          </cell>
          <cell r="C6480">
            <v>0</v>
          </cell>
          <cell r="E6480">
            <v>0</v>
          </cell>
          <cell r="K6480">
            <v>1.4</v>
          </cell>
        </row>
        <row r="6481">
          <cell r="A6481">
            <v>40022</v>
          </cell>
          <cell r="C6481">
            <v>0</v>
          </cell>
          <cell r="E6481">
            <v>0</v>
          </cell>
          <cell r="K6481">
            <v>1.4</v>
          </cell>
        </row>
        <row r="6482">
          <cell r="A6482">
            <v>40023</v>
          </cell>
          <cell r="C6482">
            <v>0</v>
          </cell>
          <cell r="E6482">
            <v>0</v>
          </cell>
          <cell r="K6482">
            <v>1.4</v>
          </cell>
        </row>
        <row r="6483">
          <cell r="A6483">
            <v>40024</v>
          </cell>
          <cell r="C6483">
            <v>0</v>
          </cell>
          <cell r="E6483">
            <v>0</v>
          </cell>
          <cell r="K6483">
            <v>1.4</v>
          </cell>
        </row>
        <row r="6484">
          <cell r="A6484">
            <v>40025</v>
          </cell>
          <cell r="C6484">
            <v>0</v>
          </cell>
          <cell r="E6484">
            <v>0</v>
          </cell>
          <cell r="K6484">
            <v>1.4</v>
          </cell>
        </row>
        <row r="6485">
          <cell r="A6485">
            <v>40026</v>
          </cell>
          <cell r="C6485">
            <v>0</v>
          </cell>
          <cell r="E6485">
            <v>0</v>
          </cell>
          <cell r="K6485">
            <v>1.4</v>
          </cell>
        </row>
        <row r="6486">
          <cell r="A6486">
            <v>40027</v>
          </cell>
          <cell r="C6486">
            <v>0</v>
          </cell>
          <cell r="E6486">
            <v>0</v>
          </cell>
          <cell r="K6486">
            <v>1.4</v>
          </cell>
        </row>
        <row r="6487">
          <cell r="A6487">
            <v>40028</v>
          </cell>
          <cell r="C6487">
            <v>0</v>
          </cell>
          <cell r="E6487">
            <v>0</v>
          </cell>
          <cell r="K6487">
            <v>1.4</v>
          </cell>
        </row>
        <row r="6488">
          <cell r="A6488">
            <v>40029</v>
          </cell>
          <cell r="C6488">
            <v>0</v>
          </cell>
          <cell r="E6488">
            <v>0</v>
          </cell>
          <cell r="K6488">
            <v>1.4</v>
          </cell>
        </row>
        <row r="6489">
          <cell r="A6489">
            <v>40030</v>
          </cell>
          <cell r="C6489">
            <v>0</v>
          </cell>
          <cell r="E6489">
            <v>0</v>
          </cell>
          <cell r="K6489">
            <v>1.4</v>
          </cell>
        </row>
        <row r="6490">
          <cell r="A6490">
            <v>40031</v>
          </cell>
          <cell r="C6490">
            <v>0</v>
          </cell>
          <cell r="E6490">
            <v>0</v>
          </cell>
          <cell r="K6490">
            <v>1.4</v>
          </cell>
        </row>
        <row r="6491">
          <cell r="A6491">
            <v>40032</v>
          </cell>
          <cell r="C6491">
            <v>0</v>
          </cell>
          <cell r="E6491">
            <v>0</v>
          </cell>
          <cell r="K6491">
            <v>1.4</v>
          </cell>
        </row>
        <row r="6492">
          <cell r="A6492">
            <v>40033</v>
          </cell>
          <cell r="C6492">
            <v>0</v>
          </cell>
          <cell r="E6492">
            <v>0</v>
          </cell>
          <cell r="K6492">
            <v>1.4</v>
          </cell>
        </row>
        <row r="6493">
          <cell r="A6493">
            <v>40034</v>
          </cell>
          <cell r="C6493">
            <v>0</v>
          </cell>
          <cell r="E6493">
            <v>0</v>
          </cell>
          <cell r="K6493">
            <v>1.4</v>
          </cell>
        </row>
        <row r="6494">
          <cell r="A6494">
            <v>40035</v>
          </cell>
          <cell r="C6494">
            <v>0</v>
          </cell>
          <cell r="E6494">
            <v>0</v>
          </cell>
          <cell r="K6494">
            <v>1.4</v>
          </cell>
        </row>
        <row r="6495">
          <cell r="A6495">
            <v>40036</v>
          </cell>
          <cell r="C6495">
            <v>0</v>
          </cell>
          <cell r="E6495">
            <v>0</v>
          </cell>
          <cell r="K6495">
            <v>1.4</v>
          </cell>
        </row>
        <row r="6496">
          <cell r="A6496">
            <v>40037</v>
          </cell>
          <cell r="C6496">
            <v>0</v>
          </cell>
          <cell r="E6496">
            <v>0</v>
          </cell>
          <cell r="K6496">
            <v>1.4</v>
          </cell>
        </row>
        <row r="6497">
          <cell r="A6497">
            <v>40038</v>
          </cell>
          <cell r="C6497">
            <v>0</v>
          </cell>
          <cell r="E6497">
            <v>0</v>
          </cell>
          <cell r="K6497">
            <v>1.4</v>
          </cell>
        </row>
        <row r="6498">
          <cell r="A6498">
            <v>40039</v>
          </cell>
          <cell r="C6498">
            <v>0</v>
          </cell>
          <cell r="E6498">
            <v>0</v>
          </cell>
          <cell r="K6498">
            <v>1.4</v>
          </cell>
        </row>
        <row r="6499">
          <cell r="A6499">
            <v>40040</v>
          </cell>
          <cell r="C6499">
            <v>0</v>
          </cell>
          <cell r="E6499">
            <v>0</v>
          </cell>
          <cell r="K6499">
            <v>1.4</v>
          </cell>
        </row>
        <row r="6500">
          <cell r="A6500">
            <v>40041</v>
          </cell>
          <cell r="C6500">
            <v>0</v>
          </cell>
          <cell r="E6500">
            <v>0</v>
          </cell>
          <cell r="K6500">
            <v>1.4</v>
          </cell>
        </row>
        <row r="6501">
          <cell r="A6501">
            <v>40042</v>
          </cell>
          <cell r="C6501">
            <v>0</v>
          </cell>
          <cell r="E6501">
            <v>0</v>
          </cell>
          <cell r="K6501">
            <v>1.4</v>
          </cell>
        </row>
        <row r="6502">
          <cell r="A6502">
            <v>40043</v>
          </cell>
          <cell r="C6502">
            <v>0</v>
          </cell>
          <cell r="E6502">
            <v>0</v>
          </cell>
          <cell r="K6502">
            <v>1.4</v>
          </cell>
        </row>
        <row r="6503">
          <cell r="A6503">
            <v>40044</v>
          </cell>
          <cell r="C6503">
            <v>0</v>
          </cell>
          <cell r="E6503">
            <v>0</v>
          </cell>
          <cell r="K6503">
            <v>1.4</v>
          </cell>
        </row>
        <row r="6504">
          <cell r="A6504">
            <v>40045</v>
          </cell>
          <cell r="C6504">
            <v>0</v>
          </cell>
          <cell r="E6504">
            <v>0</v>
          </cell>
          <cell r="K6504">
            <v>1.4</v>
          </cell>
        </row>
        <row r="6505">
          <cell r="A6505">
            <v>40046</v>
          </cell>
          <cell r="C6505">
            <v>0</v>
          </cell>
          <cell r="E6505">
            <v>0</v>
          </cell>
          <cell r="K6505">
            <v>1.4</v>
          </cell>
        </row>
        <row r="6506">
          <cell r="A6506">
            <v>40047</v>
          </cell>
          <cell r="C6506">
            <v>0</v>
          </cell>
          <cell r="E6506">
            <v>0</v>
          </cell>
          <cell r="K6506">
            <v>1.4</v>
          </cell>
        </row>
        <row r="6507">
          <cell r="A6507">
            <v>40048</v>
          </cell>
          <cell r="C6507">
            <v>0</v>
          </cell>
          <cell r="E6507">
            <v>0</v>
          </cell>
          <cell r="K6507">
            <v>1.4</v>
          </cell>
        </row>
        <row r="6508">
          <cell r="A6508">
            <v>40049</v>
          </cell>
          <cell r="C6508">
            <v>0</v>
          </cell>
          <cell r="E6508">
            <v>0</v>
          </cell>
          <cell r="K6508">
            <v>1.4</v>
          </cell>
        </row>
        <row r="6509">
          <cell r="A6509">
            <v>40050</v>
          </cell>
          <cell r="C6509">
            <v>0</v>
          </cell>
          <cell r="E6509">
            <v>0</v>
          </cell>
          <cell r="K6509">
            <v>1.4</v>
          </cell>
        </row>
        <row r="6510">
          <cell r="A6510">
            <v>40051</v>
          </cell>
          <cell r="C6510">
            <v>0</v>
          </cell>
          <cell r="E6510">
            <v>0</v>
          </cell>
          <cell r="K6510">
            <v>1.4</v>
          </cell>
        </row>
        <row r="6511">
          <cell r="A6511">
            <v>40052</v>
          </cell>
          <cell r="C6511">
            <v>0</v>
          </cell>
          <cell r="E6511">
            <v>0</v>
          </cell>
          <cell r="K6511">
            <v>1.4</v>
          </cell>
        </row>
        <row r="6512">
          <cell r="A6512">
            <v>40053</v>
          </cell>
          <cell r="C6512">
            <v>0</v>
          </cell>
          <cell r="E6512">
            <v>0</v>
          </cell>
          <cell r="K6512">
            <v>1.4</v>
          </cell>
        </row>
        <row r="6513">
          <cell r="A6513">
            <v>40054</v>
          </cell>
          <cell r="C6513">
            <v>0</v>
          </cell>
          <cell r="E6513">
            <v>0</v>
          </cell>
          <cell r="K6513">
            <v>1.4</v>
          </cell>
        </row>
        <row r="6514">
          <cell r="A6514">
            <v>40055</v>
          </cell>
          <cell r="C6514">
            <v>0</v>
          </cell>
          <cell r="E6514">
            <v>0</v>
          </cell>
          <cell r="K6514">
            <v>1.4</v>
          </cell>
        </row>
        <row r="6515">
          <cell r="A6515">
            <v>40056</v>
          </cell>
          <cell r="C6515">
            <v>0</v>
          </cell>
          <cell r="E6515">
            <v>0</v>
          </cell>
          <cell r="K6515">
            <v>1.4</v>
          </cell>
        </row>
        <row r="6516">
          <cell r="A6516">
            <v>40057</v>
          </cell>
          <cell r="C6516">
            <v>0</v>
          </cell>
          <cell r="E6516">
            <v>0</v>
          </cell>
          <cell r="K6516">
            <v>1.4</v>
          </cell>
        </row>
        <row r="6517">
          <cell r="A6517">
            <v>40058</v>
          </cell>
          <cell r="C6517">
            <v>0</v>
          </cell>
          <cell r="E6517">
            <v>0</v>
          </cell>
          <cell r="K6517">
            <v>1.4</v>
          </cell>
        </row>
        <row r="6518">
          <cell r="A6518">
            <v>40059</v>
          </cell>
          <cell r="C6518">
            <v>0</v>
          </cell>
          <cell r="E6518">
            <v>0</v>
          </cell>
          <cell r="K6518">
            <v>1.4</v>
          </cell>
        </row>
        <row r="6519">
          <cell r="A6519">
            <v>40060</v>
          </cell>
          <cell r="C6519">
            <v>0</v>
          </cell>
          <cell r="E6519">
            <v>0</v>
          </cell>
          <cell r="K6519">
            <v>1.4</v>
          </cell>
        </row>
        <row r="6520">
          <cell r="A6520">
            <v>40061</v>
          </cell>
          <cell r="C6520">
            <v>450.25450000000001</v>
          </cell>
          <cell r="E6520">
            <v>0</v>
          </cell>
          <cell r="K6520">
            <v>1.4</v>
          </cell>
        </row>
        <row r="6521">
          <cell r="A6521">
            <v>40062</v>
          </cell>
          <cell r="C6521">
            <v>442.32049999999998</v>
          </cell>
          <cell r="E6521">
            <v>0</v>
          </cell>
          <cell r="K6521">
            <v>1.4</v>
          </cell>
        </row>
        <row r="6522">
          <cell r="A6522">
            <v>40063</v>
          </cell>
          <cell r="C6522">
            <v>442.32049999999998</v>
          </cell>
          <cell r="E6522">
            <v>0</v>
          </cell>
          <cell r="K6522">
            <v>1.4</v>
          </cell>
        </row>
        <row r="6523">
          <cell r="A6523">
            <v>40064</v>
          </cell>
          <cell r="C6523">
            <v>442.32049999999998</v>
          </cell>
          <cell r="E6523">
            <v>0</v>
          </cell>
          <cell r="K6523">
            <v>1.4</v>
          </cell>
        </row>
        <row r="6524">
          <cell r="A6524">
            <v>40065</v>
          </cell>
          <cell r="C6524">
            <v>444.30400000000003</v>
          </cell>
          <cell r="E6524">
            <v>0</v>
          </cell>
          <cell r="K6524">
            <v>1.4</v>
          </cell>
        </row>
        <row r="6525">
          <cell r="A6525">
            <v>40066</v>
          </cell>
          <cell r="C6525">
            <v>444.30400000000003</v>
          </cell>
          <cell r="E6525">
            <v>0</v>
          </cell>
          <cell r="K6525">
            <v>1.4</v>
          </cell>
        </row>
        <row r="6526">
          <cell r="A6526">
            <v>40067</v>
          </cell>
          <cell r="C6526">
            <v>442.32049999999998</v>
          </cell>
          <cell r="E6526">
            <v>0</v>
          </cell>
          <cell r="K6526">
            <v>1.4</v>
          </cell>
        </row>
        <row r="6527">
          <cell r="A6527">
            <v>40068</v>
          </cell>
          <cell r="C6527">
            <v>442.32049999999998</v>
          </cell>
          <cell r="E6527">
            <v>0</v>
          </cell>
          <cell r="K6527">
            <v>1.4</v>
          </cell>
        </row>
        <row r="6528">
          <cell r="A6528">
            <v>40069</v>
          </cell>
          <cell r="C6528">
            <v>440.33699999999999</v>
          </cell>
          <cell r="E6528">
            <v>0</v>
          </cell>
          <cell r="K6528">
            <v>1.4</v>
          </cell>
        </row>
        <row r="6529">
          <cell r="A6529">
            <v>40070</v>
          </cell>
          <cell r="C6529">
            <v>436.37</v>
          </cell>
          <cell r="E6529">
            <v>0</v>
          </cell>
          <cell r="K6529">
            <v>1.4</v>
          </cell>
        </row>
        <row r="6530">
          <cell r="A6530">
            <v>40071</v>
          </cell>
          <cell r="C6530">
            <v>440.33699999999999</v>
          </cell>
          <cell r="E6530">
            <v>0</v>
          </cell>
          <cell r="K6530">
            <v>1.4</v>
          </cell>
        </row>
        <row r="6531">
          <cell r="A6531">
            <v>40072</v>
          </cell>
          <cell r="C6531">
            <v>438.3535</v>
          </cell>
          <cell r="E6531">
            <v>0</v>
          </cell>
          <cell r="K6531">
            <v>1.4</v>
          </cell>
        </row>
        <row r="6532">
          <cell r="A6532">
            <v>40073</v>
          </cell>
          <cell r="C6532">
            <v>438.3535</v>
          </cell>
          <cell r="E6532">
            <v>0</v>
          </cell>
          <cell r="K6532">
            <v>1.4</v>
          </cell>
        </row>
        <row r="6533">
          <cell r="A6533">
            <v>40074</v>
          </cell>
          <cell r="C6533">
            <v>438.3535</v>
          </cell>
          <cell r="E6533">
            <v>0</v>
          </cell>
          <cell r="K6533">
            <v>1.4</v>
          </cell>
        </row>
        <row r="6534">
          <cell r="A6534">
            <v>40075</v>
          </cell>
          <cell r="C6534">
            <v>436.37</v>
          </cell>
          <cell r="E6534">
            <v>0</v>
          </cell>
          <cell r="K6534">
            <v>1.4</v>
          </cell>
        </row>
        <row r="6535">
          <cell r="A6535">
            <v>40076</v>
          </cell>
          <cell r="C6535">
            <v>434.38650000000001</v>
          </cell>
          <cell r="E6535">
            <v>0</v>
          </cell>
          <cell r="K6535">
            <v>1.4</v>
          </cell>
        </row>
        <row r="6536">
          <cell r="A6536">
            <v>40077</v>
          </cell>
          <cell r="C6536">
            <v>440.33699999999999</v>
          </cell>
          <cell r="E6536">
            <v>0</v>
          </cell>
          <cell r="K6536">
            <v>1.4</v>
          </cell>
        </row>
        <row r="6537">
          <cell r="A6537">
            <v>40078</v>
          </cell>
          <cell r="C6537">
            <v>440.33699999999999</v>
          </cell>
          <cell r="E6537">
            <v>0</v>
          </cell>
          <cell r="K6537">
            <v>1.4</v>
          </cell>
        </row>
        <row r="6538">
          <cell r="A6538">
            <v>40079</v>
          </cell>
          <cell r="C6538">
            <v>438.3535</v>
          </cell>
          <cell r="E6538">
            <v>0</v>
          </cell>
          <cell r="K6538">
            <v>1.4</v>
          </cell>
        </row>
        <row r="6539">
          <cell r="A6539">
            <v>40080</v>
          </cell>
          <cell r="C6539">
            <v>436.37</v>
          </cell>
          <cell r="E6539">
            <v>0</v>
          </cell>
          <cell r="K6539">
            <v>1.4</v>
          </cell>
        </row>
        <row r="6540">
          <cell r="A6540">
            <v>40081</v>
          </cell>
          <cell r="C6540">
            <v>438.3535</v>
          </cell>
          <cell r="E6540">
            <v>0</v>
          </cell>
          <cell r="K6540">
            <v>1.4</v>
          </cell>
        </row>
        <row r="6541">
          <cell r="A6541">
            <v>40082</v>
          </cell>
          <cell r="C6541">
            <v>438.3535</v>
          </cell>
          <cell r="E6541">
            <v>0</v>
          </cell>
          <cell r="K6541">
            <v>1.4</v>
          </cell>
        </row>
        <row r="6542">
          <cell r="A6542">
            <v>40083</v>
          </cell>
          <cell r="C6542">
            <v>436.37</v>
          </cell>
          <cell r="E6542">
            <v>0</v>
          </cell>
          <cell r="K6542">
            <v>1.4</v>
          </cell>
        </row>
        <row r="6543">
          <cell r="A6543">
            <v>40084</v>
          </cell>
          <cell r="C6543">
            <v>440.33699999999999</v>
          </cell>
          <cell r="E6543">
            <v>0</v>
          </cell>
          <cell r="K6543">
            <v>1.4</v>
          </cell>
        </row>
        <row r="6544">
          <cell r="A6544">
            <v>40085</v>
          </cell>
          <cell r="C6544">
            <v>442.32049999999998</v>
          </cell>
          <cell r="E6544">
            <v>0</v>
          </cell>
          <cell r="K6544">
            <v>1.4</v>
          </cell>
        </row>
        <row r="6545">
          <cell r="A6545">
            <v>40086</v>
          </cell>
          <cell r="C6545">
            <v>444.30400000000003</v>
          </cell>
          <cell r="E6545">
            <v>0</v>
          </cell>
          <cell r="K6545">
            <v>1.4</v>
          </cell>
        </row>
        <row r="6546">
          <cell r="A6546">
            <v>40087</v>
          </cell>
          <cell r="C6546">
            <v>450.25450000000001</v>
          </cell>
          <cell r="E6546">
            <v>0</v>
          </cell>
          <cell r="K6546">
            <v>1.4</v>
          </cell>
        </row>
        <row r="6547">
          <cell r="A6547">
            <v>40088</v>
          </cell>
          <cell r="C6547">
            <v>452.238</v>
          </cell>
          <cell r="E6547">
            <v>0</v>
          </cell>
          <cell r="K6547">
            <v>1.4</v>
          </cell>
        </row>
        <row r="6548">
          <cell r="A6548">
            <v>40089</v>
          </cell>
          <cell r="C6548">
            <v>450.25450000000001</v>
          </cell>
          <cell r="E6548">
            <v>0</v>
          </cell>
          <cell r="K6548">
            <v>1.4</v>
          </cell>
        </row>
        <row r="6549">
          <cell r="A6549">
            <v>40090</v>
          </cell>
          <cell r="C6549">
            <v>450.25450000000001</v>
          </cell>
          <cell r="E6549">
            <v>0</v>
          </cell>
          <cell r="K6549">
            <v>1.4</v>
          </cell>
        </row>
        <row r="6550">
          <cell r="A6550">
            <v>40091</v>
          </cell>
          <cell r="C6550">
            <v>452.238</v>
          </cell>
          <cell r="E6550">
            <v>0</v>
          </cell>
          <cell r="K6550">
            <v>1.4</v>
          </cell>
        </row>
        <row r="6551">
          <cell r="A6551">
            <v>40092</v>
          </cell>
          <cell r="C6551">
            <v>450.25450000000001</v>
          </cell>
          <cell r="E6551">
            <v>0</v>
          </cell>
          <cell r="K6551">
            <v>1.4</v>
          </cell>
        </row>
        <row r="6552">
          <cell r="A6552">
            <v>40093</v>
          </cell>
          <cell r="C6552">
            <v>450.25450000000001</v>
          </cell>
          <cell r="E6552">
            <v>0</v>
          </cell>
          <cell r="K6552">
            <v>1.4</v>
          </cell>
        </row>
        <row r="6553">
          <cell r="A6553">
            <v>40094</v>
          </cell>
          <cell r="C6553">
            <v>446.28750000000002</v>
          </cell>
          <cell r="E6553">
            <v>0</v>
          </cell>
          <cell r="K6553">
            <v>1.4</v>
          </cell>
        </row>
        <row r="6554">
          <cell r="A6554">
            <v>40095</v>
          </cell>
          <cell r="C6554">
            <v>438.3535</v>
          </cell>
          <cell r="E6554">
            <v>0</v>
          </cell>
          <cell r="K6554">
            <v>1.4</v>
          </cell>
        </row>
        <row r="6555">
          <cell r="A6555">
            <v>40096</v>
          </cell>
          <cell r="C6555">
            <v>440.33699999999999</v>
          </cell>
          <cell r="E6555">
            <v>0</v>
          </cell>
          <cell r="K6555">
            <v>1.4</v>
          </cell>
        </row>
        <row r="6556">
          <cell r="A6556">
            <v>40097</v>
          </cell>
          <cell r="C6556">
            <v>440.33699999999999</v>
          </cell>
          <cell r="E6556">
            <v>0</v>
          </cell>
          <cell r="K6556">
            <v>1.4</v>
          </cell>
        </row>
        <row r="6557">
          <cell r="A6557">
            <v>40098</v>
          </cell>
          <cell r="C6557">
            <v>1313.077</v>
          </cell>
          <cell r="E6557">
            <v>0</v>
          </cell>
          <cell r="K6557">
            <v>1.4</v>
          </cell>
        </row>
        <row r="6558">
          <cell r="A6558">
            <v>40099</v>
          </cell>
          <cell r="C6558">
            <v>1487.625</v>
          </cell>
          <cell r="E6558">
            <v>0</v>
          </cell>
          <cell r="K6558">
            <v>1.4</v>
          </cell>
        </row>
        <row r="6559">
          <cell r="A6559">
            <v>40100</v>
          </cell>
          <cell r="C6559">
            <v>1487.625</v>
          </cell>
          <cell r="E6559">
            <v>0</v>
          </cell>
          <cell r="K6559">
            <v>1.4</v>
          </cell>
        </row>
        <row r="6560">
          <cell r="A6560">
            <v>40101</v>
          </cell>
          <cell r="C6560">
            <v>1487.625</v>
          </cell>
          <cell r="E6560">
            <v>0</v>
          </cell>
          <cell r="K6560">
            <v>1.4</v>
          </cell>
        </row>
        <row r="6561">
          <cell r="A6561">
            <v>40102</v>
          </cell>
          <cell r="C6561">
            <v>1487.625</v>
          </cell>
          <cell r="E6561">
            <v>0</v>
          </cell>
          <cell r="K6561">
            <v>1.4</v>
          </cell>
        </row>
        <row r="6562">
          <cell r="A6562">
            <v>40103</v>
          </cell>
          <cell r="C6562">
            <v>1487.625</v>
          </cell>
          <cell r="E6562">
            <v>0</v>
          </cell>
          <cell r="K6562">
            <v>1.4</v>
          </cell>
        </row>
        <row r="6563">
          <cell r="A6563">
            <v>40104</v>
          </cell>
          <cell r="C6563">
            <v>1487.625</v>
          </cell>
          <cell r="E6563">
            <v>0</v>
          </cell>
          <cell r="K6563">
            <v>1.4</v>
          </cell>
        </row>
        <row r="6564">
          <cell r="A6564">
            <v>40105</v>
          </cell>
          <cell r="C6564">
            <v>1487.625</v>
          </cell>
          <cell r="E6564">
            <v>0</v>
          </cell>
          <cell r="K6564">
            <v>1.4</v>
          </cell>
        </row>
        <row r="6565">
          <cell r="A6565">
            <v>40106</v>
          </cell>
          <cell r="C6565">
            <v>1487.625</v>
          </cell>
          <cell r="E6565">
            <v>0</v>
          </cell>
          <cell r="K6565">
            <v>1.4</v>
          </cell>
        </row>
        <row r="6566">
          <cell r="A6566">
            <v>40107</v>
          </cell>
          <cell r="C6566">
            <v>662.48900000000003</v>
          </cell>
          <cell r="E6566">
            <v>0</v>
          </cell>
          <cell r="K6566">
            <v>1.4</v>
          </cell>
        </row>
        <row r="6567">
          <cell r="A6567">
            <v>40108</v>
          </cell>
          <cell r="C6567">
            <v>1487.625</v>
          </cell>
          <cell r="E6567">
            <v>0</v>
          </cell>
          <cell r="K6567">
            <v>1.4</v>
          </cell>
        </row>
        <row r="6568">
          <cell r="A6568">
            <v>40109</v>
          </cell>
          <cell r="C6568">
            <v>1487.625</v>
          </cell>
          <cell r="E6568">
            <v>0</v>
          </cell>
          <cell r="K6568">
            <v>1.4</v>
          </cell>
        </row>
        <row r="6569">
          <cell r="A6569">
            <v>40110</v>
          </cell>
          <cell r="C6569">
            <v>1487.625</v>
          </cell>
          <cell r="E6569">
            <v>0</v>
          </cell>
          <cell r="K6569">
            <v>1.4</v>
          </cell>
        </row>
        <row r="6570">
          <cell r="A6570">
            <v>40111</v>
          </cell>
          <cell r="C6570">
            <v>1487.625</v>
          </cell>
          <cell r="E6570">
            <v>0</v>
          </cell>
          <cell r="K6570">
            <v>1.4</v>
          </cell>
        </row>
        <row r="6571">
          <cell r="A6571">
            <v>40112</v>
          </cell>
          <cell r="C6571">
            <v>1487.625</v>
          </cell>
          <cell r="E6571">
            <v>0</v>
          </cell>
          <cell r="K6571">
            <v>1.4</v>
          </cell>
        </row>
        <row r="6572">
          <cell r="A6572">
            <v>40113</v>
          </cell>
          <cell r="C6572">
            <v>1487.625</v>
          </cell>
          <cell r="E6572">
            <v>0</v>
          </cell>
          <cell r="K6572">
            <v>1.4</v>
          </cell>
        </row>
        <row r="6573">
          <cell r="A6573">
            <v>40114</v>
          </cell>
          <cell r="C6573">
            <v>1487.625</v>
          </cell>
          <cell r="E6573">
            <v>0</v>
          </cell>
          <cell r="K6573">
            <v>1.4</v>
          </cell>
        </row>
        <row r="6574">
          <cell r="A6574">
            <v>40115</v>
          </cell>
          <cell r="C6574">
            <v>1487.625</v>
          </cell>
          <cell r="E6574">
            <v>0</v>
          </cell>
          <cell r="K6574">
            <v>1.4</v>
          </cell>
        </row>
        <row r="6575">
          <cell r="A6575">
            <v>40116</v>
          </cell>
          <cell r="C6575">
            <v>1487.625</v>
          </cell>
          <cell r="E6575">
            <v>0</v>
          </cell>
          <cell r="K6575">
            <v>1.4</v>
          </cell>
        </row>
        <row r="6576">
          <cell r="A6576">
            <v>40117</v>
          </cell>
          <cell r="C6576">
            <v>1487.625</v>
          </cell>
          <cell r="E6576">
            <v>0</v>
          </cell>
          <cell r="K6576">
            <v>1.4</v>
          </cell>
        </row>
        <row r="6577">
          <cell r="A6577">
            <v>40118</v>
          </cell>
          <cell r="C6577">
            <v>1487.625</v>
          </cell>
          <cell r="E6577">
            <v>0</v>
          </cell>
          <cell r="K6577">
            <v>-0.25</v>
          </cell>
        </row>
        <row r="6578">
          <cell r="A6578">
            <v>40119</v>
          </cell>
          <cell r="C6578">
            <v>1487.625</v>
          </cell>
          <cell r="E6578">
            <v>0</v>
          </cell>
          <cell r="K6578">
            <v>-0.25</v>
          </cell>
        </row>
        <row r="6579">
          <cell r="A6579">
            <v>40120</v>
          </cell>
          <cell r="C6579">
            <v>1487.625</v>
          </cell>
          <cell r="E6579">
            <v>0</v>
          </cell>
          <cell r="K6579">
            <v>-0.25</v>
          </cell>
        </row>
        <row r="6580">
          <cell r="A6580">
            <v>40121</v>
          </cell>
          <cell r="C6580">
            <v>1487.625</v>
          </cell>
          <cell r="E6580">
            <v>0</v>
          </cell>
          <cell r="K6580">
            <v>-0.25</v>
          </cell>
        </row>
        <row r="6581">
          <cell r="A6581">
            <v>40122</v>
          </cell>
          <cell r="C6581">
            <v>1305.143</v>
          </cell>
          <cell r="E6581">
            <v>0</v>
          </cell>
          <cell r="K6581">
            <v>-0.25</v>
          </cell>
        </row>
        <row r="6582">
          <cell r="A6582">
            <v>40123</v>
          </cell>
          <cell r="C6582">
            <v>1285.308</v>
          </cell>
          <cell r="E6582">
            <v>0</v>
          </cell>
          <cell r="K6582">
            <v>-0.25</v>
          </cell>
        </row>
        <row r="6583">
          <cell r="A6583">
            <v>40124</v>
          </cell>
          <cell r="C6583">
            <v>1279.3575000000001</v>
          </cell>
          <cell r="E6583">
            <v>0</v>
          </cell>
          <cell r="K6583">
            <v>-0.25</v>
          </cell>
        </row>
        <row r="6584">
          <cell r="A6584">
            <v>40125</v>
          </cell>
          <cell r="C6584">
            <v>1265.473</v>
          </cell>
          <cell r="E6584">
            <v>0</v>
          </cell>
          <cell r="K6584">
            <v>-0.25</v>
          </cell>
        </row>
        <row r="6585">
          <cell r="A6585">
            <v>40126</v>
          </cell>
          <cell r="C6585">
            <v>1487.625</v>
          </cell>
          <cell r="E6585">
            <v>0</v>
          </cell>
          <cell r="K6585">
            <v>-0.25</v>
          </cell>
        </row>
        <row r="6586">
          <cell r="A6586">
            <v>40127</v>
          </cell>
          <cell r="C6586">
            <v>1487.625</v>
          </cell>
          <cell r="E6586">
            <v>0</v>
          </cell>
          <cell r="K6586">
            <v>-0.25</v>
          </cell>
        </row>
        <row r="6587">
          <cell r="A6587">
            <v>40128</v>
          </cell>
          <cell r="C6587">
            <v>1487.625</v>
          </cell>
          <cell r="E6587">
            <v>0</v>
          </cell>
          <cell r="K6587">
            <v>-0.25</v>
          </cell>
        </row>
        <row r="6588">
          <cell r="A6588">
            <v>40129</v>
          </cell>
          <cell r="C6588">
            <v>1487.625</v>
          </cell>
          <cell r="E6588">
            <v>0</v>
          </cell>
          <cell r="K6588">
            <v>-0.25</v>
          </cell>
        </row>
        <row r="6589">
          <cell r="A6589">
            <v>40130</v>
          </cell>
          <cell r="C6589">
            <v>1487.625</v>
          </cell>
          <cell r="E6589">
            <v>0</v>
          </cell>
          <cell r="K6589">
            <v>-0.25</v>
          </cell>
        </row>
        <row r="6590">
          <cell r="A6590">
            <v>40131</v>
          </cell>
          <cell r="C6590">
            <v>1487.625</v>
          </cell>
          <cell r="E6590">
            <v>0</v>
          </cell>
          <cell r="K6590">
            <v>-0.25</v>
          </cell>
        </row>
        <row r="6591">
          <cell r="A6591">
            <v>40132</v>
          </cell>
          <cell r="C6591">
            <v>1487.625</v>
          </cell>
          <cell r="E6591">
            <v>0</v>
          </cell>
          <cell r="K6591">
            <v>-0.25</v>
          </cell>
        </row>
        <row r="6592">
          <cell r="A6592">
            <v>40133</v>
          </cell>
          <cell r="C6592">
            <v>1487.625</v>
          </cell>
          <cell r="E6592">
            <v>0</v>
          </cell>
          <cell r="K6592">
            <v>-0.25</v>
          </cell>
        </row>
        <row r="6593">
          <cell r="A6593">
            <v>40134</v>
          </cell>
          <cell r="C6593">
            <v>1487.625</v>
          </cell>
          <cell r="E6593">
            <v>0</v>
          </cell>
          <cell r="K6593">
            <v>-0.25</v>
          </cell>
        </row>
        <row r="6594">
          <cell r="A6594">
            <v>40135</v>
          </cell>
          <cell r="C6594">
            <v>1487.625</v>
          </cell>
          <cell r="E6594">
            <v>0</v>
          </cell>
          <cell r="K6594">
            <v>-0.25</v>
          </cell>
        </row>
        <row r="6595">
          <cell r="A6595">
            <v>40136</v>
          </cell>
          <cell r="C6595">
            <v>1487.625</v>
          </cell>
          <cell r="E6595">
            <v>0</v>
          </cell>
          <cell r="K6595">
            <v>-0.25</v>
          </cell>
        </row>
        <row r="6596">
          <cell r="A6596">
            <v>40137</v>
          </cell>
          <cell r="C6596">
            <v>1487.625</v>
          </cell>
          <cell r="E6596">
            <v>0</v>
          </cell>
          <cell r="K6596">
            <v>-0.25</v>
          </cell>
        </row>
        <row r="6597">
          <cell r="A6597">
            <v>40138</v>
          </cell>
          <cell r="C6597">
            <v>1487.625</v>
          </cell>
          <cell r="E6597">
            <v>0</v>
          </cell>
          <cell r="K6597">
            <v>-0.25</v>
          </cell>
        </row>
        <row r="6598">
          <cell r="A6598">
            <v>40139</v>
          </cell>
          <cell r="C6598">
            <v>1487.625</v>
          </cell>
          <cell r="E6598">
            <v>0</v>
          </cell>
          <cell r="K6598">
            <v>-0.25</v>
          </cell>
        </row>
        <row r="6599">
          <cell r="A6599">
            <v>40140</v>
          </cell>
          <cell r="C6599">
            <v>1487.625</v>
          </cell>
          <cell r="E6599">
            <v>0</v>
          </cell>
          <cell r="K6599">
            <v>-0.25</v>
          </cell>
        </row>
        <row r="6600">
          <cell r="A6600">
            <v>40141</v>
          </cell>
          <cell r="C6600">
            <v>1487.625</v>
          </cell>
          <cell r="E6600">
            <v>0</v>
          </cell>
          <cell r="K6600">
            <v>-0.25</v>
          </cell>
        </row>
        <row r="6601">
          <cell r="A6601">
            <v>40142</v>
          </cell>
          <cell r="C6601">
            <v>1487.625</v>
          </cell>
          <cell r="E6601">
            <v>0</v>
          </cell>
          <cell r="K6601">
            <v>-0.25</v>
          </cell>
        </row>
        <row r="6602">
          <cell r="A6602">
            <v>40143</v>
          </cell>
          <cell r="C6602">
            <v>1487.625</v>
          </cell>
          <cell r="E6602">
            <v>0</v>
          </cell>
          <cell r="K6602">
            <v>-0.25</v>
          </cell>
        </row>
        <row r="6603">
          <cell r="A6603">
            <v>40144</v>
          </cell>
          <cell r="C6603">
            <v>1487.625</v>
          </cell>
          <cell r="E6603">
            <v>0</v>
          </cell>
          <cell r="K6603">
            <v>-0.25</v>
          </cell>
        </row>
        <row r="6604">
          <cell r="A6604">
            <v>40145</v>
          </cell>
          <cell r="C6604">
            <v>1487.625</v>
          </cell>
          <cell r="E6604">
            <v>0</v>
          </cell>
          <cell r="K6604">
            <v>-0.25</v>
          </cell>
        </row>
        <row r="6605">
          <cell r="A6605">
            <v>40146</v>
          </cell>
          <cell r="C6605">
            <v>1487.625</v>
          </cell>
          <cell r="E6605">
            <v>0</v>
          </cell>
          <cell r="K6605">
            <v>-0.25</v>
          </cell>
        </row>
        <row r="6606">
          <cell r="A6606">
            <v>40147</v>
          </cell>
          <cell r="C6606">
            <v>1487.625</v>
          </cell>
          <cell r="E6606">
            <v>0</v>
          </cell>
          <cell r="K6606">
            <v>-0.25</v>
          </cell>
        </row>
        <row r="6607">
          <cell r="A6607">
            <v>40148</v>
          </cell>
          <cell r="C6607">
            <v>1487.625</v>
          </cell>
          <cell r="E6607">
            <v>0</v>
          </cell>
          <cell r="K6607">
            <v>-0.25</v>
          </cell>
        </row>
        <row r="6608">
          <cell r="A6608">
            <v>40149</v>
          </cell>
          <cell r="C6608">
            <v>1487.625</v>
          </cell>
          <cell r="E6608">
            <v>0</v>
          </cell>
          <cell r="K6608">
            <v>-0.25</v>
          </cell>
        </row>
        <row r="6609">
          <cell r="A6609">
            <v>40150</v>
          </cell>
          <cell r="C6609">
            <v>1487.625</v>
          </cell>
          <cell r="E6609">
            <v>0</v>
          </cell>
          <cell r="K6609">
            <v>-0.25</v>
          </cell>
        </row>
        <row r="6610">
          <cell r="A6610">
            <v>40151</v>
          </cell>
          <cell r="C6610">
            <v>1487.625</v>
          </cell>
          <cell r="E6610">
            <v>0</v>
          </cell>
          <cell r="K6610">
            <v>-0.25</v>
          </cell>
        </row>
        <row r="6611">
          <cell r="A6611">
            <v>40152</v>
          </cell>
          <cell r="C6611">
            <v>1487.625</v>
          </cell>
          <cell r="E6611">
            <v>0</v>
          </cell>
          <cell r="K6611">
            <v>-0.25</v>
          </cell>
        </row>
        <row r="6612">
          <cell r="A6612">
            <v>40153</v>
          </cell>
          <cell r="C6612">
            <v>1487.625</v>
          </cell>
          <cell r="E6612">
            <v>0</v>
          </cell>
          <cell r="K6612">
            <v>-0.25</v>
          </cell>
        </row>
        <row r="6613">
          <cell r="A6613">
            <v>40154</v>
          </cell>
          <cell r="C6613">
            <v>1487.625</v>
          </cell>
          <cell r="E6613">
            <v>0</v>
          </cell>
          <cell r="K6613">
            <v>-0.25</v>
          </cell>
        </row>
        <row r="6614">
          <cell r="A6614">
            <v>40155</v>
          </cell>
          <cell r="C6614">
            <v>1487.625</v>
          </cell>
          <cell r="E6614">
            <v>0</v>
          </cell>
          <cell r="K6614">
            <v>-0.25</v>
          </cell>
        </row>
        <row r="6615">
          <cell r="A6615">
            <v>40156</v>
          </cell>
          <cell r="C6615">
            <v>1487.625</v>
          </cell>
          <cell r="E6615">
            <v>0</v>
          </cell>
          <cell r="K6615">
            <v>-0.25</v>
          </cell>
        </row>
        <row r="6616">
          <cell r="A6616">
            <v>40157</v>
          </cell>
          <cell r="C6616">
            <v>1487.625</v>
          </cell>
          <cell r="E6616">
            <v>0</v>
          </cell>
          <cell r="K6616">
            <v>-0.25</v>
          </cell>
        </row>
        <row r="6617">
          <cell r="A6617">
            <v>40158</v>
          </cell>
          <cell r="C6617">
            <v>1487.625</v>
          </cell>
          <cell r="E6617">
            <v>0</v>
          </cell>
          <cell r="K6617">
            <v>-0.25</v>
          </cell>
        </row>
        <row r="6618">
          <cell r="A6618">
            <v>40159</v>
          </cell>
          <cell r="C6618">
            <v>1487.625</v>
          </cell>
          <cell r="E6618">
            <v>0</v>
          </cell>
          <cell r="K6618">
            <v>-0.25</v>
          </cell>
        </row>
        <row r="6619">
          <cell r="A6619">
            <v>40160</v>
          </cell>
          <cell r="C6619">
            <v>1487.625</v>
          </cell>
          <cell r="E6619">
            <v>0</v>
          </cell>
          <cell r="K6619">
            <v>-0.25</v>
          </cell>
        </row>
        <row r="6620">
          <cell r="A6620">
            <v>40161</v>
          </cell>
          <cell r="C6620">
            <v>1487.625</v>
          </cell>
          <cell r="E6620">
            <v>0</v>
          </cell>
          <cell r="K6620">
            <v>-0.25</v>
          </cell>
        </row>
        <row r="6621">
          <cell r="A6621">
            <v>40162</v>
          </cell>
          <cell r="C6621">
            <v>1487.625</v>
          </cell>
          <cell r="E6621">
            <v>0</v>
          </cell>
          <cell r="K6621">
            <v>-0.25</v>
          </cell>
        </row>
        <row r="6622">
          <cell r="A6622">
            <v>40163</v>
          </cell>
          <cell r="C6622">
            <v>1487.625</v>
          </cell>
          <cell r="E6622">
            <v>0</v>
          </cell>
          <cell r="K6622">
            <v>-0.25</v>
          </cell>
        </row>
        <row r="6623">
          <cell r="A6623">
            <v>40164</v>
          </cell>
          <cell r="C6623">
            <v>1487.625</v>
          </cell>
          <cell r="E6623">
            <v>0</v>
          </cell>
          <cell r="K6623">
            <v>-0.25</v>
          </cell>
        </row>
        <row r="6624">
          <cell r="A6624">
            <v>40165</v>
          </cell>
          <cell r="C6624">
            <v>1487.625</v>
          </cell>
          <cell r="E6624">
            <v>0</v>
          </cell>
          <cell r="K6624">
            <v>-0.25</v>
          </cell>
        </row>
        <row r="6625">
          <cell r="A6625">
            <v>40166</v>
          </cell>
          <cell r="C6625">
            <v>1487.625</v>
          </cell>
          <cell r="E6625">
            <v>0</v>
          </cell>
          <cell r="K6625">
            <v>-0.25</v>
          </cell>
        </row>
        <row r="6626">
          <cell r="A6626">
            <v>40167</v>
          </cell>
          <cell r="C6626">
            <v>1487.625</v>
          </cell>
          <cell r="E6626">
            <v>0</v>
          </cell>
          <cell r="K6626">
            <v>-0.25</v>
          </cell>
        </row>
        <row r="6627">
          <cell r="A6627">
            <v>40168</v>
          </cell>
          <cell r="C6627">
            <v>1487.625</v>
          </cell>
          <cell r="E6627">
            <v>99.373349999999817</v>
          </cell>
          <cell r="K6627">
            <v>-0.25</v>
          </cell>
        </row>
        <row r="6628">
          <cell r="A6628">
            <v>40169</v>
          </cell>
          <cell r="C6628">
            <v>1487.625</v>
          </cell>
          <cell r="E6628">
            <v>43.041949999999638</v>
          </cell>
          <cell r="K6628">
            <v>-0.25</v>
          </cell>
        </row>
        <row r="6629">
          <cell r="A6629">
            <v>40170</v>
          </cell>
          <cell r="C6629">
            <v>1487.625</v>
          </cell>
          <cell r="E6629">
            <v>0</v>
          </cell>
          <cell r="K6629">
            <v>-0.25</v>
          </cell>
        </row>
        <row r="6630">
          <cell r="A6630">
            <v>40171</v>
          </cell>
          <cell r="C6630">
            <v>1487.625</v>
          </cell>
          <cell r="E6630">
            <v>432.79969999999963</v>
          </cell>
          <cell r="K6630">
            <v>-0.25</v>
          </cell>
        </row>
        <row r="6631">
          <cell r="A6631">
            <v>40172</v>
          </cell>
          <cell r="C6631">
            <v>1487.625</v>
          </cell>
          <cell r="E6631">
            <v>773.76334999999983</v>
          </cell>
          <cell r="K6631">
            <v>-0.25</v>
          </cell>
        </row>
        <row r="6632">
          <cell r="A6632">
            <v>40173</v>
          </cell>
          <cell r="C6632">
            <v>1487.625</v>
          </cell>
          <cell r="E6632">
            <v>162.05194999999964</v>
          </cell>
          <cell r="K6632">
            <v>-0.25</v>
          </cell>
        </row>
        <row r="6633">
          <cell r="A6633">
            <v>40174</v>
          </cell>
          <cell r="C6633">
            <v>1487.625</v>
          </cell>
          <cell r="E6633">
            <v>0</v>
          </cell>
          <cell r="K6633">
            <v>-0.25</v>
          </cell>
        </row>
        <row r="6634">
          <cell r="A6634">
            <v>40175</v>
          </cell>
          <cell r="C6634">
            <v>1487.625</v>
          </cell>
          <cell r="E6634">
            <v>22.81025</v>
          </cell>
          <cell r="K6634">
            <v>-0.25</v>
          </cell>
        </row>
        <row r="6635">
          <cell r="A6635">
            <v>40176</v>
          </cell>
          <cell r="C6635">
            <v>1487.625</v>
          </cell>
          <cell r="E6635">
            <v>280.66525000000001</v>
          </cell>
          <cell r="K6635">
            <v>-0.25</v>
          </cell>
        </row>
        <row r="6636">
          <cell r="A6636">
            <v>40177</v>
          </cell>
          <cell r="C6636">
            <v>1487.625</v>
          </cell>
          <cell r="E6636">
            <v>323.50884999999982</v>
          </cell>
          <cell r="K6636">
            <v>-0.25</v>
          </cell>
        </row>
        <row r="6637">
          <cell r="A6637">
            <v>40178</v>
          </cell>
          <cell r="C6637">
            <v>1487.625</v>
          </cell>
          <cell r="E6637">
            <v>255.27644999999964</v>
          </cell>
          <cell r="K6637">
            <v>-0.25</v>
          </cell>
        </row>
        <row r="6638">
          <cell r="A6638">
            <v>40179</v>
          </cell>
          <cell r="C6638">
            <v>1487.625</v>
          </cell>
          <cell r="E6638">
            <v>246.35069999999965</v>
          </cell>
          <cell r="K6638">
            <v>-0.25</v>
          </cell>
        </row>
        <row r="6639">
          <cell r="A6639">
            <v>40180</v>
          </cell>
          <cell r="C6639">
            <v>1487.625</v>
          </cell>
          <cell r="E6639">
            <v>569.46284999999978</v>
          </cell>
          <cell r="K6639">
            <v>-0.25</v>
          </cell>
        </row>
        <row r="6640">
          <cell r="A6640">
            <v>40181</v>
          </cell>
          <cell r="C6640">
            <v>1487.625</v>
          </cell>
          <cell r="E6640">
            <v>507.18094999999965</v>
          </cell>
          <cell r="K6640">
            <v>-0.25</v>
          </cell>
        </row>
        <row r="6641">
          <cell r="A6641">
            <v>40182</v>
          </cell>
          <cell r="C6641">
            <v>1487.625</v>
          </cell>
          <cell r="E6641">
            <v>601.00049999999999</v>
          </cell>
          <cell r="K6641">
            <v>-0.25</v>
          </cell>
        </row>
        <row r="6642">
          <cell r="A6642">
            <v>40183</v>
          </cell>
          <cell r="C6642">
            <v>1487.625</v>
          </cell>
          <cell r="E6642">
            <v>312.40125</v>
          </cell>
          <cell r="K6642">
            <v>-0.25</v>
          </cell>
        </row>
        <row r="6643">
          <cell r="A6643">
            <v>40184</v>
          </cell>
          <cell r="C6643">
            <v>1487.625</v>
          </cell>
          <cell r="E6643">
            <v>0.59505000000036079</v>
          </cell>
          <cell r="K6643">
            <v>-0.25</v>
          </cell>
        </row>
        <row r="6644">
          <cell r="A6644">
            <v>40185</v>
          </cell>
          <cell r="C6644">
            <v>1487.625</v>
          </cell>
          <cell r="E6644">
            <v>65.852199999999641</v>
          </cell>
          <cell r="K6644">
            <v>-0.25</v>
          </cell>
        </row>
        <row r="6645">
          <cell r="A6645">
            <v>40186</v>
          </cell>
          <cell r="C6645">
            <v>1487.625</v>
          </cell>
          <cell r="E6645">
            <v>0</v>
          </cell>
          <cell r="K6645">
            <v>-0.25</v>
          </cell>
        </row>
        <row r="6646">
          <cell r="A6646">
            <v>40187</v>
          </cell>
          <cell r="C6646">
            <v>1487.625</v>
          </cell>
          <cell r="E6646">
            <v>0</v>
          </cell>
          <cell r="K6646">
            <v>-0.25</v>
          </cell>
        </row>
        <row r="6647">
          <cell r="A6647">
            <v>40188</v>
          </cell>
          <cell r="C6647">
            <v>1487.625</v>
          </cell>
          <cell r="E6647">
            <v>62.480249999999998</v>
          </cell>
          <cell r="K6647">
            <v>-0.25</v>
          </cell>
        </row>
        <row r="6648">
          <cell r="A6648">
            <v>40189</v>
          </cell>
          <cell r="C6648">
            <v>1487.625</v>
          </cell>
          <cell r="E6648">
            <v>215.01140000000018</v>
          </cell>
          <cell r="K6648">
            <v>-0.25</v>
          </cell>
        </row>
        <row r="6649">
          <cell r="A6649">
            <v>40190</v>
          </cell>
          <cell r="C6649">
            <v>1487.625</v>
          </cell>
          <cell r="E6649">
            <v>203.50709999999984</v>
          </cell>
          <cell r="K6649">
            <v>-0.25</v>
          </cell>
        </row>
        <row r="6650">
          <cell r="A6650">
            <v>40191</v>
          </cell>
          <cell r="C6650">
            <v>1487.625</v>
          </cell>
          <cell r="E6650">
            <v>38.876599999999819</v>
          </cell>
          <cell r="K6650">
            <v>-0.25</v>
          </cell>
        </row>
        <row r="6651">
          <cell r="A6651">
            <v>40192</v>
          </cell>
          <cell r="C6651">
            <v>1487.625</v>
          </cell>
          <cell r="E6651">
            <v>0</v>
          </cell>
          <cell r="K6651">
            <v>-0.25</v>
          </cell>
        </row>
        <row r="6652">
          <cell r="A6652">
            <v>40193</v>
          </cell>
          <cell r="C6652">
            <v>1487.625</v>
          </cell>
          <cell r="E6652">
            <v>0</v>
          </cell>
          <cell r="K6652">
            <v>-0.25</v>
          </cell>
        </row>
        <row r="6653">
          <cell r="A6653">
            <v>40194</v>
          </cell>
          <cell r="C6653">
            <v>1487.625</v>
          </cell>
          <cell r="E6653">
            <v>115.43969999999965</v>
          </cell>
          <cell r="K6653">
            <v>-0.25</v>
          </cell>
        </row>
        <row r="6654">
          <cell r="A6654">
            <v>40195</v>
          </cell>
          <cell r="C6654">
            <v>1487.625</v>
          </cell>
          <cell r="E6654">
            <v>194.97805000000037</v>
          </cell>
          <cell r="K6654">
            <v>-0.25</v>
          </cell>
        </row>
        <row r="6655">
          <cell r="A6655">
            <v>40196</v>
          </cell>
          <cell r="C6655">
            <v>1487.625</v>
          </cell>
          <cell r="E6655">
            <v>379.44355000000036</v>
          </cell>
          <cell r="K6655">
            <v>-0.25</v>
          </cell>
        </row>
        <row r="6656">
          <cell r="A6656">
            <v>40197</v>
          </cell>
          <cell r="C6656">
            <v>1487.625</v>
          </cell>
          <cell r="E6656">
            <v>300.10355000000038</v>
          </cell>
          <cell r="K6656">
            <v>-0.25</v>
          </cell>
        </row>
        <row r="6657">
          <cell r="A6657">
            <v>40198</v>
          </cell>
          <cell r="C6657">
            <v>1487.625</v>
          </cell>
          <cell r="E6657">
            <v>147.17569999999964</v>
          </cell>
          <cell r="K6657">
            <v>-0.25</v>
          </cell>
        </row>
        <row r="6658">
          <cell r="A6658">
            <v>40199</v>
          </cell>
          <cell r="C6658">
            <v>1487.625</v>
          </cell>
          <cell r="E6658">
            <v>232.46619999999965</v>
          </cell>
          <cell r="K6658">
            <v>-0.25</v>
          </cell>
        </row>
        <row r="6659">
          <cell r="A6659">
            <v>40200</v>
          </cell>
          <cell r="C6659">
            <v>1487.625</v>
          </cell>
          <cell r="E6659">
            <v>470.88290000000018</v>
          </cell>
          <cell r="K6659">
            <v>-0.25</v>
          </cell>
        </row>
        <row r="6660">
          <cell r="A6660">
            <v>40201</v>
          </cell>
          <cell r="C6660">
            <v>1487.625</v>
          </cell>
          <cell r="E6660">
            <v>369.12934999999982</v>
          </cell>
          <cell r="K6660">
            <v>-0.25</v>
          </cell>
        </row>
        <row r="6661">
          <cell r="A6661">
            <v>40202</v>
          </cell>
          <cell r="C6661">
            <v>1487.625</v>
          </cell>
          <cell r="E6661">
            <v>142.41530000000037</v>
          </cell>
          <cell r="K6661">
            <v>-0.25</v>
          </cell>
        </row>
        <row r="6662">
          <cell r="A6662">
            <v>40203</v>
          </cell>
          <cell r="C6662">
            <v>1487.625</v>
          </cell>
          <cell r="E6662">
            <v>323.70719999999966</v>
          </cell>
          <cell r="K6662">
            <v>-0.25</v>
          </cell>
        </row>
        <row r="6663">
          <cell r="A6663">
            <v>40204</v>
          </cell>
          <cell r="C6663">
            <v>1487.625</v>
          </cell>
          <cell r="E6663">
            <v>377.6584000000002</v>
          </cell>
          <cell r="K6663">
            <v>-0.25</v>
          </cell>
        </row>
        <row r="6664">
          <cell r="A6664">
            <v>40205</v>
          </cell>
          <cell r="C6664">
            <v>1487.625</v>
          </cell>
          <cell r="E6664">
            <v>150.74600000000001</v>
          </cell>
          <cell r="K6664">
            <v>-0.25</v>
          </cell>
        </row>
        <row r="6665">
          <cell r="A6665">
            <v>40206</v>
          </cell>
          <cell r="C6665">
            <v>1487.625</v>
          </cell>
          <cell r="E6665">
            <v>0</v>
          </cell>
          <cell r="K6665">
            <v>-0.25</v>
          </cell>
        </row>
        <row r="6666">
          <cell r="A6666">
            <v>40207</v>
          </cell>
          <cell r="C6666">
            <v>1487.625</v>
          </cell>
          <cell r="E6666">
            <v>135.86975000000001</v>
          </cell>
          <cell r="K6666">
            <v>-0.25</v>
          </cell>
        </row>
        <row r="6667">
          <cell r="A6667">
            <v>40208</v>
          </cell>
          <cell r="C6667">
            <v>1487.625</v>
          </cell>
          <cell r="E6667">
            <v>67.637349999999827</v>
          </cell>
          <cell r="K6667">
            <v>-0.25</v>
          </cell>
        </row>
        <row r="6668">
          <cell r="A6668">
            <v>40209</v>
          </cell>
          <cell r="C6668">
            <v>1487.625</v>
          </cell>
          <cell r="E6668">
            <v>56.52975</v>
          </cell>
          <cell r="K6668">
            <v>-0.25</v>
          </cell>
        </row>
        <row r="6669">
          <cell r="A6669">
            <v>40210</v>
          </cell>
          <cell r="C6669">
            <v>1487.625</v>
          </cell>
          <cell r="E6669">
            <v>0</v>
          </cell>
          <cell r="K6669">
            <v>-0.25</v>
          </cell>
        </row>
        <row r="6670">
          <cell r="A6670">
            <v>40211</v>
          </cell>
          <cell r="C6670">
            <v>1487.625</v>
          </cell>
          <cell r="E6670">
            <v>52.959449999999642</v>
          </cell>
          <cell r="K6670">
            <v>-0.25</v>
          </cell>
        </row>
        <row r="6671">
          <cell r="A6671">
            <v>40212</v>
          </cell>
          <cell r="C6671">
            <v>1487.625</v>
          </cell>
          <cell r="E6671">
            <v>104.13375000000001</v>
          </cell>
          <cell r="K6671">
            <v>-0.25</v>
          </cell>
        </row>
        <row r="6672">
          <cell r="A6672">
            <v>40213</v>
          </cell>
          <cell r="C6672">
            <v>1487.625</v>
          </cell>
          <cell r="E6672">
            <v>90.050900000000183</v>
          </cell>
          <cell r="K6672">
            <v>-0.25</v>
          </cell>
        </row>
        <row r="6673">
          <cell r="A6673">
            <v>40214</v>
          </cell>
          <cell r="C6673">
            <v>1487.625</v>
          </cell>
          <cell r="E6673">
            <v>72.992800000000358</v>
          </cell>
          <cell r="K6673">
            <v>-0.25</v>
          </cell>
        </row>
        <row r="6674">
          <cell r="A6674">
            <v>40215</v>
          </cell>
          <cell r="C6674">
            <v>1487.625</v>
          </cell>
          <cell r="E6674">
            <v>163.63875000000002</v>
          </cell>
          <cell r="K6674">
            <v>-0.25</v>
          </cell>
        </row>
        <row r="6675">
          <cell r="A6675">
            <v>40216</v>
          </cell>
          <cell r="C6675">
            <v>1487.625</v>
          </cell>
          <cell r="E6675">
            <v>274.31805000000037</v>
          </cell>
          <cell r="K6675">
            <v>-0.25</v>
          </cell>
        </row>
        <row r="6676">
          <cell r="A6676">
            <v>40217</v>
          </cell>
          <cell r="C6676">
            <v>1487.625</v>
          </cell>
          <cell r="E6676">
            <v>280.46690000000018</v>
          </cell>
          <cell r="K6676">
            <v>-0.25</v>
          </cell>
        </row>
        <row r="6677">
          <cell r="A6677">
            <v>40218</v>
          </cell>
          <cell r="C6677">
            <v>1487.625</v>
          </cell>
          <cell r="E6677">
            <v>306.25240000000019</v>
          </cell>
          <cell r="K6677">
            <v>-0.25</v>
          </cell>
        </row>
        <row r="6678">
          <cell r="A6678">
            <v>40219</v>
          </cell>
          <cell r="C6678">
            <v>1487.625</v>
          </cell>
          <cell r="E6678">
            <v>17.256449999999639</v>
          </cell>
          <cell r="K6678">
            <v>-0.25</v>
          </cell>
        </row>
        <row r="6679">
          <cell r="A6679">
            <v>40220</v>
          </cell>
          <cell r="C6679">
            <v>1487.625</v>
          </cell>
          <cell r="E6679">
            <v>0</v>
          </cell>
          <cell r="K6679">
            <v>-0.25</v>
          </cell>
        </row>
        <row r="6680">
          <cell r="A6680">
            <v>40221</v>
          </cell>
          <cell r="C6680">
            <v>1487.625</v>
          </cell>
          <cell r="E6680">
            <v>0</v>
          </cell>
          <cell r="K6680">
            <v>-0.25</v>
          </cell>
        </row>
        <row r="6681">
          <cell r="A6681">
            <v>40222</v>
          </cell>
          <cell r="C6681">
            <v>1487.625</v>
          </cell>
          <cell r="E6681">
            <v>0</v>
          </cell>
          <cell r="K6681">
            <v>-0.25</v>
          </cell>
        </row>
        <row r="6682">
          <cell r="A6682">
            <v>40223</v>
          </cell>
          <cell r="C6682">
            <v>1487.625</v>
          </cell>
          <cell r="E6682">
            <v>0</v>
          </cell>
          <cell r="K6682">
            <v>-0.25</v>
          </cell>
        </row>
        <row r="6683">
          <cell r="A6683">
            <v>40224</v>
          </cell>
          <cell r="C6683">
            <v>1487.625</v>
          </cell>
          <cell r="E6683">
            <v>0</v>
          </cell>
          <cell r="K6683">
            <v>-0.25</v>
          </cell>
        </row>
        <row r="6684">
          <cell r="A6684">
            <v>40225</v>
          </cell>
          <cell r="C6684">
            <v>1487.625</v>
          </cell>
          <cell r="E6684">
            <v>0</v>
          </cell>
          <cell r="K6684">
            <v>-0.25</v>
          </cell>
        </row>
        <row r="6685">
          <cell r="A6685">
            <v>40226</v>
          </cell>
          <cell r="C6685">
            <v>1487.625</v>
          </cell>
          <cell r="E6685">
            <v>0</v>
          </cell>
          <cell r="K6685">
            <v>-0.25</v>
          </cell>
        </row>
        <row r="6686">
          <cell r="A6686">
            <v>40227</v>
          </cell>
          <cell r="C6686">
            <v>1487.625</v>
          </cell>
          <cell r="E6686">
            <v>0</v>
          </cell>
          <cell r="K6686">
            <v>-0.25</v>
          </cell>
        </row>
        <row r="6687">
          <cell r="A6687">
            <v>40228</v>
          </cell>
          <cell r="C6687">
            <v>1487.625</v>
          </cell>
          <cell r="E6687">
            <v>0</v>
          </cell>
          <cell r="K6687">
            <v>-0.25</v>
          </cell>
        </row>
        <row r="6688">
          <cell r="A6688">
            <v>40229</v>
          </cell>
          <cell r="C6688">
            <v>1487.625</v>
          </cell>
          <cell r="E6688">
            <v>0</v>
          </cell>
          <cell r="K6688">
            <v>-0.25</v>
          </cell>
        </row>
        <row r="6689">
          <cell r="A6689">
            <v>40230</v>
          </cell>
          <cell r="C6689">
            <v>1487.625</v>
          </cell>
          <cell r="E6689">
            <v>0</v>
          </cell>
          <cell r="K6689">
            <v>-0.25</v>
          </cell>
        </row>
        <row r="6690">
          <cell r="A6690">
            <v>40231</v>
          </cell>
          <cell r="C6690">
            <v>1487.625</v>
          </cell>
          <cell r="E6690">
            <v>0</v>
          </cell>
          <cell r="K6690">
            <v>-0.25</v>
          </cell>
        </row>
        <row r="6691">
          <cell r="A6691">
            <v>40232</v>
          </cell>
          <cell r="C6691">
            <v>1487.625</v>
          </cell>
          <cell r="E6691">
            <v>0</v>
          </cell>
          <cell r="K6691">
            <v>-0.25</v>
          </cell>
        </row>
        <row r="6692">
          <cell r="A6692">
            <v>40233</v>
          </cell>
          <cell r="C6692">
            <v>1487.625</v>
          </cell>
          <cell r="E6692">
            <v>0</v>
          </cell>
          <cell r="K6692">
            <v>-0.25</v>
          </cell>
        </row>
        <row r="6693">
          <cell r="A6693">
            <v>40234</v>
          </cell>
          <cell r="C6693">
            <v>1487.625</v>
          </cell>
          <cell r="E6693">
            <v>0</v>
          </cell>
          <cell r="K6693">
            <v>-0.25</v>
          </cell>
        </row>
        <row r="6694">
          <cell r="A6694">
            <v>40235</v>
          </cell>
          <cell r="C6694">
            <v>1487.625</v>
          </cell>
          <cell r="E6694">
            <v>0</v>
          </cell>
          <cell r="K6694">
            <v>-0.25</v>
          </cell>
        </row>
        <row r="6695">
          <cell r="A6695">
            <v>40236</v>
          </cell>
          <cell r="C6695">
            <v>1487.625</v>
          </cell>
          <cell r="E6695">
            <v>0</v>
          </cell>
          <cell r="K6695">
            <v>-0.25</v>
          </cell>
        </row>
        <row r="6696">
          <cell r="A6696">
            <v>40237</v>
          </cell>
          <cell r="C6696">
            <v>1487.625</v>
          </cell>
          <cell r="E6696">
            <v>0</v>
          </cell>
          <cell r="K6696">
            <v>-0.25</v>
          </cell>
        </row>
        <row r="6697">
          <cell r="A6697">
            <v>40238</v>
          </cell>
          <cell r="C6697">
            <v>1487.625</v>
          </cell>
          <cell r="E6697">
            <v>0</v>
          </cell>
          <cell r="K6697">
            <v>-0.25</v>
          </cell>
        </row>
        <row r="6698">
          <cell r="A6698">
            <v>40239</v>
          </cell>
          <cell r="C6698">
            <v>1487.625</v>
          </cell>
          <cell r="E6698">
            <v>0</v>
          </cell>
          <cell r="K6698">
            <v>-0.25</v>
          </cell>
        </row>
        <row r="6699">
          <cell r="A6699">
            <v>40240</v>
          </cell>
          <cell r="C6699">
            <v>1487.625</v>
          </cell>
          <cell r="E6699">
            <v>0</v>
          </cell>
          <cell r="K6699">
            <v>-0.25</v>
          </cell>
        </row>
        <row r="6700">
          <cell r="A6700">
            <v>40241</v>
          </cell>
          <cell r="C6700">
            <v>1487.625</v>
          </cell>
          <cell r="E6700">
            <v>0</v>
          </cell>
          <cell r="K6700">
            <v>-0.25</v>
          </cell>
        </row>
        <row r="6701">
          <cell r="A6701">
            <v>40242</v>
          </cell>
          <cell r="C6701">
            <v>1487.625</v>
          </cell>
          <cell r="E6701">
            <v>0</v>
          </cell>
          <cell r="K6701">
            <v>-0.25</v>
          </cell>
        </row>
        <row r="6702">
          <cell r="A6702">
            <v>40243</v>
          </cell>
          <cell r="C6702">
            <v>1487.625</v>
          </cell>
          <cell r="E6702">
            <v>0</v>
          </cell>
          <cell r="K6702">
            <v>-0.25</v>
          </cell>
        </row>
        <row r="6703">
          <cell r="A6703">
            <v>40244</v>
          </cell>
          <cell r="C6703">
            <v>1487.625</v>
          </cell>
          <cell r="E6703">
            <v>0</v>
          </cell>
          <cell r="K6703">
            <v>-0.25</v>
          </cell>
        </row>
        <row r="6704">
          <cell r="A6704">
            <v>40245</v>
          </cell>
          <cell r="C6704">
            <v>1487.625</v>
          </cell>
          <cell r="E6704">
            <v>0</v>
          </cell>
          <cell r="K6704">
            <v>-0.25</v>
          </cell>
        </row>
        <row r="6705">
          <cell r="A6705">
            <v>40246</v>
          </cell>
          <cell r="C6705">
            <v>1487.625</v>
          </cell>
          <cell r="E6705">
            <v>0</v>
          </cell>
          <cell r="K6705">
            <v>-0.25</v>
          </cell>
        </row>
        <row r="6706">
          <cell r="A6706">
            <v>40247</v>
          </cell>
          <cell r="C6706">
            <v>1487.625</v>
          </cell>
          <cell r="E6706">
            <v>0</v>
          </cell>
          <cell r="K6706">
            <v>-0.25</v>
          </cell>
        </row>
        <row r="6707">
          <cell r="A6707">
            <v>40248</v>
          </cell>
          <cell r="C6707">
            <v>1487.625</v>
          </cell>
          <cell r="E6707">
            <v>0</v>
          </cell>
          <cell r="K6707">
            <v>-0.25</v>
          </cell>
        </row>
        <row r="6708">
          <cell r="A6708">
            <v>40249</v>
          </cell>
          <cell r="C6708">
            <v>1487.625</v>
          </cell>
          <cell r="E6708">
            <v>0</v>
          </cell>
          <cell r="K6708">
            <v>-0.25</v>
          </cell>
        </row>
        <row r="6709">
          <cell r="A6709">
            <v>40250</v>
          </cell>
          <cell r="C6709">
            <v>1487.625</v>
          </cell>
          <cell r="E6709">
            <v>0</v>
          </cell>
          <cell r="K6709">
            <v>-0.25</v>
          </cell>
        </row>
        <row r="6710">
          <cell r="A6710">
            <v>40251</v>
          </cell>
          <cell r="C6710">
            <v>1487.625</v>
          </cell>
          <cell r="E6710">
            <v>0</v>
          </cell>
          <cell r="K6710">
            <v>-0.25</v>
          </cell>
        </row>
        <row r="6711">
          <cell r="A6711">
            <v>40252</v>
          </cell>
          <cell r="C6711">
            <v>1487.625</v>
          </cell>
          <cell r="E6711">
            <v>0</v>
          </cell>
          <cell r="K6711">
            <v>-0.25</v>
          </cell>
        </row>
        <row r="6712">
          <cell r="A6712">
            <v>40253</v>
          </cell>
          <cell r="C6712">
            <v>1487.625</v>
          </cell>
          <cell r="E6712">
            <v>0</v>
          </cell>
          <cell r="K6712">
            <v>-0.25</v>
          </cell>
        </row>
        <row r="6713">
          <cell r="A6713">
            <v>40254</v>
          </cell>
          <cell r="C6713">
            <v>1487.625</v>
          </cell>
          <cell r="E6713">
            <v>0</v>
          </cell>
          <cell r="K6713">
            <v>-0.25</v>
          </cell>
        </row>
        <row r="6714">
          <cell r="A6714">
            <v>40255</v>
          </cell>
          <cell r="C6714">
            <v>1487.625</v>
          </cell>
          <cell r="E6714">
            <v>0</v>
          </cell>
          <cell r="K6714">
            <v>-0.25</v>
          </cell>
        </row>
        <row r="6715">
          <cell r="A6715">
            <v>40256</v>
          </cell>
          <cell r="C6715">
            <v>1487.625</v>
          </cell>
          <cell r="E6715">
            <v>0</v>
          </cell>
          <cell r="K6715">
            <v>-0.25</v>
          </cell>
        </row>
        <row r="6716">
          <cell r="A6716">
            <v>40257</v>
          </cell>
          <cell r="C6716">
            <v>1487.625</v>
          </cell>
          <cell r="E6716">
            <v>0</v>
          </cell>
          <cell r="K6716">
            <v>-0.25</v>
          </cell>
        </row>
        <row r="6717">
          <cell r="A6717">
            <v>40258</v>
          </cell>
          <cell r="C6717">
            <v>1487.625</v>
          </cell>
          <cell r="E6717">
            <v>0</v>
          </cell>
          <cell r="K6717">
            <v>-0.25</v>
          </cell>
        </row>
        <row r="6718">
          <cell r="A6718">
            <v>40259</v>
          </cell>
          <cell r="C6718">
            <v>1487.625</v>
          </cell>
          <cell r="E6718">
            <v>0</v>
          </cell>
          <cell r="K6718">
            <v>-0.25</v>
          </cell>
        </row>
        <row r="6719">
          <cell r="A6719">
            <v>40260</v>
          </cell>
          <cell r="C6719">
            <v>1487.625</v>
          </cell>
          <cell r="E6719">
            <v>0</v>
          </cell>
          <cell r="K6719">
            <v>-0.25</v>
          </cell>
        </row>
        <row r="6720">
          <cell r="A6720">
            <v>40261</v>
          </cell>
          <cell r="C6720">
            <v>979.84900000000005</v>
          </cell>
          <cell r="E6720">
            <v>0</v>
          </cell>
          <cell r="K6720">
            <v>-0.25</v>
          </cell>
        </row>
        <row r="6721">
          <cell r="A6721">
            <v>40262</v>
          </cell>
          <cell r="C6721">
            <v>916.37700000000007</v>
          </cell>
          <cell r="E6721">
            <v>0</v>
          </cell>
          <cell r="K6721">
            <v>-0.25</v>
          </cell>
        </row>
        <row r="6722">
          <cell r="A6722">
            <v>40263</v>
          </cell>
          <cell r="C6722">
            <v>908.44299999999998</v>
          </cell>
          <cell r="E6722">
            <v>0</v>
          </cell>
          <cell r="K6722">
            <v>-0.25</v>
          </cell>
        </row>
        <row r="6723">
          <cell r="A6723">
            <v>40264</v>
          </cell>
          <cell r="C6723">
            <v>888.60800000000006</v>
          </cell>
          <cell r="E6723">
            <v>0</v>
          </cell>
          <cell r="K6723">
            <v>-0.25</v>
          </cell>
        </row>
        <row r="6724">
          <cell r="A6724">
            <v>40265</v>
          </cell>
          <cell r="C6724">
            <v>884.64099999999996</v>
          </cell>
          <cell r="E6724">
            <v>0</v>
          </cell>
          <cell r="K6724">
            <v>-0.25</v>
          </cell>
        </row>
        <row r="6725">
          <cell r="A6725">
            <v>40266</v>
          </cell>
          <cell r="C6725">
            <v>862.82249999999999</v>
          </cell>
          <cell r="E6725">
            <v>0</v>
          </cell>
          <cell r="K6725">
            <v>-0.25</v>
          </cell>
        </row>
        <row r="6726">
          <cell r="A6726">
            <v>40267</v>
          </cell>
          <cell r="C6726">
            <v>846.95450000000005</v>
          </cell>
          <cell r="E6726">
            <v>0</v>
          </cell>
          <cell r="K6726">
            <v>-0.25</v>
          </cell>
        </row>
        <row r="6727">
          <cell r="A6727">
            <v>40268</v>
          </cell>
          <cell r="C6727">
            <v>846.95450000000005</v>
          </cell>
          <cell r="E6727">
            <v>0</v>
          </cell>
          <cell r="K6727">
            <v>-0.25</v>
          </cell>
        </row>
        <row r="6728">
          <cell r="A6728">
            <v>40269</v>
          </cell>
          <cell r="C6728">
            <v>549.42949999999996</v>
          </cell>
          <cell r="E6728">
            <v>0</v>
          </cell>
          <cell r="K6728">
            <v>-0.25</v>
          </cell>
        </row>
        <row r="6729">
          <cell r="A6729">
            <v>40270</v>
          </cell>
          <cell r="C6729">
            <v>1041.3375000000001</v>
          </cell>
          <cell r="E6729">
            <v>0</v>
          </cell>
          <cell r="K6729">
            <v>-0.25</v>
          </cell>
        </row>
        <row r="6730">
          <cell r="A6730">
            <v>40271</v>
          </cell>
          <cell r="C6730">
            <v>1166.298</v>
          </cell>
          <cell r="E6730">
            <v>0</v>
          </cell>
          <cell r="K6730">
            <v>-0.25</v>
          </cell>
        </row>
        <row r="6731">
          <cell r="A6731">
            <v>40272</v>
          </cell>
          <cell r="C6731">
            <v>1408.2850000000001</v>
          </cell>
          <cell r="E6731">
            <v>0</v>
          </cell>
          <cell r="K6731">
            <v>-0.25</v>
          </cell>
        </row>
        <row r="6732">
          <cell r="A6732">
            <v>40273</v>
          </cell>
          <cell r="C6732">
            <v>753.73</v>
          </cell>
          <cell r="E6732">
            <v>0</v>
          </cell>
          <cell r="K6732">
            <v>-0.25</v>
          </cell>
        </row>
        <row r="6733">
          <cell r="A6733">
            <v>40274</v>
          </cell>
          <cell r="C6733">
            <v>444.30400000000003</v>
          </cell>
          <cell r="E6733">
            <v>0</v>
          </cell>
          <cell r="K6733">
            <v>-0.25</v>
          </cell>
        </row>
        <row r="6734">
          <cell r="A6734">
            <v>40275</v>
          </cell>
          <cell r="C6734">
            <v>704.14250000000004</v>
          </cell>
          <cell r="E6734">
            <v>0</v>
          </cell>
          <cell r="K6734">
            <v>-0.25</v>
          </cell>
        </row>
        <row r="6735">
          <cell r="A6735">
            <v>40276</v>
          </cell>
          <cell r="C6735">
            <v>1487.625</v>
          </cell>
          <cell r="E6735">
            <v>0</v>
          </cell>
          <cell r="K6735">
            <v>-0.25</v>
          </cell>
        </row>
        <row r="6736">
          <cell r="A6736">
            <v>40277</v>
          </cell>
          <cell r="C6736">
            <v>1487.625</v>
          </cell>
          <cell r="E6736">
            <v>0</v>
          </cell>
          <cell r="K6736">
            <v>-0.25</v>
          </cell>
        </row>
        <row r="6737">
          <cell r="A6737">
            <v>40278</v>
          </cell>
          <cell r="C6737">
            <v>1487.625</v>
          </cell>
          <cell r="E6737">
            <v>0</v>
          </cell>
          <cell r="K6737">
            <v>-0.25</v>
          </cell>
        </row>
        <row r="6738">
          <cell r="A6738">
            <v>40279</v>
          </cell>
          <cell r="C6738">
            <v>1487.625</v>
          </cell>
          <cell r="E6738">
            <v>0</v>
          </cell>
          <cell r="K6738">
            <v>-0.25</v>
          </cell>
        </row>
        <row r="6739">
          <cell r="A6739">
            <v>40280</v>
          </cell>
          <cell r="C6739">
            <v>1487.625</v>
          </cell>
          <cell r="E6739">
            <v>0</v>
          </cell>
          <cell r="K6739">
            <v>-0.25</v>
          </cell>
        </row>
        <row r="6740">
          <cell r="A6740">
            <v>40281</v>
          </cell>
          <cell r="C6740">
            <v>908.44299999999998</v>
          </cell>
          <cell r="E6740">
            <v>0</v>
          </cell>
          <cell r="K6740">
            <v>-0.25</v>
          </cell>
        </row>
        <row r="6741">
          <cell r="A6741">
            <v>40282</v>
          </cell>
          <cell r="C6741">
            <v>1354.7305000000001</v>
          </cell>
          <cell r="E6741">
            <v>0</v>
          </cell>
          <cell r="K6741">
            <v>-0.25</v>
          </cell>
        </row>
        <row r="6742">
          <cell r="A6742">
            <v>40283</v>
          </cell>
          <cell r="C6742">
            <v>1172.2484999999999</v>
          </cell>
          <cell r="E6742">
            <v>0</v>
          </cell>
          <cell r="K6742">
            <v>-0.25</v>
          </cell>
        </row>
        <row r="6743">
          <cell r="A6743">
            <v>40284</v>
          </cell>
          <cell r="C6743">
            <v>636.70349999999996</v>
          </cell>
          <cell r="E6743">
            <v>0</v>
          </cell>
          <cell r="K6743">
            <v>-0.25</v>
          </cell>
        </row>
        <row r="6744">
          <cell r="A6744">
            <v>40285</v>
          </cell>
          <cell r="C6744">
            <v>448.27100000000002</v>
          </cell>
          <cell r="E6744">
            <v>0</v>
          </cell>
          <cell r="K6744">
            <v>-0.25</v>
          </cell>
        </row>
        <row r="6745">
          <cell r="A6745">
            <v>40286</v>
          </cell>
          <cell r="C6745">
            <v>448.27100000000002</v>
          </cell>
          <cell r="E6745">
            <v>0</v>
          </cell>
          <cell r="K6745">
            <v>-0.25</v>
          </cell>
        </row>
        <row r="6746">
          <cell r="A6746">
            <v>40287</v>
          </cell>
          <cell r="C6746">
            <v>450.25450000000001</v>
          </cell>
          <cell r="E6746">
            <v>0</v>
          </cell>
          <cell r="K6746">
            <v>-0.25</v>
          </cell>
        </row>
        <row r="6747">
          <cell r="A6747">
            <v>40288</v>
          </cell>
          <cell r="C6747">
            <v>450.25450000000001</v>
          </cell>
          <cell r="E6747">
            <v>0</v>
          </cell>
          <cell r="K6747">
            <v>-0.25</v>
          </cell>
        </row>
        <row r="6748">
          <cell r="A6748">
            <v>40289</v>
          </cell>
          <cell r="C6748">
            <v>456.20499999999998</v>
          </cell>
          <cell r="E6748">
            <v>0</v>
          </cell>
          <cell r="K6748">
            <v>-0.25</v>
          </cell>
        </row>
        <row r="6749">
          <cell r="A6749">
            <v>40290</v>
          </cell>
          <cell r="C6749">
            <v>456.20499999999998</v>
          </cell>
          <cell r="E6749">
            <v>0</v>
          </cell>
          <cell r="K6749">
            <v>-0.25</v>
          </cell>
        </row>
        <row r="6750">
          <cell r="A6750">
            <v>40291</v>
          </cell>
          <cell r="C6750">
            <v>452.238</v>
          </cell>
          <cell r="E6750">
            <v>0</v>
          </cell>
          <cell r="K6750">
            <v>-0.25</v>
          </cell>
        </row>
        <row r="6751">
          <cell r="A6751">
            <v>40292</v>
          </cell>
          <cell r="C6751">
            <v>448.27100000000002</v>
          </cell>
          <cell r="E6751">
            <v>0</v>
          </cell>
          <cell r="K6751">
            <v>-0.25</v>
          </cell>
        </row>
        <row r="6752">
          <cell r="A6752">
            <v>40293</v>
          </cell>
          <cell r="C6752">
            <v>446.28750000000002</v>
          </cell>
          <cell r="E6752">
            <v>0</v>
          </cell>
          <cell r="K6752">
            <v>-0.25</v>
          </cell>
        </row>
        <row r="6753">
          <cell r="A6753">
            <v>40294</v>
          </cell>
          <cell r="C6753">
            <v>446.28750000000002</v>
          </cell>
          <cell r="E6753">
            <v>0</v>
          </cell>
          <cell r="K6753">
            <v>-0.25</v>
          </cell>
        </row>
        <row r="6754">
          <cell r="A6754">
            <v>40295</v>
          </cell>
          <cell r="C6754">
            <v>448.27100000000002</v>
          </cell>
          <cell r="E6754">
            <v>0</v>
          </cell>
          <cell r="K6754">
            <v>-0.25</v>
          </cell>
        </row>
        <row r="6755">
          <cell r="A6755">
            <v>40296</v>
          </cell>
          <cell r="C6755">
            <v>452.238</v>
          </cell>
          <cell r="E6755">
            <v>0</v>
          </cell>
          <cell r="K6755">
            <v>-0.25</v>
          </cell>
        </row>
        <row r="6756">
          <cell r="A6756">
            <v>40297</v>
          </cell>
          <cell r="C6756">
            <v>448.27100000000002</v>
          </cell>
          <cell r="E6756">
            <v>0</v>
          </cell>
          <cell r="K6756">
            <v>-0.25</v>
          </cell>
        </row>
        <row r="6757">
          <cell r="A6757">
            <v>40298</v>
          </cell>
          <cell r="C6757">
            <v>450.25450000000001</v>
          </cell>
          <cell r="E6757">
            <v>0</v>
          </cell>
          <cell r="K6757">
            <v>-0.25</v>
          </cell>
        </row>
        <row r="6758">
          <cell r="A6758">
            <v>40299</v>
          </cell>
          <cell r="C6758">
            <v>565.29750000000001</v>
          </cell>
          <cell r="E6758">
            <v>0</v>
          </cell>
          <cell r="K6758">
            <v>-0.25</v>
          </cell>
        </row>
        <row r="6759">
          <cell r="A6759">
            <v>40300</v>
          </cell>
          <cell r="C6759">
            <v>620.83550000000002</v>
          </cell>
          <cell r="E6759">
            <v>0</v>
          </cell>
          <cell r="K6759">
            <v>-0.25</v>
          </cell>
        </row>
        <row r="6760">
          <cell r="A6760">
            <v>40301</v>
          </cell>
          <cell r="C6760">
            <v>0</v>
          </cell>
          <cell r="E6760">
            <v>0</v>
          </cell>
          <cell r="K6760">
            <v>-0.25</v>
          </cell>
        </row>
        <row r="6761">
          <cell r="A6761">
            <v>40302</v>
          </cell>
          <cell r="C6761">
            <v>0</v>
          </cell>
          <cell r="E6761">
            <v>0</v>
          </cell>
          <cell r="K6761">
            <v>-0.25</v>
          </cell>
        </row>
        <row r="6762">
          <cell r="A6762">
            <v>40303</v>
          </cell>
          <cell r="C6762">
            <v>0</v>
          </cell>
          <cell r="E6762">
            <v>0</v>
          </cell>
          <cell r="K6762">
            <v>-0.25</v>
          </cell>
        </row>
        <row r="6763">
          <cell r="A6763">
            <v>40304</v>
          </cell>
          <cell r="C6763">
            <v>0</v>
          </cell>
          <cell r="E6763">
            <v>0</v>
          </cell>
          <cell r="K6763">
            <v>-0.25</v>
          </cell>
        </row>
        <row r="6764">
          <cell r="A6764">
            <v>40305</v>
          </cell>
          <cell r="C6764">
            <v>0</v>
          </cell>
          <cell r="E6764">
            <v>0</v>
          </cell>
          <cell r="K6764">
            <v>-0.25</v>
          </cell>
        </row>
        <row r="6765">
          <cell r="A6765">
            <v>40306</v>
          </cell>
          <cell r="C6765">
            <v>0</v>
          </cell>
          <cell r="E6765">
            <v>0</v>
          </cell>
          <cell r="K6765">
            <v>-0.25</v>
          </cell>
        </row>
        <row r="6766">
          <cell r="A6766">
            <v>40307</v>
          </cell>
          <cell r="C6766">
            <v>0</v>
          </cell>
          <cell r="E6766">
            <v>0</v>
          </cell>
          <cell r="K6766">
            <v>-0.25</v>
          </cell>
        </row>
        <row r="6767">
          <cell r="A6767">
            <v>40308</v>
          </cell>
          <cell r="C6767">
            <v>0</v>
          </cell>
          <cell r="E6767">
            <v>0</v>
          </cell>
          <cell r="K6767">
            <v>-0.25</v>
          </cell>
        </row>
        <row r="6768">
          <cell r="A6768">
            <v>40309</v>
          </cell>
          <cell r="C6768">
            <v>0</v>
          </cell>
          <cell r="E6768">
            <v>0</v>
          </cell>
          <cell r="K6768">
            <v>-0.25</v>
          </cell>
        </row>
        <row r="6769">
          <cell r="A6769">
            <v>40310</v>
          </cell>
          <cell r="C6769">
            <v>0</v>
          </cell>
          <cell r="E6769">
            <v>0</v>
          </cell>
          <cell r="K6769">
            <v>-0.25</v>
          </cell>
        </row>
        <row r="6770">
          <cell r="A6770">
            <v>40311</v>
          </cell>
          <cell r="C6770">
            <v>0</v>
          </cell>
          <cell r="E6770">
            <v>0</v>
          </cell>
          <cell r="K6770">
            <v>-0.25</v>
          </cell>
        </row>
        <row r="6771">
          <cell r="A6771">
            <v>40312</v>
          </cell>
          <cell r="C6771">
            <v>0</v>
          </cell>
          <cell r="E6771">
            <v>0</v>
          </cell>
          <cell r="K6771">
            <v>-0.25</v>
          </cell>
        </row>
        <row r="6772">
          <cell r="A6772">
            <v>40313</v>
          </cell>
          <cell r="C6772">
            <v>0</v>
          </cell>
          <cell r="E6772">
            <v>0</v>
          </cell>
          <cell r="K6772">
            <v>-0.25</v>
          </cell>
        </row>
        <row r="6773">
          <cell r="A6773">
            <v>40314</v>
          </cell>
          <cell r="C6773">
            <v>0</v>
          </cell>
          <cell r="E6773">
            <v>0</v>
          </cell>
          <cell r="K6773">
            <v>-0.25</v>
          </cell>
        </row>
        <row r="6774">
          <cell r="A6774">
            <v>40315</v>
          </cell>
          <cell r="C6774">
            <v>0</v>
          </cell>
          <cell r="E6774">
            <v>0</v>
          </cell>
          <cell r="K6774">
            <v>-0.25</v>
          </cell>
        </row>
        <row r="6775">
          <cell r="A6775">
            <v>40316</v>
          </cell>
          <cell r="C6775">
            <v>0</v>
          </cell>
          <cell r="E6775">
            <v>0</v>
          </cell>
          <cell r="K6775">
            <v>-0.25</v>
          </cell>
        </row>
        <row r="6776">
          <cell r="A6776">
            <v>40317</v>
          </cell>
          <cell r="C6776">
            <v>0</v>
          </cell>
          <cell r="E6776">
            <v>0</v>
          </cell>
          <cell r="K6776">
            <v>-0.25</v>
          </cell>
        </row>
        <row r="6777">
          <cell r="A6777">
            <v>40318</v>
          </cell>
          <cell r="C6777">
            <v>0</v>
          </cell>
          <cell r="E6777">
            <v>0</v>
          </cell>
          <cell r="K6777">
            <v>-0.25</v>
          </cell>
        </row>
        <row r="6778">
          <cell r="A6778">
            <v>40319</v>
          </cell>
          <cell r="C6778">
            <v>0</v>
          </cell>
          <cell r="E6778">
            <v>0</v>
          </cell>
          <cell r="K6778">
            <v>-0.25</v>
          </cell>
        </row>
        <row r="6779">
          <cell r="A6779">
            <v>40320</v>
          </cell>
          <cell r="C6779">
            <v>0</v>
          </cell>
          <cell r="E6779">
            <v>0</v>
          </cell>
          <cell r="K6779">
            <v>-0.25</v>
          </cell>
        </row>
        <row r="6780">
          <cell r="A6780">
            <v>40321</v>
          </cell>
          <cell r="C6780">
            <v>0</v>
          </cell>
          <cell r="E6780">
            <v>0</v>
          </cell>
          <cell r="K6780">
            <v>-0.25</v>
          </cell>
        </row>
        <row r="6781">
          <cell r="A6781">
            <v>40322</v>
          </cell>
          <cell r="C6781">
            <v>0</v>
          </cell>
          <cell r="E6781">
            <v>0</v>
          </cell>
          <cell r="K6781">
            <v>-0.25</v>
          </cell>
        </row>
        <row r="6782">
          <cell r="A6782">
            <v>40323</v>
          </cell>
          <cell r="C6782">
            <v>0</v>
          </cell>
          <cell r="E6782">
            <v>0</v>
          </cell>
          <cell r="K6782">
            <v>-0.25</v>
          </cell>
        </row>
        <row r="6783">
          <cell r="A6783">
            <v>40324</v>
          </cell>
          <cell r="C6783">
            <v>0</v>
          </cell>
          <cell r="E6783">
            <v>0</v>
          </cell>
          <cell r="K6783">
            <v>-0.25</v>
          </cell>
        </row>
        <row r="6784">
          <cell r="A6784">
            <v>40325</v>
          </cell>
          <cell r="C6784">
            <v>0</v>
          </cell>
          <cell r="E6784">
            <v>0</v>
          </cell>
          <cell r="K6784">
            <v>-0.25</v>
          </cell>
        </row>
        <row r="6785">
          <cell r="A6785">
            <v>40326</v>
          </cell>
          <cell r="C6785">
            <v>0</v>
          </cell>
          <cell r="E6785">
            <v>0</v>
          </cell>
          <cell r="K6785">
            <v>-0.25</v>
          </cell>
        </row>
        <row r="6786">
          <cell r="A6786">
            <v>40327</v>
          </cell>
          <cell r="C6786">
            <v>0</v>
          </cell>
          <cell r="E6786">
            <v>0</v>
          </cell>
          <cell r="K6786">
            <v>-0.25</v>
          </cell>
        </row>
        <row r="6787">
          <cell r="A6787">
            <v>40328</v>
          </cell>
          <cell r="C6787">
            <v>0</v>
          </cell>
          <cell r="E6787">
            <v>0</v>
          </cell>
          <cell r="K6787">
            <v>-0.25</v>
          </cell>
        </row>
        <row r="6788">
          <cell r="A6788">
            <v>40329</v>
          </cell>
          <cell r="C6788">
            <v>0</v>
          </cell>
          <cell r="E6788">
            <v>0</v>
          </cell>
          <cell r="K6788">
            <v>-0.25</v>
          </cell>
        </row>
        <row r="6789">
          <cell r="A6789">
            <v>40330</v>
          </cell>
          <cell r="C6789">
            <v>456.20499999999998</v>
          </cell>
          <cell r="E6789">
            <v>0</v>
          </cell>
          <cell r="K6789">
            <v>-0.25</v>
          </cell>
        </row>
        <row r="6790">
          <cell r="A6790">
            <v>40331</v>
          </cell>
          <cell r="C6790">
            <v>454.22149999999999</v>
          </cell>
          <cell r="E6790">
            <v>0</v>
          </cell>
          <cell r="K6790">
            <v>-0.25</v>
          </cell>
        </row>
        <row r="6791">
          <cell r="A6791">
            <v>40332</v>
          </cell>
          <cell r="C6791">
            <v>452.238</v>
          </cell>
          <cell r="E6791">
            <v>0</v>
          </cell>
          <cell r="K6791">
            <v>-0.25</v>
          </cell>
        </row>
        <row r="6792">
          <cell r="A6792">
            <v>40333</v>
          </cell>
          <cell r="C6792">
            <v>454.22149999999999</v>
          </cell>
          <cell r="E6792">
            <v>0</v>
          </cell>
          <cell r="K6792">
            <v>-0.25</v>
          </cell>
        </row>
        <row r="6793">
          <cell r="A6793">
            <v>40334</v>
          </cell>
          <cell r="C6793">
            <v>454.22149999999999</v>
          </cell>
          <cell r="E6793">
            <v>0</v>
          </cell>
          <cell r="K6793">
            <v>-0.25</v>
          </cell>
        </row>
        <row r="6794">
          <cell r="A6794">
            <v>40335</v>
          </cell>
          <cell r="C6794">
            <v>454.22149999999999</v>
          </cell>
          <cell r="E6794">
            <v>0</v>
          </cell>
          <cell r="K6794">
            <v>-0.25</v>
          </cell>
        </row>
        <row r="6795">
          <cell r="A6795">
            <v>40336</v>
          </cell>
          <cell r="C6795">
            <v>456.20499999999998</v>
          </cell>
          <cell r="E6795">
            <v>0</v>
          </cell>
          <cell r="K6795">
            <v>-0.25</v>
          </cell>
        </row>
        <row r="6796">
          <cell r="A6796">
            <v>40337</v>
          </cell>
          <cell r="C6796">
            <v>454.22149999999999</v>
          </cell>
          <cell r="E6796">
            <v>0</v>
          </cell>
          <cell r="K6796">
            <v>-0.25</v>
          </cell>
        </row>
        <row r="6797">
          <cell r="A6797">
            <v>40338</v>
          </cell>
          <cell r="C6797">
            <v>434.38650000000001</v>
          </cell>
          <cell r="E6797">
            <v>0</v>
          </cell>
          <cell r="K6797">
            <v>-0.25</v>
          </cell>
        </row>
        <row r="6798">
          <cell r="A6798">
            <v>40339</v>
          </cell>
          <cell r="C6798">
            <v>452.238</v>
          </cell>
          <cell r="E6798">
            <v>0</v>
          </cell>
          <cell r="K6798">
            <v>-0.25</v>
          </cell>
        </row>
        <row r="6799">
          <cell r="A6799">
            <v>40340</v>
          </cell>
          <cell r="C6799">
            <v>478.02350000000001</v>
          </cell>
          <cell r="E6799">
            <v>0</v>
          </cell>
          <cell r="K6799">
            <v>-0.25</v>
          </cell>
        </row>
        <row r="6800">
          <cell r="A6800">
            <v>40341</v>
          </cell>
          <cell r="C6800">
            <v>476.04</v>
          </cell>
          <cell r="E6800">
            <v>0</v>
          </cell>
          <cell r="K6800">
            <v>-0.25</v>
          </cell>
        </row>
        <row r="6801">
          <cell r="A6801">
            <v>40342</v>
          </cell>
          <cell r="C6801">
            <v>476.04</v>
          </cell>
          <cell r="E6801">
            <v>0</v>
          </cell>
          <cell r="K6801">
            <v>-0.25</v>
          </cell>
        </row>
        <row r="6802">
          <cell r="A6802">
            <v>40343</v>
          </cell>
          <cell r="C6802">
            <v>476.04</v>
          </cell>
          <cell r="E6802">
            <v>0</v>
          </cell>
          <cell r="K6802">
            <v>-0.25</v>
          </cell>
        </row>
        <row r="6803">
          <cell r="A6803">
            <v>40344</v>
          </cell>
          <cell r="C6803">
            <v>474.05650000000003</v>
          </cell>
          <cell r="E6803">
            <v>0</v>
          </cell>
          <cell r="K6803">
            <v>-0.25</v>
          </cell>
        </row>
        <row r="6804">
          <cell r="A6804">
            <v>40345</v>
          </cell>
          <cell r="C6804">
            <v>476.04</v>
          </cell>
          <cell r="E6804">
            <v>0</v>
          </cell>
          <cell r="K6804">
            <v>-0.25</v>
          </cell>
        </row>
        <row r="6805">
          <cell r="A6805">
            <v>40346</v>
          </cell>
          <cell r="C6805">
            <v>476.04</v>
          </cell>
          <cell r="E6805">
            <v>0</v>
          </cell>
          <cell r="K6805">
            <v>-0.25</v>
          </cell>
        </row>
        <row r="6806">
          <cell r="A6806">
            <v>40347</v>
          </cell>
          <cell r="C6806">
            <v>474.05650000000003</v>
          </cell>
          <cell r="E6806">
            <v>0</v>
          </cell>
          <cell r="K6806">
            <v>-0.25</v>
          </cell>
        </row>
        <row r="6807">
          <cell r="A6807">
            <v>40348</v>
          </cell>
          <cell r="C6807">
            <v>468.10599999999999</v>
          </cell>
          <cell r="E6807">
            <v>0</v>
          </cell>
          <cell r="K6807">
            <v>-0.25</v>
          </cell>
        </row>
        <row r="6808">
          <cell r="A6808">
            <v>40349</v>
          </cell>
          <cell r="C6808">
            <v>464.13900000000001</v>
          </cell>
          <cell r="E6808">
            <v>0</v>
          </cell>
          <cell r="K6808">
            <v>-0.25</v>
          </cell>
        </row>
        <row r="6809">
          <cell r="A6809">
            <v>40350</v>
          </cell>
          <cell r="C6809">
            <v>464.13900000000001</v>
          </cell>
          <cell r="E6809">
            <v>0</v>
          </cell>
          <cell r="K6809">
            <v>-0.25</v>
          </cell>
        </row>
        <row r="6810">
          <cell r="A6810">
            <v>40351</v>
          </cell>
          <cell r="C6810">
            <v>462.15550000000002</v>
          </cell>
          <cell r="E6810">
            <v>0</v>
          </cell>
          <cell r="K6810">
            <v>-0.25</v>
          </cell>
        </row>
        <row r="6811">
          <cell r="A6811">
            <v>40352</v>
          </cell>
          <cell r="C6811">
            <v>464.13900000000001</v>
          </cell>
          <cell r="E6811">
            <v>0</v>
          </cell>
          <cell r="K6811">
            <v>-0.25</v>
          </cell>
        </row>
        <row r="6812">
          <cell r="A6812">
            <v>40353</v>
          </cell>
          <cell r="C6812">
            <v>464.13900000000001</v>
          </cell>
          <cell r="E6812">
            <v>0</v>
          </cell>
          <cell r="K6812">
            <v>-0.25</v>
          </cell>
        </row>
        <row r="6813">
          <cell r="A6813">
            <v>40354</v>
          </cell>
          <cell r="C6813">
            <v>464.13900000000001</v>
          </cell>
          <cell r="E6813">
            <v>0</v>
          </cell>
          <cell r="K6813">
            <v>-0.25</v>
          </cell>
        </row>
        <row r="6814">
          <cell r="A6814">
            <v>40355</v>
          </cell>
          <cell r="C6814">
            <v>464.13900000000001</v>
          </cell>
          <cell r="E6814">
            <v>0</v>
          </cell>
          <cell r="K6814">
            <v>-0.25</v>
          </cell>
        </row>
        <row r="6815">
          <cell r="A6815">
            <v>40356</v>
          </cell>
          <cell r="C6815">
            <v>464.13900000000001</v>
          </cell>
          <cell r="E6815">
            <v>0</v>
          </cell>
          <cell r="K6815">
            <v>-0.25</v>
          </cell>
        </row>
        <row r="6816">
          <cell r="A6816">
            <v>40357</v>
          </cell>
          <cell r="C6816">
            <v>466.1225</v>
          </cell>
          <cell r="E6816">
            <v>0</v>
          </cell>
          <cell r="K6816">
            <v>-0.25</v>
          </cell>
        </row>
        <row r="6817">
          <cell r="A6817">
            <v>40358</v>
          </cell>
          <cell r="C6817">
            <v>466.1225</v>
          </cell>
          <cell r="E6817">
            <v>0</v>
          </cell>
          <cell r="K6817">
            <v>-0.25</v>
          </cell>
        </row>
        <row r="6818">
          <cell r="A6818">
            <v>40359</v>
          </cell>
          <cell r="C6818">
            <v>835.05349999999999</v>
          </cell>
          <cell r="E6818">
            <v>0</v>
          </cell>
          <cell r="K6818">
            <v>-0.25</v>
          </cell>
        </row>
        <row r="6819">
          <cell r="A6819">
            <v>40360</v>
          </cell>
          <cell r="C6819">
            <v>0</v>
          </cell>
          <cell r="E6819">
            <v>0</v>
          </cell>
          <cell r="K6819">
            <v>-0.25</v>
          </cell>
        </row>
        <row r="6820">
          <cell r="A6820">
            <v>40361</v>
          </cell>
          <cell r="C6820">
            <v>0</v>
          </cell>
          <cell r="E6820">
            <v>0</v>
          </cell>
          <cell r="K6820">
            <v>-0.25</v>
          </cell>
        </row>
        <row r="6821">
          <cell r="A6821">
            <v>40362</v>
          </cell>
          <cell r="C6821">
            <v>0</v>
          </cell>
          <cell r="E6821">
            <v>0</v>
          </cell>
          <cell r="K6821">
            <v>-0.25</v>
          </cell>
        </row>
        <row r="6822">
          <cell r="A6822">
            <v>40363</v>
          </cell>
          <cell r="C6822">
            <v>0</v>
          </cell>
          <cell r="E6822">
            <v>0</v>
          </cell>
          <cell r="K6822">
            <v>-0.25</v>
          </cell>
        </row>
        <row r="6823">
          <cell r="A6823">
            <v>40364</v>
          </cell>
          <cell r="C6823">
            <v>0</v>
          </cell>
          <cell r="E6823">
            <v>0</v>
          </cell>
          <cell r="K6823">
            <v>-0.25</v>
          </cell>
        </row>
        <row r="6824">
          <cell r="A6824">
            <v>40365</v>
          </cell>
          <cell r="C6824">
            <v>0</v>
          </cell>
          <cell r="E6824">
            <v>0</v>
          </cell>
          <cell r="K6824">
            <v>-0.25</v>
          </cell>
        </row>
        <row r="6825">
          <cell r="A6825">
            <v>40366</v>
          </cell>
          <cell r="C6825">
            <v>0</v>
          </cell>
          <cell r="E6825">
            <v>0</v>
          </cell>
          <cell r="K6825">
            <v>-0.25</v>
          </cell>
        </row>
        <row r="6826">
          <cell r="A6826">
            <v>40367</v>
          </cell>
          <cell r="C6826">
            <v>0</v>
          </cell>
          <cell r="E6826">
            <v>0</v>
          </cell>
          <cell r="K6826">
            <v>-0.25</v>
          </cell>
        </row>
        <row r="6827">
          <cell r="A6827">
            <v>40368</v>
          </cell>
          <cell r="C6827">
            <v>0</v>
          </cell>
          <cell r="E6827">
            <v>0</v>
          </cell>
          <cell r="K6827">
            <v>-0.25</v>
          </cell>
        </row>
        <row r="6828">
          <cell r="A6828">
            <v>40369</v>
          </cell>
          <cell r="C6828">
            <v>0</v>
          </cell>
          <cell r="E6828">
            <v>0</v>
          </cell>
          <cell r="K6828">
            <v>-0.25</v>
          </cell>
        </row>
        <row r="6829">
          <cell r="A6829">
            <v>40370</v>
          </cell>
          <cell r="C6829">
            <v>0</v>
          </cell>
          <cell r="E6829">
            <v>0</v>
          </cell>
          <cell r="K6829">
            <v>-0.25</v>
          </cell>
        </row>
        <row r="6830">
          <cell r="A6830">
            <v>40371</v>
          </cell>
          <cell r="C6830">
            <v>0</v>
          </cell>
          <cell r="E6830">
            <v>0</v>
          </cell>
          <cell r="K6830">
            <v>-0.25</v>
          </cell>
        </row>
        <row r="6831">
          <cell r="A6831">
            <v>40372</v>
          </cell>
          <cell r="C6831">
            <v>0</v>
          </cell>
          <cell r="E6831">
            <v>0</v>
          </cell>
          <cell r="K6831">
            <v>-0.25</v>
          </cell>
        </row>
        <row r="6832">
          <cell r="A6832">
            <v>40373</v>
          </cell>
          <cell r="C6832">
            <v>0</v>
          </cell>
          <cell r="E6832">
            <v>0</v>
          </cell>
          <cell r="K6832">
            <v>-0.25</v>
          </cell>
        </row>
        <row r="6833">
          <cell r="A6833">
            <v>40374</v>
          </cell>
          <cell r="C6833">
            <v>0</v>
          </cell>
          <cell r="E6833">
            <v>0</v>
          </cell>
          <cell r="K6833">
            <v>-0.25</v>
          </cell>
        </row>
        <row r="6834">
          <cell r="A6834">
            <v>40375</v>
          </cell>
          <cell r="C6834">
            <v>0</v>
          </cell>
          <cell r="E6834">
            <v>0</v>
          </cell>
          <cell r="K6834">
            <v>-0.25</v>
          </cell>
        </row>
        <row r="6835">
          <cell r="A6835">
            <v>40376</v>
          </cell>
          <cell r="C6835">
            <v>0</v>
          </cell>
          <cell r="E6835">
            <v>0</v>
          </cell>
          <cell r="K6835">
            <v>-0.25</v>
          </cell>
        </row>
        <row r="6836">
          <cell r="A6836">
            <v>40377</v>
          </cell>
          <cell r="C6836">
            <v>0</v>
          </cell>
          <cell r="E6836">
            <v>0</v>
          </cell>
          <cell r="K6836">
            <v>-0.25</v>
          </cell>
        </row>
        <row r="6837">
          <cell r="A6837">
            <v>40378</v>
          </cell>
          <cell r="C6837">
            <v>0</v>
          </cell>
          <cell r="E6837">
            <v>0</v>
          </cell>
          <cell r="K6837">
            <v>-0.25</v>
          </cell>
        </row>
        <row r="6838">
          <cell r="A6838">
            <v>40379</v>
          </cell>
          <cell r="C6838">
            <v>0</v>
          </cell>
          <cell r="E6838">
            <v>0</v>
          </cell>
          <cell r="K6838">
            <v>-0.25</v>
          </cell>
        </row>
        <row r="6839">
          <cell r="A6839">
            <v>40380</v>
          </cell>
          <cell r="C6839">
            <v>0</v>
          </cell>
          <cell r="E6839">
            <v>0</v>
          </cell>
          <cell r="K6839">
            <v>-0.25</v>
          </cell>
        </row>
        <row r="6840">
          <cell r="A6840">
            <v>40381</v>
          </cell>
          <cell r="C6840">
            <v>0</v>
          </cell>
          <cell r="E6840">
            <v>0</v>
          </cell>
          <cell r="K6840">
            <v>-0.25</v>
          </cell>
        </row>
        <row r="6841">
          <cell r="A6841">
            <v>40382</v>
          </cell>
          <cell r="C6841">
            <v>0</v>
          </cell>
          <cell r="E6841">
            <v>0</v>
          </cell>
          <cell r="K6841">
            <v>-0.25</v>
          </cell>
        </row>
        <row r="6842">
          <cell r="A6842">
            <v>40383</v>
          </cell>
          <cell r="C6842">
            <v>0</v>
          </cell>
          <cell r="E6842">
            <v>0</v>
          </cell>
          <cell r="K6842">
            <v>-0.25</v>
          </cell>
        </row>
        <row r="6843">
          <cell r="A6843">
            <v>40384</v>
          </cell>
          <cell r="C6843">
            <v>0</v>
          </cell>
          <cell r="E6843">
            <v>0</v>
          </cell>
          <cell r="K6843">
            <v>-0.25</v>
          </cell>
        </row>
        <row r="6844">
          <cell r="A6844">
            <v>40385</v>
          </cell>
          <cell r="C6844">
            <v>0</v>
          </cell>
          <cell r="E6844">
            <v>0</v>
          </cell>
          <cell r="K6844">
            <v>-0.25</v>
          </cell>
        </row>
        <row r="6845">
          <cell r="A6845">
            <v>40386</v>
          </cell>
          <cell r="C6845">
            <v>0</v>
          </cell>
          <cell r="E6845">
            <v>0</v>
          </cell>
          <cell r="K6845">
            <v>-0.25</v>
          </cell>
        </row>
        <row r="6846">
          <cell r="A6846">
            <v>40387</v>
          </cell>
          <cell r="C6846">
            <v>0</v>
          </cell>
          <cell r="E6846">
            <v>0</v>
          </cell>
          <cell r="K6846">
            <v>-0.25</v>
          </cell>
        </row>
        <row r="6847">
          <cell r="A6847">
            <v>40388</v>
          </cell>
          <cell r="C6847">
            <v>0</v>
          </cell>
          <cell r="E6847">
            <v>0</v>
          </cell>
          <cell r="K6847">
            <v>-0.25</v>
          </cell>
        </row>
        <row r="6848">
          <cell r="A6848">
            <v>40389</v>
          </cell>
          <cell r="C6848">
            <v>0</v>
          </cell>
          <cell r="E6848">
            <v>0</v>
          </cell>
          <cell r="K6848">
            <v>-0.25</v>
          </cell>
        </row>
        <row r="6849">
          <cell r="A6849">
            <v>40390</v>
          </cell>
          <cell r="C6849">
            <v>0</v>
          </cell>
          <cell r="E6849">
            <v>0</v>
          </cell>
          <cell r="K6849">
            <v>-0.25</v>
          </cell>
        </row>
        <row r="6850">
          <cell r="A6850">
            <v>40391</v>
          </cell>
          <cell r="C6850">
            <v>0</v>
          </cell>
          <cell r="E6850">
            <v>0</v>
          </cell>
          <cell r="K6850">
            <v>-0.25</v>
          </cell>
        </row>
        <row r="6851">
          <cell r="A6851">
            <v>40392</v>
          </cell>
          <cell r="C6851">
            <v>0</v>
          </cell>
          <cell r="E6851">
            <v>0</v>
          </cell>
          <cell r="K6851">
            <v>-0.25</v>
          </cell>
        </row>
        <row r="6852">
          <cell r="A6852">
            <v>40393</v>
          </cell>
          <cell r="C6852">
            <v>0</v>
          </cell>
          <cell r="E6852">
            <v>0</v>
          </cell>
          <cell r="K6852">
            <v>-0.25</v>
          </cell>
        </row>
        <row r="6853">
          <cell r="A6853">
            <v>40394</v>
          </cell>
          <cell r="C6853">
            <v>0</v>
          </cell>
          <cell r="E6853">
            <v>0</v>
          </cell>
          <cell r="K6853">
            <v>-0.25</v>
          </cell>
        </row>
        <row r="6854">
          <cell r="A6854">
            <v>40395</v>
          </cell>
          <cell r="C6854">
            <v>0</v>
          </cell>
          <cell r="E6854">
            <v>0</v>
          </cell>
          <cell r="K6854">
            <v>-0.25</v>
          </cell>
        </row>
        <row r="6855">
          <cell r="A6855">
            <v>40396</v>
          </cell>
          <cell r="C6855">
            <v>0</v>
          </cell>
          <cell r="E6855">
            <v>0</v>
          </cell>
          <cell r="K6855">
            <v>-0.25</v>
          </cell>
        </row>
        <row r="6856">
          <cell r="A6856">
            <v>40397</v>
          </cell>
          <cell r="C6856">
            <v>0</v>
          </cell>
          <cell r="E6856">
            <v>0</v>
          </cell>
          <cell r="K6856">
            <v>-0.25</v>
          </cell>
        </row>
        <row r="6857">
          <cell r="A6857">
            <v>40398</v>
          </cell>
          <cell r="C6857">
            <v>0</v>
          </cell>
          <cell r="E6857">
            <v>0</v>
          </cell>
          <cell r="K6857">
            <v>-0.25</v>
          </cell>
        </row>
        <row r="6858">
          <cell r="A6858">
            <v>40399</v>
          </cell>
          <cell r="C6858">
            <v>0</v>
          </cell>
          <cell r="E6858">
            <v>0</v>
          </cell>
          <cell r="K6858">
            <v>-0.25</v>
          </cell>
        </row>
        <row r="6859">
          <cell r="A6859">
            <v>40400</v>
          </cell>
          <cell r="C6859">
            <v>0</v>
          </cell>
          <cell r="E6859">
            <v>0</v>
          </cell>
          <cell r="K6859">
            <v>-0.25</v>
          </cell>
        </row>
        <row r="6860">
          <cell r="A6860">
            <v>40401</v>
          </cell>
          <cell r="C6860">
            <v>0</v>
          </cell>
          <cell r="E6860">
            <v>0</v>
          </cell>
          <cell r="K6860">
            <v>-0.25</v>
          </cell>
        </row>
        <row r="6861">
          <cell r="A6861">
            <v>40402</v>
          </cell>
          <cell r="C6861">
            <v>0</v>
          </cell>
          <cell r="E6861">
            <v>0</v>
          </cell>
          <cell r="K6861">
            <v>-0.25</v>
          </cell>
        </row>
        <row r="6862">
          <cell r="A6862">
            <v>40403</v>
          </cell>
          <cell r="C6862">
            <v>0</v>
          </cell>
          <cell r="E6862">
            <v>0</v>
          </cell>
          <cell r="K6862">
            <v>-0.25</v>
          </cell>
        </row>
        <row r="6863">
          <cell r="A6863">
            <v>40404</v>
          </cell>
          <cell r="C6863">
            <v>0</v>
          </cell>
          <cell r="E6863">
            <v>0</v>
          </cell>
          <cell r="K6863">
            <v>-0.25</v>
          </cell>
        </row>
        <row r="6864">
          <cell r="A6864">
            <v>40405</v>
          </cell>
          <cell r="C6864">
            <v>0</v>
          </cell>
          <cell r="E6864">
            <v>0</v>
          </cell>
          <cell r="K6864">
            <v>-0.25</v>
          </cell>
        </row>
        <row r="6865">
          <cell r="A6865">
            <v>40406</v>
          </cell>
          <cell r="C6865">
            <v>0</v>
          </cell>
          <cell r="E6865">
            <v>0</v>
          </cell>
          <cell r="K6865">
            <v>-0.25</v>
          </cell>
        </row>
        <row r="6866">
          <cell r="A6866">
            <v>40407</v>
          </cell>
          <cell r="C6866">
            <v>0</v>
          </cell>
          <cell r="E6866">
            <v>0</v>
          </cell>
          <cell r="K6866">
            <v>-0.25</v>
          </cell>
        </row>
        <row r="6867">
          <cell r="A6867">
            <v>40408</v>
          </cell>
          <cell r="C6867">
            <v>0</v>
          </cell>
          <cell r="E6867">
            <v>0</v>
          </cell>
          <cell r="K6867">
            <v>-0.25</v>
          </cell>
        </row>
        <row r="6868">
          <cell r="A6868">
            <v>40409</v>
          </cell>
          <cell r="C6868">
            <v>0</v>
          </cell>
          <cell r="E6868">
            <v>0</v>
          </cell>
          <cell r="K6868">
            <v>-0.25</v>
          </cell>
        </row>
        <row r="6869">
          <cell r="A6869">
            <v>40410</v>
          </cell>
          <cell r="C6869">
            <v>0</v>
          </cell>
          <cell r="E6869">
            <v>0</v>
          </cell>
          <cell r="K6869">
            <v>-0.25</v>
          </cell>
        </row>
        <row r="6870">
          <cell r="A6870">
            <v>40411</v>
          </cell>
          <cell r="C6870">
            <v>0</v>
          </cell>
          <cell r="E6870">
            <v>0</v>
          </cell>
          <cell r="K6870">
            <v>-0.25</v>
          </cell>
        </row>
        <row r="6871">
          <cell r="A6871">
            <v>40412</v>
          </cell>
          <cell r="C6871">
            <v>0</v>
          </cell>
          <cell r="E6871">
            <v>0</v>
          </cell>
          <cell r="K6871">
            <v>-0.25</v>
          </cell>
        </row>
        <row r="6872">
          <cell r="A6872">
            <v>40413</v>
          </cell>
          <cell r="C6872">
            <v>0</v>
          </cell>
          <cell r="E6872">
            <v>0</v>
          </cell>
          <cell r="K6872">
            <v>-0.25</v>
          </cell>
        </row>
        <row r="6873">
          <cell r="A6873">
            <v>40414</v>
          </cell>
          <cell r="C6873">
            <v>0</v>
          </cell>
          <cell r="E6873">
            <v>0</v>
          </cell>
          <cell r="K6873">
            <v>-0.25</v>
          </cell>
        </row>
        <row r="6874">
          <cell r="A6874">
            <v>40415</v>
          </cell>
          <cell r="C6874">
            <v>0</v>
          </cell>
          <cell r="E6874">
            <v>0</v>
          </cell>
          <cell r="K6874">
            <v>-0.25</v>
          </cell>
        </row>
        <row r="6875">
          <cell r="A6875">
            <v>40416</v>
          </cell>
          <cell r="C6875">
            <v>0</v>
          </cell>
          <cell r="E6875">
            <v>0</v>
          </cell>
          <cell r="K6875">
            <v>-0.25</v>
          </cell>
        </row>
        <row r="6876">
          <cell r="A6876">
            <v>40417</v>
          </cell>
          <cell r="C6876">
            <v>0</v>
          </cell>
          <cell r="E6876">
            <v>0</v>
          </cell>
          <cell r="K6876">
            <v>-0.25</v>
          </cell>
        </row>
        <row r="6877">
          <cell r="A6877">
            <v>40418</v>
          </cell>
          <cell r="C6877">
            <v>0</v>
          </cell>
          <cell r="E6877">
            <v>0</v>
          </cell>
          <cell r="K6877">
            <v>-0.25</v>
          </cell>
        </row>
        <row r="6878">
          <cell r="A6878">
            <v>40419</v>
          </cell>
          <cell r="C6878">
            <v>0</v>
          </cell>
          <cell r="E6878">
            <v>0</v>
          </cell>
          <cell r="K6878">
            <v>-0.25</v>
          </cell>
        </row>
        <row r="6879">
          <cell r="A6879">
            <v>40420</v>
          </cell>
          <cell r="C6879">
            <v>0</v>
          </cell>
          <cell r="E6879">
            <v>0</v>
          </cell>
          <cell r="K6879">
            <v>-0.25</v>
          </cell>
        </row>
        <row r="6880">
          <cell r="A6880">
            <v>40421</v>
          </cell>
          <cell r="C6880">
            <v>0</v>
          </cell>
          <cell r="E6880">
            <v>0</v>
          </cell>
          <cell r="K6880">
            <v>-0.25</v>
          </cell>
        </row>
        <row r="6881">
          <cell r="A6881">
            <v>40422</v>
          </cell>
          <cell r="C6881">
            <v>0</v>
          </cell>
          <cell r="E6881">
            <v>0</v>
          </cell>
          <cell r="K6881">
            <v>-0.25</v>
          </cell>
        </row>
        <row r="6882">
          <cell r="A6882">
            <v>40423</v>
          </cell>
          <cell r="C6882">
            <v>0</v>
          </cell>
          <cell r="E6882">
            <v>0</v>
          </cell>
          <cell r="K6882">
            <v>-0.25</v>
          </cell>
        </row>
        <row r="6883">
          <cell r="A6883">
            <v>40424</v>
          </cell>
          <cell r="C6883">
            <v>0</v>
          </cell>
          <cell r="E6883">
            <v>0</v>
          </cell>
          <cell r="K6883">
            <v>-0.25</v>
          </cell>
        </row>
        <row r="6884">
          <cell r="A6884">
            <v>40425</v>
          </cell>
          <cell r="C6884">
            <v>0</v>
          </cell>
          <cell r="E6884">
            <v>0</v>
          </cell>
          <cell r="K6884">
            <v>-0.25</v>
          </cell>
        </row>
        <row r="6885">
          <cell r="A6885">
            <v>40426</v>
          </cell>
          <cell r="C6885">
            <v>0</v>
          </cell>
          <cell r="E6885">
            <v>0</v>
          </cell>
          <cell r="K6885">
            <v>-0.25</v>
          </cell>
        </row>
        <row r="6886">
          <cell r="A6886">
            <v>40427</v>
          </cell>
          <cell r="C6886">
            <v>0</v>
          </cell>
          <cell r="E6886">
            <v>0</v>
          </cell>
          <cell r="K6886">
            <v>-0.25</v>
          </cell>
        </row>
        <row r="6887">
          <cell r="A6887">
            <v>40428</v>
          </cell>
          <cell r="C6887">
            <v>0</v>
          </cell>
          <cell r="E6887">
            <v>0</v>
          </cell>
          <cell r="K6887">
            <v>-0.25</v>
          </cell>
        </row>
        <row r="6888">
          <cell r="A6888">
            <v>40429</v>
          </cell>
          <cell r="C6888">
            <v>0</v>
          </cell>
          <cell r="E6888">
            <v>0</v>
          </cell>
          <cell r="K6888">
            <v>-0.25</v>
          </cell>
        </row>
        <row r="6889">
          <cell r="A6889">
            <v>40430</v>
          </cell>
          <cell r="C6889">
            <v>0</v>
          </cell>
          <cell r="E6889">
            <v>0</v>
          </cell>
          <cell r="K6889">
            <v>-0.25</v>
          </cell>
        </row>
        <row r="6890">
          <cell r="A6890">
            <v>40431</v>
          </cell>
          <cell r="C6890">
            <v>0</v>
          </cell>
          <cell r="E6890">
            <v>0</v>
          </cell>
          <cell r="K6890">
            <v>-0.25</v>
          </cell>
        </row>
        <row r="6891">
          <cell r="A6891">
            <v>40432</v>
          </cell>
          <cell r="C6891">
            <v>0</v>
          </cell>
          <cell r="E6891">
            <v>0</v>
          </cell>
          <cell r="K6891">
            <v>-0.25</v>
          </cell>
        </row>
        <row r="6892">
          <cell r="A6892">
            <v>40433</v>
          </cell>
          <cell r="C6892">
            <v>0</v>
          </cell>
          <cell r="E6892">
            <v>0</v>
          </cell>
          <cell r="K6892">
            <v>-0.25</v>
          </cell>
        </row>
        <row r="6893">
          <cell r="A6893">
            <v>40434</v>
          </cell>
          <cell r="C6893">
            <v>0</v>
          </cell>
          <cell r="E6893">
            <v>0</v>
          </cell>
          <cell r="K6893">
            <v>-0.25</v>
          </cell>
        </row>
        <row r="6894">
          <cell r="A6894">
            <v>40435</v>
          </cell>
          <cell r="C6894">
            <v>0</v>
          </cell>
          <cell r="E6894">
            <v>0</v>
          </cell>
          <cell r="K6894">
            <v>-0.25</v>
          </cell>
        </row>
        <row r="6895">
          <cell r="A6895">
            <v>40436</v>
          </cell>
          <cell r="C6895">
            <v>0</v>
          </cell>
          <cell r="E6895">
            <v>0</v>
          </cell>
          <cell r="K6895">
            <v>-0.25</v>
          </cell>
        </row>
        <row r="6896">
          <cell r="A6896">
            <v>40437</v>
          </cell>
          <cell r="C6896">
            <v>0</v>
          </cell>
          <cell r="E6896">
            <v>0</v>
          </cell>
          <cell r="K6896">
            <v>-0.25</v>
          </cell>
        </row>
        <row r="6897">
          <cell r="A6897">
            <v>40438</v>
          </cell>
          <cell r="C6897">
            <v>0</v>
          </cell>
          <cell r="E6897">
            <v>0</v>
          </cell>
          <cell r="K6897">
            <v>-0.25</v>
          </cell>
        </row>
        <row r="6898">
          <cell r="A6898">
            <v>40439</v>
          </cell>
          <cell r="C6898">
            <v>0</v>
          </cell>
          <cell r="E6898">
            <v>0</v>
          </cell>
          <cell r="K6898">
            <v>-0.25</v>
          </cell>
        </row>
        <row r="6899">
          <cell r="A6899">
            <v>40440</v>
          </cell>
          <cell r="C6899">
            <v>0</v>
          </cell>
          <cell r="E6899">
            <v>0</v>
          </cell>
          <cell r="K6899">
            <v>-0.25</v>
          </cell>
        </row>
        <row r="6900">
          <cell r="A6900">
            <v>40441</v>
          </cell>
          <cell r="C6900">
            <v>0</v>
          </cell>
          <cell r="E6900">
            <v>0</v>
          </cell>
          <cell r="K6900">
            <v>-0.25</v>
          </cell>
        </row>
        <row r="6901">
          <cell r="A6901">
            <v>40442</v>
          </cell>
          <cell r="C6901">
            <v>0</v>
          </cell>
          <cell r="E6901">
            <v>0</v>
          </cell>
          <cell r="K6901">
            <v>-0.25</v>
          </cell>
        </row>
        <row r="6902">
          <cell r="A6902">
            <v>40443</v>
          </cell>
          <cell r="C6902">
            <v>0</v>
          </cell>
          <cell r="E6902">
            <v>0</v>
          </cell>
          <cell r="K6902">
            <v>-0.25</v>
          </cell>
        </row>
        <row r="6903">
          <cell r="A6903">
            <v>40444</v>
          </cell>
          <cell r="C6903">
            <v>0</v>
          </cell>
          <cell r="E6903">
            <v>0</v>
          </cell>
          <cell r="K6903">
            <v>-0.25</v>
          </cell>
        </row>
        <row r="6904">
          <cell r="A6904">
            <v>40445</v>
          </cell>
          <cell r="C6904">
            <v>0</v>
          </cell>
          <cell r="E6904">
            <v>0</v>
          </cell>
          <cell r="K6904">
            <v>-0.25</v>
          </cell>
        </row>
        <row r="6905">
          <cell r="A6905">
            <v>40446</v>
          </cell>
          <cell r="C6905">
            <v>0</v>
          </cell>
          <cell r="E6905">
            <v>0</v>
          </cell>
          <cell r="K6905">
            <v>-0.25</v>
          </cell>
        </row>
        <row r="6906">
          <cell r="A6906">
            <v>40447</v>
          </cell>
          <cell r="C6906">
            <v>0</v>
          </cell>
          <cell r="E6906">
            <v>0</v>
          </cell>
          <cell r="K6906">
            <v>-0.25</v>
          </cell>
        </row>
        <row r="6907">
          <cell r="A6907">
            <v>40448</v>
          </cell>
          <cell r="C6907">
            <v>0</v>
          </cell>
          <cell r="E6907">
            <v>0</v>
          </cell>
          <cell r="K6907">
            <v>-0.25</v>
          </cell>
        </row>
        <row r="6908">
          <cell r="A6908">
            <v>40449</v>
          </cell>
          <cell r="C6908">
            <v>0</v>
          </cell>
          <cell r="E6908">
            <v>0</v>
          </cell>
          <cell r="K6908">
            <v>-0.25</v>
          </cell>
        </row>
        <row r="6909">
          <cell r="A6909">
            <v>40450</v>
          </cell>
          <cell r="C6909">
            <v>0</v>
          </cell>
          <cell r="E6909">
            <v>0</v>
          </cell>
          <cell r="K6909">
            <v>-0.25</v>
          </cell>
        </row>
        <row r="6910">
          <cell r="A6910">
            <v>40451</v>
          </cell>
          <cell r="C6910">
            <v>0</v>
          </cell>
          <cell r="E6910">
            <v>0</v>
          </cell>
          <cell r="K6910">
            <v>-0.25</v>
          </cell>
        </row>
        <row r="6911">
          <cell r="A6911">
            <v>40452</v>
          </cell>
          <cell r="C6911">
            <v>0</v>
          </cell>
          <cell r="E6911">
            <v>0</v>
          </cell>
          <cell r="K6911">
            <v>-0.25</v>
          </cell>
        </row>
        <row r="6912">
          <cell r="A6912">
            <v>40453</v>
          </cell>
          <cell r="C6912">
            <v>0</v>
          </cell>
          <cell r="E6912">
            <v>0</v>
          </cell>
          <cell r="K6912">
            <v>-0.25</v>
          </cell>
        </row>
        <row r="6913">
          <cell r="A6913">
            <v>40454</v>
          </cell>
          <cell r="C6913">
            <v>0</v>
          </cell>
          <cell r="E6913">
            <v>0</v>
          </cell>
          <cell r="K6913">
            <v>-0.25</v>
          </cell>
        </row>
        <row r="6914">
          <cell r="A6914">
            <v>40455</v>
          </cell>
          <cell r="C6914">
            <v>0</v>
          </cell>
          <cell r="E6914">
            <v>0</v>
          </cell>
          <cell r="K6914">
            <v>-0.25</v>
          </cell>
        </row>
        <row r="6915">
          <cell r="A6915">
            <v>40456</v>
          </cell>
          <cell r="C6915">
            <v>0</v>
          </cell>
          <cell r="E6915">
            <v>0</v>
          </cell>
          <cell r="K6915">
            <v>-0.25</v>
          </cell>
        </row>
        <row r="6916">
          <cell r="A6916">
            <v>40457</v>
          </cell>
          <cell r="C6916">
            <v>0</v>
          </cell>
          <cell r="E6916">
            <v>0</v>
          </cell>
          <cell r="K6916">
            <v>-0.25</v>
          </cell>
        </row>
        <row r="6917">
          <cell r="A6917">
            <v>40458</v>
          </cell>
          <cell r="C6917">
            <v>0</v>
          </cell>
          <cell r="E6917">
            <v>0</v>
          </cell>
          <cell r="K6917">
            <v>-0.25</v>
          </cell>
        </row>
        <row r="6918">
          <cell r="A6918">
            <v>40459</v>
          </cell>
          <cell r="C6918">
            <v>0</v>
          </cell>
          <cell r="E6918">
            <v>0</v>
          </cell>
          <cell r="K6918">
            <v>-0.25</v>
          </cell>
        </row>
        <row r="6919">
          <cell r="A6919">
            <v>40460</v>
          </cell>
          <cell r="C6919">
            <v>0</v>
          </cell>
          <cell r="E6919">
            <v>0</v>
          </cell>
          <cell r="K6919">
            <v>-0.25</v>
          </cell>
        </row>
        <row r="6920">
          <cell r="A6920">
            <v>40461</v>
          </cell>
          <cell r="C6920">
            <v>0</v>
          </cell>
          <cell r="E6920">
            <v>0</v>
          </cell>
          <cell r="K6920">
            <v>-0.25</v>
          </cell>
        </row>
        <row r="6921">
          <cell r="A6921">
            <v>40462</v>
          </cell>
          <cell r="C6921">
            <v>0</v>
          </cell>
          <cell r="E6921">
            <v>0</v>
          </cell>
          <cell r="K6921">
            <v>-0.25</v>
          </cell>
        </row>
        <row r="6922">
          <cell r="A6922">
            <v>40463</v>
          </cell>
          <cell r="C6922">
            <v>0</v>
          </cell>
          <cell r="E6922">
            <v>0</v>
          </cell>
          <cell r="K6922">
            <v>-0.25</v>
          </cell>
        </row>
        <row r="6923">
          <cell r="A6923">
            <v>40464</v>
          </cell>
          <cell r="C6923">
            <v>0</v>
          </cell>
          <cell r="E6923">
            <v>0</v>
          </cell>
          <cell r="K6923">
            <v>-0.25</v>
          </cell>
        </row>
        <row r="6924">
          <cell r="A6924">
            <v>40465</v>
          </cell>
          <cell r="C6924">
            <v>0</v>
          </cell>
          <cell r="E6924">
            <v>0</v>
          </cell>
          <cell r="K6924">
            <v>-0.25</v>
          </cell>
        </row>
        <row r="6925">
          <cell r="A6925">
            <v>40466</v>
          </cell>
          <cell r="C6925">
            <v>0</v>
          </cell>
          <cell r="E6925">
            <v>0</v>
          </cell>
          <cell r="K6925">
            <v>-0.25</v>
          </cell>
        </row>
        <row r="6926">
          <cell r="A6926">
            <v>40467</v>
          </cell>
          <cell r="C6926">
            <v>0</v>
          </cell>
          <cell r="E6926">
            <v>0</v>
          </cell>
          <cell r="K6926">
            <v>-0.25</v>
          </cell>
        </row>
        <row r="6927">
          <cell r="A6927">
            <v>40468</v>
          </cell>
          <cell r="C6927">
            <v>0</v>
          </cell>
          <cell r="E6927">
            <v>0</v>
          </cell>
          <cell r="K6927">
            <v>-0.25</v>
          </cell>
        </row>
        <row r="6928">
          <cell r="A6928">
            <v>40469</v>
          </cell>
          <cell r="C6928">
            <v>0</v>
          </cell>
          <cell r="E6928">
            <v>0</v>
          </cell>
          <cell r="K6928">
            <v>-0.25</v>
          </cell>
        </row>
        <row r="6929">
          <cell r="A6929">
            <v>40470</v>
          </cell>
          <cell r="C6929">
            <v>0</v>
          </cell>
          <cell r="E6929">
            <v>0</v>
          </cell>
          <cell r="K6929">
            <v>-0.25</v>
          </cell>
        </row>
        <row r="6930">
          <cell r="A6930">
            <v>40471</v>
          </cell>
          <cell r="C6930">
            <v>0</v>
          </cell>
          <cell r="E6930">
            <v>0</v>
          </cell>
          <cell r="K6930">
            <v>-0.25</v>
          </cell>
        </row>
        <row r="6931">
          <cell r="A6931">
            <v>40472</v>
          </cell>
          <cell r="C6931">
            <v>0</v>
          </cell>
          <cell r="E6931">
            <v>0</v>
          </cell>
          <cell r="K6931">
            <v>-0.25</v>
          </cell>
        </row>
        <row r="6932">
          <cell r="A6932">
            <v>40473</v>
          </cell>
          <cell r="C6932">
            <v>0</v>
          </cell>
          <cell r="E6932">
            <v>0</v>
          </cell>
          <cell r="K6932">
            <v>-0.25</v>
          </cell>
        </row>
        <row r="6933">
          <cell r="A6933">
            <v>40474</v>
          </cell>
          <cell r="C6933">
            <v>1025.4694999999999</v>
          </cell>
          <cell r="E6933">
            <v>0</v>
          </cell>
          <cell r="K6933">
            <v>-0.25</v>
          </cell>
        </row>
        <row r="6934">
          <cell r="A6934">
            <v>40475</v>
          </cell>
          <cell r="C6934">
            <v>1200.0174999999999</v>
          </cell>
          <cell r="E6934">
            <v>0</v>
          </cell>
          <cell r="K6934">
            <v>-0.25</v>
          </cell>
        </row>
        <row r="6935">
          <cell r="A6935">
            <v>40476</v>
          </cell>
          <cell r="C6935">
            <v>1487.625</v>
          </cell>
          <cell r="E6935">
            <v>0</v>
          </cell>
          <cell r="K6935">
            <v>-0.25</v>
          </cell>
        </row>
        <row r="6936">
          <cell r="A6936">
            <v>40477</v>
          </cell>
          <cell r="C6936">
            <v>1487.625</v>
          </cell>
          <cell r="E6936">
            <v>0</v>
          </cell>
          <cell r="K6936">
            <v>-0.25</v>
          </cell>
        </row>
        <row r="6937">
          <cell r="A6937">
            <v>40478</v>
          </cell>
          <cell r="C6937">
            <v>1487.625</v>
          </cell>
          <cell r="E6937">
            <v>0</v>
          </cell>
          <cell r="K6937">
            <v>-0.25</v>
          </cell>
        </row>
        <row r="6938">
          <cell r="A6938">
            <v>40479</v>
          </cell>
          <cell r="C6938">
            <v>1487.625</v>
          </cell>
          <cell r="E6938">
            <v>0</v>
          </cell>
          <cell r="K6938">
            <v>-0.25</v>
          </cell>
        </row>
        <row r="6939">
          <cell r="A6939">
            <v>40480</v>
          </cell>
          <cell r="C6939">
            <v>1487.625</v>
          </cell>
          <cell r="E6939">
            <v>637.89359999999988</v>
          </cell>
          <cell r="K6939">
            <v>-0.25</v>
          </cell>
        </row>
        <row r="6940">
          <cell r="A6940">
            <v>40481</v>
          </cell>
          <cell r="C6940">
            <v>1487.625</v>
          </cell>
          <cell r="E6940">
            <v>511.54465000000022</v>
          </cell>
          <cell r="K6940">
            <v>-0.25</v>
          </cell>
        </row>
        <row r="6941">
          <cell r="A6941">
            <v>40482</v>
          </cell>
          <cell r="C6941">
            <v>1487.625</v>
          </cell>
          <cell r="E6941">
            <v>0</v>
          </cell>
          <cell r="K6941">
            <v>-0.25</v>
          </cell>
        </row>
        <row r="6942">
          <cell r="A6942">
            <v>40483</v>
          </cell>
          <cell r="C6942">
            <v>1487.625</v>
          </cell>
          <cell r="E6942">
            <v>0</v>
          </cell>
          <cell r="K6942">
            <v>2.33</v>
          </cell>
        </row>
        <row r="6943">
          <cell r="A6943">
            <v>40484</v>
          </cell>
          <cell r="C6943">
            <v>1487.625</v>
          </cell>
          <cell r="E6943">
            <v>0</v>
          </cell>
          <cell r="K6943">
            <v>2.33</v>
          </cell>
        </row>
        <row r="6944">
          <cell r="A6944">
            <v>40485</v>
          </cell>
          <cell r="C6944">
            <v>1487.625</v>
          </cell>
          <cell r="E6944">
            <v>0</v>
          </cell>
          <cell r="K6944">
            <v>2.33</v>
          </cell>
        </row>
        <row r="6945">
          <cell r="A6945">
            <v>40486</v>
          </cell>
          <cell r="C6945">
            <v>1487.625</v>
          </cell>
          <cell r="E6945">
            <v>0</v>
          </cell>
          <cell r="K6945">
            <v>2.33</v>
          </cell>
        </row>
        <row r="6946">
          <cell r="A6946">
            <v>40487</v>
          </cell>
          <cell r="C6946">
            <v>1487.625</v>
          </cell>
          <cell r="E6946">
            <v>0</v>
          </cell>
          <cell r="K6946">
            <v>2.33</v>
          </cell>
        </row>
        <row r="6947">
          <cell r="A6947">
            <v>40488</v>
          </cell>
          <cell r="C6947">
            <v>1487.625</v>
          </cell>
          <cell r="E6947">
            <v>0</v>
          </cell>
          <cell r="K6947">
            <v>2.33</v>
          </cell>
        </row>
        <row r="6948">
          <cell r="A6948">
            <v>40489</v>
          </cell>
          <cell r="C6948">
            <v>1487.625</v>
          </cell>
          <cell r="E6948">
            <v>0</v>
          </cell>
          <cell r="K6948">
            <v>2.33</v>
          </cell>
        </row>
        <row r="6949">
          <cell r="A6949">
            <v>40490</v>
          </cell>
          <cell r="C6949">
            <v>1487.625</v>
          </cell>
          <cell r="E6949">
            <v>0</v>
          </cell>
          <cell r="K6949">
            <v>2.33</v>
          </cell>
        </row>
        <row r="6950">
          <cell r="A6950">
            <v>40491</v>
          </cell>
          <cell r="C6950">
            <v>1487.625</v>
          </cell>
          <cell r="E6950">
            <v>0</v>
          </cell>
          <cell r="K6950">
            <v>2.33</v>
          </cell>
        </row>
        <row r="6951">
          <cell r="A6951">
            <v>40492</v>
          </cell>
          <cell r="C6951">
            <v>1487.625</v>
          </cell>
          <cell r="E6951">
            <v>0</v>
          </cell>
          <cell r="K6951">
            <v>2.33</v>
          </cell>
        </row>
        <row r="6952">
          <cell r="A6952">
            <v>40493</v>
          </cell>
          <cell r="C6952">
            <v>1487.625</v>
          </cell>
          <cell r="E6952">
            <v>0</v>
          </cell>
          <cell r="K6952">
            <v>2.33</v>
          </cell>
        </row>
        <row r="6953">
          <cell r="A6953">
            <v>40494</v>
          </cell>
          <cell r="C6953">
            <v>1374.5654999999999</v>
          </cell>
          <cell r="E6953">
            <v>0</v>
          </cell>
          <cell r="K6953">
            <v>2.33</v>
          </cell>
        </row>
        <row r="6954">
          <cell r="A6954">
            <v>40495</v>
          </cell>
          <cell r="C6954">
            <v>1311.0934999999999</v>
          </cell>
          <cell r="E6954">
            <v>0</v>
          </cell>
          <cell r="K6954">
            <v>2.33</v>
          </cell>
        </row>
        <row r="6955">
          <cell r="A6955">
            <v>40496</v>
          </cell>
          <cell r="C6955">
            <v>1311.0934999999999</v>
          </cell>
          <cell r="E6955">
            <v>0</v>
          </cell>
          <cell r="K6955">
            <v>2.33</v>
          </cell>
        </row>
        <row r="6956">
          <cell r="A6956">
            <v>40497</v>
          </cell>
          <cell r="C6956">
            <v>1305.143</v>
          </cell>
          <cell r="E6956">
            <v>0</v>
          </cell>
          <cell r="K6956">
            <v>2.33</v>
          </cell>
        </row>
        <row r="6957">
          <cell r="A6957">
            <v>40498</v>
          </cell>
          <cell r="C6957">
            <v>1368.615</v>
          </cell>
          <cell r="E6957">
            <v>0</v>
          </cell>
          <cell r="K6957">
            <v>2.33</v>
          </cell>
        </row>
        <row r="6958">
          <cell r="A6958">
            <v>40499</v>
          </cell>
          <cell r="C6958">
            <v>1434.0705</v>
          </cell>
          <cell r="E6958">
            <v>0</v>
          </cell>
          <cell r="K6958">
            <v>2.33</v>
          </cell>
        </row>
        <row r="6959">
          <cell r="A6959">
            <v>40500</v>
          </cell>
          <cell r="C6959">
            <v>1436.0540000000001</v>
          </cell>
          <cell r="E6959">
            <v>0</v>
          </cell>
          <cell r="K6959">
            <v>2.33</v>
          </cell>
        </row>
        <row r="6960">
          <cell r="A6960">
            <v>40501</v>
          </cell>
          <cell r="C6960">
            <v>1442.0045</v>
          </cell>
          <cell r="E6960">
            <v>0</v>
          </cell>
          <cell r="K6960">
            <v>2.33</v>
          </cell>
        </row>
        <row r="6961">
          <cell r="A6961">
            <v>40502</v>
          </cell>
          <cell r="C6961">
            <v>1445.9715000000001</v>
          </cell>
          <cell r="E6961">
            <v>0</v>
          </cell>
          <cell r="K6961">
            <v>2.33</v>
          </cell>
        </row>
        <row r="6962">
          <cell r="A6962">
            <v>40503</v>
          </cell>
          <cell r="C6962">
            <v>1445.9715000000001</v>
          </cell>
          <cell r="E6962">
            <v>0</v>
          </cell>
          <cell r="K6962">
            <v>2.33</v>
          </cell>
        </row>
        <row r="6963">
          <cell r="A6963">
            <v>40504</v>
          </cell>
          <cell r="C6963">
            <v>1422.1695</v>
          </cell>
          <cell r="E6963">
            <v>0</v>
          </cell>
          <cell r="K6963">
            <v>2.33</v>
          </cell>
        </row>
        <row r="6964">
          <cell r="A6964">
            <v>40505</v>
          </cell>
          <cell r="C6964">
            <v>1400.3510000000001</v>
          </cell>
          <cell r="E6964">
            <v>0</v>
          </cell>
          <cell r="K6964">
            <v>2.33</v>
          </cell>
        </row>
        <row r="6965">
          <cell r="A6965">
            <v>40506</v>
          </cell>
          <cell r="C6965">
            <v>1400.3510000000001</v>
          </cell>
          <cell r="E6965">
            <v>0</v>
          </cell>
          <cell r="K6965">
            <v>2.33</v>
          </cell>
        </row>
        <row r="6966">
          <cell r="A6966">
            <v>40507</v>
          </cell>
          <cell r="C6966">
            <v>1404.318</v>
          </cell>
          <cell r="E6966">
            <v>0</v>
          </cell>
          <cell r="K6966">
            <v>2.33</v>
          </cell>
        </row>
        <row r="6967">
          <cell r="A6967">
            <v>40508</v>
          </cell>
          <cell r="C6967">
            <v>1414.2355</v>
          </cell>
          <cell r="E6967">
            <v>0</v>
          </cell>
          <cell r="K6967">
            <v>2.33</v>
          </cell>
        </row>
        <row r="6968">
          <cell r="A6968">
            <v>40509</v>
          </cell>
          <cell r="C6968">
            <v>1396.384</v>
          </cell>
          <cell r="E6968">
            <v>0</v>
          </cell>
          <cell r="K6968">
            <v>2.33</v>
          </cell>
        </row>
        <row r="6969">
          <cell r="A6969">
            <v>40510</v>
          </cell>
          <cell r="C6969">
            <v>1398.3675000000001</v>
          </cell>
          <cell r="E6969">
            <v>0</v>
          </cell>
          <cell r="K6969">
            <v>2.33</v>
          </cell>
        </row>
        <row r="6970">
          <cell r="A6970">
            <v>40511</v>
          </cell>
          <cell r="C6970">
            <v>1394.4005</v>
          </cell>
          <cell r="E6970">
            <v>0</v>
          </cell>
          <cell r="K6970">
            <v>2.33</v>
          </cell>
        </row>
        <row r="6971">
          <cell r="A6971">
            <v>40512</v>
          </cell>
          <cell r="C6971">
            <v>1370.5985000000001</v>
          </cell>
          <cell r="E6971">
            <v>0</v>
          </cell>
          <cell r="K6971">
            <v>2.33</v>
          </cell>
        </row>
        <row r="6972">
          <cell r="A6972">
            <v>40513</v>
          </cell>
          <cell r="C6972">
            <v>944.14600000000007</v>
          </cell>
          <cell r="E6972">
            <v>0</v>
          </cell>
          <cell r="K6972">
            <v>2.33</v>
          </cell>
        </row>
        <row r="6973">
          <cell r="A6973">
            <v>40514</v>
          </cell>
          <cell r="C6973">
            <v>797.36699999999996</v>
          </cell>
          <cell r="E6973">
            <v>0</v>
          </cell>
          <cell r="K6973">
            <v>2.33</v>
          </cell>
        </row>
        <row r="6974">
          <cell r="A6974">
            <v>40515</v>
          </cell>
          <cell r="C6974">
            <v>799.35050000000001</v>
          </cell>
          <cell r="E6974">
            <v>0</v>
          </cell>
          <cell r="K6974">
            <v>2.33</v>
          </cell>
        </row>
        <row r="6975">
          <cell r="A6975">
            <v>40516</v>
          </cell>
          <cell r="C6975">
            <v>811.25149999999996</v>
          </cell>
          <cell r="E6975">
            <v>0</v>
          </cell>
          <cell r="K6975">
            <v>2.33</v>
          </cell>
        </row>
        <row r="6976">
          <cell r="A6976">
            <v>40517</v>
          </cell>
          <cell r="C6976">
            <v>817.202</v>
          </cell>
          <cell r="E6976">
            <v>0</v>
          </cell>
          <cell r="K6976">
            <v>2.33</v>
          </cell>
        </row>
        <row r="6977">
          <cell r="A6977">
            <v>40518</v>
          </cell>
          <cell r="C6977">
            <v>805.30100000000004</v>
          </cell>
          <cell r="E6977">
            <v>0</v>
          </cell>
          <cell r="K6977">
            <v>2.33</v>
          </cell>
        </row>
        <row r="6978">
          <cell r="A6978">
            <v>40519</v>
          </cell>
          <cell r="C6978">
            <v>793.4</v>
          </cell>
          <cell r="E6978">
            <v>0</v>
          </cell>
          <cell r="K6978">
            <v>2.33</v>
          </cell>
        </row>
        <row r="6979">
          <cell r="A6979">
            <v>40520</v>
          </cell>
          <cell r="C6979">
            <v>793.4</v>
          </cell>
          <cell r="E6979">
            <v>0</v>
          </cell>
          <cell r="K6979">
            <v>2.33</v>
          </cell>
        </row>
        <row r="6980">
          <cell r="A6980">
            <v>40521</v>
          </cell>
          <cell r="C6980">
            <v>791.41650000000004</v>
          </cell>
          <cell r="E6980">
            <v>0</v>
          </cell>
          <cell r="K6980">
            <v>2.33</v>
          </cell>
        </row>
        <row r="6981">
          <cell r="A6981">
            <v>40522</v>
          </cell>
          <cell r="C6981">
            <v>791.41650000000004</v>
          </cell>
          <cell r="E6981">
            <v>0</v>
          </cell>
          <cell r="K6981">
            <v>2.33</v>
          </cell>
        </row>
        <row r="6982">
          <cell r="A6982">
            <v>40523</v>
          </cell>
          <cell r="C6982">
            <v>797.36699999999996</v>
          </cell>
          <cell r="E6982">
            <v>0</v>
          </cell>
          <cell r="K6982">
            <v>2.33</v>
          </cell>
        </row>
        <row r="6983">
          <cell r="A6983">
            <v>40524</v>
          </cell>
          <cell r="C6983">
            <v>799.35050000000001</v>
          </cell>
          <cell r="E6983">
            <v>0</v>
          </cell>
          <cell r="K6983">
            <v>2.33</v>
          </cell>
        </row>
        <row r="6984">
          <cell r="A6984">
            <v>40525</v>
          </cell>
          <cell r="C6984">
            <v>801.33400000000006</v>
          </cell>
          <cell r="E6984">
            <v>0</v>
          </cell>
          <cell r="K6984">
            <v>2.33</v>
          </cell>
        </row>
        <row r="6985">
          <cell r="A6985">
            <v>40526</v>
          </cell>
          <cell r="C6985">
            <v>795.38350000000003</v>
          </cell>
          <cell r="E6985">
            <v>0</v>
          </cell>
          <cell r="K6985">
            <v>2.33</v>
          </cell>
        </row>
        <row r="6986">
          <cell r="A6986">
            <v>40527</v>
          </cell>
          <cell r="C6986">
            <v>791.41650000000004</v>
          </cell>
          <cell r="E6986">
            <v>0</v>
          </cell>
          <cell r="K6986">
            <v>2.33</v>
          </cell>
        </row>
        <row r="6987">
          <cell r="A6987">
            <v>40528</v>
          </cell>
          <cell r="C6987">
            <v>835.05349999999999</v>
          </cell>
          <cell r="E6987">
            <v>0</v>
          </cell>
          <cell r="K6987">
            <v>2.33</v>
          </cell>
        </row>
        <row r="6988">
          <cell r="A6988">
            <v>40529</v>
          </cell>
          <cell r="C6988">
            <v>1029.4365</v>
          </cell>
          <cell r="E6988">
            <v>0</v>
          </cell>
          <cell r="K6988">
            <v>2.33</v>
          </cell>
        </row>
        <row r="6989">
          <cell r="A6989">
            <v>40530</v>
          </cell>
          <cell r="C6989">
            <v>1186.133</v>
          </cell>
          <cell r="E6989">
            <v>0</v>
          </cell>
          <cell r="K6989">
            <v>2.33</v>
          </cell>
        </row>
        <row r="6990">
          <cell r="A6990">
            <v>40531</v>
          </cell>
          <cell r="C6990">
            <v>1449.9385</v>
          </cell>
          <cell r="E6990">
            <v>0</v>
          </cell>
          <cell r="K6990">
            <v>2.33</v>
          </cell>
        </row>
        <row r="6991">
          <cell r="A6991">
            <v>40532</v>
          </cell>
          <cell r="C6991">
            <v>1487.625</v>
          </cell>
          <cell r="E6991">
            <v>0</v>
          </cell>
          <cell r="K6991">
            <v>2.33</v>
          </cell>
        </row>
        <row r="6992">
          <cell r="A6992">
            <v>40533</v>
          </cell>
          <cell r="C6992">
            <v>1487.625</v>
          </cell>
          <cell r="E6992">
            <v>0</v>
          </cell>
          <cell r="K6992">
            <v>2.33</v>
          </cell>
        </row>
        <row r="6993">
          <cell r="A6993">
            <v>40534</v>
          </cell>
          <cell r="C6993">
            <v>1487.625</v>
          </cell>
          <cell r="E6993">
            <v>0</v>
          </cell>
          <cell r="K6993">
            <v>2.33</v>
          </cell>
        </row>
        <row r="6994">
          <cell r="A6994">
            <v>40535</v>
          </cell>
          <cell r="C6994">
            <v>1487.625</v>
          </cell>
          <cell r="E6994">
            <v>0</v>
          </cell>
          <cell r="K6994">
            <v>2.33</v>
          </cell>
        </row>
        <row r="6995">
          <cell r="A6995">
            <v>40536</v>
          </cell>
          <cell r="C6995">
            <v>1487.625</v>
          </cell>
          <cell r="E6995">
            <v>0</v>
          </cell>
          <cell r="K6995">
            <v>2.33</v>
          </cell>
        </row>
        <row r="6996">
          <cell r="A6996">
            <v>40537</v>
          </cell>
          <cell r="C6996">
            <v>1487.625</v>
          </cell>
          <cell r="E6996">
            <v>0</v>
          </cell>
          <cell r="K6996">
            <v>2.33</v>
          </cell>
        </row>
        <row r="6997">
          <cell r="A6997">
            <v>40538</v>
          </cell>
          <cell r="C6997">
            <v>1487.625</v>
          </cell>
          <cell r="E6997">
            <v>0</v>
          </cell>
          <cell r="K6997">
            <v>2.33</v>
          </cell>
        </row>
        <row r="6998">
          <cell r="A6998">
            <v>40539</v>
          </cell>
          <cell r="C6998">
            <v>1487.625</v>
          </cell>
          <cell r="E6998">
            <v>0</v>
          </cell>
          <cell r="K6998">
            <v>2.33</v>
          </cell>
        </row>
        <row r="6999">
          <cell r="A6999">
            <v>40540</v>
          </cell>
          <cell r="C6999">
            <v>1487.625</v>
          </cell>
          <cell r="E6999">
            <v>0</v>
          </cell>
          <cell r="K6999">
            <v>2.33</v>
          </cell>
        </row>
        <row r="7000">
          <cell r="A7000">
            <v>40541</v>
          </cell>
          <cell r="C7000">
            <v>1487.625</v>
          </cell>
          <cell r="E7000">
            <v>0</v>
          </cell>
          <cell r="K7000">
            <v>2.33</v>
          </cell>
        </row>
        <row r="7001">
          <cell r="A7001">
            <v>40542</v>
          </cell>
          <cell r="C7001">
            <v>1487.625</v>
          </cell>
          <cell r="E7001">
            <v>0</v>
          </cell>
          <cell r="K7001">
            <v>2.33</v>
          </cell>
        </row>
        <row r="7002">
          <cell r="A7002">
            <v>40543</v>
          </cell>
          <cell r="C7002">
            <v>1487.625</v>
          </cell>
          <cell r="E7002">
            <v>0</v>
          </cell>
          <cell r="K7002">
            <v>2.33</v>
          </cell>
        </row>
        <row r="7003">
          <cell r="A7003">
            <v>40544</v>
          </cell>
          <cell r="C7003">
            <v>1487.625</v>
          </cell>
          <cell r="E7003">
            <v>0</v>
          </cell>
          <cell r="K7003">
            <v>2.33</v>
          </cell>
        </row>
        <row r="7004">
          <cell r="A7004">
            <v>40545</v>
          </cell>
          <cell r="C7004">
            <v>1487.625</v>
          </cell>
          <cell r="E7004">
            <v>0</v>
          </cell>
          <cell r="K7004">
            <v>2.33</v>
          </cell>
        </row>
        <row r="7005">
          <cell r="A7005">
            <v>40546</v>
          </cell>
          <cell r="C7005">
            <v>1487.625</v>
          </cell>
          <cell r="E7005">
            <v>0</v>
          </cell>
          <cell r="K7005">
            <v>2.33</v>
          </cell>
        </row>
        <row r="7006">
          <cell r="A7006">
            <v>40547</v>
          </cell>
          <cell r="C7006">
            <v>1487.625</v>
          </cell>
          <cell r="E7006">
            <v>0</v>
          </cell>
          <cell r="K7006">
            <v>2.33</v>
          </cell>
        </row>
        <row r="7007">
          <cell r="A7007">
            <v>40548</v>
          </cell>
          <cell r="C7007">
            <v>1487.625</v>
          </cell>
          <cell r="E7007">
            <v>793.4</v>
          </cell>
          <cell r="K7007">
            <v>2.33</v>
          </cell>
        </row>
        <row r="7008">
          <cell r="A7008">
            <v>40549</v>
          </cell>
          <cell r="C7008">
            <v>1487.625</v>
          </cell>
          <cell r="E7008">
            <v>0</v>
          </cell>
          <cell r="K7008">
            <v>2.33</v>
          </cell>
        </row>
        <row r="7009">
          <cell r="A7009">
            <v>40550</v>
          </cell>
          <cell r="C7009">
            <v>1487.625</v>
          </cell>
          <cell r="E7009">
            <v>793.4</v>
          </cell>
          <cell r="K7009">
            <v>2.33</v>
          </cell>
        </row>
        <row r="7010">
          <cell r="A7010">
            <v>40551</v>
          </cell>
          <cell r="C7010">
            <v>1487.625</v>
          </cell>
          <cell r="E7010">
            <v>793.4</v>
          </cell>
          <cell r="K7010">
            <v>2.33</v>
          </cell>
        </row>
        <row r="7011">
          <cell r="A7011">
            <v>40552</v>
          </cell>
          <cell r="C7011">
            <v>1487.625</v>
          </cell>
          <cell r="E7011">
            <v>793.4</v>
          </cell>
          <cell r="K7011">
            <v>2.33</v>
          </cell>
        </row>
        <row r="7012">
          <cell r="A7012">
            <v>40553</v>
          </cell>
          <cell r="C7012">
            <v>1487.625</v>
          </cell>
          <cell r="E7012">
            <v>793.4</v>
          </cell>
          <cell r="K7012">
            <v>2.33</v>
          </cell>
        </row>
        <row r="7013">
          <cell r="A7013">
            <v>40554</v>
          </cell>
          <cell r="C7013">
            <v>1487.625</v>
          </cell>
          <cell r="E7013">
            <v>793.4</v>
          </cell>
          <cell r="K7013">
            <v>2.33</v>
          </cell>
        </row>
        <row r="7014">
          <cell r="A7014">
            <v>40555</v>
          </cell>
          <cell r="C7014">
            <v>1487.625</v>
          </cell>
          <cell r="E7014">
            <v>793.4</v>
          </cell>
          <cell r="K7014">
            <v>2.33</v>
          </cell>
        </row>
        <row r="7015">
          <cell r="A7015">
            <v>40556</v>
          </cell>
          <cell r="C7015">
            <v>1487.625</v>
          </cell>
          <cell r="E7015">
            <v>793.4</v>
          </cell>
          <cell r="K7015">
            <v>2.33</v>
          </cell>
        </row>
        <row r="7016">
          <cell r="A7016">
            <v>40557</v>
          </cell>
          <cell r="C7016">
            <v>1487.625</v>
          </cell>
          <cell r="E7016">
            <v>793.4</v>
          </cell>
          <cell r="K7016">
            <v>2.33</v>
          </cell>
        </row>
        <row r="7017">
          <cell r="A7017">
            <v>40558</v>
          </cell>
          <cell r="C7017">
            <v>1487.625</v>
          </cell>
          <cell r="E7017">
            <v>793.4</v>
          </cell>
          <cell r="K7017">
            <v>2.33</v>
          </cell>
        </row>
        <row r="7018">
          <cell r="A7018">
            <v>40559</v>
          </cell>
          <cell r="C7018">
            <v>1487.625</v>
          </cell>
          <cell r="E7018">
            <v>793.4</v>
          </cell>
          <cell r="K7018">
            <v>2.33</v>
          </cell>
        </row>
        <row r="7019">
          <cell r="A7019">
            <v>40560</v>
          </cell>
          <cell r="C7019">
            <v>1487.625</v>
          </cell>
          <cell r="E7019">
            <v>793.4</v>
          </cell>
          <cell r="K7019">
            <v>2.33</v>
          </cell>
        </row>
        <row r="7020">
          <cell r="A7020">
            <v>40561</v>
          </cell>
          <cell r="C7020">
            <v>1487.625</v>
          </cell>
          <cell r="E7020">
            <v>793.4</v>
          </cell>
          <cell r="K7020">
            <v>2.33</v>
          </cell>
        </row>
        <row r="7021">
          <cell r="A7021">
            <v>40562</v>
          </cell>
          <cell r="C7021">
            <v>1487.625</v>
          </cell>
          <cell r="E7021">
            <v>793.4</v>
          </cell>
          <cell r="K7021">
            <v>2.33</v>
          </cell>
        </row>
        <row r="7022">
          <cell r="A7022">
            <v>40563</v>
          </cell>
          <cell r="C7022">
            <v>1487.625</v>
          </cell>
          <cell r="E7022">
            <v>793.4</v>
          </cell>
          <cell r="K7022">
            <v>2.33</v>
          </cell>
        </row>
        <row r="7023">
          <cell r="A7023">
            <v>40564</v>
          </cell>
          <cell r="C7023">
            <v>1487.625</v>
          </cell>
          <cell r="E7023">
            <v>793.4</v>
          </cell>
          <cell r="K7023">
            <v>2.33</v>
          </cell>
        </row>
        <row r="7024">
          <cell r="A7024">
            <v>40565</v>
          </cell>
          <cell r="C7024">
            <v>1487.625</v>
          </cell>
          <cell r="E7024">
            <v>793.4</v>
          </cell>
          <cell r="K7024">
            <v>2.33</v>
          </cell>
        </row>
        <row r="7025">
          <cell r="A7025">
            <v>40566</v>
          </cell>
          <cell r="C7025">
            <v>1487.625</v>
          </cell>
          <cell r="E7025">
            <v>793.4</v>
          </cell>
          <cell r="K7025">
            <v>2.33</v>
          </cell>
        </row>
        <row r="7026">
          <cell r="A7026">
            <v>40567</v>
          </cell>
          <cell r="C7026">
            <v>1487.625</v>
          </cell>
          <cell r="E7026">
            <v>793.4</v>
          </cell>
          <cell r="K7026">
            <v>2.33</v>
          </cell>
        </row>
        <row r="7027">
          <cell r="A7027">
            <v>40568</v>
          </cell>
          <cell r="C7027">
            <v>1487.625</v>
          </cell>
          <cell r="E7027">
            <v>793.4</v>
          </cell>
          <cell r="K7027">
            <v>2.33</v>
          </cell>
        </row>
        <row r="7028">
          <cell r="A7028">
            <v>40569</v>
          </cell>
          <cell r="C7028">
            <v>1487.625</v>
          </cell>
          <cell r="E7028">
            <v>793.4</v>
          </cell>
          <cell r="K7028">
            <v>2.33</v>
          </cell>
        </row>
        <row r="7029">
          <cell r="A7029">
            <v>40570</v>
          </cell>
          <cell r="C7029">
            <v>1487.625</v>
          </cell>
          <cell r="E7029">
            <v>793.4</v>
          </cell>
          <cell r="K7029">
            <v>2.33</v>
          </cell>
        </row>
        <row r="7030">
          <cell r="A7030">
            <v>40571</v>
          </cell>
          <cell r="C7030">
            <v>1487.625</v>
          </cell>
          <cell r="E7030">
            <v>793.4</v>
          </cell>
          <cell r="K7030">
            <v>2.33</v>
          </cell>
        </row>
        <row r="7031">
          <cell r="A7031">
            <v>40572</v>
          </cell>
          <cell r="C7031">
            <v>1487.625</v>
          </cell>
          <cell r="E7031">
            <v>793.4</v>
          </cell>
          <cell r="K7031">
            <v>2.33</v>
          </cell>
        </row>
        <row r="7032">
          <cell r="A7032">
            <v>40573</v>
          </cell>
          <cell r="C7032">
            <v>1487.625</v>
          </cell>
          <cell r="E7032">
            <v>793.4</v>
          </cell>
          <cell r="K7032">
            <v>2.33</v>
          </cell>
        </row>
        <row r="7033">
          <cell r="A7033">
            <v>40574</v>
          </cell>
          <cell r="C7033">
            <v>1487.625</v>
          </cell>
          <cell r="E7033">
            <v>793.4</v>
          </cell>
          <cell r="K7033">
            <v>2.33</v>
          </cell>
        </row>
        <row r="7034">
          <cell r="A7034">
            <v>40575</v>
          </cell>
          <cell r="C7034">
            <v>1487.625</v>
          </cell>
          <cell r="E7034">
            <v>793.4</v>
          </cell>
          <cell r="K7034">
            <v>2.33</v>
          </cell>
        </row>
        <row r="7035">
          <cell r="A7035">
            <v>40576</v>
          </cell>
          <cell r="C7035">
            <v>1487.625</v>
          </cell>
          <cell r="E7035">
            <v>793.4</v>
          </cell>
          <cell r="K7035">
            <v>2.33</v>
          </cell>
        </row>
        <row r="7036">
          <cell r="A7036">
            <v>40577</v>
          </cell>
          <cell r="C7036">
            <v>1487.625</v>
          </cell>
          <cell r="E7036">
            <v>793.4</v>
          </cell>
          <cell r="K7036">
            <v>2.33</v>
          </cell>
        </row>
        <row r="7037">
          <cell r="A7037">
            <v>40578</v>
          </cell>
          <cell r="C7037">
            <v>1487.625</v>
          </cell>
          <cell r="E7037">
            <v>793.4</v>
          </cell>
          <cell r="K7037">
            <v>2.33</v>
          </cell>
        </row>
        <row r="7038">
          <cell r="A7038">
            <v>40579</v>
          </cell>
          <cell r="C7038">
            <v>1487.625</v>
          </cell>
          <cell r="E7038">
            <v>793.4</v>
          </cell>
          <cell r="K7038">
            <v>2.33</v>
          </cell>
        </row>
        <row r="7039">
          <cell r="A7039">
            <v>40580</v>
          </cell>
          <cell r="C7039">
            <v>1487.625</v>
          </cell>
          <cell r="E7039">
            <v>793.4</v>
          </cell>
          <cell r="K7039">
            <v>2.33</v>
          </cell>
        </row>
        <row r="7040">
          <cell r="A7040">
            <v>40581</v>
          </cell>
          <cell r="C7040">
            <v>1487.625</v>
          </cell>
          <cell r="E7040">
            <v>793.4</v>
          </cell>
          <cell r="K7040">
            <v>2.33</v>
          </cell>
        </row>
        <row r="7041">
          <cell r="A7041">
            <v>40582</v>
          </cell>
          <cell r="C7041">
            <v>1487.625</v>
          </cell>
          <cell r="E7041">
            <v>793.4</v>
          </cell>
          <cell r="K7041">
            <v>2.33</v>
          </cell>
        </row>
        <row r="7042">
          <cell r="A7042">
            <v>40583</v>
          </cell>
          <cell r="C7042">
            <v>1487.625</v>
          </cell>
          <cell r="E7042">
            <v>793.4</v>
          </cell>
          <cell r="K7042">
            <v>2.33</v>
          </cell>
        </row>
        <row r="7043">
          <cell r="A7043">
            <v>40584</v>
          </cell>
          <cell r="C7043">
            <v>1487.625</v>
          </cell>
          <cell r="E7043">
            <v>793.4</v>
          </cell>
          <cell r="K7043">
            <v>2.33</v>
          </cell>
        </row>
        <row r="7044">
          <cell r="A7044">
            <v>40585</v>
          </cell>
          <cell r="C7044">
            <v>1487.625</v>
          </cell>
          <cell r="E7044">
            <v>793.4</v>
          </cell>
          <cell r="K7044">
            <v>2.33</v>
          </cell>
        </row>
        <row r="7045">
          <cell r="A7045">
            <v>40586</v>
          </cell>
          <cell r="C7045">
            <v>1487.625</v>
          </cell>
          <cell r="E7045">
            <v>793.4</v>
          </cell>
          <cell r="K7045">
            <v>2.33</v>
          </cell>
        </row>
        <row r="7046">
          <cell r="A7046">
            <v>40587</v>
          </cell>
          <cell r="C7046">
            <v>1487.625</v>
          </cell>
          <cell r="E7046">
            <v>793.4</v>
          </cell>
          <cell r="K7046">
            <v>2.33</v>
          </cell>
        </row>
        <row r="7047">
          <cell r="A7047">
            <v>40588</v>
          </cell>
          <cell r="C7047">
            <v>1487.625</v>
          </cell>
          <cell r="E7047">
            <v>793.4</v>
          </cell>
          <cell r="K7047">
            <v>2.33</v>
          </cell>
        </row>
        <row r="7048">
          <cell r="A7048">
            <v>40589</v>
          </cell>
          <cell r="C7048">
            <v>1487.625</v>
          </cell>
          <cell r="E7048">
            <v>793.4</v>
          </cell>
          <cell r="K7048">
            <v>2.33</v>
          </cell>
        </row>
        <row r="7049">
          <cell r="A7049">
            <v>40590</v>
          </cell>
          <cell r="C7049">
            <v>1487.625</v>
          </cell>
          <cell r="E7049">
            <v>793.4</v>
          </cell>
          <cell r="K7049">
            <v>2.33</v>
          </cell>
        </row>
        <row r="7050">
          <cell r="A7050">
            <v>40591</v>
          </cell>
          <cell r="C7050">
            <v>1487.625</v>
          </cell>
          <cell r="E7050">
            <v>793.4</v>
          </cell>
          <cell r="K7050">
            <v>2.33</v>
          </cell>
        </row>
        <row r="7051">
          <cell r="A7051">
            <v>40592</v>
          </cell>
          <cell r="C7051">
            <v>1487.625</v>
          </cell>
          <cell r="E7051">
            <v>793.4</v>
          </cell>
          <cell r="K7051">
            <v>2.33</v>
          </cell>
        </row>
        <row r="7052">
          <cell r="A7052">
            <v>40593</v>
          </cell>
          <cell r="C7052">
            <v>1487.625</v>
          </cell>
          <cell r="E7052">
            <v>793.4</v>
          </cell>
          <cell r="K7052">
            <v>2.33</v>
          </cell>
        </row>
        <row r="7053">
          <cell r="A7053">
            <v>40594</v>
          </cell>
          <cell r="C7053">
            <v>1487.625</v>
          </cell>
          <cell r="E7053">
            <v>793.4</v>
          </cell>
          <cell r="K7053">
            <v>2.33</v>
          </cell>
        </row>
        <row r="7054">
          <cell r="A7054">
            <v>40595</v>
          </cell>
          <cell r="C7054">
            <v>1487.625</v>
          </cell>
          <cell r="E7054">
            <v>793.4</v>
          </cell>
          <cell r="K7054">
            <v>2.33</v>
          </cell>
        </row>
        <row r="7055">
          <cell r="A7055">
            <v>40596</v>
          </cell>
          <cell r="C7055">
            <v>1487.625</v>
          </cell>
          <cell r="E7055">
            <v>793.4</v>
          </cell>
          <cell r="K7055">
            <v>2.33</v>
          </cell>
        </row>
        <row r="7056">
          <cell r="A7056">
            <v>40597</v>
          </cell>
          <cell r="C7056">
            <v>1487.625</v>
          </cell>
          <cell r="E7056">
            <v>793.4</v>
          </cell>
          <cell r="K7056">
            <v>2.33</v>
          </cell>
        </row>
        <row r="7057">
          <cell r="A7057">
            <v>40598</v>
          </cell>
          <cell r="C7057">
            <v>1487.625</v>
          </cell>
          <cell r="E7057">
            <v>793.4</v>
          </cell>
          <cell r="K7057">
            <v>2.33</v>
          </cell>
        </row>
        <row r="7058">
          <cell r="A7058">
            <v>40599</v>
          </cell>
          <cell r="C7058">
            <v>1487.625</v>
          </cell>
          <cell r="E7058">
            <v>793.4</v>
          </cell>
          <cell r="K7058">
            <v>2.33</v>
          </cell>
        </row>
        <row r="7059">
          <cell r="A7059">
            <v>40600</v>
          </cell>
          <cell r="C7059">
            <v>1487.625</v>
          </cell>
          <cell r="E7059">
            <v>793.4</v>
          </cell>
          <cell r="K7059">
            <v>2.33</v>
          </cell>
        </row>
        <row r="7060">
          <cell r="A7060">
            <v>40601</v>
          </cell>
          <cell r="C7060">
            <v>1487.625</v>
          </cell>
          <cell r="E7060">
            <v>793.4</v>
          </cell>
          <cell r="K7060">
            <v>2.33</v>
          </cell>
        </row>
        <row r="7061">
          <cell r="A7061">
            <v>40602</v>
          </cell>
          <cell r="C7061">
            <v>1487.625</v>
          </cell>
          <cell r="E7061">
            <v>793.4</v>
          </cell>
          <cell r="K7061">
            <v>2.33</v>
          </cell>
        </row>
        <row r="7062">
          <cell r="A7062">
            <v>40603</v>
          </cell>
          <cell r="C7062">
            <v>1487.625</v>
          </cell>
          <cell r="E7062">
            <v>793.4</v>
          </cell>
          <cell r="K7062">
            <v>2.33</v>
          </cell>
        </row>
        <row r="7063">
          <cell r="A7063">
            <v>40604</v>
          </cell>
          <cell r="C7063">
            <v>1487.625</v>
          </cell>
          <cell r="E7063">
            <v>793.4</v>
          </cell>
          <cell r="K7063">
            <v>2.33</v>
          </cell>
        </row>
        <row r="7064">
          <cell r="A7064">
            <v>40605</v>
          </cell>
          <cell r="C7064">
            <v>1487.625</v>
          </cell>
          <cell r="E7064">
            <v>793.4</v>
          </cell>
          <cell r="K7064">
            <v>2.33</v>
          </cell>
        </row>
        <row r="7065">
          <cell r="A7065">
            <v>40606</v>
          </cell>
          <cell r="C7065">
            <v>1487.625</v>
          </cell>
          <cell r="E7065">
            <v>793.4</v>
          </cell>
          <cell r="K7065">
            <v>2.33</v>
          </cell>
        </row>
        <row r="7066">
          <cell r="A7066">
            <v>40607</v>
          </cell>
          <cell r="C7066">
            <v>1487.625</v>
          </cell>
          <cell r="E7066">
            <v>793.4</v>
          </cell>
          <cell r="K7066">
            <v>2.33</v>
          </cell>
        </row>
        <row r="7067">
          <cell r="A7067">
            <v>40608</v>
          </cell>
          <cell r="C7067">
            <v>1487.625</v>
          </cell>
          <cell r="E7067">
            <v>793.4</v>
          </cell>
          <cell r="K7067">
            <v>2.33</v>
          </cell>
        </row>
        <row r="7068">
          <cell r="A7068">
            <v>40609</v>
          </cell>
          <cell r="C7068">
            <v>1487.625</v>
          </cell>
          <cell r="E7068">
            <v>793.4</v>
          </cell>
          <cell r="K7068">
            <v>2.33</v>
          </cell>
        </row>
        <row r="7069">
          <cell r="A7069">
            <v>40610</v>
          </cell>
          <cell r="C7069">
            <v>1487.625</v>
          </cell>
          <cell r="E7069">
            <v>793.4</v>
          </cell>
          <cell r="K7069">
            <v>2.33</v>
          </cell>
        </row>
        <row r="7070">
          <cell r="A7070">
            <v>40611</v>
          </cell>
          <cell r="C7070">
            <v>1487.625</v>
          </cell>
          <cell r="E7070">
            <v>793.4</v>
          </cell>
          <cell r="K7070">
            <v>2.33</v>
          </cell>
        </row>
        <row r="7071">
          <cell r="A7071">
            <v>40612</v>
          </cell>
          <cell r="C7071">
            <v>1487.625</v>
          </cell>
          <cell r="E7071">
            <v>793.4</v>
          </cell>
          <cell r="K7071">
            <v>2.33</v>
          </cell>
        </row>
        <row r="7072">
          <cell r="A7072">
            <v>40613</v>
          </cell>
          <cell r="C7072">
            <v>1487.625</v>
          </cell>
          <cell r="E7072">
            <v>793.4</v>
          </cell>
          <cell r="K7072">
            <v>2.33</v>
          </cell>
        </row>
        <row r="7073">
          <cell r="A7073">
            <v>40614</v>
          </cell>
          <cell r="C7073">
            <v>1487.625</v>
          </cell>
          <cell r="E7073">
            <v>793.4</v>
          </cell>
          <cell r="K7073">
            <v>2.33</v>
          </cell>
        </row>
        <row r="7074">
          <cell r="A7074">
            <v>40615</v>
          </cell>
          <cell r="C7074">
            <v>1487.625</v>
          </cell>
          <cell r="E7074">
            <v>793.4</v>
          </cell>
          <cell r="K7074">
            <v>2.33</v>
          </cell>
        </row>
        <row r="7075">
          <cell r="A7075">
            <v>40616</v>
          </cell>
          <cell r="C7075">
            <v>1487.625</v>
          </cell>
          <cell r="E7075">
            <v>793.4</v>
          </cell>
          <cell r="K7075">
            <v>2.33</v>
          </cell>
        </row>
        <row r="7076">
          <cell r="A7076">
            <v>40617</v>
          </cell>
          <cell r="C7076">
            <v>1487.625</v>
          </cell>
          <cell r="E7076">
            <v>793.4</v>
          </cell>
          <cell r="K7076">
            <v>2.33</v>
          </cell>
        </row>
        <row r="7077">
          <cell r="A7077">
            <v>40618</v>
          </cell>
          <cell r="C7077">
            <v>1487.625</v>
          </cell>
          <cell r="E7077">
            <v>793.4</v>
          </cell>
          <cell r="K7077">
            <v>2.33</v>
          </cell>
        </row>
        <row r="7078">
          <cell r="A7078">
            <v>40619</v>
          </cell>
          <cell r="C7078">
            <v>1487.625</v>
          </cell>
          <cell r="E7078">
            <v>793.4</v>
          </cell>
          <cell r="K7078">
            <v>2.33</v>
          </cell>
        </row>
        <row r="7079">
          <cell r="A7079">
            <v>40620</v>
          </cell>
          <cell r="C7079">
            <v>1487.625</v>
          </cell>
          <cell r="E7079">
            <v>793.4</v>
          </cell>
          <cell r="K7079">
            <v>2.33</v>
          </cell>
        </row>
        <row r="7080">
          <cell r="A7080">
            <v>40621</v>
          </cell>
          <cell r="C7080">
            <v>1487.625</v>
          </cell>
          <cell r="E7080">
            <v>793.4</v>
          </cell>
          <cell r="K7080">
            <v>2.33</v>
          </cell>
        </row>
        <row r="7081">
          <cell r="A7081">
            <v>40622</v>
          </cell>
          <cell r="C7081">
            <v>1487.625</v>
          </cell>
          <cell r="E7081">
            <v>793.4</v>
          </cell>
          <cell r="K7081">
            <v>2.33</v>
          </cell>
        </row>
        <row r="7082">
          <cell r="A7082">
            <v>40623</v>
          </cell>
          <cell r="C7082">
            <v>1487.625</v>
          </cell>
          <cell r="E7082">
            <v>0</v>
          </cell>
          <cell r="K7082">
            <v>2.33</v>
          </cell>
        </row>
        <row r="7083">
          <cell r="A7083">
            <v>40624</v>
          </cell>
          <cell r="C7083">
            <v>1487.625</v>
          </cell>
          <cell r="E7083">
            <v>0</v>
          </cell>
          <cell r="K7083">
            <v>2.33</v>
          </cell>
        </row>
        <row r="7084">
          <cell r="A7084">
            <v>40625</v>
          </cell>
          <cell r="C7084">
            <v>1487.625</v>
          </cell>
          <cell r="E7084">
            <v>0</v>
          </cell>
          <cell r="K7084">
            <v>2.33</v>
          </cell>
        </row>
        <row r="7085">
          <cell r="A7085">
            <v>40626</v>
          </cell>
          <cell r="C7085">
            <v>1487.625</v>
          </cell>
          <cell r="E7085">
            <v>0</v>
          </cell>
          <cell r="K7085">
            <v>2.33</v>
          </cell>
        </row>
        <row r="7086">
          <cell r="A7086">
            <v>40627</v>
          </cell>
          <cell r="C7086">
            <v>1487.625</v>
          </cell>
          <cell r="E7086">
            <v>0</v>
          </cell>
          <cell r="K7086">
            <v>2.33</v>
          </cell>
        </row>
        <row r="7087">
          <cell r="A7087">
            <v>40628</v>
          </cell>
          <cell r="C7087">
            <v>1487.625</v>
          </cell>
          <cell r="E7087">
            <v>0</v>
          </cell>
          <cell r="K7087">
            <v>2.33</v>
          </cell>
        </row>
        <row r="7088">
          <cell r="A7088">
            <v>40629</v>
          </cell>
          <cell r="C7088">
            <v>1487.625</v>
          </cell>
          <cell r="E7088">
            <v>0</v>
          </cell>
          <cell r="K7088">
            <v>2.33</v>
          </cell>
        </row>
        <row r="7089">
          <cell r="A7089">
            <v>40630</v>
          </cell>
          <cell r="C7089">
            <v>1487.625</v>
          </cell>
          <cell r="E7089">
            <v>0</v>
          </cell>
          <cell r="K7089">
            <v>2.33</v>
          </cell>
        </row>
        <row r="7090">
          <cell r="A7090">
            <v>40631</v>
          </cell>
          <cell r="C7090">
            <v>1487.625</v>
          </cell>
          <cell r="E7090">
            <v>793.4</v>
          </cell>
          <cell r="K7090">
            <v>2.33</v>
          </cell>
        </row>
        <row r="7091">
          <cell r="A7091">
            <v>40632</v>
          </cell>
          <cell r="C7091">
            <v>1487.625</v>
          </cell>
          <cell r="E7091">
            <v>793.4</v>
          </cell>
          <cell r="K7091">
            <v>2.33</v>
          </cell>
        </row>
        <row r="7092">
          <cell r="A7092">
            <v>40633</v>
          </cell>
          <cell r="C7092">
            <v>1487.625</v>
          </cell>
          <cell r="E7092">
            <v>793.4</v>
          </cell>
          <cell r="K7092">
            <v>2.33</v>
          </cell>
        </row>
        <row r="7093">
          <cell r="A7093">
            <v>40634</v>
          </cell>
          <cell r="C7093">
            <v>1487.625</v>
          </cell>
          <cell r="E7093">
            <v>793.4</v>
          </cell>
          <cell r="K7093">
            <v>2.33</v>
          </cell>
        </row>
        <row r="7094">
          <cell r="A7094">
            <v>40635</v>
          </cell>
          <cell r="C7094">
            <v>1487.625</v>
          </cell>
          <cell r="E7094">
            <v>793.4</v>
          </cell>
          <cell r="K7094">
            <v>2.33</v>
          </cell>
        </row>
        <row r="7095">
          <cell r="A7095">
            <v>40636</v>
          </cell>
          <cell r="C7095">
            <v>1487.625</v>
          </cell>
          <cell r="E7095">
            <v>793.4</v>
          </cell>
          <cell r="K7095">
            <v>2.33</v>
          </cell>
        </row>
        <row r="7096">
          <cell r="A7096">
            <v>40637</v>
          </cell>
          <cell r="C7096">
            <v>1487.625</v>
          </cell>
          <cell r="E7096">
            <v>793.4</v>
          </cell>
          <cell r="K7096">
            <v>2.33</v>
          </cell>
        </row>
        <row r="7097">
          <cell r="A7097">
            <v>40638</v>
          </cell>
          <cell r="C7097">
            <v>1487.625</v>
          </cell>
          <cell r="E7097">
            <v>793.4</v>
          </cell>
          <cell r="K7097">
            <v>2.33</v>
          </cell>
        </row>
        <row r="7098">
          <cell r="A7098">
            <v>40639</v>
          </cell>
          <cell r="C7098">
            <v>1487.625</v>
          </cell>
          <cell r="E7098">
            <v>793.4</v>
          </cell>
          <cell r="K7098">
            <v>2.33</v>
          </cell>
        </row>
        <row r="7099">
          <cell r="A7099">
            <v>40640</v>
          </cell>
          <cell r="C7099">
            <v>1487.625</v>
          </cell>
          <cell r="E7099">
            <v>793.4</v>
          </cell>
          <cell r="K7099">
            <v>2.33</v>
          </cell>
        </row>
        <row r="7100">
          <cell r="A7100">
            <v>40641</v>
          </cell>
          <cell r="C7100">
            <v>1487.625</v>
          </cell>
          <cell r="E7100">
            <v>793.4</v>
          </cell>
          <cell r="K7100">
            <v>2.33</v>
          </cell>
        </row>
        <row r="7101">
          <cell r="A7101">
            <v>40642</v>
          </cell>
          <cell r="C7101">
            <v>1487.625</v>
          </cell>
          <cell r="E7101">
            <v>793.4</v>
          </cell>
          <cell r="K7101">
            <v>2.33</v>
          </cell>
        </row>
        <row r="7102">
          <cell r="A7102">
            <v>40643</v>
          </cell>
          <cell r="C7102">
            <v>1487.625</v>
          </cell>
          <cell r="E7102">
            <v>793.4</v>
          </cell>
          <cell r="K7102">
            <v>2.33</v>
          </cell>
        </row>
        <row r="7103">
          <cell r="A7103">
            <v>40644</v>
          </cell>
          <cell r="C7103">
            <v>1487.625</v>
          </cell>
          <cell r="E7103">
            <v>793.4</v>
          </cell>
          <cell r="K7103">
            <v>2.33</v>
          </cell>
        </row>
        <row r="7104">
          <cell r="A7104">
            <v>40645</v>
          </cell>
          <cell r="C7104">
            <v>1487.625</v>
          </cell>
          <cell r="E7104">
            <v>793.4</v>
          </cell>
          <cell r="K7104">
            <v>2.33</v>
          </cell>
        </row>
        <row r="7105">
          <cell r="A7105">
            <v>40646</v>
          </cell>
          <cell r="C7105">
            <v>1487.625</v>
          </cell>
          <cell r="E7105">
            <v>793.4</v>
          </cell>
          <cell r="K7105">
            <v>2.33</v>
          </cell>
        </row>
        <row r="7106">
          <cell r="A7106">
            <v>40647</v>
          </cell>
          <cell r="C7106">
            <v>1487.625</v>
          </cell>
          <cell r="E7106">
            <v>793.4</v>
          </cell>
          <cell r="K7106">
            <v>2.33</v>
          </cell>
        </row>
        <row r="7107">
          <cell r="A7107">
            <v>40648</v>
          </cell>
          <cell r="C7107">
            <v>1487.625</v>
          </cell>
          <cell r="E7107">
            <v>793.4</v>
          </cell>
          <cell r="K7107">
            <v>2.33</v>
          </cell>
        </row>
        <row r="7108">
          <cell r="A7108">
            <v>40649</v>
          </cell>
          <cell r="C7108">
            <v>1487.625</v>
          </cell>
          <cell r="E7108">
            <v>793.4</v>
          </cell>
          <cell r="K7108">
            <v>2.33</v>
          </cell>
        </row>
        <row r="7109">
          <cell r="A7109">
            <v>40650</v>
          </cell>
          <cell r="C7109">
            <v>1487.625</v>
          </cell>
          <cell r="E7109">
            <v>793.4</v>
          </cell>
          <cell r="K7109">
            <v>2.33</v>
          </cell>
        </row>
        <row r="7110">
          <cell r="A7110">
            <v>40651</v>
          </cell>
          <cell r="C7110">
            <v>1487.625</v>
          </cell>
          <cell r="E7110">
            <v>793.4</v>
          </cell>
          <cell r="K7110">
            <v>2.33</v>
          </cell>
        </row>
        <row r="7111">
          <cell r="A7111">
            <v>40652</v>
          </cell>
          <cell r="C7111">
            <v>1487.625</v>
          </cell>
          <cell r="E7111">
            <v>793.4</v>
          </cell>
          <cell r="K7111">
            <v>2.33</v>
          </cell>
        </row>
        <row r="7112">
          <cell r="A7112">
            <v>40653</v>
          </cell>
          <cell r="C7112">
            <v>1487.625</v>
          </cell>
          <cell r="E7112">
            <v>793.4</v>
          </cell>
          <cell r="K7112">
            <v>2.33</v>
          </cell>
        </row>
        <row r="7113">
          <cell r="A7113">
            <v>40654</v>
          </cell>
          <cell r="C7113">
            <v>1487.625</v>
          </cell>
          <cell r="E7113">
            <v>793.4</v>
          </cell>
          <cell r="K7113">
            <v>2.33</v>
          </cell>
        </row>
        <row r="7114">
          <cell r="A7114">
            <v>40655</v>
          </cell>
          <cell r="C7114">
            <v>1487.625</v>
          </cell>
          <cell r="E7114">
            <v>793.4</v>
          </cell>
          <cell r="K7114">
            <v>2.33</v>
          </cell>
        </row>
        <row r="7115">
          <cell r="A7115">
            <v>40656</v>
          </cell>
          <cell r="C7115">
            <v>1487.625</v>
          </cell>
          <cell r="E7115">
            <v>793.4</v>
          </cell>
          <cell r="K7115">
            <v>2.33</v>
          </cell>
        </row>
        <row r="7116">
          <cell r="A7116">
            <v>40657</v>
          </cell>
          <cell r="C7116">
            <v>1487.625</v>
          </cell>
          <cell r="E7116">
            <v>793.4</v>
          </cell>
          <cell r="K7116">
            <v>2.33</v>
          </cell>
        </row>
        <row r="7117">
          <cell r="A7117">
            <v>40658</v>
          </cell>
          <cell r="C7117">
            <v>1487.625</v>
          </cell>
          <cell r="E7117">
            <v>793.4</v>
          </cell>
          <cell r="K7117">
            <v>2.33</v>
          </cell>
        </row>
        <row r="7118">
          <cell r="A7118">
            <v>40659</v>
          </cell>
          <cell r="C7118">
            <v>1487.625</v>
          </cell>
          <cell r="E7118">
            <v>793.4</v>
          </cell>
          <cell r="K7118">
            <v>2.33</v>
          </cell>
        </row>
        <row r="7119">
          <cell r="A7119">
            <v>40660</v>
          </cell>
          <cell r="C7119">
            <v>1487.625</v>
          </cell>
          <cell r="E7119">
            <v>793.4</v>
          </cell>
          <cell r="K7119">
            <v>2.33</v>
          </cell>
        </row>
        <row r="7120">
          <cell r="A7120">
            <v>40661</v>
          </cell>
          <cell r="C7120">
            <v>1487.625</v>
          </cell>
          <cell r="E7120">
            <v>793.4</v>
          </cell>
          <cell r="K7120">
            <v>2.33</v>
          </cell>
        </row>
        <row r="7121">
          <cell r="A7121">
            <v>40662</v>
          </cell>
          <cell r="C7121">
            <v>1487.625</v>
          </cell>
          <cell r="E7121">
            <v>793.4</v>
          </cell>
          <cell r="K7121">
            <v>2.33</v>
          </cell>
        </row>
        <row r="7122">
          <cell r="A7122">
            <v>40663</v>
          </cell>
          <cell r="C7122">
            <v>1487.625</v>
          </cell>
          <cell r="E7122">
            <v>793.4</v>
          </cell>
          <cell r="K7122">
            <v>2.33</v>
          </cell>
        </row>
        <row r="7123">
          <cell r="A7123">
            <v>40664</v>
          </cell>
          <cell r="C7123">
            <v>1487.625</v>
          </cell>
          <cell r="E7123">
            <v>0</v>
          </cell>
          <cell r="K7123">
            <v>2.33</v>
          </cell>
        </row>
        <row r="7124">
          <cell r="A7124">
            <v>40665</v>
          </cell>
          <cell r="C7124">
            <v>1487.625</v>
          </cell>
          <cell r="E7124">
            <v>0</v>
          </cell>
          <cell r="K7124">
            <v>2.33</v>
          </cell>
        </row>
        <row r="7125">
          <cell r="A7125">
            <v>40666</v>
          </cell>
          <cell r="C7125">
            <v>1487.625</v>
          </cell>
          <cell r="E7125">
            <v>0</v>
          </cell>
          <cell r="K7125">
            <v>2.33</v>
          </cell>
        </row>
        <row r="7126">
          <cell r="A7126">
            <v>40667</v>
          </cell>
          <cell r="C7126">
            <v>1487.625</v>
          </cell>
          <cell r="E7126">
            <v>0</v>
          </cell>
          <cell r="K7126">
            <v>2.33</v>
          </cell>
        </row>
        <row r="7127">
          <cell r="A7127">
            <v>40668</v>
          </cell>
          <cell r="C7127">
            <v>1487.625</v>
          </cell>
          <cell r="E7127">
            <v>0</v>
          </cell>
          <cell r="K7127">
            <v>2.33</v>
          </cell>
        </row>
        <row r="7128">
          <cell r="A7128">
            <v>40669</v>
          </cell>
          <cell r="C7128">
            <v>1487.625</v>
          </cell>
          <cell r="E7128">
            <v>0</v>
          </cell>
          <cell r="K7128">
            <v>2.33</v>
          </cell>
        </row>
        <row r="7129">
          <cell r="A7129">
            <v>40670</v>
          </cell>
          <cell r="C7129">
            <v>1487.625</v>
          </cell>
          <cell r="E7129">
            <v>0</v>
          </cell>
          <cell r="K7129">
            <v>2.33</v>
          </cell>
        </row>
        <row r="7130">
          <cell r="A7130">
            <v>40671</v>
          </cell>
          <cell r="C7130">
            <v>1487.625</v>
          </cell>
          <cell r="E7130">
            <v>0</v>
          </cell>
          <cell r="K7130">
            <v>2.33</v>
          </cell>
        </row>
        <row r="7131">
          <cell r="A7131">
            <v>40672</v>
          </cell>
          <cell r="C7131">
            <v>1487.625</v>
          </cell>
          <cell r="E7131">
            <v>0</v>
          </cell>
          <cell r="K7131">
            <v>2.33</v>
          </cell>
        </row>
        <row r="7132">
          <cell r="A7132">
            <v>40673</v>
          </cell>
          <cell r="C7132">
            <v>1487.625</v>
          </cell>
          <cell r="E7132">
            <v>0</v>
          </cell>
          <cell r="K7132">
            <v>2.33</v>
          </cell>
        </row>
        <row r="7133">
          <cell r="A7133">
            <v>40674</v>
          </cell>
          <cell r="C7133">
            <v>1487.625</v>
          </cell>
          <cell r="E7133">
            <v>0</v>
          </cell>
          <cell r="K7133">
            <v>2.33</v>
          </cell>
        </row>
        <row r="7134">
          <cell r="A7134">
            <v>40675</v>
          </cell>
          <cell r="C7134">
            <v>1487.625</v>
          </cell>
          <cell r="E7134">
            <v>0</v>
          </cell>
          <cell r="K7134">
            <v>2.33</v>
          </cell>
        </row>
        <row r="7135">
          <cell r="A7135">
            <v>40676</v>
          </cell>
          <cell r="C7135">
            <v>1487.625</v>
          </cell>
          <cell r="E7135">
            <v>0</v>
          </cell>
          <cell r="K7135">
            <v>2.33</v>
          </cell>
        </row>
        <row r="7136">
          <cell r="A7136">
            <v>40677</v>
          </cell>
          <cell r="C7136">
            <v>1487.625</v>
          </cell>
          <cell r="E7136">
            <v>0</v>
          </cell>
          <cell r="K7136">
            <v>2.33</v>
          </cell>
        </row>
        <row r="7137">
          <cell r="A7137">
            <v>40678</v>
          </cell>
          <cell r="C7137">
            <v>1487.625</v>
          </cell>
          <cell r="E7137">
            <v>0</v>
          </cell>
          <cell r="K7137">
            <v>2.33</v>
          </cell>
        </row>
        <row r="7138">
          <cell r="A7138">
            <v>40679</v>
          </cell>
          <cell r="C7138">
            <v>1487.625</v>
          </cell>
          <cell r="E7138">
            <v>0</v>
          </cell>
          <cell r="K7138">
            <v>2.33</v>
          </cell>
        </row>
        <row r="7139">
          <cell r="A7139">
            <v>40680</v>
          </cell>
          <cell r="C7139">
            <v>1487.625</v>
          </cell>
          <cell r="E7139">
            <v>0</v>
          </cell>
          <cell r="K7139">
            <v>2.33</v>
          </cell>
        </row>
        <row r="7140">
          <cell r="A7140">
            <v>40681</v>
          </cell>
          <cell r="C7140">
            <v>1487.625</v>
          </cell>
          <cell r="E7140">
            <v>0</v>
          </cell>
          <cell r="K7140">
            <v>2.33</v>
          </cell>
        </row>
        <row r="7141">
          <cell r="A7141">
            <v>40682</v>
          </cell>
          <cell r="C7141">
            <v>1487.625</v>
          </cell>
          <cell r="E7141">
            <v>0</v>
          </cell>
          <cell r="K7141">
            <v>2.33</v>
          </cell>
        </row>
        <row r="7142">
          <cell r="A7142">
            <v>40683</v>
          </cell>
          <cell r="C7142">
            <v>1487.625</v>
          </cell>
          <cell r="E7142">
            <v>0</v>
          </cell>
          <cell r="K7142">
            <v>2.33</v>
          </cell>
        </row>
        <row r="7143">
          <cell r="A7143">
            <v>40684</v>
          </cell>
          <cell r="C7143">
            <v>1487.625</v>
          </cell>
          <cell r="E7143">
            <v>793.4</v>
          </cell>
          <cell r="K7143">
            <v>2.33</v>
          </cell>
        </row>
        <row r="7144">
          <cell r="A7144">
            <v>40685</v>
          </cell>
          <cell r="C7144">
            <v>1487.625</v>
          </cell>
          <cell r="E7144">
            <v>793.4</v>
          </cell>
          <cell r="K7144">
            <v>2.33</v>
          </cell>
        </row>
        <row r="7145">
          <cell r="A7145">
            <v>40686</v>
          </cell>
          <cell r="C7145">
            <v>1487.625</v>
          </cell>
          <cell r="E7145">
            <v>793.4</v>
          </cell>
          <cell r="K7145">
            <v>2.33</v>
          </cell>
        </row>
        <row r="7146">
          <cell r="A7146">
            <v>40687</v>
          </cell>
          <cell r="C7146">
            <v>1487.625</v>
          </cell>
          <cell r="E7146">
            <v>0</v>
          </cell>
          <cell r="K7146">
            <v>2.33</v>
          </cell>
        </row>
        <row r="7147">
          <cell r="A7147">
            <v>40688</v>
          </cell>
          <cell r="C7147">
            <v>1487.625</v>
          </cell>
          <cell r="E7147">
            <v>0</v>
          </cell>
          <cell r="K7147">
            <v>2.33</v>
          </cell>
        </row>
        <row r="7148">
          <cell r="A7148">
            <v>40689</v>
          </cell>
          <cell r="C7148">
            <v>1487.625</v>
          </cell>
          <cell r="E7148">
            <v>0</v>
          </cell>
          <cell r="K7148">
            <v>2.33</v>
          </cell>
        </row>
        <row r="7149">
          <cell r="A7149">
            <v>40690</v>
          </cell>
          <cell r="C7149">
            <v>1487.625</v>
          </cell>
          <cell r="E7149">
            <v>0</v>
          </cell>
          <cell r="K7149">
            <v>2.33</v>
          </cell>
        </row>
        <row r="7150">
          <cell r="A7150">
            <v>40691</v>
          </cell>
          <cell r="C7150">
            <v>1487.625</v>
          </cell>
          <cell r="E7150">
            <v>793.4</v>
          </cell>
          <cell r="K7150">
            <v>2.33</v>
          </cell>
        </row>
        <row r="7151">
          <cell r="A7151">
            <v>40692</v>
          </cell>
          <cell r="C7151">
            <v>1487.625</v>
          </cell>
          <cell r="E7151">
            <v>793.4</v>
          </cell>
          <cell r="K7151">
            <v>2.33</v>
          </cell>
        </row>
        <row r="7152">
          <cell r="A7152">
            <v>40693</v>
          </cell>
          <cell r="C7152">
            <v>1487.625</v>
          </cell>
          <cell r="E7152">
            <v>793.4</v>
          </cell>
          <cell r="K7152">
            <v>2.33</v>
          </cell>
        </row>
        <row r="7153">
          <cell r="A7153">
            <v>40694</v>
          </cell>
          <cell r="C7153">
            <v>1487.625</v>
          </cell>
          <cell r="E7153">
            <v>793.4</v>
          </cell>
          <cell r="K7153">
            <v>2.33</v>
          </cell>
        </row>
        <row r="7154">
          <cell r="A7154">
            <v>40695</v>
          </cell>
          <cell r="C7154">
            <v>1487.625</v>
          </cell>
          <cell r="E7154">
            <v>793.4</v>
          </cell>
          <cell r="K7154">
            <v>2.33</v>
          </cell>
        </row>
        <row r="7155">
          <cell r="A7155">
            <v>40696</v>
          </cell>
          <cell r="C7155">
            <v>1487.625</v>
          </cell>
          <cell r="E7155">
            <v>0</v>
          </cell>
          <cell r="K7155">
            <v>2.33</v>
          </cell>
        </row>
        <row r="7156">
          <cell r="A7156">
            <v>40697</v>
          </cell>
          <cell r="C7156">
            <v>1487.625</v>
          </cell>
          <cell r="E7156">
            <v>0</v>
          </cell>
          <cell r="K7156">
            <v>2.33</v>
          </cell>
        </row>
        <row r="7157">
          <cell r="A7157">
            <v>40698</v>
          </cell>
          <cell r="C7157">
            <v>1487.625</v>
          </cell>
          <cell r="E7157">
            <v>0</v>
          </cell>
          <cell r="K7157">
            <v>2.33</v>
          </cell>
        </row>
        <row r="7158">
          <cell r="A7158">
            <v>40699</v>
          </cell>
          <cell r="C7158">
            <v>1487.625</v>
          </cell>
          <cell r="E7158">
            <v>0</v>
          </cell>
          <cell r="K7158">
            <v>2.33</v>
          </cell>
        </row>
        <row r="7159">
          <cell r="A7159">
            <v>40700</v>
          </cell>
          <cell r="C7159">
            <v>1487.625</v>
          </cell>
          <cell r="E7159">
            <v>0</v>
          </cell>
          <cell r="K7159">
            <v>2.33</v>
          </cell>
        </row>
        <row r="7160">
          <cell r="A7160">
            <v>40701</v>
          </cell>
          <cell r="C7160">
            <v>1487.625</v>
          </cell>
          <cell r="E7160">
            <v>0</v>
          </cell>
          <cell r="K7160">
            <v>2.33</v>
          </cell>
        </row>
        <row r="7161">
          <cell r="A7161">
            <v>40702</v>
          </cell>
          <cell r="C7161">
            <v>1487.625</v>
          </cell>
          <cell r="E7161">
            <v>0</v>
          </cell>
          <cell r="K7161">
            <v>2.33</v>
          </cell>
        </row>
        <row r="7162">
          <cell r="A7162">
            <v>40703</v>
          </cell>
          <cell r="C7162">
            <v>1487.625</v>
          </cell>
          <cell r="E7162">
            <v>793.4</v>
          </cell>
          <cell r="K7162">
            <v>2.33</v>
          </cell>
        </row>
        <row r="7163">
          <cell r="A7163">
            <v>40704</v>
          </cell>
          <cell r="C7163">
            <v>1487.625</v>
          </cell>
          <cell r="E7163">
            <v>793.4</v>
          </cell>
          <cell r="K7163">
            <v>2.33</v>
          </cell>
        </row>
        <row r="7164">
          <cell r="A7164">
            <v>40705</v>
          </cell>
          <cell r="C7164">
            <v>1487.625</v>
          </cell>
          <cell r="E7164">
            <v>793.4</v>
          </cell>
          <cell r="K7164">
            <v>2.33</v>
          </cell>
        </row>
        <row r="7165">
          <cell r="A7165">
            <v>40706</v>
          </cell>
          <cell r="C7165">
            <v>1487.625</v>
          </cell>
          <cell r="E7165">
            <v>793.4</v>
          </cell>
          <cell r="K7165">
            <v>2.33</v>
          </cell>
        </row>
        <row r="7166">
          <cell r="A7166">
            <v>40707</v>
          </cell>
          <cell r="C7166">
            <v>1487.625</v>
          </cell>
          <cell r="E7166">
            <v>793.4</v>
          </cell>
          <cell r="K7166">
            <v>2.33</v>
          </cell>
        </row>
        <row r="7167">
          <cell r="A7167">
            <v>40708</v>
          </cell>
          <cell r="C7167">
            <v>1487.625</v>
          </cell>
          <cell r="E7167">
            <v>793.4</v>
          </cell>
          <cell r="K7167">
            <v>2.33</v>
          </cell>
        </row>
        <row r="7168">
          <cell r="A7168">
            <v>40709</v>
          </cell>
          <cell r="C7168">
            <v>1487.625</v>
          </cell>
          <cell r="E7168">
            <v>793.4</v>
          </cell>
          <cell r="K7168">
            <v>2.33</v>
          </cell>
        </row>
        <row r="7169">
          <cell r="A7169">
            <v>40710</v>
          </cell>
          <cell r="C7169">
            <v>1487.625</v>
          </cell>
          <cell r="E7169">
            <v>152.7295</v>
          </cell>
          <cell r="K7169">
            <v>2.33</v>
          </cell>
        </row>
        <row r="7170">
          <cell r="A7170">
            <v>40711</v>
          </cell>
          <cell r="C7170">
            <v>1487.625</v>
          </cell>
          <cell r="E7170">
            <v>793.4</v>
          </cell>
          <cell r="K7170">
            <v>2.33</v>
          </cell>
        </row>
        <row r="7171">
          <cell r="A7171">
            <v>40712</v>
          </cell>
          <cell r="C7171">
            <v>1487.625</v>
          </cell>
          <cell r="E7171">
            <v>793.4</v>
          </cell>
          <cell r="K7171">
            <v>2.33</v>
          </cell>
        </row>
        <row r="7172">
          <cell r="A7172">
            <v>40713</v>
          </cell>
          <cell r="C7172">
            <v>1487.625</v>
          </cell>
          <cell r="E7172">
            <v>793.4</v>
          </cell>
          <cell r="K7172">
            <v>2.33</v>
          </cell>
        </row>
        <row r="7173">
          <cell r="A7173">
            <v>40714</v>
          </cell>
          <cell r="C7173">
            <v>1487.625</v>
          </cell>
          <cell r="E7173">
            <v>793.4</v>
          </cell>
          <cell r="K7173">
            <v>2.33</v>
          </cell>
        </row>
        <row r="7174">
          <cell r="A7174">
            <v>40715</v>
          </cell>
          <cell r="C7174">
            <v>1487.625</v>
          </cell>
          <cell r="E7174">
            <v>198.74670000000145</v>
          </cell>
          <cell r="K7174">
            <v>2.33</v>
          </cell>
        </row>
        <row r="7175">
          <cell r="A7175">
            <v>40716</v>
          </cell>
          <cell r="C7175">
            <v>1487.625</v>
          </cell>
          <cell r="E7175">
            <v>0</v>
          </cell>
          <cell r="K7175">
            <v>2.33</v>
          </cell>
        </row>
        <row r="7176">
          <cell r="A7176">
            <v>40717</v>
          </cell>
          <cell r="C7176">
            <v>1487.625</v>
          </cell>
          <cell r="E7176">
            <v>0</v>
          </cell>
          <cell r="K7176">
            <v>2.33</v>
          </cell>
        </row>
        <row r="7177">
          <cell r="A7177">
            <v>40718</v>
          </cell>
          <cell r="C7177">
            <v>1487.625</v>
          </cell>
          <cell r="E7177">
            <v>0</v>
          </cell>
          <cell r="K7177">
            <v>2.33</v>
          </cell>
        </row>
        <row r="7178">
          <cell r="A7178">
            <v>40719</v>
          </cell>
          <cell r="C7178">
            <v>1487.625</v>
          </cell>
          <cell r="E7178">
            <v>0</v>
          </cell>
          <cell r="K7178">
            <v>2.33</v>
          </cell>
        </row>
        <row r="7179">
          <cell r="A7179">
            <v>40720</v>
          </cell>
          <cell r="C7179">
            <v>1487.625</v>
          </cell>
          <cell r="E7179">
            <v>0</v>
          </cell>
          <cell r="K7179">
            <v>2.33</v>
          </cell>
        </row>
        <row r="7180">
          <cell r="A7180">
            <v>40721</v>
          </cell>
          <cell r="C7180">
            <v>1487.625</v>
          </cell>
          <cell r="E7180">
            <v>0</v>
          </cell>
          <cell r="K7180">
            <v>2.33</v>
          </cell>
        </row>
        <row r="7181">
          <cell r="A7181">
            <v>40722</v>
          </cell>
          <cell r="C7181">
            <v>1487.625</v>
          </cell>
          <cell r="E7181">
            <v>0</v>
          </cell>
          <cell r="K7181">
            <v>2.33</v>
          </cell>
        </row>
        <row r="7182">
          <cell r="A7182">
            <v>40723</v>
          </cell>
          <cell r="C7182">
            <v>1487.625</v>
          </cell>
          <cell r="E7182">
            <v>0</v>
          </cell>
          <cell r="K7182">
            <v>2.33</v>
          </cell>
        </row>
        <row r="7183">
          <cell r="A7183">
            <v>40724</v>
          </cell>
          <cell r="C7183">
            <v>1487.625</v>
          </cell>
          <cell r="E7183">
            <v>0</v>
          </cell>
          <cell r="K7183">
            <v>2.33</v>
          </cell>
        </row>
        <row r="7184">
          <cell r="A7184">
            <v>40725</v>
          </cell>
          <cell r="C7184">
            <v>896.54200000000003</v>
          </cell>
          <cell r="E7184">
            <v>0</v>
          </cell>
          <cell r="K7184">
            <v>2.33</v>
          </cell>
        </row>
        <row r="7185">
          <cell r="A7185">
            <v>40726</v>
          </cell>
          <cell r="C7185">
            <v>0</v>
          </cell>
          <cell r="E7185">
            <v>0</v>
          </cell>
          <cell r="K7185">
            <v>2.33</v>
          </cell>
        </row>
        <row r="7186">
          <cell r="A7186">
            <v>40727</v>
          </cell>
          <cell r="C7186">
            <v>0</v>
          </cell>
          <cell r="E7186">
            <v>0</v>
          </cell>
          <cell r="K7186">
            <v>2.33</v>
          </cell>
        </row>
        <row r="7187">
          <cell r="A7187">
            <v>40728</v>
          </cell>
          <cell r="C7187">
            <v>0</v>
          </cell>
          <cell r="E7187">
            <v>0</v>
          </cell>
          <cell r="K7187">
            <v>2.33</v>
          </cell>
        </row>
        <row r="7188">
          <cell r="A7188">
            <v>40729</v>
          </cell>
          <cell r="C7188">
            <v>0</v>
          </cell>
          <cell r="E7188">
            <v>0</v>
          </cell>
          <cell r="K7188">
            <v>2.33</v>
          </cell>
        </row>
        <row r="7189">
          <cell r="A7189">
            <v>40730</v>
          </cell>
          <cell r="C7189">
            <v>985.79949999999997</v>
          </cell>
          <cell r="E7189">
            <v>0</v>
          </cell>
          <cell r="K7189">
            <v>2.33</v>
          </cell>
        </row>
        <row r="7190">
          <cell r="A7190">
            <v>40731</v>
          </cell>
          <cell r="C7190">
            <v>1487.625</v>
          </cell>
          <cell r="E7190">
            <v>0</v>
          </cell>
          <cell r="K7190">
            <v>2.33</v>
          </cell>
        </row>
        <row r="7191">
          <cell r="A7191">
            <v>40732</v>
          </cell>
          <cell r="C7191">
            <v>1487.625</v>
          </cell>
          <cell r="E7191">
            <v>0</v>
          </cell>
          <cell r="K7191">
            <v>2.33</v>
          </cell>
        </row>
        <row r="7192">
          <cell r="A7192">
            <v>40733</v>
          </cell>
          <cell r="C7192">
            <v>1487.625</v>
          </cell>
          <cell r="E7192">
            <v>0</v>
          </cell>
          <cell r="K7192">
            <v>2.33</v>
          </cell>
        </row>
        <row r="7193">
          <cell r="A7193">
            <v>40734</v>
          </cell>
          <cell r="C7193">
            <v>1487.625</v>
          </cell>
          <cell r="E7193">
            <v>0</v>
          </cell>
          <cell r="K7193">
            <v>2.33</v>
          </cell>
        </row>
        <row r="7194">
          <cell r="A7194">
            <v>40735</v>
          </cell>
          <cell r="C7194">
            <v>1487.625</v>
          </cell>
          <cell r="E7194">
            <v>0</v>
          </cell>
          <cell r="K7194">
            <v>2.33</v>
          </cell>
        </row>
        <row r="7195">
          <cell r="A7195">
            <v>40736</v>
          </cell>
          <cell r="C7195">
            <v>1487.625</v>
          </cell>
          <cell r="E7195">
            <v>0</v>
          </cell>
          <cell r="K7195">
            <v>2.33</v>
          </cell>
        </row>
        <row r="7196">
          <cell r="A7196">
            <v>40737</v>
          </cell>
          <cell r="C7196">
            <v>1487.625</v>
          </cell>
          <cell r="E7196">
            <v>0</v>
          </cell>
          <cell r="K7196">
            <v>2.33</v>
          </cell>
        </row>
        <row r="7197">
          <cell r="A7197">
            <v>40738</v>
          </cell>
          <cell r="C7197">
            <v>1487.625</v>
          </cell>
          <cell r="E7197">
            <v>0</v>
          </cell>
          <cell r="K7197">
            <v>2.33</v>
          </cell>
        </row>
        <row r="7198">
          <cell r="A7198">
            <v>40739</v>
          </cell>
          <cell r="C7198">
            <v>1487.625</v>
          </cell>
          <cell r="E7198">
            <v>0</v>
          </cell>
          <cell r="K7198">
            <v>2.33</v>
          </cell>
        </row>
        <row r="7199">
          <cell r="A7199">
            <v>40740</v>
          </cell>
          <cell r="C7199">
            <v>1487.625</v>
          </cell>
          <cell r="E7199">
            <v>0</v>
          </cell>
          <cell r="K7199">
            <v>2.33</v>
          </cell>
        </row>
        <row r="7200">
          <cell r="A7200">
            <v>40741</v>
          </cell>
          <cell r="C7200">
            <v>1487.625</v>
          </cell>
          <cell r="E7200">
            <v>0</v>
          </cell>
          <cell r="K7200">
            <v>2.33</v>
          </cell>
        </row>
        <row r="7201">
          <cell r="A7201">
            <v>40742</v>
          </cell>
          <cell r="C7201">
            <v>1487.625</v>
          </cell>
          <cell r="E7201">
            <v>0</v>
          </cell>
          <cell r="K7201">
            <v>2.33</v>
          </cell>
        </row>
        <row r="7202">
          <cell r="A7202">
            <v>40743</v>
          </cell>
          <cell r="C7202">
            <v>1487.625</v>
          </cell>
          <cell r="E7202">
            <v>0</v>
          </cell>
          <cell r="K7202">
            <v>2.33</v>
          </cell>
        </row>
        <row r="7203">
          <cell r="A7203">
            <v>40744</v>
          </cell>
          <cell r="C7203">
            <v>1487.625</v>
          </cell>
          <cell r="E7203">
            <v>0</v>
          </cell>
          <cell r="K7203">
            <v>2.33</v>
          </cell>
        </row>
        <row r="7204">
          <cell r="A7204">
            <v>40745</v>
          </cell>
          <cell r="C7204">
            <v>1487.625</v>
          </cell>
          <cell r="E7204">
            <v>0</v>
          </cell>
          <cell r="K7204">
            <v>2.33</v>
          </cell>
        </row>
        <row r="7205">
          <cell r="A7205">
            <v>40746</v>
          </cell>
          <cell r="C7205">
            <v>1487.625</v>
          </cell>
          <cell r="E7205">
            <v>0</v>
          </cell>
          <cell r="K7205">
            <v>2.33</v>
          </cell>
        </row>
        <row r="7206">
          <cell r="A7206">
            <v>40747</v>
          </cell>
          <cell r="C7206">
            <v>1487.625</v>
          </cell>
          <cell r="E7206">
            <v>0</v>
          </cell>
          <cell r="K7206">
            <v>2.33</v>
          </cell>
        </row>
        <row r="7207">
          <cell r="A7207">
            <v>40748</v>
          </cell>
          <cell r="C7207">
            <v>1487.625</v>
          </cell>
          <cell r="E7207">
            <v>0</v>
          </cell>
          <cell r="K7207">
            <v>2.33</v>
          </cell>
        </row>
        <row r="7208">
          <cell r="A7208">
            <v>40749</v>
          </cell>
          <cell r="C7208">
            <v>1487.625</v>
          </cell>
          <cell r="E7208">
            <v>0</v>
          </cell>
          <cell r="K7208">
            <v>2.33</v>
          </cell>
        </row>
        <row r="7209">
          <cell r="A7209">
            <v>40750</v>
          </cell>
          <cell r="C7209">
            <v>1487.625</v>
          </cell>
          <cell r="E7209">
            <v>0</v>
          </cell>
          <cell r="K7209">
            <v>2.33</v>
          </cell>
        </row>
        <row r="7210">
          <cell r="A7210">
            <v>40751</v>
          </cell>
          <cell r="C7210">
            <v>1487.625</v>
          </cell>
          <cell r="E7210">
            <v>0</v>
          </cell>
          <cell r="K7210">
            <v>2.33</v>
          </cell>
        </row>
        <row r="7211">
          <cell r="A7211">
            <v>40752</v>
          </cell>
          <cell r="C7211">
            <v>0</v>
          </cell>
          <cell r="E7211">
            <v>0</v>
          </cell>
          <cell r="K7211">
            <v>2.33</v>
          </cell>
        </row>
        <row r="7212">
          <cell r="A7212">
            <v>40753</v>
          </cell>
          <cell r="C7212">
            <v>0</v>
          </cell>
          <cell r="E7212">
            <v>0</v>
          </cell>
          <cell r="K7212">
            <v>2.33</v>
          </cell>
        </row>
        <row r="7213">
          <cell r="A7213">
            <v>40754</v>
          </cell>
          <cell r="C7213">
            <v>0</v>
          </cell>
          <cell r="E7213">
            <v>0</v>
          </cell>
          <cell r="K7213">
            <v>2.33</v>
          </cell>
        </row>
        <row r="7214">
          <cell r="A7214">
            <v>40755</v>
          </cell>
          <cell r="C7214">
            <v>0</v>
          </cell>
          <cell r="E7214">
            <v>0</v>
          </cell>
          <cell r="K7214">
            <v>2.33</v>
          </cell>
        </row>
        <row r="7215">
          <cell r="A7215">
            <v>40756</v>
          </cell>
          <cell r="C7215">
            <v>0</v>
          </cell>
          <cell r="E7215">
            <v>0</v>
          </cell>
          <cell r="K7215">
            <v>2.33</v>
          </cell>
        </row>
        <row r="7216">
          <cell r="A7216">
            <v>40757</v>
          </cell>
          <cell r="C7216">
            <v>0</v>
          </cell>
          <cell r="E7216">
            <v>0</v>
          </cell>
          <cell r="K7216">
            <v>2.33</v>
          </cell>
        </row>
        <row r="7217">
          <cell r="A7217">
            <v>40758</v>
          </cell>
          <cell r="C7217">
            <v>0</v>
          </cell>
          <cell r="E7217">
            <v>0</v>
          </cell>
          <cell r="K7217">
            <v>2.33</v>
          </cell>
        </row>
        <row r="7218">
          <cell r="A7218">
            <v>40759</v>
          </cell>
          <cell r="C7218">
            <v>0</v>
          </cell>
          <cell r="E7218">
            <v>0</v>
          </cell>
          <cell r="K7218">
            <v>2.33</v>
          </cell>
        </row>
        <row r="7219">
          <cell r="A7219">
            <v>40760</v>
          </cell>
          <cell r="C7219">
            <v>0</v>
          </cell>
          <cell r="E7219">
            <v>0</v>
          </cell>
          <cell r="K7219">
            <v>2.33</v>
          </cell>
        </row>
        <row r="7220">
          <cell r="A7220">
            <v>40761</v>
          </cell>
          <cell r="C7220">
            <v>0</v>
          </cell>
          <cell r="E7220">
            <v>0</v>
          </cell>
          <cell r="K7220">
            <v>2.33</v>
          </cell>
        </row>
        <row r="7221">
          <cell r="A7221">
            <v>40762</v>
          </cell>
          <cell r="C7221">
            <v>0</v>
          </cell>
          <cell r="E7221">
            <v>0</v>
          </cell>
          <cell r="K7221">
            <v>2.33</v>
          </cell>
        </row>
        <row r="7222">
          <cell r="A7222">
            <v>40763</v>
          </cell>
          <cell r="C7222">
            <v>0</v>
          </cell>
          <cell r="E7222">
            <v>0</v>
          </cell>
          <cell r="K7222">
            <v>2.33</v>
          </cell>
        </row>
        <row r="7223">
          <cell r="A7223">
            <v>40764</v>
          </cell>
          <cell r="C7223">
            <v>0</v>
          </cell>
          <cell r="E7223">
            <v>0</v>
          </cell>
          <cell r="K7223">
            <v>2.33</v>
          </cell>
        </row>
        <row r="7224">
          <cell r="A7224">
            <v>40765</v>
          </cell>
          <cell r="C7224">
            <v>0</v>
          </cell>
          <cell r="E7224">
            <v>0</v>
          </cell>
          <cell r="K7224">
            <v>2.33</v>
          </cell>
        </row>
        <row r="7225">
          <cell r="A7225">
            <v>40766</v>
          </cell>
          <cell r="C7225">
            <v>0</v>
          </cell>
          <cell r="E7225">
            <v>0</v>
          </cell>
          <cell r="K7225">
            <v>2.33</v>
          </cell>
        </row>
        <row r="7226">
          <cell r="A7226">
            <v>40767</v>
          </cell>
          <cell r="C7226">
            <v>0</v>
          </cell>
          <cell r="E7226">
            <v>0</v>
          </cell>
          <cell r="K7226">
            <v>2.33</v>
          </cell>
        </row>
        <row r="7227">
          <cell r="A7227">
            <v>40768</v>
          </cell>
          <cell r="C7227">
            <v>0</v>
          </cell>
          <cell r="E7227">
            <v>0</v>
          </cell>
          <cell r="K7227">
            <v>2.33</v>
          </cell>
        </row>
        <row r="7228">
          <cell r="A7228">
            <v>40769</v>
          </cell>
          <cell r="C7228">
            <v>0</v>
          </cell>
          <cell r="E7228">
            <v>0</v>
          </cell>
          <cell r="K7228">
            <v>2.33</v>
          </cell>
        </row>
        <row r="7229">
          <cell r="A7229">
            <v>40770</v>
          </cell>
          <cell r="C7229">
            <v>0</v>
          </cell>
          <cell r="E7229">
            <v>0</v>
          </cell>
          <cell r="K7229">
            <v>2.33</v>
          </cell>
        </row>
        <row r="7230">
          <cell r="A7230">
            <v>40771</v>
          </cell>
          <cell r="C7230">
            <v>0</v>
          </cell>
          <cell r="E7230">
            <v>0</v>
          </cell>
          <cell r="K7230">
            <v>2.33</v>
          </cell>
        </row>
        <row r="7231">
          <cell r="A7231">
            <v>40772</v>
          </cell>
          <cell r="C7231">
            <v>0</v>
          </cell>
          <cell r="E7231">
            <v>0</v>
          </cell>
          <cell r="K7231">
            <v>2.33</v>
          </cell>
        </row>
        <row r="7232">
          <cell r="A7232">
            <v>40773</v>
          </cell>
          <cell r="C7232">
            <v>0</v>
          </cell>
          <cell r="E7232">
            <v>0</v>
          </cell>
          <cell r="K7232">
            <v>2.33</v>
          </cell>
        </row>
        <row r="7233">
          <cell r="A7233">
            <v>40774</v>
          </cell>
          <cell r="C7233">
            <v>0</v>
          </cell>
          <cell r="E7233">
            <v>0</v>
          </cell>
          <cell r="K7233">
            <v>2.33</v>
          </cell>
        </row>
        <row r="7234">
          <cell r="A7234">
            <v>40775</v>
          </cell>
          <cell r="C7234">
            <v>0</v>
          </cell>
          <cell r="E7234">
            <v>0</v>
          </cell>
          <cell r="K7234">
            <v>2.33</v>
          </cell>
        </row>
        <row r="7235">
          <cell r="A7235">
            <v>40776</v>
          </cell>
          <cell r="C7235">
            <v>0</v>
          </cell>
          <cell r="E7235">
            <v>0</v>
          </cell>
          <cell r="K7235">
            <v>2.33</v>
          </cell>
        </row>
        <row r="7236">
          <cell r="A7236">
            <v>40777</v>
          </cell>
          <cell r="C7236">
            <v>0</v>
          </cell>
          <cell r="E7236">
            <v>0</v>
          </cell>
          <cell r="K7236">
            <v>2.33</v>
          </cell>
        </row>
        <row r="7237">
          <cell r="A7237">
            <v>40778</v>
          </cell>
          <cell r="C7237">
            <v>0</v>
          </cell>
          <cell r="E7237">
            <v>0</v>
          </cell>
          <cell r="K7237">
            <v>2.33</v>
          </cell>
        </row>
        <row r="7238">
          <cell r="A7238">
            <v>40779</v>
          </cell>
          <cell r="C7238">
            <v>0</v>
          </cell>
          <cell r="E7238">
            <v>0</v>
          </cell>
          <cell r="K7238">
            <v>2.33</v>
          </cell>
        </row>
        <row r="7239">
          <cell r="A7239">
            <v>40780</v>
          </cell>
          <cell r="C7239">
            <v>0</v>
          </cell>
          <cell r="E7239">
            <v>0</v>
          </cell>
          <cell r="K7239">
            <v>2.33</v>
          </cell>
        </row>
        <row r="7240">
          <cell r="A7240">
            <v>40781</v>
          </cell>
          <cell r="C7240">
            <v>0</v>
          </cell>
          <cell r="E7240">
            <v>0</v>
          </cell>
          <cell r="K7240">
            <v>2.33</v>
          </cell>
        </row>
        <row r="7241">
          <cell r="A7241">
            <v>40782</v>
          </cell>
          <cell r="C7241">
            <v>0</v>
          </cell>
          <cell r="E7241">
            <v>0</v>
          </cell>
          <cell r="K7241">
            <v>2.33</v>
          </cell>
        </row>
        <row r="7242">
          <cell r="A7242">
            <v>40783</v>
          </cell>
          <cell r="C7242">
            <v>0</v>
          </cell>
          <cell r="E7242">
            <v>0</v>
          </cell>
          <cell r="K7242">
            <v>2.33</v>
          </cell>
        </row>
        <row r="7243">
          <cell r="A7243">
            <v>40784</v>
          </cell>
          <cell r="C7243">
            <v>0</v>
          </cell>
          <cell r="E7243">
            <v>0</v>
          </cell>
          <cell r="K7243">
            <v>2.33</v>
          </cell>
        </row>
        <row r="7244">
          <cell r="A7244">
            <v>40785</v>
          </cell>
          <cell r="C7244">
            <v>0</v>
          </cell>
          <cell r="E7244">
            <v>0</v>
          </cell>
          <cell r="K7244">
            <v>2.33</v>
          </cell>
        </row>
        <row r="7245">
          <cell r="A7245">
            <v>40786</v>
          </cell>
          <cell r="C7245">
            <v>0</v>
          </cell>
          <cell r="E7245">
            <v>0</v>
          </cell>
          <cell r="K7245">
            <v>2.33</v>
          </cell>
        </row>
        <row r="7246">
          <cell r="A7246">
            <v>40787</v>
          </cell>
          <cell r="C7246">
            <v>0</v>
          </cell>
          <cell r="E7246">
            <v>0</v>
          </cell>
          <cell r="K7246">
            <v>2.33</v>
          </cell>
        </row>
        <row r="7247">
          <cell r="A7247">
            <v>40788</v>
          </cell>
          <cell r="C7247">
            <v>0</v>
          </cell>
          <cell r="E7247">
            <v>0</v>
          </cell>
          <cell r="K7247">
            <v>2.33</v>
          </cell>
        </row>
        <row r="7248">
          <cell r="A7248">
            <v>40789</v>
          </cell>
          <cell r="C7248">
            <v>0</v>
          </cell>
          <cell r="E7248">
            <v>0</v>
          </cell>
          <cell r="K7248">
            <v>2.33</v>
          </cell>
        </row>
        <row r="7249">
          <cell r="A7249">
            <v>40790</v>
          </cell>
          <cell r="C7249">
            <v>0</v>
          </cell>
          <cell r="E7249">
            <v>0</v>
          </cell>
          <cell r="K7249">
            <v>2.33</v>
          </cell>
        </row>
        <row r="7250">
          <cell r="A7250">
            <v>40791</v>
          </cell>
          <cell r="C7250">
            <v>0</v>
          </cell>
          <cell r="E7250">
            <v>0</v>
          </cell>
          <cell r="K7250">
            <v>2.33</v>
          </cell>
        </row>
        <row r="7251">
          <cell r="A7251">
            <v>40792</v>
          </cell>
          <cell r="C7251">
            <v>0</v>
          </cell>
          <cell r="E7251">
            <v>0</v>
          </cell>
          <cell r="K7251">
            <v>2.33</v>
          </cell>
        </row>
        <row r="7252">
          <cell r="A7252">
            <v>40793</v>
          </cell>
          <cell r="C7252">
            <v>0</v>
          </cell>
          <cell r="E7252">
            <v>0</v>
          </cell>
          <cell r="K7252">
            <v>2.33</v>
          </cell>
        </row>
        <row r="7253">
          <cell r="A7253">
            <v>40794</v>
          </cell>
          <cell r="C7253">
            <v>0</v>
          </cell>
          <cell r="E7253">
            <v>0</v>
          </cell>
          <cell r="K7253">
            <v>2.33</v>
          </cell>
        </row>
        <row r="7254">
          <cell r="A7254">
            <v>40795</v>
          </cell>
          <cell r="C7254">
            <v>0</v>
          </cell>
          <cell r="E7254">
            <v>0</v>
          </cell>
          <cell r="K7254">
            <v>2.33</v>
          </cell>
        </row>
        <row r="7255">
          <cell r="A7255">
            <v>40796</v>
          </cell>
          <cell r="C7255">
            <v>0</v>
          </cell>
          <cell r="E7255">
            <v>0</v>
          </cell>
          <cell r="K7255">
            <v>2.33</v>
          </cell>
        </row>
        <row r="7256">
          <cell r="A7256">
            <v>40797</v>
          </cell>
          <cell r="C7256">
            <v>0</v>
          </cell>
          <cell r="E7256">
            <v>0</v>
          </cell>
          <cell r="K7256">
            <v>2.33</v>
          </cell>
        </row>
        <row r="7257">
          <cell r="A7257">
            <v>40798</v>
          </cell>
          <cell r="C7257">
            <v>0</v>
          </cell>
          <cell r="E7257">
            <v>0</v>
          </cell>
          <cell r="K7257">
            <v>2.33</v>
          </cell>
        </row>
        <row r="7258">
          <cell r="A7258">
            <v>40799</v>
          </cell>
          <cell r="C7258">
            <v>0</v>
          </cell>
          <cell r="E7258">
            <v>0</v>
          </cell>
          <cell r="K7258">
            <v>2.33</v>
          </cell>
        </row>
        <row r="7259">
          <cell r="A7259">
            <v>40800</v>
          </cell>
          <cell r="C7259">
            <v>0</v>
          </cell>
          <cell r="E7259">
            <v>0</v>
          </cell>
          <cell r="K7259">
            <v>2.33</v>
          </cell>
        </row>
        <row r="7260">
          <cell r="A7260">
            <v>40801</v>
          </cell>
          <cell r="C7260">
            <v>1487.625</v>
          </cell>
          <cell r="E7260">
            <v>0</v>
          </cell>
          <cell r="K7260">
            <v>2.33</v>
          </cell>
        </row>
        <row r="7261">
          <cell r="A7261">
            <v>40802</v>
          </cell>
          <cell r="C7261">
            <v>1487.625</v>
          </cell>
          <cell r="E7261">
            <v>0</v>
          </cell>
          <cell r="K7261">
            <v>2.33</v>
          </cell>
        </row>
        <row r="7262">
          <cell r="A7262">
            <v>40803</v>
          </cell>
          <cell r="C7262">
            <v>1487.625</v>
          </cell>
          <cell r="E7262">
            <v>0</v>
          </cell>
          <cell r="K7262">
            <v>2.33</v>
          </cell>
        </row>
        <row r="7263">
          <cell r="A7263">
            <v>40804</v>
          </cell>
          <cell r="C7263">
            <v>1487.625</v>
          </cell>
          <cell r="E7263">
            <v>0</v>
          </cell>
          <cell r="K7263">
            <v>2.33</v>
          </cell>
        </row>
        <row r="7264">
          <cell r="A7264">
            <v>40805</v>
          </cell>
          <cell r="C7264">
            <v>1487.625</v>
          </cell>
          <cell r="E7264">
            <v>0</v>
          </cell>
          <cell r="K7264">
            <v>2.33</v>
          </cell>
        </row>
        <row r="7265">
          <cell r="A7265">
            <v>40806</v>
          </cell>
          <cell r="C7265">
            <v>1487.625</v>
          </cell>
          <cell r="E7265">
            <v>0</v>
          </cell>
          <cell r="K7265">
            <v>2.33</v>
          </cell>
        </row>
        <row r="7266">
          <cell r="A7266">
            <v>40807</v>
          </cell>
          <cell r="C7266">
            <v>1487.625</v>
          </cell>
          <cell r="E7266">
            <v>0</v>
          </cell>
          <cell r="K7266">
            <v>2.33</v>
          </cell>
        </row>
        <row r="7267">
          <cell r="A7267">
            <v>40808</v>
          </cell>
          <cell r="C7267">
            <v>1487.625</v>
          </cell>
          <cell r="E7267">
            <v>0</v>
          </cell>
          <cell r="K7267">
            <v>2.33</v>
          </cell>
        </row>
        <row r="7268">
          <cell r="A7268">
            <v>40809</v>
          </cell>
          <cell r="C7268">
            <v>1487.625</v>
          </cell>
          <cell r="E7268">
            <v>0</v>
          </cell>
          <cell r="K7268">
            <v>2.33</v>
          </cell>
        </row>
        <row r="7269">
          <cell r="A7269">
            <v>40810</v>
          </cell>
          <cell r="C7269">
            <v>1487.625</v>
          </cell>
          <cell r="E7269">
            <v>0</v>
          </cell>
          <cell r="K7269">
            <v>2.33</v>
          </cell>
        </row>
        <row r="7270">
          <cell r="A7270">
            <v>40811</v>
          </cell>
          <cell r="C7270">
            <v>1487.625</v>
          </cell>
          <cell r="E7270">
            <v>0</v>
          </cell>
          <cell r="K7270">
            <v>2.33</v>
          </cell>
        </row>
        <row r="7271">
          <cell r="A7271">
            <v>40812</v>
          </cell>
          <cell r="C7271">
            <v>1487.625</v>
          </cell>
          <cell r="E7271">
            <v>0</v>
          </cell>
          <cell r="K7271">
            <v>2.33</v>
          </cell>
        </row>
        <row r="7272">
          <cell r="A7272">
            <v>40813</v>
          </cell>
          <cell r="C7272">
            <v>1487.625</v>
          </cell>
          <cell r="E7272">
            <v>0</v>
          </cell>
          <cell r="K7272">
            <v>2.33</v>
          </cell>
        </row>
        <row r="7273">
          <cell r="A7273">
            <v>40814</v>
          </cell>
          <cell r="C7273">
            <v>1487.625</v>
          </cell>
          <cell r="E7273">
            <v>0</v>
          </cell>
          <cell r="K7273">
            <v>2.33</v>
          </cell>
        </row>
        <row r="7274">
          <cell r="A7274">
            <v>40815</v>
          </cell>
          <cell r="C7274">
            <v>1487.625</v>
          </cell>
          <cell r="E7274">
            <v>0</v>
          </cell>
          <cell r="K7274">
            <v>2.33</v>
          </cell>
        </row>
        <row r="7275">
          <cell r="A7275">
            <v>40816</v>
          </cell>
          <cell r="C7275">
            <v>1487.625</v>
          </cell>
          <cell r="E7275">
            <v>0</v>
          </cell>
          <cell r="K7275">
            <v>2.33</v>
          </cell>
        </row>
        <row r="7276">
          <cell r="A7276">
            <v>40817</v>
          </cell>
          <cell r="C7276">
            <v>1487.625</v>
          </cell>
          <cell r="E7276">
            <v>0</v>
          </cell>
          <cell r="K7276">
            <v>2.33</v>
          </cell>
        </row>
        <row r="7277">
          <cell r="A7277">
            <v>40818</v>
          </cell>
          <cell r="C7277">
            <v>1487.625</v>
          </cell>
          <cell r="E7277">
            <v>0</v>
          </cell>
          <cell r="K7277">
            <v>2.33</v>
          </cell>
        </row>
        <row r="7278">
          <cell r="A7278">
            <v>40819</v>
          </cell>
          <cell r="C7278">
            <v>1487.625</v>
          </cell>
          <cell r="E7278">
            <v>0</v>
          </cell>
          <cell r="K7278">
            <v>2.33</v>
          </cell>
        </row>
        <row r="7279">
          <cell r="A7279">
            <v>40820</v>
          </cell>
          <cell r="C7279">
            <v>1487.625</v>
          </cell>
          <cell r="E7279">
            <v>0</v>
          </cell>
          <cell r="K7279">
            <v>2.33</v>
          </cell>
        </row>
        <row r="7280">
          <cell r="A7280">
            <v>40821</v>
          </cell>
          <cell r="C7280">
            <v>1487.625</v>
          </cell>
          <cell r="E7280">
            <v>0</v>
          </cell>
          <cell r="K7280">
            <v>2.33</v>
          </cell>
        </row>
        <row r="7281">
          <cell r="A7281">
            <v>40822</v>
          </cell>
          <cell r="C7281">
            <v>1487.625</v>
          </cell>
          <cell r="E7281">
            <v>0</v>
          </cell>
          <cell r="K7281">
            <v>2.33</v>
          </cell>
        </row>
        <row r="7282">
          <cell r="A7282">
            <v>40823</v>
          </cell>
          <cell r="C7282">
            <v>1487.625</v>
          </cell>
          <cell r="E7282">
            <v>0</v>
          </cell>
          <cell r="K7282">
            <v>2.33</v>
          </cell>
        </row>
        <row r="7283">
          <cell r="A7283">
            <v>40824</v>
          </cell>
          <cell r="C7283">
            <v>1487.625</v>
          </cell>
          <cell r="E7283">
            <v>0</v>
          </cell>
          <cell r="K7283">
            <v>2.33</v>
          </cell>
        </row>
        <row r="7284">
          <cell r="A7284">
            <v>40825</v>
          </cell>
          <cell r="C7284">
            <v>1487.625</v>
          </cell>
          <cell r="E7284">
            <v>0</v>
          </cell>
          <cell r="K7284">
            <v>2.33</v>
          </cell>
        </row>
        <row r="7285">
          <cell r="A7285">
            <v>40826</v>
          </cell>
          <cell r="C7285">
            <v>1487.625</v>
          </cell>
          <cell r="E7285">
            <v>0</v>
          </cell>
          <cell r="K7285">
            <v>2.33</v>
          </cell>
        </row>
        <row r="7286">
          <cell r="A7286">
            <v>40827</v>
          </cell>
          <cell r="C7286">
            <v>1487.625</v>
          </cell>
          <cell r="E7286">
            <v>0</v>
          </cell>
          <cell r="K7286">
            <v>2.33</v>
          </cell>
        </row>
        <row r="7287">
          <cell r="A7287">
            <v>40828</v>
          </cell>
          <cell r="C7287">
            <v>1487.625</v>
          </cell>
          <cell r="E7287">
            <v>0</v>
          </cell>
          <cell r="K7287">
            <v>2.33</v>
          </cell>
        </row>
        <row r="7288">
          <cell r="A7288">
            <v>40829</v>
          </cell>
          <cell r="C7288">
            <v>1487.625</v>
          </cell>
          <cell r="E7288">
            <v>0</v>
          </cell>
          <cell r="K7288">
            <v>2.33</v>
          </cell>
        </row>
        <row r="7289">
          <cell r="A7289">
            <v>40830</v>
          </cell>
          <cell r="C7289">
            <v>1487.625</v>
          </cell>
          <cell r="E7289">
            <v>0</v>
          </cell>
          <cell r="K7289">
            <v>2.33</v>
          </cell>
        </row>
        <row r="7290">
          <cell r="A7290">
            <v>40831</v>
          </cell>
          <cell r="C7290">
            <v>1487.625</v>
          </cell>
          <cell r="E7290">
            <v>0</v>
          </cell>
          <cell r="K7290">
            <v>2.33</v>
          </cell>
        </row>
        <row r="7291">
          <cell r="A7291">
            <v>40832</v>
          </cell>
          <cell r="C7291">
            <v>1487.625</v>
          </cell>
          <cell r="E7291">
            <v>0</v>
          </cell>
          <cell r="K7291">
            <v>2.33</v>
          </cell>
        </row>
        <row r="7292">
          <cell r="A7292">
            <v>40833</v>
          </cell>
          <cell r="C7292">
            <v>1487.625</v>
          </cell>
          <cell r="E7292">
            <v>0</v>
          </cell>
          <cell r="K7292">
            <v>2.33</v>
          </cell>
        </row>
        <row r="7293">
          <cell r="A7293">
            <v>40834</v>
          </cell>
          <cell r="C7293">
            <v>1487.625</v>
          </cell>
          <cell r="E7293">
            <v>0</v>
          </cell>
          <cell r="K7293">
            <v>2.33</v>
          </cell>
        </row>
        <row r="7294">
          <cell r="A7294">
            <v>40835</v>
          </cell>
          <cell r="C7294">
            <v>1487.625</v>
          </cell>
          <cell r="E7294">
            <v>0</v>
          </cell>
          <cell r="K7294">
            <v>2.33</v>
          </cell>
        </row>
        <row r="7295">
          <cell r="A7295">
            <v>40836</v>
          </cell>
          <cell r="C7295">
            <v>1487.625</v>
          </cell>
          <cell r="E7295">
            <v>0</v>
          </cell>
          <cell r="K7295">
            <v>2.33</v>
          </cell>
        </row>
        <row r="7296">
          <cell r="A7296">
            <v>40837</v>
          </cell>
          <cell r="C7296">
            <v>1487.625</v>
          </cell>
          <cell r="E7296">
            <v>0</v>
          </cell>
          <cell r="K7296">
            <v>2.33</v>
          </cell>
        </row>
        <row r="7297">
          <cell r="A7297">
            <v>40838</v>
          </cell>
          <cell r="C7297">
            <v>1487.625</v>
          </cell>
          <cell r="E7297">
            <v>0</v>
          </cell>
          <cell r="K7297">
            <v>2.33</v>
          </cell>
        </row>
        <row r="7298">
          <cell r="A7298">
            <v>40839</v>
          </cell>
          <cell r="C7298">
            <v>1487.625</v>
          </cell>
          <cell r="E7298">
            <v>0</v>
          </cell>
          <cell r="K7298">
            <v>2.33</v>
          </cell>
        </row>
        <row r="7299">
          <cell r="A7299">
            <v>40840</v>
          </cell>
          <cell r="C7299">
            <v>1487.625</v>
          </cell>
          <cell r="E7299">
            <v>89.455850000000723</v>
          </cell>
          <cell r="K7299">
            <v>2.33</v>
          </cell>
        </row>
        <row r="7300">
          <cell r="A7300">
            <v>40841</v>
          </cell>
          <cell r="C7300">
            <v>1487.625</v>
          </cell>
          <cell r="E7300">
            <v>0</v>
          </cell>
          <cell r="K7300">
            <v>2.33</v>
          </cell>
        </row>
        <row r="7301">
          <cell r="A7301">
            <v>40842</v>
          </cell>
          <cell r="C7301">
            <v>1487.625</v>
          </cell>
          <cell r="E7301">
            <v>0</v>
          </cell>
          <cell r="K7301">
            <v>2.33</v>
          </cell>
        </row>
        <row r="7302">
          <cell r="A7302">
            <v>40843</v>
          </cell>
          <cell r="C7302">
            <v>1487.625</v>
          </cell>
          <cell r="E7302">
            <v>653.95994999999971</v>
          </cell>
          <cell r="K7302">
            <v>2.33</v>
          </cell>
        </row>
        <row r="7303">
          <cell r="A7303">
            <v>40844</v>
          </cell>
          <cell r="C7303">
            <v>1487.625</v>
          </cell>
          <cell r="E7303">
            <v>0</v>
          </cell>
          <cell r="K7303">
            <v>2.33</v>
          </cell>
        </row>
        <row r="7304">
          <cell r="A7304">
            <v>40845</v>
          </cell>
          <cell r="C7304">
            <v>1487.625</v>
          </cell>
          <cell r="E7304">
            <v>0</v>
          </cell>
          <cell r="K7304">
            <v>2.33</v>
          </cell>
        </row>
        <row r="7305">
          <cell r="A7305">
            <v>40846</v>
          </cell>
          <cell r="C7305">
            <v>1487.625</v>
          </cell>
          <cell r="E7305">
            <v>0</v>
          </cell>
          <cell r="K7305">
            <v>2.33</v>
          </cell>
        </row>
        <row r="7306">
          <cell r="A7306">
            <v>40847</v>
          </cell>
          <cell r="C7306">
            <v>1487.625</v>
          </cell>
          <cell r="E7306">
            <v>0</v>
          </cell>
          <cell r="K7306">
            <v>2.33</v>
          </cell>
        </row>
        <row r="7307">
          <cell r="A7307">
            <v>40848</v>
          </cell>
          <cell r="C7307">
            <v>1487.625</v>
          </cell>
          <cell r="E7307">
            <v>793.4</v>
          </cell>
          <cell r="K7307">
            <v>-2.36</v>
          </cell>
        </row>
        <row r="7308">
          <cell r="A7308">
            <v>40849</v>
          </cell>
          <cell r="C7308">
            <v>1487.625</v>
          </cell>
          <cell r="E7308">
            <v>793.4</v>
          </cell>
          <cell r="K7308">
            <v>-2.36</v>
          </cell>
        </row>
        <row r="7309">
          <cell r="A7309">
            <v>40850</v>
          </cell>
          <cell r="C7309">
            <v>1487.625</v>
          </cell>
          <cell r="E7309">
            <v>793.4</v>
          </cell>
          <cell r="K7309">
            <v>-2.36</v>
          </cell>
        </row>
        <row r="7310">
          <cell r="A7310">
            <v>40851</v>
          </cell>
          <cell r="C7310">
            <v>1487.625</v>
          </cell>
          <cell r="E7310">
            <v>793.4</v>
          </cell>
          <cell r="K7310">
            <v>-2.36</v>
          </cell>
        </row>
        <row r="7311">
          <cell r="A7311">
            <v>40852</v>
          </cell>
          <cell r="C7311">
            <v>1487.625</v>
          </cell>
          <cell r="E7311">
            <v>793.4</v>
          </cell>
          <cell r="K7311">
            <v>-2.36</v>
          </cell>
        </row>
        <row r="7312">
          <cell r="A7312">
            <v>40853</v>
          </cell>
          <cell r="C7312">
            <v>1487.625</v>
          </cell>
          <cell r="E7312">
            <v>793.4</v>
          </cell>
          <cell r="K7312">
            <v>-2.36</v>
          </cell>
        </row>
        <row r="7313">
          <cell r="A7313">
            <v>40854</v>
          </cell>
          <cell r="C7313">
            <v>1487.625</v>
          </cell>
          <cell r="E7313">
            <v>793.4</v>
          </cell>
          <cell r="K7313">
            <v>-2.36</v>
          </cell>
        </row>
        <row r="7314">
          <cell r="A7314">
            <v>40855</v>
          </cell>
          <cell r="C7314">
            <v>1487.625</v>
          </cell>
          <cell r="E7314">
            <v>793.4</v>
          </cell>
          <cell r="K7314">
            <v>-2.36</v>
          </cell>
        </row>
        <row r="7315">
          <cell r="A7315">
            <v>40856</v>
          </cell>
          <cell r="C7315">
            <v>1487.625</v>
          </cell>
          <cell r="E7315">
            <v>793.4</v>
          </cell>
          <cell r="K7315">
            <v>-2.36</v>
          </cell>
        </row>
        <row r="7316">
          <cell r="A7316">
            <v>40857</v>
          </cell>
          <cell r="C7316">
            <v>1487.625</v>
          </cell>
          <cell r="E7316">
            <v>793.4</v>
          </cell>
          <cell r="K7316">
            <v>-2.36</v>
          </cell>
        </row>
        <row r="7317">
          <cell r="A7317">
            <v>40858</v>
          </cell>
          <cell r="C7317">
            <v>1487.625</v>
          </cell>
          <cell r="E7317">
            <v>793.4</v>
          </cell>
          <cell r="K7317">
            <v>-2.36</v>
          </cell>
        </row>
        <row r="7318">
          <cell r="A7318">
            <v>40859</v>
          </cell>
          <cell r="C7318">
            <v>1487.625</v>
          </cell>
          <cell r="E7318">
            <v>793.4</v>
          </cell>
          <cell r="K7318">
            <v>-2.36</v>
          </cell>
        </row>
        <row r="7319">
          <cell r="A7319">
            <v>40860</v>
          </cell>
          <cell r="C7319">
            <v>1487.625</v>
          </cell>
          <cell r="E7319">
            <v>793.4</v>
          </cell>
          <cell r="K7319">
            <v>-2.36</v>
          </cell>
        </row>
        <row r="7320">
          <cell r="A7320">
            <v>40861</v>
          </cell>
          <cell r="C7320">
            <v>1487.625</v>
          </cell>
          <cell r="E7320">
            <v>793.4</v>
          </cell>
          <cell r="K7320">
            <v>-2.36</v>
          </cell>
        </row>
        <row r="7321">
          <cell r="A7321">
            <v>40862</v>
          </cell>
          <cell r="C7321">
            <v>1487.625</v>
          </cell>
          <cell r="E7321">
            <v>793.4</v>
          </cell>
          <cell r="K7321">
            <v>-2.36</v>
          </cell>
        </row>
        <row r="7322">
          <cell r="A7322">
            <v>40863</v>
          </cell>
          <cell r="C7322">
            <v>1487.625</v>
          </cell>
          <cell r="E7322">
            <v>793.4</v>
          </cell>
          <cell r="K7322">
            <v>-2.36</v>
          </cell>
        </row>
        <row r="7323">
          <cell r="A7323">
            <v>40864</v>
          </cell>
          <cell r="C7323">
            <v>1487.625</v>
          </cell>
          <cell r="E7323">
            <v>793.4</v>
          </cell>
          <cell r="K7323">
            <v>-2.36</v>
          </cell>
        </row>
        <row r="7324">
          <cell r="A7324">
            <v>40865</v>
          </cell>
          <cell r="C7324">
            <v>1487.625</v>
          </cell>
          <cell r="E7324">
            <v>793.4</v>
          </cell>
          <cell r="K7324">
            <v>-2.36</v>
          </cell>
        </row>
        <row r="7325">
          <cell r="A7325">
            <v>40866</v>
          </cell>
          <cell r="C7325">
            <v>1487.625</v>
          </cell>
          <cell r="E7325">
            <v>793.4</v>
          </cell>
          <cell r="K7325">
            <v>-2.36</v>
          </cell>
        </row>
        <row r="7326">
          <cell r="A7326">
            <v>40867</v>
          </cell>
          <cell r="C7326">
            <v>1487.625</v>
          </cell>
          <cell r="E7326">
            <v>793.4</v>
          </cell>
          <cell r="K7326">
            <v>-2.36</v>
          </cell>
        </row>
        <row r="7327">
          <cell r="A7327">
            <v>40868</v>
          </cell>
          <cell r="C7327">
            <v>1487.625</v>
          </cell>
          <cell r="E7327">
            <v>793.4</v>
          </cell>
          <cell r="K7327">
            <v>-2.36</v>
          </cell>
        </row>
        <row r="7328">
          <cell r="A7328">
            <v>40869</v>
          </cell>
          <cell r="C7328">
            <v>1487.625</v>
          </cell>
          <cell r="E7328">
            <v>793.4</v>
          </cell>
          <cell r="K7328">
            <v>-2.36</v>
          </cell>
        </row>
        <row r="7329">
          <cell r="A7329">
            <v>40870</v>
          </cell>
          <cell r="C7329">
            <v>1487.625</v>
          </cell>
          <cell r="E7329">
            <v>793.4</v>
          </cell>
          <cell r="K7329">
            <v>-2.36</v>
          </cell>
        </row>
        <row r="7330">
          <cell r="A7330">
            <v>40871</v>
          </cell>
          <cell r="C7330">
            <v>1487.625</v>
          </cell>
          <cell r="E7330">
            <v>793.4</v>
          </cell>
          <cell r="K7330">
            <v>-2.36</v>
          </cell>
        </row>
        <row r="7331">
          <cell r="A7331">
            <v>40872</v>
          </cell>
          <cell r="C7331">
            <v>1487.625</v>
          </cell>
          <cell r="E7331">
            <v>793.4</v>
          </cell>
          <cell r="K7331">
            <v>-2.36</v>
          </cell>
        </row>
        <row r="7332">
          <cell r="A7332">
            <v>40873</v>
          </cell>
          <cell r="C7332">
            <v>1487.625</v>
          </cell>
          <cell r="E7332">
            <v>793.4</v>
          </cell>
          <cell r="K7332">
            <v>-2.36</v>
          </cell>
        </row>
        <row r="7333">
          <cell r="A7333">
            <v>40874</v>
          </cell>
          <cell r="C7333">
            <v>1487.625</v>
          </cell>
          <cell r="E7333">
            <v>793.4</v>
          </cell>
          <cell r="K7333">
            <v>-2.36</v>
          </cell>
        </row>
        <row r="7334">
          <cell r="A7334">
            <v>40875</v>
          </cell>
          <cell r="C7334">
            <v>1487.625</v>
          </cell>
          <cell r="E7334">
            <v>793.4</v>
          </cell>
          <cell r="K7334">
            <v>-2.36</v>
          </cell>
        </row>
        <row r="7335">
          <cell r="A7335">
            <v>40876</v>
          </cell>
          <cell r="C7335">
            <v>1487.625</v>
          </cell>
          <cell r="E7335">
            <v>793.4</v>
          </cell>
          <cell r="K7335">
            <v>-2.36</v>
          </cell>
        </row>
        <row r="7336">
          <cell r="A7336">
            <v>40877</v>
          </cell>
          <cell r="C7336">
            <v>1487.625</v>
          </cell>
          <cell r="E7336">
            <v>793.4</v>
          </cell>
          <cell r="K7336">
            <v>-2.36</v>
          </cell>
        </row>
        <row r="7337">
          <cell r="A7337">
            <v>40878</v>
          </cell>
          <cell r="C7337">
            <v>1487.625</v>
          </cell>
          <cell r="E7337">
            <v>793.4</v>
          </cell>
          <cell r="K7337">
            <v>-2.36</v>
          </cell>
        </row>
        <row r="7338">
          <cell r="A7338">
            <v>40879</v>
          </cell>
          <cell r="C7338">
            <v>1487.625</v>
          </cell>
          <cell r="E7338">
            <v>793.4</v>
          </cell>
          <cell r="K7338">
            <v>-2.36</v>
          </cell>
        </row>
        <row r="7339">
          <cell r="A7339">
            <v>40880</v>
          </cell>
          <cell r="C7339">
            <v>1487.625</v>
          </cell>
          <cell r="E7339">
            <v>793.4</v>
          </cell>
          <cell r="K7339">
            <v>-2.36</v>
          </cell>
        </row>
        <row r="7340">
          <cell r="A7340">
            <v>40881</v>
          </cell>
          <cell r="C7340">
            <v>1487.625</v>
          </cell>
          <cell r="E7340">
            <v>793.4</v>
          </cell>
          <cell r="K7340">
            <v>-2.36</v>
          </cell>
        </row>
        <row r="7341">
          <cell r="A7341">
            <v>40882</v>
          </cell>
          <cell r="C7341">
            <v>1487.625</v>
          </cell>
          <cell r="E7341">
            <v>793.4</v>
          </cell>
          <cell r="K7341">
            <v>-2.36</v>
          </cell>
        </row>
        <row r="7342">
          <cell r="A7342">
            <v>40883</v>
          </cell>
          <cell r="C7342">
            <v>1487.625</v>
          </cell>
          <cell r="E7342">
            <v>793.4</v>
          </cell>
          <cell r="K7342">
            <v>-2.36</v>
          </cell>
        </row>
        <row r="7343">
          <cell r="A7343">
            <v>40884</v>
          </cell>
          <cell r="C7343">
            <v>1487.625</v>
          </cell>
          <cell r="E7343">
            <v>793.4</v>
          </cell>
          <cell r="K7343">
            <v>-2.36</v>
          </cell>
        </row>
        <row r="7344">
          <cell r="A7344">
            <v>40885</v>
          </cell>
          <cell r="C7344">
            <v>1487.625</v>
          </cell>
          <cell r="E7344">
            <v>793.4</v>
          </cell>
          <cell r="K7344">
            <v>-2.36</v>
          </cell>
        </row>
        <row r="7345">
          <cell r="A7345">
            <v>40886</v>
          </cell>
          <cell r="C7345">
            <v>1487.625</v>
          </cell>
          <cell r="E7345">
            <v>793.4</v>
          </cell>
          <cell r="K7345">
            <v>-2.36</v>
          </cell>
        </row>
        <row r="7346">
          <cell r="A7346">
            <v>40887</v>
          </cell>
          <cell r="C7346">
            <v>1487.625</v>
          </cell>
          <cell r="E7346">
            <v>793.4</v>
          </cell>
          <cell r="K7346">
            <v>-2.36</v>
          </cell>
        </row>
        <row r="7347">
          <cell r="A7347">
            <v>40888</v>
          </cell>
          <cell r="C7347">
            <v>1487.625</v>
          </cell>
          <cell r="E7347">
            <v>793.4</v>
          </cell>
          <cell r="K7347">
            <v>-2.36</v>
          </cell>
        </row>
        <row r="7348">
          <cell r="A7348">
            <v>40889</v>
          </cell>
          <cell r="C7348">
            <v>1487.625</v>
          </cell>
          <cell r="E7348">
            <v>793.4</v>
          </cell>
          <cell r="K7348">
            <v>-2.36</v>
          </cell>
        </row>
        <row r="7349">
          <cell r="A7349">
            <v>40890</v>
          </cell>
          <cell r="C7349">
            <v>1487.625</v>
          </cell>
          <cell r="E7349">
            <v>793.4</v>
          </cell>
          <cell r="K7349">
            <v>-2.36</v>
          </cell>
        </row>
        <row r="7350">
          <cell r="A7350">
            <v>40891</v>
          </cell>
          <cell r="C7350">
            <v>1487.625</v>
          </cell>
          <cell r="E7350">
            <v>793.4</v>
          </cell>
          <cell r="K7350">
            <v>-2.36</v>
          </cell>
        </row>
        <row r="7351">
          <cell r="A7351">
            <v>40892</v>
          </cell>
          <cell r="C7351">
            <v>1487.625</v>
          </cell>
          <cell r="E7351">
            <v>793.4</v>
          </cell>
          <cell r="K7351">
            <v>-2.36</v>
          </cell>
        </row>
        <row r="7352">
          <cell r="A7352">
            <v>40893</v>
          </cell>
          <cell r="C7352">
            <v>1487.625</v>
          </cell>
          <cell r="E7352">
            <v>793.4</v>
          </cell>
          <cell r="K7352">
            <v>-2.36</v>
          </cell>
        </row>
        <row r="7353">
          <cell r="A7353">
            <v>40894</v>
          </cell>
          <cell r="C7353">
            <v>1487.625</v>
          </cell>
          <cell r="E7353">
            <v>793.4</v>
          </cell>
          <cell r="K7353">
            <v>-2.36</v>
          </cell>
        </row>
        <row r="7354">
          <cell r="A7354">
            <v>40895</v>
          </cell>
          <cell r="C7354">
            <v>1487.625</v>
          </cell>
          <cell r="E7354">
            <v>793.4</v>
          </cell>
          <cell r="K7354">
            <v>-2.36</v>
          </cell>
        </row>
        <row r="7355">
          <cell r="A7355">
            <v>40896</v>
          </cell>
          <cell r="C7355">
            <v>1487.625</v>
          </cell>
          <cell r="E7355">
            <v>793.4</v>
          </cell>
          <cell r="K7355">
            <v>-2.36</v>
          </cell>
        </row>
        <row r="7356">
          <cell r="A7356">
            <v>40897</v>
          </cell>
          <cell r="C7356">
            <v>1487.625</v>
          </cell>
          <cell r="E7356">
            <v>793.4</v>
          </cell>
          <cell r="K7356">
            <v>-2.36</v>
          </cell>
        </row>
        <row r="7357">
          <cell r="A7357">
            <v>40898</v>
          </cell>
          <cell r="C7357">
            <v>1487.625</v>
          </cell>
          <cell r="E7357">
            <v>793.4</v>
          </cell>
          <cell r="K7357">
            <v>-2.36</v>
          </cell>
        </row>
        <row r="7358">
          <cell r="A7358">
            <v>40899</v>
          </cell>
          <cell r="C7358">
            <v>1487.625</v>
          </cell>
          <cell r="E7358">
            <v>793.4</v>
          </cell>
          <cell r="K7358">
            <v>-2.36</v>
          </cell>
        </row>
        <row r="7359">
          <cell r="A7359">
            <v>40900</v>
          </cell>
          <cell r="C7359">
            <v>1487.625</v>
          </cell>
          <cell r="E7359">
            <v>793.4</v>
          </cell>
          <cell r="K7359">
            <v>-2.36</v>
          </cell>
        </row>
        <row r="7360">
          <cell r="A7360">
            <v>40901</v>
          </cell>
          <cell r="C7360">
            <v>1487.625</v>
          </cell>
          <cell r="E7360">
            <v>793.4</v>
          </cell>
          <cell r="K7360">
            <v>-2.36</v>
          </cell>
        </row>
        <row r="7361">
          <cell r="A7361">
            <v>40902</v>
          </cell>
          <cell r="C7361">
            <v>1487.625</v>
          </cell>
          <cell r="E7361">
            <v>793.4</v>
          </cell>
          <cell r="K7361">
            <v>-2.36</v>
          </cell>
        </row>
        <row r="7362">
          <cell r="A7362">
            <v>40903</v>
          </cell>
          <cell r="C7362">
            <v>1487.625</v>
          </cell>
          <cell r="E7362">
            <v>793.4</v>
          </cell>
          <cell r="K7362">
            <v>-2.36</v>
          </cell>
        </row>
        <row r="7363">
          <cell r="A7363">
            <v>40904</v>
          </cell>
          <cell r="C7363">
            <v>1487.625</v>
          </cell>
          <cell r="E7363">
            <v>793.4</v>
          </cell>
          <cell r="K7363">
            <v>-2.36</v>
          </cell>
        </row>
        <row r="7364">
          <cell r="A7364">
            <v>40905</v>
          </cell>
          <cell r="C7364">
            <v>1487.625</v>
          </cell>
          <cell r="E7364">
            <v>793.4</v>
          </cell>
          <cell r="K7364">
            <v>-2.36</v>
          </cell>
        </row>
        <row r="7365">
          <cell r="A7365">
            <v>40906</v>
          </cell>
          <cell r="C7365">
            <v>1487.625</v>
          </cell>
          <cell r="E7365">
            <v>793.4</v>
          </cell>
          <cell r="K7365">
            <v>-2.36</v>
          </cell>
        </row>
        <row r="7366">
          <cell r="A7366">
            <v>40907</v>
          </cell>
          <cell r="C7366">
            <v>1487.625</v>
          </cell>
          <cell r="E7366">
            <v>793.4</v>
          </cell>
          <cell r="K7366">
            <v>-2.36</v>
          </cell>
        </row>
        <row r="7367">
          <cell r="A7367">
            <v>40908</v>
          </cell>
          <cell r="C7367">
            <v>1487.625</v>
          </cell>
          <cell r="E7367">
            <v>793.4</v>
          </cell>
          <cell r="K7367">
            <v>-2.36</v>
          </cell>
        </row>
        <row r="7368">
          <cell r="A7368">
            <v>40909</v>
          </cell>
          <cell r="C7368">
            <v>1487.625</v>
          </cell>
          <cell r="E7368">
            <v>793.4</v>
          </cell>
          <cell r="K7368">
            <v>-2.36</v>
          </cell>
        </row>
        <row r="7369">
          <cell r="A7369">
            <v>40910</v>
          </cell>
          <cell r="C7369">
            <v>1487.625</v>
          </cell>
          <cell r="E7369">
            <v>793.4</v>
          </cell>
          <cell r="K7369">
            <v>-2.36</v>
          </cell>
        </row>
        <row r="7370">
          <cell r="A7370">
            <v>40911</v>
          </cell>
          <cell r="C7370">
            <v>1487.625</v>
          </cell>
          <cell r="E7370">
            <v>793.4</v>
          </cell>
          <cell r="K7370">
            <v>-2.36</v>
          </cell>
        </row>
        <row r="7371">
          <cell r="A7371">
            <v>40912</v>
          </cell>
          <cell r="C7371">
            <v>1487.625</v>
          </cell>
          <cell r="E7371">
            <v>793.4</v>
          </cell>
          <cell r="K7371">
            <v>-2.36</v>
          </cell>
        </row>
        <row r="7372">
          <cell r="A7372">
            <v>40913</v>
          </cell>
          <cell r="C7372">
            <v>1487.625</v>
          </cell>
          <cell r="E7372">
            <v>793.4</v>
          </cell>
          <cell r="K7372">
            <v>-2.36</v>
          </cell>
        </row>
        <row r="7373">
          <cell r="A7373">
            <v>40914</v>
          </cell>
          <cell r="C7373">
            <v>1487.625</v>
          </cell>
          <cell r="E7373">
            <v>793.4</v>
          </cell>
          <cell r="K7373">
            <v>-2.36</v>
          </cell>
        </row>
        <row r="7374">
          <cell r="A7374">
            <v>40915</v>
          </cell>
          <cell r="C7374">
            <v>1487.625</v>
          </cell>
          <cell r="E7374">
            <v>793.4</v>
          </cell>
          <cell r="K7374">
            <v>-2.36</v>
          </cell>
        </row>
        <row r="7375">
          <cell r="A7375">
            <v>40916</v>
          </cell>
          <cell r="C7375">
            <v>1487.625</v>
          </cell>
          <cell r="E7375">
            <v>793.4</v>
          </cell>
          <cell r="K7375">
            <v>-2.36</v>
          </cell>
        </row>
        <row r="7376">
          <cell r="A7376">
            <v>40917</v>
          </cell>
          <cell r="C7376">
            <v>1487.625</v>
          </cell>
          <cell r="E7376">
            <v>793.4</v>
          </cell>
          <cell r="K7376">
            <v>-2.36</v>
          </cell>
        </row>
        <row r="7377">
          <cell r="A7377">
            <v>40918</v>
          </cell>
          <cell r="C7377">
            <v>1487.625</v>
          </cell>
          <cell r="E7377">
            <v>793.4</v>
          </cell>
          <cell r="K7377">
            <v>-2.36</v>
          </cell>
        </row>
        <row r="7378">
          <cell r="A7378">
            <v>40919</v>
          </cell>
          <cell r="C7378">
            <v>1487.625</v>
          </cell>
          <cell r="E7378">
            <v>793.4</v>
          </cell>
          <cell r="K7378">
            <v>-2.36</v>
          </cell>
        </row>
        <row r="7379">
          <cell r="A7379">
            <v>40920</v>
          </cell>
          <cell r="C7379">
            <v>1487.625</v>
          </cell>
          <cell r="E7379">
            <v>793.4</v>
          </cell>
          <cell r="K7379">
            <v>-2.36</v>
          </cell>
        </row>
        <row r="7380">
          <cell r="A7380">
            <v>40921</v>
          </cell>
          <cell r="C7380">
            <v>1487.625</v>
          </cell>
          <cell r="E7380">
            <v>793.4</v>
          </cell>
          <cell r="K7380">
            <v>-2.36</v>
          </cell>
        </row>
        <row r="7381">
          <cell r="A7381">
            <v>40922</v>
          </cell>
          <cell r="C7381">
            <v>1487.625</v>
          </cell>
          <cell r="E7381">
            <v>793.4</v>
          </cell>
          <cell r="K7381">
            <v>-2.36</v>
          </cell>
        </row>
        <row r="7382">
          <cell r="A7382">
            <v>40923</v>
          </cell>
          <cell r="C7382">
            <v>1487.625</v>
          </cell>
          <cell r="E7382">
            <v>793.4</v>
          </cell>
          <cell r="K7382">
            <v>-2.36</v>
          </cell>
        </row>
        <row r="7383">
          <cell r="A7383">
            <v>40924</v>
          </cell>
          <cell r="C7383">
            <v>1487.625</v>
          </cell>
          <cell r="E7383">
            <v>793.4</v>
          </cell>
          <cell r="K7383">
            <v>-2.36</v>
          </cell>
        </row>
        <row r="7384">
          <cell r="A7384">
            <v>40925</v>
          </cell>
          <cell r="C7384">
            <v>1487.625</v>
          </cell>
          <cell r="E7384">
            <v>793.4</v>
          </cell>
          <cell r="K7384">
            <v>-2.36</v>
          </cell>
        </row>
        <row r="7385">
          <cell r="A7385">
            <v>40926</v>
          </cell>
          <cell r="C7385">
            <v>1487.625</v>
          </cell>
          <cell r="E7385">
            <v>793.4</v>
          </cell>
          <cell r="K7385">
            <v>-2.36</v>
          </cell>
        </row>
        <row r="7386">
          <cell r="A7386">
            <v>40927</v>
          </cell>
          <cell r="C7386">
            <v>1487.625</v>
          </cell>
          <cell r="E7386">
            <v>793.4</v>
          </cell>
          <cell r="K7386">
            <v>-2.36</v>
          </cell>
        </row>
        <row r="7387">
          <cell r="A7387">
            <v>40928</v>
          </cell>
          <cell r="C7387">
            <v>1487.625</v>
          </cell>
          <cell r="E7387">
            <v>793.4</v>
          </cell>
          <cell r="K7387">
            <v>-2.36</v>
          </cell>
        </row>
        <row r="7388">
          <cell r="A7388">
            <v>40929</v>
          </cell>
          <cell r="C7388">
            <v>1487.625</v>
          </cell>
          <cell r="E7388">
            <v>793.4</v>
          </cell>
          <cell r="K7388">
            <v>-2.36</v>
          </cell>
        </row>
        <row r="7389">
          <cell r="A7389">
            <v>40930</v>
          </cell>
          <cell r="C7389">
            <v>1487.625</v>
          </cell>
          <cell r="E7389">
            <v>793.4</v>
          </cell>
          <cell r="K7389">
            <v>-2.36</v>
          </cell>
        </row>
        <row r="7390">
          <cell r="A7390">
            <v>40931</v>
          </cell>
          <cell r="C7390">
            <v>1487.625</v>
          </cell>
          <cell r="E7390">
            <v>793.4</v>
          </cell>
          <cell r="K7390">
            <v>-2.36</v>
          </cell>
        </row>
        <row r="7391">
          <cell r="A7391">
            <v>40932</v>
          </cell>
          <cell r="C7391">
            <v>1487.625</v>
          </cell>
          <cell r="E7391">
            <v>793.4</v>
          </cell>
          <cell r="K7391">
            <v>-2.36</v>
          </cell>
        </row>
        <row r="7392">
          <cell r="A7392">
            <v>40933</v>
          </cell>
          <cell r="C7392">
            <v>1487.625</v>
          </cell>
          <cell r="E7392">
            <v>793.4</v>
          </cell>
          <cell r="K7392">
            <v>-2.36</v>
          </cell>
        </row>
        <row r="7393">
          <cell r="A7393">
            <v>40934</v>
          </cell>
          <cell r="C7393">
            <v>1487.625</v>
          </cell>
          <cell r="E7393">
            <v>793.4</v>
          </cell>
          <cell r="K7393">
            <v>-2.36</v>
          </cell>
        </row>
        <row r="7394">
          <cell r="A7394">
            <v>40935</v>
          </cell>
          <cell r="C7394">
            <v>1487.625</v>
          </cell>
          <cell r="E7394">
            <v>793.4</v>
          </cell>
          <cell r="K7394">
            <v>-2.36</v>
          </cell>
        </row>
        <row r="7395">
          <cell r="A7395">
            <v>40936</v>
          </cell>
          <cell r="C7395">
            <v>1487.625</v>
          </cell>
          <cell r="E7395">
            <v>793.4</v>
          </cell>
          <cell r="K7395">
            <v>-2.36</v>
          </cell>
        </row>
        <row r="7396">
          <cell r="A7396">
            <v>40937</v>
          </cell>
          <cell r="C7396">
            <v>1487.625</v>
          </cell>
          <cell r="E7396">
            <v>793.4</v>
          </cell>
          <cell r="K7396">
            <v>-2.36</v>
          </cell>
        </row>
        <row r="7397">
          <cell r="A7397">
            <v>40938</v>
          </cell>
          <cell r="C7397">
            <v>1487.625</v>
          </cell>
          <cell r="E7397">
            <v>793.4</v>
          </cell>
          <cell r="K7397">
            <v>-2.36</v>
          </cell>
        </row>
        <row r="7398">
          <cell r="A7398">
            <v>40939</v>
          </cell>
          <cell r="C7398">
            <v>1487.625</v>
          </cell>
          <cell r="E7398">
            <v>793.4</v>
          </cell>
          <cell r="K7398">
            <v>-2.36</v>
          </cell>
        </row>
        <row r="7399">
          <cell r="A7399">
            <v>40940</v>
          </cell>
          <cell r="C7399">
            <v>1487.625</v>
          </cell>
          <cell r="E7399">
            <v>793.4</v>
          </cell>
          <cell r="K7399">
            <v>-2.36</v>
          </cell>
        </row>
        <row r="7400">
          <cell r="A7400">
            <v>40941</v>
          </cell>
          <cell r="C7400">
            <v>1487.625</v>
          </cell>
          <cell r="E7400">
            <v>793.4</v>
          </cell>
          <cell r="K7400">
            <v>-2.36</v>
          </cell>
        </row>
        <row r="7401">
          <cell r="A7401">
            <v>40942</v>
          </cell>
          <cell r="C7401">
            <v>1487.625</v>
          </cell>
          <cell r="E7401">
            <v>793.4</v>
          </cell>
          <cell r="K7401">
            <v>-2.36</v>
          </cell>
        </row>
        <row r="7402">
          <cell r="A7402">
            <v>40943</v>
          </cell>
          <cell r="C7402">
            <v>1487.625</v>
          </cell>
          <cell r="E7402">
            <v>793.4</v>
          </cell>
          <cell r="K7402">
            <v>-2.36</v>
          </cell>
        </row>
        <row r="7403">
          <cell r="A7403">
            <v>40944</v>
          </cell>
          <cell r="C7403">
            <v>1487.625</v>
          </cell>
          <cell r="E7403">
            <v>793.4</v>
          </cell>
          <cell r="K7403">
            <v>-2.36</v>
          </cell>
        </row>
        <row r="7404">
          <cell r="A7404">
            <v>40945</v>
          </cell>
          <cell r="C7404">
            <v>1487.625</v>
          </cell>
          <cell r="E7404">
            <v>793.4</v>
          </cell>
          <cell r="K7404">
            <v>-2.36</v>
          </cell>
        </row>
        <row r="7405">
          <cell r="A7405">
            <v>40946</v>
          </cell>
          <cell r="C7405">
            <v>1487.625</v>
          </cell>
          <cell r="E7405">
            <v>793.4</v>
          </cell>
          <cell r="K7405">
            <v>-2.36</v>
          </cell>
        </row>
        <row r="7406">
          <cell r="A7406">
            <v>40947</v>
          </cell>
          <cell r="C7406">
            <v>1487.625</v>
          </cell>
          <cell r="E7406">
            <v>793.4</v>
          </cell>
          <cell r="K7406">
            <v>-2.36</v>
          </cell>
        </row>
        <row r="7407">
          <cell r="A7407">
            <v>40948</v>
          </cell>
          <cell r="C7407">
            <v>1487.625</v>
          </cell>
          <cell r="E7407">
            <v>793.4</v>
          </cell>
          <cell r="K7407">
            <v>-2.36</v>
          </cell>
        </row>
        <row r="7408">
          <cell r="A7408">
            <v>40949</v>
          </cell>
          <cell r="C7408">
            <v>1487.625</v>
          </cell>
          <cell r="E7408">
            <v>793.4</v>
          </cell>
          <cell r="K7408">
            <v>-2.36</v>
          </cell>
        </row>
        <row r="7409">
          <cell r="A7409">
            <v>40950</v>
          </cell>
          <cell r="C7409">
            <v>1487.625</v>
          </cell>
          <cell r="E7409">
            <v>793.4</v>
          </cell>
          <cell r="K7409">
            <v>-2.36</v>
          </cell>
        </row>
        <row r="7410">
          <cell r="A7410">
            <v>40951</v>
          </cell>
          <cell r="C7410">
            <v>1487.625</v>
          </cell>
          <cell r="E7410">
            <v>793.4</v>
          </cell>
          <cell r="K7410">
            <v>-2.36</v>
          </cell>
        </row>
        <row r="7411">
          <cell r="A7411">
            <v>40952</v>
          </cell>
          <cell r="C7411">
            <v>1487.625</v>
          </cell>
          <cell r="E7411">
            <v>793.4</v>
          </cell>
          <cell r="K7411">
            <v>-2.36</v>
          </cell>
        </row>
        <row r="7412">
          <cell r="A7412">
            <v>40953</v>
          </cell>
          <cell r="C7412">
            <v>1487.625</v>
          </cell>
          <cell r="E7412">
            <v>793.4</v>
          </cell>
          <cell r="K7412">
            <v>-2.36</v>
          </cell>
        </row>
        <row r="7413">
          <cell r="A7413">
            <v>40954</v>
          </cell>
          <cell r="C7413">
            <v>1487.625</v>
          </cell>
          <cell r="E7413">
            <v>793.4</v>
          </cell>
          <cell r="K7413">
            <v>-2.36</v>
          </cell>
        </row>
        <row r="7414">
          <cell r="A7414">
            <v>40955</v>
          </cell>
          <cell r="C7414">
            <v>1487.625</v>
          </cell>
          <cell r="E7414">
            <v>793.4</v>
          </cell>
          <cell r="K7414">
            <v>-2.36</v>
          </cell>
        </row>
        <row r="7415">
          <cell r="A7415">
            <v>40956</v>
          </cell>
          <cell r="C7415">
            <v>1487.625</v>
          </cell>
          <cell r="E7415">
            <v>793.4</v>
          </cell>
          <cell r="K7415">
            <v>-2.36</v>
          </cell>
        </row>
        <row r="7416">
          <cell r="A7416">
            <v>40957</v>
          </cell>
          <cell r="C7416">
            <v>1487.625</v>
          </cell>
          <cell r="E7416">
            <v>793.4</v>
          </cell>
          <cell r="K7416">
            <v>-2.36</v>
          </cell>
        </row>
        <row r="7417">
          <cell r="A7417">
            <v>40958</v>
          </cell>
          <cell r="C7417">
            <v>1487.625</v>
          </cell>
          <cell r="E7417">
            <v>793.4</v>
          </cell>
          <cell r="K7417">
            <v>-2.36</v>
          </cell>
        </row>
        <row r="7418">
          <cell r="A7418">
            <v>40959</v>
          </cell>
          <cell r="C7418">
            <v>1487.625</v>
          </cell>
          <cell r="E7418">
            <v>793.4</v>
          </cell>
          <cell r="K7418">
            <v>-2.36</v>
          </cell>
        </row>
        <row r="7419">
          <cell r="A7419">
            <v>40960</v>
          </cell>
          <cell r="C7419">
            <v>1487.625</v>
          </cell>
          <cell r="E7419">
            <v>793.4</v>
          </cell>
          <cell r="K7419">
            <v>-2.36</v>
          </cell>
        </row>
        <row r="7420">
          <cell r="A7420">
            <v>40961</v>
          </cell>
          <cell r="C7420">
            <v>1487.625</v>
          </cell>
          <cell r="E7420">
            <v>793.4</v>
          </cell>
          <cell r="K7420">
            <v>-2.36</v>
          </cell>
        </row>
        <row r="7421">
          <cell r="A7421">
            <v>40962</v>
          </cell>
          <cell r="C7421">
            <v>1487.625</v>
          </cell>
          <cell r="E7421">
            <v>793.4</v>
          </cell>
          <cell r="K7421">
            <v>-2.36</v>
          </cell>
        </row>
        <row r="7422">
          <cell r="A7422">
            <v>40963</v>
          </cell>
          <cell r="C7422">
            <v>1487.625</v>
          </cell>
          <cell r="E7422">
            <v>793.4</v>
          </cell>
          <cell r="K7422">
            <v>-2.36</v>
          </cell>
        </row>
        <row r="7423">
          <cell r="A7423">
            <v>40964</v>
          </cell>
          <cell r="C7423">
            <v>1487.625</v>
          </cell>
          <cell r="E7423">
            <v>793.4</v>
          </cell>
          <cell r="K7423">
            <v>-2.36</v>
          </cell>
        </row>
        <row r="7424">
          <cell r="A7424">
            <v>40965</v>
          </cell>
          <cell r="C7424">
            <v>1487.625</v>
          </cell>
          <cell r="E7424">
            <v>793.4</v>
          </cell>
          <cell r="K7424">
            <v>-2.36</v>
          </cell>
        </row>
        <row r="7425">
          <cell r="A7425">
            <v>40966</v>
          </cell>
          <cell r="C7425">
            <v>1487.625</v>
          </cell>
          <cell r="E7425">
            <v>793.4</v>
          </cell>
          <cell r="K7425">
            <v>-2.36</v>
          </cell>
        </row>
        <row r="7426">
          <cell r="A7426">
            <v>40967</v>
          </cell>
          <cell r="C7426">
            <v>1487.625</v>
          </cell>
          <cell r="E7426">
            <v>793.4</v>
          </cell>
          <cell r="K7426">
            <v>-2.36</v>
          </cell>
        </row>
        <row r="7427">
          <cell r="A7427">
            <v>40968</v>
          </cell>
          <cell r="C7427">
            <v>1487.625</v>
          </cell>
          <cell r="E7427">
            <v>793.4</v>
          </cell>
          <cell r="K7427">
            <v>-2.36</v>
          </cell>
        </row>
        <row r="7428">
          <cell r="A7428">
            <v>40969</v>
          </cell>
          <cell r="C7428">
            <v>1487.625</v>
          </cell>
          <cell r="E7428">
            <v>793.4</v>
          </cell>
          <cell r="K7428">
            <v>-2.36</v>
          </cell>
        </row>
        <row r="7429">
          <cell r="A7429">
            <v>40970</v>
          </cell>
          <cell r="C7429">
            <v>1487.625</v>
          </cell>
          <cell r="E7429">
            <v>793.4</v>
          </cell>
          <cell r="K7429">
            <v>-2.36</v>
          </cell>
        </row>
        <row r="7430">
          <cell r="A7430">
            <v>40971</v>
          </cell>
          <cell r="C7430">
            <v>1487.625</v>
          </cell>
          <cell r="E7430">
            <v>793.4</v>
          </cell>
          <cell r="K7430">
            <v>-2.36</v>
          </cell>
        </row>
        <row r="7431">
          <cell r="A7431">
            <v>40972</v>
          </cell>
          <cell r="C7431">
            <v>1487.625</v>
          </cell>
          <cell r="E7431">
            <v>793.4</v>
          </cell>
          <cell r="K7431">
            <v>-2.36</v>
          </cell>
        </row>
        <row r="7432">
          <cell r="A7432">
            <v>40973</v>
          </cell>
          <cell r="C7432">
            <v>1487.625</v>
          </cell>
          <cell r="E7432">
            <v>793.4</v>
          </cell>
          <cell r="K7432">
            <v>-2.36</v>
          </cell>
        </row>
        <row r="7433">
          <cell r="A7433">
            <v>40974</v>
          </cell>
          <cell r="C7433">
            <v>1487.625</v>
          </cell>
          <cell r="E7433">
            <v>793.4</v>
          </cell>
          <cell r="K7433">
            <v>-2.36</v>
          </cell>
        </row>
        <row r="7434">
          <cell r="A7434">
            <v>40975</v>
          </cell>
          <cell r="C7434">
            <v>1487.625</v>
          </cell>
          <cell r="E7434">
            <v>793.4</v>
          </cell>
          <cell r="K7434">
            <v>-2.36</v>
          </cell>
        </row>
        <row r="7435">
          <cell r="A7435">
            <v>40976</v>
          </cell>
          <cell r="C7435">
            <v>1487.625</v>
          </cell>
          <cell r="E7435">
            <v>793.4</v>
          </cell>
          <cell r="K7435">
            <v>-2.36</v>
          </cell>
        </row>
        <row r="7436">
          <cell r="A7436">
            <v>40977</v>
          </cell>
          <cell r="C7436">
            <v>1487.625</v>
          </cell>
          <cell r="E7436">
            <v>793.4</v>
          </cell>
          <cell r="K7436">
            <v>-2.36</v>
          </cell>
        </row>
        <row r="7437">
          <cell r="A7437">
            <v>40978</v>
          </cell>
          <cell r="C7437">
            <v>1487.625</v>
          </cell>
          <cell r="E7437">
            <v>793.4</v>
          </cell>
          <cell r="K7437">
            <v>-2.36</v>
          </cell>
        </row>
        <row r="7438">
          <cell r="A7438">
            <v>40979</v>
          </cell>
          <cell r="C7438">
            <v>1487.625</v>
          </cell>
          <cell r="E7438">
            <v>793.4</v>
          </cell>
          <cell r="K7438">
            <v>-2.36</v>
          </cell>
        </row>
        <row r="7439">
          <cell r="A7439">
            <v>40980</v>
          </cell>
          <cell r="C7439">
            <v>1487.625</v>
          </cell>
          <cell r="E7439">
            <v>793.4</v>
          </cell>
          <cell r="K7439">
            <v>-2.36</v>
          </cell>
        </row>
        <row r="7440">
          <cell r="A7440">
            <v>40981</v>
          </cell>
          <cell r="C7440">
            <v>1487.625</v>
          </cell>
          <cell r="E7440">
            <v>793.4</v>
          </cell>
          <cell r="K7440">
            <v>-2.36</v>
          </cell>
        </row>
        <row r="7441">
          <cell r="A7441">
            <v>40982</v>
          </cell>
          <cell r="C7441">
            <v>1487.625</v>
          </cell>
          <cell r="E7441">
            <v>793.4</v>
          </cell>
          <cell r="K7441">
            <v>-2.36</v>
          </cell>
        </row>
        <row r="7442">
          <cell r="A7442">
            <v>40983</v>
          </cell>
          <cell r="C7442">
            <v>1487.625</v>
          </cell>
          <cell r="E7442">
            <v>793.4</v>
          </cell>
          <cell r="K7442">
            <v>-2.36</v>
          </cell>
        </row>
        <row r="7443">
          <cell r="A7443">
            <v>40984</v>
          </cell>
          <cell r="C7443">
            <v>1487.625</v>
          </cell>
          <cell r="E7443">
            <v>793.4</v>
          </cell>
          <cell r="K7443">
            <v>-2.36</v>
          </cell>
        </row>
        <row r="7444">
          <cell r="A7444">
            <v>40985</v>
          </cell>
          <cell r="C7444">
            <v>1487.625</v>
          </cell>
          <cell r="E7444">
            <v>793.4</v>
          </cell>
          <cell r="K7444">
            <v>-2.36</v>
          </cell>
        </row>
        <row r="7445">
          <cell r="A7445">
            <v>40986</v>
          </cell>
          <cell r="C7445">
            <v>1487.625</v>
          </cell>
          <cell r="E7445">
            <v>793.4</v>
          </cell>
          <cell r="K7445">
            <v>-2.36</v>
          </cell>
        </row>
        <row r="7446">
          <cell r="A7446">
            <v>40987</v>
          </cell>
          <cell r="C7446">
            <v>1487.625</v>
          </cell>
          <cell r="E7446">
            <v>793.4</v>
          </cell>
          <cell r="K7446">
            <v>-2.36</v>
          </cell>
        </row>
        <row r="7447">
          <cell r="A7447">
            <v>40988</v>
          </cell>
          <cell r="C7447">
            <v>1487.625</v>
          </cell>
          <cell r="E7447">
            <v>793.4</v>
          </cell>
          <cell r="K7447">
            <v>-2.36</v>
          </cell>
        </row>
        <row r="7448">
          <cell r="A7448">
            <v>40989</v>
          </cell>
          <cell r="C7448">
            <v>1487.625</v>
          </cell>
          <cell r="E7448">
            <v>793.4</v>
          </cell>
          <cell r="K7448">
            <v>-2.36</v>
          </cell>
        </row>
        <row r="7449">
          <cell r="A7449">
            <v>40990</v>
          </cell>
          <cell r="C7449">
            <v>1487.625</v>
          </cell>
          <cell r="E7449">
            <v>793.4</v>
          </cell>
          <cell r="K7449">
            <v>-2.36</v>
          </cell>
        </row>
        <row r="7450">
          <cell r="A7450">
            <v>40991</v>
          </cell>
          <cell r="C7450">
            <v>1487.625</v>
          </cell>
          <cell r="E7450">
            <v>793.4</v>
          </cell>
          <cell r="K7450">
            <v>-2.36</v>
          </cell>
        </row>
        <row r="7451">
          <cell r="A7451">
            <v>40992</v>
          </cell>
          <cell r="C7451">
            <v>1487.625</v>
          </cell>
          <cell r="E7451">
            <v>793.4</v>
          </cell>
          <cell r="K7451">
            <v>-2.36</v>
          </cell>
        </row>
        <row r="7452">
          <cell r="A7452">
            <v>40993</v>
          </cell>
          <cell r="C7452">
            <v>1487.625</v>
          </cell>
          <cell r="E7452">
            <v>793.4</v>
          </cell>
          <cell r="K7452">
            <v>-2.36</v>
          </cell>
        </row>
        <row r="7453">
          <cell r="A7453">
            <v>40994</v>
          </cell>
          <cell r="C7453">
            <v>1487.625</v>
          </cell>
          <cell r="E7453">
            <v>793.4</v>
          </cell>
          <cell r="K7453">
            <v>-2.36</v>
          </cell>
        </row>
        <row r="7454">
          <cell r="A7454">
            <v>40995</v>
          </cell>
          <cell r="C7454">
            <v>1487.625</v>
          </cell>
          <cell r="E7454">
            <v>793.4</v>
          </cell>
          <cell r="K7454">
            <v>-2.36</v>
          </cell>
        </row>
        <row r="7455">
          <cell r="A7455">
            <v>40996</v>
          </cell>
          <cell r="C7455">
            <v>1487.625</v>
          </cell>
          <cell r="E7455">
            <v>793.4</v>
          </cell>
          <cell r="K7455">
            <v>-2.36</v>
          </cell>
        </row>
        <row r="7456">
          <cell r="A7456">
            <v>40997</v>
          </cell>
          <cell r="C7456">
            <v>1487.625</v>
          </cell>
          <cell r="E7456">
            <v>793.4</v>
          </cell>
          <cell r="K7456">
            <v>-2.36</v>
          </cell>
        </row>
        <row r="7457">
          <cell r="A7457">
            <v>40998</v>
          </cell>
          <cell r="C7457">
            <v>1487.625</v>
          </cell>
          <cell r="E7457">
            <v>793.4</v>
          </cell>
          <cell r="K7457">
            <v>-2.36</v>
          </cell>
        </row>
        <row r="7458">
          <cell r="A7458">
            <v>40999</v>
          </cell>
          <cell r="C7458">
            <v>1487.625</v>
          </cell>
          <cell r="E7458">
            <v>793.4</v>
          </cell>
          <cell r="K7458">
            <v>-2.36</v>
          </cell>
        </row>
        <row r="7459">
          <cell r="A7459">
            <v>41000</v>
          </cell>
          <cell r="C7459">
            <v>1487.625</v>
          </cell>
          <cell r="E7459">
            <v>793.4</v>
          </cell>
          <cell r="K7459">
            <v>-2.36</v>
          </cell>
        </row>
        <row r="7460">
          <cell r="A7460">
            <v>41001</v>
          </cell>
          <cell r="C7460">
            <v>1487.625</v>
          </cell>
          <cell r="E7460">
            <v>793.4</v>
          </cell>
          <cell r="K7460">
            <v>-2.36</v>
          </cell>
        </row>
        <row r="7461">
          <cell r="A7461">
            <v>41002</v>
          </cell>
          <cell r="C7461">
            <v>1487.625</v>
          </cell>
          <cell r="E7461">
            <v>793.4</v>
          </cell>
          <cell r="K7461">
            <v>-2.36</v>
          </cell>
        </row>
        <row r="7462">
          <cell r="A7462">
            <v>41003</v>
          </cell>
          <cell r="C7462">
            <v>1487.625</v>
          </cell>
          <cell r="E7462">
            <v>793.4</v>
          </cell>
          <cell r="K7462">
            <v>-2.36</v>
          </cell>
        </row>
        <row r="7463">
          <cell r="A7463">
            <v>41004</v>
          </cell>
          <cell r="C7463">
            <v>1487.625</v>
          </cell>
          <cell r="E7463">
            <v>793.4</v>
          </cell>
          <cell r="K7463">
            <v>-2.36</v>
          </cell>
        </row>
        <row r="7464">
          <cell r="A7464">
            <v>41005</v>
          </cell>
          <cell r="C7464">
            <v>1487.625</v>
          </cell>
          <cell r="E7464">
            <v>793.4</v>
          </cell>
          <cell r="K7464">
            <v>-2.36</v>
          </cell>
        </row>
        <row r="7465">
          <cell r="A7465">
            <v>41006</v>
          </cell>
          <cell r="C7465">
            <v>1487.625</v>
          </cell>
          <cell r="E7465">
            <v>793.4</v>
          </cell>
          <cell r="K7465">
            <v>-2.36</v>
          </cell>
        </row>
        <row r="7466">
          <cell r="A7466">
            <v>41007</v>
          </cell>
          <cell r="C7466">
            <v>1487.625</v>
          </cell>
          <cell r="E7466">
            <v>793.4</v>
          </cell>
          <cell r="K7466">
            <v>-2.36</v>
          </cell>
        </row>
        <row r="7467">
          <cell r="A7467">
            <v>41008</v>
          </cell>
          <cell r="C7467">
            <v>1487.625</v>
          </cell>
          <cell r="E7467">
            <v>793.4</v>
          </cell>
          <cell r="K7467">
            <v>-2.36</v>
          </cell>
        </row>
        <row r="7468">
          <cell r="A7468">
            <v>41009</v>
          </cell>
          <cell r="C7468">
            <v>1487.625</v>
          </cell>
          <cell r="E7468">
            <v>793.4</v>
          </cell>
          <cell r="K7468">
            <v>-2.36</v>
          </cell>
        </row>
        <row r="7469">
          <cell r="A7469">
            <v>41010</v>
          </cell>
          <cell r="C7469">
            <v>1487.625</v>
          </cell>
          <cell r="E7469">
            <v>793.4</v>
          </cell>
          <cell r="K7469">
            <v>-2.36</v>
          </cell>
        </row>
        <row r="7470">
          <cell r="A7470">
            <v>41011</v>
          </cell>
          <cell r="C7470">
            <v>1487.625</v>
          </cell>
          <cell r="E7470">
            <v>793.4</v>
          </cell>
          <cell r="K7470">
            <v>-2.36</v>
          </cell>
        </row>
        <row r="7471">
          <cell r="A7471">
            <v>41012</v>
          </cell>
          <cell r="C7471">
            <v>1487.625</v>
          </cell>
          <cell r="E7471">
            <v>793.4</v>
          </cell>
          <cell r="K7471">
            <v>-2.36</v>
          </cell>
        </row>
        <row r="7472">
          <cell r="A7472">
            <v>41013</v>
          </cell>
          <cell r="C7472">
            <v>1487.625</v>
          </cell>
          <cell r="E7472">
            <v>309.82269999999966</v>
          </cell>
          <cell r="K7472">
            <v>-2.36</v>
          </cell>
        </row>
        <row r="7473">
          <cell r="A7473">
            <v>41014</v>
          </cell>
          <cell r="C7473">
            <v>1487.625</v>
          </cell>
          <cell r="E7473">
            <v>0</v>
          </cell>
          <cell r="K7473">
            <v>-2.36</v>
          </cell>
        </row>
        <row r="7474">
          <cell r="A7474">
            <v>41015</v>
          </cell>
          <cell r="C7474">
            <v>1487.625</v>
          </cell>
          <cell r="E7474">
            <v>0</v>
          </cell>
          <cell r="K7474">
            <v>-2.36</v>
          </cell>
        </row>
        <row r="7475">
          <cell r="A7475">
            <v>41016</v>
          </cell>
          <cell r="C7475">
            <v>1487.625</v>
          </cell>
          <cell r="E7475">
            <v>0</v>
          </cell>
          <cell r="K7475">
            <v>-2.36</v>
          </cell>
        </row>
        <row r="7476">
          <cell r="A7476">
            <v>41017</v>
          </cell>
          <cell r="C7476">
            <v>1487.625</v>
          </cell>
          <cell r="E7476">
            <v>0</v>
          </cell>
          <cell r="K7476">
            <v>-2.36</v>
          </cell>
        </row>
        <row r="7477">
          <cell r="A7477">
            <v>41018</v>
          </cell>
          <cell r="C7477">
            <v>1487.625</v>
          </cell>
          <cell r="E7477">
            <v>0</v>
          </cell>
          <cell r="K7477">
            <v>-2.36</v>
          </cell>
        </row>
        <row r="7478">
          <cell r="A7478">
            <v>41019</v>
          </cell>
          <cell r="C7478">
            <v>1487.625</v>
          </cell>
          <cell r="E7478">
            <v>0</v>
          </cell>
          <cell r="K7478">
            <v>-2.36</v>
          </cell>
        </row>
        <row r="7479">
          <cell r="A7479">
            <v>41020</v>
          </cell>
          <cell r="C7479">
            <v>1378.5325</v>
          </cell>
          <cell r="E7479">
            <v>0</v>
          </cell>
          <cell r="K7479">
            <v>-2.36</v>
          </cell>
        </row>
        <row r="7480">
          <cell r="A7480">
            <v>41021</v>
          </cell>
          <cell r="C7480">
            <v>1001.6675</v>
          </cell>
          <cell r="E7480">
            <v>0</v>
          </cell>
          <cell r="K7480">
            <v>-2.36</v>
          </cell>
        </row>
        <row r="7481">
          <cell r="A7481">
            <v>41022</v>
          </cell>
          <cell r="C7481">
            <v>825.13599999999997</v>
          </cell>
          <cell r="E7481">
            <v>0</v>
          </cell>
          <cell r="K7481">
            <v>-2.36</v>
          </cell>
        </row>
        <row r="7482">
          <cell r="A7482">
            <v>41023</v>
          </cell>
          <cell r="C7482">
            <v>230.08600000000001</v>
          </cell>
          <cell r="E7482">
            <v>0</v>
          </cell>
          <cell r="K7482">
            <v>-2.36</v>
          </cell>
        </row>
        <row r="7483">
          <cell r="A7483">
            <v>41024</v>
          </cell>
          <cell r="C7483">
            <v>0</v>
          </cell>
          <cell r="E7483">
            <v>0</v>
          </cell>
          <cell r="K7483">
            <v>-2.36</v>
          </cell>
        </row>
        <row r="7484">
          <cell r="A7484">
            <v>41025</v>
          </cell>
          <cell r="C7484">
            <v>0</v>
          </cell>
          <cell r="E7484">
            <v>0</v>
          </cell>
          <cell r="K7484">
            <v>-2.36</v>
          </cell>
        </row>
        <row r="7485">
          <cell r="A7485">
            <v>41026</v>
          </cell>
          <cell r="C7485">
            <v>0</v>
          </cell>
          <cell r="E7485">
            <v>0</v>
          </cell>
          <cell r="K7485">
            <v>-2.36</v>
          </cell>
        </row>
        <row r="7486">
          <cell r="A7486">
            <v>41027</v>
          </cell>
          <cell r="C7486">
            <v>0</v>
          </cell>
          <cell r="E7486">
            <v>0</v>
          </cell>
          <cell r="K7486">
            <v>-2.36</v>
          </cell>
        </row>
        <row r="7487">
          <cell r="A7487">
            <v>41028</v>
          </cell>
          <cell r="C7487">
            <v>0</v>
          </cell>
          <cell r="E7487">
            <v>0</v>
          </cell>
          <cell r="K7487">
            <v>-2.36</v>
          </cell>
        </row>
        <row r="7488">
          <cell r="A7488">
            <v>41029</v>
          </cell>
          <cell r="C7488">
            <v>1487.625</v>
          </cell>
          <cell r="E7488">
            <v>0</v>
          </cell>
          <cell r="K7488">
            <v>-2.36</v>
          </cell>
        </row>
        <row r="7489">
          <cell r="A7489">
            <v>41030</v>
          </cell>
          <cell r="C7489">
            <v>1487.625</v>
          </cell>
          <cell r="E7489">
            <v>0</v>
          </cell>
          <cell r="K7489">
            <v>-2.36</v>
          </cell>
        </row>
        <row r="7490">
          <cell r="A7490">
            <v>41031</v>
          </cell>
          <cell r="C7490">
            <v>1487.625</v>
          </cell>
          <cell r="E7490">
            <v>0</v>
          </cell>
          <cell r="K7490">
            <v>-2.36</v>
          </cell>
        </row>
        <row r="7491">
          <cell r="A7491">
            <v>41032</v>
          </cell>
          <cell r="C7491">
            <v>1487.625</v>
          </cell>
          <cell r="E7491">
            <v>0</v>
          </cell>
          <cell r="K7491">
            <v>-2.36</v>
          </cell>
        </row>
        <row r="7492">
          <cell r="A7492">
            <v>41033</v>
          </cell>
          <cell r="C7492">
            <v>1487.625</v>
          </cell>
          <cell r="E7492">
            <v>0</v>
          </cell>
          <cell r="K7492">
            <v>-2.36</v>
          </cell>
        </row>
        <row r="7493">
          <cell r="A7493">
            <v>41034</v>
          </cell>
          <cell r="C7493">
            <v>0</v>
          </cell>
          <cell r="E7493">
            <v>0</v>
          </cell>
          <cell r="K7493">
            <v>-2.36</v>
          </cell>
        </row>
        <row r="7494">
          <cell r="A7494">
            <v>41035</v>
          </cell>
          <cell r="C7494">
            <v>0</v>
          </cell>
          <cell r="E7494">
            <v>0</v>
          </cell>
          <cell r="K7494">
            <v>-2.36</v>
          </cell>
        </row>
        <row r="7495">
          <cell r="A7495">
            <v>41036</v>
          </cell>
          <cell r="C7495">
            <v>0</v>
          </cell>
          <cell r="E7495">
            <v>0</v>
          </cell>
          <cell r="K7495">
            <v>-2.36</v>
          </cell>
        </row>
        <row r="7496">
          <cell r="A7496">
            <v>41037</v>
          </cell>
          <cell r="C7496">
            <v>0</v>
          </cell>
          <cell r="E7496">
            <v>0</v>
          </cell>
          <cell r="K7496">
            <v>-2.36</v>
          </cell>
        </row>
        <row r="7497">
          <cell r="A7497">
            <v>41038</v>
          </cell>
          <cell r="C7497">
            <v>0</v>
          </cell>
          <cell r="E7497">
            <v>0</v>
          </cell>
          <cell r="K7497">
            <v>-2.36</v>
          </cell>
        </row>
        <row r="7498">
          <cell r="A7498">
            <v>41039</v>
          </cell>
          <cell r="C7498">
            <v>0</v>
          </cell>
          <cell r="E7498">
            <v>0</v>
          </cell>
          <cell r="K7498">
            <v>-2.36</v>
          </cell>
        </row>
        <row r="7499">
          <cell r="A7499">
            <v>41040</v>
          </cell>
          <cell r="C7499">
            <v>0</v>
          </cell>
          <cell r="E7499">
            <v>0</v>
          </cell>
          <cell r="K7499">
            <v>-2.36</v>
          </cell>
        </row>
        <row r="7500">
          <cell r="A7500">
            <v>41041</v>
          </cell>
          <cell r="C7500">
            <v>0</v>
          </cell>
          <cell r="E7500">
            <v>0</v>
          </cell>
          <cell r="K7500">
            <v>-2.36</v>
          </cell>
        </row>
        <row r="7501">
          <cell r="A7501">
            <v>41042</v>
          </cell>
          <cell r="C7501">
            <v>0</v>
          </cell>
          <cell r="E7501">
            <v>0</v>
          </cell>
          <cell r="K7501">
            <v>-2.36</v>
          </cell>
        </row>
        <row r="7502">
          <cell r="A7502">
            <v>41043</v>
          </cell>
          <cell r="C7502">
            <v>0</v>
          </cell>
          <cell r="E7502">
            <v>0</v>
          </cell>
          <cell r="K7502">
            <v>-2.36</v>
          </cell>
        </row>
        <row r="7503">
          <cell r="A7503">
            <v>41044</v>
          </cell>
          <cell r="C7503">
            <v>0</v>
          </cell>
          <cell r="E7503">
            <v>0</v>
          </cell>
          <cell r="K7503">
            <v>-2.36</v>
          </cell>
        </row>
        <row r="7504">
          <cell r="A7504">
            <v>41045</v>
          </cell>
          <cell r="C7504">
            <v>0</v>
          </cell>
          <cell r="E7504">
            <v>0</v>
          </cell>
          <cell r="K7504">
            <v>-2.36</v>
          </cell>
        </row>
        <row r="7505">
          <cell r="A7505">
            <v>41046</v>
          </cell>
          <cell r="C7505">
            <v>0</v>
          </cell>
          <cell r="E7505">
            <v>0</v>
          </cell>
          <cell r="K7505">
            <v>-2.36</v>
          </cell>
        </row>
        <row r="7506">
          <cell r="A7506">
            <v>41047</v>
          </cell>
          <cell r="C7506">
            <v>0</v>
          </cell>
          <cell r="E7506">
            <v>0</v>
          </cell>
          <cell r="K7506">
            <v>-2.36</v>
          </cell>
        </row>
        <row r="7507">
          <cell r="A7507">
            <v>41048</v>
          </cell>
          <cell r="C7507">
            <v>0</v>
          </cell>
          <cell r="E7507">
            <v>0</v>
          </cell>
          <cell r="K7507">
            <v>-2.36</v>
          </cell>
        </row>
        <row r="7508">
          <cell r="A7508">
            <v>41049</v>
          </cell>
          <cell r="C7508">
            <v>0</v>
          </cell>
          <cell r="E7508">
            <v>0</v>
          </cell>
          <cell r="K7508">
            <v>-2.36</v>
          </cell>
        </row>
        <row r="7509">
          <cell r="A7509">
            <v>41050</v>
          </cell>
          <cell r="C7509">
            <v>0</v>
          </cell>
          <cell r="E7509">
            <v>0</v>
          </cell>
          <cell r="K7509">
            <v>-2.36</v>
          </cell>
        </row>
        <row r="7510">
          <cell r="A7510">
            <v>41051</v>
          </cell>
          <cell r="C7510">
            <v>0</v>
          </cell>
          <cell r="E7510">
            <v>0</v>
          </cell>
          <cell r="K7510">
            <v>-2.36</v>
          </cell>
        </row>
        <row r="7511">
          <cell r="A7511">
            <v>41052</v>
          </cell>
          <cell r="C7511">
            <v>0</v>
          </cell>
          <cell r="E7511">
            <v>0</v>
          </cell>
          <cell r="K7511">
            <v>-2.36</v>
          </cell>
        </row>
        <row r="7512">
          <cell r="A7512">
            <v>41053</v>
          </cell>
          <cell r="C7512">
            <v>0</v>
          </cell>
          <cell r="E7512">
            <v>0</v>
          </cell>
          <cell r="K7512">
            <v>-2.36</v>
          </cell>
        </row>
        <row r="7513">
          <cell r="A7513">
            <v>41054</v>
          </cell>
          <cell r="C7513">
            <v>0</v>
          </cell>
          <cell r="E7513">
            <v>0</v>
          </cell>
          <cell r="K7513">
            <v>-2.36</v>
          </cell>
        </row>
        <row r="7514">
          <cell r="A7514">
            <v>41055</v>
          </cell>
          <cell r="C7514">
            <v>0</v>
          </cell>
          <cell r="E7514">
            <v>0</v>
          </cell>
          <cell r="K7514">
            <v>-2.36</v>
          </cell>
        </row>
        <row r="7515">
          <cell r="A7515">
            <v>41056</v>
          </cell>
          <cell r="C7515">
            <v>0</v>
          </cell>
          <cell r="E7515">
            <v>0</v>
          </cell>
          <cell r="K7515">
            <v>-2.36</v>
          </cell>
        </row>
        <row r="7516">
          <cell r="A7516">
            <v>41057</v>
          </cell>
          <cell r="C7516">
            <v>0</v>
          </cell>
          <cell r="E7516">
            <v>0</v>
          </cell>
          <cell r="K7516">
            <v>-2.36</v>
          </cell>
        </row>
        <row r="7517">
          <cell r="A7517">
            <v>41058</v>
          </cell>
          <cell r="C7517">
            <v>0</v>
          </cell>
          <cell r="E7517">
            <v>0</v>
          </cell>
          <cell r="K7517">
            <v>-2.36</v>
          </cell>
        </row>
        <row r="7518">
          <cell r="A7518">
            <v>41059</v>
          </cell>
          <cell r="C7518">
            <v>0</v>
          </cell>
          <cell r="E7518">
            <v>0</v>
          </cell>
          <cell r="K7518">
            <v>-2.36</v>
          </cell>
        </row>
        <row r="7519">
          <cell r="A7519">
            <v>41060</v>
          </cell>
          <cell r="C7519">
            <v>0</v>
          </cell>
          <cell r="E7519">
            <v>0</v>
          </cell>
          <cell r="K7519">
            <v>-2.36</v>
          </cell>
        </row>
        <row r="7520">
          <cell r="A7520">
            <v>41061</v>
          </cell>
          <cell r="C7520">
            <v>0</v>
          </cell>
          <cell r="E7520">
            <v>0</v>
          </cell>
          <cell r="K7520">
            <v>-2.36</v>
          </cell>
        </row>
        <row r="7521">
          <cell r="A7521">
            <v>41062</v>
          </cell>
          <cell r="C7521">
            <v>0</v>
          </cell>
          <cell r="E7521">
            <v>0</v>
          </cell>
          <cell r="K7521">
            <v>-2.36</v>
          </cell>
        </row>
        <row r="7522">
          <cell r="A7522">
            <v>41063</v>
          </cell>
          <cell r="C7522">
            <v>0</v>
          </cell>
          <cell r="E7522">
            <v>0</v>
          </cell>
          <cell r="K7522">
            <v>-2.36</v>
          </cell>
        </row>
        <row r="7523">
          <cell r="A7523">
            <v>41064</v>
          </cell>
          <cell r="C7523">
            <v>0</v>
          </cell>
          <cell r="E7523">
            <v>0</v>
          </cell>
          <cell r="K7523">
            <v>-2.36</v>
          </cell>
        </row>
        <row r="7524">
          <cell r="A7524">
            <v>41065</v>
          </cell>
          <cell r="C7524">
            <v>0</v>
          </cell>
          <cell r="E7524">
            <v>0</v>
          </cell>
          <cell r="K7524">
            <v>-2.36</v>
          </cell>
        </row>
        <row r="7525">
          <cell r="A7525">
            <v>41066</v>
          </cell>
          <cell r="C7525">
            <v>0</v>
          </cell>
          <cell r="E7525">
            <v>0</v>
          </cell>
          <cell r="K7525">
            <v>-2.36</v>
          </cell>
        </row>
        <row r="7526">
          <cell r="A7526">
            <v>41067</v>
          </cell>
          <cell r="C7526">
            <v>0</v>
          </cell>
          <cell r="E7526">
            <v>0</v>
          </cell>
          <cell r="K7526">
            <v>-2.36</v>
          </cell>
        </row>
        <row r="7527">
          <cell r="A7527">
            <v>41068</v>
          </cell>
          <cell r="C7527">
            <v>0</v>
          </cell>
          <cell r="E7527">
            <v>0</v>
          </cell>
          <cell r="K7527">
            <v>-2.36</v>
          </cell>
        </row>
        <row r="7528">
          <cell r="A7528">
            <v>41069</v>
          </cell>
          <cell r="C7528">
            <v>0</v>
          </cell>
          <cell r="E7528">
            <v>0</v>
          </cell>
          <cell r="K7528">
            <v>-2.36</v>
          </cell>
        </row>
        <row r="7529">
          <cell r="A7529">
            <v>41070</v>
          </cell>
          <cell r="C7529">
            <v>0</v>
          </cell>
          <cell r="E7529">
            <v>0</v>
          </cell>
          <cell r="K7529">
            <v>-2.36</v>
          </cell>
        </row>
        <row r="7530">
          <cell r="A7530">
            <v>41071</v>
          </cell>
          <cell r="C7530">
            <v>0</v>
          </cell>
          <cell r="E7530">
            <v>0</v>
          </cell>
          <cell r="K7530">
            <v>-2.36</v>
          </cell>
        </row>
        <row r="7531">
          <cell r="A7531">
            <v>41072</v>
          </cell>
          <cell r="C7531">
            <v>0</v>
          </cell>
          <cell r="E7531">
            <v>0</v>
          </cell>
          <cell r="K7531">
            <v>-2.36</v>
          </cell>
        </row>
        <row r="7532">
          <cell r="A7532">
            <v>41073</v>
          </cell>
          <cell r="C7532">
            <v>0</v>
          </cell>
          <cell r="E7532">
            <v>0</v>
          </cell>
          <cell r="K7532">
            <v>-2.36</v>
          </cell>
        </row>
        <row r="7533">
          <cell r="A7533">
            <v>41074</v>
          </cell>
          <cell r="C7533">
            <v>0</v>
          </cell>
          <cell r="E7533">
            <v>0</v>
          </cell>
          <cell r="K7533">
            <v>-2.36</v>
          </cell>
        </row>
        <row r="7534">
          <cell r="A7534">
            <v>41075</v>
          </cell>
          <cell r="C7534">
            <v>0</v>
          </cell>
          <cell r="E7534">
            <v>0</v>
          </cell>
          <cell r="K7534">
            <v>-2.36</v>
          </cell>
        </row>
        <row r="7535">
          <cell r="A7535">
            <v>41076</v>
          </cell>
          <cell r="C7535">
            <v>0</v>
          </cell>
          <cell r="E7535">
            <v>0</v>
          </cell>
          <cell r="K7535">
            <v>-2.36</v>
          </cell>
        </row>
        <row r="7536">
          <cell r="A7536">
            <v>41077</v>
          </cell>
          <cell r="C7536">
            <v>0</v>
          </cell>
          <cell r="E7536">
            <v>0</v>
          </cell>
          <cell r="K7536">
            <v>-2.36</v>
          </cell>
        </row>
        <row r="7537">
          <cell r="A7537">
            <v>41078</v>
          </cell>
          <cell r="C7537">
            <v>0</v>
          </cell>
          <cell r="E7537">
            <v>0</v>
          </cell>
          <cell r="K7537">
            <v>-2.36</v>
          </cell>
        </row>
        <row r="7538">
          <cell r="A7538">
            <v>41079</v>
          </cell>
          <cell r="C7538">
            <v>0</v>
          </cell>
          <cell r="E7538">
            <v>0</v>
          </cell>
          <cell r="K7538">
            <v>-2.36</v>
          </cell>
        </row>
        <row r="7539">
          <cell r="A7539">
            <v>41080</v>
          </cell>
          <cell r="C7539">
            <v>0</v>
          </cell>
          <cell r="E7539">
            <v>0</v>
          </cell>
          <cell r="K7539">
            <v>-2.36</v>
          </cell>
        </row>
        <row r="7540">
          <cell r="A7540">
            <v>41081</v>
          </cell>
          <cell r="C7540">
            <v>0</v>
          </cell>
          <cell r="E7540">
            <v>0</v>
          </cell>
          <cell r="K7540">
            <v>-2.36</v>
          </cell>
        </row>
        <row r="7541">
          <cell r="A7541">
            <v>41082</v>
          </cell>
          <cell r="C7541">
            <v>0</v>
          </cell>
          <cell r="E7541">
            <v>0</v>
          </cell>
          <cell r="K7541">
            <v>-2.36</v>
          </cell>
        </row>
        <row r="7542">
          <cell r="A7542">
            <v>41083</v>
          </cell>
          <cell r="C7542">
            <v>0</v>
          </cell>
          <cell r="E7542">
            <v>0</v>
          </cell>
          <cell r="K7542">
            <v>-2.36</v>
          </cell>
        </row>
        <row r="7543">
          <cell r="A7543">
            <v>41084</v>
          </cell>
          <cell r="C7543">
            <v>0</v>
          </cell>
          <cell r="E7543">
            <v>0</v>
          </cell>
          <cell r="K7543">
            <v>-2.36</v>
          </cell>
        </row>
        <row r="7544">
          <cell r="A7544">
            <v>41085</v>
          </cell>
          <cell r="C7544">
            <v>0</v>
          </cell>
          <cell r="E7544">
            <v>0</v>
          </cell>
          <cell r="K7544">
            <v>-2.36</v>
          </cell>
        </row>
        <row r="7545">
          <cell r="A7545">
            <v>41086</v>
          </cell>
          <cell r="C7545">
            <v>0</v>
          </cell>
          <cell r="E7545">
            <v>0</v>
          </cell>
          <cell r="K7545">
            <v>-2.36</v>
          </cell>
        </row>
        <row r="7546">
          <cell r="A7546">
            <v>41087</v>
          </cell>
          <cell r="C7546">
            <v>0</v>
          </cell>
          <cell r="E7546">
            <v>0</v>
          </cell>
          <cell r="K7546">
            <v>-2.36</v>
          </cell>
        </row>
        <row r="7547">
          <cell r="A7547">
            <v>41088</v>
          </cell>
          <cell r="C7547">
            <v>0</v>
          </cell>
          <cell r="E7547">
            <v>0</v>
          </cell>
          <cell r="K7547">
            <v>-2.36</v>
          </cell>
        </row>
        <row r="7548">
          <cell r="A7548">
            <v>41089</v>
          </cell>
          <cell r="C7548">
            <v>0</v>
          </cell>
          <cell r="E7548">
            <v>0</v>
          </cell>
          <cell r="K7548">
            <v>-2.36</v>
          </cell>
        </row>
        <row r="7549">
          <cell r="A7549">
            <v>41090</v>
          </cell>
          <cell r="C7549">
            <v>0</v>
          </cell>
          <cell r="E7549">
            <v>0</v>
          </cell>
          <cell r="K7549">
            <v>-2.36</v>
          </cell>
        </row>
        <row r="7550">
          <cell r="A7550">
            <v>41091</v>
          </cell>
          <cell r="C7550">
            <v>0</v>
          </cell>
          <cell r="E7550">
            <v>0</v>
          </cell>
          <cell r="K7550">
            <v>-2.36</v>
          </cell>
        </row>
        <row r="7551">
          <cell r="A7551">
            <v>41092</v>
          </cell>
          <cell r="C7551">
            <v>0</v>
          </cell>
          <cell r="E7551">
            <v>0</v>
          </cell>
          <cell r="K7551">
            <v>-2.36</v>
          </cell>
        </row>
        <row r="7552">
          <cell r="A7552">
            <v>41093</v>
          </cell>
          <cell r="C7552">
            <v>0</v>
          </cell>
          <cell r="E7552">
            <v>0</v>
          </cell>
          <cell r="K7552">
            <v>-2.36</v>
          </cell>
        </row>
        <row r="7553">
          <cell r="A7553">
            <v>41094</v>
          </cell>
          <cell r="C7553">
            <v>0</v>
          </cell>
          <cell r="E7553">
            <v>0</v>
          </cell>
          <cell r="K7553">
            <v>-2.36</v>
          </cell>
        </row>
        <row r="7554">
          <cell r="A7554">
            <v>41095</v>
          </cell>
          <cell r="C7554">
            <v>0</v>
          </cell>
          <cell r="E7554">
            <v>0</v>
          </cell>
          <cell r="K7554">
            <v>-2.36</v>
          </cell>
        </row>
        <row r="7555">
          <cell r="A7555">
            <v>41096</v>
          </cell>
          <cell r="C7555">
            <v>0</v>
          </cell>
          <cell r="E7555">
            <v>0</v>
          </cell>
          <cell r="K7555">
            <v>-2.36</v>
          </cell>
        </row>
        <row r="7556">
          <cell r="A7556">
            <v>41097</v>
          </cell>
          <cell r="C7556">
            <v>0</v>
          </cell>
          <cell r="E7556">
            <v>0</v>
          </cell>
          <cell r="K7556">
            <v>-2.36</v>
          </cell>
        </row>
        <row r="7557">
          <cell r="A7557">
            <v>41098</v>
          </cell>
          <cell r="C7557">
            <v>0</v>
          </cell>
          <cell r="E7557">
            <v>0</v>
          </cell>
          <cell r="K7557">
            <v>-2.36</v>
          </cell>
        </row>
        <row r="7558">
          <cell r="A7558">
            <v>41099</v>
          </cell>
          <cell r="C7558">
            <v>0</v>
          </cell>
          <cell r="E7558">
            <v>0</v>
          </cell>
          <cell r="K7558">
            <v>-2.36</v>
          </cell>
        </row>
        <row r="7559">
          <cell r="A7559">
            <v>41100</v>
          </cell>
          <cell r="C7559">
            <v>0</v>
          </cell>
          <cell r="E7559">
            <v>0</v>
          </cell>
          <cell r="K7559">
            <v>-2.36</v>
          </cell>
        </row>
        <row r="7560">
          <cell r="A7560">
            <v>41101</v>
          </cell>
          <cell r="C7560">
            <v>0</v>
          </cell>
          <cell r="E7560">
            <v>0</v>
          </cell>
          <cell r="K7560">
            <v>-2.36</v>
          </cell>
        </row>
        <row r="7561">
          <cell r="A7561">
            <v>41102</v>
          </cell>
          <cell r="C7561">
            <v>0</v>
          </cell>
          <cell r="E7561">
            <v>0</v>
          </cell>
          <cell r="K7561">
            <v>-2.36</v>
          </cell>
        </row>
        <row r="7562">
          <cell r="A7562">
            <v>41103</v>
          </cell>
          <cell r="C7562">
            <v>0</v>
          </cell>
          <cell r="E7562">
            <v>0</v>
          </cell>
          <cell r="K7562">
            <v>-2.36</v>
          </cell>
        </row>
        <row r="7563">
          <cell r="A7563">
            <v>41104</v>
          </cell>
          <cell r="C7563">
            <v>0</v>
          </cell>
          <cell r="E7563">
            <v>0</v>
          </cell>
          <cell r="K7563">
            <v>-2.36</v>
          </cell>
        </row>
        <row r="7564">
          <cell r="A7564">
            <v>41105</v>
          </cell>
          <cell r="C7564">
            <v>0</v>
          </cell>
          <cell r="E7564">
            <v>0</v>
          </cell>
          <cell r="K7564">
            <v>-2.36</v>
          </cell>
        </row>
        <row r="7565">
          <cell r="A7565">
            <v>41106</v>
          </cell>
          <cell r="C7565">
            <v>0</v>
          </cell>
          <cell r="E7565">
            <v>0</v>
          </cell>
          <cell r="K7565">
            <v>-2.36</v>
          </cell>
        </row>
        <row r="7566">
          <cell r="A7566">
            <v>41107</v>
          </cell>
          <cell r="C7566">
            <v>0</v>
          </cell>
          <cell r="E7566">
            <v>0</v>
          </cell>
          <cell r="K7566">
            <v>-2.36</v>
          </cell>
        </row>
        <row r="7567">
          <cell r="A7567">
            <v>41108</v>
          </cell>
          <cell r="C7567">
            <v>0</v>
          </cell>
          <cell r="E7567">
            <v>0</v>
          </cell>
          <cell r="K7567">
            <v>-2.36</v>
          </cell>
        </row>
        <row r="7568">
          <cell r="A7568">
            <v>41109</v>
          </cell>
          <cell r="C7568">
            <v>0</v>
          </cell>
          <cell r="E7568">
            <v>0</v>
          </cell>
          <cell r="K7568">
            <v>-2.36</v>
          </cell>
        </row>
        <row r="7569">
          <cell r="A7569">
            <v>41110</v>
          </cell>
          <cell r="C7569">
            <v>0</v>
          </cell>
          <cell r="E7569">
            <v>0</v>
          </cell>
          <cell r="K7569">
            <v>-2.36</v>
          </cell>
        </row>
        <row r="7570">
          <cell r="A7570">
            <v>41111</v>
          </cell>
          <cell r="C7570">
            <v>0</v>
          </cell>
          <cell r="E7570">
            <v>0</v>
          </cell>
          <cell r="K7570">
            <v>-2.36</v>
          </cell>
        </row>
        <row r="7571">
          <cell r="A7571">
            <v>41112</v>
          </cell>
          <cell r="C7571">
            <v>0</v>
          </cell>
          <cell r="E7571">
            <v>0</v>
          </cell>
          <cell r="K7571">
            <v>-2.36</v>
          </cell>
        </row>
        <row r="7572">
          <cell r="A7572">
            <v>41113</v>
          </cell>
          <cell r="C7572">
            <v>0</v>
          </cell>
          <cell r="E7572">
            <v>0</v>
          </cell>
          <cell r="K7572">
            <v>-2.36</v>
          </cell>
        </row>
        <row r="7573">
          <cell r="A7573">
            <v>41114</v>
          </cell>
          <cell r="C7573">
            <v>0</v>
          </cell>
          <cell r="E7573">
            <v>0</v>
          </cell>
          <cell r="K7573">
            <v>-2.36</v>
          </cell>
        </row>
        <row r="7574">
          <cell r="A7574">
            <v>41115</v>
          </cell>
          <cell r="C7574">
            <v>0</v>
          </cell>
          <cell r="E7574">
            <v>0</v>
          </cell>
          <cell r="K7574">
            <v>-2.36</v>
          </cell>
        </row>
        <row r="7575">
          <cell r="A7575">
            <v>41116</v>
          </cell>
          <cell r="C7575">
            <v>0</v>
          </cell>
          <cell r="E7575">
            <v>0</v>
          </cell>
          <cell r="K7575">
            <v>-2.36</v>
          </cell>
        </row>
        <row r="7576">
          <cell r="A7576">
            <v>41117</v>
          </cell>
          <cell r="C7576">
            <v>0</v>
          </cell>
          <cell r="E7576">
            <v>0</v>
          </cell>
          <cell r="K7576">
            <v>-2.36</v>
          </cell>
        </row>
        <row r="7577">
          <cell r="A7577">
            <v>41118</v>
          </cell>
          <cell r="C7577">
            <v>0</v>
          </cell>
          <cell r="E7577">
            <v>0</v>
          </cell>
          <cell r="K7577">
            <v>-2.36</v>
          </cell>
        </row>
        <row r="7578">
          <cell r="A7578">
            <v>41119</v>
          </cell>
          <cell r="C7578">
            <v>0</v>
          </cell>
          <cell r="E7578">
            <v>0</v>
          </cell>
          <cell r="K7578">
            <v>-2.36</v>
          </cell>
        </row>
        <row r="7579">
          <cell r="A7579">
            <v>41120</v>
          </cell>
          <cell r="C7579">
            <v>0</v>
          </cell>
          <cell r="E7579">
            <v>0</v>
          </cell>
          <cell r="K7579">
            <v>-2.36</v>
          </cell>
        </row>
        <row r="7580">
          <cell r="A7580">
            <v>41121</v>
          </cell>
          <cell r="C7580">
            <v>0</v>
          </cell>
          <cell r="E7580">
            <v>0</v>
          </cell>
          <cell r="K7580">
            <v>-2.36</v>
          </cell>
        </row>
        <row r="7581">
          <cell r="A7581">
            <v>41122</v>
          </cell>
          <cell r="C7581">
            <v>0</v>
          </cell>
          <cell r="E7581">
            <v>0</v>
          </cell>
          <cell r="K7581">
            <v>-2.36</v>
          </cell>
        </row>
        <row r="7582">
          <cell r="A7582">
            <v>41123</v>
          </cell>
          <cell r="C7582">
            <v>0</v>
          </cell>
          <cell r="E7582">
            <v>0</v>
          </cell>
          <cell r="K7582">
            <v>-2.36</v>
          </cell>
        </row>
        <row r="7583">
          <cell r="A7583">
            <v>41124</v>
          </cell>
          <cell r="C7583">
            <v>0</v>
          </cell>
          <cell r="E7583">
            <v>0</v>
          </cell>
          <cell r="K7583">
            <v>-2.36</v>
          </cell>
        </row>
        <row r="7584">
          <cell r="A7584">
            <v>41125</v>
          </cell>
          <cell r="C7584">
            <v>0</v>
          </cell>
          <cell r="E7584">
            <v>0</v>
          </cell>
          <cell r="K7584">
            <v>-2.36</v>
          </cell>
        </row>
        <row r="7585">
          <cell r="A7585">
            <v>41126</v>
          </cell>
          <cell r="C7585">
            <v>0</v>
          </cell>
          <cell r="E7585">
            <v>0</v>
          </cell>
          <cell r="K7585">
            <v>-2.36</v>
          </cell>
        </row>
        <row r="7586">
          <cell r="A7586">
            <v>41127</v>
          </cell>
          <cell r="C7586">
            <v>0</v>
          </cell>
          <cell r="E7586">
            <v>0</v>
          </cell>
          <cell r="K7586">
            <v>-2.36</v>
          </cell>
        </row>
        <row r="7587">
          <cell r="A7587">
            <v>41128</v>
          </cell>
          <cell r="C7587">
            <v>0</v>
          </cell>
          <cell r="E7587">
            <v>0</v>
          </cell>
          <cell r="K7587">
            <v>-2.36</v>
          </cell>
        </row>
        <row r="7588">
          <cell r="A7588">
            <v>41129</v>
          </cell>
          <cell r="C7588">
            <v>0</v>
          </cell>
          <cell r="E7588">
            <v>0</v>
          </cell>
          <cell r="K7588">
            <v>-2.36</v>
          </cell>
        </row>
        <row r="7589">
          <cell r="A7589">
            <v>41130</v>
          </cell>
          <cell r="C7589">
            <v>0</v>
          </cell>
          <cell r="E7589">
            <v>0</v>
          </cell>
          <cell r="K7589">
            <v>-2.36</v>
          </cell>
        </row>
        <row r="7590">
          <cell r="A7590">
            <v>41131</v>
          </cell>
          <cell r="C7590">
            <v>0</v>
          </cell>
          <cell r="E7590">
            <v>0</v>
          </cell>
          <cell r="K7590">
            <v>-2.36</v>
          </cell>
        </row>
        <row r="7591">
          <cell r="A7591">
            <v>41132</v>
          </cell>
          <cell r="C7591">
            <v>0</v>
          </cell>
          <cell r="E7591">
            <v>0</v>
          </cell>
          <cell r="K7591">
            <v>-2.36</v>
          </cell>
        </row>
        <row r="7592">
          <cell r="A7592">
            <v>41133</v>
          </cell>
          <cell r="C7592">
            <v>0</v>
          </cell>
          <cell r="E7592">
            <v>0</v>
          </cell>
          <cell r="K7592">
            <v>-2.36</v>
          </cell>
        </row>
        <row r="7593">
          <cell r="A7593">
            <v>41134</v>
          </cell>
          <cell r="C7593">
            <v>0</v>
          </cell>
          <cell r="E7593">
            <v>0</v>
          </cell>
          <cell r="K7593">
            <v>-2.36</v>
          </cell>
        </row>
        <row r="7594">
          <cell r="A7594">
            <v>41135</v>
          </cell>
          <cell r="C7594">
            <v>0</v>
          </cell>
          <cell r="E7594">
            <v>0</v>
          </cell>
          <cell r="K7594">
            <v>-2.36</v>
          </cell>
        </row>
        <row r="7595">
          <cell r="A7595">
            <v>41136</v>
          </cell>
          <cell r="C7595">
            <v>0</v>
          </cell>
          <cell r="E7595">
            <v>0</v>
          </cell>
          <cell r="K7595">
            <v>-2.36</v>
          </cell>
        </row>
        <row r="7596">
          <cell r="A7596">
            <v>41137</v>
          </cell>
          <cell r="C7596">
            <v>0</v>
          </cell>
          <cell r="E7596">
            <v>0</v>
          </cell>
          <cell r="K7596">
            <v>-2.36</v>
          </cell>
        </row>
        <row r="7597">
          <cell r="A7597">
            <v>41138</v>
          </cell>
          <cell r="C7597">
            <v>0</v>
          </cell>
          <cell r="E7597">
            <v>0</v>
          </cell>
          <cell r="K7597">
            <v>-2.36</v>
          </cell>
        </row>
        <row r="7598">
          <cell r="A7598">
            <v>41139</v>
          </cell>
          <cell r="C7598">
            <v>0</v>
          </cell>
          <cell r="E7598">
            <v>0</v>
          </cell>
          <cell r="K7598">
            <v>-2.36</v>
          </cell>
        </row>
        <row r="7599">
          <cell r="A7599">
            <v>41140</v>
          </cell>
          <cell r="C7599">
            <v>0</v>
          </cell>
          <cell r="E7599">
            <v>0</v>
          </cell>
          <cell r="K7599">
            <v>-2.36</v>
          </cell>
        </row>
        <row r="7600">
          <cell r="A7600">
            <v>41141</v>
          </cell>
          <cell r="C7600">
            <v>0</v>
          </cell>
          <cell r="E7600">
            <v>0</v>
          </cell>
          <cell r="K7600">
            <v>-2.36</v>
          </cell>
        </row>
        <row r="7601">
          <cell r="A7601">
            <v>41142</v>
          </cell>
          <cell r="C7601">
            <v>0</v>
          </cell>
          <cell r="E7601">
            <v>0</v>
          </cell>
          <cell r="K7601">
            <v>-2.36</v>
          </cell>
        </row>
        <row r="7602">
          <cell r="A7602">
            <v>41143</v>
          </cell>
          <cell r="C7602">
            <v>0</v>
          </cell>
          <cell r="E7602">
            <v>0</v>
          </cell>
          <cell r="K7602">
            <v>-2.36</v>
          </cell>
        </row>
        <row r="7603">
          <cell r="A7603">
            <v>41144</v>
          </cell>
          <cell r="C7603">
            <v>0</v>
          </cell>
          <cell r="E7603">
            <v>0</v>
          </cell>
          <cell r="K7603">
            <v>-2.36</v>
          </cell>
        </row>
        <row r="7604">
          <cell r="A7604">
            <v>41145</v>
          </cell>
          <cell r="C7604">
            <v>0</v>
          </cell>
          <cell r="E7604">
            <v>0</v>
          </cell>
          <cell r="K7604">
            <v>-2.36</v>
          </cell>
        </row>
        <row r="7605">
          <cell r="A7605">
            <v>41146</v>
          </cell>
          <cell r="C7605">
            <v>0</v>
          </cell>
          <cell r="E7605">
            <v>0</v>
          </cell>
          <cell r="K7605">
            <v>-2.36</v>
          </cell>
        </row>
        <row r="7606">
          <cell r="A7606">
            <v>41147</v>
          </cell>
          <cell r="C7606">
            <v>0</v>
          </cell>
          <cell r="E7606">
            <v>0</v>
          </cell>
          <cell r="K7606">
            <v>-2.36</v>
          </cell>
        </row>
        <row r="7607">
          <cell r="A7607">
            <v>41148</v>
          </cell>
          <cell r="C7607">
            <v>0</v>
          </cell>
          <cell r="E7607">
            <v>0</v>
          </cell>
          <cell r="K7607">
            <v>-2.36</v>
          </cell>
        </row>
        <row r="7608">
          <cell r="A7608">
            <v>41149</v>
          </cell>
          <cell r="C7608">
            <v>0</v>
          </cell>
          <cell r="E7608">
            <v>0</v>
          </cell>
          <cell r="K7608">
            <v>-2.36</v>
          </cell>
        </row>
        <row r="7609">
          <cell r="A7609">
            <v>41150</v>
          </cell>
          <cell r="C7609">
            <v>0</v>
          </cell>
          <cell r="E7609">
            <v>0</v>
          </cell>
          <cell r="K7609">
            <v>-2.36</v>
          </cell>
        </row>
        <row r="7610">
          <cell r="A7610">
            <v>41151</v>
          </cell>
          <cell r="C7610">
            <v>0</v>
          </cell>
          <cell r="E7610">
            <v>0</v>
          </cell>
          <cell r="K7610">
            <v>-2.36</v>
          </cell>
        </row>
        <row r="7611">
          <cell r="A7611">
            <v>41152</v>
          </cell>
          <cell r="C7611">
            <v>0</v>
          </cell>
          <cell r="E7611">
            <v>0</v>
          </cell>
          <cell r="K7611">
            <v>-2.36</v>
          </cell>
        </row>
        <row r="7612">
          <cell r="A7612">
            <v>41153</v>
          </cell>
          <cell r="C7612">
            <v>0</v>
          </cell>
          <cell r="E7612">
            <v>0</v>
          </cell>
          <cell r="K7612">
            <v>-2.36</v>
          </cell>
        </row>
        <row r="7613">
          <cell r="A7613">
            <v>41154</v>
          </cell>
          <cell r="C7613">
            <v>0</v>
          </cell>
          <cell r="E7613">
            <v>0</v>
          </cell>
          <cell r="K7613">
            <v>-2.36</v>
          </cell>
        </row>
        <row r="7614">
          <cell r="A7614">
            <v>41155</v>
          </cell>
          <cell r="C7614">
            <v>0</v>
          </cell>
          <cell r="E7614">
            <v>0</v>
          </cell>
          <cell r="K7614">
            <v>-2.36</v>
          </cell>
        </row>
        <row r="7615">
          <cell r="A7615">
            <v>41156</v>
          </cell>
          <cell r="C7615">
            <v>0</v>
          </cell>
          <cell r="E7615">
            <v>0</v>
          </cell>
          <cell r="K7615">
            <v>-2.36</v>
          </cell>
        </row>
        <row r="7616">
          <cell r="A7616">
            <v>41157</v>
          </cell>
          <cell r="C7616">
            <v>0</v>
          </cell>
          <cell r="E7616">
            <v>0</v>
          </cell>
          <cell r="K7616">
            <v>-2.36</v>
          </cell>
        </row>
        <row r="7617">
          <cell r="A7617">
            <v>41158</v>
          </cell>
          <cell r="C7617">
            <v>0</v>
          </cell>
          <cell r="E7617">
            <v>0</v>
          </cell>
          <cell r="K7617">
            <v>-2.36</v>
          </cell>
        </row>
        <row r="7618">
          <cell r="A7618">
            <v>41159</v>
          </cell>
          <cell r="C7618">
            <v>0</v>
          </cell>
          <cell r="E7618">
            <v>0</v>
          </cell>
          <cell r="K7618">
            <v>-2.36</v>
          </cell>
        </row>
        <row r="7619">
          <cell r="A7619">
            <v>41160</v>
          </cell>
          <cell r="C7619">
            <v>0</v>
          </cell>
          <cell r="E7619">
            <v>0</v>
          </cell>
          <cell r="K7619">
            <v>-2.36</v>
          </cell>
        </row>
        <row r="7620">
          <cell r="A7620">
            <v>41161</v>
          </cell>
          <cell r="C7620">
            <v>0</v>
          </cell>
          <cell r="E7620">
            <v>0</v>
          </cell>
          <cell r="K7620">
            <v>-2.36</v>
          </cell>
        </row>
        <row r="7621">
          <cell r="A7621">
            <v>41162</v>
          </cell>
          <cell r="C7621">
            <v>0</v>
          </cell>
          <cell r="E7621">
            <v>0</v>
          </cell>
          <cell r="K7621">
            <v>-2.36</v>
          </cell>
        </row>
        <row r="7622">
          <cell r="A7622">
            <v>41163</v>
          </cell>
          <cell r="C7622">
            <v>0</v>
          </cell>
          <cell r="E7622">
            <v>0</v>
          </cell>
          <cell r="K7622">
            <v>-2.36</v>
          </cell>
        </row>
        <row r="7623">
          <cell r="A7623">
            <v>41164</v>
          </cell>
          <cell r="C7623">
            <v>0</v>
          </cell>
          <cell r="E7623">
            <v>0</v>
          </cell>
          <cell r="K7623">
            <v>-2.36</v>
          </cell>
        </row>
        <row r="7624">
          <cell r="A7624">
            <v>41165</v>
          </cell>
          <cell r="C7624">
            <v>0</v>
          </cell>
          <cell r="E7624">
            <v>0</v>
          </cell>
          <cell r="K7624">
            <v>-2.36</v>
          </cell>
        </row>
        <row r="7625">
          <cell r="A7625">
            <v>41166</v>
          </cell>
          <cell r="C7625">
            <v>0</v>
          </cell>
          <cell r="E7625">
            <v>0</v>
          </cell>
          <cell r="K7625">
            <v>-2.36</v>
          </cell>
        </row>
        <row r="7626">
          <cell r="A7626">
            <v>41167</v>
          </cell>
          <cell r="C7626">
            <v>0</v>
          </cell>
          <cell r="E7626">
            <v>0</v>
          </cell>
          <cell r="K7626">
            <v>-2.36</v>
          </cell>
        </row>
        <row r="7627">
          <cell r="A7627">
            <v>41168</v>
          </cell>
          <cell r="C7627">
            <v>0</v>
          </cell>
          <cell r="E7627">
            <v>0</v>
          </cell>
          <cell r="K7627">
            <v>-2.36</v>
          </cell>
        </row>
        <row r="7628">
          <cell r="A7628">
            <v>41169</v>
          </cell>
          <cell r="C7628">
            <v>0</v>
          </cell>
          <cell r="E7628">
            <v>0</v>
          </cell>
          <cell r="K7628">
            <v>-2.36</v>
          </cell>
        </row>
        <row r="7629">
          <cell r="A7629">
            <v>41170</v>
          </cell>
          <cell r="C7629">
            <v>0</v>
          </cell>
          <cell r="E7629">
            <v>0</v>
          </cell>
          <cell r="K7629">
            <v>-2.36</v>
          </cell>
        </row>
        <row r="7630">
          <cell r="A7630">
            <v>41171</v>
          </cell>
          <cell r="C7630">
            <v>0</v>
          </cell>
          <cell r="E7630">
            <v>0</v>
          </cell>
          <cell r="K7630">
            <v>-2.36</v>
          </cell>
        </row>
        <row r="7631">
          <cell r="A7631">
            <v>41172</v>
          </cell>
          <cell r="C7631">
            <v>0</v>
          </cell>
          <cell r="E7631">
            <v>0</v>
          </cell>
          <cell r="K7631">
            <v>-2.36</v>
          </cell>
        </row>
        <row r="7632">
          <cell r="A7632">
            <v>41173</v>
          </cell>
          <cell r="C7632">
            <v>0</v>
          </cell>
          <cell r="E7632">
            <v>0</v>
          </cell>
          <cell r="K7632">
            <v>-2.36</v>
          </cell>
        </row>
        <row r="7633">
          <cell r="A7633">
            <v>41174</v>
          </cell>
          <cell r="C7633">
            <v>0</v>
          </cell>
          <cell r="E7633">
            <v>0</v>
          </cell>
          <cell r="K7633">
            <v>-2.36</v>
          </cell>
        </row>
        <row r="7634">
          <cell r="A7634">
            <v>41175</v>
          </cell>
          <cell r="C7634">
            <v>0</v>
          </cell>
          <cell r="E7634">
            <v>0</v>
          </cell>
          <cell r="K7634">
            <v>-2.36</v>
          </cell>
        </row>
        <row r="7635">
          <cell r="A7635">
            <v>41176</v>
          </cell>
          <cell r="C7635">
            <v>0</v>
          </cell>
          <cell r="E7635">
            <v>0</v>
          </cell>
          <cell r="K7635">
            <v>-2.36</v>
          </cell>
        </row>
        <row r="7636">
          <cell r="A7636">
            <v>41177</v>
          </cell>
          <cell r="C7636">
            <v>0</v>
          </cell>
          <cell r="E7636">
            <v>0</v>
          </cell>
          <cell r="K7636">
            <v>-2.36</v>
          </cell>
        </row>
        <row r="7637">
          <cell r="A7637">
            <v>41178</v>
          </cell>
          <cell r="C7637">
            <v>0</v>
          </cell>
          <cell r="E7637">
            <v>0</v>
          </cell>
          <cell r="K7637">
            <v>-2.36</v>
          </cell>
        </row>
        <row r="7638">
          <cell r="A7638">
            <v>41179</v>
          </cell>
          <cell r="C7638">
            <v>0</v>
          </cell>
          <cell r="E7638">
            <v>0</v>
          </cell>
          <cell r="K7638">
            <v>-2.36</v>
          </cell>
        </row>
        <row r="7639">
          <cell r="A7639">
            <v>41180</v>
          </cell>
          <cell r="C7639">
            <v>0</v>
          </cell>
          <cell r="E7639">
            <v>0</v>
          </cell>
          <cell r="K7639">
            <v>-2.36</v>
          </cell>
        </row>
        <row r="7640">
          <cell r="A7640">
            <v>41181</v>
          </cell>
          <cell r="C7640">
            <v>0</v>
          </cell>
          <cell r="E7640">
            <v>0</v>
          </cell>
          <cell r="K7640">
            <v>-2.36</v>
          </cell>
        </row>
        <row r="7641">
          <cell r="A7641">
            <v>41182</v>
          </cell>
          <cell r="C7641">
            <v>0</v>
          </cell>
          <cell r="E7641">
            <v>0</v>
          </cell>
          <cell r="K7641">
            <v>-2.36</v>
          </cell>
        </row>
        <row r="7642">
          <cell r="A7642">
            <v>41183</v>
          </cell>
          <cell r="C7642">
            <v>0</v>
          </cell>
          <cell r="E7642">
            <v>0</v>
          </cell>
          <cell r="K7642">
            <v>-2.36</v>
          </cell>
        </row>
        <row r="7643">
          <cell r="A7643">
            <v>41184</v>
          </cell>
          <cell r="C7643">
            <v>0</v>
          </cell>
          <cell r="E7643">
            <v>0</v>
          </cell>
          <cell r="K7643">
            <v>-2.36</v>
          </cell>
        </row>
        <row r="7644">
          <cell r="A7644">
            <v>41185</v>
          </cell>
          <cell r="C7644">
            <v>0</v>
          </cell>
          <cell r="E7644">
            <v>0</v>
          </cell>
          <cell r="K7644">
            <v>-2.36</v>
          </cell>
        </row>
        <row r="7645">
          <cell r="A7645">
            <v>41186</v>
          </cell>
          <cell r="C7645">
            <v>0</v>
          </cell>
          <cell r="E7645">
            <v>0</v>
          </cell>
          <cell r="K7645">
            <v>-2.36</v>
          </cell>
        </row>
        <row r="7646">
          <cell r="A7646">
            <v>41187</v>
          </cell>
          <cell r="C7646">
            <v>0</v>
          </cell>
          <cell r="E7646">
            <v>0</v>
          </cell>
          <cell r="K7646">
            <v>-2.36</v>
          </cell>
        </row>
        <row r="7647">
          <cell r="A7647">
            <v>41188</v>
          </cell>
          <cell r="C7647">
            <v>0</v>
          </cell>
          <cell r="E7647">
            <v>0</v>
          </cell>
          <cell r="K7647">
            <v>-2.36</v>
          </cell>
        </row>
        <row r="7648">
          <cell r="A7648">
            <v>41189</v>
          </cell>
          <cell r="C7648">
            <v>0</v>
          </cell>
          <cell r="E7648">
            <v>0</v>
          </cell>
          <cell r="K7648">
            <v>-2.36</v>
          </cell>
        </row>
        <row r="7649">
          <cell r="A7649">
            <v>41190</v>
          </cell>
          <cell r="C7649">
            <v>0</v>
          </cell>
          <cell r="E7649">
            <v>0</v>
          </cell>
          <cell r="K7649">
            <v>-2.36</v>
          </cell>
        </row>
        <row r="7650">
          <cell r="A7650">
            <v>41191</v>
          </cell>
          <cell r="C7650">
            <v>0</v>
          </cell>
          <cell r="E7650">
            <v>0</v>
          </cell>
          <cell r="K7650">
            <v>-2.36</v>
          </cell>
        </row>
        <row r="7651">
          <cell r="A7651">
            <v>41192</v>
          </cell>
          <cell r="C7651">
            <v>0</v>
          </cell>
          <cell r="E7651">
            <v>0</v>
          </cell>
          <cell r="K7651">
            <v>-2.36</v>
          </cell>
        </row>
        <row r="7652">
          <cell r="A7652">
            <v>41193</v>
          </cell>
          <cell r="C7652">
            <v>0</v>
          </cell>
          <cell r="E7652">
            <v>0</v>
          </cell>
          <cell r="K7652">
            <v>-2.36</v>
          </cell>
        </row>
        <row r="7653">
          <cell r="A7653">
            <v>41194</v>
          </cell>
          <cell r="C7653">
            <v>0</v>
          </cell>
          <cell r="E7653">
            <v>0</v>
          </cell>
          <cell r="K7653">
            <v>-2.36</v>
          </cell>
        </row>
        <row r="7654">
          <cell r="A7654">
            <v>41195</v>
          </cell>
          <cell r="C7654">
            <v>0</v>
          </cell>
          <cell r="E7654">
            <v>0</v>
          </cell>
          <cell r="K7654">
            <v>-2.36</v>
          </cell>
        </row>
        <row r="7655">
          <cell r="A7655">
            <v>41196</v>
          </cell>
          <cell r="C7655">
            <v>0</v>
          </cell>
          <cell r="E7655">
            <v>0</v>
          </cell>
          <cell r="K7655">
            <v>-2.36</v>
          </cell>
        </row>
        <row r="7656">
          <cell r="A7656">
            <v>41197</v>
          </cell>
          <cell r="C7656">
            <v>0</v>
          </cell>
          <cell r="E7656">
            <v>0</v>
          </cell>
          <cell r="K7656">
            <v>-2.36</v>
          </cell>
        </row>
        <row r="7657">
          <cell r="A7657">
            <v>41198</v>
          </cell>
          <cell r="C7657">
            <v>0</v>
          </cell>
          <cell r="E7657">
            <v>0</v>
          </cell>
          <cell r="K7657">
            <v>-2.36</v>
          </cell>
        </row>
        <row r="7658">
          <cell r="A7658">
            <v>41199</v>
          </cell>
          <cell r="C7658">
            <v>0</v>
          </cell>
          <cell r="E7658">
            <v>0</v>
          </cell>
          <cell r="K7658">
            <v>-2.36</v>
          </cell>
        </row>
        <row r="7659">
          <cell r="A7659">
            <v>41200</v>
          </cell>
          <cell r="C7659">
            <v>0</v>
          </cell>
          <cell r="E7659">
            <v>0</v>
          </cell>
          <cell r="K7659">
            <v>-2.36</v>
          </cell>
        </row>
        <row r="7660">
          <cell r="A7660">
            <v>41201</v>
          </cell>
          <cell r="C7660">
            <v>0</v>
          </cell>
          <cell r="E7660">
            <v>0</v>
          </cell>
          <cell r="K7660">
            <v>-2.36</v>
          </cell>
        </row>
        <row r="7661">
          <cell r="A7661">
            <v>41202</v>
          </cell>
          <cell r="C7661">
            <v>0</v>
          </cell>
          <cell r="E7661">
            <v>0</v>
          </cell>
          <cell r="K7661">
            <v>-2.36</v>
          </cell>
        </row>
        <row r="7662">
          <cell r="A7662">
            <v>41203</v>
          </cell>
          <cell r="C7662">
            <v>0</v>
          </cell>
          <cell r="E7662">
            <v>0</v>
          </cell>
          <cell r="K7662">
            <v>-2.36</v>
          </cell>
        </row>
        <row r="7663">
          <cell r="A7663">
            <v>41204</v>
          </cell>
          <cell r="C7663">
            <v>0</v>
          </cell>
          <cell r="E7663">
            <v>0</v>
          </cell>
          <cell r="K7663">
            <v>-2.36</v>
          </cell>
        </row>
        <row r="7664">
          <cell r="A7664">
            <v>41205</v>
          </cell>
          <cell r="C7664">
            <v>0</v>
          </cell>
          <cell r="E7664">
            <v>0</v>
          </cell>
          <cell r="K7664">
            <v>-2.36</v>
          </cell>
        </row>
        <row r="7665">
          <cell r="A7665">
            <v>41206</v>
          </cell>
          <cell r="C7665">
            <v>0</v>
          </cell>
          <cell r="E7665">
            <v>0</v>
          </cell>
          <cell r="K7665">
            <v>-2.36</v>
          </cell>
        </row>
        <row r="7666">
          <cell r="A7666">
            <v>41207</v>
          </cell>
          <cell r="C7666">
            <v>0</v>
          </cell>
          <cell r="E7666">
            <v>0</v>
          </cell>
          <cell r="K7666">
            <v>-2.36</v>
          </cell>
        </row>
        <row r="7667">
          <cell r="A7667">
            <v>41208</v>
          </cell>
          <cell r="C7667">
            <v>0</v>
          </cell>
          <cell r="E7667">
            <v>0</v>
          </cell>
          <cell r="K7667">
            <v>-2.36</v>
          </cell>
        </row>
        <row r="7668">
          <cell r="A7668">
            <v>41209</v>
          </cell>
          <cell r="C7668">
            <v>0</v>
          </cell>
          <cell r="E7668">
            <v>0</v>
          </cell>
          <cell r="K7668">
            <v>-2.36</v>
          </cell>
        </row>
        <row r="7669">
          <cell r="A7669">
            <v>41210</v>
          </cell>
          <cell r="C7669">
            <v>0</v>
          </cell>
          <cell r="E7669">
            <v>0</v>
          </cell>
          <cell r="K7669">
            <v>-2.36</v>
          </cell>
        </row>
        <row r="7670">
          <cell r="A7670">
            <v>41211</v>
          </cell>
          <cell r="C7670">
            <v>0</v>
          </cell>
          <cell r="E7670">
            <v>0</v>
          </cell>
          <cell r="K7670">
            <v>-2.36</v>
          </cell>
        </row>
        <row r="7671">
          <cell r="A7671">
            <v>41212</v>
          </cell>
          <cell r="C7671">
            <v>0</v>
          </cell>
          <cell r="E7671">
            <v>0</v>
          </cell>
          <cell r="K7671">
            <v>-2.36</v>
          </cell>
        </row>
        <row r="7672">
          <cell r="A7672">
            <v>41213</v>
          </cell>
          <cell r="C7672">
            <v>0</v>
          </cell>
          <cell r="E7672">
            <v>0</v>
          </cell>
          <cell r="K7672">
            <v>-2.36</v>
          </cell>
        </row>
        <row r="7673">
          <cell r="A7673">
            <v>41214</v>
          </cell>
          <cell r="C7673">
            <v>0</v>
          </cell>
          <cell r="E7673">
            <v>0</v>
          </cell>
          <cell r="K7673">
            <v>-3.92</v>
          </cell>
        </row>
        <row r="7674">
          <cell r="A7674">
            <v>41215</v>
          </cell>
          <cell r="C7674">
            <v>0</v>
          </cell>
          <cell r="E7674">
            <v>0</v>
          </cell>
          <cell r="K7674">
            <v>-3.92</v>
          </cell>
        </row>
        <row r="7675">
          <cell r="A7675">
            <v>41216</v>
          </cell>
          <cell r="C7675">
            <v>0</v>
          </cell>
          <cell r="E7675">
            <v>0</v>
          </cell>
          <cell r="K7675">
            <v>-3.92</v>
          </cell>
        </row>
        <row r="7676">
          <cell r="A7676">
            <v>41217</v>
          </cell>
          <cell r="C7676">
            <v>0</v>
          </cell>
          <cell r="E7676">
            <v>0</v>
          </cell>
          <cell r="K7676">
            <v>-3.92</v>
          </cell>
        </row>
        <row r="7677">
          <cell r="A7677">
            <v>41218</v>
          </cell>
          <cell r="C7677">
            <v>0</v>
          </cell>
          <cell r="E7677">
            <v>0</v>
          </cell>
          <cell r="K7677">
            <v>-3.92</v>
          </cell>
        </row>
        <row r="7678">
          <cell r="A7678">
            <v>41219</v>
          </cell>
          <cell r="C7678">
            <v>0</v>
          </cell>
          <cell r="E7678">
            <v>0</v>
          </cell>
          <cell r="K7678">
            <v>-3.92</v>
          </cell>
        </row>
        <row r="7679">
          <cell r="A7679">
            <v>41220</v>
          </cell>
          <cell r="C7679">
            <v>0</v>
          </cell>
          <cell r="E7679">
            <v>0</v>
          </cell>
          <cell r="K7679">
            <v>-3.92</v>
          </cell>
        </row>
        <row r="7680">
          <cell r="A7680">
            <v>41221</v>
          </cell>
          <cell r="C7680">
            <v>0</v>
          </cell>
          <cell r="E7680">
            <v>0</v>
          </cell>
          <cell r="K7680">
            <v>-3.92</v>
          </cell>
        </row>
        <row r="7681">
          <cell r="A7681">
            <v>41222</v>
          </cell>
          <cell r="C7681">
            <v>0</v>
          </cell>
          <cell r="E7681">
            <v>0</v>
          </cell>
          <cell r="K7681">
            <v>-3.92</v>
          </cell>
        </row>
        <row r="7682">
          <cell r="A7682">
            <v>41223</v>
          </cell>
          <cell r="C7682">
            <v>0</v>
          </cell>
          <cell r="E7682">
            <v>0</v>
          </cell>
          <cell r="K7682">
            <v>-3.92</v>
          </cell>
        </row>
        <row r="7683">
          <cell r="A7683">
            <v>41224</v>
          </cell>
          <cell r="C7683">
            <v>0</v>
          </cell>
          <cell r="E7683">
            <v>0</v>
          </cell>
          <cell r="K7683">
            <v>-3.92</v>
          </cell>
        </row>
        <row r="7684">
          <cell r="A7684">
            <v>41225</v>
          </cell>
          <cell r="C7684">
            <v>0</v>
          </cell>
          <cell r="E7684">
            <v>0</v>
          </cell>
          <cell r="K7684">
            <v>-3.92</v>
          </cell>
        </row>
        <row r="7685">
          <cell r="A7685">
            <v>41226</v>
          </cell>
          <cell r="C7685">
            <v>0</v>
          </cell>
          <cell r="E7685">
            <v>0</v>
          </cell>
          <cell r="K7685">
            <v>-3.92</v>
          </cell>
        </row>
        <row r="7686">
          <cell r="A7686">
            <v>41227</v>
          </cell>
          <cell r="C7686">
            <v>0</v>
          </cell>
          <cell r="E7686">
            <v>0</v>
          </cell>
          <cell r="K7686">
            <v>-3.92</v>
          </cell>
        </row>
        <row r="7687">
          <cell r="A7687">
            <v>41228</v>
          </cell>
          <cell r="C7687">
            <v>309.42599999999999</v>
          </cell>
          <cell r="E7687">
            <v>0</v>
          </cell>
          <cell r="K7687">
            <v>-3.92</v>
          </cell>
        </row>
        <row r="7688">
          <cell r="A7688">
            <v>41229</v>
          </cell>
          <cell r="C7688">
            <v>505.79250000000002</v>
          </cell>
          <cell r="E7688">
            <v>0</v>
          </cell>
          <cell r="K7688">
            <v>-3.92</v>
          </cell>
        </row>
        <row r="7689">
          <cell r="A7689">
            <v>41230</v>
          </cell>
          <cell r="C7689">
            <v>507.77600000000001</v>
          </cell>
          <cell r="E7689">
            <v>0</v>
          </cell>
          <cell r="K7689">
            <v>-3.92</v>
          </cell>
        </row>
        <row r="7690">
          <cell r="A7690">
            <v>41231</v>
          </cell>
          <cell r="C7690">
            <v>507.77600000000001</v>
          </cell>
          <cell r="E7690">
            <v>0</v>
          </cell>
          <cell r="K7690">
            <v>-3.92</v>
          </cell>
        </row>
        <row r="7691">
          <cell r="A7691">
            <v>41232</v>
          </cell>
          <cell r="C7691">
            <v>509.7595</v>
          </cell>
          <cell r="E7691">
            <v>0</v>
          </cell>
          <cell r="K7691">
            <v>-3.92</v>
          </cell>
        </row>
        <row r="7692">
          <cell r="A7692">
            <v>41233</v>
          </cell>
          <cell r="C7692">
            <v>712.07650000000001</v>
          </cell>
          <cell r="E7692">
            <v>0</v>
          </cell>
          <cell r="K7692">
            <v>-3.92</v>
          </cell>
        </row>
        <row r="7693">
          <cell r="A7693">
            <v>41234</v>
          </cell>
          <cell r="C7693">
            <v>896.54200000000003</v>
          </cell>
          <cell r="E7693">
            <v>0</v>
          </cell>
          <cell r="K7693">
            <v>-3.92</v>
          </cell>
        </row>
        <row r="7694">
          <cell r="A7694">
            <v>41235</v>
          </cell>
          <cell r="C7694">
            <v>898.52549999999997</v>
          </cell>
          <cell r="E7694">
            <v>0</v>
          </cell>
          <cell r="K7694">
            <v>-3.92</v>
          </cell>
        </row>
        <row r="7695">
          <cell r="A7695">
            <v>41236</v>
          </cell>
          <cell r="C7695">
            <v>827.11950000000002</v>
          </cell>
          <cell r="E7695">
            <v>0</v>
          </cell>
          <cell r="K7695">
            <v>-3.92</v>
          </cell>
        </row>
        <row r="7696">
          <cell r="A7696">
            <v>41237</v>
          </cell>
          <cell r="C7696">
            <v>614.88499999999999</v>
          </cell>
          <cell r="E7696">
            <v>0</v>
          </cell>
          <cell r="K7696">
            <v>-3.92</v>
          </cell>
        </row>
        <row r="7697">
          <cell r="A7697">
            <v>41238</v>
          </cell>
          <cell r="C7697">
            <v>614.88499999999999</v>
          </cell>
          <cell r="E7697">
            <v>0</v>
          </cell>
          <cell r="K7697">
            <v>-3.92</v>
          </cell>
        </row>
        <row r="7698">
          <cell r="A7698">
            <v>41239</v>
          </cell>
          <cell r="C7698">
            <v>612.90150000000006</v>
          </cell>
          <cell r="E7698">
            <v>0</v>
          </cell>
          <cell r="K7698">
            <v>-3.92</v>
          </cell>
        </row>
        <row r="7699">
          <cell r="A7699">
            <v>41240</v>
          </cell>
          <cell r="C7699">
            <v>612.90150000000006</v>
          </cell>
          <cell r="E7699">
            <v>0</v>
          </cell>
          <cell r="K7699">
            <v>-3.92</v>
          </cell>
        </row>
        <row r="7700">
          <cell r="A7700">
            <v>41241</v>
          </cell>
          <cell r="C7700">
            <v>831.0865</v>
          </cell>
          <cell r="E7700">
            <v>0</v>
          </cell>
          <cell r="K7700">
            <v>-3.92</v>
          </cell>
        </row>
        <row r="7701">
          <cell r="A7701">
            <v>41242</v>
          </cell>
          <cell r="C7701">
            <v>991.75</v>
          </cell>
          <cell r="E7701">
            <v>0</v>
          </cell>
          <cell r="K7701">
            <v>-3.92</v>
          </cell>
        </row>
        <row r="7702">
          <cell r="A7702">
            <v>41243</v>
          </cell>
          <cell r="C7702">
            <v>991.75</v>
          </cell>
          <cell r="E7702">
            <v>0</v>
          </cell>
          <cell r="K7702">
            <v>-3.92</v>
          </cell>
        </row>
        <row r="7703">
          <cell r="A7703">
            <v>41244</v>
          </cell>
          <cell r="C7703">
            <v>989.76650000000006</v>
          </cell>
          <cell r="E7703">
            <v>0</v>
          </cell>
          <cell r="K7703">
            <v>-3.92</v>
          </cell>
        </row>
        <row r="7704">
          <cell r="A7704">
            <v>41245</v>
          </cell>
          <cell r="C7704">
            <v>991.75</v>
          </cell>
          <cell r="E7704">
            <v>0</v>
          </cell>
          <cell r="K7704">
            <v>-3.92</v>
          </cell>
        </row>
        <row r="7705">
          <cell r="A7705">
            <v>41246</v>
          </cell>
          <cell r="C7705">
            <v>1037.3705</v>
          </cell>
          <cell r="E7705">
            <v>0</v>
          </cell>
          <cell r="K7705">
            <v>-3.92</v>
          </cell>
        </row>
        <row r="7706">
          <cell r="A7706">
            <v>41247</v>
          </cell>
          <cell r="C7706">
            <v>1075.057</v>
          </cell>
          <cell r="E7706">
            <v>0</v>
          </cell>
          <cell r="K7706">
            <v>-3.92</v>
          </cell>
        </row>
        <row r="7707">
          <cell r="A7707">
            <v>41248</v>
          </cell>
          <cell r="C7707">
            <v>1106.7930000000001</v>
          </cell>
          <cell r="E7707">
            <v>0</v>
          </cell>
          <cell r="K7707">
            <v>-3.92</v>
          </cell>
        </row>
        <row r="7708">
          <cell r="A7708">
            <v>41249</v>
          </cell>
          <cell r="C7708">
            <v>1225.8030000000001</v>
          </cell>
          <cell r="E7708">
            <v>0</v>
          </cell>
          <cell r="K7708">
            <v>-3.92</v>
          </cell>
        </row>
        <row r="7709">
          <cell r="A7709">
            <v>41250</v>
          </cell>
          <cell r="C7709">
            <v>1275.3905</v>
          </cell>
          <cell r="E7709">
            <v>0</v>
          </cell>
          <cell r="K7709">
            <v>-3.92</v>
          </cell>
        </row>
        <row r="7710">
          <cell r="A7710">
            <v>41251</v>
          </cell>
          <cell r="C7710">
            <v>1275.3905</v>
          </cell>
          <cell r="E7710">
            <v>0</v>
          </cell>
          <cell r="K7710">
            <v>-3.92</v>
          </cell>
        </row>
        <row r="7711">
          <cell r="A7711">
            <v>41252</v>
          </cell>
          <cell r="C7711">
            <v>1237.704</v>
          </cell>
          <cell r="E7711">
            <v>0</v>
          </cell>
          <cell r="K7711">
            <v>-3.92</v>
          </cell>
        </row>
        <row r="7712">
          <cell r="A7712">
            <v>41253</v>
          </cell>
          <cell r="C7712">
            <v>1192.0835</v>
          </cell>
          <cell r="E7712">
            <v>0</v>
          </cell>
          <cell r="K7712">
            <v>-3.92</v>
          </cell>
        </row>
        <row r="7713">
          <cell r="A7713">
            <v>41254</v>
          </cell>
          <cell r="C7713">
            <v>1184.1495</v>
          </cell>
          <cell r="E7713">
            <v>0</v>
          </cell>
          <cell r="K7713">
            <v>-3.92</v>
          </cell>
        </row>
        <row r="7714">
          <cell r="A7714">
            <v>41255</v>
          </cell>
          <cell r="C7714">
            <v>1186.133</v>
          </cell>
          <cell r="E7714">
            <v>0</v>
          </cell>
          <cell r="K7714">
            <v>-3.92</v>
          </cell>
        </row>
        <row r="7715">
          <cell r="A7715">
            <v>41256</v>
          </cell>
          <cell r="C7715">
            <v>1186.133</v>
          </cell>
          <cell r="E7715">
            <v>0</v>
          </cell>
          <cell r="K7715">
            <v>-3.92</v>
          </cell>
        </row>
        <row r="7716">
          <cell r="A7716">
            <v>41257</v>
          </cell>
          <cell r="C7716">
            <v>1186.133</v>
          </cell>
          <cell r="E7716">
            <v>0</v>
          </cell>
          <cell r="K7716">
            <v>-3.92</v>
          </cell>
        </row>
        <row r="7717">
          <cell r="A7717">
            <v>41258</v>
          </cell>
          <cell r="C7717">
            <v>1186.133</v>
          </cell>
          <cell r="E7717">
            <v>0</v>
          </cell>
          <cell r="K7717">
            <v>-3.92</v>
          </cell>
        </row>
        <row r="7718">
          <cell r="A7718">
            <v>41259</v>
          </cell>
          <cell r="C7718">
            <v>1184.1495</v>
          </cell>
          <cell r="E7718">
            <v>0</v>
          </cell>
          <cell r="K7718">
            <v>-3.92</v>
          </cell>
        </row>
        <row r="7719">
          <cell r="A7719">
            <v>41260</v>
          </cell>
          <cell r="C7719">
            <v>1186.133</v>
          </cell>
          <cell r="E7719">
            <v>0</v>
          </cell>
          <cell r="K7719">
            <v>-3.92</v>
          </cell>
        </row>
        <row r="7720">
          <cell r="A7720">
            <v>41261</v>
          </cell>
          <cell r="C7720">
            <v>1184.1495</v>
          </cell>
          <cell r="E7720">
            <v>0</v>
          </cell>
          <cell r="K7720">
            <v>-3.92</v>
          </cell>
        </row>
        <row r="7721">
          <cell r="A7721">
            <v>41262</v>
          </cell>
          <cell r="C7721">
            <v>1182.1659999999999</v>
          </cell>
          <cell r="E7721">
            <v>0</v>
          </cell>
          <cell r="K7721">
            <v>-3.92</v>
          </cell>
        </row>
        <row r="7722">
          <cell r="A7722">
            <v>41263</v>
          </cell>
          <cell r="C7722">
            <v>1182.1659999999999</v>
          </cell>
          <cell r="E7722">
            <v>0</v>
          </cell>
          <cell r="K7722">
            <v>-3.92</v>
          </cell>
        </row>
        <row r="7723">
          <cell r="A7723">
            <v>41264</v>
          </cell>
          <cell r="C7723">
            <v>1182.1659999999999</v>
          </cell>
          <cell r="E7723">
            <v>0</v>
          </cell>
          <cell r="K7723">
            <v>-3.92</v>
          </cell>
        </row>
        <row r="7724">
          <cell r="A7724">
            <v>41265</v>
          </cell>
          <cell r="C7724">
            <v>1180.1825000000001</v>
          </cell>
          <cell r="E7724">
            <v>0</v>
          </cell>
          <cell r="K7724">
            <v>-3.92</v>
          </cell>
        </row>
        <row r="7725">
          <cell r="A7725">
            <v>41266</v>
          </cell>
          <cell r="C7725">
            <v>1142.4960000000001</v>
          </cell>
          <cell r="E7725">
            <v>0</v>
          </cell>
          <cell r="K7725">
            <v>-3.92</v>
          </cell>
        </row>
        <row r="7726">
          <cell r="A7726">
            <v>41267</v>
          </cell>
          <cell r="C7726">
            <v>1053.2384999999999</v>
          </cell>
          <cell r="E7726">
            <v>0</v>
          </cell>
          <cell r="K7726">
            <v>-3.92</v>
          </cell>
        </row>
        <row r="7727">
          <cell r="A7727">
            <v>41268</v>
          </cell>
          <cell r="C7727">
            <v>1033.4035000000001</v>
          </cell>
          <cell r="E7727">
            <v>0</v>
          </cell>
          <cell r="K7727">
            <v>-3.92</v>
          </cell>
        </row>
        <row r="7728">
          <cell r="A7728">
            <v>41269</v>
          </cell>
          <cell r="C7728">
            <v>1031.42</v>
          </cell>
          <cell r="E7728">
            <v>0</v>
          </cell>
          <cell r="K7728">
            <v>-3.92</v>
          </cell>
        </row>
        <row r="7729">
          <cell r="A7729">
            <v>41270</v>
          </cell>
          <cell r="C7729">
            <v>1031.42</v>
          </cell>
          <cell r="E7729">
            <v>0</v>
          </cell>
          <cell r="K7729">
            <v>-3.92</v>
          </cell>
        </row>
        <row r="7730">
          <cell r="A7730">
            <v>41271</v>
          </cell>
          <cell r="C7730">
            <v>1031.42</v>
          </cell>
          <cell r="E7730">
            <v>0</v>
          </cell>
          <cell r="K7730">
            <v>-3.92</v>
          </cell>
        </row>
        <row r="7731">
          <cell r="A7731">
            <v>41272</v>
          </cell>
          <cell r="C7731">
            <v>1029.4365</v>
          </cell>
          <cell r="E7731">
            <v>0</v>
          </cell>
          <cell r="K7731">
            <v>-3.92</v>
          </cell>
        </row>
        <row r="7732">
          <cell r="A7732">
            <v>41273</v>
          </cell>
          <cell r="C7732">
            <v>1031.42</v>
          </cell>
          <cell r="E7732">
            <v>0</v>
          </cell>
          <cell r="K7732">
            <v>-3.92</v>
          </cell>
        </row>
        <row r="7733">
          <cell r="A7733">
            <v>41274</v>
          </cell>
          <cell r="C7733">
            <v>1029.4365</v>
          </cell>
          <cell r="E7733">
            <v>0</v>
          </cell>
          <cell r="K7733">
            <v>-3.92</v>
          </cell>
        </row>
        <row r="7734">
          <cell r="A7734">
            <v>41275</v>
          </cell>
          <cell r="C7734">
            <v>1029.4365</v>
          </cell>
          <cell r="E7734">
            <v>0</v>
          </cell>
          <cell r="K7734">
            <v>-3.92</v>
          </cell>
        </row>
        <row r="7735">
          <cell r="A7735">
            <v>41276</v>
          </cell>
          <cell r="C7735">
            <v>987.78300000000002</v>
          </cell>
          <cell r="E7735">
            <v>0</v>
          </cell>
          <cell r="K7735">
            <v>-3.92</v>
          </cell>
        </row>
        <row r="7736">
          <cell r="A7736">
            <v>41277</v>
          </cell>
          <cell r="C7736">
            <v>967.94799999999998</v>
          </cell>
          <cell r="E7736">
            <v>0</v>
          </cell>
          <cell r="K7736">
            <v>-3.92</v>
          </cell>
        </row>
        <row r="7737">
          <cell r="A7737">
            <v>41278</v>
          </cell>
          <cell r="C7737">
            <v>1007.6180000000001</v>
          </cell>
          <cell r="E7737">
            <v>0</v>
          </cell>
          <cell r="K7737">
            <v>-3.92</v>
          </cell>
        </row>
        <row r="7738">
          <cell r="A7738">
            <v>41279</v>
          </cell>
          <cell r="C7738">
            <v>1015.552</v>
          </cell>
          <cell r="E7738">
            <v>0</v>
          </cell>
          <cell r="K7738">
            <v>-3.92</v>
          </cell>
        </row>
        <row r="7739">
          <cell r="A7739">
            <v>41280</v>
          </cell>
          <cell r="C7739">
            <v>1013.5685</v>
          </cell>
          <cell r="E7739">
            <v>0</v>
          </cell>
          <cell r="K7739">
            <v>-3.92</v>
          </cell>
        </row>
        <row r="7740">
          <cell r="A7740">
            <v>41281</v>
          </cell>
          <cell r="C7740">
            <v>1011.585</v>
          </cell>
          <cell r="E7740">
            <v>0</v>
          </cell>
          <cell r="K7740">
            <v>-3.92</v>
          </cell>
        </row>
        <row r="7741">
          <cell r="A7741">
            <v>41282</v>
          </cell>
          <cell r="C7741">
            <v>1013.5685</v>
          </cell>
          <cell r="E7741">
            <v>0</v>
          </cell>
          <cell r="K7741">
            <v>-3.92</v>
          </cell>
        </row>
        <row r="7742">
          <cell r="A7742">
            <v>41283</v>
          </cell>
          <cell r="C7742">
            <v>1011.585</v>
          </cell>
          <cell r="E7742">
            <v>0</v>
          </cell>
          <cell r="K7742">
            <v>-3.92</v>
          </cell>
        </row>
        <row r="7743">
          <cell r="A7743">
            <v>41284</v>
          </cell>
          <cell r="C7743">
            <v>1011.585</v>
          </cell>
          <cell r="E7743">
            <v>0</v>
          </cell>
          <cell r="K7743">
            <v>-3.92</v>
          </cell>
        </row>
        <row r="7744">
          <cell r="A7744">
            <v>41285</v>
          </cell>
          <cell r="C7744">
            <v>1011.585</v>
          </cell>
          <cell r="E7744">
            <v>0</v>
          </cell>
          <cell r="K7744">
            <v>-3.92</v>
          </cell>
        </row>
        <row r="7745">
          <cell r="A7745">
            <v>41286</v>
          </cell>
          <cell r="C7745">
            <v>1011.585</v>
          </cell>
          <cell r="E7745">
            <v>0</v>
          </cell>
          <cell r="K7745">
            <v>-3.92</v>
          </cell>
        </row>
        <row r="7746">
          <cell r="A7746">
            <v>41287</v>
          </cell>
          <cell r="C7746">
            <v>1011.585</v>
          </cell>
          <cell r="E7746">
            <v>0</v>
          </cell>
          <cell r="K7746">
            <v>-3.92</v>
          </cell>
        </row>
        <row r="7747">
          <cell r="A7747">
            <v>41288</v>
          </cell>
          <cell r="C7747">
            <v>1011.585</v>
          </cell>
          <cell r="E7747">
            <v>0</v>
          </cell>
          <cell r="K7747">
            <v>-3.92</v>
          </cell>
        </row>
        <row r="7748">
          <cell r="A7748">
            <v>41289</v>
          </cell>
          <cell r="C7748">
            <v>1009.6015</v>
          </cell>
          <cell r="E7748">
            <v>0</v>
          </cell>
          <cell r="K7748">
            <v>-3.92</v>
          </cell>
        </row>
        <row r="7749">
          <cell r="A7749">
            <v>41290</v>
          </cell>
          <cell r="C7749">
            <v>1009.6015</v>
          </cell>
          <cell r="E7749">
            <v>0</v>
          </cell>
          <cell r="K7749">
            <v>-3.92</v>
          </cell>
        </row>
        <row r="7750">
          <cell r="A7750">
            <v>41291</v>
          </cell>
          <cell r="C7750">
            <v>1011.585</v>
          </cell>
          <cell r="E7750">
            <v>0</v>
          </cell>
          <cell r="K7750">
            <v>-3.92</v>
          </cell>
        </row>
        <row r="7751">
          <cell r="A7751">
            <v>41292</v>
          </cell>
          <cell r="C7751">
            <v>1011.585</v>
          </cell>
          <cell r="E7751">
            <v>0</v>
          </cell>
          <cell r="K7751">
            <v>-3.92</v>
          </cell>
        </row>
        <row r="7752">
          <cell r="A7752">
            <v>41293</v>
          </cell>
          <cell r="C7752">
            <v>1013.5685</v>
          </cell>
          <cell r="E7752">
            <v>0</v>
          </cell>
          <cell r="K7752">
            <v>-3.92</v>
          </cell>
        </row>
        <row r="7753">
          <cell r="A7753">
            <v>41294</v>
          </cell>
          <cell r="C7753">
            <v>1009.6015</v>
          </cell>
          <cell r="E7753">
            <v>0</v>
          </cell>
          <cell r="K7753">
            <v>-3.92</v>
          </cell>
        </row>
        <row r="7754">
          <cell r="A7754">
            <v>41295</v>
          </cell>
          <cell r="C7754">
            <v>1011.585</v>
          </cell>
          <cell r="E7754">
            <v>0</v>
          </cell>
          <cell r="K7754">
            <v>-3.92</v>
          </cell>
        </row>
        <row r="7755">
          <cell r="A7755">
            <v>41296</v>
          </cell>
          <cell r="C7755">
            <v>1011.585</v>
          </cell>
          <cell r="E7755">
            <v>0</v>
          </cell>
          <cell r="K7755">
            <v>-3.92</v>
          </cell>
        </row>
        <row r="7756">
          <cell r="A7756">
            <v>41297</v>
          </cell>
          <cell r="C7756">
            <v>1009.6015</v>
          </cell>
          <cell r="E7756">
            <v>0</v>
          </cell>
          <cell r="K7756">
            <v>-3.92</v>
          </cell>
        </row>
        <row r="7757">
          <cell r="A7757">
            <v>41298</v>
          </cell>
          <cell r="C7757">
            <v>1011.585</v>
          </cell>
          <cell r="E7757">
            <v>0</v>
          </cell>
          <cell r="K7757">
            <v>-3.92</v>
          </cell>
        </row>
        <row r="7758">
          <cell r="A7758">
            <v>41299</v>
          </cell>
          <cell r="C7758">
            <v>1013.5685</v>
          </cell>
          <cell r="E7758">
            <v>0</v>
          </cell>
          <cell r="K7758">
            <v>-3.92</v>
          </cell>
        </row>
        <row r="7759">
          <cell r="A7759">
            <v>41300</v>
          </cell>
          <cell r="C7759">
            <v>1011.585</v>
          </cell>
          <cell r="E7759">
            <v>0</v>
          </cell>
          <cell r="K7759">
            <v>-3.92</v>
          </cell>
        </row>
        <row r="7760">
          <cell r="A7760">
            <v>41301</v>
          </cell>
          <cell r="C7760">
            <v>1013.5685</v>
          </cell>
          <cell r="E7760">
            <v>0</v>
          </cell>
          <cell r="K7760">
            <v>-3.92</v>
          </cell>
        </row>
        <row r="7761">
          <cell r="A7761">
            <v>41302</v>
          </cell>
          <cell r="C7761">
            <v>1301.1759999999999</v>
          </cell>
          <cell r="E7761">
            <v>0</v>
          </cell>
          <cell r="K7761">
            <v>-3.92</v>
          </cell>
        </row>
        <row r="7762">
          <cell r="A7762">
            <v>41303</v>
          </cell>
          <cell r="C7762">
            <v>1440.021</v>
          </cell>
          <cell r="E7762">
            <v>0</v>
          </cell>
          <cell r="K7762">
            <v>-3.92</v>
          </cell>
        </row>
        <row r="7763">
          <cell r="A7763">
            <v>41304</v>
          </cell>
          <cell r="C7763">
            <v>1447.9549999999999</v>
          </cell>
          <cell r="E7763">
            <v>0</v>
          </cell>
          <cell r="K7763">
            <v>-3.92</v>
          </cell>
        </row>
        <row r="7764">
          <cell r="A7764">
            <v>41305</v>
          </cell>
          <cell r="C7764">
            <v>1447.9549999999999</v>
          </cell>
          <cell r="E7764">
            <v>0</v>
          </cell>
          <cell r="K7764">
            <v>-3.92</v>
          </cell>
        </row>
        <row r="7765">
          <cell r="A7765">
            <v>41306</v>
          </cell>
          <cell r="C7765">
            <v>1447.9549999999999</v>
          </cell>
          <cell r="E7765">
            <v>0</v>
          </cell>
          <cell r="K7765">
            <v>-3.92</v>
          </cell>
        </row>
        <row r="7766">
          <cell r="A7766">
            <v>41307</v>
          </cell>
          <cell r="C7766">
            <v>1447.9549999999999</v>
          </cell>
          <cell r="E7766">
            <v>0</v>
          </cell>
          <cell r="K7766">
            <v>-3.92</v>
          </cell>
        </row>
        <row r="7767">
          <cell r="A7767">
            <v>41308</v>
          </cell>
          <cell r="C7767">
            <v>1445.9715000000001</v>
          </cell>
          <cell r="E7767">
            <v>0</v>
          </cell>
          <cell r="K7767">
            <v>-3.92</v>
          </cell>
        </row>
        <row r="7768">
          <cell r="A7768">
            <v>41309</v>
          </cell>
          <cell r="C7768">
            <v>1447.9549999999999</v>
          </cell>
          <cell r="E7768">
            <v>0</v>
          </cell>
          <cell r="K7768">
            <v>-3.92</v>
          </cell>
        </row>
        <row r="7769">
          <cell r="A7769">
            <v>41310</v>
          </cell>
          <cell r="C7769">
            <v>1378.5325</v>
          </cell>
          <cell r="E7769">
            <v>0</v>
          </cell>
          <cell r="K7769">
            <v>-3.92</v>
          </cell>
        </row>
        <row r="7770">
          <cell r="A7770">
            <v>41311</v>
          </cell>
          <cell r="C7770">
            <v>1281.3410000000001</v>
          </cell>
          <cell r="E7770">
            <v>0</v>
          </cell>
          <cell r="K7770">
            <v>-3.92</v>
          </cell>
        </row>
        <row r="7771">
          <cell r="A7771">
            <v>41312</v>
          </cell>
          <cell r="C7771">
            <v>1253.5720000000001</v>
          </cell>
          <cell r="E7771">
            <v>0</v>
          </cell>
          <cell r="K7771">
            <v>-3.92</v>
          </cell>
        </row>
        <row r="7772">
          <cell r="A7772">
            <v>41313</v>
          </cell>
          <cell r="C7772">
            <v>1255.5554999999999</v>
          </cell>
          <cell r="E7772">
            <v>0</v>
          </cell>
          <cell r="K7772">
            <v>-3.92</v>
          </cell>
        </row>
        <row r="7773">
          <cell r="A7773">
            <v>41314</v>
          </cell>
          <cell r="C7773">
            <v>1253.5720000000001</v>
          </cell>
          <cell r="E7773">
            <v>0</v>
          </cell>
          <cell r="K7773">
            <v>-3.92</v>
          </cell>
        </row>
        <row r="7774">
          <cell r="A7774">
            <v>41315</v>
          </cell>
          <cell r="C7774">
            <v>1253.5720000000001</v>
          </cell>
          <cell r="E7774">
            <v>0</v>
          </cell>
          <cell r="K7774">
            <v>-3.92</v>
          </cell>
        </row>
        <row r="7775">
          <cell r="A7775">
            <v>41316</v>
          </cell>
          <cell r="C7775">
            <v>1253.5720000000001</v>
          </cell>
          <cell r="E7775">
            <v>0</v>
          </cell>
          <cell r="K7775">
            <v>-3.92</v>
          </cell>
        </row>
        <row r="7776">
          <cell r="A7776">
            <v>41317</v>
          </cell>
          <cell r="C7776">
            <v>1255.5554999999999</v>
          </cell>
          <cell r="E7776">
            <v>0</v>
          </cell>
          <cell r="K7776">
            <v>-3.92</v>
          </cell>
        </row>
        <row r="7777">
          <cell r="A7777">
            <v>41318</v>
          </cell>
          <cell r="C7777">
            <v>1249.605</v>
          </cell>
          <cell r="E7777">
            <v>0</v>
          </cell>
          <cell r="K7777">
            <v>-3.92</v>
          </cell>
        </row>
        <row r="7778">
          <cell r="A7778">
            <v>41319</v>
          </cell>
          <cell r="C7778">
            <v>1249.605</v>
          </cell>
          <cell r="E7778">
            <v>0</v>
          </cell>
          <cell r="K7778">
            <v>-3.92</v>
          </cell>
        </row>
        <row r="7779">
          <cell r="A7779">
            <v>41320</v>
          </cell>
          <cell r="C7779">
            <v>1249.605</v>
          </cell>
          <cell r="E7779">
            <v>0</v>
          </cell>
          <cell r="K7779">
            <v>-3.92</v>
          </cell>
        </row>
        <row r="7780">
          <cell r="A7780">
            <v>41321</v>
          </cell>
          <cell r="C7780">
            <v>1249.605</v>
          </cell>
          <cell r="E7780">
            <v>0</v>
          </cell>
          <cell r="K7780">
            <v>-3.92</v>
          </cell>
        </row>
        <row r="7781">
          <cell r="A7781">
            <v>41322</v>
          </cell>
          <cell r="C7781">
            <v>1251.5885000000001</v>
          </cell>
          <cell r="E7781">
            <v>0</v>
          </cell>
          <cell r="K7781">
            <v>-3.92</v>
          </cell>
        </row>
        <row r="7782">
          <cell r="A7782">
            <v>41323</v>
          </cell>
          <cell r="C7782">
            <v>1247.6215</v>
          </cell>
          <cell r="E7782">
            <v>0</v>
          </cell>
          <cell r="K7782">
            <v>-3.92</v>
          </cell>
        </row>
        <row r="7783">
          <cell r="A7783">
            <v>41324</v>
          </cell>
          <cell r="C7783">
            <v>1249.605</v>
          </cell>
          <cell r="E7783">
            <v>0</v>
          </cell>
          <cell r="K7783">
            <v>-3.92</v>
          </cell>
        </row>
        <row r="7784">
          <cell r="A7784">
            <v>41325</v>
          </cell>
          <cell r="C7784">
            <v>1176.2155</v>
          </cell>
          <cell r="E7784">
            <v>0</v>
          </cell>
          <cell r="K7784">
            <v>-3.92</v>
          </cell>
        </row>
        <row r="7785">
          <cell r="A7785">
            <v>41326</v>
          </cell>
          <cell r="C7785">
            <v>1166.298</v>
          </cell>
          <cell r="E7785">
            <v>0</v>
          </cell>
          <cell r="K7785">
            <v>-3.92</v>
          </cell>
        </row>
        <row r="7786">
          <cell r="A7786">
            <v>41327</v>
          </cell>
          <cell r="C7786">
            <v>1166.298</v>
          </cell>
          <cell r="E7786">
            <v>0</v>
          </cell>
          <cell r="K7786">
            <v>-3.92</v>
          </cell>
        </row>
        <row r="7787">
          <cell r="A7787">
            <v>41328</v>
          </cell>
          <cell r="C7787">
            <v>1166.298</v>
          </cell>
          <cell r="E7787">
            <v>0</v>
          </cell>
          <cell r="K7787">
            <v>-3.92</v>
          </cell>
        </row>
        <row r="7788">
          <cell r="A7788">
            <v>41329</v>
          </cell>
          <cell r="C7788">
            <v>1081.0074999999999</v>
          </cell>
          <cell r="E7788">
            <v>0</v>
          </cell>
          <cell r="K7788">
            <v>-3.92</v>
          </cell>
        </row>
        <row r="7789">
          <cell r="A7789">
            <v>41330</v>
          </cell>
          <cell r="C7789">
            <v>1057.2055</v>
          </cell>
          <cell r="E7789">
            <v>0</v>
          </cell>
          <cell r="K7789">
            <v>-3.92</v>
          </cell>
        </row>
        <row r="7790">
          <cell r="A7790">
            <v>41331</v>
          </cell>
          <cell r="C7790">
            <v>1057.2055</v>
          </cell>
          <cell r="E7790">
            <v>0</v>
          </cell>
          <cell r="K7790">
            <v>-3.92</v>
          </cell>
        </row>
        <row r="7791">
          <cell r="A7791">
            <v>41332</v>
          </cell>
          <cell r="C7791">
            <v>1061.1725000000001</v>
          </cell>
          <cell r="E7791">
            <v>0</v>
          </cell>
          <cell r="K7791">
            <v>-3.92</v>
          </cell>
        </row>
        <row r="7792">
          <cell r="A7792">
            <v>41333</v>
          </cell>
          <cell r="C7792">
            <v>1096.8755000000001</v>
          </cell>
          <cell r="E7792">
            <v>0</v>
          </cell>
          <cell r="K7792">
            <v>-3.92</v>
          </cell>
        </row>
        <row r="7793">
          <cell r="A7793">
            <v>41334</v>
          </cell>
          <cell r="C7793">
            <v>1106.7930000000001</v>
          </cell>
          <cell r="E7793">
            <v>0</v>
          </cell>
          <cell r="K7793">
            <v>-3.92</v>
          </cell>
        </row>
        <row r="7794">
          <cell r="A7794">
            <v>41335</v>
          </cell>
          <cell r="C7794">
            <v>1055.222</v>
          </cell>
          <cell r="E7794">
            <v>0</v>
          </cell>
          <cell r="K7794">
            <v>-3.92</v>
          </cell>
        </row>
        <row r="7795">
          <cell r="A7795">
            <v>41336</v>
          </cell>
          <cell r="C7795">
            <v>1055.222</v>
          </cell>
          <cell r="E7795">
            <v>0</v>
          </cell>
          <cell r="K7795">
            <v>-3.92</v>
          </cell>
        </row>
        <row r="7796">
          <cell r="A7796">
            <v>41337</v>
          </cell>
          <cell r="C7796">
            <v>1051.2550000000001</v>
          </cell>
          <cell r="E7796">
            <v>0</v>
          </cell>
          <cell r="K7796">
            <v>-3.92</v>
          </cell>
        </row>
        <row r="7797">
          <cell r="A7797">
            <v>41338</v>
          </cell>
          <cell r="C7797">
            <v>1051.2550000000001</v>
          </cell>
          <cell r="E7797">
            <v>0</v>
          </cell>
          <cell r="K7797">
            <v>-3.92</v>
          </cell>
        </row>
        <row r="7798">
          <cell r="A7798">
            <v>41339</v>
          </cell>
          <cell r="C7798">
            <v>1049.2715000000001</v>
          </cell>
          <cell r="E7798">
            <v>0</v>
          </cell>
          <cell r="K7798">
            <v>-3.92</v>
          </cell>
        </row>
        <row r="7799">
          <cell r="A7799">
            <v>41340</v>
          </cell>
          <cell r="C7799">
            <v>1051.2550000000001</v>
          </cell>
          <cell r="E7799">
            <v>0</v>
          </cell>
          <cell r="K7799">
            <v>-3.92</v>
          </cell>
        </row>
        <row r="7800">
          <cell r="A7800">
            <v>41341</v>
          </cell>
          <cell r="C7800">
            <v>1051.2550000000001</v>
          </cell>
          <cell r="E7800">
            <v>0</v>
          </cell>
          <cell r="K7800">
            <v>-3.92</v>
          </cell>
        </row>
        <row r="7801">
          <cell r="A7801">
            <v>41342</v>
          </cell>
          <cell r="C7801">
            <v>1049.2715000000001</v>
          </cell>
          <cell r="E7801">
            <v>0</v>
          </cell>
          <cell r="K7801">
            <v>-3.92</v>
          </cell>
        </row>
        <row r="7802">
          <cell r="A7802">
            <v>41343</v>
          </cell>
          <cell r="C7802">
            <v>1049.2715000000001</v>
          </cell>
          <cell r="E7802">
            <v>0</v>
          </cell>
          <cell r="K7802">
            <v>-3.92</v>
          </cell>
        </row>
        <row r="7803">
          <cell r="A7803">
            <v>41344</v>
          </cell>
          <cell r="C7803">
            <v>1051.2550000000001</v>
          </cell>
          <cell r="E7803">
            <v>0</v>
          </cell>
          <cell r="K7803">
            <v>-3.92</v>
          </cell>
        </row>
        <row r="7804">
          <cell r="A7804">
            <v>41345</v>
          </cell>
          <cell r="C7804">
            <v>1049.2715000000001</v>
          </cell>
          <cell r="E7804">
            <v>0</v>
          </cell>
          <cell r="K7804">
            <v>-3.92</v>
          </cell>
        </row>
        <row r="7805">
          <cell r="A7805">
            <v>41346</v>
          </cell>
          <cell r="C7805">
            <v>1047.288</v>
          </cell>
          <cell r="E7805">
            <v>0</v>
          </cell>
          <cell r="K7805">
            <v>-3.92</v>
          </cell>
        </row>
        <row r="7806">
          <cell r="A7806">
            <v>41347</v>
          </cell>
          <cell r="C7806">
            <v>1051.2550000000001</v>
          </cell>
          <cell r="E7806">
            <v>0</v>
          </cell>
          <cell r="K7806">
            <v>-3.92</v>
          </cell>
        </row>
        <row r="7807">
          <cell r="A7807">
            <v>41348</v>
          </cell>
          <cell r="C7807">
            <v>1049.2715000000001</v>
          </cell>
          <cell r="E7807">
            <v>0</v>
          </cell>
          <cell r="K7807">
            <v>-3.92</v>
          </cell>
        </row>
        <row r="7808">
          <cell r="A7808">
            <v>41349</v>
          </cell>
          <cell r="C7808">
            <v>1049.2715000000001</v>
          </cell>
          <cell r="E7808">
            <v>0</v>
          </cell>
          <cell r="K7808">
            <v>-3.92</v>
          </cell>
        </row>
        <row r="7809">
          <cell r="A7809">
            <v>41350</v>
          </cell>
          <cell r="C7809">
            <v>1047.288</v>
          </cell>
          <cell r="E7809">
            <v>0</v>
          </cell>
          <cell r="K7809">
            <v>-3.92</v>
          </cell>
        </row>
        <row r="7810">
          <cell r="A7810">
            <v>41351</v>
          </cell>
          <cell r="C7810">
            <v>1049.2715000000001</v>
          </cell>
          <cell r="E7810">
            <v>0</v>
          </cell>
          <cell r="K7810">
            <v>-3.92</v>
          </cell>
        </row>
        <row r="7811">
          <cell r="A7811">
            <v>41352</v>
          </cell>
          <cell r="C7811">
            <v>1047.288</v>
          </cell>
          <cell r="E7811">
            <v>0</v>
          </cell>
          <cell r="K7811">
            <v>-3.92</v>
          </cell>
        </row>
        <row r="7812">
          <cell r="A7812">
            <v>41353</v>
          </cell>
          <cell r="C7812">
            <v>1047.288</v>
          </cell>
          <cell r="E7812">
            <v>0</v>
          </cell>
          <cell r="K7812">
            <v>-3.92</v>
          </cell>
        </row>
        <row r="7813">
          <cell r="A7813">
            <v>41354</v>
          </cell>
          <cell r="C7813">
            <v>357.03000000000003</v>
          </cell>
          <cell r="E7813">
            <v>0</v>
          </cell>
          <cell r="K7813">
            <v>-3.92</v>
          </cell>
        </row>
        <row r="7814">
          <cell r="A7814">
            <v>41355</v>
          </cell>
          <cell r="C7814">
            <v>0</v>
          </cell>
          <cell r="E7814">
            <v>0</v>
          </cell>
          <cell r="K7814">
            <v>-3.92</v>
          </cell>
        </row>
        <row r="7815">
          <cell r="A7815">
            <v>41356</v>
          </cell>
          <cell r="C7815">
            <v>0</v>
          </cell>
          <cell r="E7815">
            <v>0</v>
          </cell>
          <cell r="K7815">
            <v>-3.92</v>
          </cell>
        </row>
        <row r="7816">
          <cell r="A7816">
            <v>41357</v>
          </cell>
          <cell r="C7816">
            <v>0</v>
          </cell>
          <cell r="E7816">
            <v>0</v>
          </cell>
          <cell r="K7816">
            <v>-3.92</v>
          </cell>
        </row>
        <row r="7817">
          <cell r="A7817">
            <v>41358</v>
          </cell>
          <cell r="C7817">
            <v>0</v>
          </cell>
          <cell r="E7817">
            <v>0</v>
          </cell>
          <cell r="K7817">
            <v>-3.92</v>
          </cell>
        </row>
        <row r="7818">
          <cell r="A7818">
            <v>41359</v>
          </cell>
          <cell r="C7818">
            <v>0</v>
          </cell>
          <cell r="E7818">
            <v>0</v>
          </cell>
          <cell r="K7818">
            <v>-3.92</v>
          </cell>
        </row>
        <row r="7819">
          <cell r="A7819">
            <v>41360</v>
          </cell>
          <cell r="C7819">
            <v>0</v>
          </cell>
          <cell r="E7819">
            <v>0</v>
          </cell>
          <cell r="K7819">
            <v>-3.92</v>
          </cell>
        </row>
        <row r="7820">
          <cell r="A7820">
            <v>41361</v>
          </cell>
          <cell r="C7820">
            <v>0</v>
          </cell>
          <cell r="E7820">
            <v>0</v>
          </cell>
          <cell r="K7820">
            <v>-3.92</v>
          </cell>
        </row>
        <row r="7821">
          <cell r="A7821">
            <v>41362</v>
          </cell>
          <cell r="C7821">
            <v>0</v>
          </cell>
          <cell r="E7821">
            <v>0</v>
          </cell>
          <cell r="K7821">
            <v>-3.92</v>
          </cell>
        </row>
        <row r="7822">
          <cell r="A7822">
            <v>41363</v>
          </cell>
          <cell r="C7822">
            <v>0</v>
          </cell>
          <cell r="E7822">
            <v>0</v>
          </cell>
          <cell r="K7822">
            <v>-3.92</v>
          </cell>
        </row>
        <row r="7823">
          <cell r="A7823">
            <v>41364</v>
          </cell>
          <cell r="C7823">
            <v>0</v>
          </cell>
          <cell r="E7823">
            <v>0</v>
          </cell>
          <cell r="K7823">
            <v>-3.92</v>
          </cell>
        </row>
        <row r="7824">
          <cell r="A7824">
            <v>41365</v>
          </cell>
          <cell r="C7824">
            <v>0</v>
          </cell>
          <cell r="E7824">
            <v>0</v>
          </cell>
          <cell r="K7824">
            <v>-3.92</v>
          </cell>
        </row>
        <row r="7825">
          <cell r="A7825">
            <v>41366</v>
          </cell>
          <cell r="C7825">
            <v>0</v>
          </cell>
          <cell r="E7825">
            <v>0</v>
          </cell>
          <cell r="K7825">
            <v>-3.92</v>
          </cell>
        </row>
        <row r="7826">
          <cell r="A7826">
            <v>41367</v>
          </cell>
          <cell r="C7826">
            <v>0</v>
          </cell>
          <cell r="E7826">
            <v>0</v>
          </cell>
          <cell r="K7826">
            <v>-3.92</v>
          </cell>
        </row>
        <row r="7827">
          <cell r="A7827">
            <v>41368</v>
          </cell>
          <cell r="C7827">
            <v>0</v>
          </cell>
          <cell r="E7827">
            <v>0</v>
          </cell>
          <cell r="K7827">
            <v>-3.92</v>
          </cell>
        </row>
        <row r="7828">
          <cell r="A7828">
            <v>41369</v>
          </cell>
          <cell r="C7828">
            <v>0</v>
          </cell>
          <cell r="E7828">
            <v>0</v>
          </cell>
          <cell r="K7828">
            <v>-3.92</v>
          </cell>
        </row>
        <row r="7829">
          <cell r="A7829">
            <v>41370</v>
          </cell>
          <cell r="C7829">
            <v>0</v>
          </cell>
          <cell r="E7829">
            <v>0</v>
          </cell>
          <cell r="K7829">
            <v>-3.92</v>
          </cell>
        </row>
        <row r="7830">
          <cell r="A7830">
            <v>41371</v>
          </cell>
          <cell r="C7830">
            <v>0</v>
          </cell>
          <cell r="E7830">
            <v>0</v>
          </cell>
          <cell r="K7830">
            <v>-3.92</v>
          </cell>
        </row>
        <row r="7831">
          <cell r="A7831">
            <v>41372</v>
          </cell>
          <cell r="C7831">
            <v>0</v>
          </cell>
          <cell r="E7831">
            <v>0</v>
          </cell>
          <cell r="K7831">
            <v>-3.92</v>
          </cell>
        </row>
        <row r="7832">
          <cell r="A7832">
            <v>41373</v>
          </cell>
          <cell r="C7832">
            <v>0</v>
          </cell>
          <cell r="E7832">
            <v>0</v>
          </cell>
          <cell r="K7832">
            <v>-3.92</v>
          </cell>
        </row>
        <row r="7833">
          <cell r="A7833">
            <v>41374</v>
          </cell>
          <cell r="C7833">
            <v>0</v>
          </cell>
          <cell r="E7833">
            <v>0</v>
          </cell>
          <cell r="K7833">
            <v>-3.92</v>
          </cell>
        </row>
        <row r="7834">
          <cell r="A7834">
            <v>41375</v>
          </cell>
          <cell r="C7834">
            <v>0</v>
          </cell>
          <cell r="E7834">
            <v>0</v>
          </cell>
          <cell r="K7834">
            <v>-3.92</v>
          </cell>
        </row>
        <row r="7835">
          <cell r="A7835">
            <v>41376</v>
          </cell>
          <cell r="C7835">
            <v>0</v>
          </cell>
          <cell r="E7835">
            <v>0</v>
          </cell>
          <cell r="K7835">
            <v>-3.92</v>
          </cell>
        </row>
        <row r="7836">
          <cell r="A7836">
            <v>41377</v>
          </cell>
          <cell r="C7836">
            <v>0</v>
          </cell>
          <cell r="E7836">
            <v>0</v>
          </cell>
          <cell r="K7836">
            <v>-3.92</v>
          </cell>
        </row>
        <row r="7837">
          <cell r="A7837">
            <v>41378</v>
          </cell>
          <cell r="C7837">
            <v>0</v>
          </cell>
          <cell r="E7837">
            <v>0</v>
          </cell>
          <cell r="K7837">
            <v>-3.92</v>
          </cell>
        </row>
        <row r="7838">
          <cell r="A7838">
            <v>41379</v>
          </cell>
          <cell r="C7838">
            <v>0</v>
          </cell>
          <cell r="E7838">
            <v>0</v>
          </cell>
          <cell r="K7838">
            <v>-3.92</v>
          </cell>
        </row>
        <row r="7839">
          <cell r="A7839">
            <v>41380</v>
          </cell>
          <cell r="C7839">
            <v>0</v>
          </cell>
          <cell r="E7839">
            <v>0</v>
          </cell>
          <cell r="K7839">
            <v>-3.92</v>
          </cell>
        </row>
        <row r="7840">
          <cell r="A7840">
            <v>41381</v>
          </cell>
          <cell r="C7840">
            <v>0</v>
          </cell>
          <cell r="E7840">
            <v>0</v>
          </cell>
          <cell r="K7840">
            <v>-3.92</v>
          </cell>
        </row>
        <row r="7841">
          <cell r="A7841">
            <v>41382</v>
          </cell>
          <cell r="C7841">
            <v>0</v>
          </cell>
          <cell r="E7841">
            <v>0</v>
          </cell>
          <cell r="K7841">
            <v>-3.92</v>
          </cell>
        </row>
        <row r="7842">
          <cell r="A7842">
            <v>41383</v>
          </cell>
          <cell r="C7842">
            <v>0</v>
          </cell>
          <cell r="E7842">
            <v>0</v>
          </cell>
          <cell r="K7842">
            <v>-3.92</v>
          </cell>
        </row>
        <row r="7843">
          <cell r="A7843">
            <v>41384</v>
          </cell>
          <cell r="C7843">
            <v>0</v>
          </cell>
          <cell r="E7843">
            <v>0</v>
          </cell>
          <cell r="K7843">
            <v>-3.92</v>
          </cell>
        </row>
        <row r="7844">
          <cell r="A7844">
            <v>41385</v>
          </cell>
          <cell r="C7844">
            <v>0</v>
          </cell>
          <cell r="E7844">
            <v>0</v>
          </cell>
          <cell r="K7844">
            <v>-3.92</v>
          </cell>
        </row>
        <row r="7845">
          <cell r="A7845">
            <v>41386</v>
          </cell>
          <cell r="C7845">
            <v>0</v>
          </cell>
          <cell r="E7845">
            <v>0</v>
          </cell>
          <cell r="K7845">
            <v>-3.92</v>
          </cell>
        </row>
        <row r="7846">
          <cell r="A7846">
            <v>41387</v>
          </cell>
          <cell r="C7846">
            <v>0</v>
          </cell>
          <cell r="E7846">
            <v>0</v>
          </cell>
          <cell r="K7846">
            <v>-3.92</v>
          </cell>
        </row>
        <row r="7847">
          <cell r="A7847">
            <v>41388</v>
          </cell>
          <cell r="C7847">
            <v>0</v>
          </cell>
          <cell r="E7847">
            <v>0</v>
          </cell>
          <cell r="K7847">
            <v>-3.92</v>
          </cell>
        </row>
        <row r="7848">
          <cell r="A7848">
            <v>41389</v>
          </cell>
          <cell r="C7848">
            <v>0</v>
          </cell>
          <cell r="E7848">
            <v>0</v>
          </cell>
          <cell r="K7848">
            <v>-3.92</v>
          </cell>
        </row>
        <row r="7849">
          <cell r="A7849">
            <v>41390</v>
          </cell>
          <cell r="C7849">
            <v>0</v>
          </cell>
          <cell r="E7849">
            <v>0</v>
          </cell>
          <cell r="K7849">
            <v>-3.92</v>
          </cell>
        </row>
        <row r="7850">
          <cell r="A7850">
            <v>41391</v>
          </cell>
          <cell r="C7850">
            <v>0</v>
          </cell>
          <cell r="E7850">
            <v>0</v>
          </cell>
          <cell r="K7850">
            <v>-3.92</v>
          </cell>
        </row>
        <row r="7851">
          <cell r="A7851">
            <v>41392</v>
          </cell>
          <cell r="C7851">
            <v>0</v>
          </cell>
          <cell r="E7851">
            <v>0</v>
          </cell>
          <cell r="K7851">
            <v>-3.92</v>
          </cell>
        </row>
        <row r="7852">
          <cell r="A7852">
            <v>41393</v>
          </cell>
          <cell r="C7852">
            <v>0</v>
          </cell>
          <cell r="E7852">
            <v>0</v>
          </cell>
          <cell r="K7852">
            <v>-3.92</v>
          </cell>
        </row>
        <row r="7853">
          <cell r="A7853">
            <v>41394</v>
          </cell>
          <cell r="C7853">
            <v>0</v>
          </cell>
          <cell r="E7853">
            <v>0</v>
          </cell>
          <cell r="K7853">
            <v>-3.92</v>
          </cell>
        </row>
        <row r="7854">
          <cell r="A7854">
            <v>41395</v>
          </cell>
          <cell r="C7854">
            <v>0</v>
          </cell>
          <cell r="E7854">
            <v>0</v>
          </cell>
          <cell r="K7854">
            <v>-3.92</v>
          </cell>
        </row>
        <row r="7855">
          <cell r="A7855">
            <v>41396</v>
          </cell>
          <cell r="C7855">
            <v>0</v>
          </cell>
          <cell r="E7855">
            <v>0</v>
          </cell>
          <cell r="K7855">
            <v>-3.92</v>
          </cell>
        </row>
        <row r="7856">
          <cell r="A7856">
            <v>41397</v>
          </cell>
          <cell r="C7856">
            <v>0</v>
          </cell>
          <cell r="E7856">
            <v>0</v>
          </cell>
          <cell r="K7856">
            <v>-3.92</v>
          </cell>
        </row>
        <row r="7857">
          <cell r="A7857">
            <v>41398</v>
          </cell>
          <cell r="C7857">
            <v>0</v>
          </cell>
          <cell r="E7857">
            <v>0</v>
          </cell>
          <cell r="K7857">
            <v>-3.92</v>
          </cell>
        </row>
        <row r="7858">
          <cell r="A7858">
            <v>41399</v>
          </cell>
          <cell r="C7858">
            <v>0</v>
          </cell>
          <cell r="E7858">
            <v>0</v>
          </cell>
          <cell r="K7858">
            <v>-3.92</v>
          </cell>
        </row>
        <row r="7859">
          <cell r="A7859">
            <v>41400</v>
          </cell>
          <cell r="C7859">
            <v>0</v>
          </cell>
          <cell r="E7859">
            <v>0</v>
          </cell>
          <cell r="K7859">
            <v>-3.92</v>
          </cell>
        </row>
        <row r="7860">
          <cell r="A7860">
            <v>41401</v>
          </cell>
          <cell r="C7860">
            <v>0</v>
          </cell>
          <cell r="E7860">
            <v>0</v>
          </cell>
          <cell r="K7860">
            <v>-3.92</v>
          </cell>
        </row>
        <row r="7861">
          <cell r="A7861">
            <v>41402</v>
          </cell>
          <cell r="C7861">
            <v>0</v>
          </cell>
          <cell r="E7861">
            <v>0</v>
          </cell>
          <cell r="K7861">
            <v>-3.92</v>
          </cell>
        </row>
        <row r="7862">
          <cell r="A7862">
            <v>41403</v>
          </cell>
          <cell r="C7862">
            <v>0</v>
          </cell>
          <cell r="E7862">
            <v>0</v>
          </cell>
          <cell r="K7862">
            <v>-3.92</v>
          </cell>
        </row>
        <row r="7863">
          <cell r="A7863">
            <v>41404</v>
          </cell>
          <cell r="C7863">
            <v>0</v>
          </cell>
          <cell r="E7863">
            <v>0</v>
          </cell>
          <cell r="K7863">
            <v>-3.92</v>
          </cell>
        </row>
        <row r="7864">
          <cell r="A7864">
            <v>41405</v>
          </cell>
          <cell r="C7864">
            <v>0</v>
          </cell>
          <cell r="E7864">
            <v>0</v>
          </cell>
          <cell r="K7864">
            <v>-3.92</v>
          </cell>
        </row>
        <row r="7865">
          <cell r="A7865">
            <v>41406</v>
          </cell>
          <cell r="C7865">
            <v>0</v>
          </cell>
          <cell r="E7865">
            <v>0</v>
          </cell>
          <cell r="K7865">
            <v>-3.92</v>
          </cell>
        </row>
        <row r="7866">
          <cell r="A7866">
            <v>41407</v>
          </cell>
          <cell r="C7866">
            <v>0</v>
          </cell>
          <cell r="E7866">
            <v>0</v>
          </cell>
          <cell r="K7866">
            <v>-3.92</v>
          </cell>
        </row>
        <row r="7867">
          <cell r="A7867">
            <v>41408</v>
          </cell>
          <cell r="C7867">
            <v>0</v>
          </cell>
          <cell r="E7867">
            <v>0</v>
          </cell>
          <cell r="K7867">
            <v>-3.92</v>
          </cell>
        </row>
        <row r="7868">
          <cell r="A7868">
            <v>41409</v>
          </cell>
          <cell r="C7868">
            <v>0</v>
          </cell>
          <cell r="E7868">
            <v>0</v>
          </cell>
          <cell r="K7868">
            <v>-3.92</v>
          </cell>
        </row>
        <row r="7869">
          <cell r="A7869">
            <v>41410</v>
          </cell>
          <cell r="C7869">
            <v>0</v>
          </cell>
          <cell r="E7869">
            <v>0</v>
          </cell>
          <cell r="K7869">
            <v>-3.92</v>
          </cell>
        </row>
        <row r="7870">
          <cell r="A7870">
            <v>41411</v>
          </cell>
          <cell r="C7870">
            <v>0</v>
          </cell>
          <cell r="E7870">
            <v>0</v>
          </cell>
          <cell r="K7870">
            <v>-3.92</v>
          </cell>
        </row>
        <row r="7871">
          <cell r="A7871">
            <v>41412</v>
          </cell>
          <cell r="C7871">
            <v>0</v>
          </cell>
          <cell r="E7871">
            <v>0</v>
          </cell>
          <cell r="K7871">
            <v>-3.92</v>
          </cell>
        </row>
        <row r="7872">
          <cell r="A7872">
            <v>41413</v>
          </cell>
          <cell r="C7872">
            <v>0</v>
          </cell>
          <cell r="E7872">
            <v>0</v>
          </cell>
          <cell r="K7872">
            <v>-3.92</v>
          </cell>
        </row>
        <row r="7873">
          <cell r="A7873">
            <v>41414</v>
          </cell>
          <cell r="C7873">
            <v>0</v>
          </cell>
          <cell r="E7873">
            <v>0</v>
          </cell>
          <cell r="K7873">
            <v>-3.92</v>
          </cell>
        </row>
        <row r="7874">
          <cell r="A7874">
            <v>41415</v>
          </cell>
          <cell r="C7874">
            <v>0</v>
          </cell>
          <cell r="E7874">
            <v>0</v>
          </cell>
          <cell r="K7874">
            <v>-3.92</v>
          </cell>
        </row>
        <row r="7875">
          <cell r="A7875">
            <v>41416</v>
          </cell>
          <cell r="C7875">
            <v>0</v>
          </cell>
          <cell r="E7875">
            <v>0</v>
          </cell>
          <cell r="K7875">
            <v>-3.92</v>
          </cell>
        </row>
        <row r="7876">
          <cell r="A7876">
            <v>41417</v>
          </cell>
          <cell r="C7876">
            <v>0</v>
          </cell>
          <cell r="E7876">
            <v>0</v>
          </cell>
          <cell r="K7876">
            <v>-3.92</v>
          </cell>
        </row>
        <row r="7877">
          <cell r="A7877">
            <v>41418</v>
          </cell>
          <cell r="C7877">
            <v>0</v>
          </cell>
          <cell r="E7877">
            <v>0</v>
          </cell>
          <cell r="K7877">
            <v>-3.92</v>
          </cell>
        </row>
        <row r="7878">
          <cell r="A7878">
            <v>41419</v>
          </cell>
          <cell r="C7878">
            <v>0</v>
          </cell>
          <cell r="E7878">
            <v>0</v>
          </cell>
          <cell r="K7878">
            <v>-3.92</v>
          </cell>
        </row>
        <row r="7879">
          <cell r="A7879">
            <v>41420</v>
          </cell>
          <cell r="C7879">
            <v>0</v>
          </cell>
          <cell r="E7879">
            <v>0</v>
          </cell>
          <cell r="K7879">
            <v>-3.92</v>
          </cell>
        </row>
        <row r="7880">
          <cell r="A7880">
            <v>41421</v>
          </cell>
          <cell r="C7880">
            <v>0</v>
          </cell>
          <cell r="E7880">
            <v>0</v>
          </cell>
          <cell r="K7880">
            <v>-3.92</v>
          </cell>
        </row>
        <row r="7881">
          <cell r="A7881">
            <v>41422</v>
          </cell>
          <cell r="C7881">
            <v>0</v>
          </cell>
          <cell r="E7881">
            <v>0</v>
          </cell>
          <cell r="K7881">
            <v>-3.92</v>
          </cell>
        </row>
        <row r="7882">
          <cell r="A7882">
            <v>41423</v>
          </cell>
          <cell r="C7882">
            <v>0</v>
          </cell>
          <cell r="E7882">
            <v>0</v>
          </cell>
          <cell r="K7882">
            <v>-3.92</v>
          </cell>
        </row>
        <row r="7883">
          <cell r="A7883">
            <v>41424</v>
          </cell>
          <cell r="C7883">
            <v>0</v>
          </cell>
          <cell r="E7883">
            <v>0</v>
          </cell>
          <cell r="K7883">
            <v>-3.92</v>
          </cell>
        </row>
        <row r="7884">
          <cell r="A7884">
            <v>41425</v>
          </cell>
          <cell r="C7884">
            <v>0</v>
          </cell>
          <cell r="E7884">
            <v>0</v>
          </cell>
          <cell r="K7884">
            <v>-3.92</v>
          </cell>
        </row>
        <row r="7885">
          <cell r="A7885">
            <v>41426</v>
          </cell>
          <cell r="C7885">
            <v>0</v>
          </cell>
          <cell r="E7885">
            <v>0</v>
          </cell>
          <cell r="K7885">
            <v>-3.92</v>
          </cell>
        </row>
        <row r="7886">
          <cell r="A7886">
            <v>41427</v>
          </cell>
          <cell r="C7886">
            <v>0</v>
          </cell>
          <cell r="E7886">
            <v>0</v>
          </cell>
          <cell r="K7886">
            <v>-3.92</v>
          </cell>
        </row>
        <row r="7887">
          <cell r="A7887">
            <v>41428</v>
          </cell>
          <cell r="C7887">
            <v>0</v>
          </cell>
          <cell r="E7887">
            <v>0</v>
          </cell>
          <cell r="K7887">
            <v>-3.92</v>
          </cell>
        </row>
        <row r="7888">
          <cell r="A7888">
            <v>41429</v>
          </cell>
          <cell r="C7888">
            <v>0</v>
          </cell>
          <cell r="E7888">
            <v>0</v>
          </cell>
          <cell r="K7888">
            <v>-3.92</v>
          </cell>
        </row>
        <row r="7889">
          <cell r="A7889">
            <v>41430</v>
          </cell>
          <cell r="C7889">
            <v>0</v>
          </cell>
          <cell r="E7889">
            <v>0</v>
          </cell>
          <cell r="K7889">
            <v>-3.92</v>
          </cell>
        </row>
        <row r="7890">
          <cell r="A7890">
            <v>41431</v>
          </cell>
          <cell r="C7890">
            <v>0</v>
          </cell>
          <cell r="E7890">
            <v>0</v>
          </cell>
          <cell r="K7890">
            <v>-3.92</v>
          </cell>
        </row>
        <row r="7891">
          <cell r="A7891">
            <v>41432</v>
          </cell>
          <cell r="C7891">
            <v>0</v>
          </cell>
          <cell r="E7891">
            <v>0</v>
          </cell>
          <cell r="K7891">
            <v>-3.92</v>
          </cell>
        </row>
        <row r="7892">
          <cell r="A7892">
            <v>41433</v>
          </cell>
          <cell r="C7892">
            <v>0</v>
          </cell>
          <cell r="E7892">
            <v>0</v>
          </cell>
          <cell r="K7892">
            <v>-3.92</v>
          </cell>
        </row>
        <row r="7893">
          <cell r="A7893">
            <v>41434</v>
          </cell>
          <cell r="C7893">
            <v>0</v>
          </cell>
          <cell r="E7893">
            <v>0</v>
          </cell>
          <cell r="K7893">
            <v>-3.92</v>
          </cell>
        </row>
        <row r="7894">
          <cell r="A7894">
            <v>41435</v>
          </cell>
          <cell r="C7894">
            <v>0</v>
          </cell>
          <cell r="E7894">
            <v>0</v>
          </cell>
          <cell r="K7894">
            <v>-3.92</v>
          </cell>
        </row>
        <row r="7895">
          <cell r="A7895">
            <v>41436</v>
          </cell>
          <cell r="C7895">
            <v>0</v>
          </cell>
          <cell r="E7895">
            <v>0</v>
          </cell>
          <cell r="K7895">
            <v>-3.92</v>
          </cell>
        </row>
        <row r="7896">
          <cell r="A7896">
            <v>41437</v>
          </cell>
          <cell r="C7896">
            <v>0</v>
          </cell>
          <cell r="E7896">
            <v>0</v>
          </cell>
          <cell r="K7896">
            <v>-3.92</v>
          </cell>
        </row>
        <row r="7897">
          <cell r="A7897">
            <v>41438</v>
          </cell>
          <cell r="C7897">
            <v>0</v>
          </cell>
          <cell r="E7897">
            <v>0</v>
          </cell>
          <cell r="K7897">
            <v>-3.92</v>
          </cell>
        </row>
        <row r="7898">
          <cell r="A7898">
            <v>41439</v>
          </cell>
          <cell r="C7898">
            <v>0</v>
          </cell>
          <cell r="E7898">
            <v>0</v>
          </cell>
          <cell r="K7898">
            <v>-3.92</v>
          </cell>
        </row>
        <row r="7899">
          <cell r="A7899">
            <v>41440</v>
          </cell>
          <cell r="C7899">
            <v>0</v>
          </cell>
          <cell r="E7899">
            <v>0</v>
          </cell>
          <cell r="K7899">
            <v>-3.92</v>
          </cell>
        </row>
        <row r="7900">
          <cell r="A7900">
            <v>41441</v>
          </cell>
          <cell r="C7900">
            <v>0</v>
          </cell>
          <cell r="E7900">
            <v>0</v>
          </cell>
          <cell r="K7900">
            <v>-3.92</v>
          </cell>
        </row>
        <row r="7901">
          <cell r="A7901">
            <v>41442</v>
          </cell>
          <cell r="C7901">
            <v>0</v>
          </cell>
          <cell r="E7901">
            <v>0</v>
          </cell>
          <cell r="K7901">
            <v>-3.92</v>
          </cell>
        </row>
        <row r="7902">
          <cell r="A7902">
            <v>41443</v>
          </cell>
          <cell r="C7902">
            <v>0</v>
          </cell>
          <cell r="E7902">
            <v>0</v>
          </cell>
          <cell r="K7902">
            <v>-3.92</v>
          </cell>
        </row>
        <row r="7903">
          <cell r="A7903">
            <v>41444</v>
          </cell>
          <cell r="C7903">
            <v>0</v>
          </cell>
          <cell r="E7903">
            <v>0</v>
          </cell>
          <cell r="K7903">
            <v>-3.92</v>
          </cell>
        </row>
        <row r="7904">
          <cell r="A7904">
            <v>41445</v>
          </cell>
          <cell r="C7904">
            <v>0</v>
          </cell>
          <cell r="E7904">
            <v>0</v>
          </cell>
          <cell r="K7904">
            <v>-3.92</v>
          </cell>
        </row>
        <row r="7905">
          <cell r="A7905">
            <v>41446</v>
          </cell>
          <cell r="C7905">
            <v>0</v>
          </cell>
          <cell r="E7905">
            <v>0</v>
          </cell>
          <cell r="K7905">
            <v>-3.92</v>
          </cell>
        </row>
        <row r="7906">
          <cell r="A7906">
            <v>41447</v>
          </cell>
          <cell r="C7906">
            <v>0</v>
          </cell>
          <cell r="E7906">
            <v>0</v>
          </cell>
          <cell r="K7906">
            <v>-3.92</v>
          </cell>
        </row>
        <row r="7907">
          <cell r="A7907">
            <v>41448</v>
          </cell>
          <cell r="C7907">
            <v>0</v>
          </cell>
          <cell r="E7907">
            <v>0</v>
          </cell>
          <cell r="K7907">
            <v>-3.92</v>
          </cell>
        </row>
        <row r="7908">
          <cell r="A7908">
            <v>41449</v>
          </cell>
          <cell r="C7908">
            <v>0</v>
          </cell>
          <cell r="E7908">
            <v>0</v>
          </cell>
          <cell r="K7908">
            <v>-3.92</v>
          </cell>
        </row>
        <row r="7909">
          <cell r="A7909">
            <v>41450</v>
          </cell>
          <cell r="C7909">
            <v>0</v>
          </cell>
          <cell r="E7909">
            <v>0</v>
          </cell>
          <cell r="K7909">
            <v>-3.92</v>
          </cell>
        </row>
        <row r="7910">
          <cell r="A7910">
            <v>41451</v>
          </cell>
          <cell r="C7910">
            <v>0</v>
          </cell>
          <cell r="E7910">
            <v>0</v>
          </cell>
          <cell r="K7910">
            <v>-3.92</v>
          </cell>
        </row>
        <row r="7911">
          <cell r="A7911">
            <v>41452</v>
          </cell>
          <cell r="C7911">
            <v>0</v>
          </cell>
          <cell r="E7911">
            <v>0</v>
          </cell>
          <cell r="K7911">
            <v>-3.92</v>
          </cell>
        </row>
        <row r="7912">
          <cell r="A7912">
            <v>41453</v>
          </cell>
          <cell r="C7912">
            <v>0</v>
          </cell>
          <cell r="E7912">
            <v>0</v>
          </cell>
          <cell r="K7912">
            <v>-3.92</v>
          </cell>
        </row>
        <row r="7913">
          <cell r="A7913">
            <v>41454</v>
          </cell>
          <cell r="C7913">
            <v>0</v>
          </cell>
          <cell r="E7913">
            <v>0</v>
          </cell>
          <cell r="K7913">
            <v>-3.92</v>
          </cell>
        </row>
        <row r="7914">
          <cell r="A7914">
            <v>41455</v>
          </cell>
          <cell r="C7914">
            <v>0</v>
          </cell>
          <cell r="E7914">
            <v>0</v>
          </cell>
          <cell r="K7914">
            <v>-3.92</v>
          </cell>
        </row>
        <row r="7915">
          <cell r="A7915">
            <v>41456</v>
          </cell>
          <cell r="C7915">
            <v>0</v>
          </cell>
          <cell r="E7915">
            <v>0</v>
          </cell>
          <cell r="K7915">
            <v>-3.92</v>
          </cell>
        </row>
        <row r="7916">
          <cell r="A7916">
            <v>41457</v>
          </cell>
          <cell r="C7916">
            <v>0</v>
          </cell>
          <cell r="E7916">
            <v>0</v>
          </cell>
          <cell r="K7916">
            <v>-3.92</v>
          </cell>
        </row>
        <row r="7917">
          <cell r="A7917">
            <v>41458</v>
          </cell>
          <cell r="C7917">
            <v>0</v>
          </cell>
          <cell r="E7917">
            <v>0</v>
          </cell>
          <cell r="K7917">
            <v>-3.92</v>
          </cell>
        </row>
        <row r="7918">
          <cell r="A7918">
            <v>41459</v>
          </cell>
          <cell r="C7918">
            <v>0</v>
          </cell>
          <cell r="E7918">
            <v>0</v>
          </cell>
          <cell r="K7918">
            <v>-3.92</v>
          </cell>
        </row>
        <row r="7919">
          <cell r="A7919">
            <v>41460</v>
          </cell>
          <cell r="C7919">
            <v>0</v>
          </cell>
          <cell r="E7919">
            <v>0</v>
          </cell>
          <cell r="K7919">
            <v>-3.92</v>
          </cell>
        </row>
        <row r="7920">
          <cell r="A7920">
            <v>41461</v>
          </cell>
          <cell r="C7920">
            <v>0</v>
          </cell>
          <cell r="E7920">
            <v>0</v>
          </cell>
          <cell r="K7920">
            <v>-3.92</v>
          </cell>
        </row>
        <row r="7921">
          <cell r="A7921">
            <v>41462</v>
          </cell>
          <cell r="C7921">
            <v>0</v>
          </cell>
          <cell r="E7921">
            <v>0</v>
          </cell>
          <cell r="K7921">
            <v>-3.92</v>
          </cell>
        </row>
        <row r="7922">
          <cell r="A7922">
            <v>41463</v>
          </cell>
          <cell r="C7922">
            <v>0</v>
          </cell>
          <cell r="E7922">
            <v>0</v>
          </cell>
          <cell r="K7922">
            <v>-3.92</v>
          </cell>
        </row>
        <row r="7923">
          <cell r="A7923">
            <v>41464</v>
          </cell>
          <cell r="C7923">
            <v>0</v>
          </cell>
          <cell r="E7923">
            <v>0</v>
          </cell>
          <cell r="K7923">
            <v>-3.92</v>
          </cell>
        </row>
        <row r="7924">
          <cell r="A7924">
            <v>41465</v>
          </cell>
          <cell r="C7924">
            <v>0</v>
          </cell>
          <cell r="E7924">
            <v>0</v>
          </cell>
          <cell r="K7924">
            <v>-3.92</v>
          </cell>
        </row>
        <row r="7925">
          <cell r="A7925">
            <v>41466</v>
          </cell>
          <cell r="C7925">
            <v>0</v>
          </cell>
          <cell r="E7925">
            <v>0</v>
          </cell>
          <cell r="K7925">
            <v>-3.92</v>
          </cell>
        </row>
        <row r="7926">
          <cell r="A7926">
            <v>41467</v>
          </cell>
          <cell r="C7926">
            <v>0</v>
          </cell>
          <cell r="E7926">
            <v>0</v>
          </cell>
          <cell r="K7926">
            <v>-3.92</v>
          </cell>
        </row>
        <row r="7927">
          <cell r="A7927">
            <v>41468</v>
          </cell>
          <cell r="C7927">
            <v>0</v>
          </cell>
          <cell r="E7927">
            <v>0</v>
          </cell>
          <cell r="K7927">
            <v>-3.92</v>
          </cell>
        </row>
        <row r="7928">
          <cell r="A7928">
            <v>41469</v>
          </cell>
          <cell r="C7928">
            <v>0</v>
          </cell>
          <cell r="E7928">
            <v>0</v>
          </cell>
          <cell r="K7928">
            <v>-3.92</v>
          </cell>
        </row>
        <row r="7929">
          <cell r="A7929">
            <v>41470</v>
          </cell>
          <cell r="C7929">
            <v>0</v>
          </cell>
          <cell r="E7929">
            <v>0</v>
          </cell>
          <cell r="K7929">
            <v>-3.92</v>
          </cell>
        </row>
        <row r="7930">
          <cell r="A7930">
            <v>41471</v>
          </cell>
          <cell r="C7930">
            <v>0</v>
          </cell>
          <cell r="E7930">
            <v>0</v>
          </cell>
          <cell r="K7930">
            <v>-3.92</v>
          </cell>
        </row>
        <row r="7931">
          <cell r="A7931">
            <v>41472</v>
          </cell>
          <cell r="C7931">
            <v>0</v>
          </cell>
          <cell r="E7931">
            <v>0</v>
          </cell>
          <cell r="K7931">
            <v>-3.92</v>
          </cell>
        </row>
        <row r="7932">
          <cell r="A7932">
            <v>41473</v>
          </cell>
          <cell r="C7932">
            <v>0</v>
          </cell>
          <cell r="E7932">
            <v>0</v>
          </cell>
          <cell r="K7932">
            <v>-3.92</v>
          </cell>
        </row>
        <row r="7933">
          <cell r="A7933">
            <v>41474</v>
          </cell>
          <cell r="C7933">
            <v>0</v>
          </cell>
          <cell r="E7933">
            <v>0</v>
          </cell>
          <cell r="K7933">
            <v>-3.92</v>
          </cell>
        </row>
        <row r="7934">
          <cell r="A7934">
            <v>41475</v>
          </cell>
          <cell r="C7934">
            <v>0</v>
          </cell>
          <cell r="E7934">
            <v>0</v>
          </cell>
          <cell r="K7934">
            <v>-3.92</v>
          </cell>
        </row>
        <row r="7935">
          <cell r="A7935">
            <v>41476</v>
          </cell>
          <cell r="C7935">
            <v>0</v>
          </cell>
          <cell r="E7935">
            <v>0</v>
          </cell>
          <cell r="K7935">
            <v>-3.92</v>
          </cell>
        </row>
        <row r="7936">
          <cell r="A7936">
            <v>41477</v>
          </cell>
          <cell r="C7936">
            <v>0</v>
          </cell>
          <cell r="E7936">
            <v>0</v>
          </cell>
          <cell r="K7936">
            <v>-3.92</v>
          </cell>
        </row>
        <row r="7937">
          <cell r="A7937">
            <v>41478</v>
          </cell>
          <cell r="C7937">
            <v>0</v>
          </cell>
          <cell r="E7937">
            <v>0</v>
          </cell>
          <cell r="K7937">
            <v>-3.92</v>
          </cell>
        </row>
        <row r="7938">
          <cell r="A7938">
            <v>41479</v>
          </cell>
          <cell r="C7938">
            <v>0</v>
          </cell>
          <cell r="E7938">
            <v>0</v>
          </cell>
          <cell r="K7938">
            <v>-3.92</v>
          </cell>
        </row>
        <row r="7939">
          <cell r="A7939">
            <v>41480</v>
          </cell>
          <cell r="C7939">
            <v>0</v>
          </cell>
          <cell r="E7939">
            <v>0</v>
          </cell>
          <cell r="K7939">
            <v>-3.92</v>
          </cell>
        </row>
        <row r="7940">
          <cell r="A7940">
            <v>41481</v>
          </cell>
          <cell r="C7940">
            <v>0</v>
          </cell>
          <cell r="E7940">
            <v>0</v>
          </cell>
          <cell r="K7940">
            <v>-3.92</v>
          </cell>
        </row>
        <row r="7941">
          <cell r="A7941">
            <v>41482</v>
          </cell>
          <cell r="C7941">
            <v>0</v>
          </cell>
          <cell r="E7941">
            <v>0</v>
          </cell>
          <cell r="K7941">
            <v>-3.92</v>
          </cell>
        </row>
        <row r="7942">
          <cell r="A7942">
            <v>41483</v>
          </cell>
          <cell r="C7942">
            <v>0</v>
          </cell>
          <cell r="E7942">
            <v>0</v>
          </cell>
          <cell r="K7942">
            <v>-3.92</v>
          </cell>
        </row>
        <row r="7943">
          <cell r="A7943">
            <v>41484</v>
          </cell>
          <cell r="C7943">
            <v>0</v>
          </cell>
          <cell r="E7943">
            <v>0</v>
          </cell>
          <cell r="K7943">
            <v>-3.92</v>
          </cell>
        </row>
        <row r="7944">
          <cell r="A7944">
            <v>41485</v>
          </cell>
          <cell r="C7944">
            <v>0</v>
          </cell>
          <cell r="E7944">
            <v>0</v>
          </cell>
          <cell r="K7944">
            <v>-3.92</v>
          </cell>
        </row>
        <row r="7945">
          <cell r="A7945">
            <v>41486</v>
          </cell>
          <cell r="C7945">
            <v>0</v>
          </cell>
          <cell r="E7945">
            <v>0</v>
          </cell>
          <cell r="K7945">
            <v>-3.92</v>
          </cell>
        </row>
        <row r="7946">
          <cell r="A7946">
            <v>41487</v>
          </cell>
          <cell r="C7946">
            <v>0</v>
          </cell>
          <cell r="E7946">
            <v>0</v>
          </cell>
          <cell r="K7946">
            <v>-3.92</v>
          </cell>
        </row>
        <row r="7947">
          <cell r="A7947">
            <v>41488</v>
          </cell>
          <cell r="C7947">
            <v>0</v>
          </cell>
          <cell r="E7947">
            <v>0</v>
          </cell>
          <cell r="K7947">
            <v>-3.92</v>
          </cell>
        </row>
        <row r="7948">
          <cell r="A7948">
            <v>41489</v>
          </cell>
          <cell r="C7948">
            <v>0</v>
          </cell>
          <cell r="E7948">
            <v>0</v>
          </cell>
          <cell r="K7948">
            <v>-3.92</v>
          </cell>
        </row>
        <row r="7949">
          <cell r="A7949">
            <v>41490</v>
          </cell>
          <cell r="C7949">
            <v>0</v>
          </cell>
          <cell r="E7949">
            <v>0</v>
          </cell>
          <cell r="K7949">
            <v>-3.92</v>
          </cell>
        </row>
        <row r="7950">
          <cell r="A7950">
            <v>41491</v>
          </cell>
          <cell r="C7950">
            <v>0</v>
          </cell>
          <cell r="E7950">
            <v>0</v>
          </cell>
          <cell r="K7950">
            <v>-3.92</v>
          </cell>
        </row>
        <row r="7951">
          <cell r="A7951">
            <v>41492</v>
          </cell>
          <cell r="C7951">
            <v>0</v>
          </cell>
          <cell r="E7951">
            <v>0</v>
          </cell>
          <cell r="K7951">
            <v>-3.92</v>
          </cell>
        </row>
        <row r="7952">
          <cell r="A7952">
            <v>41493</v>
          </cell>
          <cell r="C7952">
            <v>0</v>
          </cell>
          <cell r="E7952">
            <v>0</v>
          </cell>
          <cell r="K7952">
            <v>-3.92</v>
          </cell>
        </row>
        <row r="7953">
          <cell r="A7953">
            <v>41494</v>
          </cell>
          <cell r="C7953">
            <v>0</v>
          </cell>
          <cell r="E7953">
            <v>0</v>
          </cell>
          <cell r="K7953">
            <v>-3.92</v>
          </cell>
        </row>
        <row r="7954">
          <cell r="A7954">
            <v>41495</v>
          </cell>
          <cell r="C7954">
            <v>0</v>
          </cell>
          <cell r="E7954">
            <v>0</v>
          </cell>
          <cell r="K7954">
            <v>-3.92</v>
          </cell>
        </row>
        <row r="7955">
          <cell r="A7955">
            <v>41496</v>
          </cell>
          <cell r="C7955">
            <v>0</v>
          </cell>
          <cell r="E7955">
            <v>0</v>
          </cell>
          <cell r="K7955">
            <v>-3.92</v>
          </cell>
        </row>
        <row r="7956">
          <cell r="A7956">
            <v>41497</v>
          </cell>
          <cell r="C7956">
            <v>0</v>
          </cell>
          <cell r="E7956">
            <v>0</v>
          </cell>
          <cell r="K7956">
            <v>-3.92</v>
          </cell>
        </row>
        <row r="7957">
          <cell r="A7957">
            <v>41498</v>
          </cell>
          <cell r="C7957">
            <v>0</v>
          </cell>
          <cell r="E7957">
            <v>0</v>
          </cell>
          <cell r="K7957">
            <v>-3.92</v>
          </cell>
        </row>
        <row r="7958">
          <cell r="A7958">
            <v>41499</v>
          </cell>
          <cell r="C7958">
            <v>0</v>
          </cell>
          <cell r="E7958">
            <v>0</v>
          </cell>
          <cell r="K7958">
            <v>-3.92</v>
          </cell>
        </row>
        <row r="7959">
          <cell r="A7959">
            <v>41500</v>
          </cell>
          <cell r="C7959">
            <v>0</v>
          </cell>
          <cell r="E7959">
            <v>0</v>
          </cell>
          <cell r="K7959">
            <v>-3.92</v>
          </cell>
        </row>
        <row r="7960">
          <cell r="A7960">
            <v>41501</v>
          </cell>
          <cell r="C7960">
            <v>0</v>
          </cell>
          <cell r="E7960">
            <v>0</v>
          </cell>
          <cell r="K7960">
            <v>-3.92</v>
          </cell>
        </row>
        <row r="7961">
          <cell r="A7961">
            <v>41502</v>
          </cell>
          <cell r="C7961">
            <v>0</v>
          </cell>
          <cell r="E7961">
            <v>0</v>
          </cell>
          <cell r="K7961">
            <v>-3.92</v>
          </cell>
        </row>
        <row r="7962">
          <cell r="A7962">
            <v>41503</v>
          </cell>
          <cell r="C7962">
            <v>0</v>
          </cell>
          <cell r="E7962">
            <v>0</v>
          </cell>
          <cell r="K7962">
            <v>-3.92</v>
          </cell>
        </row>
        <row r="7963">
          <cell r="A7963">
            <v>41504</v>
          </cell>
          <cell r="C7963">
            <v>0</v>
          </cell>
          <cell r="E7963">
            <v>0</v>
          </cell>
          <cell r="K7963">
            <v>-3.92</v>
          </cell>
        </row>
        <row r="7964">
          <cell r="A7964">
            <v>41505</v>
          </cell>
          <cell r="C7964">
            <v>0</v>
          </cell>
          <cell r="E7964">
            <v>0</v>
          </cell>
          <cell r="K7964">
            <v>-3.92</v>
          </cell>
        </row>
        <row r="7965">
          <cell r="A7965">
            <v>41506</v>
          </cell>
          <cell r="C7965">
            <v>0</v>
          </cell>
          <cell r="E7965">
            <v>0</v>
          </cell>
          <cell r="K7965">
            <v>-3.92</v>
          </cell>
        </row>
        <row r="7966">
          <cell r="A7966">
            <v>41507</v>
          </cell>
          <cell r="C7966">
            <v>0</v>
          </cell>
          <cell r="E7966">
            <v>0</v>
          </cell>
          <cell r="K7966">
            <v>-3.92</v>
          </cell>
        </row>
        <row r="7967">
          <cell r="A7967">
            <v>41508</v>
          </cell>
          <cell r="C7967">
            <v>0</v>
          </cell>
          <cell r="E7967">
            <v>0</v>
          </cell>
          <cell r="K7967">
            <v>-3.92</v>
          </cell>
        </row>
        <row r="7968">
          <cell r="A7968">
            <v>41509</v>
          </cell>
          <cell r="C7968">
            <v>0</v>
          </cell>
          <cell r="E7968">
            <v>0</v>
          </cell>
          <cell r="K7968">
            <v>-3.92</v>
          </cell>
        </row>
        <row r="7969">
          <cell r="A7969">
            <v>41510</v>
          </cell>
          <cell r="C7969">
            <v>0</v>
          </cell>
          <cell r="E7969">
            <v>0</v>
          </cell>
          <cell r="K7969">
            <v>-3.92</v>
          </cell>
        </row>
        <row r="7970">
          <cell r="A7970">
            <v>41511</v>
          </cell>
          <cell r="C7970">
            <v>0</v>
          </cell>
          <cell r="E7970">
            <v>0</v>
          </cell>
          <cell r="K7970">
            <v>-3.92</v>
          </cell>
        </row>
        <row r="7971">
          <cell r="A7971">
            <v>41512</v>
          </cell>
          <cell r="C7971">
            <v>0</v>
          </cell>
          <cell r="E7971">
            <v>0</v>
          </cell>
          <cell r="K7971">
            <v>-3.92</v>
          </cell>
        </row>
        <row r="7972">
          <cell r="A7972">
            <v>41513</v>
          </cell>
          <cell r="C7972">
            <v>0</v>
          </cell>
          <cell r="E7972">
            <v>0</v>
          </cell>
          <cell r="K7972">
            <v>-3.92</v>
          </cell>
        </row>
        <row r="7973">
          <cell r="A7973">
            <v>41514</v>
          </cell>
          <cell r="C7973">
            <v>0</v>
          </cell>
          <cell r="E7973">
            <v>0</v>
          </cell>
          <cell r="K7973">
            <v>-3.92</v>
          </cell>
        </row>
        <row r="7974">
          <cell r="A7974">
            <v>41515</v>
          </cell>
          <cell r="C7974">
            <v>0</v>
          </cell>
          <cell r="E7974">
            <v>0</v>
          </cell>
          <cell r="K7974">
            <v>-3.92</v>
          </cell>
        </row>
        <row r="7975">
          <cell r="A7975">
            <v>41516</v>
          </cell>
          <cell r="C7975">
            <v>0</v>
          </cell>
          <cell r="E7975">
            <v>0</v>
          </cell>
          <cell r="K7975">
            <v>-3.92</v>
          </cell>
        </row>
        <row r="7976">
          <cell r="A7976">
            <v>41517</v>
          </cell>
          <cell r="C7976">
            <v>0</v>
          </cell>
          <cell r="E7976">
            <v>0</v>
          </cell>
          <cell r="K7976">
            <v>-3.92</v>
          </cell>
        </row>
        <row r="7977">
          <cell r="A7977">
            <v>41518</v>
          </cell>
          <cell r="C7977">
            <v>0</v>
          </cell>
          <cell r="E7977">
            <v>0</v>
          </cell>
          <cell r="K7977">
            <v>-3.92</v>
          </cell>
        </row>
        <row r="7978">
          <cell r="A7978">
            <v>41519</v>
          </cell>
          <cell r="C7978">
            <v>0</v>
          </cell>
          <cell r="E7978">
            <v>0</v>
          </cell>
          <cell r="K7978">
            <v>-3.92</v>
          </cell>
        </row>
        <row r="7979">
          <cell r="A7979">
            <v>41520</v>
          </cell>
          <cell r="C7979">
            <v>0</v>
          </cell>
          <cell r="E7979">
            <v>0</v>
          </cell>
          <cell r="K7979">
            <v>-3.92</v>
          </cell>
        </row>
        <row r="7980">
          <cell r="A7980">
            <v>41521</v>
          </cell>
          <cell r="C7980">
            <v>0</v>
          </cell>
          <cell r="E7980">
            <v>0</v>
          </cell>
          <cell r="K7980">
            <v>-3.92</v>
          </cell>
        </row>
        <row r="7981">
          <cell r="A7981">
            <v>41522</v>
          </cell>
          <cell r="C7981">
            <v>0</v>
          </cell>
          <cell r="E7981">
            <v>0</v>
          </cell>
          <cell r="K7981">
            <v>-3.92</v>
          </cell>
        </row>
        <row r="7982">
          <cell r="A7982">
            <v>41523</v>
          </cell>
          <cell r="C7982">
            <v>0</v>
          </cell>
          <cell r="E7982">
            <v>0</v>
          </cell>
          <cell r="K7982">
            <v>-3.92</v>
          </cell>
        </row>
        <row r="7983">
          <cell r="A7983">
            <v>41524</v>
          </cell>
          <cell r="C7983">
            <v>0</v>
          </cell>
          <cell r="E7983">
            <v>0</v>
          </cell>
          <cell r="K7983">
            <v>-3.92</v>
          </cell>
        </row>
        <row r="7984">
          <cell r="A7984">
            <v>41525</v>
          </cell>
          <cell r="C7984">
            <v>0</v>
          </cell>
          <cell r="E7984">
            <v>0</v>
          </cell>
          <cell r="K7984">
            <v>-3.92</v>
          </cell>
        </row>
        <row r="7985">
          <cell r="A7985">
            <v>41526</v>
          </cell>
          <cell r="C7985">
            <v>0</v>
          </cell>
          <cell r="E7985">
            <v>0</v>
          </cell>
          <cell r="K7985">
            <v>-3.92</v>
          </cell>
        </row>
        <row r="7986">
          <cell r="A7986">
            <v>41527</v>
          </cell>
          <cell r="C7986">
            <v>0</v>
          </cell>
          <cell r="E7986">
            <v>0</v>
          </cell>
          <cell r="K7986">
            <v>-3.92</v>
          </cell>
        </row>
        <row r="7987">
          <cell r="A7987">
            <v>41528</v>
          </cell>
          <cell r="C7987">
            <v>0</v>
          </cell>
          <cell r="E7987">
            <v>0</v>
          </cell>
          <cell r="K7987">
            <v>-3.92</v>
          </cell>
        </row>
        <row r="7988">
          <cell r="A7988">
            <v>41529</v>
          </cell>
          <cell r="C7988">
            <v>0</v>
          </cell>
          <cell r="E7988">
            <v>0</v>
          </cell>
          <cell r="K7988">
            <v>-3.92</v>
          </cell>
        </row>
        <row r="7989">
          <cell r="A7989">
            <v>41530</v>
          </cell>
          <cell r="C7989">
            <v>0</v>
          </cell>
          <cell r="E7989">
            <v>0</v>
          </cell>
          <cell r="K7989">
            <v>-3.92</v>
          </cell>
        </row>
        <row r="7990">
          <cell r="A7990">
            <v>41531</v>
          </cell>
          <cell r="C7990">
            <v>0</v>
          </cell>
          <cell r="E7990">
            <v>0</v>
          </cell>
          <cell r="K7990">
            <v>-3.92</v>
          </cell>
        </row>
        <row r="7991">
          <cell r="A7991">
            <v>41532</v>
          </cell>
          <cell r="C7991">
            <v>0</v>
          </cell>
          <cell r="E7991">
            <v>0</v>
          </cell>
          <cell r="K7991">
            <v>-3.92</v>
          </cell>
        </row>
        <row r="7992">
          <cell r="A7992">
            <v>41533</v>
          </cell>
          <cell r="C7992">
            <v>0</v>
          </cell>
          <cell r="E7992">
            <v>0</v>
          </cell>
          <cell r="K7992">
            <v>-3.92</v>
          </cell>
        </row>
        <row r="7993">
          <cell r="A7993">
            <v>41534</v>
          </cell>
          <cell r="C7993">
            <v>0</v>
          </cell>
          <cell r="E7993">
            <v>0</v>
          </cell>
          <cell r="K7993">
            <v>-3.92</v>
          </cell>
        </row>
        <row r="7994">
          <cell r="A7994">
            <v>41535</v>
          </cell>
          <cell r="C7994">
            <v>0</v>
          </cell>
          <cell r="E7994">
            <v>0</v>
          </cell>
          <cell r="K7994">
            <v>-3.92</v>
          </cell>
        </row>
        <row r="7995">
          <cell r="A7995">
            <v>41536</v>
          </cell>
          <cell r="C7995">
            <v>0</v>
          </cell>
          <cell r="E7995">
            <v>0</v>
          </cell>
          <cell r="K7995">
            <v>-3.92</v>
          </cell>
        </row>
        <row r="7996">
          <cell r="A7996">
            <v>41537</v>
          </cell>
          <cell r="C7996">
            <v>0</v>
          </cell>
          <cell r="E7996">
            <v>0</v>
          </cell>
          <cell r="K7996">
            <v>-3.92</v>
          </cell>
        </row>
        <row r="7997">
          <cell r="A7997">
            <v>41538</v>
          </cell>
          <cell r="C7997">
            <v>0</v>
          </cell>
          <cell r="E7997">
            <v>0</v>
          </cell>
          <cell r="K7997">
            <v>-3.92</v>
          </cell>
        </row>
        <row r="7998">
          <cell r="A7998">
            <v>41539</v>
          </cell>
          <cell r="C7998">
            <v>0</v>
          </cell>
          <cell r="E7998">
            <v>0</v>
          </cell>
          <cell r="K7998">
            <v>-3.92</v>
          </cell>
        </row>
        <row r="7999">
          <cell r="A7999">
            <v>41540</v>
          </cell>
          <cell r="C7999">
            <v>0</v>
          </cell>
          <cell r="E7999">
            <v>0</v>
          </cell>
          <cell r="K7999">
            <v>-3.92</v>
          </cell>
        </row>
        <row r="8000">
          <cell r="A8000">
            <v>41541</v>
          </cell>
          <cell r="C8000">
            <v>0</v>
          </cell>
          <cell r="E8000">
            <v>0</v>
          </cell>
          <cell r="K8000">
            <v>-3.92</v>
          </cell>
        </row>
        <row r="8001">
          <cell r="A8001">
            <v>41542</v>
          </cell>
          <cell r="C8001">
            <v>0</v>
          </cell>
          <cell r="E8001">
            <v>0</v>
          </cell>
          <cell r="K8001">
            <v>-3.92</v>
          </cell>
        </row>
        <row r="8002">
          <cell r="A8002">
            <v>41543</v>
          </cell>
          <cell r="C8002">
            <v>0</v>
          </cell>
          <cell r="E8002">
            <v>0</v>
          </cell>
          <cell r="K8002">
            <v>-3.92</v>
          </cell>
        </row>
        <row r="8003">
          <cell r="A8003">
            <v>41544</v>
          </cell>
          <cell r="C8003">
            <v>0</v>
          </cell>
          <cell r="E8003">
            <v>0</v>
          </cell>
          <cell r="K8003">
            <v>-3.92</v>
          </cell>
        </row>
        <row r="8004">
          <cell r="A8004">
            <v>41545</v>
          </cell>
          <cell r="C8004">
            <v>0</v>
          </cell>
          <cell r="E8004">
            <v>0</v>
          </cell>
          <cell r="K8004">
            <v>-3.92</v>
          </cell>
        </row>
        <row r="8005">
          <cell r="A8005">
            <v>41546</v>
          </cell>
          <cell r="C8005">
            <v>0</v>
          </cell>
          <cell r="E8005">
            <v>0</v>
          </cell>
          <cell r="K8005">
            <v>-3.92</v>
          </cell>
        </row>
        <row r="8006">
          <cell r="A8006">
            <v>41547</v>
          </cell>
          <cell r="C8006">
            <v>0</v>
          </cell>
          <cell r="E8006">
            <v>0</v>
          </cell>
          <cell r="K8006">
            <v>-3.92</v>
          </cell>
        </row>
        <row r="8007">
          <cell r="A8007">
            <v>41548</v>
          </cell>
          <cell r="C8007">
            <v>0</v>
          </cell>
          <cell r="E8007">
            <v>0</v>
          </cell>
          <cell r="K8007">
            <v>-3.92</v>
          </cell>
        </row>
        <row r="8008">
          <cell r="A8008">
            <v>41549</v>
          </cell>
          <cell r="C8008">
            <v>0</v>
          </cell>
          <cell r="E8008">
            <v>0</v>
          </cell>
          <cell r="K8008">
            <v>-3.92</v>
          </cell>
        </row>
        <row r="8009">
          <cell r="A8009">
            <v>41550</v>
          </cell>
          <cell r="C8009">
            <v>0</v>
          </cell>
          <cell r="E8009">
            <v>0</v>
          </cell>
          <cell r="K8009">
            <v>-3.92</v>
          </cell>
        </row>
        <row r="8010">
          <cell r="A8010">
            <v>41551</v>
          </cell>
          <cell r="C8010">
            <v>0</v>
          </cell>
          <cell r="E8010">
            <v>0</v>
          </cell>
          <cell r="K8010">
            <v>-3.92</v>
          </cell>
        </row>
        <row r="8011">
          <cell r="A8011">
            <v>41552</v>
          </cell>
          <cell r="C8011">
            <v>0</v>
          </cell>
          <cell r="E8011">
            <v>0</v>
          </cell>
          <cell r="K8011">
            <v>-3.92</v>
          </cell>
        </row>
        <row r="8012">
          <cell r="A8012">
            <v>41553</v>
          </cell>
          <cell r="C8012">
            <v>0</v>
          </cell>
          <cell r="E8012">
            <v>0</v>
          </cell>
          <cell r="K8012">
            <v>-3.92</v>
          </cell>
        </row>
        <row r="8013">
          <cell r="A8013">
            <v>41554</v>
          </cell>
          <cell r="C8013">
            <v>0</v>
          </cell>
          <cell r="E8013">
            <v>0</v>
          </cell>
          <cell r="K8013">
            <v>-3.92</v>
          </cell>
        </row>
        <row r="8014">
          <cell r="A8014">
            <v>41555</v>
          </cell>
          <cell r="C8014">
            <v>0</v>
          </cell>
          <cell r="E8014">
            <v>0</v>
          </cell>
          <cell r="K8014">
            <v>-3.92</v>
          </cell>
        </row>
        <row r="8015">
          <cell r="A8015">
            <v>41556</v>
          </cell>
          <cell r="C8015">
            <v>0</v>
          </cell>
          <cell r="E8015">
            <v>0</v>
          </cell>
          <cell r="K8015">
            <v>-3.92</v>
          </cell>
        </row>
        <row r="8016">
          <cell r="A8016">
            <v>41557</v>
          </cell>
          <cell r="C8016">
            <v>0</v>
          </cell>
          <cell r="E8016">
            <v>0</v>
          </cell>
          <cell r="K8016">
            <v>-3.92</v>
          </cell>
        </row>
        <row r="8017">
          <cell r="A8017">
            <v>41558</v>
          </cell>
          <cell r="C8017">
            <v>0</v>
          </cell>
          <cell r="E8017">
            <v>0</v>
          </cell>
          <cell r="K8017">
            <v>-3.92</v>
          </cell>
        </row>
        <row r="8018">
          <cell r="A8018">
            <v>41559</v>
          </cell>
          <cell r="C8018">
            <v>0</v>
          </cell>
          <cell r="E8018">
            <v>0</v>
          </cell>
          <cell r="K8018">
            <v>-3.92</v>
          </cell>
        </row>
        <row r="8019">
          <cell r="A8019">
            <v>41560</v>
          </cell>
          <cell r="C8019">
            <v>0</v>
          </cell>
          <cell r="E8019">
            <v>0</v>
          </cell>
          <cell r="K8019">
            <v>-3.92</v>
          </cell>
        </row>
        <row r="8020">
          <cell r="A8020">
            <v>41561</v>
          </cell>
          <cell r="C8020">
            <v>0</v>
          </cell>
          <cell r="E8020">
            <v>0</v>
          </cell>
          <cell r="K8020">
            <v>-3.92</v>
          </cell>
        </row>
        <row r="8021">
          <cell r="A8021">
            <v>41562</v>
          </cell>
          <cell r="C8021">
            <v>0</v>
          </cell>
          <cell r="E8021">
            <v>0</v>
          </cell>
          <cell r="K8021">
            <v>-3.92</v>
          </cell>
        </row>
        <row r="8022">
          <cell r="A8022">
            <v>41563</v>
          </cell>
          <cell r="C8022">
            <v>0</v>
          </cell>
          <cell r="E8022">
            <v>0</v>
          </cell>
          <cell r="K8022">
            <v>-3.92</v>
          </cell>
        </row>
        <row r="8023">
          <cell r="A8023">
            <v>41564</v>
          </cell>
          <cell r="C8023">
            <v>0</v>
          </cell>
          <cell r="E8023">
            <v>0</v>
          </cell>
          <cell r="K8023">
            <v>-3.92</v>
          </cell>
        </row>
        <row r="8024">
          <cell r="A8024">
            <v>41565</v>
          </cell>
          <cell r="C8024">
            <v>0</v>
          </cell>
          <cell r="E8024">
            <v>0</v>
          </cell>
          <cell r="K8024">
            <v>-3.92</v>
          </cell>
        </row>
        <row r="8025">
          <cell r="A8025">
            <v>41566</v>
          </cell>
          <cell r="C8025">
            <v>0</v>
          </cell>
          <cell r="E8025">
            <v>0</v>
          </cell>
          <cell r="K8025">
            <v>-3.92</v>
          </cell>
        </row>
        <row r="8026">
          <cell r="A8026">
            <v>41567</v>
          </cell>
          <cell r="C8026">
            <v>0</v>
          </cell>
          <cell r="E8026">
            <v>0</v>
          </cell>
          <cell r="K8026">
            <v>-3.92</v>
          </cell>
        </row>
        <row r="8027">
          <cell r="A8027">
            <v>41568</v>
          </cell>
          <cell r="C8027">
            <v>0</v>
          </cell>
          <cell r="E8027">
            <v>0</v>
          </cell>
          <cell r="K8027">
            <v>-3.92</v>
          </cell>
        </row>
        <row r="8028">
          <cell r="A8028">
            <v>41569</v>
          </cell>
          <cell r="C8028">
            <v>0</v>
          </cell>
          <cell r="E8028">
            <v>0</v>
          </cell>
          <cell r="K8028">
            <v>-3.92</v>
          </cell>
        </row>
        <row r="8029">
          <cell r="A8029">
            <v>41570</v>
          </cell>
          <cell r="C8029">
            <v>325.29399999999998</v>
          </cell>
          <cell r="E8029">
            <v>0</v>
          </cell>
          <cell r="K8029">
            <v>-3.92</v>
          </cell>
        </row>
        <row r="8030">
          <cell r="A8030">
            <v>41571</v>
          </cell>
          <cell r="C8030">
            <v>602.98400000000004</v>
          </cell>
          <cell r="E8030">
            <v>0</v>
          </cell>
          <cell r="K8030">
            <v>-3.92</v>
          </cell>
        </row>
        <row r="8031">
          <cell r="A8031">
            <v>41572</v>
          </cell>
          <cell r="C8031">
            <v>604.96749999999997</v>
          </cell>
          <cell r="E8031">
            <v>0</v>
          </cell>
          <cell r="K8031">
            <v>-3.92</v>
          </cell>
        </row>
        <row r="8032">
          <cell r="A8032">
            <v>41573</v>
          </cell>
          <cell r="C8032">
            <v>604.96749999999997</v>
          </cell>
          <cell r="E8032">
            <v>0</v>
          </cell>
          <cell r="K8032">
            <v>-3.92</v>
          </cell>
        </row>
        <row r="8033">
          <cell r="A8033">
            <v>41574</v>
          </cell>
          <cell r="C8033">
            <v>604.96749999999997</v>
          </cell>
          <cell r="E8033">
            <v>0</v>
          </cell>
          <cell r="K8033">
            <v>-3.92</v>
          </cell>
        </row>
        <row r="8034">
          <cell r="A8034">
            <v>41575</v>
          </cell>
          <cell r="C8034">
            <v>604.96749999999997</v>
          </cell>
          <cell r="E8034">
            <v>0</v>
          </cell>
          <cell r="K8034">
            <v>-3.92</v>
          </cell>
        </row>
        <row r="8035">
          <cell r="A8035">
            <v>41576</v>
          </cell>
          <cell r="C8035">
            <v>606.95100000000002</v>
          </cell>
          <cell r="E8035">
            <v>0</v>
          </cell>
          <cell r="K8035">
            <v>-3.92</v>
          </cell>
        </row>
        <row r="8036">
          <cell r="A8036">
            <v>41577</v>
          </cell>
          <cell r="C8036">
            <v>602.98400000000004</v>
          </cell>
          <cell r="E8036">
            <v>0</v>
          </cell>
          <cell r="K8036">
            <v>-3.92</v>
          </cell>
        </row>
        <row r="8037">
          <cell r="A8037">
            <v>41578</v>
          </cell>
          <cell r="C8037">
            <v>765.63099999999997</v>
          </cell>
          <cell r="E8037">
            <v>0</v>
          </cell>
          <cell r="K8037">
            <v>-3.92</v>
          </cell>
        </row>
        <row r="8038">
          <cell r="A8038">
            <v>41579</v>
          </cell>
          <cell r="C8038">
            <v>904.476</v>
          </cell>
          <cell r="E8038">
            <v>0</v>
          </cell>
          <cell r="K8038">
            <v>-4.6100000000000003</v>
          </cell>
        </row>
        <row r="8039">
          <cell r="A8039">
            <v>41580</v>
          </cell>
          <cell r="C8039">
            <v>1009.6015</v>
          </cell>
          <cell r="E8039">
            <v>0</v>
          </cell>
          <cell r="K8039">
            <v>-4.6100000000000003</v>
          </cell>
        </row>
        <row r="8040">
          <cell r="A8040">
            <v>41581</v>
          </cell>
          <cell r="C8040">
            <v>1015.552</v>
          </cell>
          <cell r="E8040">
            <v>0</v>
          </cell>
          <cell r="K8040">
            <v>-4.6100000000000003</v>
          </cell>
        </row>
        <row r="8041">
          <cell r="A8041">
            <v>41582</v>
          </cell>
          <cell r="C8041">
            <v>1015.552</v>
          </cell>
          <cell r="E8041">
            <v>0</v>
          </cell>
          <cell r="K8041">
            <v>-4.6100000000000003</v>
          </cell>
        </row>
        <row r="8042">
          <cell r="A8042">
            <v>41583</v>
          </cell>
          <cell r="C8042">
            <v>1015.552</v>
          </cell>
          <cell r="E8042">
            <v>0</v>
          </cell>
          <cell r="K8042">
            <v>-4.6100000000000003</v>
          </cell>
        </row>
        <row r="8043">
          <cell r="A8043">
            <v>41584</v>
          </cell>
          <cell r="C8043">
            <v>1019.519</v>
          </cell>
          <cell r="E8043">
            <v>0</v>
          </cell>
          <cell r="K8043">
            <v>-4.6100000000000003</v>
          </cell>
        </row>
        <row r="8044">
          <cell r="A8044">
            <v>41585</v>
          </cell>
          <cell r="C8044">
            <v>1019.519</v>
          </cell>
          <cell r="E8044">
            <v>0</v>
          </cell>
          <cell r="K8044">
            <v>-4.6100000000000003</v>
          </cell>
        </row>
        <row r="8045">
          <cell r="A8045">
            <v>41586</v>
          </cell>
          <cell r="C8045">
            <v>1019.519</v>
          </cell>
          <cell r="E8045">
            <v>0</v>
          </cell>
          <cell r="K8045">
            <v>-4.6100000000000003</v>
          </cell>
        </row>
        <row r="8046">
          <cell r="A8046">
            <v>41587</v>
          </cell>
          <cell r="C8046">
            <v>1021.5025000000001</v>
          </cell>
          <cell r="E8046">
            <v>0</v>
          </cell>
          <cell r="K8046">
            <v>-4.6100000000000003</v>
          </cell>
        </row>
        <row r="8047">
          <cell r="A8047">
            <v>41588</v>
          </cell>
          <cell r="C8047">
            <v>1021.5025000000001</v>
          </cell>
          <cell r="E8047">
            <v>0</v>
          </cell>
          <cell r="K8047">
            <v>-4.6100000000000003</v>
          </cell>
        </row>
        <row r="8048">
          <cell r="A8048">
            <v>41589</v>
          </cell>
          <cell r="C8048">
            <v>1023.486</v>
          </cell>
          <cell r="E8048">
            <v>0</v>
          </cell>
          <cell r="K8048">
            <v>-4.6100000000000003</v>
          </cell>
        </row>
        <row r="8049">
          <cell r="A8049">
            <v>41590</v>
          </cell>
          <cell r="C8049">
            <v>1053.2384999999999</v>
          </cell>
          <cell r="E8049">
            <v>0</v>
          </cell>
          <cell r="K8049">
            <v>-4.6100000000000003</v>
          </cell>
        </row>
        <row r="8050">
          <cell r="A8050">
            <v>41591</v>
          </cell>
          <cell r="C8050">
            <v>1098.8589999999999</v>
          </cell>
          <cell r="E8050">
            <v>0</v>
          </cell>
          <cell r="K8050">
            <v>-4.6100000000000003</v>
          </cell>
        </row>
        <row r="8051">
          <cell r="A8051">
            <v>41592</v>
          </cell>
          <cell r="C8051">
            <v>1172.2484999999999</v>
          </cell>
          <cell r="E8051">
            <v>0</v>
          </cell>
          <cell r="K8051">
            <v>-4.6100000000000003</v>
          </cell>
        </row>
        <row r="8052">
          <cell r="A8052">
            <v>41593</v>
          </cell>
          <cell r="C8052">
            <v>1198.0340000000001</v>
          </cell>
          <cell r="E8052">
            <v>0</v>
          </cell>
          <cell r="K8052">
            <v>-4.6100000000000003</v>
          </cell>
        </row>
        <row r="8053">
          <cell r="A8053">
            <v>41594</v>
          </cell>
          <cell r="C8053">
            <v>1202.001</v>
          </cell>
          <cell r="E8053">
            <v>0</v>
          </cell>
          <cell r="K8053">
            <v>-4.6100000000000003</v>
          </cell>
        </row>
        <row r="8054">
          <cell r="A8054">
            <v>41595</v>
          </cell>
          <cell r="C8054">
            <v>1200.0174999999999</v>
          </cell>
          <cell r="E8054">
            <v>0</v>
          </cell>
          <cell r="K8054">
            <v>-4.6100000000000003</v>
          </cell>
        </row>
        <row r="8055">
          <cell r="A8055">
            <v>41596</v>
          </cell>
          <cell r="C8055">
            <v>1202.001</v>
          </cell>
          <cell r="E8055">
            <v>0</v>
          </cell>
          <cell r="K8055">
            <v>-4.6100000000000003</v>
          </cell>
        </row>
        <row r="8056">
          <cell r="A8056">
            <v>41597</v>
          </cell>
          <cell r="C8056">
            <v>1120.6775</v>
          </cell>
          <cell r="E8056">
            <v>0</v>
          </cell>
          <cell r="K8056">
            <v>-4.6100000000000003</v>
          </cell>
        </row>
        <row r="8057">
          <cell r="A8057">
            <v>41598</v>
          </cell>
          <cell r="C8057">
            <v>1047.288</v>
          </cell>
          <cell r="E8057">
            <v>0</v>
          </cell>
          <cell r="K8057">
            <v>-4.6100000000000003</v>
          </cell>
        </row>
        <row r="8058">
          <cell r="A8058">
            <v>41599</v>
          </cell>
          <cell r="C8058">
            <v>1047.288</v>
          </cell>
          <cell r="E8058">
            <v>0</v>
          </cell>
          <cell r="K8058">
            <v>-4.6100000000000003</v>
          </cell>
        </row>
        <row r="8059">
          <cell r="A8059">
            <v>41600</v>
          </cell>
          <cell r="C8059">
            <v>1049.2715000000001</v>
          </cell>
          <cell r="E8059">
            <v>0</v>
          </cell>
          <cell r="K8059">
            <v>-4.6100000000000003</v>
          </cell>
        </row>
        <row r="8060">
          <cell r="A8060">
            <v>41601</v>
          </cell>
          <cell r="C8060">
            <v>1047.288</v>
          </cell>
          <cell r="E8060">
            <v>0</v>
          </cell>
          <cell r="K8060">
            <v>-4.6100000000000003</v>
          </cell>
        </row>
        <row r="8061">
          <cell r="A8061">
            <v>41602</v>
          </cell>
          <cell r="C8061">
            <v>1047.288</v>
          </cell>
          <cell r="E8061">
            <v>0</v>
          </cell>
          <cell r="K8061">
            <v>-4.6100000000000003</v>
          </cell>
        </row>
        <row r="8062">
          <cell r="A8062">
            <v>41603</v>
          </cell>
          <cell r="C8062">
            <v>1051.2550000000001</v>
          </cell>
          <cell r="E8062">
            <v>0</v>
          </cell>
          <cell r="K8062">
            <v>-4.6100000000000003</v>
          </cell>
        </row>
        <row r="8063">
          <cell r="A8063">
            <v>41604</v>
          </cell>
          <cell r="C8063">
            <v>1057.2055</v>
          </cell>
          <cell r="E8063">
            <v>0</v>
          </cell>
          <cell r="K8063">
            <v>-4.6100000000000003</v>
          </cell>
        </row>
        <row r="8064">
          <cell r="A8064">
            <v>41605</v>
          </cell>
          <cell r="C8064">
            <v>1061.1725000000001</v>
          </cell>
          <cell r="E8064">
            <v>0</v>
          </cell>
          <cell r="K8064">
            <v>-4.6100000000000003</v>
          </cell>
        </row>
        <row r="8065">
          <cell r="A8065">
            <v>41606</v>
          </cell>
          <cell r="C8065">
            <v>1102.826</v>
          </cell>
          <cell r="E8065">
            <v>0</v>
          </cell>
          <cell r="K8065">
            <v>-4.6100000000000003</v>
          </cell>
        </row>
        <row r="8066">
          <cell r="A8066">
            <v>41607</v>
          </cell>
          <cell r="C8066">
            <v>1132.5785000000001</v>
          </cell>
          <cell r="E8066">
            <v>0</v>
          </cell>
          <cell r="K8066">
            <v>-4.6100000000000003</v>
          </cell>
        </row>
        <row r="8067">
          <cell r="A8067">
            <v>41608</v>
          </cell>
          <cell r="C8067">
            <v>1110.76</v>
          </cell>
          <cell r="E8067">
            <v>0</v>
          </cell>
          <cell r="K8067">
            <v>-4.6100000000000003</v>
          </cell>
        </row>
        <row r="8068">
          <cell r="A8068">
            <v>41609</v>
          </cell>
          <cell r="C8068">
            <v>1061.1725000000001</v>
          </cell>
          <cell r="E8068">
            <v>0</v>
          </cell>
          <cell r="K8068">
            <v>-4.6100000000000003</v>
          </cell>
        </row>
        <row r="8069">
          <cell r="A8069">
            <v>41610</v>
          </cell>
          <cell r="C8069">
            <v>1063.1559999999999</v>
          </cell>
          <cell r="E8069">
            <v>0</v>
          </cell>
          <cell r="K8069">
            <v>-4.6100000000000003</v>
          </cell>
        </row>
        <row r="8070">
          <cell r="A8070">
            <v>41611</v>
          </cell>
          <cell r="C8070">
            <v>1061.1725000000001</v>
          </cell>
          <cell r="E8070">
            <v>0</v>
          </cell>
          <cell r="K8070">
            <v>-4.6100000000000003</v>
          </cell>
        </row>
        <row r="8071">
          <cell r="A8071">
            <v>41612</v>
          </cell>
          <cell r="C8071">
            <v>1061.1725000000001</v>
          </cell>
          <cell r="E8071">
            <v>0</v>
          </cell>
          <cell r="K8071">
            <v>-4.6100000000000003</v>
          </cell>
        </row>
        <row r="8072">
          <cell r="A8072">
            <v>41613</v>
          </cell>
          <cell r="C8072">
            <v>1063.1559999999999</v>
          </cell>
          <cell r="E8072">
            <v>0</v>
          </cell>
          <cell r="K8072">
            <v>-4.6100000000000003</v>
          </cell>
        </row>
        <row r="8073">
          <cell r="A8073">
            <v>41614</v>
          </cell>
          <cell r="C8073">
            <v>1059.1890000000001</v>
          </cell>
          <cell r="E8073">
            <v>0</v>
          </cell>
          <cell r="K8073">
            <v>-4.6100000000000003</v>
          </cell>
        </row>
        <row r="8074">
          <cell r="A8074">
            <v>41615</v>
          </cell>
          <cell r="C8074">
            <v>1061.1725000000001</v>
          </cell>
          <cell r="E8074">
            <v>0</v>
          </cell>
          <cell r="K8074">
            <v>-4.6100000000000003</v>
          </cell>
        </row>
        <row r="8075">
          <cell r="A8075">
            <v>41616</v>
          </cell>
          <cell r="C8075">
            <v>1061.1725000000001</v>
          </cell>
          <cell r="E8075">
            <v>0</v>
          </cell>
          <cell r="K8075">
            <v>-4.6100000000000003</v>
          </cell>
        </row>
        <row r="8076">
          <cell r="A8076">
            <v>41617</v>
          </cell>
          <cell r="C8076">
            <v>1061.1725000000001</v>
          </cell>
          <cell r="E8076">
            <v>0</v>
          </cell>
          <cell r="K8076">
            <v>-4.6100000000000003</v>
          </cell>
        </row>
        <row r="8077">
          <cell r="A8077">
            <v>41618</v>
          </cell>
          <cell r="C8077">
            <v>1061.1725000000001</v>
          </cell>
          <cell r="E8077">
            <v>0</v>
          </cell>
          <cell r="K8077">
            <v>-4.6100000000000003</v>
          </cell>
        </row>
        <row r="8078">
          <cell r="A8078">
            <v>41619</v>
          </cell>
          <cell r="C8078">
            <v>1059.1890000000001</v>
          </cell>
          <cell r="E8078">
            <v>0</v>
          </cell>
          <cell r="K8078">
            <v>-4.6100000000000003</v>
          </cell>
        </row>
        <row r="8079">
          <cell r="A8079">
            <v>41620</v>
          </cell>
          <cell r="C8079">
            <v>1057.2055</v>
          </cell>
          <cell r="E8079">
            <v>0</v>
          </cell>
          <cell r="K8079">
            <v>-4.6100000000000003</v>
          </cell>
        </row>
        <row r="8080">
          <cell r="A8080">
            <v>41621</v>
          </cell>
          <cell r="C8080">
            <v>1057.2055</v>
          </cell>
          <cell r="E8080">
            <v>0</v>
          </cell>
          <cell r="K8080">
            <v>-4.6100000000000003</v>
          </cell>
        </row>
        <row r="8081">
          <cell r="A8081">
            <v>41622</v>
          </cell>
          <cell r="C8081">
            <v>1057.2055</v>
          </cell>
          <cell r="E8081">
            <v>0</v>
          </cell>
          <cell r="K8081">
            <v>-4.6100000000000003</v>
          </cell>
        </row>
        <row r="8082">
          <cell r="A8082">
            <v>41623</v>
          </cell>
          <cell r="C8082">
            <v>1059.1890000000001</v>
          </cell>
          <cell r="E8082">
            <v>0</v>
          </cell>
          <cell r="K8082">
            <v>-4.6100000000000003</v>
          </cell>
        </row>
        <row r="8083">
          <cell r="A8083">
            <v>41624</v>
          </cell>
          <cell r="C8083">
            <v>1059.1890000000001</v>
          </cell>
          <cell r="E8083">
            <v>0</v>
          </cell>
          <cell r="K8083">
            <v>-4.6100000000000003</v>
          </cell>
        </row>
        <row r="8084">
          <cell r="A8084">
            <v>41625</v>
          </cell>
          <cell r="C8084">
            <v>1055.222</v>
          </cell>
          <cell r="E8084">
            <v>0</v>
          </cell>
          <cell r="K8084">
            <v>-4.6100000000000003</v>
          </cell>
        </row>
        <row r="8085">
          <cell r="A8085">
            <v>41626</v>
          </cell>
          <cell r="C8085">
            <v>1057.2055</v>
          </cell>
          <cell r="E8085">
            <v>0</v>
          </cell>
          <cell r="K8085">
            <v>-4.6100000000000003</v>
          </cell>
        </row>
        <row r="8086">
          <cell r="A8086">
            <v>41627</v>
          </cell>
          <cell r="C8086">
            <v>1055.222</v>
          </cell>
          <cell r="E8086">
            <v>0</v>
          </cell>
          <cell r="K8086">
            <v>-4.6100000000000003</v>
          </cell>
        </row>
        <row r="8087">
          <cell r="A8087">
            <v>41628</v>
          </cell>
          <cell r="C8087">
            <v>1055.222</v>
          </cell>
          <cell r="E8087">
            <v>0</v>
          </cell>
          <cell r="K8087">
            <v>-4.6100000000000003</v>
          </cell>
        </row>
        <row r="8088">
          <cell r="A8088">
            <v>41629</v>
          </cell>
          <cell r="C8088">
            <v>1077.0405000000001</v>
          </cell>
          <cell r="E8088">
            <v>0</v>
          </cell>
          <cell r="K8088">
            <v>-4.6100000000000003</v>
          </cell>
        </row>
        <row r="8089">
          <cell r="A8089">
            <v>41630</v>
          </cell>
          <cell r="C8089">
            <v>1108.7764999999999</v>
          </cell>
          <cell r="E8089">
            <v>0</v>
          </cell>
          <cell r="K8089">
            <v>-4.6100000000000003</v>
          </cell>
        </row>
        <row r="8090">
          <cell r="A8090">
            <v>41631</v>
          </cell>
          <cell r="C8090">
            <v>1108.7764999999999</v>
          </cell>
          <cell r="E8090">
            <v>0</v>
          </cell>
          <cell r="K8090">
            <v>-4.6100000000000003</v>
          </cell>
        </row>
        <row r="8091">
          <cell r="A8091">
            <v>41632</v>
          </cell>
          <cell r="C8091">
            <v>1108.7764999999999</v>
          </cell>
          <cell r="E8091">
            <v>0</v>
          </cell>
          <cell r="K8091">
            <v>-4.6100000000000003</v>
          </cell>
        </row>
        <row r="8092">
          <cell r="A8092">
            <v>41633</v>
          </cell>
          <cell r="C8092">
            <v>1108.7764999999999</v>
          </cell>
          <cell r="E8092">
            <v>0</v>
          </cell>
          <cell r="K8092">
            <v>-4.6100000000000003</v>
          </cell>
        </row>
        <row r="8093">
          <cell r="A8093">
            <v>41634</v>
          </cell>
          <cell r="C8093">
            <v>1110.76</v>
          </cell>
          <cell r="E8093">
            <v>0</v>
          </cell>
          <cell r="K8093">
            <v>-4.6100000000000003</v>
          </cell>
        </row>
        <row r="8094">
          <cell r="A8094">
            <v>41635</v>
          </cell>
          <cell r="C8094">
            <v>1108.7764999999999</v>
          </cell>
          <cell r="E8094">
            <v>0</v>
          </cell>
          <cell r="K8094">
            <v>-4.6100000000000003</v>
          </cell>
        </row>
        <row r="8095">
          <cell r="A8095">
            <v>41636</v>
          </cell>
          <cell r="C8095">
            <v>1108.7764999999999</v>
          </cell>
          <cell r="E8095">
            <v>0</v>
          </cell>
          <cell r="K8095">
            <v>-4.6100000000000003</v>
          </cell>
        </row>
        <row r="8096">
          <cell r="A8096">
            <v>41637</v>
          </cell>
          <cell r="C8096">
            <v>1108.7764999999999</v>
          </cell>
          <cell r="E8096">
            <v>0</v>
          </cell>
          <cell r="K8096">
            <v>-4.6100000000000003</v>
          </cell>
        </row>
        <row r="8097">
          <cell r="A8097">
            <v>41638</v>
          </cell>
          <cell r="C8097">
            <v>1108.7764999999999</v>
          </cell>
          <cell r="E8097">
            <v>0</v>
          </cell>
          <cell r="K8097">
            <v>-4.6100000000000003</v>
          </cell>
        </row>
        <row r="8098">
          <cell r="A8098">
            <v>41639</v>
          </cell>
          <cell r="C8098">
            <v>1110.76</v>
          </cell>
          <cell r="E8098">
            <v>0</v>
          </cell>
          <cell r="K8098">
            <v>-4.6100000000000003</v>
          </cell>
        </row>
        <row r="8099">
          <cell r="A8099">
            <v>41640</v>
          </cell>
          <cell r="C8099">
            <v>1112.7435</v>
          </cell>
          <cell r="E8099">
            <v>0</v>
          </cell>
          <cell r="K8099">
            <v>-4.6100000000000003</v>
          </cell>
        </row>
        <row r="8100">
          <cell r="A8100">
            <v>41641</v>
          </cell>
          <cell r="C8100">
            <v>1110.76</v>
          </cell>
          <cell r="E8100">
            <v>0</v>
          </cell>
          <cell r="K8100">
            <v>-4.6100000000000003</v>
          </cell>
        </row>
        <row r="8101">
          <cell r="A8101">
            <v>41642</v>
          </cell>
          <cell r="C8101">
            <v>1110.76</v>
          </cell>
          <cell r="E8101">
            <v>0</v>
          </cell>
          <cell r="K8101">
            <v>-4.6100000000000003</v>
          </cell>
        </row>
        <row r="8102">
          <cell r="A8102">
            <v>41643</v>
          </cell>
          <cell r="C8102">
            <v>1110.76</v>
          </cell>
          <cell r="E8102">
            <v>0</v>
          </cell>
          <cell r="K8102">
            <v>-4.6100000000000003</v>
          </cell>
        </row>
        <row r="8103">
          <cell r="A8103">
            <v>41644</v>
          </cell>
          <cell r="C8103">
            <v>1110.76</v>
          </cell>
          <cell r="E8103">
            <v>0</v>
          </cell>
          <cell r="K8103">
            <v>-4.6100000000000003</v>
          </cell>
        </row>
        <row r="8104">
          <cell r="A8104">
            <v>41645</v>
          </cell>
          <cell r="C8104">
            <v>1112.7435</v>
          </cell>
          <cell r="E8104">
            <v>0</v>
          </cell>
          <cell r="K8104">
            <v>-4.6100000000000003</v>
          </cell>
        </row>
        <row r="8105">
          <cell r="A8105">
            <v>41646</v>
          </cell>
          <cell r="C8105">
            <v>1092.9085</v>
          </cell>
          <cell r="E8105">
            <v>0</v>
          </cell>
          <cell r="K8105">
            <v>-4.6100000000000003</v>
          </cell>
        </row>
        <row r="8106">
          <cell r="A8106">
            <v>41647</v>
          </cell>
          <cell r="C8106">
            <v>1071.0899999999999</v>
          </cell>
          <cell r="E8106">
            <v>0</v>
          </cell>
          <cell r="K8106">
            <v>-4.6100000000000003</v>
          </cell>
        </row>
        <row r="8107">
          <cell r="A8107">
            <v>41648</v>
          </cell>
          <cell r="C8107">
            <v>1071.0899999999999</v>
          </cell>
          <cell r="E8107">
            <v>0</v>
          </cell>
          <cell r="K8107">
            <v>-4.6100000000000003</v>
          </cell>
        </row>
        <row r="8108">
          <cell r="A8108">
            <v>41649</v>
          </cell>
          <cell r="C8108">
            <v>1071.0899999999999</v>
          </cell>
          <cell r="E8108">
            <v>0</v>
          </cell>
          <cell r="K8108">
            <v>-4.6100000000000003</v>
          </cell>
        </row>
        <row r="8109">
          <cell r="A8109">
            <v>41650</v>
          </cell>
          <cell r="C8109">
            <v>1069.1065000000001</v>
          </cell>
          <cell r="E8109">
            <v>0</v>
          </cell>
          <cell r="K8109">
            <v>-4.6100000000000003</v>
          </cell>
        </row>
        <row r="8110">
          <cell r="A8110">
            <v>41651</v>
          </cell>
          <cell r="C8110">
            <v>1071.0899999999999</v>
          </cell>
          <cell r="E8110">
            <v>0</v>
          </cell>
          <cell r="K8110">
            <v>-4.6100000000000003</v>
          </cell>
        </row>
        <row r="8111">
          <cell r="A8111">
            <v>41652</v>
          </cell>
          <cell r="C8111">
            <v>1071.0899999999999</v>
          </cell>
          <cell r="E8111">
            <v>0</v>
          </cell>
          <cell r="K8111">
            <v>-4.6100000000000003</v>
          </cell>
        </row>
        <row r="8112">
          <cell r="A8112">
            <v>41653</v>
          </cell>
          <cell r="C8112">
            <v>1069.1065000000001</v>
          </cell>
          <cell r="E8112">
            <v>0</v>
          </cell>
          <cell r="K8112">
            <v>-4.6100000000000003</v>
          </cell>
        </row>
        <row r="8113">
          <cell r="A8113">
            <v>41654</v>
          </cell>
          <cell r="C8113">
            <v>1071.0899999999999</v>
          </cell>
          <cell r="E8113">
            <v>0</v>
          </cell>
          <cell r="K8113">
            <v>-4.6100000000000003</v>
          </cell>
        </row>
        <row r="8114">
          <cell r="A8114">
            <v>41655</v>
          </cell>
          <cell r="C8114">
            <v>1071.0899999999999</v>
          </cell>
          <cell r="E8114">
            <v>0</v>
          </cell>
          <cell r="K8114">
            <v>-4.6100000000000003</v>
          </cell>
        </row>
        <row r="8115">
          <cell r="A8115">
            <v>41656</v>
          </cell>
          <cell r="C8115">
            <v>1069.1065000000001</v>
          </cell>
          <cell r="E8115">
            <v>0</v>
          </cell>
          <cell r="K8115">
            <v>-4.6100000000000003</v>
          </cell>
        </row>
        <row r="8116">
          <cell r="A8116">
            <v>41657</v>
          </cell>
          <cell r="C8116">
            <v>1071.0899999999999</v>
          </cell>
          <cell r="E8116">
            <v>0</v>
          </cell>
          <cell r="K8116">
            <v>-4.6100000000000003</v>
          </cell>
        </row>
        <row r="8117">
          <cell r="A8117">
            <v>41658</v>
          </cell>
          <cell r="C8117">
            <v>1071.0899999999999</v>
          </cell>
          <cell r="E8117">
            <v>0</v>
          </cell>
          <cell r="K8117">
            <v>-4.6100000000000003</v>
          </cell>
        </row>
        <row r="8118">
          <cell r="A8118">
            <v>41659</v>
          </cell>
          <cell r="C8118">
            <v>1071.0899999999999</v>
          </cell>
          <cell r="E8118">
            <v>0</v>
          </cell>
          <cell r="K8118">
            <v>-4.6100000000000003</v>
          </cell>
        </row>
        <row r="8119">
          <cell r="A8119">
            <v>41660</v>
          </cell>
          <cell r="C8119">
            <v>1071.0899999999999</v>
          </cell>
          <cell r="E8119">
            <v>0</v>
          </cell>
          <cell r="K8119">
            <v>-4.6100000000000003</v>
          </cell>
        </row>
        <row r="8120">
          <cell r="A8120">
            <v>41661</v>
          </cell>
          <cell r="C8120">
            <v>1094.8920000000001</v>
          </cell>
          <cell r="E8120">
            <v>0</v>
          </cell>
          <cell r="K8120">
            <v>-4.6100000000000003</v>
          </cell>
        </row>
        <row r="8121">
          <cell r="A8121">
            <v>41662</v>
          </cell>
          <cell r="C8121">
            <v>1110.76</v>
          </cell>
          <cell r="E8121">
            <v>0</v>
          </cell>
          <cell r="K8121">
            <v>-4.6100000000000003</v>
          </cell>
        </row>
        <row r="8122">
          <cell r="A8122">
            <v>41663</v>
          </cell>
          <cell r="C8122">
            <v>1112.7435</v>
          </cell>
          <cell r="E8122">
            <v>0</v>
          </cell>
          <cell r="K8122">
            <v>-4.6100000000000003</v>
          </cell>
        </row>
        <row r="8123">
          <cell r="A8123">
            <v>41664</v>
          </cell>
          <cell r="C8123">
            <v>1112.7435</v>
          </cell>
          <cell r="E8123">
            <v>0</v>
          </cell>
          <cell r="K8123">
            <v>-4.6100000000000003</v>
          </cell>
        </row>
        <row r="8124">
          <cell r="A8124">
            <v>41665</v>
          </cell>
          <cell r="C8124">
            <v>1118.694</v>
          </cell>
          <cell r="E8124">
            <v>0</v>
          </cell>
          <cell r="K8124">
            <v>-4.6100000000000003</v>
          </cell>
        </row>
        <row r="8125">
          <cell r="A8125">
            <v>41666</v>
          </cell>
          <cell r="C8125">
            <v>1122.6610000000001</v>
          </cell>
          <cell r="E8125">
            <v>0</v>
          </cell>
          <cell r="K8125">
            <v>-4.6100000000000003</v>
          </cell>
        </row>
        <row r="8126">
          <cell r="A8126">
            <v>41667</v>
          </cell>
          <cell r="C8126">
            <v>1124.6445000000001</v>
          </cell>
          <cell r="E8126">
            <v>0</v>
          </cell>
          <cell r="K8126">
            <v>-4.6100000000000003</v>
          </cell>
        </row>
        <row r="8127">
          <cell r="A8127">
            <v>41668</v>
          </cell>
          <cell r="C8127">
            <v>1140.5125</v>
          </cell>
          <cell r="E8127">
            <v>0</v>
          </cell>
          <cell r="K8127">
            <v>-4.6100000000000003</v>
          </cell>
        </row>
        <row r="8128">
          <cell r="A8128">
            <v>41669</v>
          </cell>
          <cell r="C8128">
            <v>1102.826</v>
          </cell>
          <cell r="E8128">
            <v>0</v>
          </cell>
          <cell r="K8128">
            <v>-4.6100000000000003</v>
          </cell>
        </row>
        <row r="8129">
          <cell r="A8129">
            <v>41670</v>
          </cell>
          <cell r="C8129">
            <v>1086.9580000000001</v>
          </cell>
          <cell r="E8129">
            <v>0</v>
          </cell>
          <cell r="K8129">
            <v>-4.6100000000000003</v>
          </cell>
        </row>
        <row r="8130">
          <cell r="A8130">
            <v>41671</v>
          </cell>
          <cell r="C8130">
            <v>1088.9415000000001</v>
          </cell>
          <cell r="E8130">
            <v>0</v>
          </cell>
          <cell r="K8130">
            <v>-4.6100000000000003</v>
          </cell>
        </row>
        <row r="8131">
          <cell r="A8131">
            <v>41672</v>
          </cell>
          <cell r="C8131">
            <v>1084.9745</v>
          </cell>
          <cell r="E8131">
            <v>0</v>
          </cell>
          <cell r="K8131">
            <v>-4.6100000000000003</v>
          </cell>
        </row>
        <row r="8132">
          <cell r="A8132">
            <v>41673</v>
          </cell>
          <cell r="C8132">
            <v>1082.991</v>
          </cell>
          <cell r="E8132">
            <v>0</v>
          </cell>
          <cell r="K8132">
            <v>-4.6100000000000003</v>
          </cell>
        </row>
        <row r="8133">
          <cell r="A8133">
            <v>41674</v>
          </cell>
          <cell r="C8133">
            <v>1081.0074999999999</v>
          </cell>
          <cell r="E8133">
            <v>0</v>
          </cell>
          <cell r="K8133">
            <v>-4.6100000000000003</v>
          </cell>
        </row>
        <row r="8134">
          <cell r="A8134">
            <v>41675</v>
          </cell>
          <cell r="C8134">
            <v>1126.6279999999999</v>
          </cell>
          <cell r="E8134">
            <v>0</v>
          </cell>
          <cell r="K8134">
            <v>-4.6100000000000003</v>
          </cell>
        </row>
        <row r="8135">
          <cell r="A8135">
            <v>41676</v>
          </cell>
          <cell r="C8135">
            <v>1122.6610000000001</v>
          </cell>
          <cell r="E8135">
            <v>0</v>
          </cell>
          <cell r="K8135">
            <v>-4.6100000000000003</v>
          </cell>
        </row>
        <row r="8136">
          <cell r="A8136">
            <v>41677</v>
          </cell>
          <cell r="C8136">
            <v>1120.6775</v>
          </cell>
          <cell r="E8136">
            <v>0</v>
          </cell>
          <cell r="K8136">
            <v>-4.6100000000000003</v>
          </cell>
        </row>
        <row r="8137">
          <cell r="A8137">
            <v>41678</v>
          </cell>
          <cell r="C8137">
            <v>1122.6610000000001</v>
          </cell>
          <cell r="E8137">
            <v>0</v>
          </cell>
          <cell r="K8137">
            <v>-4.6100000000000003</v>
          </cell>
        </row>
        <row r="8138">
          <cell r="A8138">
            <v>41679</v>
          </cell>
          <cell r="C8138">
            <v>1120.6775</v>
          </cell>
          <cell r="E8138">
            <v>0</v>
          </cell>
          <cell r="K8138">
            <v>-4.6100000000000003</v>
          </cell>
        </row>
        <row r="8139">
          <cell r="A8139">
            <v>41680</v>
          </cell>
          <cell r="C8139">
            <v>1120.6775</v>
          </cell>
          <cell r="E8139">
            <v>0</v>
          </cell>
          <cell r="K8139">
            <v>-4.6100000000000003</v>
          </cell>
        </row>
        <row r="8140">
          <cell r="A8140">
            <v>41681</v>
          </cell>
          <cell r="C8140">
            <v>1118.694</v>
          </cell>
          <cell r="E8140">
            <v>0</v>
          </cell>
          <cell r="K8140">
            <v>-4.6100000000000003</v>
          </cell>
        </row>
        <row r="8141">
          <cell r="A8141">
            <v>41682</v>
          </cell>
          <cell r="C8141">
            <v>991.75</v>
          </cell>
          <cell r="E8141">
            <v>0</v>
          </cell>
          <cell r="K8141">
            <v>-4.6100000000000003</v>
          </cell>
        </row>
        <row r="8142">
          <cell r="A8142">
            <v>41683</v>
          </cell>
          <cell r="C8142">
            <v>916.37700000000007</v>
          </cell>
          <cell r="E8142">
            <v>0</v>
          </cell>
          <cell r="K8142">
            <v>-4.6100000000000003</v>
          </cell>
        </row>
        <row r="8143">
          <cell r="A8143">
            <v>41684</v>
          </cell>
          <cell r="C8143">
            <v>848.93799999999999</v>
          </cell>
          <cell r="E8143">
            <v>0</v>
          </cell>
          <cell r="K8143">
            <v>-4.6100000000000003</v>
          </cell>
        </row>
        <row r="8144">
          <cell r="A8144">
            <v>41685</v>
          </cell>
          <cell r="C8144">
            <v>785.46600000000001</v>
          </cell>
          <cell r="E8144">
            <v>0</v>
          </cell>
          <cell r="K8144">
            <v>-4.6100000000000003</v>
          </cell>
        </row>
        <row r="8145">
          <cell r="A8145">
            <v>41686</v>
          </cell>
          <cell r="C8145">
            <v>777.53200000000004</v>
          </cell>
          <cell r="E8145">
            <v>0</v>
          </cell>
          <cell r="K8145">
            <v>-4.6100000000000003</v>
          </cell>
        </row>
        <row r="8146">
          <cell r="A8146">
            <v>41687</v>
          </cell>
          <cell r="C8146">
            <v>882.65750000000003</v>
          </cell>
          <cell r="E8146">
            <v>0</v>
          </cell>
          <cell r="K8146">
            <v>-4.6100000000000003</v>
          </cell>
        </row>
        <row r="8147">
          <cell r="A8147">
            <v>41688</v>
          </cell>
          <cell r="C8147">
            <v>942.16250000000002</v>
          </cell>
          <cell r="E8147">
            <v>0</v>
          </cell>
          <cell r="K8147">
            <v>-4.6100000000000003</v>
          </cell>
        </row>
        <row r="8148">
          <cell r="A8148">
            <v>41689</v>
          </cell>
          <cell r="C8148">
            <v>938.19550000000004</v>
          </cell>
          <cell r="E8148">
            <v>0</v>
          </cell>
          <cell r="K8148">
            <v>-4.6100000000000003</v>
          </cell>
        </row>
        <row r="8149">
          <cell r="A8149">
            <v>41690</v>
          </cell>
          <cell r="C8149">
            <v>940.17899999999997</v>
          </cell>
          <cell r="E8149">
            <v>0</v>
          </cell>
          <cell r="K8149">
            <v>-4.6100000000000003</v>
          </cell>
        </row>
        <row r="8150">
          <cell r="A8150">
            <v>41691</v>
          </cell>
          <cell r="C8150">
            <v>938.19550000000004</v>
          </cell>
          <cell r="E8150">
            <v>0</v>
          </cell>
          <cell r="K8150">
            <v>-4.6100000000000003</v>
          </cell>
        </row>
        <row r="8151">
          <cell r="A8151">
            <v>41692</v>
          </cell>
          <cell r="C8151">
            <v>938.19550000000004</v>
          </cell>
          <cell r="E8151">
            <v>0</v>
          </cell>
          <cell r="K8151">
            <v>-4.6100000000000003</v>
          </cell>
        </row>
        <row r="8152">
          <cell r="A8152">
            <v>41693</v>
          </cell>
          <cell r="C8152">
            <v>938.19550000000004</v>
          </cell>
          <cell r="E8152">
            <v>0</v>
          </cell>
          <cell r="K8152">
            <v>-4.6100000000000003</v>
          </cell>
        </row>
        <row r="8153">
          <cell r="A8153">
            <v>41694</v>
          </cell>
          <cell r="C8153">
            <v>894.55849999999998</v>
          </cell>
          <cell r="E8153">
            <v>0</v>
          </cell>
          <cell r="K8153">
            <v>-4.6100000000000003</v>
          </cell>
        </row>
        <row r="8154">
          <cell r="A8154">
            <v>41695</v>
          </cell>
          <cell r="C8154">
            <v>844.971</v>
          </cell>
          <cell r="E8154">
            <v>0</v>
          </cell>
          <cell r="K8154">
            <v>-4.6100000000000003</v>
          </cell>
        </row>
        <row r="8155">
          <cell r="A8155">
            <v>41696</v>
          </cell>
          <cell r="C8155">
            <v>844.971</v>
          </cell>
          <cell r="E8155">
            <v>0</v>
          </cell>
          <cell r="K8155">
            <v>-4.6100000000000003</v>
          </cell>
        </row>
        <row r="8156">
          <cell r="A8156">
            <v>41697</v>
          </cell>
          <cell r="C8156">
            <v>844.971</v>
          </cell>
          <cell r="E8156">
            <v>0</v>
          </cell>
          <cell r="K8156">
            <v>-4.6100000000000003</v>
          </cell>
        </row>
        <row r="8157">
          <cell r="A8157">
            <v>41698</v>
          </cell>
          <cell r="C8157">
            <v>846.95450000000005</v>
          </cell>
          <cell r="E8157">
            <v>0</v>
          </cell>
          <cell r="K8157">
            <v>-4.6100000000000003</v>
          </cell>
        </row>
        <row r="8158">
          <cell r="A8158">
            <v>41699</v>
          </cell>
          <cell r="C8158">
            <v>846.95450000000005</v>
          </cell>
          <cell r="E8158">
            <v>0</v>
          </cell>
          <cell r="K8158">
            <v>-4.6100000000000003</v>
          </cell>
        </row>
        <row r="8159">
          <cell r="A8159">
            <v>41700</v>
          </cell>
          <cell r="C8159">
            <v>846.95450000000005</v>
          </cell>
          <cell r="E8159">
            <v>0</v>
          </cell>
          <cell r="K8159">
            <v>-4.6100000000000003</v>
          </cell>
        </row>
        <row r="8160">
          <cell r="A8160">
            <v>41701</v>
          </cell>
          <cell r="C8160">
            <v>823.15250000000003</v>
          </cell>
          <cell r="E8160">
            <v>0</v>
          </cell>
          <cell r="K8160">
            <v>-4.6100000000000003</v>
          </cell>
        </row>
        <row r="8161">
          <cell r="A8161">
            <v>41702</v>
          </cell>
          <cell r="C8161">
            <v>807.28449999999998</v>
          </cell>
          <cell r="E8161">
            <v>0</v>
          </cell>
          <cell r="K8161">
            <v>-4.6100000000000003</v>
          </cell>
        </row>
        <row r="8162">
          <cell r="A8162">
            <v>41703</v>
          </cell>
          <cell r="C8162">
            <v>807.28449999999998</v>
          </cell>
          <cell r="E8162">
            <v>0</v>
          </cell>
          <cell r="K8162">
            <v>-4.6100000000000003</v>
          </cell>
        </row>
        <row r="8163">
          <cell r="A8163">
            <v>41704</v>
          </cell>
          <cell r="C8163">
            <v>749.76300000000003</v>
          </cell>
          <cell r="E8163">
            <v>0</v>
          </cell>
          <cell r="K8163">
            <v>-4.6100000000000003</v>
          </cell>
        </row>
        <row r="8164">
          <cell r="A8164">
            <v>41705</v>
          </cell>
          <cell r="C8164">
            <v>721.99400000000003</v>
          </cell>
          <cell r="E8164">
            <v>0</v>
          </cell>
          <cell r="K8164">
            <v>-4.6100000000000003</v>
          </cell>
        </row>
        <row r="8165">
          <cell r="A8165">
            <v>41706</v>
          </cell>
          <cell r="C8165">
            <v>720.01049999999998</v>
          </cell>
          <cell r="E8165">
            <v>0</v>
          </cell>
          <cell r="K8165">
            <v>-4.6100000000000003</v>
          </cell>
        </row>
        <row r="8166">
          <cell r="A8166">
            <v>41707</v>
          </cell>
          <cell r="C8166">
            <v>720.01049999999998</v>
          </cell>
          <cell r="E8166">
            <v>0</v>
          </cell>
          <cell r="K8166">
            <v>-4.6100000000000003</v>
          </cell>
        </row>
        <row r="8167">
          <cell r="A8167">
            <v>41708</v>
          </cell>
          <cell r="C8167">
            <v>720.01049999999998</v>
          </cell>
          <cell r="E8167">
            <v>0</v>
          </cell>
          <cell r="K8167">
            <v>-4.6100000000000003</v>
          </cell>
        </row>
        <row r="8168">
          <cell r="A8168">
            <v>41709</v>
          </cell>
          <cell r="C8168">
            <v>718.02700000000004</v>
          </cell>
          <cell r="E8168">
            <v>0</v>
          </cell>
          <cell r="K8168">
            <v>-4.6100000000000003</v>
          </cell>
        </row>
        <row r="8169">
          <cell r="A8169">
            <v>41710</v>
          </cell>
          <cell r="C8169">
            <v>714.06000000000006</v>
          </cell>
          <cell r="E8169">
            <v>0</v>
          </cell>
          <cell r="K8169">
            <v>-4.6100000000000003</v>
          </cell>
        </row>
        <row r="8170">
          <cell r="A8170">
            <v>41711</v>
          </cell>
          <cell r="C8170">
            <v>716.04349999999999</v>
          </cell>
          <cell r="E8170">
            <v>0</v>
          </cell>
          <cell r="K8170">
            <v>-4.6100000000000003</v>
          </cell>
        </row>
        <row r="8171">
          <cell r="A8171">
            <v>41712</v>
          </cell>
          <cell r="C8171">
            <v>716.04349999999999</v>
          </cell>
          <cell r="E8171">
            <v>0</v>
          </cell>
          <cell r="K8171">
            <v>-4.6100000000000003</v>
          </cell>
        </row>
        <row r="8172">
          <cell r="A8172">
            <v>41713</v>
          </cell>
          <cell r="C8172">
            <v>712.07650000000001</v>
          </cell>
          <cell r="E8172">
            <v>0</v>
          </cell>
          <cell r="K8172">
            <v>-4.6100000000000003</v>
          </cell>
        </row>
        <row r="8173">
          <cell r="A8173">
            <v>41714</v>
          </cell>
          <cell r="C8173">
            <v>714.06000000000006</v>
          </cell>
          <cell r="E8173">
            <v>0</v>
          </cell>
          <cell r="K8173">
            <v>-4.6100000000000003</v>
          </cell>
        </row>
        <row r="8174">
          <cell r="A8174">
            <v>41715</v>
          </cell>
          <cell r="C8174">
            <v>241.98699999999999</v>
          </cell>
          <cell r="E8174">
            <v>0</v>
          </cell>
          <cell r="K8174">
            <v>-4.6100000000000003</v>
          </cell>
        </row>
        <row r="8175">
          <cell r="A8175">
            <v>41716</v>
          </cell>
          <cell r="C8175">
            <v>357.03000000000003</v>
          </cell>
          <cell r="E8175">
            <v>0</v>
          </cell>
          <cell r="K8175">
            <v>-4.6100000000000003</v>
          </cell>
        </row>
        <row r="8176">
          <cell r="A8176">
            <v>41717</v>
          </cell>
          <cell r="C8176">
            <v>466.1225</v>
          </cell>
          <cell r="E8176">
            <v>0</v>
          </cell>
          <cell r="K8176">
            <v>-4.6100000000000003</v>
          </cell>
        </row>
        <row r="8177">
          <cell r="A8177">
            <v>41718</v>
          </cell>
          <cell r="C8177">
            <v>466.1225</v>
          </cell>
          <cell r="E8177">
            <v>0</v>
          </cell>
          <cell r="K8177">
            <v>-4.6100000000000003</v>
          </cell>
        </row>
        <row r="8178">
          <cell r="A8178">
            <v>41719</v>
          </cell>
          <cell r="C8178">
            <v>466.1225</v>
          </cell>
          <cell r="E8178">
            <v>0</v>
          </cell>
          <cell r="K8178">
            <v>-4.6100000000000003</v>
          </cell>
        </row>
        <row r="8179">
          <cell r="A8179">
            <v>41720</v>
          </cell>
          <cell r="C8179">
            <v>466.1225</v>
          </cell>
          <cell r="E8179">
            <v>0</v>
          </cell>
          <cell r="K8179">
            <v>-4.6100000000000003</v>
          </cell>
        </row>
        <row r="8180">
          <cell r="A8180">
            <v>41721</v>
          </cell>
          <cell r="C8180">
            <v>464.13900000000001</v>
          </cell>
          <cell r="E8180">
            <v>0</v>
          </cell>
          <cell r="K8180">
            <v>-4.6100000000000003</v>
          </cell>
        </row>
        <row r="8181">
          <cell r="A8181">
            <v>41722</v>
          </cell>
          <cell r="C8181">
            <v>111.07600000000001</v>
          </cell>
          <cell r="E8181">
            <v>0</v>
          </cell>
          <cell r="K8181">
            <v>-4.6100000000000003</v>
          </cell>
        </row>
        <row r="8182">
          <cell r="A8182">
            <v>41723</v>
          </cell>
          <cell r="C8182">
            <v>0</v>
          </cell>
          <cell r="E8182">
            <v>0</v>
          </cell>
          <cell r="K8182">
            <v>-4.6100000000000003</v>
          </cell>
        </row>
        <row r="8183">
          <cell r="A8183">
            <v>41724</v>
          </cell>
          <cell r="C8183">
            <v>0</v>
          </cell>
          <cell r="E8183">
            <v>0</v>
          </cell>
          <cell r="K8183">
            <v>-4.6100000000000003</v>
          </cell>
        </row>
        <row r="8184">
          <cell r="A8184">
            <v>41725</v>
          </cell>
          <cell r="C8184">
            <v>0</v>
          </cell>
          <cell r="E8184">
            <v>0</v>
          </cell>
          <cell r="K8184">
            <v>-4.6100000000000003</v>
          </cell>
        </row>
        <row r="8185">
          <cell r="A8185">
            <v>41726</v>
          </cell>
          <cell r="C8185">
            <v>0</v>
          </cell>
          <cell r="E8185">
            <v>0</v>
          </cell>
          <cell r="K8185">
            <v>-4.6100000000000003</v>
          </cell>
        </row>
        <row r="8186">
          <cell r="A8186">
            <v>41727</v>
          </cell>
          <cell r="C8186">
            <v>0</v>
          </cell>
          <cell r="E8186">
            <v>0</v>
          </cell>
          <cell r="K8186">
            <v>-4.6100000000000003</v>
          </cell>
        </row>
        <row r="8187">
          <cell r="A8187">
            <v>41728</v>
          </cell>
          <cell r="C8187">
            <v>0</v>
          </cell>
          <cell r="E8187">
            <v>0</v>
          </cell>
          <cell r="K8187">
            <v>-4.6100000000000003</v>
          </cell>
        </row>
        <row r="8188">
          <cell r="A8188">
            <v>41729</v>
          </cell>
          <cell r="C8188">
            <v>0</v>
          </cell>
          <cell r="E8188">
            <v>0</v>
          </cell>
          <cell r="K8188">
            <v>-4.6100000000000003</v>
          </cell>
        </row>
        <row r="8189">
          <cell r="A8189">
            <v>41730</v>
          </cell>
          <cell r="C8189">
            <v>0</v>
          </cell>
          <cell r="E8189">
            <v>0</v>
          </cell>
          <cell r="K8189">
            <v>-4.6100000000000003</v>
          </cell>
        </row>
        <row r="8190">
          <cell r="A8190">
            <v>41731</v>
          </cell>
          <cell r="C8190">
            <v>0</v>
          </cell>
          <cell r="E8190">
            <v>0</v>
          </cell>
          <cell r="K8190">
            <v>-4.6100000000000003</v>
          </cell>
        </row>
        <row r="8191">
          <cell r="A8191">
            <v>41732</v>
          </cell>
          <cell r="C8191">
            <v>0</v>
          </cell>
          <cell r="E8191">
            <v>0</v>
          </cell>
          <cell r="K8191">
            <v>-4.6100000000000003</v>
          </cell>
        </row>
        <row r="8192">
          <cell r="A8192">
            <v>41733</v>
          </cell>
          <cell r="C8192">
            <v>0</v>
          </cell>
          <cell r="E8192">
            <v>0</v>
          </cell>
          <cell r="K8192">
            <v>-4.6100000000000003</v>
          </cell>
        </row>
        <row r="8193">
          <cell r="A8193">
            <v>41734</v>
          </cell>
          <cell r="C8193">
            <v>0</v>
          </cell>
          <cell r="E8193">
            <v>0</v>
          </cell>
          <cell r="K8193">
            <v>-4.6100000000000003</v>
          </cell>
        </row>
        <row r="8194">
          <cell r="A8194">
            <v>41735</v>
          </cell>
          <cell r="C8194">
            <v>0</v>
          </cell>
          <cell r="E8194">
            <v>0</v>
          </cell>
          <cell r="K8194">
            <v>-4.6100000000000003</v>
          </cell>
        </row>
        <row r="8195">
          <cell r="A8195">
            <v>41736</v>
          </cell>
          <cell r="C8195">
            <v>0</v>
          </cell>
          <cell r="E8195">
            <v>0</v>
          </cell>
          <cell r="K8195">
            <v>-4.6100000000000003</v>
          </cell>
        </row>
        <row r="8196">
          <cell r="A8196">
            <v>41737</v>
          </cell>
          <cell r="C8196">
            <v>0</v>
          </cell>
          <cell r="E8196">
            <v>0</v>
          </cell>
          <cell r="K8196">
            <v>-4.6100000000000003</v>
          </cell>
        </row>
        <row r="8197">
          <cell r="A8197">
            <v>41738</v>
          </cell>
          <cell r="C8197">
            <v>0</v>
          </cell>
          <cell r="E8197">
            <v>0</v>
          </cell>
          <cell r="K8197">
            <v>-4.6100000000000003</v>
          </cell>
        </row>
        <row r="8198">
          <cell r="A8198">
            <v>41739</v>
          </cell>
          <cell r="C8198">
            <v>0</v>
          </cell>
          <cell r="E8198">
            <v>0</v>
          </cell>
          <cell r="K8198">
            <v>-4.6100000000000003</v>
          </cell>
        </row>
        <row r="8199">
          <cell r="A8199">
            <v>41740</v>
          </cell>
          <cell r="C8199">
            <v>0</v>
          </cell>
          <cell r="E8199">
            <v>0</v>
          </cell>
          <cell r="K8199">
            <v>-4.6100000000000003</v>
          </cell>
        </row>
        <row r="8200">
          <cell r="A8200">
            <v>41741</v>
          </cell>
          <cell r="C8200">
            <v>0</v>
          </cell>
          <cell r="E8200">
            <v>0</v>
          </cell>
          <cell r="K8200">
            <v>-4.6100000000000003</v>
          </cell>
        </row>
        <row r="8201">
          <cell r="A8201">
            <v>41742</v>
          </cell>
          <cell r="C8201">
            <v>0</v>
          </cell>
          <cell r="E8201">
            <v>0</v>
          </cell>
          <cell r="K8201">
            <v>-4.6100000000000003</v>
          </cell>
        </row>
        <row r="8202">
          <cell r="A8202">
            <v>41743</v>
          </cell>
          <cell r="C8202">
            <v>0</v>
          </cell>
          <cell r="E8202">
            <v>0</v>
          </cell>
          <cell r="K8202">
            <v>-4.6100000000000003</v>
          </cell>
        </row>
        <row r="8203">
          <cell r="A8203">
            <v>41744</v>
          </cell>
          <cell r="C8203">
            <v>0</v>
          </cell>
          <cell r="E8203">
            <v>0</v>
          </cell>
          <cell r="K8203">
            <v>-4.6100000000000003</v>
          </cell>
        </row>
        <row r="8204">
          <cell r="A8204">
            <v>41745</v>
          </cell>
          <cell r="C8204">
            <v>0</v>
          </cell>
          <cell r="E8204">
            <v>0</v>
          </cell>
          <cell r="K8204">
            <v>-4.6100000000000003</v>
          </cell>
        </row>
        <row r="8205">
          <cell r="A8205">
            <v>41746</v>
          </cell>
          <cell r="C8205">
            <v>0</v>
          </cell>
          <cell r="E8205">
            <v>0</v>
          </cell>
          <cell r="K8205">
            <v>-4.6100000000000003</v>
          </cell>
        </row>
        <row r="8206">
          <cell r="A8206">
            <v>41747</v>
          </cell>
          <cell r="C8206">
            <v>0</v>
          </cell>
          <cell r="E8206">
            <v>0</v>
          </cell>
          <cell r="K8206">
            <v>-4.6100000000000003</v>
          </cell>
        </row>
        <row r="8207">
          <cell r="A8207">
            <v>41748</v>
          </cell>
          <cell r="C8207">
            <v>0</v>
          </cell>
          <cell r="E8207">
            <v>0</v>
          </cell>
          <cell r="K8207">
            <v>-4.6100000000000003</v>
          </cell>
        </row>
        <row r="8208">
          <cell r="A8208">
            <v>41749</v>
          </cell>
          <cell r="C8208">
            <v>0</v>
          </cell>
          <cell r="E8208">
            <v>0</v>
          </cell>
          <cell r="K8208">
            <v>-4.6100000000000003</v>
          </cell>
        </row>
        <row r="8209">
          <cell r="A8209">
            <v>41750</v>
          </cell>
          <cell r="C8209">
            <v>0</v>
          </cell>
          <cell r="E8209">
            <v>0</v>
          </cell>
          <cell r="K8209">
            <v>-4.6100000000000003</v>
          </cell>
        </row>
        <row r="8210">
          <cell r="A8210">
            <v>41751</v>
          </cell>
          <cell r="C8210">
            <v>0</v>
          </cell>
          <cell r="E8210">
            <v>0</v>
          </cell>
          <cell r="K8210">
            <v>-4.6100000000000003</v>
          </cell>
        </row>
        <row r="8211">
          <cell r="A8211">
            <v>41752</v>
          </cell>
          <cell r="C8211">
            <v>0</v>
          </cell>
          <cell r="E8211">
            <v>0</v>
          </cell>
          <cell r="K8211">
            <v>-4.6100000000000003</v>
          </cell>
        </row>
        <row r="8212">
          <cell r="A8212">
            <v>41753</v>
          </cell>
          <cell r="C8212">
            <v>0</v>
          </cell>
          <cell r="E8212">
            <v>0</v>
          </cell>
          <cell r="K8212">
            <v>-4.6100000000000003</v>
          </cell>
        </row>
        <row r="8213">
          <cell r="A8213">
            <v>41754</v>
          </cell>
          <cell r="C8213">
            <v>0</v>
          </cell>
          <cell r="E8213">
            <v>0</v>
          </cell>
          <cell r="K8213">
            <v>-4.6100000000000003</v>
          </cell>
        </row>
        <row r="8214">
          <cell r="A8214">
            <v>41755</v>
          </cell>
          <cell r="C8214">
            <v>0</v>
          </cell>
          <cell r="E8214">
            <v>0</v>
          </cell>
          <cell r="K8214">
            <v>-4.6100000000000003</v>
          </cell>
        </row>
        <row r="8215">
          <cell r="A8215">
            <v>41756</v>
          </cell>
          <cell r="C8215">
            <v>0</v>
          </cell>
          <cell r="E8215">
            <v>0</v>
          </cell>
          <cell r="K8215">
            <v>-4.6100000000000003</v>
          </cell>
        </row>
        <row r="8216">
          <cell r="A8216">
            <v>41757</v>
          </cell>
          <cell r="C8216">
            <v>0</v>
          </cell>
          <cell r="E8216">
            <v>0</v>
          </cell>
          <cell r="K8216">
            <v>-4.6100000000000003</v>
          </cell>
        </row>
        <row r="8217">
          <cell r="A8217">
            <v>41758</v>
          </cell>
          <cell r="C8217">
            <v>0</v>
          </cell>
          <cell r="E8217">
            <v>0</v>
          </cell>
          <cell r="K8217">
            <v>-4.6100000000000003</v>
          </cell>
        </row>
        <row r="8218">
          <cell r="A8218">
            <v>41759</v>
          </cell>
          <cell r="C8218">
            <v>0</v>
          </cell>
          <cell r="E8218">
            <v>0</v>
          </cell>
          <cell r="K8218">
            <v>-4.6100000000000003</v>
          </cell>
        </row>
        <row r="8219">
          <cell r="A8219">
            <v>41760</v>
          </cell>
          <cell r="C8219">
            <v>0</v>
          </cell>
          <cell r="E8219">
            <v>0</v>
          </cell>
          <cell r="K8219">
            <v>-4.6100000000000003</v>
          </cell>
        </row>
        <row r="8220">
          <cell r="A8220">
            <v>41761</v>
          </cell>
          <cell r="C8220">
            <v>0</v>
          </cell>
          <cell r="E8220">
            <v>0</v>
          </cell>
          <cell r="K8220">
            <v>-4.6100000000000003</v>
          </cell>
        </row>
        <row r="8221">
          <cell r="A8221">
            <v>41762</v>
          </cell>
          <cell r="C8221">
            <v>0</v>
          </cell>
          <cell r="E8221">
            <v>0</v>
          </cell>
          <cell r="K8221">
            <v>-4.6100000000000003</v>
          </cell>
        </row>
        <row r="8222">
          <cell r="A8222">
            <v>41763</v>
          </cell>
          <cell r="C8222">
            <v>0</v>
          </cell>
          <cell r="E8222">
            <v>0</v>
          </cell>
          <cell r="K8222">
            <v>-4.6100000000000003</v>
          </cell>
        </row>
        <row r="8223">
          <cell r="A8223">
            <v>41764</v>
          </cell>
          <cell r="C8223">
            <v>0</v>
          </cell>
          <cell r="E8223">
            <v>0</v>
          </cell>
          <cell r="K8223">
            <v>-4.6100000000000003</v>
          </cell>
        </row>
        <row r="8224">
          <cell r="A8224">
            <v>41765</v>
          </cell>
          <cell r="C8224">
            <v>0</v>
          </cell>
          <cell r="E8224">
            <v>0</v>
          </cell>
          <cell r="K8224">
            <v>-4.6100000000000003</v>
          </cell>
        </row>
        <row r="8225">
          <cell r="A8225">
            <v>41766</v>
          </cell>
          <cell r="C8225">
            <v>0</v>
          </cell>
          <cell r="E8225">
            <v>0</v>
          </cell>
          <cell r="K8225">
            <v>-4.6100000000000003</v>
          </cell>
        </row>
        <row r="8226">
          <cell r="A8226">
            <v>41767</v>
          </cell>
          <cell r="C8226">
            <v>0</v>
          </cell>
          <cell r="E8226">
            <v>0</v>
          </cell>
          <cell r="K8226">
            <v>-4.6100000000000003</v>
          </cell>
        </row>
        <row r="8227">
          <cell r="A8227">
            <v>41768</v>
          </cell>
          <cell r="C8227">
            <v>0</v>
          </cell>
          <cell r="E8227">
            <v>0</v>
          </cell>
          <cell r="K8227">
            <v>-4.6100000000000003</v>
          </cell>
        </row>
        <row r="8228">
          <cell r="A8228">
            <v>41769</v>
          </cell>
          <cell r="C8228">
            <v>0</v>
          </cell>
          <cell r="E8228">
            <v>0</v>
          </cell>
          <cell r="K8228">
            <v>-4.6100000000000003</v>
          </cell>
        </row>
        <row r="8229">
          <cell r="A8229">
            <v>41770</v>
          </cell>
          <cell r="C8229">
            <v>0</v>
          </cell>
          <cell r="E8229">
            <v>0</v>
          </cell>
          <cell r="K8229">
            <v>-4.6100000000000003</v>
          </cell>
        </row>
        <row r="8230">
          <cell r="A8230">
            <v>41771</v>
          </cell>
          <cell r="C8230">
            <v>0</v>
          </cell>
          <cell r="E8230">
            <v>0</v>
          </cell>
          <cell r="K8230">
            <v>-4.6100000000000003</v>
          </cell>
        </row>
        <row r="8231">
          <cell r="A8231">
            <v>41772</v>
          </cell>
          <cell r="C8231">
            <v>0</v>
          </cell>
          <cell r="E8231">
            <v>0</v>
          </cell>
          <cell r="K8231">
            <v>-4.6100000000000003</v>
          </cell>
        </row>
        <row r="8232">
          <cell r="A8232">
            <v>41773</v>
          </cell>
          <cell r="C8232">
            <v>0</v>
          </cell>
          <cell r="E8232">
            <v>0</v>
          </cell>
          <cell r="K8232">
            <v>-4.6100000000000003</v>
          </cell>
        </row>
        <row r="8233">
          <cell r="A8233">
            <v>41774</v>
          </cell>
          <cell r="C8233">
            <v>0</v>
          </cell>
          <cell r="E8233">
            <v>0</v>
          </cell>
          <cell r="K8233">
            <v>-4.6100000000000003</v>
          </cell>
        </row>
        <row r="8234">
          <cell r="A8234">
            <v>41775</v>
          </cell>
          <cell r="C8234">
            <v>0</v>
          </cell>
          <cell r="E8234">
            <v>0</v>
          </cell>
          <cell r="K8234">
            <v>-4.6100000000000003</v>
          </cell>
        </row>
        <row r="8235">
          <cell r="A8235">
            <v>41776</v>
          </cell>
          <cell r="C8235">
            <v>0</v>
          </cell>
          <cell r="E8235">
            <v>0</v>
          </cell>
          <cell r="K8235">
            <v>-4.6100000000000003</v>
          </cell>
        </row>
        <row r="8236">
          <cell r="A8236">
            <v>41777</v>
          </cell>
          <cell r="C8236">
            <v>0</v>
          </cell>
          <cell r="E8236">
            <v>0</v>
          </cell>
          <cell r="K8236">
            <v>-4.6100000000000003</v>
          </cell>
        </row>
        <row r="8237">
          <cell r="A8237">
            <v>41778</v>
          </cell>
          <cell r="C8237">
            <v>0</v>
          </cell>
          <cell r="E8237">
            <v>0</v>
          </cell>
          <cell r="K8237">
            <v>-4.6100000000000003</v>
          </cell>
        </row>
        <row r="8238">
          <cell r="A8238">
            <v>41779</v>
          </cell>
          <cell r="C8238">
            <v>0</v>
          </cell>
          <cell r="E8238">
            <v>0</v>
          </cell>
          <cell r="K8238">
            <v>-4.6100000000000003</v>
          </cell>
        </row>
        <row r="8239">
          <cell r="A8239">
            <v>41780</v>
          </cell>
          <cell r="C8239">
            <v>0</v>
          </cell>
          <cell r="E8239">
            <v>0</v>
          </cell>
          <cell r="K8239">
            <v>-4.6100000000000003</v>
          </cell>
        </row>
        <row r="8240">
          <cell r="A8240">
            <v>41781</v>
          </cell>
          <cell r="C8240">
            <v>0</v>
          </cell>
          <cell r="E8240">
            <v>0</v>
          </cell>
          <cell r="K8240">
            <v>-4.6100000000000003</v>
          </cell>
        </row>
        <row r="8241">
          <cell r="A8241">
            <v>41782</v>
          </cell>
          <cell r="C8241">
            <v>0</v>
          </cell>
          <cell r="E8241">
            <v>0</v>
          </cell>
          <cell r="K8241">
            <v>-4.6100000000000003</v>
          </cell>
        </row>
        <row r="8242">
          <cell r="A8242">
            <v>41783</v>
          </cell>
          <cell r="C8242">
            <v>0</v>
          </cell>
          <cell r="E8242">
            <v>0</v>
          </cell>
          <cell r="K8242">
            <v>-4.6100000000000003</v>
          </cell>
        </row>
        <row r="8243">
          <cell r="A8243">
            <v>41784</v>
          </cell>
          <cell r="C8243">
            <v>0</v>
          </cell>
          <cell r="E8243">
            <v>0</v>
          </cell>
          <cell r="K8243">
            <v>-4.6100000000000003</v>
          </cell>
        </row>
        <row r="8244">
          <cell r="A8244">
            <v>41785</v>
          </cell>
          <cell r="C8244">
            <v>0</v>
          </cell>
          <cell r="E8244">
            <v>0</v>
          </cell>
          <cell r="K8244">
            <v>-4.6100000000000003</v>
          </cell>
        </row>
        <row r="8245">
          <cell r="A8245">
            <v>41786</v>
          </cell>
          <cell r="C8245">
            <v>0</v>
          </cell>
          <cell r="E8245">
            <v>0</v>
          </cell>
          <cell r="K8245">
            <v>-4.6100000000000003</v>
          </cell>
        </row>
        <row r="8246">
          <cell r="A8246">
            <v>41787</v>
          </cell>
          <cell r="C8246">
            <v>0</v>
          </cell>
          <cell r="E8246">
            <v>0</v>
          </cell>
          <cell r="K8246">
            <v>-4.6100000000000003</v>
          </cell>
        </row>
        <row r="8247">
          <cell r="A8247">
            <v>41788</v>
          </cell>
          <cell r="C8247">
            <v>0</v>
          </cell>
          <cell r="E8247">
            <v>0</v>
          </cell>
          <cell r="K8247">
            <v>-4.6100000000000003</v>
          </cell>
        </row>
        <row r="8248">
          <cell r="A8248">
            <v>41789</v>
          </cell>
          <cell r="C8248">
            <v>0</v>
          </cell>
          <cell r="E8248">
            <v>0</v>
          </cell>
          <cell r="K8248">
            <v>-4.6100000000000003</v>
          </cell>
        </row>
        <row r="8249">
          <cell r="A8249">
            <v>41790</v>
          </cell>
          <cell r="C8249">
            <v>0</v>
          </cell>
          <cell r="E8249">
            <v>0</v>
          </cell>
          <cell r="K8249">
            <v>-4.6100000000000003</v>
          </cell>
        </row>
        <row r="8250">
          <cell r="A8250">
            <v>41791</v>
          </cell>
          <cell r="C8250">
            <v>0</v>
          </cell>
          <cell r="E8250">
            <v>0</v>
          </cell>
          <cell r="K8250">
            <v>-4.6100000000000003</v>
          </cell>
        </row>
        <row r="8251">
          <cell r="A8251">
            <v>41792</v>
          </cell>
          <cell r="C8251">
            <v>0</v>
          </cell>
          <cell r="E8251">
            <v>0</v>
          </cell>
          <cell r="K8251">
            <v>-4.6100000000000003</v>
          </cell>
        </row>
        <row r="8252">
          <cell r="A8252">
            <v>41793</v>
          </cell>
          <cell r="C8252">
            <v>0</v>
          </cell>
          <cell r="E8252">
            <v>0</v>
          </cell>
          <cell r="K8252">
            <v>-4.6100000000000003</v>
          </cell>
        </row>
        <row r="8253">
          <cell r="A8253">
            <v>41794</v>
          </cell>
          <cell r="C8253">
            <v>0</v>
          </cell>
          <cell r="E8253">
            <v>0</v>
          </cell>
          <cell r="K8253">
            <v>-4.6100000000000003</v>
          </cell>
        </row>
        <row r="8254">
          <cell r="A8254">
            <v>41795</v>
          </cell>
          <cell r="C8254">
            <v>0</v>
          </cell>
          <cell r="E8254">
            <v>0</v>
          </cell>
          <cell r="K8254">
            <v>-4.6100000000000003</v>
          </cell>
        </row>
        <row r="8255">
          <cell r="A8255">
            <v>41796</v>
          </cell>
          <cell r="C8255">
            <v>0</v>
          </cell>
          <cell r="E8255">
            <v>0</v>
          </cell>
          <cell r="K8255">
            <v>-4.6100000000000003</v>
          </cell>
        </row>
        <row r="8256">
          <cell r="A8256">
            <v>41797</v>
          </cell>
          <cell r="C8256">
            <v>0</v>
          </cell>
          <cell r="E8256">
            <v>0</v>
          </cell>
          <cell r="K8256">
            <v>-4.6100000000000003</v>
          </cell>
        </row>
        <row r="8257">
          <cell r="A8257">
            <v>41798</v>
          </cell>
          <cell r="C8257">
            <v>0</v>
          </cell>
          <cell r="E8257">
            <v>0</v>
          </cell>
          <cell r="K8257">
            <v>-4.6100000000000003</v>
          </cell>
        </row>
        <row r="8258">
          <cell r="A8258">
            <v>41799</v>
          </cell>
          <cell r="C8258">
            <v>0</v>
          </cell>
          <cell r="E8258">
            <v>0</v>
          </cell>
          <cell r="K8258">
            <v>-4.6100000000000003</v>
          </cell>
        </row>
        <row r="8259">
          <cell r="A8259">
            <v>41800</v>
          </cell>
          <cell r="C8259">
            <v>0</v>
          </cell>
          <cell r="E8259">
            <v>0</v>
          </cell>
          <cell r="K8259">
            <v>-4.6100000000000003</v>
          </cell>
        </row>
        <row r="8260">
          <cell r="A8260">
            <v>41801</v>
          </cell>
          <cell r="C8260">
            <v>0</v>
          </cell>
          <cell r="E8260">
            <v>0</v>
          </cell>
          <cell r="K8260">
            <v>-4.6100000000000003</v>
          </cell>
        </row>
        <row r="8261">
          <cell r="A8261">
            <v>41802</v>
          </cell>
          <cell r="C8261">
            <v>0</v>
          </cell>
          <cell r="E8261">
            <v>0</v>
          </cell>
          <cell r="K8261">
            <v>-4.6100000000000003</v>
          </cell>
        </row>
        <row r="8262">
          <cell r="A8262">
            <v>41803</v>
          </cell>
          <cell r="C8262">
            <v>0</v>
          </cell>
          <cell r="E8262">
            <v>0</v>
          </cell>
          <cell r="K8262">
            <v>-4.6100000000000003</v>
          </cell>
        </row>
        <row r="8263">
          <cell r="A8263">
            <v>41804</v>
          </cell>
          <cell r="C8263">
            <v>0</v>
          </cell>
          <cell r="E8263">
            <v>0</v>
          </cell>
          <cell r="K8263">
            <v>-4.6100000000000003</v>
          </cell>
        </row>
        <row r="8264">
          <cell r="A8264">
            <v>41805</v>
          </cell>
          <cell r="C8264">
            <v>0</v>
          </cell>
          <cell r="E8264">
            <v>0</v>
          </cell>
          <cell r="K8264">
            <v>-4.6100000000000003</v>
          </cell>
        </row>
        <row r="8265">
          <cell r="A8265">
            <v>41806</v>
          </cell>
          <cell r="C8265">
            <v>0</v>
          </cell>
          <cell r="E8265">
            <v>0</v>
          </cell>
          <cell r="K8265">
            <v>-4.6100000000000003</v>
          </cell>
        </row>
        <row r="8266">
          <cell r="A8266">
            <v>41807</v>
          </cell>
          <cell r="C8266">
            <v>0</v>
          </cell>
          <cell r="E8266">
            <v>0</v>
          </cell>
          <cell r="K8266">
            <v>-4.6100000000000003</v>
          </cell>
        </row>
        <row r="8267">
          <cell r="A8267">
            <v>41808</v>
          </cell>
          <cell r="C8267">
            <v>0</v>
          </cell>
          <cell r="E8267">
            <v>0</v>
          </cell>
          <cell r="K8267">
            <v>-4.6100000000000003</v>
          </cell>
        </row>
        <row r="8268">
          <cell r="A8268">
            <v>41809</v>
          </cell>
          <cell r="C8268">
            <v>0</v>
          </cell>
          <cell r="E8268">
            <v>0</v>
          </cell>
          <cell r="K8268">
            <v>-4.6100000000000003</v>
          </cell>
        </row>
        <row r="8269">
          <cell r="A8269">
            <v>41810</v>
          </cell>
          <cell r="C8269">
            <v>0</v>
          </cell>
          <cell r="E8269">
            <v>0</v>
          </cell>
          <cell r="K8269">
            <v>-4.6100000000000003</v>
          </cell>
        </row>
        <row r="8270">
          <cell r="A8270">
            <v>41811</v>
          </cell>
          <cell r="C8270">
            <v>0</v>
          </cell>
          <cell r="E8270">
            <v>0</v>
          </cell>
          <cell r="K8270">
            <v>-4.6100000000000003</v>
          </cell>
        </row>
        <row r="8271">
          <cell r="A8271">
            <v>41812</v>
          </cell>
          <cell r="C8271">
            <v>0</v>
          </cell>
          <cell r="E8271">
            <v>0</v>
          </cell>
          <cell r="K8271">
            <v>-4.6100000000000003</v>
          </cell>
        </row>
        <row r="8272">
          <cell r="A8272">
            <v>41813</v>
          </cell>
          <cell r="C8272">
            <v>0</v>
          </cell>
          <cell r="E8272">
            <v>0</v>
          </cell>
          <cell r="K8272">
            <v>-4.6100000000000003</v>
          </cell>
        </row>
        <row r="8273">
          <cell r="A8273">
            <v>41814</v>
          </cell>
          <cell r="C8273">
            <v>0</v>
          </cell>
          <cell r="E8273">
            <v>0</v>
          </cell>
          <cell r="K8273">
            <v>-4.6100000000000003</v>
          </cell>
        </row>
        <row r="8274">
          <cell r="A8274">
            <v>41815</v>
          </cell>
          <cell r="C8274">
            <v>0</v>
          </cell>
          <cell r="E8274">
            <v>0</v>
          </cell>
          <cell r="K8274">
            <v>-4.6100000000000003</v>
          </cell>
        </row>
        <row r="8275">
          <cell r="A8275">
            <v>41816</v>
          </cell>
          <cell r="C8275">
            <v>0</v>
          </cell>
          <cell r="E8275">
            <v>0</v>
          </cell>
          <cell r="K8275">
            <v>-4.6100000000000003</v>
          </cell>
        </row>
        <row r="8276">
          <cell r="A8276">
            <v>41817</v>
          </cell>
          <cell r="C8276">
            <v>0</v>
          </cell>
          <cell r="E8276">
            <v>0</v>
          </cell>
          <cell r="K8276">
            <v>-4.6100000000000003</v>
          </cell>
        </row>
        <row r="8277">
          <cell r="A8277">
            <v>41818</v>
          </cell>
          <cell r="C8277">
            <v>0</v>
          </cell>
          <cell r="E8277">
            <v>0</v>
          </cell>
          <cell r="K8277">
            <v>-4.6100000000000003</v>
          </cell>
        </row>
        <row r="8278">
          <cell r="A8278">
            <v>41819</v>
          </cell>
          <cell r="C8278">
            <v>0</v>
          </cell>
          <cell r="E8278">
            <v>0</v>
          </cell>
          <cell r="K8278">
            <v>-4.6100000000000003</v>
          </cell>
        </row>
        <row r="8279">
          <cell r="A8279">
            <v>41820</v>
          </cell>
          <cell r="C8279">
            <v>0</v>
          </cell>
          <cell r="E8279">
            <v>0</v>
          </cell>
          <cell r="K8279">
            <v>-4.6100000000000003</v>
          </cell>
        </row>
        <row r="8280">
          <cell r="A8280">
            <v>41821</v>
          </cell>
          <cell r="C8280">
            <v>0</v>
          </cell>
          <cell r="E8280">
            <v>0</v>
          </cell>
          <cell r="K8280">
            <v>-4.6100000000000003</v>
          </cell>
        </row>
        <row r="8281">
          <cell r="A8281">
            <v>41822</v>
          </cell>
          <cell r="C8281">
            <v>0</v>
          </cell>
          <cell r="E8281">
            <v>0</v>
          </cell>
          <cell r="K8281">
            <v>-4.6100000000000003</v>
          </cell>
        </row>
        <row r="8282">
          <cell r="A8282">
            <v>41823</v>
          </cell>
          <cell r="C8282">
            <v>0</v>
          </cell>
          <cell r="E8282">
            <v>0</v>
          </cell>
          <cell r="K8282">
            <v>-4.6100000000000003</v>
          </cell>
        </row>
        <row r="8283">
          <cell r="A8283">
            <v>41824</v>
          </cell>
          <cell r="C8283">
            <v>0</v>
          </cell>
          <cell r="E8283">
            <v>0</v>
          </cell>
          <cell r="K8283">
            <v>-4.6100000000000003</v>
          </cell>
        </row>
        <row r="8284">
          <cell r="A8284">
            <v>41825</v>
          </cell>
          <cell r="C8284">
            <v>0</v>
          </cell>
          <cell r="E8284">
            <v>0</v>
          </cell>
          <cell r="K8284">
            <v>-4.6100000000000003</v>
          </cell>
        </row>
        <row r="8285">
          <cell r="A8285">
            <v>41826</v>
          </cell>
          <cell r="C8285">
            <v>0</v>
          </cell>
          <cell r="E8285">
            <v>0</v>
          </cell>
          <cell r="K8285">
            <v>-4.6100000000000003</v>
          </cell>
        </row>
        <row r="8286">
          <cell r="A8286">
            <v>41827</v>
          </cell>
          <cell r="C8286">
            <v>0</v>
          </cell>
          <cell r="E8286">
            <v>0</v>
          </cell>
          <cell r="K8286">
            <v>-4.6100000000000003</v>
          </cell>
        </row>
        <row r="8287">
          <cell r="A8287">
            <v>41828</v>
          </cell>
          <cell r="C8287">
            <v>0</v>
          </cell>
          <cell r="E8287">
            <v>0</v>
          </cell>
          <cell r="K8287">
            <v>-4.6100000000000003</v>
          </cell>
        </row>
        <row r="8288">
          <cell r="A8288">
            <v>41829</v>
          </cell>
          <cell r="C8288">
            <v>0</v>
          </cell>
          <cell r="E8288">
            <v>0</v>
          </cell>
          <cell r="K8288">
            <v>-4.6100000000000003</v>
          </cell>
        </row>
        <row r="8289">
          <cell r="A8289">
            <v>41830</v>
          </cell>
          <cell r="C8289">
            <v>0</v>
          </cell>
          <cell r="E8289">
            <v>0</v>
          </cell>
          <cell r="K8289">
            <v>-4.6100000000000003</v>
          </cell>
        </row>
        <row r="8290">
          <cell r="A8290">
            <v>41831</v>
          </cell>
          <cell r="C8290">
            <v>0</v>
          </cell>
          <cell r="E8290">
            <v>0</v>
          </cell>
          <cell r="K8290">
            <v>-4.6100000000000003</v>
          </cell>
        </row>
        <row r="8291">
          <cell r="A8291">
            <v>41832</v>
          </cell>
          <cell r="C8291">
            <v>0</v>
          </cell>
          <cell r="E8291">
            <v>0</v>
          </cell>
          <cell r="K8291">
            <v>-4.6100000000000003</v>
          </cell>
        </row>
        <row r="8292">
          <cell r="A8292">
            <v>41833</v>
          </cell>
          <cell r="C8292">
            <v>0</v>
          </cell>
          <cell r="E8292">
            <v>0</v>
          </cell>
          <cell r="K8292">
            <v>-4.6100000000000003</v>
          </cell>
        </row>
        <row r="8293">
          <cell r="A8293">
            <v>41834</v>
          </cell>
          <cell r="C8293">
            <v>0</v>
          </cell>
          <cell r="E8293">
            <v>0</v>
          </cell>
          <cell r="K8293">
            <v>-4.6100000000000003</v>
          </cell>
        </row>
        <row r="8294">
          <cell r="A8294">
            <v>41835</v>
          </cell>
          <cell r="C8294">
            <v>0</v>
          </cell>
          <cell r="E8294">
            <v>0</v>
          </cell>
          <cell r="K8294">
            <v>-4.6100000000000003</v>
          </cell>
        </row>
        <row r="8295">
          <cell r="A8295">
            <v>41836</v>
          </cell>
          <cell r="C8295">
            <v>0</v>
          </cell>
          <cell r="E8295">
            <v>0</v>
          </cell>
          <cell r="K8295">
            <v>-4.6100000000000003</v>
          </cell>
        </row>
        <row r="8296">
          <cell r="A8296">
            <v>41837</v>
          </cell>
          <cell r="C8296">
            <v>0</v>
          </cell>
          <cell r="E8296">
            <v>0</v>
          </cell>
          <cell r="K8296">
            <v>-4.6100000000000003</v>
          </cell>
        </row>
        <row r="8297">
          <cell r="A8297">
            <v>41838</v>
          </cell>
          <cell r="C8297">
            <v>0</v>
          </cell>
          <cell r="E8297">
            <v>0</v>
          </cell>
          <cell r="K8297">
            <v>-4.6100000000000003</v>
          </cell>
        </row>
        <row r="8298">
          <cell r="A8298">
            <v>41839</v>
          </cell>
          <cell r="C8298">
            <v>0</v>
          </cell>
          <cell r="E8298">
            <v>0</v>
          </cell>
          <cell r="K8298">
            <v>-4.6100000000000003</v>
          </cell>
        </row>
        <row r="8299">
          <cell r="A8299">
            <v>41840</v>
          </cell>
          <cell r="C8299">
            <v>0</v>
          </cell>
          <cell r="E8299">
            <v>0</v>
          </cell>
          <cell r="K8299">
            <v>-4.6100000000000003</v>
          </cell>
        </row>
        <row r="8300">
          <cell r="A8300">
            <v>41841</v>
          </cell>
          <cell r="C8300">
            <v>0</v>
          </cell>
          <cell r="E8300">
            <v>0</v>
          </cell>
          <cell r="K8300">
            <v>-4.6100000000000003</v>
          </cell>
        </row>
        <row r="8301">
          <cell r="A8301">
            <v>41842</v>
          </cell>
          <cell r="C8301">
            <v>0</v>
          </cell>
          <cell r="E8301">
            <v>0</v>
          </cell>
          <cell r="K8301">
            <v>-4.6100000000000003</v>
          </cell>
        </row>
        <row r="8302">
          <cell r="A8302">
            <v>41843</v>
          </cell>
          <cell r="C8302">
            <v>0</v>
          </cell>
          <cell r="E8302">
            <v>0</v>
          </cell>
          <cell r="K8302">
            <v>-4.6100000000000003</v>
          </cell>
        </row>
        <row r="8303">
          <cell r="A8303">
            <v>41844</v>
          </cell>
          <cell r="C8303">
            <v>0</v>
          </cell>
          <cell r="E8303">
            <v>0</v>
          </cell>
          <cell r="K8303">
            <v>-4.6100000000000003</v>
          </cell>
        </row>
        <row r="8304">
          <cell r="A8304">
            <v>41845</v>
          </cell>
          <cell r="C8304">
            <v>0</v>
          </cell>
          <cell r="E8304">
            <v>0</v>
          </cell>
          <cell r="K8304">
            <v>-4.6100000000000003</v>
          </cell>
        </row>
        <row r="8305">
          <cell r="A8305">
            <v>41846</v>
          </cell>
          <cell r="C8305">
            <v>0</v>
          </cell>
          <cell r="E8305">
            <v>0</v>
          </cell>
          <cell r="K8305">
            <v>-4.6100000000000003</v>
          </cell>
        </row>
        <row r="8306">
          <cell r="A8306">
            <v>41847</v>
          </cell>
          <cell r="C8306">
            <v>0</v>
          </cell>
          <cell r="E8306">
            <v>0</v>
          </cell>
          <cell r="K8306">
            <v>-4.6100000000000003</v>
          </cell>
        </row>
        <row r="8307">
          <cell r="A8307">
            <v>41848</v>
          </cell>
          <cell r="C8307">
            <v>0</v>
          </cell>
          <cell r="E8307">
            <v>0</v>
          </cell>
          <cell r="K8307">
            <v>-4.6100000000000003</v>
          </cell>
        </row>
        <row r="8308">
          <cell r="A8308">
            <v>41849</v>
          </cell>
          <cell r="C8308">
            <v>0</v>
          </cell>
          <cell r="E8308">
            <v>0</v>
          </cell>
          <cell r="K8308">
            <v>-4.6100000000000003</v>
          </cell>
        </row>
        <row r="8309">
          <cell r="A8309">
            <v>41850</v>
          </cell>
          <cell r="C8309">
            <v>0</v>
          </cell>
          <cell r="E8309">
            <v>0</v>
          </cell>
          <cell r="K8309">
            <v>-4.6100000000000003</v>
          </cell>
        </row>
        <row r="8310">
          <cell r="A8310">
            <v>41851</v>
          </cell>
          <cell r="C8310">
            <v>0</v>
          </cell>
          <cell r="E8310">
            <v>0</v>
          </cell>
          <cell r="K8310">
            <v>-4.6100000000000003</v>
          </cell>
        </row>
        <row r="8311">
          <cell r="A8311">
            <v>41852</v>
          </cell>
          <cell r="C8311">
            <v>0</v>
          </cell>
          <cell r="E8311">
            <v>0</v>
          </cell>
          <cell r="K8311">
            <v>-4.6100000000000003</v>
          </cell>
        </row>
        <row r="8312">
          <cell r="A8312">
            <v>41853</v>
          </cell>
          <cell r="C8312">
            <v>0</v>
          </cell>
          <cell r="E8312">
            <v>0</v>
          </cell>
          <cell r="K8312">
            <v>-4.6100000000000003</v>
          </cell>
        </row>
        <row r="8313">
          <cell r="A8313">
            <v>41854</v>
          </cell>
          <cell r="C8313">
            <v>0</v>
          </cell>
          <cell r="E8313">
            <v>0</v>
          </cell>
          <cell r="K8313">
            <v>-4.6100000000000003</v>
          </cell>
        </row>
        <row r="8314">
          <cell r="A8314">
            <v>41855</v>
          </cell>
          <cell r="C8314">
            <v>0</v>
          </cell>
          <cell r="E8314">
            <v>0</v>
          </cell>
          <cell r="K8314">
            <v>-4.6100000000000003</v>
          </cell>
        </row>
        <row r="8315">
          <cell r="A8315">
            <v>41856</v>
          </cell>
          <cell r="C8315">
            <v>0</v>
          </cell>
          <cell r="E8315">
            <v>0</v>
          </cell>
          <cell r="K8315">
            <v>-4.6100000000000003</v>
          </cell>
        </row>
        <row r="8316">
          <cell r="A8316">
            <v>41857</v>
          </cell>
          <cell r="C8316">
            <v>0</v>
          </cell>
          <cell r="E8316">
            <v>0</v>
          </cell>
          <cell r="K8316">
            <v>-4.6100000000000003</v>
          </cell>
        </row>
        <row r="8317">
          <cell r="A8317">
            <v>41858</v>
          </cell>
          <cell r="C8317">
            <v>0</v>
          </cell>
          <cell r="E8317">
            <v>0</v>
          </cell>
          <cell r="K8317">
            <v>-4.6100000000000003</v>
          </cell>
        </row>
        <row r="8318">
          <cell r="A8318">
            <v>41859</v>
          </cell>
          <cell r="C8318">
            <v>0</v>
          </cell>
          <cell r="E8318">
            <v>0</v>
          </cell>
          <cell r="K8318">
            <v>-4.6100000000000003</v>
          </cell>
        </row>
        <row r="8319">
          <cell r="A8319">
            <v>41860</v>
          </cell>
          <cell r="C8319">
            <v>0</v>
          </cell>
          <cell r="E8319">
            <v>0</v>
          </cell>
          <cell r="K8319">
            <v>-4.6100000000000003</v>
          </cell>
        </row>
        <row r="8320">
          <cell r="A8320">
            <v>41861</v>
          </cell>
          <cell r="C8320">
            <v>0</v>
          </cell>
          <cell r="E8320">
            <v>0</v>
          </cell>
          <cell r="K8320">
            <v>-4.6100000000000003</v>
          </cell>
        </row>
        <row r="8321">
          <cell r="A8321">
            <v>41862</v>
          </cell>
          <cell r="C8321">
            <v>0</v>
          </cell>
          <cell r="E8321">
            <v>0</v>
          </cell>
          <cell r="K8321">
            <v>-4.6100000000000003</v>
          </cell>
        </row>
        <row r="8322">
          <cell r="A8322">
            <v>41863</v>
          </cell>
          <cell r="C8322">
            <v>0</v>
          </cell>
          <cell r="E8322">
            <v>0</v>
          </cell>
          <cell r="K8322">
            <v>-4.6100000000000003</v>
          </cell>
        </row>
        <row r="8323">
          <cell r="A8323">
            <v>41864</v>
          </cell>
          <cell r="C8323">
            <v>0</v>
          </cell>
          <cell r="E8323">
            <v>0</v>
          </cell>
          <cell r="K8323">
            <v>-4.6100000000000003</v>
          </cell>
        </row>
        <row r="8324">
          <cell r="A8324">
            <v>41865</v>
          </cell>
          <cell r="C8324">
            <v>0</v>
          </cell>
          <cell r="E8324">
            <v>0</v>
          </cell>
          <cell r="K8324">
            <v>-4.6100000000000003</v>
          </cell>
        </row>
        <row r="8325">
          <cell r="A8325">
            <v>41866</v>
          </cell>
          <cell r="C8325">
            <v>0</v>
          </cell>
          <cell r="E8325">
            <v>0</v>
          </cell>
          <cell r="K8325">
            <v>-4.6100000000000003</v>
          </cell>
        </row>
        <row r="8326">
          <cell r="A8326">
            <v>41867</v>
          </cell>
          <cell r="C8326">
            <v>0</v>
          </cell>
          <cell r="E8326">
            <v>0</v>
          </cell>
          <cell r="K8326">
            <v>-4.6100000000000003</v>
          </cell>
        </row>
        <row r="8327">
          <cell r="A8327">
            <v>41868</v>
          </cell>
          <cell r="C8327">
            <v>0</v>
          </cell>
          <cell r="E8327">
            <v>0</v>
          </cell>
          <cell r="K8327">
            <v>-4.6100000000000003</v>
          </cell>
        </row>
        <row r="8328">
          <cell r="A8328">
            <v>41869</v>
          </cell>
          <cell r="C8328">
            <v>0</v>
          </cell>
          <cell r="E8328">
            <v>0</v>
          </cell>
          <cell r="K8328">
            <v>-4.6100000000000003</v>
          </cell>
        </row>
        <row r="8329">
          <cell r="A8329">
            <v>41870</v>
          </cell>
          <cell r="C8329">
            <v>0</v>
          </cell>
          <cell r="E8329">
            <v>0</v>
          </cell>
          <cell r="K8329">
            <v>-4.6100000000000003</v>
          </cell>
        </row>
        <row r="8330">
          <cell r="A8330">
            <v>41871</v>
          </cell>
          <cell r="C8330">
            <v>0</v>
          </cell>
          <cell r="E8330">
            <v>0</v>
          </cell>
          <cell r="K8330">
            <v>-4.6100000000000003</v>
          </cell>
        </row>
        <row r="8331">
          <cell r="A8331">
            <v>41872</v>
          </cell>
          <cell r="C8331">
            <v>0</v>
          </cell>
          <cell r="E8331">
            <v>0</v>
          </cell>
          <cell r="K8331">
            <v>-4.6100000000000003</v>
          </cell>
        </row>
        <row r="8332">
          <cell r="A8332">
            <v>41873</v>
          </cell>
          <cell r="C8332">
            <v>0</v>
          </cell>
          <cell r="E8332">
            <v>0</v>
          </cell>
          <cell r="K8332">
            <v>-4.6100000000000003</v>
          </cell>
        </row>
        <row r="8333">
          <cell r="A8333">
            <v>41874</v>
          </cell>
          <cell r="C8333">
            <v>0</v>
          </cell>
          <cell r="E8333">
            <v>0</v>
          </cell>
          <cell r="K8333">
            <v>-4.6100000000000003</v>
          </cell>
        </row>
        <row r="8334">
          <cell r="A8334">
            <v>41875</v>
          </cell>
          <cell r="C8334">
            <v>0</v>
          </cell>
          <cell r="E8334">
            <v>0</v>
          </cell>
          <cell r="K8334">
            <v>-4.6100000000000003</v>
          </cell>
        </row>
        <row r="8335">
          <cell r="A8335">
            <v>41876</v>
          </cell>
          <cell r="C8335">
            <v>0</v>
          </cell>
          <cell r="E8335">
            <v>0</v>
          </cell>
          <cell r="K8335">
            <v>-4.6100000000000003</v>
          </cell>
        </row>
        <row r="8336">
          <cell r="A8336">
            <v>41877</v>
          </cell>
          <cell r="C8336">
            <v>0</v>
          </cell>
          <cell r="E8336">
            <v>0</v>
          </cell>
          <cell r="K8336">
            <v>-4.6100000000000003</v>
          </cell>
        </row>
        <row r="8337">
          <cell r="A8337">
            <v>41878</v>
          </cell>
          <cell r="C8337">
            <v>0</v>
          </cell>
          <cell r="E8337">
            <v>0</v>
          </cell>
          <cell r="K8337">
            <v>-4.6100000000000003</v>
          </cell>
        </row>
        <row r="8338">
          <cell r="A8338">
            <v>41879</v>
          </cell>
          <cell r="C8338">
            <v>0</v>
          </cell>
          <cell r="E8338">
            <v>0</v>
          </cell>
          <cell r="K8338">
            <v>-4.6100000000000003</v>
          </cell>
        </row>
        <row r="8339">
          <cell r="A8339">
            <v>41880</v>
          </cell>
          <cell r="C8339">
            <v>0</v>
          </cell>
          <cell r="E8339">
            <v>0</v>
          </cell>
          <cell r="K8339">
            <v>-4.6100000000000003</v>
          </cell>
        </row>
        <row r="8340">
          <cell r="A8340">
            <v>41881</v>
          </cell>
          <cell r="C8340">
            <v>0</v>
          </cell>
          <cell r="E8340">
            <v>0</v>
          </cell>
          <cell r="K8340">
            <v>-4.6100000000000003</v>
          </cell>
        </row>
        <row r="8341">
          <cell r="A8341">
            <v>41882</v>
          </cell>
          <cell r="C8341">
            <v>0</v>
          </cell>
          <cell r="E8341">
            <v>0</v>
          </cell>
          <cell r="K8341">
            <v>-4.6100000000000003</v>
          </cell>
        </row>
        <row r="8342">
          <cell r="A8342">
            <v>41883</v>
          </cell>
          <cell r="C8342">
            <v>0</v>
          </cell>
          <cell r="E8342">
            <v>0</v>
          </cell>
          <cell r="K8342">
            <v>-4.6100000000000003</v>
          </cell>
        </row>
        <row r="8343">
          <cell r="A8343">
            <v>41884</v>
          </cell>
          <cell r="C8343">
            <v>0</v>
          </cell>
          <cell r="E8343">
            <v>0</v>
          </cell>
          <cell r="K8343">
            <v>-4.6100000000000003</v>
          </cell>
        </row>
        <row r="8344">
          <cell r="A8344">
            <v>41885</v>
          </cell>
          <cell r="C8344">
            <v>0</v>
          </cell>
          <cell r="E8344">
            <v>0</v>
          </cell>
          <cell r="K8344">
            <v>-4.6100000000000003</v>
          </cell>
        </row>
        <row r="8345">
          <cell r="A8345">
            <v>41886</v>
          </cell>
          <cell r="C8345">
            <v>0</v>
          </cell>
          <cell r="E8345">
            <v>0</v>
          </cell>
          <cell r="K8345">
            <v>-4.6100000000000003</v>
          </cell>
        </row>
        <row r="8346">
          <cell r="A8346">
            <v>41887</v>
          </cell>
          <cell r="C8346">
            <v>0</v>
          </cell>
          <cell r="E8346">
            <v>0</v>
          </cell>
          <cell r="K8346">
            <v>-4.6100000000000003</v>
          </cell>
        </row>
        <row r="8347">
          <cell r="A8347">
            <v>41888</v>
          </cell>
          <cell r="C8347">
            <v>0</v>
          </cell>
          <cell r="E8347">
            <v>0</v>
          </cell>
          <cell r="K8347">
            <v>-4.6100000000000003</v>
          </cell>
        </row>
        <row r="8348">
          <cell r="A8348">
            <v>41889</v>
          </cell>
          <cell r="C8348">
            <v>0</v>
          </cell>
          <cell r="E8348">
            <v>0</v>
          </cell>
          <cell r="K8348">
            <v>-4.6100000000000003</v>
          </cell>
        </row>
        <row r="8349">
          <cell r="A8349">
            <v>41890</v>
          </cell>
          <cell r="C8349">
            <v>0</v>
          </cell>
          <cell r="E8349">
            <v>0</v>
          </cell>
          <cell r="K8349">
            <v>-4.6100000000000003</v>
          </cell>
        </row>
        <row r="8350">
          <cell r="A8350">
            <v>41891</v>
          </cell>
          <cell r="C8350">
            <v>0</v>
          </cell>
          <cell r="E8350">
            <v>0</v>
          </cell>
          <cell r="K8350">
            <v>-4.6100000000000003</v>
          </cell>
        </row>
        <row r="8351">
          <cell r="A8351">
            <v>41892</v>
          </cell>
          <cell r="C8351">
            <v>0</v>
          </cell>
          <cell r="E8351">
            <v>0</v>
          </cell>
          <cell r="K8351">
            <v>-4.6100000000000003</v>
          </cell>
        </row>
        <row r="8352">
          <cell r="A8352">
            <v>41893</v>
          </cell>
          <cell r="C8352">
            <v>0</v>
          </cell>
          <cell r="E8352">
            <v>0</v>
          </cell>
          <cell r="K8352">
            <v>-4.6100000000000003</v>
          </cell>
        </row>
        <row r="8353">
          <cell r="A8353">
            <v>41894</v>
          </cell>
          <cell r="C8353">
            <v>0</v>
          </cell>
          <cell r="E8353">
            <v>0</v>
          </cell>
          <cell r="K8353">
            <v>-4.6100000000000003</v>
          </cell>
        </row>
        <row r="8354">
          <cell r="A8354">
            <v>41895</v>
          </cell>
          <cell r="C8354">
            <v>0</v>
          </cell>
          <cell r="E8354">
            <v>0</v>
          </cell>
          <cell r="K8354">
            <v>-4.6100000000000003</v>
          </cell>
        </row>
        <row r="8355">
          <cell r="A8355">
            <v>41896</v>
          </cell>
          <cell r="C8355">
            <v>0</v>
          </cell>
          <cell r="E8355">
            <v>0</v>
          </cell>
          <cell r="K8355">
            <v>-4.6100000000000003</v>
          </cell>
        </row>
        <row r="8356">
          <cell r="A8356">
            <v>41897</v>
          </cell>
          <cell r="C8356">
            <v>0</v>
          </cell>
          <cell r="E8356">
            <v>0</v>
          </cell>
          <cell r="K8356">
            <v>-4.6100000000000003</v>
          </cell>
        </row>
        <row r="8357">
          <cell r="A8357">
            <v>41898</v>
          </cell>
          <cell r="C8357">
            <v>0</v>
          </cell>
          <cell r="E8357">
            <v>0</v>
          </cell>
          <cell r="K8357">
            <v>-4.6100000000000003</v>
          </cell>
        </row>
        <row r="8358">
          <cell r="A8358">
            <v>41899</v>
          </cell>
          <cell r="C8358">
            <v>0</v>
          </cell>
          <cell r="E8358">
            <v>0</v>
          </cell>
          <cell r="K8358">
            <v>-4.6100000000000003</v>
          </cell>
        </row>
        <row r="8359">
          <cell r="A8359">
            <v>41900</v>
          </cell>
          <cell r="C8359">
            <v>0</v>
          </cell>
          <cell r="E8359">
            <v>0</v>
          </cell>
          <cell r="K8359">
            <v>-4.6100000000000003</v>
          </cell>
        </row>
        <row r="8360">
          <cell r="A8360">
            <v>41901</v>
          </cell>
          <cell r="C8360">
            <v>0</v>
          </cell>
          <cell r="E8360">
            <v>0</v>
          </cell>
          <cell r="K8360">
            <v>-4.6100000000000003</v>
          </cell>
        </row>
        <row r="8361">
          <cell r="A8361">
            <v>41902</v>
          </cell>
          <cell r="C8361">
            <v>0</v>
          </cell>
          <cell r="E8361">
            <v>0</v>
          </cell>
          <cell r="K8361">
            <v>-4.6100000000000003</v>
          </cell>
        </row>
        <row r="8362">
          <cell r="A8362">
            <v>41903</v>
          </cell>
          <cell r="C8362">
            <v>0</v>
          </cell>
          <cell r="E8362">
            <v>0</v>
          </cell>
          <cell r="K8362">
            <v>-4.6100000000000003</v>
          </cell>
        </row>
        <row r="8363">
          <cell r="A8363">
            <v>41904</v>
          </cell>
          <cell r="C8363">
            <v>0</v>
          </cell>
          <cell r="E8363">
            <v>0</v>
          </cell>
          <cell r="K8363">
            <v>-4.6100000000000003</v>
          </cell>
        </row>
        <row r="8364">
          <cell r="A8364">
            <v>41905</v>
          </cell>
          <cell r="C8364">
            <v>0</v>
          </cell>
          <cell r="E8364">
            <v>0</v>
          </cell>
          <cell r="K8364">
            <v>-4.6100000000000003</v>
          </cell>
        </row>
        <row r="8365">
          <cell r="A8365">
            <v>41906</v>
          </cell>
          <cell r="C8365">
            <v>0</v>
          </cell>
          <cell r="E8365">
            <v>0</v>
          </cell>
          <cell r="K8365">
            <v>-4.6100000000000003</v>
          </cell>
        </row>
        <row r="8366">
          <cell r="A8366">
            <v>41907</v>
          </cell>
          <cell r="C8366">
            <v>0</v>
          </cell>
          <cell r="E8366">
            <v>0</v>
          </cell>
          <cell r="K8366">
            <v>-4.6100000000000003</v>
          </cell>
        </row>
        <row r="8367">
          <cell r="A8367">
            <v>41908</v>
          </cell>
          <cell r="C8367">
            <v>0</v>
          </cell>
          <cell r="E8367">
            <v>0</v>
          </cell>
          <cell r="K8367">
            <v>-4.6100000000000003</v>
          </cell>
        </row>
        <row r="8368">
          <cell r="A8368">
            <v>41909</v>
          </cell>
          <cell r="C8368">
            <v>0</v>
          </cell>
          <cell r="E8368">
            <v>0</v>
          </cell>
          <cell r="K8368">
            <v>-4.6100000000000003</v>
          </cell>
        </row>
        <row r="8369">
          <cell r="A8369">
            <v>41910</v>
          </cell>
          <cell r="C8369">
            <v>0</v>
          </cell>
          <cell r="E8369">
            <v>0</v>
          </cell>
          <cell r="K8369">
            <v>-4.6100000000000003</v>
          </cell>
        </row>
        <row r="8370">
          <cell r="A8370">
            <v>41911</v>
          </cell>
          <cell r="C8370">
            <v>0</v>
          </cell>
          <cell r="E8370">
            <v>0</v>
          </cell>
          <cell r="K8370">
            <v>-4.6100000000000003</v>
          </cell>
        </row>
        <row r="8371">
          <cell r="A8371">
            <v>41912</v>
          </cell>
          <cell r="C8371">
            <v>0</v>
          </cell>
          <cell r="E8371">
            <v>0</v>
          </cell>
          <cell r="K8371">
            <v>-4.6100000000000003</v>
          </cell>
        </row>
        <row r="8372">
          <cell r="A8372">
            <v>41913</v>
          </cell>
          <cell r="C8372">
            <v>0</v>
          </cell>
          <cell r="E8372">
            <v>0</v>
          </cell>
          <cell r="K8372">
            <v>-4.6100000000000003</v>
          </cell>
        </row>
        <row r="8373">
          <cell r="A8373">
            <v>41914</v>
          </cell>
          <cell r="C8373">
            <v>0</v>
          </cell>
          <cell r="E8373">
            <v>0</v>
          </cell>
          <cell r="K8373">
            <v>-4.6100000000000003</v>
          </cell>
        </row>
        <row r="8374">
          <cell r="A8374">
            <v>41915</v>
          </cell>
          <cell r="C8374">
            <v>0</v>
          </cell>
          <cell r="E8374">
            <v>0</v>
          </cell>
          <cell r="K8374">
            <v>-4.6100000000000003</v>
          </cell>
        </row>
        <row r="8375">
          <cell r="A8375">
            <v>41916</v>
          </cell>
          <cell r="C8375">
            <v>0</v>
          </cell>
          <cell r="E8375">
            <v>0</v>
          </cell>
          <cell r="K8375">
            <v>-4.6100000000000003</v>
          </cell>
        </row>
        <row r="8376">
          <cell r="A8376">
            <v>41917</v>
          </cell>
          <cell r="C8376">
            <v>0</v>
          </cell>
          <cell r="E8376">
            <v>0</v>
          </cell>
          <cell r="K8376">
            <v>-4.6100000000000003</v>
          </cell>
        </row>
        <row r="8377">
          <cell r="A8377">
            <v>41918</v>
          </cell>
          <cell r="C8377">
            <v>0</v>
          </cell>
          <cell r="E8377">
            <v>0</v>
          </cell>
          <cell r="K8377">
            <v>-4.6100000000000003</v>
          </cell>
        </row>
        <row r="8378">
          <cell r="A8378">
            <v>41919</v>
          </cell>
          <cell r="C8378">
            <v>0</v>
          </cell>
          <cell r="E8378">
            <v>0</v>
          </cell>
          <cell r="K8378">
            <v>-4.6100000000000003</v>
          </cell>
        </row>
        <row r="8379">
          <cell r="A8379">
            <v>41920</v>
          </cell>
          <cell r="C8379">
            <v>0</v>
          </cell>
          <cell r="E8379">
            <v>0</v>
          </cell>
          <cell r="K8379">
            <v>-4.6100000000000003</v>
          </cell>
        </row>
        <row r="8380">
          <cell r="A8380">
            <v>41921</v>
          </cell>
          <cell r="C8380">
            <v>0</v>
          </cell>
          <cell r="E8380">
            <v>0</v>
          </cell>
          <cell r="K8380">
            <v>-4.6100000000000003</v>
          </cell>
        </row>
        <row r="8381">
          <cell r="A8381">
            <v>41922</v>
          </cell>
          <cell r="C8381">
            <v>0</v>
          </cell>
          <cell r="E8381">
            <v>0</v>
          </cell>
          <cell r="K8381">
            <v>-4.6100000000000003</v>
          </cell>
        </row>
        <row r="8382">
          <cell r="A8382">
            <v>41923</v>
          </cell>
          <cell r="C8382">
            <v>0</v>
          </cell>
          <cell r="E8382">
            <v>0</v>
          </cell>
          <cell r="K8382">
            <v>-4.6100000000000003</v>
          </cell>
        </row>
        <row r="8383">
          <cell r="A8383">
            <v>41924</v>
          </cell>
          <cell r="C8383">
            <v>0</v>
          </cell>
          <cell r="E8383">
            <v>0</v>
          </cell>
          <cell r="K8383">
            <v>-4.6100000000000003</v>
          </cell>
        </row>
        <row r="8384">
          <cell r="A8384">
            <v>41925</v>
          </cell>
          <cell r="C8384">
            <v>0</v>
          </cell>
          <cell r="E8384">
            <v>0</v>
          </cell>
          <cell r="K8384">
            <v>-4.6100000000000003</v>
          </cell>
        </row>
        <row r="8385">
          <cell r="A8385">
            <v>41926</v>
          </cell>
          <cell r="C8385">
            <v>0</v>
          </cell>
          <cell r="E8385">
            <v>0</v>
          </cell>
          <cell r="K8385">
            <v>-4.6100000000000003</v>
          </cell>
        </row>
        <row r="8386">
          <cell r="A8386">
            <v>41927</v>
          </cell>
          <cell r="C8386">
            <v>0</v>
          </cell>
          <cell r="E8386">
            <v>0</v>
          </cell>
          <cell r="K8386">
            <v>-4.6100000000000003</v>
          </cell>
        </row>
        <row r="8387">
          <cell r="A8387">
            <v>41928</v>
          </cell>
          <cell r="C8387">
            <v>0</v>
          </cell>
          <cell r="E8387">
            <v>0</v>
          </cell>
          <cell r="K8387">
            <v>-4.6100000000000003</v>
          </cell>
        </row>
        <row r="8388">
          <cell r="A8388">
            <v>41929</v>
          </cell>
          <cell r="C8388">
            <v>0</v>
          </cell>
          <cell r="E8388">
            <v>0</v>
          </cell>
          <cell r="K8388">
            <v>-4.6100000000000003</v>
          </cell>
        </row>
        <row r="8389">
          <cell r="A8389">
            <v>41930</v>
          </cell>
          <cell r="C8389">
            <v>0</v>
          </cell>
          <cell r="E8389">
            <v>0</v>
          </cell>
          <cell r="K8389">
            <v>-4.6100000000000003</v>
          </cell>
        </row>
        <row r="8390">
          <cell r="A8390">
            <v>41931</v>
          </cell>
          <cell r="C8390">
            <v>0</v>
          </cell>
          <cell r="E8390">
            <v>0</v>
          </cell>
          <cell r="K8390">
            <v>-4.6100000000000003</v>
          </cell>
        </row>
        <row r="8391">
          <cell r="A8391">
            <v>41932</v>
          </cell>
          <cell r="C8391">
            <v>0</v>
          </cell>
          <cell r="E8391">
            <v>0</v>
          </cell>
          <cell r="K8391">
            <v>-4.6100000000000003</v>
          </cell>
        </row>
        <row r="8392">
          <cell r="A8392">
            <v>41933</v>
          </cell>
          <cell r="C8392">
            <v>0</v>
          </cell>
          <cell r="E8392">
            <v>0</v>
          </cell>
          <cell r="K8392">
            <v>-4.6100000000000003</v>
          </cell>
        </row>
        <row r="8393">
          <cell r="A8393">
            <v>41934</v>
          </cell>
          <cell r="C8393">
            <v>0</v>
          </cell>
          <cell r="E8393">
            <v>0</v>
          </cell>
          <cell r="K8393">
            <v>-4.6100000000000003</v>
          </cell>
        </row>
        <row r="8394">
          <cell r="A8394">
            <v>41935</v>
          </cell>
          <cell r="C8394">
            <v>1487.625</v>
          </cell>
          <cell r="E8394">
            <v>0</v>
          </cell>
          <cell r="K8394">
            <v>-4.6100000000000003</v>
          </cell>
        </row>
        <row r="8395">
          <cell r="A8395">
            <v>41936</v>
          </cell>
          <cell r="C8395">
            <v>1487.625</v>
          </cell>
          <cell r="E8395">
            <v>0</v>
          </cell>
          <cell r="K8395">
            <v>-4.6100000000000003</v>
          </cell>
        </row>
        <row r="8396">
          <cell r="A8396">
            <v>41937</v>
          </cell>
          <cell r="C8396">
            <v>1487.625</v>
          </cell>
          <cell r="E8396">
            <v>0</v>
          </cell>
          <cell r="K8396">
            <v>-4.6100000000000003</v>
          </cell>
        </row>
        <row r="8397">
          <cell r="A8397">
            <v>41938</v>
          </cell>
          <cell r="C8397">
            <v>1487.625</v>
          </cell>
          <cell r="E8397">
            <v>0</v>
          </cell>
          <cell r="K8397">
            <v>-4.6100000000000003</v>
          </cell>
        </row>
        <row r="8398">
          <cell r="A8398">
            <v>41939</v>
          </cell>
          <cell r="C8398">
            <v>1487.625</v>
          </cell>
          <cell r="E8398">
            <v>0</v>
          </cell>
          <cell r="K8398">
            <v>-4.6100000000000003</v>
          </cell>
        </row>
        <row r="8399">
          <cell r="A8399">
            <v>41940</v>
          </cell>
          <cell r="C8399">
            <v>922.32749999999999</v>
          </cell>
          <cell r="E8399">
            <v>0</v>
          </cell>
          <cell r="K8399">
            <v>-4.6100000000000003</v>
          </cell>
        </row>
        <row r="8400">
          <cell r="A8400">
            <v>41941</v>
          </cell>
          <cell r="C8400">
            <v>876.70699999999999</v>
          </cell>
          <cell r="E8400">
            <v>0</v>
          </cell>
          <cell r="K8400">
            <v>-4.6100000000000003</v>
          </cell>
        </row>
        <row r="8401">
          <cell r="A8401">
            <v>41942</v>
          </cell>
          <cell r="C8401">
            <v>1019.519</v>
          </cell>
          <cell r="E8401">
            <v>0</v>
          </cell>
          <cell r="K8401">
            <v>-4.6100000000000003</v>
          </cell>
        </row>
        <row r="8402">
          <cell r="A8402">
            <v>41943</v>
          </cell>
          <cell r="C8402">
            <v>1215.8855000000001</v>
          </cell>
          <cell r="E8402">
            <v>0</v>
          </cell>
          <cell r="K8402">
            <v>-4.6100000000000003</v>
          </cell>
        </row>
        <row r="8403">
          <cell r="A8403">
            <v>41944</v>
          </cell>
          <cell r="C8403">
            <v>1253.5720000000001</v>
          </cell>
          <cell r="E8403">
            <v>0</v>
          </cell>
          <cell r="K8403">
            <v>-3.59</v>
          </cell>
        </row>
        <row r="8404">
          <cell r="A8404">
            <v>41945</v>
          </cell>
          <cell r="C8404">
            <v>1350.7635</v>
          </cell>
          <cell r="E8404">
            <v>0</v>
          </cell>
          <cell r="K8404">
            <v>-3.59</v>
          </cell>
        </row>
        <row r="8405">
          <cell r="A8405">
            <v>41946</v>
          </cell>
          <cell r="C8405">
            <v>1342.8295000000001</v>
          </cell>
          <cell r="E8405">
            <v>0</v>
          </cell>
          <cell r="K8405">
            <v>-3.59</v>
          </cell>
        </row>
        <row r="8406">
          <cell r="A8406">
            <v>41947</v>
          </cell>
          <cell r="C8406">
            <v>1348.78</v>
          </cell>
          <cell r="E8406">
            <v>0</v>
          </cell>
          <cell r="K8406">
            <v>-3.59</v>
          </cell>
        </row>
        <row r="8407">
          <cell r="A8407">
            <v>41948</v>
          </cell>
          <cell r="C8407">
            <v>1386.4665</v>
          </cell>
          <cell r="E8407">
            <v>0</v>
          </cell>
          <cell r="K8407">
            <v>-3.59</v>
          </cell>
        </row>
        <row r="8408">
          <cell r="A8408">
            <v>41949</v>
          </cell>
          <cell r="C8408">
            <v>1436.0540000000001</v>
          </cell>
          <cell r="E8408">
            <v>0</v>
          </cell>
          <cell r="K8408">
            <v>-3.59</v>
          </cell>
        </row>
        <row r="8409">
          <cell r="A8409">
            <v>41950</v>
          </cell>
          <cell r="C8409">
            <v>1487.625</v>
          </cell>
          <cell r="E8409">
            <v>0</v>
          </cell>
          <cell r="K8409">
            <v>-3.59</v>
          </cell>
        </row>
        <row r="8410">
          <cell r="A8410">
            <v>41951</v>
          </cell>
          <cell r="C8410">
            <v>1487.625</v>
          </cell>
          <cell r="E8410">
            <v>0</v>
          </cell>
          <cell r="K8410">
            <v>-3.59</v>
          </cell>
        </row>
        <row r="8411">
          <cell r="A8411">
            <v>41952</v>
          </cell>
          <cell r="C8411">
            <v>1487.625</v>
          </cell>
          <cell r="E8411">
            <v>0</v>
          </cell>
          <cell r="K8411">
            <v>-3.59</v>
          </cell>
        </row>
        <row r="8412">
          <cell r="A8412">
            <v>41953</v>
          </cell>
          <cell r="C8412">
            <v>1487.625</v>
          </cell>
          <cell r="E8412">
            <v>0</v>
          </cell>
          <cell r="K8412">
            <v>-3.59</v>
          </cell>
        </row>
        <row r="8413">
          <cell r="A8413">
            <v>41954</v>
          </cell>
          <cell r="C8413">
            <v>1487.625</v>
          </cell>
          <cell r="E8413">
            <v>0</v>
          </cell>
          <cell r="K8413">
            <v>-3.59</v>
          </cell>
        </row>
        <row r="8414">
          <cell r="A8414">
            <v>41955</v>
          </cell>
          <cell r="C8414">
            <v>1094.8920000000001</v>
          </cell>
          <cell r="E8414">
            <v>0</v>
          </cell>
          <cell r="K8414">
            <v>-3.59</v>
          </cell>
        </row>
        <row r="8415">
          <cell r="A8415">
            <v>41956</v>
          </cell>
          <cell r="C8415">
            <v>470.08949999999999</v>
          </cell>
          <cell r="E8415">
            <v>0</v>
          </cell>
          <cell r="K8415">
            <v>-3.59</v>
          </cell>
        </row>
        <row r="8416">
          <cell r="A8416">
            <v>41957</v>
          </cell>
          <cell r="C8416">
            <v>483.97399999999999</v>
          </cell>
          <cell r="E8416">
            <v>0</v>
          </cell>
          <cell r="K8416">
            <v>-3.59</v>
          </cell>
        </row>
        <row r="8417">
          <cell r="A8417">
            <v>41958</v>
          </cell>
          <cell r="C8417">
            <v>483.97399999999999</v>
          </cell>
          <cell r="E8417">
            <v>0</v>
          </cell>
          <cell r="K8417">
            <v>-3.59</v>
          </cell>
        </row>
        <row r="8418">
          <cell r="A8418">
            <v>41959</v>
          </cell>
          <cell r="C8418">
            <v>448.27100000000002</v>
          </cell>
          <cell r="E8418">
            <v>0</v>
          </cell>
          <cell r="K8418">
            <v>-3.59</v>
          </cell>
        </row>
        <row r="8419">
          <cell r="A8419">
            <v>41960</v>
          </cell>
          <cell r="C8419">
            <v>442.32049999999998</v>
          </cell>
          <cell r="E8419">
            <v>0</v>
          </cell>
          <cell r="K8419">
            <v>-3.59</v>
          </cell>
        </row>
        <row r="8420">
          <cell r="A8420">
            <v>41961</v>
          </cell>
          <cell r="C8420">
            <v>432.40300000000002</v>
          </cell>
          <cell r="E8420">
            <v>0</v>
          </cell>
          <cell r="K8420">
            <v>-3.59</v>
          </cell>
        </row>
        <row r="8421">
          <cell r="A8421">
            <v>41962</v>
          </cell>
          <cell r="C8421">
            <v>422.4855</v>
          </cell>
          <cell r="E8421">
            <v>0</v>
          </cell>
          <cell r="K8421">
            <v>-3.59</v>
          </cell>
        </row>
        <row r="8422">
          <cell r="A8422">
            <v>41963</v>
          </cell>
          <cell r="C8422">
            <v>424.46899999999999</v>
          </cell>
          <cell r="E8422">
            <v>0</v>
          </cell>
          <cell r="K8422">
            <v>-3.59</v>
          </cell>
        </row>
        <row r="8423">
          <cell r="A8423">
            <v>41964</v>
          </cell>
          <cell r="C8423">
            <v>420.50200000000001</v>
          </cell>
          <cell r="E8423">
            <v>0</v>
          </cell>
          <cell r="K8423">
            <v>-3.59</v>
          </cell>
        </row>
        <row r="8424">
          <cell r="A8424">
            <v>41965</v>
          </cell>
          <cell r="C8424">
            <v>414.55150000000003</v>
          </cell>
          <cell r="E8424">
            <v>0</v>
          </cell>
          <cell r="K8424">
            <v>-3.59</v>
          </cell>
        </row>
        <row r="8425">
          <cell r="A8425">
            <v>41966</v>
          </cell>
          <cell r="C8425">
            <v>400.66700000000003</v>
          </cell>
          <cell r="E8425">
            <v>0</v>
          </cell>
          <cell r="K8425">
            <v>-3.59</v>
          </cell>
        </row>
        <row r="8426">
          <cell r="A8426">
            <v>41967</v>
          </cell>
          <cell r="C8426">
            <v>442.32049999999998</v>
          </cell>
          <cell r="E8426">
            <v>0</v>
          </cell>
          <cell r="K8426">
            <v>-3.59</v>
          </cell>
        </row>
        <row r="8427">
          <cell r="A8427">
            <v>41968</v>
          </cell>
          <cell r="C8427">
            <v>454.22149999999999</v>
          </cell>
          <cell r="E8427">
            <v>0</v>
          </cell>
          <cell r="K8427">
            <v>-3.59</v>
          </cell>
        </row>
        <row r="8428">
          <cell r="A8428">
            <v>41969</v>
          </cell>
          <cell r="C8428">
            <v>783.48250000000007</v>
          </cell>
          <cell r="E8428">
            <v>0</v>
          </cell>
          <cell r="K8428">
            <v>-3.59</v>
          </cell>
        </row>
        <row r="8429">
          <cell r="A8429">
            <v>41970</v>
          </cell>
          <cell r="C8429">
            <v>1398.3675000000001</v>
          </cell>
          <cell r="E8429">
            <v>0</v>
          </cell>
          <cell r="K8429">
            <v>-3.59</v>
          </cell>
        </row>
        <row r="8430">
          <cell r="A8430">
            <v>41971</v>
          </cell>
          <cell r="C8430">
            <v>1225.8030000000001</v>
          </cell>
          <cell r="E8430">
            <v>0</v>
          </cell>
          <cell r="K8430">
            <v>-3.59</v>
          </cell>
        </row>
        <row r="8431">
          <cell r="A8431">
            <v>41972</v>
          </cell>
          <cell r="C8431">
            <v>1114.7270000000001</v>
          </cell>
          <cell r="E8431">
            <v>0</v>
          </cell>
          <cell r="K8431">
            <v>-3.59</v>
          </cell>
        </row>
        <row r="8432">
          <cell r="A8432">
            <v>41973</v>
          </cell>
          <cell r="C8432">
            <v>1116.7104999999999</v>
          </cell>
          <cell r="E8432">
            <v>0</v>
          </cell>
          <cell r="K8432">
            <v>-3.59</v>
          </cell>
        </row>
        <row r="8433">
          <cell r="A8433">
            <v>41974</v>
          </cell>
          <cell r="C8433">
            <v>1120.6775</v>
          </cell>
          <cell r="E8433">
            <v>0</v>
          </cell>
          <cell r="K8433">
            <v>-3.59</v>
          </cell>
        </row>
        <row r="8434">
          <cell r="A8434">
            <v>41975</v>
          </cell>
          <cell r="C8434">
            <v>1176.2155</v>
          </cell>
          <cell r="E8434">
            <v>0</v>
          </cell>
          <cell r="K8434">
            <v>-3.59</v>
          </cell>
        </row>
        <row r="8435">
          <cell r="A8435">
            <v>41976</v>
          </cell>
          <cell r="C8435">
            <v>1332.912</v>
          </cell>
          <cell r="E8435">
            <v>0</v>
          </cell>
          <cell r="K8435">
            <v>-3.59</v>
          </cell>
        </row>
        <row r="8436">
          <cell r="A8436">
            <v>41977</v>
          </cell>
          <cell r="C8436">
            <v>1319.0274999999999</v>
          </cell>
          <cell r="E8436">
            <v>0</v>
          </cell>
          <cell r="K8436">
            <v>-3.59</v>
          </cell>
        </row>
        <row r="8437">
          <cell r="A8437">
            <v>41978</v>
          </cell>
          <cell r="C8437">
            <v>1313.077</v>
          </cell>
          <cell r="E8437">
            <v>0</v>
          </cell>
          <cell r="K8437">
            <v>-3.59</v>
          </cell>
        </row>
        <row r="8438">
          <cell r="A8438">
            <v>41979</v>
          </cell>
          <cell r="C8438">
            <v>1311.0934999999999</v>
          </cell>
          <cell r="E8438">
            <v>0</v>
          </cell>
          <cell r="K8438">
            <v>-3.59</v>
          </cell>
        </row>
        <row r="8439">
          <cell r="A8439">
            <v>41980</v>
          </cell>
          <cell r="C8439">
            <v>1313.077</v>
          </cell>
          <cell r="E8439">
            <v>0</v>
          </cell>
          <cell r="K8439">
            <v>-3.59</v>
          </cell>
        </row>
        <row r="8440">
          <cell r="A8440">
            <v>41981</v>
          </cell>
          <cell r="C8440">
            <v>1166.298</v>
          </cell>
          <cell r="E8440">
            <v>0</v>
          </cell>
          <cell r="K8440">
            <v>-3.59</v>
          </cell>
        </row>
        <row r="8441">
          <cell r="A8441">
            <v>41982</v>
          </cell>
          <cell r="C8441">
            <v>1088.9415000000001</v>
          </cell>
          <cell r="E8441">
            <v>0</v>
          </cell>
          <cell r="K8441">
            <v>-3.59</v>
          </cell>
        </row>
        <row r="8442">
          <cell r="A8442">
            <v>41983</v>
          </cell>
          <cell r="C8442">
            <v>1384.4829999999999</v>
          </cell>
          <cell r="E8442">
            <v>0</v>
          </cell>
          <cell r="K8442">
            <v>-3.59</v>
          </cell>
        </row>
        <row r="8443">
          <cell r="A8443">
            <v>41984</v>
          </cell>
          <cell r="C8443">
            <v>1487.625</v>
          </cell>
          <cell r="E8443">
            <v>0</v>
          </cell>
          <cell r="K8443">
            <v>-3.59</v>
          </cell>
        </row>
        <row r="8444">
          <cell r="A8444">
            <v>41985</v>
          </cell>
          <cell r="C8444">
            <v>1487.625</v>
          </cell>
          <cell r="E8444">
            <v>0</v>
          </cell>
          <cell r="K8444">
            <v>-3.59</v>
          </cell>
        </row>
        <row r="8445">
          <cell r="A8445">
            <v>41986</v>
          </cell>
          <cell r="C8445">
            <v>1487.625</v>
          </cell>
          <cell r="E8445">
            <v>0</v>
          </cell>
          <cell r="K8445">
            <v>-3.59</v>
          </cell>
        </row>
        <row r="8446">
          <cell r="A8446">
            <v>41987</v>
          </cell>
          <cell r="C8446">
            <v>1487.625</v>
          </cell>
          <cell r="E8446">
            <v>0</v>
          </cell>
          <cell r="K8446">
            <v>-3.59</v>
          </cell>
        </row>
        <row r="8447">
          <cell r="A8447">
            <v>41988</v>
          </cell>
          <cell r="C8447">
            <v>1487.625</v>
          </cell>
          <cell r="E8447">
            <v>0</v>
          </cell>
          <cell r="K8447">
            <v>-3.59</v>
          </cell>
        </row>
        <row r="8448">
          <cell r="A8448">
            <v>41989</v>
          </cell>
          <cell r="C8448">
            <v>1487.625</v>
          </cell>
          <cell r="E8448">
            <v>0</v>
          </cell>
          <cell r="K8448">
            <v>-3.59</v>
          </cell>
        </row>
        <row r="8449">
          <cell r="A8449">
            <v>41990</v>
          </cell>
          <cell r="C8449">
            <v>1487.625</v>
          </cell>
          <cell r="E8449">
            <v>0</v>
          </cell>
          <cell r="K8449">
            <v>-3.59</v>
          </cell>
        </row>
        <row r="8450">
          <cell r="A8450">
            <v>41991</v>
          </cell>
          <cell r="C8450">
            <v>1487.625</v>
          </cell>
          <cell r="E8450">
            <v>0</v>
          </cell>
          <cell r="K8450">
            <v>-3.59</v>
          </cell>
        </row>
        <row r="8451">
          <cell r="A8451">
            <v>41992</v>
          </cell>
          <cell r="C8451">
            <v>1487.625</v>
          </cell>
          <cell r="E8451">
            <v>0</v>
          </cell>
          <cell r="K8451">
            <v>-3.59</v>
          </cell>
        </row>
        <row r="8452">
          <cell r="A8452">
            <v>41993</v>
          </cell>
          <cell r="C8452">
            <v>1487.625</v>
          </cell>
          <cell r="E8452">
            <v>0</v>
          </cell>
          <cell r="K8452">
            <v>-3.59</v>
          </cell>
        </row>
        <row r="8453">
          <cell r="A8453">
            <v>41994</v>
          </cell>
          <cell r="C8453">
            <v>1487.625</v>
          </cell>
          <cell r="E8453">
            <v>0</v>
          </cell>
          <cell r="K8453">
            <v>-3.59</v>
          </cell>
        </row>
        <row r="8454">
          <cell r="A8454">
            <v>41995</v>
          </cell>
          <cell r="C8454">
            <v>1487.625</v>
          </cell>
          <cell r="E8454">
            <v>0</v>
          </cell>
          <cell r="K8454">
            <v>-3.59</v>
          </cell>
        </row>
        <row r="8455">
          <cell r="A8455">
            <v>41996</v>
          </cell>
          <cell r="C8455">
            <v>1487.625</v>
          </cell>
          <cell r="E8455">
            <v>0</v>
          </cell>
          <cell r="K8455">
            <v>-3.59</v>
          </cell>
        </row>
        <row r="8456">
          <cell r="A8456">
            <v>41997</v>
          </cell>
          <cell r="C8456">
            <v>1487.625</v>
          </cell>
          <cell r="E8456">
            <v>0</v>
          </cell>
          <cell r="K8456">
            <v>-3.59</v>
          </cell>
        </row>
        <row r="8457">
          <cell r="A8457">
            <v>41998</v>
          </cell>
          <cell r="C8457">
            <v>1487.625</v>
          </cell>
          <cell r="E8457">
            <v>0</v>
          </cell>
          <cell r="K8457">
            <v>-3.59</v>
          </cell>
        </row>
        <row r="8458">
          <cell r="A8458">
            <v>41999</v>
          </cell>
          <cell r="C8458">
            <v>1487.625</v>
          </cell>
          <cell r="E8458">
            <v>0</v>
          </cell>
          <cell r="K8458">
            <v>-3.59</v>
          </cell>
        </row>
        <row r="8459">
          <cell r="A8459">
            <v>42000</v>
          </cell>
          <cell r="C8459">
            <v>1487.625</v>
          </cell>
          <cell r="E8459">
            <v>0</v>
          </cell>
          <cell r="K8459">
            <v>-3.59</v>
          </cell>
        </row>
        <row r="8460">
          <cell r="A8460">
            <v>42001</v>
          </cell>
          <cell r="C8460">
            <v>1487.625</v>
          </cell>
          <cell r="E8460">
            <v>0</v>
          </cell>
          <cell r="K8460">
            <v>-3.59</v>
          </cell>
        </row>
        <row r="8461">
          <cell r="A8461">
            <v>42002</v>
          </cell>
          <cell r="C8461">
            <v>1487.625</v>
          </cell>
          <cell r="E8461">
            <v>0</v>
          </cell>
          <cell r="K8461">
            <v>-3.59</v>
          </cell>
        </row>
        <row r="8462">
          <cell r="A8462">
            <v>42003</v>
          </cell>
          <cell r="C8462">
            <v>1487.625</v>
          </cell>
          <cell r="E8462">
            <v>0</v>
          </cell>
          <cell r="K8462">
            <v>-3.59</v>
          </cell>
        </row>
        <row r="8463">
          <cell r="A8463">
            <v>42004</v>
          </cell>
          <cell r="C8463">
            <v>1487.625</v>
          </cell>
          <cell r="E8463">
            <v>0</v>
          </cell>
          <cell r="K8463">
            <v>-3.59</v>
          </cell>
        </row>
        <row r="8464">
          <cell r="A8464">
            <v>42005</v>
          </cell>
          <cell r="C8464">
            <v>1487.625</v>
          </cell>
          <cell r="E8464">
            <v>0</v>
          </cell>
          <cell r="K8464">
            <v>-3.59</v>
          </cell>
        </row>
        <row r="8465">
          <cell r="A8465">
            <v>42006</v>
          </cell>
          <cell r="C8465">
            <v>1487.625</v>
          </cell>
          <cell r="E8465">
            <v>0</v>
          </cell>
          <cell r="K8465">
            <v>-3.59</v>
          </cell>
        </row>
        <row r="8466">
          <cell r="A8466">
            <v>42007</v>
          </cell>
          <cell r="C8466">
            <v>1487.625</v>
          </cell>
          <cell r="E8466">
            <v>0</v>
          </cell>
          <cell r="K8466">
            <v>-3.59</v>
          </cell>
        </row>
        <row r="8467">
          <cell r="A8467">
            <v>42008</v>
          </cell>
          <cell r="C8467">
            <v>1487.625</v>
          </cell>
          <cell r="E8467">
            <v>0</v>
          </cell>
          <cell r="K8467">
            <v>-3.59</v>
          </cell>
        </row>
        <row r="8468">
          <cell r="A8468">
            <v>42009</v>
          </cell>
          <cell r="C8468">
            <v>1487.625</v>
          </cell>
          <cell r="E8468">
            <v>0</v>
          </cell>
          <cell r="K8468">
            <v>-3.59</v>
          </cell>
        </row>
        <row r="8469">
          <cell r="A8469">
            <v>42010</v>
          </cell>
          <cell r="C8469">
            <v>1487.625</v>
          </cell>
          <cell r="E8469">
            <v>0</v>
          </cell>
          <cell r="K8469">
            <v>-3.59</v>
          </cell>
        </row>
        <row r="8470">
          <cell r="A8470">
            <v>42011</v>
          </cell>
          <cell r="C8470">
            <v>1487.625</v>
          </cell>
          <cell r="E8470">
            <v>0</v>
          </cell>
          <cell r="K8470">
            <v>-3.59</v>
          </cell>
        </row>
        <row r="8471">
          <cell r="A8471">
            <v>42012</v>
          </cell>
          <cell r="C8471">
            <v>1487.625</v>
          </cell>
          <cell r="E8471">
            <v>0</v>
          </cell>
          <cell r="K8471">
            <v>-3.59</v>
          </cell>
        </row>
        <row r="8472">
          <cell r="A8472">
            <v>42013</v>
          </cell>
          <cell r="C8472">
            <v>1487.625</v>
          </cell>
          <cell r="E8472">
            <v>0</v>
          </cell>
          <cell r="K8472">
            <v>-3.59</v>
          </cell>
        </row>
        <row r="8473">
          <cell r="A8473">
            <v>42014</v>
          </cell>
          <cell r="C8473">
            <v>1487.625</v>
          </cell>
          <cell r="E8473">
            <v>0</v>
          </cell>
          <cell r="K8473">
            <v>-3.59</v>
          </cell>
        </row>
        <row r="8474">
          <cell r="A8474">
            <v>42015</v>
          </cell>
          <cell r="C8474">
            <v>1487.625</v>
          </cell>
          <cell r="E8474">
            <v>0</v>
          </cell>
          <cell r="K8474">
            <v>-3.59</v>
          </cell>
        </row>
        <row r="8475">
          <cell r="A8475">
            <v>42016</v>
          </cell>
          <cell r="C8475">
            <v>1487.625</v>
          </cell>
          <cell r="E8475">
            <v>0</v>
          </cell>
          <cell r="K8475">
            <v>-3.59</v>
          </cell>
        </row>
        <row r="8476">
          <cell r="A8476">
            <v>42017</v>
          </cell>
          <cell r="C8476">
            <v>1487.625</v>
          </cell>
          <cell r="E8476">
            <v>0</v>
          </cell>
          <cell r="K8476">
            <v>-3.59</v>
          </cell>
        </row>
        <row r="8477">
          <cell r="A8477">
            <v>42018</v>
          </cell>
          <cell r="C8477">
            <v>1487.625</v>
          </cell>
          <cell r="E8477">
            <v>0</v>
          </cell>
          <cell r="K8477">
            <v>-3.59</v>
          </cell>
        </row>
        <row r="8478">
          <cell r="A8478">
            <v>42019</v>
          </cell>
          <cell r="C8478">
            <v>1487.625</v>
          </cell>
          <cell r="E8478">
            <v>0</v>
          </cell>
          <cell r="K8478">
            <v>-3.59</v>
          </cell>
        </row>
        <row r="8479">
          <cell r="A8479">
            <v>42020</v>
          </cell>
          <cell r="C8479">
            <v>1487.625</v>
          </cell>
          <cell r="E8479">
            <v>0</v>
          </cell>
          <cell r="K8479">
            <v>-3.59</v>
          </cell>
        </row>
        <row r="8480">
          <cell r="A8480">
            <v>42021</v>
          </cell>
          <cell r="C8480">
            <v>1487.625</v>
          </cell>
          <cell r="E8480">
            <v>0</v>
          </cell>
          <cell r="K8480">
            <v>-3.59</v>
          </cell>
        </row>
        <row r="8481">
          <cell r="A8481">
            <v>42022</v>
          </cell>
          <cell r="C8481">
            <v>1487.625</v>
          </cell>
          <cell r="E8481">
            <v>0</v>
          </cell>
          <cell r="K8481">
            <v>-3.59</v>
          </cell>
        </row>
        <row r="8482">
          <cell r="A8482">
            <v>42023</v>
          </cell>
          <cell r="C8482">
            <v>1487.625</v>
          </cell>
          <cell r="E8482">
            <v>0</v>
          </cell>
          <cell r="K8482">
            <v>-3.59</v>
          </cell>
        </row>
        <row r="8483">
          <cell r="A8483">
            <v>42024</v>
          </cell>
          <cell r="C8483">
            <v>1487.625</v>
          </cell>
          <cell r="E8483">
            <v>0</v>
          </cell>
          <cell r="K8483">
            <v>-3.59</v>
          </cell>
        </row>
        <row r="8484">
          <cell r="A8484">
            <v>42025</v>
          </cell>
          <cell r="C8484">
            <v>1487.625</v>
          </cell>
          <cell r="E8484">
            <v>0</v>
          </cell>
          <cell r="K8484">
            <v>-3.59</v>
          </cell>
        </row>
        <row r="8485">
          <cell r="A8485">
            <v>42026</v>
          </cell>
          <cell r="C8485">
            <v>1487.625</v>
          </cell>
          <cell r="E8485">
            <v>0</v>
          </cell>
          <cell r="K8485">
            <v>-3.59</v>
          </cell>
        </row>
        <row r="8486">
          <cell r="A8486">
            <v>42027</v>
          </cell>
          <cell r="C8486">
            <v>1487.625</v>
          </cell>
          <cell r="E8486">
            <v>0</v>
          </cell>
          <cell r="K8486">
            <v>-3.59</v>
          </cell>
        </row>
        <row r="8487">
          <cell r="A8487">
            <v>42028</v>
          </cell>
          <cell r="C8487">
            <v>1487.625</v>
          </cell>
          <cell r="E8487">
            <v>0</v>
          </cell>
          <cell r="K8487">
            <v>-3.59</v>
          </cell>
        </row>
        <row r="8488">
          <cell r="A8488">
            <v>42029</v>
          </cell>
          <cell r="C8488">
            <v>1487.625</v>
          </cell>
          <cell r="E8488">
            <v>0</v>
          </cell>
          <cell r="K8488">
            <v>-3.59</v>
          </cell>
        </row>
        <row r="8489">
          <cell r="A8489">
            <v>42030</v>
          </cell>
          <cell r="C8489">
            <v>1487.625</v>
          </cell>
          <cell r="E8489">
            <v>0</v>
          </cell>
          <cell r="K8489">
            <v>-3.59</v>
          </cell>
        </row>
        <row r="8490">
          <cell r="A8490">
            <v>42031</v>
          </cell>
          <cell r="C8490">
            <v>1487.625</v>
          </cell>
          <cell r="E8490">
            <v>0</v>
          </cell>
          <cell r="K8490">
            <v>-3.59</v>
          </cell>
        </row>
        <row r="8491">
          <cell r="A8491">
            <v>42032</v>
          </cell>
          <cell r="C8491">
            <v>1487.625</v>
          </cell>
          <cell r="E8491">
            <v>0</v>
          </cell>
          <cell r="K8491">
            <v>-3.59</v>
          </cell>
        </row>
        <row r="8492">
          <cell r="A8492">
            <v>42033</v>
          </cell>
          <cell r="C8492">
            <v>1487.625</v>
          </cell>
          <cell r="E8492">
            <v>0</v>
          </cell>
          <cell r="K8492">
            <v>-3.59</v>
          </cell>
        </row>
        <row r="8493">
          <cell r="A8493">
            <v>42034</v>
          </cell>
          <cell r="C8493">
            <v>1487.625</v>
          </cell>
          <cell r="E8493">
            <v>0</v>
          </cell>
          <cell r="K8493">
            <v>-3.59</v>
          </cell>
        </row>
        <row r="8494">
          <cell r="A8494">
            <v>42035</v>
          </cell>
          <cell r="C8494">
            <v>1487.625</v>
          </cell>
          <cell r="E8494">
            <v>0</v>
          </cell>
          <cell r="K8494">
            <v>-3.59</v>
          </cell>
        </row>
        <row r="8495">
          <cell r="A8495">
            <v>42036</v>
          </cell>
          <cell r="C8495">
            <v>1487.625</v>
          </cell>
          <cell r="E8495">
            <v>0</v>
          </cell>
          <cell r="K8495">
            <v>-3.59</v>
          </cell>
        </row>
        <row r="8496">
          <cell r="A8496">
            <v>42037</v>
          </cell>
          <cell r="C8496">
            <v>1487.625</v>
          </cell>
          <cell r="E8496">
            <v>0</v>
          </cell>
          <cell r="K8496">
            <v>-3.59</v>
          </cell>
        </row>
        <row r="8497">
          <cell r="A8497">
            <v>42038</v>
          </cell>
          <cell r="C8497">
            <v>1487.625</v>
          </cell>
          <cell r="E8497">
            <v>0</v>
          </cell>
          <cell r="K8497">
            <v>-3.59</v>
          </cell>
        </row>
        <row r="8498">
          <cell r="A8498">
            <v>42039</v>
          </cell>
          <cell r="C8498">
            <v>1487.625</v>
          </cell>
          <cell r="E8498">
            <v>0</v>
          </cell>
          <cell r="K8498">
            <v>-3.59</v>
          </cell>
        </row>
        <row r="8499">
          <cell r="A8499">
            <v>42040</v>
          </cell>
          <cell r="C8499">
            <v>1487.625</v>
          </cell>
          <cell r="E8499">
            <v>0</v>
          </cell>
          <cell r="K8499">
            <v>-3.59</v>
          </cell>
        </row>
        <row r="8500">
          <cell r="A8500">
            <v>42041</v>
          </cell>
          <cell r="C8500">
            <v>1487.625</v>
          </cell>
          <cell r="E8500">
            <v>0</v>
          </cell>
          <cell r="K8500">
            <v>-3.59</v>
          </cell>
        </row>
        <row r="8501">
          <cell r="A8501">
            <v>42042</v>
          </cell>
          <cell r="C8501">
            <v>1487.625</v>
          </cell>
          <cell r="E8501">
            <v>0</v>
          </cell>
          <cell r="K8501">
            <v>-3.59</v>
          </cell>
        </row>
        <row r="8502">
          <cell r="A8502">
            <v>42043</v>
          </cell>
          <cell r="C8502">
            <v>1487.625</v>
          </cell>
          <cell r="E8502">
            <v>0</v>
          </cell>
          <cell r="K8502">
            <v>-3.59</v>
          </cell>
        </row>
        <row r="8503">
          <cell r="A8503">
            <v>42044</v>
          </cell>
          <cell r="C8503">
            <v>1487.625</v>
          </cell>
          <cell r="E8503">
            <v>0</v>
          </cell>
          <cell r="K8503">
            <v>-3.59</v>
          </cell>
        </row>
        <row r="8504">
          <cell r="A8504">
            <v>42045</v>
          </cell>
          <cell r="C8504">
            <v>1487.625</v>
          </cell>
          <cell r="E8504">
            <v>0</v>
          </cell>
          <cell r="K8504">
            <v>-3.59</v>
          </cell>
        </row>
        <row r="8505">
          <cell r="A8505">
            <v>42046</v>
          </cell>
          <cell r="C8505">
            <v>1487.625</v>
          </cell>
          <cell r="E8505">
            <v>0</v>
          </cell>
          <cell r="K8505">
            <v>-3.59</v>
          </cell>
        </row>
        <row r="8506">
          <cell r="A8506">
            <v>42047</v>
          </cell>
          <cell r="C8506">
            <v>1487.625</v>
          </cell>
          <cell r="E8506">
            <v>0</v>
          </cell>
          <cell r="K8506">
            <v>-3.59</v>
          </cell>
        </row>
        <row r="8507">
          <cell r="A8507">
            <v>42048</v>
          </cell>
          <cell r="C8507">
            <v>1487.625</v>
          </cell>
          <cell r="E8507">
            <v>0</v>
          </cell>
          <cell r="K8507">
            <v>-3.59</v>
          </cell>
        </row>
        <row r="8508">
          <cell r="A8508">
            <v>42049</v>
          </cell>
          <cell r="C8508">
            <v>1487.625</v>
          </cell>
          <cell r="E8508">
            <v>612.90150000000006</v>
          </cell>
          <cell r="K8508">
            <v>-3.59</v>
          </cell>
        </row>
        <row r="8509">
          <cell r="A8509">
            <v>42050</v>
          </cell>
          <cell r="C8509">
            <v>1487.625</v>
          </cell>
          <cell r="E8509">
            <v>793.4</v>
          </cell>
          <cell r="K8509">
            <v>-3.59</v>
          </cell>
        </row>
        <row r="8510">
          <cell r="A8510">
            <v>42051</v>
          </cell>
          <cell r="C8510">
            <v>1487.625</v>
          </cell>
          <cell r="E8510">
            <v>769.59800000000007</v>
          </cell>
          <cell r="K8510">
            <v>-3.59</v>
          </cell>
        </row>
        <row r="8511">
          <cell r="A8511">
            <v>42052</v>
          </cell>
          <cell r="C8511">
            <v>1487.625</v>
          </cell>
          <cell r="E8511">
            <v>779.51549999999997</v>
          </cell>
          <cell r="K8511">
            <v>-3.59</v>
          </cell>
        </row>
        <row r="8512">
          <cell r="A8512">
            <v>42053</v>
          </cell>
          <cell r="C8512">
            <v>1487.625</v>
          </cell>
          <cell r="E8512">
            <v>0</v>
          </cell>
          <cell r="K8512">
            <v>-3.59</v>
          </cell>
        </row>
        <row r="8513">
          <cell r="A8513">
            <v>42054</v>
          </cell>
          <cell r="C8513">
            <v>1487.625</v>
          </cell>
          <cell r="E8513">
            <v>0</v>
          </cell>
          <cell r="K8513">
            <v>-3.59</v>
          </cell>
        </row>
        <row r="8514">
          <cell r="A8514">
            <v>42055</v>
          </cell>
          <cell r="C8514">
            <v>1487.625</v>
          </cell>
          <cell r="E8514">
            <v>0</v>
          </cell>
          <cell r="K8514">
            <v>-3.59</v>
          </cell>
        </row>
        <row r="8515">
          <cell r="A8515">
            <v>42056</v>
          </cell>
          <cell r="C8515">
            <v>1487.625</v>
          </cell>
          <cell r="E8515">
            <v>793.4</v>
          </cell>
          <cell r="K8515">
            <v>-3.59</v>
          </cell>
        </row>
        <row r="8516">
          <cell r="A8516">
            <v>42057</v>
          </cell>
          <cell r="C8516">
            <v>1487.625</v>
          </cell>
          <cell r="E8516">
            <v>793.4</v>
          </cell>
          <cell r="K8516">
            <v>-3.59</v>
          </cell>
        </row>
        <row r="8517">
          <cell r="A8517">
            <v>42058</v>
          </cell>
          <cell r="C8517">
            <v>1487.625</v>
          </cell>
          <cell r="E8517">
            <v>793.4</v>
          </cell>
          <cell r="K8517">
            <v>-3.59</v>
          </cell>
        </row>
        <row r="8518">
          <cell r="A8518">
            <v>42059</v>
          </cell>
          <cell r="C8518">
            <v>1487.625</v>
          </cell>
          <cell r="E8518">
            <v>793.4</v>
          </cell>
          <cell r="K8518">
            <v>-3.59</v>
          </cell>
        </row>
        <row r="8519">
          <cell r="A8519">
            <v>42060</v>
          </cell>
          <cell r="C8519">
            <v>1487.625</v>
          </cell>
          <cell r="E8519">
            <v>0</v>
          </cell>
          <cell r="K8519">
            <v>-3.59</v>
          </cell>
        </row>
        <row r="8520">
          <cell r="A8520">
            <v>42061</v>
          </cell>
          <cell r="C8520">
            <v>1487.625</v>
          </cell>
          <cell r="E8520">
            <v>0</v>
          </cell>
          <cell r="K8520">
            <v>-3.59</v>
          </cell>
        </row>
        <row r="8521">
          <cell r="A8521">
            <v>42062</v>
          </cell>
          <cell r="C8521">
            <v>1487.625</v>
          </cell>
          <cell r="E8521">
            <v>0</v>
          </cell>
          <cell r="K8521">
            <v>-3.59</v>
          </cell>
        </row>
        <row r="8522">
          <cell r="A8522">
            <v>42063</v>
          </cell>
          <cell r="C8522">
            <v>1487.625</v>
          </cell>
          <cell r="E8522">
            <v>0</v>
          </cell>
          <cell r="K8522">
            <v>-3.59</v>
          </cell>
        </row>
        <row r="8523">
          <cell r="A8523">
            <v>42064</v>
          </cell>
          <cell r="C8523">
            <v>1487.625</v>
          </cell>
          <cell r="E8523">
            <v>0</v>
          </cell>
          <cell r="K8523">
            <v>-3.59</v>
          </cell>
        </row>
        <row r="8524">
          <cell r="A8524">
            <v>42065</v>
          </cell>
          <cell r="C8524">
            <v>1487.625</v>
          </cell>
          <cell r="E8524">
            <v>0</v>
          </cell>
          <cell r="K8524">
            <v>-3.59</v>
          </cell>
        </row>
        <row r="8525">
          <cell r="A8525">
            <v>42066</v>
          </cell>
          <cell r="C8525">
            <v>1487.625</v>
          </cell>
          <cell r="E8525">
            <v>0</v>
          </cell>
          <cell r="K8525">
            <v>-3.59</v>
          </cell>
        </row>
        <row r="8526">
          <cell r="A8526">
            <v>42067</v>
          </cell>
          <cell r="C8526">
            <v>1487.625</v>
          </cell>
          <cell r="E8526">
            <v>0</v>
          </cell>
          <cell r="K8526">
            <v>-3.59</v>
          </cell>
        </row>
        <row r="8527">
          <cell r="A8527">
            <v>42068</v>
          </cell>
          <cell r="C8527">
            <v>1487.625</v>
          </cell>
          <cell r="E8527">
            <v>0</v>
          </cell>
          <cell r="K8527">
            <v>-3.59</v>
          </cell>
        </row>
        <row r="8528">
          <cell r="A8528">
            <v>42069</v>
          </cell>
          <cell r="C8528">
            <v>1487.625</v>
          </cell>
          <cell r="E8528">
            <v>0</v>
          </cell>
          <cell r="K8528">
            <v>-3.59</v>
          </cell>
        </row>
        <row r="8529">
          <cell r="A8529">
            <v>42070</v>
          </cell>
          <cell r="C8529">
            <v>1450.7319</v>
          </cell>
          <cell r="E8529">
            <v>0</v>
          </cell>
          <cell r="K8529">
            <v>-3.59</v>
          </cell>
        </row>
        <row r="8530">
          <cell r="A8530">
            <v>42071</v>
          </cell>
          <cell r="C8530">
            <v>1420.7810500000001</v>
          </cell>
          <cell r="E8530">
            <v>0</v>
          </cell>
          <cell r="K8530">
            <v>-3.59</v>
          </cell>
        </row>
        <row r="8531">
          <cell r="A8531">
            <v>42072</v>
          </cell>
          <cell r="C8531">
            <v>1487.625</v>
          </cell>
          <cell r="E8531">
            <v>0</v>
          </cell>
          <cell r="K8531">
            <v>-3.59</v>
          </cell>
        </row>
        <row r="8532">
          <cell r="A8532">
            <v>42073</v>
          </cell>
          <cell r="C8532">
            <v>979.84900000000005</v>
          </cell>
          <cell r="E8532">
            <v>0</v>
          </cell>
          <cell r="K8532">
            <v>-3.59</v>
          </cell>
        </row>
        <row r="8533">
          <cell r="A8533">
            <v>42074</v>
          </cell>
          <cell r="C8533">
            <v>973.89850000000001</v>
          </cell>
          <cell r="E8533">
            <v>0</v>
          </cell>
          <cell r="K8533">
            <v>-3.59</v>
          </cell>
        </row>
        <row r="8534">
          <cell r="A8534">
            <v>42075</v>
          </cell>
          <cell r="C8534">
            <v>688.27449999999999</v>
          </cell>
          <cell r="E8534">
            <v>0</v>
          </cell>
          <cell r="K8534">
            <v>-3.59</v>
          </cell>
        </row>
        <row r="8535">
          <cell r="A8535">
            <v>42076</v>
          </cell>
          <cell r="C8535">
            <v>1134.5620000000001</v>
          </cell>
          <cell r="E8535">
            <v>0</v>
          </cell>
          <cell r="K8535">
            <v>-3.59</v>
          </cell>
        </row>
        <row r="8536">
          <cell r="A8536">
            <v>42077</v>
          </cell>
          <cell r="C8536">
            <v>1344.8130000000001</v>
          </cell>
          <cell r="E8536">
            <v>0</v>
          </cell>
          <cell r="K8536">
            <v>-3.59</v>
          </cell>
        </row>
        <row r="8537">
          <cell r="A8537">
            <v>42078</v>
          </cell>
          <cell r="C8537">
            <v>1198.0340000000001</v>
          </cell>
          <cell r="E8537">
            <v>0</v>
          </cell>
          <cell r="K8537">
            <v>-3.59</v>
          </cell>
        </row>
        <row r="8538">
          <cell r="A8538">
            <v>42079</v>
          </cell>
          <cell r="C8538">
            <v>904.476</v>
          </cell>
          <cell r="E8538">
            <v>0</v>
          </cell>
          <cell r="K8538">
            <v>-3.59</v>
          </cell>
        </row>
        <row r="8539">
          <cell r="A8539">
            <v>42080</v>
          </cell>
          <cell r="C8539">
            <v>658.52200000000005</v>
          </cell>
          <cell r="E8539">
            <v>0</v>
          </cell>
          <cell r="K8539">
            <v>-3.59</v>
          </cell>
        </row>
        <row r="8540">
          <cell r="A8540">
            <v>42081</v>
          </cell>
          <cell r="C8540">
            <v>642.654</v>
          </cell>
          <cell r="E8540">
            <v>0</v>
          </cell>
          <cell r="K8540">
            <v>-3.59</v>
          </cell>
        </row>
        <row r="8541">
          <cell r="A8541">
            <v>42082</v>
          </cell>
          <cell r="C8541">
            <v>696.20849999999996</v>
          </cell>
          <cell r="E8541">
            <v>0</v>
          </cell>
          <cell r="K8541">
            <v>-3.59</v>
          </cell>
        </row>
        <row r="8542">
          <cell r="A8542">
            <v>42083</v>
          </cell>
          <cell r="C8542">
            <v>402.65050000000002</v>
          </cell>
          <cell r="E8542">
            <v>0</v>
          </cell>
          <cell r="K8542">
            <v>-3.59</v>
          </cell>
        </row>
        <row r="8543">
          <cell r="A8543">
            <v>42084</v>
          </cell>
          <cell r="C8543">
            <v>400.66700000000003</v>
          </cell>
          <cell r="E8543">
            <v>0</v>
          </cell>
          <cell r="K8543">
            <v>-3.59</v>
          </cell>
        </row>
        <row r="8544">
          <cell r="A8544">
            <v>42085</v>
          </cell>
          <cell r="C8544">
            <v>400.66700000000003</v>
          </cell>
          <cell r="E8544">
            <v>0</v>
          </cell>
          <cell r="K8544">
            <v>-3.59</v>
          </cell>
        </row>
        <row r="8545">
          <cell r="A8545">
            <v>42086</v>
          </cell>
          <cell r="C8545">
            <v>109.0925</v>
          </cell>
          <cell r="E8545">
            <v>0</v>
          </cell>
          <cell r="K8545">
            <v>-3.59</v>
          </cell>
        </row>
        <row r="8546">
          <cell r="A8546">
            <v>42087</v>
          </cell>
          <cell r="C8546">
            <v>0</v>
          </cell>
          <cell r="E8546">
            <v>0</v>
          </cell>
          <cell r="K8546">
            <v>-3.59</v>
          </cell>
        </row>
        <row r="8547">
          <cell r="A8547">
            <v>42088</v>
          </cell>
          <cell r="C8547">
            <v>0</v>
          </cell>
          <cell r="E8547">
            <v>0</v>
          </cell>
          <cell r="K8547">
            <v>-3.59</v>
          </cell>
        </row>
        <row r="8548">
          <cell r="A8548">
            <v>42089</v>
          </cell>
          <cell r="C8548">
            <v>0</v>
          </cell>
          <cell r="E8548">
            <v>0</v>
          </cell>
          <cell r="K8548">
            <v>-3.59</v>
          </cell>
        </row>
        <row r="8549">
          <cell r="A8549">
            <v>42090</v>
          </cell>
          <cell r="C8549">
            <v>0</v>
          </cell>
          <cell r="E8549">
            <v>0</v>
          </cell>
          <cell r="K8549">
            <v>-3.59</v>
          </cell>
        </row>
        <row r="8550">
          <cell r="A8550">
            <v>42091</v>
          </cell>
          <cell r="C8550">
            <v>0</v>
          </cell>
          <cell r="E8550">
            <v>0</v>
          </cell>
          <cell r="K8550">
            <v>-3.59</v>
          </cell>
        </row>
        <row r="8551">
          <cell r="A8551">
            <v>42092</v>
          </cell>
          <cell r="C8551">
            <v>0</v>
          </cell>
          <cell r="E8551">
            <v>0</v>
          </cell>
          <cell r="K8551">
            <v>-3.59</v>
          </cell>
        </row>
        <row r="8552">
          <cell r="A8552">
            <v>42093</v>
          </cell>
          <cell r="C8552">
            <v>0</v>
          </cell>
          <cell r="E8552">
            <v>0</v>
          </cell>
          <cell r="K8552">
            <v>-3.59</v>
          </cell>
        </row>
        <row r="8553">
          <cell r="A8553">
            <v>42094</v>
          </cell>
          <cell r="C8553">
            <v>0</v>
          </cell>
          <cell r="E8553">
            <v>0</v>
          </cell>
          <cell r="K8553">
            <v>-3.59</v>
          </cell>
        </row>
        <row r="8554">
          <cell r="A8554">
            <v>42095</v>
          </cell>
          <cell r="C8554">
            <v>0</v>
          </cell>
          <cell r="E8554">
            <v>0</v>
          </cell>
          <cell r="K8554">
            <v>-3.59</v>
          </cell>
        </row>
        <row r="8555">
          <cell r="A8555">
            <v>42096</v>
          </cell>
          <cell r="C8555">
            <v>0</v>
          </cell>
          <cell r="E8555">
            <v>0</v>
          </cell>
          <cell r="K8555">
            <v>-3.59</v>
          </cell>
        </row>
        <row r="8556">
          <cell r="A8556">
            <v>42097</v>
          </cell>
          <cell r="C8556">
            <v>0</v>
          </cell>
          <cell r="E8556">
            <v>0</v>
          </cell>
          <cell r="K8556">
            <v>-3.59</v>
          </cell>
        </row>
        <row r="8557">
          <cell r="A8557">
            <v>42098</v>
          </cell>
          <cell r="C8557">
            <v>0</v>
          </cell>
          <cell r="E8557">
            <v>0</v>
          </cell>
          <cell r="K8557">
            <v>-3.59</v>
          </cell>
        </row>
        <row r="8558">
          <cell r="A8558">
            <v>42099</v>
          </cell>
          <cell r="C8558">
            <v>0</v>
          </cell>
          <cell r="E8558">
            <v>0</v>
          </cell>
          <cell r="K8558">
            <v>-3.59</v>
          </cell>
        </row>
        <row r="8559">
          <cell r="A8559">
            <v>42100</v>
          </cell>
          <cell r="C8559">
            <v>0</v>
          </cell>
          <cell r="E8559">
            <v>0</v>
          </cell>
          <cell r="K8559">
            <v>-3.59</v>
          </cell>
        </row>
        <row r="8560">
          <cell r="A8560">
            <v>42101</v>
          </cell>
          <cell r="C8560">
            <v>0</v>
          </cell>
          <cell r="E8560">
            <v>0</v>
          </cell>
          <cell r="K8560">
            <v>-3.59</v>
          </cell>
        </row>
        <row r="8561">
          <cell r="A8561">
            <v>42102</v>
          </cell>
          <cell r="C8561">
            <v>0</v>
          </cell>
          <cell r="E8561">
            <v>0</v>
          </cell>
          <cell r="K8561">
            <v>-3.59</v>
          </cell>
        </row>
        <row r="8562">
          <cell r="A8562">
            <v>42103</v>
          </cell>
          <cell r="C8562">
            <v>0</v>
          </cell>
          <cell r="E8562">
            <v>0</v>
          </cell>
          <cell r="K8562">
            <v>-3.59</v>
          </cell>
        </row>
        <row r="8563">
          <cell r="A8563">
            <v>42104</v>
          </cell>
          <cell r="C8563">
            <v>0</v>
          </cell>
          <cell r="E8563">
            <v>0</v>
          </cell>
          <cell r="K8563">
            <v>-3.59</v>
          </cell>
        </row>
        <row r="8564">
          <cell r="A8564">
            <v>42105</v>
          </cell>
          <cell r="C8564">
            <v>0</v>
          </cell>
          <cell r="E8564">
            <v>0</v>
          </cell>
          <cell r="K8564">
            <v>-3.59</v>
          </cell>
        </row>
        <row r="8565">
          <cell r="A8565">
            <v>42106</v>
          </cell>
          <cell r="C8565">
            <v>0</v>
          </cell>
          <cell r="E8565">
            <v>0</v>
          </cell>
          <cell r="K8565">
            <v>-3.59</v>
          </cell>
        </row>
        <row r="8566">
          <cell r="A8566">
            <v>42107</v>
          </cell>
          <cell r="C8566">
            <v>0</v>
          </cell>
          <cell r="E8566">
            <v>0</v>
          </cell>
          <cell r="K8566">
            <v>-3.59</v>
          </cell>
        </row>
        <row r="8567">
          <cell r="A8567">
            <v>42108</v>
          </cell>
          <cell r="C8567">
            <v>0</v>
          </cell>
          <cell r="E8567">
            <v>0</v>
          </cell>
          <cell r="K8567">
            <v>-3.59</v>
          </cell>
        </row>
        <row r="8568">
          <cell r="A8568">
            <v>42109</v>
          </cell>
          <cell r="C8568">
            <v>0</v>
          </cell>
          <cell r="E8568">
            <v>0</v>
          </cell>
          <cell r="K8568">
            <v>-3.59</v>
          </cell>
        </row>
        <row r="8569">
          <cell r="A8569">
            <v>42110</v>
          </cell>
          <cell r="C8569">
            <v>0</v>
          </cell>
          <cell r="E8569">
            <v>0</v>
          </cell>
          <cell r="K8569">
            <v>-3.59</v>
          </cell>
        </row>
        <row r="8570">
          <cell r="A8570">
            <v>42111</v>
          </cell>
          <cell r="C8570">
            <v>0</v>
          </cell>
          <cell r="E8570">
            <v>0</v>
          </cell>
          <cell r="K8570">
            <v>-3.59</v>
          </cell>
        </row>
        <row r="8571">
          <cell r="A8571">
            <v>42112</v>
          </cell>
          <cell r="C8571">
            <v>0</v>
          </cell>
          <cell r="E8571">
            <v>0</v>
          </cell>
          <cell r="K8571">
            <v>-3.59</v>
          </cell>
        </row>
        <row r="8572">
          <cell r="A8572">
            <v>42113</v>
          </cell>
          <cell r="C8572">
            <v>0</v>
          </cell>
          <cell r="E8572">
            <v>0</v>
          </cell>
          <cell r="K8572">
            <v>-3.59</v>
          </cell>
        </row>
        <row r="8573">
          <cell r="A8573">
            <v>42114</v>
          </cell>
          <cell r="C8573">
            <v>0</v>
          </cell>
          <cell r="E8573">
            <v>0</v>
          </cell>
          <cell r="K8573">
            <v>-3.59</v>
          </cell>
        </row>
        <row r="8574">
          <cell r="A8574">
            <v>42115</v>
          </cell>
          <cell r="C8574">
            <v>0</v>
          </cell>
          <cell r="E8574">
            <v>0</v>
          </cell>
          <cell r="K8574">
            <v>-3.59</v>
          </cell>
        </row>
        <row r="8575">
          <cell r="A8575">
            <v>42116</v>
          </cell>
          <cell r="C8575">
            <v>0</v>
          </cell>
          <cell r="E8575">
            <v>0</v>
          </cell>
          <cell r="K8575">
            <v>-3.59</v>
          </cell>
        </row>
        <row r="8576">
          <cell r="A8576">
            <v>42117</v>
          </cell>
          <cell r="C8576">
            <v>0</v>
          </cell>
          <cell r="E8576">
            <v>0</v>
          </cell>
          <cell r="K8576">
            <v>-3.59</v>
          </cell>
        </row>
        <row r="8577">
          <cell r="A8577">
            <v>42118</v>
          </cell>
          <cell r="C8577">
            <v>0</v>
          </cell>
          <cell r="E8577">
            <v>0</v>
          </cell>
          <cell r="K8577">
            <v>-3.59</v>
          </cell>
        </row>
        <row r="8578">
          <cell r="A8578">
            <v>42119</v>
          </cell>
          <cell r="C8578">
            <v>0</v>
          </cell>
          <cell r="E8578">
            <v>0</v>
          </cell>
          <cell r="K8578">
            <v>-3.59</v>
          </cell>
        </row>
        <row r="8579">
          <cell r="A8579">
            <v>42120</v>
          </cell>
          <cell r="C8579">
            <v>0</v>
          </cell>
          <cell r="E8579">
            <v>0</v>
          </cell>
          <cell r="K8579">
            <v>-3.59</v>
          </cell>
        </row>
        <row r="8580">
          <cell r="A8580">
            <v>42121</v>
          </cell>
          <cell r="C8580">
            <v>0</v>
          </cell>
          <cell r="E8580">
            <v>0</v>
          </cell>
          <cell r="K8580">
            <v>-3.59</v>
          </cell>
        </row>
        <row r="8581">
          <cell r="A8581">
            <v>42122</v>
          </cell>
          <cell r="C8581">
            <v>0</v>
          </cell>
          <cell r="E8581">
            <v>0</v>
          </cell>
          <cell r="K8581">
            <v>-3.59</v>
          </cell>
        </row>
        <row r="8582">
          <cell r="A8582">
            <v>42123</v>
          </cell>
          <cell r="C8582">
            <v>0</v>
          </cell>
          <cell r="E8582">
            <v>0</v>
          </cell>
          <cell r="K8582">
            <v>-3.59</v>
          </cell>
        </row>
        <row r="8583">
          <cell r="A8583">
            <v>42124</v>
          </cell>
          <cell r="C8583">
            <v>0</v>
          </cell>
          <cell r="E8583">
            <v>0</v>
          </cell>
          <cell r="K8583">
            <v>-3.59</v>
          </cell>
        </row>
        <row r="8584">
          <cell r="A8584">
            <v>42125</v>
          </cell>
          <cell r="C8584">
            <v>0</v>
          </cell>
          <cell r="E8584">
            <v>0</v>
          </cell>
          <cell r="K8584">
            <v>-3.59</v>
          </cell>
        </row>
        <row r="8585">
          <cell r="A8585">
            <v>42126</v>
          </cell>
          <cell r="C8585">
            <v>0</v>
          </cell>
          <cell r="E8585">
            <v>0</v>
          </cell>
          <cell r="K8585">
            <v>-3.59</v>
          </cell>
        </row>
        <row r="8586">
          <cell r="A8586">
            <v>42127</v>
          </cell>
          <cell r="C8586">
            <v>0</v>
          </cell>
          <cell r="E8586">
            <v>0</v>
          </cell>
          <cell r="K8586">
            <v>-3.59</v>
          </cell>
        </row>
        <row r="8587">
          <cell r="A8587">
            <v>42128</v>
          </cell>
          <cell r="C8587">
            <v>0</v>
          </cell>
          <cell r="E8587">
            <v>0</v>
          </cell>
          <cell r="K8587">
            <v>-3.59</v>
          </cell>
        </row>
        <row r="8588">
          <cell r="A8588">
            <v>42129</v>
          </cell>
          <cell r="C8588">
            <v>0</v>
          </cell>
          <cell r="E8588">
            <v>0</v>
          </cell>
          <cell r="K8588">
            <v>-3.59</v>
          </cell>
        </row>
        <row r="8589">
          <cell r="A8589">
            <v>42130</v>
          </cell>
          <cell r="C8589">
            <v>0</v>
          </cell>
          <cell r="E8589">
            <v>0</v>
          </cell>
          <cell r="K8589">
            <v>-3.59</v>
          </cell>
        </row>
        <row r="8590">
          <cell r="A8590">
            <v>42131</v>
          </cell>
          <cell r="C8590">
            <v>0</v>
          </cell>
          <cell r="E8590">
            <v>0</v>
          </cell>
          <cell r="K8590">
            <v>-3.59</v>
          </cell>
        </row>
        <row r="8591">
          <cell r="A8591">
            <v>42132</v>
          </cell>
          <cell r="C8591">
            <v>0</v>
          </cell>
          <cell r="E8591">
            <v>0</v>
          </cell>
          <cell r="K8591">
            <v>-3.59</v>
          </cell>
        </row>
        <row r="8592">
          <cell r="A8592">
            <v>42133</v>
          </cell>
          <cell r="C8592">
            <v>0</v>
          </cell>
          <cell r="E8592">
            <v>0</v>
          </cell>
          <cell r="K8592">
            <v>-3.59</v>
          </cell>
        </row>
        <row r="8593">
          <cell r="A8593">
            <v>42134</v>
          </cell>
          <cell r="C8593">
            <v>0</v>
          </cell>
          <cell r="E8593">
            <v>0</v>
          </cell>
          <cell r="K8593">
            <v>-3.59</v>
          </cell>
        </row>
        <row r="8594">
          <cell r="A8594">
            <v>42135</v>
          </cell>
          <cell r="C8594">
            <v>0</v>
          </cell>
          <cell r="E8594">
            <v>0</v>
          </cell>
          <cell r="K8594">
            <v>-3.59</v>
          </cell>
        </row>
        <row r="8595">
          <cell r="A8595">
            <v>42136</v>
          </cell>
          <cell r="C8595">
            <v>0</v>
          </cell>
          <cell r="E8595">
            <v>0</v>
          </cell>
          <cell r="K8595">
            <v>-3.59</v>
          </cell>
        </row>
        <row r="8596">
          <cell r="A8596">
            <v>42137</v>
          </cell>
          <cell r="C8596">
            <v>0</v>
          </cell>
          <cell r="E8596">
            <v>0</v>
          </cell>
          <cell r="K8596">
            <v>-3.59</v>
          </cell>
        </row>
        <row r="8597">
          <cell r="A8597">
            <v>42138</v>
          </cell>
          <cell r="C8597">
            <v>0</v>
          </cell>
          <cell r="E8597">
            <v>0</v>
          </cell>
          <cell r="K8597">
            <v>-3.59</v>
          </cell>
        </row>
        <row r="8598">
          <cell r="A8598">
            <v>42139</v>
          </cell>
          <cell r="C8598">
            <v>0</v>
          </cell>
          <cell r="E8598">
            <v>0</v>
          </cell>
          <cell r="K8598">
            <v>-3.59</v>
          </cell>
        </row>
        <row r="8599">
          <cell r="A8599">
            <v>42140</v>
          </cell>
          <cell r="C8599">
            <v>0</v>
          </cell>
          <cell r="E8599">
            <v>0</v>
          </cell>
          <cell r="K8599">
            <v>-3.59</v>
          </cell>
        </row>
        <row r="8600">
          <cell r="A8600">
            <v>42141</v>
          </cell>
          <cell r="C8600">
            <v>0</v>
          </cell>
          <cell r="E8600">
            <v>0</v>
          </cell>
          <cell r="K8600">
            <v>-3.59</v>
          </cell>
        </row>
        <row r="8601">
          <cell r="A8601">
            <v>42142</v>
          </cell>
          <cell r="C8601">
            <v>0</v>
          </cell>
          <cell r="E8601">
            <v>0</v>
          </cell>
          <cell r="K8601">
            <v>-3.59</v>
          </cell>
        </row>
        <row r="8602">
          <cell r="A8602">
            <v>42143</v>
          </cell>
          <cell r="C8602">
            <v>0</v>
          </cell>
          <cell r="E8602">
            <v>0</v>
          </cell>
          <cell r="K8602">
            <v>-3.59</v>
          </cell>
        </row>
        <row r="8603">
          <cell r="A8603">
            <v>42144</v>
          </cell>
          <cell r="C8603">
            <v>0</v>
          </cell>
          <cell r="E8603">
            <v>0</v>
          </cell>
          <cell r="K8603">
            <v>-3.59</v>
          </cell>
        </row>
        <row r="8604">
          <cell r="A8604">
            <v>42145</v>
          </cell>
          <cell r="C8604">
            <v>0</v>
          </cell>
          <cell r="E8604">
            <v>0</v>
          </cell>
          <cell r="K8604">
            <v>-3.59</v>
          </cell>
        </row>
        <row r="8605">
          <cell r="A8605">
            <v>42146</v>
          </cell>
          <cell r="C8605">
            <v>0</v>
          </cell>
          <cell r="E8605">
            <v>0</v>
          </cell>
          <cell r="K8605">
            <v>-3.59</v>
          </cell>
        </row>
        <row r="8606">
          <cell r="A8606">
            <v>42147</v>
          </cell>
          <cell r="C8606">
            <v>0</v>
          </cell>
          <cell r="E8606">
            <v>0</v>
          </cell>
          <cell r="K8606">
            <v>-3.59</v>
          </cell>
        </row>
        <row r="8607">
          <cell r="A8607">
            <v>42148</v>
          </cell>
          <cell r="C8607">
            <v>0</v>
          </cell>
          <cell r="E8607">
            <v>0</v>
          </cell>
          <cell r="K8607">
            <v>-3.59</v>
          </cell>
        </row>
        <row r="8608">
          <cell r="A8608">
            <v>42149</v>
          </cell>
          <cell r="C8608">
            <v>0</v>
          </cell>
          <cell r="E8608">
            <v>0</v>
          </cell>
          <cell r="K8608">
            <v>-3.59</v>
          </cell>
        </row>
        <row r="8609">
          <cell r="A8609">
            <v>42150</v>
          </cell>
          <cell r="C8609">
            <v>0</v>
          </cell>
          <cell r="E8609">
            <v>0</v>
          </cell>
          <cell r="K8609">
            <v>-3.59</v>
          </cell>
        </row>
        <row r="8610">
          <cell r="A8610">
            <v>42151</v>
          </cell>
          <cell r="C8610">
            <v>0</v>
          </cell>
          <cell r="E8610">
            <v>0</v>
          </cell>
          <cell r="K8610">
            <v>-3.59</v>
          </cell>
        </row>
        <row r="8611">
          <cell r="A8611">
            <v>42152</v>
          </cell>
          <cell r="C8611">
            <v>0</v>
          </cell>
          <cell r="E8611">
            <v>0</v>
          </cell>
          <cell r="K8611">
            <v>-3.59</v>
          </cell>
        </row>
        <row r="8612">
          <cell r="A8612">
            <v>42153</v>
          </cell>
          <cell r="C8612">
            <v>0</v>
          </cell>
          <cell r="E8612">
            <v>0</v>
          </cell>
          <cell r="K8612">
            <v>-3.59</v>
          </cell>
        </row>
        <row r="8613">
          <cell r="A8613">
            <v>42154</v>
          </cell>
          <cell r="C8613">
            <v>0</v>
          </cell>
          <cell r="E8613">
            <v>0</v>
          </cell>
          <cell r="K8613">
            <v>-3.59</v>
          </cell>
        </row>
        <row r="8614">
          <cell r="A8614">
            <v>42155</v>
          </cell>
          <cell r="C8614">
            <v>0</v>
          </cell>
          <cell r="E8614">
            <v>0</v>
          </cell>
          <cell r="K8614">
            <v>-3.59</v>
          </cell>
        </row>
        <row r="8615">
          <cell r="A8615">
            <v>42156</v>
          </cell>
          <cell r="C8615">
            <v>0</v>
          </cell>
          <cell r="E8615">
            <v>0</v>
          </cell>
          <cell r="K8615">
            <v>-3.59</v>
          </cell>
        </row>
        <row r="8616">
          <cell r="A8616">
            <v>42157</v>
          </cell>
          <cell r="C8616">
            <v>0</v>
          </cell>
          <cell r="E8616">
            <v>0</v>
          </cell>
          <cell r="K8616">
            <v>-3.59</v>
          </cell>
        </row>
        <row r="8617">
          <cell r="A8617">
            <v>42158</v>
          </cell>
          <cell r="C8617">
            <v>0</v>
          </cell>
          <cell r="E8617">
            <v>0</v>
          </cell>
          <cell r="K8617">
            <v>-3.59</v>
          </cell>
        </row>
        <row r="8618">
          <cell r="A8618">
            <v>42159</v>
          </cell>
          <cell r="C8618">
            <v>0</v>
          </cell>
          <cell r="E8618">
            <v>0</v>
          </cell>
          <cell r="K8618">
            <v>-3.59</v>
          </cell>
        </row>
        <row r="8619">
          <cell r="A8619">
            <v>42160</v>
          </cell>
          <cell r="C8619">
            <v>0</v>
          </cell>
          <cell r="E8619">
            <v>0</v>
          </cell>
          <cell r="K8619">
            <v>-3.59</v>
          </cell>
        </row>
        <row r="8620">
          <cell r="A8620">
            <v>42161</v>
          </cell>
          <cell r="C8620">
            <v>0</v>
          </cell>
          <cell r="E8620">
            <v>0</v>
          </cell>
          <cell r="K8620">
            <v>-3.59</v>
          </cell>
        </row>
        <row r="8621">
          <cell r="A8621">
            <v>42162</v>
          </cell>
          <cell r="C8621">
            <v>0</v>
          </cell>
          <cell r="E8621">
            <v>0</v>
          </cell>
          <cell r="K8621">
            <v>-3.59</v>
          </cell>
        </row>
        <row r="8622">
          <cell r="A8622">
            <v>42163</v>
          </cell>
          <cell r="C8622">
            <v>0</v>
          </cell>
          <cell r="E8622">
            <v>0</v>
          </cell>
          <cell r="K8622">
            <v>-3.59</v>
          </cell>
        </row>
        <row r="8623">
          <cell r="A8623">
            <v>42164</v>
          </cell>
          <cell r="C8623">
            <v>0</v>
          </cell>
          <cell r="E8623">
            <v>0</v>
          </cell>
          <cell r="K8623">
            <v>-3.59</v>
          </cell>
        </row>
        <row r="8624">
          <cell r="A8624">
            <v>42165</v>
          </cell>
          <cell r="C8624">
            <v>0</v>
          </cell>
          <cell r="E8624">
            <v>0</v>
          </cell>
          <cell r="K8624">
            <v>-3.59</v>
          </cell>
        </row>
        <row r="8625">
          <cell r="A8625">
            <v>42166</v>
          </cell>
          <cell r="C8625">
            <v>0</v>
          </cell>
          <cell r="E8625">
            <v>0</v>
          </cell>
          <cell r="K8625">
            <v>-3.59</v>
          </cell>
        </row>
        <row r="8626">
          <cell r="A8626">
            <v>42167</v>
          </cell>
          <cell r="C8626">
            <v>0</v>
          </cell>
          <cell r="E8626">
            <v>0</v>
          </cell>
          <cell r="K8626">
            <v>-3.59</v>
          </cell>
        </row>
        <row r="8627">
          <cell r="A8627">
            <v>42168</v>
          </cell>
          <cell r="C8627">
            <v>0</v>
          </cell>
          <cell r="E8627">
            <v>0</v>
          </cell>
          <cell r="K8627">
            <v>-3.59</v>
          </cell>
        </row>
        <row r="8628">
          <cell r="A8628">
            <v>42169</v>
          </cell>
          <cell r="C8628">
            <v>0</v>
          </cell>
          <cell r="E8628">
            <v>0</v>
          </cell>
          <cell r="K8628">
            <v>-3.59</v>
          </cell>
        </row>
        <row r="8629">
          <cell r="A8629">
            <v>42170</v>
          </cell>
          <cell r="C8629">
            <v>0</v>
          </cell>
          <cell r="E8629">
            <v>0</v>
          </cell>
          <cell r="K8629">
            <v>-3.59</v>
          </cell>
        </row>
        <row r="8630">
          <cell r="A8630">
            <v>42171</v>
          </cell>
          <cell r="C8630">
            <v>0</v>
          </cell>
          <cell r="E8630">
            <v>0</v>
          </cell>
          <cell r="K8630">
            <v>-3.59</v>
          </cell>
        </row>
        <row r="8631">
          <cell r="A8631">
            <v>42172</v>
          </cell>
          <cell r="C8631">
            <v>0</v>
          </cell>
          <cell r="E8631">
            <v>0</v>
          </cell>
          <cell r="K8631">
            <v>-3.59</v>
          </cell>
        </row>
        <row r="8632">
          <cell r="A8632">
            <v>42173</v>
          </cell>
          <cell r="C8632">
            <v>0</v>
          </cell>
          <cell r="E8632">
            <v>0</v>
          </cell>
          <cell r="K8632">
            <v>-3.59</v>
          </cell>
        </row>
        <row r="8633">
          <cell r="A8633">
            <v>42174</v>
          </cell>
          <cell r="C8633">
            <v>0</v>
          </cell>
          <cell r="E8633">
            <v>0</v>
          </cell>
          <cell r="K8633">
            <v>-3.59</v>
          </cell>
        </row>
        <row r="8634">
          <cell r="A8634">
            <v>42175</v>
          </cell>
          <cell r="C8634">
            <v>0</v>
          </cell>
          <cell r="E8634">
            <v>0</v>
          </cell>
          <cell r="K8634">
            <v>-3.59</v>
          </cell>
        </row>
        <row r="8635">
          <cell r="A8635">
            <v>42176</v>
          </cell>
          <cell r="C8635">
            <v>0</v>
          </cell>
          <cell r="E8635">
            <v>0</v>
          </cell>
          <cell r="K8635">
            <v>-3.59</v>
          </cell>
        </row>
        <row r="8636">
          <cell r="A8636">
            <v>42177</v>
          </cell>
          <cell r="C8636">
            <v>0</v>
          </cell>
          <cell r="E8636">
            <v>0</v>
          </cell>
          <cell r="K8636">
            <v>-3.59</v>
          </cell>
        </row>
        <row r="8637">
          <cell r="A8637">
            <v>42178</v>
          </cell>
          <cell r="C8637">
            <v>0</v>
          </cell>
          <cell r="E8637">
            <v>0</v>
          </cell>
          <cell r="K8637">
            <v>-3.59</v>
          </cell>
        </row>
        <row r="8638">
          <cell r="A8638">
            <v>42179</v>
          </cell>
          <cell r="C8638">
            <v>0</v>
          </cell>
          <cell r="E8638">
            <v>0</v>
          </cell>
          <cell r="K8638">
            <v>-3.59</v>
          </cell>
        </row>
        <row r="8639">
          <cell r="A8639">
            <v>42180</v>
          </cell>
          <cell r="C8639">
            <v>0</v>
          </cell>
          <cell r="E8639">
            <v>0</v>
          </cell>
          <cell r="K8639">
            <v>-3.59</v>
          </cell>
        </row>
        <row r="8640">
          <cell r="A8640">
            <v>42181</v>
          </cell>
          <cell r="C8640">
            <v>0</v>
          </cell>
          <cell r="E8640">
            <v>0</v>
          </cell>
          <cell r="K8640">
            <v>-3.59</v>
          </cell>
        </row>
        <row r="8641">
          <cell r="A8641">
            <v>42182</v>
          </cell>
          <cell r="C8641">
            <v>0</v>
          </cell>
          <cell r="E8641">
            <v>0</v>
          </cell>
          <cell r="K8641">
            <v>-3.59</v>
          </cell>
        </row>
        <row r="8642">
          <cell r="A8642">
            <v>42183</v>
          </cell>
          <cell r="C8642">
            <v>0</v>
          </cell>
          <cell r="E8642">
            <v>0</v>
          </cell>
          <cell r="K8642">
            <v>-3.59</v>
          </cell>
        </row>
        <row r="8643">
          <cell r="A8643">
            <v>42184</v>
          </cell>
          <cell r="C8643">
            <v>0</v>
          </cell>
          <cell r="E8643">
            <v>0</v>
          </cell>
          <cell r="K8643">
            <v>-3.59</v>
          </cell>
        </row>
        <row r="8644">
          <cell r="A8644">
            <v>42185</v>
          </cell>
          <cell r="C8644">
            <v>0</v>
          </cell>
          <cell r="E8644">
            <v>0</v>
          </cell>
          <cell r="K8644">
            <v>-3.59</v>
          </cell>
        </row>
        <row r="8645">
          <cell r="A8645">
            <v>42186</v>
          </cell>
          <cell r="C8645">
            <v>0</v>
          </cell>
          <cell r="E8645">
            <v>0</v>
          </cell>
          <cell r="K8645">
            <v>-3.59</v>
          </cell>
        </row>
        <row r="8646">
          <cell r="A8646">
            <v>42187</v>
          </cell>
          <cell r="C8646">
            <v>0</v>
          </cell>
          <cell r="E8646">
            <v>0</v>
          </cell>
          <cell r="K8646">
            <v>-3.59</v>
          </cell>
        </row>
        <row r="8647">
          <cell r="A8647">
            <v>42188</v>
          </cell>
          <cell r="C8647">
            <v>0</v>
          </cell>
          <cell r="E8647">
            <v>0</v>
          </cell>
          <cell r="K8647">
            <v>-3.59</v>
          </cell>
        </row>
        <row r="8648">
          <cell r="A8648">
            <v>42189</v>
          </cell>
          <cell r="C8648">
            <v>0</v>
          </cell>
          <cell r="E8648">
            <v>0</v>
          </cell>
          <cell r="K8648">
            <v>-3.59</v>
          </cell>
        </row>
        <row r="8649">
          <cell r="A8649">
            <v>42190</v>
          </cell>
          <cell r="C8649">
            <v>0</v>
          </cell>
          <cell r="E8649">
            <v>0</v>
          </cell>
          <cell r="K8649">
            <v>-3.59</v>
          </cell>
        </row>
        <row r="8650">
          <cell r="A8650">
            <v>42191</v>
          </cell>
          <cell r="C8650">
            <v>0</v>
          </cell>
          <cell r="E8650">
            <v>0</v>
          </cell>
          <cell r="K8650">
            <v>-3.59</v>
          </cell>
        </row>
        <row r="8651">
          <cell r="A8651">
            <v>42192</v>
          </cell>
          <cell r="C8651">
            <v>0</v>
          </cell>
          <cell r="E8651">
            <v>0</v>
          </cell>
          <cell r="K8651">
            <v>-3.59</v>
          </cell>
        </row>
        <row r="8652">
          <cell r="A8652">
            <v>42193</v>
          </cell>
          <cell r="C8652">
            <v>0</v>
          </cell>
          <cell r="E8652">
            <v>0</v>
          </cell>
          <cell r="K8652">
            <v>-3.59</v>
          </cell>
        </row>
        <row r="8653">
          <cell r="A8653">
            <v>42194</v>
          </cell>
          <cell r="C8653">
            <v>0</v>
          </cell>
          <cell r="E8653">
            <v>0</v>
          </cell>
          <cell r="K8653">
            <v>-3.59</v>
          </cell>
        </row>
        <row r="8654">
          <cell r="A8654">
            <v>42195</v>
          </cell>
          <cell r="C8654">
            <v>0</v>
          </cell>
          <cell r="E8654">
            <v>0</v>
          </cell>
          <cell r="K8654">
            <v>-3.59</v>
          </cell>
        </row>
        <row r="8655">
          <cell r="A8655">
            <v>42196</v>
          </cell>
          <cell r="C8655">
            <v>0</v>
          </cell>
          <cell r="E8655">
            <v>0</v>
          </cell>
          <cell r="K8655">
            <v>-3.59</v>
          </cell>
        </row>
        <row r="8656">
          <cell r="A8656">
            <v>42197</v>
          </cell>
          <cell r="C8656">
            <v>0</v>
          </cell>
          <cell r="E8656">
            <v>0</v>
          </cell>
          <cell r="K8656">
            <v>-3.59</v>
          </cell>
        </row>
        <row r="8657">
          <cell r="A8657">
            <v>42198</v>
          </cell>
          <cell r="C8657">
            <v>0</v>
          </cell>
          <cell r="E8657">
            <v>0</v>
          </cell>
          <cell r="K8657">
            <v>-3.59</v>
          </cell>
        </row>
        <row r="8658">
          <cell r="A8658">
            <v>42199</v>
          </cell>
          <cell r="C8658">
            <v>0</v>
          </cell>
          <cell r="E8658">
            <v>0</v>
          </cell>
          <cell r="K8658">
            <v>-3.59</v>
          </cell>
        </row>
        <row r="8659">
          <cell r="A8659">
            <v>42200</v>
          </cell>
          <cell r="C8659">
            <v>0</v>
          </cell>
          <cell r="E8659">
            <v>0</v>
          </cell>
          <cell r="K8659">
            <v>-3.59</v>
          </cell>
        </row>
        <row r="8660">
          <cell r="A8660">
            <v>42201</v>
          </cell>
          <cell r="C8660">
            <v>0</v>
          </cell>
          <cell r="E8660">
            <v>0</v>
          </cell>
          <cell r="K8660">
            <v>-3.59</v>
          </cell>
        </row>
        <row r="8661">
          <cell r="A8661">
            <v>42202</v>
          </cell>
          <cell r="C8661">
            <v>0</v>
          </cell>
          <cell r="E8661">
            <v>0</v>
          </cell>
          <cell r="K8661">
            <v>-3.59</v>
          </cell>
        </row>
        <row r="8662">
          <cell r="A8662">
            <v>42203</v>
          </cell>
          <cell r="C8662">
            <v>0</v>
          </cell>
          <cell r="E8662">
            <v>0</v>
          </cell>
          <cell r="K8662">
            <v>-3.59</v>
          </cell>
        </row>
        <row r="8663">
          <cell r="A8663">
            <v>42204</v>
          </cell>
          <cell r="C8663">
            <v>0</v>
          </cell>
          <cell r="E8663">
            <v>0</v>
          </cell>
          <cell r="K8663">
            <v>-3.59</v>
          </cell>
        </row>
        <row r="8664">
          <cell r="A8664">
            <v>42205</v>
          </cell>
          <cell r="C8664">
            <v>0</v>
          </cell>
          <cell r="E8664">
            <v>0</v>
          </cell>
          <cell r="K8664">
            <v>-3.59</v>
          </cell>
        </row>
        <row r="8665">
          <cell r="A8665">
            <v>42206</v>
          </cell>
          <cell r="C8665">
            <v>0</v>
          </cell>
          <cell r="E8665">
            <v>0</v>
          </cell>
          <cell r="K8665">
            <v>-3.59</v>
          </cell>
        </row>
        <row r="8666">
          <cell r="A8666">
            <v>42207</v>
          </cell>
          <cell r="C8666">
            <v>0</v>
          </cell>
          <cell r="E8666">
            <v>0</v>
          </cell>
          <cell r="K8666">
            <v>-3.59</v>
          </cell>
        </row>
        <row r="8667">
          <cell r="A8667">
            <v>42208</v>
          </cell>
          <cell r="C8667">
            <v>0</v>
          </cell>
          <cell r="E8667">
            <v>0</v>
          </cell>
          <cell r="K8667">
            <v>-3.59</v>
          </cell>
        </row>
        <row r="8668">
          <cell r="A8668">
            <v>42209</v>
          </cell>
          <cell r="C8668">
            <v>0</v>
          </cell>
          <cell r="E8668">
            <v>0</v>
          </cell>
          <cell r="K8668">
            <v>-3.59</v>
          </cell>
        </row>
        <row r="8669">
          <cell r="A8669">
            <v>42210</v>
          </cell>
          <cell r="C8669">
            <v>0</v>
          </cell>
          <cell r="E8669">
            <v>0</v>
          </cell>
          <cell r="K8669">
            <v>-3.59</v>
          </cell>
        </row>
        <row r="8670">
          <cell r="A8670">
            <v>42211</v>
          </cell>
          <cell r="C8670">
            <v>0</v>
          </cell>
          <cell r="E8670">
            <v>0</v>
          </cell>
          <cell r="K8670">
            <v>-3.59</v>
          </cell>
        </row>
        <row r="8671">
          <cell r="A8671">
            <v>42212</v>
          </cell>
          <cell r="C8671">
            <v>0</v>
          </cell>
          <cell r="E8671">
            <v>0</v>
          </cell>
          <cell r="K8671">
            <v>-3.59</v>
          </cell>
        </row>
        <row r="8672">
          <cell r="A8672">
            <v>42213</v>
          </cell>
          <cell r="C8672">
            <v>0</v>
          </cell>
          <cell r="E8672">
            <v>0</v>
          </cell>
          <cell r="K8672">
            <v>-3.59</v>
          </cell>
        </row>
        <row r="8673">
          <cell r="A8673">
            <v>42214</v>
          </cell>
          <cell r="C8673">
            <v>0</v>
          </cell>
          <cell r="E8673">
            <v>0</v>
          </cell>
          <cell r="K8673">
            <v>-3.59</v>
          </cell>
        </row>
        <row r="8674">
          <cell r="A8674">
            <v>42215</v>
          </cell>
          <cell r="C8674">
            <v>0</v>
          </cell>
          <cell r="E8674">
            <v>0</v>
          </cell>
          <cell r="K8674">
            <v>-3.59</v>
          </cell>
        </row>
        <row r="8675">
          <cell r="A8675">
            <v>42216</v>
          </cell>
          <cell r="C8675">
            <v>0</v>
          </cell>
          <cell r="E8675">
            <v>0</v>
          </cell>
          <cell r="K8675">
            <v>-3.59</v>
          </cell>
        </row>
        <row r="8676">
          <cell r="A8676">
            <v>42217</v>
          </cell>
          <cell r="C8676">
            <v>0</v>
          </cell>
          <cell r="E8676">
            <v>0</v>
          </cell>
          <cell r="K8676">
            <v>-3.59</v>
          </cell>
        </row>
        <row r="8677">
          <cell r="A8677">
            <v>42218</v>
          </cell>
          <cell r="C8677">
            <v>0</v>
          </cell>
          <cell r="E8677">
            <v>0</v>
          </cell>
          <cell r="K8677">
            <v>-3.59</v>
          </cell>
        </row>
        <row r="8678">
          <cell r="A8678">
            <v>42219</v>
          </cell>
          <cell r="C8678">
            <v>0</v>
          </cell>
          <cell r="E8678">
            <v>0</v>
          </cell>
          <cell r="K8678">
            <v>-3.59</v>
          </cell>
        </row>
        <row r="8679">
          <cell r="A8679">
            <v>42220</v>
          </cell>
          <cell r="C8679">
            <v>0</v>
          </cell>
          <cell r="E8679">
            <v>0</v>
          </cell>
          <cell r="K8679">
            <v>-3.59</v>
          </cell>
        </row>
        <row r="8680">
          <cell r="A8680">
            <v>42221</v>
          </cell>
          <cell r="C8680">
            <v>0</v>
          </cell>
          <cell r="E8680">
            <v>0</v>
          </cell>
          <cell r="K8680">
            <v>-3.59</v>
          </cell>
        </row>
        <row r="8681">
          <cell r="A8681">
            <v>42222</v>
          </cell>
          <cell r="C8681">
            <v>0</v>
          </cell>
          <cell r="E8681">
            <v>0</v>
          </cell>
          <cell r="K8681">
            <v>-3.59</v>
          </cell>
        </row>
        <row r="8682">
          <cell r="A8682">
            <v>42223</v>
          </cell>
          <cell r="C8682">
            <v>0</v>
          </cell>
          <cell r="E8682">
            <v>0</v>
          </cell>
          <cell r="K8682">
            <v>-3.59</v>
          </cell>
        </row>
        <row r="8683">
          <cell r="A8683">
            <v>42224</v>
          </cell>
          <cell r="C8683">
            <v>0</v>
          </cell>
          <cell r="E8683">
            <v>0</v>
          </cell>
          <cell r="K8683">
            <v>-3.59</v>
          </cell>
        </row>
        <row r="8684">
          <cell r="A8684">
            <v>42225</v>
          </cell>
          <cell r="C8684">
            <v>0</v>
          </cell>
          <cell r="E8684">
            <v>0</v>
          </cell>
          <cell r="K8684">
            <v>-3.59</v>
          </cell>
        </row>
        <row r="8685">
          <cell r="A8685">
            <v>42226</v>
          </cell>
          <cell r="C8685">
            <v>0</v>
          </cell>
          <cell r="E8685">
            <v>0</v>
          </cell>
          <cell r="K8685">
            <v>-3.59</v>
          </cell>
        </row>
        <row r="8686">
          <cell r="A8686">
            <v>42227</v>
          </cell>
          <cell r="C8686">
            <v>0</v>
          </cell>
          <cell r="E8686">
            <v>0</v>
          </cell>
          <cell r="K8686">
            <v>-3.59</v>
          </cell>
        </row>
        <row r="8687">
          <cell r="A8687">
            <v>42228</v>
          </cell>
          <cell r="C8687">
            <v>0</v>
          </cell>
          <cell r="E8687">
            <v>0</v>
          </cell>
          <cell r="K8687">
            <v>-3.59</v>
          </cell>
        </row>
        <row r="8688">
          <cell r="A8688">
            <v>42229</v>
          </cell>
          <cell r="C8688">
            <v>0</v>
          </cell>
          <cell r="E8688">
            <v>0</v>
          </cell>
          <cell r="K8688">
            <v>-3.59</v>
          </cell>
        </row>
        <row r="8689">
          <cell r="A8689">
            <v>42230</v>
          </cell>
          <cell r="C8689">
            <v>0</v>
          </cell>
          <cell r="E8689">
            <v>0</v>
          </cell>
          <cell r="K8689">
            <v>-3.59</v>
          </cell>
        </row>
        <row r="8690">
          <cell r="A8690">
            <v>42231</v>
          </cell>
          <cell r="C8690">
            <v>0</v>
          </cell>
          <cell r="E8690">
            <v>0</v>
          </cell>
          <cell r="K8690">
            <v>-3.59</v>
          </cell>
        </row>
        <row r="8691">
          <cell r="A8691">
            <v>42232</v>
          </cell>
          <cell r="C8691">
            <v>0</v>
          </cell>
          <cell r="E8691">
            <v>0</v>
          </cell>
          <cell r="K8691">
            <v>-3.59</v>
          </cell>
        </row>
        <row r="8692">
          <cell r="A8692">
            <v>42233</v>
          </cell>
          <cell r="C8692">
            <v>0</v>
          </cell>
          <cell r="E8692">
            <v>0</v>
          </cell>
          <cell r="K8692">
            <v>-3.59</v>
          </cell>
        </row>
        <row r="8693">
          <cell r="A8693">
            <v>42234</v>
          </cell>
          <cell r="C8693">
            <v>0</v>
          </cell>
          <cell r="E8693">
            <v>0</v>
          </cell>
          <cell r="K8693">
            <v>-3.59</v>
          </cell>
        </row>
        <row r="8694">
          <cell r="A8694">
            <v>42235</v>
          </cell>
          <cell r="C8694">
            <v>0</v>
          </cell>
          <cell r="E8694">
            <v>0</v>
          </cell>
          <cell r="K8694">
            <v>-3.59</v>
          </cell>
        </row>
        <row r="8695">
          <cell r="A8695">
            <v>42236</v>
          </cell>
          <cell r="C8695">
            <v>0</v>
          </cell>
          <cell r="E8695">
            <v>0</v>
          </cell>
          <cell r="K8695">
            <v>-3.59</v>
          </cell>
        </row>
        <row r="8696">
          <cell r="A8696">
            <v>42237</v>
          </cell>
          <cell r="C8696">
            <v>0</v>
          </cell>
          <cell r="E8696">
            <v>0</v>
          </cell>
          <cell r="K8696">
            <v>-3.59</v>
          </cell>
        </row>
        <row r="8697">
          <cell r="A8697">
            <v>42238</v>
          </cell>
          <cell r="C8697">
            <v>0</v>
          </cell>
          <cell r="E8697">
            <v>0</v>
          </cell>
          <cell r="K8697">
            <v>-3.59</v>
          </cell>
        </row>
        <row r="8698">
          <cell r="A8698">
            <v>42239</v>
          </cell>
          <cell r="C8698">
            <v>0</v>
          </cell>
          <cell r="E8698">
            <v>0</v>
          </cell>
          <cell r="K8698">
            <v>-3.59</v>
          </cell>
        </row>
        <row r="8699">
          <cell r="A8699">
            <v>42240</v>
          </cell>
          <cell r="C8699">
            <v>0</v>
          </cell>
          <cell r="E8699">
            <v>0</v>
          </cell>
          <cell r="K8699">
            <v>-3.59</v>
          </cell>
        </row>
        <row r="8700">
          <cell r="A8700">
            <v>42241</v>
          </cell>
          <cell r="C8700">
            <v>0</v>
          </cell>
          <cell r="E8700">
            <v>0</v>
          </cell>
          <cell r="K8700">
            <v>-3.59</v>
          </cell>
        </row>
        <row r="8701">
          <cell r="A8701">
            <v>42242</v>
          </cell>
          <cell r="C8701">
            <v>0</v>
          </cell>
          <cell r="E8701">
            <v>0</v>
          </cell>
          <cell r="K8701">
            <v>-3.59</v>
          </cell>
        </row>
        <row r="8702">
          <cell r="A8702">
            <v>42243</v>
          </cell>
          <cell r="C8702">
            <v>0</v>
          </cell>
          <cell r="E8702">
            <v>0</v>
          </cell>
          <cell r="K8702">
            <v>-3.59</v>
          </cell>
        </row>
        <row r="8703">
          <cell r="A8703">
            <v>42244</v>
          </cell>
          <cell r="C8703">
            <v>0</v>
          </cell>
          <cell r="E8703">
            <v>0</v>
          </cell>
          <cell r="K8703">
            <v>-3.59</v>
          </cell>
        </row>
        <row r="8704">
          <cell r="A8704">
            <v>42245</v>
          </cell>
          <cell r="C8704">
            <v>0</v>
          </cell>
          <cell r="E8704">
            <v>0</v>
          </cell>
          <cell r="K8704">
            <v>-3.59</v>
          </cell>
        </row>
        <row r="8705">
          <cell r="A8705">
            <v>42246</v>
          </cell>
          <cell r="C8705">
            <v>0</v>
          </cell>
          <cell r="E8705">
            <v>0</v>
          </cell>
          <cell r="K8705">
            <v>-3.59</v>
          </cell>
        </row>
        <row r="8706">
          <cell r="A8706">
            <v>42247</v>
          </cell>
          <cell r="C8706">
            <v>0</v>
          </cell>
          <cell r="E8706">
            <v>0</v>
          </cell>
          <cell r="K8706">
            <v>-3.59</v>
          </cell>
        </row>
        <row r="8707">
          <cell r="A8707">
            <v>42248</v>
          </cell>
          <cell r="C8707">
            <v>0</v>
          </cell>
          <cell r="E8707">
            <v>0</v>
          </cell>
          <cell r="K8707">
            <v>-3.59</v>
          </cell>
        </row>
        <row r="8708">
          <cell r="A8708">
            <v>42249</v>
          </cell>
          <cell r="C8708">
            <v>0</v>
          </cell>
          <cell r="E8708">
            <v>0</v>
          </cell>
          <cell r="K8708">
            <v>-3.59</v>
          </cell>
        </row>
        <row r="8709">
          <cell r="A8709">
            <v>42250</v>
          </cell>
          <cell r="C8709">
            <v>0</v>
          </cell>
          <cell r="E8709">
            <v>0</v>
          </cell>
          <cell r="K8709">
            <v>-3.59</v>
          </cell>
        </row>
        <row r="8710">
          <cell r="A8710">
            <v>42251</v>
          </cell>
          <cell r="C8710">
            <v>0</v>
          </cell>
          <cell r="E8710">
            <v>0</v>
          </cell>
          <cell r="K8710">
            <v>-3.59</v>
          </cell>
        </row>
        <row r="8711">
          <cell r="A8711">
            <v>42252</v>
          </cell>
          <cell r="C8711">
            <v>0</v>
          </cell>
          <cell r="E8711">
            <v>0</v>
          </cell>
          <cell r="K8711">
            <v>-3.59</v>
          </cell>
        </row>
        <row r="8712">
          <cell r="A8712">
            <v>42253</v>
          </cell>
          <cell r="C8712">
            <v>0</v>
          </cell>
          <cell r="E8712">
            <v>0</v>
          </cell>
          <cell r="K8712">
            <v>-3.59</v>
          </cell>
        </row>
        <row r="8713">
          <cell r="A8713">
            <v>42254</v>
          </cell>
          <cell r="C8713">
            <v>0</v>
          </cell>
          <cell r="E8713">
            <v>0</v>
          </cell>
          <cell r="K8713">
            <v>-3.59</v>
          </cell>
        </row>
        <row r="8714">
          <cell r="A8714">
            <v>42255</v>
          </cell>
          <cell r="C8714">
            <v>0</v>
          </cell>
          <cell r="E8714">
            <v>0</v>
          </cell>
          <cell r="K8714">
            <v>-3.59</v>
          </cell>
        </row>
        <row r="8715">
          <cell r="A8715">
            <v>42256</v>
          </cell>
          <cell r="C8715">
            <v>0</v>
          </cell>
          <cell r="E8715">
            <v>0</v>
          </cell>
          <cell r="K8715">
            <v>-3.59</v>
          </cell>
        </row>
        <row r="8716">
          <cell r="A8716">
            <v>42257</v>
          </cell>
          <cell r="C8716">
            <v>0</v>
          </cell>
          <cell r="E8716">
            <v>0</v>
          </cell>
          <cell r="K8716">
            <v>-3.59</v>
          </cell>
        </row>
        <row r="8717">
          <cell r="A8717">
            <v>42258</v>
          </cell>
          <cell r="C8717">
            <v>0</v>
          </cell>
          <cell r="E8717">
            <v>0</v>
          </cell>
          <cell r="K8717">
            <v>-3.59</v>
          </cell>
        </row>
        <row r="8718">
          <cell r="A8718">
            <v>42259</v>
          </cell>
          <cell r="C8718">
            <v>0</v>
          </cell>
          <cell r="E8718">
            <v>0</v>
          </cell>
          <cell r="K8718">
            <v>-3.59</v>
          </cell>
        </row>
        <row r="8719">
          <cell r="A8719">
            <v>42260</v>
          </cell>
          <cell r="C8719">
            <v>0</v>
          </cell>
          <cell r="E8719">
            <v>0</v>
          </cell>
          <cell r="K8719">
            <v>-3.59</v>
          </cell>
        </row>
        <row r="8720">
          <cell r="A8720">
            <v>42261</v>
          </cell>
          <cell r="C8720">
            <v>0</v>
          </cell>
          <cell r="E8720">
            <v>0</v>
          </cell>
          <cell r="K8720">
            <v>-3.59</v>
          </cell>
        </row>
        <row r="8721">
          <cell r="A8721">
            <v>42262</v>
          </cell>
          <cell r="C8721">
            <v>0</v>
          </cell>
          <cell r="E8721">
            <v>0</v>
          </cell>
          <cell r="K8721">
            <v>-3.59</v>
          </cell>
        </row>
        <row r="8722">
          <cell r="A8722">
            <v>42263</v>
          </cell>
          <cell r="C8722">
            <v>0</v>
          </cell>
          <cell r="E8722">
            <v>0</v>
          </cell>
          <cell r="K8722">
            <v>-3.59</v>
          </cell>
        </row>
        <row r="8723">
          <cell r="A8723">
            <v>42264</v>
          </cell>
          <cell r="C8723">
            <v>0</v>
          </cell>
          <cell r="E8723">
            <v>0</v>
          </cell>
          <cell r="K8723">
            <v>-3.59</v>
          </cell>
        </row>
        <row r="8724">
          <cell r="A8724">
            <v>42265</v>
          </cell>
          <cell r="C8724">
            <v>0</v>
          </cell>
          <cell r="E8724">
            <v>0</v>
          </cell>
          <cell r="K8724">
            <v>-3.59</v>
          </cell>
        </row>
        <row r="8725">
          <cell r="A8725">
            <v>42266</v>
          </cell>
          <cell r="C8725">
            <v>0</v>
          </cell>
          <cell r="E8725">
            <v>0</v>
          </cell>
          <cell r="K8725">
            <v>-3.59</v>
          </cell>
        </row>
        <row r="8726">
          <cell r="A8726">
            <v>42267</v>
          </cell>
          <cell r="C8726">
            <v>0</v>
          </cell>
          <cell r="E8726">
            <v>0</v>
          </cell>
          <cell r="K8726">
            <v>-3.59</v>
          </cell>
        </row>
        <row r="8727">
          <cell r="A8727">
            <v>42268</v>
          </cell>
          <cell r="C8727">
            <v>0</v>
          </cell>
          <cell r="E8727">
            <v>0</v>
          </cell>
          <cell r="K8727">
            <v>-3.59</v>
          </cell>
        </row>
        <row r="8728">
          <cell r="A8728">
            <v>42269</v>
          </cell>
          <cell r="C8728">
            <v>0</v>
          </cell>
          <cell r="E8728">
            <v>0</v>
          </cell>
          <cell r="K8728">
            <v>-3.59</v>
          </cell>
        </row>
        <row r="8729">
          <cell r="A8729">
            <v>42270</v>
          </cell>
          <cell r="C8729">
            <v>0</v>
          </cell>
          <cell r="E8729">
            <v>0</v>
          </cell>
          <cell r="K8729">
            <v>-3.59</v>
          </cell>
        </row>
        <row r="8730">
          <cell r="A8730">
            <v>42271</v>
          </cell>
          <cell r="C8730">
            <v>0</v>
          </cell>
          <cell r="E8730">
            <v>0</v>
          </cell>
          <cell r="K8730">
            <v>-3.59</v>
          </cell>
        </row>
        <row r="8731">
          <cell r="A8731">
            <v>42272</v>
          </cell>
          <cell r="C8731">
            <v>0</v>
          </cell>
          <cell r="E8731">
            <v>0</v>
          </cell>
          <cell r="K8731">
            <v>-3.59</v>
          </cell>
        </row>
        <row r="8732">
          <cell r="A8732">
            <v>42273</v>
          </cell>
          <cell r="C8732">
            <v>0</v>
          </cell>
          <cell r="E8732">
            <v>0</v>
          </cell>
          <cell r="K8732">
            <v>-3.59</v>
          </cell>
        </row>
        <row r="8733">
          <cell r="A8733">
            <v>42274</v>
          </cell>
          <cell r="C8733">
            <v>0</v>
          </cell>
          <cell r="E8733">
            <v>0</v>
          </cell>
          <cell r="K8733">
            <v>-3.59</v>
          </cell>
        </row>
        <row r="8734">
          <cell r="A8734">
            <v>42275</v>
          </cell>
          <cell r="C8734">
            <v>0</v>
          </cell>
          <cell r="E8734">
            <v>0</v>
          </cell>
          <cell r="K8734">
            <v>-3.59</v>
          </cell>
        </row>
        <row r="8735">
          <cell r="A8735">
            <v>42276</v>
          </cell>
          <cell r="C8735">
            <v>0</v>
          </cell>
          <cell r="E8735">
            <v>0</v>
          </cell>
          <cell r="K8735">
            <v>-3.59</v>
          </cell>
        </row>
        <row r="8736">
          <cell r="A8736">
            <v>42277</v>
          </cell>
          <cell r="C8736">
            <v>0</v>
          </cell>
          <cell r="E8736">
            <v>0</v>
          </cell>
          <cell r="K8736">
            <v>-3.59</v>
          </cell>
        </row>
        <row r="8737">
          <cell r="A8737">
            <v>42278</v>
          </cell>
          <cell r="C8737">
            <v>0</v>
          </cell>
          <cell r="E8737">
            <v>0</v>
          </cell>
          <cell r="K8737">
            <v>-3.59</v>
          </cell>
        </row>
        <row r="8738">
          <cell r="A8738">
            <v>42279</v>
          </cell>
          <cell r="C8738">
            <v>0</v>
          </cell>
          <cell r="E8738">
            <v>0</v>
          </cell>
          <cell r="K8738">
            <v>-3.59</v>
          </cell>
        </row>
        <row r="8739">
          <cell r="A8739">
            <v>42280</v>
          </cell>
          <cell r="C8739">
            <v>0</v>
          </cell>
          <cell r="E8739">
            <v>0</v>
          </cell>
          <cell r="K8739">
            <v>-3.59</v>
          </cell>
        </row>
        <row r="8740">
          <cell r="A8740">
            <v>42281</v>
          </cell>
          <cell r="C8740">
            <v>0</v>
          </cell>
          <cell r="E8740">
            <v>0</v>
          </cell>
          <cell r="K8740">
            <v>-3.59</v>
          </cell>
        </row>
        <row r="8741">
          <cell r="A8741">
            <v>42282</v>
          </cell>
          <cell r="C8741">
            <v>0</v>
          </cell>
          <cell r="E8741">
            <v>0</v>
          </cell>
          <cell r="K8741">
            <v>-3.59</v>
          </cell>
        </row>
        <row r="8742">
          <cell r="A8742">
            <v>42283</v>
          </cell>
          <cell r="C8742">
            <v>0</v>
          </cell>
          <cell r="E8742">
            <v>0</v>
          </cell>
          <cell r="K8742">
            <v>-3.59</v>
          </cell>
        </row>
        <row r="8743">
          <cell r="A8743">
            <v>42284</v>
          </cell>
          <cell r="C8743">
            <v>0</v>
          </cell>
          <cell r="E8743">
            <v>0</v>
          </cell>
          <cell r="K8743">
            <v>-3.59</v>
          </cell>
        </row>
        <row r="8744">
          <cell r="A8744">
            <v>42285</v>
          </cell>
          <cell r="C8744">
            <v>0</v>
          </cell>
          <cell r="E8744">
            <v>0</v>
          </cell>
          <cell r="K8744">
            <v>-3.59</v>
          </cell>
        </row>
        <row r="8745">
          <cell r="A8745">
            <v>42286</v>
          </cell>
          <cell r="C8745">
            <v>0</v>
          </cell>
          <cell r="E8745">
            <v>0</v>
          </cell>
          <cell r="K8745">
            <v>-3.59</v>
          </cell>
        </row>
        <row r="8746">
          <cell r="A8746">
            <v>42287</v>
          </cell>
          <cell r="C8746">
            <v>0</v>
          </cell>
          <cell r="E8746">
            <v>0</v>
          </cell>
          <cell r="K8746">
            <v>-3.59</v>
          </cell>
        </row>
        <row r="8747">
          <cell r="A8747">
            <v>42288</v>
          </cell>
          <cell r="C8747">
            <v>0</v>
          </cell>
          <cell r="E8747">
            <v>0</v>
          </cell>
          <cell r="K8747">
            <v>-3.59</v>
          </cell>
        </row>
        <row r="8748">
          <cell r="A8748">
            <v>42289</v>
          </cell>
          <cell r="C8748">
            <v>0</v>
          </cell>
          <cell r="E8748">
            <v>0</v>
          </cell>
          <cell r="K8748">
            <v>-3.59</v>
          </cell>
        </row>
        <row r="8749">
          <cell r="A8749">
            <v>42290</v>
          </cell>
          <cell r="C8749">
            <v>0</v>
          </cell>
          <cell r="E8749">
            <v>0</v>
          </cell>
          <cell r="K8749">
            <v>-3.59</v>
          </cell>
        </row>
        <row r="8750">
          <cell r="A8750">
            <v>42291</v>
          </cell>
          <cell r="C8750">
            <v>0</v>
          </cell>
          <cell r="E8750">
            <v>0</v>
          </cell>
          <cell r="K8750">
            <v>-3.59</v>
          </cell>
        </row>
        <row r="8751">
          <cell r="A8751">
            <v>42292</v>
          </cell>
          <cell r="C8751">
            <v>0</v>
          </cell>
          <cell r="E8751">
            <v>0</v>
          </cell>
          <cell r="K8751">
            <v>-3.59</v>
          </cell>
        </row>
        <row r="8752">
          <cell r="A8752">
            <v>42293</v>
          </cell>
          <cell r="C8752">
            <v>0</v>
          </cell>
          <cell r="E8752">
            <v>0</v>
          </cell>
          <cell r="K8752">
            <v>-3.59</v>
          </cell>
        </row>
        <row r="8753">
          <cell r="A8753">
            <v>42294</v>
          </cell>
          <cell r="C8753">
            <v>0</v>
          </cell>
          <cell r="E8753">
            <v>0</v>
          </cell>
          <cell r="K8753">
            <v>-3.59</v>
          </cell>
        </row>
        <row r="8754">
          <cell r="A8754">
            <v>42295</v>
          </cell>
          <cell r="C8754">
            <v>0</v>
          </cell>
          <cell r="E8754">
            <v>0</v>
          </cell>
          <cell r="K8754">
            <v>-3.59</v>
          </cell>
        </row>
        <row r="8755">
          <cell r="A8755">
            <v>42296</v>
          </cell>
          <cell r="C8755">
            <v>0</v>
          </cell>
          <cell r="E8755">
            <v>0</v>
          </cell>
          <cell r="K8755">
            <v>-3.59</v>
          </cell>
        </row>
        <row r="8756">
          <cell r="A8756">
            <v>42297</v>
          </cell>
          <cell r="C8756">
            <v>0</v>
          </cell>
          <cell r="E8756">
            <v>0</v>
          </cell>
          <cell r="K8756">
            <v>-3.59</v>
          </cell>
        </row>
        <row r="8757">
          <cell r="A8757">
            <v>42298</v>
          </cell>
          <cell r="C8757">
            <v>0</v>
          </cell>
          <cell r="E8757">
            <v>0</v>
          </cell>
          <cell r="K8757">
            <v>-3.59</v>
          </cell>
        </row>
        <row r="8758">
          <cell r="A8758">
            <v>42299</v>
          </cell>
          <cell r="C8758">
            <v>0</v>
          </cell>
          <cell r="E8758">
            <v>0</v>
          </cell>
          <cell r="K8758">
            <v>-3.59</v>
          </cell>
        </row>
        <row r="8759">
          <cell r="A8759">
            <v>42300</v>
          </cell>
          <cell r="C8759">
            <v>521.66049999999996</v>
          </cell>
          <cell r="E8759">
            <v>0</v>
          </cell>
          <cell r="K8759">
            <v>-3.59</v>
          </cell>
        </row>
        <row r="8760">
          <cell r="A8760">
            <v>42301</v>
          </cell>
          <cell r="C8760">
            <v>821.42685500000005</v>
          </cell>
          <cell r="E8760">
            <v>0</v>
          </cell>
          <cell r="K8760">
            <v>-3.59</v>
          </cell>
        </row>
        <row r="8761">
          <cell r="A8761">
            <v>42302</v>
          </cell>
          <cell r="C8761">
            <v>872.83917500000007</v>
          </cell>
          <cell r="E8761">
            <v>0</v>
          </cell>
          <cell r="K8761">
            <v>-3.59</v>
          </cell>
        </row>
        <row r="8762">
          <cell r="A8762">
            <v>42303</v>
          </cell>
          <cell r="C8762">
            <v>871.58957000000009</v>
          </cell>
          <cell r="E8762">
            <v>0</v>
          </cell>
          <cell r="K8762">
            <v>-3.59</v>
          </cell>
        </row>
        <row r="8763">
          <cell r="A8763">
            <v>42304</v>
          </cell>
          <cell r="C8763">
            <v>986.99378641950568</v>
          </cell>
          <cell r="E8763">
            <v>0</v>
          </cell>
          <cell r="K8763">
            <v>-3.59</v>
          </cell>
        </row>
        <row r="8764">
          <cell r="A8764">
            <v>42305</v>
          </cell>
          <cell r="C8764">
            <v>1065.5537381210345</v>
          </cell>
          <cell r="E8764">
            <v>0</v>
          </cell>
          <cell r="K8764">
            <v>-3.59</v>
          </cell>
        </row>
        <row r="8765">
          <cell r="A8765">
            <v>42306</v>
          </cell>
          <cell r="C8765">
            <v>1051.1851047941111</v>
          </cell>
          <cell r="E8765">
            <v>0</v>
          </cell>
          <cell r="K8765">
            <v>-3.59</v>
          </cell>
        </row>
        <row r="8766">
          <cell r="A8766">
            <v>42307</v>
          </cell>
          <cell r="C8766">
            <v>1055.9394226666861</v>
          </cell>
          <cell r="E8766">
            <v>0</v>
          </cell>
          <cell r="K8766">
            <v>-3.59</v>
          </cell>
        </row>
        <row r="8767">
          <cell r="A8767">
            <v>42308</v>
          </cell>
          <cell r="C8767">
            <v>1062.5444776666864</v>
          </cell>
          <cell r="E8767">
            <v>0</v>
          </cell>
          <cell r="K8767">
            <v>-3.59</v>
          </cell>
        </row>
        <row r="8768">
          <cell r="A8768">
            <v>42309</v>
          </cell>
          <cell r="C8768">
            <v>1068.3706803687555</v>
          </cell>
          <cell r="E8768">
            <v>0</v>
          </cell>
          <cell r="K8768">
            <v>-1.49</v>
          </cell>
        </row>
        <row r="8769">
          <cell r="A8769">
            <v>42310</v>
          </cell>
          <cell r="C8769">
            <v>1055.9337631210346</v>
          </cell>
          <cell r="E8769">
            <v>0</v>
          </cell>
          <cell r="K8769">
            <v>-1.49</v>
          </cell>
        </row>
        <row r="8770">
          <cell r="A8770">
            <v>42311</v>
          </cell>
          <cell r="C8770">
            <v>1084.8527260588382</v>
          </cell>
          <cell r="E8770">
            <v>0</v>
          </cell>
          <cell r="K8770">
            <v>-1.49</v>
          </cell>
        </row>
        <row r="8771">
          <cell r="A8771">
            <v>42312</v>
          </cell>
          <cell r="C8771">
            <v>1110.8354340077749</v>
          </cell>
          <cell r="E8771">
            <v>0</v>
          </cell>
          <cell r="K8771">
            <v>-1.49</v>
          </cell>
        </row>
        <row r="8772">
          <cell r="A8772">
            <v>42313</v>
          </cell>
          <cell r="C8772">
            <v>1109.3092810588382</v>
          </cell>
          <cell r="E8772">
            <v>0</v>
          </cell>
          <cell r="K8772">
            <v>-1.49</v>
          </cell>
        </row>
        <row r="8773">
          <cell r="A8773">
            <v>42314</v>
          </cell>
          <cell r="C8773">
            <v>1116.5768933922354</v>
          </cell>
          <cell r="E8773">
            <v>0</v>
          </cell>
          <cell r="K8773">
            <v>-1.49</v>
          </cell>
        </row>
        <row r="8774">
          <cell r="A8774">
            <v>42315</v>
          </cell>
          <cell r="C8774">
            <v>1117.4893033922356</v>
          </cell>
          <cell r="E8774">
            <v>0</v>
          </cell>
          <cell r="K8774">
            <v>-1.49</v>
          </cell>
        </row>
        <row r="8775">
          <cell r="A8775">
            <v>42316</v>
          </cell>
          <cell r="C8775">
            <v>1123.6381533922356</v>
          </cell>
          <cell r="E8775">
            <v>0</v>
          </cell>
          <cell r="K8775">
            <v>-1.49</v>
          </cell>
        </row>
        <row r="8776">
          <cell r="A8776">
            <v>42317</v>
          </cell>
          <cell r="C8776">
            <v>1487.625</v>
          </cell>
          <cell r="E8776">
            <v>0</v>
          </cell>
          <cell r="K8776">
            <v>-1.49</v>
          </cell>
        </row>
        <row r="8777">
          <cell r="A8777">
            <v>42318</v>
          </cell>
          <cell r="C8777">
            <v>1487.625</v>
          </cell>
          <cell r="E8777">
            <v>0</v>
          </cell>
          <cell r="K8777">
            <v>-1.49</v>
          </cell>
        </row>
        <row r="8778">
          <cell r="A8778">
            <v>42319</v>
          </cell>
          <cell r="C8778">
            <v>1487.625</v>
          </cell>
          <cell r="E8778">
            <v>0</v>
          </cell>
          <cell r="K8778">
            <v>-1.49</v>
          </cell>
        </row>
        <row r="8779">
          <cell r="A8779">
            <v>42320</v>
          </cell>
          <cell r="C8779">
            <v>1487.625</v>
          </cell>
          <cell r="E8779">
            <v>0</v>
          </cell>
          <cell r="K8779">
            <v>-1.49</v>
          </cell>
        </row>
        <row r="8780">
          <cell r="A8780">
            <v>42321</v>
          </cell>
          <cell r="C8780">
            <v>1487.625</v>
          </cell>
          <cell r="E8780">
            <v>0</v>
          </cell>
          <cell r="K8780">
            <v>-1.49</v>
          </cell>
        </row>
        <row r="8781">
          <cell r="A8781">
            <v>42322</v>
          </cell>
          <cell r="C8781">
            <v>1487.625</v>
          </cell>
          <cell r="E8781">
            <v>0</v>
          </cell>
          <cell r="K8781">
            <v>-1.49</v>
          </cell>
        </row>
        <row r="8782">
          <cell r="A8782">
            <v>42323</v>
          </cell>
          <cell r="C8782">
            <v>1487.625</v>
          </cell>
          <cell r="E8782">
            <v>0</v>
          </cell>
          <cell r="K8782">
            <v>-1.49</v>
          </cell>
        </row>
        <row r="8783">
          <cell r="A8783">
            <v>42324</v>
          </cell>
          <cell r="C8783">
            <v>1487.625</v>
          </cell>
          <cell r="E8783">
            <v>0</v>
          </cell>
          <cell r="K8783">
            <v>-1.49</v>
          </cell>
        </row>
        <row r="8784">
          <cell r="A8784">
            <v>42325</v>
          </cell>
          <cell r="C8784">
            <v>1487.625</v>
          </cell>
          <cell r="E8784">
            <v>0</v>
          </cell>
          <cell r="K8784">
            <v>-1.49</v>
          </cell>
        </row>
        <row r="8785">
          <cell r="A8785">
            <v>42326</v>
          </cell>
          <cell r="C8785">
            <v>1217.4998416388312</v>
          </cell>
          <cell r="E8785">
            <v>0</v>
          </cell>
          <cell r="K8785">
            <v>-1.49</v>
          </cell>
        </row>
        <row r="8786">
          <cell r="A8786">
            <v>42327</v>
          </cell>
          <cell r="C8786">
            <v>1064.7703416388313</v>
          </cell>
          <cell r="E8786">
            <v>0</v>
          </cell>
          <cell r="K8786">
            <v>-1.49</v>
          </cell>
        </row>
        <row r="8787">
          <cell r="A8787">
            <v>42328</v>
          </cell>
          <cell r="C8787">
            <v>1058.8198416388311</v>
          </cell>
          <cell r="E8787">
            <v>0</v>
          </cell>
          <cell r="K8787">
            <v>-1.49</v>
          </cell>
        </row>
        <row r="8788">
          <cell r="A8788">
            <v>42329</v>
          </cell>
          <cell r="C8788">
            <v>1062.9831048318438</v>
          </cell>
          <cell r="E8788">
            <v>0</v>
          </cell>
          <cell r="K8788">
            <v>-1.49</v>
          </cell>
        </row>
        <row r="8789">
          <cell r="A8789">
            <v>42330</v>
          </cell>
          <cell r="C8789">
            <v>1062.9831048318438</v>
          </cell>
          <cell r="E8789">
            <v>0</v>
          </cell>
          <cell r="K8789">
            <v>-1.49</v>
          </cell>
        </row>
        <row r="8790">
          <cell r="A8790">
            <v>42331</v>
          </cell>
          <cell r="C8790">
            <v>1265.8554848318438</v>
          </cell>
          <cell r="E8790">
            <v>0</v>
          </cell>
          <cell r="K8790">
            <v>-1.49</v>
          </cell>
        </row>
        <row r="8791">
          <cell r="A8791">
            <v>42332</v>
          </cell>
          <cell r="C8791">
            <v>1226.1854848318437</v>
          </cell>
          <cell r="E8791">
            <v>0</v>
          </cell>
          <cell r="K8791">
            <v>-1.49</v>
          </cell>
        </row>
        <row r="8792">
          <cell r="A8792">
            <v>42333</v>
          </cell>
          <cell r="C8792">
            <v>1308.8888213285366</v>
          </cell>
          <cell r="E8792">
            <v>0</v>
          </cell>
          <cell r="K8792">
            <v>-1.49</v>
          </cell>
        </row>
        <row r="8793">
          <cell r="A8793">
            <v>42334</v>
          </cell>
          <cell r="C8793">
            <v>1410.0545014195056</v>
          </cell>
          <cell r="E8793">
            <v>0</v>
          </cell>
          <cell r="K8793">
            <v>-1.49</v>
          </cell>
        </row>
        <row r="8794">
          <cell r="A8794">
            <v>42335</v>
          </cell>
          <cell r="C8794">
            <v>1422.6536167902932</v>
          </cell>
          <cell r="E8794">
            <v>0</v>
          </cell>
          <cell r="K8794">
            <v>-1.49</v>
          </cell>
        </row>
        <row r="8795">
          <cell r="A8795">
            <v>42336</v>
          </cell>
          <cell r="C8795">
            <v>1425.9777668316592</v>
          </cell>
          <cell r="E8795">
            <v>0</v>
          </cell>
          <cell r="K8795">
            <v>-1.49</v>
          </cell>
        </row>
        <row r="8796">
          <cell r="A8796">
            <v>42337</v>
          </cell>
          <cell r="C8796">
            <v>1386.6449618316594</v>
          </cell>
          <cell r="E8796">
            <v>0</v>
          </cell>
          <cell r="K8796">
            <v>-1.49</v>
          </cell>
        </row>
        <row r="8797">
          <cell r="A8797">
            <v>42338</v>
          </cell>
          <cell r="C8797">
            <v>1324.5217418316593</v>
          </cell>
          <cell r="E8797">
            <v>0</v>
          </cell>
          <cell r="K8797">
            <v>-1.49</v>
          </cell>
        </row>
        <row r="8798">
          <cell r="A8798">
            <v>42339</v>
          </cell>
          <cell r="C8798">
            <v>969.05870683165926</v>
          </cell>
          <cell r="E8798">
            <v>0</v>
          </cell>
          <cell r="K8798">
            <v>-1.49</v>
          </cell>
        </row>
        <row r="8799">
          <cell r="A8799">
            <v>42340</v>
          </cell>
          <cell r="C8799">
            <v>754.97955183165936</v>
          </cell>
          <cell r="E8799">
            <v>0</v>
          </cell>
          <cell r="K8799">
            <v>-1.49</v>
          </cell>
        </row>
        <row r="8800">
          <cell r="A8800">
            <v>42341</v>
          </cell>
          <cell r="C8800">
            <v>745.61231715869553</v>
          </cell>
          <cell r="E8800">
            <v>0</v>
          </cell>
          <cell r="K8800">
            <v>-1.49</v>
          </cell>
        </row>
        <row r="8801">
          <cell r="A8801">
            <v>42342</v>
          </cell>
          <cell r="C8801">
            <v>732.74451683165921</v>
          </cell>
          <cell r="E8801">
            <v>0</v>
          </cell>
          <cell r="K8801">
            <v>-1.49</v>
          </cell>
        </row>
        <row r="8802">
          <cell r="A8802">
            <v>42343</v>
          </cell>
          <cell r="C8802">
            <v>747.75961183165941</v>
          </cell>
          <cell r="E8802">
            <v>0</v>
          </cell>
          <cell r="K8802">
            <v>-1.49</v>
          </cell>
        </row>
        <row r="8803">
          <cell r="A8803">
            <v>42344</v>
          </cell>
          <cell r="C8803">
            <v>755.43575683165932</v>
          </cell>
          <cell r="E8803">
            <v>0</v>
          </cell>
          <cell r="K8803">
            <v>-1.49</v>
          </cell>
        </row>
        <row r="8804">
          <cell r="A8804">
            <v>42345</v>
          </cell>
          <cell r="C8804">
            <v>767.58290679029335</v>
          </cell>
          <cell r="E8804">
            <v>0</v>
          </cell>
          <cell r="K8804">
            <v>-1.49</v>
          </cell>
        </row>
        <row r="8805">
          <cell r="A8805">
            <v>42346</v>
          </cell>
          <cell r="C8805">
            <v>761.98943679029321</v>
          </cell>
          <cell r="E8805">
            <v>0</v>
          </cell>
          <cell r="K8805">
            <v>-1.49</v>
          </cell>
        </row>
        <row r="8806">
          <cell r="A8806">
            <v>42347</v>
          </cell>
          <cell r="C8806">
            <v>764.59952683165932</v>
          </cell>
          <cell r="E8806">
            <v>0</v>
          </cell>
          <cell r="K8806">
            <v>-1.49</v>
          </cell>
        </row>
        <row r="8807">
          <cell r="A8807">
            <v>42348</v>
          </cell>
          <cell r="C8807">
            <v>773.0095668316593</v>
          </cell>
          <cell r="E8807">
            <v>0</v>
          </cell>
          <cell r="K8807">
            <v>-1.49</v>
          </cell>
        </row>
        <row r="8808">
          <cell r="A8808">
            <v>42349</v>
          </cell>
          <cell r="C8808">
            <v>800.91741183165925</v>
          </cell>
          <cell r="E8808">
            <v>0</v>
          </cell>
          <cell r="K8808">
            <v>-1.49</v>
          </cell>
        </row>
        <row r="8809">
          <cell r="A8809">
            <v>42350</v>
          </cell>
          <cell r="C8809">
            <v>791.7734768316592</v>
          </cell>
          <cell r="E8809">
            <v>0</v>
          </cell>
          <cell r="K8809">
            <v>-1.49</v>
          </cell>
        </row>
        <row r="8810">
          <cell r="A8810">
            <v>42351</v>
          </cell>
          <cell r="C8810">
            <v>789.94865683165938</v>
          </cell>
          <cell r="E8810">
            <v>0</v>
          </cell>
          <cell r="K8810">
            <v>-1.49</v>
          </cell>
        </row>
        <row r="8811">
          <cell r="A8811">
            <v>42352</v>
          </cell>
          <cell r="C8811">
            <v>800.5802168316593</v>
          </cell>
          <cell r="E8811">
            <v>0</v>
          </cell>
          <cell r="K8811">
            <v>-1.49</v>
          </cell>
        </row>
        <row r="8812">
          <cell r="A8812">
            <v>42353</v>
          </cell>
          <cell r="C8812">
            <v>1091.9137563285367</v>
          </cell>
          <cell r="E8812">
            <v>0</v>
          </cell>
          <cell r="K8812">
            <v>-1.49</v>
          </cell>
        </row>
        <row r="8813">
          <cell r="A8813">
            <v>42354</v>
          </cell>
          <cell r="C8813">
            <v>1487.625</v>
          </cell>
          <cell r="E8813">
            <v>0</v>
          </cell>
          <cell r="K8813">
            <v>-1.49</v>
          </cell>
        </row>
        <row r="8814">
          <cell r="A8814">
            <v>42355</v>
          </cell>
          <cell r="C8814">
            <v>1487.625</v>
          </cell>
          <cell r="E8814">
            <v>0</v>
          </cell>
          <cell r="K8814">
            <v>-1.49</v>
          </cell>
        </row>
        <row r="8815">
          <cell r="A8815">
            <v>42356</v>
          </cell>
          <cell r="C8815">
            <v>1487.625</v>
          </cell>
          <cell r="E8815">
            <v>0</v>
          </cell>
          <cell r="K8815">
            <v>-1.49</v>
          </cell>
        </row>
        <row r="8816">
          <cell r="A8816">
            <v>42357</v>
          </cell>
          <cell r="C8816">
            <v>1487.625</v>
          </cell>
          <cell r="E8816">
            <v>0</v>
          </cell>
          <cell r="K8816">
            <v>-1.49</v>
          </cell>
        </row>
        <row r="8817">
          <cell r="A8817">
            <v>42358</v>
          </cell>
          <cell r="C8817">
            <v>1487.625</v>
          </cell>
          <cell r="E8817">
            <v>0</v>
          </cell>
          <cell r="K8817">
            <v>-1.49</v>
          </cell>
        </row>
        <row r="8818">
          <cell r="A8818">
            <v>42359</v>
          </cell>
          <cell r="C8818">
            <v>1458.0987617902933</v>
          </cell>
          <cell r="E8818">
            <v>0</v>
          </cell>
          <cell r="K8818">
            <v>-1.49</v>
          </cell>
        </row>
        <row r="8819">
          <cell r="A8819">
            <v>42360</v>
          </cell>
          <cell r="C8819">
            <v>1145.4594917902932</v>
          </cell>
          <cell r="E8819">
            <v>0</v>
          </cell>
          <cell r="K8819">
            <v>-1.49</v>
          </cell>
        </row>
        <row r="8820">
          <cell r="A8820">
            <v>42361</v>
          </cell>
          <cell r="C8820">
            <v>1003.7582517902933</v>
          </cell>
          <cell r="E8820">
            <v>0</v>
          </cell>
          <cell r="K8820">
            <v>-1.49</v>
          </cell>
        </row>
        <row r="8821">
          <cell r="A8821">
            <v>42362</v>
          </cell>
          <cell r="C8821">
            <v>1012.4658167902933</v>
          </cell>
          <cell r="E8821">
            <v>0</v>
          </cell>
          <cell r="K8821">
            <v>-1.49</v>
          </cell>
        </row>
        <row r="8822">
          <cell r="A8822">
            <v>42363</v>
          </cell>
          <cell r="C8822">
            <v>1003.7075113285366</v>
          </cell>
          <cell r="E8822">
            <v>0</v>
          </cell>
          <cell r="K8822">
            <v>-1.49</v>
          </cell>
        </row>
        <row r="8823">
          <cell r="A8823">
            <v>42364</v>
          </cell>
          <cell r="C8823">
            <v>1014.9341213285367</v>
          </cell>
          <cell r="E8823">
            <v>0</v>
          </cell>
          <cell r="K8823">
            <v>-1.49</v>
          </cell>
        </row>
        <row r="8824">
          <cell r="A8824">
            <v>42365</v>
          </cell>
          <cell r="C8824">
            <v>1079.1598513285367</v>
          </cell>
          <cell r="E8824">
            <v>0</v>
          </cell>
          <cell r="K8824">
            <v>-1.49</v>
          </cell>
        </row>
        <row r="8825">
          <cell r="A8825">
            <v>42366</v>
          </cell>
          <cell r="C8825">
            <v>949.22076632853668</v>
          </cell>
          <cell r="E8825">
            <v>0</v>
          </cell>
          <cell r="K8825">
            <v>-1.49</v>
          </cell>
        </row>
        <row r="8826">
          <cell r="A8826">
            <v>42367</v>
          </cell>
          <cell r="C8826">
            <v>950.82740132853655</v>
          </cell>
          <cell r="E8826">
            <v>0</v>
          </cell>
          <cell r="K8826">
            <v>-1.49</v>
          </cell>
        </row>
        <row r="8827">
          <cell r="A8827">
            <v>42368</v>
          </cell>
          <cell r="C8827">
            <v>972.52689132853664</v>
          </cell>
          <cell r="E8827">
            <v>0</v>
          </cell>
          <cell r="K8827">
            <v>-1.49</v>
          </cell>
        </row>
        <row r="8828">
          <cell r="A8828">
            <v>42369</v>
          </cell>
          <cell r="C8828">
            <v>944.99591132853652</v>
          </cell>
          <cell r="E8828">
            <v>0</v>
          </cell>
          <cell r="K8828">
            <v>-1.49</v>
          </cell>
        </row>
        <row r="8829">
          <cell r="A8829">
            <v>42370</v>
          </cell>
          <cell r="C8829">
            <v>1028.2434063285364</v>
          </cell>
          <cell r="E8829">
            <v>0</v>
          </cell>
          <cell r="K8829">
            <v>-1.49</v>
          </cell>
        </row>
        <row r="8830">
          <cell r="A8830">
            <v>42371</v>
          </cell>
          <cell r="C8830">
            <v>959.80000141950563</v>
          </cell>
          <cell r="E8830">
            <v>0</v>
          </cell>
          <cell r="K8830">
            <v>-1.49</v>
          </cell>
        </row>
        <row r="8831">
          <cell r="A8831">
            <v>42372</v>
          </cell>
          <cell r="C8831">
            <v>880.35364632853657</v>
          </cell>
          <cell r="E8831">
            <v>0</v>
          </cell>
          <cell r="K8831">
            <v>-1.49</v>
          </cell>
        </row>
        <row r="8832">
          <cell r="A8832">
            <v>42373</v>
          </cell>
          <cell r="C8832">
            <v>858.99135132853667</v>
          </cell>
          <cell r="E8832">
            <v>0</v>
          </cell>
          <cell r="K8832">
            <v>-1.49</v>
          </cell>
        </row>
        <row r="8833">
          <cell r="A8833">
            <v>42374</v>
          </cell>
          <cell r="C8833">
            <v>841.13985132853657</v>
          </cell>
          <cell r="E8833">
            <v>0</v>
          </cell>
          <cell r="K8833">
            <v>-1.49</v>
          </cell>
        </row>
        <row r="8834">
          <cell r="A8834">
            <v>42375</v>
          </cell>
          <cell r="C8834">
            <v>1194.1901964195058</v>
          </cell>
          <cell r="E8834">
            <v>0</v>
          </cell>
          <cell r="K8834">
            <v>-1.49</v>
          </cell>
        </row>
        <row r="8835">
          <cell r="A8835">
            <v>42376</v>
          </cell>
          <cell r="C8835">
            <v>1351.4420764195056</v>
          </cell>
          <cell r="E8835">
            <v>0</v>
          </cell>
          <cell r="K8835">
            <v>-1.49</v>
          </cell>
        </row>
        <row r="8836">
          <cell r="A8836">
            <v>42377</v>
          </cell>
          <cell r="C8836">
            <v>1370.4638414195058</v>
          </cell>
          <cell r="E8836">
            <v>0</v>
          </cell>
          <cell r="K8836">
            <v>-1.49</v>
          </cell>
        </row>
        <row r="8837">
          <cell r="A8837">
            <v>42378</v>
          </cell>
          <cell r="C8837">
            <v>1388.9897314195057</v>
          </cell>
          <cell r="E8837">
            <v>0</v>
          </cell>
          <cell r="K8837">
            <v>-1.49</v>
          </cell>
        </row>
        <row r="8838">
          <cell r="A8838">
            <v>42379</v>
          </cell>
          <cell r="C8838">
            <v>1394.3253464195056</v>
          </cell>
          <cell r="E8838">
            <v>0</v>
          </cell>
          <cell r="K8838">
            <v>-1.49</v>
          </cell>
        </row>
        <row r="8839">
          <cell r="A8839">
            <v>42380</v>
          </cell>
          <cell r="C8839">
            <v>1230.747534831844</v>
          </cell>
          <cell r="E8839">
            <v>0</v>
          </cell>
          <cell r="K8839">
            <v>-1.49</v>
          </cell>
        </row>
        <row r="8840">
          <cell r="A8840">
            <v>42381</v>
          </cell>
          <cell r="C8840">
            <v>1065.7422566388313</v>
          </cell>
          <cell r="E8840">
            <v>0</v>
          </cell>
          <cell r="K8840">
            <v>-1.49</v>
          </cell>
        </row>
        <row r="8841">
          <cell r="A8841">
            <v>42382</v>
          </cell>
          <cell r="C8841">
            <v>945.83759483184394</v>
          </cell>
          <cell r="E8841">
            <v>0</v>
          </cell>
          <cell r="K8841">
            <v>-1.49</v>
          </cell>
        </row>
        <row r="8842">
          <cell r="A8842">
            <v>42383</v>
          </cell>
          <cell r="C8842">
            <v>945.37186400777489</v>
          </cell>
          <cell r="E8842">
            <v>0</v>
          </cell>
          <cell r="K8842">
            <v>-1.49</v>
          </cell>
        </row>
        <row r="8843">
          <cell r="A8843">
            <v>42384</v>
          </cell>
          <cell r="C8843">
            <v>1046.1138290077749</v>
          </cell>
          <cell r="E8843">
            <v>0</v>
          </cell>
          <cell r="K8843">
            <v>-1.49</v>
          </cell>
        </row>
        <row r="8844">
          <cell r="A8844">
            <v>42385</v>
          </cell>
          <cell r="C8844">
            <v>1117.5011360588383</v>
          </cell>
          <cell r="E8844">
            <v>0</v>
          </cell>
          <cell r="K8844">
            <v>-1.49</v>
          </cell>
        </row>
        <row r="8845">
          <cell r="A8845">
            <v>42386</v>
          </cell>
          <cell r="C8845">
            <v>1119.8416660588382</v>
          </cell>
          <cell r="E8845">
            <v>0</v>
          </cell>
          <cell r="K8845">
            <v>-1.49</v>
          </cell>
        </row>
        <row r="8846">
          <cell r="A8846">
            <v>42387</v>
          </cell>
          <cell r="C8846">
            <v>1121.7656610588383</v>
          </cell>
          <cell r="E8846">
            <v>0</v>
          </cell>
          <cell r="K8846">
            <v>-1.49</v>
          </cell>
        </row>
        <row r="8847">
          <cell r="A8847">
            <v>42388</v>
          </cell>
          <cell r="C8847">
            <v>1122.9160910588384</v>
          </cell>
          <cell r="E8847">
            <v>0</v>
          </cell>
          <cell r="K8847">
            <v>-1.49</v>
          </cell>
        </row>
        <row r="8848">
          <cell r="A8848">
            <v>42389</v>
          </cell>
          <cell r="C8848">
            <v>1099.3030766388313</v>
          </cell>
          <cell r="E8848">
            <v>0</v>
          </cell>
          <cell r="K8848">
            <v>-1.49</v>
          </cell>
        </row>
        <row r="8849">
          <cell r="A8849">
            <v>42390</v>
          </cell>
          <cell r="C8849">
            <v>1141.3299214195056</v>
          </cell>
          <cell r="E8849">
            <v>0</v>
          </cell>
          <cell r="K8849">
            <v>-1.49</v>
          </cell>
        </row>
        <row r="8850">
          <cell r="A8850">
            <v>42391</v>
          </cell>
          <cell r="C8850">
            <v>1175.6643064195057</v>
          </cell>
          <cell r="E8850">
            <v>0</v>
          </cell>
          <cell r="K8850">
            <v>-1.49</v>
          </cell>
        </row>
        <row r="8851">
          <cell r="A8851">
            <v>42392</v>
          </cell>
          <cell r="C8851">
            <v>1162.9302364195057</v>
          </cell>
          <cell r="E8851">
            <v>0</v>
          </cell>
          <cell r="K8851">
            <v>-1.49</v>
          </cell>
        </row>
        <row r="8852">
          <cell r="A8852">
            <v>42393</v>
          </cell>
          <cell r="C8852">
            <v>1170.252871638831</v>
          </cell>
          <cell r="E8852">
            <v>0</v>
          </cell>
          <cell r="K8852">
            <v>-1.49</v>
          </cell>
        </row>
        <row r="8853">
          <cell r="A8853">
            <v>42394</v>
          </cell>
          <cell r="C8853">
            <v>1184.800149007775</v>
          </cell>
          <cell r="E8853">
            <v>0</v>
          </cell>
          <cell r="K8853">
            <v>-1.49</v>
          </cell>
        </row>
        <row r="8854">
          <cell r="A8854">
            <v>42395</v>
          </cell>
          <cell r="C8854">
            <v>1190.7914610588384</v>
          </cell>
          <cell r="E8854">
            <v>0</v>
          </cell>
          <cell r="K8854">
            <v>-1.49</v>
          </cell>
        </row>
        <row r="8855">
          <cell r="A8855">
            <v>42396</v>
          </cell>
          <cell r="C8855">
            <v>1162.8541219877679</v>
          </cell>
          <cell r="E8855">
            <v>0</v>
          </cell>
          <cell r="K8855">
            <v>-1.49</v>
          </cell>
        </row>
        <row r="8856">
          <cell r="A8856">
            <v>42397</v>
          </cell>
          <cell r="C8856">
            <v>1137.6614983922354</v>
          </cell>
          <cell r="E8856">
            <v>0</v>
          </cell>
          <cell r="K8856">
            <v>-1.49</v>
          </cell>
        </row>
        <row r="8857">
          <cell r="A8857">
            <v>42398</v>
          </cell>
          <cell r="C8857">
            <v>1118.9174233922356</v>
          </cell>
          <cell r="E8857">
            <v>0</v>
          </cell>
          <cell r="K8857">
            <v>-1.49</v>
          </cell>
        </row>
        <row r="8858">
          <cell r="A8858">
            <v>42399</v>
          </cell>
          <cell r="C8858">
            <v>1065.472789007775</v>
          </cell>
          <cell r="E8858">
            <v>0</v>
          </cell>
          <cell r="K8858">
            <v>-1.49</v>
          </cell>
        </row>
        <row r="8859">
          <cell r="A8859">
            <v>42400</v>
          </cell>
          <cell r="C8859">
            <v>1053.742081638831</v>
          </cell>
          <cell r="E8859">
            <v>0</v>
          </cell>
          <cell r="K8859">
            <v>-1.49</v>
          </cell>
        </row>
        <row r="8860">
          <cell r="A8860">
            <v>42401</v>
          </cell>
          <cell r="C8860">
            <v>1048.5417914195057</v>
          </cell>
          <cell r="E8860">
            <v>0</v>
          </cell>
          <cell r="K8860">
            <v>-1.49</v>
          </cell>
        </row>
        <row r="8861">
          <cell r="A8861">
            <v>42402</v>
          </cell>
          <cell r="C8861">
            <v>1047.9864114195057</v>
          </cell>
          <cell r="E8861">
            <v>0</v>
          </cell>
          <cell r="K8861">
            <v>-1.49</v>
          </cell>
        </row>
        <row r="8862">
          <cell r="A8862">
            <v>42403</v>
          </cell>
          <cell r="C8862">
            <v>1055.6441548318437</v>
          </cell>
          <cell r="E8862">
            <v>0</v>
          </cell>
          <cell r="K8862">
            <v>-1.49</v>
          </cell>
        </row>
        <row r="8863">
          <cell r="A8863">
            <v>42404</v>
          </cell>
          <cell r="C8863">
            <v>1061.6656110588381</v>
          </cell>
          <cell r="E8863">
            <v>0</v>
          </cell>
          <cell r="K8863">
            <v>-1.49</v>
          </cell>
        </row>
        <row r="8864">
          <cell r="A8864">
            <v>42405</v>
          </cell>
          <cell r="C8864">
            <v>1065.4739310588382</v>
          </cell>
          <cell r="E8864">
            <v>0</v>
          </cell>
          <cell r="K8864">
            <v>-1.49</v>
          </cell>
        </row>
        <row r="8865">
          <cell r="A8865">
            <v>42406</v>
          </cell>
          <cell r="C8865">
            <v>1073.6957969877678</v>
          </cell>
          <cell r="E8865">
            <v>0</v>
          </cell>
          <cell r="K8865">
            <v>-1.49</v>
          </cell>
        </row>
        <row r="8866">
          <cell r="A8866">
            <v>42407</v>
          </cell>
          <cell r="C8866">
            <v>1071.1965869877679</v>
          </cell>
          <cell r="E8866">
            <v>0</v>
          </cell>
          <cell r="K8866">
            <v>-1.49</v>
          </cell>
        </row>
        <row r="8867">
          <cell r="A8867">
            <v>42408</v>
          </cell>
          <cell r="C8867">
            <v>1076.9884069877678</v>
          </cell>
          <cell r="E8867">
            <v>0</v>
          </cell>
          <cell r="K8867">
            <v>-1.49</v>
          </cell>
        </row>
        <row r="8868">
          <cell r="A8868">
            <v>42409</v>
          </cell>
          <cell r="C8868">
            <v>1078.079331987768</v>
          </cell>
          <cell r="E8868">
            <v>0</v>
          </cell>
          <cell r="K8868">
            <v>-1.49</v>
          </cell>
        </row>
        <row r="8869">
          <cell r="A8869">
            <v>42410</v>
          </cell>
          <cell r="C8869">
            <v>1150.1773833922355</v>
          </cell>
          <cell r="E8869">
            <v>0</v>
          </cell>
          <cell r="K8869">
            <v>-1.49</v>
          </cell>
        </row>
        <row r="8870">
          <cell r="A8870">
            <v>42411</v>
          </cell>
          <cell r="C8870">
            <v>1155.3146483922353</v>
          </cell>
          <cell r="E8870">
            <v>0</v>
          </cell>
          <cell r="K8870">
            <v>-1.49</v>
          </cell>
        </row>
        <row r="8871">
          <cell r="A8871">
            <v>42412</v>
          </cell>
          <cell r="C8871">
            <v>1148.8307769877679</v>
          </cell>
          <cell r="E8871">
            <v>0</v>
          </cell>
          <cell r="K8871">
            <v>-1.49</v>
          </cell>
        </row>
        <row r="8872">
          <cell r="A8872">
            <v>42413</v>
          </cell>
          <cell r="C8872">
            <v>1145.4191569877678</v>
          </cell>
          <cell r="E8872">
            <v>0</v>
          </cell>
          <cell r="K8872">
            <v>-1.49</v>
          </cell>
        </row>
        <row r="8873">
          <cell r="A8873">
            <v>42414</v>
          </cell>
          <cell r="C8873">
            <v>1140.9562819877679</v>
          </cell>
          <cell r="E8873">
            <v>0</v>
          </cell>
          <cell r="K8873">
            <v>-1.49</v>
          </cell>
        </row>
        <row r="8874">
          <cell r="A8874">
            <v>42415</v>
          </cell>
          <cell r="C8874">
            <v>1137.9810319877679</v>
          </cell>
          <cell r="E8874">
            <v>0</v>
          </cell>
          <cell r="K8874">
            <v>-1.49</v>
          </cell>
        </row>
        <row r="8875">
          <cell r="A8875">
            <v>42416</v>
          </cell>
          <cell r="C8875">
            <v>1131.9795440077748</v>
          </cell>
          <cell r="E8875">
            <v>0</v>
          </cell>
          <cell r="K8875">
            <v>-1.49</v>
          </cell>
        </row>
        <row r="8876">
          <cell r="A8876">
            <v>42417</v>
          </cell>
          <cell r="C8876">
            <v>1141.2833010588383</v>
          </cell>
          <cell r="E8876">
            <v>0</v>
          </cell>
          <cell r="K8876">
            <v>-1.49</v>
          </cell>
        </row>
        <row r="8877">
          <cell r="A8877">
            <v>42418</v>
          </cell>
          <cell r="C8877">
            <v>1134.7060833922355</v>
          </cell>
          <cell r="E8877">
            <v>0</v>
          </cell>
          <cell r="K8877">
            <v>-1.49</v>
          </cell>
        </row>
        <row r="8878">
          <cell r="A8878">
            <v>42419</v>
          </cell>
          <cell r="C8878">
            <v>1137.1259533922355</v>
          </cell>
          <cell r="E8878">
            <v>0</v>
          </cell>
          <cell r="K8878">
            <v>-1.49</v>
          </cell>
        </row>
        <row r="8879">
          <cell r="A8879">
            <v>42420</v>
          </cell>
          <cell r="C8879">
            <v>1136.4912333922352</v>
          </cell>
          <cell r="E8879">
            <v>0</v>
          </cell>
          <cell r="K8879">
            <v>-1.49</v>
          </cell>
        </row>
        <row r="8880">
          <cell r="A8880">
            <v>42421</v>
          </cell>
          <cell r="C8880">
            <v>1121.9323433922355</v>
          </cell>
          <cell r="E8880">
            <v>0</v>
          </cell>
          <cell r="K8880">
            <v>-1.49</v>
          </cell>
        </row>
        <row r="8881">
          <cell r="A8881">
            <v>42422</v>
          </cell>
          <cell r="C8881">
            <v>1487.625</v>
          </cell>
          <cell r="E8881">
            <v>0</v>
          </cell>
          <cell r="K8881">
            <v>-1.49</v>
          </cell>
        </row>
        <row r="8882">
          <cell r="A8882">
            <v>42423</v>
          </cell>
          <cell r="C8882">
            <v>1487.625</v>
          </cell>
          <cell r="E8882">
            <v>0</v>
          </cell>
          <cell r="K8882">
            <v>-1.49</v>
          </cell>
        </row>
        <row r="8883">
          <cell r="A8883">
            <v>42424</v>
          </cell>
          <cell r="C8883">
            <v>1487.625</v>
          </cell>
          <cell r="E8883">
            <v>0</v>
          </cell>
          <cell r="K8883">
            <v>-1.49</v>
          </cell>
        </row>
        <row r="8884">
          <cell r="A8884">
            <v>42425</v>
          </cell>
          <cell r="C8884">
            <v>1487.625</v>
          </cell>
          <cell r="E8884">
            <v>0</v>
          </cell>
          <cell r="K8884">
            <v>-1.49</v>
          </cell>
        </row>
        <row r="8885">
          <cell r="A8885">
            <v>42426</v>
          </cell>
          <cell r="C8885">
            <v>1487.625</v>
          </cell>
          <cell r="E8885">
            <v>0</v>
          </cell>
          <cell r="K8885">
            <v>-1.49</v>
          </cell>
        </row>
        <row r="8886">
          <cell r="A8886">
            <v>42427</v>
          </cell>
          <cell r="C8886">
            <v>1487.625</v>
          </cell>
          <cell r="E8886">
            <v>0</v>
          </cell>
          <cell r="K8886">
            <v>-1.49</v>
          </cell>
        </row>
        <row r="8887">
          <cell r="A8887">
            <v>42428</v>
          </cell>
          <cell r="C8887">
            <v>1487.625</v>
          </cell>
          <cell r="E8887">
            <v>0</v>
          </cell>
          <cell r="K8887">
            <v>-1.49</v>
          </cell>
        </row>
        <row r="8888">
          <cell r="A8888">
            <v>42429</v>
          </cell>
          <cell r="C8888">
            <v>792.66334105883834</v>
          </cell>
          <cell r="E8888">
            <v>0</v>
          </cell>
          <cell r="K8888">
            <v>-1.49</v>
          </cell>
        </row>
        <row r="8889">
          <cell r="A8889">
            <v>42430</v>
          </cell>
          <cell r="C8889">
            <v>799.35791198776792</v>
          </cell>
          <cell r="E8889">
            <v>0</v>
          </cell>
          <cell r="K8889">
            <v>-1.49</v>
          </cell>
        </row>
        <row r="8890">
          <cell r="A8890">
            <v>42431</v>
          </cell>
          <cell r="C8890">
            <v>802.23181339223538</v>
          </cell>
          <cell r="E8890">
            <v>0</v>
          </cell>
          <cell r="K8890">
            <v>-1.49</v>
          </cell>
        </row>
        <row r="8891">
          <cell r="A8891">
            <v>42432</v>
          </cell>
          <cell r="C8891">
            <v>807.61094000424362</v>
          </cell>
          <cell r="E8891">
            <v>0</v>
          </cell>
          <cell r="K8891">
            <v>-1.49</v>
          </cell>
        </row>
        <row r="8892">
          <cell r="A8892">
            <v>42433</v>
          </cell>
          <cell r="C8892">
            <v>811.1415700042437</v>
          </cell>
          <cell r="E8892">
            <v>0</v>
          </cell>
          <cell r="K8892">
            <v>-1.49</v>
          </cell>
        </row>
        <row r="8893">
          <cell r="A8893">
            <v>42434</v>
          </cell>
          <cell r="C8893">
            <v>819.78963000424358</v>
          </cell>
          <cell r="E8893">
            <v>0</v>
          </cell>
          <cell r="K8893">
            <v>-1.49</v>
          </cell>
        </row>
        <row r="8894">
          <cell r="A8894">
            <v>42435</v>
          </cell>
          <cell r="C8894">
            <v>799.12156000424363</v>
          </cell>
          <cell r="E8894">
            <v>0</v>
          </cell>
          <cell r="K8894">
            <v>-1.49</v>
          </cell>
        </row>
        <row r="8895">
          <cell r="A8895">
            <v>42436</v>
          </cell>
          <cell r="C8895">
            <v>810.13844312103458</v>
          </cell>
          <cell r="E8895">
            <v>0</v>
          </cell>
          <cell r="K8895">
            <v>-1.49</v>
          </cell>
        </row>
        <row r="8896">
          <cell r="A8896">
            <v>42437</v>
          </cell>
          <cell r="C8896">
            <v>812.39963312103453</v>
          </cell>
          <cell r="E8896">
            <v>0</v>
          </cell>
          <cell r="K8896">
            <v>-1.49</v>
          </cell>
        </row>
        <row r="8897">
          <cell r="A8897">
            <v>42438</v>
          </cell>
          <cell r="C8897">
            <v>644.67440605883826</v>
          </cell>
          <cell r="E8897">
            <v>0</v>
          </cell>
          <cell r="K8897">
            <v>-1.49</v>
          </cell>
        </row>
        <row r="8898">
          <cell r="A8898">
            <v>42439</v>
          </cell>
          <cell r="C8898">
            <v>447.56255983184388</v>
          </cell>
          <cell r="E8898">
            <v>0</v>
          </cell>
          <cell r="K8898">
            <v>-1.49</v>
          </cell>
        </row>
        <row r="8899">
          <cell r="A8899">
            <v>42440</v>
          </cell>
          <cell r="C8899">
            <v>430.49493400777487</v>
          </cell>
          <cell r="E8899">
            <v>0</v>
          </cell>
          <cell r="K8899">
            <v>-1.49</v>
          </cell>
        </row>
        <row r="8900">
          <cell r="A8900">
            <v>42441</v>
          </cell>
          <cell r="C8900">
            <v>410.28306900777488</v>
          </cell>
          <cell r="E8900">
            <v>0</v>
          </cell>
          <cell r="K8900">
            <v>-1.49</v>
          </cell>
        </row>
        <row r="8901">
          <cell r="A8901">
            <v>42442</v>
          </cell>
          <cell r="C8901">
            <v>401.94205983184384</v>
          </cell>
          <cell r="E8901">
            <v>0</v>
          </cell>
          <cell r="K8901">
            <v>-1.49</v>
          </cell>
        </row>
        <row r="8902">
          <cell r="A8902">
            <v>42443</v>
          </cell>
          <cell r="C8902">
            <v>398.05648663883113</v>
          </cell>
          <cell r="E8902">
            <v>0</v>
          </cell>
          <cell r="K8902">
            <v>-1.49</v>
          </cell>
        </row>
        <row r="8903">
          <cell r="A8903">
            <v>42444</v>
          </cell>
          <cell r="C8903">
            <v>395.02173163883117</v>
          </cell>
          <cell r="E8903">
            <v>0</v>
          </cell>
          <cell r="K8903">
            <v>-1.49</v>
          </cell>
        </row>
        <row r="8904">
          <cell r="A8904">
            <v>42445</v>
          </cell>
          <cell r="C8904">
            <v>396.82462983184388</v>
          </cell>
          <cell r="E8904">
            <v>0</v>
          </cell>
          <cell r="K8904">
            <v>-1.49</v>
          </cell>
        </row>
        <row r="8905">
          <cell r="A8905">
            <v>42446</v>
          </cell>
          <cell r="C8905">
            <v>405.56348105883831</v>
          </cell>
          <cell r="E8905">
            <v>0</v>
          </cell>
          <cell r="K8905">
            <v>-1.49</v>
          </cell>
        </row>
        <row r="8906">
          <cell r="A8906">
            <v>42447</v>
          </cell>
          <cell r="C8906">
            <v>419.82484605883826</v>
          </cell>
          <cell r="E8906">
            <v>0</v>
          </cell>
          <cell r="K8906">
            <v>-1.49</v>
          </cell>
        </row>
        <row r="8907">
          <cell r="A8907">
            <v>42448</v>
          </cell>
          <cell r="C8907">
            <v>422.79895400777491</v>
          </cell>
          <cell r="E8907">
            <v>0</v>
          </cell>
          <cell r="K8907">
            <v>-1.49</v>
          </cell>
        </row>
        <row r="8908">
          <cell r="A8908">
            <v>42449</v>
          </cell>
          <cell r="C8908">
            <v>443.80536105883823</v>
          </cell>
          <cell r="E8908">
            <v>0</v>
          </cell>
          <cell r="K8908">
            <v>-1.49</v>
          </cell>
        </row>
        <row r="8909">
          <cell r="A8909">
            <v>42450</v>
          </cell>
          <cell r="C8909">
            <v>456.10306105883825</v>
          </cell>
          <cell r="E8909">
            <v>0</v>
          </cell>
          <cell r="K8909">
            <v>-1.49</v>
          </cell>
        </row>
        <row r="8910">
          <cell r="A8910">
            <v>42451</v>
          </cell>
          <cell r="C8910">
            <v>443.49638483184395</v>
          </cell>
          <cell r="E8910">
            <v>0</v>
          </cell>
          <cell r="K8910">
            <v>-1.49</v>
          </cell>
        </row>
        <row r="8911">
          <cell r="A8911">
            <v>42452</v>
          </cell>
          <cell r="C8911">
            <v>442.42738163883115</v>
          </cell>
          <cell r="E8911">
            <v>0</v>
          </cell>
          <cell r="K8911">
            <v>-1.49</v>
          </cell>
        </row>
        <row r="8912">
          <cell r="A8912">
            <v>42453</v>
          </cell>
          <cell r="C8912">
            <v>504.21131983184387</v>
          </cell>
          <cell r="E8912">
            <v>0</v>
          </cell>
          <cell r="K8912">
            <v>-1.49</v>
          </cell>
        </row>
        <row r="8913">
          <cell r="A8913">
            <v>42454</v>
          </cell>
          <cell r="C8913">
            <v>516.05281483184388</v>
          </cell>
          <cell r="E8913">
            <v>0</v>
          </cell>
          <cell r="K8913">
            <v>-1.49</v>
          </cell>
        </row>
        <row r="8914">
          <cell r="A8914">
            <v>42455</v>
          </cell>
          <cell r="C8914">
            <v>532.00015483184393</v>
          </cell>
          <cell r="E8914">
            <v>0</v>
          </cell>
          <cell r="K8914">
            <v>-1.49</v>
          </cell>
        </row>
        <row r="8915">
          <cell r="A8915">
            <v>42456</v>
          </cell>
          <cell r="C8915">
            <v>528.5686998318439</v>
          </cell>
          <cell r="E8915">
            <v>0</v>
          </cell>
          <cell r="K8915">
            <v>-1.49</v>
          </cell>
        </row>
        <row r="8916">
          <cell r="A8916">
            <v>42457</v>
          </cell>
          <cell r="C8916">
            <v>444.64119500000004</v>
          </cell>
          <cell r="E8916">
            <v>0</v>
          </cell>
          <cell r="K8916">
            <v>-1.49</v>
          </cell>
        </row>
        <row r="8917">
          <cell r="A8917">
            <v>42458</v>
          </cell>
          <cell r="C8917">
            <v>422.4855</v>
          </cell>
          <cell r="E8917">
            <v>0</v>
          </cell>
          <cell r="K8917">
            <v>-1.49</v>
          </cell>
        </row>
        <row r="8918">
          <cell r="A8918">
            <v>42459</v>
          </cell>
          <cell r="C8918">
            <v>421.39457499999997</v>
          </cell>
          <cell r="E8918">
            <v>0</v>
          </cell>
          <cell r="K8918">
            <v>-1.49</v>
          </cell>
        </row>
        <row r="8919">
          <cell r="A8919">
            <v>42460</v>
          </cell>
          <cell r="C8919">
            <v>195.35491500000003</v>
          </cell>
          <cell r="E8919">
            <v>0</v>
          </cell>
          <cell r="K8919">
            <v>-1.49</v>
          </cell>
        </row>
        <row r="8920">
          <cell r="A8920">
            <v>42461</v>
          </cell>
          <cell r="C8920">
            <v>166.95119500000001</v>
          </cell>
          <cell r="E8920">
            <v>0</v>
          </cell>
          <cell r="K8920">
            <v>-1.49</v>
          </cell>
        </row>
        <row r="8921">
          <cell r="A8921">
            <v>42462</v>
          </cell>
          <cell r="C8921">
            <v>0</v>
          </cell>
          <cell r="E8921">
            <v>0</v>
          </cell>
          <cell r="K8921">
            <v>-1.49</v>
          </cell>
        </row>
        <row r="8922">
          <cell r="A8922">
            <v>42463</v>
          </cell>
          <cell r="C8922">
            <v>0</v>
          </cell>
          <cell r="E8922">
            <v>0</v>
          </cell>
          <cell r="K8922">
            <v>-1.49</v>
          </cell>
        </row>
        <row r="8923">
          <cell r="A8923">
            <v>42464</v>
          </cell>
          <cell r="C8923">
            <v>0</v>
          </cell>
          <cell r="E8923">
            <v>0</v>
          </cell>
          <cell r="K8923">
            <v>-1.49</v>
          </cell>
        </row>
        <row r="8924">
          <cell r="A8924">
            <v>42465</v>
          </cell>
          <cell r="C8924">
            <v>0</v>
          </cell>
          <cell r="E8924">
            <v>0</v>
          </cell>
          <cell r="K8924">
            <v>-1.49</v>
          </cell>
        </row>
        <row r="8925">
          <cell r="A8925">
            <v>42466</v>
          </cell>
          <cell r="C8925">
            <v>0</v>
          </cell>
          <cell r="E8925">
            <v>0</v>
          </cell>
          <cell r="K8925">
            <v>-1.49</v>
          </cell>
        </row>
        <row r="8926">
          <cell r="A8926">
            <v>42467</v>
          </cell>
          <cell r="C8926">
            <v>0</v>
          </cell>
          <cell r="E8926">
            <v>0</v>
          </cell>
          <cell r="K8926">
            <v>-1.49</v>
          </cell>
        </row>
        <row r="8927">
          <cell r="A8927">
            <v>42468</v>
          </cell>
          <cell r="C8927">
            <v>0</v>
          </cell>
          <cell r="E8927">
            <v>0</v>
          </cell>
          <cell r="K8927">
            <v>-1.49</v>
          </cell>
        </row>
        <row r="8928">
          <cell r="A8928">
            <v>42469</v>
          </cell>
          <cell r="C8928">
            <v>0</v>
          </cell>
          <cell r="E8928">
            <v>0</v>
          </cell>
          <cell r="K8928">
            <v>-1.49</v>
          </cell>
        </row>
        <row r="8929">
          <cell r="A8929">
            <v>42470</v>
          </cell>
          <cell r="C8929">
            <v>0</v>
          </cell>
          <cell r="E8929">
            <v>0</v>
          </cell>
          <cell r="K8929">
            <v>-1.49</v>
          </cell>
        </row>
        <row r="8930">
          <cell r="A8930">
            <v>42471</v>
          </cell>
          <cell r="C8930">
            <v>0</v>
          </cell>
          <cell r="E8930">
            <v>0</v>
          </cell>
          <cell r="K8930">
            <v>-1.49</v>
          </cell>
        </row>
        <row r="8931">
          <cell r="A8931">
            <v>42472</v>
          </cell>
          <cell r="C8931">
            <v>0</v>
          </cell>
          <cell r="E8931">
            <v>0</v>
          </cell>
          <cell r="K8931">
            <v>-1.49</v>
          </cell>
        </row>
        <row r="8932">
          <cell r="A8932">
            <v>42473</v>
          </cell>
          <cell r="C8932">
            <v>0</v>
          </cell>
          <cell r="E8932">
            <v>0</v>
          </cell>
          <cell r="K8932">
            <v>-1.49</v>
          </cell>
        </row>
        <row r="8933">
          <cell r="A8933">
            <v>42474</v>
          </cell>
          <cell r="C8933">
            <v>0</v>
          </cell>
          <cell r="E8933">
            <v>0</v>
          </cell>
          <cell r="K8933">
            <v>-1.49</v>
          </cell>
        </row>
        <row r="8934">
          <cell r="A8934">
            <v>42475</v>
          </cell>
          <cell r="C8934">
            <v>0</v>
          </cell>
          <cell r="E8934">
            <v>0</v>
          </cell>
          <cell r="K8934">
            <v>-1.49</v>
          </cell>
        </row>
        <row r="8935">
          <cell r="A8935">
            <v>42476</v>
          </cell>
          <cell r="C8935">
            <v>0</v>
          </cell>
          <cell r="E8935">
            <v>0</v>
          </cell>
          <cell r="K8935">
            <v>-1.49</v>
          </cell>
        </row>
        <row r="8936">
          <cell r="A8936">
            <v>42477</v>
          </cell>
          <cell r="C8936">
            <v>0</v>
          </cell>
          <cell r="E8936">
            <v>0</v>
          </cell>
          <cell r="K8936">
            <v>-1.49</v>
          </cell>
        </row>
        <row r="8937">
          <cell r="A8937">
            <v>42478</v>
          </cell>
          <cell r="C8937">
            <v>0</v>
          </cell>
          <cell r="E8937">
            <v>0</v>
          </cell>
          <cell r="K8937">
            <v>-1.49</v>
          </cell>
        </row>
        <row r="8938">
          <cell r="A8938">
            <v>42479</v>
          </cell>
          <cell r="C8938">
            <v>0</v>
          </cell>
          <cell r="E8938">
            <v>0</v>
          </cell>
          <cell r="K8938">
            <v>-1.49</v>
          </cell>
        </row>
        <row r="8939">
          <cell r="A8939">
            <v>42480</v>
          </cell>
          <cell r="C8939">
            <v>0</v>
          </cell>
          <cell r="E8939">
            <v>0</v>
          </cell>
          <cell r="K8939">
            <v>-1.49</v>
          </cell>
        </row>
        <row r="8940">
          <cell r="A8940">
            <v>42481</v>
          </cell>
          <cell r="C8940">
            <v>0</v>
          </cell>
          <cell r="E8940">
            <v>0</v>
          </cell>
          <cell r="K8940">
            <v>-1.49</v>
          </cell>
        </row>
        <row r="8941">
          <cell r="A8941">
            <v>42482</v>
          </cell>
          <cell r="C8941">
            <v>0</v>
          </cell>
          <cell r="E8941">
            <v>0</v>
          </cell>
          <cell r="K8941">
            <v>-1.49</v>
          </cell>
        </row>
        <row r="8942">
          <cell r="A8942">
            <v>42483</v>
          </cell>
          <cell r="C8942">
            <v>0</v>
          </cell>
          <cell r="E8942">
            <v>0</v>
          </cell>
          <cell r="K8942">
            <v>-1.49</v>
          </cell>
        </row>
        <row r="8943">
          <cell r="A8943">
            <v>42484</v>
          </cell>
          <cell r="C8943">
            <v>0</v>
          </cell>
          <cell r="E8943">
            <v>0</v>
          </cell>
          <cell r="K8943">
            <v>-1.49</v>
          </cell>
        </row>
        <row r="8944">
          <cell r="A8944">
            <v>42485</v>
          </cell>
          <cell r="C8944">
            <v>0</v>
          </cell>
          <cell r="E8944">
            <v>0</v>
          </cell>
          <cell r="K8944">
            <v>-1.49</v>
          </cell>
        </row>
        <row r="8945">
          <cell r="A8945">
            <v>42486</v>
          </cell>
          <cell r="C8945">
            <v>0</v>
          </cell>
          <cell r="E8945">
            <v>0</v>
          </cell>
          <cell r="K8945">
            <v>-1.49</v>
          </cell>
        </row>
        <row r="8946">
          <cell r="A8946">
            <v>42487</v>
          </cell>
          <cell r="C8946">
            <v>0</v>
          </cell>
          <cell r="E8946">
            <v>0</v>
          </cell>
          <cell r="K8946">
            <v>-1.49</v>
          </cell>
        </row>
        <row r="8947">
          <cell r="A8947">
            <v>42488</v>
          </cell>
          <cell r="C8947">
            <v>0</v>
          </cell>
          <cell r="E8947">
            <v>0</v>
          </cell>
          <cell r="K8947">
            <v>-1.49</v>
          </cell>
        </row>
        <row r="8948">
          <cell r="A8948">
            <v>42489</v>
          </cell>
          <cell r="C8948">
            <v>0</v>
          </cell>
          <cell r="E8948">
            <v>0</v>
          </cell>
          <cell r="K8948">
            <v>-1.49</v>
          </cell>
        </row>
        <row r="8949">
          <cell r="A8949">
            <v>42490</v>
          </cell>
          <cell r="C8949">
            <v>0</v>
          </cell>
          <cell r="E8949">
            <v>0</v>
          </cell>
          <cell r="K8949">
            <v>-1.49</v>
          </cell>
        </row>
        <row r="8950">
          <cell r="A8950">
            <v>42491</v>
          </cell>
          <cell r="C8950">
            <v>0</v>
          </cell>
          <cell r="E8950">
            <v>0</v>
          </cell>
          <cell r="K8950">
            <v>-1.49</v>
          </cell>
        </row>
        <row r="8951">
          <cell r="A8951">
            <v>42492</v>
          </cell>
          <cell r="C8951">
            <v>0</v>
          </cell>
          <cell r="E8951">
            <v>0</v>
          </cell>
          <cell r="K8951">
            <v>-1.49</v>
          </cell>
        </row>
        <row r="8952">
          <cell r="A8952">
            <v>42493</v>
          </cell>
          <cell r="C8952">
            <v>0</v>
          </cell>
          <cell r="E8952">
            <v>0</v>
          </cell>
          <cell r="K8952">
            <v>-1.49</v>
          </cell>
        </row>
        <row r="8953">
          <cell r="A8953">
            <v>42494</v>
          </cell>
          <cell r="C8953">
            <v>0</v>
          </cell>
          <cell r="E8953">
            <v>0</v>
          </cell>
          <cell r="K8953">
            <v>-1.49</v>
          </cell>
        </row>
        <row r="8954">
          <cell r="A8954">
            <v>42495</v>
          </cell>
          <cell r="C8954">
            <v>0</v>
          </cell>
          <cell r="E8954">
            <v>0</v>
          </cell>
          <cell r="K8954">
            <v>-1.49</v>
          </cell>
        </row>
        <row r="8955">
          <cell r="A8955">
            <v>42496</v>
          </cell>
          <cell r="C8955">
            <v>0</v>
          </cell>
          <cell r="E8955">
            <v>0</v>
          </cell>
          <cell r="K8955">
            <v>-1.49</v>
          </cell>
        </row>
        <row r="8956">
          <cell r="A8956">
            <v>42497</v>
          </cell>
          <cell r="C8956">
            <v>0</v>
          </cell>
          <cell r="E8956">
            <v>0</v>
          </cell>
          <cell r="K8956">
            <v>-1.49</v>
          </cell>
        </row>
        <row r="8957">
          <cell r="A8957">
            <v>42498</v>
          </cell>
          <cell r="C8957">
            <v>0</v>
          </cell>
          <cell r="E8957">
            <v>0</v>
          </cell>
          <cell r="K8957">
            <v>-1.49</v>
          </cell>
        </row>
        <row r="8958">
          <cell r="A8958">
            <v>42499</v>
          </cell>
          <cell r="C8958">
            <v>0</v>
          </cell>
          <cell r="E8958">
            <v>0</v>
          </cell>
          <cell r="K8958">
            <v>-1.49</v>
          </cell>
        </row>
        <row r="8959">
          <cell r="A8959">
            <v>42500</v>
          </cell>
          <cell r="C8959">
            <v>0</v>
          </cell>
          <cell r="E8959">
            <v>0</v>
          </cell>
          <cell r="K8959">
            <v>-1.49</v>
          </cell>
        </row>
        <row r="8960">
          <cell r="A8960">
            <v>42501</v>
          </cell>
          <cell r="C8960">
            <v>0</v>
          </cell>
          <cell r="E8960">
            <v>0</v>
          </cell>
          <cell r="K8960">
            <v>-1.49</v>
          </cell>
        </row>
        <row r="8961">
          <cell r="A8961">
            <v>42502</v>
          </cell>
          <cell r="C8961">
            <v>0</v>
          </cell>
          <cell r="E8961">
            <v>0</v>
          </cell>
          <cell r="K8961">
            <v>-1.49</v>
          </cell>
        </row>
        <row r="8962">
          <cell r="A8962">
            <v>42503</v>
          </cell>
          <cell r="C8962">
            <v>0</v>
          </cell>
          <cell r="E8962">
            <v>0</v>
          </cell>
          <cell r="K8962">
            <v>-1.49</v>
          </cell>
        </row>
        <row r="8963">
          <cell r="A8963">
            <v>42504</v>
          </cell>
          <cell r="C8963">
            <v>0</v>
          </cell>
          <cell r="E8963">
            <v>0</v>
          </cell>
          <cell r="K8963">
            <v>-1.49</v>
          </cell>
        </row>
        <row r="8964">
          <cell r="A8964">
            <v>42505</v>
          </cell>
          <cell r="C8964">
            <v>0</v>
          </cell>
          <cell r="E8964">
            <v>0</v>
          </cell>
          <cell r="K8964">
            <v>-1.49</v>
          </cell>
        </row>
        <row r="8965">
          <cell r="A8965">
            <v>42506</v>
          </cell>
          <cell r="C8965">
            <v>0</v>
          </cell>
          <cell r="E8965">
            <v>0</v>
          </cell>
          <cell r="K8965">
            <v>-1.49</v>
          </cell>
        </row>
        <row r="8966">
          <cell r="A8966">
            <v>42507</v>
          </cell>
          <cell r="C8966">
            <v>0</v>
          </cell>
          <cell r="E8966">
            <v>0</v>
          </cell>
          <cell r="K8966">
            <v>-1.49</v>
          </cell>
        </row>
        <row r="8967">
          <cell r="A8967">
            <v>42508</v>
          </cell>
          <cell r="C8967">
            <v>0</v>
          </cell>
          <cell r="E8967">
            <v>0</v>
          </cell>
          <cell r="K8967">
            <v>-1.49</v>
          </cell>
        </row>
        <row r="8968">
          <cell r="A8968">
            <v>42509</v>
          </cell>
          <cell r="C8968">
            <v>0</v>
          </cell>
          <cell r="E8968">
            <v>0</v>
          </cell>
          <cell r="K8968">
            <v>-1.49</v>
          </cell>
        </row>
        <row r="8969">
          <cell r="A8969">
            <v>42510</v>
          </cell>
          <cell r="C8969">
            <v>0</v>
          </cell>
          <cell r="E8969">
            <v>0</v>
          </cell>
          <cell r="K8969">
            <v>-1.49</v>
          </cell>
        </row>
        <row r="8970">
          <cell r="A8970">
            <v>42511</v>
          </cell>
          <cell r="C8970">
            <v>0</v>
          </cell>
          <cell r="E8970">
            <v>0</v>
          </cell>
          <cell r="K8970">
            <v>-1.49</v>
          </cell>
        </row>
        <row r="8971">
          <cell r="A8971">
            <v>42512</v>
          </cell>
          <cell r="C8971">
            <v>0</v>
          </cell>
          <cell r="E8971">
            <v>0</v>
          </cell>
          <cell r="K8971">
            <v>-1.49</v>
          </cell>
        </row>
        <row r="8972">
          <cell r="A8972">
            <v>42513</v>
          </cell>
          <cell r="C8972">
            <v>0</v>
          </cell>
          <cell r="E8972">
            <v>0</v>
          </cell>
          <cell r="K8972">
            <v>-1.49</v>
          </cell>
        </row>
        <row r="8973">
          <cell r="A8973">
            <v>42514</v>
          </cell>
          <cell r="C8973">
            <v>0</v>
          </cell>
          <cell r="E8973">
            <v>0</v>
          </cell>
          <cell r="K8973">
            <v>-1.49</v>
          </cell>
        </row>
        <row r="8974">
          <cell r="A8974">
            <v>42515</v>
          </cell>
          <cell r="C8974">
            <v>0</v>
          </cell>
          <cell r="E8974">
            <v>0</v>
          </cell>
          <cell r="K8974">
            <v>-1.49</v>
          </cell>
        </row>
        <row r="8975">
          <cell r="A8975">
            <v>42516</v>
          </cell>
          <cell r="C8975">
            <v>0</v>
          </cell>
          <cell r="E8975">
            <v>0</v>
          </cell>
          <cell r="K8975">
            <v>-1.49</v>
          </cell>
        </row>
        <row r="8976">
          <cell r="A8976">
            <v>42517</v>
          </cell>
          <cell r="C8976">
            <v>0</v>
          </cell>
          <cell r="E8976">
            <v>0</v>
          </cell>
          <cell r="K8976">
            <v>-1.49</v>
          </cell>
        </row>
        <row r="8977">
          <cell r="A8977">
            <v>42518</v>
          </cell>
          <cell r="C8977">
            <v>0</v>
          </cell>
          <cell r="E8977">
            <v>0</v>
          </cell>
          <cell r="K8977">
            <v>-1.49</v>
          </cell>
        </row>
        <row r="8978">
          <cell r="A8978">
            <v>42519</v>
          </cell>
          <cell r="C8978">
            <v>0</v>
          </cell>
          <cell r="E8978">
            <v>0</v>
          </cell>
          <cell r="K8978">
            <v>-1.49</v>
          </cell>
        </row>
        <row r="8979">
          <cell r="A8979">
            <v>42520</v>
          </cell>
          <cell r="C8979">
            <v>0</v>
          </cell>
          <cell r="E8979">
            <v>0</v>
          </cell>
          <cell r="K8979">
            <v>-1.49</v>
          </cell>
        </row>
        <row r="8980">
          <cell r="A8980">
            <v>42521</v>
          </cell>
          <cell r="C8980">
            <v>0</v>
          </cell>
          <cell r="E8980">
            <v>0</v>
          </cell>
          <cell r="K8980">
            <v>-1.49</v>
          </cell>
        </row>
        <row r="8981">
          <cell r="A8981">
            <v>42522</v>
          </cell>
          <cell r="C8981">
            <v>0</v>
          </cell>
          <cell r="E8981">
            <v>0</v>
          </cell>
          <cell r="K8981">
            <v>-1.49</v>
          </cell>
        </row>
        <row r="8982">
          <cell r="A8982">
            <v>42523</v>
          </cell>
          <cell r="C8982">
            <v>0</v>
          </cell>
          <cell r="E8982">
            <v>0</v>
          </cell>
          <cell r="K8982">
            <v>-1.49</v>
          </cell>
        </row>
        <row r="8983">
          <cell r="A8983">
            <v>42524</v>
          </cell>
          <cell r="C8983">
            <v>0</v>
          </cell>
          <cell r="E8983">
            <v>0</v>
          </cell>
          <cell r="K8983">
            <v>-1.49</v>
          </cell>
        </row>
        <row r="8984">
          <cell r="A8984">
            <v>42525</v>
          </cell>
          <cell r="C8984">
            <v>0</v>
          </cell>
          <cell r="E8984">
            <v>0</v>
          </cell>
          <cell r="K8984">
            <v>-1.49</v>
          </cell>
        </row>
        <row r="8985">
          <cell r="A8985">
            <v>42526</v>
          </cell>
          <cell r="C8985">
            <v>0</v>
          </cell>
          <cell r="E8985">
            <v>0</v>
          </cell>
          <cell r="K8985">
            <v>-1.49</v>
          </cell>
        </row>
        <row r="8986">
          <cell r="A8986">
            <v>42527</v>
          </cell>
          <cell r="C8986">
            <v>0</v>
          </cell>
          <cell r="E8986">
            <v>0</v>
          </cell>
          <cell r="K8986">
            <v>-1.49</v>
          </cell>
        </row>
        <row r="8987">
          <cell r="A8987">
            <v>42528</v>
          </cell>
          <cell r="C8987">
            <v>0</v>
          </cell>
          <cell r="E8987">
            <v>0</v>
          </cell>
          <cell r="K8987">
            <v>-1.49</v>
          </cell>
        </row>
        <row r="8988">
          <cell r="A8988">
            <v>42529</v>
          </cell>
          <cell r="C8988">
            <v>0</v>
          </cell>
          <cell r="E8988">
            <v>0</v>
          </cell>
          <cell r="K8988">
            <v>-1.49</v>
          </cell>
        </row>
        <row r="8989">
          <cell r="A8989">
            <v>42530</v>
          </cell>
          <cell r="C8989">
            <v>0</v>
          </cell>
          <cell r="E8989">
            <v>0</v>
          </cell>
          <cell r="K8989">
            <v>-1.49</v>
          </cell>
        </row>
        <row r="8990">
          <cell r="A8990">
            <v>42531</v>
          </cell>
          <cell r="C8990">
            <v>0</v>
          </cell>
          <cell r="E8990">
            <v>0</v>
          </cell>
          <cell r="K8990">
            <v>-1.49</v>
          </cell>
        </row>
        <row r="8991">
          <cell r="A8991">
            <v>42532</v>
          </cell>
          <cell r="C8991">
            <v>0</v>
          </cell>
          <cell r="E8991">
            <v>0</v>
          </cell>
          <cell r="K8991">
            <v>-1.49</v>
          </cell>
        </row>
        <row r="8992">
          <cell r="A8992">
            <v>42533</v>
          </cell>
          <cell r="C8992">
            <v>0</v>
          </cell>
          <cell r="E8992">
            <v>0</v>
          </cell>
          <cell r="K8992">
            <v>-1.49</v>
          </cell>
        </row>
        <row r="8993">
          <cell r="A8993">
            <v>42534</v>
          </cell>
          <cell r="C8993">
            <v>0</v>
          </cell>
          <cell r="E8993">
            <v>0</v>
          </cell>
          <cell r="K8993">
            <v>-1.49</v>
          </cell>
        </row>
        <row r="8994">
          <cell r="A8994">
            <v>42535</v>
          </cell>
          <cell r="C8994">
            <v>0</v>
          </cell>
          <cell r="E8994">
            <v>0</v>
          </cell>
          <cell r="K8994">
            <v>-1.49</v>
          </cell>
        </row>
        <row r="8995">
          <cell r="A8995">
            <v>42536</v>
          </cell>
          <cell r="C8995">
            <v>0</v>
          </cell>
          <cell r="E8995">
            <v>0</v>
          </cell>
          <cell r="K8995">
            <v>-1.49</v>
          </cell>
        </row>
        <row r="8996">
          <cell r="A8996">
            <v>42537</v>
          </cell>
          <cell r="C8996">
            <v>0</v>
          </cell>
          <cell r="E8996">
            <v>0</v>
          </cell>
          <cell r="K8996">
            <v>-1.49</v>
          </cell>
        </row>
        <row r="8997">
          <cell r="A8997">
            <v>42538</v>
          </cell>
          <cell r="C8997">
            <v>0</v>
          </cell>
          <cell r="E8997">
            <v>0</v>
          </cell>
          <cell r="K8997">
            <v>-1.49</v>
          </cell>
        </row>
        <row r="8998">
          <cell r="A8998">
            <v>42539</v>
          </cell>
          <cell r="C8998">
            <v>0</v>
          </cell>
          <cell r="E8998">
            <v>0</v>
          </cell>
          <cell r="K8998">
            <v>-1.49</v>
          </cell>
        </row>
        <row r="8999">
          <cell r="A8999">
            <v>42540</v>
          </cell>
          <cell r="C8999">
            <v>0</v>
          </cell>
          <cell r="E8999">
            <v>0</v>
          </cell>
          <cell r="K8999">
            <v>-1.49</v>
          </cell>
        </row>
        <row r="9000">
          <cell r="A9000">
            <v>42541</v>
          </cell>
          <cell r="C9000">
            <v>0</v>
          </cell>
          <cell r="E9000">
            <v>0</v>
          </cell>
          <cell r="K9000">
            <v>-1.49</v>
          </cell>
        </row>
        <row r="9001">
          <cell r="A9001">
            <v>42542</v>
          </cell>
          <cell r="C9001">
            <v>0</v>
          </cell>
          <cell r="E9001">
            <v>0</v>
          </cell>
          <cell r="K9001">
            <v>-1.49</v>
          </cell>
        </row>
        <row r="9002">
          <cell r="A9002">
            <v>42543</v>
          </cell>
          <cell r="C9002">
            <v>0</v>
          </cell>
          <cell r="E9002">
            <v>0</v>
          </cell>
          <cell r="K9002">
            <v>-1.49</v>
          </cell>
        </row>
        <row r="9003">
          <cell r="A9003">
            <v>42544</v>
          </cell>
          <cell r="C9003">
            <v>0</v>
          </cell>
          <cell r="E9003">
            <v>0</v>
          </cell>
          <cell r="K9003">
            <v>-1.49</v>
          </cell>
        </row>
        <row r="9004">
          <cell r="A9004">
            <v>42545</v>
          </cell>
          <cell r="C9004">
            <v>0</v>
          </cell>
          <cell r="E9004">
            <v>0</v>
          </cell>
          <cell r="K9004">
            <v>-1.49</v>
          </cell>
        </row>
        <row r="9005">
          <cell r="A9005">
            <v>42546</v>
          </cell>
          <cell r="C9005">
            <v>0</v>
          </cell>
          <cell r="E9005">
            <v>0</v>
          </cell>
          <cell r="K9005">
            <v>-1.49</v>
          </cell>
        </row>
        <row r="9006">
          <cell r="A9006">
            <v>42547</v>
          </cell>
          <cell r="C9006">
            <v>0</v>
          </cell>
          <cell r="E9006">
            <v>0</v>
          </cell>
          <cell r="K9006">
            <v>-1.49</v>
          </cell>
        </row>
        <row r="9007">
          <cell r="A9007">
            <v>42548</v>
          </cell>
          <cell r="C9007">
            <v>0</v>
          </cell>
          <cell r="E9007">
            <v>0</v>
          </cell>
          <cell r="K9007">
            <v>-1.49</v>
          </cell>
        </row>
        <row r="9008">
          <cell r="A9008">
            <v>42549</v>
          </cell>
          <cell r="C9008">
            <v>0</v>
          </cell>
          <cell r="E9008">
            <v>0</v>
          </cell>
          <cell r="K9008">
            <v>-1.49</v>
          </cell>
        </row>
        <row r="9009">
          <cell r="A9009">
            <v>42550</v>
          </cell>
          <cell r="C9009">
            <v>0</v>
          </cell>
          <cell r="E9009">
            <v>0</v>
          </cell>
          <cell r="K9009">
            <v>-1.49</v>
          </cell>
        </row>
        <row r="9010">
          <cell r="A9010">
            <v>42551</v>
          </cell>
          <cell r="C9010">
            <v>0</v>
          </cell>
          <cell r="E9010">
            <v>0</v>
          </cell>
          <cell r="K9010">
            <v>-1.49</v>
          </cell>
        </row>
        <row r="9011">
          <cell r="A9011">
            <v>42552</v>
          </cell>
          <cell r="C9011">
            <v>0</v>
          </cell>
          <cell r="E9011">
            <v>0</v>
          </cell>
          <cell r="K9011">
            <v>-1.49</v>
          </cell>
        </row>
        <row r="9012">
          <cell r="A9012">
            <v>42553</v>
          </cell>
          <cell r="C9012">
            <v>0</v>
          </cell>
          <cell r="E9012">
            <v>0</v>
          </cell>
          <cell r="K9012">
            <v>-1.49</v>
          </cell>
        </row>
        <row r="9013">
          <cell r="A9013">
            <v>42554</v>
          </cell>
          <cell r="C9013">
            <v>0</v>
          </cell>
          <cell r="E9013">
            <v>0</v>
          </cell>
          <cell r="K9013">
            <v>-1.49</v>
          </cell>
        </row>
        <row r="9014">
          <cell r="A9014">
            <v>42555</v>
          </cell>
          <cell r="C9014">
            <v>0</v>
          </cell>
          <cell r="E9014">
            <v>0</v>
          </cell>
          <cell r="K9014">
            <v>-1.49</v>
          </cell>
        </row>
        <row r="9015">
          <cell r="A9015">
            <v>42556</v>
          </cell>
          <cell r="C9015">
            <v>0</v>
          </cell>
          <cell r="E9015">
            <v>0</v>
          </cell>
          <cell r="K9015">
            <v>-1.49</v>
          </cell>
        </row>
        <row r="9016">
          <cell r="A9016">
            <v>42557</v>
          </cell>
          <cell r="C9016">
            <v>0</v>
          </cell>
          <cell r="E9016">
            <v>0</v>
          </cell>
          <cell r="K9016">
            <v>-1.49</v>
          </cell>
        </row>
        <row r="9017">
          <cell r="A9017">
            <v>42558</v>
          </cell>
          <cell r="C9017">
            <v>0</v>
          </cell>
          <cell r="E9017">
            <v>0</v>
          </cell>
          <cell r="K9017">
            <v>-1.49</v>
          </cell>
        </row>
        <row r="9018">
          <cell r="A9018">
            <v>42559</v>
          </cell>
          <cell r="C9018">
            <v>0</v>
          </cell>
          <cell r="E9018">
            <v>0</v>
          </cell>
          <cell r="K9018">
            <v>-1.49</v>
          </cell>
        </row>
        <row r="9019">
          <cell r="A9019">
            <v>42560</v>
          </cell>
          <cell r="C9019">
            <v>0</v>
          </cell>
          <cell r="E9019">
            <v>0</v>
          </cell>
          <cell r="K9019">
            <v>-1.49</v>
          </cell>
        </row>
        <row r="9020">
          <cell r="A9020">
            <v>42561</v>
          </cell>
          <cell r="C9020">
            <v>0</v>
          </cell>
          <cell r="E9020">
            <v>0</v>
          </cell>
          <cell r="K9020">
            <v>-1.49</v>
          </cell>
        </row>
        <row r="9021">
          <cell r="A9021">
            <v>42562</v>
          </cell>
          <cell r="C9021">
            <v>0</v>
          </cell>
          <cell r="E9021">
            <v>0</v>
          </cell>
          <cell r="K9021">
            <v>-1.49</v>
          </cell>
        </row>
        <row r="9022">
          <cell r="A9022">
            <v>42563</v>
          </cell>
          <cell r="C9022">
            <v>0</v>
          </cell>
          <cell r="E9022">
            <v>0</v>
          </cell>
          <cell r="K9022">
            <v>-1.49</v>
          </cell>
        </row>
        <row r="9023">
          <cell r="A9023">
            <v>42564</v>
          </cell>
          <cell r="C9023">
            <v>0</v>
          </cell>
          <cell r="E9023">
            <v>0</v>
          </cell>
          <cell r="K9023">
            <v>-1.49</v>
          </cell>
        </row>
        <row r="9024">
          <cell r="A9024">
            <v>42565</v>
          </cell>
          <cell r="C9024">
            <v>0</v>
          </cell>
          <cell r="E9024">
            <v>0</v>
          </cell>
          <cell r="K9024">
            <v>-1.49</v>
          </cell>
        </row>
        <row r="9025">
          <cell r="A9025">
            <v>42566</v>
          </cell>
          <cell r="C9025">
            <v>0</v>
          </cell>
          <cell r="E9025">
            <v>0</v>
          </cell>
          <cell r="K9025">
            <v>-1.49</v>
          </cell>
        </row>
        <row r="9026">
          <cell r="A9026">
            <v>42567</v>
          </cell>
          <cell r="C9026">
            <v>0</v>
          </cell>
          <cell r="E9026">
            <v>0</v>
          </cell>
          <cell r="K9026">
            <v>-1.49</v>
          </cell>
        </row>
        <row r="9027">
          <cell r="A9027">
            <v>42568</v>
          </cell>
          <cell r="C9027">
            <v>0</v>
          </cell>
          <cell r="E9027">
            <v>0</v>
          </cell>
          <cell r="K9027">
            <v>-1.49</v>
          </cell>
        </row>
        <row r="9028">
          <cell r="A9028">
            <v>42569</v>
          </cell>
          <cell r="C9028">
            <v>0</v>
          </cell>
          <cell r="E9028">
            <v>0</v>
          </cell>
          <cell r="K9028">
            <v>-1.49</v>
          </cell>
        </row>
        <row r="9029">
          <cell r="A9029">
            <v>42570</v>
          </cell>
          <cell r="C9029">
            <v>0</v>
          </cell>
          <cell r="E9029">
            <v>0</v>
          </cell>
          <cell r="K9029">
            <v>-1.49</v>
          </cell>
        </row>
        <row r="9030">
          <cell r="A9030">
            <v>42571</v>
          </cell>
          <cell r="C9030">
            <v>0</v>
          </cell>
          <cell r="E9030">
            <v>0</v>
          </cell>
          <cell r="K9030">
            <v>-1.49</v>
          </cell>
        </row>
        <row r="9031">
          <cell r="A9031">
            <v>42572</v>
          </cell>
          <cell r="C9031">
            <v>0</v>
          </cell>
          <cell r="E9031">
            <v>0</v>
          </cell>
          <cell r="K9031">
            <v>-1.49</v>
          </cell>
        </row>
        <row r="9032">
          <cell r="A9032">
            <v>42573</v>
          </cell>
          <cell r="C9032">
            <v>0</v>
          </cell>
          <cell r="E9032">
            <v>0</v>
          </cell>
          <cell r="K9032">
            <v>-1.49</v>
          </cell>
        </row>
        <row r="9033">
          <cell r="A9033">
            <v>42574</v>
          </cell>
          <cell r="C9033">
            <v>0</v>
          </cell>
          <cell r="E9033">
            <v>0</v>
          </cell>
          <cell r="K9033">
            <v>-1.49</v>
          </cell>
        </row>
        <row r="9034">
          <cell r="A9034">
            <v>42575</v>
          </cell>
          <cell r="C9034">
            <v>0</v>
          </cell>
          <cell r="E9034">
            <v>0</v>
          </cell>
          <cell r="K9034">
            <v>-1.49</v>
          </cell>
        </row>
        <row r="9035">
          <cell r="A9035">
            <v>42576</v>
          </cell>
          <cell r="C9035">
            <v>0</v>
          </cell>
          <cell r="E9035">
            <v>0</v>
          </cell>
          <cell r="K9035">
            <v>-1.49</v>
          </cell>
        </row>
        <row r="9036">
          <cell r="A9036">
            <v>42577</v>
          </cell>
          <cell r="C9036">
            <v>0</v>
          </cell>
          <cell r="E9036">
            <v>0</v>
          </cell>
          <cell r="K9036">
            <v>-1.49</v>
          </cell>
        </row>
        <row r="9037">
          <cell r="A9037">
            <v>42578</v>
          </cell>
          <cell r="C9037">
            <v>0</v>
          </cell>
          <cell r="E9037">
            <v>0</v>
          </cell>
          <cell r="K9037">
            <v>-1.49</v>
          </cell>
        </row>
        <row r="9038">
          <cell r="A9038">
            <v>42579</v>
          </cell>
          <cell r="C9038">
            <v>0</v>
          </cell>
          <cell r="E9038">
            <v>0</v>
          </cell>
          <cell r="K9038">
            <v>-1.49</v>
          </cell>
        </row>
        <row r="9039">
          <cell r="A9039">
            <v>42580</v>
          </cell>
          <cell r="C9039">
            <v>0</v>
          </cell>
          <cell r="E9039">
            <v>0</v>
          </cell>
          <cell r="K9039">
            <v>-1.49</v>
          </cell>
        </row>
        <row r="9040">
          <cell r="A9040">
            <v>42581</v>
          </cell>
          <cell r="C9040">
            <v>0</v>
          </cell>
          <cell r="E9040">
            <v>0</v>
          </cell>
          <cell r="K9040">
            <v>-1.49</v>
          </cell>
        </row>
        <row r="9041">
          <cell r="A9041">
            <v>42582</v>
          </cell>
          <cell r="C9041">
            <v>0</v>
          </cell>
          <cell r="E9041">
            <v>0</v>
          </cell>
          <cell r="K9041">
            <v>-1.49</v>
          </cell>
        </row>
        <row r="9042">
          <cell r="A9042">
            <v>42583</v>
          </cell>
          <cell r="C9042">
            <v>0</v>
          </cell>
          <cell r="E9042">
            <v>0</v>
          </cell>
          <cell r="K9042">
            <v>-1.49</v>
          </cell>
        </row>
        <row r="9043">
          <cell r="A9043">
            <v>42584</v>
          </cell>
          <cell r="C9043">
            <v>0</v>
          </cell>
          <cell r="E9043">
            <v>0</v>
          </cell>
          <cell r="K9043">
            <v>-1.49</v>
          </cell>
        </row>
        <row r="9044">
          <cell r="A9044">
            <v>42585</v>
          </cell>
          <cell r="C9044">
            <v>0</v>
          </cell>
          <cell r="E9044">
            <v>0</v>
          </cell>
          <cell r="K9044">
            <v>-1.49</v>
          </cell>
        </row>
        <row r="9045">
          <cell r="A9045">
            <v>42586</v>
          </cell>
          <cell r="C9045">
            <v>0</v>
          </cell>
          <cell r="E9045">
            <v>0</v>
          </cell>
          <cell r="K9045">
            <v>-1.49</v>
          </cell>
        </row>
        <row r="9046">
          <cell r="A9046">
            <v>42587</v>
          </cell>
          <cell r="C9046">
            <v>0</v>
          </cell>
          <cell r="E9046">
            <v>0</v>
          </cell>
          <cell r="K9046">
            <v>-1.49</v>
          </cell>
        </row>
        <row r="9047">
          <cell r="A9047">
            <v>42588</v>
          </cell>
          <cell r="C9047">
            <v>0</v>
          </cell>
          <cell r="E9047">
            <v>0</v>
          </cell>
          <cell r="K9047">
            <v>-1.49</v>
          </cell>
        </row>
        <row r="9048">
          <cell r="A9048">
            <v>42589</v>
          </cell>
          <cell r="C9048">
            <v>0</v>
          </cell>
          <cell r="E9048">
            <v>0</v>
          </cell>
          <cell r="K9048">
            <v>-1.49</v>
          </cell>
        </row>
        <row r="9049">
          <cell r="A9049">
            <v>42590</v>
          </cell>
          <cell r="C9049">
            <v>0</v>
          </cell>
          <cell r="E9049">
            <v>0</v>
          </cell>
          <cell r="K9049">
            <v>-1.49</v>
          </cell>
        </row>
        <row r="9050">
          <cell r="A9050">
            <v>42591</v>
          </cell>
          <cell r="C9050">
            <v>0</v>
          </cell>
          <cell r="E9050">
            <v>0</v>
          </cell>
          <cell r="K9050">
            <v>-1.49</v>
          </cell>
        </row>
        <row r="9051">
          <cell r="A9051">
            <v>42592</v>
          </cell>
          <cell r="C9051">
            <v>0</v>
          </cell>
          <cell r="E9051">
            <v>0</v>
          </cell>
          <cell r="K9051">
            <v>-1.49</v>
          </cell>
        </row>
        <row r="9052">
          <cell r="A9052">
            <v>42593</v>
          </cell>
          <cell r="C9052">
            <v>0</v>
          </cell>
          <cell r="E9052">
            <v>0</v>
          </cell>
          <cell r="K9052">
            <v>-1.49</v>
          </cell>
        </row>
        <row r="9053">
          <cell r="A9053">
            <v>42594</v>
          </cell>
          <cell r="C9053">
            <v>0</v>
          </cell>
          <cell r="E9053">
            <v>0</v>
          </cell>
          <cell r="K9053">
            <v>-1.49</v>
          </cell>
        </row>
        <row r="9054">
          <cell r="A9054">
            <v>42595</v>
          </cell>
          <cell r="C9054">
            <v>0</v>
          </cell>
          <cell r="E9054">
            <v>0</v>
          </cell>
          <cell r="K9054">
            <v>-1.49</v>
          </cell>
        </row>
        <row r="9055">
          <cell r="A9055">
            <v>42596</v>
          </cell>
          <cell r="C9055">
            <v>0</v>
          </cell>
          <cell r="E9055">
            <v>0</v>
          </cell>
          <cell r="K9055">
            <v>-1.49</v>
          </cell>
        </row>
        <row r="9056">
          <cell r="A9056">
            <v>42597</v>
          </cell>
          <cell r="C9056">
            <v>0</v>
          </cell>
          <cell r="E9056">
            <v>0</v>
          </cell>
          <cell r="K9056">
            <v>-1.49</v>
          </cell>
        </row>
        <row r="9057">
          <cell r="A9057">
            <v>42598</v>
          </cell>
          <cell r="C9057">
            <v>0</v>
          </cell>
          <cell r="E9057">
            <v>0</v>
          </cell>
          <cell r="K9057">
            <v>-1.49</v>
          </cell>
        </row>
        <row r="9058">
          <cell r="A9058">
            <v>42599</v>
          </cell>
          <cell r="C9058">
            <v>0</v>
          </cell>
          <cell r="E9058">
            <v>0</v>
          </cell>
          <cell r="K9058">
            <v>-1.49</v>
          </cell>
        </row>
        <row r="9059">
          <cell r="A9059">
            <v>42600</v>
          </cell>
          <cell r="C9059">
            <v>0</v>
          </cell>
          <cell r="E9059">
            <v>0</v>
          </cell>
          <cell r="K9059">
            <v>-1.49</v>
          </cell>
        </row>
        <row r="9060">
          <cell r="A9060">
            <v>42601</v>
          </cell>
          <cell r="C9060">
            <v>0</v>
          </cell>
          <cell r="E9060">
            <v>0</v>
          </cell>
          <cell r="K9060">
            <v>-1.49</v>
          </cell>
        </row>
        <row r="9061">
          <cell r="A9061">
            <v>42602</v>
          </cell>
          <cell r="C9061">
            <v>0</v>
          </cell>
          <cell r="E9061">
            <v>0</v>
          </cell>
          <cell r="K9061">
            <v>-1.49</v>
          </cell>
        </row>
        <row r="9062">
          <cell r="A9062">
            <v>42603</v>
          </cell>
          <cell r="C9062">
            <v>0</v>
          </cell>
          <cell r="E9062">
            <v>0</v>
          </cell>
          <cell r="K9062">
            <v>-1.49</v>
          </cell>
        </row>
        <row r="9063">
          <cell r="A9063">
            <v>42604</v>
          </cell>
          <cell r="C9063">
            <v>0</v>
          </cell>
          <cell r="E9063">
            <v>0</v>
          </cell>
          <cell r="K9063">
            <v>-1.49</v>
          </cell>
        </row>
        <row r="9064">
          <cell r="A9064">
            <v>42605</v>
          </cell>
          <cell r="C9064">
            <v>0</v>
          </cell>
          <cell r="E9064">
            <v>0</v>
          </cell>
          <cell r="K9064">
            <v>-1.49</v>
          </cell>
        </row>
        <row r="9065">
          <cell r="A9065">
            <v>42606</v>
          </cell>
          <cell r="C9065">
            <v>0</v>
          </cell>
          <cell r="E9065">
            <v>0</v>
          </cell>
          <cell r="K9065">
            <v>-1.49</v>
          </cell>
        </row>
        <row r="9066">
          <cell r="A9066">
            <v>42607</v>
          </cell>
          <cell r="C9066">
            <v>0</v>
          </cell>
          <cell r="E9066">
            <v>0</v>
          </cell>
          <cell r="K9066">
            <v>-1.49</v>
          </cell>
        </row>
        <row r="9067">
          <cell r="A9067">
            <v>42608</v>
          </cell>
          <cell r="C9067">
            <v>0</v>
          </cell>
          <cell r="E9067">
            <v>0</v>
          </cell>
          <cell r="K9067">
            <v>-1.49</v>
          </cell>
        </row>
        <row r="9068">
          <cell r="A9068">
            <v>42609</v>
          </cell>
          <cell r="C9068">
            <v>0</v>
          </cell>
          <cell r="E9068">
            <v>0</v>
          </cell>
          <cell r="K9068">
            <v>-1.49</v>
          </cell>
        </row>
        <row r="9069">
          <cell r="A9069">
            <v>42610</v>
          </cell>
          <cell r="C9069">
            <v>0</v>
          </cell>
          <cell r="E9069">
            <v>0</v>
          </cell>
          <cell r="K9069">
            <v>-1.49</v>
          </cell>
        </row>
        <row r="9070">
          <cell r="A9070">
            <v>42611</v>
          </cell>
          <cell r="C9070">
            <v>0</v>
          </cell>
          <cell r="E9070">
            <v>0</v>
          </cell>
          <cell r="K9070">
            <v>-1.49</v>
          </cell>
        </row>
        <row r="9071">
          <cell r="A9071">
            <v>42612</v>
          </cell>
          <cell r="C9071">
            <v>0</v>
          </cell>
          <cell r="E9071">
            <v>0</v>
          </cell>
          <cell r="K9071">
            <v>-1.49</v>
          </cell>
        </row>
        <row r="9072">
          <cell r="A9072">
            <v>42613</v>
          </cell>
          <cell r="C9072">
            <v>0</v>
          </cell>
          <cell r="E9072">
            <v>0</v>
          </cell>
          <cell r="K9072">
            <v>-1.49</v>
          </cell>
        </row>
        <row r="9073">
          <cell r="A9073">
            <v>42614</v>
          </cell>
          <cell r="C9073">
            <v>0</v>
          </cell>
          <cell r="E9073">
            <v>0</v>
          </cell>
          <cell r="K9073">
            <v>-1.49</v>
          </cell>
        </row>
        <row r="9074">
          <cell r="A9074">
            <v>42615</v>
          </cell>
          <cell r="C9074">
            <v>0</v>
          </cell>
          <cell r="E9074">
            <v>0</v>
          </cell>
          <cell r="K9074">
            <v>-1.49</v>
          </cell>
        </row>
        <row r="9075">
          <cell r="A9075">
            <v>42616</v>
          </cell>
          <cell r="C9075">
            <v>0</v>
          </cell>
          <cell r="E9075">
            <v>0</v>
          </cell>
          <cell r="K9075">
            <v>-1.49</v>
          </cell>
        </row>
        <row r="9076">
          <cell r="A9076">
            <v>42617</v>
          </cell>
          <cell r="C9076">
            <v>0</v>
          </cell>
          <cell r="E9076">
            <v>0</v>
          </cell>
          <cell r="K9076">
            <v>-1.49</v>
          </cell>
        </row>
        <row r="9077">
          <cell r="A9077">
            <v>42618</v>
          </cell>
          <cell r="C9077">
            <v>0</v>
          </cell>
          <cell r="E9077">
            <v>0</v>
          </cell>
          <cell r="K9077">
            <v>-1.49</v>
          </cell>
        </row>
        <row r="9078">
          <cell r="A9078">
            <v>42619</v>
          </cell>
          <cell r="C9078">
            <v>0</v>
          </cell>
          <cell r="E9078">
            <v>0</v>
          </cell>
          <cell r="K9078">
            <v>-1.49</v>
          </cell>
        </row>
        <row r="9079">
          <cell r="A9079">
            <v>42620</v>
          </cell>
          <cell r="C9079">
            <v>0</v>
          </cell>
          <cell r="E9079">
            <v>0</v>
          </cell>
          <cell r="K9079">
            <v>-1.49</v>
          </cell>
        </row>
        <row r="9080">
          <cell r="A9080">
            <v>42621</v>
          </cell>
          <cell r="C9080">
            <v>0</v>
          </cell>
          <cell r="E9080">
            <v>0</v>
          </cell>
          <cell r="K9080">
            <v>-1.49</v>
          </cell>
        </row>
        <row r="9081">
          <cell r="A9081">
            <v>42622</v>
          </cell>
          <cell r="C9081">
            <v>0</v>
          </cell>
          <cell r="E9081">
            <v>0</v>
          </cell>
          <cell r="K9081">
            <v>-1.49</v>
          </cell>
        </row>
        <row r="9082">
          <cell r="A9082">
            <v>42623</v>
          </cell>
          <cell r="C9082">
            <v>0</v>
          </cell>
          <cell r="E9082">
            <v>0</v>
          </cell>
          <cell r="K9082">
            <v>-1.49</v>
          </cell>
        </row>
        <row r="9083">
          <cell r="A9083">
            <v>42624</v>
          </cell>
          <cell r="C9083">
            <v>0</v>
          </cell>
          <cell r="E9083">
            <v>0</v>
          </cell>
          <cell r="K9083">
            <v>-1.49</v>
          </cell>
        </row>
        <row r="9084">
          <cell r="A9084">
            <v>42625</v>
          </cell>
          <cell r="C9084">
            <v>0</v>
          </cell>
          <cell r="E9084">
            <v>0</v>
          </cell>
          <cell r="K9084">
            <v>-1.49</v>
          </cell>
        </row>
        <row r="9085">
          <cell r="A9085">
            <v>42626</v>
          </cell>
          <cell r="C9085">
            <v>0</v>
          </cell>
          <cell r="E9085">
            <v>0</v>
          </cell>
          <cell r="K9085">
            <v>-1.49</v>
          </cell>
        </row>
        <row r="9086">
          <cell r="A9086">
            <v>42627</v>
          </cell>
          <cell r="C9086">
            <v>0</v>
          </cell>
          <cell r="E9086">
            <v>0</v>
          </cell>
          <cell r="K9086">
            <v>-1.49</v>
          </cell>
        </row>
        <row r="9087">
          <cell r="A9087">
            <v>42628</v>
          </cell>
          <cell r="C9087">
            <v>0</v>
          </cell>
          <cell r="E9087">
            <v>0</v>
          </cell>
          <cell r="K9087">
            <v>-1.49</v>
          </cell>
        </row>
        <row r="9088">
          <cell r="A9088">
            <v>42629</v>
          </cell>
          <cell r="C9088">
            <v>0</v>
          </cell>
          <cell r="E9088">
            <v>0</v>
          </cell>
          <cell r="K9088">
            <v>-1.49</v>
          </cell>
        </row>
        <row r="9089">
          <cell r="A9089">
            <v>42630</v>
          </cell>
          <cell r="C9089">
            <v>0</v>
          </cell>
          <cell r="E9089">
            <v>0</v>
          </cell>
          <cell r="K9089">
            <v>-1.49</v>
          </cell>
        </row>
        <row r="9090">
          <cell r="A9090">
            <v>42631</v>
          </cell>
          <cell r="C9090">
            <v>0</v>
          </cell>
          <cell r="E9090">
            <v>0</v>
          </cell>
          <cell r="K9090">
            <v>-1.49</v>
          </cell>
        </row>
        <row r="9091">
          <cell r="A9091">
            <v>42632</v>
          </cell>
          <cell r="C9091">
            <v>0</v>
          </cell>
          <cell r="E9091">
            <v>0</v>
          </cell>
          <cell r="K9091">
            <v>-1.49</v>
          </cell>
        </row>
        <row r="9092">
          <cell r="A9092">
            <v>42633</v>
          </cell>
          <cell r="C9092">
            <v>0</v>
          </cell>
          <cell r="E9092">
            <v>0</v>
          </cell>
          <cell r="K9092">
            <v>-1.49</v>
          </cell>
        </row>
        <row r="9093">
          <cell r="A9093">
            <v>42634</v>
          </cell>
          <cell r="C9093">
            <v>0</v>
          </cell>
          <cell r="E9093">
            <v>0</v>
          </cell>
          <cell r="K9093">
            <v>-1.49</v>
          </cell>
        </row>
        <row r="9094">
          <cell r="A9094">
            <v>42635</v>
          </cell>
          <cell r="C9094">
            <v>0</v>
          </cell>
          <cell r="E9094">
            <v>0</v>
          </cell>
          <cell r="K9094">
            <v>-1.49</v>
          </cell>
        </row>
        <row r="9095">
          <cell r="A9095">
            <v>42636</v>
          </cell>
          <cell r="C9095">
            <v>0</v>
          </cell>
          <cell r="E9095">
            <v>0</v>
          </cell>
          <cell r="K9095">
            <v>-1.49</v>
          </cell>
        </row>
        <row r="9096">
          <cell r="A9096">
            <v>42637</v>
          </cell>
          <cell r="C9096">
            <v>0</v>
          </cell>
          <cell r="E9096">
            <v>0</v>
          </cell>
          <cell r="K9096">
            <v>-1.49</v>
          </cell>
        </row>
        <row r="9097">
          <cell r="A9097">
            <v>42638</v>
          </cell>
          <cell r="C9097">
            <v>0</v>
          </cell>
          <cell r="E9097">
            <v>0</v>
          </cell>
          <cell r="K9097">
            <v>-1.49</v>
          </cell>
        </row>
        <row r="9098">
          <cell r="A9098">
            <v>42639</v>
          </cell>
          <cell r="C9098">
            <v>0</v>
          </cell>
          <cell r="E9098">
            <v>0</v>
          </cell>
          <cell r="K9098">
            <v>-1.49</v>
          </cell>
        </row>
        <row r="9099">
          <cell r="A9099">
            <v>42640</v>
          </cell>
          <cell r="C9099">
            <v>0</v>
          </cell>
          <cell r="E9099">
            <v>0</v>
          </cell>
          <cell r="K9099">
            <v>-1.49</v>
          </cell>
        </row>
        <row r="9100">
          <cell r="A9100">
            <v>42641</v>
          </cell>
          <cell r="C9100">
            <v>0</v>
          </cell>
          <cell r="E9100">
            <v>0</v>
          </cell>
          <cell r="K9100">
            <v>-1.49</v>
          </cell>
        </row>
        <row r="9101">
          <cell r="A9101">
            <v>42642</v>
          </cell>
          <cell r="C9101">
            <v>0</v>
          </cell>
          <cell r="E9101">
            <v>0</v>
          </cell>
          <cell r="K9101">
            <v>-1.49</v>
          </cell>
        </row>
        <row r="9102">
          <cell r="A9102">
            <v>42643</v>
          </cell>
          <cell r="C9102">
            <v>0</v>
          </cell>
          <cell r="E9102">
            <v>0</v>
          </cell>
          <cell r="K9102">
            <v>-1.49</v>
          </cell>
        </row>
        <row r="9103">
          <cell r="A9103">
            <v>42644</v>
          </cell>
          <cell r="C9103">
            <v>0</v>
          </cell>
          <cell r="E9103">
            <v>0</v>
          </cell>
          <cell r="K9103">
            <v>-1.49</v>
          </cell>
        </row>
        <row r="9104">
          <cell r="A9104">
            <v>42645</v>
          </cell>
          <cell r="C9104">
            <v>0</v>
          </cell>
          <cell r="E9104">
            <v>0</v>
          </cell>
          <cell r="K9104">
            <v>-1.49</v>
          </cell>
        </row>
        <row r="9105">
          <cell r="A9105">
            <v>42646</v>
          </cell>
          <cell r="C9105">
            <v>0</v>
          </cell>
          <cell r="E9105">
            <v>0</v>
          </cell>
          <cell r="K9105">
            <v>-1.49</v>
          </cell>
        </row>
        <row r="9106">
          <cell r="A9106">
            <v>42647</v>
          </cell>
          <cell r="C9106">
            <v>0</v>
          </cell>
          <cell r="E9106">
            <v>0</v>
          </cell>
          <cell r="K9106">
            <v>-1.49</v>
          </cell>
        </row>
        <row r="9107">
          <cell r="A9107">
            <v>42648</v>
          </cell>
          <cell r="C9107">
            <v>0</v>
          </cell>
          <cell r="E9107">
            <v>0</v>
          </cell>
          <cell r="K9107">
            <v>-1.49</v>
          </cell>
        </row>
        <row r="9108">
          <cell r="A9108">
            <v>42649</v>
          </cell>
          <cell r="C9108">
            <v>0</v>
          </cell>
          <cell r="E9108">
            <v>0</v>
          </cell>
          <cell r="K9108">
            <v>-1.49</v>
          </cell>
        </row>
        <row r="9109">
          <cell r="A9109">
            <v>42650</v>
          </cell>
          <cell r="C9109">
            <v>0</v>
          </cell>
          <cell r="E9109">
            <v>0</v>
          </cell>
          <cell r="K9109">
            <v>-1.49</v>
          </cell>
        </row>
        <row r="9110">
          <cell r="A9110">
            <v>42651</v>
          </cell>
          <cell r="C9110">
            <v>0</v>
          </cell>
          <cell r="E9110">
            <v>0</v>
          </cell>
          <cell r="K9110">
            <v>-1.49</v>
          </cell>
        </row>
        <row r="9111">
          <cell r="A9111">
            <v>42652</v>
          </cell>
          <cell r="C9111">
            <v>0</v>
          </cell>
          <cell r="E9111">
            <v>0</v>
          </cell>
          <cell r="K9111">
            <v>-1.49</v>
          </cell>
        </row>
        <row r="9112">
          <cell r="A9112">
            <v>42653</v>
          </cell>
          <cell r="C9112">
            <v>0</v>
          </cell>
          <cell r="E9112">
            <v>0</v>
          </cell>
          <cell r="K9112">
            <v>-1.49</v>
          </cell>
        </row>
        <row r="9113">
          <cell r="A9113">
            <v>42654</v>
          </cell>
          <cell r="C9113">
            <v>0</v>
          </cell>
          <cell r="E9113">
            <v>0</v>
          </cell>
          <cell r="K9113">
            <v>-1.49</v>
          </cell>
        </row>
        <row r="9114">
          <cell r="A9114">
            <v>42655</v>
          </cell>
          <cell r="C9114">
            <v>0</v>
          </cell>
          <cell r="E9114">
            <v>0</v>
          </cell>
          <cell r="K9114">
            <v>-1.49</v>
          </cell>
        </row>
        <row r="9115">
          <cell r="A9115">
            <v>42656</v>
          </cell>
          <cell r="C9115">
            <v>0</v>
          </cell>
          <cell r="E9115">
            <v>0</v>
          </cell>
          <cell r="K9115">
            <v>-1.49</v>
          </cell>
        </row>
        <row r="9116">
          <cell r="A9116">
            <v>42657</v>
          </cell>
          <cell r="C9116">
            <v>0</v>
          </cell>
          <cell r="E9116">
            <v>0</v>
          </cell>
          <cell r="K9116">
            <v>-1.49</v>
          </cell>
        </row>
        <row r="9117">
          <cell r="A9117">
            <v>42658</v>
          </cell>
          <cell r="C9117">
            <v>0</v>
          </cell>
          <cell r="E9117">
            <v>0</v>
          </cell>
          <cell r="K9117">
            <v>-1.49</v>
          </cell>
        </row>
        <row r="9118">
          <cell r="A9118">
            <v>42659</v>
          </cell>
          <cell r="C9118">
            <v>0</v>
          </cell>
          <cell r="E9118">
            <v>0</v>
          </cell>
          <cell r="K9118">
            <v>-1.49</v>
          </cell>
        </row>
        <row r="9119">
          <cell r="A9119">
            <v>42660</v>
          </cell>
          <cell r="C9119">
            <v>0</v>
          </cell>
          <cell r="E9119">
            <v>0</v>
          </cell>
          <cell r="K9119">
            <v>-1.49</v>
          </cell>
        </row>
        <row r="9120">
          <cell r="A9120">
            <v>42661</v>
          </cell>
          <cell r="C9120">
            <v>0</v>
          </cell>
          <cell r="E9120">
            <v>0</v>
          </cell>
          <cell r="K9120">
            <v>-1.49</v>
          </cell>
        </row>
        <row r="9121">
          <cell r="A9121">
            <v>42662</v>
          </cell>
          <cell r="C9121">
            <v>0</v>
          </cell>
          <cell r="E9121">
            <v>0</v>
          </cell>
          <cell r="K9121">
            <v>-1.49</v>
          </cell>
        </row>
        <row r="9122">
          <cell r="A9122">
            <v>42663</v>
          </cell>
          <cell r="C9122">
            <v>0</v>
          </cell>
          <cell r="E9122">
            <v>0</v>
          </cell>
          <cell r="K9122">
            <v>-1.49</v>
          </cell>
        </row>
        <row r="9123">
          <cell r="A9123">
            <v>42664</v>
          </cell>
          <cell r="C9123">
            <v>0</v>
          </cell>
          <cell r="E9123">
            <v>0</v>
          </cell>
          <cell r="K9123">
            <v>-1.49</v>
          </cell>
        </row>
        <row r="9124">
          <cell r="A9124">
            <v>42665</v>
          </cell>
          <cell r="C9124">
            <v>0</v>
          </cell>
          <cell r="E9124">
            <v>0</v>
          </cell>
          <cell r="K9124">
            <v>-1.49</v>
          </cell>
        </row>
        <row r="9125">
          <cell r="A9125">
            <v>42666</v>
          </cell>
          <cell r="C9125">
            <v>0</v>
          </cell>
          <cell r="E9125">
            <v>0</v>
          </cell>
          <cell r="K9125">
            <v>-1.49</v>
          </cell>
        </row>
        <row r="9126">
          <cell r="A9126">
            <v>42667</v>
          </cell>
          <cell r="C9126">
            <v>0</v>
          </cell>
          <cell r="E9126">
            <v>0</v>
          </cell>
          <cell r="K9126">
            <v>-1.49</v>
          </cell>
        </row>
        <row r="9127">
          <cell r="A9127">
            <v>42668</v>
          </cell>
          <cell r="C9127">
            <v>418.51850000000002</v>
          </cell>
          <cell r="E9127">
            <v>0</v>
          </cell>
          <cell r="K9127">
            <v>-1.49</v>
          </cell>
        </row>
        <row r="9128">
          <cell r="A9128">
            <v>42669</v>
          </cell>
          <cell r="C9128">
            <v>802.26624500000003</v>
          </cell>
          <cell r="E9128">
            <v>0</v>
          </cell>
          <cell r="K9128">
            <v>-1.49</v>
          </cell>
        </row>
        <row r="9129">
          <cell r="A9129">
            <v>42670</v>
          </cell>
          <cell r="C9129">
            <v>897.31556499999999</v>
          </cell>
          <cell r="E9129">
            <v>0</v>
          </cell>
          <cell r="K9129">
            <v>-1.49</v>
          </cell>
        </row>
        <row r="9130">
          <cell r="A9130">
            <v>42671</v>
          </cell>
          <cell r="C9130">
            <v>1159.8714600000001</v>
          </cell>
          <cell r="E9130">
            <v>0</v>
          </cell>
          <cell r="K9130">
            <v>-1.49</v>
          </cell>
        </row>
        <row r="9131">
          <cell r="A9131">
            <v>42672</v>
          </cell>
          <cell r="C9131">
            <v>1010.6725899999999</v>
          </cell>
          <cell r="E9131">
            <v>0</v>
          </cell>
          <cell r="K9131">
            <v>-1.49</v>
          </cell>
        </row>
        <row r="9132">
          <cell r="A9132">
            <v>42673</v>
          </cell>
          <cell r="C9132">
            <v>1023.188475</v>
          </cell>
          <cell r="E9132">
            <v>0</v>
          </cell>
          <cell r="K9132">
            <v>-1.49</v>
          </cell>
        </row>
        <row r="9133">
          <cell r="A9133">
            <v>42674</v>
          </cell>
          <cell r="C9133">
            <v>1487.625</v>
          </cell>
          <cell r="E9133">
            <v>0</v>
          </cell>
          <cell r="K9133">
            <v>-1.49</v>
          </cell>
        </row>
        <row r="9134">
          <cell r="A9134">
            <v>42675</v>
          </cell>
          <cell r="C9134">
            <v>1364.667835</v>
          </cell>
          <cell r="E9134">
            <v>0</v>
          </cell>
          <cell r="K9134">
            <v>3.58</v>
          </cell>
        </row>
        <row r="9135">
          <cell r="A9135">
            <v>42676</v>
          </cell>
          <cell r="C9135">
            <v>1243.555325</v>
          </cell>
          <cell r="E9135">
            <v>0</v>
          </cell>
          <cell r="K9135">
            <v>3.58</v>
          </cell>
        </row>
        <row r="9136">
          <cell r="A9136">
            <v>42677</v>
          </cell>
          <cell r="C9136">
            <v>1473.8793449999998</v>
          </cell>
          <cell r="E9136">
            <v>0</v>
          </cell>
          <cell r="K9136">
            <v>3.58</v>
          </cell>
        </row>
        <row r="9137">
          <cell r="A9137">
            <v>42678</v>
          </cell>
          <cell r="C9137">
            <v>1487.625</v>
          </cell>
          <cell r="E9137">
            <v>0</v>
          </cell>
          <cell r="K9137">
            <v>3.58</v>
          </cell>
        </row>
        <row r="9138">
          <cell r="A9138">
            <v>42679</v>
          </cell>
          <cell r="C9138">
            <v>1487.625</v>
          </cell>
          <cell r="E9138">
            <v>0</v>
          </cell>
          <cell r="K9138">
            <v>3.58</v>
          </cell>
        </row>
        <row r="9139">
          <cell r="A9139">
            <v>42680</v>
          </cell>
          <cell r="C9139">
            <v>1487.625</v>
          </cell>
          <cell r="E9139">
            <v>0</v>
          </cell>
          <cell r="K9139">
            <v>3.58</v>
          </cell>
        </row>
        <row r="9140">
          <cell r="A9140">
            <v>42681</v>
          </cell>
          <cell r="C9140">
            <v>1487.625</v>
          </cell>
          <cell r="E9140">
            <v>0</v>
          </cell>
          <cell r="K9140">
            <v>3.58</v>
          </cell>
        </row>
        <row r="9141">
          <cell r="A9141">
            <v>42682</v>
          </cell>
          <cell r="C9141">
            <v>1487.625</v>
          </cell>
          <cell r="E9141">
            <v>0</v>
          </cell>
          <cell r="K9141">
            <v>3.58</v>
          </cell>
        </row>
        <row r="9142">
          <cell r="A9142">
            <v>42683</v>
          </cell>
          <cell r="C9142">
            <v>1487.625</v>
          </cell>
          <cell r="E9142">
            <v>0</v>
          </cell>
          <cell r="K9142">
            <v>3.58</v>
          </cell>
        </row>
        <row r="9143">
          <cell r="A9143">
            <v>42684</v>
          </cell>
          <cell r="C9143">
            <v>1487.625</v>
          </cell>
          <cell r="E9143">
            <v>0</v>
          </cell>
          <cell r="K9143">
            <v>3.58</v>
          </cell>
        </row>
        <row r="9144">
          <cell r="A9144">
            <v>42685</v>
          </cell>
          <cell r="C9144">
            <v>1176.0964900000001</v>
          </cell>
          <cell r="E9144">
            <v>0</v>
          </cell>
          <cell r="K9144">
            <v>3.58</v>
          </cell>
        </row>
        <row r="9145">
          <cell r="A9145">
            <v>42686</v>
          </cell>
          <cell r="C9145">
            <v>1487.625</v>
          </cell>
          <cell r="E9145">
            <v>0</v>
          </cell>
          <cell r="K9145">
            <v>3.58</v>
          </cell>
        </row>
        <row r="9146">
          <cell r="A9146">
            <v>42687</v>
          </cell>
          <cell r="C9146">
            <v>1369.1108750000001</v>
          </cell>
          <cell r="E9146">
            <v>0</v>
          </cell>
          <cell r="K9146">
            <v>3.58</v>
          </cell>
        </row>
        <row r="9147">
          <cell r="A9147">
            <v>42688</v>
          </cell>
          <cell r="C9147">
            <v>1193.03558</v>
          </cell>
          <cell r="E9147">
            <v>0</v>
          </cell>
          <cell r="K9147">
            <v>3.58</v>
          </cell>
        </row>
        <row r="9148">
          <cell r="A9148">
            <v>42689</v>
          </cell>
          <cell r="C9148">
            <v>993.872345</v>
          </cell>
          <cell r="E9148">
            <v>0</v>
          </cell>
          <cell r="K9148">
            <v>3.58</v>
          </cell>
        </row>
        <row r="9149">
          <cell r="A9149">
            <v>42690</v>
          </cell>
          <cell r="C9149">
            <v>948.64854500000001</v>
          </cell>
          <cell r="E9149">
            <v>0</v>
          </cell>
          <cell r="K9149">
            <v>3.58</v>
          </cell>
        </row>
        <row r="9150">
          <cell r="A9150">
            <v>42691</v>
          </cell>
          <cell r="C9150">
            <v>931.33258999999998</v>
          </cell>
          <cell r="E9150">
            <v>0</v>
          </cell>
          <cell r="K9150">
            <v>3.58</v>
          </cell>
        </row>
        <row r="9151">
          <cell r="A9151">
            <v>42692</v>
          </cell>
          <cell r="C9151">
            <v>935.29958999999997</v>
          </cell>
          <cell r="E9151">
            <v>0</v>
          </cell>
          <cell r="K9151">
            <v>3.58</v>
          </cell>
        </row>
        <row r="9152">
          <cell r="A9152">
            <v>42693</v>
          </cell>
          <cell r="C9152">
            <v>990.42105500000002</v>
          </cell>
          <cell r="E9152">
            <v>0</v>
          </cell>
          <cell r="K9152">
            <v>3.58</v>
          </cell>
        </row>
        <row r="9153">
          <cell r="A9153">
            <v>42694</v>
          </cell>
          <cell r="C9153">
            <v>1020.07438</v>
          </cell>
          <cell r="E9153">
            <v>0</v>
          </cell>
          <cell r="K9153">
            <v>3.58</v>
          </cell>
        </row>
        <row r="9154">
          <cell r="A9154">
            <v>42695</v>
          </cell>
          <cell r="C9154">
            <v>1026.0248799999999</v>
          </cell>
          <cell r="E9154">
            <v>0</v>
          </cell>
          <cell r="K9154">
            <v>3.58</v>
          </cell>
        </row>
        <row r="9155">
          <cell r="A9155">
            <v>42696</v>
          </cell>
          <cell r="C9155">
            <v>1060.5972850000001</v>
          </cell>
          <cell r="E9155">
            <v>0</v>
          </cell>
          <cell r="K9155">
            <v>3.58</v>
          </cell>
        </row>
        <row r="9156">
          <cell r="A9156">
            <v>42697</v>
          </cell>
          <cell r="C9156">
            <v>1158.0863100000001</v>
          </cell>
          <cell r="E9156">
            <v>0</v>
          </cell>
          <cell r="K9156">
            <v>3.58</v>
          </cell>
        </row>
        <row r="9157">
          <cell r="A9157">
            <v>42698</v>
          </cell>
          <cell r="C9157">
            <v>1090.9845049999999</v>
          </cell>
          <cell r="E9157">
            <v>0</v>
          </cell>
          <cell r="K9157">
            <v>3.58</v>
          </cell>
        </row>
        <row r="9158">
          <cell r="A9158">
            <v>42699</v>
          </cell>
          <cell r="C9158">
            <v>1183.8718100000001</v>
          </cell>
          <cell r="E9158">
            <v>0</v>
          </cell>
          <cell r="K9158">
            <v>3.58</v>
          </cell>
        </row>
        <row r="9159">
          <cell r="A9159">
            <v>42700</v>
          </cell>
          <cell r="C9159">
            <v>1218.8210800000002</v>
          </cell>
          <cell r="E9159">
            <v>0</v>
          </cell>
          <cell r="K9159">
            <v>3.58</v>
          </cell>
        </row>
        <row r="9160">
          <cell r="A9160">
            <v>42701</v>
          </cell>
          <cell r="C9160">
            <v>1094.3762900000002</v>
          </cell>
          <cell r="E9160">
            <v>0</v>
          </cell>
          <cell r="K9160">
            <v>3.58</v>
          </cell>
        </row>
        <row r="9161">
          <cell r="A9161">
            <v>42702</v>
          </cell>
          <cell r="C9161">
            <v>1112.3666349999999</v>
          </cell>
          <cell r="E9161">
            <v>0</v>
          </cell>
          <cell r="K9161">
            <v>3.58</v>
          </cell>
        </row>
        <row r="9162">
          <cell r="A9162">
            <v>42703</v>
          </cell>
          <cell r="C9162">
            <v>1146.1853100000001</v>
          </cell>
          <cell r="E9162">
            <v>0</v>
          </cell>
          <cell r="K9162">
            <v>3.58</v>
          </cell>
        </row>
        <row r="9163">
          <cell r="A9163">
            <v>42704</v>
          </cell>
          <cell r="C9163">
            <v>1180.4800250000001</v>
          </cell>
          <cell r="E9163">
            <v>0</v>
          </cell>
          <cell r="K9163">
            <v>3.58</v>
          </cell>
        </row>
        <row r="9164">
          <cell r="A9164">
            <v>42705</v>
          </cell>
          <cell r="C9164">
            <v>1192.2223449999999</v>
          </cell>
          <cell r="E9164">
            <v>0</v>
          </cell>
          <cell r="K9164">
            <v>3.58</v>
          </cell>
        </row>
        <row r="9165">
          <cell r="A9165">
            <v>42706</v>
          </cell>
          <cell r="C9165">
            <v>1196.189345</v>
          </cell>
          <cell r="E9165">
            <v>0</v>
          </cell>
          <cell r="K9165">
            <v>3.58</v>
          </cell>
        </row>
        <row r="9166">
          <cell r="A9166">
            <v>42707</v>
          </cell>
          <cell r="C9166">
            <v>1196.189345</v>
          </cell>
          <cell r="E9166">
            <v>0</v>
          </cell>
          <cell r="K9166">
            <v>3.58</v>
          </cell>
        </row>
        <row r="9167">
          <cell r="A9167">
            <v>42708</v>
          </cell>
          <cell r="C9167">
            <v>1275.62852</v>
          </cell>
          <cell r="E9167">
            <v>0</v>
          </cell>
          <cell r="K9167">
            <v>3.58</v>
          </cell>
        </row>
        <row r="9168">
          <cell r="A9168">
            <v>42709</v>
          </cell>
          <cell r="C9168">
            <v>1250.854605</v>
          </cell>
          <cell r="E9168">
            <v>0</v>
          </cell>
          <cell r="K9168">
            <v>3.58</v>
          </cell>
        </row>
        <row r="9169">
          <cell r="A9169">
            <v>42710</v>
          </cell>
          <cell r="C9169">
            <v>1261.0497949999999</v>
          </cell>
          <cell r="E9169">
            <v>0</v>
          </cell>
          <cell r="K9169">
            <v>3.58</v>
          </cell>
        </row>
        <row r="9170">
          <cell r="A9170">
            <v>42711</v>
          </cell>
          <cell r="C9170">
            <v>1192.0835</v>
          </cell>
          <cell r="E9170">
            <v>0</v>
          </cell>
          <cell r="K9170">
            <v>3.58</v>
          </cell>
        </row>
        <row r="9171">
          <cell r="A9171">
            <v>42712</v>
          </cell>
          <cell r="C9171">
            <v>1211.9185</v>
          </cell>
          <cell r="E9171">
            <v>0</v>
          </cell>
          <cell r="K9171">
            <v>3.58</v>
          </cell>
        </row>
        <row r="9172">
          <cell r="A9172">
            <v>42713</v>
          </cell>
          <cell r="C9172">
            <v>1418.3413449999998</v>
          </cell>
          <cell r="E9172">
            <v>0</v>
          </cell>
          <cell r="K9172">
            <v>3.58</v>
          </cell>
        </row>
        <row r="9173">
          <cell r="A9173">
            <v>42714</v>
          </cell>
          <cell r="C9173">
            <v>1487.625</v>
          </cell>
          <cell r="E9173">
            <v>0</v>
          </cell>
          <cell r="K9173">
            <v>3.58</v>
          </cell>
        </row>
        <row r="9174">
          <cell r="A9174">
            <v>42715</v>
          </cell>
          <cell r="C9174">
            <v>1487.625</v>
          </cell>
          <cell r="E9174">
            <v>0</v>
          </cell>
          <cell r="K9174">
            <v>3.58</v>
          </cell>
        </row>
        <row r="9175">
          <cell r="A9175">
            <v>42716</v>
          </cell>
          <cell r="C9175">
            <v>1487.625</v>
          </cell>
          <cell r="E9175">
            <v>0</v>
          </cell>
          <cell r="K9175">
            <v>3.58</v>
          </cell>
        </row>
        <row r="9176">
          <cell r="A9176">
            <v>42717</v>
          </cell>
          <cell r="C9176">
            <v>1487.625</v>
          </cell>
          <cell r="E9176">
            <v>0</v>
          </cell>
          <cell r="K9176">
            <v>3.58</v>
          </cell>
        </row>
        <row r="9177">
          <cell r="A9177">
            <v>42718</v>
          </cell>
          <cell r="C9177">
            <v>1487.625</v>
          </cell>
          <cell r="E9177">
            <v>0</v>
          </cell>
          <cell r="K9177">
            <v>3.58</v>
          </cell>
        </row>
        <row r="9178">
          <cell r="A9178">
            <v>42719</v>
          </cell>
          <cell r="C9178">
            <v>1450.0773449999999</v>
          </cell>
          <cell r="E9178">
            <v>0</v>
          </cell>
          <cell r="K9178">
            <v>3.58</v>
          </cell>
        </row>
        <row r="9179">
          <cell r="A9179">
            <v>42720</v>
          </cell>
          <cell r="C9179">
            <v>1225.9418449999998</v>
          </cell>
          <cell r="E9179">
            <v>0</v>
          </cell>
          <cell r="K9179">
            <v>3.58</v>
          </cell>
        </row>
        <row r="9180">
          <cell r="A9180">
            <v>42721</v>
          </cell>
          <cell r="C9180">
            <v>1446.1103449999998</v>
          </cell>
          <cell r="E9180">
            <v>0</v>
          </cell>
          <cell r="K9180">
            <v>3.58</v>
          </cell>
        </row>
        <row r="9181">
          <cell r="A9181">
            <v>42722</v>
          </cell>
          <cell r="C9181">
            <v>1392.5558449999999</v>
          </cell>
          <cell r="E9181">
            <v>0</v>
          </cell>
          <cell r="K9181">
            <v>3.58</v>
          </cell>
        </row>
        <row r="9182">
          <cell r="A9182">
            <v>42723</v>
          </cell>
          <cell r="C9182">
            <v>1293.3808449999999</v>
          </cell>
          <cell r="E9182">
            <v>0</v>
          </cell>
          <cell r="K9182">
            <v>3.58</v>
          </cell>
        </row>
        <row r="9183">
          <cell r="A9183">
            <v>42724</v>
          </cell>
          <cell r="C9183">
            <v>1239.8263449999999</v>
          </cell>
          <cell r="E9183">
            <v>0</v>
          </cell>
          <cell r="K9183">
            <v>3.58</v>
          </cell>
        </row>
        <row r="9184">
          <cell r="A9184">
            <v>42725</v>
          </cell>
          <cell r="C9184">
            <v>1233.8758449999998</v>
          </cell>
          <cell r="E9184">
            <v>0</v>
          </cell>
          <cell r="K9184">
            <v>3.58</v>
          </cell>
        </row>
        <row r="9185">
          <cell r="A9185">
            <v>42726</v>
          </cell>
          <cell r="C9185">
            <v>1190.2388449999999</v>
          </cell>
          <cell r="E9185">
            <v>0</v>
          </cell>
          <cell r="K9185">
            <v>3.58</v>
          </cell>
        </row>
        <row r="9186">
          <cell r="A9186">
            <v>42727</v>
          </cell>
          <cell r="C9186">
            <v>1212.4143750000001</v>
          </cell>
          <cell r="E9186">
            <v>0</v>
          </cell>
          <cell r="K9186">
            <v>3.58</v>
          </cell>
        </row>
        <row r="9187">
          <cell r="A9187">
            <v>42728</v>
          </cell>
          <cell r="C9187">
            <v>1220.269035</v>
          </cell>
          <cell r="E9187">
            <v>0</v>
          </cell>
          <cell r="K9187">
            <v>3.58</v>
          </cell>
        </row>
        <row r="9188">
          <cell r="A9188">
            <v>42729</v>
          </cell>
          <cell r="C9188">
            <v>1214.4772149999999</v>
          </cell>
          <cell r="E9188">
            <v>0</v>
          </cell>
          <cell r="K9188">
            <v>3.58</v>
          </cell>
        </row>
        <row r="9189">
          <cell r="A9189">
            <v>42730</v>
          </cell>
          <cell r="C9189">
            <v>1301.3148449999999</v>
          </cell>
          <cell r="E9189">
            <v>0</v>
          </cell>
          <cell r="K9189">
            <v>3.58</v>
          </cell>
        </row>
        <row r="9190">
          <cell r="A9190">
            <v>42731</v>
          </cell>
          <cell r="C9190">
            <v>1206.1465150000001</v>
          </cell>
          <cell r="E9190">
            <v>0</v>
          </cell>
          <cell r="K9190">
            <v>3.58</v>
          </cell>
        </row>
        <row r="9191">
          <cell r="A9191">
            <v>42732</v>
          </cell>
          <cell r="C9191">
            <v>1210.0738449999999</v>
          </cell>
          <cell r="E9191">
            <v>0</v>
          </cell>
          <cell r="K9191">
            <v>3.58</v>
          </cell>
        </row>
        <row r="9192">
          <cell r="A9192">
            <v>42733</v>
          </cell>
          <cell r="C9192">
            <v>1204.123345</v>
          </cell>
          <cell r="E9192">
            <v>0</v>
          </cell>
          <cell r="K9192">
            <v>3.58</v>
          </cell>
        </row>
        <row r="9193">
          <cell r="A9193">
            <v>42734</v>
          </cell>
          <cell r="C9193">
            <v>1293.6188650000001</v>
          </cell>
          <cell r="E9193">
            <v>0</v>
          </cell>
          <cell r="K9193">
            <v>3.58</v>
          </cell>
        </row>
        <row r="9194">
          <cell r="A9194">
            <v>42735</v>
          </cell>
          <cell r="C9194">
            <v>1186.3313500000002</v>
          </cell>
          <cell r="E9194">
            <v>0</v>
          </cell>
          <cell r="K9194">
            <v>3.58</v>
          </cell>
        </row>
        <row r="9195">
          <cell r="A9195">
            <v>42736</v>
          </cell>
          <cell r="C9195">
            <v>1164.1161500000001</v>
          </cell>
          <cell r="E9195">
            <v>0</v>
          </cell>
          <cell r="K9195">
            <v>3.58</v>
          </cell>
        </row>
        <row r="9196">
          <cell r="A9196">
            <v>42737</v>
          </cell>
          <cell r="C9196">
            <v>1125.4775700000002</v>
          </cell>
          <cell r="E9196">
            <v>0</v>
          </cell>
          <cell r="K9196">
            <v>3.58</v>
          </cell>
        </row>
        <row r="9197">
          <cell r="A9197">
            <v>42738</v>
          </cell>
          <cell r="C9197">
            <v>1138.3703200000002</v>
          </cell>
          <cell r="E9197">
            <v>0</v>
          </cell>
          <cell r="K9197">
            <v>3.58</v>
          </cell>
        </row>
        <row r="9198">
          <cell r="A9198">
            <v>42739</v>
          </cell>
          <cell r="C9198">
            <v>1134.6215050000001</v>
          </cell>
          <cell r="E9198">
            <v>0</v>
          </cell>
          <cell r="K9198">
            <v>3.58</v>
          </cell>
        </row>
        <row r="9199">
          <cell r="A9199">
            <v>42740</v>
          </cell>
          <cell r="C9199">
            <v>1435.5184550000001</v>
          </cell>
          <cell r="E9199">
            <v>0</v>
          </cell>
          <cell r="K9199">
            <v>3.58</v>
          </cell>
        </row>
        <row r="9200">
          <cell r="A9200">
            <v>42741</v>
          </cell>
          <cell r="C9200">
            <v>1282.9277999999999</v>
          </cell>
          <cell r="E9200">
            <v>0</v>
          </cell>
          <cell r="K9200">
            <v>3.58</v>
          </cell>
        </row>
        <row r="9201">
          <cell r="A9201">
            <v>42742</v>
          </cell>
          <cell r="C9201">
            <v>1222.2128650000002</v>
          </cell>
          <cell r="E9201">
            <v>0</v>
          </cell>
          <cell r="K9201">
            <v>3.58</v>
          </cell>
        </row>
        <row r="9202">
          <cell r="A9202">
            <v>42743</v>
          </cell>
          <cell r="C9202">
            <v>1206.24569</v>
          </cell>
          <cell r="E9202">
            <v>0</v>
          </cell>
          <cell r="K9202">
            <v>3.58</v>
          </cell>
        </row>
        <row r="9203">
          <cell r="A9203">
            <v>42744</v>
          </cell>
          <cell r="C9203">
            <v>1227.66749</v>
          </cell>
          <cell r="E9203">
            <v>0</v>
          </cell>
          <cell r="K9203">
            <v>3.58</v>
          </cell>
        </row>
        <row r="9204">
          <cell r="A9204">
            <v>42745</v>
          </cell>
          <cell r="C9204">
            <v>1207.9515000000001</v>
          </cell>
          <cell r="E9204">
            <v>0</v>
          </cell>
          <cell r="K9204">
            <v>3.58</v>
          </cell>
        </row>
        <row r="9205">
          <cell r="A9205">
            <v>42746</v>
          </cell>
          <cell r="C9205">
            <v>1344.8130000000001</v>
          </cell>
          <cell r="E9205">
            <v>0</v>
          </cell>
          <cell r="K9205">
            <v>3.58</v>
          </cell>
        </row>
        <row r="9206">
          <cell r="A9206">
            <v>42747</v>
          </cell>
          <cell r="C9206">
            <v>1487.625</v>
          </cell>
          <cell r="E9206">
            <v>0</v>
          </cell>
          <cell r="K9206">
            <v>3.58</v>
          </cell>
        </row>
        <row r="9207">
          <cell r="A9207">
            <v>42748</v>
          </cell>
          <cell r="C9207">
            <v>1487.625</v>
          </cell>
          <cell r="E9207">
            <v>0</v>
          </cell>
          <cell r="K9207">
            <v>3.58</v>
          </cell>
        </row>
        <row r="9208">
          <cell r="A9208">
            <v>42749</v>
          </cell>
          <cell r="C9208">
            <v>1487.625</v>
          </cell>
          <cell r="E9208">
            <v>0</v>
          </cell>
          <cell r="K9208">
            <v>3.58</v>
          </cell>
        </row>
        <row r="9209">
          <cell r="A9209">
            <v>42750</v>
          </cell>
          <cell r="C9209">
            <v>1487.625</v>
          </cell>
          <cell r="E9209">
            <v>0</v>
          </cell>
          <cell r="K9209">
            <v>3.58</v>
          </cell>
        </row>
        <row r="9210">
          <cell r="A9210">
            <v>42751</v>
          </cell>
          <cell r="C9210">
            <v>1487.625</v>
          </cell>
          <cell r="E9210">
            <v>0</v>
          </cell>
          <cell r="K9210">
            <v>3.58</v>
          </cell>
        </row>
        <row r="9211">
          <cell r="A9211">
            <v>42752</v>
          </cell>
          <cell r="C9211">
            <v>1487.625</v>
          </cell>
          <cell r="E9211">
            <v>0</v>
          </cell>
          <cell r="K9211">
            <v>3.58</v>
          </cell>
        </row>
        <row r="9212">
          <cell r="A9212">
            <v>42753</v>
          </cell>
          <cell r="C9212">
            <v>1487.625</v>
          </cell>
          <cell r="E9212">
            <v>0</v>
          </cell>
          <cell r="K9212">
            <v>3.58</v>
          </cell>
        </row>
        <row r="9213">
          <cell r="A9213">
            <v>42754</v>
          </cell>
          <cell r="C9213">
            <v>1487.625</v>
          </cell>
          <cell r="E9213">
            <v>0</v>
          </cell>
          <cell r="K9213">
            <v>3.58</v>
          </cell>
        </row>
        <row r="9214">
          <cell r="A9214">
            <v>42755</v>
          </cell>
          <cell r="C9214">
            <v>1487.625</v>
          </cell>
          <cell r="E9214">
            <v>0</v>
          </cell>
          <cell r="K9214">
            <v>3.58</v>
          </cell>
        </row>
        <row r="9215">
          <cell r="A9215">
            <v>42756</v>
          </cell>
          <cell r="C9215">
            <v>1485.264635</v>
          </cell>
          <cell r="E9215">
            <v>0</v>
          </cell>
          <cell r="K9215">
            <v>3.58</v>
          </cell>
        </row>
        <row r="9216">
          <cell r="A9216">
            <v>42757</v>
          </cell>
          <cell r="C9216">
            <v>1479.2347950000001</v>
          </cell>
          <cell r="E9216">
            <v>0</v>
          </cell>
          <cell r="K9216">
            <v>3.58</v>
          </cell>
        </row>
        <row r="9217">
          <cell r="A9217">
            <v>42758</v>
          </cell>
          <cell r="C9217">
            <v>1342.492305</v>
          </cell>
          <cell r="E9217">
            <v>0</v>
          </cell>
          <cell r="K9217">
            <v>3.58</v>
          </cell>
        </row>
        <row r="9218">
          <cell r="A9218">
            <v>42759</v>
          </cell>
          <cell r="C9218">
            <v>1282.947635</v>
          </cell>
          <cell r="E9218">
            <v>0</v>
          </cell>
          <cell r="K9218">
            <v>3.58</v>
          </cell>
        </row>
        <row r="9219">
          <cell r="A9219">
            <v>42760</v>
          </cell>
          <cell r="C9219">
            <v>1228.6195700000001</v>
          </cell>
          <cell r="E9219">
            <v>0</v>
          </cell>
          <cell r="K9219">
            <v>3.58</v>
          </cell>
        </row>
        <row r="9220">
          <cell r="A9220">
            <v>42761</v>
          </cell>
          <cell r="C9220">
            <v>1128.155295</v>
          </cell>
          <cell r="E9220">
            <v>0</v>
          </cell>
          <cell r="K9220">
            <v>3.58</v>
          </cell>
        </row>
        <row r="9221">
          <cell r="A9221">
            <v>42762</v>
          </cell>
          <cell r="C9221">
            <v>1122.2047949999999</v>
          </cell>
          <cell r="E9221">
            <v>0</v>
          </cell>
          <cell r="K9221">
            <v>3.58</v>
          </cell>
        </row>
        <row r="9222">
          <cell r="A9222">
            <v>42763</v>
          </cell>
          <cell r="C9222">
            <v>1114.2707949999999</v>
          </cell>
          <cell r="E9222">
            <v>0</v>
          </cell>
          <cell r="K9222">
            <v>3.58</v>
          </cell>
        </row>
        <row r="9223">
          <cell r="A9223">
            <v>42764</v>
          </cell>
          <cell r="C9223">
            <v>1155.50776</v>
          </cell>
          <cell r="E9223">
            <v>0</v>
          </cell>
          <cell r="K9223">
            <v>3.58</v>
          </cell>
        </row>
        <row r="9224">
          <cell r="A9224">
            <v>42765</v>
          </cell>
          <cell r="C9224">
            <v>1035.4465049999999</v>
          </cell>
          <cell r="E9224">
            <v>0</v>
          </cell>
          <cell r="K9224">
            <v>3.58</v>
          </cell>
        </row>
        <row r="9225">
          <cell r="A9225">
            <v>42766</v>
          </cell>
          <cell r="C9225">
            <v>994.76491999999996</v>
          </cell>
          <cell r="E9225">
            <v>0</v>
          </cell>
          <cell r="K9225">
            <v>3.58</v>
          </cell>
        </row>
        <row r="9226">
          <cell r="A9226">
            <v>42767</v>
          </cell>
          <cell r="C9226">
            <v>993.31696499999998</v>
          </cell>
          <cell r="E9226">
            <v>0</v>
          </cell>
          <cell r="K9226">
            <v>3.58</v>
          </cell>
        </row>
        <row r="9227">
          <cell r="A9227">
            <v>42768</v>
          </cell>
          <cell r="C9227">
            <v>999.30713500000002</v>
          </cell>
          <cell r="E9227">
            <v>0</v>
          </cell>
          <cell r="K9227">
            <v>3.58</v>
          </cell>
        </row>
        <row r="9228">
          <cell r="A9228">
            <v>42769</v>
          </cell>
          <cell r="C9228">
            <v>1003.234465</v>
          </cell>
          <cell r="E9228">
            <v>0</v>
          </cell>
          <cell r="K9228">
            <v>3.58</v>
          </cell>
        </row>
        <row r="9229">
          <cell r="A9229">
            <v>42770</v>
          </cell>
          <cell r="C9229">
            <v>997.28396499999997</v>
          </cell>
          <cell r="E9229">
            <v>0</v>
          </cell>
          <cell r="K9229">
            <v>3.58</v>
          </cell>
        </row>
        <row r="9230">
          <cell r="A9230">
            <v>42771</v>
          </cell>
          <cell r="C9230">
            <v>995.37980500000003</v>
          </cell>
          <cell r="E9230">
            <v>0</v>
          </cell>
          <cell r="K9230">
            <v>3.58</v>
          </cell>
        </row>
        <row r="9231">
          <cell r="A9231">
            <v>42772</v>
          </cell>
          <cell r="C9231">
            <v>1197.1017549999999</v>
          </cell>
          <cell r="E9231">
            <v>0</v>
          </cell>
          <cell r="K9231">
            <v>3.58</v>
          </cell>
        </row>
        <row r="9232">
          <cell r="A9232">
            <v>42773</v>
          </cell>
          <cell r="C9232">
            <v>1487.625</v>
          </cell>
          <cell r="E9232">
            <v>184.46549999999999</v>
          </cell>
          <cell r="K9232">
            <v>3.58</v>
          </cell>
        </row>
        <row r="9233">
          <cell r="A9233">
            <v>42774</v>
          </cell>
          <cell r="C9233">
            <v>1487.625</v>
          </cell>
          <cell r="E9233">
            <v>793.4</v>
          </cell>
          <cell r="K9233">
            <v>3.58</v>
          </cell>
        </row>
        <row r="9234">
          <cell r="A9234">
            <v>42775</v>
          </cell>
          <cell r="C9234">
            <v>1487.625</v>
          </cell>
          <cell r="E9234">
            <v>793.4</v>
          </cell>
          <cell r="K9234">
            <v>3.58</v>
          </cell>
        </row>
        <row r="9235">
          <cell r="A9235">
            <v>42776</v>
          </cell>
          <cell r="C9235">
            <v>1487.625</v>
          </cell>
          <cell r="E9235">
            <v>793.4</v>
          </cell>
          <cell r="K9235">
            <v>3.58</v>
          </cell>
        </row>
        <row r="9236">
          <cell r="A9236">
            <v>42777</v>
          </cell>
          <cell r="C9236">
            <v>1487.625</v>
          </cell>
          <cell r="E9236">
            <v>0</v>
          </cell>
          <cell r="K9236">
            <v>3.58</v>
          </cell>
        </row>
        <row r="9237">
          <cell r="A9237">
            <v>42778</v>
          </cell>
          <cell r="C9237">
            <v>1487.625</v>
          </cell>
          <cell r="E9237">
            <v>0</v>
          </cell>
          <cell r="K9237">
            <v>3.58</v>
          </cell>
        </row>
        <row r="9238">
          <cell r="A9238">
            <v>42779</v>
          </cell>
          <cell r="C9238">
            <v>1372.5820000000001</v>
          </cell>
          <cell r="E9238">
            <v>0</v>
          </cell>
          <cell r="K9238">
            <v>3.58</v>
          </cell>
        </row>
        <row r="9239">
          <cell r="A9239">
            <v>42780</v>
          </cell>
          <cell r="C9239">
            <v>1422.1695</v>
          </cell>
          <cell r="E9239">
            <v>0</v>
          </cell>
          <cell r="K9239">
            <v>3.58</v>
          </cell>
        </row>
        <row r="9240">
          <cell r="A9240">
            <v>42781</v>
          </cell>
          <cell r="C9240">
            <v>1487.625</v>
          </cell>
          <cell r="E9240">
            <v>0</v>
          </cell>
          <cell r="K9240">
            <v>3.58</v>
          </cell>
        </row>
        <row r="9241">
          <cell r="A9241">
            <v>42782</v>
          </cell>
          <cell r="C9241">
            <v>1447.9549999999999</v>
          </cell>
          <cell r="E9241">
            <v>0</v>
          </cell>
          <cell r="K9241">
            <v>3.58</v>
          </cell>
        </row>
        <row r="9242">
          <cell r="A9242">
            <v>42783</v>
          </cell>
          <cell r="C9242">
            <v>1348.78</v>
          </cell>
          <cell r="E9242">
            <v>0</v>
          </cell>
          <cell r="K9242">
            <v>3.58</v>
          </cell>
        </row>
        <row r="9243">
          <cell r="A9243">
            <v>42784</v>
          </cell>
          <cell r="C9243">
            <v>1340.846</v>
          </cell>
          <cell r="E9243">
            <v>0</v>
          </cell>
          <cell r="K9243">
            <v>3.58</v>
          </cell>
        </row>
        <row r="9244">
          <cell r="A9244">
            <v>42785</v>
          </cell>
          <cell r="C9244">
            <v>1251.5885000000001</v>
          </cell>
          <cell r="E9244">
            <v>0</v>
          </cell>
          <cell r="K9244">
            <v>3.58</v>
          </cell>
        </row>
        <row r="9245">
          <cell r="A9245">
            <v>42786</v>
          </cell>
          <cell r="C9245">
            <v>1249.605</v>
          </cell>
          <cell r="E9245">
            <v>0</v>
          </cell>
          <cell r="K9245">
            <v>3.58</v>
          </cell>
        </row>
        <row r="9246">
          <cell r="A9246">
            <v>42787</v>
          </cell>
          <cell r="C9246">
            <v>1194.067</v>
          </cell>
          <cell r="E9246">
            <v>0</v>
          </cell>
          <cell r="K9246">
            <v>3.58</v>
          </cell>
        </row>
        <row r="9247">
          <cell r="A9247">
            <v>42788</v>
          </cell>
          <cell r="C9247">
            <v>1487.625</v>
          </cell>
          <cell r="E9247">
            <v>0</v>
          </cell>
          <cell r="K9247">
            <v>3.58</v>
          </cell>
        </row>
        <row r="9248">
          <cell r="A9248">
            <v>42789</v>
          </cell>
          <cell r="C9248">
            <v>1394.2616550000002</v>
          </cell>
          <cell r="E9248">
            <v>0</v>
          </cell>
          <cell r="K9248">
            <v>3.58</v>
          </cell>
        </row>
        <row r="9249">
          <cell r="A9249">
            <v>42790</v>
          </cell>
          <cell r="C9249">
            <v>1487.625</v>
          </cell>
          <cell r="E9249">
            <v>0</v>
          </cell>
          <cell r="K9249">
            <v>3.58</v>
          </cell>
        </row>
        <row r="9250">
          <cell r="A9250">
            <v>42791</v>
          </cell>
          <cell r="C9250">
            <v>1487.625</v>
          </cell>
          <cell r="E9250">
            <v>0</v>
          </cell>
          <cell r="K9250">
            <v>3.58</v>
          </cell>
        </row>
        <row r="9251">
          <cell r="A9251">
            <v>42792</v>
          </cell>
          <cell r="C9251">
            <v>1487.625</v>
          </cell>
          <cell r="E9251">
            <v>0</v>
          </cell>
          <cell r="K9251">
            <v>3.58</v>
          </cell>
        </row>
        <row r="9252">
          <cell r="A9252">
            <v>42793</v>
          </cell>
          <cell r="C9252">
            <v>1487.625</v>
          </cell>
          <cell r="E9252">
            <v>0</v>
          </cell>
          <cell r="K9252">
            <v>3.58</v>
          </cell>
        </row>
        <row r="9253">
          <cell r="A9253">
            <v>42794</v>
          </cell>
          <cell r="C9253">
            <v>1487.625</v>
          </cell>
          <cell r="E9253">
            <v>793.4</v>
          </cell>
          <cell r="K9253">
            <v>3.58</v>
          </cell>
        </row>
        <row r="9254">
          <cell r="A9254">
            <v>42795</v>
          </cell>
          <cell r="C9254">
            <v>1487.625</v>
          </cell>
          <cell r="E9254">
            <v>0</v>
          </cell>
          <cell r="K9254">
            <v>3.58</v>
          </cell>
        </row>
        <row r="9255">
          <cell r="A9255">
            <v>42796</v>
          </cell>
          <cell r="C9255">
            <v>1487.625</v>
          </cell>
          <cell r="E9255">
            <v>793.4</v>
          </cell>
          <cell r="K9255">
            <v>3.58</v>
          </cell>
        </row>
        <row r="9256">
          <cell r="A9256">
            <v>42797</v>
          </cell>
          <cell r="C9256">
            <v>1487.625</v>
          </cell>
          <cell r="E9256">
            <v>793.4</v>
          </cell>
          <cell r="K9256">
            <v>3.58</v>
          </cell>
        </row>
        <row r="9257">
          <cell r="A9257">
            <v>42798</v>
          </cell>
          <cell r="C9257">
            <v>1487.625</v>
          </cell>
          <cell r="E9257">
            <v>793.4</v>
          </cell>
          <cell r="K9257">
            <v>3.58</v>
          </cell>
        </row>
        <row r="9258">
          <cell r="A9258">
            <v>42799</v>
          </cell>
          <cell r="C9258">
            <v>1487.625</v>
          </cell>
          <cell r="E9258">
            <v>793.4</v>
          </cell>
          <cell r="K9258">
            <v>3.58</v>
          </cell>
        </row>
        <row r="9259">
          <cell r="A9259">
            <v>42800</v>
          </cell>
          <cell r="C9259">
            <v>1487.625</v>
          </cell>
          <cell r="E9259">
            <v>793.4</v>
          </cell>
          <cell r="K9259">
            <v>3.58</v>
          </cell>
        </row>
        <row r="9260">
          <cell r="A9260">
            <v>42801</v>
          </cell>
          <cell r="C9260">
            <v>1487.625</v>
          </cell>
          <cell r="E9260">
            <v>793.4</v>
          </cell>
          <cell r="K9260">
            <v>3.58</v>
          </cell>
        </row>
        <row r="9261">
          <cell r="A9261">
            <v>42802</v>
          </cell>
          <cell r="C9261">
            <v>1487.625</v>
          </cell>
          <cell r="E9261">
            <v>793.4</v>
          </cell>
          <cell r="K9261">
            <v>3.58</v>
          </cell>
        </row>
        <row r="9262">
          <cell r="A9262">
            <v>42803</v>
          </cell>
          <cell r="C9262">
            <v>1487.625</v>
          </cell>
          <cell r="E9262">
            <v>793.4</v>
          </cell>
          <cell r="K9262">
            <v>3.58</v>
          </cell>
        </row>
        <row r="9263">
          <cell r="A9263">
            <v>42804</v>
          </cell>
          <cell r="C9263">
            <v>1487.625</v>
          </cell>
          <cell r="E9263">
            <v>793.4</v>
          </cell>
          <cell r="K9263">
            <v>3.58</v>
          </cell>
        </row>
        <row r="9264">
          <cell r="A9264">
            <v>42805</v>
          </cell>
          <cell r="C9264">
            <v>1487.625</v>
          </cell>
          <cell r="E9264">
            <v>793.4</v>
          </cell>
          <cell r="K9264">
            <v>3.58</v>
          </cell>
        </row>
        <row r="9265">
          <cell r="A9265">
            <v>42806</v>
          </cell>
          <cell r="C9265">
            <v>1487.625</v>
          </cell>
          <cell r="E9265">
            <v>793.4</v>
          </cell>
          <cell r="K9265">
            <v>3.58</v>
          </cell>
        </row>
        <row r="9266">
          <cell r="A9266">
            <v>42807</v>
          </cell>
          <cell r="C9266">
            <v>1487.625</v>
          </cell>
          <cell r="E9266">
            <v>793.4</v>
          </cell>
          <cell r="K9266">
            <v>3.58</v>
          </cell>
        </row>
        <row r="9267">
          <cell r="A9267">
            <v>42808</v>
          </cell>
          <cell r="C9267">
            <v>1487.625</v>
          </cell>
          <cell r="E9267">
            <v>793.4</v>
          </cell>
          <cell r="K9267">
            <v>3.58</v>
          </cell>
        </row>
        <row r="9268">
          <cell r="A9268">
            <v>42809</v>
          </cell>
          <cell r="C9268">
            <v>1487.625</v>
          </cell>
          <cell r="E9268">
            <v>793.4</v>
          </cell>
          <cell r="K9268">
            <v>3.58</v>
          </cell>
        </row>
        <row r="9269">
          <cell r="A9269">
            <v>42810</v>
          </cell>
          <cell r="C9269">
            <v>1487.625</v>
          </cell>
          <cell r="E9269">
            <v>793.4</v>
          </cell>
          <cell r="K9269">
            <v>3.58</v>
          </cell>
        </row>
        <row r="9270">
          <cell r="A9270">
            <v>42811</v>
          </cell>
          <cell r="C9270">
            <v>1487.625</v>
          </cell>
          <cell r="E9270">
            <v>793.4</v>
          </cell>
          <cell r="K9270">
            <v>3.58</v>
          </cell>
        </row>
        <row r="9271">
          <cell r="A9271">
            <v>42812</v>
          </cell>
          <cell r="C9271">
            <v>1487.625</v>
          </cell>
          <cell r="E9271">
            <v>793.4</v>
          </cell>
          <cell r="K9271">
            <v>3.58</v>
          </cell>
        </row>
        <row r="9272">
          <cell r="A9272">
            <v>42813</v>
          </cell>
          <cell r="C9272">
            <v>1487.625</v>
          </cell>
          <cell r="E9272">
            <v>793.4</v>
          </cell>
          <cell r="K9272">
            <v>3.58</v>
          </cell>
        </row>
        <row r="9273">
          <cell r="A9273">
            <v>42814</v>
          </cell>
          <cell r="C9273">
            <v>1487.625</v>
          </cell>
          <cell r="E9273">
            <v>793.4</v>
          </cell>
          <cell r="K9273">
            <v>3.58</v>
          </cell>
        </row>
        <row r="9274">
          <cell r="A9274">
            <v>42815</v>
          </cell>
          <cell r="C9274">
            <v>1487.625</v>
          </cell>
          <cell r="E9274">
            <v>793.4</v>
          </cell>
          <cell r="K9274">
            <v>3.58</v>
          </cell>
        </row>
        <row r="9275">
          <cell r="A9275">
            <v>42816</v>
          </cell>
          <cell r="C9275">
            <v>1487.625</v>
          </cell>
          <cell r="E9275">
            <v>793.4</v>
          </cell>
          <cell r="K9275">
            <v>3.58</v>
          </cell>
        </row>
        <row r="9276">
          <cell r="A9276">
            <v>42817</v>
          </cell>
          <cell r="C9276">
            <v>1487.625</v>
          </cell>
          <cell r="E9276">
            <v>793.4</v>
          </cell>
          <cell r="K9276">
            <v>3.58</v>
          </cell>
        </row>
        <row r="9277">
          <cell r="A9277">
            <v>42818</v>
          </cell>
          <cell r="C9277">
            <v>1487.625</v>
          </cell>
          <cell r="E9277">
            <v>793.4</v>
          </cell>
          <cell r="K9277">
            <v>3.58</v>
          </cell>
        </row>
        <row r="9278">
          <cell r="A9278">
            <v>42819</v>
          </cell>
          <cell r="C9278">
            <v>1487.625</v>
          </cell>
          <cell r="E9278">
            <v>793.4</v>
          </cell>
          <cell r="K9278">
            <v>3.58</v>
          </cell>
        </row>
        <row r="9279">
          <cell r="A9279">
            <v>42820</v>
          </cell>
          <cell r="C9279">
            <v>1487.625</v>
          </cell>
          <cell r="E9279">
            <v>793.4</v>
          </cell>
          <cell r="K9279">
            <v>3.58</v>
          </cell>
        </row>
        <row r="9280">
          <cell r="A9280">
            <v>42821</v>
          </cell>
          <cell r="C9280">
            <v>1487.625</v>
          </cell>
          <cell r="E9280">
            <v>793.4</v>
          </cell>
          <cell r="K9280">
            <v>3.58</v>
          </cell>
        </row>
        <row r="9281">
          <cell r="A9281">
            <v>42822</v>
          </cell>
          <cell r="C9281">
            <v>1487.625</v>
          </cell>
          <cell r="E9281">
            <v>793.4</v>
          </cell>
          <cell r="K9281">
            <v>3.58</v>
          </cell>
        </row>
        <row r="9282">
          <cell r="A9282">
            <v>42823</v>
          </cell>
          <cell r="C9282">
            <v>1487.625</v>
          </cell>
          <cell r="E9282">
            <v>793.4</v>
          </cell>
          <cell r="K9282">
            <v>3.58</v>
          </cell>
        </row>
        <row r="9283">
          <cell r="A9283">
            <v>42824</v>
          </cell>
          <cell r="C9283">
            <v>1487.625</v>
          </cell>
          <cell r="E9283">
            <v>793.4</v>
          </cell>
          <cell r="K9283">
            <v>3.58</v>
          </cell>
        </row>
        <row r="9284">
          <cell r="A9284">
            <v>42825</v>
          </cell>
          <cell r="C9284">
            <v>1487.625</v>
          </cell>
          <cell r="E9284">
            <v>793.4</v>
          </cell>
          <cell r="K9284">
            <v>3.58</v>
          </cell>
        </row>
        <row r="9285">
          <cell r="A9285">
            <v>42826</v>
          </cell>
          <cell r="C9285">
            <v>1487.625</v>
          </cell>
          <cell r="E9285">
            <v>793.4</v>
          </cell>
          <cell r="K9285">
            <v>3.58</v>
          </cell>
        </row>
        <row r="9286">
          <cell r="A9286">
            <v>42827</v>
          </cell>
          <cell r="C9286">
            <v>1487.625</v>
          </cell>
          <cell r="E9286">
            <v>793.4</v>
          </cell>
          <cell r="K9286">
            <v>3.58</v>
          </cell>
        </row>
        <row r="9287">
          <cell r="A9287">
            <v>42828</v>
          </cell>
          <cell r="C9287">
            <v>1487.625</v>
          </cell>
          <cell r="E9287">
            <v>793.4</v>
          </cell>
          <cell r="K9287">
            <v>3.58</v>
          </cell>
        </row>
        <row r="9288">
          <cell r="A9288">
            <v>42829</v>
          </cell>
          <cell r="C9288">
            <v>1487.625</v>
          </cell>
          <cell r="E9288">
            <v>793.4</v>
          </cell>
          <cell r="K9288">
            <v>3.58</v>
          </cell>
        </row>
        <row r="9289">
          <cell r="A9289">
            <v>42830</v>
          </cell>
          <cell r="C9289">
            <v>1487.625</v>
          </cell>
          <cell r="E9289">
            <v>793.4</v>
          </cell>
          <cell r="K9289">
            <v>3.58</v>
          </cell>
        </row>
        <row r="9290">
          <cell r="A9290">
            <v>42831</v>
          </cell>
          <cell r="C9290">
            <v>1487.625</v>
          </cell>
          <cell r="E9290">
            <v>793.4</v>
          </cell>
          <cell r="K9290">
            <v>3.58</v>
          </cell>
        </row>
        <row r="9291">
          <cell r="A9291">
            <v>42832</v>
          </cell>
          <cell r="C9291">
            <v>1487.625</v>
          </cell>
          <cell r="E9291">
            <v>793.4</v>
          </cell>
          <cell r="K9291">
            <v>3.58</v>
          </cell>
        </row>
        <row r="9292">
          <cell r="A9292">
            <v>42833</v>
          </cell>
          <cell r="C9292">
            <v>1487.625</v>
          </cell>
          <cell r="E9292">
            <v>793.4</v>
          </cell>
          <cell r="K9292">
            <v>3.58</v>
          </cell>
        </row>
        <row r="9293">
          <cell r="A9293">
            <v>42834</v>
          </cell>
          <cell r="C9293">
            <v>1487.625</v>
          </cell>
          <cell r="E9293">
            <v>793.4</v>
          </cell>
          <cell r="K9293">
            <v>3.58</v>
          </cell>
        </row>
        <row r="9294">
          <cell r="A9294">
            <v>42835</v>
          </cell>
          <cell r="C9294">
            <v>1487.625</v>
          </cell>
          <cell r="E9294">
            <v>793.4</v>
          </cell>
          <cell r="K9294">
            <v>3.58</v>
          </cell>
        </row>
        <row r="9295">
          <cell r="A9295">
            <v>42836</v>
          </cell>
          <cell r="C9295">
            <v>1487.625</v>
          </cell>
          <cell r="E9295">
            <v>793.4</v>
          </cell>
          <cell r="K9295">
            <v>3.58</v>
          </cell>
        </row>
        <row r="9296">
          <cell r="A9296">
            <v>42837</v>
          </cell>
          <cell r="C9296">
            <v>1487.625</v>
          </cell>
          <cell r="E9296">
            <v>793.4</v>
          </cell>
          <cell r="K9296">
            <v>3.58</v>
          </cell>
        </row>
        <row r="9297">
          <cell r="A9297">
            <v>42838</v>
          </cell>
          <cell r="C9297">
            <v>1487.625</v>
          </cell>
          <cell r="E9297">
            <v>793.4</v>
          </cell>
          <cell r="K9297">
            <v>3.58</v>
          </cell>
        </row>
        <row r="9298">
          <cell r="A9298">
            <v>42839</v>
          </cell>
          <cell r="C9298">
            <v>1487.625</v>
          </cell>
          <cell r="E9298">
            <v>793.4</v>
          </cell>
          <cell r="K9298">
            <v>3.58</v>
          </cell>
        </row>
        <row r="9299">
          <cell r="A9299">
            <v>42840</v>
          </cell>
          <cell r="C9299">
            <v>1487.625</v>
          </cell>
          <cell r="E9299">
            <v>793.4</v>
          </cell>
          <cell r="K9299">
            <v>3.58</v>
          </cell>
        </row>
        <row r="9300">
          <cell r="A9300">
            <v>42841</v>
          </cell>
          <cell r="C9300">
            <v>1487.625</v>
          </cell>
          <cell r="E9300">
            <v>793.4</v>
          </cell>
          <cell r="K9300">
            <v>3.58</v>
          </cell>
        </row>
        <row r="9301">
          <cell r="A9301">
            <v>42842</v>
          </cell>
          <cell r="C9301">
            <v>1487.625</v>
          </cell>
          <cell r="E9301">
            <v>793.4</v>
          </cell>
          <cell r="K9301">
            <v>3.58</v>
          </cell>
        </row>
        <row r="9302">
          <cell r="A9302">
            <v>42843</v>
          </cell>
          <cell r="C9302">
            <v>1487.625</v>
          </cell>
          <cell r="E9302">
            <v>793.4</v>
          </cell>
          <cell r="K9302">
            <v>3.58</v>
          </cell>
        </row>
        <row r="9303">
          <cell r="A9303">
            <v>42844</v>
          </cell>
          <cell r="C9303">
            <v>1487.625</v>
          </cell>
          <cell r="E9303">
            <v>793.4</v>
          </cell>
          <cell r="K9303">
            <v>3.58</v>
          </cell>
        </row>
        <row r="9304">
          <cell r="A9304">
            <v>42845</v>
          </cell>
          <cell r="C9304">
            <v>1487.625</v>
          </cell>
          <cell r="E9304">
            <v>793.4</v>
          </cell>
          <cell r="K9304">
            <v>3.58</v>
          </cell>
        </row>
        <row r="9305">
          <cell r="A9305">
            <v>42846</v>
          </cell>
          <cell r="C9305">
            <v>1487.625</v>
          </cell>
          <cell r="E9305">
            <v>793.4</v>
          </cell>
          <cell r="K9305">
            <v>3.58</v>
          </cell>
        </row>
        <row r="9306">
          <cell r="A9306">
            <v>42847</v>
          </cell>
          <cell r="C9306">
            <v>1487.625</v>
          </cell>
          <cell r="E9306">
            <v>793.4</v>
          </cell>
          <cell r="K9306">
            <v>3.58</v>
          </cell>
        </row>
        <row r="9307">
          <cell r="A9307">
            <v>42848</v>
          </cell>
          <cell r="C9307">
            <v>1487.625</v>
          </cell>
          <cell r="E9307">
            <v>793.4</v>
          </cell>
          <cell r="K9307">
            <v>3.58</v>
          </cell>
        </row>
        <row r="9308">
          <cell r="A9308">
            <v>42849</v>
          </cell>
          <cell r="C9308">
            <v>1487.625</v>
          </cell>
          <cell r="E9308">
            <v>793.4</v>
          </cell>
          <cell r="K9308">
            <v>3.58</v>
          </cell>
        </row>
        <row r="9309">
          <cell r="A9309">
            <v>42850</v>
          </cell>
          <cell r="C9309">
            <v>1487.625</v>
          </cell>
          <cell r="E9309">
            <v>793.4</v>
          </cell>
          <cell r="K9309">
            <v>3.58</v>
          </cell>
        </row>
        <row r="9310">
          <cell r="A9310">
            <v>42851</v>
          </cell>
          <cell r="C9310">
            <v>1487.625</v>
          </cell>
          <cell r="E9310">
            <v>793.4</v>
          </cell>
          <cell r="K9310">
            <v>3.58</v>
          </cell>
        </row>
        <row r="9311">
          <cell r="A9311">
            <v>42852</v>
          </cell>
          <cell r="C9311">
            <v>1487.625</v>
          </cell>
          <cell r="E9311">
            <v>793.4</v>
          </cell>
          <cell r="K9311">
            <v>3.58</v>
          </cell>
        </row>
        <row r="9312">
          <cell r="A9312">
            <v>42853</v>
          </cell>
          <cell r="C9312">
            <v>1487.625</v>
          </cell>
          <cell r="E9312">
            <v>793.4</v>
          </cell>
          <cell r="K9312">
            <v>3.58</v>
          </cell>
        </row>
        <row r="9313">
          <cell r="A9313">
            <v>42854</v>
          </cell>
          <cell r="C9313">
            <v>1487.625</v>
          </cell>
          <cell r="E9313">
            <v>793.4</v>
          </cell>
          <cell r="K9313">
            <v>3.58</v>
          </cell>
        </row>
        <row r="9314">
          <cell r="A9314">
            <v>42855</v>
          </cell>
          <cell r="C9314">
            <v>1487.625</v>
          </cell>
          <cell r="E9314">
            <v>793.4</v>
          </cell>
          <cell r="K9314">
            <v>3.58</v>
          </cell>
        </row>
        <row r="9315">
          <cell r="A9315">
            <v>42856</v>
          </cell>
          <cell r="C9315">
            <v>1487.625</v>
          </cell>
          <cell r="E9315">
            <v>0</v>
          </cell>
          <cell r="K9315">
            <v>3.58</v>
          </cell>
        </row>
        <row r="9316">
          <cell r="A9316">
            <v>42857</v>
          </cell>
          <cell r="C9316">
            <v>1487.625</v>
          </cell>
          <cell r="E9316">
            <v>0</v>
          </cell>
          <cell r="K9316">
            <v>3.58</v>
          </cell>
        </row>
        <row r="9317">
          <cell r="A9317">
            <v>42858</v>
          </cell>
          <cell r="C9317">
            <v>1487.625</v>
          </cell>
          <cell r="E9317">
            <v>0</v>
          </cell>
          <cell r="K9317">
            <v>3.58</v>
          </cell>
        </row>
        <row r="9318">
          <cell r="A9318">
            <v>42859</v>
          </cell>
          <cell r="C9318">
            <v>1487.625</v>
          </cell>
          <cell r="E9318">
            <v>0</v>
          </cell>
          <cell r="K9318">
            <v>3.58</v>
          </cell>
        </row>
        <row r="9319">
          <cell r="A9319">
            <v>42860</v>
          </cell>
          <cell r="C9319">
            <v>1487.625</v>
          </cell>
          <cell r="E9319">
            <v>0</v>
          </cell>
          <cell r="K9319">
            <v>3.58</v>
          </cell>
        </row>
        <row r="9320">
          <cell r="A9320">
            <v>42861</v>
          </cell>
          <cell r="C9320">
            <v>1487.625</v>
          </cell>
          <cell r="E9320">
            <v>0</v>
          </cell>
          <cell r="K9320">
            <v>3.58</v>
          </cell>
        </row>
        <row r="9321">
          <cell r="A9321">
            <v>42862</v>
          </cell>
          <cell r="C9321">
            <v>1487.625</v>
          </cell>
          <cell r="E9321">
            <v>0</v>
          </cell>
          <cell r="K9321">
            <v>3.58</v>
          </cell>
        </row>
        <row r="9322">
          <cell r="A9322">
            <v>42863</v>
          </cell>
          <cell r="C9322">
            <v>1487.625</v>
          </cell>
          <cell r="E9322">
            <v>0</v>
          </cell>
          <cell r="K9322">
            <v>3.58</v>
          </cell>
        </row>
        <row r="9323">
          <cell r="A9323">
            <v>42864</v>
          </cell>
          <cell r="C9323">
            <v>1487.625</v>
          </cell>
          <cell r="E9323">
            <v>0</v>
          </cell>
          <cell r="K9323">
            <v>3.58</v>
          </cell>
        </row>
        <row r="9324">
          <cell r="A9324">
            <v>42865</v>
          </cell>
          <cell r="C9324">
            <v>1487.625</v>
          </cell>
          <cell r="E9324">
            <v>0</v>
          </cell>
          <cell r="K9324">
            <v>3.58</v>
          </cell>
        </row>
        <row r="9325">
          <cell r="A9325">
            <v>42866</v>
          </cell>
          <cell r="C9325">
            <v>1487.625</v>
          </cell>
          <cell r="E9325">
            <v>793.4</v>
          </cell>
          <cell r="K9325">
            <v>3.58</v>
          </cell>
        </row>
        <row r="9326">
          <cell r="A9326">
            <v>42867</v>
          </cell>
          <cell r="C9326">
            <v>1487.625</v>
          </cell>
          <cell r="E9326">
            <v>793.4</v>
          </cell>
          <cell r="K9326">
            <v>3.58</v>
          </cell>
        </row>
        <row r="9327">
          <cell r="A9327">
            <v>42868</v>
          </cell>
          <cell r="C9327">
            <v>1487.625</v>
          </cell>
          <cell r="E9327">
            <v>793.4</v>
          </cell>
          <cell r="K9327">
            <v>3.58</v>
          </cell>
        </row>
        <row r="9328">
          <cell r="A9328">
            <v>42869</v>
          </cell>
          <cell r="C9328">
            <v>1487.625</v>
          </cell>
          <cell r="E9328">
            <v>793.4</v>
          </cell>
          <cell r="K9328">
            <v>3.58</v>
          </cell>
        </row>
        <row r="9329">
          <cell r="A9329">
            <v>42870</v>
          </cell>
          <cell r="C9329">
            <v>1487.625</v>
          </cell>
          <cell r="E9329">
            <v>793.4</v>
          </cell>
          <cell r="K9329">
            <v>3.58</v>
          </cell>
        </row>
        <row r="9330">
          <cell r="A9330">
            <v>42871</v>
          </cell>
          <cell r="C9330">
            <v>1487.625</v>
          </cell>
          <cell r="E9330">
            <v>0</v>
          </cell>
          <cell r="K9330">
            <v>3.58</v>
          </cell>
        </row>
        <row r="9331">
          <cell r="A9331">
            <v>42872</v>
          </cell>
          <cell r="C9331">
            <v>1487.625</v>
          </cell>
          <cell r="E9331">
            <v>0</v>
          </cell>
          <cell r="K9331">
            <v>3.58</v>
          </cell>
        </row>
        <row r="9332">
          <cell r="A9332">
            <v>42873</v>
          </cell>
          <cell r="C9332">
            <v>1487.625</v>
          </cell>
          <cell r="E9332">
            <v>0</v>
          </cell>
          <cell r="K9332">
            <v>3.58</v>
          </cell>
        </row>
        <row r="9333">
          <cell r="A9333">
            <v>42874</v>
          </cell>
          <cell r="C9333">
            <v>1487.625</v>
          </cell>
          <cell r="E9333">
            <v>0</v>
          </cell>
          <cell r="K9333">
            <v>3.58</v>
          </cell>
        </row>
        <row r="9334">
          <cell r="A9334">
            <v>42875</v>
          </cell>
          <cell r="C9334">
            <v>1487.625</v>
          </cell>
          <cell r="E9334">
            <v>0</v>
          </cell>
          <cell r="K9334">
            <v>3.58</v>
          </cell>
        </row>
        <row r="9335">
          <cell r="A9335">
            <v>42876</v>
          </cell>
          <cell r="C9335">
            <v>483.97399999999999</v>
          </cell>
          <cell r="E9335">
            <v>0</v>
          </cell>
          <cell r="K9335">
            <v>3.58</v>
          </cell>
        </row>
        <row r="9336">
          <cell r="A9336">
            <v>42877</v>
          </cell>
          <cell r="C9336">
            <v>0</v>
          </cell>
          <cell r="E9336">
            <v>0</v>
          </cell>
          <cell r="K9336">
            <v>3.58</v>
          </cell>
        </row>
        <row r="9337">
          <cell r="A9337">
            <v>42878</v>
          </cell>
          <cell r="C9337">
            <v>0</v>
          </cell>
          <cell r="E9337">
            <v>0</v>
          </cell>
          <cell r="K9337">
            <v>3.58</v>
          </cell>
        </row>
        <row r="9338">
          <cell r="A9338">
            <v>42879</v>
          </cell>
          <cell r="C9338">
            <v>0</v>
          </cell>
          <cell r="E9338">
            <v>0</v>
          </cell>
          <cell r="K9338">
            <v>3.58</v>
          </cell>
        </row>
        <row r="9339">
          <cell r="A9339">
            <v>42880</v>
          </cell>
          <cell r="C9339">
            <v>0</v>
          </cell>
          <cell r="E9339">
            <v>0</v>
          </cell>
          <cell r="K9339">
            <v>3.58</v>
          </cell>
        </row>
        <row r="9340">
          <cell r="A9340">
            <v>42881</v>
          </cell>
          <cell r="C9340">
            <v>0</v>
          </cell>
          <cell r="E9340">
            <v>0</v>
          </cell>
          <cell r="K9340">
            <v>3.58</v>
          </cell>
        </row>
        <row r="9341">
          <cell r="A9341">
            <v>42882</v>
          </cell>
          <cell r="C9341">
            <v>0</v>
          </cell>
          <cell r="E9341">
            <v>0</v>
          </cell>
          <cell r="K9341">
            <v>3.58</v>
          </cell>
        </row>
        <row r="9342">
          <cell r="A9342">
            <v>42883</v>
          </cell>
          <cell r="C9342">
            <v>0</v>
          </cell>
          <cell r="E9342">
            <v>0</v>
          </cell>
          <cell r="K9342">
            <v>3.58</v>
          </cell>
        </row>
        <row r="9343">
          <cell r="A9343">
            <v>42884</v>
          </cell>
          <cell r="C9343">
            <v>253.88800000000001</v>
          </cell>
          <cell r="E9343">
            <v>0</v>
          </cell>
          <cell r="K9343">
            <v>3.58</v>
          </cell>
        </row>
        <row r="9344">
          <cell r="A9344">
            <v>42885</v>
          </cell>
          <cell r="C9344">
            <v>144.7955</v>
          </cell>
          <cell r="E9344">
            <v>0</v>
          </cell>
          <cell r="K9344">
            <v>3.58</v>
          </cell>
        </row>
        <row r="9345">
          <cell r="A9345">
            <v>42886</v>
          </cell>
          <cell r="C9345">
            <v>0</v>
          </cell>
          <cell r="E9345">
            <v>0</v>
          </cell>
          <cell r="K9345">
            <v>3.58</v>
          </cell>
        </row>
        <row r="9346">
          <cell r="A9346">
            <v>42887</v>
          </cell>
          <cell r="C9346">
            <v>0</v>
          </cell>
          <cell r="E9346">
            <v>0</v>
          </cell>
          <cell r="K9346">
            <v>3.58</v>
          </cell>
        </row>
        <row r="9347">
          <cell r="A9347">
            <v>42888</v>
          </cell>
          <cell r="C9347">
            <v>1086.9580000000001</v>
          </cell>
          <cell r="E9347">
            <v>0</v>
          </cell>
          <cell r="K9347">
            <v>3.58</v>
          </cell>
        </row>
        <row r="9348">
          <cell r="A9348">
            <v>42889</v>
          </cell>
          <cell r="C9348">
            <v>0</v>
          </cell>
          <cell r="E9348">
            <v>0</v>
          </cell>
          <cell r="K9348">
            <v>3.58</v>
          </cell>
        </row>
        <row r="9349">
          <cell r="A9349">
            <v>42890</v>
          </cell>
          <cell r="C9349">
            <v>0</v>
          </cell>
          <cell r="E9349">
            <v>0</v>
          </cell>
          <cell r="K9349">
            <v>3.58</v>
          </cell>
        </row>
        <row r="9350">
          <cell r="A9350">
            <v>42891</v>
          </cell>
          <cell r="C9350">
            <v>0</v>
          </cell>
          <cell r="E9350">
            <v>0</v>
          </cell>
          <cell r="K9350">
            <v>3.58</v>
          </cell>
        </row>
        <row r="9351">
          <cell r="A9351">
            <v>42892</v>
          </cell>
          <cell r="C9351">
            <v>0</v>
          </cell>
          <cell r="E9351">
            <v>0</v>
          </cell>
          <cell r="K9351">
            <v>3.58</v>
          </cell>
        </row>
        <row r="9352">
          <cell r="A9352">
            <v>42893</v>
          </cell>
          <cell r="C9352">
            <v>0</v>
          </cell>
          <cell r="E9352">
            <v>0</v>
          </cell>
          <cell r="K9352">
            <v>3.58</v>
          </cell>
        </row>
        <row r="9353">
          <cell r="A9353">
            <v>42894</v>
          </cell>
          <cell r="C9353">
            <v>1487.625</v>
          </cell>
          <cell r="E9353">
            <v>0</v>
          </cell>
          <cell r="K9353">
            <v>3.58</v>
          </cell>
        </row>
        <row r="9354">
          <cell r="A9354">
            <v>42895</v>
          </cell>
          <cell r="C9354">
            <v>1487.625</v>
          </cell>
          <cell r="E9354">
            <v>0</v>
          </cell>
          <cell r="K9354">
            <v>3.58</v>
          </cell>
        </row>
        <row r="9355">
          <cell r="A9355">
            <v>42896</v>
          </cell>
          <cell r="C9355">
            <v>1487.625</v>
          </cell>
          <cell r="E9355">
            <v>0</v>
          </cell>
          <cell r="K9355">
            <v>3.58</v>
          </cell>
        </row>
        <row r="9356">
          <cell r="A9356">
            <v>42897</v>
          </cell>
          <cell r="C9356">
            <v>1487.625</v>
          </cell>
          <cell r="E9356">
            <v>0</v>
          </cell>
          <cell r="K9356">
            <v>3.58</v>
          </cell>
        </row>
        <row r="9357">
          <cell r="A9357">
            <v>42898</v>
          </cell>
          <cell r="C9357">
            <v>1487.625</v>
          </cell>
          <cell r="E9357">
            <v>0</v>
          </cell>
          <cell r="K9357">
            <v>3.58</v>
          </cell>
        </row>
        <row r="9358">
          <cell r="A9358">
            <v>42899</v>
          </cell>
          <cell r="C9358">
            <v>1487.625</v>
          </cell>
          <cell r="E9358">
            <v>0</v>
          </cell>
          <cell r="K9358">
            <v>3.58</v>
          </cell>
        </row>
        <row r="9359">
          <cell r="A9359">
            <v>42900</v>
          </cell>
          <cell r="C9359">
            <v>1487.625</v>
          </cell>
          <cell r="E9359">
            <v>793.4</v>
          </cell>
          <cell r="K9359">
            <v>3.58</v>
          </cell>
        </row>
        <row r="9360">
          <cell r="A9360">
            <v>42901</v>
          </cell>
          <cell r="C9360">
            <v>1487.625</v>
          </cell>
          <cell r="E9360">
            <v>793.4</v>
          </cell>
          <cell r="K9360">
            <v>3.58</v>
          </cell>
        </row>
        <row r="9361">
          <cell r="A9361">
            <v>42902</v>
          </cell>
          <cell r="C9361">
            <v>1487.625</v>
          </cell>
          <cell r="E9361">
            <v>793.4</v>
          </cell>
          <cell r="K9361">
            <v>3.58</v>
          </cell>
        </row>
        <row r="9362">
          <cell r="A9362">
            <v>42903</v>
          </cell>
          <cell r="C9362">
            <v>1487.625</v>
          </cell>
          <cell r="E9362">
            <v>793.4</v>
          </cell>
          <cell r="K9362">
            <v>3.58</v>
          </cell>
        </row>
        <row r="9363">
          <cell r="A9363">
            <v>42904</v>
          </cell>
          <cell r="C9363">
            <v>1487.625</v>
          </cell>
          <cell r="E9363">
            <v>711.42194500000016</v>
          </cell>
          <cell r="K9363">
            <v>3.58</v>
          </cell>
        </row>
        <row r="9364">
          <cell r="A9364">
            <v>42905</v>
          </cell>
          <cell r="C9364">
            <v>1487.625</v>
          </cell>
          <cell r="E9364">
            <v>0</v>
          </cell>
          <cell r="K9364">
            <v>3.58</v>
          </cell>
        </row>
        <row r="9365">
          <cell r="A9365">
            <v>42906</v>
          </cell>
          <cell r="C9365">
            <v>1487.625</v>
          </cell>
          <cell r="E9365">
            <v>0</v>
          </cell>
          <cell r="K9365">
            <v>3.58</v>
          </cell>
        </row>
        <row r="9366">
          <cell r="A9366">
            <v>42907</v>
          </cell>
          <cell r="C9366">
            <v>1487.625</v>
          </cell>
          <cell r="E9366">
            <v>0</v>
          </cell>
          <cell r="K9366">
            <v>3.58</v>
          </cell>
        </row>
        <row r="9367">
          <cell r="A9367">
            <v>42908</v>
          </cell>
          <cell r="C9367">
            <v>1487.625</v>
          </cell>
          <cell r="E9367">
            <v>0</v>
          </cell>
          <cell r="K9367">
            <v>3.58</v>
          </cell>
        </row>
        <row r="9368">
          <cell r="A9368">
            <v>42909</v>
          </cell>
          <cell r="C9368">
            <v>1487.625</v>
          </cell>
          <cell r="E9368">
            <v>0</v>
          </cell>
          <cell r="K9368">
            <v>3.58</v>
          </cell>
        </row>
        <row r="9369">
          <cell r="A9369">
            <v>42910</v>
          </cell>
          <cell r="C9369">
            <v>1487.625</v>
          </cell>
          <cell r="E9369">
            <v>0</v>
          </cell>
          <cell r="K9369">
            <v>3.58</v>
          </cell>
        </row>
        <row r="9370">
          <cell r="A9370">
            <v>42911</v>
          </cell>
          <cell r="C9370">
            <v>1487.625</v>
          </cell>
          <cell r="E9370">
            <v>0</v>
          </cell>
          <cell r="K9370">
            <v>3.58</v>
          </cell>
        </row>
        <row r="9371">
          <cell r="A9371">
            <v>42912</v>
          </cell>
          <cell r="C9371">
            <v>1487.625</v>
          </cell>
          <cell r="E9371">
            <v>0</v>
          </cell>
          <cell r="K9371">
            <v>3.58</v>
          </cell>
        </row>
        <row r="9372">
          <cell r="A9372">
            <v>42913</v>
          </cell>
          <cell r="C9372">
            <v>1487.625</v>
          </cell>
          <cell r="E9372">
            <v>0</v>
          </cell>
          <cell r="K9372">
            <v>3.58</v>
          </cell>
        </row>
        <row r="9373">
          <cell r="A9373">
            <v>42914</v>
          </cell>
          <cell r="C9373">
            <v>1487.625</v>
          </cell>
          <cell r="E9373">
            <v>0</v>
          </cell>
          <cell r="K9373">
            <v>3.58</v>
          </cell>
        </row>
        <row r="9374">
          <cell r="A9374">
            <v>42915</v>
          </cell>
          <cell r="C9374">
            <v>1487.625</v>
          </cell>
          <cell r="E9374">
            <v>0</v>
          </cell>
          <cell r="K9374">
            <v>3.58</v>
          </cell>
        </row>
        <row r="9375">
          <cell r="A9375">
            <v>42916</v>
          </cell>
          <cell r="C9375">
            <v>1487.625</v>
          </cell>
          <cell r="E9375">
            <v>0</v>
          </cell>
          <cell r="K9375">
            <v>3.58</v>
          </cell>
        </row>
        <row r="9376">
          <cell r="A9376">
            <v>42917</v>
          </cell>
          <cell r="C9376">
            <v>1487.625</v>
          </cell>
          <cell r="E9376">
            <v>0</v>
          </cell>
          <cell r="K9376">
            <v>3.58</v>
          </cell>
        </row>
        <row r="9377">
          <cell r="A9377">
            <v>42918</v>
          </cell>
          <cell r="C9377">
            <v>198.35</v>
          </cell>
          <cell r="E9377">
            <v>0</v>
          </cell>
          <cell r="K9377">
            <v>3.58</v>
          </cell>
        </row>
        <row r="9378">
          <cell r="A9378">
            <v>42919</v>
          </cell>
          <cell r="C9378">
            <v>0</v>
          </cell>
          <cell r="E9378">
            <v>0</v>
          </cell>
          <cell r="K9378">
            <v>3.58</v>
          </cell>
        </row>
        <row r="9379">
          <cell r="A9379">
            <v>42920</v>
          </cell>
          <cell r="C9379">
            <v>0</v>
          </cell>
          <cell r="E9379">
            <v>0</v>
          </cell>
          <cell r="K9379">
            <v>3.58</v>
          </cell>
        </row>
        <row r="9380">
          <cell r="A9380">
            <v>42921</v>
          </cell>
          <cell r="C9380">
            <v>0</v>
          </cell>
          <cell r="E9380">
            <v>0</v>
          </cell>
          <cell r="K9380">
            <v>3.58</v>
          </cell>
        </row>
        <row r="9381">
          <cell r="A9381">
            <v>42922</v>
          </cell>
          <cell r="C9381">
            <v>0</v>
          </cell>
          <cell r="E9381">
            <v>0</v>
          </cell>
          <cell r="K9381">
            <v>3.58</v>
          </cell>
        </row>
        <row r="9382">
          <cell r="A9382">
            <v>42923</v>
          </cell>
          <cell r="C9382">
            <v>0</v>
          </cell>
          <cell r="E9382">
            <v>0</v>
          </cell>
          <cell r="K9382">
            <v>3.58</v>
          </cell>
        </row>
        <row r="9383">
          <cell r="A9383">
            <v>42924</v>
          </cell>
          <cell r="C9383">
            <v>0</v>
          </cell>
          <cell r="E9383">
            <v>0</v>
          </cell>
          <cell r="K9383">
            <v>3.58</v>
          </cell>
        </row>
        <row r="9384">
          <cell r="A9384">
            <v>42925</v>
          </cell>
          <cell r="C9384">
            <v>0</v>
          </cell>
          <cell r="E9384">
            <v>0</v>
          </cell>
          <cell r="K9384">
            <v>3.58</v>
          </cell>
        </row>
        <row r="9385">
          <cell r="A9385">
            <v>42926</v>
          </cell>
          <cell r="C9385">
            <v>0</v>
          </cell>
          <cell r="E9385">
            <v>0</v>
          </cell>
          <cell r="K9385">
            <v>3.58</v>
          </cell>
        </row>
        <row r="9386">
          <cell r="A9386">
            <v>42927</v>
          </cell>
          <cell r="C9386">
            <v>0</v>
          </cell>
          <cell r="E9386">
            <v>0</v>
          </cell>
          <cell r="K9386">
            <v>3.58</v>
          </cell>
        </row>
        <row r="9387">
          <cell r="A9387">
            <v>42928</v>
          </cell>
          <cell r="C9387">
            <v>0</v>
          </cell>
          <cell r="E9387">
            <v>0</v>
          </cell>
          <cell r="K9387">
            <v>3.58</v>
          </cell>
        </row>
        <row r="9388">
          <cell r="A9388">
            <v>42929</v>
          </cell>
          <cell r="C9388">
            <v>0</v>
          </cell>
          <cell r="E9388">
            <v>0</v>
          </cell>
          <cell r="K9388">
            <v>3.58</v>
          </cell>
        </row>
        <row r="9389">
          <cell r="A9389">
            <v>42930</v>
          </cell>
          <cell r="C9389">
            <v>0</v>
          </cell>
          <cell r="E9389">
            <v>0</v>
          </cell>
          <cell r="K9389">
            <v>3.58</v>
          </cell>
        </row>
        <row r="9390">
          <cell r="A9390">
            <v>42931</v>
          </cell>
          <cell r="C9390">
            <v>0</v>
          </cell>
          <cell r="E9390">
            <v>0</v>
          </cell>
          <cell r="K9390">
            <v>3.58</v>
          </cell>
        </row>
        <row r="9391">
          <cell r="A9391">
            <v>42932</v>
          </cell>
          <cell r="C9391">
            <v>0</v>
          </cell>
          <cell r="E9391">
            <v>0</v>
          </cell>
          <cell r="K9391">
            <v>3.58</v>
          </cell>
        </row>
        <row r="9392">
          <cell r="A9392">
            <v>42933</v>
          </cell>
          <cell r="C9392">
            <v>0</v>
          </cell>
          <cell r="E9392">
            <v>0</v>
          </cell>
          <cell r="K9392">
            <v>3.58</v>
          </cell>
        </row>
        <row r="9393">
          <cell r="A9393">
            <v>42934</v>
          </cell>
          <cell r="C9393">
            <v>0</v>
          </cell>
          <cell r="E9393">
            <v>0</v>
          </cell>
          <cell r="K9393">
            <v>3.58</v>
          </cell>
        </row>
        <row r="9394">
          <cell r="A9394">
            <v>42935</v>
          </cell>
          <cell r="C9394">
            <v>0</v>
          </cell>
          <cell r="E9394">
            <v>0</v>
          </cell>
          <cell r="K9394">
            <v>3.58</v>
          </cell>
        </row>
        <row r="9395">
          <cell r="A9395">
            <v>42936</v>
          </cell>
          <cell r="C9395">
            <v>0</v>
          </cell>
          <cell r="E9395">
            <v>0</v>
          </cell>
          <cell r="K9395">
            <v>3.58</v>
          </cell>
        </row>
        <row r="9396">
          <cell r="A9396">
            <v>42937</v>
          </cell>
          <cell r="C9396">
            <v>0</v>
          </cell>
          <cell r="E9396">
            <v>0</v>
          </cell>
          <cell r="K9396">
            <v>3.58</v>
          </cell>
        </row>
        <row r="9397">
          <cell r="A9397">
            <v>42938</v>
          </cell>
          <cell r="C9397">
            <v>0</v>
          </cell>
          <cell r="E9397">
            <v>0</v>
          </cell>
          <cell r="K9397">
            <v>3.58</v>
          </cell>
        </row>
        <row r="9398">
          <cell r="A9398">
            <v>42939</v>
          </cell>
          <cell r="C9398">
            <v>0</v>
          </cell>
          <cell r="E9398">
            <v>0</v>
          </cell>
          <cell r="K9398">
            <v>3.58</v>
          </cell>
        </row>
        <row r="9399">
          <cell r="A9399">
            <v>42940</v>
          </cell>
          <cell r="C9399">
            <v>0</v>
          </cell>
          <cell r="E9399">
            <v>0</v>
          </cell>
          <cell r="K9399">
            <v>3.58</v>
          </cell>
        </row>
        <row r="9400">
          <cell r="A9400">
            <v>42941</v>
          </cell>
          <cell r="C9400">
            <v>0</v>
          </cell>
          <cell r="E9400">
            <v>0</v>
          </cell>
          <cell r="K9400">
            <v>3.58</v>
          </cell>
        </row>
        <row r="9401">
          <cell r="A9401">
            <v>42942</v>
          </cell>
          <cell r="C9401">
            <v>0</v>
          </cell>
          <cell r="E9401">
            <v>0</v>
          </cell>
          <cell r="K9401">
            <v>3.58</v>
          </cell>
        </row>
        <row r="9402">
          <cell r="A9402">
            <v>42943</v>
          </cell>
          <cell r="C9402">
            <v>0</v>
          </cell>
          <cell r="E9402">
            <v>0</v>
          </cell>
          <cell r="K9402">
            <v>3.58</v>
          </cell>
        </row>
        <row r="9403">
          <cell r="A9403">
            <v>42944</v>
          </cell>
          <cell r="C9403">
            <v>0</v>
          </cell>
          <cell r="E9403">
            <v>0</v>
          </cell>
          <cell r="K9403">
            <v>3.58</v>
          </cell>
        </row>
        <row r="9404">
          <cell r="A9404">
            <v>42945</v>
          </cell>
          <cell r="C9404">
            <v>0</v>
          </cell>
          <cell r="E9404">
            <v>0</v>
          </cell>
          <cell r="K9404">
            <v>3.58</v>
          </cell>
        </row>
        <row r="9405">
          <cell r="A9405">
            <v>42946</v>
          </cell>
          <cell r="C9405">
            <v>0</v>
          </cell>
          <cell r="E9405">
            <v>0</v>
          </cell>
          <cell r="K9405">
            <v>3.58</v>
          </cell>
        </row>
        <row r="9406">
          <cell r="A9406">
            <v>42947</v>
          </cell>
          <cell r="C9406">
            <v>0</v>
          </cell>
          <cell r="E9406">
            <v>0</v>
          </cell>
          <cell r="K9406">
            <v>3.58</v>
          </cell>
        </row>
        <row r="9407">
          <cell r="A9407">
            <v>42948</v>
          </cell>
          <cell r="C9407">
            <v>0</v>
          </cell>
          <cell r="E9407">
            <v>0</v>
          </cell>
          <cell r="K9407">
            <v>3.58</v>
          </cell>
        </row>
        <row r="9408">
          <cell r="A9408">
            <v>42949</v>
          </cell>
          <cell r="C9408">
            <v>0</v>
          </cell>
          <cell r="E9408">
            <v>0</v>
          </cell>
          <cell r="K9408">
            <v>3.58</v>
          </cell>
        </row>
        <row r="9409">
          <cell r="A9409">
            <v>42950</v>
          </cell>
          <cell r="C9409">
            <v>0</v>
          </cell>
          <cell r="E9409">
            <v>0</v>
          </cell>
          <cell r="K9409">
            <v>3.58</v>
          </cell>
        </row>
        <row r="9410">
          <cell r="A9410">
            <v>42951</v>
          </cell>
          <cell r="C9410">
            <v>0</v>
          </cell>
          <cell r="E9410">
            <v>0</v>
          </cell>
          <cell r="K9410">
            <v>3.58</v>
          </cell>
        </row>
        <row r="9411">
          <cell r="A9411">
            <v>42952</v>
          </cell>
          <cell r="C9411">
            <v>0</v>
          </cell>
          <cell r="E9411">
            <v>0</v>
          </cell>
          <cell r="K9411">
            <v>3.58</v>
          </cell>
        </row>
        <row r="9412">
          <cell r="A9412">
            <v>42953</v>
          </cell>
          <cell r="C9412">
            <v>0</v>
          </cell>
          <cell r="E9412">
            <v>0</v>
          </cell>
          <cell r="K9412">
            <v>3.58</v>
          </cell>
        </row>
        <row r="9413">
          <cell r="A9413">
            <v>42954</v>
          </cell>
          <cell r="C9413">
            <v>0</v>
          </cell>
          <cell r="E9413">
            <v>0</v>
          </cell>
          <cell r="K9413">
            <v>3.58</v>
          </cell>
        </row>
        <row r="9414">
          <cell r="A9414">
            <v>42955</v>
          </cell>
          <cell r="C9414">
            <v>0</v>
          </cell>
          <cell r="E9414">
            <v>0</v>
          </cell>
          <cell r="K9414">
            <v>3.58</v>
          </cell>
        </row>
        <row r="9415">
          <cell r="A9415">
            <v>42956</v>
          </cell>
          <cell r="C9415">
            <v>0</v>
          </cell>
          <cell r="E9415">
            <v>0</v>
          </cell>
          <cell r="K9415">
            <v>3.58</v>
          </cell>
        </row>
        <row r="9416">
          <cell r="A9416">
            <v>42957</v>
          </cell>
          <cell r="C9416">
            <v>0</v>
          </cell>
          <cell r="E9416">
            <v>0</v>
          </cell>
          <cell r="K9416">
            <v>3.58</v>
          </cell>
        </row>
        <row r="9417">
          <cell r="A9417">
            <v>42958</v>
          </cell>
          <cell r="C9417">
            <v>0</v>
          </cell>
          <cell r="E9417">
            <v>0</v>
          </cell>
          <cell r="K9417">
            <v>3.58</v>
          </cell>
        </row>
        <row r="9418">
          <cell r="A9418">
            <v>42959</v>
          </cell>
          <cell r="C9418">
            <v>0</v>
          </cell>
          <cell r="E9418">
            <v>0</v>
          </cell>
          <cell r="K9418">
            <v>3.58</v>
          </cell>
        </row>
        <row r="9419">
          <cell r="A9419">
            <v>42960</v>
          </cell>
          <cell r="C9419">
            <v>0</v>
          </cell>
          <cell r="E9419">
            <v>0</v>
          </cell>
          <cell r="K9419">
            <v>3.58</v>
          </cell>
        </row>
        <row r="9420">
          <cell r="A9420">
            <v>42961</v>
          </cell>
          <cell r="C9420">
            <v>0</v>
          </cell>
          <cell r="E9420">
            <v>0</v>
          </cell>
          <cell r="K9420">
            <v>3.58</v>
          </cell>
        </row>
        <row r="9421">
          <cell r="A9421">
            <v>42962</v>
          </cell>
          <cell r="C9421">
            <v>0</v>
          </cell>
          <cell r="E9421">
            <v>0</v>
          </cell>
          <cell r="K9421">
            <v>3.58</v>
          </cell>
        </row>
        <row r="9422">
          <cell r="A9422">
            <v>42963</v>
          </cell>
          <cell r="C9422">
            <v>0</v>
          </cell>
          <cell r="E9422">
            <v>0</v>
          </cell>
          <cell r="K9422">
            <v>3.58</v>
          </cell>
        </row>
        <row r="9423">
          <cell r="A9423">
            <v>42964</v>
          </cell>
          <cell r="C9423">
            <v>0</v>
          </cell>
          <cell r="E9423">
            <v>0</v>
          </cell>
          <cell r="K9423">
            <v>3.58</v>
          </cell>
        </row>
        <row r="9424">
          <cell r="A9424">
            <v>42965</v>
          </cell>
          <cell r="C9424">
            <v>0</v>
          </cell>
          <cell r="E9424">
            <v>0</v>
          </cell>
          <cell r="K9424">
            <v>3.58</v>
          </cell>
        </row>
        <row r="9425">
          <cell r="A9425">
            <v>42966</v>
          </cell>
          <cell r="C9425">
            <v>0</v>
          </cell>
          <cell r="E9425">
            <v>0</v>
          </cell>
          <cell r="K9425">
            <v>3.58</v>
          </cell>
        </row>
        <row r="9426">
          <cell r="A9426">
            <v>42967</v>
          </cell>
          <cell r="C9426">
            <v>0</v>
          </cell>
          <cell r="E9426">
            <v>0</v>
          </cell>
          <cell r="K9426">
            <v>3.58</v>
          </cell>
        </row>
        <row r="9427">
          <cell r="A9427">
            <v>42968</v>
          </cell>
          <cell r="C9427">
            <v>0</v>
          </cell>
          <cell r="E9427">
            <v>0</v>
          </cell>
          <cell r="K9427">
            <v>3.58</v>
          </cell>
        </row>
        <row r="9428">
          <cell r="A9428">
            <v>42969</v>
          </cell>
          <cell r="C9428">
            <v>0</v>
          </cell>
          <cell r="E9428">
            <v>0</v>
          </cell>
          <cell r="K9428">
            <v>3.58</v>
          </cell>
        </row>
        <row r="9429">
          <cell r="A9429">
            <v>42970</v>
          </cell>
          <cell r="C9429">
            <v>0</v>
          </cell>
          <cell r="E9429">
            <v>0</v>
          </cell>
          <cell r="K9429">
            <v>3.58</v>
          </cell>
        </row>
        <row r="9430">
          <cell r="A9430">
            <v>42971</v>
          </cell>
          <cell r="C9430">
            <v>0</v>
          </cell>
          <cell r="E9430">
            <v>0</v>
          </cell>
          <cell r="K9430">
            <v>3.58</v>
          </cell>
        </row>
        <row r="9431">
          <cell r="A9431">
            <v>42972</v>
          </cell>
          <cell r="C9431">
            <v>0</v>
          </cell>
          <cell r="E9431">
            <v>0</v>
          </cell>
          <cell r="K9431">
            <v>3.58</v>
          </cell>
        </row>
        <row r="9432">
          <cell r="A9432">
            <v>42973</v>
          </cell>
          <cell r="C9432">
            <v>0</v>
          </cell>
          <cell r="E9432">
            <v>0</v>
          </cell>
          <cell r="K9432">
            <v>3.58</v>
          </cell>
        </row>
        <row r="9433">
          <cell r="A9433">
            <v>42974</v>
          </cell>
          <cell r="C9433">
            <v>0</v>
          </cell>
          <cell r="E9433">
            <v>0</v>
          </cell>
          <cell r="K9433">
            <v>3.58</v>
          </cell>
        </row>
        <row r="9434">
          <cell r="A9434">
            <v>42975</v>
          </cell>
          <cell r="C9434">
            <v>0</v>
          </cell>
          <cell r="E9434">
            <v>0</v>
          </cell>
          <cell r="K9434">
            <v>3.58</v>
          </cell>
        </row>
        <row r="9435">
          <cell r="A9435">
            <v>42976</v>
          </cell>
          <cell r="C9435">
            <v>0</v>
          </cell>
          <cell r="E9435">
            <v>0</v>
          </cell>
          <cell r="K9435">
            <v>3.58</v>
          </cell>
        </row>
        <row r="9436">
          <cell r="A9436">
            <v>42977</v>
          </cell>
          <cell r="C9436">
            <v>0</v>
          </cell>
          <cell r="E9436">
            <v>0</v>
          </cell>
          <cell r="K9436">
            <v>3.58</v>
          </cell>
        </row>
        <row r="9437">
          <cell r="A9437">
            <v>42978</v>
          </cell>
          <cell r="C9437">
            <v>0</v>
          </cell>
          <cell r="E9437">
            <v>0</v>
          </cell>
          <cell r="K9437">
            <v>3.58</v>
          </cell>
        </row>
        <row r="9438">
          <cell r="A9438">
            <v>42979</v>
          </cell>
          <cell r="C9438">
            <v>0</v>
          </cell>
          <cell r="E9438">
            <v>0</v>
          </cell>
          <cell r="K9438">
            <v>3.58</v>
          </cell>
        </row>
        <row r="9439">
          <cell r="A9439">
            <v>42980</v>
          </cell>
          <cell r="C9439">
            <v>0</v>
          </cell>
          <cell r="E9439">
            <v>0</v>
          </cell>
          <cell r="K9439">
            <v>3.58</v>
          </cell>
        </row>
        <row r="9440">
          <cell r="A9440">
            <v>42981</v>
          </cell>
          <cell r="C9440">
            <v>0</v>
          </cell>
          <cell r="E9440">
            <v>0</v>
          </cell>
          <cell r="K9440">
            <v>3.58</v>
          </cell>
        </row>
        <row r="9441">
          <cell r="A9441">
            <v>42982</v>
          </cell>
          <cell r="C9441">
            <v>0</v>
          </cell>
          <cell r="E9441">
            <v>0</v>
          </cell>
          <cell r="K9441">
            <v>3.58</v>
          </cell>
        </row>
        <row r="9442">
          <cell r="A9442">
            <v>42983</v>
          </cell>
          <cell r="C9442">
            <v>0</v>
          </cell>
          <cell r="E9442">
            <v>0</v>
          </cell>
          <cell r="K9442">
            <v>3.58</v>
          </cell>
        </row>
        <row r="9443">
          <cell r="A9443">
            <v>42984</v>
          </cell>
          <cell r="C9443">
            <v>0</v>
          </cell>
          <cell r="E9443">
            <v>0</v>
          </cell>
          <cell r="K9443">
            <v>3.58</v>
          </cell>
        </row>
        <row r="9444">
          <cell r="A9444">
            <v>42985</v>
          </cell>
          <cell r="C9444">
            <v>0</v>
          </cell>
          <cell r="E9444">
            <v>0</v>
          </cell>
          <cell r="K9444">
            <v>3.58</v>
          </cell>
        </row>
        <row r="9445">
          <cell r="A9445">
            <v>42986</v>
          </cell>
          <cell r="C9445">
            <v>0</v>
          </cell>
          <cell r="E9445">
            <v>0</v>
          </cell>
          <cell r="K9445">
            <v>3.58</v>
          </cell>
        </row>
        <row r="9446">
          <cell r="A9446">
            <v>42987</v>
          </cell>
          <cell r="C9446">
            <v>0</v>
          </cell>
          <cell r="E9446">
            <v>0</v>
          </cell>
          <cell r="K9446">
            <v>3.58</v>
          </cell>
        </row>
        <row r="9447">
          <cell r="A9447">
            <v>42988</v>
          </cell>
          <cell r="C9447">
            <v>0</v>
          </cell>
          <cell r="E9447">
            <v>0</v>
          </cell>
          <cell r="K9447">
            <v>3.58</v>
          </cell>
        </row>
        <row r="9448">
          <cell r="A9448">
            <v>42989</v>
          </cell>
          <cell r="C9448">
            <v>0</v>
          </cell>
          <cell r="E9448">
            <v>0</v>
          </cell>
          <cell r="K9448">
            <v>3.58</v>
          </cell>
        </row>
        <row r="9449">
          <cell r="A9449">
            <v>42990</v>
          </cell>
          <cell r="C9449">
            <v>0</v>
          </cell>
          <cell r="E9449">
            <v>0</v>
          </cell>
          <cell r="K9449">
            <v>3.58</v>
          </cell>
        </row>
        <row r="9450">
          <cell r="A9450">
            <v>42991</v>
          </cell>
          <cell r="C9450">
            <v>0</v>
          </cell>
          <cell r="E9450">
            <v>0</v>
          </cell>
          <cell r="K9450">
            <v>3.58</v>
          </cell>
        </row>
        <row r="9451">
          <cell r="A9451">
            <v>42992</v>
          </cell>
          <cell r="C9451">
            <v>0</v>
          </cell>
          <cell r="E9451">
            <v>0</v>
          </cell>
          <cell r="K9451">
            <v>3.58</v>
          </cell>
        </row>
        <row r="9452">
          <cell r="A9452">
            <v>42993</v>
          </cell>
          <cell r="C9452">
            <v>0</v>
          </cell>
          <cell r="E9452">
            <v>0</v>
          </cell>
          <cell r="K9452">
            <v>3.58</v>
          </cell>
        </row>
        <row r="9453">
          <cell r="A9453">
            <v>42994</v>
          </cell>
          <cell r="C9453">
            <v>0</v>
          </cell>
          <cell r="E9453">
            <v>0</v>
          </cell>
          <cell r="K9453">
            <v>3.58</v>
          </cell>
        </row>
        <row r="9454">
          <cell r="A9454">
            <v>42995</v>
          </cell>
          <cell r="C9454">
            <v>0</v>
          </cell>
          <cell r="E9454">
            <v>0</v>
          </cell>
          <cell r="K9454">
            <v>3.58</v>
          </cell>
        </row>
        <row r="9455">
          <cell r="A9455">
            <v>42996</v>
          </cell>
          <cell r="C9455">
            <v>0</v>
          </cell>
          <cell r="E9455">
            <v>0</v>
          </cell>
          <cell r="K9455">
            <v>3.58</v>
          </cell>
        </row>
        <row r="9456">
          <cell r="A9456">
            <v>42997</v>
          </cell>
          <cell r="C9456">
            <v>0</v>
          </cell>
          <cell r="E9456">
            <v>0</v>
          </cell>
          <cell r="K9456">
            <v>3.58</v>
          </cell>
        </row>
        <row r="9457">
          <cell r="A9457">
            <v>42998</v>
          </cell>
          <cell r="C9457">
            <v>0</v>
          </cell>
          <cell r="E9457">
            <v>0</v>
          </cell>
          <cell r="K9457">
            <v>3.58</v>
          </cell>
        </row>
        <row r="9458">
          <cell r="A9458">
            <v>42999</v>
          </cell>
          <cell r="C9458">
            <v>0</v>
          </cell>
          <cell r="E9458">
            <v>0</v>
          </cell>
          <cell r="K9458">
            <v>3.58</v>
          </cell>
        </row>
        <row r="9459">
          <cell r="A9459">
            <v>43000</v>
          </cell>
          <cell r="C9459">
            <v>0</v>
          </cell>
          <cell r="E9459">
            <v>0</v>
          </cell>
          <cell r="K9459">
            <v>3.58</v>
          </cell>
        </row>
        <row r="9460">
          <cell r="A9460">
            <v>43001</v>
          </cell>
          <cell r="C9460">
            <v>0</v>
          </cell>
          <cell r="E9460">
            <v>0</v>
          </cell>
          <cell r="K9460">
            <v>3.58</v>
          </cell>
        </row>
        <row r="9461">
          <cell r="A9461">
            <v>43002</v>
          </cell>
          <cell r="C9461">
            <v>0</v>
          </cell>
          <cell r="E9461">
            <v>0</v>
          </cell>
          <cell r="K9461">
            <v>3.58</v>
          </cell>
        </row>
        <row r="9462">
          <cell r="A9462">
            <v>43003</v>
          </cell>
          <cell r="C9462">
            <v>0</v>
          </cell>
          <cell r="E9462">
            <v>0</v>
          </cell>
          <cell r="K9462">
            <v>3.58</v>
          </cell>
        </row>
        <row r="9463">
          <cell r="A9463">
            <v>43004</v>
          </cell>
          <cell r="C9463">
            <v>0</v>
          </cell>
          <cell r="E9463">
            <v>0</v>
          </cell>
          <cell r="K9463">
            <v>3.58</v>
          </cell>
        </row>
        <row r="9464">
          <cell r="A9464">
            <v>43005</v>
          </cell>
          <cell r="C9464">
            <v>0</v>
          </cell>
          <cell r="E9464">
            <v>0</v>
          </cell>
          <cell r="K9464">
            <v>3.58</v>
          </cell>
        </row>
        <row r="9465">
          <cell r="A9465">
            <v>43006</v>
          </cell>
          <cell r="C9465">
            <v>0</v>
          </cell>
          <cell r="E9465">
            <v>0</v>
          </cell>
          <cell r="K9465">
            <v>3.58</v>
          </cell>
        </row>
        <row r="9466">
          <cell r="A9466">
            <v>43007</v>
          </cell>
          <cell r="C9466">
            <v>0</v>
          </cell>
          <cell r="E9466">
            <v>0</v>
          </cell>
          <cell r="K9466">
            <v>3.58</v>
          </cell>
        </row>
        <row r="9467">
          <cell r="A9467">
            <v>43008</v>
          </cell>
          <cell r="C9467">
            <v>0</v>
          </cell>
          <cell r="E9467">
            <v>0</v>
          </cell>
          <cell r="K9467">
            <v>3.58</v>
          </cell>
        </row>
        <row r="9468">
          <cell r="A9468">
            <v>43009</v>
          </cell>
          <cell r="C9468">
            <v>0</v>
          </cell>
          <cell r="E9468">
            <v>0</v>
          </cell>
          <cell r="K9468">
            <v>3.58</v>
          </cell>
        </row>
        <row r="9469">
          <cell r="A9469">
            <v>43010</v>
          </cell>
          <cell r="C9469">
            <v>0</v>
          </cell>
          <cell r="E9469">
            <v>0</v>
          </cell>
          <cell r="K9469">
            <v>3.58</v>
          </cell>
        </row>
        <row r="9470">
          <cell r="A9470">
            <v>43011</v>
          </cell>
          <cell r="C9470">
            <v>0</v>
          </cell>
          <cell r="E9470">
            <v>0</v>
          </cell>
          <cell r="K9470">
            <v>3.58</v>
          </cell>
        </row>
        <row r="9471">
          <cell r="A9471">
            <v>43012</v>
          </cell>
          <cell r="C9471">
            <v>0</v>
          </cell>
          <cell r="E9471">
            <v>0</v>
          </cell>
          <cell r="K9471">
            <v>3.58</v>
          </cell>
        </row>
        <row r="9472">
          <cell r="A9472">
            <v>43013</v>
          </cell>
          <cell r="C9472">
            <v>0</v>
          </cell>
          <cell r="E9472">
            <v>0</v>
          </cell>
          <cell r="K9472">
            <v>3.58</v>
          </cell>
        </row>
        <row r="9473">
          <cell r="A9473">
            <v>43014</v>
          </cell>
          <cell r="C9473">
            <v>0</v>
          </cell>
          <cell r="E9473">
            <v>0</v>
          </cell>
          <cell r="K9473">
            <v>3.58</v>
          </cell>
        </row>
        <row r="9474">
          <cell r="A9474">
            <v>43015</v>
          </cell>
          <cell r="C9474">
            <v>0</v>
          </cell>
          <cell r="E9474">
            <v>0</v>
          </cell>
          <cell r="K9474">
            <v>3.58</v>
          </cell>
        </row>
        <row r="9475">
          <cell r="A9475">
            <v>43016</v>
          </cell>
          <cell r="C9475">
            <v>0</v>
          </cell>
          <cell r="E9475">
            <v>0</v>
          </cell>
          <cell r="K9475">
            <v>3.58</v>
          </cell>
        </row>
        <row r="9476">
          <cell r="A9476">
            <v>43017</v>
          </cell>
          <cell r="C9476">
            <v>0</v>
          </cell>
          <cell r="E9476">
            <v>0</v>
          </cell>
          <cell r="K9476">
            <v>3.58</v>
          </cell>
        </row>
        <row r="9477">
          <cell r="A9477">
            <v>43018</v>
          </cell>
          <cell r="C9477">
            <v>0</v>
          </cell>
          <cell r="E9477">
            <v>0</v>
          </cell>
          <cell r="K9477">
            <v>3.58</v>
          </cell>
        </row>
        <row r="9478">
          <cell r="A9478">
            <v>43019</v>
          </cell>
          <cell r="C9478">
            <v>0</v>
          </cell>
          <cell r="E9478">
            <v>0</v>
          </cell>
          <cell r="K9478">
            <v>3.58</v>
          </cell>
        </row>
        <row r="9479">
          <cell r="A9479">
            <v>43020</v>
          </cell>
          <cell r="C9479">
            <v>0</v>
          </cell>
          <cell r="E9479">
            <v>0</v>
          </cell>
          <cell r="K9479">
            <v>3.58</v>
          </cell>
        </row>
        <row r="9480">
          <cell r="A9480">
            <v>43021</v>
          </cell>
          <cell r="C9480">
            <v>0</v>
          </cell>
          <cell r="E9480">
            <v>0</v>
          </cell>
          <cell r="K9480">
            <v>3.58</v>
          </cell>
        </row>
        <row r="9481">
          <cell r="A9481">
            <v>43022</v>
          </cell>
          <cell r="C9481">
            <v>0</v>
          </cell>
          <cell r="E9481">
            <v>0</v>
          </cell>
          <cell r="K9481">
            <v>3.58</v>
          </cell>
        </row>
        <row r="9482">
          <cell r="A9482">
            <v>43023</v>
          </cell>
          <cell r="C9482">
            <v>0</v>
          </cell>
          <cell r="E9482">
            <v>0</v>
          </cell>
          <cell r="K9482">
            <v>3.58</v>
          </cell>
        </row>
        <row r="9483">
          <cell r="A9483">
            <v>43024</v>
          </cell>
          <cell r="C9483">
            <v>696.20849999999996</v>
          </cell>
          <cell r="E9483">
            <v>0</v>
          </cell>
          <cell r="K9483">
            <v>3.58</v>
          </cell>
        </row>
        <row r="9484">
          <cell r="A9484">
            <v>43025</v>
          </cell>
          <cell r="C9484">
            <v>1249.605</v>
          </cell>
          <cell r="E9484">
            <v>0</v>
          </cell>
          <cell r="K9484">
            <v>3.58</v>
          </cell>
        </row>
        <row r="9485">
          <cell r="A9485">
            <v>43026</v>
          </cell>
          <cell r="C9485">
            <v>1247.6215</v>
          </cell>
          <cell r="E9485">
            <v>0</v>
          </cell>
          <cell r="K9485">
            <v>3.58</v>
          </cell>
        </row>
        <row r="9486">
          <cell r="A9486">
            <v>43027</v>
          </cell>
          <cell r="C9486">
            <v>1251.5885000000001</v>
          </cell>
          <cell r="E9486">
            <v>0</v>
          </cell>
          <cell r="K9486">
            <v>3.58</v>
          </cell>
        </row>
        <row r="9487">
          <cell r="A9487">
            <v>43028</v>
          </cell>
          <cell r="C9487">
            <v>1249.605</v>
          </cell>
          <cell r="E9487">
            <v>0</v>
          </cell>
          <cell r="K9487">
            <v>3.58</v>
          </cell>
        </row>
        <row r="9488">
          <cell r="A9488">
            <v>43029</v>
          </cell>
          <cell r="C9488">
            <v>1235.7205000000001</v>
          </cell>
          <cell r="E9488">
            <v>0</v>
          </cell>
          <cell r="K9488">
            <v>3.58</v>
          </cell>
        </row>
        <row r="9489">
          <cell r="A9489">
            <v>43030</v>
          </cell>
          <cell r="C9489">
            <v>1225.8030000000001</v>
          </cell>
          <cell r="E9489">
            <v>0</v>
          </cell>
          <cell r="K9489">
            <v>3.58</v>
          </cell>
        </row>
        <row r="9490">
          <cell r="A9490">
            <v>43031</v>
          </cell>
          <cell r="C9490">
            <v>1227.7864999999999</v>
          </cell>
          <cell r="E9490">
            <v>0</v>
          </cell>
          <cell r="K9490">
            <v>3.58</v>
          </cell>
        </row>
        <row r="9491">
          <cell r="A9491">
            <v>43032</v>
          </cell>
          <cell r="C9491">
            <v>1233.7370000000001</v>
          </cell>
          <cell r="E9491">
            <v>0</v>
          </cell>
          <cell r="K9491">
            <v>3.58</v>
          </cell>
        </row>
        <row r="9492">
          <cell r="A9492">
            <v>43033</v>
          </cell>
          <cell r="C9492">
            <v>1487.625</v>
          </cell>
          <cell r="E9492">
            <v>0</v>
          </cell>
          <cell r="K9492">
            <v>3.58</v>
          </cell>
        </row>
        <row r="9493">
          <cell r="A9493">
            <v>43034</v>
          </cell>
          <cell r="C9493">
            <v>1487.625</v>
          </cell>
          <cell r="E9493">
            <v>0</v>
          </cell>
          <cell r="K9493">
            <v>3.58</v>
          </cell>
        </row>
        <row r="9494">
          <cell r="A9494">
            <v>43035</v>
          </cell>
          <cell r="C9494">
            <v>1487.625</v>
          </cell>
          <cell r="E9494">
            <v>0</v>
          </cell>
          <cell r="K9494">
            <v>3.58</v>
          </cell>
        </row>
        <row r="9495">
          <cell r="A9495">
            <v>43036</v>
          </cell>
          <cell r="C9495">
            <v>1487.625</v>
          </cell>
          <cell r="E9495">
            <v>0</v>
          </cell>
          <cell r="K9495">
            <v>3.58</v>
          </cell>
        </row>
        <row r="9496">
          <cell r="A9496">
            <v>43037</v>
          </cell>
          <cell r="C9496">
            <v>1487.625</v>
          </cell>
          <cell r="E9496">
            <v>0</v>
          </cell>
          <cell r="K9496">
            <v>3.58</v>
          </cell>
        </row>
        <row r="9497">
          <cell r="A9497">
            <v>43038</v>
          </cell>
          <cell r="C9497">
            <v>1487.625</v>
          </cell>
          <cell r="E9497">
            <v>0</v>
          </cell>
          <cell r="K9497">
            <v>3.58</v>
          </cell>
        </row>
        <row r="9498">
          <cell r="A9498">
            <v>43039</v>
          </cell>
          <cell r="C9498">
            <v>1487.625</v>
          </cell>
          <cell r="E9498">
            <v>0</v>
          </cell>
          <cell r="K9498">
            <v>3.58</v>
          </cell>
        </row>
      </sheetData>
      <sheetData sheetId="7">
        <row r="34">
          <cell r="B34">
            <v>1</v>
          </cell>
        </row>
        <row r="35">
          <cell r="B35">
            <v>2</v>
          </cell>
        </row>
        <row r="36">
          <cell r="B36">
            <v>3</v>
          </cell>
        </row>
        <row r="37">
          <cell r="B37">
            <v>4</v>
          </cell>
        </row>
        <row r="38">
          <cell r="B38">
            <v>5</v>
          </cell>
        </row>
        <row r="39">
          <cell r="B39">
            <v>6</v>
          </cell>
        </row>
        <row r="40">
          <cell r="B40">
            <v>7</v>
          </cell>
        </row>
        <row r="41">
          <cell r="B41">
            <v>8</v>
          </cell>
        </row>
        <row r="42">
          <cell r="B42">
            <v>9</v>
          </cell>
        </row>
        <row r="43">
          <cell r="B43">
            <v>10</v>
          </cell>
        </row>
        <row r="44">
          <cell r="B44">
            <v>11</v>
          </cell>
        </row>
        <row r="45">
          <cell r="B45">
            <v>12</v>
          </cell>
        </row>
        <row r="49">
          <cell r="B49">
            <v>1</v>
          </cell>
        </row>
        <row r="50">
          <cell r="B50">
            <v>2</v>
          </cell>
        </row>
        <row r="51">
          <cell r="B51">
            <v>3</v>
          </cell>
        </row>
        <row r="52">
          <cell r="B52">
            <v>4</v>
          </cell>
        </row>
        <row r="53">
          <cell r="B53">
            <v>5</v>
          </cell>
        </row>
        <row r="54">
          <cell r="B54">
            <v>6</v>
          </cell>
        </row>
        <row r="55">
          <cell r="B55">
            <v>7</v>
          </cell>
        </row>
        <row r="56">
          <cell r="B56">
            <v>8</v>
          </cell>
        </row>
        <row r="57">
          <cell r="B57">
            <v>9</v>
          </cell>
        </row>
        <row r="58">
          <cell r="B58">
            <v>10</v>
          </cell>
        </row>
        <row r="59">
          <cell r="B59">
            <v>11</v>
          </cell>
        </row>
        <row r="60">
          <cell r="B60">
            <v>12</v>
          </cell>
        </row>
        <row r="64">
          <cell r="B64">
            <v>1</v>
          </cell>
        </row>
        <row r="65">
          <cell r="B65">
            <v>2</v>
          </cell>
        </row>
        <row r="66">
          <cell r="B66">
            <v>3</v>
          </cell>
        </row>
        <row r="67">
          <cell r="B67">
            <v>4</v>
          </cell>
        </row>
        <row r="68">
          <cell r="B68">
            <v>5</v>
          </cell>
        </row>
        <row r="69">
          <cell r="B69">
            <v>6</v>
          </cell>
        </row>
        <row r="70">
          <cell r="B70">
            <v>7</v>
          </cell>
        </row>
        <row r="71">
          <cell r="B71">
            <v>8</v>
          </cell>
        </row>
        <row r="72">
          <cell r="B72">
            <v>9</v>
          </cell>
        </row>
        <row r="73">
          <cell r="B73">
            <v>10</v>
          </cell>
        </row>
        <row r="74">
          <cell r="B74">
            <v>11</v>
          </cell>
        </row>
        <row r="75">
          <cell r="B75">
            <v>12</v>
          </cell>
        </row>
      </sheetData>
      <sheetData sheetId="8"/>
      <sheetData sheetId="9">
        <row r="2">
          <cell r="A2">
            <v>1992</v>
          </cell>
          <cell r="B2">
            <v>-4.34</v>
          </cell>
        </row>
        <row r="3">
          <cell r="A3">
            <v>1993</v>
          </cell>
          <cell r="B3">
            <v>3.34</v>
          </cell>
        </row>
        <row r="4">
          <cell r="A4">
            <v>1994</v>
          </cell>
          <cell r="B4">
            <v>-2.2400000000000002</v>
          </cell>
        </row>
        <row r="5">
          <cell r="A5">
            <v>1995</v>
          </cell>
          <cell r="B5">
            <v>4.04</v>
          </cell>
        </row>
        <row r="6">
          <cell r="A6">
            <v>1996</v>
          </cell>
          <cell r="B6">
            <v>3.7</v>
          </cell>
        </row>
        <row r="7">
          <cell r="A7">
            <v>1997</v>
          </cell>
          <cell r="B7">
            <v>3.56</v>
          </cell>
        </row>
        <row r="8">
          <cell r="A8">
            <v>1998</v>
          </cell>
          <cell r="B8">
            <v>3.47</v>
          </cell>
        </row>
        <row r="9">
          <cell r="A9">
            <v>1999</v>
          </cell>
          <cell r="B9">
            <v>3.05</v>
          </cell>
        </row>
        <row r="10">
          <cell r="A10">
            <v>2000</v>
          </cell>
          <cell r="B10">
            <v>-2.86</v>
          </cell>
        </row>
        <row r="11">
          <cell r="A11">
            <v>2001</v>
          </cell>
          <cell r="B11">
            <v>-4.68</v>
          </cell>
        </row>
        <row r="12">
          <cell r="A12">
            <v>2002</v>
          </cell>
          <cell r="B12">
            <v>-4.3899999999999997</v>
          </cell>
        </row>
        <row r="13">
          <cell r="A13">
            <v>2003</v>
          </cell>
          <cell r="B13">
            <v>-4.53</v>
          </cell>
        </row>
        <row r="14">
          <cell r="A14">
            <v>2004</v>
          </cell>
          <cell r="B14">
            <v>-3.71</v>
          </cell>
        </row>
        <row r="15">
          <cell r="A15">
            <v>2005</v>
          </cell>
          <cell r="B15">
            <v>0.15</v>
          </cell>
        </row>
        <row r="16">
          <cell r="A16">
            <v>2006</v>
          </cell>
          <cell r="B16">
            <v>1.5</v>
          </cell>
        </row>
        <row r="17">
          <cell r="A17">
            <v>2007</v>
          </cell>
          <cell r="B17">
            <v>-2.58</v>
          </cell>
        </row>
        <row r="18">
          <cell r="A18">
            <v>2008</v>
          </cell>
          <cell r="B18">
            <v>-2.65</v>
          </cell>
        </row>
        <row r="19">
          <cell r="A19">
            <v>2009</v>
          </cell>
          <cell r="B19">
            <v>1.4</v>
          </cell>
        </row>
        <row r="20">
          <cell r="A20">
            <v>2010</v>
          </cell>
          <cell r="B20">
            <v>-0.25</v>
          </cell>
        </row>
        <row r="21">
          <cell r="A21">
            <v>2011</v>
          </cell>
          <cell r="B21">
            <v>2.33</v>
          </cell>
        </row>
        <row r="22">
          <cell r="A22">
            <v>2012</v>
          </cell>
          <cell r="B22">
            <v>-2.36</v>
          </cell>
        </row>
        <row r="23">
          <cell r="A23">
            <v>2013</v>
          </cell>
          <cell r="B23">
            <v>-3.92</v>
          </cell>
        </row>
        <row r="24">
          <cell r="A24">
            <v>2014</v>
          </cell>
          <cell r="B24">
            <v>-4.6100000000000003</v>
          </cell>
        </row>
        <row r="25">
          <cell r="A25">
            <v>2015</v>
          </cell>
          <cell r="B25">
            <v>-3.59</v>
          </cell>
        </row>
        <row r="26">
          <cell r="A26">
            <v>2016</v>
          </cell>
          <cell r="B26">
            <v>-1.49</v>
          </cell>
        </row>
        <row r="27">
          <cell r="A27">
            <v>2017</v>
          </cell>
          <cell r="B27">
            <v>3.58</v>
          </cell>
        </row>
      </sheetData>
      <sheetData sheetId="1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tewart-Maddox, Noah" refreshedDate="43206.54995173611" createdVersion="5" refreshedVersion="5" minRefreshableVersion="3" recordCount="9497">
  <cacheSource type="worksheet">
    <worksheetSource ref="A1:K9498" sheet="Median_220"/>
  </cacheSource>
  <cacheFields count="12">
    <cacheField name="Date" numFmtId="14">
      <sharedItems containsSemiMixedTypes="0" containsNonDate="0" containsDate="1" containsString="0" minDate="1991-11-01T00:00:00" maxDate="2017-11-01T00:00:00" count="9497">
        <d v="1991-11-01T00:00:00"/>
        <d v="1991-11-02T00:00:00"/>
        <d v="1991-11-03T00:00:00"/>
        <d v="1991-11-04T00:00:00"/>
        <d v="1991-11-05T00:00:00"/>
        <d v="1991-11-06T00:00:00"/>
        <d v="1991-11-07T00:00:00"/>
        <d v="1991-11-08T00:00:00"/>
        <d v="1991-11-09T00:00:00"/>
        <d v="1991-11-10T00:00:00"/>
        <d v="1991-11-11T00:00:00"/>
        <d v="1991-11-12T00:00:00"/>
        <d v="1991-11-13T00:00:00"/>
        <d v="1991-11-14T00:00:00"/>
        <d v="1991-11-15T00:00:00"/>
        <d v="1991-11-16T00:00:00"/>
        <d v="1991-11-17T00:00:00"/>
        <d v="1991-11-18T00:00:00"/>
        <d v="1991-11-19T00:00:00"/>
        <d v="1991-11-20T00:00:00"/>
        <d v="1991-11-21T00:00:00"/>
        <d v="1991-11-22T00:00:00"/>
        <d v="1991-11-23T00:00:00"/>
        <d v="1991-11-24T00:00:00"/>
        <d v="1991-11-25T00:00:00"/>
        <d v="1991-11-26T00:00:00"/>
        <d v="1991-11-27T00:00:00"/>
        <d v="1991-11-28T00:00:00"/>
        <d v="1991-11-29T00:00:00"/>
        <d v="1991-11-30T00:00:00"/>
        <d v="1991-12-01T00:00:00"/>
        <d v="1991-12-02T00:00:00"/>
        <d v="1991-12-03T00:00:00"/>
        <d v="1991-12-04T00:00:00"/>
        <d v="1991-12-05T00:00:00"/>
        <d v="1991-12-06T00:00:00"/>
        <d v="1991-12-07T00:00:00"/>
        <d v="1991-12-08T00:00:00"/>
        <d v="1991-12-09T00:00:00"/>
        <d v="1991-12-10T00:00:00"/>
        <d v="1991-12-11T00:00:00"/>
        <d v="1991-12-12T00:00:00"/>
        <d v="1991-12-13T00:00:00"/>
        <d v="1991-12-14T00:00:00"/>
        <d v="1991-12-15T00:00:00"/>
        <d v="1991-12-16T00:00:00"/>
        <d v="1991-12-17T00:00:00"/>
        <d v="1991-12-18T00:00:00"/>
        <d v="1991-12-19T00:00:00"/>
        <d v="1991-12-20T00:00:00"/>
        <d v="1991-12-21T00:00:00"/>
        <d v="1991-12-22T00:00:00"/>
        <d v="1991-12-23T00:00:00"/>
        <d v="1991-12-24T00:00:00"/>
        <d v="1991-12-25T00:00:00"/>
        <d v="1991-12-26T00:00:00"/>
        <d v="1991-12-27T00:00:00"/>
        <d v="1991-12-28T00:00:00"/>
        <d v="1991-12-29T00:00:00"/>
        <d v="1991-12-30T00:00:00"/>
        <d v="1991-12-31T00:00:00"/>
        <d v="1992-01-01T00:00:00"/>
        <d v="1992-01-02T00:00:00"/>
        <d v="1992-01-03T00:00:00"/>
        <d v="1992-01-04T00:00:00"/>
        <d v="1992-01-05T00:00:00"/>
        <d v="1992-01-06T00:00:00"/>
        <d v="1992-01-07T00:00:00"/>
        <d v="1992-01-08T00:00:00"/>
        <d v="1992-01-09T00:00:00"/>
        <d v="1992-01-10T00:00:00"/>
        <d v="1992-01-11T00:00:00"/>
        <d v="1992-01-12T00:00:00"/>
        <d v="1992-01-13T00:00:00"/>
        <d v="1992-01-14T00:00:00"/>
        <d v="1992-01-15T00:00:00"/>
        <d v="1992-01-16T00:00:00"/>
        <d v="1992-01-17T00:00:00"/>
        <d v="1992-01-18T00:00:00"/>
        <d v="1992-01-19T00:00:00"/>
        <d v="1992-01-20T00:00:00"/>
        <d v="1992-01-21T00:00:00"/>
        <d v="1992-01-22T00:00:00"/>
        <d v="1992-01-23T00:00:00"/>
        <d v="1992-01-24T00:00:00"/>
        <d v="1992-01-25T00:00:00"/>
        <d v="1992-01-26T00:00:00"/>
        <d v="1992-01-27T00:00:00"/>
        <d v="1992-01-28T00:00:00"/>
        <d v="1992-01-29T00:00:00"/>
        <d v="1992-01-30T00:00:00"/>
        <d v="1992-01-31T00:00:00"/>
        <d v="1992-02-01T00:00:00"/>
        <d v="1992-02-02T00:00:00"/>
        <d v="1992-02-03T00:00:00"/>
        <d v="1992-02-04T00:00:00"/>
        <d v="1992-02-05T00:00:00"/>
        <d v="1992-02-06T00:00:00"/>
        <d v="1992-02-07T00:00:00"/>
        <d v="1992-02-08T00:00:00"/>
        <d v="1992-02-09T00:00:00"/>
        <d v="1992-02-10T00:00:00"/>
        <d v="1992-02-11T00:00:00"/>
        <d v="1992-02-12T00:00:00"/>
        <d v="1992-02-13T00:00:00"/>
        <d v="1992-02-14T00:00:00"/>
        <d v="1992-02-15T00:00:00"/>
        <d v="1992-02-16T00:00:00"/>
        <d v="1992-02-17T00:00:00"/>
        <d v="1992-02-18T00:00:00"/>
        <d v="1992-02-19T00:00:00"/>
        <d v="1992-02-20T00:00:00"/>
        <d v="1992-02-21T00:00:00"/>
        <d v="1992-02-22T00:00:00"/>
        <d v="1992-02-23T00:00:00"/>
        <d v="1992-02-24T00:00:00"/>
        <d v="1992-02-25T00:00:00"/>
        <d v="1992-02-26T00:00:00"/>
        <d v="1992-02-27T00:00:00"/>
        <d v="1992-02-28T00:00:00"/>
        <d v="1992-02-29T00:00:00"/>
        <d v="1992-03-01T00:00:00"/>
        <d v="1992-03-02T00:00:00"/>
        <d v="1992-03-03T00:00:00"/>
        <d v="1992-03-04T00:00:00"/>
        <d v="1992-03-05T00:00:00"/>
        <d v="1992-03-06T00:00:00"/>
        <d v="1992-03-07T00:00:00"/>
        <d v="1992-03-08T00:00:00"/>
        <d v="1992-03-09T00:00:00"/>
        <d v="1992-03-10T00:00:00"/>
        <d v="1992-03-11T00:00:00"/>
        <d v="1992-03-12T00:00:00"/>
        <d v="1992-03-13T00:00:00"/>
        <d v="1992-03-14T00:00:00"/>
        <d v="1992-03-15T00:00:00"/>
        <d v="1992-03-16T00:00:00"/>
        <d v="1992-03-17T00:00:00"/>
        <d v="1992-03-18T00:00:00"/>
        <d v="1992-03-19T00:00:00"/>
        <d v="1992-03-20T00:00:00"/>
        <d v="1992-03-21T00:00:00"/>
        <d v="1992-03-22T00:00:00"/>
        <d v="1992-03-23T00:00:00"/>
        <d v="1992-03-24T00:00:00"/>
        <d v="1992-03-25T00:00:00"/>
        <d v="1992-03-26T00:00:00"/>
        <d v="1992-03-27T00:00:00"/>
        <d v="1992-03-28T00:00:00"/>
        <d v="1992-03-29T00:00:00"/>
        <d v="1992-03-30T00:00:00"/>
        <d v="1992-03-31T00:00:00"/>
        <d v="1992-04-01T00:00:00"/>
        <d v="1992-04-02T00:00:00"/>
        <d v="1992-04-03T00:00:00"/>
        <d v="1992-04-04T00:00:00"/>
        <d v="1992-04-05T00:00:00"/>
        <d v="1992-04-06T00:00:00"/>
        <d v="1992-04-07T00:00:00"/>
        <d v="1992-04-08T00:00:00"/>
        <d v="1992-04-09T00:00:00"/>
        <d v="1992-04-10T00:00:00"/>
        <d v="1992-04-11T00:00:00"/>
        <d v="1992-04-12T00:00:00"/>
        <d v="1992-04-13T00:00:00"/>
        <d v="1992-04-14T00:00:00"/>
        <d v="1992-04-15T00:00:00"/>
        <d v="1992-04-16T00:00:00"/>
        <d v="1992-04-17T00:00:00"/>
        <d v="1992-04-18T00:00:00"/>
        <d v="1992-04-19T00:00:00"/>
        <d v="1992-04-20T00:00:00"/>
        <d v="1992-04-21T00:00:00"/>
        <d v="1992-04-22T00:00:00"/>
        <d v="1992-04-23T00:00:00"/>
        <d v="1992-04-24T00:00:00"/>
        <d v="1992-04-25T00:00:00"/>
        <d v="1992-04-26T00:00:00"/>
        <d v="1992-04-27T00:00:00"/>
        <d v="1992-04-28T00:00:00"/>
        <d v="1992-04-29T00:00:00"/>
        <d v="1992-04-30T00:00:00"/>
        <d v="1992-05-01T00:00:00"/>
        <d v="1992-05-02T00:00:00"/>
        <d v="1992-05-03T00:00:00"/>
        <d v="1992-05-04T00:00:00"/>
        <d v="1992-05-05T00:00:00"/>
        <d v="1992-05-06T00:00:00"/>
        <d v="1992-05-07T00:00:00"/>
        <d v="1992-05-08T00:00:00"/>
        <d v="1992-05-09T00:00:00"/>
        <d v="1992-05-10T00:00:00"/>
        <d v="1992-05-11T00:00:00"/>
        <d v="1992-05-12T00:00:00"/>
        <d v="1992-05-13T00:00:00"/>
        <d v="1992-05-14T00:00:00"/>
        <d v="1992-05-15T00:00:00"/>
        <d v="1992-05-16T00:00:00"/>
        <d v="1992-05-17T00:00:00"/>
        <d v="1992-05-18T00:00:00"/>
        <d v="1992-05-19T00:00:00"/>
        <d v="1992-05-20T00:00:00"/>
        <d v="1992-05-21T00:00:00"/>
        <d v="1992-05-22T00:00:00"/>
        <d v="1992-05-23T00:00:00"/>
        <d v="1992-05-24T00:00:00"/>
        <d v="1992-05-25T00:00:00"/>
        <d v="1992-05-26T00:00:00"/>
        <d v="1992-05-27T00:00:00"/>
        <d v="1992-05-28T00:00:00"/>
        <d v="1992-05-29T00:00:00"/>
        <d v="1992-05-30T00:00:00"/>
        <d v="1992-05-31T00:00:00"/>
        <d v="1992-06-01T00:00:00"/>
        <d v="1992-06-02T00:00:00"/>
        <d v="1992-06-03T00:00:00"/>
        <d v="1992-06-04T00:00:00"/>
        <d v="1992-06-05T00:00:00"/>
        <d v="1992-06-06T00:00:00"/>
        <d v="1992-06-07T00:00:00"/>
        <d v="1992-06-08T00:00:00"/>
        <d v="1992-06-09T00:00:00"/>
        <d v="1992-06-10T00:00:00"/>
        <d v="1992-06-11T00:00:00"/>
        <d v="1992-06-12T00:00:00"/>
        <d v="1992-06-13T00:00:00"/>
        <d v="1992-06-14T00:00:00"/>
        <d v="1992-06-15T00:00:00"/>
        <d v="1992-06-16T00:00:00"/>
        <d v="1992-06-17T00:00:00"/>
        <d v="1992-06-18T00:00:00"/>
        <d v="1992-06-19T00:00:00"/>
        <d v="1992-06-20T00:00:00"/>
        <d v="1992-06-21T00:00:00"/>
        <d v="1992-06-22T00:00:00"/>
        <d v="1992-06-23T00:00:00"/>
        <d v="1992-06-24T00:00:00"/>
        <d v="1992-06-25T00:00:00"/>
        <d v="1992-06-26T00:00:00"/>
        <d v="1992-06-27T00:00:00"/>
        <d v="1992-06-28T00:00:00"/>
        <d v="1992-06-29T00:00:00"/>
        <d v="1992-06-30T00:00:00"/>
        <d v="1992-07-01T00:00:00"/>
        <d v="1992-07-02T00:00:00"/>
        <d v="1992-07-03T00:00:00"/>
        <d v="1992-07-04T00:00:00"/>
        <d v="1992-07-05T00:00:00"/>
        <d v="1992-07-06T00:00:00"/>
        <d v="1992-07-07T00:00:00"/>
        <d v="1992-07-08T00:00:00"/>
        <d v="1992-07-09T00:00:00"/>
        <d v="1992-07-10T00:00:00"/>
        <d v="1992-07-11T00:00:00"/>
        <d v="1992-07-12T00:00:00"/>
        <d v="1992-07-13T00:00:00"/>
        <d v="1992-07-14T00:00:00"/>
        <d v="1992-07-15T00:00:00"/>
        <d v="1992-07-16T00:00:00"/>
        <d v="1992-07-17T00:00:00"/>
        <d v="1992-07-18T00:00:00"/>
        <d v="1992-07-19T00:00:00"/>
        <d v="1992-07-20T00:00:00"/>
        <d v="1992-07-21T00:00:00"/>
        <d v="1992-07-22T00:00:00"/>
        <d v="1992-07-23T00:00:00"/>
        <d v="1992-07-24T00:00:00"/>
        <d v="1992-07-25T00:00:00"/>
        <d v="1992-07-26T00:00:00"/>
        <d v="1992-07-27T00:00:00"/>
        <d v="1992-07-28T00:00:00"/>
        <d v="1992-07-29T00:00:00"/>
        <d v="1992-07-30T00:00:00"/>
        <d v="1992-07-31T00:00:00"/>
        <d v="1992-08-01T00:00:00"/>
        <d v="1992-08-02T00:00:00"/>
        <d v="1992-08-03T00:00:00"/>
        <d v="1992-08-04T00:00:00"/>
        <d v="1992-08-05T00:00:00"/>
        <d v="1992-08-06T00:00:00"/>
        <d v="1992-08-07T00:00:00"/>
        <d v="1992-08-08T00:00:00"/>
        <d v="1992-08-09T00:00:00"/>
        <d v="1992-08-10T00:00:00"/>
        <d v="1992-08-11T00:00:00"/>
        <d v="1992-08-12T00:00:00"/>
        <d v="1992-08-13T00:00:00"/>
        <d v="1992-08-14T00:00:00"/>
        <d v="1992-08-15T00:00:00"/>
        <d v="1992-08-16T00:00:00"/>
        <d v="1992-08-17T00:00:00"/>
        <d v="1992-08-18T00:00:00"/>
        <d v="1992-08-19T00:00:00"/>
        <d v="1992-08-20T00:00:00"/>
        <d v="1992-08-21T00:00:00"/>
        <d v="1992-08-22T00:00:00"/>
        <d v="1992-08-23T00:00:00"/>
        <d v="1992-08-24T00:00:00"/>
        <d v="1992-08-25T00:00:00"/>
        <d v="1992-08-26T00:00:00"/>
        <d v="1992-08-27T00:00:00"/>
        <d v="1992-08-28T00:00:00"/>
        <d v="1992-08-29T00:00:00"/>
        <d v="1992-08-30T00:00:00"/>
        <d v="1992-08-31T00:00:00"/>
        <d v="1992-09-01T00:00:00"/>
        <d v="1992-09-02T00:00:00"/>
        <d v="1992-09-03T00:00:00"/>
        <d v="1992-09-04T00:00:00"/>
        <d v="1992-09-05T00:00:00"/>
        <d v="1992-09-06T00:00:00"/>
        <d v="1992-09-07T00:00:00"/>
        <d v="1992-09-08T00:00:00"/>
        <d v="1992-09-09T00:00:00"/>
        <d v="1992-09-10T00:00:00"/>
        <d v="1992-09-11T00:00:00"/>
        <d v="1992-09-12T00:00:00"/>
        <d v="1992-09-13T00:00:00"/>
        <d v="1992-09-14T00:00:00"/>
        <d v="1992-09-15T00:00:00"/>
        <d v="1992-09-16T00:00:00"/>
        <d v="1992-09-17T00:00:00"/>
        <d v="1992-09-18T00:00:00"/>
        <d v="1992-09-19T00:00:00"/>
        <d v="1992-09-20T00:00:00"/>
        <d v="1992-09-21T00:00:00"/>
        <d v="1992-09-22T00:00:00"/>
        <d v="1992-09-23T00:00:00"/>
        <d v="1992-09-24T00:00:00"/>
        <d v="1992-09-25T00:00:00"/>
        <d v="1992-09-26T00:00:00"/>
        <d v="1992-09-27T00:00:00"/>
        <d v="1992-09-28T00:00:00"/>
        <d v="1992-09-29T00:00:00"/>
        <d v="1992-09-30T00:00:00"/>
        <d v="1992-10-01T00:00:00"/>
        <d v="1992-10-02T00:00:00"/>
        <d v="1992-10-03T00:00:00"/>
        <d v="1992-10-04T00:00:00"/>
        <d v="1992-10-05T00:00:00"/>
        <d v="1992-10-06T00:00:00"/>
        <d v="1992-10-07T00:00:00"/>
        <d v="1992-10-08T00:00:00"/>
        <d v="1992-10-09T00:00:00"/>
        <d v="1992-10-10T00:00:00"/>
        <d v="1992-10-11T00:00:00"/>
        <d v="1992-10-12T00:00:00"/>
        <d v="1992-10-13T00:00:00"/>
        <d v="1992-10-14T00:00:00"/>
        <d v="1992-10-15T00:00:00"/>
        <d v="1992-10-16T00:00:00"/>
        <d v="1992-10-17T00:00:00"/>
        <d v="1992-10-18T00:00:00"/>
        <d v="1992-10-19T00:00:00"/>
        <d v="1992-10-20T00:00:00"/>
        <d v="1992-10-21T00:00:00"/>
        <d v="1992-10-22T00:00:00"/>
        <d v="1992-10-23T00:00:00"/>
        <d v="1992-10-24T00:00:00"/>
        <d v="1992-10-25T00:00:00"/>
        <d v="1992-10-26T00:00:00"/>
        <d v="1992-10-27T00:00:00"/>
        <d v="1992-10-28T00:00:00"/>
        <d v="1992-10-29T00:00:00"/>
        <d v="1992-10-30T00:00:00"/>
        <d v="1992-10-31T00:00:00"/>
        <d v="1992-11-01T00:00:00"/>
        <d v="1992-11-02T00:00:00"/>
        <d v="1992-11-03T00:00:00"/>
        <d v="1992-11-04T00:00:00"/>
        <d v="1992-11-05T00:00:00"/>
        <d v="1992-11-06T00:00:00"/>
        <d v="1992-11-07T00:00:00"/>
        <d v="1992-11-08T00:00:00"/>
        <d v="1992-11-09T00:00:00"/>
        <d v="1992-11-10T00:00:00"/>
        <d v="1992-11-11T00:00:00"/>
        <d v="1992-11-12T00:00:00"/>
        <d v="1992-11-13T00:00:00"/>
        <d v="1992-11-14T00:00:00"/>
        <d v="1992-11-15T00:00:00"/>
        <d v="1992-11-16T00:00:00"/>
        <d v="1992-11-17T00:00:00"/>
        <d v="1992-11-18T00:00:00"/>
        <d v="1992-11-19T00:00:00"/>
        <d v="1992-11-20T00:00:00"/>
        <d v="1992-11-21T00:00:00"/>
        <d v="1992-11-22T00:00:00"/>
        <d v="1992-11-23T00:00:00"/>
        <d v="1992-11-24T00:00:00"/>
        <d v="1992-11-25T00:00:00"/>
        <d v="1992-11-26T00:00:00"/>
        <d v="1992-11-27T00:00:00"/>
        <d v="1992-11-28T00:00:00"/>
        <d v="1992-11-29T00:00:00"/>
        <d v="1992-11-30T00:00:00"/>
        <d v="1992-12-01T00:00:00"/>
        <d v="1992-12-02T00:00:00"/>
        <d v="1992-12-03T00:00:00"/>
        <d v="1992-12-04T00:00:00"/>
        <d v="1992-12-05T00:00:00"/>
        <d v="1992-12-06T00:00:00"/>
        <d v="1992-12-07T00:00:00"/>
        <d v="1992-12-08T00:00:00"/>
        <d v="1992-12-09T00:00:00"/>
        <d v="1992-12-10T00:00:00"/>
        <d v="1992-12-11T00:00:00"/>
        <d v="1992-12-12T00:00:00"/>
        <d v="1992-12-13T00:00:00"/>
        <d v="1992-12-14T00:00:00"/>
        <d v="1992-12-15T00:00:00"/>
        <d v="1992-12-16T00:00:00"/>
        <d v="1992-12-17T00:00:00"/>
        <d v="1992-12-18T00:00:00"/>
        <d v="1992-12-19T00:00:00"/>
        <d v="1992-12-20T00:00:00"/>
        <d v="1992-12-21T00:00:00"/>
        <d v="1992-12-22T00:00:00"/>
        <d v="1992-12-23T00:00:00"/>
        <d v="1992-12-24T00:00:00"/>
        <d v="1992-12-25T00:00:00"/>
        <d v="1992-12-26T00:00:00"/>
        <d v="1992-12-27T00:00:00"/>
        <d v="1992-12-28T00:00:00"/>
        <d v="1992-12-29T00:00:00"/>
        <d v="1992-12-30T00:00:00"/>
        <d v="1992-12-31T00:00:00"/>
        <d v="1993-01-01T00:00:00"/>
        <d v="1993-01-02T00:00:00"/>
        <d v="1993-01-03T00:00:00"/>
        <d v="1993-01-04T00:00:00"/>
        <d v="1993-01-05T00:00:00"/>
        <d v="1993-01-06T00:00:00"/>
        <d v="1993-01-07T00:00:00"/>
        <d v="1993-01-08T00:00:00"/>
        <d v="1993-01-09T00:00:00"/>
        <d v="1993-01-10T00:00:00"/>
        <d v="1993-01-11T00:00:00"/>
        <d v="1993-01-12T00:00:00"/>
        <d v="1993-01-13T00:00:00"/>
        <d v="1993-01-14T00:00:00"/>
        <d v="1993-01-15T00:00:00"/>
        <d v="1993-01-16T00:00:00"/>
        <d v="1993-01-17T00:00:00"/>
        <d v="1993-01-18T00:00:00"/>
        <d v="1993-01-19T00:00:00"/>
        <d v="1993-01-20T00:00:00"/>
        <d v="1993-01-21T00:00:00"/>
        <d v="1993-01-22T00:00:00"/>
        <d v="1993-01-23T00:00:00"/>
        <d v="1993-01-24T00:00:00"/>
        <d v="1993-01-25T00:00:00"/>
        <d v="1993-01-26T00:00:00"/>
        <d v="1993-01-27T00:00:00"/>
        <d v="1993-01-28T00:00:00"/>
        <d v="1993-01-29T00:00:00"/>
        <d v="1993-01-30T00:00:00"/>
        <d v="1993-01-31T00:00:00"/>
        <d v="1993-02-01T00:00:00"/>
        <d v="1993-02-02T00:00:00"/>
        <d v="1993-02-03T00:00:00"/>
        <d v="1993-02-04T00:00:00"/>
        <d v="1993-02-05T00:00:00"/>
        <d v="1993-02-06T00:00:00"/>
        <d v="1993-02-07T00:00:00"/>
        <d v="1993-02-08T00:00:00"/>
        <d v="1993-02-09T00:00:00"/>
        <d v="1993-02-10T00:00:00"/>
        <d v="1993-02-11T00:00:00"/>
        <d v="1993-02-12T00:00:00"/>
        <d v="1993-02-13T00:00:00"/>
        <d v="1993-02-14T00:00:00"/>
        <d v="1993-02-15T00:00:00"/>
        <d v="1993-02-16T00:00:00"/>
        <d v="1993-02-17T00:00:00"/>
        <d v="1993-02-18T00:00:00"/>
        <d v="1993-02-19T00:00:00"/>
        <d v="1993-02-20T00:00:00"/>
        <d v="1993-02-21T00:00:00"/>
        <d v="1993-02-22T00:00:00"/>
        <d v="1993-02-23T00:00:00"/>
        <d v="1993-02-24T00:00:00"/>
        <d v="1993-02-25T00:00:00"/>
        <d v="1993-02-26T00:00:00"/>
        <d v="1993-02-27T00:00:00"/>
        <d v="1993-02-28T00:00:00"/>
        <d v="1993-03-01T00:00:00"/>
        <d v="1993-03-02T00:00:00"/>
        <d v="1993-03-03T00:00:00"/>
        <d v="1993-03-04T00:00:00"/>
        <d v="1993-03-05T00:00:00"/>
        <d v="1993-03-06T00:00:00"/>
        <d v="1993-03-07T00:00:00"/>
        <d v="1993-03-08T00:00:00"/>
        <d v="1993-03-09T00:00:00"/>
        <d v="1993-03-10T00:00:00"/>
        <d v="1993-03-11T00:00:00"/>
        <d v="1993-03-12T00:00:00"/>
        <d v="1993-03-13T00:00:00"/>
        <d v="1993-03-14T00:00:00"/>
        <d v="1993-03-15T00:00:00"/>
        <d v="1993-03-16T00:00:00"/>
        <d v="1993-03-17T00:00:00"/>
        <d v="1993-03-18T00:00:00"/>
        <d v="1993-03-19T00:00:00"/>
        <d v="1993-03-20T00:00:00"/>
        <d v="1993-03-21T00:00:00"/>
        <d v="1993-03-22T00:00:00"/>
        <d v="1993-03-23T00:00:00"/>
        <d v="1993-03-24T00:00:00"/>
        <d v="1993-03-25T00:00:00"/>
        <d v="1993-03-26T00:00:00"/>
        <d v="1993-03-27T00:00:00"/>
        <d v="1993-03-28T00:00:00"/>
        <d v="1993-03-29T00:00:00"/>
        <d v="1993-03-30T00:00:00"/>
        <d v="1993-03-31T00:00:00"/>
        <d v="1993-04-01T00:00:00"/>
        <d v="1993-04-02T00:00:00"/>
        <d v="1993-04-03T00:00:00"/>
        <d v="1993-04-04T00:00:00"/>
        <d v="1993-04-05T00:00:00"/>
        <d v="1993-04-06T00:00:00"/>
        <d v="1993-04-07T00:00:00"/>
        <d v="1993-04-08T00:00:00"/>
        <d v="1993-04-09T00:00:00"/>
        <d v="1993-04-10T00:00:00"/>
        <d v="1993-04-11T00:00:00"/>
        <d v="1993-04-12T00:00:00"/>
        <d v="1993-04-13T00:00:00"/>
        <d v="1993-04-14T00:00:00"/>
        <d v="1993-04-15T00:00:00"/>
        <d v="1993-04-16T00:00:00"/>
        <d v="1993-04-17T00:00:00"/>
        <d v="1993-04-18T00:00:00"/>
        <d v="1993-04-19T00:00:00"/>
        <d v="1993-04-20T00:00:00"/>
        <d v="1993-04-21T00:00:00"/>
        <d v="1993-04-22T00:00:00"/>
        <d v="1993-04-23T00:00:00"/>
        <d v="1993-04-24T00:00:00"/>
        <d v="1993-04-25T00:00:00"/>
        <d v="1993-04-26T00:00:00"/>
        <d v="1993-04-27T00:00:00"/>
        <d v="1993-04-28T00:00:00"/>
        <d v="1993-04-29T00:00:00"/>
        <d v="1993-04-30T00:00:00"/>
        <d v="1993-05-01T00:00:00"/>
        <d v="1993-05-02T00:00:00"/>
        <d v="1993-05-03T00:00:00"/>
        <d v="1993-05-04T00:00:00"/>
        <d v="1993-05-05T00:00:00"/>
        <d v="1993-05-06T00:00:00"/>
        <d v="1993-05-07T00:00:00"/>
        <d v="1993-05-08T00:00:00"/>
        <d v="1993-05-09T00:00:00"/>
        <d v="1993-05-10T00:00:00"/>
        <d v="1993-05-11T00:00:00"/>
        <d v="1993-05-12T00:00:00"/>
        <d v="1993-05-13T00:00:00"/>
        <d v="1993-05-14T00:00:00"/>
        <d v="1993-05-15T00:00:00"/>
        <d v="1993-05-16T00:00:00"/>
        <d v="1993-05-17T00:00:00"/>
        <d v="1993-05-18T00:00:00"/>
        <d v="1993-05-19T00:00:00"/>
        <d v="1993-05-20T00:00:00"/>
        <d v="1993-05-21T00:00:00"/>
        <d v="1993-05-22T00:00:00"/>
        <d v="1993-05-23T00:00:00"/>
        <d v="1993-05-24T00:00:00"/>
        <d v="1993-05-25T00:00:00"/>
        <d v="1993-05-26T00:00:00"/>
        <d v="1993-05-27T00:00:00"/>
        <d v="1993-05-28T00:00:00"/>
        <d v="1993-05-29T00:00:00"/>
        <d v="1993-05-30T00:00:00"/>
        <d v="1993-05-31T00:00:00"/>
        <d v="1993-06-01T00:00:00"/>
        <d v="1993-06-02T00:00:00"/>
        <d v="1993-06-03T00:00:00"/>
        <d v="1993-06-04T00:00:00"/>
        <d v="1993-06-05T00:00:00"/>
        <d v="1993-06-06T00:00:00"/>
        <d v="1993-06-07T00:00:00"/>
        <d v="1993-06-08T00:00:00"/>
        <d v="1993-06-09T00:00:00"/>
        <d v="1993-06-10T00:00:00"/>
        <d v="1993-06-11T00:00:00"/>
        <d v="1993-06-12T00:00:00"/>
        <d v="1993-06-13T00:00:00"/>
        <d v="1993-06-14T00:00:00"/>
        <d v="1993-06-15T00:00:00"/>
        <d v="1993-06-16T00:00:00"/>
        <d v="1993-06-17T00:00:00"/>
        <d v="1993-06-18T00:00:00"/>
        <d v="1993-06-19T00:00:00"/>
        <d v="1993-06-20T00:00:00"/>
        <d v="1993-06-21T00:00:00"/>
        <d v="1993-06-22T00:00:00"/>
        <d v="1993-06-23T00:00:00"/>
        <d v="1993-06-24T00:00:00"/>
        <d v="1993-06-25T00:00:00"/>
        <d v="1993-06-26T00:00:00"/>
        <d v="1993-06-27T00:00:00"/>
        <d v="1993-06-28T00:00:00"/>
        <d v="1993-06-29T00:00:00"/>
        <d v="1993-06-30T00:00:00"/>
        <d v="1993-07-01T00:00:00"/>
        <d v="1993-07-02T00:00:00"/>
        <d v="1993-07-03T00:00:00"/>
        <d v="1993-07-04T00:00:00"/>
        <d v="1993-07-05T00:00:00"/>
        <d v="1993-07-06T00:00:00"/>
        <d v="1993-07-07T00:00:00"/>
        <d v="1993-07-08T00:00:00"/>
        <d v="1993-07-09T00:00:00"/>
        <d v="1993-07-10T00:00:00"/>
        <d v="1993-07-11T00:00:00"/>
        <d v="1993-07-12T00:00:00"/>
        <d v="1993-07-13T00:00:00"/>
        <d v="1993-07-14T00:00:00"/>
        <d v="1993-07-15T00:00:00"/>
        <d v="1993-07-16T00:00:00"/>
        <d v="1993-07-17T00:00:00"/>
        <d v="1993-07-18T00:00:00"/>
        <d v="1993-07-19T00:00:00"/>
        <d v="1993-07-20T00:00:00"/>
        <d v="1993-07-21T00:00:00"/>
        <d v="1993-07-22T00:00:00"/>
        <d v="1993-07-23T00:00:00"/>
        <d v="1993-07-24T00:00:00"/>
        <d v="1993-07-25T00:00:00"/>
        <d v="1993-07-26T00:00:00"/>
        <d v="1993-07-27T00:00:00"/>
        <d v="1993-07-28T00:00:00"/>
        <d v="1993-07-29T00:00:00"/>
        <d v="1993-07-30T00:00:00"/>
        <d v="1993-07-31T00:00:00"/>
        <d v="1993-08-01T00:00:00"/>
        <d v="1993-08-02T00:00:00"/>
        <d v="1993-08-03T00:00:00"/>
        <d v="1993-08-04T00:00:00"/>
        <d v="1993-08-05T00:00:00"/>
        <d v="1993-08-06T00:00:00"/>
        <d v="1993-08-07T00:00:00"/>
        <d v="1993-08-08T00:00:00"/>
        <d v="1993-08-09T00:00:00"/>
        <d v="1993-08-10T00:00:00"/>
        <d v="1993-08-11T00:00:00"/>
        <d v="1993-08-12T00:00:00"/>
        <d v="1993-08-13T00:00:00"/>
        <d v="1993-08-14T00:00:00"/>
        <d v="1993-08-15T00:00:00"/>
        <d v="1993-08-16T00:00:00"/>
        <d v="1993-08-17T00:00:00"/>
        <d v="1993-08-18T00:00:00"/>
        <d v="1993-08-19T00:00:00"/>
        <d v="1993-08-20T00:00:00"/>
        <d v="1993-08-21T00:00:00"/>
        <d v="1993-08-22T00:00:00"/>
        <d v="1993-08-23T00:00:00"/>
        <d v="1993-08-24T00:00:00"/>
        <d v="1993-08-25T00:00:00"/>
        <d v="1993-08-26T00:00:00"/>
        <d v="1993-08-27T00:00:00"/>
        <d v="1993-08-28T00:00:00"/>
        <d v="1993-08-29T00:00:00"/>
        <d v="1993-08-30T00:00:00"/>
        <d v="1993-08-31T00:00:00"/>
        <d v="1993-09-01T00:00:00"/>
        <d v="1993-09-02T00:00:00"/>
        <d v="1993-09-03T00:00:00"/>
        <d v="1993-09-04T00:00:00"/>
        <d v="1993-09-05T00:00:00"/>
        <d v="1993-09-06T00:00:00"/>
        <d v="1993-09-07T00:00:00"/>
        <d v="1993-09-08T00:00:00"/>
        <d v="1993-09-09T00:00:00"/>
        <d v="1993-09-10T00:00:00"/>
        <d v="1993-09-11T00:00:00"/>
        <d v="1993-09-12T00:00:00"/>
        <d v="1993-09-13T00:00:00"/>
        <d v="1993-09-14T00:00:00"/>
        <d v="1993-09-15T00:00:00"/>
        <d v="1993-09-16T00:00:00"/>
        <d v="1993-09-17T00:00:00"/>
        <d v="1993-09-18T00:00:00"/>
        <d v="1993-09-19T00:00:00"/>
        <d v="1993-09-20T00:00:00"/>
        <d v="1993-09-21T00:00:00"/>
        <d v="1993-09-22T00:00:00"/>
        <d v="1993-09-23T00:00:00"/>
        <d v="1993-09-24T00:00:00"/>
        <d v="1993-09-25T00:00:00"/>
        <d v="1993-09-26T00:00:00"/>
        <d v="1993-09-27T00:00:00"/>
        <d v="1993-09-28T00:00:00"/>
        <d v="1993-09-29T00:00:00"/>
        <d v="1993-09-30T00:00:00"/>
        <d v="1993-10-01T00:00:00"/>
        <d v="1993-10-02T00:00:00"/>
        <d v="1993-10-03T00:00:00"/>
        <d v="1993-10-04T00:00:00"/>
        <d v="1993-10-05T00:00:00"/>
        <d v="1993-10-06T00:00:00"/>
        <d v="1993-10-07T00:00:00"/>
        <d v="1993-10-08T00:00:00"/>
        <d v="1993-10-09T00:00:00"/>
        <d v="1993-10-10T00:00:00"/>
        <d v="1993-10-11T00:00:00"/>
        <d v="1993-10-12T00:00:00"/>
        <d v="1993-10-13T00:00:00"/>
        <d v="1993-10-14T00:00:00"/>
        <d v="1993-10-15T00:00:00"/>
        <d v="1993-10-16T00:00:00"/>
        <d v="1993-10-17T00:00:00"/>
        <d v="1993-10-18T00:00:00"/>
        <d v="1993-10-19T00:00:00"/>
        <d v="1993-10-20T00:00:00"/>
        <d v="1993-10-21T00:00:00"/>
        <d v="1993-10-22T00:00:00"/>
        <d v="1993-10-23T00:00:00"/>
        <d v="1993-10-24T00:00:00"/>
        <d v="1993-10-25T00:00:00"/>
        <d v="1993-10-26T00:00:00"/>
        <d v="1993-10-27T00:00:00"/>
        <d v="1993-10-28T00:00:00"/>
        <d v="1993-10-29T00:00:00"/>
        <d v="1993-10-30T00:00:00"/>
        <d v="1993-10-31T00:00:00"/>
        <d v="1993-11-01T00:00:00"/>
        <d v="1993-11-02T00:00:00"/>
        <d v="1993-11-03T00:00:00"/>
        <d v="1993-11-04T00:00:00"/>
        <d v="1993-11-05T00:00:00"/>
        <d v="1993-11-06T00:00:00"/>
        <d v="1993-11-07T00:00:00"/>
        <d v="1993-11-08T00:00:00"/>
        <d v="1993-11-09T00:00:00"/>
        <d v="1993-11-10T00:00:00"/>
        <d v="1993-11-11T00:00:00"/>
        <d v="1993-11-12T00:00:00"/>
        <d v="1993-11-13T00:00:00"/>
        <d v="1993-11-14T00:00:00"/>
        <d v="1993-11-15T00:00:00"/>
        <d v="1993-11-16T00:00:00"/>
        <d v="1993-11-17T00:00:00"/>
        <d v="1993-11-18T00:00:00"/>
        <d v="1993-11-19T00:00:00"/>
        <d v="1993-11-20T00:00:00"/>
        <d v="1993-11-21T00:00:00"/>
        <d v="1993-11-22T00:00:00"/>
        <d v="1993-11-23T00:00:00"/>
        <d v="1993-11-24T00:00:00"/>
        <d v="1993-11-25T00:00:00"/>
        <d v="1993-11-26T00:00:00"/>
        <d v="1993-11-27T00:00:00"/>
        <d v="1993-11-28T00:00:00"/>
        <d v="1993-11-29T00:00:00"/>
        <d v="1993-11-30T00:00:00"/>
        <d v="1993-12-01T00:00:00"/>
        <d v="1993-12-02T00:00:00"/>
        <d v="1993-12-03T00:00:00"/>
        <d v="1993-12-04T00:00:00"/>
        <d v="1993-12-05T00:00:00"/>
        <d v="1993-12-06T00:00:00"/>
        <d v="1993-12-07T00:00:00"/>
        <d v="1993-12-08T00:00:00"/>
        <d v="1993-12-09T00:00:00"/>
        <d v="1993-12-10T00:00:00"/>
        <d v="1993-12-11T00:00:00"/>
        <d v="1993-12-12T00:00:00"/>
        <d v="1993-12-13T00:00:00"/>
        <d v="1993-12-14T00:00:00"/>
        <d v="1993-12-15T00:00:00"/>
        <d v="1993-12-16T00:00:00"/>
        <d v="1993-12-17T00:00:00"/>
        <d v="1993-12-18T00:00:00"/>
        <d v="1993-12-19T00:00:00"/>
        <d v="1993-12-20T00:00:00"/>
        <d v="1993-12-21T00:00:00"/>
        <d v="1993-12-22T00:00:00"/>
        <d v="1993-12-23T00:00:00"/>
        <d v="1993-12-24T00:00:00"/>
        <d v="1993-12-25T00:00:00"/>
        <d v="1993-12-26T00:00:00"/>
        <d v="1993-12-27T00:00:00"/>
        <d v="1993-12-28T00:00:00"/>
        <d v="1993-12-29T00:00:00"/>
        <d v="1993-12-30T00:00:00"/>
        <d v="1993-12-31T00:00:00"/>
        <d v="1994-01-01T00:00:00"/>
        <d v="1994-01-02T00:00:00"/>
        <d v="1994-01-03T00:00:00"/>
        <d v="1994-01-04T00:00:00"/>
        <d v="1994-01-05T00:00:00"/>
        <d v="1994-01-06T00:00:00"/>
        <d v="1994-01-07T00:00:00"/>
        <d v="1994-01-08T00:00:00"/>
        <d v="1994-01-09T00:00:00"/>
        <d v="1994-01-10T00:00:00"/>
        <d v="1994-01-11T00:00:00"/>
        <d v="1994-01-12T00:00:00"/>
        <d v="1994-01-13T00:00:00"/>
        <d v="1994-01-14T00:00:00"/>
        <d v="1994-01-15T00:00:00"/>
        <d v="1994-01-16T00:00:00"/>
        <d v="1994-01-17T00:00:00"/>
        <d v="1994-01-18T00:00:00"/>
        <d v="1994-01-19T00:00:00"/>
        <d v="1994-01-20T00:00:00"/>
        <d v="1994-01-21T00:00:00"/>
        <d v="1994-01-22T00:00:00"/>
        <d v="1994-01-23T00:00:00"/>
        <d v="1994-01-24T00:00:00"/>
        <d v="1994-01-25T00:00:00"/>
        <d v="1994-01-26T00:00:00"/>
        <d v="1994-01-27T00:00:00"/>
        <d v="1994-01-28T00:00:00"/>
        <d v="1994-01-29T00:00:00"/>
        <d v="1994-01-30T00:00:00"/>
        <d v="1994-01-31T00:00:00"/>
        <d v="1994-02-01T00:00:00"/>
        <d v="1994-02-02T00:00:00"/>
        <d v="1994-02-03T00:00:00"/>
        <d v="1994-02-04T00:00:00"/>
        <d v="1994-02-05T00:00:00"/>
        <d v="1994-02-06T00:00:00"/>
        <d v="1994-02-07T00:00:00"/>
        <d v="1994-02-08T00:00:00"/>
        <d v="1994-02-09T00:00:00"/>
        <d v="1994-02-10T00:00:00"/>
        <d v="1994-02-11T00:00:00"/>
        <d v="1994-02-12T00:00:00"/>
        <d v="1994-02-13T00:00:00"/>
        <d v="1994-02-14T00:00:00"/>
        <d v="1994-02-15T00:00:00"/>
        <d v="1994-02-16T00:00:00"/>
        <d v="1994-02-17T00:00:00"/>
        <d v="1994-02-18T00:00:00"/>
        <d v="1994-02-19T00:00:00"/>
        <d v="1994-02-20T00:00:00"/>
        <d v="1994-02-21T00:00:00"/>
        <d v="1994-02-22T00:00:00"/>
        <d v="1994-02-23T00:00:00"/>
        <d v="1994-02-24T00:00:00"/>
        <d v="1994-02-25T00:00:00"/>
        <d v="1994-02-26T00:00:00"/>
        <d v="1994-02-27T00:00:00"/>
        <d v="1994-02-28T00:00:00"/>
        <d v="1994-03-01T00:00:00"/>
        <d v="1994-03-02T00:00:00"/>
        <d v="1994-03-03T00:00:00"/>
        <d v="1994-03-04T00:00:00"/>
        <d v="1994-03-05T00:00:00"/>
        <d v="1994-03-06T00:00:00"/>
        <d v="1994-03-07T00:00:00"/>
        <d v="1994-03-08T00:00:00"/>
        <d v="1994-03-09T00:00:00"/>
        <d v="1994-03-10T00:00:00"/>
        <d v="1994-03-11T00:00:00"/>
        <d v="1994-03-12T00:00:00"/>
        <d v="1994-03-13T00:00:00"/>
        <d v="1994-03-14T00:00:00"/>
        <d v="1994-03-15T00:00:00"/>
        <d v="1994-03-16T00:00:00"/>
        <d v="1994-03-17T00:00:00"/>
        <d v="1994-03-18T00:00:00"/>
        <d v="1994-03-19T00:00:00"/>
        <d v="1994-03-20T00:00:00"/>
        <d v="1994-03-21T00:00:00"/>
        <d v="1994-03-22T00:00:00"/>
        <d v="1994-03-23T00:00:00"/>
        <d v="1994-03-24T00:00:00"/>
        <d v="1994-03-25T00:00:00"/>
        <d v="1994-03-26T00:00:00"/>
        <d v="1994-03-27T00:00:00"/>
        <d v="1994-03-28T00:00:00"/>
        <d v="1994-03-29T00:00:00"/>
        <d v="1994-03-30T00:00:00"/>
        <d v="1994-03-31T00:00:00"/>
        <d v="1994-04-01T00:00:00"/>
        <d v="1994-04-02T00:00:00"/>
        <d v="1994-04-03T00:00:00"/>
        <d v="1994-04-04T00:00:00"/>
        <d v="1994-04-05T00:00:00"/>
        <d v="1994-04-06T00:00:00"/>
        <d v="1994-04-07T00:00:00"/>
        <d v="1994-04-08T00:00:00"/>
        <d v="1994-04-09T00:00:00"/>
        <d v="1994-04-10T00:00:00"/>
        <d v="1994-04-11T00:00:00"/>
        <d v="1994-04-12T00:00:00"/>
        <d v="1994-04-13T00:00:00"/>
        <d v="1994-04-14T00:00:00"/>
        <d v="1994-04-15T00:00:00"/>
        <d v="1994-04-16T00:00:00"/>
        <d v="1994-04-17T00:00:00"/>
        <d v="1994-04-18T00:00:00"/>
        <d v="1994-04-19T00:00:00"/>
        <d v="1994-04-20T00:00:00"/>
        <d v="1994-04-21T00:00:00"/>
        <d v="1994-04-22T00:00:00"/>
        <d v="1994-04-23T00:00:00"/>
        <d v="1994-04-24T00:00:00"/>
        <d v="1994-04-25T00:00:00"/>
        <d v="1994-04-26T00:00:00"/>
        <d v="1994-04-27T00:00:00"/>
        <d v="1994-04-28T00:00:00"/>
        <d v="1994-04-29T00:00:00"/>
        <d v="1994-04-30T00:00:00"/>
        <d v="1994-05-01T00:00:00"/>
        <d v="1994-05-02T00:00:00"/>
        <d v="1994-05-03T00:00:00"/>
        <d v="1994-05-04T00:00:00"/>
        <d v="1994-05-05T00:00:00"/>
        <d v="1994-05-06T00:00:00"/>
        <d v="1994-05-07T00:00:00"/>
        <d v="1994-05-08T00:00:00"/>
        <d v="1994-05-09T00:00:00"/>
        <d v="1994-05-10T00:00:00"/>
        <d v="1994-05-11T00:00:00"/>
        <d v="1994-05-12T00:00:00"/>
        <d v="1994-05-13T00:00:00"/>
        <d v="1994-05-14T00:00:00"/>
        <d v="1994-05-15T00:00:00"/>
        <d v="1994-05-16T00:00:00"/>
        <d v="1994-05-17T00:00:00"/>
        <d v="1994-05-18T00:00:00"/>
        <d v="1994-05-19T00:00:00"/>
        <d v="1994-05-20T00:00:00"/>
        <d v="1994-05-21T00:00:00"/>
        <d v="1994-05-22T00:00:00"/>
        <d v="1994-05-23T00:00:00"/>
        <d v="1994-05-24T00:00:00"/>
        <d v="1994-05-25T00:00:00"/>
        <d v="1994-05-26T00:00:00"/>
        <d v="1994-05-27T00:00:00"/>
        <d v="1994-05-28T00:00:00"/>
        <d v="1994-05-29T00:00:00"/>
        <d v="1994-05-30T00:00:00"/>
        <d v="1994-05-31T00:00:00"/>
        <d v="1994-06-01T00:00:00"/>
        <d v="1994-06-02T00:00:00"/>
        <d v="1994-06-03T00:00:00"/>
        <d v="1994-06-04T00:00:00"/>
        <d v="1994-06-05T00:00:00"/>
        <d v="1994-06-06T00:00:00"/>
        <d v="1994-06-07T00:00:00"/>
        <d v="1994-06-08T00:00:00"/>
        <d v="1994-06-09T00:00:00"/>
        <d v="1994-06-10T00:00:00"/>
        <d v="1994-06-11T00:00:00"/>
        <d v="1994-06-12T00:00:00"/>
        <d v="1994-06-13T00:00:00"/>
        <d v="1994-06-14T00:00:00"/>
        <d v="1994-06-15T00:00:00"/>
        <d v="1994-06-16T00:00:00"/>
        <d v="1994-06-17T00:00:00"/>
        <d v="1994-06-18T00:00:00"/>
        <d v="1994-06-19T00:00:00"/>
        <d v="1994-06-20T00:00:00"/>
        <d v="1994-06-21T00:00:00"/>
        <d v="1994-06-22T00:00:00"/>
        <d v="1994-06-23T00:00:00"/>
        <d v="1994-06-24T00:00:00"/>
        <d v="1994-06-25T00:00:00"/>
        <d v="1994-06-26T00:00:00"/>
        <d v="1994-06-27T00:00:00"/>
        <d v="1994-06-28T00:00:00"/>
        <d v="1994-06-29T00:00:00"/>
        <d v="1994-06-30T00:00:00"/>
        <d v="1994-07-01T00:00:00"/>
        <d v="1994-07-02T00:00:00"/>
        <d v="1994-07-03T00:00:00"/>
        <d v="1994-07-04T00:00:00"/>
        <d v="1994-07-05T00:00:00"/>
        <d v="1994-07-06T00:00:00"/>
        <d v="1994-07-07T00:00:00"/>
        <d v="1994-07-08T00:00:00"/>
        <d v="1994-07-09T00:00:00"/>
        <d v="1994-07-10T00:00:00"/>
        <d v="1994-07-11T00:00:00"/>
        <d v="1994-07-12T00:00:00"/>
        <d v="1994-07-13T00:00:00"/>
        <d v="1994-07-14T00:00:00"/>
        <d v="1994-07-15T00:00:00"/>
        <d v="1994-07-16T00:00:00"/>
        <d v="1994-07-17T00:00:00"/>
        <d v="1994-07-18T00:00:00"/>
        <d v="1994-07-19T00:00:00"/>
        <d v="1994-07-20T00:00:00"/>
        <d v="1994-07-21T00:00:00"/>
        <d v="1994-07-22T00:00:00"/>
        <d v="1994-07-23T00:00:00"/>
        <d v="1994-07-24T00:00:00"/>
        <d v="1994-07-25T00:00:00"/>
        <d v="1994-07-26T00:00:00"/>
        <d v="1994-07-27T00:00:00"/>
        <d v="1994-07-28T00:00:00"/>
        <d v="1994-07-29T00:00:00"/>
        <d v="1994-07-30T00:00:00"/>
        <d v="1994-07-31T00:00:00"/>
        <d v="1994-08-01T00:00:00"/>
        <d v="1994-08-02T00:00:00"/>
        <d v="1994-08-03T00:00:00"/>
        <d v="1994-08-04T00:00:00"/>
        <d v="1994-08-05T00:00:00"/>
        <d v="1994-08-06T00:00:00"/>
        <d v="1994-08-07T00:00:00"/>
        <d v="1994-08-08T00:00:00"/>
        <d v="1994-08-09T00:00:00"/>
        <d v="1994-08-10T00:00:00"/>
        <d v="1994-08-11T00:00:00"/>
        <d v="1994-08-12T00:00:00"/>
        <d v="1994-08-13T00:00:00"/>
        <d v="1994-08-14T00:00:00"/>
        <d v="1994-08-15T00:00:00"/>
        <d v="1994-08-16T00:00:00"/>
        <d v="1994-08-17T00:00:00"/>
        <d v="1994-08-18T00:00:00"/>
        <d v="1994-08-19T00:00:00"/>
        <d v="1994-08-20T00:00:00"/>
        <d v="1994-08-21T00:00:00"/>
        <d v="1994-08-22T00:00:00"/>
        <d v="1994-08-23T00:00:00"/>
        <d v="1994-08-24T00:00:00"/>
        <d v="1994-08-25T00:00:00"/>
        <d v="1994-08-26T00:00:00"/>
        <d v="1994-08-27T00:00:00"/>
        <d v="1994-08-28T00:00:00"/>
        <d v="1994-08-29T00:00:00"/>
        <d v="1994-08-30T00:00:00"/>
        <d v="1994-08-31T00:00:00"/>
        <d v="1994-09-01T00:00:00"/>
        <d v="1994-09-02T00:00:00"/>
        <d v="1994-09-03T00:00:00"/>
        <d v="1994-09-04T00:00:00"/>
        <d v="1994-09-05T00:00:00"/>
        <d v="1994-09-06T00:00:00"/>
        <d v="1994-09-07T00:00:00"/>
        <d v="1994-09-08T00:00:00"/>
        <d v="1994-09-09T00:00:00"/>
        <d v="1994-09-10T00:00:00"/>
        <d v="1994-09-11T00:00:00"/>
        <d v="1994-09-12T00:00:00"/>
        <d v="1994-09-13T00:00:00"/>
        <d v="1994-09-14T00:00:00"/>
        <d v="1994-09-15T00:00:00"/>
        <d v="1994-09-16T00:00:00"/>
        <d v="1994-09-17T00:00:00"/>
        <d v="1994-09-18T00:00:00"/>
        <d v="1994-09-19T00:00:00"/>
        <d v="1994-09-20T00:00:00"/>
        <d v="1994-09-21T00:00:00"/>
        <d v="1994-09-22T00:00:00"/>
        <d v="1994-09-23T00:00:00"/>
        <d v="1994-09-24T00:00:00"/>
        <d v="1994-09-25T00:00:00"/>
        <d v="1994-09-26T00:00:00"/>
        <d v="1994-09-27T00:00:00"/>
        <d v="1994-09-28T00:00:00"/>
        <d v="1994-09-29T00:00:00"/>
        <d v="1994-09-30T00:00:00"/>
        <d v="1994-10-01T00:00:00"/>
        <d v="1994-10-02T00:00:00"/>
        <d v="1994-10-03T00:00:00"/>
        <d v="1994-10-04T00:00:00"/>
        <d v="1994-10-05T00:00:00"/>
        <d v="1994-10-06T00:00:00"/>
        <d v="1994-10-07T00:00:00"/>
        <d v="1994-10-08T00:00:00"/>
        <d v="1994-10-09T00:00:00"/>
        <d v="1994-10-10T00:00:00"/>
        <d v="1994-10-11T00:00:00"/>
        <d v="1994-10-12T00:00:00"/>
        <d v="1994-10-13T00:00:00"/>
        <d v="1994-10-14T00:00:00"/>
        <d v="1994-10-15T00:00:00"/>
        <d v="1994-10-16T00:00:00"/>
        <d v="1994-10-17T00:00:00"/>
        <d v="1994-10-18T00:00:00"/>
        <d v="1994-10-19T00:00:00"/>
        <d v="1994-10-20T00:00:00"/>
        <d v="1994-10-21T00:00:00"/>
        <d v="1994-10-22T00:00:00"/>
        <d v="1994-10-23T00:00:00"/>
        <d v="1994-10-24T00:00:00"/>
        <d v="1994-10-25T00:00:00"/>
        <d v="1994-10-26T00:00:00"/>
        <d v="1994-10-27T00:00:00"/>
        <d v="1994-10-28T00:00:00"/>
        <d v="1994-10-29T00:00:00"/>
        <d v="1994-10-30T00:00:00"/>
        <d v="1994-10-31T00:00:00"/>
        <d v="1994-11-01T00:00:00"/>
        <d v="1994-11-02T00:00:00"/>
        <d v="1994-11-03T00:00:00"/>
        <d v="1994-11-04T00:00:00"/>
        <d v="1994-11-05T00:00:00"/>
        <d v="1994-11-06T00:00:00"/>
        <d v="1994-11-07T00:00:00"/>
        <d v="1994-11-08T00:00:00"/>
        <d v="1994-11-09T00:00:00"/>
        <d v="1994-11-10T00:00:00"/>
        <d v="1994-11-11T00:00:00"/>
        <d v="1994-11-12T00:00:00"/>
        <d v="1994-11-13T00:00:00"/>
        <d v="1994-11-14T00:00:00"/>
        <d v="1994-11-15T00:00:00"/>
        <d v="1994-11-16T00:00:00"/>
        <d v="1994-11-17T00:00:00"/>
        <d v="1994-11-18T00:00:00"/>
        <d v="1994-11-19T00:00:00"/>
        <d v="1994-11-20T00:00:00"/>
        <d v="1994-11-21T00:00:00"/>
        <d v="1994-11-22T00:00:00"/>
        <d v="1994-11-23T00:00:00"/>
        <d v="1994-11-24T00:00:00"/>
        <d v="1994-11-25T00:00:00"/>
        <d v="1994-11-26T00:00:00"/>
        <d v="1994-11-27T00:00:00"/>
        <d v="1994-11-28T00:00:00"/>
        <d v="1994-11-29T00:00:00"/>
        <d v="1994-11-30T00:00:00"/>
        <d v="1994-12-01T00:00:00"/>
        <d v="1994-12-02T00:00:00"/>
        <d v="1994-12-03T00:00:00"/>
        <d v="1994-12-04T00:00:00"/>
        <d v="1994-12-05T00:00:00"/>
        <d v="1994-12-06T00:00:00"/>
        <d v="1994-12-07T00:00:00"/>
        <d v="1994-12-08T00:00:00"/>
        <d v="1994-12-09T00:00:00"/>
        <d v="1994-12-10T00:00:00"/>
        <d v="1994-12-11T00:00:00"/>
        <d v="1994-12-12T00:00:00"/>
        <d v="1994-12-13T00:00:00"/>
        <d v="1994-12-14T00:00:00"/>
        <d v="1994-12-15T00:00:00"/>
        <d v="1994-12-16T00:00:00"/>
        <d v="1994-12-17T00:00:00"/>
        <d v="1994-12-18T00:00:00"/>
        <d v="1994-12-19T00:00:00"/>
        <d v="1994-12-20T00:00:00"/>
        <d v="1994-12-21T00:00:00"/>
        <d v="1994-12-22T00:00:00"/>
        <d v="1994-12-23T00:00:00"/>
        <d v="1994-12-24T00:00:00"/>
        <d v="1994-12-25T00:00:00"/>
        <d v="1994-12-26T00:00:00"/>
        <d v="1994-12-27T00:00:00"/>
        <d v="1994-12-28T00:00:00"/>
        <d v="1994-12-29T00:00:00"/>
        <d v="1994-12-30T00:00:00"/>
        <d v="1994-12-31T00:00:00"/>
        <d v="1995-01-01T00:00:00"/>
        <d v="1995-01-02T00:00:00"/>
        <d v="1995-01-03T00:00:00"/>
        <d v="1995-01-04T00:00:00"/>
        <d v="1995-01-05T00:00:00"/>
        <d v="1995-01-06T00:00:00"/>
        <d v="1995-01-07T00:00:00"/>
        <d v="1995-01-08T00:00:00"/>
        <d v="1995-01-09T00:00:00"/>
        <d v="1995-01-10T00:00:00"/>
        <d v="1995-01-11T00:00:00"/>
        <d v="1995-01-12T00:00:00"/>
        <d v="1995-01-13T00:00:00"/>
        <d v="1995-01-14T00:00:00"/>
        <d v="1995-01-15T00:00:00"/>
        <d v="1995-01-16T00:00:00"/>
        <d v="1995-01-17T00:00:00"/>
        <d v="1995-01-18T00:00:00"/>
        <d v="1995-01-19T00:00:00"/>
        <d v="1995-01-20T00:00:00"/>
        <d v="1995-01-21T00:00:00"/>
        <d v="1995-01-22T00:00:00"/>
        <d v="1995-01-23T00:00:00"/>
        <d v="1995-01-24T00:00:00"/>
        <d v="1995-01-25T00:00:00"/>
        <d v="1995-01-26T00:00:00"/>
        <d v="1995-01-27T00:00:00"/>
        <d v="1995-01-28T00:00:00"/>
        <d v="1995-01-29T00:00:00"/>
        <d v="1995-01-30T00:00:00"/>
        <d v="1995-01-31T00:00:00"/>
        <d v="1995-02-01T00:00:00"/>
        <d v="1995-02-02T00:00:00"/>
        <d v="1995-02-03T00:00:00"/>
        <d v="1995-02-04T00:00:00"/>
        <d v="1995-02-05T00:00:00"/>
        <d v="1995-02-06T00:00:00"/>
        <d v="1995-02-07T00:00:00"/>
        <d v="1995-02-08T00:00:00"/>
        <d v="1995-02-09T00:00:00"/>
        <d v="1995-02-10T00:00:00"/>
        <d v="1995-02-11T00:00:00"/>
        <d v="1995-02-12T00:00:00"/>
        <d v="1995-02-13T00:00:00"/>
        <d v="1995-02-14T00:00:00"/>
        <d v="1995-02-15T00:00:00"/>
        <d v="1995-02-16T00:00:00"/>
        <d v="1995-02-17T00:00:00"/>
        <d v="1995-02-18T00:00:00"/>
        <d v="1995-02-19T00:00:00"/>
        <d v="1995-02-20T00:00:00"/>
        <d v="1995-02-21T00:00:00"/>
        <d v="1995-02-22T00:00:00"/>
        <d v="1995-02-23T00:00:00"/>
        <d v="1995-02-24T00:00:00"/>
        <d v="1995-02-25T00:00:00"/>
        <d v="1995-02-26T00:00:00"/>
        <d v="1995-02-27T00:00:00"/>
        <d v="1995-02-28T00:00:00"/>
        <d v="1995-03-01T00:00:00"/>
        <d v="1995-03-02T00:00:00"/>
        <d v="1995-03-03T00:00:00"/>
        <d v="1995-03-04T00:00:00"/>
        <d v="1995-03-05T00:00:00"/>
        <d v="1995-03-06T00:00:00"/>
        <d v="1995-03-07T00:00:00"/>
        <d v="1995-03-08T00:00:00"/>
        <d v="1995-03-09T00:00:00"/>
        <d v="1995-03-10T00:00:00"/>
        <d v="1995-03-11T00:00:00"/>
        <d v="1995-03-12T00:00:00"/>
        <d v="1995-03-13T00:00:00"/>
        <d v="1995-03-14T00:00:00"/>
        <d v="1995-03-15T00:00:00"/>
        <d v="1995-03-16T00:00:00"/>
        <d v="1995-03-17T00:00:00"/>
        <d v="1995-03-18T00:00:00"/>
        <d v="1995-03-19T00:00:00"/>
        <d v="1995-03-20T00:00:00"/>
        <d v="1995-03-21T00:00:00"/>
        <d v="1995-03-22T00:00:00"/>
        <d v="1995-03-23T00:00:00"/>
        <d v="1995-03-24T00:00:00"/>
        <d v="1995-03-25T00:00:00"/>
        <d v="1995-03-26T00:00:00"/>
        <d v="1995-03-27T00:00:00"/>
        <d v="1995-03-28T00:00:00"/>
        <d v="1995-03-29T00:00:00"/>
        <d v="1995-03-30T00:00:00"/>
        <d v="1995-03-31T00:00:00"/>
        <d v="1995-04-01T00:00:00"/>
        <d v="1995-04-02T00:00:00"/>
        <d v="1995-04-03T00:00:00"/>
        <d v="1995-04-04T00:00:00"/>
        <d v="1995-04-05T00:00:00"/>
        <d v="1995-04-06T00:00:00"/>
        <d v="1995-04-07T00:00:00"/>
        <d v="1995-04-08T00:00:00"/>
        <d v="1995-04-09T00:00:00"/>
        <d v="1995-04-10T00:00:00"/>
        <d v="1995-04-11T00:00:00"/>
        <d v="1995-04-12T00:00:00"/>
        <d v="1995-04-13T00:00:00"/>
        <d v="1995-04-14T00:00:00"/>
        <d v="1995-04-15T00:00:00"/>
        <d v="1995-04-16T00:00:00"/>
        <d v="1995-04-17T00:00:00"/>
        <d v="1995-04-18T00:00:00"/>
        <d v="1995-04-19T00:00:00"/>
        <d v="1995-04-20T00:00:00"/>
        <d v="1995-04-21T00:00:00"/>
        <d v="1995-04-22T00:00:00"/>
        <d v="1995-04-23T00:00:00"/>
        <d v="1995-04-24T00:00:00"/>
        <d v="1995-04-25T00:00:00"/>
        <d v="1995-04-26T00:00:00"/>
        <d v="1995-04-27T00:00:00"/>
        <d v="1995-04-28T00:00:00"/>
        <d v="1995-04-29T00:00:00"/>
        <d v="1995-04-30T00:00:00"/>
        <d v="1995-05-01T00:00:00"/>
        <d v="1995-05-02T00:00:00"/>
        <d v="1995-05-03T00:00:00"/>
        <d v="1995-05-04T00:00:00"/>
        <d v="1995-05-05T00:00:00"/>
        <d v="1995-05-06T00:00:00"/>
        <d v="1995-05-07T00:00:00"/>
        <d v="1995-05-08T00:00:00"/>
        <d v="1995-05-09T00:00:00"/>
        <d v="1995-05-10T00:00:00"/>
        <d v="1995-05-11T00:00:00"/>
        <d v="1995-05-12T00:00:00"/>
        <d v="1995-05-13T00:00:00"/>
        <d v="1995-05-14T00:00:00"/>
        <d v="1995-05-15T00:00:00"/>
        <d v="1995-05-16T00:00:00"/>
        <d v="1995-05-17T00:00:00"/>
        <d v="1995-05-18T00:00:00"/>
        <d v="1995-05-19T00:00:00"/>
        <d v="1995-05-20T00:00:00"/>
        <d v="1995-05-21T00:00:00"/>
        <d v="1995-05-22T00:00:00"/>
        <d v="1995-05-23T00:00:00"/>
        <d v="1995-05-24T00:00:00"/>
        <d v="1995-05-25T00:00:00"/>
        <d v="1995-05-26T00:00:00"/>
        <d v="1995-05-27T00:00:00"/>
        <d v="1995-05-28T00:00:00"/>
        <d v="1995-05-29T00:00:00"/>
        <d v="1995-05-30T00:00:00"/>
        <d v="1995-05-31T00:00:00"/>
        <d v="1995-06-01T00:00:00"/>
        <d v="1995-06-02T00:00:00"/>
        <d v="1995-06-03T00:00:00"/>
        <d v="1995-06-04T00:00:00"/>
        <d v="1995-06-05T00:00:00"/>
        <d v="1995-06-06T00:00:00"/>
        <d v="1995-06-07T00:00:00"/>
        <d v="1995-06-08T00:00:00"/>
        <d v="1995-06-09T00:00:00"/>
        <d v="1995-06-10T00:00:00"/>
        <d v="1995-06-11T00:00:00"/>
        <d v="1995-06-12T00:00:00"/>
        <d v="1995-06-13T00:00:00"/>
        <d v="1995-06-14T00:00:00"/>
        <d v="1995-06-15T00:00:00"/>
        <d v="1995-06-16T00:00:00"/>
        <d v="1995-06-17T00:00:00"/>
        <d v="1995-06-18T00:00:00"/>
        <d v="1995-06-19T00:00:00"/>
        <d v="1995-06-20T00:00:00"/>
        <d v="1995-06-21T00:00:00"/>
        <d v="1995-06-22T00:00:00"/>
        <d v="1995-06-23T00:00:00"/>
        <d v="1995-06-24T00:00:00"/>
        <d v="1995-06-25T00:00:00"/>
        <d v="1995-06-26T00:00:00"/>
        <d v="1995-06-27T00:00:00"/>
        <d v="1995-06-28T00:00:00"/>
        <d v="1995-06-29T00:00:00"/>
        <d v="1995-06-30T00:00:00"/>
        <d v="1995-07-01T00:00:00"/>
        <d v="1995-07-02T00:00:00"/>
        <d v="1995-07-03T00:00:00"/>
        <d v="1995-07-04T00:00:00"/>
        <d v="1995-07-05T00:00:00"/>
        <d v="1995-07-06T00:00:00"/>
        <d v="1995-07-07T00:00:00"/>
        <d v="1995-07-08T00:00:00"/>
        <d v="1995-07-09T00:00:00"/>
        <d v="1995-07-10T00:00:00"/>
        <d v="1995-07-11T00:00:00"/>
        <d v="1995-07-12T00:00:00"/>
        <d v="1995-07-13T00:00:00"/>
        <d v="1995-07-14T00:00:00"/>
        <d v="1995-07-15T00:00:00"/>
        <d v="1995-07-16T00:00:00"/>
        <d v="1995-07-17T00:00:00"/>
        <d v="1995-07-18T00:00:00"/>
        <d v="1995-07-19T00:00:00"/>
        <d v="1995-07-20T00:00:00"/>
        <d v="1995-07-21T00:00:00"/>
        <d v="1995-07-22T00:00:00"/>
        <d v="1995-07-23T00:00:00"/>
        <d v="1995-07-24T00:00:00"/>
        <d v="1995-07-25T00:00:00"/>
        <d v="1995-07-26T00:00:00"/>
        <d v="1995-07-27T00:00:00"/>
        <d v="1995-07-28T00:00:00"/>
        <d v="1995-07-29T00:00:00"/>
        <d v="1995-07-30T00:00:00"/>
        <d v="1995-07-31T00:00:00"/>
        <d v="1995-08-01T00:00:00"/>
        <d v="1995-08-02T00:00:00"/>
        <d v="1995-08-03T00:00:00"/>
        <d v="1995-08-04T00:00:00"/>
        <d v="1995-08-05T00:00:00"/>
        <d v="1995-08-06T00:00:00"/>
        <d v="1995-08-07T00:00:00"/>
        <d v="1995-08-08T00:00:00"/>
        <d v="1995-08-09T00:00:00"/>
        <d v="1995-08-10T00:00:00"/>
        <d v="1995-08-11T00:00:00"/>
        <d v="1995-08-12T00:00:00"/>
        <d v="1995-08-13T00:00:00"/>
        <d v="1995-08-14T00:00:00"/>
        <d v="1995-08-15T00:00:00"/>
        <d v="1995-08-16T00:00:00"/>
        <d v="1995-08-17T00:00:00"/>
        <d v="1995-08-18T00:00:00"/>
        <d v="1995-08-19T00:00:00"/>
        <d v="1995-08-20T00:00:00"/>
        <d v="1995-08-21T00:00:00"/>
        <d v="1995-08-22T00:00:00"/>
        <d v="1995-08-23T00:00:00"/>
        <d v="1995-08-24T00:00:00"/>
        <d v="1995-08-25T00:00:00"/>
        <d v="1995-08-26T00:00:00"/>
        <d v="1995-08-27T00:00:00"/>
        <d v="1995-08-28T00:00:00"/>
        <d v="1995-08-29T00:00:00"/>
        <d v="1995-08-30T00:00:00"/>
        <d v="1995-08-31T00:00:00"/>
        <d v="1995-09-01T00:00:00"/>
        <d v="1995-09-02T00:00:00"/>
        <d v="1995-09-03T00:00:00"/>
        <d v="1995-09-04T00:00:00"/>
        <d v="1995-09-05T00:00:00"/>
        <d v="1995-09-06T00:00:00"/>
        <d v="1995-09-07T00:00:00"/>
        <d v="1995-09-08T00:00:00"/>
        <d v="1995-09-09T00:00:00"/>
        <d v="1995-09-10T00:00:00"/>
        <d v="1995-09-11T00:00:00"/>
        <d v="1995-09-12T00:00:00"/>
        <d v="1995-09-13T00:00:00"/>
        <d v="1995-09-14T00:00:00"/>
        <d v="1995-09-15T00:00:00"/>
        <d v="1995-09-16T00:00:00"/>
        <d v="1995-09-17T00:00:00"/>
        <d v="1995-09-18T00:00:00"/>
        <d v="1995-09-19T00:00:00"/>
        <d v="1995-09-20T00:00:00"/>
        <d v="1995-09-21T00:00:00"/>
        <d v="1995-09-22T00:00:00"/>
        <d v="1995-09-23T00:00:00"/>
        <d v="1995-09-24T00:00:00"/>
        <d v="1995-09-25T00:00:00"/>
        <d v="1995-09-26T00:00:00"/>
        <d v="1995-09-27T00:00:00"/>
        <d v="1995-09-28T00:00:00"/>
        <d v="1995-09-29T00:00:00"/>
        <d v="1995-09-30T00:00:00"/>
        <d v="1995-10-01T00:00:00"/>
        <d v="1995-10-02T00:00:00"/>
        <d v="1995-10-03T00:00:00"/>
        <d v="1995-10-04T00:00:00"/>
        <d v="1995-10-05T00:00:00"/>
        <d v="1995-10-06T00:00:00"/>
        <d v="1995-10-07T00:00:00"/>
        <d v="1995-10-08T00:00:00"/>
        <d v="1995-10-09T00:00:00"/>
        <d v="1995-10-10T00:00:00"/>
        <d v="1995-10-11T00:00:00"/>
        <d v="1995-10-12T00:00:00"/>
        <d v="1995-10-13T00:00:00"/>
        <d v="1995-10-14T00:00:00"/>
        <d v="1995-10-15T00:00:00"/>
        <d v="1995-10-16T00:00:00"/>
        <d v="1995-10-17T00:00:00"/>
        <d v="1995-10-18T00:00:00"/>
        <d v="1995-10-19T00:00:00"/>
        <d v="1995-10-20T00:00:00"/>
        <d v="1995-10-21T00:00:00"/>
        <d v="1995-10-22T00:00:00"/>
        <d v="1995-10-23T00:00:00"/>
        <d v="1995-10-24T00:00:00"/>
        <d v="1995-10-25T00:00:00"/>
        <d v="1995-10-26T00:00:00"/>
        <d v="1995-10-27T00:00:00"/>
        <d v="1995-10-28T00:00:00"/>
        <d v="1995-10-29T00:00:00"/>
        <d v="1995-10-30T00:00:00"/>
        <d v="1995-10-31T00:00:00"/>
        <d v="1995-11-01T00:00:00"/>
        <d v="1995-11-02T00:00:00"/>
        <d v="1995-11-03T00:00:00"/>
        <d v="1995-11-04T00:00:00"/>
        <d v="1995-11-05T00:00:00"/>
        <d v="1995-11-06T00:00:00"/>
        <d v="1995-11-07T00:00:00"/>
        <d v="1995-11-08T00:00:00"/>
        <d v="1995-11-09T00:00:00"/>
        <d v="1995-11-10T00:00:00"/>
        <d v="1995-11-11T00:00:00"/>
        <d v="1995-11-12T00:00:00"/>
        <d v="1995-11-13T00:00:00"/>
        <d v="1995-11-14T00:00:00"/>
        <d v="1995-11-15T00:00:00"/>
        <d v="1995-11-16T00:00:00"/>
        <d v="1995-11-17T00:00:00"/>
        <d v="1995-11-18T00:00:00"/>
        <d v="1995-11-19T00:00:00"/>
        <d v="1995-11-20T00:00:00"/>
        <d v="1995-11-21T00:00:00"/>
        <d v="1995-11-22T00:00:00"/>
        <d v="1995-11-23T00:00:00"/>
        <d v="1995-11-24T00:00:00"/>
        <d v="1995-11-25T00:00:00"/>
        <d v="1995-11-26T00:00:00"/>
        <d v="1995-11-27T00:00:00"/>
        <d v="1995-11-28T00:00:00"/>
        <d v="1995-11-29T00:00:00"/>
        <d v="1995-11-30T00:00:00"/>
        <d v="1995-12-01T00:00:00"/>
        <d v="1995-12-02T00:00:00"/>
        <d v="1995-12-03T00:00:00"/>
        <d v="1995-12-04T00:00:00"/>
        <d v="1995-12-05T00:00:00"/>
        <d v="1995-12-06T00:00:00"/>
        <d v="1995-12-07T00:00:00"/>
        <d v="1995-12-08T00:00:00"/>
        <d v="1995-12-09T00:00:00"/>
        <d v="1995-12-10T00:00:00"/>
        <d v="1995-12-11T00:00:00"/>
        <d v="1995-12-12T00:00:00"/>
        <d v="1995-12-13T00:00:00"/>
        <d v="1995-12-14T00:00:00"/>
        <d v="1995-12-15T00:00:00"/>
        <d v="1995-12-16T00:00:00"/>
        <d v="1995-12-17T00:00:00"/>
        <d v="1995-12-18T00:00:00"/>
        <d v="1995-12-19T00:00:00"/>
        <d v="1995-12-20T00:00:00"/>
        <d v="1995-12-21T00:00:00"/>
        <d v="1995-12-22T00:00:00"/>
        <d v="1995-12-23T00:00:00"/>
        <d v="1995-12-24T00:00:00"/>
        <d v="1995-12-25T00:00:00"/>
        <d v="1995-12-26T00:00:00"/>
        <d v="1995-12-27T00:00:00"/>
        <d v="1995-12-28T00:00:00"/>
        <d v="1995-12-29T00:00:00"/>
        <d v="1995-12-30T00:00:00"/>
        <d v="1995-12-31T00:00:00"/>
        <d v="1996-01-01T00:00:00"/>
        <d v="1996-01-02T00:00:00"/>
        <d v="1996-01-03T00:00:00"/>
        <d v="1996-01-04T00:00:00"/>
        <d v="1996-01-05T00:00:00"/>
        <d v="1996-01-06T00:00:00"/>
        <d v="1996-01-07T00:00:00"/>
        <d v="1996-01-08T00:00:00"/>
        <d v="1996-01-09T00:00:00"/>
        <d v="1996-01-10T00:00:00"/>
        <d v="1996-01-11T00:00:00"/>
        <d v="1996-01-12T00:00:00"/>
        <d v="1996-01-13T00:00:00"/>
        <d v="1996-01-14T00:00:00"/>
        <d v="1996-01-15T00:00:00"/>
        <d v="1996-01-16T00:00:00"/>
        <d v="1996-01-17T00:00:00"/>
        <d v="1996-01-18T00:00:00"/>
        <d v="1996-01-19T00:00:00"/>
        <d v="1996-01-20T00:00:00"/>
        <d v="1996-01-21T00:00:00"/>
        <d v="1996-01-22T00:00:00"/>
        <d v="1996-01-23T00:00:00"/>
        <d v="1996-01-24T00:00:00"/>
        <d v="1996-01-25T00:00:00"/>
        <d v="1996-01-26T00:00:00"/>
        <d v="1996-01-27T00:00:00"/>
        <d v="1996-01-28T00:00:00"/>
        <d v="1996-01-29T00:00:00"/>
        <d v="1996-01-30T00:00:00"/>
        <d v="1996-01-31T00:00:00"/>
        <d v="1996-02-01T00:00:00"/>
        <d v="1996-02-02T00:00:00"/>
        <d v="1996-02-03T00:00:00"/>
        <d v="1996-02-04T00:00:00"/>
        <d v="1996-02-05T00:00:00"/>
        <d v="1996-02-06T00:00:00"/>
        <d v="1996-02-07T00:00:00"/>
        <d v="1996-02-08T00:00:00"/>
        <d v="1996-02-09T00:00:00"/>
        <d v="1996-02-10T00:00:00"/>
        <d v="1996-02-11T00:00:00"/>
        <d v="1996-02-12T00:00:00"/>
        <d v="1996-02-13T00:00:00"/>
        <d v="1996-02-14T00:00:00"/>
        <d v="1996-02-15T00:00:00"/>
        <d v="1996-02-16T00:00:00"/>
        <d v="1996-02-17T00:00:00"/>
        <d v="1996-02-18T00:00:00"/>
        <d v="1996-02-19T00:00:00"/>
        <d v="1996-02-20T00:00:00"/>
        <d v="1996-02-21T00:00:00"/>
        <d v="1996-02-22T00:00:00"/>
        <d v="1996-02-23T00:00:00"/>
        <d v="1996-02-24T00:00:00"/>
        <d v="1996-02-25T00:00:00"/>
        <d v="1996-02-26T00:00:00"/>
        <d v="1996-02-27T00:00:00"/>
        <d v="1996-02-28T00:00:00"/>
        <d v="1996-02-29T00:00:00"/>
        <d v="1996-03-01T00:00:00"/>
        <d v="1996-03-02T00:00:00"/>
        <d v="1996-03-03T00:00:00"/>
        <d v="1996-03-04T00:00:00"/>
        <d v="1996-03-05T00:00:00"/>
        <d v="1996-03-06T00:00:00"/>
        <d v="1996-03-07T00:00:00"/>
        <d v="1996-03-08T00:00:00"/>
        <d v="1996-03-09T00:00:00"/>
        <d v="1996-03-10T00:00:00"/>
        <d v="1996-03-11T00:00:00"/>
        <d v="1996-03-12T00:00:00"/>
        <d v="1996-03-13T00:00:00"/>
        <d v="1996-03-14T00:00:00"/>
        <d v="1996-03-15T00:00:00"/>
        <d v="1996-03-16T00:00:00"/>
        <d v="1996-03-17T00:00:00"/>
        <d v="1996-03-18T00:00:00"/>
        <d v="1996-03-19T00:00:00"/>
        <d v="1996-03-20T00:00:00"/>
        <d v="1996-03-21T00:00:00"/>
        <d v="1996-03-22T00:00:00"/>
        <d v="1996-03-23T00:00:00"/>
        <d v="1996-03-24T00:00:00"/>
        <d v="1996-03-25T00:00:00"/>
        <d v="1996-03-26T00:00:00"/>
        <d v="1996-03-27T00:00:00"/>
        <d v="1996-03-28T00:00:00"/>
        <d v="1996-03-29T00:00:00"/>
        <d v="1996-03-30T00:00:00"/>
        <d v="1996-03-31T00:00:00"/>
        <d v="1996-04-01T00:00:00"/>
        <d v="1996-04-02T00:00:00"/>
        <d v="1996-04-03T00:00:00"/>
        <d v="1996-04-04T00:00:00"/>
        <d v="1996-04-05T00:00:00"/>
        <d v="1996-04-06T00:00:00"/>
        <d v="1996-04-07T00:00:00"/>
        <d v="1996-04-08T00:00:00"/>
        <d v="1996-04-09T00:00:00"/>
        <d v="1996-04-10T00:00:00"/>
        <d v="1996-04-11T00:00:00"/>
        <d v="1996-04-12T00:00:00"/>
        <d v="1996-04-13T00:00:00"/>
        <d v="1996-04-14T00:00:00"/>
        <d v="1996-04-15T00:00:00"/>
        <d v="1996-04-16T00:00:00"/>
        <d v="1996-04-17T00:00:00"/>
        <d v="1996-04-18T00:00:00"/>
        <d v="1996-04-19T00:00:00"/>
        <d v="1996-04-20T00:00:00"/>
        <d v="1996-04-21T00:00:00"/>
        <d v="1996-04-22T00:00:00"/>
        <d v="1996-04-23T00:00:00"/>
        <d v="1996-04-24T00:00:00"/>
        <d v="1996-04-25T00:00:00"/>
        <d v="1996-04-26T00:00:00"/>
        <d v="1996-04-27T00:00:00"/>
        <d v="1996-04-28T00:00:00"/>
        <d v="1996-04-29T00:00:00"/>
        <d v="1996-04-30T00:00:00"/>
        <d v="1996-05-01T00:00:00"/>
        <d v="1996-05-02T00:00:00"/>
        <d v="1996-05-03T00:00:00"/>
        <d v="1996-05-04T00:00:00"/>
        <d v="1996-05-05T00:00:00"/>
        <d v="1996-05-06T00:00:00"/>
        <d v="1996-05-07T00:00:00"/>
        <d v="1996-05-08T00:00:00"/>
        <d v="1996-05-09T00:00:00"/>
        <d v="1996-05-10T00:00:00"/>
        <d v="1996-05-11T00:00:00"/>
        <d v="1996-05-12T00:00:00"/>
        <d v="1996-05-13T00:00:00"/>
        <d v="1996-05-14T00:00:00"/>
        <d v="1996-05-15T00:00:00"/>
        <d v="1996-05-16T00:00:00"/>
        <d v="1996-05-17T00:00:00"/>
        <d v="1996-05-18T00:00:00"/>
        <d v="1996-05-19T00:00:00"/>
        <d v="1996-05-20T00:00:00"/>
        <d v="1996-05-21T00:00:00"/>
        <d v="1996-05-22T00:00:00"/>
        <d v="1996-05-23T00:00:00"/>
        <d v="1996-05-24T00:00:00"/>
        <d v="1996-05-25T00:00:00"/>
        <d v="1996-05-26T00:00:00"/>
        <d v="1996-05-27T00:00:00"/>
        <d v="1996-05-28T00:00:00"/>
        <d v="1996-05-29T00:00:00"/>
        <d v="1996-05-30T00:00:00"/>
        <d v="1996-05-31T00:00:00"/>
        <d v="1996-06-01T00:00:00"/>
        <d v="1996-06-02T00:00:00"/>
        <d v="1996-06-03T00:00:00"/>
        <d v="1996-06-04T00:00:00"/>
        <d v="1996-06-05T00:00:00"/>
        <d v="1996-06-06T00:00:00"/>
        <d v="1996-06-07T00:00:00"/>
        <d v="1996-06-08T00:00:00"/>
        <d v="1996-06-09T00:00:00"/>
        <d v="1996-06-10T00:00:00"/>
        <d v="1996-06-11T00:00:00"/>
        <d v="1996-06-12T00:00:00"/>
        <d v="1996-06-13T00:00:00"/>
        <d v="1996-06-14T00:00:00"/>
        <d v="1996-06-15T00:00:00"/>
        <d v="1996-06-16T00:00:00"/>
        <d v="1996-06-17T00:00:00"/>
        <d v="1996-06-18T00:00:00"/>
        <d v="1996-06-19T00:00:00"/>
        <d v="1996-06-20T00:00:00"/>
        <d v="1996-06-21T00:00:00"/>
        <d v="1996-06-22T00:00:00"/>
        <d v="1996-06-23T00:00:00"/>
        <d v="1996-06-24T00:00:00"/>
        <d v="1996-06-25T00:00:00"/>
        <d v="1996-06-26T00:00:00"/>
        <d v="1996-06-27T00:00:00"/>
        <d v="1996-06-28T00:00:00"/>
        <d v="1996-06-29T00:00:00"/>
        <d v="1996-06-30T00:00:00"/>
        <d v="1996-07-01T00:00:00"/>
        <d v="1996-07-02T00:00:00"/>
        <d v="1996-07-03T00:00:00"/>
        <d v="1996-07-04T00:00:00"/>
        <d v="1996-07-05T00:00:00"/>
        <d v="1996-07-06T00:00:00"/>
        <d v="1996-07-07T00:00:00"/>
        <d v="1996-07-08T00:00:00"/>
        <d v="1996-07-09T00:00:00"/>
        <d v="1996-07-10T00:00:00"/>
        <d v="1996-07-11T00:00:00"/>
        <d v="1996-07-12T00:00:00"/>
        <d v="1996-07-13T00:00:00"/>
        <d v="1996-07-14T00:00:00"/>
        <d v="1996-07-15T00:00:00"/>
        <d v="1996-07-16T00:00:00"/>
        <d v="1996-07-17T00:00:00"/>
        <d v="1996-07-18T00:00:00"/>
        <d v="1996-07-19T00:00:00"/>
        <d v="1996-07-20T00:00:00"/>
        <d v="1996-07-21T00:00:00"/>
        <d v="1996-07-22T00:00:00"/>
        <d v="1996-07-23T00:00:00"/>
        <d v="1996-07-24T00:00:00"/>
        <d v="1996-07-25T00:00:00"/>
        <d v="1996-07-26T00:00:00"/>
        <d v="1996-07-27T00:00:00"/>
        <d v="1996-07-28T00:00:00"/>
        <d v="1996-07-29T00:00:00"/>
        <d v="1996-07-30T00:00:00"/>
        <d v="1996-07-31T00:00:00"/>
        <d v="1996-08-01T00:00:00"/>
        <d v="1996-08-02T00:00:00"/>
        <d v="1996-08-03T00:00:00"/>
        <d v="1996-08-04T00:00:00"/>
        <d v="1996-08-05T00:00:00"/>
        <d v="1996-08-06T00:00:00"/>
        <d v="1996-08-07T00:00:00"/>
        <d v="1996-08-08T00:00:00"/>
        <d v="1996-08-09T00:00:00"/>
        <d v="1996-08-10T00:00:00"/>
        <d v="1996-08-11T00:00:00"/>
        <d v="1996-08-12T00:00:00"/>
        <d v="1996-08-13T00:00:00"/>
        <d v="1996-08-14T00:00:00"/>
        <d v="1996-08-15T00:00:00"/>
        <d v="1996-08-16T00:00:00"/>
        <d v="1996-08-17T00:00:00"/>
        <d v="1996-08-18T00:00:00"/>
        <d v="1996-08-19T00:00:00"/>
        <d v="1996-08-20T00:00:00"/>
        <d v="1996-08-21T00:00:00"/>
        <d v="1996-08-22T00:00:00"/>
        <d v="1996-08-23T00:00:00"/>
        <d v="1996-08-24T00:00:00"/>
        <d v="1996-08-25T00:00:00"/>
        <d v="1996-08-26T00:00:00"/>
        <d v="1996-08-27T00:00:00"/>
        <d v="1996-08-28T00:00:00"/>
        <d v="1996-08-29T00:00:00"/>
        <d v="1996-08-30T00:00:00"/>
        <d v="1996-08-31T00:00:00"/>
        <d v="1996-09-01T00:00:00"/>
        <d v="1996-09-02T00:00:00"/>
        <d v="1996-09-03T00:00:00"/>
        <d v="1996-09-04T00:00:00"/>
        <d v="1996-09-05T00:00:00"/>
        <d v="1996-09-06T00:00:00"/>
        <d v="1996-09-07T00:00:00"/>
        <d v="1996-09-08T00:00:00"/>
        <d v="1996-09-09T00:00:00"/>
        <d v="1996-09-10T00:00:00"/>
        <d v="1996-09-11T00:00:00"/>
        <d v="1996-09-12T00:00:00"/>
        <d v="1996-09-13T00:00:00"/>
        <d v="1996-09-14T00:00:00"/>
        <d v="1996-09-15T00:00:00"/>
        <d v="1996-09-16T00:00:00"/>
        <d v="1996-09-17T00:00:00"/>
        <d v="1996-09-18T00:00:00"/>
        <d v="1996-09-19T00:00:00"/>
        <d v="1996-09-20T00:00:00"/>
        <d v="1996-09-21T00:00:00"/>
        <d v="1996-09-22T00:00:00"/>
        <d v="1996-09-23T00:00:00"/>
        <d v="1996-09-24T00:00:00"/>
        <d v="1996-09-25T00:00:00"/>
        <d v="1996-09-26T00:00:00"/>
        <d v="1996-09-27T00:00:00"/>
        <d v="1996-09-28T00:00:00"/>
        <d v="1996-09-29T00:00:00"/>
        <d v="1996-09-30T00:00:00"/>
        <d v="1996-10-01T00:00:00"/>
        <d v="1996-10-02T00:00:00"/>
        <d v="1996-10-03T00:00:00"/>
        <d v="1996-10-04T00:00:00"/>
        <d v="1996-10-05T00:00:00"/>
        <d v="1996-10-06T00:00:00"/>
        <d v="1996-10-07T00:00:00"/>
        <d v="1996-10-08T00:00:00"/>
        <d v="1996-10-09T00:00:00"/>
        <d v="1996-10-10T00:00:00"/>
        <d v="1996-10-11T00:00:00"/>
        <d v="1996-10-12T00:00:00"/>
        <d v="1996-10-13T00:00:00"/>
        <d v="1996-10-14T00:00:00"/>
        <d v="1996-10-15T00:00:00"/>
        <d v="1996-10-16T00:00:00"/>
        <d v="1996-10-17T00:00:00"/>
        <d v="1996-10-18T00:00:00"/>
        <d v="1996-10-19T00:00:00"/>
        <d v="1996-10-20T00:00:00"/>
        <d v="1996-10-21T00:00:00"/>
        <d v="1996-10-22T00:00:00"/>
        <d v="1996-10-23T00:00:00"/>
        <d v="1996-10-24T00:00:00"/>
        <d v="1996-10-25T00:00:00"/>
        <d v="1996-10-26T00:00:00"/>
        <d v="1996-10-27T00:00:00"/>
        <d v="1996-10-28T00:00:00"/>
        <d v="1996-10-29T00:00:00"/>
        <d v="1996-10-30T00:00:00"/>
        <d v="1996-10-31T00:00:00"/>
        <d v="1996-11-01T00:00:00"/>
        <d v="1996-11-02T00:00:00"/>
        <d v="1996-11-03T00:00:00"/>
        <d v="1996-11-04T00:00:00"/>
        <d v="1996-11-05T00:00:00"/>
        <d v="1996-11-06T00:00:00"/>
        <d v="1996-11-07T00:00:00"/>
        <d v="1996-11-08T00:00:00"/>
        <d v="1996-11-09T00:00:00"/>
        <d v="1996-11-10T00:00:00"/>
        <d v="1996-11-11T00:00:00"/>
        <d v="1996-11-12T00:00:00"/>
        <d v="1996-11-13T00:00:00"/>
        <d v="1996-11-14T00:00:00"/>
        <d v="1996-11-15T00:00:00"/>
        <d v="1996-11-16T00:00:00"/>
        <d v="1996-11-17T00:00:00"/>
        <d v="1996-11-18T00:00:00"/>
        <d v="1996-11-19T00:00:00"/>
        <d v="1996-11-20T00:00:00"/>
        <d v="1996-11-21T00:00:00"/>
        <d v="1996-11-22T00:00:00"/>
        <d v="1996-11-23T00:00:00"/>
        <d v="1996-11-24T00:00:00"/>
        <d v="1996-11-25T00:00:00"/>
        <d v="1996-11-26T00:00:00"/>
        <d v="1996-11-27T00:00:00"/>
        <d v="1996-11-28T00:00:00"/>
        <d v="1996-11-29T00:00:00"/>
        <d v="1996-11-30T00:00:00"/>
        <d v="1996-12-01T00:00:00"/>
        <d v="1996-12-02T00:00:00"/>
        <d v="1996-12-03T00:00:00"/>
        <d v="1996-12-04T00:00:00"/>
        <d v="1996-12-05T00:00:00"/>
        <d v="1996-12-06T00:00:00"/>
        <d v="1996-12-07T00:00:00"/>
        <d v="1996-12-08T00:00:00"/>
        <d v="1996-12-09T00:00:00"/>
        <d v="1996-12-10T00:00:00"/>
        <d v="1996-12-11T00:00:00"/>
        <d v="1996-12-12T00:00:00"/>
        <d v="1996-12-13T00:00:00"/>
        <d v="1996-12-14T00:00:00"/>
        <d v="1996-12-15T00:00:00"/>
        <d v="1996-12-16T00:00:00"/>
        <d v="1996-12-17T00:00:00"/>
        <d v="1996-12-18T00:00:00"/>
        <d v="1996-12-19T00:00:00"/>
        <d v="1996-12-20T00:00:00"/>
        <d v="1996-12-21T00:00:00"/>
        <d v="1996-12-22T00:00:00"/>
        <d v="1996-12-23T00:00:00"/>
        <d v="1996-12-24T00:00:00"/>
        <d v="1996-12-25T00:00:00"/>
        <d v="1996-12-26T00:00:00"/>
        <d v="1996-12-27T00:00:00"/>
        <d v="1996-12-28T00:00:00"/>
        <d v="1996-12-29T00:00:00"/>
        <d v="1996-12-30T00:00:00"/>
        <d v="1996-12-31T00:00:00"/>
        <d v="1997-01-01T00:00:00"/>
        <d v="1997-01-02T00:00:00"/>
        <d v="1997-01-03T00:00:00"/>
        <d v="1997-01-04T00:00:00"/>
        <d v="1997-01-05T00:00:00"/>
        <d v="1997-01-06T00:00:00"/>
        <d v="1997-01-07T00:00:00"/>
        <d v="1997-01-08T00:00:00"/>
        <d v="1997-01-09T00:00:00"/>
        <d v="1997-01-10T00:00:00"/>
        <d v="1997-01-11T00:00:00"/>
        <d v="1997-01-12T00:00:00"/>
        <d v="1997-01-13T00:00:00"/>
        <d v="1997-01-14T00:00:00"/>
        <d v="1997-01-15T00:00:00"/>
        <d v="1997-01-16T00:00:00"/>
        <d v="1997-01-17T00:00:00"/>
        <d v="1997-01-18T00:00:00"/>
        <d v="1997-01-19T00:00:00"/>
        <d v="1997-01-20T00:00:00"/>
        <d v="1997-01-21T00:00:00"/>
        <d v="1997-01-22T00:00:00"/>
        <d v="1997-01-23T00:00:00"/>
        <d v="1997-01-24T00:00:00"/>
        <d v="1997-01-25T00:00:00"/>
        <d v="1997-01-26T00:00:00"/>
        <d v="1997-01-27T00:00:00"/>
        <d v="1997-01-28T00:00:00"/>
        <d v="1997-01-29T00:00:00"/>
        <d v="1997-01-30T00:00:00"/>
        <d v="1997-01-31T00:00:00"/>
        <d v="1997-02-01T00:00:00"/>
        <d v="1997-02-02T00:00:00"/>
        <d v="1997-02-03T00:00:00"/>
        <d v="1997-02-04T00:00:00"/>
        <d v="1997-02-05T00:00:00"/>
        <d v="1997-02-06T00:00:00"/>
        <d v="1997-02-07T00:00:00"/>
        <d v="1997-02-08T00:00:00"/>
        <d v="1997-02-09T00:00:00"/>
        <d v="1997-02-10T00:00:00"/>
        <d v="1997-02-11T00:00:00"/>
        <d v="1997-02-12T00:00:00"/>
        <d v="1997-02-13T00:00:00"/>
        <d v="1997-02-14T00:00:00"/>
        <d v="1997-02-15T00:00:00"/>
        <d v="1997-02-16T00:00:00"/>
        <d v="1997-02-17T00:00:00"/>
        <d v="1997-02-18T00:00:00"/>
        <d v="1997-02-19T00:00:00"/>
        <d v="1997-02-20T00:00:00"/>
        <d v="1997-02-21T00:00:00"/>
        <d v="1997-02-22T00:00:00"/>
        <d v="1997-02-23T00:00:00"/>
        <d v="1997-02-24T00:00:00"/>
        <d v="1997-02-25T00:00:00"/>
        <d v="1997-02-26T00:00:00"/>
        <d v="1997-02-27T00:00:00"/>
        <d v="1997-02-28T00:00:00"/>
        <d v="1997-03-01T00:00:00"/>
        <d v="1997-03-02T00:00:00"/>
        <d v="1997-03-03T00:00:00"/>
        <d v="1997-03-04T00:00:00"/>
        <d v="1997-03-05T00:00:00"/>
        <d v="1997-03-06T00:00:00"/>
        <d v="1997-03-07T00:00:00"/>
        <d v="1997-03-08T00:00:00"/>
        <d v="1997-03-09T00:00:00"/>
        <d v="1997-03-10T00:00:00"/>
        <d v="1997-03-11T00:00:00"/>
        <d v="1997-03-12T00:00:00"/>
        <d v="1997-03-13T00:00:00"/>
        <d v="1997-03-14T00:00:00"/>
        <d v="1997-03-15T00:00:00"/>
        <d v="1997-03-16T00:00:00"/>
        <d v="1997-03-17T00:00:00"/>
        <d v="1997-03-18T00:00:00"/>
        <d v="1997-03-19T00:00:00"/>
        <d v="1997-03-20T00:00:00"/>
        <d v="1997-03-21T00:00:00"/>
        <d v="1997-03-22T00:00:00"/>
        <d v="1997-03-23T00:00:00"/>
        <d v="1997-03-24T00:00:00"/>
        <d v="1997-03-25T00:00:00"/>
        <d v="1997-03-26T00:00:00"/>
        <d v="1997-03-27T00:00:00"/>
        <d v="1997-03-28T00:00:00"/>
        <d v="1997-03-29T00:00:00"/>
        <d v="1997-03-30T00:00:00"/>
        <d v="1997-03-31T00:00:00"/>
        <d v="1997-04-01T00:00:00"/>
        <d v="1997-04-02T00:00:00"/>
        <d v="1997-04-03T00:00:00"/>
        <d v="1997-04-04T00:00:00"/>
        <d v="1997-04-05T00:00:00"/>
        <d v="1997-04-06T00:00:00"/>
        <d v="1997-04-07T00:00:00"/>
        <d v="1997-04-08T00:00:00"/>
        <d v="1997-04-09T00:00:00"/>
        <d v="1997-04-10T00:00:00"/>
        <d v="1997-04-11T00:00:00"/>
        <d v="1997-04-12T00:00:00"/>
        <d v="1997-04-13T00:00:00"/>
        <d v="1997-04-14T00:00:00"/>
        <d v="1997-04-15T00:00:00"/>
        <d v="1997-04-16T00:00:00"/>
        <d v="1997-04-17T00:00:00"/>
        <d v="1997-04-18T00:00:00"/>
        <d v="1997-04-19T00:00:00"/>
        <d v="1997-04-20T00:00:00"/>
        <d v="1997-04-21T00:00:00"/>
        <d v="1997-04-22T00:00:00"/>
        <d v="1997-04-23T00:00:00"/>
        <d v="1997-04-24T00:00:00"/>
        <d v="1997-04-25T00:00:00"/>
        <d v="1997-04-26T00:00:00"/>
        <d v="1997-04-27T00:00:00"/>
        <d v="1997-04-28T00:00:00"/>
        <d v="1997-04-29T00:00:00"/>
        <d v="1997-04-30T00:00:00"/>
        <d v="1997-05-01T00:00:00"/>
        <d v="1997-05-02T00:00:00"/>
        <d v="1997-05-03T00:00:00"/>
        <d v="1997-05-04T00:00:00"/>
        <d v="1997-05-05T00:00:00"/>
        <d v="1997-05-06T00:00:00"/>
        <d v="1997-05-07T00:00:00"/>
        <d v="1997-05-08T00:00:00"/>
        <d v="1997-05-09T00:00:00"/>
        <d v="1997-05-10T00:00:00"/>
        <d v="1997-05-11T00:00:00"/>
        <d v="1997-05-12T00:00:00"/>
        <d v="1997-05-13T00:00:00"/>
        <d v="1997-05-14T00:00:00"/>
        <d v="1997-05-15T00:00:00"/>
        <d v="1997-05-16T00:00:00"/>
        <d v="1997-05-17T00:00:00"/>
        <d v="1997-05-18T00:00:00"/>
        <d v="1997-05-19T00:00:00"/>
        <d v="1997-05-20T00:00:00"/>
        <d v="1997-05-21T00:00:00"/>
        <d v="1997-05-22T00:00:00"/>
        <d v="1997-05-23T00:00:00"/>
        <d v="1997-05-24T00:00:00"/>
        <d v="1997-05-25T00:00:00"/>
        <d v="1997-05-26T00:00:00"/>
        <d v="1997-05-27T00:00:00"/>
        <d v="1997-05-28T00:00:00"/>
        <d v="1997-05-29T00:00:00"/>
        <d v="1997-05-30T00:00:00"/>
        <d v="1997-05-31T00:00:00"/>
        <d v="1997-06-01T00:00:00"/>
        <d v="1997-06-02T00:00:00"/>
        <d v="1997-06-03T00:00:00"/>
        <d v="1997-06-04T00:00:00"/>
        <d v="1997-06-05T00:00:00"/>
        <d v="1997-06-06T00:00:00"/>
        <d v="1997-06-07T00:00:00"/>
        <d v="1997-06-08T00:00:00"/>
        <d v="1997-06-09T00:00:00"/>
        <d v="1997-06-10T00:00:00"/>
        <d v="1997-06-11T00:00:00"/>
        <d v="1997-06-12T00:00:00"/>
        <d v="1997-06-13T00:00:00"/>
        <d v="1997-06-14T00:00:00"/>
        <d v="1997-06-15T00:00:00"/>
        <d v="1997-06-16T00:00:00"/>
        <d v="1997-06-17T00:00:00"/>
        <d v="1997-06-18T00:00:00"/>
        <d v="1997-06-19T00:00:00"/>
        <d v="1997-06-20T00:00:00"/>
        <d v="1997-06-21T00:00:00"/>
        <d v="1997-06-22T00:00:00"/>
        <d v="1997-06-23T00:00:00"/>
        <d v="1997-06-24T00:00:00"/>
        <d v="1997-06-25T00:00:00"/>
        <d v="1997-06-26T00:00:00"/>
        <d v="1997-06-27T00:00:00"/>
        <d v="1997-06-28T00:00:00"/>
        <d v="1997-06-29T00:00:00"/>
        <d v="1997-06-30T00:00:00"/>
        <d v="1997-07-01T00:00:00"/>
        <d v="1997-07-02T00:00:00"/>
        <d v="1997-07-03T00:00:00"/>
        <d v="1997-07-04T00:00:00"/>
        <d v="1997-07-05T00:00:00"/>
        <d v="1997-07-06T00:00:00"/>
        <d v="1997-07-07T00:00:00"/>
        <d v="1997-07-08T00:00:00"/>
        <d v="1997-07-09T00:00:00"/>
        <d v="1997-07-10T00:00:00"/>
        <d v="1997-07-11T00:00:00"/>
        <d v="1997-07-12T00:00:00"/>
        <d v="1997-07-13T00:00:00"/>
        <d v="1997-07-14T00:00:00"/>
        <d v="1997-07-15T00:00:00"/>
        <d v="1997-07-16T00:00:00"/>
        <d v="1997-07-17T00:00:00"/>
        <d v="1997-07-18T00:00:00"/>
        <d v="1997-07-19T00:00:00"/>
        <d v="1997-07-20T00:00:00"/>
        <d v="1997-07-21T00:00:00"/>
        <d v="1997-07-22T00:00:00"/>
        <d v="1997-07-23T00:00:00"/>
        <d v="1997-07-24T00:00:00"/>
        <d v="1997-07-25T00:00:00"/>
        <d v="1997-07-26T00:00:00"/>
        <d v="1997-07-27T00:00:00"/>
        <d v="1997-07-28T00:00:00"/>
        <d v="1997-07-29T00:00:00"/>
        <d v="1997-07-30T00:00:00"/>
        <d v="1997-07-31T00:00:00"/>
        <d v="1997-08-01T00:00:00"/>
        <d v="1997-08-02T00:00:00"/>
        <d v="1997-08-03T00:00:00"/>
        <d v="1997-08-04T00:00:00"/>
        <d v="1997-08-05T00:00:00"/>
        <d v="1997-08-06T00:00:00"/>
        <d v="1997-08-07T00:00:00"/>
        <d v="1997-08-08T00:00:00"/>
        <d v="1997-08-09T00:00:00"/>
        <d v="1997-08-10T00:00:00"/>
        <d v="1997-08-11T00:00:00"/>
        <d v="1997-08-12T00:00:00"/>
        <d v="1997-08-13T00:00:00"/>
        <d v="1997-08-14T00:00:00"/>
        <d v="1997-08-15T00:00:00"/>
        <d v="1997-08-16T00:00:00"/>
        <d v="1997-08-17T00:00:00"/>
        <d v="1997-08-18T00:00:00"/>
        <d v="1997-08-19T00:00:00"/>
        <d v="1997-08-20T00:00:00"/>
        <d v="1997-08-21T00:00:00"/>
        <d v="1997-08-22T00:00:00"/>
        <d v="1997-08-23T00:00:00"/>
        <d v="1997-08-24T00:00:00"/>
        <d v="1997-08-25T00:00:00"/>
        <d v="1997-08-26T00:00:00"/>
        <d v="1997-08-27T00:00:00"/>
        <d v="1997-08-28T00:00:00"/>
        <d v="1997-08-29T00:00:00"/>
        <d v="1997-08-30T00:00:00"/>
        <d v="1997-08-31T00:00:00"/>
        <d v="1997-09-01T00:00:00"/>
        <d v="1997-09-02T00:00:00"/>
        <d v="1997-09-03T00:00:00"/>
        <d v="1997-09-04T00:00:00"/>
        <d v="1997-09-05T00:00:00"/>
        <d v="1997-09-06T00:00:00"/>
        <d v="1997-09-07T00:00:00"/>
        <d v="1997-09-08T00:00:00"/>
        <d v="1997-09-09T00:00:00"/>
        <d v="1997-09-10T00:00:00"/>
        <d v="1997-09-11T00:00:00"/>
        <d v="1997-09-12T00:00:00"/>
        <d v="1997-09-13T00:00:00"/>
        <d v="1997-09-14T00:00:00"/>
        <d v="1997-09-15T00:00:00"/>
        <d v="1997-09-16T00:00:00"/>
        <d v="1997-09-17T00:00:00"/>
        <d v="1997-09-18T00:00:00"/>
        <d v="1997-09-19T00:00:00"/>
        <d v="1997-09-20T00:00:00"/>
        <d v="1997-09-21T00:00:00"/>
        <d v="1997-09-22T00:00:00"/>
        <d v="1997-09-23T00:00:00"/>
        <d v="1997-09-24T00:00:00"/>
        <d v="1997-09-25T00:00:00"/>
        <d v="1997-09-26T00:00:00"/>
        <d v="1997-09-27T00:00:00"/>
        <d v="1997-09-28T00:00:00"/>
        <d v="1997-09-29T00:00:00"/>
        <d v="1997-09-30T00:00:00"/>
        <d v="1997-10-01T00:00:00"/>
        <d v="1997-10-02T00:00:00"/>
        <d v="1997-10-03T00:00:00"/>
        <d v="1997-10-04T00:00:00"/>
        <d v="1997-10-05T00:00:00"/>
        <d v="1997-10-06T00:00:00"/>
        <d v="1997-10-07T00:00:00"/>
        <d v="1997-10-08T00:00:00"/>
        <d v="1997-10-09T00:00:00"/>
        <d v="1997-10-10T00:00:00"/>
        <d v="1997-10-11T00:00:00"/>
        <d v="1997-10-12T00:00:00"/>
        <d v="1997-10-13T00:00:00"/>
        <d v="1997-10-14T00:00:00"/>
        <d v="1997-10-15T00:00:00"/>
        <d v="1997-10-16T00:00:00"/>
        <d v="1997-10-17T00:00:00"/>
        <d v="1997-10-18T00:00:00"/>
        <d v="1997-10-19T00:00:00"/>
        <d v="1997-10-20T00:00:00"/>
        <d v="1997-10-21T00:00:00"/>
        <d v="1997-10-22T00:00:00"/>
        <d v="1997-10-23T00:00:00"/>
        <d v="1997-10-24T00:00:00"/>
        <d v="1997-10-25T00:00:00"/>
        <d v="1997-10-26T00:00:00"/>
        <d v="1997-10-27T00:00:00"/>
        <d v="1997-10-28T00:00:00"/>
        <d v="1997-10-29T00:00:00"/>
        <d v="1997-10-30T00:00:00"/>
        <d v="1997-10-31T00:00:00"/>
        <d v="1997-11-01T00:00:00"/>
        <d v="1997-11-02T00:00:00"/>
        <d v="1997-11-03T00:00:00"/>
        <d v="1997-11-04T00:00:00"/>
        <d v="1997-11-05T00:00:00"/>
        <d v="1997-11-06T00:00:00"/>
        <d v="1997-11-07T00:00:00"/>
        <d v="1997-11-08T00:00:00"/>
        <d v="1997-11-09T00:00:00"/>
        <d v="1997-11-10T00:00:00"/>
        <d v="1997-11-11T00:00:00"/>
        <d v="1997-11-12T00:00:00"/>
        <d v="1997-11-13T00:00:00"/>
        <d v="1997-11-14T00:00:00"/>
        <d v="1997-11-15T00:00:00"/>
        <d v="1997-11-16T00:00:00"/>
        <d v="1997-11-17T00:00:00"/>
        <d v="1997-11-18T00:00:00"/>
        <d v="1997-11-19T00:00:00"/>
        <d v="1997-11-20T00:00:00"/>
        <d v="1997-11-21T00:00:00"/>
        <d v="1997-11-22T00:00:00"/>
        <d v="1997-11-23T00:00:00"/>
        <d v="1997-11-24T00:00:00"/>
        <d v="1997-11-25T00:00:00"/>
        <d v="1997-11-26T00:00:00"/>
        <d v="1997-11-27T00:00:00"/>
        <d v="1997-11-28T00:00:00"/>
        <d v="1997-11-29T00:00:00"/>
        <d v="1997-11-30T00:00:00"/>
        <d v="1997-12-01T00:00:00"/>
        <d v="1997-12-02T00:00:00"/>
        <d v="1997-12-03T00:00:00"/>
        <d v="1997-12-04T00:00:00"/>
        <d v="1997-12-05T00:00:00"/>
        <d v="1997-12-06T00:00:00"/>
        <d v="1997-12-07T00:00:00"/>
        <d v="1997-12-08T00:00:00"/>
        <d v="1997-12-09T00:00:00"/>
        <d v="1997-12-10T00:00:00"/>
        <d v="1997-12-11T00:00:00"/>
        <d v="1997-12-12T00:00:00"/>
        <d v="1997-12-13T00:00:00"/>
        <d v="1997-12-14T00:00:00"/>
        <d v="1997-12-15T00:00:00"/>
        <d v="1997-12-16T00:00:00"/>
        <d v="1997-12-17T00:00:00"/>
        <d v="1997-12-18T00:00:00"/>
        <d v="1997-12-19T00:00:00"/>
        <d v="1997-12-20T00:00:00"/>
        <d v="1997-12-21T00:00:00"/>
        <d v="1997-12-22T00:00:00"/>
        <d v="1997-12-23T00:00:00"/>
        <d v="1997-12-24T00:00:00"/>
        <d v="1997-12-25T00:00:00"/>
        <d v="1997-12-26T00:00:00"/>
        <d v="1997-12-27T00:00:00"/>
        <d v="1997-12-28T00:00:00"/>
        <d v="1997-12-29T00:00:00"/>
        <d v="1997-12-30T00:00:00"/>
        <d v="1997-12-31T00:00:00"/>
        <d v="1998-01-01T00:00:00"/>
        <d v="1998-01-02T00:00:00"/>
        <d v="1998-01-03T00:00:00"/>
        <d v="1998-01-04T00:00:00"/>
        <d v="1998-01-05T00:00:00"/>
        <d v="1998-01-06T00:00:00"/>
        <d v="1998-01-07T00:00:00"/>
        <d v="1998-01-08T00:00:00"/>
        <d v="1998-01-09T00:00:00"/>
        <d v="1998-01-10T00:00:00"/>
        <d v="1998-01-11T00:00:00"/>
        <d v="1998-01-12T00:00:00"/>
        <d v="1998-01-13T00:00:00"/>
        <d v="1998-01-14T00:00:00"/>
        <d v="1998-01-15T00:00:00"/>
        <d v="1998-01-16T00:00:00"/>
        <d v="1998-01-17T00:00:00"/>
        <d v="1998-01-18T00:00:00"/>
        <d v="1998-01-19T00:00:00"/>
        <d v="1998-01-20T00:00:00"/>
        <d v="1998-01-21T00:00:00"/>
        <d v="1998-01-22T00:00:00"/>
        <d v="1998-01-23T00:00:00"/>
        <d v="1998-01-24T00:00:00"/>
        <d v="1998-01-25T00:00:00"/>
        <d v="1998-01-26T00:00:00"/>
        <d v="1998-01-27T00:00:00"/>
        <d v="1998-01-28T00:00:00"/>
        <d v="1998-01-29T00:00:00"/>
        <d v="1998-01-30T00:00:00"/>
        <d v="1998-01-31T00:00:00"/>
        <d v="1998-02-01T00:00:00"/>
        <d v="1998-02-02T00:00:00"/>
        <d v="1998-02-03T00:00:00"/>
        <d v="1998-02-04T00:00:00"/>
        <d v="1998-02-05T00:00:00"/>
        <d v="1998-02-06T00:00:00"/>
        <d v="1998-02-07T00:00:00"/>
        <d v="1998-02-08T00:00:00"/>
        <d v="1998-02-09T00:00:00"/>
        <d v="1998-02-10T00:00:00"/>
        <d v="1998-02-11T00:00:00"/>
        <d v="1998-02-12T00:00:00"/>
        <d v="1998-02-13T00:00:00"/>
        <d v="1998-02-14T00:00:00"/>
        <d v="1998-02-15T00:00:00"/>
        <d v="1998-02-16T00:00:00"/>
        <d v="1998-02-17T00:00:00"/>
        <d v="1998-02-18T00:00:00"/>
        <d v="1998-02-19T00:00:00"/>
        <d v="1998-02-20T00:00:00"/>
        <d v="1998-02-21T00:00:00"/>
        <d v="1998-02-22T00:00:00"/>
        <d v="1998-02-23T00:00:00"/>
        <d v="1998-02-24T00:00:00"/>
        <d v="1998-02-25T00:00:00"/>
        <d v="1998-02-26T00:00:00"/>
        <d v="1998-02-27T00:00:00"/>
        <d v="1998-02-28T00:00:00"/>
        <d v="1998-03-01T00:00:00"/>
        <d v="1998-03-02T00:00:00"/>
        <d v="1998-03-03T00:00:00"/>
        <d v="1998-03-04T00:00:00"/>
        <d v="1998-03-05T00:00:00"/>
        <d v="1998-03-06T00:00:00"/>
        <d v="1998-03-07T00:00:00"/>
        <d v="1998-03-08T00:00:00"/>
        <d v="1998-03-09T00:00:00"/>
        <d v="1998-03-10T00:00:00"/>
        <d v="1998-03-11T00:00:00"/>
        <d v="1998-03-12T00:00:00"/>
        <d v="1998-03-13T00:00:00"/>
        <d v="1998-03-14T00:00:00"/>
        <d v="1998-03-15T00:00:00"/>
        <d v="1998-03-16T00:00:00"/>
        <d v="1998-03-17T00:00:00"/>
        <d v="1998-03-18T00:00:00"/>
        <d v="1998-03-19T00:00:00"/>
        <d v="1998-03-20T00:00:00"/>
        <d v="1998-03-21T00:00:00"/>
        <d v="1998-03-22T00:00:00"/>
        <d v="1998-03-23T00:00:00"/>
        <d v="1998-03-24T00:00:00"/>
        <d v="1998-03-25T00:00:00"/>
        <d v="1998-03-26T00:00:00"/>
        <d v="1998-03-27T00:00:00"/>
        <d v="1998-03-28T00:00:00"/>
        <d v="1998-03-29T00:00:00"/>
        <d v="1998-03-30T00:00:00"/>
        <d v="1998-03-31T00:00:00"/>
        <d v="1998-04-01T00:00:00"/>
        <d v="1998-04-02T00:00:00"/>
        <d v="1998-04-03T00:00:00"/>
        <d v="1998-04-04T00:00:00"/>
        <d v="1998-04-05T00:00:00"/>
        <d v="1998-04-06T00:00:00"/>
        <d v="1998-04-07T00:00:00"/>
        <d v="1998-04-08T00:00:00"/>
        <d v="1998-04-09T00:00:00"/>
        <d v="1998-04-10T00:00:00"/>
        <d v="1998-04-11T00:00:00"/>
        <d v="1998-04-12T00:00:00"/>
        <d v="1998-04-13T00:00:00"/>
        <d v="1998-04-14T00:00:00"/>
        <d v="1998-04-15T00:00:00"/>
        <d v="1998-04-16T00:00:00"/>
        <d v="1998-04-17T00:00:00"/>
        <d v="1998-04-18T00:00:00"/>
        <d v="1998-04-19T00:00:00"/>
        <d v="1998-04-20T00:00:00"/>
        <d v="1998-04-21T00:00:00"/>
        <d v="1998-04-22T00:00:00"/>
        <d v="1998-04-23T00:00:00"/>
        <d v="1998-04-24T00:00:00"/>
        <d v="1998-04-25T00:00:00"/>
        <d v="1998-04-26T00:00:00"/>
        <d v="1998-04-27T00:00:00"/>
        <d v="1998-04-28T00:00:00"/>
        <d v="1998-04-29T00:00:00"/>
        <d v="1998-04-30T00:00:00"/>
        <d v="1998-05-01T00:00:00"/>
        <d v="1998-05-02T00:00:00"/>
        <d v="1998-05-03T00:00:00"/>
        <d v="1998-05-04T00:00:00"/>
        <d v="1998-05-05T00:00:00"/>
        <d v="1998-05-06T00:00:00"/>
        <d v="1998-05-07T00:00:00"/>
        <d v="1998-05-08T00:00:00"/>
        <d v="1998-05-09T00:00:00"/>
        <d v="1998-05-10T00:00:00"/>
        <d v="1998-05-11T00:00:00"/>
        <d v="1998-05-12T00:00:00"/>
        <d v="1998-05-13T00:00:00"/>
        <d v="1998-05-14T00:00:00"/>
        <d v="1998-05-15T00:00:00"/>
        <d v="1998-05-16T00:00:00"/>
        <d v="1998-05-17T00:00:00"/>
        <d v="1998-05-18T00:00:00"/>
        <d v="1998-05-19T00:00:00"/>
        <d v="1998-05-20T00:00:00"/>
        <d v="1998-05-21T00:00:00"/>
        <d v="1998-05-22T00:00:00"/>
        <d v="1998-05-23T00:00:00"/>
        <d v="1998-05-24T00:00:00"/>
        <d v="1998-05-25T00:00:00"/>
        <d v="1998-05-26T00:00:00"/>
        <d v="1998-05-27T00:00:00"/>
        <d v="1998-05-28T00:00:00"/>
        <d v="1998-05-29T00:00:00"/>
        <d v="1998-05-30T00:00:00"/>
        <d v="1998-05-31T00:00:00"/>
        <d v="1998-06-01T00:00:00"/>
        <d v="1998-06-02T00:00:00"/>
        <d v="1998-06-03T00:00:00"/>
        <d v="1998-06-04T00:00:00"/>
        <d v="1998-06-05T00:00:00"/>
        <d v="1998-06-06T00:00:00"/>
        <d v="1998-06-07T00:00:00"/>
        <d v="1998-06-08T00:00:00"/>
        <d v="1998-06-09T00:00:00"/>
        <d v="1998-06-10T00:00:00"/>
        <d v="1998-06-11T00:00:00"/>
        <d v="1998-06-12T00:00:00"/>
        <d v="1998-06-13T00:00:00"/>
        <d v="1998-06-14T00:00:00"/>
        <d v="1998-06-15T00:00:00"/>
        <d v="1998-06-16T00:00:00"/>
        <d v="1998-06-17T00:00:00"/>
        <d v="1998-06-18T00:00:00"/>
        <d v="1998-06-19T00:00:00"/>
        <d v="1998-06-20T00:00:00"/>
        <d v="1998-06-21T00:00:00"/>
        <d v="1998-06-22T00:00:00"/>
        <d v="1998-06-23T00:00:00"/>
        <d v="1998-06-24T00:00:00"/>
        <d v="1998-06-25T00:00:00"/>
        <d v="1998-06-26T00:00:00"/>
        <d v="1998-06-27T00:00:00"/>
        <d v="1998-06-28T00:00:00"/>
        <d v="1998-06-29T00:00:00"/>
        <d v="1998-06-30T00:00:00"/>
        <d v="1998-07-01T00:00:00"/>
        <d v="1998-07-02T00:00:00"/>
        <d v="1998-07-03T00:00:00"/>
        <d v="1998-07-04T00:00:00"/>
        <d v="1998-07-05T00:00:00"/>
        <d v="1998-07-06T00:00:00"/>
        <d v="1998-07-07T00:00:00"/>
        <d v="1998-07-08T00:00:00"/>
        <d v="1998-07-09T00:00:00"/>
        <d v="1998-07-10T00:00:00"/>
        <d v="1998-07-11T00:00:00"/>
        <d v="1998-07-12T00:00:00"/>
        <d v="1998-07-13T00:00:00"/>
        <d v="1998-07-14T00:00:00"/>
        <d v="1998-07-15T00:00:00"/>
        <d v="1998-07-16T00:00:00"/>
        <d v="1998-07-17T00:00:00"/>
        <d v="1998-07-18T00:00:00"/>
        <d v="1998-07-19T00:00:00"/>
        <d v="1998-07-20T00:00:00"/>
        <d v="1998-07-21T00:00:00"/>
        <d v="1998-07-22T00:00:00"/>
        <d v="1998-07-23T00:00:00"/>
        <d v="1998-07-24T00:00:00"/>
        <d v="1998-07-25T00:00:00"/>
        <d v="1998-07-26T00:00:00"/>
        <d v="1998-07-27T00:00:00"/>
        <d v="1998-07-28T00:00:00"/>
        <d v="1998-07-29T00:00:00"/>
        <d v="1998-07-30T00:00:00"/>
        <d v="1998-07-31T00:00:00"/>
        <d v="1998-08-01T00:00:00"/>
        <d v="1998-08-02T00:00:00"/>
        <d v="1998-08-03T00:00:00"/>
        <d v="1998-08-04T00:00:00"/>
        <d v="1998-08-05T00:00:00"/>
        <d v="1998-08-06T00:00:00"/>
        <d v="1998-08-07T00:00:00"/>
        <d v="1998-08-08T00:00:00"/>
        <d v="1998-08-09T00:00:00"/>
        <d v="1998-08-10T00:00:00"/>
        <d v="1998-08-11T00:00:00"/>
        <d v="1998-08-12T00:00:00"/>
        <d v="1998-08-13T00:00:00"/>
        <d v="1998-08-14T00:00:00"/>
        <d v="1998-08-15T00:00:00"/>
        <d v="1998-08-16T00:00:00"/>
        <d v="1998-08-17T00:00:00"/>
        <d v="1998-08-18T00:00:00"/>
        <d v="1998-08-19T00:00:00"/>
        <d v="1998-08-20T00:00:00"/>
        <d v="1998-08-21T00:00:00"/>
        <d v="1998-08-22T00:00:00"/>
        <d v="1998-08-23T00:00:00"/>
        <d v="1998-08-24T00:00:00"/>
        <d v="1998-08-25T00:00:00"/>
        <d v="1998-08-26T00:00:00"/>
        <d v="1998-08-27T00:00:00"/>
        <d v="1998-08-28T00:00:00"/>
        <d v="1998-08-29T00:00:00"/>
        <d v="1998-08-30T00:00:00"/>
        <d v="1998-08-31T00:00:00"/>
        <d v="1998-09-01T00:00:00"/>
        <d v="1998-09-02T00:00:00"/>
        <d v="1998-09-03T00:00:00"/>
        <d v="1998-09-04T00:00:00"/>
        <d v="1998-09-05T00:00:00"/>
        <d v="1998-09-06T00:00:00"/>
        <d v="1998-09-07T00:00:00"/>
        <d v="1998-09-08T00:00:00"/>
        <d v="1998-09-09T00:00:00"/>
        <d v="1998-09-10T00:00:00"/>
        <d v="1998-09-11T00:00:00"/>
        <d v="1998-09-12T00:00:00"/>
        <d v="1998-09-13T00:00:00"/>
        <d v="1998-09-14T00:00:00"/>
        <d v="1998-09-15T00:00:00"/>
        <d v="1998-09-16T00:00:00"/>
        <d v="1998-09-17T00:00:00"/>
        <d v="1998-09-18T00:00:00"/>
        <d v="1998-09-19T00:00:00"/>
        <d v="1998-09-20T00:00:00"/>
        <d v="1998-09-21T00:00:00"/>
        <d v="1998-09-22T00:00:00"/>
        <d v="1998-09-23T00:00:00"/>
        <d v="1998-09-24T00:00:00"/>
        <d v="1998-09-25T00:00:00"/>
        <d v="1998-09-26T00:00:00"/>
        <d v="1998-09-27T00:00:00"/>
        <d v="1998-09-28T00:00:00"/>
        <d v="1998-09-29T00:00:00"/>
        <d v="1998-09-30T00:00:00"/>
        <d v="1998-10-01T00:00:00"/>
        <d v="1998-10-02T00:00:00"/>
        <d v="1998-10-03T00:00:00"/>
        <d v="1998-10-04T00:00:00"/>
        <d v="1998-10-05T00:00:00"/>
        <d v="1998-10-06T00:00:00"/>
        <d v="1998-10-07T00:00:00"/>
        <d v="1998-10-08T00:00:00"/>
        <d v="1998-10-09T00:00:00"/>
        <d v="1998-10-10T00:00:00"/>
        <d v="1998-10-11T00:00:00"/>
        <d v="1998-10-12T00:00:00"/>
        <d v="1998-10-13T00:00:00"/>
        <d v="1998-10-14T00:00:00"/>
        <d v="1998-10-15T00:00:00"/>
        <d v="1998-10-16T00:00:00"/>
        <d v="1998-10-17T00:00:00"/>
        <d v="1998-10-18T00:00:00"/>
        <d v="1998-10-19T00:00:00"/>
        <d v="1998-10-20T00:00:00"/>
        <d v="1998-10-21T00:00:00"/>
        <d v="1998-10-22T00:00:00"/>
        <d v="1998-10-23T00:00:00"/>
        <d v="1998-10-24T00:00:00"/>
        <d v="1998-10-25T00:00:00"/>
        <d v="1998-10-26T00:00:00"/>
        <d v="1998-10-27T00:00:00"/>
        <d v="1998-10-28T00:00:00"/>
        <d v="1998-10-29T00:00:00"/>
        <d v="1998-10-30T00:00:00"/>
        <d v="1998-10-31T00:00:00"/>
        <d v="1998-11-01T00:00:00"/>
        <d v="1998-11-02T00:00:00"/>
        <d v="1998-11-03T00:00:00"/>
        <d v="1998-11-04T00:00:00"/>
        <d v="1998-11-05T00:00:00"/>
        <d v="1998-11-06T00:00:00"/>
        <d v="1998-11-07T00:00:00"/>
        <d v="1998-11-08T00:00:00"/>
        <d v="1998-11-09T00:00:00"/>
        <d v="1998-11-10T00:00:00"/>
        <d v="1998-11-11T00:00:00"/>
        <d v="1998-11-12T00:00:00"/>
        <d v="1998-11-13T00:00:00"/>
        <d v="1998-11-14T00:00:00"/>
        <d v="1998-11-15T00:00:00"/>
        <d v="1998-11-16T00:00:00"/>
        <d v="1998-11-17T00:00:00"/>
        <d v="1998-11-18T00:00:00"/>
        <d v="1998-11-19T00:00:00"/>
        <d v="1998-11-20T00:00:00"/>
        <d v="1998-11-21T00:00:00"/>
        <d v="1998-11-22T00:00:00"/>
        <d v="1998-11-23T00:00:00"/>
        <d v="1998-11-24T00:00:00"/>
        <d v="1998-11-25T00:00:00"/>
        <d v="1998-11-26T00:00:00"/>
        <d v="1998-11-27T00:00:00"/>
        <d v="1998-11-28T00:00:00"/>
        <d v="1998-11-29T00:00:00"/>
        <d v="1998-11-30T00:00:00"/>
        <d v="1998-12-01T00:00:00"/>
        <d v="1998-12-02T00:00:00"/>
        <d v="1998-12-03T00:00:00"/>
        <d v="1998-12-04T00:00:00"/>
        <d v="1998-12-05T00:00:00"/>
        <d v="1998-12-06T00:00:00"/>
        <d v="1998-12-07T00:00:00"/>
        <d v="1998-12-08T00:00:00"/>
        <d v="1998-12-09T00:00:00"/>
        <d v="1998-12-10T00:00:00"/>
        <d v="1998-12-11T00:00:00"/>
        <d v="1998-12-12T00:00:00"/>
        <d v="1998-12-13T00:00:00"/>
        <d v="1998-12-14T00:00:00"/>
        <d v="1998-12-15T00:00:00"/>
        <d v="1998-12-16T00:00:00"/>
        <d v="1998-12-17T00:00:00"/>
        <d v="1998-12-18T00:00:00"/>
        <d v="1998-12-19T00:00:00"/>
        <d v="1998-12-20T00:00:00"/>
        <d v="1998-12-21T00:00:00"/>
        <d v="1998-12-22T00:00:00"/>
        <d v="1998-12-23T00:00:00"/>
        <d v="1998-12-24T00:00:00"/>
        <d v="1998-12-25T00:00:00"/>
        <d v="1998-12-26T00:00:00"/>
        <d v="1998-12-27T00:00:00"/>
        <d v="1998-12-28T00:00:00"/>
        <d v="1998-12-29T00:00:00"/>
        <d v="1998-12-30T00:00:00"/>
        <d v="1998-12-31T00:00:00"/>
        <d v="1999-01-01T00:00:00"/>
        <d v="1999-01-02T00:00:00"/>
        <d v="1999-01-03T00:00:00"/>
        <d v="1999-01-04T00:00:00"/>
        <d v="1999-01-05T00:00:00"/>
        <d v="1999-01-06T00:00:00"/>
        <d v="1999-01-07T00:00:00"/>
        <d v="1999-01-08T00:00:00"/>
        <d v="1999-01-09T00:00:00"/>
        <d v="1999-01-10T00:00:00"/>
        <d v="1999-01-11T00:00:00"/>
        <d v="1999-01-12T00:00:00"/>
        <d v="1999-01-13T00:00:00"/>
        <d v="1999-01-14T00:00:00"/>
        <d v="1999-01-15T00:00:00"/>
        <d v="1999-01-16T00:00:00"/>
        <d v="1999-01-17T00:00:00"/>
        <d v="1999-01-18T00:00:00"/>
        <d v="1999-01-19T00:00:00"/>
        <d v="1999-01-20T00:00:00"/>
        <d v="1999-01-21T00:00:00"/>
        <d v="1999-01-22T00:00:00"/>
        <d v="1999-01-23T00:00:00"/>
        <d v="1999-01-24T00:00:00"/>
        <d v="1999-01-25T00:00:00"/>
        <d v="1999-01-26T00:00:00"/>
        <d v="1999-01-27T00:00:00"/>
        <d v="1999-01-28T00:00:00"/>
        <d v="1999-01-29T00:00:00"/>
        <d v="1999-01-30T00:00:00"/>
        <d v="1999-01-31T00:00:00"/>
        <d v="1999-02-01T00:00:00"/>
        <d v="1999-02-02T00:00:00"/>
        <d v="1999-02-03T00:00:00"/>
        <d v="1999-02-04T00:00:00"/>
        <d v="1999-02-05T00:00:00"/>
        <d v="1999-02-06T00:00:00"/>
        <d v="1999-02-07T00:00:00"/>
        <d v="1999-02-08T00:00:00"/>
        <d v="1999-02-09T00:00:00"/>
        <d v="1999-02-10T00:00:00"/>
        <d v="1999-02-11T00:00:00"/>
        <d v="1999-02-12T00:00:00"/>
        <d v="1999-02-13T00:00:00"/>
        <d v="1999-02-14T00:00:00"/>
        <d v="1999-02-15T00:00:00"/>
        <d v="1999-02-16T00:00:00"/>
        <d v="1999-02-17T00:00:00"/>
        <d v="1999-02-18T00:00:00"/>
        <d v="1999-02-19T00:00:00"/>
        <d v="1999-02-20T00:00:00"/>
        <d v="1999-02-21T00:00:00"/>
        <d v="1999-02-22T00:00:00"/>
        <d v="1999-02-23T00:00:00"/>
        <d v="1999-02-24T00:00:00"/>
        <d v="1999-02-25T00:00:00"/>
        <d v="1999-02-26T00:00:00"/>
        <d v="1999-02-27T00:00:00"/>
        <d v="1999-02-28T00:00:00"/>
        <d v="1999-03-01T00:00:00"/>
        <d v="1999-03-02T00:00:00"/>
        <d v="1999-03-03T00:00:00"/>
        <d v="1999-03-04T00:00:00"/>
        <d v="1999-03-05T00:00:00"/>
        <d v="1999-03-06T00:00:00"/>
        <d v="1999-03-07T00:00:00"/>
        <d v="1999-03-08T00:00:00"/>
        <d v="1999-03-09T00:00:00"/>
        <d v="1999-03-10T00:00:00"/>
        <d v="1999-03-11T00:00:00"/>
        <d v="1999-03-12T00:00:00"/>
        <d v="1999-03-13T00:00:00"/>
        <d v="1999-03-14T00:00:00"/>
        <d v="1999-03-15T00:00:00"/>
        <d v="1999-03-16T00:00:00"/>
        <d v="1999-03-17T00:00:00"/>
        <d v="1999-03-18T00:00:00"/>
        <d v="1999-03-19T00:00:00"/>
        <d v="1999-03-20T00:00:00"/>
        <d v="1999-03-21T00:00:00"/>
        <d v="1999-03-22T00:00:00"/>
        <d v="1999-03-23T00:00:00"/>
        <d v="1999-03-24T00:00:00"/>
        <d v="1999-03-25T00:00:00"/>
        <d v="1999-03-26T00:00:00"/>
        <d v="1999-03-27T00:00:00"/>
        <d v="1999-03-28T00:00:00"/>
        <d v="1999-03-29T00:00:00"/>
        <d v="1999-03-30T00:00:00"/>
        <d v="1999-03-31T00:00:00"/>
        <d v="1999-04-01T00:00:00"/>
        <d v="1999-04-02T00:00:00"/>
        <d v="1999-04-03T00:00:00"/>
        <d v="1999-04-04T00:00:00"/>
        <d v="1999-04-05T00:00:00"/>
        <d v="1999-04-06T00:00:00"/>
        <d v="1999-04-07T00:00:00"/>
        <d v="1999-04-08T00:00:00"/>
        <d v="1999-04-09T00:00:00"/>
        <d v="1999-04-10T00:00:00"/>
        <d v="1999-04-11T00:00:00"/>
        <d v="1999-04-12T00:00:00"/>
        <d v="1999-04-13T00:00:00"/>
        <d v="1999-04-14T00:00:00"/>
        <d v="1999-04-15T00:00:00"/>
        <d v="1999-04-16T00:00:00"/>
        <d v="1999-04-17T00:00:00"/>
        <d v="1999-04-18T00:00:00"/>
        <d v="1999-04-19T00:00:00"/>
        <d v="1999-04-20T00:00:00"/>
        <d v="1999-04-21T00:00:00"/>
        <d v="1999-04-22T00:00:00"/>
        <d v="1999-04-23T00:00:00"/>
        <d v="1999-04-24T00:00:00"/>
        <d v="1999-04-25T00:00:00"/>
        <d v="1999-04-26T00:00:00"/>
        <d v="1999-04-27T00:00:00"/>
        <d v="1999-04-28T00:00:00"/>
        <d v="1999-04-29T00:00:00"/>
        <d v="1999-04-30T00:00:00"/>
        <d v="1999-05-01T00:00:00"/>
        <d v="1999-05-02T00:00:00"/>
        <d v="1999-05-03T00:00:00"/>
        <d v="1999-05-04T00:00:00"/>
        <d v="1999-05-05T00:00:00"/>
        <d v="1999-05-06T00:00:00"/>
        <d v="1999-05-07T00:00:00"/>
        <d v="1999-05-08T00:00:00"/>
        <d v="1999-05-09T00:00:00"/>
        <d v="1999-05-10T00:00:00"/>
        <d v="1999-05-11T00:00:00"/>
        <d v="1999-05-12T00:00:00"/>
        <d v="1999-05-13T00:00:00"/>
        <d v="1999-05-14T00:00:00"/>
        <d v="1999-05-15T00:00:00"/>
        <d v="1999-05-16T00:00:00"/>
        <d v="1999-05-17T00:00:00"/>
        <d v="1999-05-18T00:00:00"/>
        <d v="1999-05-19T00:00:00"/>
        <d v="1999-05-20T00:00:00"/>
        <d v="1999-05-21T00:00:00"/>
        <d v="1999-05-22T00:00:00"/>
        <d v="1999-05-23T00:00:00"/>
        <d v="1999-05-24T00:00:00"/>
        <d v="1999-05-25T00:00:00"/>
        <d v="1999-05-26T00:00:00"/>
        <d v="1999-05-27T00:00:00"/>
        <d v="1999-05-28T00:00:00"/>
        <d v="1999-05-29T00:00:00"/>
        <d v="1999-05-30T00:00:00"/>
        <d v="1999-05-31T00:00:00"/>
        <d v="1999-06-01T00:00:00"/>
        <d v="1999-06-02T00:00:00"/>
        <d v="1999-06-03T00:00:00"/>
        <d v="1999-06-04T00:00:00"/>
        <d v="1999-06-05T00:00:00"/>
        <d v="1999-06-06T00:00:00"/>
        <d v="1999-06-07T00:00:00"/>
        <d v="1999-06-08T00:00:00"/>
        <d v="1999-06-09T00:00:00"/>
        <d v="1999-06-10T00:00:00"/>
        <d v="1999-06-11T00:00:00"/>
        <d v="1999-06-12T00:00:00"/>
        <d v="1999-06-13T00:00:00"/>
        <d v="1999-06-14T00:00:00"/>
        <d v="1999-06-15T00:00:00"/>
        <d v="1999-06-16T00:00:00"/>
        <d v="1999-06-17T00:00:00"/>
        <d v="1999-06-18T00:00:00"/>
        <d v="1999-06-19T00:00:00"/>
        <d v="1999-06-20T00:00:00"/>
        <d v="1999-06-21T00:00:00"/>
        <d v="1999-06-22T00:00:00"/>
        <d v="1999-06-23T00:00:00"/>
        <d v="1999-06-24T00:00:00"/>
        <d v="1999-06-25T00:00:00"/>
        <d v="1999-06-26T00:00:00"/>
        <d v="1999-06-27T00:00:00"/>
        <d v="1999-06-28T00:00:00"/>
        <d v="1999-06-29T00:00:00"/>
        <d v="1999-06-30T00:00:00"/>
        <d v="1999-07-01T00:00:00"/>
        <d v="1999-07-02T00:00:00"/>
        <d v="1999-07-03T00:00:00"/>
        <d v="1999-07-04T00:00:00"/>
        <d v="1999-07-05T00:00:00"/>
        <d v="1999-07-06T00:00:00"/>
        <d v="1999-07-07T00:00:00"/>
        <d v="1999-07-08T00:00:00"/>
        <d v="1999-07-09T00:00:00"/>
        <d v="1999-07-10T00:00:00"/>
        <d v="1999-07-11T00:00:00"/>
        <d v="1999-07-12T00:00:00"/>
        <d v="1999-07-13T00:00:00"/>
        <d v="1999-07-14T00:00:00"/>
        <d v="1999-07-15T00:00:00"/>
        <d v="1999-07-16T00:00:00"/>
        <d v="1999-07-17T00:00:00"/>
        <d v="1999-07-18T00:00:00"/>
        <d v="1999-07-19T00:00:00"/>
        <d v="1999-07-20T00:00:00"/>
        <d v="1999-07-21T00:00:00"/>
        <d v="1999-07-22T00:00:00"/>
        <d v="1999-07-23T00:00:00"/>
        <d v="1999-07-24T00:00:00"/>
        <d v="1999-07-25T00:00:00"/>
        <d v="1999-07-26T00:00:00"/>
        <d v="1999-07-27T00:00:00"/>
        <d v="1999-07-28T00:00:00"/>
        <d v="1999-07-29T00:00:00"/>
        <d v="1999-07-30T00:00:00"/>
        <d v="1999-07-31T00:00:00"/>
        <d v="1999-08-01T00:00:00"/>
        <d v="1999-08-02T00:00:00"/>
        <d v="1999-08-03T00:00:00"/>
        <d v="1999-08-04T00:00:00"/>
        <d v="1999-08-05T00:00:00"/>
        <d v="1999-08-06T00:00:00"/>
        <d v="1999-08-07T00:00:00"/>
        <d v="1999-08-08T00:00:00"/>
        <d v="1999-08-09T00:00:00"/>
        <d v="1999-08-10T00:00:00"/>
        <d v="1999-08-11T00:00:00"/>
        <d v="1999-08-12T00:00:00"/>
        <d v="1999-08-13T00:00:00"/>
        <d v="1999-08-14T00:00:00"/>
        <d v="1999-08-15T00:00:00"/>
        <d v="1999-08-16T00:00:00"/>
        <d v="1999-08-17T00:00:00"/>
        <d v="1999-08-18T00:00:00"/>
        <d v="1999-08-19T00:00:00"/>
        <d v="1999-08-20T00:00:00"/>
        <d v="1999-08-21T00:00:00"/>
        <d v="1999-08-22T00:00:00"/>
        <d v="1999-08-23T00:00:00"/>
        <d v="1999-08-24T00:00:00"/>
        <d v="1999-08-25T00:00:00"/>
        <d v="1999-08-26T00:00:00"/>
        <d v="1999-08-27T00:00:00"/>
        <d v="1999-08-28T00:00:00"/>
        <d v="1999-08-29T00:00:00"/>
        <d v="1999-08-30T00:00:00"/>
        <d v="1999-08-31T00:00:00"/>
        <d v="1999-09-01T00:00:00"/>
        <d v="1999-09-02T00:00:00"/>
        <d v="1999-09-03T00:00:00"/>
        <d v="1999-09-04T00:00:00"/>
        <d v="1999-09-05T00:00:00"/>
        <d v="1999-09-06T00:00:00"/>
        <d v="1999-09-07T00:00:00"/>
        <d v="1999-09-08T00:00:00"/>
        <d v="1999-09-09T00:00:00"/>
        <d v="1999-09-10T00:00:00"/>
        <d v="1999-09-11T00:00:00"/>
        <d v="1999-09-12T00:00:00"/>
        <d v="1999-09-13T00:00:00"/>
        <d v="1999-09-14T00:00:00"/>
        <d v="1999-09-15T00:00:00"/>
        <d v="1999-09-16T00:00:00"/>
        <d v="1999-09-17T00:00:00"/>
        <d v="1999-09-18T00:00:00"/>
        <d v="1999-09-19T00:00:00"/>
        <d v="1999-09-20T00:00:00"/>
        <d v="1999-09-21T00:00:00"/>
        <d v="1999-09-22T00:00:00"/>
        <d v="1999-09-23T00:00:00"/>
        <d v="1999-09-24T00:00:00"/>
        <d v="1999-09-25T00:00:00"/>
        <d v="1999-09-26T00:00:00"/>
        <d v="1999-09-27T00:00:00"/>
        <d v="1999-09-28T00:00:00"/>
        <d v="1999-09-29T00:00:00"/>
        <d v="1999-09-30T00:00:00"/>
        <d v="1999-10-01T00:00:00"/>
        <d v="1999-10-02T00:00:00"/>
        <d v="1999-10-03T00:00:00"/>
        <d v="1999-10-04T00:00:00"/>
        <d v="1999-10-05T00:00:00"/>
        <d v="1999-10-06T00:00:00"/>
        <d v="1999-10-07T00:00:00"/>
        <d v="1999-10-08T00:00:00"/>
        <d v="1999-10-09T00:00:00"/>
        <d v="1999-10-10T00:00:00"/>
        <d v="1999-10-11T00:00:00"/>
        <d v="1999-10-12T00:00:00"/>
        <d v="1999-10-13T00:00:00"/>
        <d v="1999-10-14T00:00:00"/>
        <d v="1999-10-15T00:00:00"/>
        <d v="1999-10-16T00:00:00"/>
        <d v="1999-10-17T00:00:00"/>
        <d v="1999-10-18T00:00:00"/>
        <d v="1999-10-19T00:00:00"/>
        <d v="1999-10-20T00:00:00"/>
        <d v="1999-10-21T00:00:00"/>
        <d v="1999-10-22T00:00:00"/>
        <d v="1999-10-23T00:00:00"/>
        <d v="1999-10-24T00:00:00"/>
        <d v="1999-10-25T00:00:00"/>
        <d v="1999-10-26T00:00:00"/>
        <d v="1999-10-27T00:00:00"/>
        <d v="1999-10-28T00:00:00"/>
        <d v="1999-10-29T00:00:00"/>
        <d v="1999-10-30T00:00:00"/>
        <d v="1999-10-31T00:00:00"/>
        <d v="1999-11-01T00:00:00"/>
        <d v="1999-11-02T00:00:00"/>
        <d v="1999-11-03T00:00:00"/>
        <d v="1999-11-04T00:00:00"/>
        <d v="1999-11-05T00:00:00"/>
        <d v="1999-11-06T00:00:00"/>
        <d v="1999-11-07T00:00:00"/>
        <d v="1999-11-08T00:00:00"/>
        <d v="1999-11-09T00:00:00"/>
        <d v="1999-11-10T00:00:00"/>
        <d v="1999-11-11T00:00:00"/>
        <d v="1999-11-12T00:00:00"/>
        <d v="1999-11-13T00:00:00"/>
        <d v="1999-11-14T00:00:00"/>
        <d v="1999-11-15T00:00:00"/>
        <d v="1999-11-16T00:00:00"/>
        <d v="1999-11-17T00:00:00"/>
        <d v="1999-11-18T00:00:00"/>
        <d v="1999-11-19T00:00:00"/>
        <d v="1999-11-20T00:00:00"/>
        <d v="1999-11-21T00:00:00"/>
        <d v="1999-11-22T00:00:00"/>
        <d v="1999-11-23T00:00:00"/>
        <d v="1999-11-24T00:00:00"/>
        <d v="1999-11-25T00:00:00"/>
        <d v="1999-11-26T00:00:00"/>
        <d v="1999-11-27T00:00:00"/>
        <d v="1999-11-28T00:00:00"/>
        <d v="1999-11-29T00:00:00"/>
        <d v="1999-11-30T00:00:00"/>
        <d v="1999-12-01T00:00:00"/>
        <d v="1999-12-02T00:00:00"/>
        <d v="1999-12-03T00:00:00"/>
        <d v="1999-12-04T00:00:00"/>
        <d v="1999-12-05T00:00:00"/>
        <d v="1999-12-06T00:00:00"/>
        <d v="1999-12-07T00:00:00"/>
        <d v="1999-12-08T00:00:00"/>
        <d v="1999-12-09T00:00:00"/>
        <d v="1999-12-10T00:00:00"/>
        <d v="1999-12-11T00:00:00"/>
        <d v="1999-12-12T00:00:00"/>
        <d v="1999-12-13T00:00:00"/>
        <d v="1999-12-14T00:00:00"/>
        <d v="1999-12-15T00:00:00"/>
        <d v="1999-12-16T00:00:00"/>
        <d v="1999-12-17T00:00:00"/>
        <d v="1999-12-18T00:00:00"/>
        <d v="1999-12-19T00:00:00"/>
        <d v="1999-12-20T00:00:00"/>
        <d v="1999-12-21T00:00:00"/>
        <d v="1999-12-22T00:00:00"/>
        <d v="1999-12-23T00:00:00"/>
        <d v="1999-12-24T00:00:00"/>
        <d v="1999-12-25T00:00:00"/>
        <d v="1999-12-26T00:00:00"/>
        <d v="1999-12-27T00:00:00"/>
        <d v="1999-12-28T00:00:00"/>
        <d v="1999-12-29T00:00:00"/>
        <d v="1999-12-30T00:00:00"/>
        <d v="1999-12-31T00:00:00"/>
        <d v="2000-01-01T00:00:00"/>
        <d v="2000-01-02T00:00:00"/>
        <d v="2000-01-03T00:00:00"/>
        <d v="2000-01-04T00:00:00"/>
        <d v="2000-01-05T00:00:00"/>
        <d v="2000-01-06T00:00:00"/>
        <d v="2000-01-07T00:00:00"/>
        <d v="2000-01-08T00:00:00"/>
        <d v="2000-01-09T00:00:00"/>
        <d v="2000-01-10T00:00:00"/>
        <d v="2000-01-11T00:00:00"/>
        <d v="2000-01-12T00:00:00"/>
        <d v="2000-01-13T00:00:00"/>
        <d v="2000-01-14T00:00:00"/>
        <d v="2000-01-15T00:00:00"/>
        <d v="2000-01-16T00:00:00"/>
        <d v="2000-01-17T00:00:00"/>
        <d v="2000-01-18T00:00:00"/>
        <d v="2000-01-19T00:00:00"/>
        <d v="2000-01-20T00:00:00"/>
        <d v="2000-01-21T00:00:00"/>
        <d v="2000-01-22T00:00:00"/>
        <d v="2000-01-23T00:00:00"/>
        <d v="2000-01-24T00:00:00"/>
        <d v="2000-01-25T00:00:00"/>
        <d v="2000-01-26T00:00:00"/>
        <d v="2000-01-27T00:00:00"/>
        <d v="2000-01-28T00:00:00"/>
        <d v="2000-01-29T00:00:00"/>
        <d v="2000-01-30T00:00:00"/>
        <d v="2000-01-31T00:00:00"/>
        <d v="2000-02-01T00:00:00"/>
        <d v="2000-02-02T00:00:00"/>
        <d v="2000-02-03T00:00:00"/>
        <d v="2000-02-04T00:00:00"/>
        <d v="2000-02-05T00:00:00"/>
        <d v="2000-02-06T00:00:00"/>
        <d v="2000-02-07T00:00:00"/>
        <d v="2000-02-08T00:00:00"/>
        <d v="2000-02-09T00:00:00"/>
        <d v="2000-02-10T00:00:00"/>
        <d v="2000-02-11T00:00:00"/>
        <d v="2000-02-12T00:00:00"/>
        <d v="2000-02-13T00:00:00"/>
        <d v="2000-02-14T00:00:00"/>
        <d v="2000-02-15T00:00:00"/>
        <d v="2000-02-16T00:00:00"/>
        <d v="2000-02-17T00:00:00"/>
        <d v="2000-02-18T00:00:00"/>
        <d v="2000-02-19T00:00:00"/>
        <d v="2000-02-20T00:00:00"/>
        <d v="2000-02-21T00:00:00"/>
        <d v="2000-02-22T00:00:00"/>
        <d v="2000-02-23T00:00:00"/>
        <d v="2000-02-24T00:00:00"/>
        <d v="2000-02-25T00:00:00"/>
        <d v="2000-02-26T00:00:00"/>
        <d v="2000-02-27T00:00:00"/>
        <d v="2000-02-28T00:00:00"/>
        <d v="2000-02-29T00:00:00"/>
        <d v="2000-03-01T00:00:00"/>
        <d v="2000-03-02T00:00:00"/>
        <d v="2000-03-03T00:00:00"/>
        <d v="2000-03-04T00:00:00"/>
        <d v="2000-03-05T00:00:00"/>
        <d v="2000-03-06T00:00:00"/>
        <d v="2000-03-07T00:00:00"/>
        <d v="2000-03-08T00:00:00"/>
        <d v="2000-03-09T00:00:00"/>
        <d v="2000-03-10T00:00:00"/>
        <d v="2000-03-11T00:00:00"/>
        <d v="2000-03-12T00:00:00"/>
        <d v="2000-03-13T00:00:00"/>
        <d v="2000-03-14T00:00:00"/>
        <d v="2000-03-15T00:00:00"/>
        <d v="2000-03-16T00:00:00"/>
        <d v="2000-03-17T00:00:00"/>
        <d v="2000-03-18T00:00:00"/>
        <d v="2000-03-19T00:00:00"/>
        <d v="2000-03-20T00:00:00"/>
        <d v="2000-03-21T00:00:00"/>
        <d v="2000-03-22T00:00:00"/>
        <d v="2000-03-23T00:00:00"/>
        <d v="2000-03-24T00:00:00"/>
        <d v="2000-03-25T00:00:00"/>
        <d v="2000-03-26T00:00:00"/>
        <d v="2000-03-27T00:00:00"/>
        <d v="2000-03-28T00:00:00"/>
        <d v="2000-03-29T00:00:00"/>
        <d v="2000-03-30T00:00:00"/>
        <d v="2000-03-31T00:00:00"/>
        <d v="2000-04-01T00:00:00"/>
        <d v="2000-04-02T00:00:00"/>
        <d v="2000-04-03T00:00:00"/>
        <d v="2000-04-04T00:00:00"/>
        <d v="2000-04-05T00:00:00"/>
        <d v="2000-04-06T00:00:00"/>
        <d v="2000-04-07T00:00:00"/>
        <d v="2000-04-08T00:00:00"/>
        <d v="2000-04-09T00:00:00"/>
        <d v="2000-04-10T00:00:00"/>
        <d v="2000-04-11T00:00:00"/>
        <d v="2000-04-12T00:00:00"/>
        <d v="2000-04-13T00:00:00"/>
        <d v="2000-04-14T00:00:00"/>
        <d v="2000-04-15T00:00:00"/>
        <d v="2000-04-16T00:00:00"/>
        <d v="2000-04-17T00:00:00"/>
        <d v="2000-04-18T00:00:00"/>
        <d v="2000-04-19T00:00:00"/>
        <d v="2000-04-20T00:00:00"/>
        <d v="2000-04-21T00:00:00"/>
        <d v="2000-04-22T00:00:00"/>
        <d v="2000-04-23T00:00:00"/>
        <d v="2000-04-24T00:00:00"/>
        <d v="2000-04-25T00:00:00"/>
        <d v="2000-04-26T00:00:00"/>
        <d v="2000-04-27T00:00:00"/>
        <d v="2000-04-28T00:00:00"/>
        <d v="2000-04-29T00:00:00"/>
        <d v="2000-04-30T00:00:00"/>
        <d v="2000-05-01T00:00:00"/>
        <d v="2000-05-02T00:00:00"/>
        <d v="2000-05-03T00:00:00"/>
        <d v="2000-05-04T00:00:00"/>
        <d v="2000-05-05T00:00:00"/>
        <d v="2000-05-06T00:00:00"/>
        <d v="2000-05-07T00:00:00"/>
        <d v="2000-05-08T00:00:00"/>
        <d v="2000-05-09T00:00:00"/>
        <d v="2000-05-10T00:00:00"/>
        <d v="2000-05-11T00:00:00"/>
        <d v="2000-05-12T00:00:00"/>
        <d v="2000-05-13T00:00:00"/>
        <d v="2000-05-14T00:00:00"/>
        <d v="2000-05-15T00:00:00"/>
        <d v="2000-05-16T00:00:00"/>
        <d v="2000-05-17T00:00:00"/>
        <d v="2000-05-18T00:00:00"/>
        <d v="2000-05-19T00:00:00"/>
        <d v="2000-05-20T00:00:00"/>
        <d v="2000-05-21T00:00:00"/>
        <d v="2000-05-22T00:00:00"/>
        <d v="2000-05-23T00:00:00"/>
        <d v="2000-05-24T00:00:00"/>
        <d v="2000-05-25T00:00:00"/>
        <d v="2000-05-26T00:00:00"/>
        <d v="2000-05-27T00:00:00"/>
        <d v="2000-05-28T00:00:00"/>
        <d v="2000-05-29T00:00:00"/>
        <d v="2000-05-30T00:00:00"/>
        <d v="2000-05-31T00:00:00"/>
        <d v="2000-06-01T00:00:00"/>
        <d v="2000-06-02T00:00:00"/>
        <d v="2000-06-03T00:00:00"/>
        <d v="2000-06-04T00:00:00"/>
        <d v="2000-06-05T00:00:00"/>
        <d v="2000-06-06T00:00:00"/>
        <d v="2000-06-07T00:00:00"/>
        <d v="2000-06-08T00:00:00"/>
        <d v="2000-06-09T00:00:00"/>
        <d v="2000-06-10T00:00:00"/>
        <d v="2000-06-11T00:00:00"/>
        <d v="2000-06-12T00:00:00"/>
        <d v="2000-06-13T00:00:00"/>
        <d v="2000-06-14T00:00:00"/>
        <d v="2000-06-15T00:00:00"/>
        <d v="2000-06-16T00:00:00"/>
        <d v="2000-06-17T00:00:00"/>
        <d v="2000-06-18T00:00:00"/>
        <d v="2000-06-19T00:00:00"/>
        <d v="2000-06-20T00:00:00"/>
        <d v="2000-06-21T00:00:00"/>
        <d v="2000-06-22T00:00:00"/>
        <d v="2000-06-23T00:00:00"/>
        <d v="2000-06-24T00:00:00"/>
        <d v="2000-06-25T00:00:00"/>
        <d v="2000-06-26T00:00:00"/>
        <d v="2000-06-27T00:00:00"/>
        <d v="2000-06-28T00:00:00"/>
        <d v="2000-06-29T00:00:00"/>
        <d v="2000-06-30T00:00:00"/>
        <d v="2000-07-01T00:00:00"/>
        <d v="2000-07-02T00:00:00"/>
        <d v="2000-07-03T00:00:00"/>
        <d v="2000-07-04T00:00:00"/>
        <d v="2000-07-05T00:00:00"/>
        <d v="2000-07-06T00:00:00"/>
        <d v="2000-07-07T00:00:00"/>
        <d v="2000-07-08T00:00:00"/>
        <d v="2000-07-09T00:00:00"/>
        <d v="2000-07-10T00:00:00"/>
        <d v="2000-07-11T00:00:00"/>
        <d v="2000-07-12T00:00:00"/>
        <d v="2000-07-13T00:00:00"/>
        <d v="2000-07-14T00:00:00"/>
        <d v="2000-07-15T00:00:00"/>
        <d v="2000-07-16T00:00:00"/>
        <d v="2000-07-17T00:00:00"/>
        <d v="2000-07-18T00:00:00"/>
        <d v="2000-07-19T00:00:00"/>
        <d v="2000-07-20T00:00:00"/>
        <d v="2000-07-21T00:00:00"/>
        <d v="2000-07-22T00:00:00"/>
        <d v="2000-07-23T00:00:00"/>
        <d v="2000-07-24T00:00:00"/>
        <d v="2000-07-25T00:00:00"/>
        <d v="2000-07-26T00:00:00"/>
        <d v="2000-07-27T00:00:00"/>
        <d v="2000-07-28T00:00:00"/>
        <d v="2000-07-29T00:00:00"/>
        <d v="2000-07-30T00:00:00"/>
        <d v="2000-07-31T00:00:00"/>
        <d v="2000-08-01T00:00:00"/>
        <d v="2000-08-02T00:00:00"/>
        <d v="2000-08-03T00:00:00"/>
        <d v="2000-08-04T00:00:00"/>
        <d v="2000-08-05T00:00:00"/>
        <d v="2000-08-06T00:00:00"/>
        <d v="2000-08-07T00:00:00"/>
        <d v="2000-08-08T00:00:00"/>
        <d v="2000-08-09T00:00:00"/>
        <d v="2000-08-10T00:00:00"/>
        <d v="2000-08-11T00:00:00"/>
        <d v="2000-08-12T00:00:00"/>
        <d v="2000-08-13T00:00:00"/>
        <d v="2000-08-14T00:00:00"/>
        <d v="2000-08-15T00:00:00"/>
        <d v="2000-08-16T00:00:00"/>
        <d v="2000-08-17T00:00:00"/>
        <d v="2000-08-18T00:00:00"/>
        <d v="2000-08-19T00:00:00"/>
        <d v="2000-08-20T00:00:00"/>
        <d v="2000-08-21T00:00:00"/>
        <d v="2000-08-22T00:00:00"/>
        <d v="2000-08-23T00:00:00"/>
        <d v="2000-08-24T00:00:00"/>
        <d v="2000-08-25T00:00:00"/>
        <d v="2000-08-26T00:00:00"/>
        <d v="2000-08-27T00:00:00"/>
        <d v="2000-08-28T00:00:00"/>
        <d v="2000-08-29T00:00:00"/>
        <d v="2000-08-30T00:00:00"/>
        <d v="2000-08-31T00:00:00"/>
        <d v="2000-09-01T00:00:00"/>
        <d v="2000-09-02T00:00:00"/>
        <d v="2000-09-03T00:00:00"/>
        <d v="2000-09-04T00:00:00"/>
        <d v="2000-09-05T00:00:00"/>
        <d v="2000-09-06T00:00:00"/>
        <d v="2000-09-07T00:00:00"/>
        <d v="2000-09-08T00:00:00"/>
        <d v="2000-09-09T00:00:00"/>
        <d v="2000-09-10T00:00:00"/>
        <d v="2000-09-11T00:00:00"/>
        <d v="2000-09-12T00:00:00"/>
        <d v="2000-09-13T00:00:00"/>
        <d v="2000-09-14T00:00:00"/>
        <d v="2000-09-15T00:00:00"/>
        <d v="2000-09-16T00:00:00"/>
        <d v="2000-09-17T00:00:00"/>
        <d v="2000-09-18T00:00:00"/>
        <d v="2000-09-19T00:00:00"/>
        <d v="2000-09-20T00:00:00"/>
        <d v="2000-09-21T00:00:00"/>
        <d v="2000-09-22T00:00:00"/>
        <d v="2000-09-23T00:00:00"/>
        <d v="2000-09-24T00:00:00"/>
        <d v="2000-09-25T00:00:00"/>
        <d v="2000-09-26T00:00:00"/>
        <d v="2000-09-27T00:00:00"/>
        <d v="2000-09-28T00:00:00"/>
        <d v="2000-09-29T00:00:00"/>
        <d v="2000-09-30T00:00:00"/>
        <d v="2000-10-01T00:00:00"/>
        <d v="2000-10-02T00:00:00"/>
        <d v="2000-10-03T00:00:00"/>
        <d v="2000-10-04T00:00:00"/>
        <d v="2000-10-05T00:00:00"/>
        <d v="2000-10-06T00:00:00"/>
        <d v="2000-10-07T00:00:00"/>
        <d v="2000-10-08T00:00:00"/>
        <d v="2000-10-09T00:00:00"/>
        <d v="2000-10-10T00:00:00"/>
        <d v="2000-10-11T00:00:00"/>
        <d v="2000-10-12T00:00:00"/>
        <d v="2000-10-13T00:00:00"/>
        <d v="2000-10-14T00:00:00"/>
        <d v="2000-10-15T00:00:00"/>
        <d v="2000-10-16T00:00:00"/>
        <d v="2000-10-17T00:00:00"/>
        <d v="2000-10-18T00:00:00"/>
        <d v="2000-10-19T00:00:00"/>
        <d v="2000-10-20T00:00:00"/>
        <d v="2000-10-21T00:00:00"/>
        <d v="2000-10-22T00:00:00"/>
        <d v="2000-10-23T00:00:00"/>
        <d v="2000-10-24T00:00:00"/>
        <d v="2000-10-25T00:00:00"/>
        <d v="2000-10-26T00:00:00"/>
        <d v="2000-10-27T00:00:00"/>
        <d v="2000-10-28T00:00:00"/>
        <d v="2000-10-29T00:00:00"/>
        <d v="2000-10-30T00:00:00"/>
        <d v="2000-10-31T00:00:00"/>
        <d v="2000-11-01T00:00:00"/>
        <d v="2000-11-02T00:00:00"/>
        <d v="2000-11-03T00:00:00"/>
        <d v="2000-11-04T00:00:00"/>
        <d v="2000-11-05T00:00:00"/>
        <d v="2000-11-06T00:00:00"/>
        <d v="2000-11-07T00:00:00"/>
        <d v="2000-11-08T00:00:00"/>
        <d v="2000-11-09T00:00:00"/>
        <d v="2000-11-10T00:00:00"/>
        <d v="2000-11-11T00:00:00"/>
        <d v="2000-11-12T00:00:00"/>
        <d v="2000-11-13T00:00:00"/>
        <d v="2000-11-14T00:00:00"/>
        <d v="2000-11-15T00:00:00"/>
        <d v="2000-11-16T00:00:00"/>
        <d v="2000-11-17T00:00:00"/>
        <d v="2000-11-18T00:00:00"/>
        <d v="2000-11-19T00:00:00"/>
        <d v="2000-11-20T00:00:00"/>
        <d v="2000-11-21T00:00:00"/>
        <d v="2000-11-22T00:00:00"/>
        <d v="2000-11-23T00:00:00"/>
        <d v="2000-11-24T00:00:00"/>
        <d v="2000-11-25T00:00:00"/>
        <d v="2000-11-26T00:00:00"/>
        <d v="2000-11-27T00:00:00"/>
        <d v="2000-11-28T00:00:00"/>
        <d v="2000-11-29T00:00:00"/>
        <d v="2000-11-30T00:00:00"/>
        <d v="2000-12-01T00:00:00"/>
        <d v="2000-12-02T00:00:00"/>
        <d v="2000-12-03T00:00:00"/>
        <d v="2000-12-04T00:00:00"/>
        <d v="2000-12-05T00:00:00"/>
        <d v="2000-12-06T00:00:00"/>
        <d v="2000-12-07T00:00:00"/>
        <d v="2000-12-08T00:00:00"/>
        <d v="2000-12-09T00:00:00"/>
        <d v="2000-12-10T00:00:00"/>
        <d v="2000-12-11T00:00:00"/>
        <d v="2000-12-12T00:00:00"/>
        <d v="2000-12-13T00:00:00"/>
        <d v="2000-12-14T00:00:00"/>
        <d v="2000-12-15T00:00:00"/>
        <d v="2000-12-16T00:00:00"/>
        <d v="2000-12-17T00:00:00"/>
        <d v="2000-12-18T00:00:00"/>
        <d v="2000-12-19T00:00:00"/>
        <d v="2000-12-20T00:00:00"/>
        <d v="2000-12-21T00:00:00"/>
        <d v="2000-12-22T00:00:00"/>
        <d v="2000-12-23T00:00:00"/>
        <d v="2000-12-24T00:00:00"/>
        <d v="2000-12-25T00:00:00"/>
        <d v="2000-12-26T00:00:00"/>
        <d v="2000-12-27T00:00:00"/>
        <d v="2000-12-28T00:00:00"/>
        <d v="2000-12-29T00:00:00"/>
        <d v="2000-12-30T00:00:00"/>
        <d v="2000-12-31T00:00:00"/>
        <d v="2001-01-01T00:00:00"/>
        <d v="2001-01-02T00:00:00"/>
        <d v="2001-01-03T00:00:00"/>
        <d v="2001-01-04T00:00:00"/>
        <d v="2001-01-05T00:00:00"/>
        <d v="2001-01-06T00:00:00"/>
        <d v="2001-01-07T00:00:00"/>
        <d v="2001-01-08T00:00:00"/>
        <d v="2001-01-09T00:00:00"/>
        <d v="2001-01-10T00:00:00"/>
        <d v="2001-01-11T00:00:00"/>
        <d v="2001-01-12T00:00:00"/>
        <d v="2001-01-13T00:00:00"/>
        <d v="2001-01-14T00:00:00"/>
        <d v="2001-01-15T00:00:00"/>
        <d v="2001-01-16T00:00:00"/>
        <d v="2001-01-17T00:00:00"/>
        <d v="2001-01-18T00:00:00"/>
        <d v="2001-01-19T00:00:00"/>
        <d v="2001-01-20T00:00:00"/>
        <d v="2001-01-21T00:00:00"/>
        <d v="2001-01-22T00:00:00"/>
        <d v="2001-01-23T00:00:00"/>
        <d v="2001-01-24T00:00:00"/>
        <d v="2001-01-25T00:00:00"/>
        <d v="2001-01-26T00:00:00"/>
        <d v="2001-01-27T00:00:00"/>
        <d v="2001-01-28T00:00:00"/>
        <d v="2001-01-29T00:00:00"/>
        <d v="2001-01-30T00:00:00"/>
        <d v="2001-01-31T00:00:00"/>
        <d v="2001-02-01T00:00:00"/>
        <d v="2001-02-02T00:00:00"/>
        <d v="2001-02-03T00:00:00"/>
        <d v="2001-02-04T00:00:00"/>
        <d v="2001-02-05T00:00:00"/>
        <d v="2001-02-06T00:00:00"/>
        <d v="2001-02-07T00:00:00"/>
        <d v="2001-02-08T00:00:00"/>
        <d v="2001-02-09T00:00:00"/>
        <d v="2001-02-10T00:00:00"/>
        <d v="2001-02-11T00:00:00"/>
        <d v="2001-02-12T00:00:00"/>
        <d v="2001-02-13T00:00:00"/>
        <d v="2001-02-14T00:00:00"/>
        <d v="2001-02-15T00:00:00"/>
        <d v="2001-02-16T00:00:00"/>
        <d v="2001-02-17T00:00:00"/>
        <d v="2001-02-18T00:00:00"/>
        <d v="2001-02-19T00:00:00"/>
        <d v="2001-02-20T00:00:00"/>
        <d v="2001-02-21T00:00:00"/>
        <d v="2001-02-22T00:00:00"/>
        <d v="2001-02-23T00:00:00"/>
        <d v="2001-02-24T00:00:00"/>
        <d v="2001-02-25T00:00:00"/>
        <d v="2001-02-26T00:00:00"/>
        <d v="2001-02-27T00:00:00"/>
        <d v="2001-02-28T00:00:00"/>
        <d v="2001-03-01T00:00:00"/>
        <d v="2001-03-02T00:00:00"/>
        <d v="2001-03-03T00:00:00"/>
        <d v="2001-03-04T00:00:00"/>
        <d v="2001-03-05T00:00:00"/>
        <d v="2001-03-06T00:00:00"/>
        <d v="2001-03-07T00:00:00"/>
        <d v="2001-03-08T00:00:00"/>
        <d v="2001-03-09T00:00:00"/>
        <d v="2001-03-10T00:00:00"/>
        <d v="2001-03-11T00:00:00"/>
        <d v="2001-03-12T00:00:00"/>
        <d v="2001-03-13T00:00:00"/>
        <d v="2001-03-14T00:00:00"/>
        <d v="2001-03-15T00:00:00"/>
        <d v="2001-03-16T00:00:00"/>
        <d v="2001-03-17T00:00:00"/>
        <d v="2001-03-18T00:00:00"/>
        <d v="2001-03-19T00:00:00"/>
        <d v="2001-03-20T00:00:00"/>
        <d v="2001-03-21T00:00:00"/>
        <d v="2001-03-22T00:00:00"/>
        <d v="2001-03-23T00:00:00"/>
        <d v="2001-03-24T00:00:00"/>
        <d v="2001-03-25T00:00:00"/>
        <d v="2001-03-26T00:00:00"/>
        <d v="2001-03-27T00:00:00"/>
        <d v="2001-03-28T00:00:00"/>
        <d v="2001-03-29T00:00:00"/>
        <d v="2001-03-30T00:00:00"/>
        <d v="2001-03-31T00:00:00"/>
        <d v="2001-04-01T00:00:00"/>
        <d v="2001-04-02T00:00:00"/>
        <d v="2001-04-03T00:00:00"/>
        <d v="2001-04-04T00:00:00"/>
        <d v="2001-04-05T00:00:00"/>
        <d v="2001-04-06T00:00:00"/>
        <d v="2001-04-07T00:00:00"/>
        <d v="2001-04-08T00:00:00"/>
        <d v="2001-04-09T00:00:00"/>
        <d v="2001-04-10T00:00:00"/>
        <d v="2001-04-11T00:00:00"/>
        <d v="2001-04-12T00:00:00"/>
        <d v="2001-04-13T00:00:00"/>
        <d v="2001-04-14T00:00:00"/>
        <d v="2001-04-15T00:00:00"/>
        <d v="2001-04-16T00:00:00"/>
        <d v="2001-04-17T00:00:00"/>
        <d v="2001-04-18T00:00:00"/>
        <d v="2001-04-19T00:00:00"/>
        <d v="2001-04-20T00:00:00"/>
        <d v="2001-04-21T00:00:00"/>
        <d v="2001-04-22T00:00:00"/>
        <d v="2001-04-23T00:00:00"/>
        <d v="2001-04-24T00:00:00"/>
        <d v="2001-04-25T00:00:00"/>
        <d v="2001-04-26T00:00:00"/>
        <d v="2001-04-27T00:00:00"/>
        <d v="2001-04-28T00:00:00"/>
        <d v="2001-04-29T00:00:00"/>
        <d v="2001-04-30T00:00:00"/>
        <d v="2001-05-01T00:00:00"/>
        <d v="2001-05-02T00:00:00"/>
        <d v="2001-05-03T00:00:00"/>
        <d v="2001-05-04T00:00:00"/>
        <d v="2001-05-05T00:00:00"/>
        <d v="2001-05-06T00:00:00"/>
        <d v="2001-05-07T00:00:00"/>
        <d v="2001-05-08T00:00:00"/>
        <d v="2001-05-09T00:00:00"/>
        <d v="2001-05-10T00:00:00"/>
        <d v="2001-05-11T00:00:00"/>
        <d v="2001-05-12T00:00:00"/>
        <d v="2001-05-13T00:00:00"/>
        <d v="2001-05-14T00:00:00"/>
        <d v="2001-05-15T00:00:00"/>
        <d v="2001-05-16T00:00:00"/>
        <d v="2001-05-17T00:00:00"/>
        <d v="2001-05-18T00:00:00"/>
        <d v="2001-05-19T00:00:00"/>
        <d v="2001-05-20T00:00:00"/>
        <d v="2001-05-21T00:00:00"/>
        <d v="2001-05-22T00:00:00"/>
        <d v="2001-05-23T00:00:00"/>
        <d v="2001-05-24T00:00:00"/>
        <d v="2001-05-25T00:00:00"/>
        <d v="2001-05-26T00:00:00"/>
        <d v="2001-05-27T00:00:00"/>
        <d v="2001-05-28T00:00:00"/>
        <d v="2001-05-29T00:00:00"/>
        <d v="2001-05-30T00:00:00"/>
        <d v="2001-05-31T00:00:00"/>
        <d v="2001-06-01T00:00:00"/>
        <d v="2001-06-02T00:00:00"/>
        <d v="2001-06-03T00:00:00"/>
        <d v="2001-06-04T00:00:00"/>
        <d v="2001-06-05T00:00:00"/>
        <d v="2001-06-06T00:00:00"/>
        <d v="2001-06-07T00:00:00"/>
        <d v="2001-06-08T00:00:00"/>
        <d v="2001-06-09T00:00:00"/>
        <d v="2001-06-10T00:00:00"/>
        <d v="2001-06-11T00:00:00"/>
        <d v="2001-06-12T00:00:00"/>
        <d v="2001-06-13T00:00:00"/>
        <d v="2001-06-14T00:00:00"/>
        <d v="2001-06-15T00:00:00"/>
        <d v="2001-06-16T00:00:00"/>
        <d v="2001-06-17T00:00:00"/>
        <d v="2001-06-18T00:00:00"/>
        <d v="2001-06-19T00:00:00"/>
        <d v="2001-06-20T00:00:00"/>
        <d v="2001-06-21T00:00:00"/>
        <d v="2001-06-22T00:00:00"/>
        <d v="2001-06-23T00:00:00"/>
        <d v="2001-06-24T00:00:00"/>
        <d v="2001-06-25T00:00:00"/>
        <d v="2001-06-26T00:00:00"/>
        <d v="2001-06-27T00:00:00"/>
        <d v="2001-06-28T00:00:00"/>
        <d v="2001-06-29T00:00:00"/>
        <d v="2001-06-30T00:00:00"/>
        <d v="2001-07-01T00:00:00"/>
        <d v="2001-07-02T00:00:00"/>
        <d v="2001-07-03T00:00:00"/>
        <d v="2001-07-04T00:00:00"/>
        <d v="2001-07-05T00:00:00"/>
        <d v="2001-07-06T00:00:00"/>
        <d v="2001-07-07T00:00:00"/>
        <d v="2001-07-08T00:00:00"/>
        <d v="2001-07-09T00:00:00"/>
        <d v="2001-07-10T00:00:00"/>
        <d v="2001-07-11T00:00:00"/>
        <d v="2001-07-12T00:00:00"/>
        <d v="2001-07-13T00:00:00"/>
        <d v="2001-07-14T00:00:00"/>
        <d v="2001-07-15T00:00:00"/>
        <d v="2001-07-16T00:00:00"/>
        <d v="2001-07-17T00:00:00"/>
        <d v="2001-07-18T00:00:00"/>
        <d v="2001-07-19T00:00:00"/>
        <d v="2001-07-20T00:00:00"/>
        <d v="2001-07-21T00:00:00"/>
        <d v="2001-07-22T00:00:00"/>
        <d v="2001-07-23T00:00:00"/>
        <d v="2001-07-24T00:00:00"/>
        <d v="2001-07-25T00:00:00"/>
        <d v="2001-07-26T00:00:00"/>
        <d v="2001-07-27T00:00:00"/>
        <d v="2001-07-28T00:00:00"/>
        <d v="2001-07-29T00:00:00"/>
        <d v="2001-07-30T00:00:00"/>
        <d v="2001-07-31T00:00:00"/>
        <d v="2001-08-01T00:00:00"/>
        <d v="2001-08-02T00:00:00"/>
        <d v="2001-08-03T00:00:00"/>
        <d v="2001-08-04T00:00:00"/>
        <d v="2001-08-05T00:00:00"/>
        <d v="2001-08-06T00:00:00"/>
        <d v="2001-08-07T00:00:00"/>
        <d v="2001-08-08T00:00:00"/>
        <d v="2001-08-09T00:00:00"/>
        <d v="2001-08-10T00:00:00"/>
        <d v="2001-08-11T00:00:00"/>
        <d v="2001-08-12T00:00:00"/>
        <d v="2001-08-13T00:00:00"/>
        <d v="2001-08-14T00:00:00"/>
        <d v="2001-08-15T00:00:00"/>
        <d v="2001-08-16T00:00:00"/>
        <d v="2001-08-17T00:00:00"/>
        <d v="2001-08-18T00:00:00"/>
        <d v="2001-08-19T00:00:00"/>
        <d v="2001-08-20T00:00:00"/>
        <d v="2001-08-21T00:00:00"/>
        <d v="2001-08-22T00:00:00"/>
        <d v="2001-08-23T00:00:00"/>
        <d v="2001-08-24T00:00:00"/>
        <d v="2001-08-25T00:00:00"/>
        <d v="2001-08-26T00:00:00"/>
        <d v="2001-08-27T00:00:00"/>
        <d v="2001-08-28T00:00:00"/>
        <d v="2001-08-29T00:00:00"/>
        <d v="2001-08-30T00:00:00"/>
        <d v="2001-08-31T00:00:00"/>
        <d v="2001-09-01T00:00:00"/>
        <d v="2001-09-02T00:00:00"/>
        <d v="2001-09-03T00:00:00"/>
        <d v="2001-09-04T00:00:00"/>
        <d v="2001-09-05T00:00:00"/>
        <d v="2001-09-06T00:00:00"/>
        <d v="2001-09-07T00:00:00"/>
        <d v="2001-09-08T00:00:00"/>
        <d v="2001-09-09T00:00:00"/>
        <d v="2001-09-10T00:00:00"/>
        <d v="2001-09-11T00:00:00"/>
        <d v="2001-09-12T00:00:00"/>
        <d v="2001-09-13T00:00:00"/>
        <d v="2001-09-14T00:00:00"/>
        <d v="2001-09-15T00:00:00"/>
        <d v="2001-09-16T00:00:00"/>
        <d v="2001-09-17T00:00:00"/>
        <d v="2001-09-18T00:00:00"/>
        <d v="2001-09-19T00:00:00"/>
        <d v="2001-09-20T00:00:00"/>
        <d v="2001-09-21T00:00:00"/>
        <d v="2001-09-22T00:00:00"/>
        <d v="2001-09-23T00:00:00"/>
        <d v="2001-09-24T00:00:00"/>
        <d v="2001-09-25T00:00:00"/>
        <d v="2001-09-26T00:00:00"/>
        <d v="2001-09-27T00:00:00"/>
        <d v="2001-09-28T00:00:00"/>
        <d v="2001-09-29T00:00:00"/>
        <d v="2001-09-30T00:00:00"/>
        <d v="2001-10-01T00:00:00"/>
        <d v="2001-10-02T00:00:00"/>
        <d v="2001-10-03T00:00:00"/>
        <d v="2001-10-04T00:00:00"/>
        <d v="2001-10-05T00:00:00"/>
        <d v="2001-10-06T00:00:00"/>
        <d v="2001-10-07T00:00:00"/>
        <d v="2001-10-08T00:00:00"/>
        <d v="2001-10-09T00:00:00"/>
        <d v="2001-10-10T00:00:00"/>
        <d v="2001-10-11T00:00:00"/>
        <d v="2001-10-12T00:00:00"/>
        <d v="2001-10-13T00:00:00"/>
        <d v="2001-10-14T00:00:00"/>
        <d v="2001-10-15T00:00:00"/>
        <d v="2001-10-16T00:00:00"/>
        <d v="2001-10-17T00:00:00"/>
        <d v="2001-10-18T00:00:00"/>
        <d v="2001-10-19T00:00:00"/>
        <d v="2001-10-20T00:00:00"/>
        <d v="2001-10-21T00:00:00"/>
        <d v="2001-10-22T00:00:00"/>
        <d v="2001-10-23T00:00:00"/>
        <d v="2001-10-24T00:00:00"/>
        <d v="2001-10-25T00:00:00"/>
        <d v="2001-10-26T00:00:00"/>
        <d v="2001-10-27T00:00:00"/>
        <d v="2001-10-28T00:00:00"/>
        <d v="2001-10-29T00:00:00"/>
        <d v="2001-10-30T00:00:00"/>
        <d v="2001-10-31T00:00:00"/>
        <d v="2001-11-01T00:00:00"/>
        <d v="2001-11-02T00:00:00"/>
        <d v="2001-11-03T00:00:00"/>
        <d v="2001-11-04T00:00:00"/>
        <d v="2001-11-05T00:00:00"/>
        <d v="2001-11-06T00:00:00"/>
        <d v="2001-11-07T00:00:00"/>
        <d v="2001-11-08T00:00:00"/>
        <d v="2001-11-09T00:00:00"/>
        <d v="2001-11-10T00:00:00"/>
        <d v="2001-11-11T00:00:00"/>
        <d v="2001-11-12T00:00:00"/>
        <d v="2001-11-13T00:00:00"/>
        <d v="2001-11-14T00:00:00"/>
        <d v="2001-11-15T00:00:00"/>
        <d v="2001-11-16T00:00:00"/>
        <d v="2001-11-17T00:00:00"/>
        <d v="2001-11-18T00:00:00"/>
        <d v="2001-11-19T00:00:00"/>
        <d v="2001-11-20T00:00:00"/>
        <d v="2001-11-21T00:00:00"/>
        <d v="2001-11-22T00:00:00"/>
        <d v="2001-11-23T00:00:00"/>
        <d v="2001-11-24T00:00:00"/>
        <d v="2001-11-25T00:00:00"/>
        <d v="2001-11-26T00:00:00"/>
        <d v="2001-11-27T00:00:00"/>
        <d v="2001-11-28T00:00:00"/>
        <d v="2001-11-29T00:00:00"/>
        <d v="2001-11-30T00:00:00"/>
        <d v="2001-12-01T00:00:00"/>
        <d v="2001-12-02T00:00:00"/>
        <d v="2001-12-03T00:00:00"/>
        <d v="2001-12-04T00:00:00"/>
        <d v="2001-12-05T00:00:00"/>
        <d v="2001-12-06T00:00:00"/>
        <d v="2001-12-07T00:00:00"/>
        <d v="2001-12-08T00:00:00"/>
        <d v="2001-12-09T00:00:00"/>
        <d v="2001-12-10T00:00:00"/>
        <d v="2001-12-11T00:00:00"/>
        <d v="2001-12-12T00:00:00"/>
        <d v="2001-12-13T00:00:00"/>
        <d v="2001-12-14T00:00:00"/>
        <d v="2001-12-15T00:00:00"/>
        <d v="2001-12-16T00:00:00"/>
        <d v="2001-12-17T00:00:00"/>
        <d v="2001-12-18T00:00:00"/>
        <d v="2001-12-19T00:00:00"/>
        <d v="2001-12-20T00:00:00"/>
        <d v="2001-12-21T00:00:00"/>
        <d v="2001-12-22T00:00:00"/>
        <d v="2001-12-23T00:00:00"/>
        <d v="2001-12-24T00:00:00"/>
        <d v="2001-12-25T00:00:00"/>
        <d v="2001-12-26T00:00:00"/>
        <d v="2001-12-27T00:00:00"/>
        <d v="2001-12-28T00:00:00"/>
        <d v="2001-12-29T00:00:00"/>
        <d v="2001-12-30T00:00:00"/>
        <d v="2001-12-31T00:00:00"/>
        <d v="2002-01-01T00:00:00"/>
        <d v="2002-01-02T00:00:00"/>
        <d v="2002-01-03T00:00:00"/>
        <d v="2002-01-04T00:00:00"/>
        <d v="2002-01-05T00:00:00"/>
        <d v="2002-01-06T00:00:00"/>
        <d v="2002-01-07T00:00:00"/>
        <d v="2002-01-08T00:00:00"/>
        <d v="2002-01-09T00:00:00"/>
        <d v="2002-01-10T00:00:00"/>
        <d v="2002-01-11T00:00:00"/>
        <d v="2002-01-12T00:00:00"/>
        <d v="2002-01-13T00:00:00"/>
        <d v="2002-01-14T00:00:00"/>
        <d v="2002-01-15T00:00:00"/>
        <d v="2002-01-16T00:00:00"/>
        <d v="2002-01-17T00:00:00"/>
        <d v="2002-01-18T00:00:00"/>
        <d v="2002-01-19T00:00:00"/>
        <d v="2002-01-20T00:00:00"/>
        <d v="2002-01-21T00:00:00"/>
        <d v="2002-01-22T00:00:00"/>
        <d v="2002-01-23T00:00:00"/>
        <d v="2002-01-24T00:00:00"/>
        <d v="2002-01-25T00:00:00"/>
        <d v="2002-01-26T00:00:00"/>
        <d v="2002-01-27T00:00:00"/>
        <d v="2002-01-28T00:00:00"/>
        <d v="2002-01-29T00:00:00"/>
        <d v="2002-01-30T00:00:00"/>
        <d v="2002-01-31T00:00:00"/>
        <d v="2002-02-01T00:00:00"/>
        <d v="2002-02-02T00:00:00"/>
        <d v="2002-02-03T00:00:00"/>
        <d v="2002-02-04T00:00:00"/>
        <d v="2002-02-05T00:00:00"/>
        <d v="2002-02-06T00:00:00"/>
        <d v="2002-02-07T00:00:00"/>
        <d v="2002-02-08T00:00:00"/>
        <d v="2002-02-09T00:00:00"/>
        <d v="2002-02-10T00:00:00"/>
        <d v="2002-02-11T00:00:00"/>
        <d v="2002-02-12T00:00:00"/>
        <d v="2002-02-13T00:00:00"/>
        <d v="2002-02-14T00:00:00"/>
        <d v="2002-02-15T00:00:00"/>
        <d v="2002-02-16T00:00:00"/>
        <d v="2002-02-17T00:00:00"/>
        <d v="2002-02-18T00:00:00"/>
        <d v="2002-02-19T00:00:00"/>
        <d v="2002-02-20T00:00:00"/>
        <d v="2002-02-21T00:00:00"/>
        <d v="2002-02-22T00:00:00"/>
        <d v="2002-02-23T00:00:00"/>
        <d v="2002-02-24T00:00:00"/>
        <d v="2002-02-25T00:00:00"/>
        <d v="2002-02-26T00:00:00"/>
        <d v="2002-02-27T00:00:00"/>
        <d v="2002-02-28T00:00:00"/>
        <d v="2002-03-01T00:00:00"/>
        <d v="2002-03-02T00:00:00"/>
        <d v="2002-03-03T00:00:00"/>
        <d v="2002-03-04T00:00:00"/>
        <d v="2002-03-05T00:00:00"/>
        <d v="2002-03-06T00:00:00"/>
        <d v="2002-03-07T00:00:00"/>
        <d v="2002-03-08T00:00:00"/>
        <d v="2002-03-09T00:00:00"/>
        <d v="2002-03-10T00:00:00"/>
        <d v="2002-03-11T00:00:00"/>
        <d v="2002-03-12T00:00:00"/>
        <d v="2002-03-13T00:00:00"/>
        <d v="2002-03-14T00:00:00"/>
        <d v="2002-03-15T00:00:00"/>
        <d v="2002-03-16T00:00:00"/>
        <d v="2002-03-17T00:00:00"/>
        <d v="2002-03-18T00:00:00"/>
        <d v="2002-03-19T00:00:00"/>
        <d v="2002-03-20T00:00:00"/>
        <d v="2002-03-21T00:00:00"/>
        <d v="2002-03-22T00:00:00"/>
        <d v="2002-03-23T00:00:00"/>
        <d v="2002-03-24T00:00:00"/>
        <d v="2002-03-25T00:00:00"/>
        <d v="2002-03-26T00:00:00"/>
        <d v="2002-03-27T00:00:00"/>
        <d v="2002-03-28T00:00:00"/>
        <d v="2002-03-29T00:00:00"/>
        <d v="2002-03-30T00:00:00"/>
        <d v="2002-03-31T00:00:00"/>
        <d v="2002-04-01T00:00:00"/>
        <d v="2002-04-02T00:00:00"/>
        <d v="2002-04-03T00:00:00"/>
        <d v="2002-04-04T00:00:00"/>
        <d v="2002-04-05T00:00:00"/>
        <d v="2002-04-06T00:00:00"/>
        <d v="2002-04-07T00:00:00"/>
        <d v="2002-04-08T00:00:00"/>
        <d v="2002-04-09T00:00:00"/>
        <d v="2002-04-10T00:00:00"/>
        <d v="2002-04-11T00:00:00"/>
        <d v="2002-04-12T00:00:00"/>
        <d v="2002-04-13T00:00:00"/>
        <d v="2002-04-14T00:00:00"/>
        <d v="2002-04-15T00:00:00"/>
        <d v="2002-04-16T00:00:00"/>
        <d v="2002-04-17T00:00:00"/>
        <d v="2002-04-18T00:00:00"/>
        <d v="2002-04-19T00:00:00"/>
        <d v="2002-04-20T00:00:00"/>
        <d v="2002-04-21T00:00:00"/>
        <d v="2002-04-22T00:00:00"/>
        <d v="2002-04-23T00:00:00"/>
        <d v="2002-04-24T00:00:00"/>
        <d v="2002-04-25T00:00:00"/>
        <d v="2002-04-26T00:00:00"/>
        <d v="2002-04-27T00:00:00"/>
        <d v="2002-04-28T00:00:00"/>
        <d v="2002-04-29T00:00:00"/>
        <d v="2002-04-30T00:00:00"/>
        <d v="2002-05-01T00:00:00"/>
        <d v="2002-05-02T00:00:00"/>
        <d v="2002-05-03T00:00:00"/>
        <d v="2002-05-04T00:00:00"/>
        <d v="2002-05-05T00:00:00"/>
        <d v="2002-05-06T00:00:00"/>
        <d v="2002-05-07T00:00:00"/>
        <d v="2002-05-08T00:00:00"/>
        <d v="2002-05-09T00:00:00"/>
        <d v="2002-05-10T00:00:00"/>
        <d v="2002-05-11T00:00:00"/>
        <d v="2002-05-12T00:00:00"/>
        <d v="2002-05-13T00:00:00"/>
        <d v="2002-05-14T00:00:00"/>
        <d v="2002-05-15T00:00:00"/>
        <d v="2002-05-16T00:00:00"/>
        <d v="2002-05-17T00:00:00"/>
        <d v="2002-05-18T00:00:00"/>
        <d v="2002-05-19T00:00:00"/>
        <d v="2002-05-20T00:00:00"/>
        <d v="2002-05-21T00:00:00"/>
        <d v="2002-05-22T00:00:00"/>
        <d v="2002-05-23T00:00:00"/>
        <d v="2002-05-24T00:00:00"/>
        <d v="2002-05-25T00:00:00"/>
        <d v="2002-05-26T00:00:00"/>
        <d v="2002-05-27T00:00:00"/>
        <d v="2002-05-28T00:00:00"/>
        <d v="2002-05-29T00:00:00"/>
        <d v="2002-05-30T00:00:00"/>
        <d v="2002-05-31T00:00:00"/>
        <d v="2002-06-01T00:00:00"/>
        <d v="2002-06-02T00:00:00"/>
        <d v="2002-06-03T00:00:00"/>
        <d v="2002-06-04T00:00:00"/>
        <d v="2002-06-05T00:00:00"/>
        <d v="2002-06-06T00:00:00"/>
        <d v="2002-06-07T00:00:00"/>
        <d v="2002-06-08T00:00:00"/>
        <d v="2002-06-09T00:00:00"/>
        <d v="2002-06-10T00:00:00"/>
        <d v="2002-06-11T00:00:00"/>
        <d v="2002-06-12T00:00:00"/>
        <d v="2002-06-13T00:00:00"/>
        <d v="2002-06-14T00:00:00"/>
        <d v="2002-06-15T00:00:00"/>
        <d v="2002-06-16T00:00:00"/>
        <d v="2002-06-17T00:00:00"/>
        <d v="2002-06-18T00:00:00"/>
        <d v="2002-06-19T00:00:00"/>
        <d v="2002-06-20T00:00:00"/>
        <d v="2002-06-21T00:00:00"/>
        <d v="2002-06-22T00:00:00"/>
        <d v="2002-06-23T00:00:00"/>
        <d v="2002-06-24T00:00:00"/>
        <d v="2002-06-25T00:00:00"/>
        <d v="2002-06-26T00:00:00"/>
        <d v="2002-06-27T00:00:00"/>
        <d v="2002-06-28T00:00:00"/>
        <d v="2002-06-29T00:00:00"/>
        <d v="2002-06-30T00:00:00"/>
        <d v="2002-07-01T00:00:00"/>
        <d v="2002-07-02T00:00:00"/>
        <d v="2002-07-03T00:00:00"/>
        <d v="2002-07-04T00:00:00"/>
        <d v="2002-07-05T00:00:00"/>
        <d v="2002-07-06T00:00:00"/>
        <d v="2002-07-07T00:00:00"/>
        <d v="2002-07-08T00:00:00"/>
        <d v="2002-07-09T00:00:00"/>
        <d v="2002-07-10T00:00:00"/>
        <d v="2002-07-11T00:00:00"/>
        <d v="2002-07-12T00:00:00"/>
        <d v="2002-07-13T00:00:00"/>
        <d v="2002-07-14T00:00:00"/>
        <d v="2002-07-15T00:00:00"/>
        <d v="2002-07-16T00:00:00"/>
        <d v="2002-07-17T00:00:00"/>
        <d v="2002-07-18T00:00:00"/>
        <d v="2002-07-19T00:00:00"/>
        <d v="2002-07-20T00:00:00"/>
        <d v="2002-07-21T00:00:00"/>
        <d v="2002-07-22T00:00:00"/>
        <d v="2002-07-23T00:00:00"/>
        <d v="2002-07-24T00:00:00"/>
        <d v="2002-07-25T00:00:00"/>
        <d v="2002-07-26T00:00:00"/>
        <d v="2002-07-27T00:00:00"/>
        <d v="2002-07-28T00:00:00"/>
        <d v="2002-07-29T00:00:00"/>
        <d v="2002-07-30T00:00:00"/>
        <d v="2002-07-31T00:00:00"/>
        <d v="2002-08-01T00:00:00"/>
        <d v="2002-08-02T00:00:00"/>
        <d v="2002-08-03T00:00:00"/>
        <d v="2002-08-04T00:00:00"/>
        <d v="2002-08-05T00:00:00"/>
        <d v="2002-08-06T00:00:00"/>
        <d v="2002-08-07T00:00:00"/>
        <d v="2002-08-08T00:00:00"/>
        <d v="2002-08-09T00:00:00"/>
        <d v="2002-08-10T00:00:00"/>
        <d v="2002-08-11T00:00:00"/>
        <d v="2002-08-12T00:00:00"/>
        <d v="2002-08-13T00:00:00"/>
        <d v="2002-08-14T00:00:00"/>
        <d v="2002-08-15T00:00:00"/>
        <d v="2002-08-16T00:00:00"/>
        <d v="2002-08-17T00:00:00"/>
        <d v="2002-08-18T00:00:00"/>
        <d v="2002-08-19T00:00:00"/>
        <d v="2002-08-20T00:00:00"/>
        <d v="2002-08-21T00:00:00"/>
        <d v="2002-08-22T00:00:00"/>
        <d v="2002-08-23T00:00:00"/>
        <d v="2002-08-24T00:00:00"/>
        <d v="2002-08-25T00:00:00"/>
        <d v="2002-08-26T00:00:00"/>
        <d v="2002-08-27T00:00:00"/>
        <d v="2002-08-28T00:00:00"/>
        <d v="2002-08-29T00:00:00"/>
        <d v="2002-08-30T00:00:00"/>
        <d v="2002-08-31T00:00:00"/>
        <d v="2002-09-01T00:00:00"/>
        <d v="2002-09-02T00:00:00"/>
        <d v="2002-09-03T00:00:00"/>
        <d v="2002-09-04T00:00:00"/>
        <d v="2002-09-05T00:00:00"/>
        <d v="2002-09-06T00:00:00"/>
        <d v="2002-09-07T00:00:00"/>
        <d v="2002-09-08T00:00:00"/>
        <d v="2002-09-09T00:00:00"/>
        <d v="2002-09-10T00:00:00"/>
        <d v="2002-09-11T00:00:00"/>
        <d v="2002-09-12T00:00:00"/>
        <d v="2002-09-13T00:00:00"/>
        <d v="2002-09-14T00:00:00"/>
        <d v="2002-09-15T00:00:00"/>
        <d v="2002-09-16T00:00:00"/>
        <d v="2002-09-17T00:00:00"/>
        <d v="2002-09-18T00:00:00"/>
        <d v="2002-09-19T00:00:00"/>
        <d v="2002-09-20T00:00:00"/>
        <d v="2002-09-21T00:00:00"/>
        <d v="2002-09-22T00:00:00"/>
        <d v="2002-09-23T00:00:00"/>
        <d v="2002-09-24T00:00:00"/>
        <d v="2002-09-25T00:00:00"/>
        <d v="2002-09-26T00:00:00"/>
        <d v="2002-09-27T00:00:00"/>
        <d v="2002-09-28T00:00:00"/>
        <d v="2002-09-29T00:00:00"/>
        <d v="2002-09-30T00:00:00"/>
        <d v="2002-10-01T00:00:00"/>
        <d v="2002-10-02T00:00:00"/>
        <d v="2002-10-03T00:00:00"/>
        <d v="2002-10-04T00:00:00"/>
        <d v="2002-10-05T00:00:00"/>
        <d v="2002-10-06T00:00:00"/>
        <d v="2002-10-07T00:00:00"/>
        <d v="2002-10-08T00:00:00"/>
        <d v="2002-10-09T00:00:00"/>
        <d v="2002-10-10T00:00:00"/>
        <d v="2002-10-11T00:00:00"/>
        <d v="2002-10-12T00:00:00"/>
        <d v="2002-10-13T00:00:00"/>
        <d v="2002-10-14T00:00:00"/>
        <d v="2002-10-15T00:00:00"/>
        <d v="2002-10-16T00:00:00"/>
        <d v="2002-10-17T00:00:00"/>
        <d v="2002-10-18T00:00:00"/>
        <d v="2002-10-19T00:00:00"/>
        <d v="2002-10-20T00:00:00"/>
        <d v="2002-10-21T00:00:00"/>
        <d v="2002-10-22T00:00:00"/>
        <d v="2002-10-23T00:00:00"/>
        <d v="2002-10-24T00:00:00"/>
        <d v="2002-10-25T00:00:00"/>
        <d v="2002-10-26T00:00:00"/>
        <d v="2002-10-27T00:00:00"/>
        <d v="2002-10-28T00:00:00"/>
        <d v="2002-10-29T00:00:00"/>
        <d v="2002-10-30T00:00:00"/>
        <d v="2002-10-31T00:00:00"/>
        <d v="2002-11-01T00:00:00"/>
        <d v="2002-11-02T00:00:00"/>
        <d v="2002-11-03T00:00:00"/>
        <d v="2002-11-04T00:00:00"/>
        <d v="2002-11-05T00:00:00"/>
        <d v="2002-11-06T00:00:00"/>
        <d v="2002-11-07T00:00:00"/>
        <d v="2002-11-08T00:00:00"/>
        <d v="2002-11-09T00:00:00"/>
        <d v="2002-11-10T00:00:00"/>
        <d v="2002-11-11T00:00:00"/>
        <d v="2002-11-12T00:00:00"/>
        <d v="2002-11-13T00:00:00"/>
        <d v="2002-11-14T00:00:00"/>
        <d v="2002-11-15T00:00:00"/>
        <d v="2002-11-16T00:00:00"/>
        <d v="2002-11-17T00:00:00"/>
        <d v="2002-11-18T00:00:00"/>
        <d v="2002-11-19T00:00:00"/>
        <d v="2002-11-20T00:00:00"/>
        <d v="2002-11-21T00:00:00"/>
        <d v="2002-11-22T00:00:00"/>
        <d v="2002-11-23T00:00:00"/>
        <d v="2002-11-24T00:00:00"/>
        <d v="2002-11-25T00:00:00"/>
        <d v="2002-11-26T00:00:00"/>
        <d v="2002-11-27T00:00:00"/>
        <d v="2002-11-28T00:00:00"/>
        <d v="2002-11-29T00:00:00"/>
        <d v="2002-11-30T00:00:00"/>
        <d v="2002-12-01T00:00:00"/>
        <d v="2002-12-02T00:00:00"/>
        <d v="2002-12-03T00:00:00"/>
        <d v="2002-12-04T00:00:00"/>
        <d v="2002-12-05T00:00:00"/>
        <d v="2002-12-06T00:00:00"/>
        <d v="2002-12-07T00:00:00"/>
        <d v="2002-12-08T00:00:00"/>
        <d v="2002-12-09T00:00:00"/>
        <d v="2002-12-10T00:00:00"/>
        <d v="2002-12-11T00:00:00"/>
        <d v="2002-12-12T00:00:00"/>
        <d v="2002-12-13T00:00:00"/>
        <d v="2002-12-14T00:00:00"/>
        <d v="2002-12-15T00:00:00"/>
        <d v="2002-12-16T00:00:00"/>
        <d v="2002-12-17T00:00:00"/>
        <d v="2002-12-18T00:00:00"/>
        <d v="2002-12-19T00:00:00"/>
        <d v="2002-12-20T00:00:00"/>
        <d v="2002-12-21T00:00:00"/>
        <d v="2002-12-22T00:00:00"/>
        <d v="2002-12-23T00:00:00"/>
        <d v="2002-12-24T00:00:00"/>
        <d v="2002-12-25T00:00:00"/>
        <d v="2002-12-26T00:00:00"/>
        <d v="2002-12-27T00:00:00"/>
        <d v="2002-12-28T00:00:00"/>
        <d v="2002-12-29T00:00:00"/>
        <d v="2002-12-30T00:00:00"/>
        <d v="2002-12-31T00:00:00"/>
        <d v="2003-01-01T00:00:00"/>
        <d v="2003-01-02T00:00:00"/>
        <d v="2003-01-03T00:00:00"/>
        <d v="2003-01-04T00:00:00"/>
        <d v="2003-01-05T00:00:00"/>
        <d v="2003-01-06T00:00:00"/>
        <d v="2003-01-07T00:00:00"/>
        <d v="2003-01-08T00:00:00"/>
        <d v="2003-01-09T00:00:00"/>
        <d v="2003-01-10T00:00:00"/>
        <d v="2003-01-11T00:00:00"/>
        <d v="2003-01-12T00:00:00"/>
        <d v="2003-01-13T00:00:00"/>
        <d v="2003-01-14T00:00:00"/>
        <d v="2003-01-15T00:00:00"/>
        <d v="2003-01-16T00:00:00"/>
        <d v="2003-01-17T00:00:00"/>
        <d v="2003-01-18T00:00:00"/>
        <d v="2003-01-19T00:00:00"/>
        <d v="2003-01-20T00:00:00"/>
        <d v="2003-01-21T00:00:00"/>
        <d v="2003-01-22T00:00:00"/>
        <d v="2003-01-23T00:00:00"/>
        <d v="2003-01-24T00:00:00"/>
        <d v="2003-01-25T00:00:00"/>
        <d v="2003-01-26T00:00:00"/>
        <d v="2003-01-27T00:00:00"/>
        <d v="2003-01-28T00:00:00"/>
        <d v="2003-01-29T00:00:00"/>
        <d v="2003-01-30T00:00:00"/>
        <d v="2003-01-31T00:00:00"/>
        <d v="2003-02-01T00:00:00"/>
        <d v="2003-02-02T00:00:00"/>
        <d v="2003-02-03T00:00:00"/>
        <d v="2003-02-04T00:00:00"/>
        <d v="2003-02-05T00:00:00"/>
        <d v="2003-02-06T00:00:00"/>
        <d v="2003-02-07T00:00:00"/>
        <d v="2003-02-08T00:00:00"/>
        <d v="2003-02-09T00:00:00"/>
        <d v="2003-02-10T00:00:00"/>
        <d v="2003-02-11T00:00:00"/>
        <d v="2003-02-12T00:00:00"/>
        <d v="2003-02-13T00:00:00"/>
        <d v="2003-02-14T00:00:00"/>
        <d v="2003-02-15T00:00:00"/>
        <d v="2003-02-16T00:00:00"/>
        <d v="2003-02-17T00:00:00"/>
        <d v="2003-02-18T00:00:00"/>
        <d v="2003-02-19T00:00:00"/>
        <d v="2003-02-20T00:00:00"/>
        <d v="2003-02-21T00:00:00"/>
        <d v="2003-02-22T00:00:00"/>
        <d v="2003-02-23T00:00:00"/>
        <d v="2003-02-24T00:00:00"/>
        <d v="2003-02-25T00:00:00"/>
        <d v="2003-02-26T00:00:00"/>
        <d v="2003-02-27T00:00:00"/>
        <d v="2003-02-28T00:00:00"/>
        <d v="2003-03-01T00:00:00"/>
        <d v="2003-03-02T00:00:00"/>
        <d v="2003-03-03T00:00:00"/>
        <d v="2003-03-04T00:00:00"/>
        <d v="2003-03-05T00:00:00"/>
        <d v="2003-03-06T00:00:00"/>
        <d v="2003-03-07T00:00:00"/>
        <d v="2003-03-08T00:00:00"/>
        <d v="2003-03-09T00:00:00"/>
        <d v="2003-03-10T00:00:00"/>
        <d v="2003-03-11T00:00:00"/>
        <d v="2003-03-12T00:00:00"/>
        <d v="2003-03-13T00:00:00"/>
        <d v="2003-03-14T00:00:00"/>
        <d v="2003-03-15T00:00:00"/>
        <d v="2003-03-16T00:00:00"/>
        <d v="2003-03-17T00:00:00"/>
        <d v="2003-03-18T00:00:00"/>
        <d v="2003-03-19T00:00:00"/>
        <d v="2003-03-20T00:00:00"/>
        <d v="2003-03-21T00:00:00"/>
        <d v="2003-03-22T00:00:00"/>
        <d v="2003-03-23T00:00:00"/>
        <d v="2003-03-24T00:00:00"/>
        <d v="2003-03-25T00:00:00"/>
        <d v="2003-03-26T00:00:00"/>
        <d v="2003-03-27T00:00:00"/>
        <d v="2003-03-28T00:00:00"/>
        <d v="2003-03-29T00:00:00"/>
        <d v="2003-03-30T00:00:00"/>
        <d v="2003-03-31T00:00:00"/>
        <d v="2003-04-01T00:00:00"/>
        <d v="2003-04-02T00:00:00"/>
        <d v="2003-04-03T00:00:00"/>
        <d v="2003-04-04T00:00:00"/>
        <d v="2003-04-05T00:00:00"/>
        <d v="2003-04-06T00:00:00"/>
        <d v="2003-04-07T00:00:00"/>
        <d v="2003-04-08T00:00:00"/>
        <d v="2003-04-09T00:00:00"/>
        <d v="2003-04-10T00:00:00"/>
        <d v="2003-04-11T00:00:00"/>
        <d v="2003-04-12T00:00:00"/>
        <d v="2003-04-13T00:00:00"/>
        <d v="2003-04-14T00:00:00"/>
        <d v="2003-04-15T00:00:00"/>
        <d v="2003-04-16T00:00:00"/>
        <d v="2003-04-17T00:00:00"/>
        <d v="2003-04-18T00:00:00"/>
        <d v="2003-04-19T00:00:00"/>
        <d v="2003-04-20T00:00:00"/>
        <d v="2003-04-21T00:00:00"/>
        <d v="2003-04-22T00:00:00"/>
        <d v="2003-04-23T00:00:00"/>
        <d v="2003-04-24T00:00:00"/>
        <d v="2003-04-25T00:00:00"/>
        <d v="2003-04-26T00:00:00"/>
        <d v="2003-04-27T00:00:00"/>
        <d v="2003-04-28T00:00:00"/>
        <d v="2003-04-29T00:00:00"/>
        <d v="2003-04-30T00:00:00"/>
        <d v="2003-05-01T00:00:00"/>
        <d v="2003-05-02T00:00:00"/>
        <d v="2003-05-03T00:00:00"/>
        <d v="2003-05-04T00:00:00"/>
        <d v="2003-05-05T00:00:00"/>
        <d v="2003-05-06T00:00:00"/>
        <d v="2003-05-07T00:00:00"/>
        <d v="2003-05-08T00:00:00"/>
        <d v="2003-05-09T00:00:00"/>
        <d v="2003-05-10T00:00:00"/>
        <d v="2003-05-11T00:00:00"/>
        <d v="2003-05-12T00:00:00"/>
        <d v="2003-05-13T00:00:00"/>
        <d v="2003-05-14T00:00:00"/>
        <d v="2003-05-15T00:00:00"/>
        <d v="2003-05-16T00:00:00"/>
        <d v="2003-05-17T00:00:00"/>
        <d v="2003-05-18T00:00:00"/>
        <d v="2003-05-19T00:00:00"/>
        <d v="2003-05-20T00:00:00"/>
        <d v="2003-05-21T00:00:00"/>
        <d v="2003-05-22T00:00:00"/>
        <d v="2003-05-23T00:00:00"/>
        <d v="2003-05-24T00:00:00"/>
        <d v="2003-05-25T00:00:00"/>
        <d v="2003-05-26T00:00:00"/>
        <d v="2003-05-27T00:00:00"/>
        <d v="2003-05-28T00:00:00"/>
        <d v="2003-05-29T00:00:00"/>
        <d v="2003-05-30T00:00:00"/>
        <d v="2003-05-31T00:00:00"/>
        <d v="2003-06-01T00:00:00"/>
        <d v="2003-06-02T00:00:00"/>
        <d v="2003-06-03T00:00:00"/>
        <d v="2003-06-04T00:00:00"/>
        <d v="2003-06-05T00:00:00"/>
        <d v="2003-06-06T00:00:00"/>
        <d v="2003-06-07T00:00:00"/>
        <d v="2003-06-08T00:00:00"/>
        <d v="2003-06-09T00:00:00"/>
        <d v="2003-06-10T00:00:00"/>
        <d v="2003-06-11T00:00:00"/>
        <d v="2003-06-12T00:00:00"/>
        <d v="2003-06-13T00:00:00"/>
        <d v="2003-06-14T00:00:00"/>
        <d v="2003-06-15T00:00:00"/>
        <d v="2003-06-16T00:00:00"/>
        <d v="2003-06-17T00:00:00"/>
        <d v="2003-06-18T00:00:00"/>
        <d v="2003-06-19T00:00:00"/>
        <d v="2003-06-20T00:00:00"/>
        <d v="2003-06-21T00:00:00"/>
        <d v="2003-06-22T00:00:00"/>
        <d v="2003-06-23T00:00:00"/>
        <d v="2003-06-24T00:00:00"/>
        <d v="2003-06-25T00:00:00"/>
        <d v="2003-06-26T00:00:00"/>
        <d v="2003-06-27T00:00:00"/>
        <d v="2003-06-28T00:00:00"/>
        <d v="2003-06-29T00:00:00"/>
        <d v="2003-06-30T00:00:00"/>
        <d v="2003-07-01T00:00:00"/>
        <d v="2003-07-02T00:00:00"/>
        <d v="2003-07-03T00:00:00"/>
        <d v="2003-07-04T00:00:00"/>
        <d v="2003-07-05T00:00:00"/>
        <d v="2003-07-06T00:00:00"/>
        <d v="2003-07-07T00:00:00"/>
        <d v="2003-07-08T00:00:00"/>
        <d v="2003-07-09T00:00:00"/>
        <d v="2003-07-10T00:00:00"/>
        <d v="2003-07-11T00:00:00"/>
        <d v="2003-07-12T00:00:00"/>
        <d v="2003-07-13T00:00:00"/>
        <d v="2003-07-14T00:00:00"/>
        <d v="2003-07-15T00:00:00"/>
        <d v="2003-07-16T00:00:00"/>
        <d v="2003-07-17T00:00:00"/>
        <d v="2003-07-18T00:00:00"/>
        <d v="2003-07-19T00:00:00"/>
        <d v="2003-07-20T00:00:00"/>
        <d v="2003-07-21T00:00:00"/>
        <d v="2003-07-22T00:00:00"/>
        <d v="2003-07-23T00:00:00"/>
        <d v="2003-07-24T00:00:00"/>
        <d v="2003-07-25T00:00:00"/>
        <d v="2003-07-26T00:00:00"/>
        <d v="2003-07-27T00:00:00"/>
        <d v="2003-07-28T00:00:00"/>
        <d v="2003-07-29T00:00:00"/>
        <d v="2003-07-30T00:00:00"/>
        <d v="2003-07-31T00:00:00"/>
        <d v="2003-08-01T00:00:00"/>
        <d v="2003-08-02T00:00:00"/>
        <d v="2003-08-03T00:00:00"/>
        <d v="2003-08-04T00:00:00"/>
        <d v="2003-08-05T00:00:00"/>
        <d v="2003-08-06T00:00:00"/>
        <d v="2003-08-07T00:00:00"/>
        <d v="2003-08-08T00:00:00"/>
        <d v="2003-08-09T00:00:00"/>
        <d v="2003-08-10T00:00:00"/>
        <d v="2003-08-11T00:00:00"/>
        <d v="2003-08-12T00:00:00"/>
        <d v="2003-08-13T00:00:00"/>
        <d v="2003-08-14T00:00:00"/>
        <d v="2003-08-15T00:00:00"/>
        <d v="2003-08-16T00:00:00"/>
        <d v="2003-08-17T00:00:00"/>
        <d v="2003-08-18T00:00:00"/>
        <d v="2003-08-19T00:00:00"/>
        <d v="2003-08-20T00:00:00"/>
        <d v="2003-08-21T00:00:00"/>
        <d v="2003-08-22T00:00:00"/>
        <d v="2003-08-23T00:00:00"/>
        <d v="2003-08-24T00:00:00"/>
        <d v="2003-08-25T00:00:00"/>
        <d v="2003-08-26T00:00:00"/>
        <d v="2003-08-27T00:00:00"/>
        <d v="2003-08-28T00:00:00"/>
        <d v="2003-08-29T00:00:00"/>
        <d v="2003-08-30T00:00:00"/>
        <d v="2003-08-31T00:00:00"/>
        <d v="2003-09-01T00:00:00"/>
        <d v="2003-09-02T00:00:00"/>
        <d v="2003-09-03T00:00:00"/>
        <d v="2003-09-04T00:00:00"/>
        <d v="2003-09-05T00:00:00"/>
        <d v="2003-09-06T00:00:00"/>
        <d v="2003-09-07T00:00:00"/>
        <d v="2003-09-08T00:00:00"/>
        <d v="2003-09-09T00:00:00"/>
        <d v="2003-09-10T00:00:00"/>
        <d v="2003-09-11T00:00:00"/>
        <d v="2003-09-12T00:00:00"/>
        <d v="2003-09-13T00:00:00"/>
        <d v="2003-09-14T00:00:00"/>
        <d v="2003-09-15T00:00:00"/>
        <d v="2003-09-16T00:00:00"/>
        <d v="2003-09-17T00:00:00"/>
        <d v="2003-09-18T00:00:00"/>
        <d v="2003-09-19T00:00:00"/>
        <d v="2003-09-20T00:00:00"/>
        <d v="2003-09-21T00:00:00"/>
        <d v="2003-09-22T00:00:00"/>
        <d v="2003-09-23T00:00:00"/>
        <d v="2003-09-24T00:00:00"/>
        <d v="2003-09-25T00:00:00"/>
        <d v="2003-09-26T00:00:00"/>
        <d v="2003-09-27T00:00:00"/>
        <d v="2003-09-28T00:00:00"/>
        <d v="2003-09-29T00:00:00"/>
        <d v="2003-09-30T00:00:00"/>
        <d v="2003-10-01T00:00:00"/>
        <d v="2003-10-02T00:00:00"/>
        <d v="2003-10-03T00:00:00"/>
        <d v="2003-10-04T00:00:00"/>
        <d v="2003-10-05T00:00:00"/>
        <d v="2003-10-06T00:00:00"/>
        <d v="2003-10-07T00:00:00"/>
        <d v="2003-10-08T00:00:00"/>
        <d v="2003-10-09T00:00:00"/>
        <d v="2003-10-10T00:00:00"/>
        <d v="2003-10-11T00:00:00"/>
        <d v="2003-10-12T00:00:00"/>
        <d v="2003-10-13T00:00:00"/>
        <d v="2003-10-14T00:00:00"/>
        <d v="2003-10-15T00:00:00"/>
        <d v="2003-10-16T00:00:00"/>
        <d v="2003-10-17T00:00:00"/>
        <d v="2003-10-18T00:00:00"/>
        <d v="2003-10-19T00:00:00"/>
        <d v="2003-10-20T00:00:00"/>
        <d v="2003-10-21T00:00:00"/>
        <d v="2003-10-22T00:00:00"/>
        <d v="2003-10-23T00:00:00"/>
        <d v="2003-10-24T00:00:00"/>
        <d v="2003-10-25T00:00:00"/>
        <d v="2003-10-26T00:00:00"/>
        <d v="2003-10-27T00:00:00"/>
        <d v="2003-10-28T00:00:00"/>
        <d v="2003-10-29T00:00:00"/>
        <d v="2003-10-30T00:00:00"/>
        <d v="2003-10-31T00:00:00"/>
        <d v="2003-11-01T00:00:00"/>
        <d v="2003-11-02T00:00:00"/>
        <d v="2003-11-03T00:00:00"/>
        <d v="2003-11-04T00:00:00"/>
        <d v="2003-11-05T00:00:00"/>
        <d v="2003-11-06T00:00:00"/>
        <d v="2003-11-07T00:00:00"/>
        <d v="2003-11-08T00:00:00"/>
        <d v="2003-11-09T00:00:00"/>
        <d v="2003-11-10T00:00:00"/>
        <d v="2003-11-11T00:00:00"/>
        <d v="2003-11-12T00:00:00"/>
        <d v="2003-11-13T00:00:00"/>
        <d v="2003-11-14T00:00:00"/>
        <d v="2003-11-15T00:00:00"/>
        <d v="2003-11-16T00:00:00"/>
        <d v="2003-11-17T00:00:00"/>
        <d v="2003-11-18T00:00:00"/>
        <d v="2003-11-19T00:00:00"/>
        <d v="2003-11-20T00:00:00"/>
        <d v="2003-11-21T00:00:00"/>
        <d v="2003-11-22T00:00:00"/>
        <d v="2003-11-23T00:00:00"/>
        <d v="2003-11-24T00:00:00"/>
        <d v="2003-11-25T00:00:00"/>
        <d v="2003-11-26T00:00:00"/>
        <d v="2003-11-27T00:00:00"/>
        <d v="2003-11-28T00:00:00"/>
        <d v="2003-11-29T00:00:00"/>
        <d v="2003-11-30T00:00:00"/>
        <d v="2003-12-01T00:00:00"/>
        <d v="2003-12-02T00:00:00"/>
        <d v="2003-12-03T00:00:00"/>
        <d v="2003-12-04T00:00:00"/>
        <d v="2003-12-05T00:00:00"/>
        <d v="2003-12-06T00:00:00"/>
        <d v="2003-12-07T00:00:00"/>
        <d v="2003-12-08T00:00:00"/>
        <d v="2003-12-09T00:00:00"/>
        <d v="2003-12-10T00:00:00"/>
        <d v="2003-12-11T00:00:00"/>
        <d v="2003-12-12T00:00:00"/>
        <d v="2003-12-13T00:00:00"/>
        <d v="2003-12-14T00:00:00"/>
        <d v="2003-12-15T00:00:00"/>
        <d v="2003-12-16T00:00:00"/>
        <d v="2003-12-17T00:00:00"/>
        <d v="2003-12-18T00:00:00"/>
        <d v="2003-12-19T00:00:00"/>
        <d v="2003-12-20T00:00:00"/>
        <d v="2003-12-21T00:00:00"/>
        <d v="2003-12-22T00:00:00"/>
        <d v="2003-12-23T00:00:00"/>
        <d v="2003-12-24T00:00:00"/>
        <d v="2003-12-25T00:00:00"/>
        <d v="2003-12-26T00:00:00"/>
        <d v="2003-12-27T00:00:00"/>
        <d v="2003-12-28T00:00:00"/>
        <d v="2003-12-29T00:00:00"/>
        <d v="2003-12-30T00:00:00"/>
        <d v="2003-12-31T00:00:00"/>
        <d v="2004-01-01T00:00:00"/>
        <d v="2004-01-02T00:00:00"/>
        <d v="2004-01-03T00:00:00"/>
        <d v="2004-01-04T00:00:00"/>
        <d v="2004-01-05T00:00:00"/>
        <d v="2004-01-06T00:00:00"/>
        <d v="2004-01-07T00:00:00"/>
        <d v="2004-01-08T00:00:00"/>
        <d v="2004-01-09T00:00:00"/>
        <d v="2004-01-10T00:00:00"/>
        <d v="2004-01-11T00:00:00"/>
        <d v="2004-01-12T00:00:00"/>
        <d v="2004-01-13T00:00:00"/>
        <d v="2004-01-14T00:00:00"/>
        <d v="2004-01-15T00:00:00"/>
        <d v="2004-01-16T00:00:00"/>
        <d v="2004-01-17T00:00:00"/>
        <d v="2004-01-18T00:00:00"/>
        <d v="2004-01-19T00:00:00"/>
        <d v="2004-01-20T00:00:00"/>
        <d v="2004-01-21T00:00:00"/>
        <d v="2004-01-22T00:00:00"/>
        <d v="2004-01-23T00:00:00"/>
        <d v="2004-01-24T00:00:00"/>
        <d v="2004-01-25T00:00:00"/>
        <d v="2004-01-26T00:00:00"/>
        <d v="2004-01-27T00:00:00"/>
        <d v="2004-01-28T00:00:00"/>
        <d v="2004-01-29T00:00:00"/>
        <d v="2004-01-30T00:00:00"/>
        <d v="2004-01-31T00:00:00"/>
        <d v="2004-02-01T00:00:00"/>
        <d v="2004-02-02T00:00:00"/>
        <d v="2004-02-03T00:00:00"/>
        <d v="2004-02-04T00:00:00"/>
        <d v="2004-02-05T00:00:00"/>
        <d v="2004-02-06T00:00:00"/>
        <d v="2004-02-07T00:00:00"/>
        <d v="2004-02-08T00:00:00"/>
        <d v="2004-02-09T00:00:00"/>
        <d v="2004-02-10T00:00:00"/>
        <d v="2004-02-11T00:00:00"/>
        <d v="2004-02-12T00:00:00"/>
        <d v="2004-02-13T00:00:00"/>
        <d v="2004-02-14T00:00:00"/>
        <d v="2004-02-15T00:00:00"/>
        <d v="2004-02-16T00:00:00"/>
        <d v="2004-02-17T00:00:00"/>
        <d v="2004-02-18T00:00:00"/>
        <d v="2004-02-19T00:00:00"/>
        <d v="2004-02-20T00:00:00"/>
        <d v="2004-02-21T00:00:00"/>
        <d v="2004-02-22T00:00:00"/>
        <d v="2004-02-23T00:00:00"/>
        <d v="2004-02-24T00:00:00"/>
        <d v="2004-02-25T00:00:00"/>
        <d v="2004-02-26T00:00:00"/>
        <d v="2004-02-27T00:00:00"/>
        <d v="2004-02-28T00:00:00"/>
        <d v="2004-02-29T00:00:00"/>
        <d v="2004-03-01T00:00:00"/>
        <d v="2004-03-02T00:00:00"/>
        <d v="2004-03-03T00:00:00"/>
        <d v="2004-03-04T00:00:00"/>
        <d v="2004-03-05T00:00:00"/>
        <d v="2004-03-06T00:00:00"/>
        <d v="2004-03-07T00:00:00"/>
        <d v="2004-03-08T00:00:00"/>
        <d v="2004-03-09T00:00:00"/>
        <d v="2004-03-10T00:00:00"/>
        <d v="2004-03-11T00:00:00"/>
        <d v="2004-03-12T00:00:00"/>
        <d v="2004-03-13T00:00:00"/>
        <d v="2004-03-14T00:00:00"/>
        <d v="2004-03-15T00:00:00"/>
        <d v="2004-03-16T00:00:00"/>
        <d v="2004-03-17T00:00:00"/>
        <d v="2004-03-18T00:00:00"/>
        <d v="2004-03-19T00:00:00"/>
        <d v="2004-03-20T00:00:00"/>
        <d v="2004-03-21T00:00:00"/>
        <d v="2004-03-22T00:00:00"/>
        <d v="2004-03-23T00:00:00"/>
        <d v="2004-03-24T00:00:00"/>
        <d v="2004-03-25T00:00:00"/>
        <d v="2004-03-26T00:00:00"/>
        <d v="2004-03-27T00:00:00"/>
        <d v="2004-03-28T00:00:00"/>
        <d v="2004-03-29T00:00:00"/>
        <d v="2004-03-30T00:00:00"/>
        <d v="2004-03-31T00:00:00"/>
        <d v="2004-04-01T00:00:00"/>
        <d v="2004-04-02T00:00:00"/>
        <d v="2004-04-03T00:00:00"/>
        <d v="2004-04-04T00:00:00"/>
        <d v="2004-04-05T00:00:00"/>
        <d v="2004-04-06T00:00:00"/>
        <d v="2004-04-07T00:00:00"/>
        <d v="2004-04-08T00:00:00"/>
        <d v="2004-04-09T00:00:00"/>
        <d v="2004-04-10T00:00:00"/>
        <d v="2004-04-11T00:00:00"/>
        <d v="2004-04-12T00:00:00"/>
        <d v="2004-04-13T00:00:00"/>
        <d v="2004-04-14T00:00:00"/>
        <d v="2004-04-15T00:00:00"/>
        <d v="2004-04-16T00:00:00"/>
        <d v="2004-04-17T00:00:00"/>
        <d v="2004-04-18T00:00:00"/>
        <d v="2004-04-19T00:00:00"/>
        <d v="2004-04-20T00:00:00"/>
        <d v="2004-04-21T00:00:00"/>
        <d v="2004-04-22T00:00:00"/>
        <d v="2004-04-23T00:00:00"/>
        <d v="2004-04-24T00:00:00"/>
        <d v="2004-04-25T00:00:00"/>
        <d v="2004-04-26T00:00:00"/>
        <d v="2004-04-27T00:00:00"/>
        <d v="2004-04-28T00:00:00"/>
        <d v="2004-04-29T00:00:00"/>
        <d v="2004-04-30T00:00:00"/>
        <d v="2004-05-01T00:00:00"/>
        <d v="2004-05-02T00:00:00"/>
        <d v="2004-05-03T00:00:00"/>
        <d v="2004-05-04T00:00:00"/>
        <d v="2004-05-05T00:00:00"/>
        <d v="2004-05-06T00:00:00"/>
        <d v="2004-05-07T00:00:00"/>
        <d v="2004-05-08T00:00:00"/>
        <d v="2004-05-09T00:00:00"/>
        <d v="2004-05-10T00:00:00"/>
        <d v="2004-05-11T00:00:00"/>
        <d v="2004-05-12T00:00:00"/>
        <d v="2004-05-13T00:00:00"/>
        <d v="2004-05-14T00:00:00"/>
        <d v="2004-05-15T00:00:00"/>
        <d v="2004-05-16T00:00:00"/>
        <d v="2004-05-17T00:00:00"/>
        <d v="2004-05-18T00:00:00"/>
        <d v="2004-05-19T00:00:00"/>
        <d v="2004-05-20T00:00:00"/>
        <d v="2004-05-21T00:00:00"/>
        <d v="2004-05-22T00:00:00"/>
        <d v="2004-05-23T00:00:00"/>
        <d v="2004-05-24T00:00:00"/>
        <d v="2004-05-25T00:00:00"/>
        <d v="2004-05-26T00:00:00"/>
        <d v="2004-05-27T00:00:00"/>
        <d v="2004-05-28T00:00:00"/>
        <d v="2004-05-29T00:00:00"/>
        <d v="2004-05-30T00:00:00"/>
        <d v="2004-05-31T00:00:00"/>
        <d v="2004-06-01T00:00:00"/>
        <d v="2004-06-02T00:00:00"/>
        <d v="2004-06-03T00:00:00"/>
        <d v="2004-06-04T00:00:00"/>
        <d v="2004-06-05T00:00:00"/>
        <d v="2004-06-06T00:00:00"/>
        <d v="2004-06-07T00:00:00"/>
        <d v="2004-06-08T00:00:00"/>
        <d v="2004-06-09T00:00:00"/>
        <d v="2004-06-10T00:00:00"/>
        <d v="2004-06-11T00:00:00"/>
        <d v="2004-06-12T00:00:00"/>
        <d v="2004-06-13T00:00:00"/>
        <d v="2004-06-14T00:00:00"/>
        <d v="2004-06-15T00:00:00"/>
        <d v="2004-06-16T00:00:00"/>
        <d v="2004-06-17T00:00:00"/>
        <d v="2004-06-18T00:00:00"/>
        <d v="2004-06-19T00:00:00"/>
        <d v="2004-06-20T00:00:00"/>
        <d v="2004-06-21T00:00:00"/>
        <d v="2004-06-22T00:00:00"/>
        <d v="2004-06-23T00:00:00"/>
        <d v="2004-06-24T00:00:00"/>
        <d v="2004-06-25T00:00:00"/>
        <d v="2004-06-26T00:00:00"/>
        <d v="2004-06-27T00:00:00"/>
        <d v="2004-06-28T00:00:00"/>
        <d v="2004-06-29T00:00:00"/>
        <d v="2004-06-30T00:00:00"/>
        <d v="2004-07-01T00:00:00"/>
        <d v="2004-07-02T00:00:00"/>
        <d v="2004-07-03T00:00:00"/>
        <d v="2004-07-04T00:00:00"/>
        <d v="2004-07-05T00:00:00"/>
        <d v="2004-07-06T00:00:00"/>
        <d v="2004-07-07T00:00:00"/>
        <d v="2004-07-08T00:00:00"/>
        <d v="2004-07-09T00:00:00"/>
        <d v="2004-07-10T00:00:00"/>
        <d v="2004-07-11T00:00:00"/>
        <d v="2004-07-12T00:00:00"/>
        <d v="2004-07-13T00:00:00"/>
        <d v="2004-07-14T00:00:00"/>
        <d v="2004-07-15T00:00:00"/>
        <d v="2004-07-16T00:00:00"/>
        <d v="2004-07-17T00:00:00"/>
        <d v="2004-07-18T00:00:00"/>
        <d v="2004-07-19T00:00:00"/>
        <d v="2004-07-20T00:00:00"/>
        <d v="2004-07-21T00:00:00"/>
        <d v="2004-07-22T00:00:00"/>
        <d v="2004-07-23T00:00:00"/>
        <d v="2004-07-24T00:00:00"/>
        <d v="2004-07-25T00:00:00"/>
        <d v="2004-07-26T00:00:00"/>
        <d v="2004-07-27T00:00:00"/>
        <d v="2004-07-28T00:00:00"/>
        <d v="2004-07-29T00:00:00"/>
        <d v="2004-07-30T00:00:00"/>
        <d v="2004-07-31T00:00:00"/>
        <d v="2004-08-01T00:00:00"/>
        <d v="2004-08-02T00:00:00"/>
        <d v="2004-08-03T00:00:00"/>
        <d v="2004-08-04T00:00:00"/>
        <d v="2004-08-05T00:00:00"/>
        <d v="2004-08-06T00:00:00"/>
        <d v="2004-08-07T00:00:00"/>
        <d v="2004-08-08T00:00:00"/>
        <d v="2004-08-09T00:00:00"/>
        <d v="2004-08-10T00:00:00"/>
        <d v="2004-08-11T00:00:00"/>
        <d v="2004-08-12T00:00:00"/>
        <d v="2004-08-13T00:00:00"/>
        <d v="2004-08-14T00:00:00"/>
        <d v="2004-08-15T00:00:00"/>
        <d v="2004-08-16T00:00:00"/>
        <d v="2004-08-17T00:00:00"/>
        <d v="2004-08-18T00:00:00"/>
        <d v="2004-08-19T00:00:00"/>
        <d v="2004-08-20T00:00:00"/>
        <d v="2004-08-21T00:00:00"/>
        <d v="2004-08-22T00:00:00"/>
        <d v="2004-08-23T00:00:00"/>
        <d v="2004-08-24T00:00:00"/>
        <d v="2004-08-25T00:00:00"/>
        <d v="2004-08-26T00:00:00"/>
        <d v="2004-08-27T00:00:00"/>
        <d v="2004-08-28T00:00:00"/>
        <d v="2004-08-29T00:00:00"/>
        <d v="2004-08-30T00:00:00"/>
        <d v="2004-08-31T00:00:00"/>
        <d v="2004-09-01T00:00:00"/>
        <d v="2004-09-02T00:00:00"/>
        <d v="2004-09-03T00:00:00"/>
        <d v="2004-09-04T00:00:00"/>
        <d v="2004-09-05T00:00:00"/>
        <d v="2004-09-06T00:00:00"/>
        <d v="2004-09-07T00:00:00"/>
        <d v="2004-09-08T00:00:00"/>
        <d v="2004-09-09T00:00:00"/>
        <d v="2004-09-10T00:00:00"/>
        <d v="2004-09-11T00:00:00"/>
        <d v="2004-09-12T00:00:00"/>
        <d v="2004-09-13T00:00:00"/>
        <d v="2004-09-14T00:00:00"/>
        <d v="2004-09-15T00:00:00"/>
        <d v="2004-09-16T00:00:00"/>
        <d v="2004-09-17T00:00:00"/>
        <d v="2004-09-18T00:00:00"/>
        <d v="2004-09-19T00:00:00"/>
        <d v="2004-09-20T00:00:00"/>
        <d v="2004-09-21T00:00:00"/>
        <d v="2004-09-22T00:00:00"/>
        <d v="2004-09-23T00:00:00"/>
        <d v="2004-09-24T00:00:00"/>
        <d v="2004-09-25T00:00:00"/>
        <d v="2004-09-26T00:00:00"/>
        <d v="2004-09-27T00:00:00"/>
        <d v="2004-09-28T00:00:00"/>
        <d v="2004-09-29T00:00:00"/>
        <d v="2004-09-30T00:00:00"/>
        <d v="2004-10-01T00:00:00"/>
        <d v="2004-10-02T00:00:00"/>
        <d v="2004-10-03T00:00:00"/>
        <d v="2004-10-04T00:00:00"/>
        <d v="2004-10-05T00:00:00"/>
        <d v="2004-10-06T00:00:00"/>
        <d v="2004-10-07T00:00:00"/>
        <d v="2004-10-08T00:00:00"/>
        <d v="2004-10-09T00:00:00"/>
        <d v="2004-10-10T00:00:00"/>
        <d v="2004-10-11T00:00:00"/>
        <d v="2004-10-12T00:00:00"/>
        <d v="2004-10-13T00:00:00"/>
        <d v="2004-10-14T00:00:00"/>
        <d v="2004-10-15T00:00:00"/>
        <d v="2004-10-16T00:00:00"/>
        <d v="2004-10-17T00:00:00"/>
        <d v="2004-10-18T00:00:00"/>
        <d v="2004-10-19T00:00:00"/>
        <d v="2004-10-20T00:00:00"/>
        <d v="2004-10-21T00:00:00"/>
        <d v="2004-10-22T00:00:00"/>
        <d v="2004-10-23T00:00:00"/>
        <d v="2004-10-24T00:00:00"/>
        <d v="2004-10-25T00:00:00"/>
        <d v="2004-10-26T00:00:00"/>
        <d v="2004-10-27T00:00:00"/>
        <d v="2004-10-28T00:00:00"/>
        <d v="2004-10-29T00:00:00"/>
        <d v="2004-10-30T00:00:00"/>
        <d v="2004-10-31T00:00:00"/>
        <d v="2004-11-01T00:00:00"/>
        <d v="2004-11-02T00:00:00"/>
        <d v="2004-11-03T00:00:00"/>
        <d v="2004-11-04T00:00:00"/>
        <d v="2004-11-05T00:00:00"/>
        <d v="2004-11-06T00:00:00"/>
        <d v="2004-11-07T00:00:00"/>
        <d v="2004-11-08T00:00:00"/>
        <d v="2004-11-09T00:00:00"/>
        <d v="2004-11-10T00:00:00"/>
        <d v="2004-11-11T00:00:00"/>
        <d v="2004-11-12T00:00:00"/>
        <d v="2004-11-13T00:00:00"/>
        <d v="2004-11-14T00:00:00"/>
        <d v="2004-11-15T00:00:00"/>
        <d v="2004-11-16T00:00:00"/>
        <d v="2004-11-17T00:00:00"/>
        <d v="2004-11-18T00:00:00"/>
        <d v="2004-11-19T00:00:00"/>
        <d v="2004-11-20T00:00:00"/>
        <d v="2004-11-21T00:00:00"/>
        <d v="2004-11-22T00:00:00"/>
        <d v="2004-11-23T00:00:00"/>
        <d v="2004-11-24T00:00:00"/>
        <d v="2004-11-25T00:00:00"/>
        <d v="2004-11-26T00:00:00"/>
        <d v="2004-11-27T00:00:00"/>
        <d v="2004-11-28T00:00:00"/>
        <d v="2004-11-29T00:00:00"/>
        <d v="2004-11-30T00:00:00"/>
        <d v="2004-12-01T00:00:00"/>
        <d v="2004-12-02T00:00:00"/>
        <d v="2004-12-03T00:00:00"/>
        <d v="2004-12-04T00:00:00"/>
        <d v="2004-12-05T00:00:00"/>
        <d v="2004-12-06T00:00:00"/>
        <d v="2004-12-07T00:00:00"/>
        <d v="2004-12-08T00:00:00"/>
        <d v="2004-12-09T00:00:00"/>
        <d v="2004-12-10T00:00:00"/>
        <d v="2004-12-11T00:00:00"/>
        <d v="2004-12-12T00:00:00"/>
        <d v="2004-12-13T00:00:00"/>
        <d v="2004-12-14T00:00:00"/>
        <d v="2004-12-15T00:00:00"/>
        <d v="2004-12-16T00:00:00"/>
        <d v="2004-12-17T00:00:00"/>
        <d v="2004-12-18T00:00:00"/>
        <d v="2004-12-19T00:00:00"/>
        <d v="2004-12-20T00:00:00"/>
        <d v="2004-12-21T00:00:00"/>
        <d v="2004-12-22T00:00:00"/>
        <d v="2004-12-23T00:00:00"/>
        <d v="2004-12-24T00:00:00"/>
        <d v="2004-12-25T00:00:00"/>
        <d v="2004-12-26T00:00:00"/>
        <d v="2004-12-27T00:00:00"/>
        <d v="2004-12-28T00:00:00"/>
        <d v="2004-12-29T00:00:00"/>
        <d v="2004-12-30T00:00:00"/>
        <d v="2004-12-31T00:00:00"/>
        <d v="2005-01-01T00:00:00"/>
        <d v="2005-01-02T00:00:00"/>
        <d v="2005-01-03T00:00:00"/>
        <d v="2005-01-04T00:00:00"/>
        <d v="2005-01-05T00:00:00"/>
        <d v="2005-01-06T00:00:00"/>
        <d v="2005-01-07T00:00:00"/>
        <d v="2005-01-08T00:00:00"/>
        <d v="2005-01-09T00:00:00"/>
        <d v="2005-01-10T00:00:00"/>
        <d v="2005-01-11T00:00:00"/>
        <d v="2005-01-12T00:00:00"/>
        <d v="2005-01-13T00:00:00"/>
        <d v="2005-01-14T00:00:00"/>
        <d v="2005-01-15T00:00:00"/>
        <d v="2005-01-16T00:00:00"/>
        <d v="2005-01-17T00:00:00"/>
        <d v="2005-01-18T00:00:00"/>
        <d v="2005-01-19T00:00:00"/>
        <d v="2005-01-20T00:00:00"/>
        <d v="2005-01-21T00:00:00"/>
        <d v="2005-01-22T00:00:00"/>
        <d v="2005-01-23T00:00:00"/>
        <d v="2005-01-24T00:00:00"/>
        <d v="2005-01-25T00:00:00"/>
        <d v="2005-01-26T00:00:00"/>
        <d v="2005-01-27T00:00:00"/>
        <d v="2005-01-28T00:00:00"/>
        <d v="2005-01-29T00:00:00"/>
        <d v="2005-01-30T00:00:00"/>
        <d v="2005-01-31T00:00:00"/>
        <d v="2005-02-01T00:00:00"/>
        <d v="2005-02-02T00:00:00"/>
        <d v="2005-02-03T00:00:00"/>
        <d v="2005-02-04T00:00:00"/>
        <d v="2005-02-05T00:00:00"/>
        <d v="2005-02-06T00:00:00"/>
        <d v="2005-02-07T00:00:00"/>
        <d v="2005-02-08T00:00:00"/>
        <d v="2005-02-09T00:00:00"/>
        <d v="2005-02-10T00:00:00"/>
        <d v="2005-02-11T00:00:00"/>
        <d v="2005-02-12T00:00:00"/>
        <d v="2005-02-13T00:00:00"/>
        <d v="2005-02-14T00:00:00"/>
        <d v="2005-02-15T00:00:00"/>
        <d v="2005-02-16T00:00:00"/>
        <d v="2005-02-17T00:00:00"/>
        <d v="2005-02-18T00:00:00"/>
        <d v="2005-02-19T00:00:00"/>
        <d v="2005-02-20T00:00:00"/>
        <d v="2005-02-21T00:00:00"/>
        <d v="2005-02-22T00:00:00"/>
        <d v="2005-02-23T00:00:00"/>
        <d v="2005-02-24T00:00:00"/>
        <d v="2005-02-25T00:00:00"/>
        <d v="2005-02-26T00:00:00"/>
        <d v="2005-02-27T00:00:00"/>
        <d v="2005-02-28T00:00:00"/>
        <d v="2005-03-01T00:00:00"/>
        <d v="2005-03-02T00:00:00"/>
        <d v="2005-03-03T00:00:00"/>
        <d v="2005-03-04T00:00:00"/>
        <d v="2005-03-05T00:00:00"/>
        <d v="2005-03-06T00:00:00"/>
        <d v="2005-03-07T00:00:00"/>
        <d v="2005-03-08T00:00:00"/>
        <d v="2005-03-09T00:00:00"/>
        <d v="2005-03-10T00:00:00"/>
        <d v="2005-03-11T00:00:00"/>
        <d v="2005-03-12T00:00:00"/>
        <d v="2005-03-13T00:00:00"/>
        <d v="2005-03-14T00:00:00"/>
        <d v="2005-03-15T00:00:00"/>
        <d v="2005-03-16T00:00:00"/>
        <d v="2005-03-17T00:00:00"/>
        <d v="2005-03-18T00:00:00"/>
        <d v="2005-03-19T00:00:00"/>
        <d v="2005-03-20T00:00:00"/>
        <d v="2005-03-21T00:00:00"/>
        <d v="2005-03-22T00:00:00"/>
        <d v="2005-03-23T00:00:00"/>
        <d v="2005-03-24T00:00:00"/>
        <d v="2005-03-25T00:00:00"/>
        <d v="2005-03-26T00:00:00"/>
        <d v="2005-03-27T00:00:00"/>
        <d v="2005-03-28T00:00:00"/>
        <d v="2005-03-29T00:00:00"/>
        <d v="2005-03-30T00:00:00"/>
        <d v="2005-03-31T00:00:00"/>
        <d v="2005-04-01T00:00:00"/>
        <d v="2005-04-02T00:00:00"/>
        <d v="2005-04-03T00:00:00"/>
        <d v="2005-04-04T00:00:00"/>
        <d v="2005-04-05T00:00:00"/>
        <d v="2005-04-06T00:00:00"/>
        <d v="2005-04-07T00:00:00"/>
        <d v="2005-04-08T00:00:00"/>
        <d v="2005-04-09T00:00:00"/>
        <d v="2005-04-10T00:00:00"/>
        <d v="2005-04-11T00:00:00"/>
        <d v="2005-04-12T00:00:00"/>
        <d v="2005-04-13T00:00:00"/>
        <d v="2005-04-14T00:00:00"/>
        <d v="2005-04-15T00:00:00"/>
        <d v="2005-04-16T00:00:00"/>
        <d v="2005-04-17T00:00:00"/>
        <d v="2005-04-18T00:00:00"/>
        <d v="2005-04-19T00:00:00"/>
        <d v="2005-04-20T00:00:00"/>
        <d v="2005-04-21T00:00:00"/>
        <d v="2005-04-22T00:00:00"/>
        <d v="2005-04-23T00:00:00"/>
        <d v="2005-04-24T00:00:00"/>
        <d v="2005-04-25T00:00:00"/>
        <d v="2005-04-26T00:00:00"/>
        <d v="2005-04-27T00:00:00"/>
        <d v="2005-04-28T00:00:00"/>
        <d v="2005-04-29T00:00:00"/>
        <d v="2005-04-30T00:00:00"/>
        <d v="2005-05-01T00:00:00"/>
        <d v="2005-05-02T00:00:00"/>
        <d v="2005-05-03T00:00:00"/>
        <d v="2005-05-04T00:00:00"/>
        <d v="2005-05-05T00:00:00"/>
        <d v="2005-05-06T00:00:00"/>
        <d v="2005-05-07T00:00:00"/>
        <d v="2005-05-08T00:00:00"/>
        <d v="2005-05-09T00:00:00"/>
        <d v="2005-05-10T00:00:00"/>
        <d v="2005-05-11T00:00:00"/>
        <d v="2005-05-12T00:00:00"/>
        <d v="2005-05-13T00:00:00"/>
        <d v="2005-05-14T00:00:00"/>
        <d v="2005-05-15T00:00:00"/>
        <d v="2005-05-16T00:00:00"/>
        <d v="2005-05-17T00:00:00"/>
        <d v="2005-05-18T00:00:00"/>
        <d v="2005-05-19T00:00:00"/>
        <d v="2005-05-20T00:00:00"/>
        <d v="2005-05-21T00:00:00"/>
        <d v="2005-05-22T00:00:00"/>
        <d v="2005-05-23T00:00:00"/>
        <d v="2005-05-24T00:00:00"/>
        <d v="2005-05-25T00:00:00"/>
        <d v="2005-05-26T00:00:00"/>
        <d v="2005-05-27T00:00:00"/>
        <d v="2005-05-28T00:00:00"/>
        <d v="2005-05-29T00:00:00"/>
        <d v="2005-05-30T00:00:00"/>
        <d v="2005-05-31T00:00:00"/>
        <d v="2005-06-01T00:00:00"/>
        <d v="2005-06-02T00:00:00"/>
        <d v="2005-06-03T00:00:00"/>
        <d v="2005-06-04T00:00:00"/>
        <d v="2005-06-05T00:00:00"/>
        <d v="2005-06-06T00:00:00"/>
        <d v="2005-06-07T00:00:00"/>
        <d v="2005-06-08T00:00:00"/>
        <d v="2005-06-09T00:00:00"/>
        <d v="2005-06-10T00:00:00"/>
        <d v="2005-06-11T00:00:00"/>
        <d v="2005-06-12T00:00:00"/>
        <d v="2005-06-13T00:00:00"/>
        <d v="2005-06-14T00:00:00"/>
        <d v="2005-06-15T00:00:00"/>
        <d v="2005-06-16T00:00:00"/>
        <d v="2005-06-17T00:00:00"/>
        <d v="2005-06-18T00:00:00"/>
        <d v="2005-06-19T00:00:00"/>
        <d v="2005-06-20T00:00:00"/>
        <d v="2005-06-21T00:00:00"/>
        <d v="2005-06-22T00:00:00"/>
        <d v="2005-06-23T00:00:00"/>
        <d v="2005-06-24T00:00:00"/>
        <d v="2005-06-25T00:00:00"/>
        <d v="2005-06-26T00:00:00"/>
        <d v="2005-06-27T00:00:00"/>
        <d v="2005-06-28T00:00:00"/>
        <d v="2005-06-29T00:00:00"/>
        <d v="2005-06-30T00:00:00"/>
        <d v="2005-07-01T00:00:00"/>
        <d v="2005-07-02T00:00:00"/>
        <d v="2005-07-03T00:00:00"/>
        <d v="2005-07-04T00:00:00"/>
        <d v="2005-07-05T00:00:00"/>
        <d v="2005-07-06T00:00:00"/>
        <d v="2005-07-07T00:00:00"/>
        <d v="2005-07-08T00:00:00"/>
        <d v="2005-07-09T00:00:00"/>
        <d v="2005-07-10T00:00:00"/>
        <d v="2005-07-11T00:00:00"/>
        <d v="2005-07-12T00:00:00"/>
        <d v="2005-07-13T00:00:00"/>
        <d v="2005-07-14T00:00:00"/>
        <d v="2005-07-15T00:00:00"/>
        <d v="2005-07-16T00:00:00"/>
        <d v="2005-07-17T00:00:00"/>
        <d v="2005-07-18T00:00:00"/>
        <d v="2005-07-19T00:00:00"/>
        <d v="2005-07-20T00:00:00"/>
        <d v="2005-07-21T00:00:00"/>
        <d v="2005-07-22T00:00:00"/>
        <d v="2005-07-23T00:00:00"/>
        <d v="2005-07-24T00:00:00"/>
        <d v="2005-07-25T00:00:00"/>
        <d v="2005-07-26T00:00:00"/>
        <d v="2005-07-27T00:00:00"/>
        <d v="2005-07-28T00:00:00"/>
        <d v="2005-07-29T00:00:00"/>
        <d v="2005-07-30T00:00:00"/>
        <d v="2005-07-31T00:00:00"/>
        <d v="2005-08-01T00:00:00"/>
        <d v="2005-08-02T00:00:00"/>
        <d v="2005-08-03T00:00:00"/>
        <d v="2005-08-04T00:00:00"/>
        <d v="2005-08-05T00:00:00"/>
        <d v="2005-08-06T00:00:00"/>
        <d v="2005-08-07T00:00:00"/>
        <d v="2005-08-08T00:00:00"/>
        <d v="2005-08-09T00:00:00"/>
        <d v="2005-08-10T00:00:00"/>
        <d v="2005-08-11T00:00:00"/>
        <d v="2005-08-12T00:00:00"/>
        <d v="2005-08-13T00:00:00"/>
        <d v="2005-08-14T00:00:00"/>
        <d v="2005-08-15T00:00:00"/>
        <d v="2005-08-16T00:00:00"/>
        <d v="2005-08-17T00:00:00"/>
        <d v="2005-08-18T00:00:00"/>
        <d v="2005-08-19T00:00:00"/>
        <d v="2005-08-20T00:00:00"/>
        <d v="2005-08-21T00:00:00"/>
        <d v="2005-08-22T00:00:00"/>
        <d v="2005-08-23T00:00:00"/>
        <d v="2005-08-24T00:00:00"/>
        <d v="2005-08-25T00:00:00"/>
        <d v="2005-08-26T00:00:00"/>
        <d v="2005-08-27T00:00:00"/>
        <d v="2005-08-28T00:00:00"/>
        <d v="2005-08-29T00:00:00"/>
        <d v="2005-08-30T00:00:00"/>
        <d v="2005-08-31T00:00:00"/>
        <d v="2005-09-01T00:00:00"/>
        <d v="2005-09-02T00:00:00"/>
        <d v="2005-09-03T00:00:00"/>
        <d v="2005-09-04T00:00:00"/>
        <d v="2005-09-05T00:00:00"/>
        <d v="2005-09-06T00:00:00"/>
        <d v="2005-09-07T00:00:00"/>
        <d v="2005-09-08T00:00:00"/>
        <d v="2005-09-09T00:00:00"/>
        <d v="2005-09-10T00:00:00"/>
        <d v="2005-09-11T00:00:00"/>
        <d v="2005-09-12T00:00:00"/>
        <d v="2005-09-13T00:00:00"/>
        <d v="2005-09-14T00:00:00"/>
        <d v="2005-09-15T00:00:00"/>
        <d v="2005-09-16T00:00:00"/>
        <d v="2005-09-17T00:00:00"/>
        <d v="2005-09-18T00:00:00"/>
        <d v="2005-09-19T00:00:00"/>
        <d v="2005-09-20T00:00:00"/>
        <d v="2005-09-21T00:00:00"/>
        <d v="2005-09-22T00:00:00"/>
        <d v="2005-09-23T00:00:00"/>
        <d v="2005-09-24T00:00:00"/>
        <d v="2005-09-25T00:00:00"/>
        <d v="2005-09-26T00:00:00"/>
        <d v="2005-09-27T00:00:00"/>
        <d v="2005-09-28T00:00:00"/>
        <d v="2005-09-29T00:00:00"/>
        <d v="2005-09-30T00:00:00"/>
        <d v="2005-10-01T00:00:00"/>
        <d v="2005-10-02T00:00:00"/>
        <d v="2005-10-03T00:00:00"/>
        <d v="2005-10-04T00:00:00"/>
        <d v="2005-10-05T00:00:00"/>
        <d v="2005-10-06T00:00:00"/>
        <d v="2005-10-07T00:00:00"/>
        <d v="2005-10-08T00:00:00"/>
        <d v="2005-10-09T00:00:00"/>
        <d v="2005-10-10T00:00:00"/>
        <d v="2005-10-11T00:00:00"/>
        <d v="2005-10-12T00:00:00"/>
        <d v="2005-10-13T00:00:00"/>
        <d v="2005-10-14T00:00:00"/>
        <d v="2005-10-15T00:00:00"/>
        <d v="2005-10-16T00:00:00"/>
        <d v="2005-10-17T00:00:00"/>
        <d v="2005-10-18T00:00:00"/>
        <d v="2005-10-19T00:00:00"/>
        <d v="2005-10-20T00:00:00"/>
        <d v="2005-10-21T00:00:00"/>
        <d v="2005-10-22T00:00:00"/>
        <d v="2005-10-23T00:00:00"/>
        <d v="2005-10-24T00:00:00"/>
        <d v="2005-10-25T00:00:00"/>
        <d v="2005-10-26T00:00:00"/>
        <d v="2005-10-27T00:00:00"/>
        <d v="2005-10-28T00:00:00"/>
        <d v="2005-10-29T00:00:00"/>
        <d v="2005-10-30T00:00:00"/>
        <d v="2005-10-31T00:00:00"/>
        <d v="2005-11-01T00:00:00"/>
        <d v="2005-11-02T00:00:00"/>
        <d v="2005-11-03T00:00:00"/>
        <d v="2005-11-04T00:00:00"/>
        <d v="2005-11-05T00:00:00"/>
        <d v="2005-11-06T00:00:00"/>
        <d v="2005-11-07T00:00:00"/>
        <d v="2005-11-08T00:00:00"/>
        <d v="2005-11-09T00:00:00"/>
        <d v="2005-11-10T00:00:00"/>
        <d v="2005-11-11T00:00:00"/>
        <d v="2005-11-12T00:00:00"/>
        <d v="2005-11-13T00:00:00"/>
        <d v="2005-11-14T00:00:00"/>
        <d v="2005-11-15T00:00:00"/>
        <d v="2005-11-16T00:00:00"/>
        <d v="2005-11-17T00:00:00"/>
        <d v="2005-11-18T00:00:00"/>
        <d v="2005-11-19T00:00:00"/>
        <d v="2005-11-20T00:00:00"/>
        <d v="2005-11-21T00:00:00"/>
        <d v="2005-11-22T00:00:00"/>
        <d v="2005-11-23T00:00:00"/>
        <d v="2005-11-24T00:00:00"/>
        <d v="2005-11-25T00:00:00"/>
        <d v="2005-11-26T00:00:00"/>
        <d v="2005-11-27T00:00:00"/>
        <d v="2005-11-28T00:00:00"/>
        <d v="2005-11-29T00:00:00"/>
        <d v="2005-11-30T00:00:00"/>
        <d v="2005-12-01T00:00:00"/>
        <d v="2005-12-02T00:00:00"/>
        <d v="2005-12-03T00:00:00"/>
        <d v="2005-12-04T00:00:00"/>
        <d v="2005-12-05T00:00:00"/>
        <d v="2005-12-06T00:00:00"/>
        <d v="2005-12-07T00:00:00"/>
        <d v="2005-12-08T00:00:00"/>
        <d v="2005-12-09T00:00:00"/>
        <d v="2005-12-10T00:00:00"/>
        <d v="2005-12-11T00:00:00"/>
        <d v="2005-12-12T00:00:00"/>
        <d v="2005-12-13T00:00:00"/>
        <d v="2005-12-14T00:00:00"/>
        <d v="2005-12-15T00:00:00"/>
        <d v="2005-12-16T00:00:00"/>
        <d v="2005-12-17T00:00:00"/>
        <d v="2005-12-18T00:00:00"/>
        <d v="2005-12-19T00:00:00"/>
        <d v="2005-12-20T00:00:00"/>
        <d v="2005-12-21T00:00:00"/>
        <d v="2005-12-22T00:00:00"/>
        <d v="2005-12-23T00:00:00"/>
        <d v="2005-12-24T00:00:00"/>
        <d v="2005-12-25T00:00:00"/>
        <d v="2005-12-26T00:00:00"/>
        <d v="2005-12-27T00:00:00"/>
        <d v="2005-12-28T00:00:00"/>
        <d v="2005-12-29T00:00:00"/>
        <d v="2005-12-30T00:00:00"/>
        <d v="2005-12-31T00:00:00"/>
        <d v="2006-01-01T00:00:00"/>
        <d v="2006-01-02T00:00:00"/>
        <d v="2006-01-03T00:00:00"/>
        <d v="2006-01-04T00:00:00"/>
        <d v="2006-01-05T00:00:00"/>
        <d v="2006-01-06T00:00:00"/>
        <d v="2006-01-07T00:00:00"/>
        <d v="2006-01-08T00:00:00"/>
        <d v="2006-01-09T00:00:00"/>
        <d v="2006-01-10T00:00:00"/>
        <d v="2006-01-11T00:00:00"/>
        <d v="2006-01-12T00:00:00"/>
        <d v="2006-01-13T00:00:00"/>
        <d v="2006-01-14T00:00:00"/>
        <d v="2006-01-15T00:00:00"/>
        <d v="2006-01-16T00:00:00"/>
        <d v="2006-01-17T00:00:00"/>
        <d v="2006-01-18T00:00:00"/>
        <d v="2006-01-19T00:00:00"/>
        <d v="2006-01-20T00:00:00"/>
        <d v="2006-01-21T00:00:00"/>
        <d v="2006-01-22T00:00:00"/>
        <d v="2006-01-23T00:00:00"/>
        <d v="2006-01-24T00:00:00"/>
        <d v="2006-01-25T00:00:00"/>
        <d v="2006-01-26T00:00:00"/>
        <d v="2006-01-27T00:00:00"/>
        <d v="2006-01-28T00:00:00"/>
        <d v="2006-01-29T00:00:00"/>
        <d v="2006-01-30T00:00:00"/>
        <d v="2006-01-31T00:00:00"/>
        <d v="2006-02-01T00:00:00"/>
        <d v="2006-02-02T00:00:00"/>
        <d v="2006-02-03T00:00:00"/>
        <d v="2006-02-04T00:00:00"/>
        <d v="2006-02-05T00:00:00"/>
        <d v="2006-02-06T00:00:00"/>
        <d v="2006-02-07T00:00:00"/>
        <d v="2006-02-08T00:00:00"/>
        <d v="2006-02-09T00:00:00"/>
        <d v="2006-02-10T00:00:00"/>
        <d v="2006-02-11T00:00:00"/>
        <d v="2006-02-12T00:00:00"/>
        <d v="2006-02-13T00:00:00"/>
        <d v="2006-02-14T00:00:00"/>
        <d v="2006-02-15T00:00:00"/>
        <d v="2006-02-16T00:00:00"/>
        <d v="2006-02-17T00:00:00"/>
        <d v="2006-02-18T00:00:00"/>
        <d v="2006-02-19T00:00:00"/>
        <d v="2006-02-20T00:00:00"/>
        <d v="2006-02-21T00:00:00"/>
        <d v="2006-02-22T00:00:00"/>
        <d v="2006-02-23T00:00:00"/>
        <d v="2006-02-24T00:00:00"/>
        <d v="2006-02-25T00:00:00"/>
        <d v="2006-02-26T00:00:00"/>
        <d v="2006-02-27T00:00:00"/>
        <d v="2006-02-28T00:00:00"/>
        <d v="2006-03-01T00:00:00"/>
        <d v="2006-03-02T00:00:00"/>
        <d v="2006-03-03T00:00:00"/>
        <d v="2006-03-04T00:00:00"/>
        <d v="2006-03-05T00:00:00"/>
        <d v="2006-03-06T00:00:00"/>
        <d v="2006-03-07T00:00:00"/>
        <d v="2006-03-08T00:00:00"/>
        <d v="2006-03-09T00:00:00"/>
        <d v="2006-03-10T00:00:00"/>
        <d v="2006-03-11T00:00:00"/>
        <d v="2006-03-12T00:00:00"/>
        <d v="2006-03-13T00:00:00"/>
        <d v="2006-03-14T00:00:00"/>
        <d v="2006-03-15T00:00:00"/>
        <d v="2006-03-16T00:00:00"/>
        <d v="2006-03-17T00:00:00"/>
        <d v="2006-03-18T00:00:00"/>
        <d v="2006-03-19T00:00:00"/>
        <d v="2006-03-20T00:00:00"/>
        <d v="2006-03-21T00:00:00"/>
        <d v="2006-03-22T00:00:00"/>
        <d v="2006-03-23T00:00:00"/>
        <d v="2006-03-24T00:00:00"/>
        <d v="2006-03-25T00:00:00"/>
        <d v="2006-03-26T00:00:00"/>
        <d v="2006-03-27T00:00:00"/>
        <d v="2006-03-28T00:00:00"/>
        <d v="2006-03-29T00:00:00"/>
        <d v="2006-03-30T00:00:00"/>
        <d v="2006-03-31T00:00:00"/>
        <d v="2006-04-01T00:00:00"/>
        <d v="2006-04-02T00:00:00"/>
        <d v="2006-04-03T00:00:00"/>
        <d v="2006-04-04T00:00:00"/>
        <d v="2006-04-05T00:00:00"/>
        <d v="2006-04-06T00:00:00"/>
        <d v="2006-04-07T00:00:00"/>
        <d v="2006-04-08T00:00:00"/>
        <d v="2006-04-09T00:00:00"/>
        <d v="2006-04-10T00:00:00"/>
        <d v="2006-04-11T00:00:00"/>
        <d v="2006-04-12T00:00:00"/>
        <d v="2006-04-13T00:00:00"/>
        <d v="2006-04-14T00:00:00"/>
        <d v="2006-04-15T00:00:00"/>
        <d v="2006-04-16T00:00:00"/>
        <d v="2006-04-17T00:00:00"/>
        <d v="2006-04-18T00:00:00"/>
        <d v="2006-04-19T00:00:00"/>
        <d v="2006-04-20T00:00:00"/>
        <d v="2006-04-21T00:00:00"/>
        <d v="2006-04-22T00:00:00"/>
        <d v="2006-04-23T00:00:00"/>
        <d v="2006-04-24T00:00:00"/>
        <d v="2006-04-25T00:00:00"/>
        <d v="2006-04-26T00:00:00"/>
        <d v="2006-04-27T00:00:00"/>
        <d v="2006-04-28T00:00:00"/>
        <d v="2006-04-29T00:00:00"/>
        <d v="2006-04-30T00:00:00"/>
        <d v="2006-05-01T00:00:00"/>
        <d v="2006-05-02T00:00:00"/>
        <d v="2006-05-03T00:00:00"/>
        <d v="2006-05-04T00:00:00"/>
        <d v="2006-05-05T00:00:00"/>
        <d v="2006-05-06T00:00:00"/>
        <d v="2006-05-07T00:00:00"/>
        <d v="2006-05-08T00:00:00"/>
        <d v="2006-05-09T00:00:00"/>
        <d v="2006-05-10T00:00:00"/>
        <d v="2006-05-11T00:00:00"/>
        <d v="2006-05-12T00:00:00"/>
        <d v="2006-05-13T00:00:00"/>
        <d v="2006-05-14T00:00:00"/>
        <d v="2006-05-15T00:00:00"/>
        <d v="2006-05-16T00:00:00"/>
        <d v="2006-05-17T00:00:00"/>
        <d v="2006-05-18T00:00:00"/>
        <d v="2006-05-19T00:00:00"/>
        <d v="2006-05-20T00:00:00"/>
        <d v="2006-05-21T00:00:00"/>
        <d v="2006-05-22T00:00:00"/>
        <d v="2006-05-23T00:00:00"/>
        <d v="2006-05-24T00:00:00"/>
        <d v="2006-05-25T00:00:00"/>
        <d v="2006-05-26T00:00:00"/>
        <d v="2006-05-27T00:00:00"/>
        <d v="2006-05-28T00:00:00"/>
        <d v="2006-05-29T00:00:00"/>
        <d v="2006-05-30T00:00:00"/>
        <d v="2006-05-31T00:00:00"/>
        <d v="2006-06-01T00:00:00"/>
        <d v="2006-06-02T00:00:00"/>
        <d v="2006-06-03T00:00:00"/>
        <d v="2006-06-04T00:00:00"/>
        <d v="2006-06-05T00:00:00"/>
        <d v="2006-06-06T00:00:00"/>
        <d v="2006-06-07T00:00:00"/>
        <d v="2006-06-08T00:00:00"/>
        <d v="2006-06-09T00:00:00"/>
        <d v="2006-06-10T00:00:00"/>
        <d v="2006-06-11T00:00:00"/>
        <d v="2006-06-12T00:00:00"/>
        <d v="2006-06-13T00:00:00"/>
        <d v="2006-06-14T00:00:00"/>
        <d v="2006-06-15T00:00:00"/>
        <d v="2006-06-16T00:00:00"/>
        <d v="2006-06-17T00:00:00"/>
        <d v="2006-06-18T00:00:00"/>
        <d v="2006-06-19T00:00:00"/>
        <d v="2006-06-20T00:00:00"/>
        <d v="2006-06-21T00:00:00"/>
        <d v="2006-06-22T00:00:00"/>
        <d v="2006-06-23T00:00:00"/>
        <d v="2006-06-24T00:00:00"/>
        <d v="2006-06-25T00:00:00"/>
        <d v="2006-06-26T00:00:00"/>
        <d v="2006-06-27T00:00:00"/>
        <d v="2006-06-28T00:00:00"/>
        <d v="2006-06-29T00:00:00"/>
        <d v="2006-06-30T00:00:00"/>
        <d v="2006-07-01T00:00:00"/>
        <d v="2006-07-02T00:00:00"/>
        <d v="2006-07-03T00:00:00"/>
        <d v="2006-07-04T00:00:00"/>
        <d v="2006-07-05T00:00:00"/>
        <d v="2006-07-06T00:00:00"/>
        <d v="2006-07-07T00:00:00"/>
        <d v="2006-07-08T00:00:00"/>
        <d v="2006-07-09T00:00:00"/>
        <d v="2006-07-10T00:00:00"/>
        <d v="2006-07-11T00:00:00"/>
        <d v="2006-07-12T00:00:00"/>
        <d v="2006-07-13T00:00:00"/>
        <d v="2006-07-14T00:00:00"/>
        <d v="2006-07-15T00:00:00"/>
        <d v="2006-07-16T00:00:00"/>
        <d v="2006-07-17T00:00:00"/>
        <d v="2006-07-18T00:00:00"/>
        <d v="2006-07-19T00:00:00"/>
        <d v="2006-07-20T00:00:00"/>
        <d v="2006-07-21T00:00:00"/>
        <d v="2006-07-22T00:00:00"/>
        <d v="2006-07-23T00:00:00"/>
        <d v="2006-07-24T00:00:00"/>
        <d v="2006-07-25T00:00:00"/>
        <d v="2006-07-26T00:00:00"/>
        <d v="2006-07-27T00:00:00"/>
        <d v="2006-07-28T00:00:00"/>
        <d v="2006-07-29T00:00:00"/>
        <d v="2006-07-30T00:00:00"/>
        <d v="2006-07-31T00:00:00"/>
        <d v="2006-08-01T00:00:00"/>
        <d v="2006-08-02T00:00:00"/>
        <d v="2006-08-03T00:00:00"/>
        <d v="2006-08-04T00:00:00"/>
        <d v="2006-08-05T00:00:00"/>
        <d v="2006-08-06T00:00:00"/>
        <d v="2006-08-07T00:00:00"/>
        <d v="2006-08-08T00:00:00"/>
        <d v="2006-08-09T00:00:00"/>
        <d v="2006-08-10T00:00:00"/>
        <d v="2006-08-11T00:00:00"/>
        <d v="2006-08-12T00:00:00"/>
        <d v="2006-08-13T00:00:00"/>
        <d v="2006-08-14T00:00:00"/>
        <d v="2006-08-15T00:00:00"/>
        <d v="2006-08-16T00:00:00"/>
        <d v="2006-08-17T00:00:00"/>
        <d v="2006-08-18T00:00:00"/>
        <d v="2006-08-19T00:00:00"/>
        <d v="2006-08-20T00:00:00"/>
        <d v="2006-08-21T00:00:00"/>
        <d v="2006-08-22T00:00:00"/>
        <d v="2006-08-23T00:00:00"/>
        <d v="2006-08-24T00:00:00"/>
        <d v="2006-08-25T00:00:00"/>
        <d v="2006-08-26T00:00:00"/>
        <d v="2006-08-27T00:00:00"/>
        <d v="2006-08-28T00:00:00"/>
        <d v="2006-08-29T00:00:00"/>
        <d v="2006-08-30T00:00:00"/>
        <d v="2006-08-31T00:00:00"/>
        <d v="2006-09-01T00:00:00"/>
        <d v="2006-09-02T00:00:00"/>
        <d v="2006-09-03T00:00:00"/>
        <d v="2006-09-04T00:00:00"/>
        <d v="2006-09-05T00:00:00"/>
        <d v="2006-09-06T00:00:00"/>
        <d v="2006-09-07T00:00:00"/>
        <d v="2006-09-08T00:00:00"/>
        <d v="2006-09-09T00:00:00"/>
        <d v="2006-09-10T00:00:00"/>
        <d v="2006-09-11T00:00:00"/>
        <d v="2006-09-12T00:00:00"/>
        <d v="2006-09-13T00:00:00"/>
        <d v="2006-09-14T00:00:00"/>
        <d v="2006-09-15T00:00:00"/>
        <d v="2006-09-16T00:00:00"/>
        <d v="2006-09-17T00:00:00"/>
        <d v="2006-09-18T00:00:00"/>
        <d v="2006-09-19T00:00:00"/>
        <d v="2006-09-20T00:00:00"/>
        <d v="2006-09-21T00:00:00"/>
        <d v="2006-09-22T00:00:00"/>
        <d v="2006-09-23T00:00:00"/>
        <d v="2006-09-24T00:00:00"/>
        <d v="2006-09-25T00:00:00"/>
        <d v="2006-09-26T00:00:00"/>
        <d v="2006-09-27T00:00:00"/>
        <d v="2006-09-28T00:00:00"/>
        <d v="2006-09-29T00:00:00"/>
        <d v="2006-09-30T00:00:00"/>
        <d v="2006-10-01T00:00:00"/>
        <d v="2006-10-02T00:00:00"/>
        <d v="2006-10-03T00:00:00"/>
        <d v="2006-10-04T00:00:00"/>
        <d v="2006-10-05T00:00:00"/>
        <d v="2006-10-06T00:00:00"/>
        <d v="2006-10-07T00:00:00"/>
        <d v="2006-10-08T00:00:00"/>
        <d v="2006-10-09T00:00:00"/>
        <d v="2006-10-10T00:00:00"/>
        <d v="2006-10-11T00:00:00"/>
        <d v="2006-10-12T00:00:00"/>
        <d v="2006-10-13T00:00:00"/>
        <d v="2006-10-14T00:00:00"/>
        <d v="2006-10-15T00:00:00"/>
        <d v="2006-10-16T00:00:00"/>
        <d v="2006-10-17T00:00:00"/>
        <d v="2006-10-18T00:00:00"/>
        <d v="2006-10-19T00:00:00"/>
        <d v="2006-10-20T00:00:00"/>
        <d v="2006-10-21T00:00:00"/>
        <d v="2006-10-22T00:00:00"/>
        <d v="2006-10-23T00:00:00"/>
        <d v="2006-10-24T00:00:00"/>
        <d v="2006-10-25T00:00:00"/>
        <d v="2006-10-26T00:00:00"/>
        <d v="2006-10-27T00:00:00"/>
        <d v="2006-10-28T00:00:00"/>
        <d v="2006-10-29T00:00:00"/>
        <d v="2006-10-30T00:00:00"/>
        <d v="2006-10-31T00:00:00"/>
        <d v="2006-11-01T00:00:00"/>
        <d v="2006-11-02T00:00:00"/>
        <d v="2006-11-03T00:00:00"/>
        <d v="2006-11-04T00:00:00"/>
        <d v="2006-11-05T00:00:00"/>
        <d v="2006-11-06T00:00:00"/>
        <d v="2006-11-07T00:00:00"/>
        <d v="2006-11-08T00:00:00"/>
        <d v="2006-11-09T00:00:00"/>
        <d v="2006-11-10T00:00:00"/>
        <d v="2006-11-11T00:00:00"/>
        <d v="2006-11-12T00:00:00"/>
        <d v="2006-11-13T00:00:00"/>
        <d v="2006-11-14T00:00:00"/>
        <d v="2006-11-15T00:00:00"/>
        <d v="2006-11-16T00:00:00"/>
        <d v="2006-11-17T00:00:00"/>
        <d v="2006-11-18T00:00:00"/>
        <d v="2006-11-19T00:00:00"/>
        <d v="2006-11-20T00:00:00"/>
        <d v="2006-11-21T00:00:00"/>
        <d v="2006-11-22T00:00:00"/>
        <d v="2006-11-23T00:00:00"/>
        <d v="2006-11-24T00:00:00"/>
        <d v="2006-11-25T00:00:00"/>
        <d v="2006-11-26T00:00:00"/>
        <d v="2006-11-27T00:00:00"/>
        <d v="2006-11-28T00:00:00"/>
        <d v="2006-11-29T00:00:00"/>
        <d v="2006-11-30T00:00:00"/>
        <d v="2006-12-01T00:00:00"/>
        <d v="2006-12-02T00:00:00"/>
        <d v="2006-12-03T00:00:00"/>
        <d v="2006-12-04T00:00:00"/>
        <d v="2006-12-05T00:00:00"/>
        <d v="2006-12-06T00:00:00"/>
        <d v="2006-12-07T00:00:00"/>
        <d v="2006-12-08T00:00:00"/>
        <d v="2006-12-09T00:00:00"/>
        <d v="2006-12-10T00:00:00"/>
        <d v="2006-12-11T00:00:00"/>
        <d v="2006-12-12T00:00:00"/>
        <d v="2006-12-13T00:00:00"/>
        <d v="2006-12-14T00:00:00"/>
        <d v="2006-12-15T00:00:00"/>
        <d v="2006-12-16T00:00:00"/>
        <d v="2006-12-17T00:00:00"/>
        <d v="2006-12-18T00:00:00"/>
        <d v="2006-12-19T00:00:00"/>
        <d v="2006-12-20T00:00:00"/>
        <d v="2006-12-21T00:00:00"/>
        <d v="2006-12-22T00:00:00"/>
        <d v="2006-12-23T00:00:00"/>
        <d v="2006-12-24T00:00:00"/>
        <d v="2006-12-25T00:00:00"/>
        <d v="2006-12-26T00:00:00"/>
        <d v="2006-12-27T00:00:00"/>
        <d v="2006-12-28T00:00:00"/>
        <d v="2006-12-29T00:00:00"/>
        <d v="2006-12-30T00:00:00"/>
        <d v="2006-12-31T00:00:00"/>
        <d v="2007-01-01T00:00:00"/>
        <d v="2007-01-02T00:00:00"/>
        <d v="2007-01-03T00:00:00"/>
        <d v="2007-01-04T00:00:00"/>
        <d v="2007-01-05T00:00:00"/>
        <d v="2007-01-06T00:00:00"/>
        <d v="2007-01-07T00:00:00"/>
        <d v="2007-01-08T00:00:00"/>
        <d v="2007-01-09T00:00:00"/>
        <d v="2007-01-10T00:00:00"/>
        <d v="2007-01-11T00:00:00"/>
        <d v="2007-01-12T00:00:00"/>
        <d v="2007-01-13T00:00:00"/>
        <d v="2007-01-14T00:00:00"/>
        <d v="2007-01-15T00:00:00"/>
        <d v="2007-01-16T00:00:00"/>
        <d v="2007-01-17T00:00:00"/>
        <d v="2007-01-18T00:00:00"/>
        <d v="2007-01-19T00:00:00"/>
        <d v="2007-01-20T00:00:00"/>
        <d v="2007-01-21T00:00:00"/>
        <d v="2007-01-22T00:00:00"/>
        <d v="2007-01-23T00:00:00"/>
        <d v="2007-01-24T00:00:00"/>
        <d v="2007-01-25T00:00:00"/>
        <d v="2007-01-26T00:00:00"/>
        <d v="2007-01-27T00:00:00"/>
        <d v="2007-01-28T00:00:00"/>
        <d v="2007-01-29T00:00:00"/>
        <d v="2007-01-30T00:00:00"/>
        <d v="2007-01-31T00:00:00"/>
        <d v="2007-02-01T00:00:00"/>
        <d v="2007-02-02T00:00:00"/>
        <d v="2007-02-03T00:00:00"/>
        <d v="2007-02-04T00:00:00"/>
        <d v="2007-02-05T00:00:00"/>
        <d v="2007-02-06T00:00:00"/>
        <d v="2007-02-07T00:00:00"/>
        <d v="2007-02-08T00:00:00"/>
        <d v="2007-02-09T00:00:00"/>
        <d v="2007-02-10T00:00:00"/>
        <d v="2007-02-11T00:00:00"/>
        <d v="2007-02-12T00:00:00"/>
        <d v="2007-02-13T00:00:00"/>
        <d v="2007-02-14T00:00:00"/>
        <d v="2007-02-15T00:00:00"/>
        <d v="2007-02-16T00:00:00"/>
        <d v="2007-02-17T00:00:00"/>
        <d v="2007-02-18T00:00:00"/>
        <d v="2007-02-19T00:00:00"/>
        <d v="2007-02-20T00:00:00"/>
        <d v="2007-02-21T00:00:00"/>
        <d v="2007-02-22T00:00:00"/>
        <d v="2007-02-23T00:00:00"/>
        <d v="2007-02-24T00:00:00"/>
        <d v="2007-02-25T00:00:00"/>
        <d v="2007-02-26T00:00:00"/>
        <d v="2007-02-27T00:00:00"/>
        <d v="2007-02-28T00:00:00"/>
        <d v="2007-03-01T00:00:00"/>
        <d v="2007-03-02T00:00:00"/>
        <d v="2007-03-03T00:00:00"/>
        <d v="2007-03-04T00:00:00"/>
        <d v="2007-03-05T00:00:00"/>
        <d v="2007-03-06T00:00:00"/>
        <d v="2007-03-07T00:00:00"/>
        <d v="2007-03-08T00:00:00"/>
        <d v="2007-03-09T00:00:00"/>
        <d v="2007-03-10T00:00:00"/>
        <d v="2007-03-11T00:00:00"/>
        <d v="2007-03-12T00:00:00"/>
        <d v="2007-03-13T00:00:00"/>
        <d v="2007-03-14T00:00:00"/>
        <d v="2007-03-15T00:00:00"/>
        <d v="2007-03-16T00:00:00"/>
        <d v="2007-03-17T00:00:00"/>
        <d v="2007-03-18T00:00:00"/>
        <d v="2007-03-19T00:00:00"/>
        <d v="2007-03-20T00:00:00"/>
        <d v="2007-03-21T00:00:00"/>
        <d v="2007-03-22T00:00:00"/>
        <d v="2007-03-23T00:00:00"/>
        <d v="2007-03-24T00:00:00"/>
        <d v="2007-03-25T00:00:00"/>
        <d v="2007-03-26T00:00:00"/>
        <d v="2007-03-27T00:00:00"/>
        <d v="2007-03-28T00:00:00"/>
        <d v="2007-03-29T00:00:00"/>
        <d v="2007-03-30T00:00:00"/>
        <d v="2007-03-31T00:00:00"/>
        <d v="2007-04-01T00:00:00"/>
        <d v="2007-04-02T00:00:00"/>
        <d v="2007-04-03T00:00:00"/>
        <d v="2007-04-04T00:00:00"/>
        <d v="2007-04-05T00:00:00"/>
        <d v="2007-04-06T00:00:00"/>
        <d v="2007-04-07T00:00:00"/>
        <d v="2007-04-08T00:00:00"/>
        <d v="2007-04-09T00:00:00"/>
        <d v="2007-04-10T00:00:00"/>
        <d v="2007-04-11T00:00:00"/>
        <d v="2007-04-12T00:00:00"/>
        <d v="2007-04-13T00:00:00"/>
        <d v="2007-04-14T00:00:00"/>
        <d v="2007-04-15T00:00:00"/>
        <d v="2007-04-16T00:00:00"/>
        <d v="2007-04-17T00:00:00"/>
        <d v="2007-04-18T00:00:00"/>
        <d v="2007-04-19T00:00:00"/>
        <d v="2007-04-20T00:00:00"/>
        <d v="2007-04-21T00:00:00"/>
        <d v="2007-04-22T00:00:00"/>
        <d v="2007-04-23T00:00:00"/>
        <d v="2007-04-24T00:00:00"/>
        <d v="2007-04-25T00:00:00"/>
        <d v="2007-04-26T00:00:00"/>
        <d v="2007-04-27T00:00:00"/>
        <d v="2007-04-28T00:00:00"/>
        <d v="2007-04-29T00:00:00"/>
        <d v="2007-04-30T00:00:00"/>
        <d v="2007-05-01T00:00:00"/>
        <d v="2007-05-02T00:00:00"/>
        <d v="2007-05-03T00:00:00"/>
        <d v="2007-05-04T00:00:00"/>
        <d v="2007-05-05T00:00:00"/>
        <d v="2007-05-06T00:00:00"/>
        <d v="2007-05-07T00:00:00"/>
        <d v="2007-05-08T00:00:00"/>
        <d v="2007-05-09T00:00:00"/>
        <d v="2007-05-10T00:00:00"/>
        <d v="2007-05-11T00:00:00"/>
        <d v="2007-05-12T00:00:00"/>
        <d v="2007-05-13T00:00:00"/>
        <d v="2007-05-14T00:00:00"/>
        <d v="2007-05-15T00:00:00"/>
        <d v="2007-05-16T00:00:00"/>
        <d v="2007-05-17T00:00:00"/>
        <d v="2007-05-18T00:00:00"/>
        <d v="2007-05-19T00:00:00"/>
        <d v="2007-05-20T00:00:00"/>
        <d v="2007-05-21T00:00:00"/>
        <d v="2007-05-22T00:00:00"/>
        <d v="2007-05-23T00:00:00"/>
        <d v="2007-05-24T00:00:00"/>
        <d v="2007-05-25T00:00:00"/>
        <d v="2007-05-26T00:00:00"/>
        <d v="2007-05-27T00:00:00"/>
        <d v="2007-05-28T00:00:00"/>
        <d v="2007-05-29T00:00:00"/>
        <d v="2007-05-30T00:00:00"/>
        <d v="2007-05-31T00:00:00"/>
        <d v="2007-06-01T00:00:00"/>
        <d v="2007-06-02T00:00:00"/>
        <d v="2007-06-03T00:00:00"/>
        <d v="2007-06-04T00:00:00"/>
        <d v="2007-06-05T00:00:00"/>
        <d v="2007-06-06T00:00:00"/>
        <d v="2007-06-07T00:00:00"/>
        <d v="2007-06-08T00:00:00"/>
        <d v="2007-06-09T00:00:00"/>
        <d v="2007-06-10T00:00:00"/>
        <d v="2007-06-11T00:00:00"/>
        <d v="2007-06-12T00:00:00"/>
        <d v="2007-06-13T00:00:00"/>
        <d v="2007-06-14T00:00:00"/>
        <d v="2007-06-15T00:00:00"/>
        <d v="2007-06-16T00:00:00"/>
        <d v="2007-06-17T00:00:00"/>
        <d v="2007-06-18T00:00:00"/>
        <d v="2007-06-19T00:00:00"/>
        <d v="2007-06-20T00:00:00"/>
        <d v="2007-06-21T00:00:00"/>
        <d v="2007-06-22T00:00:00"/>
        <d v="2007-06-23T00:00:00"/>
        <d v="2007-06-24T00:00:00"/>
        <d v="2007-06-25T00:00:00"/>
        <d v="2007-06-26T00:00:00"/>
        <d v="2007-06-27T00:00:00"/>
        <d v="2007-06-28T00:00:00"/>
        <d v="2007-06-29T00:00:00"/>
        <d v="2007-06-30T00:00:00"/>
        <d v="2007-07-01T00:00:00"/>
        <d v="2007-07-02T00:00:00"/>
        <d v="2007-07-03T00:00:00"/>
        <d v="2007-07-04T00:00:00"/>
        <d v="2007-07-05T00:00:00"/>
        <d v="2007-07-06T00:00:00"/>
        <d v="2007-07-07T00:00:00"/>
        <d v="2007-07-08T00:00:00"/>
        <d v="2007-07-09T00:00:00"/>
        <d v="2007-07-10T00:00:00"/>
        <d v="2007-07-11T00:00:00"/>
        <d v="2007-07-12T00:00:00"/>
        <d v="2007-07-13T00:00:00"/>
        <d v="2007-07-14T00:00:00"/>
        <d v="2007-07-15T00:00:00"/>
        <d v="2007-07-16T00:00:00"/>
        <d v="2007-07-17T00:00:00"/>
        <d v="2007-07-18T00:00:00"/>
        <d v="2007-07-19T00:00:00"/>
        <d v="2007-07-20T00:00:00"/>
        <d v="2007-07-21T00:00:00"/>
        <d v="2007-07-22T00:00:00"/>
        <d v="2007-07-23T00:00:00"/>
        <d v="2007-07-24T00:00:00"/>
        <d v="2007-07-25T00:00:00"/>
        <d v="2007-07-26T00:00:00"/>
        <d v="2007-07-27T00:00:00"/>
        <d v="2007-07-28T00:00:00"/>
        <d v="2007-07-29T00:00:00"/>
        <d v="2007-07-30T00:00:00"/>
        <d v="2007-07-31T00:00:00"/>
        <d v="2007-08-01T00:00:00"/>
        <d v="2007-08-02T00:00:00"/>
        <d v="2007-08-03T00:00:00"/>
        <d v="2007-08-04T00:00:00"/>
        <d v="2007-08-05T00:00:00"/>
        <d v="2007-08-06T00:00:00"/>
        <d v="2007-08-07T00:00:00"/>
        <d v="2007-08-08T00:00:00"/>
        <d v="2007-08-09T00:00:00"/>
        <d v="2007-08-10T00:00:00"/>
        <d v="2007-08-11T00:00:00"/>
        <d v="2007-08-12T00:00:00"/>
        <d v="2007-08-13T00:00:00"/>
        <d v="2007-08-14T00:00:00"/>
        <d v="2007-08-15T00:00:00"/>
        <d v="2007-08-16T00:00:00"/>
        <d v="2007-08-17T00:00:00"/>
        <d v="2007-08-18T00:00:00"/>
        <d v="2007-08-19T00:00:00"/>
        <d v="2007-08-20T00:00:00"/>
        <d v="2007-08-21T00:00:00"/>
        <d v="2007-08-22T00:00:00"/>
        <d v="2007-08-23T00:00:00"/>
        <d v="2007-08-24T00:00:00"/>
        <d v="2007-08-25T00:00:00"/>
        <d v="2007-08-26T00:00:00"/>
        <d v="2007-08-27T00:00:00"/>
        <d v="2007-08-28T00:00:00"/>
        <d v="2007-08-29T00:00:00"/>
        <d v="2007-08-30T00:00:00"/>
        <d v="2007-08-31T00:00:00"/>
        <d v="2007-09-01T00:00:00"/>
        <d v="2007-09-02T00:00:00"/>
        <d v="2007-09-03T00:00:00"/>
        <d v="2007-09-04T00:00:00"/>
        <d v="2007-09-05T00:00:00"/>
        <d v="2007-09-06T00:00:00"/>
        <d v="2007-09-07T00:00:00"/>
        <d v="2007-09-08T00:00:00"/>
        <d v="2007-09-09T00:00:00"/>
        <d v="2007-09-10T00:00:00"/>
        <d v="2007-09-11T00:00:00"/>
        <d v="2007-09-12T00:00:00"/>
        <d v="2007-09-13T00:00:00"/>
        <d v="2007-09-14T00:00:00"/>
        <d v="2007-09-15T00:00:00"/>
        <d v="2007-09-16T00:00:00"/>
        <d v="2007-09-17T00:00:00"/>
        <d v="2007-09-18T00:00:00"/>
        <d v="2007-09-19T00:00:00"/>
        <d v="2007-09-20T00:00:00"/>
        <d v="2007-09-21T00:00:00"/>
        <d v="2007-09-22T00:00:00"/>
        <d v="2007-09-23T00:00:00"/>
        <d v="2007-09-24T00:00:00"/>
        <d v="2007-09-25T00:00:00"/>
        <d v="2007-09-26T00:00:00"/>
        <d v="2007-09-27T00:00:00"/>
        <d v="2007-09-28T00:00:00"/>
        <d v="2007-09-29T00:00:00"/>
        <d v="2007-09-30T00:00:00"/>
        <d v="2007-10-01T00:00:00"/>
        <d v="2007-10-02T00:00:00"/>
        <d v="2007-10-03T00:00:00"/>
        <d v="2007-10-04T00:00:00"/>
        <d v="2007-10-05T00:00:00"/>
        <d v="2007-10-06T00:00:00"/>
        <d v="2007-10-07T00:00:00"/>
        <d v="2007-10-08T00:00:00"/>
        <d v="2007-10-09T00:00:00"/>
        <d v="2007-10-10T00:00:00"/>
        <d v="2007-10-11T00:00:00"/>
        <d v="2007-10-12T00:00:00"/>
        <d v="2007-10-13T00:00:00"/>
        <d v="2007-10-14T00:00:00"/>
        <d v="2007-10-15T00:00:00"/>
        <d v="2007-10-16T00:00:00"/>
        <d v="2007-10-17T00:00:00"/>
        <d v="2007-10-18T00:00:00"/>
        <d v="2007-10-19T00:00:00"/>
        <d v="2007-10-20T00:00:00"/>
        <d v="2007-10-21T00:00:00"/>
        <d v="2007-10-22T00:00:00"/>
        <d v="2007-10-23T00:00:00"/>
        <d v="2007-10-24T00:00:00"/>
        <d v="2007-10-25T00:00:00"/>
        <d v="2007-10-26T00:00:00"/>
        <d v="2007-10-27T00:00:00"/>
        <d v="2007-10-28T00:00:00"/>
        <d v="2007-10-29T00:00:00"/>
        <d v="2007-10-30T00:00:00"/>
        <d v="2007-10-31T00:00:00"/>
        <d v="2007-11-01T00:00:00"/>
        <d v="2007-11-02T00:00:00"/>
        <d v="2007-11-03T00:00:00"/>
        <d v="2007-11-04T00:00:00"/>
        <d v="2007-11-05T00:00:00"/>
        <d v="2007-11-06T00:00:00"/>
        <d v="2007-11-07T00:00:00"/>
        <d v="2007-11-08T00:00:00"/>
        <d v="2007-11-09T00:00:00"/>
        <d v="2007-11-10T00:00:00"/>
        <d v="2007-11-11T00:00:00"/>
        <d v="2007-11-12T00:00:00"/>
        <d v="2007-11-13T00:00:00"/>
        <d v="2007-11-14T00:00:00"/>
        <d v="2007-11-15T00:00:00"/>
        <d v="2007-11-16T00:00:00"/>
        <d v="2007-11-17T00:00:00"/>
        <d v="2007-11-18T00:00:00"/>
        <d v="2007-11-19T00:00:00"/>
        <d v="2007-11-20T00:00:00"/>
        <d v="2007-11-21T00:00:00"/>
        <d v="2007-11-22T00:00:00"/>
        <d v="2007-11-23T00:00:00"/>
        <d v="2007-11-24T00:00:00"/>
        <d v="2007-11-25T00:00:00"/>
        <d v="2007-11-26T00:00:00"/>
        <d v="2007-11-27T00:00:00"/>
        <d v="2007-11-28T00:00:00"/>
        <d v="2007-11-29T00:00:00"/>
        <d v="2007-11-30T00:00:00"/>
        <d v="2007-12-01T00:00:00"/>
        <d v="2007-12-02T00:00:00"/>
        <d v="2007-12-03T00:00:00"/>
        <d v="2007-12-04T00:00:00"/>
        <d v="2007-12-05T00:00:00"/>
        <d v="2007-12-06T00:00:00"/>
        <d v="2007-12-07T00:00:00"/>
        <d v="2007-12-08T00:00:00"/>
        <d v="2007-12-09T00:00:00"/>
        <d v="2007-12-10T00:00:00"/>
        <d v="2007-12-11T00:00:00"/>
        <d v="2007-12-12T00:00:00"/>
        <d v="2007-12-13T00:00:00"/>
        <d v="2007-12-14T00:00:00"/>
        <d v="2007-12-15T00:00:00"/>
        <d v="2007-12-16T00:00:00"/>
        <d v="2007-12-17T00:00:00"/>
        <d v="2007-12-18T00:00:00"/>
        <d v="2007-12-19T00:00:00"/>
        <d v="2007-12-20T00:00:00"/>
        <d v="2007-12-21T00:00:00"/>
        <d v="2007-12-22T00:00:00"/>
        <d v="2007-12-23T00:00:00"/>
        <d v="2007-12-24T00:00:00"/>
        <d v="2007-12-25T00:00:00"/>
        <d v="2007-12-26T00:00:00"/>
        <d v="2007-12-27T00:00:00"/>
        <d v="2007-12-28T00:00:00"/>
        <d v="2007-12-29T00:00:00"/>
        <d v="2007-12-30T00:00:00"/>
        <d v="2007-12-31T00:00:00"/>
        <d v="2008-01-01T00:00:00"/>
        <d v="2008-01-02T00:00:00"/>
        <d v="2008-01-03T00:00:00"/>
        <d v="2008-01-04T00:00:00"/>
        <d v="2008-01-05T00:00:00"/>
        <d v="2008-01-06T00:00:00"/>
        <d v="2008-01-07T00:00:00"/>
        <d v="2008-01-08T00:00:00"/>
        <d v="2008-01-09T00:00:00"/>
        <d v="2008-01-10T00:00:00"/>
        <d v="2008-01-11T00:00:00"/>
        <d v="2008-01-12T00:00:00"/>
        <d v="2008-01-13T00:00:00"/>
        <d v="2008-01-14T00:00:00"/>
        <d v="2008-01-15T00:00:00"/>
        <d v="2008-01-16T00:00:00"/>
        <d v="2008-01-17T00:00:00"/>
        <d v="2008-01-18T00:00:00"/>
        <d v="2008-01-19T00:00:00"/>
        <d v="2008-01-20T00:00:00"/>
        <d v="2008-01-21T00:00:00"/>
        <d v="2008-01-22T00:00:00"/>
        <d v="2008-01-23T00:00:00"/>
        <d v="2008-01-24T00:00:00"/>
        <d v="2008-01-25T00:00:00"/>
        <d v="2008-01-26T00:00:00"/>
        <d v="2008-01-27T00:00:00"/>
        <d v="2008-01-28T00:00:00"/>
        <d v="2008-01-29T00:00:00"/>
        <d v="2008-01-30T00:00:00"/>
        <d v="2008-01-31T00:00:00"/>
        <d v="2008-02-01T00:00:00"/>
        <d v="2008-02-02T00:00:00"/>
        <d v="2008-02-03T00:00:00"/>
        <d v="2008-02-04T00:00:00"/>
        <d v="2008-02-05T00:00:00"/>
        <d v="2008-02-06T00:00:00"/>
        <d v="2008-02-07T00:00:00"/>
        <d v="2008-02-08T00:00:00"/>
        <d v="2008-02-09T00:00:00"/>
        <d v="2008-02-10T00:00:00"/>
        <d v="2008-02-11T00:00:00"/>
        <d v="2008-02-12T00:00:00"/>
        <d v="2008-02-13T00:00:00"/>
        <d v="2008-02-14T00:00:00"/>
        <d v="2008-02-15T00:00:00"/>
        <d v="2008-02-16T00:00:00"/>
        <d v="2008-02-17T00:00:00"/>
        <d v="2008-02-18T00:00:00"/>
        <d v="2008-02-19T00:00:00"/>
        <d v="2008-02-20T00:00:00"/>
        <d v="2008-02-21T00:00:00"/>
        <d v="2008-02-22T00:00:00"/>
        <d v="2008-02-23T00:00:00"/>
        <d v="2008-02-24T00:00:00"/>
        <d v="2008-02-25T00:00:00"/>
        <d v="2008-02-26T00:00:00"/>
        <d v="2008-02-27T00:00:00"/>
        <d v="2008-02-28T00:00:00"/>
        <d v="2008-02-29T00:00:00"/>
        <d v="2008-03-01T00:00:00"/>
        <d v="2008-03-02T00:00:00"/>
        <d v="2008-03-03T00:00:00"/>
        <d v="2008-03-04T00:00:00"/>
        <d v="2008-03-05T00:00:00"/>
        <d v="2008-03-06T00:00:00"/>
        <d v="2008-03-07T00:00:00"/>
        <d v="2008-03-08T00:00:00"/>
        <d v="2008-03-09T00:00:00"/>
        <d v="2008-03-10T00:00:00"/>
        <d v="2008-03-11T00:00:00"/>
        <d v="2008-03-12T00:00:00"/>
        <d v="2008-03-13T00:00:00"/>
        <d v="2008-03-14T00:00:00"/>
        <d v="2008-03-15T00:00:00"/>
        <d v="2008-03-16T00:00:00"/>
        <d v="2008-03-17T00:00:00"/>
        <d v="2008-03-18T00:00:00"/>
        <d v="2008-03-19T00:00:00"/>
        <d v="2008-03-20T00:00:00"/>
        <d v="2008-03-21T00:00:00"/>
        <d v="2008-03-22T00:00:00"/>
        <d v="2008-03-23T00:00:00"/>
        <d v="2008-03-24T00:00:00"/>
        <d v="2008-03-25T00:00:00"/>
        <d v="2008-03-26T00:00:00"/>
        <d v="2008-03-27T00:00:00"/>
        <d v="2008-03-28T00:00:00"/>
        <d v="2008-03-29T00:00:00"/>
        <d v="2008-03-30T00:00:00"/>
        <d v="2008-03-31T00:00:00"/>
        <d v="2008-04-01T00:00:00"/>
        <d v="2008-04-02T00:00:00"/>
        <d v="2008-04-03T00:00:00"/>
        <d v="2008-04-04T00:00:00"/>
        <d v="2008-04-05T00:00:00"/>
        <d v="2008-04-06T00:00:00"/>
        <d v="2008-04-07T00:00:00"/>
        <d v="2008-04-08T00:00:00"/>
        <d v="2008-04-09T00:00:00"/>
        <d v="2008-04-10T00:00:00"/>
        <d v="2008-04-11T00:00:00"/>
        <d v="2008-04-12T00:00:00"/>
        <d v="2008-04-13T00:00:00"/>
        <d v="2008-04-14T00:00:00"/>
        <d v="2008-04-15T00:00:00"/>
        <d v="2008-04-16T00:00:00"/>
        <d v="2008-04-17T00:00:00"/>
        <d v="2008-04-18T00:00:00"/>
        <d v="2008-04-19T00:00:00"/>
        <d v="2008-04-20T00:00:00"/>
        <d v="2008-04-21T00:00:00"/>
        <d v="2008-04-22T00:00:00"/>
        <d v="2008-04-23T00:00:00"/>
        <d v="2008-04-24T00:00:00"/>
        <d v="2008-04-25T00:00:00"/>
        <d v="2008-04-26T00:00:00"/>
        <d v="2008-04-27T00:00:00"/>
        <d v="2008-04-28T00:00:00"/>
        <d v="2008-04-29T00:00:00"/>
        <d v="2008-04-30T00:00:00"/>
        <d v="2008-05-01T00:00:00"/>
        <d v="2008-05-02T00:00:00"/>
        <d v="2008-05-03T00:00:00"/>
        <d v="2008-05-04T00:00:00"/>
        <d v="2008-05-05T00:00:00"/>
        <d v="2008-05-06T00:00:00"/>
        <d v="2008-05-07T00:00:00"/>
        <d v="2008-05-08T00:00:00"/>
        <d v="2008-05-09T00:00:00"/>
        <d v="2008-05-10T00:00:00"/>
        <d v="2008-05-11T00:00:00"/>
        <d v="2008-05-12T00:00:00"/>
        <d v="2008-05-13T00:00:00"/>
        <d v="2008-05-14T00:00:00"/>
        <d v="2008-05-15T00:00:00"/>
        <d v="2008-05-16T00:00:00"/>
        <d v="2008-05-17T00:00:00"/>
        <d v="2008-05-18T00:00:00"/>
        <d v="2008-05-19T00:00:00"/>
        <d v="2008-05-20T00:00:00"/>
        <d v="2008-05-21T00:00:00"/>
        <d v="2008-05-22T00:00:00"/>
        <d v="2008-05-23T00:00:00"/>
        <d v="2008-05-24T00:00:00"/>
        <d v="2008-05-25T00:00:00"/>
        <d v="2008-05-26T00:00:00"/>
        <d v="2008-05-27T00:00:00"/>
        <d v="2008-05-28T00:00:00"/>
        <d v="2008-05-29T00:00:00"/>
        <d v="2008-05-30T00:00:00"/>
        <d v="2008-05-31T00:00:00"/>
        <d v="2008-06-01T00:00:00"/>
        <d v="2008-06-02T00:00:00"/>
        <d v="2008-06-03T00:00:00"/>
        <d v="2008-06-04T00:00:00"/>
        <d v="2008-06-05T00:00:00"/>
        <d v="2008-06-06T00:00:00"/>
        <d v="2008-06-07T00:00:00"/>
        <d v="2008-06-08T00:00:00"/>
        <d v="2008-06-09T00:00:00"/>
        <d v="2008-06-10T00:00:00"/>
        <d v="2008-06-11T00:00:00"/>
        <d v="2008-06-12T00:00:00"/>
        <d v="2008-06-13T00:00:00"/>
        <d v="2008-06-14T00:00:00"/>
        <d v="2008-06-15T00:00:00"/>
        <d v="2008-06-16T00:00:00"/>
        <d v="2008-06-17T00:00:00"/>
        <d v="2008-06-18T00:00:00"/>
        <d v="2008-06-19T00:00:00"/>
        <d v="2008-06-20T00:00:00"/>
        <d v="2008-06-21T00:00:00"/>
        <d v="2008-06-22T00:00:00"/>
        <d v="2008-06-23T00:00:00"/>
        <d v="2008-06-24T00:00:00"/>
        <d v="2008-06-25T00:00:00"/>
        <d v="2008-06-26T00:00:00"/>
        <d v="2008-06-27T00:00:00"/>
        <d v="2008-06-28T00:00:00"/>
        <d v="2008-06-29T00:00:00"/>
        <d v="2008-06-30T00:00:00"/>
        <d v="2008-07-01T00:00:00"/>
        <d v="2008-07-02T00:00:00"/>
        <d v="2008-07-03T00:00:00"/>
        <d v="2008-07-04T00:00:00"/>
        <d v="2008-07-05T00:00:00"/>
        <d v="2008-07-06T00:00:00"/>
        <d v="2008-07-07T00:00:00"/>
        <d v="2008-07-08T00:00:00"/>
        <d v="2008-07-09T00:00:00"/>
        <d v="2008-07-10T00:00:00"/>
        <d v="2008-07-11T00:00:00"/>
        <d v="2008-07-12T00:00:00"/>
        <d v="2008-07-13T00:00:00"/>
        <d v="2008-07-14T00:00:00"/>
        <d v="2008-07-15T00:00:00"/>
        <d v="2008-07-16T00:00:00"/>
        <d v="2008-07-17T00:00:00"/>
        <d v="2008-07-18T00:00:00"/>
        <d v="2008-07-19T00:00:00"/>
        <d v="2008-07-20T00:00:00"/>
        <d v="2008-07-21T00:00:00"/>
        <d v="2008-07-22T00:00:00"/>
        <d v="2008-07-23T00:00:00"/>
        <d v="2008-07-24T00:00:00"/>
        <d v="2008-07-25T00:00:00"/>
        <d v="2008-07-26T00:00:00"/>
        <d v="2008-07-27T00:00:00"/>
        <d v="2008-07-28T00:00:00"/>
        <d v="2008-07-29T00:00:00"/>
        <d v="2008-07-30T00:00:00"/>
        <d v="2008-07-31T00:00:00"/>
        <d v="2008-08-01T00:00:00"/>
        <d v="2008-08-02T00:00:00"/>
        <d v="2008-08-03T00:00:00"/>
        <d v="2008-08-04T00:00:00"/>
        <d v="2008-08-05T00:00:00"/>
        <d v="2008-08-06T00:00:00"/>
        <d v="2008-08-07T00:00:00"/>
        <d v="2008-08-08T00:00:00"/>
        <d v="2008-08-09T00:00:00"/>
        <d v="2008-08-10T00:00:00"/>
        <d v="2008-08-11T00:00:00"/>
        <d v="2008-08-12T00:00:00"/>
        <d v="2008-08-13T00:00:00"/>
        <d v="2008-08-14T00:00:00"/>
        <d v="2008-08-15T00:00:00"/>
        <d v="2008-08-16T00:00:00"/>
        <d v="2008-08-17T00:00:00"/>
        <d v="2008-08-18T00:00:00"/>
        <d v="2008-08-19T00:00:00"/>
        <d v="2008-08-20T00:00:00"/>
        <d v="2008-08-21T00:00:00"/>
        <d v="2008-08-22T00:00:00"/>
        <d v="2008-08-23T00:00:00"/>
        <d v="2008-08-24T00:00:00"/>
        <d v="2008-08-25T00:00:00"/>
        <d v="2008-08-26T00:00:00"/>
        <d v="2008-08-27T00:00:00"/>
        <d v="2008-08-28T00:00:00"/>
        <d v="2008-08-29T00:00:00"/>
        <d v="2008-08-30T00:00:00"/>
        <d v="2008-08-31T00:00:00"/>
        <d v="2008-09-01T00:00:00"/>
        <d v="2008-09-02T00:00:00"/>
        <d v="2008-09-03T00:00:00"/>
        <d v="2008-09-04T00:00:00"/>
        <d v="2008-09-05T00:00:00"/>
        <d v="2008-09-06T00:00:00"/>
        <d v="2008-09-07T00:00:00"/>
        <d v="2008-09-08T00:00:00"/>
        <d v="2008-09-09T00:00:00"/>
        <d v="2008-09-10T00:00:00"/>
        <d v="2008-09-11T00:00:00"/>
        <d v="2008-09-12T00:00:00"/>
        <d v="2008-09-13T00:00:00"/>
        <d v="2008-09-14T00:00:00"/>
        <d v="2008-09-15T00:00:00"/>
        <d v="2008-09-16T00:00:00"/>
        <d v="2008-09-17T00:00:00"/>
        <d v="2008-09-18T00:00:00"/>
        <d v="2008-09-19T00:00:00"/>
        <d v="2008-09-20T00:00:00"/>
        <d v="2008-09-21T00:00:00"/>
        <d v="2008-09-22T00:00:00"/>
        <d v="2008-09-23T00:00:00"/>
        <d v="2008-09-24T00:00:00"/>
        <d v="2008-09-25T00:00:00"/>
        <d v="2008-09-26T00:00:00"/>
        <d v="2008-09-27T00:00:00"/>
        <d v="2008-09-28T00:00:00"/>
        <d v="2008-09-29T00:00:00"/>
        <d v="2008-09-30T00:00:00"/>
        <d v="2008-10-01T00:00:00"/>
        <d v="2008-10-02T00:00:00"/>
        <d v="2008-10-03T00:00:00"/>
        <d v="2008-10-04T00:00:00"/>
        <d v="2008-10-05T00:00:00"/>
        <d v="2008-10-06T00:00:00"/>
        <d v="2008-10-07T00:00:00"/>
        <d v="2008-10-08T00:00:00"/>
        <d v="2008-10-09T00:00:00"/>
        <d v="2008-10-10T00:00:00"/>
        <d v="2008-10-11T00:00:00"/>
        <d v="2008-10-12T00:00:00"/>
        <d v="2008-10-13T00:00:00"/>
        <d v="2008-10-14T00:00:00"/>
        <d v="2008-10-15T00:00:00"/>
        <d v="2008-10-16T00:00:00"/>
        <d v="2008-10-17T00:00:00"/>
        <d v="2008-10-18T00:00:00"/>
        <d v="2008-10-19T00:00:00"/>
        <d v="2008-10-20T00:00:00"/>
        <d v="2008-10-21T00:00:00"/>
        <d v="2008-10-22T00:00:00"/>
        <d v="2008-10-23T00:00:00"/>
        <d v="2008-10-24T00:00:00"/>
        <d v="2008-10-25T00:00:00"/>
        <d v="2008-10-26T00:00:00"/>
        <d v="2008-10-27T00:00:00"/>
        <d v="2008-10-28T00:00:00"/>
        <d v="2008-10-29T00:00:00"/>
        <d v="2008-10-30T00:00:00"/>
        <d v="2008-10-31T00:00:00"/>
        <d v="2008-11-01T00:00:00"/>
        <d v="2008-11-02T00:00:00"/>
        <d v="2008-11-03T00:00:00"/>
        <d v="2008-11-04T00:00:00"/>
        <d v="2008-11-05T00:00:00"/>
        <d v="2008-11-06T00:00:00"/>
        <d v="2008-11-07T00:00:00"/>
        <d v="2008-11-08T00:00:00"/>
        <d v="2008-11-09T00:00:00"/>
        <d v="2008-11-10T00:00:00"/>
        <d v="2008-11-11T00:00:00"/>
        <d v="2008-11-12T00:00:00"/>
        <d v="2008-11-13T00:00:00"/>
        <d v="2008-11-14T00:00:00"/>
        <d v="2008-11-15T00:00:00"/>
        <d v="2008-11-16T00:00:00"/>
        <d v="2008-11-17T00:00:00"/>
        <d v="2008-11-18T00:00:00"/>
        <d v="2008-11-19T00:00:00"/>
        <d v="2008-11-20T00:00:00"/>
        <d v="2008-11-21T00:00:00"/>
        <d v="2008-11-22T00:00:00"/>
        <d v="2008-11-23T00:00:00"/>
        <d v="2008-11-24T00:00:00"/>
        <d v="2008-11-25T00:00:00"/>
        <d v="2008-11-26T00:00:00"/>
        <d v="2008-11-27T00:00:00"/>
        <d v="2008-11-28T00:00:00"/>
        <d v="2008-11-29T00:00:00"/>
        <d v="2008-11-30T00:00:00"/>
        <d v="2008-12-01T00:00:00"/>
        <d v="2008-12-02T00:00:00"/>
        <d v="2008-12-03T00:00:00"/>
        <d v="2008-12-04T00:00:00"/>
        <d v="2008-12-05T00:00:00"/>
        <d v="2008-12-06T00:00:00"/>
        <d v="2008-12-07T00:00:00"/>
        <d v="2008-12-08T00:00:00"/>
        <d v="2008-12-09T00:00:00"/>
        <d v="2008-12-10T00:00:00"/>
        <d v="2008-12-11T00:00:00"/>
        <d v="2008-12-12T00:00:00"/>
        <d v="2008-12-13T00:00:00"/>
        <d v="2008-12-14T00:00:00"/>
        <d v="2008-12-15T00:00:00"/>
        <d v="2008-12-16T00:00:00"/>
        <d v="2008-12-17T00:00:00"/>
        <d v="2008-12-18T00:00:00"/>
        <d v="2008-12-19T00:00:00"/>
        <d v="2008-12-20T00:00:00"/>
        <d v="2008-12-21T00:00:00"/>
        <d v="2008-12-22T00:00:00"/>
        <d v="2008-12-23T00:00:00"/>
        <d v="2008-12-24T00:00:00"/>
        <d v="2008-12-25T00:00:00"/>
        <d v="2008-12-26T00:00:00"/>
        <d v="2008-12-27T00:00:00"/>
        <d v="2008-12-28T00:00:00"/>
        <d v="2008-12-29T00:00:00"/>
        <d v="2008-12-30T00:00:00"/>
        <d v="2008-12-31T00:00:00"/>
        <d v="2009-01-01T00:00:00"/>
        <d v="2009-01-02T00:00:00"/>
        <d v="2009-01-03T00:00:00"/>
        <d v="2009-01-04T00:00:00"/>
        <d v="2009-01-05T00:00:00"/>
        <d v="2009-01-06T00:00:00"/>
        <d v="2009-01-07T00:00:00"/>
        <d v="2009-01-08T00:00:00"/>
        <d v="2009-01-09T00:00:00"/>
        <d v="2009-01-10T00:00:00"/>
        <d v="2009-01-11T00:00:00"/>
        <d v="2009-01-12T00:00:00"/>
        <d v="2009-01-13T00:00:00"/>
        <d v="2009-01-14T00:00:00"/>
        <d v="2009-01-15T00:00:00"/>
        <d v="2009-01-16T00:00:00"/>
        <d v="2009-01-17T00:00:00"/>
        <d v="2009-01-18T00:00:00"/>
        <d v="2009-01-19T00:00:00"/>
        <d v="2009-01-20T00:00:00"/>
        <d v="2009-01-21T00:00:00"/>
        <d v="2009-01-22T00:00:00"/>
        <d v="2009-01-23T00:00:00"/>
        <d v="2009-01-24T00:00:00"/>
        <d v="2009-01-25T00:00:00"/>
        <d v="2009-01-26T00:00:00"/>
        <d v="2009-01-27T00:00:00"/>
        <d v="2009-01-28T00:00:00"/>
        <d v="2009-01-29T00:00:00"/>
        <d v="2009-01-30T00:00:00"/>
        <d v="2009-01-31T00:00:00"/>
        <d v="2009-02-01T00:00:00"/>
        <d v="2009-02-02T00:00:00"/>
        <d v="2009-02-03T00:00:00"/>
        <d v="2009-02-04T00:00:00"/>
        <d v="2009-02-05T00:00:00"/>
        <d v="2009-02-06T00:00:00"/>
        <d v="2009-02-07T00:00:00"/>
        <d v="2009-02-08T00:00:00"/>
        <d v="2009-02-09T00:00:00"/>
        <d v="2009-02-10T00:00:00"/>
        <d v="2009-02-11T00:00:00"/>
        <d v="2009-02-12T00:00:00"/>
        <d v="2009-02-13T00:00:00"/>
        <d v="2009-02-14T00:00:00"/>
        <d v="2009-02-15T00:00:00"/>
        <d v="2009-02-16T00:00:00"/>
        <d v="2009-02-17T00:00:00"/>
        <d v="2009-02-18T00:00:00"/>
        <d v="2009-02-19T00:00:00"/>
        <d v="2009-02-20T00:00:00"/>
        <d v="2009-02-21T00:00:00"/>
        <d v="2009-02-22T00:00:00"/>
        <d v="2009-02-23T00:00:00"/>
        <d v="2009-02-24T00:00:00"/>
        <d v="2009-02-25T00:00:00"/>
        <d v="2009-02-26T00:00:00"/>
        <d v="2009-02-27T00:00:00"/>
        <d v="2009-02-28T00:00:00"/>
        <d v="2009-03-01T00:00:00"/>
        <d v="2009-03-02T00:00:00"/>
        <d v="2009-03-03T00:00:00"/>
        <d v="2009-03-04T00:00:00"/>
        <d v="2009-03-05T00:00:00"/>
        <d v="2009-03-06T00:00:00"/>
        <d v="2009-03-07T00:00:00"/>
        <d v="2009-03-08T00:00:00"/>
        <d v="2009-03-09T00:00:00"/>
        <d v="2009-03-10T00:00:00"/>
        <d v="2009-03-11T00:00:00"/>
        <d v="2009-03-12T00:00:00"/>
        <d v="2009-03-13T00:00:00"/>
        <d v="2009-03-14T00:00:00"/>
        <d v="2009-03-15T00:00:00"/>
        <d v="2009-03-16T00:00:00"/>
        <d v="2009-03-17T00:00:00"/>
        <d v="2009-03-18T00:00:00"/>
        <d v="2009-03-19T00:00:00"/>
        <d v="2009-03-20T00:00:00"/>
        <d v="2009-03-21T00:00:00"/>
        <d v="2009-03-22T00:00:00"/>
        <d v="2009-03-23T00:00:00"/>
        <d v="2009-03-24T00:00:00"/>
        <d v="2009-03-25T00:00:00"/>
        <d v="2009-03-26T00:00:00"/>
        <d v="2009-03-27T00:00:00"/>
        <d v="2009-03-28T00:00:00"/>
        <d v="2009-03-29T00:00:00"/>
        <d v="2009-03-30T00:00:00"/>
        <d v="2009-03-31T00:00:00"/>
        <d v="2009-04-01T00:00:00"/>
        <d v="2009-04-02T00:00:00"/>
        <d v="2009-04-03T00:00:00"/>
        <d v="2009-04-04T00:00:00"/>
        <d v="2009-04-05T00:00:00"/>
        <d v="2009-04-06T00:00:00"/>
        <d v="2009-04-07T00:00:00"/>
        <d v="2009-04-08T00:00:00"/>
        <d v="2009-04-09T00:00:00"/>
        <d v="2009-04-10T00:00:00"/>
        <d v="2009-04-11T00:00:00"/>
        <d v="2009-04-12T00:00:00"/>
        <d v="2009-04-13T00:00:00"/>
        <d v="2009-04-14T00:00:00"/>
        <d v="2009-04-15T00:00:00"/>
        <d v="2009-04-16T00:00:00"/>
        <d v="2009-04-17T00:00:00"/>
        <d v="2009-04-18T00:00:00"/>
        <d v="2009-04-19T00:00:00"/>
        <d v="2009-04-20T00:00:00"/>
        <d v="2009-04-21T00:00:00"/>
        <d v="2009-04-22T00:00:00"/>
        <d v="2009-04-23T00:00:00"/>
        <d v="2009-04-24T00:00:00"/>
        <d v="2009-04-25T00:00:00"/>
        <d v="2009-04-26T00:00:00"/>
        <d v="2009-04-27T00:00:00"/>
        <d v="2009-04-28T00:00:00"/>
        <d v="2009-04-29T00:00:00"/>
        <d v="2009-04-30T00:00:00"/>
        <d v="2009-05-01T00:00:00"/>
        <d v="2009-05-02T00:00:00"/>
        <d v="2009-05-03T00:00:00"/>
        <d v="2009-05-04T00:00:00"/>
        <d v="2009-05-05T00:00:00"/>
        <d v="2009-05-06T00:00:00"/>
        <d v="2009-05-07T00:00:00"/>
        <d v="2009-05-08T00:00:00"/>
        <d v="2009-05-09T00:00:00"/>
        <d v="2009-05-10T00:00:00"/>
        <d v="2009-05-11T00:00:00"/>
        <d v="2009-05-12T00:00:00"/>
        <d v="2009-05-13T00:00:00"/>
        <d v="2009-05-14T00:00:00"/>
        <d v="2009-05-15T00:00:00"/>
        <d v="2009-05-16T00:00:00"/>
        <d v="2009-05-17T00:00:00"/>
        <d v="2009-05-18T00:00:00"/>
        <d v="2009-05-19T00:00:00"/>
        <d v="2009-05-20T00:00:00"/>
        <d v="2009-05-21T00:00:00"/>
        <d v="2009-05-22T00:00:00"/>
        <d v="2009-05-23T00:00:00"/>
        <d v="2009-05-24T00:00:00"/>
        <d v="2009-05-25T00:00:00"/>
        <d v="2009-05-26T00:00:00"/>
        <d v="2009-05-27T00:00:00"/>
        <d v="2009-05-28T00:00:00"/>
        <d v="2009-05-29T00:00:00"/>
        <d v="2009-05-30T00:00:00"/>
        <d v="2009-05-31T00:00:00"/>
        <d v="2009-06-01T00:00:00"/>
        <d v="2009-06-02T00:00:00"/>
        <d v="2009-06-03T00:00:00"/>
        <d v="2009-06-04T00:00:00"/>
        <d v="2009-06-05T00:00:00"/>
        <d v="2009-06-06T00:00:00"/>
        <d v="2009-06-07T00:00:00"/>
        <d v="2009-06-08T00:00:00"/>
        <d v="2009-06-09T00:00:00"/>
        <d v="2009-06-10T00:00:00"/>
        <d v="2009-06-11T00:00:00"/>
        <d v="2009-06-12T00:00:00"/>
        <d v="2009-06-13T00:00:00"/>
        <d v="2009-06-14T00:00:00"/>
        <d v="2009-06-15T00:00:00"/>
        <d v="2009-06-16T00:00:00"/>
        <d v="2009-06-17T00:00:00"/>
        <d v="2009-06-18T00:00:00"/>
        <d v="2009-06-19T00:00:00"/>
        <d v="2009-06-20T00:00:00"/>
        <d v="2009-06-21T00:00:00"/>
        <d v="2009-06-22T00:00:00"/>
        <d v="2009-06-23T00:00:00"/>
        <d v="2009-06-24T00:00:00"/>
        <d v="2009-06-25T00:00:00"/>
        <d v="2009-06-26T00:00:00"/>
        <d v="2009-06-27T00:00:00"/>
        <d v="2009-06-28T00:00:00"/>
        <d v="2009-06-29T00:00:00"/>
        <d v="2009-06-30T00:00:00"/>
        <d v="2009-07-01T00:00:00"/>
        <d v="2009-07-02T00:00:00"/>
        <d v="2009-07-03T00:00:00"/>
        <d v="2009-07-04T00:00:00"/>
        <d v="2009-07-05T00:00:00"/>
        <d v="2009-07-06T00:00:00"/>
        <d v="2009-07-07T00:00:00"/>
        <d v="2009-07-08T00:00:00"/>
        <d v="2009-07-09T00:00:00"/>
        <d v="2009-07-10T00:00:00"/>
        <d v="2009-07-11T00:00:00"/>
        <d v="2009-07-12T00:00:00"/>
        <d v="2009-07-13T00:00:00"/>
        <d v="2009-07-14T00:00:00"/>
        <d v="2009-07-15T00:00:00"/>
        <d v="2009-07-16T00:00:00"/>
        <d v="2009-07-17T00:00:00"/>
        <d v="2009-07-18T00:00:00"/>
        <d v="2009-07-19T00:00:00"/>
        <d v="2009-07-20T00:00:00"/>
        <d v="2009-07-21T00:00:00"/>
        <d v="2009-07-22T00:00:00"/>
        <d v="2009-07-23T00:00:00"/>
        <d v="2009-07-24T00:00:00"/>
        <d v="2009-07-25T00:00:00"/>
        <d v="2009-07-26T00:00:00"/>
        <d v="2009-07-27T00:00:00"/>
        <d v="2009-07-28T00:00:00"/>
        <d v="2009-07-29T00:00:00"/>
        <d v="2009-07-30T00:00:00"/>
        <d v="2009-07-31T00:00:00"/>
        <d v="2009-08-01T00:00:00"/>
        <d v="2009-08-02T00:00:00"/>
        <d v="2009-08-03T00:00:00"/>
        <d v="2009-08-04T00:00:00"/>
        <d v="2009-08-05T00:00:00"/>
        <d v="2009-08-06T00:00:00"/>
        <d v="2009-08-07T00:00:00"/>
        <d v="2009-08-08T00:00:00"/>
        <d v="2009-08-09T00:00:00"/>
        <d v="2009-08-10T00:00:00"/>
        <d v="2009-08-11T00:00:00"/>
        <d v="2009-08-12T00:00:00"/>
        <d v="2009-08-13T00:00:00"/>
        <d v="2009-08-14T00:00:00"/>
        <d v="2009-08-15T00:00:00"/>
        <d v="2009-08-16T00:00:00"/>
        <d v="2009-08-17T00:00:00"/>
        <d v="2009-08-18T00:00:00"/>
        <d v="2009-08-19T00:00:00"/>
        <d v="2009-08-20T00:00:00"/>
        <d v="2009-08-21T00:00:00"/>
        <d v="2009-08-22T00:00:00"/>
        <d v="2009-08-23T00:00:00"/>
        <d v="2009-08-24T00:00:00"/>
        <d v="2009-08-25T00:00:00"/>
        <d v="2009-08-26T00:00:00"/>
        <d v="2009-08-27T00:00:00"/>
        <d v="2009-08-28T00:00:00"/>
        <d v="2009-08-29T00:00:00"/>
        <d v="2009-08-30T00:00:00"/>
        <d v="2009-08-31T00:00:00"/>
        <d v="2009-09-01T00:00:00"/>
        <d v="2009-09-02T00:00:00"/>
        <d v="2009-09-03T00:00:00"/>
        <d v="2009-09-04T00:00:00"/>
        <d v="2009-09-05T00:00:00"/>
        <d v="2009-09-06T00:00:00"/>
        <d v="2009-09-07T00:00:00"/>
        <d v="2009-09-08T00:00:00"/>
        <d v="2009-09-09T00:00:00"/>
        <d v="2009-09-10T00:00:00"/>
        <d v="2009-09-11T00:00:00"/>
        <d v="2009-09-12T00:00:00"/>
        <d v="2009-09-13T00:00:00"/>
        <d v="2009-09-14T00:00:00"/>
        <d v="2009-09-15T00:00:00"/>
        <d v="2009-09-16T00:00:00"/>
        <d v="2009-09-17T00:00:00"/>
        <d v="2009-09-18T00:00:00"/>
        <d v="2009-09-19T00:00:00"/>
        <d v="2009-09-20T00:00:00"/>
        <d v="2009-09-21T00:00:00"/>
        <d v="2009-09-22T00:00:00"/>
        <d v="2009-09-23T00:00:00"/>
        <d v="2009-09-24T00:00:00"/>
        <d v="2009-09-25T00:00:00"/>
        <d v="2009-09-26T00:00:00"/>
        <d v="2009-09-27T00:00:00"/>
        <d v="2009-09-28T00:00:00"/>
        <d v="2009-09-29T00:00:00"/>
        <d v="2009-09-30T00:00:00"/>
        <d v="2009-10-01T00:00:00"/>
        <d v="2009-10-02T00:00:00"/>
        <d v="2009-10-03T00:00:00"/>
        <d v="2009-10-04T00:00:00"/>
        <d v="2009-10-05T00:00:00"/>
        <d v="2009-10-06T00:00:00"/>
        <d v="2009-10-07T00:00:00"/>
        <d v="2009-10-08T00:00:00"/>
        <d v="2009-10-09T00:00:00"/>
        <d v="2009-10-10T00:00:00"/>
        <d v="2009-10-11T00:00:00"/>
        <d v="2009-10-12T00:00:00"/>
        <d v="2009-10-13T00:00:00"/>
        <d v="2009-10-14T00:00:00"/>
        <d v="2009-10-15T00:00:00"/>
        <d v="2009-10-16T00:00:00"/>
        <d v="2009-10-17T00:00:00"/>
        <d v="2009-10-18T00:00:00"/>
        <d v="2009-10-19T00:00:00"/>
        <d v="2009-10-20T00:00:00"/>
        <d v="2009-10-21T00:00:00"/>
        <d v="2009-10-22T00:00:00"/>
        <d v="2009-10-23T00:00:00"/>
        <d v="2009-10-24T00:00:00"/>
        <d v="2009-10-25T00:00:00"/>
        <d v="2009-10-26T00:00:00"/>
        <d v="2009-10-27T00:00:00"/>
        <d v="2009-10-28T00:00:00"/>
        <d v="2009-10-29T00:00:00"/>
        <d v="2009-10-30T00:00:00"/>
        <d v="2009-10-31T00:00:00"/>
        <d v="2009-11-01T00:00:00"/>
        <d v="2009-11-02T00:00:00"/>
        <d v="2009-11-03T00:00:00"/>
        <d v="2009-11-04T00:00:00"/>
        <d v="2009-11-05T00:00:00"/>
        <d v="2009-11-06T00:00:00"/>
        <d v="2009-11-07T00:00:00"/>
        <d v="2009-11-08T00:00:00"/>
        <d v="2009-11-09T00:00:00"/>
        <d v="2009-11-10T00:00:00"/>
        <d v="2009-11-11T00:00:00"/>
        <d v="2009-11-12T00:00:00"/>
        <d v="2009-11-13T00:00:00"/>
        <d v="2009-11-14T00:00:00"/>
        <d v="2009-11-15T00:00:00"/>
        <d v="2009-11-16T00:00:00"/>
        <d v="2009-11-17T00:00:00"/>
        <d v="2009-11-18T00:00:00"/>
        <d v="2009-11-19T00:00:00"/>
        <d v="2009-11-20T00:00:00"/>
        <d v="2009-11-21T00:00:00"/>
        <d v="2009-11-22T00:00:00"/>
        <d v="2009-11-23T00:00:00"/>
        <d v="2009-11-24T00:00:00"/>
        <d v="2009-11-25T00:00:00"/>
        <d v="2009-11-26T00:00:00"/>
        <d v="2009-11-27T00:00:00"/>
        <d v="2009-11-28T00:00:00"/>
        <d v="2009-11-29T00:00:00"/>
        <d v="2009-11-30T00:00:00"/>
        <d v="2009-12-01T00:00:00"/>
        <d v="2009-12-02T00:00:00"/>
        <d v="2009-12-03T00:00:00"/>
        <d v="2009-12-04T00:00:00"/>
        <d v="2009-12-05T00:00:00"/>
        <d v="2009-12-06T00:00:00"/>
        <d v="2009-12-07T00:00:00"/>
        <d v="2009-12-08T00:00:00"/>
        <d v="2009-12-09T00:00:00"/>
        <d v="2009-12-10T00:00:00"/>
        <d v="2009-12-11T00:00:00"/>
        <d v="2009-12-12T00:00:00"/>
        <d v="2009-12-13T00:00:00"/>
        <d v="2009-12-14T00:00:00"/>
        <d v="2009-12-15T00:00:00"/>
        <d v="2009-12-16T00:00:00"/>
        <d v="2009-12-17T00:00:00"/>
        <d v="2009-12-18T00:00:00"/>
        <d v="2009-12-19T00:00:00"/>
        <d v="2009-12-20T00:00:00"/>
        <d v="2009-12-21T00:00:00"/>
        <d v="2009-12-22T00:00:00"/>
        <d v="2009-12-23T00:00:00"/>
        <d v="2009-12-24T00:00:00"/>
        <d v="2009-12-25T00:00:00"/>
        <d v="2009-12-26T00:00:00"/>
        <d v="2009-12-27T00:00:00"/>
        <d v="2009-12-28T00:00:00"/>
        <d v="2009-12-29T00:00:00"/>
        <d v="2009-12-30T00:00:00"/>
        <d v="2009-12-31T00:00:00"/>
        <d v="2010-01-01T00:00:00"/>
        <d v="2010-01-02T00:00:00"/>
        <d v="2010-01-03T00:00:00"/>
        <d v="2010-01-04T00:00:00"/>
        <d v="2010-01-05T00:00:00"/>
        <d v="2010-01-06T00:00:00"/>
        <d v="2010-01-07T00:00:00"/>
        <d v="2010-01-08T00:00:00"/>
        <d v="2010-01-09T00:00:00"/>
        <d v="2010-01-10T00:00:00"/>
        <d v="2010-01-11T00:00:00"/>
        <d v="2010-01-12T00:00:00"/>
        <d v="2010-01-13T00:00:00"/>
        <d v="2010-01-14T00:00:00"/>
        <d v="2010-01-15T00:00:00"/>
        <d v="2010-01-16T00:00:00"/>
        <d v="2010-01-17T00:00:00"/>
        <d v="2010-01-18T00:00:00"/>
        <d v="2010-01-19T00:00:00"/>
        <d v="2010-01-20T00:00:00"/>
        <d v="2010-01-21T00:00:00"/>
        <d v="2010-01-22T00:00:00"/>
        <d v="2010-01-23T00:00:00"/>
        <d v="2010-01-24T00:00:00"/>
        <d v="2010-01-25T00:00:00"/>
        <d v="2010-01-26T00:00:00"/>
        <d v="2010-01-27T00:00:00"/>
        <d v="2010-01-28T00:00:00"/>
        <d v="2010-01-29T00:00:00"/>
        <d v="2010-01-30T00:00:00"/>
        <d v="2010-01-31T00:00:00"/>
        <d v="2010-02-01T00:00:00"/>
        <d v="2010-02-02T00:00:00"/>
        <d v="2010-02-03T00:00:00"/>
        <d v="2010-02-04T00:00:00"/>
        <d v="2010-02-05T00:00:00"/>
        <d v="2010-02-06T00:00:00"/>
        <d v="2010-02-07T00:00:00"/>
        <d v="2010-02-08T00:00:00"/>
        <d v="2010-02-09T00:00:00"/>
        <d v="2010-02-10T00:00:00"/>
        <d v="2010-02-11T00:00:00"/>
        <d v="2010-02-12T00:00:00"/>
        <d v="2010-02-13T00:00:00"/>
        <d v="2010-02-14T00:00:00"/>
        <d v="2010-02-15T00:00:00"/>
        <d v="2010-02-16T00:00:00"/>
        <d v="2010-02-17T00:00:00"/>
        <d v="2010-02-18T00:00:00"/>
        <d v="2010-02-19T00:00:00"/>
        <d v="2010-02-20T00:00:00"/>
        <d v="2010-02-21T00:00:00"/>
        <d v="2010-02-22T00:00:00"/>
        <d v="2010-02-23T00:00:00"/>
        <d v="2010-02-24T00:00:00"/>
        <d v="2010-02-25T00:00:00"/>
        <d v="2010-02-26T00:00:00"/>
        <d v="2010-02-27T00:00:00"/>
        <d v="2010-02-28T00:00:00"/>
        <d v="2010-03-01T00:00:00"/>
        <d v="2010-03-02T00:00:00"/>
        <d v="2010-03-03T00:00:00"/>
        <d v="2010-03-04T00:00:00"/>
        <d v="2010-03-05T00:00:00"/>
        <d v="2010-03-06T00:00:00"/>
        <d v="2010-03-07T00:00:00"/>
        <d v="2010-03-08T00:00:00"/>
        <d v="2010-03-09T00:00:00"/>
        <d v="2010-03-10T00:00:00"/>
        <d v="2010-03-11T00:00:00"/>
        <d v="2010-03-12T00:00:00"/>
        <d v="2010-03-13T00:00:00"/>
        <d v="2010-03-14T00:00:00"/>
        <d v="2010-03-15T00:00:00"/>
        <d v="2010-03-16T00:00:00"/>
        <d v="2010-03-17T00:00:00"/>
        <d v="2010-03-18T00:00:00"/>
        <d v="2010-03-19T00:00:00"/>
        <d v="2010-03-20T00:00:00"/>
        <d v="2010-03-21T00:00:00"/>
        <d v="2010-03-22T00:00:00"/>
        <d v="2010-03-23T00:00:00"/>
        <d v="2010-03-24T00:00:00"/>
        <d v="2010-03-25T00:00:00"/>
        <d v="2010-03-26T00:00:00"/>
        <d v="2010-03-27T00:00:00"/>
        <d v="2010-03-28T00:00:00"/>
        <d v="2010-03-29T00:00:00"/>
        <d v="2010-03-30T00:00:00"/>
        <d v="2010-03-31T00:00:00"/>
        <d v="2010-04-01T00:00:00"/>
        <d v="2010-04-02T00:00:00"/>
        <d v="2010-04-03T00:00:00"/>
        <d v="2010-04-04T00:00:00"/>
        <d v="2010-04-05T00:00:00"/>
        <d v="2010-04-06T00:00:00"/>
        <d v="2010-04-07T00:00:00"/>
        <d v="2010-04-08T00:00:00"/>
        <d v="2010-04-09T00:00:00"/>
        <d v="2010-04-10T00:00:00"/>
        <d v="2010-04-11T00:00:00"/>
        <d v="2010-04-12T00:00:00"/>
        <d v="2010-04-13T00:00:00"/>
        <d v="2010-04-14T00:00:00"/>
        <d v="2010-04-15T00:00:00"/>
        <d v="2010-04-16T00:00:00"/>
        <d v="2010-04-17T00:00:00"/>
        <d v="2010-04-18T00:00:00"/>
        <d v="2010-04-19T00:00:00"/>
        <d v="2010-04-20T00:00:00"/>
        <d v="2010-04-21T00:00:00"/>
        <d v="2010-04-22T00:00:00"/>
        <d v="2010-04-23T00:00:00"/>
        <d v="2010-04-24T00:00:00"/>
        <d v="2010-04-25T00:00:00"/>
        <d v="2010-04-26T00:00:00"/>
        <d v="2010-04-27T00:00:00"/>
        <d v="2010-04-28T00:00:00"/>
        <d v="2010-04-29T00:00:00"/>
        <d v="2010-04-30T00:00:00"/>
        <d v="2010-05-01T00:00:00"/>
        <d v="2010-05-02T00:00:00"/>
        <d v="2010-05-03T00:00:00"/>
        <d v="2010-05-04T00:00:00"/>
        <d v="2010-05-05T00:00:00"/>
        <d v="2010-05-06T00:00:00"/>
        <d v="2010-05-07T00:00:00"/>
        <d v="2010-05-08T00:00:00"/>
        <d v="2010-05-09T00:00:00"/>
        <d v="2010-05-10T00:00:00"/>
        <d v="2010-05-11T00:00:00"/>
        <d v="2010-05-12T00:00:00"/>
        <d v="2010-05-13T00:00:00"/>
        <d v="2010-05-14T00:00:00"/>
        <d v="2010-05-15T00:00:00"/>
        <d v="2010-05-16T00:00:00"/>
        <d v="2010-05-17T00:00:00"/>
        <d v="2010-05-18T00:00:00"/>
        <d v="2010-05-19T00:00:00"/>
        <d v="2010-05-20T00:00:00"/>
        <d v="2010-05-21T00:00:00"/>
        <d v="2010-05-22T00:00:00"/>
        <d v="2010-05-23T00:00:00"/>
        <d v="2010-05-24T00:00:00"/>
        <d v="2010-05-25T00:00:00"/>
        <d v="2010-05-26T00:00:00"/>
        <d v="2010-05-27T00:00:00"/>
        <d v="2010-05-28T00:00:00"/>
        <d v="2010-05-29T00:00:00"/>
        <d v="2010-05-30T00:00:00"/>
        <d v="2010-05-31T00:00:00"/>
        <d v="2010-06-01T00:00:00"/>
        <d v="2010-06-02T00:00:00"/>
        <d v="2010-06-03T00:00:00"/>
        <d v="2010-06-04T00:00:00"/>
        <d v="2010-06-05T00:00:00"/>
        <d v="2010-06-06T00:00:00"/>
        <d v="2010-06-07T00:00:00"/>
        <d v="2010-06-08T00:00:00"/>
        <d v="2010-06-09T00:00:00"/>
        <d v="2010-06-10T00:00:00"/>
        <d v="2010-06-11T00:00:00"/>
        <d v="2010-06-12T00:00:00"/>
        <d v="2010-06-13T00:00:00"/>
        <d v="2010-06-14T00:00:00"/>
        <d v="2010-06-15T00:00:00"/>
        <d v="2010-06-16T00:00:00"/>
        <d v="2010-06-17T00:00:00"/>
        <d v="2010-06-18T00:00:00"/>
        <d v="2010-06-19T00:00:00"/>
        <d v="2010-06-20T00:00:00"/>
        <d v="2010-06-21T00:00:00"/>
        <d v="2010-06-22T00:00:00"/>
        <d v="2010-06-23T00:00:00"/>
        <d v="2010-06-24T00:00:00"/>
        <d v="2010-06-25T00:00:00"/>
        <d v="2010-06-26T00:00:00"/>
        <d v="2010-06-27T00:00:00"/>
        <d v="2010-06-28T00:00:00"/>
        <d v="2010-06-29T00:00:00"/>
        <d v="2010-06-30T00:00:00"/>
        <d v="2010-07-01T00:00:00"/>
        <d v="2010-07-02T00:00:00"/>
        <d v="2010-07-03T00:00:00"/>
        <d v="2010-07-04T00:00:00"/>
        <d v="2010-07-05T00:00:00"/>
        <d v="2010-07-06T00:00:00"/>
        <d v="2010-07-07T00:00:00"/>
        <d v="2010-07-08T00:00:00"/>
        <d v="2010-07-09T00:00:00"/>
        <d v="2010-07-10T00:00:00"/>
        <d v="2010-07-11T00:00:00"/>
        <d v="2010-07-12T00:00:00"/>
        <d v="2010-07-13T00:00:00"/>
        <d v="2010-07-14T00:00:00"/>
        <d v="2010-07-15T00:00:00"/>
        <d v="2010-07-16T00:00:00"/>
        <d v="2010-07-17T00:00:00"/>
        <d v="2010-07-18T00:00:00"/>
        <d v="2010-07-19T00:00:00"/>
        <d v="2010-07-20T00:00:00"/>
        <d v="2010-07-21T00:00:00"/>
        <d v="2010-07-22T00:00:00"/>
        <d v="2010-07-23T00:00:00"/>
        <d v="2010-07-24T00:00:00"/>
        <d v="2010-07-25T00:00:00"/>
        <d v="2010-07-26T00:00:00"/>
        <d v="2010-07-27T00:00:00"/>
        <d v="2010-07-28T00:00:00"/>
        <d v="2010-07-29T00:00:00"/>
        <d v="2010-07-30T00:00:00"/>
        <d v="2010-07-31T00:00:00"/>
        <d v="2010-08-01T00:00:00"/>
        <d v="2010-08-02T00:00:00"/>
        <d v="2010-08-03T00:00:00"/>
        <d v="2010-08-04T00:00:00"/>
        <d v="2010-08-05T00:00:00"/>
        <d v="2010-08-06T00:00:00"/>
        <d v="2010-08-07T00:00:00"/>
        <d v="2010-08-08T00:00:00"/>
        <d v="2010-08-09T00:00:00"/>
        <d v="2010-08-10T00:00:00"/>
        <d v="2010-08-11T00:00:00"/>
        <d v="2010-08-12T00:00:00"/>
        <d v="2010-08-13T00:00:00"/>
        <d v="2010-08-14T00:00:00"/>
        <d v="2010-08-15T00:00:00"/>
        <d v="2010-08-16T00:00:00"/>
        <d v="2010-08-17T00:00:00"/>
        <d v="2010-08-18T00:00:00"/>
        <d v="2010-08-19T00:00:00"/>
        <d v="2010-08-20T00:00:00"/>
        <d v="2010-08-21T00:00:00"/>
        <d v="2010-08-22T00:00:00"/>
        <d v="2010-08-23T00:00:00"/>
        <d v="2010-08-24T00:00:00"/>
        <d v="2010-08-25T00:00:00"/>
        <d v="2010-08-26T00:00:00"/>
        <d v="2010-08-27T00:00:00"/>
        <d v="2010-08-28T00:00:00"/>
        <d v="2010-08-29T00:00:00"/>
        <d v="2010-08-30T00:00:00"/>
        <d v="2010-08-31T00:00:00"/>
        <d v="2010-09-01T00:00:00"/>
        <d v="2010-09-02T00:00:00"/>
        <d v="2010-09-03T00:00:00"/>
        <d v="2010-09-04T00:00:00"/>
        <d v="2010-09-05T00:00:00"/>
        <d v="2010-09-06T00:00:00"/>
        <d v="2010-09-07T00:00:00"/>
        <d v="2010-09-08T00:00:00"/>
        <d v="2010-09-09T00:00:00"/>
        <d v="2010-09-10T00:00:00"/>
        <d v="2010-09-11T00:00:00"/>
        <d v="2010-09-12T00:00:00"/>
        <d v="2010-09-13T00:00:00"/>
        <d v="2010-09-14T00:00:00"/>
        <d v="2010-09-15T00:00:00"/>
        <d v="2010-09-16T00:00:00"/>
        <d v="2010-09-17T00:00:00"/>
        <d v="2010-09-18T00:00:00"/>
        <d v="2010-09-19T00:00:00"/>
        <d v="2010-09-20T00:00:00"/>
        <d v="2010-09-21T00:00:00"/>
        <d v="2010-09-22T00:00:00"/>
        <d v="2010-09-23T00:00:00"/>
        <d v="2010-09-24T00:00:00"/>
        <d v="2010-09-25T00:00:00"/>
        <d v="2010-09-26T00:00:00"/>
        <d v="2010-09-27T00:00:00"/>
        <d v="2010-09-28T00:00:00"/>
        <d v="2010-09-29T00:00:00"/>
        <d v="2010-09-30T00:00:00"/>
        <d v="2010-10-01T00:00:00"/>
        <d v="2010-10-02T00:00:00"/>
        <d v="2010-10-03T00:00:00"/>
        <d v="2010-10-04T00:00:00"/>
        <d v="2010-10-05T00:00:00"/>
        <d v="2010-10-06T00:00:00"/>
        <d v="2010-10-07T00:00:00"/>
        <d v="2010-10-08T00:00:00"/>
        <d v="2010-10-09T00:00:00"/>
        <d v="2010-10-10T00:00:00"/>
        <d v="2010-10-11T00:00:00"/>
        <d v="2010-10-12T00:00:00"/>
        <d v="2010-10-13T00:00:00"/>
        <d v="2010-10-14T00:00:00"/>
        <d v="2010-10-15T00:00:00"/>
        <d v="2010-10-16T00:00:00"/>
        <d v="2010-10-17T00:00:00"/>
        <d v="2010-10-18T00:00:00"/>
        <d v="2010-10-19T00:00:00"/>
        <d v="2010-10-20T00:00:00"/>
        <d v="2010-10-21T00:00:00"/>
        <d v="2010-10-22T00:00:00"/>
        <d v="2010-10-23T00:00:00"/>
        <d v="2010-10-24T00:00:00"/>
        <d v="2010-10-25T00:00:00"/>
        <d v="2010-10-26T00:00:00"/>
        <d v="2010-10-27T00:00:00"/>
        <d v="2010-10-28T00:00:00"/>
        <d v="2010-10-29T00:00:00"/>
        <d v="2010-10-30T00:00:00"/>
        <d v="2010-10-31T00:00:00"/>
        <d v="2010-11-01T00:00:00"/>
        <d v="2010-11-02T00:00:00"/>
        <d v="2010-11-03T00:00:00"/>
        <d v="2010-11-04T00:00:00"/>
        <d v="2010-11-05T00:00:00"/>
        <d v="2010-11-06T00:00:00"/>
        <d v="2010-11-07T00:00:00"/>
        <d v="2010-11-08T00:00:00"/>
        <d v="2010-11-09T00:00:00"/>
        <d v="2010-11-10T00:00:00"/>
        <d v="2010-11-11T00:00:00"/>
        <d v="2010-11-12T00:00:00"/>
        <d v="2010-11-13T00:00:00"/>
        <d v="2010-11-14T00:00:00"/>
        <d v="2010-11-15T00:00:00"/>
        <d v="2010-11-16T00:00:00"/>
        <d v="2010-11-17T00:00:00"/>
        <d v="2010-11-18T00:00:00"/>
        <d v="2010-11-19T00:00:00"/>
        <d v="2010-11-20T00:00:00"/>
        <d v="2010-11-21T00:00:00"/>
        <d v="2010-11-22T00:00:00"/>
        <d v="2010-11-23T00:00:00"/>
        <d v="2010-11-24T00:00:00"/>
        <d v="2010-11-25T00:00:00"/>
        <d v="2010-11-26T00:00:00"/>
        <d v="2010-11-27T00:00:00"/>
        <d v="2010-11-28T00:00:00"/>
        <d v="2010-11-29T00:00:00"/>
        <d v="2010-11-30T00:00:00"/>
        <d v="2010-12-01T00:00:00"/>
        <d v="2010-12-02T00:00:00"/>
        <d v="2010-12-03T00:00:00"/>
        <d v="2010-12-04T00:00:00"/>
        <d v="2010-12-05T00:00:00"/>
        <d v="2010-12-06T00:00:00"/>
        <d v="2010-12-07T00:00:00"/>
        <d v="2010-12-08T00:00:00"/>
        <d v="2010-12-09T00:00:00"/>
        <d v="2010-12-10T00:00:00"/>
        <d v="2010-12-11T00:00:00"/>
        <d v="2010-12-12T00:00:00"/>
        <d v="2010-12-13T00:00:00"/>
        <d v="2010-12-14T00:00:00"/>
        <d v="2010-12-15T00:00:00"/>
        <d v="2010-12-16T00:00:00"/>
        <d v="2010-12-17T00:00:00"/>
        <d v="2010-12-18T00:00:00"/>
        <d v="2010-12-19T00:00:00"/>
        <d v="2010-12-20T00:00:00"/>
        <d v="2010-12-21T00:00:00"/>
        <d v="2010-12-22T00:00:00"/>
        <d v="2010-12-23T00:00:00"/>
        <d v="2010-12-24T00:00:00"/>
        <d v="2010-12-25T00:00:00"/>
        <d v="2010-12-26T00:00:00"/>
        <d v="2010-12-27T00:00:00"/>
        <d v="2010-12-28T00:00:00"/>
        <d v="2010-12-29T00:00:00"/>
        <d v="2010-12-30T00:00:00"/>
        <d v="2010-12-31T00:00:00"/>
        <d v="2011-01-01T00:00:00"/>
        <d v="2011-01-02T00:00:00"/>
        <d v="2011-01-03T00:00:00"/>
        <d v="2011-01-04T00:00:00"/>
        <d v="2011-01-05T00:00:00"/>
        <d v="2011-01-06T00:00:00"/>
        <d v="2011-01-07T00:00:00"/>
        <d v="2011-01-08T00:00:00"/>
        <d v="2011-01-09T00:00:00"/>
        <d v="2011-01-10T00:00:00"/>
        <d v="2011-01-11T00:00:00"/>
        <d v="2011-01-12T00:00:00"/>
        <d v="2011-01-13T00:00:00"/>
        <d v="2011-01-14T00:00:00"/>
        <d v="2011-01-15T00:00:00"/>
        <d v="2011-01-16T00:00:00"/>
        <d v="2011-01-17T00:00:00"/>
        <d v="2011-01-18T00:00:00"/>
        <d v="2011-01-19T00:00:00"/>
        <d v="2011-01-20T00:00:00"/>
        <d v="2011-01-21T00:00:00"/>
        <d v="2011-01-22T00:00:00"/>
        <d v="2011-01-23T00:00:00"/>
        <d v="2011-01-24T00:00:00"/>
        <d v="2011-01-25T00:00:00"/>
        <d v="2011-01-26T00:00:00"/>
        <d v="2011-01-27T00:00:00"/>
        <d v="2011-01-28T00:00:00"/>
        <d v="2011-01-29T00:00:00"/>
        <d v="2011-01-30T00:00:00"/>
        <d v="2011-01-31T00:00:00"/>
        <d v="2011-02-01T00:00:00"/>
        <d v="2011-02-02T00:00:00"/>
        <d v="2011-02-03T00:00:00"/>
        <d v="2011-02-04T00:00:00"/>
        <d v="2011-02-05T00:00:00"/>
        <d v="2011-02-06T00:00:00"/>
        <d v="2011-02-07T00:00:00"/>
        <d v="2011-02-08T00:00:00"/>
        <d v="2011-02-09T00:00:00"/>
        <d v="2011-02-10T00:00:00"/>
        <d v="2011-02-11T00:00:00"/>
        <d v="2011-02-12T00:00:00"/>
        <d v="2011-02-13T00:00:00"/>
        <d v="2011-02-14T00:00:00"/>
        <d v="2011-02-15T00:00:00"/>
        <d v="2011-02-16T00:00:00"/>
        <d v="2011-02-17T00:00:00"/>
        <d v="2011-02-18T00:00:00"/>
        <d v="2011-02-19T00:00:00"/>
        <d v="2011-02-20T00:00:00"/>
        <d v="2011-02-21T00:00:00"/>
        <d v="2011-02-22T00:00:00"/>
        <d v="2011-02-23T00:00:00"/>
        <d v="2011-02-24T00:00:00"/>
        <d v="2011-02-25T00:00:00"/>
        <d v="2011-02-26T00:00:00"/>
        <d v="2011-02-27T00:00:00"/>
        <d v="2011-02-28T00:00:00"/>
        <d v="2011-03-01T00:00:00"/>
        <d v="2011-03-02T00:00:00"/>
        <d v="2011-03-03T00:00:00"/>
        <d v="2011-03-04T00:00:00"/>
        <d v="2011-03-05T00:00:00"/>
        <d v="2011-03-06T00:00:00"/>
        <d v="2011-03-07T00:00:00"/>
        <d v="2011-03-08T00:00:00"/>
        <d v="2011-03-09T00:00:00"/>
        <d v="2011-03-10T00:00:00"/>
        <d v="2011-03-11T00:00:00"/>
        <d v="2011-03-12T00:00:00"/>
        <d v="2011-03-13T00:00:00"/>
        <d v="2011-03-14T00:00:00"/>
        <d v="2011-03-15T00:00:00"/>
        <d v="2011-03-16T00:00:00"/>
        <d v="2011-03-17T00:00:00"/>
        <d v="2011-03-18T00:00:00"/>
        <d v="2011-03-19T00:00:00"/>
        <d v="2011-03-20T00:00:00"/>
        <d v="2011-03-21T00:00:00"/>
        <d v="2011-03-22T00:00:00"/>
        <d v="2011-03-23T00:00:00"/>
        <d v="2011-03-24T00:00:00"/>
        <d v="2011-03-25T00:00:00"/>
        <d v="2011-03-26T00:00:00"/>
        <d v="2011-03-27T00:00:00"/>
        <d v="2011-03-28T00:00:00"/>
        <d v="2011-03-29T00:00:00"/>
        <d v="2011-03-30T00:00:00"/>
        <d v="2011-03-31T00:00:00"/>
        <d v="2011-04-01T00:00:00"/>
        <d v="2011-04-02T00:00:00"/>
        <d v="2011-04-03T00:00:00"/>
        <d v="2011-04-04T00:00:00"/>
        <d v="2011-04-05T00:00:00"/>
        <d v="2011-04-06T00:00:00"/>
        <d v="2011-04-07T00:00:00"/>
        <d v="2011-04-08T00:00:00"/>
        <d v="2011-04-09T00:00:00"/>
        <d v="2011-04-10T00:00:00"/>
        <d v="2011-04-11T00:00:00"/>
        <d v="2011-04-12T00:00:00"/>
        <d v="2011-04-13T00:00:00"/>
        <d v="2011-04-14T00:00:00"/>
        <d v="2011-04-15T00:00:00"/>
        <d v="2011-04-16T00:00:00"/>
        <d v="2011-04-17T00:00:00"/>
        <d v="2011-04-18T00:00:00"/>
        <d v="2011-04-19T00:00:00"/>
        <d v="2011-04-20T00:00:00"/>
        <d v="2011-04-21T00:00:00"/>
        <d v="2011-04-22T00:00:00"/>
        <d v="2011-04-23T00:00:00"/>
        <d v="2011-04-24T00:00:00"/>
        <d v="2011-04-25T00:00:00"/>
        <d v="2011-04-26T00:00:00"/>
        <d v="2011-04-27T00:00:00"/>
        <d v="2011-04-28T00:00:00"/>
        <d v="2011-04-29T00:00:00"/>
        <d v="2011-04-30T00:00:00"/>
        <d v="2011-05-01T00:00:00"/>
        <d v="2011-05-02T00:00:00"/>
        <d v="2011-05-03T00:00:00"/>
        <d v="2011-05-04T00:00:00"/>
        <d v="2011-05-05T00:00:00"/>
        <d v="2011-05-06T00:00:00"/>
        <d v="2011-05-07T00:00:00"/>
        <d v="2011-05-08T00:00:00"/>
        <d v="2011-05-09T00:00:00"/>
        <d v="2011-05-10T00:00:00"/>
        <d v="2011-05-11T00:00:00"/>
        <d v="2011-05-12T00:00:00"/>
        <d v="2011-05-13T00:00:00"/>
        <d v="2011-05-14T00:00:00"/>
        <d v="2011-05-15T00:00:00"/>
        <d v="2011-05-16T00:00:00"/>
        <d v="2011-05-17T00:00:00"/>
        <d v="2011-05-18T00:00:00"/>
        <d v="2011-05-19T00:00:00"/>
        <d v="2011-05-20T00:00:00"/>
        <d v="2011-05-21T00:00:00"/>
        <d v="2011-05-22T00:00:00"/>
        <d v="2011-05-23T00:00:00"/>
        <d v="2011-05-24T00:00:00"/>
        <d v="2011-05-25T00:00:00"/>
        <d v="2011-05-26T00:00:00"/>
        <d v="2011-05-27T00:00:00"/>
        <d v="2011-05-28T00:00:00"/>
        <d v="2011-05-29T00:00:00"/>
        <d v="2011-05-30T00:00:00"/>
        <d v="2011-05-31T00:00:00"/>
        <d v="2011-06-01T00:00:00"/>
        <d v="2011-06-02T00:00:00"/>
        <d v="2011-06-03T00:00:00"/>
        <d v="2011-06-04T00:00:00"/>
        <d v="2011-06-05T00:00:00"/>
        <d v="2011-06-06T00:00:00"/>
        <d v="2011-06-07T00:00:00"/>
        <d v="2011-06-08T00:00:00"/>
        <d v="2011-06-09T00:00:00"/>
        <d v="2011-06-10T00:00:00"/>
        <d v="2011-06-11T00:00:00"/>
        <d v="2011-06-12T00:00:00"/>
        <d v="2011-06-13T00:00:00"/>
        <d v="2011-06-14T00:00:00"/>
        <d v="2011-06-15T00:00:00"/>
        <d v="2011-06-16T00:00:00"/>
        <d v="2011-06-17T00:00:00"/>
        <d v="2011-06-18T00:00:00"/>
        <d v="2011-06-19T00:00:00"/>
        <d v="2011-06-20T00:00:00"/>
        <d v="2011-06-21T00:00:00"/>
        <d v="2011-06-22T00:00:00"/>
        <d v="2011-06-23T00:00:00"/>
        <d v="2011-06-24T00:00:00"/>
        <d v="2011-06-25T00:00:00"/>
        <d v="2011-06-26T00:00:00"/>
        <d v="2011-06-27T00:00:00"/>
        <d v="2011-06-28T00:00:00"/>
        <d v="2011-06-29T00:00:00"/>
        <d v="2011-06-30T00:00:00"/>
        <d v="2011-07-01T00:00:00"/>
        <d v="2011-07-02T00:00:00"/>
        <d v="2011-07-03T00:00:00"/>
        <d v="2011-07-04T00:00:00"/>
        <d v="2011-07-05T00:00:00"/>
        <d v="2011-07-06T00:00:00"/>
        <d v="2011-07-07T00:00:00"/>
        <d v="2011-07-08T00:00:00"/>
        <d v="2011-07-09T00:00:00"/>
        <d v="2011-07-10T00:00:00"/>
        <d v="2011-07-11T00:00:00"/>
        <d v="2011-07-12T00:00:00"/>
        <d v="2011-07-13T00:00:00"/>
        <d v="2011-07-14T00:00:00"/>
        <d v="2011-07-15T00:00:00"/>
        <d v="2011-07-16T00:00:00"/>
        <d v="2011-07-17T00:00:00"/>
        <d v="2011-07-18T00:00:00"/>
        <d v="2011-07-19T00:00:00"/>
        <d v="2011-07-20T00:00:00"/>
        <d v="2011-07-21T00:00:00"/>
        <d v="2011-07-22T00:00:00"/>
        <d v="2011-07-23T00:00:00"/>
        <d v="2011-07-24T00:00:00"/>
        <d v="2011-07-25T00:00:00"/>
        <d v="2011-07-26T00:00:00"/>
        <d v="2011-07-27T00:00:00"/>
        <d v="2011-07-28T00:00:00"/>
        <d v="2011-07-29T00:00:00"/>
        <d v="2011-07-30T00:00:00"/>
        <d v="2011-07-31T00:00:00"/>
        <d v="2011-08-01T00:00:00"/>
        <d v="2011-08-02T00:00:00"/>
        <d v="2011-08-03T00:00:00"/>
        <d v="2011-08-04T00:00:00"/>
        <d v="2011-08-05T00:00:00"/>
        <d v="2011-08-06T00:00:00"/>
        <d v="2011-08-07T00:00:00"/>
        <d v="2011-08-08T00:00:00"/>
        <d v="2011-08-09T00:00:00"/>
        <d v="2011-08-10T00:00:00"/>
        <d v="2011-08-11T00:00:00"/>
        <d v="2011-08-12T00:00:00"/>
        <d v="2011-08-13T00:00:00"/>
        <d v="2011-08-14T00:00:00"/>
        <d v="2011-08-15T00:00:00"/>
        <d v="2011-08-16T00:00:00"/>
        <d v="2011-08-17T00:00:00"/>
        <d v="2011-08-18T00:00:00"/>
        <d v="2011-08-19T00:00:00"/>
        <d v="2011-08-20T00:00:00"/>
        <d v="2011-08-21T00:00:00"/>
        <d v="2011-08-22T00:00:00"/>
        <d v="2011-08-23T00:00:00"/>
        <d v="2011-08-24T00:00:00"/>
        <d v="2011-08-25T00:00:00"/>
        <d v="2011-08-26T00:00:00"/>
        <d v="2011-08-27T00:00:00"/>
        <d v="2011-08-28T00:00:00"/>
        <d v="2011-08-29T00:00:00"/>
        <d v="2011-08-30T00:00:00"/>
        <d v="2011-08-31T00:00:00"/>
        <d v="2011-09-01T00:00:00"/>
        <d v="2011-09-02T00:00:00"/>
        <d v="2011-09-03T00:00:00"/>
        <d v="2011-09-04T00:00:00"/>
        <d v="2011-09-05T00:00:00"/>
        <d v="2011-09-06T00:00:00"/>
        <d v="2011-09-07T00:00:00"/>
        <d v="2011-09-08T00:00:00"/>
        <d v="2011-09-09T00:00:00"/>
        <d v="2011-09-10T00:00:00"/>
        <d v="2011-09-11T00:00:00"/>
        <d v="2011-09-12T00:00:00"/>
        <d v="2011-09-13T00:00:00"/>
        <d v="2011-09-14T00:00:00"/>
        <d v="2011-09-15T00:00:00"/>
        <d v="2011-09-16T00:00:00"/>
        <d v="2011-09-17T00:00:00"/>
        <d v="2011-09-18T00:00:00"/>
        <d v="2011-09-19T00:00:00"/>
        <d v="2011-09-20T00:00:00"/>
        <d v="2011-09-21T00:00:00"/>
        <d v="2011-09-22T00:00:00"/>
        <d v="2011-09-23T00:00:00"/>
        <d v="2011-09-24T00:00:00"/>
        <d v="2011-09-25T00:00:00"/>
        <d v="2011-09-26T00:00:00"/>
        <d v="2011-09-27T00:00:00"/>
        <d v="2011-09-28T00:00:00"/>
        <d v="2011-09-29T00:00:00"/>
        <d v="2011-09-30T00:00:00"/>
        <d v="2011-10-01T00:00:00"/>
        <d v="2011-10-02T00:00:00"/>
        <d v="2011-10-03T00:00:00"/>
        <d v="2011-10-04T00:00:00"/>
        <d v="2011-10-05T00:00:00"/>
        <d v="2011-10-06T00:00:00"/>
        <d v="2011-10-07T00:00:00"/>
        <d v="2011-10-08T00:00:00"/>
        <d v="2011-10-09T00:00:00"/>
        <d v="2011-10-10T00:00:00"/>
        <d v="2011-10-11T00:00:00"/>
        <d v="2011-10-12T00:00:00"/>
        <d v="2011-10-13T00:00:00"/>
        <d v="2011-10-14T00:00:00"/>
        <d v="2011-10-15T00:00:00"/>
        <d v="2011-10-16T00:00:00"/>
        <d v="2011-10-17T00:00:00"/>
        <d v="2011-10-18T00:00:00"/>
        <d v="2011-10-19T00:00:00"/>
        <d v="2011-10-20T00:00:00"/>
        <d v="2011-10-21T00:00:00"/>
        <d v="2011-10-22T00:00:00"/>
        <d v="2011-10-23T00:00:00"/>
        <d v="2011-10-24T00:00:00"/>
        <d v="2011-10-25T00:00:00"/>
        <d v="2011-10-26T00:00:00"/>
        <d v="2011-10-27T00:00:00"/>
        <d v="2011-10-28T00:00:00"/>
        <d v="2011-10-29T00:00:00"/>
        <d v="2011-10-30T00:00:00"/>
        <d v="2011-10-31T00:00:00"/>
        <d v="2011-11-01T00:00:00"/>
        <d v="2011-11-02T00:00:00"/>
        <d v="2011-11-03T00:00:00"/>
        <d v="2011-11-04T00:00:00"/>
        <d v="2011-11-05T00:00:00"/>
        <d v="2011-11-06T00:00:00"/>
        <d v="2011-11-07T00:00:00"/>
        <d v="2011-11-08T00:00:00"/>
        <d v="2011-11-09T00:00:00"/>
        <d v="2011-11-10T00:00:00"/>
        <d v="2011-11-11T00:00:00"/>
        <d v="2011-11-12T00:00:00"/>
        <d v="2011-11-13T00:00:00"/>
        <d v="2011-11-14T00:00:00"/>
        <d v="2011-11-15T00:00:00"/>
        <d v="2011-11-16T00:00:00"/>
        <d v="2011-11-17T00:00:00"/>
        <d v="2011-11-18T00:00:00"/>
        <d v="2011-11-19T00:00:00"/>
        <d v="2011-11-20T00:00:00"/>
        <d v="2011-11-21T00:00:00"/>
        <d v="2011-11-22T00:00:00"/>
        <d v="2011-11-23T00:00:00"/>
        <d v="2011-11-24T00:00:00"/>
        <d v="2011-11-25T00:00:00"/>
        <d v="2011-11-26T00:00:00"/>
        <d v="2011-11-27T00:00:00"/>
        <d v="2011-11-28T00:00:00"/>
        <d v="2011-11-29T00:00:00"/>
        <d v="2011-11-30T00:00:00"/>
        <d v="2011-12-01T00:00:00"/>
        <d v="2011-12-02T00:00:00"/>
        <d v="2011-12-03T00:00:00"/>
        <d v="2011-12-04T00:00:00"/>
        <d v="2011-12-05T00:00:00"/>
        <d v="2011-12-06T00:00:00"/>
        <d v="2011-12-07T00:00:00"/>
        <d v="2011-12-08T00:00:00"/>
        <d v="2011-12-09T00:00:00"/>
        <d v="2011-12-10T00:00:00"/>
        <d v="2011-12-11T00:00:00"/>
        <d v="2011-12-12T00:00:00"/>
        <d v="2011-12-13T00:00:00"/>
        <d v="2011-12-14T00:00:00"/>
        <d v="2011-12-15T00:00:00"/>
        <d v="2011-12-16T00:00:00"/>
        <d v="2011-12-17T00:00:00"/>
        <d v="2011-12-18T00:00:00"/>
        <d v="2011-12-19T00:00:00"/>
        <d v="2011-12-20T00:00:00"/>
        <d v="2011-12-21T00:00:00"/>
        <d v="2011-12-22T00:00:00"/>
        <d v="2011-12-23T00:00:00"/>
        <d v="2011-12-24T00:00:00"/>
        <d v="2011-12-25T00:00:00"/>
        <d v="2011-12-26T00:00:00"/>
        <d v="2011-12-27T00:00:00"/>
        <d v="2011-12-28T00:00:00"/>
        <d v="2011-12-29T00:00:00"/>
        <d v="2011-12-30T00:00:00"/>
        <d v="2011-12-31T00:00:00"/>
        <d v="2012-01-01T00:00:00"/>
        <d v="2012-01-02T00:00:00"/>
        <d v="2012-01-03T00:00:00"/>
        <d v="2012-01-04T00:00:00"/>
        <d v="2012-01-05T00:00:00"/>
        <d v="2012-01-06T00:00:00"/>
        <d v="2012-01-07T00:00:00"/>
        <d v="2012-01-08T00:00:00"/>
        <d v="2012-01-09T00:00:00"/>
        <d v="2012-01-10T00:00:00"/>
        <d v="2012-01-11T00:00:00"/>
        <d v="2012-01-12T00:00:00"/>
        <d v="2012-01-13T00:00:00"/>
        <d v="2012-01-14T00:00:00"/>
        <d v="2012-01-15T00:00:00"/>
        <d v="2012-01-16T00:00:00"/>
        <d v="2012-01-17T00:00:00"/>
        <d v="2012-01-18T00:00:00"/>
        <d v="2012-01-19T00:00:00"/>
        <d v="2012-01-20T00:00:00"/>
        <d v="2012-01-21T00:00:00"/>
        <d v="2012-01-22T00:00:00"/>
        <d v="2012-01-23T00:00:00"/>
        <d v="2012-01-24T00:00:00"/>
        <d v="2012-01-25T00:00:00"/>
        <d v="2012-01-26T00:00:00"/>
        <d v="2012-01-27T00:00:00"/>
        <d v="2012-01-28T00:00:00"/>
        <d v="2012-01-29T00:00:00"/>
        <d v="2012-01-30T00:00:00"/>
        <d v="2012-01-31T00:00:00"/>
        <d v="2012-02-01T00:00:00"/>
        <d v="2012-02-02T00:00:00"/>
        <d v="2012-02-03T00:00:00"/>
        <d v="2012-02-04T00:00:00"/>
        <d v="2012-02-05T00:00:00"/>
        <d v="2012-02-06T00:00:00"/>
        <d v="2012-02-07T00:00:00"/>
        <d v="2012-02-08T00:00:00"/>
        <d v="2012-02-09T00:00:00"/>
        <d v="2012-02-10T00:00:00"/>
        <d v="2012-02-11T00:00:00"/>
        <d v="2012-02-12T00:00:00"/>
        <d v="2012-02-13T00:00:00"/>
        <d v="2012-02-14T00:00:00"/>
        <d v="2012-02-15T00:00:00"/>
        <d v="2012-02-16T00:00:00"/>
        <d v="2012-02-17T00:00:00"/>
        <d v="2012-02-18T00:00:00"/>
        <d v="2012-02-19T00:00:00"/>
        <d v="2012-02-20T00:00:00"/>
        <d v="2012-02-21T00:00:00"/>
        <d v="2012-02-22T00:00:00"/>
        <d v="2012-02-23T00:00:00"/>
        <d v="2012-02-24T00:00:00"/>
        <d v="2012-02-25T00:00:00"/>
        <d v="2012-02-26T00:00:00"/>
        <d v="2012-02-27T00:00:00"/>
        <d v="2012-02-28T00:00:00"/>
        <d v="2012-02-29T00:00:00"/>
        <d v="2012-03-01T00:00:00"/>
        <d v="2012-03-02T00:00:00"/>
        <d v="2012-03-03T00:00:00"/>
        <d v="2012-03-04T00:00:00"/>
        <d v="2012-03-05T00:00:00"/>
        <d v="2012-03-06T00:00:00"/>
        <d v="2012-03-07T00:00:00"/>
        <d v="2012-03-08T00:00:00"/>
        <d v="2012-03-09T00:00:00"/>
        <d v="2012-03-10T00:00:00"/>
        <d v="2012-03-11T00:00:00"/>
        <d v="2012-03-12T00:00:00"/>
        <d v="2012-03-13T00:00:00"/>
        <d v="2012-03-14T00:00:00"/>
        <d v="2012-03-15T00:00:00"/>
        <d v="2012-03-16T00:00:00"/>
        <d v="2012-03-17T00:00:00"/>
        <d v="2012-03-18T00:00:00"/>
        <d v="2012-03-19T00:00:00"/>
        <d v="2012-03-20T00:00:00"/>
        <d v="2012-03-21T00:00:00"/>
        <d v="2012-03-22T00:00:00"/>
        <d v="2012-03-23T00:00:00"/>
        <d v="2012-03-24T00:00:00"/>
        <d v="2012-03-25T00:00:00"/>
        <d v="2012-03-26T00:00:00"/>
        <d v="2012-03-27T00:00:00"/>
        <d v="2012-03-28T00:00:00"/>
        <d v="2012-03-29T00:00:00"/>
        <d v="2012-03-30T00:00:00"/>
        <d v="2012-03-31T00:00:00"/>
        <d v="2012-04-01T00:00:00"/>
        <d v="2012-04-02T00:00:00"/>
        <d v="2012-04-03T00:00:00"/>
        <d v="2012-04-04T00:00:00"/>
        <d v="2012-04-05T00:00:00"/>
        <d v="2012-04-06T00:00:00"/>
        <d v="2012-04-07T00:00:00"/>
        <d v="2012-04-08T00:00:00"/>
        <d v="2012-04-09T00:00:00"/>
        <d v="2012-04-10T00:00:00"/>
        <d v="2012-04-11T00:00:00"/>
        <d v="2012-04-12T00:00:00"/>
        <d v="2012-04-13T00:00:00"/>
        <d v="2012-04-14T00:00:00"/>
        <d v="2012-04-15T00:00:00"/>
        <d v="2012-04-16T00:00:00"/>
        <d v="2012-04-17T00:00:00"/>
        <d v="2012-04-18T00:00:00"/>
        <d v="2012-04-19T00:00:00"/>
        <d v="2012-04-20T00:00:00"/>
        <d v="2012-04-21T00:00:00"/>
        <d v="2012-04-22T00:00:00"/>
        <d v="2012-04-23T00:00:00"/>
        <d v="2012-04-24T00:00:00"/>
        <d v="2012-04-25T00:00:00"/>
        <d v="2012-04-26T00:00:00"/>
        <d v="2012-04-27T00:00:00"/>
        <d v="2012-04-28T00:00:00"/>
        <d v="2012-04-29T00:00:00"/>
        <d v="2012-04-30T00:00:00"/>
        <d v="2012-05-01T00:00:00"/>
        <d v="2012-05-02T00:00:00"/>
        <d v="2012-05-03T00:00:00"/>
        <d v="2012-05-04T00:00:00"/>
        <d v="2012-05-05T00:00:00"/>
        <d v="2012-05-06T00:00:00"/>
        <d v="2012-05-07T00:00:00"/>
        <d v="2012-05-08T00:00:00"/>
        <d v="2012-05-09T00:00:00"/>
        <d v="2012-05-10T00:00:00"/>
        <d v="2012-05-11T00:00:00"/>
        <d v="2012-05-12T00:00:00"/>
        <d v="2012-05-13T00:00:00"/>
        <d v="2012-05-14T00:00:00"/>
        <d v="2012-05-15T00:00:00"/>
        <d v="2012-05-16T00:00:00"/>
        <d v="2012-05-17T00:00:00"/>
        <d v="2012-05-18T00:00:00"/>
        <d v="2012-05-19T00:00:00"/>
        <d v="2012-05-20T00:00:00"/>
        <d v="2012-05-21T00:00:00"/>
        <d v="2012-05-22T00:00:00"/>
        <d v="2012-05-23T00:00:00"/>
        <d v="2012-05-24T00:00:00"/>
        <d v="2012-05-25T00:00:00"/>
        <d v="2012-05-26T00:00:00"/>
        <d v="2012-05-27T00:00:00"/>
        <d v="2012-05-28T00:00:00"/>
        <d v="2012-05-29T00:00:00"/>
        <d v="2012-05-30T00:00:00"/>
        <d v="2012-05-31T00:00:00"/>
        <d v="2012-06-01T00:00:00"/>
        <d v="2012-06-02T00:00:00"/>
        <d v="2012-06-03T00:00:00"/>
        <d v="2012-06-04T00:00:00"/>
        <d v="2012-06-05T00:00:00"/>
        <d v="2012-06-06T00:00:00"/>
        <d v="2012-06-07T00:00:00"/>
        <d v="2012-06-08T00:00:00"/>
        <d v="2012-06-09T00:00:00"/>
        <d v="2012-06-10T00:00:00"/>
        <d v="2012-06-11T00:00:00"/>
        <d v="2012-06-12T00:00:00"/>
        <d v="2012-06-13T00:00:00"/>
        <d v="2012-06-14T00:00:00"/>
        <d v="2012-06-15T00:00:00"/>
        <d v="2012-06-16T00:00:00"/>
        <d v="2012-06-17T00:00:00"/>
        <d v="2012-06-18T00:00:00"/>
        <d v="2012-06-19T00:00:00"/>
        <d v="2012-06-20T00:00:00"/>
        <d v="2012-06-21T00:00:00"/>
        <d v="2012-06-22T00:00:00"/>
        <d v="2012-06-23T00:00:00"/>
        <d v="2012-06-24T00:00:00"/>
        <d v="2012-06-25T00:00:00"/>
        <d v="2012-06-26T00:00:00"/>
        <d v="2012-06-27T00:00:00"/>
        <d v="2012-06-28T00:00:00"/>
        <d v="2012-06-29T00:00:00"/>
        <d v="2012-06-30T00:00:00"/>
        <d v="2012-07-01T00:00:00"/>
        <d v="2012-07-02T00:00:00"/>
        <d v="2012-07-03T00:00:00"/>
        <d v="2012-07-04T00:00:00"/>
        <d v="2012-07-05T00:00:00"/>
        <d v="2012-07-06T00:00:00"/>
        <d v="2012-07-07T00:00:00"/>
        <d v="2012-07-08T00:00:00"/>
        <d v="2012-07-09T00:00:00"/>
        <d v="2012-07-10T00:00:00"/>
        <d v="2012-07-11T00:00:00"/>
        <d v="2012-07-12T00:00:00"/>
        <d v="2012-07-13T00:00:00"/>
        <d v="2012-07-14T00:00:00"/>
        <d v="2012-07-15T00:00:00"/>
        <d v="2012-07-16T00:00:00"/>
        <d v="2012-07-17T00:00:00"/>
        <d v="2012-07-18T00:00:00"/>
        <d v="2012-07-19T00:00:00"/>
        <d v="2012-07-20T00:00:00"/>
        <d v="2012-07-21T00:00:00"/>
        <d v="2012-07-22T00:00:00"/>
        <d v="2012-07-23T00:00:00"/>
        <d v="2012-07-24T00:00:00"/>
        <d v="2012-07-25T00:00:00"/>
        <d v="2012-07-26T00:00:00"/>
        <d v="2012-07-27T00:00:00"/>
        <d v="2012-07-28T00:00:00"/>
        <d v="2012-07-29T00:00:00"/>
        <d v="2012-07-30T00:00:00"/>
        <d v="2012-07-31T00:00:00"/>
        <d v="2012-08-01T00:00:00"/>
        <d v="2012-08-02T00:00:00"/>
        <d v="2012-08-03T00:00:00"/>
        <d v="2012-08-04T00:00:00"/>
        <d v="2012-08-05T00:00:00"/>
        <d v="2012-08-06T00:00:00"/>
        <d v="2012-08-07T00:00:00"/>
        <d v="2012-08-08T00:00:00"/>
        <d v="2012-08-09T00:00:00"/>
        <d v="2012-08-10T00:00:00"/>
        <d v="2012-08-11T00:00:00"/>
        <d v="2012-08-12T00:00:00"/>
        <d v="2012-08-13T00:00:00"/>
        <d v="2012-08-14T00:00:00"/>
        <d v="2012-08-15T00:00:00"/>
        <d v="2012-08-16T00:00:00"/>
        <d v="2012-08-17T00:00:00"/>
        <d v="2012-08-18T00:00:00"/>
        <d v="2012-08-19T00:00:00"/>
        <d v="2012-08-20T00:00:00"/>
        <d v="2012-08-21T00:00:00"/>
        <d v="2012-08-22T00:00:00"/>
        <d v="2012-08-23T00:00:00"/>
        <d v="2012-08-24T00:00:00"/>
        <d v="2012-08-25T00:00:00"/>
        <d v="2012-08-26T00:00:00"/>
        <d v="2012-08-27T00:00:00"/>
        <d v="2012-08-28T00:00:00"/>
        <d v="2012-08-29T00:00:00"/>
        <d v="2012-08-30T00:00:00"/>
        <d v="2012-08-31T00:00:00"/>
        <d v="2012-09-01T00:00:00"/>
        <d v="2012-09-02T00:00:00"/>
        <d v="2012-09-03T00:00:00"/>
        <d v="2012-09-04T00:00:00"/>
        <d v="2012-09-05T00:00:00"/>
        <d v="2012-09-06T00:00:00"/>
        <d v="2012-09-07T00:00:00"/>
        <d v="2012-09-08T00:00:00"/>
        <d v="2012-09-09T00:00:00"/>
        <d v="2012-09-10T00:00:00"/>
        <d v="2012-09-11T00:00:00"/>
        <d v="2012-09-12T00:00:00"/>
        <d v="2012-09-13T00:00:00"/>
        <d v="2012-09-14T00:00:00"/>
        <d v="2012-09-15T00:00:00"/>
        <d v="2012-09-16T00:00:00"/>
        <d v="2012-09-17T00:00:00"/>
        <d v="2012-09-18T00:00:00"/>
        <d v="2012-09-19T00:00:00"/>
        <d v="2012-09-20T00:00:00"/>
        <d v="2012-09-21T00:00:00"/>
        <d v="2012-09-22T00:00:00"/>
        <d v="2012-09-23T00:00:00"/>
        <d v="2012-09-24T00:00:00"/>
        <d v="2012-09-25T00:00:00"/>
        <d v="2012-09-26T00:00:00"/>
        <d v="2012-09-27T00:00:00"/>
        <d v="2012-09-28T00:00:00"/>
        <d v="2012-09-29T00:00:00"/>
        <d v="2012-09-30T00:00:00"/>
        <d v="2012-10-01T00:00:00"/>
        <d v="2012-10-02T00:00:00"/>
        <d v="2012-10-03T00:00:00"/>
        <d v="2012-10-04T00:00:00"/>
        <d v="2012-10-05T00:00:00"/>
        <d v="2012-10-06T00:00:00"/>
        <d v="2012-10-07T00:00:00"/>
        <d v="2012-10-08T00:00:00"/>
        <d v="2012-10-09T00:00:00"/>
        <d v="2012-10-10T00:00:00"/>
        <d v="2012-10-11T00:00:00"/>
        <d v="2012-10-12T00:00:00"/>
        <d v="2012-10-13T00:00:00"/>
        <d v="2012-10-14T00:00:00"/>
        <d v="2012-10-15T00:00:00"/>
        <d v="2012-10-16T00:00:00"/>
        <d v="2012-10-17T00:00:00"/>
        <d v="2012-10-18T00:00:00"/>
        <d v="2012-10-19T00:00:00"/>
        <d v="2012-10-20T00:00:00"/>
        <d v="2012-10-21T00:00:00"/>
        <d v="2012-10-22T00:00:00"/>
        <d v="2012-10-23T00:00:00"/>
        <d v="2012-10-24T00:00:00"/>
        <d v="2012-10-25T00:00:00"/>
        <d v="2012-10-26T00:00:00"/>
        <d v="2012-10-27T00:00:00"/>
        <d v="2012-10-28T00:00:00"/>
        <d v="2012-10-29T00:00:00"/>
        <d v="2012-10-30T00:00:00"/>
        <d v="2012-10-31T00:00:00"/>
        <d v="2012-11-01T00:00:00"/>
        <d v="2012-11-02T00:00:00"/>
        <d v="2012-11-03T00:00:00"/>
        <d v="2012-11-04T00:00:00"/>
        <d v="2012-11-05T00:00:00"/>
        <d v="2012-11-06T00:00:00"/>
        <d v="2012-11-07T00:00:00"/>
        <d v="2012-11-08T00:00:00"/>
        <d v="2012-11-09T00:00:00"/>
        <d v="2012-11-10T00:00:00"/>
        <d v="2012-11-11T00:00:00"/>
        <d v="2012-11-12T00:00:00"/>
        <d v="2012-11-13T00:00:00"/>
        <d v="2012-11-14T00:00:00"/>
        <d v="2012-11-15T00:00:00"/>
        <d v="2012-11-16T00:00:00"/>
        <d v="2012-11-17T00:00:00"/>
        <d v="2012-11-18T00:00:00"/>
        <d v="2012-11-19T00:00:00"/>
        <d v="2012-11-20T00:00:00"/>
        <d v="2012-11-21T00:00:00"/>
        <d v="2012-11-22T00:00:00"/>
        <d v="2012-11-23T00:00:00"/>
        <d v="2012-11-24T00:00:00"/>
        <d v="2012-11-25T00:00:00"/>
        <d v="2012-11-26T00:00:00"/>
        <d v="2012-11-27T00:00:00"/>
        <d v="2012-11-28T00:00:00"/>
        <d v="2012-11-29T00:00:00"/>
        <d v="2012-11-30T00:00:00"/>
        <d v="2012-12-01T00:00:00"/>
        <d v="2012-12-02T00:00:00"/>
        <d v="2012-12-03T00:00:00"/>
        <d v="2012-12-04T00:00:00"/>
        <d v="2012-12-05T00:00:00"/>
        <d v="2012-12-06T00:00:00"/>
        <d v="2012-12-07T00:00:00"/>
        <d v="2012-12-08T00:00:00"/>
        <d v="2012-12-09T00:00:00"/>
        <d v="2012-12-10T00:00:00"/>
        <d v="2012-12-11T00:00:00"/>
        <d v="2012-12-12T00:00:00"/>
        <d v="2012-12-13T00:00:00"/>
        <d v="2012-12-14T00:00:00"/>
        <d v="2012-12-15T00:00:00"/>
        <d v="2012-12-16T00:00:00"/>
        <d v="2012-12-17T00:00:00"/>
        <d v="2012-12-18T00:00:00"/>
        <d v="2012-12-19T00:00:00"/>
        <d v="2012-12-20T00:00:00"/>
        <d v="2012-12-21T00:00:00"/>
        <d v="2012-12-22T00:00:00"/>
        <d v="2012-12-23T00:00:00"/>
        <d v="2012-12-24T00:00:00"/>
        <d v="2012-12-25T00:00:00"/>
        <d v="2012-12-26T00:00:00"/>
        <d v="2012-12-27T00:00:00"/>
        <d v="2012-12-28T00:00:00"/>
        <d v="2012-12-29T00:00:00"/>
        <d v="2012-12-30T00:00:00"/>
        <d v="2012-12-31T00:00:00"/>
        <d v="2013-01-01T00:00:00"/>
        <d v="2013-01-02T00:00:00"/>
        <d v="2013-01-03T00:00:00"/>
        <d v="2013-01-04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5T00:00:00"/>
        <d v="2013-01-16T00:00:00"/>
        <d v="2013-01-17T00:00:00"/>
        <d v="2013-01-18T00:00:00"/>
        <d v="2013-01-19T00:00:00"/>
        <d v="2013-01-20T00:00:00"/>
        <d v="2013-01-21T00:00:00"/>
        <d v="2013-01-22T00:00:00"/>
        <d v="2013-01-23T00:00:00"/>
        <d v="2013-01-24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09T00:00:00"/>
        <d v="2013-02-10T00:00:00"/>
        <d v="2013-02-11T00:00:00"/>
        <d v="2013-02-12T00:00:00"/>
        <d v="2013-02-13T00:00:00"/>
        <d v="2013-02-14T00:00:00"/>
        <d v="2013-02-15T00:00:00"/>
        <d v="2013-02-16T00:00:00"/>
        <d v="2013-02-17T00:00:00"/>
        <d v="2013-02-18T00:00:00"/>
        <d v="2013-02-19T00:00:00"/>
        <d v="2013-02-20T00:00:00"/>
        <d v="2013-02-21T00:00:00"/>
        <d v="2013-02-22T00:00:00"/>
        <d v="2013-02-23T00:00:00"/>
        <d v="2013-02-24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1T00:00:00"/>
        <d v="2013-03-12T00:00:00"/>
        <d v="2013-03-13T00:00:00"/>
        <d v="2013-03-14T00:00:00"/>
        <d v="2013-03-15T00:00:00"/>
        <d v="2013-03-16T00:00:00"/>
        <d v="2013-03-17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7T00:00:00"/>
        <d v="2013-03-28T00:00:00"/>
        <d v="2013-03-29T00:00:00"/>
        <d v="2013-03-30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2T00:00:00"/>
        <d v="2013-04-13T00:00:00"/>
        <d v="2013-04-14T00:00:00"/>
        <d v="2013-04-15T00:00:00"/>
        <d v="2013-04-16T00:00:00"/>
        <d v="2013-04-17T00:00:00"/>
        <d v="2013-04-18T00:00:00"/>
        <d v="2013-04-19T00:00:00"/>
        <d v="2013-04-20T00:00:00"/>
        <d v="2013-04-21T00:00:00"/>
        <d v="2013-04-22T00:00:00"/>
        <d v="2013-04-23T00:00:00"/>
        <d v="2013-04-24T00:00:00"/>
        <d v="2013-04-25T00:00:00"/>
        <d v="2013-04-26T00:00:00"/>
        <d v="2013-04-27T00:00:00"/>
        <d v="2013-04-28T00:00:00"/>
        <d v="2013-04-29T00:00:00"/>
        <d v="2013-04-30T00:00:00"/>
        <d v="2013-05-01T00:00:00"/>
        <d v="2013-05-02T00:00:00"/>
        <d v="2013-05-03T00:00:00"/>
        <d v="2013-05-04T00:00:00"/>
        <d v="2013-05-05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5-29T00:00:00"/>
        <d v="2013-05-30T00:00:00"/>
        <d v="2013-05-31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19T00:00:00"/>
        <d v="2013-06-20T00:00:00"/>
        <d v="2013-06-21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  <d v="2013-06-30T00:00:00"/>
        <d v="2013-07-01T00:00:00"/>
        <d v="2013-07-02T00:00:00"/>
        <d v="2013-07-03T00:00:00"/>
        <d v="2013-07-04T00:00:00"/>
        <d v="2013-07-05T00:00:00"/>
        <d v="2013-07-06T00:00:00"/>
        <d v="2013-07-07T00:00:00"/>
        <d v="2013-07-08T00:00:00"/>
        <d v="2013-07-09T00:00:00"/>
        <d v="2013-07-10T00:00:00"/>
        <d v="2013-07-11T00:00:00"/>
        <d v="2013-07-12T00:00:00"/>
        <d v="2013-07-13T00:00:00"/>
        <d v="2013-07-14T00:00:00"/>
        <d v="2013-07-15T00:00:00"/>
        <d v="2013-07-16T00:00:00"/>
        <d v="2013-07-17T00:00:00"/>
        <d v="2013-07-18T00:00:00"/>
        <d v="2013-07-19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2T00:00:00"/>
        <d v="2013-08-13T00:00:00"/>
        <d v="2013-08-14T00:00:00"/>
        <d v="2013-08-15T00:00:00"/>
        <d v="2013-08-16T00:00:00"/>
        <d v="2013-08-17T00:00:00"/>
        <d v="2013-08-18T00:00:00"/>
        <d v="2013-08-19T00:00:00"/>
        <d v="2013-08-20T00:00:00"/>
        <d v="2013-08-21T00:00:00"/>
        <d v="2013-08-22T00:00:00"/>
        <d v="2013-08-23T00:00:00"/>
        <d v="2013-08-24T00:00:00"/>
        <d v="2013-08-25T00:00:00"/>
        <d v="2013-08-26T00:00:00"/>
        <d v="2013-08-27T00:00:00"/>
        <d v="2013-08-28T00:00:00"/>
        <d v="2013-08-29T00:00:00"/>
        <d v="2013-08-30T00:00:00"/>
        <d v="2013-08-31T00:00:00"/>
        <d v="2013-09-01T00:00:00"/>
        <d v="2013-09-02T00:00:00"/>
        <d v="2013-09-03T00:00:00"/>
        <d v="2013-09-04T00:00:00"/>
        <d v="2013-09-05T00:00:00"/>
        <d v="2013-09-06T00:00:00"/>
        <d v="2013-09-07T00:00:00"/>
        <d v="2013-09-08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2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2T00:00:00"/>
        <d v="2013-10-03T00:00:00"/>
        <d v="2013-10-04T00:00:00"/>
        <d v="2013-10-05T00:00:00"/>
        <d v="2013-10-06T00:00:00"/>
        <d v="2013-10-07T00:00:00"/>
        <d v="2013-10-08T00:00:00"/>
        <d v="2013-10-09T00:00:00"/>
        <d v="2013-10-10T00:00:00"/>
        <d v="2013-10-11T00:00:00"/>
        <d v="2013-10-12T00:00:00"/>
        <d v="2013-10-13T00:00:00"/>
        <d v="2013-10-14T00:00:00"/>
        <d v="2013-10-15T00:00:00"/>
        <d v="2013-10-16T00:00:00"/>
        <d v="2013-10-17T00:00:00"/>
        <d v="2013-10-18T00:00:00"/>
        <d v="2013-10-19T00:00:00"/>
        <d v="2013-10-20T00:00:00"/>
        <d v="2013-10-21T00:00:00"/>
        <d v="2013-10-22T00:00:00"/>
        <d v="2013-10-23T00:00:00"/>
        <d v="2013-10-24T00:00:00"/>
        <d v="2013-10-25T00:00:00"/>
        <d v="2013-10-26T00:00:00"/>
        <d v="2013-10-27T00:00:00"/>
        <d v="2013-10-28T00:00:00"/>
        <d v="2013-10-29T00:00:00"/>
        <d v="2013-10-30T00:00:00"/>
        <d v="2013-10-31T00:00:00"/>
        <d v="2013-11-01T00:00:00"/>
        <d v="2013-11-02T00:00:00"/>
        <d v="2013-11-03T00:00:00"/>
        <d v="2013-11-04T00:00:00"/>
        <d v="2013-11-05T00:00:00"/>
        <d v="2013-11-06T00:00:00"/>
        <d v="2013-11-07T00:00:00"/>
        <d v="2013-11-08T00:00:00"/>
        <d v="2013-11-09T00:00:00"/>
        <d v="2013-11-10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1T00:00:00"/>
        <d v="2013-12-22T00:00:00"/>
        <d v="2013-12-23T00:00:00"/>
        <d v="2013-12-24T00:00:00"/>
        <d v="2013-12-25T00:00:00"/>
        <d v="2013-12-26T00:00:00"/>
        <d v="2013-12-27T00:00:00"/>
        <d v="2013-12-28T00:00:00"/>
        <d v="2013-12-29T00:00:00"/>
        <d v="2013-12-30T00:00:00"/>
        <d v="2013-12-31T00:00:00"/>
        <d v="2014-01-0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</sharedItems>
      <fieldGroup par="11" base="0">
        <rangePr groupBy="months" startDate="1991-11-01T00:00:00" endDate="2017-11-01T00:00:00"/>
        <groupItems count="14">
          <s v="&lt;11/1/199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1/2017"/>
        </groupItems>
      </fieldGroup>
    </cacheField>
    <cacheField name="WaterYear" numFmtId="0">
      <sharedItems containsSemiMixedTypes="0" containsString="0" containsNumber="1" containsInteger="1" minValue="1992" maxValue="2017"/>
    </cacheField>
    <cacheField name="Milner Q (af/day)" numFmtId="0">
      <sharedItems containsSemiMixedTypes="0" containsString="0" containsNumber="1" minValue="0" maxValue="25669.128055000001"/>
    </cacheField>
    <cacheField name="Milner Flow" numFmtId="0">
      <sharedItems containsSemiMixedTypes="0" containsString="0" containsNumber="1" containsInteger="1" minValue="0" maxValue="1"/>
    </cacheField>
    <cacheField name="Heise (af/day)" numFmtId="0">
      <sharedItems containsSemiMixedTypes="0" containsString="0" containsNumber="1" minValue="0" maxValue="39442.88925"/>
    </cacheField>
    <cacheField name="Heise Flow" numFmtId="0">
      <sharedItems containsSemiMixedTypes="0" containsString="0" containsNumber="1" containsInteger="1" minValue="0" maxValue="1"/>
    </cacheField>
    <cacheField name="Henry Q (af/day)" numFmtId="0">
      <sharedItems containsSemiMixedTypes="0" containsString="0" containsNumber="1" containsInteger="1" minValue="0" maxValue="0"/>
    </cacheField>
    <cacheField name="Henry Flow" numFmtId="0">
      <sharedItems containsSemiMixedTypes="0" containsString="0" containsNumber="1" containsInteger="1" minValue="0" maxValue="0"/>
    </cacheField>
    <cacheField name="Blackfoot Q (af/day)" numFmtId="0">
      <sharedItems containsSemiMixedTypes="0" containsString="0" containsNumber="1" containsInteger="1" minValue="0" maxValue="0"/>
    </cacheField>
    <cacheField name="Blackfoot Flow" numFmtId="0">
      <sharedItems containsSemiMixedTypes="0" containsString="0" containsNumber="1" containsInteger="1" minValue="0" maxValue="0"/>
    </cacheField>
    <cacheField name="PDSI" numFmtId="0">
      <sharedItems containsSemiMixedTypes="0" containsString="0" containsNumber="1" minValue="-4.68" maxValue="4.04"/>
    </cacheField>
    <cacheField name="Years" numFmtId="0" databaseField="0">
      <fieldGroup base="0">
        <rangePr groupBy="years" startDate="1991-11-01T00:00:00" endDate="2017-11-01T00:00:00"/>
        <groupItems count="29">
          <s v="&lt;11/1/1991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11/1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497">
  <r>
    <x v="0"/>
    <n v="1992"/>
    <n v="2122.3450000000003"/>
    <n v="1"/>
    <n v="0"/>
    <n v="0"/>
    <n v="0"/>
    <n v="0"/>
    <n v="0"/>
    <n v="0"/>
    <n v="-4.34"/>
  </r>
  <r>
    <x v="1"/>
    <n v="1992"/>
    <n v="2003.335"/>
    <n v="1"/>
    <n v="0"/>
    <n v="0"/>
    <n v="0"/>
    <n v="0"/>
    <n v="0"/>
    <n v="0"/>
    <n v="-4.34"/>
  </r>
  <r>
    <x v="2"/>
    <n v="1992"/>
    <n v="1852.5889999999999"/>
    <n v="1"/>
    <n v="0"/>
    <n v="0"/>
    <n v="0"/>
    <n v="0"/>
    <n v="0"/>
    <n v="0"/>
    <n v="-4.34"/>
  </r>
  <r>
    <x v="3"/>
    <n v="1992"/>
    <n v="1812.9190000000001"/>
    <n v="1"/>
    <n v="0"/>
    <n v="0"/>
    <n v="0"/>
    <n v="0"/>
    <n v="0"/>
    <n v="0"/>
    <n v="-4.34"/>
  </r>
  <r>
    <x v="4"/>
    <n v="1992"/>
    <n v="1247.6215"/>
    <n v="1"/>
    <n v="0"/>
    <n v="0"/>
    <n v="0"/>
    <n v="0"/>
    <n v="0"/>
    <n v="0"/>
    <n v="-4.34"/>
  </r>
  <r>
    <x v="5"/>
    <n v="1992"/>
    <n v="644.63750000000005"/>
    <n v="1"/>
    <n v="0"/>
    <n v="0"/>
    <n v="0"/>
    <n v="0"/>
    <n v="0"/>
    <n v="0"/>
    <n v="-4.34"/>
  </r>
  <r>
    <x v="6"/>
    <n v="1992"/>
    <n v="525.62750000000005"/>
    <n v="1"/>
    <n v="0"/>
    <n v="0"/>
    <n v="0"/>
    <n v="0"/>
    <n v="0"/>
    <n v="0"/>
    <n v="-4.34"/>
  </r>
  <r>
    <x v="7"/>
    <n v="1992"/>
    <n v="886.62450000000001"/>
    <n v="1"/>
    <n v="0"/>
    <n v="0"/>
    <n v="0"/>
    <n v="0"/>
    <n v="0"/>
    <n v="0"/>
    <n v="-4.34"/>
  </r>
  <r>
    <x v="8"/>
    <n v="1992"/>
    <n v="965.96450000000004"/>
    <n v="1"/>
    <n v="0"/>
    <n v="0"/>
    <n v="0"/>
    <n v="0"/>
    <n v="0"/>
    <n v="0"/>
    <n v="-4.34"/>
  </r>
  <r>
    <x v="9"/>
    <n v="1992"/>
    <n v="967.94799999999998"/>
    <n v="1"/>
    <n v="0"/>
    <n v="0"/>
    <n v="0"/>
    <n v="0"/>
    <n v="0"/>
    <n v="0"/>
    <n v="-4.34"/>
  </r>
  <r>
    <x v="10"/>
    <n v="1992"/>
    <n v="2162.0149999999999"/>
    <n v="1"/>
    <n v="0"/>
    <n v="0"/>
    <n v="0"/>
    <n v="0"/>
    <n v="0"/>
    <n v="0"/>
    <n v="-4.34"/>
  </r>
  <r>
    <x v="11"/>
    <n v="1992"/>
    <n v="2043.0050000000001"/>
    <n v="1"/>
    <n v="0"/>
    <n v="0"/>
    <n v="0"/>
    <n v="0"/>
    <n v="0"/>
    <n v="0"/>
    <n v="-4.34"/>
  </r>
  <r>
    <x v="12"/>
    <n v="1992"/>
    <n v="1424.153"/>
    <n v="1"/>
    <n v="0"/>
    <n v="0"/>
    <n v="0"/>
    <n v="0"/>
    <n v="0"/>
    <n v="0"/>
    <n v="-4.34"/>
  </r>
  <r>
    <x v="13"/>
    <n v="1992"/>
    <n v="1172.2484999999999"/>
    <n v="1"/>
    <n v="0"/>
    <n v="0"/>
    <n v="0"/>
    <n v="0"/>
    <n v="0"/>
    <n v="0"/>
    <n v="-4.34"/>
  </r>
  <r>
    <x v="14"/>
    <n v="1992"/>
    <n v="1132.5785000000001"/>
    <n v="1"/>
    <n v="0"/>
    <n v="0"/>
    <n v="0"/>
    <n v="0"/>
    <n v="0"/>
    <n v="0"/>
    <n v="-4.34"/>
  </r>
  <r>
    <x v="15"/>
    <n v="1992"/>
    <n v="1069.1065000000001"/>
    <n v="1"/>
    <n v="0"/>
    <n v="0"/>
    <n v="0"/>
    <n v="0"/>
    <n v="0"/>
    <n v="0"/>
    <n v="-4.34"/>
  </r>
  <r>
    <x v="16"/>
    <n v="1992"/>
    <n v="993.73350000000005"/>
    <n v="1"/>
    <n v="0"/>
    <n v="0"/>
    <n v="0"/>
    <n v="0"/>
    <n v="0"/>
    <n v="0"/>
    <n v="-4.34"/>
  </r>
  <r>
    <x v="17"/>
    <n v="1992"/>
    <n v="910.42650000000003"/>
    <n v="1"/>
    <n v="0"/>
    <n v="0"/>
    <n v="0"/>
    <n v="0"/>
    <n v="0"/>
    <n v="0"/>
    <n v="-4.34"/>
  </r>
  <r>
    <x v="18"/>
    <n v="1992"/>
    <n v="1241.671"/>
    <n v="1"/>
    <n v="0"/>
    <n v="0"/>
    <n v="0"/>
    <n v="0"/>
    <n v="0"/>
    <n v="0"/>
    <n v="-4.34"/>
  </r>
  <r>
    <x v="19"/>
    <n v="1992"/>
    <n v="1178.1990000000001"/>
    <n v="1"/>
    <n v="0"/>
    <n v="0"/>
    <n v="0"/>
    <n v="0"/>
    <n v="0"/>
    <n v="0"/>
    <n v="-4.34"/>
  </r>
  <r>
    <x v="20"/>
    <n v="1992"/>
    <n v="1041.3375000000001"/>
    <n v="1"/>
    <n v="0"/>
    <n v="0"/>
    <n v="0"/>
    <n v="0"/>
    <n v="0"/>
    <n v="0"/>
    <n v="-4.34"/>
  </r>
  <r>
    <x v="21"/>
    <n v="1992"/>
    <n v="1356.7139999999999"/>
    <n v="1"/>
    <n v="0"/>
    <n v="0"/>
    <n v="0"/>
    <n v="0"/>
    <n v="0"/>
    <n v="0"/>
    <n v="-4.34"/>
  </r>
  <r>
    <x v="22"/>
    <n v="1992"/>
    <n v="1650.2719999999999"/>
    <n v="1"/>
    <n v="0"/>
    <n v="0"/>
    <n v="0"/>
    <n v="0"/>
    <n v="0"/>
    <n v="0"/>
    <n v="-4.34"/>
  </r>
  <r>
    <x v="23"/>
    <n v="1992"/>
    <n v="1604.6514999999999"/>
    <n v="1"/>
    <n v="0"/>
    <n v="0"/>
    <n v="0"/>
    <n v="0"/>
    <n v="0"/>
    <n v="0"/>
    <n v="-4.34"/>
  </r>
  <r>
    <x v="24"/>
    <n v="1992"/>
    <n v="1628.4535000000001"/>
    <n v="1"/>
    <n v="0"/>
    <n v="0"/>
    <n v="0"/>
    <n v="0"/>
    <n v="0"/>
    <n v="0"/>
    <n v="-4.34"/>
  </r>
  <r>
    <x v="25"/>
    <n v="1992"/>
    <n v="1562.998"/>
    <n v="1"/>
    <n v="0"/>
    <n v="0"/>
    <n v="0"/>
    <n v="0"/>
    <n v="0"/>
    <n v="0"/>
    <n v="-4.34"/>
  </r>
  <r>
    <x v="26"/>
    <n v="1992"/>
    <n v="1418.2025000000001"/>
    <n v="1"/>
    <n v="0"/>
    <n v="0"/>
    <n v="0"/>
    <n v="0"/>
    <n v="0"/>
    <n v="0"/>
    <n v="-4.34"/>
  </r>
  <r>
    <x v="27"/>
    <n v="1992"/>
    <n v="1513.4105"/>
    <n v="1"/>
    <n v="0"/>
    <n v="0"/>
    <n v="0"/>
    <n v="0"/>
    <n v="0"/>
    <n v="0"/>
    <n v="-4.34"/>
  </r>
  <r>
    <x v="28"/>
    <n v="1992"/>
    <n v="1614.569"/>
    <n v="1"/>
    <n v="0"/>
    <n v="0"/>
    <n v="0"/>
    <n v="0"/>
    <n v="0"/>
    <n v="0"/>
    <n v="-4.34"/>
  </r>
  <r>
    <x v="29"/>
    <n v="1992"/>
    <n v="1414.2355"/>
    <n v="1"/>
    <n v="0"/>
    <n v="0"/>
    <n v="0"/>
    <n v="0"/>
    <n v="0"/>
    <n v="0"/>
    <n v="-4.34"/>
  </r>
  <r>
    <x v="30"/>
    <n v="1992"/>
    <n v="1527.2950000000001"/>
    <n v="1"/>
    <n v="0"/>
    <n v="0"/>
    <n v="0"/>
    <n v="0"/>
    <n v="0"/>
    <n v="0"/>
    <n v="-4.34"/>
  </r>
  <r>
    <x v="31"/>
    <n v="1992"/>
    <n v="1553.0805"/>
    <n v="1"/>
    <n v="0"/>
    <n v="0"/>
    <n v="0"/>
    <n v="0"/>
    <n v="0"/>
    <n v="0"/>
    <n v="-4.34"/>
  </r>
  <r>
    <x v="32"/>
    <n v="1992"/>
    <n v="1602.6680000000001"/>
    <n v="1"/>
    <n v="0"/>
    <n v="0"/>
    <n v="0"/>
    <n v="0"/>
    <n v="0"/>
    <n v="0"/>
    <n v="-4.34"/>
  </r>
  <r>
    <x v="33"/>
    <n v="1992"/>
    <n v="1622.5029999999999"/>
    <n v="1"/>
    <n v="0"/>
    <n v="0"/>
    <n v="0"/>
    <n v="0"/>
    <n v="0"/>
    <n v="0"/>
    <n v="-4.34"/>
  </r>
  <r>
    <x v="34"/>
    <n v="1992"/>
    <n v="1602.6680000000001"/>
    <n v="1"/>
    <n v="0"/>
    <n v="0"/>
    <n v="0"/>
    <n v="0"/>
    <n v="0"/>
    <n v="0"/>
    <n v="-4.34"/>
  </r>
  <r>
    <x v="35"/>
    <n v="1992"/>
    <n v="1557.0475000000001"/>
    <n v="1"/>
    <n v="0"/>
    <n v="0"/>
    <n v="0"/>
    <n v="0"/>
    <n v="0"/>
    <n v="0"/>
    <n v="-4.34"/>
  </r>
  <r>
    <x v="36"/>
    <n v="1992"/>
    <n v="1501.5095000000001"/>
    <n v="1"/>
    <n v="0"/>
    <n v="0"/>
    <n v="0"/>
    <n v="0"/>
    <n v="0"/>
    <n v="0"/>
    <n v="-4.34"/>
  </r>
  <r>
    <x v="37"/>
    <n v="1992"/>
    <n v="1545.1465000000001"/>
    <n v="1"/>
    <n v="0"/>
    <n v="0"/>
    <n v="0"/>
    <n v="0"/>
    <n v="0"/>
    <n v="0"/>
    <n v="-4.34"/>
  </r>
  <r>
    <x v="38"/>
    <n v="1992"/>
    <n v="1574.8990000000001"/>
    <n v="1"/>
    <n v="0"/>
    <n v="0"/>
    <n v="0"/>
    <n v="0"/>
    <n v="0"/>
    <n v="0"/>
    <n v="-4.34"/>
  </r>
  <r>
    <x v="39"/>
    <n v="1992"/>
    <n v="1521.3444999999999"/>
    <n v="1"/>
    <n v="0"/>
    <n v="0"/>
    <n v="0"/>
    <n v="0"/>
    <n v="0"/>
    <n v="0"/>
    <n v="-4.34"/>
  </r>
  <r>
    <x v="40"/>
    <n v="1992"/>
    <n v="1596.7175"/>
    <n v="1"/>
    <n v="0"/>
    <n v="0"/>
    <n v="0"/>
    <n v="0"/>
    <n v="0"/>
    <n v="0"/>
    <n v="-4.34"/>
  </r>
  <r>
    <x v="41"/>
    <n v="1992"/>
    <n v="2043.0050000000001"/>
    <n v="1"/>
    <n v="0"/>
    <n v="0"/>
    <n v="0"/>
    <n v="0"/>
    <n v="0"/>
    <n v="0"/>
    <n v="-4.34"/>
  </r>
  <r>
    <x v="42"/>
    <n v="1992"/>
    <n v="2221.52"/>
    <n v="1"/>
    <n v="0"/>
    <n v="0"/>
    <n v="0"/>
    <n v="0"/>
    <n v="0"/>
    <n v="0"/>
    <n v="-4.34"/>
  </r>
  <r>
    <x v="43"/>
    <n v="1992"/>
    <n v="2300.86"/>
    <n v="1"/>
    <n v="0"/>
    <n v="0"/>
    <n v="0"/>
    <n v="0"/>
    <n v="0"/>
    <n v="0"/>
    <n v="-4.34"/>
  </r>
  <r>
    <x v="44"/>
    <n v="1992"/>
    <n v="2023.17"/>
    <n v="1"/>
    <n v="0"/>
    <n v="0"/>
    <n v="0"/>
    <n v="0"/>
    <n v="0"/>
    <n v="0"/>
    <n v="-4.34"/>
  </r>
  <r>
    <x v="45"/>
    <n v="1992"/>
    <n v="2162.0149999999999"/>
    <n v="1"/>
    <n v="0"/>
    <n v="0"/>
    <n v="0"/>
    <n v="0"/>
    <n v="0"/>
    <n v="0"/>
    <n v="-4.34"/>
  </r>
  <r>
    <x v="46"/>
    <n v="1992"/>
    <n v="2102.5100000000002"/>
    <n v="1"/>
    <n v="0"/>
    <n v="0"/>
    <n v="0"/>
    <n v="0"/>
    <n v="0"/>
    <n v="0"/>
    <n v="-4.34"/>
  </r>
  <r>
    <x v="47"/>
    <n v="1992"/>
    <n v="2419.87"/>
    <n v="1"/>
    <n v="0"/>
    <n v="0"/>
    <n v="0"/>
    <n v="0"/>
    <n v="0"/>
    <n v="0"/>
    <n v="-4.34"/>
  </r>
  <r>
    <x v="48"/>
    <n v="1992"/>
    <n v="2578.5500000000002"/>
    <n v="1"/>
    <n v="0"/>
    <n v="0"/>
    <n v="0"/>
    <n v="0"/>
    <n v="0"/>
    <n v="0"/>
    <n v="-4.34"/>
  </r>
  <r>
    <x v="49"/>
    <n v="1992"/>
    <n v="2400.0349999999999"/>
    <n v="1"/>
    <n v="0"/>
    <n v="0"/>
    <n v="0"/>
    <n v="0"/>
    <n v="0"/>
    <n v="0"/>
    <n v="-4.34"/>
  </r>
  <r>
    <x v="50"/>
    <n v="1992"/>
    <n v="1832.7540000000001"/>
    <n v="1"/>
    <n v="0"/>
    <n v="0"/>
    <n v="0"/>
    <n v="0"/>
    <n v="0"/>
    <n v="0"/>
    <n v="-4.34"/>
  </r>
  <r>
    <x v="51"/>
    <n v="1992"/>
    <n v="2320.6950000000002"/>
    <n v="1"/>
    <n v="0"/>
    <n v="0"/>
    <n v="0"/>
    <n v="0"/>
    <n v="0"/>
    <n v="0"/>
    <n v="-4.34"/>
  </r>
  <r>
    <x v="52"/>
    <n v="1992"/>
    <n v="2519.0450000000001"/>
    <n v="1"/>
    <n v="0"/>
    <n v="0"/>
    <n v="0"/>
    <n v="0"/>
    <n v="0"/>
    <n v="0"/>
    <n v="-4.34"/>
  </r>
  <r>
    <x v="53"/>
    <n v="1992"/>
    <n v="2419.87"/>
    <n v="1"/>
    <n v="0"/>
    <n v="0"/>
    <n v="0"/>
    <n v="0"/>
    <n v="0"/>
    <n v="0"/>
    <n v="-4.34"/>
  </r>
  <r>
    <x v="54"/>
    <n v="1992"/>
    <n v="2380.2000000000003"/>
    <n v="1"/>
    <n v="0"/>
    <n v="0"/>
    <n v="0"/>
    <n v="0"/>
    <n v="0"/>
    <n v="0"/>
    <n v="-4.34"/>
  </r>
  <r>
    <x v="55"/>
    <n v="1992"/>
    <n v="2300.86"/>
    <n v="1"/>
    <n v="0"/>
    <n v="0"/>
    <n v="0"/>
    <n v="0"/>
    <n v="0"/>
    <n v="0"/>
    <n v="-4.34"/>
  </r>
  <r>
    <x v="56"/>
    <n v="1992"/>
    <n v="2241.355"/>
    <n v="1"/>
    <n v="0"/>
    <n v="0"/>
    <n v="0"/>
    <n v="0"/>
    <n v="0"/>
    <n v="0"/>
    <n v="-4.34"/>
  </r>
  <r>
    <x v="57"/>
    <n v="1992"/>
    <n v="2340.5300000000002"/>
    <n v="1"/>
    <n v="0"/>
    <n v="0"/>
    <n v="0"/>
    <n v="0"/>
    <n v="0"/>
    <n v="0"/>
    <n v="-4.34"/>
  </r>
  <r>
    <x v="58"/>
    <n v="1992"/>
    <n v="2439.7049999999999"/>
    <n v="1"/>
    <n v="0"/>
    <n v="0"/>
    <n v="0"/>
    <n v="0"/>
    <n v="0"/>
    <n v="0"/>
    <n v="-4.34"/>
  </r>
  <r>
    <x v="59"/>
    <n v="1992"/>
    <n v="2400.0349999999999"/>
    <n v="1"/>
    <n v="0"/>
    <n v="0"/>
    <n v="0"/>
    <n v="0"/>
    <n v="0"/>
    <n v="0"/>
    <n v="-4.34"/>
  </r>
  <r>
    <x v="60"/>
    <n v="1992"/>
    <n v="2400.0349999999999"/>
    <n v="1"/>
    <n v="0"/>
    <n v="0"/>
    <n v="0"/>
    <n v="0"/>
    <n v="0"/>
    <n v="0"/>
    <n v="-4.34"/>
  </r>
  <r>
    <x v="61"/>
    <n v="1992"/>
    <n v="2360.3650000000002"/>
    <n v="1"/>
    <n v="0"/>
    <n v="0"/>
    <n v="0"/>
    <n v="0"/>
    <n v="0"/>
    <n v="0"/>
    <n v="-4.34"/>
  </r>
  <r>
    <x v="62"/>
    <n v="1992"/>
    <n v="2201.6849999999999"/>
    <n v="1"/>
    <n v="0"/>
    <n v="0"/>
    <n v="0"/>
    <n v="0"/>
    <n v="0"/>
    <n v="0"/>
    <n v="-4.34"/>
  </r>
  <r>
    <x v="63"/>
    <n v="1992"/>
    <n v="2082.6750000000002"/>
    <n v="1"/>
    <n v="0"/>
    <n v="0"/>
    <n v="0"/>
    <n v="0"/>
    <n v="0"/>
    <n v="0"/>
    <n v="-4.34"/>
  </r>
  <r>
    <x v="64"/>
    <n v="1992"/>
    <n v="2479.375"/>
    <n v="1"/>
    <n v="0"/>
    <n v="0"/>
    <n v="0"/>
    <n v="0"/>
    <n v="0"/>
    <n v="0"/>
    <n v="-4.34"/>
  </r>
  <r>
    <x v="65"/>
    <n v="1992"/>
    <n v="2479.375"/>
    <n v="1"/>
    <n v="0"/>
    <n v="0"/>
    <n v="0"/>
    <n v="0"/>
    <n v="0"/>
    <n v="0"/>
    <n v="-4.34"/>
  </r>
  <r>
    <x v="66"/>
    <n v="1992"/>
    <n v="2419.87"/>
    <n v="1"/>
    <n v="0"/>
    <n v="0"/>
    <n v="0"/>
    <n v="0"/>
    <n v="0"/>
    <n v="0"/>
    <n v="-4.34"/>
  </r>
  <r>
    <x v="67"/>
    <n v="1992"/>
    <n v="2320.6950000000002"/>
    <n v="1"/>
    <n v="0"/>
    <n v="0"/>
    <n v="0"/>
    <n v="0"/>
    <n v="0"/>
    <n v="0"/>
    <n v="-4.34"/>
  </r>
  <r>
    <x v="68"/>
    <n v="1992"/>
    <n v="2142.1799999999998"/>
    <n v="1"/>
    <n v="0"/>
    <n v="0"/>
    <n v="0"/>
    <n v="0"/>
    <n v="0"/>
    <n v="0"/>
    <n v="-4.34"/>
  </r>
  <r>
    <x v="69"/>
    <n v="1992"/>
    <n v="2300.86"/>
    <n v="1"/>
    <n v="0"/>
    <n v="0"/>
    <n v="0"/>
    <n v="0"/>
    <n v="0"/>
    <n v="0"/>
    <n v="-4.34"/>
  </r>
  <r>
    <x v="70"/>
    <n v="1992"/>
    <n v="2162.0149999999999"/>
    <n v="1"/>
    <n v="0"/>
    <n v="0"/>
    <n v="0"/>
    <n v="0"/>
    <n v="0"/>
    <n v="0"/>
    <n v="-4.34"/>
  </r>
  <r>
    <x v="71"/>
    <n v="1992"/>
    <n v="2281.0250000000001"/>
    <n v="1"/>
    <n v="0"/>
    <n v="0"/>
    <n v="0"/>
    <n v="0"/>
    <n v="0"/>
    <n v="0"/>
    <n v="-4.34"/>
  </r>
  <r>
    <x v="72"/>
    <n v="1992"/>
    <n v="2320.6950000000002"/>
    <n v="1"/>
    <n v="0"/>
    <n v="0"/>
    <n v="0"/>
    <n v="0"/>
    <n v="0"/>
    <n v="0"/>
    <n v="-4.34"/>
  </r>
  <r>
    <x v="73"/>
    <n v="1992"/>
    <n v="2380.2000000000003"/>
    <n v="1"/>
    <n v="0"/>
    <n v="0"/>
    <n v="0"/>
    <n v="0"/>
    <n v="0"/>
    <n v="0"/>
    <n v="-4.34"/>
  </r>
  <r>
    <x v="74"/>
    <n v="1992"/>
    <n v="2479.375"/>
    <n v="1"/>
    <n v="0"/>
    <n v="0"/>
    <n v="0"/>
    <n v="0"/>
    <n v="0"/>
    <n v="0"/>
    <n v="-4.34"/>
  </r>
  <r>
    <x v="75"/>
    <n v="1992"/>
    <n v="2459.54"/>
    <n v="1"/>
    <n v="0"/>
    <n v="0"/>
    <n v="0"/>
    <n v="0"/>
    <n v="0"/>
    <n v="0"/>
    <n v="-4.34"/>
  </r>
  <r>
    <x v="76"/>
    <n v="1992"/>
    <n v="2340.5300000000002"/>
    <n v="1"/>
    <n v="0"/>
    <n v="0"/>
    <n v="0"/>
    <n v="0"/>
    <n v="0"/>
    <n v="0"/>
    <n v="-4.34"/>
  </r>
  <r>
    <x v="77"/>
    <n v="1992"/>
    <n v="2380.2000000000003"/>
    <n v="1"/>
    <n v="0"/>
    <n v="0"/>
    <n v="0"/>
    <n v="0"/>
    <n v="0"/>
    <n v="0"/>
    <n v="-4.34"/>
  </r>
  <r>
    <x v="78"/>
    <n v="1992"/>
    <n v="2360.3650000000002"/>
    <n v="1"/>
    <n v="0"/>
    <n v="0"/>
    <n v="0"/>
    <n v="0"/>
    <n v="0"/>
    <n v="0"/>
    <n v="-4.34"/>
  </r>
  <r>
    <x v="79"/>
    <n v="1992"/>
    <n v="2162.0149999999999"/>
    <n v="1"/>
    <n v="0"/>
    <n v="0"/>
    <n v="0"/>
    <n v="0"/>
    <n v="0"/>
    <n v="0"/>
    <n v="-4.34"/>
  </r>
  <r>
    <x v="80"/>
    <n v="1992"/>
    <n v="2162.0149999999999"/>
    <n v="1"/>
    <n v="0"/>
    <n v="0"/>
    <n v="0"/>
    <n v="0"/>
    <n v="0"/>
    <n v="0"/>
    <n v="-4.34"/>
  </r>
  <r>
    <x v="81"/>
    <n v="1992"/>
    <n v="2320.6950000000002"/>
    <n v="1"/>
    <n v="0"/>
    <n v="0"/>
    <n v="0"/>
    <n v="0"/>
    <n v="0"/>
    <n v="0"/>
    <n v="-4.34"/>
  </r>
  <r>
    <x v="82"/>
    <n v="1992"/>
    <n v="2320.6950000000002"/>
    <n v="1"/>
    <n v="0"/>
    <n v="0"/>
    <n v="0"/>
    <n v="0"/>
    <n v="0"/>
    <n v="0"/>
    <n v="-4.34"/>
  </r>
  <r>
    <x v="83"/>
    <n v="1992"/>
    <n v="2519.0450000000001"/>
    <n v="1"/>
    <n v="0"/>
    <n v="0"/>
    <n v="0"/>
    <n v="0"/>
    <n v="0"/>
    <n v="0"/>
    <n v="-4.34"/>
  </r>
  <r>
    <x v="84"/>
    <n v="1992"/>
    <n v="2360.3650000000002"/>
    <n v="1"/>
    <n v="0"/>
    <n v="0"/>
    <n v="0"/>
    <n v="0"/>
    <n v="0"/>
    <n v="0"/>
    <n v="-4.34"/>
  </r>
  <r>
    <x v="85"/>
    <n v="1992"/>
    <n v="2419.87"/>
    <n v="1"/>
    <n v="0"/>
    <n v="0"/>
    <n v="0"/>
    <n v="0"/>
    <n v="0"/>
    <n v="0"/>
    <n v="-4.34"/>
  </r>
  <r>
    <x v="86"/>
    <n v="1992"/>
    <n v="2380.2000000000003"/>
    <n v="1"/>
    <n v="0"/>
    <n v="0"/>
    <n v="0"/>
    <n v="0"/>
    <n v="0"/>
    <n v="0"/>
    <n v="-4.34"/>
  </r>
  <r>
    <x v="87"/>
    <n v="1992"/>
    <n v="2320.6950000000002"/>
    <n v="1"/>
    <n v="0"/>
    <n v="0"/>
    <n v="0"/>
    <n v="0"/>
    <n v="0"/>
    <n v="0"/>
    <n v="-4.34"/>
  </r>
  <r>
    <x v="88"/>
    <n v="1992"/>
    <n v="2300.86"/>
    <n v="1"/>
    <n v="0"/>
    <n v="0"/>
    <n v="0"/>
    <n v="0"/>
    <n v="0"/>
    <n v="0"/>
    <n v="-4.34"/>
  </r>
  <r>
    <x v="89"/>
    <n v="1992"/>
    <n v="2300.86"/>
    <n v="1"/>
    <n v="0"/>
    <n v="0"/>
    <n v="0"/>
    <n v="0"/>
    <n v="0"/>
    <n v="0"/>
    <n v="-4.34"/>
  </r>
  <r>
    <x v="90"/>
    <n v="1992"/>
    <n v="2320.6950000000002"/>
    <n v="1"/>
    <n v="0"/>
    <n v="0"/>
    <n v="0"/>
    <n v="0"/>
    <n v="0"/>
    <n v="0"/>
    <n v="-4.34"/>
  </r>
  <r>
    <x v="91"/>
    <n v="1992"/>
    <n v="2300.86"/>
    <n v="1"/>
    <n v="0"/>
    <n v="0"/>
    <n v="0"/>
    <n v="0"/>
    <n v="0"/>
    <n v="0"/>
    <n v="-4.34"/>
  </r>
  <r>
    <x v="92"/>
    <n v="1992"/>
    <n v="2281.0250000000001"/>
    <n v="1"/>
    <n v="0"/>
    <n v="0"/>
    <n v="0"/>
    <n v="0"/>
    <n v="0"/>
    <n v="0"/>
    <n v="-4.34"/>
  </r>
  <r>
    <x v="93"/>
    <n v="1992"/>
    <n v="2261.19"/>
    <n v="1"/>
    <n v="0"/>
    <n v="0"/>
    <n v="0"/>
    <n v="0"/>
    <n v="0"/>
    <n v="0"/>
    <n v="-4.34"/>
  </r>
  <r>
    <x v="94"/>
    <n v="1992"/>
    <n v="2320.6950000000002"/>
    <n v="1"/>
    <n v="0"/>
    <n v="0"/>
    <n v="0"/>
    <n v="0"/>
    <n v="0"/>
    <n v="0"/>
    <n v="-4.34"/>
  </r>
  <r>
    <x v="95"/>
    <n v="1992"/>
    <n v="2300.86"/>
    <n v="1"/>
    <n v="0"/>
    <n v="0"/>
    <n v="0"/>
    <n v="0"/>
    <n v="0"/>
    <n v="0"/>
    <n v="-4.34"/>
  </r>
  <r>
    <x v="96"/>
    <n v="1992"/>
    <n v="2281.0250000000001"/>
    <n v="1"/>
    <n v="0"/>
    <n v="0"/>
    <n v="0"/>
    <n v="0"/>
    <n v="0"/>
    <n v="0"/>
    <n v="-4.34"/>
  </r>
  <r>
    <x v="97"/>
    <n v="1992"/>
    <n v="2082.6750000000002"/>
    <n v="1"/>
    <n v="0"/>
    <n v="0"/>
    <n v="0"/>
    <n v="0"/>
    <n v="0"/>
    <n v="0"/>
    <n v="-4.34"/>
  </r>
  <r>
    <x v="98"/>
    <n v="1992"/>
    <n v="1440.021"/>
    <n v="1"/>
    <n v="0"/>
    <n v="0"/>
    <n v="0"/>
    <n v="0"/>
    <n v="0"/>
    <n v="0"/>
    <n v="-4.34"/>
  </r>
  <r>
    <x v="99"/>
    <n v="1992"/>
    <n v="1289.2750000000001"/>
    <n v="1"/>
    <n v="0"/>
    <n v="0"/>
    <n v="0"/>
    <n v="0"/>
    <n v="0"/>
    <n v="0"/>
    <n v="-4.34"/>
  </r>
  <r>
    <x v="100"/>
    <n v="1992"/>
    <n v="1326.9615000000001"/>
    <n v="1"/>
    <n v="0"/>
    <n v="0"/>
    <n v="0"/>
    <n v="0"/>
    <n v="0"/>
    <n v="0"/>
    <n v="-4.34"/>
  </r>
  <r>
    <x v="101"/>
    <n v="1992"/>
    <n v="1303.1595"/>
    <n v="1"/>
    <n v="0"/>
    <n v="0"/>
    <n v="0"/>
    <n v="0"/>
    <n v="0"/>
    <n v="0"/>
    <n v="-4.34"/>
  </r>
  <r>
    <x v="102"/>
    <n v="1992"/>
    <n v="1283.3244999999999"/>
    <n v="1"/>
    <n v="0"/>
    <n v="0"/>
    <n v="0"/>
    <n v="0"/>
    <n v="0"/>
    <n v="0"/>
    <n v="-4.34"/>
  </r>
  <r>
    <x v="103"/>
    <n v="1992"/>
    <n v="1313.077"/>
    <n v="1"/>
    <n v="0"/>
    <n v="0"/>
    <n v="0"/>
    <n v="0"/>
    <n v="0"/>
    <n v="0"/>
    <n v="-4.34"/>
  </r>
  <r>
    <x v="104"/>
    <n v="1992"/>
    <n v="1253.5720000000001"/>
    <n v="1"/>
    <n v="0"/>
    <n v="0"/>
    <n v="0"/>
    <n v="0"/>
    <n v="0"/>
    <n v="0"/>
    <n v="-4.34"/>
  </r>
  <r>
    <x v="105"/>
    <n v="1992"/>
    <n v="1229.77"/>
    <n v="1"/>
    <n v="0"/>
    <n v="0"/>
    <n v="0"/>
    <n v="0"/>
    <n v="0"/>
    <n v="0"/>
    <n v="-4.34"/>
  </r>
  <r>
    <x v="106"/>
    <n v="1992"/>
    <n v="1192.0835"/>
    <n v="1"/>
    <n v="0"/>
    <n v="0"/>
    <n v="0"/>
    <n v="0"/>
    <n v="0"/>
    <n v="0"/>
    <n v="-4.34"/>
  </r>
  <r>
    <x v="107"/>
    <n v="1992"/>
    <n v="1134.5620000000001"/>
    <n v="1"/>
    <n v="0"/>
    <n v="0"/>
    <n v="0"/>
    <n v="0"/>
    <n v="0"/>
    <n v="0"/>
    <n v="-4.34"/>
  </r>
  <r>
    <x v="108"/>
    <n v="1992"/>
    <n v="1203.9845"/>
    <n v="1"/>
    <n v="0"/>
    <n v="0"/>
    <n v="0"/>
    <n v="0"/>
    <n v="0"/>
    <n v="0"/>
    <n v="-4.34"/>
  </r>
  <r>
    <x v="109"/>
    <n v="1992"/>
    <n v="1203.9845"/>
    <n v="1"/>
    <n v="0"/>
    <n v="0"/>
    <n v="0"/>
    <n v="0"/>
    <n v="0"/>
    <n v="0"/>
    <n v="-4.34"/>
  </r>
  <r>
    <x v="110"/>
    <n v="1992"/>
    <n v="1158.364"/>
    <n v="1"/>
    <n v="0"/>
    <n v="0"/>
    <n v="0"/>
    <n v="0"/>
    <n v="0"/>
    <n v="0"/>
    <n v="-4.34"/>
  </r>
  <r>
    <x v="111"/>
    <n v="1992"/>
    <n v="1190.1000000000001"/>
    <n v="1"/>
    <n v="0"/>
    <n v="0"/>
    <n v="0"/>
    <n v="0"/>
    <n v="0"/>
    <n v="0"/>
    <n v="-4.34"/>
  </r>
  <r>
    <x v="112"/>
    <n v="1992"/>
    <n v="1283.3244999999999"/>
    <n v="1"/>
    <n v="0"/>
    <n v="0"/>
    <n v="0"/>
    <n v="0"/>
    <n v="0"/>
    <n v="0"/>
    <n v="-4.34"/>
  </r>
  <r>
    <x v="113"/>
    <n v="1992"/>
    <n v="1124.6445000000001"/>
    <n v="1"/>
    <n v="0"/>
    <n v="0"/>
    <n v="0"/>
    <n v="0"/>
    <n v="0"/>
    <n v="0"/>
    <n v="-4.34"/>
  </r>
  <r>
    <x v="114"/>
    <n v="1992"/>
    <n v="1273.4069999999999"/>
    <n v="1"/>
    <n v="0"/>
    <n v="0"/>
    <n v="0"/>
    <n v="0"/>
    <n v="0"/>
    <n v="0"/>
    <n v="-4.34"/>
  </r>
  <r>
    <x v="115"/>
    <n v="1992"/>
    <n v="1235.7205000000001"/>
    <n v="1"/>
    <n v="0"/>
    <n v="0"/>
    <n v="0"/>
    <n v="0"/>
    <n v="0"/>
    <n v="0"/>
    <n v="-4.34"/>
  </r>
  <r>
    <x v="116"/>
    <n v="1992"/>
    <n v="1221.836"/>
    <n v="1"/>
    <n v="0"/>
    <n v="0"/>
    <n v="0"/>
    <n v="0"/>
    <n v="0"/>
    <n v="0"/>
    <n v="-4.34"/>
  </r>
  <r>
    <x v="117"/>
    <n v="1992"/>
    <n v="1196.0505000000001"/>
    <n v="1"/>
    <n v="0"/>
    <n v="0"/>
    <n v="0"/>
    <n v="0"/>
    <n v="0"/>
    <n v="0"/>
    <n v="-4.34"/>
  </r>
  <r>
    <x v="118"/>
    <n v="1992"/>
    <n v="1184.1495"/>
    <n v="1"/>
    <n v="0"/>
    <n v="0"/>
    <n v="0"/>
    <n v="0"/>
    <n v="0"/>
    <n v="0"/>
    <n v="-4.34"/>
  </r>
  <r>
    <x v="119"/>
    <n v="1992"/>
    <n v="1180.1825000000001"/>
    <n v="1"/>
    <n v="0"/>
    <n v="0"/>
    <n v="0"/>
    <n v="0"/>
    <n v="0"/>
    <n v="0"/>
    <n v="-4.34"/>
  </r>
  <r>
    <x v="120"/>
    <n v="1992"/>
    <n v="1176.2155"/>
    <n v="1"/>
    <n v="0"/>
    <n v="0"/>
    <n v="0"/>
    <n v="0"/>
    <n v="0"/>
    <n v="0"/>
    <n v="-4.34"/>
  </r>
  <r>
    <x v="121"/>
    <n v="1992"/>
    <n v="1156.3805"/>
    <n v="1"/>
    <n v="0"/>
    <n v="0"/>
    <n v="0"/>
    <n v="0"/>
    <n v="0"/>
    <n v="0"/>
    <n v="-4.34"/>
  </r>
  <r>
    <x v="122"/>
    <n v="1992"/>
    <n v="1190.1000000000001"/>
    <n v="1"/>
    <n v="0"/>
    <n v="0"/>
    <n v="0"/>
    <n v="0"/>
    <n v="0"/>
    <n v="0"/>
    <n v="-4.34"/>
  </r>
  <r>
    <x v="123"/>
    <n v="1992"/>
    <n v="1172.2484999999999"/>
    <n v="1"/>
    <n v="0"/>
    <n v="0"/>
    <n v="0"/>
    <n v="0"/>
    <n v="0"/>
    <n v="0"/>
    <n v="-4.34"/>
  </r>
  <r>
    <x v="124"/>
    <n v="1992"/>
    <n v="888.60800000000006"/>
    <n v="1"/>
    <n v="0"/>
    <n v="0"/>
    <n v="0"/>
    <n v="0"/>
    <n v="0"/>
    <n v="0"/>
    <n v="-4.34"/>
  </r>
  <r>
    <x v="125"/>
    <n v="1992"/>
    <n v="662.48900000000003"/>
    <n v="1"/>
    <n v="0"/>
    <n v="0"/>
    <n v="0"/>
    <n v="0"/>
    <n v="0"/>
    <n v="0"/>
    <n v="-4.34"/>
  </r>
  <r>
    <x v="126"/>
    <n v="1992"/>
    <n v="595.05000000000007"/>
    <n v="1"/>
    <n v="0"/>
    <n v="0"/>
    <n v="0"/>
    <n v="0"/>
    <n v="0"/>
    <n v="0"/>
    <n v="-4.34"/>
  </r>
  <r>
    <x v="127"/>
    <n v="1992"/>
    <n v="549.42949999999996"/>
    <n v="1"/>
    <n v="0"/>
    <n v="0"/>
    <n v="0"/>
    <n v="0"/>
    <n v="0"/>
    <n v="0"/>
    <n v="-4.34"/>
  </r>
  <r>
    <x v="128"/>
    <n v="1992"/>
    <n v="446.28750000000002"/>
    <n v="1"/>
    <n v="0"/>
    <n v="0"/>
    <n v="0"/>
    <n v="0"/>
    <n v="0"/>
    <n v="0"/>
    <n v="-4.34"/>
  </r>
  <r>
    <x v="129"/>
    <n v="1992"/>
    <n v="428.43600000000004"/>
    <n v="1"/>
    <n v="0"/>
    <n v="0"/>
    <n v="0"/>
    <n v="0"/>
    <n v="0"/>
    <n v="0"/>
    <n v="-4.34"/>
  </r>
  <r>
    <x v="130"/>
    <n v="1992"/>
    <n v="414.55150000000003"/>
    <n v="1"/>
    <n v="0"/>
    <n v="0"/>
    <n v="0"/>
    <n v="0"/>
    <n v="0"/>
    <n v="0"/>
    <n v="-4.34"/>
  </r>
  <r>
    <x v="131"/>
    <n v="1992"/>
    <n v="394.7165"/>
    <n v="1"/>
    <n v="0"/>
    <n v="0"/>
    <n v="0"/>
    <n v="0"/>
    <n v="0"/>
    <n v="0"/>
    <n v="-4.34"/>
  </r>
  <r>
    <x v="132"/>
    <n v="1992"/>
    <n v="364.964"/>
    <n v="1"/>
    <n v="0"/>
    <n v="0"/>
    <n v="0"/>
    <n v="0"/>
    <n v="0"/>
    <n v="0"/>
    <n v="-4.34"/>
  </r>
  <r>
    <x v="133"/>
    <n v="1992"/>
    <n v="412.56799999999998"/>
    <n v="1"/>
    <n v="0"/>
    <n v="0"/>
    <n v="0"/>
    <n v="0"/>
    <n v="0"/>
    <n v="0"/>
    <n v="-4.34"/>
  </r>
  <r>
    <x v="134"/>
    <n v="1992"/>
    <n v="408.601"/>
    <n v="1"/>
    <n v="0"/>
    <n v="0"/>
    <n v="0"/>
    <n v="0"/>
    <n v="0"/>
    <n v="0"/>
    <n v="-4.34"/>
  </r>
  <r>
    <x v="135"/>
    <n v="1992"/>
    <n v="420.50200000000001"/>
    <n v="1"/>
    <n v="0"/>
    <n v="0"/>
    <n v="0"/>
    <n v="0"/>
    <n v="0"/>
    <n v="0"/>
    <n v="-4.34"/>
  </r>
  <r>
    <x v="136"/>
    <n v="1992"/>
    <n v="420.50200000000001"/>
    <n v="1"/>
    <n v="0"/>
    <n v="0"/>
    <n v="0"/>
    <n v="0"/>
    <n v="0"/>
    <n v="0"/>
    <n v="-4.34"/>
  </r>
  <r>
    <x v="137"/>
    <n v="1992"/>
    <n v="422.4855"/>
    <n v="1"/>
    <n v="0"/>
    <n v="0"/>
    <n v="0"/>
    <n v="0"/>
    <n v="0"/>
    <n v="0"/>
    <n v="-4.34"/>
  </r>
  <r>
    <x v="138"/>
    <n v="1992"/>
    <n v="414.55150000000003"/>
    <n v="1"/>
    <n v="0"/>
    <n v="0"/>
    <n v="0"/>
    <n v="0"/>
    <n v="0"/>
    <n v="0"/>
    <n v="-4.34"/>
  </r>
  <r>
    <x v="139"/>
    <n v="1992"/>
    <n v="410.58449999999999"/>
    <n v="1"/>
    <n v="0"/>
    <n v="0"/>
    <n v="0"/>
    <n v="0"/>
    <n v="0"/>
    <n v="0"/>
    <n v="-4.34"/>
  </r>
  <r>
    <x v="140"/>
    <n v="1992"/>
    <n v="404.63400000000001"/>
    <n v="1"/>
    <n v="0"/>
    <n v="0"/>
    <n v="0"/>
    <n v="0"/>
    <n v="0"/>
    <n v="0"/>
    <n v="-4.34"/>
  </r>
  <r>
    <x v="141"/>
    <n v="1992"/>
    <n v="418.51850000000002"/>
    <n v="1"/>
    <n v="0"/>
    <n v="0"/>
    <n v="0"/>
    <n v="0"/>
    <n v="0"/>
    <n v="0"/>
    <n v="-4.34"/>
  </r>
  <r>
    <x v="142"/>
    <n v="1992"/>
    <n v="426.45249999999999"/>
    <n v="1"/>
    <n v="0"/>
    <n v="0"/>
    <n v="0"/>
    <n v="0"/>
    <n v="0"/>
    <n v="0"/>
    <n v="-4.34"/>
  </r>
  <r>
    <x v="143"/>
    <n v="1992"/>
    <n v="422.4855"/>
    <n v="1"/>
    <n v="0"/>
    <n v="0"/>
    <n v="0"/>
    <n v="0"/>
    <n v="0"/>
    <n v="0"/>
    <n v="-4.34"/>
  </r>
  <r>
    <x v="144"/>
    <n v="1992"/>
    <n v="428.43600000000004"/>
    <n v="1"/>
    <n v="0"/>
    <n v="0"/>
    <n v="0"/>
    <n v="0"/>
    <n v="0"/>
    <n v="0"/>
    <n v="-4.34"/>
  </r>
  <r>
    <x v="145"/>
    <n v="1992"/>
    <n v="404.63400000000001"/>
    <n v="1"/>
    <n v="0"/>
    <n v="0"/>
    <n v="0"/>
    <n v="0"/>
    <n v="0"/>
    <n v="0"/>
    <n v="-4.34"/>
  </r>
  <r>
    <x v="146"/>
    <n v="1992"/>
    <n v="418.51850000000002"/>
    <n v="1"/>
    <n v="0"/>
    <n v="0"/>
    <n v="0"/>
    <n v="0"/>
    <n v="0"/>
    <n v="0"/>
    <n v="-4.34"/>
  </r>
  <r>
    <x v="147"/>
    <n v="1992"/>
    <n v="420.50200000000001"/>
    <n v="1"/>
    <n v="0"/>
    <n v="0"/>
    <n v="0"/>
    <n v="0"/>
    <n v="0"/>
    <n v="0"/>
    <n v="-4.34"/>
  </r>
  <r>
    <x v="148"/>
    <n v="1992"/>
    <n v="416.53500000000003"/>
    <n v="1"/>
    <n v="0"/>
    <n v="0"/>
    <n v="0"/>
    <n v="0"/>
    <n v="0"/>
    <n v="0"/>
    <n v="-4.34"/>
  </r>
  <r>
    <x v="149"/>
    <n v="1992"/>
    <n v="418.51850000000002"/>
    <n v="1"/>
    <n v="0"/>
    <n v="0"/>
    <n v="0"/>
    <n v="0"/>
    <n v="0"/>
    <n v="0"/>
    <n v="-4.34"/>
  </r>
  <r>
    <x v="150"/>
    <n v="1992"/>
    <n v="412.56799999999998"/>
    <n v="1"/>
    <n v="0"/>
    <n v="0"/>
    <n v="0"/>
    <n v="0"/>
    <n v="0"/>
    <n v="0"/>
    <n v="-4.34"/>
  </r>
  <r>
    <x v="151"/>
    <n v="1992"/>
    <n v="408.601"/>
    <n v="1"/>
    <n v="0"/>
    <n v="0"/>
    <n v="0"/>
    <n v="0"/>
    <n v="0"/>
    <n v="0"/>
    <n v="-4.34"/>
  </r>
  <r>
    <x v="152"/>
    <n v="1992"/>
    <n v="392.733"/>
    <n v="1"/>
    <n v="0"/>
    <n v="0"/>
    <n v="0"/>
    <n v="0"/>
    <n v="0"/>
    <n v="0"/>
    <n v="-4.34"/>
  </r>
  <r>
    <x v="153"/>
    <n v="1992"/>
    <n v="269.75600000000003"/>
    <n v="0"/>
    <n v="0"/>
    <n v="0"/>
    <n v="0"/>
    <n v="0"/>
    <n v="0"/>
    <n v="0"/>
    <n v="-4.34"/>
  </r>
  <r>
    <x v="154"/>
    <n v="1992"/>
    <n v="0"/>
    <n v="0"/>
    <n v="0"/>
    <n v="0"/>
    <n v="0"/>
    <n v="0"/>
    <n v="0"/>
    <n v="0"/>
    <n v="-4.34"/>
  </r>
  <r>
    <x v="155"/>
    <n v="1992"/>
    <n v="0"/>
    <n v="0"/>
    <n v="0"/>
    <n v="0"/>
    <n v="0"/>
    <n v="0"/>
    <n v="0"/>
    <n v="0"/>
    <n v="-4.34"/>
  </r>
  <r>
    <x v="156"/>
    <n v="1992"/>
    <n v="0"/>
    <n v="0"/>
    <n v="0"/>
    <n v="0"/>
    <n v="0"/>
    <n v="0"/>
    <n v="0"/>
    <n v="0"/>
    <n v="-4.34"/>
  </r>
  <r>
    <x v="157"/>
    <n v="1992"/>
    <n v="0"/>
    <n v="0"/>
    <n v="0"/>
    <n v="0"/>
    <n v="0"/>
    <n v="0"/>
    <n v="0"/>
    <n v="0"/>
    <n v="-4.34"/>
  </r>
  <r>
    <x v="158"/>
    <n v="1992"/>
    <n v="0"/>
    <n v="0"/>
    <n v="0"/>
    <n v="0"/>
    <n v="0"/>
    <n v="0"/>
    <n v="0"/>
    <n v="0"/>
    <n v="-4.34"/>
  </r>
  <r>
    <x v="159"/>
    <n v="1992"/>
    <n v="0"/>
    <n v="0"/>
    <n v="0"/>
    <n v="0"/>
    <n v="0"/>
    <n v="0"/>
    <n v="0"/>
    <n v="0"/>
    <n v="-4.34"/>
  </r>
  <r>
    <x v="160"/>
    <n v="1992"/>
    <n v="0"/>
    <n v="0"/>
    <n v="0"/>
    <n v="0"/>
    <n v="0"/>
    <n v="0"/>
    <n v="0"/>
    <n v="0"/>
    <n v="-4.34"/>
  </r>
  <r>
    <x v="161"/>
    <n v="1992"/>
    <n v="0"/>
    <n v="0"/>
    <n v="0"/>
    <n v="0"/>
    <n v="0"/>
    <n v="0"/>
    <n v="0"/>
    <n v="0"/>
    <n v="-4.34"/>
  </r>
  <r>
    <x v="162"/>
    <n v="1992"/>
    <n v="0"/>
    <n v="0"/>
    <n v="0"/>
    <n v="0"/>
    <n v="0"/>
    <n v="0"/>
    <n v="0"/>
    <n v="0"/>
    <n v="-4.34"/>
  </r>
  <r>
    <x v="163"/>
    <n v="1992"/>
    <n v="0"/>
    <n v="0"/>
    <n v="0"/>
    <n v="0"/>
    <n v="0"/>
    <n v="0"/>
    <n v="0"/>
    <n v="0"/>
    <n v="-4.34"/>
  </r>
  <r>
    <x v="164"/>
    <n v="1992"/>
    <n v="0"/>
    <n v="0"/>
    <n v="0"/>
    <n v="0"/>
    <n v="0"/>
    <n v="0"/>
    <n v="0"/>
    <n v="0"/>
    <n v="-4.34"/>
  </r>
  <r>
    <x v="165"/>
    <n v="1992"/>
    <n v="0"/>
    <n v="0"/>
    <n v="0"/>
    <n v="0"/>
    <n v="0"/>
    <n v="0"/>
    <n v="0"/>
    <n v="0"/>
    <n v="-4.34"/>
  </r>
  <r>
    <x v="166"/>
    <n v="1992"/>
    <n v="0"/>
    <n v="0"/>
    <n v="0"/>
    <n v="0"/>
    <n v="0"/>
    <n v="0"/>
    <n v="0"/>
    <n v="0"/>
    <n v="-4.34"/>
  </r>
  <r>
    <x v="167"/>
    <n v="1992"/>
    <n v="0"/>
    <n v="0"/>
    <n v="0"/>
    <n v="0"/>
    <n v="0"/>
    <n v="0"/>
    <n v="0"/>
    <n v="0"/>
    <n v="-4.34"/>
  </r>
  <r>
    <x v="168"/>
    <n v="1992"/>
    <n v="0"/>
    <n v="0"/>
    <n v="0"/>
    <n v="0"/>
    <n v="0"/>
    <n v="0"/>
    <n v="0"/>
    <n v="0"/>
    <n v="-4.34"/>
  </r>
  <r>
    <x v="169"/>
    <n v="1992"/>
    <n v="0"/>
    <n v="0"/>
    <n v="0"/>
    <n v="0"/>
    <n v="0"/>
    <n v="0"/>
    <n v="0"/>
    <n v="0"/>
    <n v="-4.34"/>
  </r>
  <r>
    <x v="170"/>
    <n v="1992"/>
    <n v="0"/>
    <n v="0"/>
    <n v="0"/>
    <n v="0"/>
    <n v="0"/>
    <n v="0"/>
    <n v="0"/>
    <n v="0"/>
    <n v="-4.34"/>
  </r>
  <r>
    <x v="171"/>
    <n v="1992"/>
    <n v="0"/>
    <n v="0"/>
    <n v="0"/>
    <n v="0"/>
    <n v="0"/>
    <n v="0"/>
    <n v="0"/>
    <n v="0"/>
    <n v="-4.34"/>
  </r>
  <r>
    <x v="172"/>
    <n v="1992"/>
    <n v="0"/>
    <n v="0"/>
    <n v="0"/>
    <n v="0"/>
    <n v="0"/>
    <n v="0"/>
    <n v="0"/>
    <n v="0"/>
    <n v="-4.34"/>
  </r>
  <r>
    <x v="173"/>
    <n v="1992"/>
    <n v="0"/>
    <n v="0"/>
    <n v="0"/>
    <n v="0"/>
    <n v="0"/>
    <n v="0"/>
    <n v="0"/>
    <n v="0"/>
    <n v="-4.34"/>
  </r>
  <r>
    <x v="174"/>
    <n v="1992"/>
    <n v="0"/>
    <n v="0"/>
    <n v="0"/>
    <n v="0"/>
    <n v="0"/>
    <n v="0"/>
    <n v="0"/>
    <n v="0"/>
    <n v="-4.34"/>
  </r>
  <r>
    <x v="175"/>
    <n v="1992"/>
    <n v="0"/>
    <n v="0"/>
    <n v="0"/>
    <n v="0"/>
    <n v="0"/>
    <n v="0"/>
    <n v="0"/>
    <n v="0"/>
    <n v="-4.34"/>
  </r>
  <r>
    <x v="176"/>
    <n v="1992"/>
    <n v="0"/>
    <n v="0"/>
    <n v="0"/>
    <n v="0"/>
    <n v="0"/>
    <n v="0"/>
    <n v="0"/>
    <n v="0"/>
    <n v="-4.34"/>
  </r>
  <r>
    <x v="177"/>
    <n v="1992"/>
    <n v="0"/>
    <n v="0"/>
    <n v="0"/>
    <n v="0"/>
    <n v="0"/>
    <n v="0"/>
    <n v="0"/>
    <n v="0"/>
    <n v="-4.34"/>
  </r>
  <r>
    <x v="178"/>
    <n v="1992"/>
    <n v="0"/>
    <n v="0"/>
    <n v="0"/>
    <n v="0"/>
    <n v="0"/>
    <n v="0"/>
    <n v="0"/>
    <n v="0"/>
    <n v="-4.34"/>
  </r>
  <r>
    <x v="179"/>
    <n v="1992"/>
    <n v="0"/>
    <n v="0"/>
    <n v="0"/>
    <n v="0"/>
    <n v="0"/>
    <n v="0"/>
    <n v="0"/>
    <n v="0"/>
    <n v="-4.34"/>
  </r>
  <r>
    <x v="180"/>
    <n v="1992"/>
    <n v="0"/>
    <n v="0"/>
    <n v="0"/>
    <n v="0"/>
    <n v="0"/>
    <n v="0"/>
    <n v="0"/>
    <n v="0"/>
    <n v="-4.34"/>
  </r>
  <r>
    <x v="181"/>
    <n v="1992"/>
    <n v="0"/>
    <n v="0"/>
    <n v="0"/>
    <n v="0"/>
    <n v="0"/>
    <n v="0"/>
    <n v="0"/>
    <n v="0"/>
    <n v="-4.34"/>
  </r>
  <r>
    <x v="182"/>
    <n v="1992"/>
    <n v="0"/>
    <n v="0"/>
    <n v="0"/>
    <n v="0"/>
    <n v="0"/>
    <n v="0"/>
    <n v="0"/>
    <n v="0"/>
    <n v="-4.34"/>
  </r>
  <r>
    <x v="183"/>
    <n v="1992"/>
    <n v="0"/>
    <n v="0"/>
    <n v="0"/>
    <n v="0"/>
    <n v="0"/>
    <n v="0"/>
    <n v="0"/>
    <n v="0"/>
    <n v="-4.34"/>
  </r>
  <r>
    <x v="184"/>
    <n v="1992"/>
    <n v="0"/>
    <n v="0"/>
    <n v="0"/>
    <n v="0"/>
    <n v="0"/>
    <n v="0"/>
    <n v="0"/>
    <n v="0"/>
    <n v="-4.34"/>
  </r>
  <r>
    <x v="185"/>
    <n v="1992"/>
    <n v="0"/>
    <n v="0"/>
    <n v="0"/>
    <n v="0"/>
    <n v="0"/>
    <n v="0"/>
    <n v="0"/>
    <n v="0"/>
    <n v="-4.34"/>
  </r>
  <r>
    <x v="186"/>
    <n v="1992"/>
    <n v="0"/>
    <n v="0"/>
    <n v="0"/>
    <n v="0"/>
    <n v="0"/>
    <n v="0"/>
    <n v="0"/>
    <n v="0"/>
    <n v="-4.34"/>
  </r>
  <r>
    <x v="187"/>
    <n v="1992"/>
    <n v="0"/>
    <n v="0"/>
    <n v="0"/>
    <n v="0"/>
    <n v="0"/>
    <n v="0"/>
    <n v="0"/>
    <n v="0"/>
    <n v="-4.34"/>
  </r>
  <r>
    <x v="188"/>
    <n v="1992"/>
    <n v="0"/>
    <n v="0"/>
    <n v="0"/>
    <n v="0"/>
    <n v="0"/>
    <n v="0"/>
    <n v="0"/>
    <n v="0"/>
    <n v="-4.34"/>
  </r>
  <r>
    <x v="189"/>
    <n v="1992"/>
    <n v="0"/>
    <n v="0"/>
    <n v="0"/>
    <n v="0"/>
    <n v="0"/>
    <n v="0"/>
    <n v="0"/>
    <n v="0"/>
    <n v="-4.34"/>
  </r>
  <r>
    <x v="190"/>
    <n v="1992"/>
    <n v="0"/>
    <n v="0"/>
    <n v="0"/>
    <n v="0"/>
    <n v="0"/>
    <n v="0"/>
    <n v="0"/>
    <n v="0"/>
    <n v="-4.34"/>
  </r>
  <r>
    <x v="191"/>
    <n v="1992"/>
    <n v="0"/>
    <n v="0"/>
    <n v="0"/>
    <n v="0"/>
    <n v="0"/>
    <n v="0"/>
    <n v="0"/>
    <n v="0"/>
    <n v="-4.34"/>
  </r>
  <r>
    <x v="192"/>
    <n v="1992"/>
    <n v="0"/>
    <n v="0"/>
    <n v="0"/>
    <n v="0"/>
    <n v="0"/>
    <n v="0"/>
    <n v="0"/>
    <n v="0"/>
    <n v="-4.34"/>
  </r>
  <r>
    <x v="193"/>
    <n v="1992"/>
    <n v="0"/>
    <n v="0"/>
    <n v="0"/>
    <n v="0"/>
    <n v="0"/>
    <n v="0"/>
    <n v="0"/>
    <n v="0"/>
    <n v="-4.34"/>
  </r>
  <r>
    <x v="194"/>
    <n v="1992"/>
    <n v="0"/>
    <n v="0"/>
    <n v="0"/>
    <n v="0"/>
    <n v="0"/>
    <n v="0"/>
    <n v="0"/>
    <n v="0"/>
    <n v="-4.34"/>
  </r>
  <r>
    <x v="195"/>
    <n v="1992"/>
    <n v="0"/>
    <n v="0"/>
    <n v="0"/>
    <n v="0"/>
    <n v="0"/>
    <n v="0"/>
    <n v="0"/>
    <n v="0"/>
    <n v="-4.34"/>
  </r>
  <r>
    <x v="196"/>
    <n v="1992"/>
    <n v="0"/>
    <n v="0"/>
    <n v="0"/>
    <n v="0"/>
    <n v="0"/>
    <n v="0"/>
    <n v="0"/>
    <n v="0"/>
    <n v="-4.34"/>
  </r>
  <r>
    <x v="197"/>
    <n v="1992"/>
    <n v="0"/>
    <n v="0"/>
    <n v="0"/>
    <n v="0"/>
    <n v="0"/>
    <n v="0"/>
    <n v="0"/>
    <n v="0"/>
    <n v="-4.34"/>
  </r>
  <r>
    <x v="198"/>
    <n v="1992"/>
    <n v="0"/>
    <n v="0"/>
    <n v="0"/>
    <n v="0"/>
    <n v="0"/>
    <n v="0"/>
    <n v="0"/>
    <n v="0"/>
    <n v="-4.34"/>
  </r>
  <r>
    <x v="199"/>
    <n v="1992"/>
    <n v="0"/>
    <n v="0"/>
    <n v="0"/>
    <n v="0"/>
    <n v="0"/>
    <n v="0"/>
    <n v="0"/>
    <n v="0"/>
    <n v="-4.34"/>
  </r>
  <r>
    <x v="200"/>
    <n v="1992"/>
    <n v="0"/>
    <n v="0"/>
    <n v="0"/>
    <n v="0"/>
    <n v="0"/>
    <n v="0"/>
    <n v="0"/>
    <n v="0"/>
    <n v="-4.34"/>
  </r>
  <r>
    <x v="201"/>
    <n v="1992"/>
    <n v="0"/>
    <n v="0"/>
    <n v="0"/>
    <n v="0"/>
    <n v="0"/>
    <n v="0"/>
    <n v="0"/>
    <n v="0"/>
    <n v="-4.34"/>
  </r>
  <r>
    <x v="202"/>
    <n v="1992"/>
    <n v="0"/>
    <n v="0"/>
    <n v="0"/>
    <n v="0"/>
    <n v="0"/>
    <n v="0"/>
    <n v="0"/>
    <n v="0"/>
    <n v="-4.34"/>
  </r>
  <r>
    <x v="203"/>
    <n v="1992"/>
    <n v="0"/>
    <n v="0"/>
    <n v="0"/>
    <n v="0"/>
    <n v="0"/>
    <n v="0"/>
    <n v="0"/>
    <n v="0"/>
    <n v="-4.34"/>
  </r>
  <r>
    <x v="204"/>
    <n v="1992"/>
    <n v="0"/>
    <n v="0"/>
    <n v="0"/>
    <n v="0"/>
    <n v="0"/>
    <n v="0"/>
    <n v="0"/>
    <n v="0"/>
    <n v="-4.34"/>
  </r>
  <r>
    <x v="205"/>
    <n v="1992"/>
    <n v="0"/>
    <n v="0"/>
    <n v="0"/>
    <n v="0"/>
    <n v="0"/>
    <n v="0"/>
    <n v="0"/>
    <n v="0"/>
    <n v="-4.34"/>
  </r>
  <r>
    <x v="206"/>
    <n v="1992"/>
    <n v="0"/>
    <n v="0"/>
    <n v="0"/>
    <n v="0"/>
    <n v="0"/>
    <n v="0"/>
    <n v="0"/>
    <n v="0"/>
    <n v="-4.34"/>
  </r>
  <r>
    <x v="207"/>
    <n v="1992"/>
    <n v="0"/>
    <n v="0"/>
    <n v="0"/>
    <n v="0"/>
    <n v="0"/>
    <n v="0"/>
    <n v="0"/>
    <n v="0"/>
    <n v="-4.34"/>
  </r>
  <r>
    <x v="208"/>
    <n v="1992"/>
    <n v="0"/>
    <n v="0"/>
    <n v="0"/>
    <n v="0"/>
    <n v="0"/>
    <n v="0"/>
    <n v="0"/>
    <n v="0"/>
    <n v="-4.34"/>
  </r>
  <r>
    <x v="209"/>
    <n v="1992"/>
    <n v="0"/>
    <n v="0"/>
    <n v="0"/>
    <n v="0"/>
    <n v="0"/>
    <n v="0"/>
    <n v="0"/>
    <n v="0"/>
    <n v="-4.34"/>
  </r>
  <r>
    <x v="210"/>
    <n v="1992"/>
    <n v="0"/>
    <n v="0"/>
    <n v="0"/>
    <n v="0"/>
    <n v="0"/>
    <n v="0"/>
    <n v="0"/>
    <n v="0"/>
    <n v="-4.34"/>
  </r>
  <r>
    <x v="211"/>
    <n v="1992"/>
    <n v="0"/>
    <n v="0"/>
    <n v="0"/>
    <n v="0"/>
    <n v="0"/>
    <n v="0"/>
    <n v="0"/>
    <n v="0"/>
    <n v="-4.34"/>
  </r>
  <r>
    <x v="212"/>
    <n v="1992"/>
    <n v="0"/>
    <n v="0"/>
    <n v="0"/>
    <n v="0"/>
    <n v="0"/>
    <n v="0"/>
    <n v="0"/>
    <n v="0"/>
    <n v="-4.34"/>
  </r>
  <r>
    <x v="213"/>
    <n v="1992"/>
    <n v="0"/>
    <n v="0"/>
    <n v="0"/>
    <n v="0"/>
    <n v="0"/>
    <n v="0"/>
    <n v="0"/>
    <n v="0"/>
    <n v="-4.34"/>
  </r>
  <r>
    <x v="214"/>
    <n v="1992"/>
    <n v="0"/>
    <n v="0"/>
    <n v="0"/>
    <n v="0"/>
    <n v="0"/>
    <n v="0"/>
    <n v="0"/>
    <n v="0"/>
    <n v="-4.34"/>
  </r>
  <r>
    <x v="215"/>
    <n v="1992"/>
    <n v="0"/>
    <n v="0"/>
    <n v="0"/>
    <n v="0"/>
    <n v="0"/>
    <n v="0"/>
    <n v="0"/>
    <n v="0"/>
    <n v="-4.34"/>
  </r>
  <r>
    <x v="216"/>
    <n v="1992"/>
    <n v="0"/>
    <n v="0"/>
    <n v="0"/>
    <n v="0"/>
    <n v="0"/>
    <n v="0"/>
    <n v="0"/>
    <n v="0"/>
    <n v="-4.34"/>
  </r>
  <r>
    <x v="217"/>
    <n v="1992"/>
    <n v="0"/>
    <n v="0"/>
    <n v="0"/>
    <n v="0"/>
    <n v="0"/>
    <n v="0"/>
    <n v="0"/>
    <n v="0"/>
    <n v="-4.34"/>
  </r>
  <r>
    <x v="218"/>
    <n v="1992"/>
    <n v="0"/>
    <n v="0"/>
    <n v="0"/>
    <n v="0"/>
    <n v="0"/>
    <n v="0"/>
    <n v="0"/>
    <n v="0"/>
    <n v="-4.34"/>
  </r>
  <r>
    <x v="219"/>
    <n v="1992"/>
    <n v="0"/>
    <n v="0"/>
    <n v="0"/>
    <n v="0"/>
    <n v="0"/>
    <n v="0"/>
    <n v="0"/>
    <n v="0"/>
    <n v="-4.34"/>
  </r>
  <r>
    <x v="220"/>
    <n v="1992"/>
    <n v="0"/>
    <n v="0"/>
    <n v="0"/>
    <n v="0"/>
    <n v="0"/>
    <n v="0"/>
    <n v="0"/>
    <n v="0"/>
    <n v="-4.34"/>
  </r>
  <r>
    <x v="221"/>
    <n v="1992"/>
    <n v="0"/>
    <n v="0"/>
    <n v="0"/>
    <n v="0"/>
    <n v="0"/>
    <n v="0"/>
    <n v="0"/>
    <n v="0"/>
    <n v="-4.34"/>
  </r>
  <r>
    <x v="222"/>
    <n v="1992"/>
    <n v="0"/>
    <n v="0"/>
    <n v="0"/>
    <n v="0"/>
    <n v="0"/>
    <n v="0"/>
    <n v="0"/>
    <n v="0"/>
    <n v="-4.34"/>
  </r>
  <r>
    <x v="223"/>
    <n v="1992"/>
    <n v="0"/>
    <n v="0"/>
    <n v="0"/>
    <n v="0"/>
    <n v="0"/>
    <n v="0"/>
    <n v="0"/>
    <n v="0"/>
    <n v="-4.34"/>
  </r>
  <r>
    <x v="224"/>
    <n v="1992"/>
    <n v="0"/>
    <n v="0"/>
    <n v="0"/>
    <n v="0"/>
    <n v="0"/>
    <n v="0"/>
    <n v="0"/>
    <n v="0"/>
    <n v="-4.34"/>
  </r>
  <r>
    <x v="225"/>
    <n v="1992"/>
    <n v="0"/>
    <n v="0"/>
    <n v="0"/>
    <n v="0"/>
    <n v="0"/>
    <n v="0"/>
    <n v="0"/>
    <n v="0"/>
    <n v="-4.34"/>
  </r>
  <r>
    <x v="226"/>
    <n v="1992"/>
    <n v="0"/>
    <n v="0"/>
    <n v="0"/>
    <n v="0"/>
    <n v="0"/>
    <n v="0"/>
    <n v="0"/>
    <n v="0"/>
    <n v="-4.34"/>
  </r>
  <r>
    <x v="227"/>
    <n v="1992"/>
    <n v="0"/>
    <n v="0"/>
    <n v="0"/>
    <n v="0"/>
    <n v="0"/>
    <n v="0"/>
    <n v="0"/>
    <n v="0"/>
    <n v="-4.34"/>
  </r>
  <r>
    <x v="228"/>
    <n v="1992"/>
    <n v="0"/>
    <n v="0"/>
    <n v="0"/>
    <n v="0"/>
    <n v="0"/>
    <n v="0"/>
    <n v="0"/>
    <n v="0"/>
    <n v="-4.34"/>
  </r>
  <r>
    <x v="229"/>
    <n v="1992"/>
    <n v="0"/>
    <n v="0"/>
    <n v="0"/>
    <n v="0"/>
    <n v="0"/>
    <n v="0"/>
    <n v="0"/>
    <n v="0"/>
    <n v="-4.34"/>
  </r>
  <r>
    <x v="230"/>
    <n v="1992"/>
    <n v="0"/>
    <n v="0"/>
    <n v="0"/>
    <n v="0"/>
    <n v="0"/>
    <n v="0"/>
    <n v="0"/>
    <n v="0"/>
    <n v="-4.34"/>
  </r>
  <r>
    <x v="231"/>
    <n v="1992"/>
    <n v="0"/>
    <n v="0"/>
    <n v="0"/>
    <n v="0"/>
    <n v="0"/>
    <n v="0"/>
    <n v="0"/>
    <n v="0"/>
    <n v="-4.34"/>
  </r>
  <r>
    <x v="232"/>
    <n v="1992"/>
    <n v="0"/>
    <n v="0"/>
    <n v="0"/>
    <n v="0"/>
    <n v="0"/>
    <n v="0"/>
    <n v="0"/>
    <n v="0"/>
    <n v="-4.34"/>
  </r>
  <r>
    <x v="233"/>
    <n v="1992"/>
    <n v="0"/>
    <n v="0"/>
    <n v="0"/>
    <n v="0"/>
    <n v="0"/>
    <n v="0"/>
    <n v="0"/>
    <n v="0"/>
    <n v="-4.34"/>
  </r>
  <r>
    <x v="234"/>
    <n v="1992"/>
    <n v="0"/>
    <n v="0"/>
    <n v="0"/>
    <n v="0"/>
    <n v="0"/>
    <n v="0"/>
    <n v="0"/>
    <n v="0"/>
    <n v="-4.34"/>
  </r>
  <r>
    <x v="235"/>
    <n v="1992"/>
    <n v="0"/>
    <n v="0"/>
    <n v="0"/>
    <n v="0"/>
    <n v="0"/>
    <n v="0"/>
    <n v="0"/>
    <n v="0"/>
    <n v="-4.34"/>
  </r>
  <r>
    <x v="236"/>
    <n v="1992"/>
    <n v="0"/>
    <n v="0"/>
    <n v="0"/>
    <n v="0"/>
    <n v="0"/>
    <n v="0"/>
    <n v="0"/>
    <n v="0"/>
    <n v="-4.34"/>
  </r>
  <r>
    <x v="237"/>
    <n v="1992"/>
    <n v="0"/>
    <n v="0"/>
    <n v="0"/>
    <n v="0"/>
    <n v="0"/>
    <n v="0"/>
    <n v="0"/>
    <n v="0"/>
    <n v="-4.34"/>
  </r>
  <r>
    <x v="238"/>
    <n v="1992"/>
    <n v="0"/>
    <n v="0"/>
    <n v="0"/>
    <n v="0"/>
    <n v="0"/>
    <n v="0"/>
    <n v="0"/>
    <n v="0"/>
    <n v="-4.34"/>
  </r>
  <r>
    <x v="239"/>
    <n v="1992"/>
    <n v="0"/>
    <n v="0"/>
    <n v="0"/>
    <n v="0"/>
    <n v="0"/>
    <n v="0"/>
    <n v="0"/>
    <n v="0"/>
    <n v="-4.34"/>
  </r>
  <r>
    <x v="240"/>
    <n v="1992"/>
    <n v="0"/>
    <n v="0"/>
    <n v="0"/>
    <n v="0"/>
    <n v="0"/>
    <n v="0"/>
    <n v="0"/>
    <n v="0"/>
    <n v="-4.34"/>
  </r>
  <r>
    <x v="241"/>
    <n v="1992"/>
    <n v="0"/>
    <n v="0"/>
    <n v="0"/>
    <n v="0"/>
    <n v="0"/>
    <n v="0"/>
    <n v="0"/>
    <n v="0"/>
    <n v="-4.34"/>
  </r>
  <r>
    <x v="242"/>
    <n v="1992"/>
    <n v="0"/>
    <n v="0"/>
    <n v="0"/>
    <n v="0"/>
    <n v="0"/>
    <n v="0"/>
    <n v="0"/>
    <n v="0"/>
    <n v="-4.34"/>
  </r>
  <r>
    <x v="243"/>
    <n v="1992"/>
    <n v="0"/>
    <n v="0"/>
    <n v="0"/>
    <n v="0"/>
    <n v="0"/>
    <n v="0"/>
    <n v="0"/>
    <n v="0"/>
    <n v="-4.34"/>
  </r>
  <r>
    <x v="244"/>
    <n v="1992"/>
    <n v="0"/>
    <n v="0"/>
    <n v="0"/>
    <n v="0"/>
    <n v="0"/>
    <n v="0"/>
    <n v="0"/>
    <n v="0"/>
    <n v="-4.34"/>
  </r>
  <r>
    <x v="245"/>
    <n v="1992"/>
    <n v="0"/>
    <n v="0"/>
    <n v="0"/>
    <n v="0"/>
    <n v="0"/>
    <n v="0"/>
    <n v="0"/>
    <n v="0"/>
    <n v="-4.34"/>
  </r>
  <r>
    <x v="246"/>
    <n v="1992"/>
    <n v="0"/>
    <n v="0"/>
    <n v="0"/>
    <n v="0"/>
    <n v="0"/>
    <n v="0"/>
    <n v="0"/>
    <n v="0"/>
    <n v="-4.34"/>
  </r>
  <r>
    <x v="247"/>
    <n v="1992"/>
    <n v="0"/>
    <n v="0"/>
    <n v="0"/>
    <n v="0"/>
    <n v="0"/>
    <n v="0"/>
    <n v="0"/>
    <n v="0"/>
    <n v="-4.34"/>
  </r>
  <r>
    <x v="248"/>
    <n v="1992"/>
    <n v="0"/>
    <n v="0"/>
    <n v="0"/>
    <n v="0"/>
    <n v="0"/>
    <n v="0"/>
    <n v="0"/>
    <n v="0"/>
    <n v="-4.34"/>
  </r>
  <r>
    <x v="249"/>
    <n v="1992"/>
    <n v="0"/>
    <n v="0"/>
    <n v="0"/>
    <n v="0"/>
    <n v="0"/>
    <n v="0"/>
    <n v="0"/>
    <n v="0"/>
    <n v="-4.34"/>
  </r>
  <r>
    <x v="250"/>
    <n v="1992"/>
    <n v="0"/>
    <n v="0"/>
    <n v="0"/>
    <n v="0"/>
    <n v="0"/>
    <n v="0"/>
    <n v="0"/>
    <n v="0"/>
    <n v="-4.34"/>
  </r>
  <r>
    <x v="251"/>
    <n v="1992"/>
    <n v="0"/>
    <n v="0"/>
    <n v="0"/>
    <n v="0"/>
    <n v="0"/>
    <n v="0"/>
    <n v="0"/>
    <n v="0"/>
    <n v="-4.34"/>
  </r>
  <r>
    <x v="252"/>
    <n v="1992"/>
    <n v="0"/>
    <n v="0"/>
    <n v="0"/>
    <n v="0"/>
    <n v="0"/>
    <n v="0"/>
    <n v="0"/>
    <n v="0"/>
    <n v="-4.34"/>
  </r>
  <r>
    <x v="253"/>
    <n v="1992"/>
    <n v="0"/>
    <n v="0"/>
    <n v="0"/>
    <n v="0"/>
    <n v="0"/>
    <n v="0"/>
    <n v="0"/>
    <n v="0"/>
    <n v="-4.34"/>
  </r>
  <r>
    <x v="254"/>
    <n v="1992"/>
    <n v="0"/>
    <n v="0"/>
    <n v="0"/>
    <n v="0"/>
    <n v="0"/>
    <n v="0"/>
    <n v="0"/>
    <n v="0"/>
    <n v="-4.34"/>
  </r>
  <r>
    <x v="255"/>
    <n v="1992"/>
    <n v="0"/>
    <n v="0"/>
    <n v="0"/>
    <n v="0"/>
    <n v="0"/>
    <n v="0"/>
    <n v="0"/>
    <n v="0"/>
    <n v="-4.34"/>
  </r>
  <r>
    <x v="256"/>
    <n v="1992"/>
    <n v="0"/>
    <n v="0"/>
    <n v="0"/>
    <n v="0"/>
    <n v="0"/>
    <n v="0"/>
    <n v="0"/>
    <n v="0"/>
    <n v="-4.34"/>
  </r>
  <r>
    <x v="257"/>
    <n v="1992"/>
    <n v="0"/>
    <n v="0"/>
    <n v="0"/>
    <n v="0"/>
    <n v="0"/>
    <n v="0"/>
    <n v="0"/>
    <n v="0"/>
    <n v="-4.34"/>
  </r>
  <r>
    <x v="258"/>
    <n v="1992"/>
    <n v="0"/>
    <n v="0"/>
    <n v="0"/>
    <n v="0"/>
    <n v="0"/>
    <n v="0"/>
    <n v="0"/>
    <n v="0"/>
    <n v="-4.34"/>
  </r>
  <r>
    <x v="259"/>
    <n v="1992"/>
    <n v="0"/>
    <n v="0"/>
    <n v="0"/>
    <n v="0"/>
    <n v="0"/>
    <n v="0"/>
    <n v="0"/>
    <n v="0"/>
    <n v="-4.34"/>
  </r>
  <r>
    <x v="260"/>
    <n v="1992"/>
    <n v="0"/>
    <n v="0"/>
    <n v="0"/>
    <n v="0"/>
    <n v="0"/>
    <n v="0"/>
    <n v="0"/>
    <n v="0"/>
    <n v="-4.34"/>
  </r>
  <r>
    <x v="261"/>
    <n v="1992"/>
    <n v="0"/>
    <n v="0"/>
    <n v="0"/>
    <n v="0"/>
    <n v="0"/>
    <n v="0"/>
    <n v="0"/>
    <n v="0"/>
    <n v="-4.34"/>
  </r>
  <r>
    <x v="262"/>
    <n v="1992"/>
    <n v="0"/>
    <n v="0"/>
    <n v="0"/>
    <n v="0"/>
    <n v="0"/>
    <n v="0"/>
    <n v="0"/>
    <n v="0"/>
    <n v="-4.34"/>
  </r>
  <r>
    <x v="263"/>
    <n v="1992"/>
    <n v="0"/>
    <n v="0"/>
    <n v="0"/>
    <n v="0"/>
    <n v="0"/>
    <n v="0"/>
    <n v="0"/>
    <n v="0"/>
    <n v="-4.34"/>
  </r>
  <r>
    <x v="264"/>
    <n v="1992"/>
    <n v="0"/>
    <n v="0"/>
    <n v="0"/>
    <n v="0"/>
    <n v="0"/>
    <n v="0"/>
    <n v="0"/>
    <n v="0"/>
    <n v="-4.34"/>
  </r>
  <r>
    <x v="265"/>
    <n v="1992"/>
    <n v="0"/>
    <n v="0"/>
    <n v="0"/>
    <n v="0"/>
    <n v="0"/>
    <n v="0"/>
    <n v="0"/>
    <n v="0"/>
    <n v="-4.34"/>
  </r>
  <r>
    <x v="266"/>
    <n v="1992"/>
    <n v="0"/>
    <n v="0"/>
    <n v="0"/>
    <n v="0"/>
    <n v="0"/>
    <n v="0"/>
    <n v="0"/>
    <n v="0"/>
    <n v="-4.34"/>
  </r>
  <r>
    <x v="267"/>
    <n v="1992"/>
    <n v="0"/>
    <n v="0"/>
    <n v="0"/>
    <n v="0"/>
    <n v="0"/>
    <n v="0"/>
    <n v="0"/>
    <n v="0"/>
    <n v="-4.34"/>
  </r>
  <r>
    <x v="268"/>
    <n v="1992"/>
    <n v="0"/>
    <n v="0"/>
    <n v="0"/>
    <n v="0"/>
    <n v="0"/>
    <n v="0"/>
    <n v="0"/>
    <n v="0"/>
    <n v="-4.34"/>
  </r>
  <r>
    <x v="269"/>
    <n v="1992"/>
    <n v="0"/>
    <n v="0"/>
    <n v="0"/>
    <n v="0"/>
    <n v="0"/>
    <n v="0"/>
    <n v="0"/>
    <n v="0"/>
    <n v="-4.34"/>
  </r>
  <r>
    <x v="270"/>
    <n v="1992"/>
    <n v="0"/>
    <n v="0"/>
    <n v="0"/>
    <n v="0"/>
    <n v="0"/>
    <n v="0"/>
    <n v="0"/>
    <n v="0"/>
    <n v="-4.34"/>
  </r>
  <r>
    <x v="271"/>
    <n v="1992"/>
    <n v="0"/>
    <n v="0"/>
    <n v="0"/>
    <n v="0"/>
    <n v="0"/>
    <n v="0"/>
    <n v="0"/>
    <n v="0"/>
    <n v="-4.34"/>
  </r>
  <r>
    <x v="272"/>
    <n v="1992"/>
    <n v="0"/>
    <n v="0"/>
    <n v="0"/>
    <n v="0"/>
    <n v="0"/>
    <n v="0"/>
    <n v="0"/>
    <n v="0"/>
    <n v="-4.34"/>
  </r>
  <r>
    <x v="273"/>
    <n v="1992"/>
    <n v="0"/>
    <n v="0"/>
    <n v="0"/>
    <n v="0"/>
    <n v="0"/>
    <n v="0"/>
    <n v="0"/>
    <n v="0"/>
    <n v="-4.34"/>
  </r>
  <r>
    <x v="274"/>
    <n v="1992"/>
    <n v="0"/>
    <n v="0"/>
    <n v="0"/>
    <n v="0"/>
    <n v="0"/>
    <n v="0"/>
    <n v="0"/>
    <n v="0"/>
    <n v="-4.34"/>
  </r>
  <r>
    <x v="275"/>
    <n v="1992"/>
    <n v="0"/>
    <n v="0"/>
    <n v="0"/>
    <n v="0"/>
    <n v="0"/>
    <n v="0"/>
    <n v="0"/>
    <n v="0"/>
    <n v="-4.34"/>
  </r>
  <r>
    <x v="276"/>
    <n v="1992"/>
    <n v="0"/>
    <n v="0"/>
    <n v="0"/>
    <n v="0"/>
    <n v="0"/>
    <n v="0"/>
    <n v="0"/>
    <n v="0"/>
    <n v="-4.34"/>
  </r>
  <r>
    <x v="277"/>
    <n v="1992"/>
    <n v="0"/>
    <n v="0"/>
    <n v="0"/>
    <n v="0"/>
    <n v="0"/>
    <n v="0"/>
    <n v="0"/>
    <n v="0"/>
    <n v="-4.34"/>
  </r>
  <r>
    <x v="278"/>
    <n v="1992"/>
    <n v="0"/>
    <n v="0"/>
    <n v="0"/>
    <n v="0"/>
    <n v="0"/>
    <n v="0"/>
    <n v="0"/>
    <n v="0"/>
    <n v="-4.34"/>
  </r>
  <r>
    <x v="279"/>
    <n v="1992"/>
    <n v="0"/>
    <n v="0"/>
    <n v="0"/>
    <n v="0"/>
    <n v="0"/>
    <n v="0"/>
    <n v="0"/>
    <n v="0"/>
    <n v="-4.34"/>
  </r>
  <r>
    <x v="280"/>
    <n v="1992"/>
    <n v="0"/>
    <n v="0"/>
    <n v="0"/>
    <n v="0"/>
    <n v="0"/>
    <n v="0"/>
    <n v="0"/>
    <n v="0"/>
    <n v="-4.34"/>
  </r>
  <r>
    <x v="281"/>
    <n v="1992"/>
    <n v="0"/>
    <n v="0"/>
    <n v="0"/>
    <n v="0"/>
    <n v="0"/>
    <n v="0"/>
    <n v="0"/>
    <n v="0"/>
    <n v="-4.34"/>
  </r>
  <r>
    <x v="282"/>
    <n v="1992"/>
    <n v="0"/>
    <n v="0"/>
    <n v="0"/>
    <n v="0"/>
    <n v="0"/>
    <n v="0"/>
    <n v="0"/>
    <n v="0"/>
    <n v="-4.34"/>
  </r>
  <r>
    <x v="283"/>
    <n v="1992"/>
    <n v="0"/>
    <n v="0"/>
    <n v="0"/>
    <n v="0"/>
    <n v="0"/>
    <n v="0"/>
    <n v="0"/>
    <n v="0"/>
    <n v="-4.34"/>
  </r>
  <r>
    <x v="284"/>
    <n v="1992"/>
    <n v="0"/>
    <n v="0"/>
    <n v="0"/>
    <n v="0"/>
    <n v="0"/>
    <n v="0"/>
    <n v="0"/>
    <n v="0"/>
    <n v="-4.34"/>
  </r>
  <r>
    <x v="285"/>
    <n v="1992"/>
    <n v="0"/>
    <n v="0"/>
    <n v="0"/>
    <n v="0"/>
    <n v="0"/>
    <n v="0"/>
    <n v="0"/>
    <n v="0"/>
    <n v="-4.34"/>
  </r>
  <r>
    <x v="286"/>
    <n v="1992"/>
    <n v="0"/>
    <n v="0"/>
    <n v="0"/>
    <n v="0"/>
    <n v="0"/>
    <n v="0"/>
    <n v="0"/>
    <n v="0"/>
    <n v="-4.34"/>
  </r>
  <r>
    <x v="287"/>
    <n v="1992"/>
    <n v="0"/>
    <n v="0"/>
    <n v="0"/>
    <n v="0"/>
    <n v="0"/>
    <n v="0"/>
    <n v="0"/>
    <n v="0"/>
    <n v="-4.34"/>
  </r>
  <r>
    <x v="288"/>
    <n v="1992"/>
    <n v="0"/>
    <n v="0"/>
    <n v="0"/>
    <n v="0"/>
    <n v="0"/>
    <n v="0"/>
    <n v="0"/>
    <n v="0"/>
    <n v="-4.34"/>
  </r>
  <r>
    <x v="289"/>
    <n v="1992"/>
    <n v="0"/>
    <n v="0"/>
    <n v="0"/>
    <n v="0"/>
    <n v="0"/>
    <n v="0"/>
    <n v="0"/>
    <n v="0"/>
    <n v="-4.34"/>
  </r>
  <r>
    <x v="290"/>
    <n v="1992"/>
    <n v="0"/>
    <n v="0"/>
    <n v="0"/>
    <n v="0"/>
    <n v="0"/>
    <n v="0"/>
    <n v="0"/>
    <n v="0"/>
    <n v="-4.34"/>
  </r>
  <r>
    <x v="291"/>
    <n v="1992"/>
    <n v="0"/>
    <n v="0"/>
    <n v="0"/>
    <n v="0"/>
    <n v="0"/>
    <n v="0"/>
    <n v="0"/>
    <n v="0"/>
    <n v="-4.34"/>
  </r>
  <r>
    <x v="292"/>
    <n v="1992"/>
    <n v="0"/>
    <n v="0"/>
    <n v="0"/>
    <n v="0"/>
    <n v="0"/>
    <n v="0"/>
    <n v="0"/>
    <n v="0"/>
    <n v="-4.34"/>
  </r>
  <r>
    <x v="293"/>
    <n v="1992"/>
    <n v="0"/>
    <n v="0"/>
    <n v="0"/>
    <n v="0"/>
    <n v="0"/>
    <n v="0"/>
    <n v="0"/>
    <n v="0"/>
    <n v="-4.34"/>
  </r>
  <r>
    <x v="294"/>
    <n v="1992"/>
    <n v="0"/>
    <n v="0"/>
    <n v="0"/>
    <n v="0"/>
    <n v="0"/>
    <n v="0"/>
    <n v="0"/>
    <n v="0"/>
    <n v="-4.34"/>
  </r>
  <r>
    <x v="295"/>
    <n v="1992"/>
    <n v="0"/>
    <n v="0"/>
    <n v="0"/>
    <n v="0"/>
    <n v="0"/>
    <n v="0"/>
    <n v="0"/>
    <n v="0"/>
    <n v="-4.34"/>
  </r>
  <r>
    <x v="296"/>
    <n v="1992"/>
    <n v="0"/>
    <n v="0"/>
    <n v="0"/>
    <n v="0"/>
    <n v="0"/>
    <n v="0"/>
    <n v="0"/>
    <n v="0"/>
    <n v="-4.34"/>
  </r>
  <r>
    <x v="297"/>
    <n v="1992"/>
    <n v="0"/>
    <n v="0"/>
    <n v="0"/>
    <n v="0"/>
    <n v="0"/>
    <n v="0"/>
    <n v="0"/>
    <n v="0"/>
    <n v="-4.34"/>
  </r>
  <r>
    <x v="298"/>
    <n v="1992"/>
    <n v="0"/>
    <n v="0"/>
    <n v="0"/>
    <n v="0"/>
    <n v="0"/>
    <n v="0"/>
    <n v="0"/>
    <n v="0"/>
    <n v="-4.34"/>
  </r>
  <r>
    <x v="299"/>
    <n v="1992"/>
    <n v="0"/>
    <n v="0"/>
    <n v="0"/>
    <n v="0"/>
    <n v="0"/>
    <n v="0"/>
    <n v="0"/>
    <n v="0"/>
    <n v="-4.34"/>
  </r>
  <r>
    <x v="300"/>
    <n v="1992"/>
    <n v="0"/>
    <n v="0"/>
    <n v="0"/>
    <n v="0"/>
    <n v="0"/>
    <n v="0"/>
    <n v="0"/>
    <n v="0"/>
    <n v="-4.34"/>
  </r>
  <r>
    <x v="301"/>
    <n v="1992"/>
    <n v="0"/>
    <n v="0"/>
    <n v="0"/>
    <n v="0"/>
    <n v="0"/>
    <n v="0"/>
    <n v="0"/>
    <n v="0"/>
    <n v="-4.34"/>
  </r>
  <r>
    <x v="302"/>
    <n v="1992"/>
    <n v="0"/>
    <n v="0"/>
    <n v="0"/>
    <n v="0"/>
    <n v="0"/>
    <n v="0"/>
    <n v="0"/>
    <n v="0"/>
    <n v="-4.34"/>
  </r>
  <r>
    <x v="303"/>
    <n v="1992"/>
    <n v="0"/>
    <n v="0"/>
    <n v="0"/>
    <n v="0"/>
    <n v="0"/>
    <n v="0"/>
    <n v="0"/>
    <n v="0"/>
    <n v="-4.34"/>
  </r>
  <r>
    <x v="304"/>
    <n v="1992"/>
    <n v="0"/>
    <n v="0"/>
    <n v="0"/>
    <n v="0"/>
    <n v="0"/>
    <n v="0"/>
    <n v="0"/>
    <n v="0"/>
    <n v="-4.34"/>
  </r>
  <r>
    <x v="305"/>
    <n v="1992"/>
    <n v="0"/>
    <n v="0"/>
    <n v="0"/>
    <n v="0"/>
    <n v="0"/>
    <n v="0"/>
    <n v="0"/>
    <n v="0"/>
    <n v="-4.34"/>
  </r>
  <r>
    <x v="306"/>
    <n v="1992"/>
    <n v="0"/>
    <n v="0"/>
    <n v="0"/>
    <n v="0"/>
    <n v="0"/>
    <n v="0"/>
    <n v="0"/>
    <n v="0"/>
    <n v="-4.34"/>
  </r>
  <r>
    <x v="307"/>
    <n v="1992"/>
    <n v="0"/>
    <n v="0"/>
    <n v="0"/>
    <n v="0"/>
    <n v="0"/>
    <n v="0"/>
    <n v="0"/>
    <n v="0"/>
    <n v="-4.34"/>
  </r>
  <r>
    <x v="308"/>
    <n v="1992"/>
    <n v="0"/>
    <n v="0"/>
    <n v="0"/>
    <n v="0"/>
    <n v="0"/>
    <n v="0"/>
    <n v="0"/>
    <n v="0"/>
    <n v="-4.34"/>
  </r>
  <r>
    <x v="309"/>
    <n v="1992"/>
    <n v="0"/>
    <n v="0"/>
    <n v="0"/>
    <n v="0"/>
    <n v="0"/>
    <n v="0"/>
    <n v="0"/>
    <n v="0"/>
    <n v="-4.34"/>
  </r>
  <r>
    <x v="310"/>
    <n v="1992"/>
    <n v="0"/>
    <n v="0"/>
    <n v="0"/>
    <n v="0"/>
    <n v="0"/>
    <n v="0"/>
    <n v="0"/>
    <n v="0"/>
    <n v="-4.34"/>
  </r>
  <r>
    <x v="311"/>
    <n v="1992"/>
    <n v="0"/>
    <n v="0"/>
    <n v="0"/>
    <n v="0"/>
    <n v="0"/>
    <n v="0"/>
    <n v="0"/>
    <n v="0"/>
    <n v="-4.34"/>
  </r>
  <r>
    <x v="312"/>
    <n v="1992"/>
    <n v="0"/>
    <n v="0"/>
    <n v="0"/>
    <n v="0"/>
    <n v="0"/>
    <n v="0"/>
    <n v="0"/>
    <n v="0"/>
    <n v="-4.34"/>
  </r>
  <r>
    <x v="313"/>
    <n v="1992"/>
    <n v="0"/>
    <n v="0"/>
    <n v="0"/>
    <n v="0"/>
    <n v="0"/>
    <n v="0"/>
    <n v="0"/>
    <n v="0"/>
    <n v="-4.34"/>
  </r>
  <r>
    <x v="314"/>
    <n v="1992"/>
    <n v="0"/>
    <n v="0"/>
    <n v="0"/>
    <n v="0"/>
    <n v="0"/>
    <n v="0"/>
    <n v="0"/>
    <n v="0"/>
    <n v="-4.34"/>
  </r>
  <r>
    <x v="315"/>
    <n v="1992"/>
    <n v="0"/>
    <n v="0"/>
    <n v="0"/>
    <n v="0"/>
    <n v="0"/>
    <n v="0"/>
    <n v="0"/>
    <n v="0"/>
    <n v="-4.34"/>
  </r>
  <r>
    <x v="316"/>
    <n v="1992"/>
    <n v="0"/>
    <n v="0"/>
    <n v="0"/>
    <n v="0"/>
    <n v="0"/>
    <n v="0"/>
    <n v="0"/>
    <n v="0"/>
    <n v="-4.34"/>
  </r>
  <r>
    <x v="317"/>
    <n v="1992"/>
    <n v="0"/>
    <n v="0"/>
    <n v="0"/>
    <n v="0"/>
    <n v="0"/>
    <n v="0"/>
    <n v="0"/>
    <n v="0"/>
    <n v="-4.34"/>
  </r>
  <r>
    <x v="318"/>
    <n v="1992"/>
    <n v="196.3665"/>
    <n v="0"/>
    <n v="0"/>
    <n v="0"/>
    <n v="0"/>
    <n v="0"/>
    <n v="0"/>
    <n v="0"/>
    <n v="-4.34"/>
  </r>
  <r>
    <x v="319"/>
    <n v="1992"/>
    <n v="152.7295"/>
    <n v="0"/>
    <n v="0"/>
    <n v="0"/>
    <n v="0"/>
    <n v="0"/>
    <n v="0"/>
    <n v="0"/>
    <n v="-4.34"/>
  </r>
  <r>
    <x v="320"/>
    <n v="1992"/>
    <n v="190.416"/>
    <n v="0"/>
    <n v="0"/>
    <n v="0"/>
    <n v="0"/>
    <n v="0"/>
    <n v="0"/>
    <n v="0"/>
    <n v="-4.34"/>
  </r>
  <r>
    <x v="321"/>
    <n v="1992"/>
    <n v="194.38300000000001"/>
    <n v="0"/>
    <n v="0"/>
    <n v="0"/>
    <n v="0"/>
    <n v="0"/>
    <n v="0"/>
    <n v="0"/>
    <n v="-4.34"/>
  </r>
  <r>
    <x v="322"/>
    <n v="1992"/>
    <n v="162.64699999999999"/>
    <n v="0"/>
    <n v="0"/>
    <n v="0"/>
    <n v="0"/>
    <n v="0"/>
    <n v="0"/>
    <n v="0"/>
    <n v="-4.34"/>
  </r>
  <r>
    <x v="323"/>
    <n v="1992"/>
    <n v="154.71299999999999"/>
    <n v="0"/>
    <n v="0"/>
    <n v="0"/>
    <n v="0"/>
    <n v="0"/>
    <n v="0"/>
    <n v="0"/>
    <n v="-4.34"/>
  </r>
  <r>
    <x v="324"/>
    <n v="1992"/>
    <n v="148.76250000000002"/>
    <n v="0"/>
    <n v="0"/>
    <n v="0"/>
    <n v="0"/>
    <n v="0"/>
    <n v="0"/>
    <n v="0"/>
    <n v="-4.34"/>
  </r>
  <r>
    <x v="325"/>
    <n v="1992"/>
    <n v="200.33350000000002"/>
    <n v="0"/>
    <n v="0"/>
    <n v="0"/>
    <n v="0"/>
    <n v="0"/>
    <n v="0"/>
    <n v="0"/>
    <n v="-4.34"/>
  </r>
  <r>
    <x v="326"/>
    <n v="1992"/>
    <n v="206.28399999999999"/>
    <n v="0"/>
    <n v="0"/>
    <n v="0"/>
    <n v="0"/>
    <n v="0"/>
    <n v="0"/>
    <n v="0"/>
    <n v="-4.34"/>
  </r>
  <r>
    <x v="327"/>
    <n v="1992"/>
    <n v="349.096"/>
    <n v="1"/>
    <n v="0"/>
    <n v="0"/>
    <n v="0"/>
    <n v="0"/>
    <n v="0"/>
    <n v="0"/>
    <n v="-4.34"/>
  </r>
  <r>
    <x v="328"/>
    <n v="1992"/>
    <n v="184.46549999999999"/>
    <n v="0"/>
    <n v="0"/>
    <n v="0"/>
    <n v="0"/>
    <n v="0"/>
    <n v="0"/>
    <n v="0"/>
    <n v="-4.34"/>
  </r>
  <r>
    <x v="329"/>
    <n v="1992"/>
    <n v="176.53149999999999"/>
    <n v="0"/>
    <n v="0"/>
    <n v="0"/>
    <n v="0"/>
    <n v="0"/>
    <n v="0"/>
    <n v="0"/>
    <n v="-4.34"/>
  </r>
  <r>
    <x v="330"/>
    <n v="1992"/>
    <n v="150.74600000000001"/>
    <n v="0"/>
    <n v="0"/>
    <n v="0"/>
    <n v="0"/>
    <n v="0"/>
    <n v="0"/>
    <n v="0"/>
    <n v="-4.34"/>
  </r>
  <r>
    <x v="331"/>
    <n v="1992"/>
    <n v="142.81200000000001"/>
    <n v="0"/>
    <n v="0"/>
    <n v="0"/>
    <n v="0"/>
    <n v="0"/>
    <n v="0"/>
    <n v="0"/>
    <n v="-4.34"/>
  </r>
  <r>
    <x v="332"/>
    <n v="1992"/>
    <n v="150.74600000000001"/>
    <n v="0"/>
    <n v="0"/>
    <n v="0"/>
    <n v="0"/>
    <n v="0"/>
    <n v="0"/>
    <n v="0"/>
    <n v="-4.34"/>
  </r>
  <r>
    <x v="333"/>
    <n v="1992"/>
    <n v="162.64699999999999"/>
    <n v="0"/>
    <n v="0"/>
    <n v="0"/>
    <n v="0"/>
    <n v="0"/>
    <n v="0"/>
    <n v="0"/>
    <n v="-4.34"/>
  </r>
  <r>
    <x v="334"/>
    <n v="1992"/>
    <n v="172.56450000000001"/>
    <n v="0"/>
    <n v="0"/>
    <n v="0"/>
    <n v="0"/>
    <n v="0"/>
    <n v="0"/>
    <n v="0"/>
    <n v="-4.34"/>
  </r>
  <r>
    <x v="335"/>
    <n v="1992"/>
    <n v="168.5975"/>
    <n v="0"/>
    <n v="0"/>
    <n v="0"/>
    <n v="0"/>
    <n v="0"/>
    <n v="0"/>
    <n v="0"/>
    <n v="-4.34"/>
  </r>
  <r>
    <x v="336"/>
    <n v="1992"/>
    <n v="146.779"/>
    <n v="0"/>
    <n v="0"/>
    <n v="0"/>
    <n v="0"/>
    <n v="0"/>
    <n v="0"/>
    <n v="0"/>
    <n v="-4.34"/>
  </r>
  <r>
    <x v="337"/>
    <n v="1992"/>
    <n v="142.81200000000001"/>
    <n v="0"/>
    <n v="0"/>
    <n v="0"/>
    <n v="0"/>
    <n v="0"/>
    <n v="0"/>
    <n v="0"/>
    <n v="-4.34"/>
  </r>
  <r>
    <x v="338"/>
    <n v="1992"/>
    <n v="156.69650000000001"/>
    <n v="0"/>
    <n v="0"/>
    <n v="0"/>
    <n v="0"/>
    <n v="0"/>
    <n v="0"/>
    <n v="0"/>
    <n v="-4.34"/>
  </r>
  <r>
    <x v="339"/>
    <n v="1992"/>
    <n v="148.76250000000002"/>
    <n v="0"/>
    <n v="0"/>
    <n v="0"/>
    <n v="0"/>
    <n v="0"/>
    <n v="0"/>
    <n v="0"/>
    <n v="-4.34"/>
  </r>
  <r>
    <x v="340"/>
    <n v="1992"/>
    <n v="101.1585"/>
    <n v="0"/>
    <n v="0"/>
    <n v="0"/>
    <n v="0"/>
    <n v="0"/>
    <n v="0"/>
    <n v="0"/>
    <n v="-4.34"/>
  </r>
  <r>
    <x v="341"/>
    <n v="1992"/>
    <n v="152.7295"/>
    <n v="0"/>
    <n v="0"/>
    <n v="0"/>
    <n v="0"/>
    <n v="0"/>
    <n v="0"/>
    <n v="0"/>
    <n v="-4.34"/>
  </r>
  <r>
    <x v="342"/>
    <n v="1992"/>
    <n v="152.7295"/>
    <n v="0"/>
    <n v="0"/>
    <n v="0"/>
    <n v="0"/>
    <n v="0"/>
    <n v="0"/>
    <n v="0"/>
    <n v="-4.34"/>
  </r>
  <r>
    <x v="343"/>
    <n v="1992"/>
    <n v="142.81200000000001"/>
    <n v="0"/>
    <n v="0"/>
    <n v="0"/>
    <n v="0"/>
    <n v="0"/>
    <n v="0"/>
    <n v="0"/>
    <n v="-4.34"/>
  </r>
  <r>
    <x v="344"/>
    <n v="1992"/>
    <n v="142.81200000000001"/>
    <n v="0"/>
    <n v="0"/>
    <n v="0"/>
    <n v="0"/>
    <n v="0"/>
    <n v="0"/>
    <n v="0"/>
    <n v="-4.34"/>
  </r>
  <r>
    <x v="345"/>
    <n v="1992"/>
    <n v="158.68"/>
    <n v="0"/>
    <n v="0"/>
    <n v="0"/>
    <n v="0"/>
    <n v="0"/>
    <n v="0"/>
    <n v="0"/>
    <n v="-4.34"/>
  </r>
  <r>
    <x v="346"/>
    <n v="1992"/>
    <n v="168.5975"/>
    <n v="0"/>
    <n v="0"/>
    <n v="0"/>
    <n v="0"/>
    <n v="0"/>
    <n v="0"/>
    <n v="0"/>
    <n v="-4.34"/>
  </r>
  <r>
    <x v="347"/>
    <n v="1992"/>
    <n v="148.76250000000002"/>
    <n v="0"/>
    <n v="0"/>
    <n v="0"/>
    <n v="0"/>
    <n v="0"/>
    <n v="0"/>
    <n v="0"/>
    <n v="-4.34"/>
  </r>
  <r>
    <x v="348"/>
    <n v="1992"/>
    <n v="0"/>
    <n v="0"/>
    <n v="0"/>
    <n v="0"/>
    <n v="0"/>
    <n v="0"/>
    <n v="0"/>
    <n v="0"/>
    <n v="-4.34"/>
  </r>
  <r>
    <x v="349"/>
    <n v="1992"/>
    <n v="0"/>
    <n v="0"/>
    <n v="0"/>
    <n v="0"/>
    <n v="0"/>
    <n v="0"/>
    <n v="0"/>
    <n v="0"/>
    <n v="-4.34"/>
  </r>
  <r>
    <x v="350"/>
    <n v="1992"/>
    <n v="166.614"/>
    <n v="0"/>
    <n v="0"/>
    <n v="0"/>
    <n v="0"/>
    <n v="0"/>
    <n v="0"/>
    <n v="0"/>
    <n v="-4.34"/>
  </r>
  <r>
    <x v="351"/>
    <n v="1992"/>
    <n v="158.68"/>
    <n v="0"/>
    <n v="0"/>
    <n v="0"/>
    <n v="0"/>
    <n v="0"/>
    <n v="0"/>
    <n v="0"/>
    <n v="-4.34"/>
  </r>
  <r>
    <x v="352"/>
    <n v="1992"/>
    <n v="158.68"/>
    <n v="0"/>
    <n v="0"/>
    <n v="0"/>
    <n v="0"/>
    <n v="0"/>
    <n v="0"/>
    <n v="0"/>
    <n v="-4.34"/>
  </r>
  <r>
    <x v="353"/>
    <n v="1992"/>
    <n v="271.73950000000002"/>
    <n v="0"/>
    <n v="0"/>
    <n v="0"/>
    <n v="0"/>
    <n v="0"/>
    <n v="0"/>
    <n v="0"/>
    <n v="-4.34"/>
  </r>
  <r>
    <x v="354"/>
    <n v="1992"/>
    <n v="420.50200000000001"/>
    <n v="1"/>
    <n v="0"/>
    <n v="0"/>
    <n v="0"/>
    <n v="0"/>
    <n v="0"/>
    <n v="0"/>
    <n v="-4.34"/>
  </r>
  <r>
    <x v="355"/>
    <n v="1992"/>
    <n v="345.12900000000002"/>
    <n v="1"/>
    <n v="0"/>
    <n v="0"/>
    <n v="0"/>
    <n v="0"/>
    <n v="0"/>
    <n v="0"/>
    <n v="-4.34"/>
  </r>
  <r>
    <x v="356"/>
    <n v="1992"/>
    <n v="277.69"/>
    <n v="0"/>
    <n v="0"/>
    <n v="0"/>
    <n v="0"/>
    <n v="0"/>
    <n v="0"/>
    <n v="0"/>
    <n v="-4.34"/>
  </r>
  <r>
    <x v="357"/>
    <n v="1992"/>
    <n v="412.56799999999998"/>
    <n v="1"/>
    <n v="0"/>
    <n v="0"/>
    <n v="0"/>
    <n v="0"/>
    <n v="0"/>
    <n v="0"/>
    <n v="-4.34"/>
  </r>
  <r>
    <x v="358"/>
    <n v="1992"/>
    <n v="424.46899999999999"/>
    <n v="1"/>
    <n v="0"/>
    <n v="0"/>
    <n v="0"/>
    <n v="0"/>
    <n v="0"/>
    <n v="0"/>
    <n v="-4.34"/>
  </r>
  <r>
    <x v="359"/>
    <n v="1992"/>
    <n v="422.4855"/>
    <n v="1"/>
    <n v="0"/>
    <n v="0"/>
    <n v="0"/>
    <n v="0"/>
    <n v="0"/>
    <n v="0"/>
    <n v="-4.34"/>
  </r>
  <r>
    <x v="360"/>
    <n v="1992"/>
    <n v="424.46899999999999"/>
    <n v="1"/>
    <n v="0"/>
    <n v="0"/>
    <n v="0"/>
    <n v="0"/>
    <n v="0"/>
    <n v="0"/>
    <n v="-4.34"/>
  </r>
  <r>
    <x v="361"/>
    <n v="1992"/>
    <n v="408.601"/>
    <n v="1"/>
    <n v="0"/>
    <n v="0"/>
    <n v="0"/>
    <n v="0"/>
    <n v="0"/>
    <n v="0"/>
    <n v="-4.34"/>
  </r>
  <r>
    <x v="362"/>
    <n v="1992"/>
    <n v="428.43600000000004"/>
    <n v="1"/>
    <n v="0"/>
    <n v="0"/>
    <n v="0"/>
    <n v="0"/>
    <n v="0"/>
    <n v="0"/>
    <n v="-4.34"/>
  </r>
  <r>
    <x v="363"/>
    <n v="1992"/>
    <n v="428.43600000000004"/>
    <n v="1"/>
    <n v="0"/>
    <n v="0"/>
    <n v="0"/>
    <n v="0"/>
    <n v="0"/>
    <n v="0"/>
    <n v="-4.34"/>
  </r>
  <r>
    <x v="364"/>
    <n v="1992"/>
    <n v="428.43600000000004"/>
    <n v="1"/>
    <n v="0"/>
    <n v="0"/>
    <n v="0"/>
    <n v="0"/>
    <n v="0"/>
    <n v="0"/>
    <n v="-4.34"/>
  </r>
  <r>
    <x v="365"/>
    <n v="1992"/>
    <n v="428.43600000000004"/>
    <n v="1"/>
    <n v="0"/>
    <n v="0"/>
    <n v="0"/>
    <n v="0"/>
    <n v="0"/>
    <n v="0"/>
    <n v="-4.34"/>
  </r>
  <r>
    <x v="366"/>
    <n v="1993"/>
    <n v="428.43600000000004"/>
    <n v="1"/>
    <n v="0"/>
    <n v="0"/>
    <n v="0"/>
    <n v="0"/>
    <n v="0"/>
    <n v="0"/>
    <n v="3.34"/>
  </r>
  <r>
    <x v="367"/>
    <n v="1993"/>
    <n v="428.43600000000004"/>
    <n v="1"/>
    <n v="0"/>
    <n v="0"/>
    <n v="0"/>
    <n v="0"/>
    <n v="0"/>
    <n v="0"/>
    <n v="3.34"/>
  </r>
  <r>
    <x v="368"/>
    <n v="1993"/>
    <n v="343.14550000000003"/>
    <n v="1"/>
    <n v="0"/>
    <n v="0"/>
    <n v="0"/>
    <n v="0"/>
    <n v="0"/>
    <n v="0"/>
    <n v="3.34"/>
  </r>
  <r>
    <x v="369"/>
    <n v="1993"/>
    <n v="422.4855"/>
    <n v="1"/>
    <n v="0"/>
    <n v="0"/>
    <n v="0"/>
    <n v="0"/>
    <n v="0"/>
    <n v="0"/>
    <n v="3.34"/>
  </r>
  <r>
    <x v="370"/>
    <n v="1993"/>
    <n v="422.4855"/>
    <n v="1"/>
    <n v="0"/>
    <n v="0"/>
    <n v="0"/>
    <n v="0"/>
    <n v="0"/>
    <n v="0"/>
    <n v="3.34"/>
  </r>
  <r>
    <x v="371"/>
    <n v="1993"/>
    <n v="418.51850000000002"/>
    <n v="1"/>
    <n v="0"/>
    <n v="0"/>
    <n v="0"/>
    <n v="0"/>
    <n v="0"/>
    <n v="0"/>
    <n v="3.34"/>
  </r>
  <r>
    <x v="372"/>
    <n v="1993"/>
    <n v="428.43600000000004"/>
    <n v="1"/>
    <n v="0"/>
    <n v="0"/>
    <n v="0"/>
    <n v="0"/>
    <n v="0"/>
    <n v="0"/>
    <n v="3.34"/>
  </r>
  <r>
    <x v="373"/>
    <n v="1993"/>
    <n v="426.45249999999999"/>
    <n v="1"/>
    <n v="0"/>
    <n v="0"/>
    <n v="0"/>
    <n v="0"/>
    <n v="0"/>
    <n v="0"/>
    <n v="3.34"/>
  </r>
  <r>
    <x v="374"/>
    <n v="1993"/>
    <n v="424.46899999999999"/>
    <n v="1"/>
    <n v="0"/>
    <n v="0"/>
    <n v="0"/>
    <n v="0"/>
    <n v="0"/>
    <n v="0"/>
    <n v="3.34"/>
  </r>
  <r>
    <x v="375"/>
    <n v="1993"/>
    <n v="432.40300000000002"/>
    <n v="1"/>
    <n v="0"/>
    <n v="0"/>
    <n v="0"/>
    <n v="0"/>
    <n v="0"/>
    <n v="0"/>
    <n v="3.34"/>
  </r>
  <r>
    <x v="376"/>
    <n v="1993"/>
    <n v="432.40300000000002"/>
    <n v="1"/>
    <n v="0"/>
    <n v="0"/>
    <n v="0"/>
    <n v="0"/>
    <n v="0"/>
    <n v="0"/>
    <n v="3.34"/>
  </r>
  <r>
    <x v="377"/>
    <n v="1993"/>
    <n v="436.37"/>
    <n v="1"/>
    <n v="0"/>
    <n v="0"/>
    <n v="0"/>
    <n v="0"/>
    <n v="0"/>
    <n v="0"/>
    <n v="3.34"/>
  </r>
  <r>
    <x v="378"/>
    <n v="1993"/>
    <n v="432.40300000000002"/>
    <n v="1"/>
    <n v="0"/>
    <n v="0"/>
    <n v="0"/>
    <n v="0"/>
    <n v="0"/>
    <n v="0"/>
    <n v="3.34"/>
  </r>
  <r>
    <x v="379"/>
    <n v="1993"/>
    <n v="432.40300000000002"/>
    <n v="1"/>
    <n v="0"/>
    <n v="0"/>
    <n v="0"/>
    <n v="0"/>
    <n v="0"/>
    <n v="0"/>
    <n v="3.34"/>
  </r>
  <r>
    <x v="380"/>
    <n v="1993"/>
    <n v="432.40300000000002"/>
    <n v="1"/>
    <n v="0"/>
    <n v="0"/>
    <n v="0"/>
    <n v="0"/>
    <n v="0"/>
    <n v="0"/>
    <n v="3.34"/>
  </r>
  <r>
    <x v="381"/>
    <n v="1993"/>
    <n v="432.40300000000002"/>
    <n v="1"/>
    <n v="0"/>
    <n v="0"/>
    <n v="0"/>
    <n v="0"/>
    <n v="0"/>
    <n v="0"/>
    <n v="3.34"/>
  </r>
  <r>
    <x v="382"/>
    <n v="1993"/>
    <n v="483.97399999999999"/>
    <n v="1"/>
    <n v="0"/>
    <n v="0"/>
    <n v="0"/>
    <n v="0"/>
    <n v="0"/>
    <n v="0"/>
    <n v="3.34"/>
  </r>
  <r>
    <x v="383"/>
    <n v="1993"/>
    <n v="952.08"/>
    <n v="1"/>
    <n v="0"/>
    <n v="0"/>
    <n v="0"/>
    <n v="0"/>
    <n v="0"/>
    <n v="0"/>
    <n v="3.34"/>
  </r>
  <r>
    <x v="384"/>
    <n v="1993"/>
    <n v="1872.424"/>
    <n v="1"/>
    <n v="0"/>
    <n v="0"/>
    <n v="0"/>
    <n v="0"/>
    <n v="0"/>
    <n v="0"/>
    <n v="3.34"/>
  </r>
  <r>
    <x v="385"/>
    <n v="1993"/>
    <n v="1358.6975"/>
    <n v="1"/>
    <n v="0"/>
    <n v="0"/>
    <n v="0"/>
    <n v="0"/>
    <n v="0"/>
    <n v="0"/>
    <n v="3.34"/>
  </r>
  <r>
    <x v="386"/>
    <n v="1993"/>
    <n v="472.07300000000004"/>
    <n v="1"/>
    <n v="0"/>
    <n v="0"/>
    <n v="0"/>
    <n v="0"/>
    <n v="0"/>
    <n v="0"/>
    <n v="3.34"/>
  </r>
  <r>
    <x v="387"/>
    <n v="1993"/>
    <n v="436.37"/>
    <n v="1"/>
    <n v="0"/>
    <n v="0"/>
    <n v="0"/>
    <n v="0"/>
    <n v="0"/>
    <n v="0"/>
    <n v="3.34"/>
  </r>
  <r>
    <x v="388"/>
    <n v="1993"/>
    <n v="438.3535"/>
    <n v="1"/>
    <n v="0"/>
    <n v="0"/>
    <n v="0"/>
    <n v="0"/>
    <n v="0"/>
    <n v="0"/>
    <n v="3.34"/>
  </r>
  <r>
    <x v="389"/>
    <n v="1993"/>
    <n v="1390.4335000000001"/>
    <n v="1"/>
    <n v="0"/>
    <n v="0"/>
    <n v="0"/>
    <n v="0"/>
    <n v="0"/>
    <n v="0"/>
    <n v="3.34"/>
  </r>
  <r>
    <x v="390"/>
    <n v="1993"/>
    <n v="2084.6585"/>
    <n v="1"/>
    <n v="0"/>
    <n v="0"/>
    <n v="0"/>
    <n v="0"/>
    <n v="0"/>
    <n v="0"/>
    <n v="3.34"/>
  </r>
  <r>
    <x v="391"/>
    <n v="1993"/>
    <n v="1733.579"/>
    <n v="1"/>
    <n v="0"/>
    <n v="0"/>
    <n v="0"/>
    <n v="0"/>
    <n v="0"/>
    <n v="0"/>
    <n v="3.34"/>
  </r>
  <r>
    <x v="392"/>
    <n v="1993"/>
    <n v="1180.1825000000001"/>
    <n v="1"/>
    <n v="0"/>
    <n v="0"/>
    <n v="0"/>
    <n v="0"/>
    <n v="0"/>
    <n v="0"/>
    <n v="3.34"/>
  </r>
  <r>
    <x v="393"/>
    <n v="1993"/>
    <n v="888.60800000000006"/>
    <n v="1"/>
    <n v="0"/>
    <n v="0"/>
    <n v="0"/>
    <n v="0"/>
    <n v="0"/>
    <n v="0"/>
    <n v="3.34"/>
  </r>
  <r>
    <x v="394"/>
    <n v="1993"/>
    <n v="753.73"/>
    <n v="1"/>
    <n v="0"/>
    <n v="0"/>
    <n v="0"/>
    <n v="0"/>
    <n v="0"/>
    <n v="0"/>
    <n v="3.34"/>
  </r>
  <r>
    <x v="395"/>
    <n v="1993"/>
    <n v="1031.42"/>
    <n v="1"/>
    <n v="0"/>
    <n v="0"/>
    <n v="0"/>
    <n v="0"/>
    <n v="0"/>
    <n v="0"/>
    <n v="3.34"/>
  </r>
  <r>
    <x v="396"/>
    <n v="1993"/>
    <n v="791.41650000000004"/>
    <n v="1"/>
    <n v="0"/>
    <n v="0"/>
    <n v="0"/>
    <n v="0"/>
    <n v="0"/>
    <n v="0"/>
    <n v="3.34"/>
  </r>
  <r>
    <x v="397"/>
    <n v="1993"/>
    <n v="1370.5985000000001"/>
    <n v="1"/>
    <n v="0"/>
    <n v="0"/>
    <n v="0"/>
    <n v="0"/>
    <n v="0"/>
    <n v="0"/>
    <n v="3.34"/>
  </r>
  <r>
    <x v="398"/>
    <n v="1993"/>
    <n v="2893.9265"/>
    <n v="1"/>
    <n v="0"/>
    <n v="0"/>
    <n v="0"/>
    <n v="0"/>
    <n v="0"/>
    <n v="0"/>
    <n v="3.34"/>
  </r>
  <r>
    <x v="399"/>
    <n v="1993"/>
    <n v="1061.1725000000001"/>
    <n v="1"/>
    <n v="0"/>
    <n v="0"/>
    <n v="0"/>
    <n v="0"/>
    <n v="0"/>
    <n v="0"/>
    <n v="3.34"/>
  </r>
  <r>
    <x v="400"/>
    <n v="1993"/>
    <n v="458.18850000000003"/>
    <n v="1"/>
    <n v="0"/>
    <n v="0"/>
    <n v="0"/>
    <n v="0"/>
    <n v="0"/>
    <n v="0"/>
    <n v="3.34"/>
  </r>
  <r>
    <x v="401"/>
    <n v="1993"/>
    <n v="1682.008"/>
    <n v="1"/>
    <n v="0"/>
    <n v="0"/>
    <n v="0"/>
    <n v="0"/>
    <n v="0"/>
    <n v="0"/>
    <n v="3.34"/>
  </r>
  <r>
    <x v="402"/>
    <n v="1993"/>
    <n v="2509.1275000000001"/>
    <n v="1"/>
    <n v="0"/>
    <n v="0"/>
    <n v="0"/>
    <n v="0"/>
    <n v="0"/>
    <n v="0"/>
    <n v="3.34"/>
  </r>
  <r>
    <x v="403"/>
    <n v="1993"/>
    <n v="426.45249999999999"/>
    <n v="1"/>
    <n v="0"/>
    <n v="0"/>
    <n v="0"/>
    <n v="0"/>
    <n v="0"/>
    <n v="0"/>
    <n v="3.34"/>
  </r>
  <r>
    <x v="404"/>
    <n v="1993"/>
    <n v="430.41950000000003"/>
    <n v="1"/>
    <n v="0"/>
    <n v="0"/>
    <n v="0"/>
    <n v="0"/>
    <n v="0"/>
    <n v="0"/>
    <n v="3.34"/>
  </r>
  <r>
    <x v="405"/>
    <n v="1993"/>
    <n v="2441.6885000000002"/>
    <n v="1"/>
    <n v="0"/>
    <n v="0"/>
    <n v="0"/>
    <n v="0"/>
    <n v="0"/>
    <n v="0"/>
    <n v="3.34"/>
  </r>
  <r>
    <x v="406"/>
    <n v="1993"/>
    <n v="1561.0145"/>
    <n v="1"/>
    <n v="0"/>
    <n v="0"/>
    <n v="0"/>
    <n v="0"/>
    <n v="0"/>
    <n v="0"/>
    <n v="3.34"/>
  </r>
  <r>
    <x v="407"/>
    <n v="1993"/>
    <n v="428.43600000000004"/>
    <n v="1"/>
    <n v="0"/>
    <n v="0"/>
    <n v="0"/>
    <n v="0"/>
    <n v="0"/>
    <n v="0"/>
    <n v="3.34"/>
  </r>
  <r>
    <x v="408"/>
    <n v="1993"/>
    <n v="428.43600000000004"/>
    <n v="1"/>
    <n v="0"/>
    <n v="0"/>
    <n v="0"/>
    <n v="0"/>
    <n v="0"/>
    <n v="0"/>
    <n v="3.34"/>
  </r>
  <r>
    <x v="409"/>
    <n v="1993"/>
    <n v="2493.2595000000001"/>
    <n v="1"/>
    <n v="0"/>
    <n v="0"/>
    <n v="0"/>
    <n v="0"/>
    <n v="0"/>
    <n v="0"/>
    <n v="3.34"/>
  </r>
  <r>
    <x v="410"/>
    <n v="1993"/>
    <n v="2231.4375"/>
    <n v="1"/>
    <n v="0"/>
    <n v="0"/>
    <n v="0"/>
    <n v="0"/>
    <n v="0"/>
    <n v="0"/>
    <n v="3.34"/>
  </r>
  <r>
    <x v="411"/>
    <n v="1993"/>
    <n v="1237.704"/>
    <n v="1"/>
    <n v="0"/>
    <n v="0"/>
    <n v="0"/>
    <n v="0"/>
    <n v="0"/>
    <n v="0"/>
    <n v="3.34"/>
  </r>
  <r>
    <x v="412"/>
    <n v="1993"/>
    <n v="3052.6064999999999"/>
    <n v="1"/>
    <n v="2096.5594999999998"/>
    <n v="1"/>
    <n v="0"/>
    <n v="0"/>
    <n v="0"/>
    <n v="0"/>
    <n v="3.34"/>
  </r>
  <r>
    <x v="413"/>
    <n v="1993"/>
    <n v="440.33699999999999"/>
    <n v="1"/>
    <n v="0"/>
    <n v="0"/>
    <n v="0"/>
    <n v="0"/>
    <n v="0"/>
    <n v="0"/>
    <n v="3.34"/>
  </r>
  <r>
    <x v="414"/>
    <n v="1993"/>
    <n v="432.40300000000002"/>
    <n v="1"/>
    <n v="0"/>
    <n v="0"/>
    <n v="0"/>
    <n v="0"/>
    <n v="0"/>
    <n v="0"/>
    <n v="3.34"/>
  </r>
  <r>
    <x v="415"/>
    <n v="1993"/>
    <n v="432.40300000000002"/>
    <n v="1"/>
    <n v="0"/>
    <n v="0"/>
    <n v="0"/>
    <n v="0"/>
    <n v="0"/>
    <n v="0"/>
    <n v="3.34"/>
  </r>
  <r>
    <x v="416"/>
    <n v="1993"/>
    <n v="462.15550000000002"/>
    <n v="1"/>
    <n v="0"/>
    <n v="0"/>
    <n v="0"/>
    <n v="0"/>
    <n v="0"/>
    <n v="0"/>
    <n v="3.34"/>
  </r>
  <r>
    <x v="417"/>
    <n v="1993"/>
    <n v="2678.5184000000004"/>
    <n v="1"/>
    <n v="134.08459999999982"/>
    <n v="0"/>
    <n v="0"/>
    <n v="0"/>
    <n v="0"/>
    <n v="0"/>
    <n v="3.34"/>
  </r>
  <r>
    <x v="418"/>
    <n v="1993"/>
    <n v="2084.6585"/>
    <n v="1"/>
    <n v="0"/>
    <n v="0"/>
    <n v="0"/>
    <n v="0"/>
    <n v="0"/>
    <n v="0"/>
    <n v="3.34"/>
  </r>
  <r>
    <x v="419"/>
    <n v="1993"/>
    <n v="1449.9385"/>
    <n v="1"/>
    <n v="0"/>
    <n v="0"/>
    <n v="0"/>
    <n v="0"/>
    <n v="0"/>
    <n v="0"/>
    <n v="3.34"/>
  </r>
  <r>
    <x v="420"/>
    <n v="1993"/>
    <n v="509.7595"/>
    <n v="1"/>
    <n v="0"/>
    <n v="0"/>
    <n v="0"/>
    <n v="0"/>
    <n v="0"/>
    <n v="0"/>
    <n v="3.34"/>
  </r>
  <r>
    <x v="421"/>
    <n v="1993"/>
    <n v="485.95749999999998"/>
    <n v="1"/>
    <n v="0"/>
    <n v="0"/>
    <n v="0"/>
    <n v="0"/>
    <n v="0"/>
    <n v="0"/>
    <n v="3.34"/>
  </r>
  <r>
    <x v="422"/>
    <n v="1993"/>
    <n v="511.74299999999999"/>
    <n v="1"/>
    <n v="0"/>
    <n v="0"/>
    <n v="0"/>
    <n v="0"/>
    <n v="0"/>
    <n v="0"/>
    <n v="3.34"/>
  </r>
  <r>
    <x v="423"/>
    <n v="1993"/>
    <n v="513.72649999999999"/>
    <n v="1"/>
    <n v="0"/>
    <n v="0"/>
    <n v="0"/>
    <n v="0"/>
    <n v="0"/>
    <n v="0"/>
    <n v="3.34"/>
  </r>
  <r>
    <x v="424"/>
    <n v="1993"/>
    <n v="954.06349999999998"/>
    <n v="1"/>
    <n v="0"/>
    <n v="0"/>
    <n v="0"/>
    <n v="0"/>
    <n v="0"/>
    <n v="0"/>
    <n v="3.34"/>
  </r>
  <r>
    <x v="425"/>
    <n v="1993"/>
    <n v="1414.2355"/>
    <n v="1"/>
    <n v="0"/>
    <n v="0"/>
    <n v="0"/>
    <n v="0"/>
    <n v="0"/>
    <n v="0"/>
    <n v="3.34"/>
  </r>
  <r>
    <x v="426"/>
    <n v="1993"/>
    <n v="950.09649999999999"/>
    <n v="1"/>
    <n v="0"/>
    <n v="0"/>
    <n v="0"/>
    <n v="0"/>
    <n v="0"/>
    <n v="0"/>
    <n v="3.34"/>
  </r>
  <r>
    <x v="427"/>
    <n v="1993"/>
    <n v="1711.7605000000001"/>
    <n v="1"/>
    <n v="0"/>
    <n v="0"/>
    <n v="0"/>
    <n v="0"/>
    <n v="0"/>
    <n v="0"/>
    <n v="3.34"/>
  </r>
  <r>
    <x v="428"/>
    <n v="1993"/>
    <n v="1553.0805"/>
    <n v="1"/>
    <n v="0"/>
    <n v="0"/>
    <n v="0"/>
    <n v="0"/>
    <n v="0"/>
    <n v="0"/>
    <n v="3.34"/>
  </r>
  <r>
    <x v="429"/>
    <n v="1993"/>
    <n v="1277.374"/>
    <n v="1"/>
    <n v="0"/>
    <n v="0"/>
    <n v="0"/>
    <n v="0"/>
    <n v="0"/>
    <n v="0"/>
    <n v="3.34"/>
  </r>
  <r>
    <x v="430"/>
    <n v="1993"/>
    <n v="2074.741"/>
    <n v="1"/>
    <n v="0"/>
    <n v="0"/>
    <n v="0"/>
    <n v="0"/>
    <n v="0"/>
    <n v="0"/>
    <n v="3.34"/>
  </r>
  <r>
    <x v="431"/>
    <n v="1993"/>
    <n v="3175.5835000000002"/>
    <n v="1"/>
    <n v="0"/>
    <n v="0"/>
    <n v="0"/>
    <n v="0"/>
    <n v="0"/>
    <n v="0"/>
    <n v="3.34"/>
  </r>
  <r>
    <x v="432"/>
    <n v="1993"/>
    <n v="3849.9735000000001"/>
    <n v="1"/>
    <n v="0"/>
    <n v="0"/>
    <n v="0"/>
    <n v="0"/>
    <n v="0"/>
    <n v="0"/>
    <n v="3.34"/>
  </r>
  <r>
    <x v="433"/>
    <n v="1993"/>
    <n v="3849.9735000000001"/>
    <n v="1"/>
    <n v="0"/>
    <n v="0"/>
    <n v="0"/>
    <n v="0"/>
    <n v="0"/>
    <n v="0"/>
    <n v="3.34"/>
  </r>
  <r>
    <x v="434"/>
    <n v="1993"/>
    <n v="3552.4485"/>
    <n v="1"/>
    <n v="0"/>
    <n v="0"/>
    <n v="0"/>
    <n v="0"/>
    <n v="0"/>
    <n v="0"/>
    <n v="3.34"/>
  </r>
  <r>
    <x v="435"/>
    <n v="1993"/>
    <n v="3453.2735000000002"/>
    <n v="1"/>
    <n v="0"/>
    <n v="0"/>
    <n v="0"/>
    <n v="0"/>
    <n v="0"/>
    <n v="0"/>
    <n v="3.34"/>
  </r>
  <r>
    <x v="436"/>
    <n v="1993"/>
    <n v="3334.2635"/>
    <n v="1"/>
    <n v="0"/>
    <n v="0"/>
    <n v="0"/>
    <n v="0"/>
    <n v="0"/>
    <n v="0"/>
    <n v="3.34"/>
  </r>
  <r>
    <x v="437"/>
    <n v="1993"/>
    <n v="2899.877"/>
    <n v="1"/>
    <n v="0"/>
    <n v="0"/>
    <n v="0"/>
    <n v="0"/>
    <n v="0"/>
    <n v="0"/>
    <n v="3.34"/>
  </r>
  <r>
    <x v="438"/>
    <n v="1993"/>
    <n v="2661.857"/>
    <n v="1"/>
    <n v="0"/>
    <n v="0"/>
    <n v="0"/>
    <n v="0"/>
    <n v="0"/>
    <n v="0"/>
    <n v="3.34"/>
  </r>
  <r>
    <x v="439"/>
    <n v="1993"/>
    <n v="2719.3785000000003"/>
    <n v="1"/>
    <n v="0"/>
    <n v="0"/>
    <n v="0"/>
    <n v="0"/>
    <n v="0"/>
    <n v="0"/>
    <n v="3.34"/>
  </r>
  <r>
    <x v="440"/>
    <n v="1993"/>
    <n v="2461.5235000000002"/>
    <n v="1"/>
    <n v="0"/>
    <n v="0"/>
    <n v="0"/>
    <n v="0"/>
    <n v="0"/>
    <n v="0"/>
    <n v="3.34"/>
  </r>
  <r>
    <x v="441"/>
    <n v="1993"/>
    <n v="1555.0640000000001"/>
    <n v="1"/>
    <n v="0"/>
    <n v="0"/>
    <n v="0"/>
    <n v="0"/>
    <n v="0"/>
    <n v="0"/>
    <n v="3.34"/>
  </r>
  <r>
    <x v="442"/>
    <n v="1993"/>
    <n v="1289.2750000000001"/>
    <n v="1"/>
    <n v="0"/>
    <n v="0"/>
    <n v="0"/>
    <n v="0"/>
    <n v="0"/>
    <n v="0"/>
    <n v="3.34"/>
  </r>
  <r>
    <x v="443"/>
    <n v="1993"/>
    <n v="1259.5225"/>
    <n v="1"/>
    <n v="0"/>
    <n v="0"/>
    <n v="0"/>
    <n v="0"/>
    <n v="0"/>
    <n v="0"/>
    <n v="3.34"/>
  </r>
  <r>
    <x v="444"/>
    <n v="1993"/>
    <n v="1235.7205000000001"/>
    <n v="1"/>
    <n v="0"/>
    <n v="0"/>
    <n v="0"/>
    <n v="0"/>
    <n v="0"/>
    <n v="0"/>
    <n v="3.34"/>
  </r>
  <r>
    <x v="445"/>
    <n v="1993"/>
    <n v="874.72350000000006"/>
    <n v="1"/>
    <n v="0"/>
    <n v="0"/>
    <n v="0"/>
    <n v="0"/>
    <n v="0"/>
    <n v="0"/>
    <n v="3.34"/>
  </r>
  <r>
    <x v="446"/>
    <n v="1993"/>
    <n v="460.17200000000003"/>
    <n v="1"/>
    <n v="0"/>
    <n v="0"/>
    <n v="0"/>
    <n v="0"/>
    <n v="0"/>
    <n v="0"/>
    <n v="3.34"/>
  </r>
  <r>
    <x v="447"/>
    <n v="1993"/>
    <n v="464.13900000000001"/>
    <n v="1"/>
    <n v="0"/>
    <n v="0"/>
    <n v="0"/>
    <n v="0"/>
    <n v="0"/>
    <n v="0"/>
    <n v="3.34"/>
  </r>
  <r>
    <x v="448"/>
    <n v="1993"/>
    <n v="890.5915"/>
    <n v="1"/>
    <n v="0"/>
    <n v="0"/>
    <n v="0"/>
    <n v="0"/>
    <n v="0"/>
    <n v="0"/>
    <n v="3.34"/>
  </r>
  <r>
    <x v="449"/>
    <n v="1993"/>
    <n v="1215.8855000000001"/>
    <n v="1"/>
    <n v="0"/>
    <n v="0"/>
    <n v="0"/>
    <n v="0"/>
    <n v="0"/>
    <n v="0"/>
    <n v="3.34"/>
  </r>
  <r>
    <x v="450"/>
    <n v="1993"/>
    <n v="1221.836"/>
    <n v="1"/>
    <n v="0"/>
    <n v="0"/>
    <n v="0"/>
    <n v="0"/>
    <n v="0"/>
    <n v="0"/>
    <n v="3.34"/>
  </r>
  <r>
    <x v="451"/>
    <n v="1993"/>
    <n v="1223.8195000000001"/>
    <n v="1"/>
    <n v="0"/>
    <n v="0"/>
    <n v="0"/>
    <n v="0"/>
    <n v="0"/>
    <n v="0"/>
    <n v="3.34"/>
  </r>
  <r>
    <x v="452"/>
    <n v="1993"/>
    <n v="1237.704"/>
    <n v="1"/>
    <n v="0"/>
    <n v="0"/>
    <n v="0"/>
    <n v="0"/>
    <n v="0"/>
    <n v="0"/>
    <n v="3.34"/>
  </r>
  <r>
    <x v="453"/>
    <n v="1993"/>
    <n v="1221.836"/>
    <n v="1"/>
    <n v="0"/>
    <n v="0"/>
    <n v="0"/>
    <n v="0"/>
    <n v="0"/>
    <n v="0"/>
    <n v="3.34"/>
  </r>
  <r>
    <x v="454"/>
    <n v="1993"/>
    <n v="1221.836"/>
    <n v="1"/>
    <n v="0"/>
    <n v="0"/>
    <n v="0"/>
    <n v="0"/>
    <n v="0"/>
    <n v="0"/>
    <n v="3.34"/>
  </r>
  <r>
    <x v="455"/>
    <n v="1993"/>
    <n v="1223.8195000000001"/>
    <n v="1"/>
    <n v="0"/>
    <n v="0"/>
    <n v="0"/>
    <n v="0"/>
    <n v="0"/>
    <n v="0"/>
    <n v="3.34"/>
  </r>
  <r>
    <x v="456"/>
    <n v="1993"/>
    <n v="1237.704"/>
    <n v="1"/>
    <n v="0"/>
    <n v="0"/>
    <n v="0"/>
    <n v="0"/>
    <n v="0"/>
    <n v="0"/>
    <n v="3.34"/>
  </r>
  <r>
    <x v="457"/>
    <n v="1993"/>
    <n v="1251.5885000000001"/>
    <n v="1"/>
    <n v="0"/>
    <n v="0"/>
    <n v="0"/>
    <n v="0"/>
    <n v="0"/>
    <n v="0"/>
    <n v="3.34"/>
  </r>
  <r>
    <x v="458"/>
    <n v="1993"/>
    <n v="1459.856"/>
    <n v="1"/>
    <n v="0"/>
    <n v="0"/>
    <n v="0"/>
    <n v="0"/>
    <n v="0"/>
    <n v="0"/>
    <n v="3.34"/>
  </r>
  <r>
    <x v="459"/>
    <n v="1993"/>
    <n v="932.245"/>
    <n v="1"/>
    <n v="0"/>
    <n v="0"/>
    <n v="0"/>
    <n v="0"/>
    <n v="0"/>
    <n v="0"/>
    <n v="3.34"/>
  </r>
  <r>
    <x v="460"/>
    <n v="1993"/>
    <n v="468.10599999999999"/>
    <n v="1"/>
    <n v="0"/>
    <n v="0"/>
    <n v="0"/>
    <n v="0"/>
    <n v="0"/>
    <n v="0"/>
    <n v="3.34"/>
  </r>
  <r>
    <x v="461"/>
    <n v="1993"/>
    <n v="934.22850000000005"/>
    <n v="1"/>
    <n v="0"/>
    <n v="0"/>
    <n v="0"/>
    <n v="0"/>
    <n v="0"/>
    <n v="0"/>
    <n v="3.34"/>
  </r>
  <r>
    <x v="462"/>
    <n v="1993"/>
    <n v="1239.6875"/>
    <n v="1"/>
    <n v="0"/>
    <n v="0"/>
    <n v="0"/>
    <n v="0"/>
    <n v="0"/>
    <n v="0"/>
    <n v="3.34"/>
  </r>
  <r>
    <x v="463"/>
    <n v="1993"/>
    <n v="1241.671"/>
    <n v="1"/>
    <n v="0"/>
    <n v="0"/>
    <n v="0"/>
    <n v="0"/>
    <n v="0"/>
    <n v="0"/>
    <n v="3.34"/>
  </r>
  <r>
    <x v="464"/>
    <n v="1993"/>
    <n v="1241.671"/>
    <n v="1"/>
    <n v="0"/>
    <n v="0"/>
    <n v="0"/>
    <n v="0"/>
    <n v="0"/>
    <n v="0"/>
    <n v="3.34"/>
  </r>
  <r>
    <x v="465"/>
    <n v="1993"/>
    <n v="1237.704"/>
    <n v="1"/>
    <n v="0"/>
    <n v="0"/>
    <n v="0"/>
    <n v="0"/>
    <n v="0"/>
    <n v="0"/>
    <n v="3.34"/>
  </r>
  <r>
    <x v="466"/>
    <n v="1993"/>
    <n v="1186.133"/>
    <n v="1"/>
    <n v="0"/>
    <n v="0"/>
    <n v="0"/>
    <n v="0"/>
    <n v="0"/>
    <n v="0"/>
    <n v="3.34"/>
  </r>
  <r>
    <x v="467"/>
    <n v="1993"/>
    <n v="1221.836"/>
    <n v="1"/>
    <n v="0"/>
    <n v="0"/>
    <n v="0"/>
    <n v="0"/>
    <n v="0"/>
    <n v="0"/>
    <n v="3.34"/>
  </r>
  <r>
    <x v="468"/>
    <n v="1993"/>
    <n v="1243.6545000000001"/>
    <n v="1"/>
    <n v="0"/>
    <n v="0"/>
    <n v="0"/>
    <n v="0"/>
    <n v="0"/>
    <n v="0"/>
    <n v="3.34"/>
  </r>
  <r>
    <x v="469"/>
    <n v="1993"/>
    <n v="1253.5720000000001"/>
    <n v="1"/>
    <n v="0"/>
    <n v="0"/>
    <n v="0"/>
    <n v="0"/>
    <n v="0"/>
    <n v="0"/>
    <n v="3.34"/>
  </r>
  <r>
    <x v="470"/>
    <n v="1993"/>
    <n v="1005.6345"/>
    <n v="1"/>
    <n v="0"/>
    <n v="0"/>
    <n v="0"/>
    <n v="0"/>
    <n v="0"/>
    <n v="0"/>
    <n v="3.34"/>
  </r>
  <r>
    <x v="471"/>
    <n v="1993"/>
    <n v="856.87200000000007"/>
    <n v="1"/>
    <n v="0"/>
    <n v="0"/>
    <n v="0"/>
    <n v="0"/>
    <n v="0"/>
    <n v="0"/>
    <n v="3.34"/>
  </r>
  <r>
    <x v="472"/>
    <n v="1993"/>
    <n v="856.87200000000007"/>
    <n v="1"/>
    <n v="0"/>
    <n v="0"/>
    <n v="0"/>
    <n v="0"/>
    <n v="0"/>
    <n v="0"/>
    <n v="3.34"/>
  </r>
  <r>
    <x v="473"/>
    <n v="1993"/>
    <n v="856.87200000000007"/>
    <n v="1"/>
    <n v="0"/>
    <n v="0"/>
    <n v="0"/>
    <n v="0"/>
    <n v="0"/>
    <n v="0"/>
    <n v="3.34"/>
  </r>
  <r>
    <x v="474"/>
    <n v="1993"/>
    <n v="854.88850000000002"/>
    <n v="1"/>
    <n v="0"/>
    <n v="0"/>
    <n v="0"/>
    <n v="0"/>
    <n v="0"/>
    <n v="0"/>
    <n v="3.34"/>
  </r>
  <r>
    <x v="475"/>
    <n v="1993"/>
    <n v="856.87200000000007"/>
    <n v="1"/>
    <n v="0"/>
    <n v="0"/>
    <n v="0"/>
    <n v="0"/>
    <n v="0"/>
    <n v="0"/>
    <n v="3.34"/>
  </r>
  <r>
    <x v="476"/>
    <n v="1993"/>
    <n v="1092.9085"/>
    <n v="1"/>
    <n v="0"/>
    <n v="0"/>
    <n v="0"/>
    <n v="0"/>
    <n v="0"/>
    <n v="0"/>
    <n v="3.34"/>
  </r>
  <r>
    <x v="477"/>
    <n v="1993"/>
    <n v="1261.5060000000001"/>
    <n v="1"/>
    <n v="0"/>
    <n v="0"/>
    <n v="0"/>
    <n v="0"/>
    <n v="0"/>
    <n v="0"/>
    <n v="3.34"/>
  </r>
  <r>
    <x v="478"/>
    <n v="1993"/>
    <n v="1321.011"/>
    <n v="1"/>
    <n v="0"/>
    <n v="0"/>
    <n v="0"/>
    <n v="0"/>
    <n v="0"/>
    <n v="0"/>
    <n v="3.34"/>
  </r>
  <r>
    <x v="479"/>
    <n v="1993"/>
    <n v="1354.7305000000001"/>
    <n v="1"/>
    <n v="0"/>
    <n v="0"/>
    <n v="0"/>
    <n v="0"/>
    <n v="0"/>
    <n v="0"/>
    <n v="3.34"/>
  </r>
  <r>
    <x v="480"/>
    <n v="1993"/>
    <n v="1969.6155000000001"/>
    <n v="1"/>
    <n v="0"/>
    <n v="0"/>
    <n v="0"/>
    <n v="0"/>
    <n v="0"/>
    <n v="0"/>
    <n v="3.34"/>
  </r>
  <r>
    <x v="481"/>
    <n v="1993"/>
    <n v="954.06349999999998"/>
    <n v="1"/>
    <n v="0"/>
    <n v="0"/>
    <n v="0"/>
    <n v="0"/>
    <n v="0"/>
    <n v="0"/>
    <n v="3.34"/>
  </r>
  <r>
    <x v="482"/>
    <n v="1993"/>
    <n v="1799.0345"/>
    <n v="1"/>
    <n v="0"/>
    <n v="0"/>
    <n v="0"/>
    <n v="0"/>
    <n v="0"/>
    <n v="0"/>
    <n v="3.34"/>
  </r>
  <r>
    <x v="483"/>
    <n v="1993"/>
    <n v="599.01700000000005"/>
    <n v="1"/>
    <n v="0"/>
    <n v="0"/>
    <n v="0"/>
    <n v="0"/>
    <n v="0"/>
    <n v="0"/>
    <n v="3.34"/>
  </r>
  <r>
    <x v="484"/>
    <n v="1993"/>
    <n v="660.50549999999998"/>
    <n v="1"/>
    <n v="0"/>
    <n v="0"/>
    <n v="0"/>
    <n v="0"/>
    <n v="0"/>
    <n v="0"/>
    <n v="3.34"/>
  </r>
  <r>
    <x v="485"/>
    <n v="1993"/>
    <n v="1253.5720000000001"/>
    <n v="1"/>
    <n v="0"/>
    <n v="0"/>
    <n v="0"/>
    <n v="0"/>
    <n v="0"/>
    <n v="0"/>
    <n v="3.34"/>
  </r>
  <r>
    <x v="486"/>
    <n v="1993"/>
    <n v="1574.8990000000001"/>
    <n v="1"/>
    <n v="0"/>
    <n v="0"/>
    <n v="0"/>
    <n v="0"/>
    <n v="0"/>
    <n v="0"/>
    <n v="3.34"/>
  </r>
  <r>
    <x v="487"/>
    <n v="1993"/>
    <n v="981.83249999999998"/>
    <n v="1"/>
    <n v="0"/>
    <n v="0"/>
    <n v="0"/>
    <n v="0"/>
    <n v="0"/>
    <n v="0"/>
    <n v="3.34"/>
  </r>
  <r>
    <x v="488"/>
    <n v="1993"/>
    <n v="547.44600000000003"/>
    <n v="1"/>
    <n v="0"/>
    <n v="0"/>
    <n v="0"/>
    <n v="0"/>
    <n v="0"/>
    <n v="0"/>
    <n v="3.34"/>
  </r>
  <r>
    <x v="489"/>
    <n v="1993"/>
    <n v="543.47900000000004"/>
    <n v="1"/>
    <n v="0"/>
    <n v="0"/>
    <n v="0"/>
    <n v="0"/>
    <n v="0"/>
    <n v="0"/>
    <n v="3.34"/>
  </r>
  <r>
    <x v="490"/>
    <n v="1993"/>
    <n v="531.57799999999997"/>
    <n v="1"/>
    <n v="0"/>
    <n v="0"/>
    <n v="0"/>
    <n v="0"/>
    <n v="0"/>
    <n v="0"/>
    <n v="3.34"/>
  </r>
  <r>
    <x v="491"/>
    <n v="1993"/>
    <n v="529.59450000000004"/>
    <n v="1"/>
    <n v="0"/>
    <n v="0"/>
    <n v="0"/>
    <n v="0"/>
    <n v="0"/>
    <n v="0"/>
    <n v="3.34"/>
  </r>
  <r>
    <x v="492"/>
    <n v="1993"/>
    <n v="529.59450000000004"/>
    <n v="1"/>
    <n v="0"/>
    <n v="0"/>
    <n v="0"/>
    <n v="0"/>
    <n v="0"/>
    <n v="0"/>
    <n v="3.34"/>
  </r>
  <r>
    <x v="493"/>
    <n v="1993"/>
    <n v="531.57799999999997"/>
    <n v="1"/>
    <n v="0"/>
    <n v="0"/>
    <n v="0"/>
    <n v="0"/>
    <n v="0"/>
    <n v="0"/>
    <n v="3.34"/>
  </r>
  <r>
    <x v="494"/>
    <n v="1993"/>
    <n v="527.61099999999999"/>
    <n v="1"/>
    <n v="0"/>
    <n v="0"/>
    <n v="0"/>
    <n v="0"/>
    <n v="0"/>
    <n v="0"/>
    <n v="3.34"/>
  </r>
  <r>
    <x v="495"/>
    <n v="1993"/>
    <n v="924.31100000000004"/>
    <n v="1"/>
    <n v="0"/>
    <n v="0"/>
    <n v="0"/>
    <n v="0"/>
    <n v="0"/>
    <n v="0"/>
    <n v="3.34"/>
  </r>
  <r>
    <x v="496"/>
    <n v="1993"/>
    <n v="1759.3645000000001"/>
    <n v="1"/>
    <n v="0"/>
    <n v="0"/>
    <n v="0"/>
    <n v="0"/>
    <n v="0"/>
    <n v="0"/>
    <n v="3.34"/>
  </r>
  <r>
    <x v="497"/>
    <n v="1993"/>
    <n v="2120.3615"/>
    <n v="1"/>
    <n v="0"/>
    <n v="0"/>
    <n v="0"/>
    <n v="0"/>
    <n v="0"/>
    <n v="0"/>
    <n v="3.34"/>
  </r>
  <r>
    <x v="498"/>
    <n v="1993"/>
    <n v="1541.1795"/>
    <n v="1"/>
    <n v="0"/>
    <n v="0"/>
    <n v="0"/>
    <n v="0"/>
    <n v="0"/>
    <n v="0"/>
    <n v="3.34"/>
  </r>
  <r>
    <x v="499"/>
    <n v="1993"/>
    <n v="1317.0440000000001"/>
    <n v="1"/>
    <n v="0"/>
    <n v="0"/>
    <n v="0"/>
    <n v="0"/>
    <n v="0"/>
    <n v="0"/>
    <n v="3.34"/>
  </r>
  <r>
    <x v="500"/>
    <n v="1993"/>
    <n v="1309.1100000000001"/>
    <n v="1"/>
    <n v="0"/>
    <n v="0"/>
    <n v="0"/>
    <n v="0"/>
    <n v="0"/>
    <n v="0"/>
    <n v="3.34"/>
  </r>
  <r>
    <x v="501"/>
    <n v="1993"/>
    <n v="1580.8495"/>
    <n v="1"/>
    <n v="0"/>
    <n v="0"/>
    <n v="0"/>
    <n v="0"/>
    <n v="0"/>
    <n v="0"/>
    <n v="3.34"/>
  </r>
  <r>
    <x v="502"/>
    <n v="1993"/>
    <n v="2630.1210000000001"/>
    <n v="1"/>
    <n v="0"/>
    <n v="0"/>
    <n v="0"/>
    <n v="0"/>
    <n v="0"/>
    <n v="0"/>
    <n v="3.34"/>
  </r>
  <r>
    <x v="503"/>
    <n v="1993"/>
    <n v="3084.3425000000002"/>
    <n v="1"/>
    <n v="0"/>
    <n v="0"/>
    <n v="0"/>
    <n v="0"/>
    <n v="0"/>
    <n v="0"/>
    <n v="3.34"/>
  </r>
  <r>
    <x v="504"/>
    <n v="1993"/>
    <n v="2056.8895000000002"/>
    <n v="1"/>
    <n v="0"/>
    <n v="0"/>
    <n v="0"/>
    <n v="0"/>
    <n v="0"/>
    <n v="0"/>
    <n v="3.34"/>
  </r>
  <r>
    <x v="505"/>
    <n v="1993"/>
    <n v="1505.4765"/>
    <n v="1"/>
    <n v="0"/>
    <n v="0"/>
    <n v="0"/>
    <n v="0"/>
    <n v="0"/>
    <n v="0"/>
    <n v="3.34"/>
  </r>
  <r>
    <x v="506"/>
    <n v="1993"/>
    <n v="1543.163"/>
    <n v="1"/>
    <n v="0"/>
    <n v="0"/>
    <n v="0"/>
    <n v="0"/>
    <n v="0"/>
    <n v="0"/>
    <n v="3.34"/>
  </r>
  <r>
    <x v="507"/>
    <n v="1993"/>
    <n v="1644.3215"/>
    <n v="1"/>
    <n v="0"/>
    <n v="0"/>
    <n v="0"/>
    <n v="0"/>
    <n v="0"/>
    <n v="0"/>
    <n v="3.34"/>
  </r>
  <r>
    <x v="508"/>
    <n v="1993"/>
    <n v="1678.0409999999999"/>
    <n v="1"/>
    <n v="0"/>
    <n v="0"/>
    <n v="0"/>
    <n v="0"/>
    <n v="0"/>
    <n v="0"/>
    <n v="3.34"/>
  </r>
  <r>
    <x v="509"/>
    <n v="1993"/>
    <n v="1570.932"/>
    <n v="1"/>
    <n v="0"/>
    <n v="0"/>
    <n v="0"/>
    <n v="0"/>
    <n v="0"/>
    <n v="0"/>
    <n v="3.34"/>
  </r>
  <r>
    <x v="510"/>
    <n v="1993"/>
    <n v="1578.866"/>
    <n v="1"/>
    <n v="0"/>
    <n v="0"/>
    <n v="0"/>
    <n v="0"/>
    <n v="0"/>
    <n v="0"/>
    <n v="3.34"/>
  </r>
  <r>
    <x v="511"/>
    <n v="1993"/>
    <n v="1789.117"/>
    <n v="1"/>
    <n v="0"/>
    <n v="0"/>
    <n v="0"/>
    <n v="0"/>
    <n v="0"/>
    <n v="0"/>
    <n v="3.34"/>
  </r>
  <r>
    <x v="512"/>
    <n v="1993"/>
    <n v="1713.7440000000001"/>
    <n v="1"/>
    <n v="0"/>
    <n v="0"/>
    <n v="0"/>
    <n v="0"/>
    <n v="0"/>
    <n v="0"/>
    <n v="3.34"/>
  </r>
  <r>
    <x v="513"/>
    <n v="1993"/>
    <n v="1630.4370000000001"/>
    <n v="1"/>
    <n v="0"/>
    <n v="0"/>
    <n v="0"/>
    <n v="0"/>
    <n v="0"/>
    <n v="0"/>
    <n v="3.34"/>
  </r>
  <r>
    <x v="514"/>
    <n v="1993"/>
    <n v="1517.3775000000001"/>
    <n v="1"/>
    <n v="0"/>
    <n v="0"/>
    <n v="0"/>
    <n v="0"/>
    <n v="0"/>
    <n v="0"/>
    <n v="3.34"/>
  </r>
  <r>
    <x v="515"/>
    <n v="1993"/>
    <n v="1453.9055000000001"/>
    <n v="1"/>
    <n v="0"/>
    <n v="0"/>
    <n v="0"/>
    <n v="0"/>
    <n v="0"/>
    <n v="0"/>
    <n v="3.34"/>
  </r>
  <r>
    <x v="516"/>
    <n v="1993"/>
    <n v="1451.922"/>
    <n v="1"/>
    <n v="0"/>
    <n v="0"/>
    <n v="0"/>
    <n v="0"/>
    <n v="0"/>
    <n v="0"/>
    <n v="3.34"/>
  </r>
  <r>
    <x v="517"/>
    <n v="1993"/>
    <n v="1354.7305000000001"/>
    <n v="1"/>
    <n v="0"/>
    <n v="0"/>
    <n v="0"/>
    <n v="0"/>
    <n v="0"/>
    <n v="0"/>
    <n v="3.34"/>
  </r>
  <r>
    <x v="518"/>
    <n v="1993"/>
    <n v="1664.1565000000001"/>
    <n v="1"/>
    <n v="0"/>
    <n v="0"/>
    <n v="0"/>
    <n v="0"/>
    <n v="0"/>
    <n v="0"/>
    <n v="3.34"/>
  </r>
  <r>
    <x v="519"/>
    <n v="1993"/>
    <n v="1408.2850000000001"/>
    <n v="1"/>
    <n v="0"/>
    <n v="0"/>
    <n v="0"/>
    <n v="0"/>
    <n v="0"/>
    <n v="0"/>
    <n v="3.34"/>
  </r>
  <r>
    <x v="520"/>
    <n v="1993"/>
    <n v="1412.252"/>
    <n v="1"/>
    <n v="0"/>
    <n v="0"/>
    <n v="0"/>
    <n v="0"/>
    <n v="0"/>
    <n v="0"/>
    <n v="3.34"/>
  </r>
  <r>
    <x v="521"/>
    <n v="1993"/>
    <n v="1428.1200000000001"/>
    <n v="1"/>
    <n v="0"/>
    <n v="0"/>
    <n v="0"/>
    <n v="0"/>
    <n v="0"/>
    <n v="0"/>
    <n v="3.34"/>
  </r>
  <r>
    <x v="522"/>
    <n v="1993"/>
    <n v="1428.1200000000001"/>
    <n v="1"/>
    <n v="0"/>
    <n v="0"/>
    <n v="0"/>
    <n v="0"/>
    <n v="0"/>
    <n v="0"/>
    <n v="3.34"/>
  </r>
  <r>
    <x v="523"/>
    <n v="1993"/>
    <n v="1394.4005"/>
    <n v="1"/>
    <n v="0"/>
    <n v="0"/>
    <n v="0"/>
    <n v="0"/>
    <n v="0"/>
    <n v="0"/>
    <n v="3.34"/>
  </r>
  <r>
    <x v="524"/>
    <n v="1993"/>
    <n v="1430.1034999999999"/>
    <n v="1"/>
    <n v="0"/>
    <n v="0"/>
    <n v="0"/>
    <n v="0"/>
    <n v="0"/>
    <n v="0"/>
    <n v="3.34"/>
  </r>
  <r>
    <x v="525"/>
    <n v="1993"/>
    <n v="1428.1200000000001"/>
    <n v="1"/>
    <n v="0"/>
    <n v="0"/>
    <n v="0"/>
    <n v="0"/>
    <n v="0"/>
    <n v="0"/>
    <n v="3.34"/>
  </r>
  <r>
    <x v="526"/>
    <n v="1993"/>
    <n v="1739.5295000000001"/>
    <n v="1"/>
    <n v="0"/>
    <n v="0"/>
    <n v="0"/>
    <n v="0"/>
    <n v="0"/>
    <n v="0"/>
    <n v="3.34"/>
  </r>
  <r>
    <x v="527"/>
    <n v="1993"/>
    <n v="1628.4535000000001"/>
    <n v="1"/>
    <n v="0"/>
    <n v="0"/>
    <n v="0"/>
    <n v="0"/>
    <n v="0"/>
    <n v="0"/>
    <n v="3.34"/>
  </r>
  <r>
    <x v="528"/>
    <n v="1993"/>
    <n v="1287.2915"/>
    <n v="1"/>
    <n v="0"/>
    <n v="0"/>
    <n v="0"/>
    <n v="0"/>
    <n v="0"/>
    <n v="0"/>
    <n v="3.34"/>
  </r>
  <r>
    <x v="529"/>
    <n v="1993"/>
    <n v="916.37700000000007"/>
    <n v="1"/>
    <n v="0"/>
    <n v="0"/>
    <n v="0"/>
    <n v="0"/>
    <n v="0"/>
    <n v="0"/>
    <n v="3.34"/>
  </r>
  <r>
    <x v="530"/>
    <n v="1993"/>
    <n v="1168.2815000000001"/>
    <n v="1"/>
    <n v="0"/>
    <n v="0"/>
    <n v="0"/>
    <n v="0"/>
    <n v="0"/>
    <n v="0"/>
    <n v="3.34"/>
  </r>
  <r>
    <x v="531"/>
    <n v="1993"/>
    <n v="1541.1795"/>
    <n v="1"/>
    <n v="0"/>
    <n v="0"/>
    <n v="0"/>
    <n v="0"/>
    <n v="0"/>
    <n v="0"/>
    <n v="3.34"/>
  </r>
  <r>
    <x v="532"/>
    <n v="1993"/>
    <n v="965.96450000000004"/>
    <n v="1"/>
    <n v="0"/>
    <n v="0"/>
    <n v="0"/>
    <n v="0"/>
    <n v="0"/>
    <n v="0"/>
    <n v="3.34"/>
  </r>
  <r>
    <x v="533"/>
    <n v="1993"/>
    <n v="460.17200000000003"/>
    <n v="1"/>
    <n v="0"/>
    <n v="0"/>
    <n v="0"/>
    <n v="0"/>
    <n v="0"/>
    <n v="0"/>
    <n v="3.34"/>
  </r>
  <r>
    <x v="534"/>
    <n v="1993"/>
    <n v="456.20499999999998"/>
    <n v="1"/>
    <n v="0"/>
    <n v="0"/>
    <n v="0"/>
    <n v="0"/>
    <n v="0"/>
    <n v="0"/>
    <n v="3.34"/>
  </r>
  <r>
    <x v="535"/>
    <n v="1993"/>
    <n v="460.17200000000003"/>
    <n v="1"/>
    <n v="0"/>
    <n v="0"/>
    <n v="0"/>
    <n v="0"/>
    <n v="0"/>
    <n v="0"/>
    <n v="3.34"/>
  </r>
  <r>
    <x v="536"/>
    <n v="1993"/>
    <n v="460.17200000000003"/>
    <n v="1"/>
    <n v="0"/>
    <n v="0"/>
    <n v="0"/>
    <n v="0"/>
    <n v="0"/>
    <n v="0"/>
    <n v="3.34"/>
  </r>
  <r>
    <x v="537"/>
    <n v="1993"/>
    <n v="466.1225"/>
    <n v="1"/>
    <n v="0"/>
    <n v="0"/>
    <n v="0"/>
    <n v="0"/>
    <n v="0"/>
    <n v="0"/>
    <n v="3.34"/>
  </r>
  <r>
    <x v="538"/>
    <n v="1993"/>
    <n v="442.32049999999998"/>
    <n v="1"/>
    <n v="0"/>
    <n v="0"/>
    <n v="0"/>
    <n v="0"/>
    <n v="0"/>
    <n v="0"/>
    <n v="3.34"/>
  </r>
  <r>
    <x v="539"/>
    <n v="1993"/>
    <n v="432.40300000000002"/>
    <n v="1"/>
    <n v="0"/>
    <n v="0"/>
    <n v="0"/>
    <n v="0"/>
    <n v="0"/>
    <n v="0"/>
    <n v="3.34"/>
  </r>
  <r>
    <x v="540"/>
    <n v="1993"/>
    <n v="432.40300000000002"/>
    <n v="1"/>
    <n v="0"/>
    <n v="0"/>
    <n v="0"/>
    <n v="0"/>
    <n v="0"/>
    <n v="0"/>
    <n v="3.34"/>
  </r>
  <r>
    <x v="541"/>
    <n v="1993"/>
    <n v="432.40300000000002"/>
    <n v="1"/>
    <n v="0"/>
    <n v="0"/>
    <n v="0"/>
    <n v="0"/>
    <n v="0"/>
    <n v="0"/>
    <n v="3.34"/>
  </r>
  <r>
    <x v="542"/>
    <n v="1993"/>
    <n v="432.40300000000002"/>
    <n v="1"/>
    <n v="0"/>
    <n v="0"/>
    <n v="0"/>
    <n v="0"/>
    <n v="0"/>
    <n v="0"/>
    <n v="3.34"/>
  </r>
  <r>
    <x v="543"/>
    <n v="1993"/>
    <n v="432.40300000000002"/>
    <n v="1"/>
    <n v="0"/>
    <n v="0"/>
    <n v="0"/>
    <n v="0"/>
    <n v="0"/>
    <n v="0"/>
    <n v="3.34"/>
  </r>
  <r>
    <x v="544"/>
    <n v="1993"/>
    <n v="432.40300000000002"/>
    <n v="1"/>
    <n v="0"/>
    <n v="0"/>
    <n v="0"/>
    <n v="0"/>
    <n v="0"/>
    <n v="0"/>
    <n v="3.34"/>
  </r>
  <r>
    <x v="545"/>
    <n v="1993"/>
    <n v="432.40300000000002"/>
    <n v="1"/>
    <n v="0"/>
    <n v="0"/>
    <n v="0"/>
    <n v="0"/>
    <n v="0"/>
    <n v="0"/>
    <n v="3.34"/>
  </r>
  <r>
    <x v="546"/>
    <n v="1993"/>
    <n v="434.38650000000001"/>
    <n v="1"/>
    <n v="0"/>
    <n v="0"/>
    <n v="0"/>
    <n v="0"/>
    <n v="0"/>
    <n v="0"/>
    <n v="3.34"/>
  </r>
  <r>
    <x v="547"/>
    <n v="1993"/>
    <n v="434.38650000000001"/>
    <n v="1"/>
    <n v="0"/>
    <n v="0"/>
    <n v="0"/>
    <n v="0"/>
    <n v="0"/>
    <n v="0"/>
    <n v="3.34"/>
  </r>
  <r>
    <x v="548"/>
    <n v="1993"/>
    <n v="434.38650000000001"/>
    <n v="1"/>
    <n v="0"/>
    <n v="0"/>
    <n v="0"/>
    <n v="0"/>
    <n v="0"/>
    <n v="0"/>
    <n v="3.34"/>
  </r>
  <r>
    <x v="549"/>
    <n v="1993"/>
    <n v="430.41950000000003"/>
    <n v="1"/>
    <n v="0"/>
    <n v="0"/>
    <n v="0"/>
    <n v="0"/>
    <n v="0"/>
    <n v="0"/>
    <n v="3.34"/>
  </r>
  <r>
    <x v="550"/>
    <n v="1993"/>
    <n v="434.38650000000001"/>
    <n v="1"/>
    <n v="0"/>
    <n v="0"/>
    <n v="0"/>
    <n v="0"/>
    <n v="0"/>
    <n v="0"/>
    <n v="3.34"/>
  </r>
  <r>
    <x v="551"/>
    <n v="1993"/>
    <n v="436.37"/>
    <n v="1"/>
    <n v="0"/>
    <n v="0"/>
    <n v="0"/>
    <n v="0"/>
    <n v="0"/>
    <n v="0"/>
    <n v="3.34"/>
  </r>
  <r>
    <x v="552"/>
    <n v="1993"/>
    <n v="434.38650000000001"/>
    <n v="1"/>
    <n v="0"/>
    <n v="0"/>
    <n v="0"/>
    <n v="0"/>
    <n v="0"/>
    <n v="0"/>
    <n v="3.34"/>
  </r>
  <r>
    <x v="553"/>
    <n v="1993"/>
    <n v="432.40300000000002"/>
    <n v="1"/>
    <n v="0"/>
    <n v="0"/>
    <n v="0"/>
    <n v="0"/>
    <n v="0"/>
    <n v="0"/>
    <n v="3.34"/>
  </r>
  <r>
    <x v="554"/>
    <n v="1993"/>
    <n v="432.40300000000002"/>
    <n v="1"/>
    <n v="0"/>
    <n v="0"/>
    <n v="0"/>
    <n v="0"/>
    <n v="0"/>
    <n v="0"/>
    <n v="3.34"/>
  </r>
  <r>
    <x v="555"/>
    <n v="1993"/>
    <n v="432.40300000000002"/>
    <n v="1"/>
    <n v="0"/>
    <n v="0"/>
    <n v="0"/>
    <n v="0"/>
    <n v="0"/>
    <n v="0"/>
    <n v="3.34"/>
  </r>
  <r>
    <x v="556"/>
    <n v="1993"/>
    <n v="428.43600000000004"/>
    <n v="1"/>
    <n v="0"/>
    <n v="0"/>
    <n v="0"/>
    <n v="0"/>
    <n v="0"/>
    <n v="0"/>
    <n v="3.34"/>
  </r>
  <r>
    <x v="557"/>
    <n v="1993"/>
    <n v="428.43600000000004"/>
    <n v="1"/>
    <n v="0"/>
    <n v="0"/>
    <n v="0"/>
    <n v="0"/>
    <n v="0"/>
    <n v="0"/>
    <n v="3.34"/>
  </r>
  <r>
    <x v="558"/>
    <n v="1993"/>
    <n v="424.46899999999999"/>
    <n v="1"/>
    <n v="0"/>
    <n v="0"/>
    <n v="0"/>
    <n v="0"/>
    <n v="0"/>
    <n v="0"/>
    <n v="3.34"/>
  </r>
  <r>
    <x v="559"/>
    <n v="1993"/>
    <n v="428.43600000000004"/>
    <n v="1"/>
    <n v="0"/>
    <n v="0"/>
    <n v="0"/>
    <n v="0"/>
    <n v="0"/>
    <n v="0"/>
    <n v="3.34"/>
  </r>
  <r>
    <x v="560"/>
    <n v="1993"/>
    <n v="428.43600000000004"/>
    <n v="1"/>
    <n v="0"/>
    <n v="0"/>
    <n v="0"/>
    <n v="0"/>
    <n v="0"/>
    <n v="0"/>
    <n v="3.34"/>
  </r>
  <r>
    <x v="561"/>
    <n v="1993"/>
    <n v="428.43600000000004"/>
    <n v="1"/>
    <n v="0"/>
    <n v="0"/>
    <n v="0"/>
    <n v="0"/>
    <n v="0"/>
    <n v="0"/>
    <n v="3.34"/>
  </r>
  <r>
    <x v="562"/>
    <n v="1993"/>
    <n v="428.43600000000004"/>
    <n v="1"/>
    <n v="0"/>
    <n v="0"/>
    <n v="0"/>
    <n v="0"/>
    <n v="0"/>
    <n v="0"/>
    <n v="3.34"/>
  </r>
  <r>
    <x v="563"/>
    <n v="1993"/>
    <n v="428.43600000000004"/>
    <n v="1"/>
    <n v="0"/>
    <n v="0"/>
    <n v="0"/>
    <n v="0"/>
    <n v="0"/>
    <n v="0"/>
    <n v="3.34"/>
  </r>
  <r>
    <x v="564"/>
    <n v="1993"/>
    <n v="886.62450000000001"/>
    <n v="1"/>
    <n v="0"/>
    <n v="0"/>
    <n v="0"/>
    <n v="0"/>
    <n v="0"/>
    <n v="0"/>
    <n v="3.34"/>
  </r>
  <r>
    <x v="565"/>
    <n v="1993"/>
    <n v="6069.51"/>
    <n v="1"/>
    <n v="0"/>
    <n v="0"/>
    <n v="0"/>
    <n v="0"/>
    <n v="0"/>
    <n v="0"/>
    <n v="3.34"/>
  </r>
  <r>
    <x v="566"/>
    <n v="1993"/>
    <n v="6716.1310000000003"/>
    <n v="1"/>
    <n v="0"/>
    <n v="0"/>
    <n v="0"/>
    <n v="0"/>
    <n v="0"/>
    <n v="0"/>
    <n v="3.34"/>
  </r>
  <r>
    <x v="567"/>
    <n v="1993"/>
    <n v="6616.9560000000001"/>
    <n v="1"/>
    <n v="0"/>
    <n v="0"/>
    <n v="0"/>
    <n v="0"/>
    <n v="0"/>
    <n v="0"/>
    <n v="3.34"/>
  </r>
  <r>
    <x v="568"/>
    <n v="1993"/>
    <n v="4764.3670000000002"/>
    <n v="1"/>
    <n v="0"/>
    <n v="0"/>
    <n v="0"/>
    <n v="0"/>
    <n v="0"/>
    <n v="0"/>
    <n v="3.34"/>
  </r>
  <r>
    <x v="569"/>
    <n v="1993"/>
    <n v="3582.201"/>
    <n v="1"/>
    <n v="0"/>
    <n v="0"/>
    <n v="0"/>
    <n v="0"/>
    <n v="0"/>
    <n v="0"/>
    <n v="3.34"/>
  </r>
  <r>
    <x v="570"/>
    <n v="1993"/>
    <n v="914.39350000000002"/>
    <n v="1"/>
    <n v="0"/>
    <n v="0"/>
    <n v="0"/>
    <n v="0"/>
    <n v="0"/>
    <n v="0"/>
    <n v="3.34"/>
  </r>
  <r>
    <x v="571"/>
    <n v="1993"/>
    <n v="478.02350000000001"/>
    <n v="1"/>
    <n v="0"/>
    <n v="0"/>
    <n v="0"/>
    <n v="0"/>
    <n v="0"/>
    <n v="0"/>
    <n v="3.34"/>
  </r>
  <r>
    <x v="572"/>
    <n v="1993"/>
    <n v="448.27100000000002"/>
    <n v="1"/>
    <n v="0"/>
    <n v="0"/>
    <n v="0"/>
    <n v="0"/>
    <n v="0"/>
    <n v="0"/>
    <n v="3.34"/>
  </r>
  <r>
    <x v="573"/>
    <n v="1993"/>
    <n v="442.32049999999998"/>
    <n v="1"/>
    <n v="0"/>
    <n v="0"/>
    <n v="0"/>
    <n v="0"/>
    <n v="0"/>
    <n v="0"/>
    <n v="3.34"/>
  </r>
  <r>
    <x v="574"/>
    <n v="1993"/>
    <n v="686.29100000000005"/>
    <n v="1"/>
    <n v="0"/>
    <n v="0"/>
    <n v="0"/>
    <n v="0"/>
    <n v="0"/>
    <n v="0"/>
    <n v="3.34"/>
  </r>
  <r>
    <x v="575"/>
    <n v="1993"/>
    <n v="5843.3910000000005"/>
    <n v="1"/>
    <n v="0"/>
    <n v="0"/>
    <n v="0"/>
    <n v="0"/>
    <n v="0"/>
    <n v="0"/>
    <n v="3.34"/>
  </r>
  <r>
    <x v="576"/>
    <n v="1993"/>
    <n v="6121.0810000000001"/>
    <n v="1"/>
    <n v="0"/>
    <n v="0"/>
    <n v="0"/>
    <n v="0"/>
    <n v="0"/>
    <n v="0"/>
    <n v="3.34"/>
  </r>
  <r>
    <x v="577"/>
    <n v="1993"/>
    <n v="5327.6810000000005"/>
    <n v="1"/>
    <n v="0"/>
    <n v="0"/>
    <n v="0"/>
    <n v="0"/>
    <n v="0"/>
    <n v="0"/>
    <n v="3.34"/>
  </r>
  <r>
    <x v="578"/>
    <n v="1993"/>
    <n v="6954.1509999999998"/>
    <n v="1"/>
    <n v="0"/>
    <n v="0"/>
    <n v="0"/>
    <n v="0"/>
    <n v="0"/>
    <n v="0"/>
    <n v="3.34"/>
  </r>
  <r>
    <x v="579"/>
    <n v="1993"/>
    <n v="3762.6995000000002"/>
    <n v="1"/>
    <n v="0"/>
    <n v="0"/>
    <n v="0"/>
    <n v="0"/>
    <n v="0"/>
    <n v="0"/>
    <n v="3.34"/>
  </r>
  <r>
    <x v="580"/>
    <n v="1993"/>
    <n v="483.97399999999999"/>
    <n v="1"/>
    <n v="0"/>
    <n v="0"/>
    <n v="0"/>
    <n v="0"/>
    <n v="0"/>
    <n v="0"/>
    <n v="3.34"/>
  </r>
  <r>
    <x v="581"/>
    <n v="1993"/>
    <n v="977.8655"/>
    <n v="1"/>
    <n v="0"/>
    <n v="0"/>
    <n v="0"/>
    <n v="0"/>
    <n v="0"/>
    <n v="0"/>
    <n v="3.34"/>
  </r>
  <r>
    <x v="582"/>
    <n v="1993"/>
    <n v="1505.4765"/>
    <n v="1"/>
    <n v="0"/>
    <n v="0"/>
    <n v="0"/>
    <n v="0"/>
    <n v="0"/>
    <n v="0"/>
    <n v="3.34"/>
  </r>
  <r>
    <x v="583"/>
    <n v="1993"/>
    <n v="7174.3195000000005"/>
    <n v="1"/>
    <n v="0"/>
    <n v="0"/>
    <n v="0"/>
    <n v="0"/>
    <n v="0"/>
    <n v="0"/>
    <n v="3.34"/>
  </r>
  <r>
    <x v="584"/>
    <n v="1993"/>
    <n v="15845.388100000002"/>
    <n v="1"/>
    <n v="3057.3668999999995"/>
    <n v="1"/>
    <n v="0"/>
    <n v="0"/>
    <n v="0"/>
    <n v="0"/>
    <n v="3.34"/>
  </r>
  <r>
    <x v="585"/>
    <n v="1993"/>
    <n v="22391.92985"/>
    <n v="1"/>
    <n v="2024.9551499999993"/>
    <n v="1"/>
    <n v="0"/>
    <n v="0"/>
    <n v="0"/>
    <n v="0"/>
    <n v="3.34"/>
  </r>
  <r>
    <x v="586"/>
    <n v="1993"/>
    <n v="21930.171049999997"/>
    <n v="1"/>
    <n v="3379.2889500000015"/>
    <n v="1"/>
    <n v="0"/>
    <n v="0"/>
    <n v="0"/>
    <n v="0"/>
    <n v="3.34"/>
  </r>
  <r>
    <x v="587"/>
    <n v="1993"/>
    <n v="20340.594150000001"/>
    <n v="1"/>
    <n v="5980.4508500000011"/>
    <n v="1"/>
    <n v="0"/>
    <n v="0"/>
    <n v="0"/>
    <n v="0"/>
    <n v="3.34"/>
  </r>
  <r>
    <x v="588"/>
    <n v="1993"/>
    <n v="18812.307399999998"/>
    <n v="1"/>
    <n v="6298.8026000000009"/>
    <n v="1"/>
    <n v="0"/>
    <n v="0"/>
    <n v="0"/>
    <n v="0"/>
    <n v="3.34"/>
  </r>
  <r>
    <x v="589"/>
    <n v="1993"/>
    <n v="18468.170149999998"/>
    <n v="1"/>
    <n v="7257.8248500000009"/>
    <n v="1"/>
    <n v="0"/>
    <n v="0"/>
    <n v="0"/>
    <n v="0"/>
    <n v="3.34"/>
  </r>
  <r>
    <x v="590"/>
    <n v="1993"/>
    <n v="18466.980049999998"/>
    <n v="1"/>
    <n v="8310.2699500000017"/>
    <n v="1"/>
    <n v="0"/>
    <n v="0"/>
    <n v="0"/>
    <n v="0"/>
    <n v="3.34"/>
  </r>
  <r>
    <x v="591"/>
    <n v="1993"/>
    <n v="19129.072350000002"/>
    <n v="1"/>
    <n v="5942.3676499999992"/>
    <n v="1"/>
    <n v="0"/>
    <n v="0"/>
    <n v="0"/>
    <n v="0"/>
    <n v="3.34"/>
  </r>
  <r>
    <x v="592"/>
    <n v="1993"/>
    <n v="20523.671200000001"/>
    <n v="1"/>
    <n v="1731.1987999999985"/>
    <n v="1"/>
    <n v="0"/>
    <n v="0"/>
    <n v="0"/>
    <n v="0"/>
    <n v="3.34"/>
  </r>
  <r>
    <x v="593"/>
    <n v="1993"/>
    <n v="14142.355"/>
    <n v="1"/>
    <n v="0"/>
    <n v="0"/>
    <n v="0"/>
    <n v="0"/>
    <n v="0"/>
    <n v="0"/>
    <n v="3.34"/>
  </r>
  <r>
    <x v="594"/>
    <n v="1993"/>
    <n v="5559.7505000000001"/>
    <n v="1"/>
    <n v="0"/>
    <n v="0"/>
    <n v="0"/>
    <n v="0"/>
    <n v="0"/>
    <n v="0"/>
    <n v="3.34"/>
  </r>
  <r>
    <x v="595"/>
    <n v="1993"/>
    <n v="6626.8734999999997"/>
    <n v="1"/>
    <n v="0"/>
    <n v="0"/>
    <n v="0"/>
    <n v="0"/>
    <n v="0"/>
    <n v="0"/>
    <n v="3.34"/>
  </r>
  <r>
    <x v="596"/>
    <n v="1993"/>
    <n v="7874.4949999999999"/>
    <n v="1"/>
    <n v="0"/>
    <n v="0"/>
    <n v="0"/>
    <n v="0"/>
    <n v="0"/>
    <n v="0"/>
    <n v="3.34"/>
  </r>
  <r>
    <x v="597"/>
    <n v="1993"/>
    <n v="6408.6885000000002"/>
    <n v="1"/>
    <n v="0"/>
    <n v="0"/>
    <n v="0"/>
    <n v="0"/>
    <n v="0"/>
    <n v="0"/>
    <n v="3.34"/>
  </r>
  <r>
    <x v="598"/>
    <n v="1993"/>
    <n v="4772.3010000000004"/>
    <n v="1"/>
    <n v="0"/>
    <n v="0"/>
    <n v="0"/>
    <n v="0"/>
    <n v="0"/>
    <n v="0"/>
    <n v="3.34"/>
  </r>
  <r>
    <x v="599"/>
    <n v="1993"/>
    <n v="2338.5464999999999"/>
    <n v="1"/>
    <n v="0"/>
    <n v="0"/>
    <n v="0"/>
    <n v="0"/>
    <n v="0"/>
    <n v="0"/>
    <n v="3.34"/>
  </r>
  <r>
    <x v="600"/>
    <n v="1993"/>
    <n v="1092.9085"/>
    <n v="1"/>
    <n v="0"/>
    <n v="0"/>
    <n v="0"/>
    <n v="0"/>
    <n v="0"/>
    <n v="0"/>
    <n v="3.34"/>
  </r>
  <r>
    <x v="601"/>
    <n v="1993"/>
    <n v="1154.3969999999999"/>
    <n v="1"/>
    <n v="0"/>
    <n v="0"/>
    <n v="0"/>
    <n v="0"/>
    <n v="0"/>
    <n v="0"/>
    <n v="3.34"/>
  </r>
  <r>
    <x v="602"/>
    <n v="1993"/>
    <n v="1263.4895000000001"/>
    <n v="1"/>
    <n v="0"/>
    <n v="0"/>
    <n v="0"/>
    <n v="0"/>
    <n v="0"/>
    <n v="0"/>
    <n v="3.34"/>
  </r>
  <r>
    <x v="603"/>
    <n v="1993"/>
    <n v="521.66049999999996"/>
    <n v="1"/>
    <n v="0"/>
    <n v="0"/>
    <n v="0"/>
    <n v="0"/>
    <n v="0"/>
    <n v="0"/>
    <n v="3.34"/>
  </r>
  <r>
    <x v="604"/>
    <n v="1993"/>
    <n v="521.66049999999996"/>
    <n v="1"/>
    <n v="0"/>
    <n v="0"/>
    <n v="0"/>
    <n v="0"/>
    <n v="0"/>
    <n v="0"/>
    <n v="3.34"/>
  </r>
  <r>
    <x v="605"/>
    <n v="1993"/>
    <n v="464.13900000000001"/>
    <n v="1"/>
    <n v="0"/>
    <n v="0"/>
    <n v="0"/>
    <n v="0"/>
    <n v="0"/>
    <n v="0"/>
    <n v="3.34"/>
  </r>
  <r>
    <x v="606"/>
    <n v="1993"/>
    <n v="428.43600000000004"/>
    <n v="1"/>
    <n v="0"/>
    <n v="0"/>
    <n v="0"/>
    <n v="0"/>
    <n v="0"/>
    <n v="0"/>
    <n v="3.34"/>
  </r>
  <r>
    <x v="607"/>
    <n v="1993"/>
    <n v="428.43600000000004"/>
    <n v="1"/>
    <n v="0"/>
    <n v="0"/>
    <n v="0"/>
    <n v="0"/>
    <n v="0"/>
    <n v="0"/>
    <n v="3.34"/>
  </r>
  <r>
    <x v="608"/>
    <n v="1993"/>
    <n v="428.43600000000004"/>
    <n v="1"/>
    <n v="0"/>
    <n v="0"/>
    <n v="0"/>
    <n v="0"/>
    <n v="0"/>
    <n v="0"/>
    <n v="3.34"/>
  </r>
  <r>
    <x v="609"/>
    <n v="1993"/>
    <n v="432.40300000000002"/>
    <n v="1"/>
    <n v="0"/>
    <n v="0"/>
    <n v="0"/>
    <n v="0"/>
    <n v="0"/>
    <n v="0"/>
    <n v="3.34"/>
  </r>
  <r>
    <x v="610"/>
    <n v="1993"/>
    <n v="424.46899999999999"/>
    <n v="1"/>
    <n v="0"/>
    <n v="0"/>
    <n v="0"/>
    <n v="0"/>
    <n v="0"/>
    <n v="0"/>
    <n v="3.34"/>
  </r>
  <r>
    <x v="611"/>
    <n v="1993"/>
    <n v="432.40300000000002"/>
    <n v="1"/>
    <n v="0"/>
    <n v="0"/>
    <n v="0"/>
    <n v="0"/>
    <n v="0"/>
    <n v="0"/>
    <n v="3.34"/>
  </r>
  <r>
    <x v="612"/>
    <n v="1993"/>
    <n v="436.37"/>
    <n v="1"/>
    <n v="0"/>
    <n v="0"/>
    <n v="0"/>
    <n v="0"/>
    <n v="0"/>
    <n v="0"/>
    <n v="3.34"/>
  </r>
  <r>
    <x v="613"/>
    <n v="1993"/>
    <n v="438.3535"/>
    <n v="1"/>
    <n v="0"/>
    <n v="0"/>
    <n v="0"/>
    <n v="0"/>
    <n v="0"/>
    <n v="0"/>
    <n v="3.34"/>
  </r>
  <r>
    <x v="614"/>
    <n v="1993"/>
    <n v="440.33699999999999"/>
    <n v="1"/>
    <n v="0"/>
    <n v="0"/>
    <n v="0"/>
    <n v="0"/>
    <n v="0"/>
    <n v="0"/>
    <n v="3.34"/>
  </r>
  <r>
    <x v="615"/>
    <n v="1993"/>
    <n v="442.32049999999998"/>
    <n v="1"/>
    <n v="0"/>
    <n v="0"/>
    <n v="0"/>
    <n v="0"/>
    <n v="0"/>
    <n v="0"/>
    <n v="3.34"/>
  </r>
  <r>
    <x v="616"/>
    <n v="1993"/>
    <n v="446.28750000000002"/>
    <n v="1"/>
    <n v="0"/>
    <n v="0"/>
    <n v="0"/>
    <n v="0"/>
    <n v="0"/>
    <n v="0"/>
    <n v="3.34"/>
  </r>
  <r>
    <x v="617"/>
    <n v="1993"/>
    <n v="1652.2555"/>
    <n v="1"/>
    <n v="0"/>
    <n v="0"/>
    <n v="0"/>
    <n v="0"/>
    <n v="0"/>
    <n v="0"/>
    <n v="3.34"/>
  </r>
  <r>
    <x v="618"/>
    <n v="1993"/>
    <n v="4022.538"/>
    <n v="1"/>
    <n v="0"/>
    <n v="0"/>
    <n v="0"/>
    <n v="0"/>
    <n v="0"/>
    <n v="0"/>
    <n v="3.34"/>
  </r>
  <r>
    <x v="619"/>
    <n v="1993"/>
    <n v="3292.61"/>
    <n v="1"/>
    <n v="0"/>
    <n v="0"/>
    <n v="0"/>
    <n v="0"/>
    <n v="0"/>
    <n v="0"/>
    <n v="3.34"/>
  </r>
  <r>
    <x v="620"/>
    <n v="1993"/>
    <n v="3272.7750000000001"/>
    <n v="1"/>
    <n v="0"/>
    <n v="0"/>
    <n v="0"/>
    <n v="0"/>
    <n v="0"/>
    <n v="0"/>
    <n v="3.34"/>
  </r>
  <r>
    <x v="621"/>
    <n v="1993"/>
    <n v="3278.7255"/>
    <n v="1"/>
    <n v="0"/>
    <n v="0"/>
    <n v="0"/>
    <n v="0"/>
    <n v="0"/>
    <n v="0"/>
    <n v="3.34"/>
  </r>
  <r>
    <x v="622"/>
    <n v="1993"/>
    <n v="3280.7090000000003"/>
    <n v="1"/>
    <n v="0"/>
    <n v="0"/>
    <n v="0"/>
    <n v="0"/>
    <n v="0"/>
    <n v="0"/>
    <n v="3.34"/>
  </r>
  <r>
    <x v="623"/>
    <n v="1993"/>
    <n v="3282.6925000000001"/>
    <n v="1"/>
    <n v="0"/>
    <n v="0"/>
    <n v="0"/>
    <n v="0"/>
    <n v="0"/>
    <n v="0"/>
    <n v="3.34"/>
  </r>
  <r>
    <x v="624"/>
    <n v="1993"/>
    <n v="3282.6925000000001"/>
    <n v="1"/>
    <n v="0"/>
    <n v="0"/>
    <n v="0"/>
    <n v="0"/>
    <n v="0"/>
    <n v="0"/>
    <n v="3.34"/>
  </r>
  <r>
    <x v="625"/>
    <n v="1993"/>
    <n v="3282.6925000000001"/>
    <n v="1"/>
    <n v="0"/>
    <n v="0"/>
    <n v="0"/>
    <n v="0"/>
    <n v="0"/>
    <n v="0"/>
    <n v="3.34"/>
  </r>
  <r>
    <x v="626"/>
    <n v="1993"/>
    <n v="3290.6264999999999"/>
    <n v="1"/>
    <n v="0"/>
    <n v="0"/>
    <n v="0"/>
    <n v="0"/>
    <n v="0"/>
    <n v="0"/>
    <n v="3.34"/>
  </r>
  <r>
    <x v="627"/>
    <n v="1993"/>
    <n v="3282.6925000000001"/>
    <n v="1"/>
    <n v="0"/>
    <n v="0"/>
    <n v="0"/>
    <n v="0"/>
    <n v="0"/>
    <n v="0"/>
    <n v="3.34"/>
  </r>
  <r>
    <x v="628"/>
    <n v="1993"/>
    <n v="3278.7255"/>
    <n v="1"/>
    <n v="0"/>
    <n v="0"/>
    <n v="0"/>
    <n v="0"/>
    <n v="0"/>
    <n v="0"/>
    <n v="3.34"/>
  </r>
  <r>
    <x v="629"/>
    <n v="1993"/>
    <n v="3278.7255"/>
    <n v="1"/>
    <n v="0"/>
    <n v="0"/>
    <n v="0"/>
    <n v="0"/>
    <n v="0"/>
    <n v="0"/>
    <n v="3.34"/>
  </r>
  <r>
    <x v="630"/>
    <n v="1993"/>
    <n v="3278.7255"/>
    <n v="1"/>
    <n v="0"/>
    <n v="0"/>
    <n v="0"/>
    <n v="0"/>
    <n v="0"/>
    <n v="0"/>
    <n v="3.34"/>
  </r>
  <r>
    <x v="631"/>
    <n v="1993"/>
    <n v="3298.5605"/>
    <n v="1"/>
    <n v="0"/>
    <n v="0"/>
    <n v="0"/>
    <n v="0"/>
    <n v="0"/>
    <n v="0"/>
    <n v="3.34"/>
  </r>
  <r>
    <x v="632"/>
    <n v="1993"/>
    <n v="3272.7750000000001"/>
    <n v="1"/>
    <n v="0"/>
    <n v="0"/>
    <n v="0"/>
    <n v="0"/>
    <n v="0"/>
    <n v="0"/>
    <n v="3.34"/>
  </r>
  <r>
    <x v="633"/>
    <n v="1993"/>
    <n v="3272.7750000000001"/>
    <n v="1"/>
    <n v="0"/>
    <n v="0"/>
    <n v="0"/>
    <n v="0"/>
    <n v="0"/>
    <n v="0"/>
    <n v="3.34"/>
  </r>
  <r>
    <x v="634"/>
    <n v="1993"/>
    <n v="3292.61"/>
    <n v="1"/>
    <n v="0"/>
    <n v="0"/>
    <n v="0"/>
    <n v="0"/>
    <n v="0"/>
    <n v="0"/>
    <n v="3.34"/>
  </r>
  <r>
    <x v="635"/>
    <n v="1993"/>
    <n v="3292.61"/>
    <n v="1"/>
    <n v="0"/>
    <n v="0"/>
    <n v="0"/>
    <n v="0"/>
    <n v="0"/>
    <n v="0"/>
    <n v="3.34"/>
  </r>
  <r>
    <x v="636"/>
    <n v="1993"/>
    <n v="3290.6264999999999"/>
    <n v="1"/>
    <n v="0"/>
    <n v="0"/>
    <n v="0"/>
    <n v="0"/>
    <n v="0"/>
    <n v="0"/>
    <n v="3.34"/>
  </r>
  <r>
    <x v="637"/>
    <n v="1993"/>
    <n v="3268.808"/>
    <n v="1"/>
    <n v="0"/>
    <n v="0"/>
    <n v="0"/>
    <n v="0"/>
    <n v="0"/>
    <n v="0"/>
    <n v="3.34"/>
  </r>
  <r>
    <x v="638"/>
    <n v="1993"/>
    <n v="2713.4279999999999"/>
    <n v="1"/>
    <n v="0"/>
    <n v="0"/>
    <n v="0"/>
    <n v="0"/>
    <n v="0"/>
    <n v="0"/>
    <n v="3.34"/>
  </r>
  <r>
    <x v="639"/>
    <n v="1993"/>
    <n v="3268.808"/>
    <n v="1"/>
    <n v="0"/>
    <n v="0"/>
    <n v="0"/>
    <n v="0"/>
    <n v="0"/>
    <n v="0"/>
    <n v="3.34"/>
  </r>
  <r>
    <x v="640"/>
    <n v="1993"/>
    <n v="3506.828"/>
    <n v="1"/>
    <n v="0"/>
    <n v="0"/>
    <n v="0"/>
    <n v="0"/>
    <n v="0"/>
    <n v="0"/>
    <n v="3.34"/>
  </r>
  <r>
    <x v="641"/>
    <n v="1993"/>
    <n v="3744.848"/>
    <n v="1"/>
    <n v="0"/>
    <n v="0"/>
    <n v="0"/>
    <n v="0"/>
    <n v="0"/>
    <n v="0"/>
    <n v="3.34"/>
  </r>
  <r>
    <x v="642"/>
    <n v="1993"/>
    <n v="3286.6595000000002"/>
    <n v="1"/>
    <n v="0"/>
    <n v="0"/>
    <n v="0"/>
    <n v="0"/>
    <n v="0"/>
    <n v="0"/>
    <n v="3.34"/>
  </r>
  <r>
    <x v="643"/>
    <n v="1993"/>
    <n v="4448.9904999999999"/>
    <n v="1"/>
    <n v="0"/>
    <n v="0"/>
    <n v="0"/>
    <n v="0"/>
    <n v="0"/>
    <n v="0"/>
    <n v="3.34"/>
  </r>
  <r>
    <x v="644"/>
    <n v="1993"/>
    <n v="5210.6545000000006"/>
    <n v="1"/>
    <n v="0"/>
    <n v="0"/>
    <n v="0"/>
    <n v="0"/>
    <n v="0"/>
    <n v="0"/>
    <n v="3.34"/>
  </r>
  <r>
    <x v="645"/>
    <n v="1993"/>
    <n v="5266.1925000000001"/>
    <n v="1"/>
    <n v="0"/>
    <n v="0"/>
    <n v="0"/>
    <n v="0"/>
    <n v="0"/>
    <n v="0"/>
    <n v="3.34"/>
  </r>
  <r>
    <x v="646"/>
    <n v="1993"/>
    <n v="5266.1925000000001"/>
    <n v="1"/>
    <n v="0"/>
    <n v="0"/>
    <n v="0"/>
    <n v="0"/>
    <n v="0"/>
    <n v="0"/>
    <n v="3.34"/>
  </r>
  <r>
    <x v="647"/>
    <n v="1993"/>
    <n v="5268.1760000000004"/>
    <n v="1"/>
    <n v="0"/>
    <n v="0"/>
    <n v="0"/>
    <n v="0"/>
    <n v="0"/>
    <n v="0"/>
    <n v="3.34"/>
  </r>
  <r>
    <x v="648"/>
    <n v="1993"/>
    <n v="5266.1925000000001"/>
    <n v="1"/>
    <n v="0"/>
    <n v="0"/>
    <n v="0"/>
    <n v="0"/>
    <n v="0"/>
    <n v="0"/>
    <n v="3.34"/>
  </r>
  <r>
    <x v="649"/>
    <n v="1993"/>
    <n v="5266.1925000000001"/>
    <n v="1"/>
    <n v="0"/>
    <n v="0"/>
    <n v="0"/>
    <n v="0"/>
    <n v="0"/>
    <n v="0"/>
    <n v="3.34"/>
  </r>
  <r>
    <x v="650"/>
    <n v="1993"/>
    <n v="3939.2310000000002"/>
    <n v="1"/>
    <n v="0"/>
    <n v="0"/>
    <n v="0"/>
    <n v="0"/>
    <n v="0"/>
    <n v="0"/>
    <n v="3.34"/>
  </r>
  <r>
    <x v="651"/>
    <n v="1993"/>
    <n v="3260.8740000000003"/>
    <n v="1"/>
    <n v="0"/>
    <n v="0"/>
    <n v="0"/>
    <n v="0"/>
    <n v="0"/>
    <n v="0"/>
    <n v="3.34"/>
  </r>
  <r>
    <x v="652"/>
    <n v="1993"/>
    <n v="1598.701"/>
    <n v="1"/>
    <n v="0"/>
    <n v="0"/>
    <n v="0"/>
    <n v="0"/>
    <n v="0"/>
    <n v="0"/>
    <n v="3.34"/>
  </r>
  <r>
    <x v="653"/>
    <n v="1993"/>
    <n v="436.37"/>
    <n v="1"/>
    <n v="0"/>
    <n v="0"/>
    <n v="0"/>
    <n v="0"/>
    <n v="0"/>
    <n v="0"/>
    <n v="3.34"/>
  </r>
  <r>
    <x v="654"/>
    <n v="1993"/>
    <n v="442.32049999999998"/>
    <n v="1"/>
    <n v="0"/>
    <n v="0"/>
    <n v="0"/>
    <n v="0"/>
    <n v="0"/>
    <n v="0"/>
    <n v="3.34"/>
  </r>
  <r>
    <x v="655"/>
    <n v="1993"/>
    <n v="442.32049999999998"/>
    <n v="1"/>
    <n v="0"/>
    <n v="0"/>
    <n v="0"/>
    <n v="0"/>
    <n v="0"/>
    <n v="0"/>
    <n v="3.34"/>
  </r>
  <r>
    <x v="656"/>
    <n v="1993"/>
    <n v="442.32049999999998"/>
    <n v="1"/>
    <n v="0"/>
    <n v="0"/>
    <n v="0"/>
    <n v="0"/>
    <n v="0"/>
    <n v="0"/>
    <n v="3.34"/>
  </r>
  <r>
    <x v="657"/>
    <n v="1993"/>
    <n v="442.32049999999998"/>
    <n v="1"/>
    <n v="0"/>
    <n v="0"/>
    <n v="0"/>
    <n v="0"/>
    <n v="0"/>
    <n v="0"/>
    <n v="3.34"/>
  </r>
  <r>
    <x v="658"/>
    <n v="1993"/>
    <n v="440.33699999999999"/>
    <n v="1"/>
    <n v="0"/>
    <n v="0"/>
    <n v="0"/>
    <n v="0"/>
    <n v="0"/>
    <n v="0"/>
    <n v="3.34"/>
  </r>
  <r>
    <x v="659"/>
    <n v="1993"/>
    <n v="440.33699999999999"/>
    <n v="1"/>
    <n v="0"/>
    <n v="0"/>
    <n v="0"/>
    <n v="0"/>
    <n v="0"/>
    <n v="0"/>
    <n v="3.34"/>
  </r>
  <r>
    <x v="660"/>
    <n v="1993"/>
    <n v="448.27100000000002"/>
    <n v="1"/>
    <n v="0"/>
    <n v="0"/>
    <n v="0"/>
    <n v="0"/>
    <n v="0"/>
    <n v="0"/>
    <n v="3.34"/>
  </r>
  <r>
    <x v="661"/>
    <n v="1993"/>
    <n v="454.22149999999999"/>
    <n v="1"/>
    <n v="0"/>
    <n v="0"/>
    <n v="0"/>
    <n v="0"/>
    <n v="0"/>
    <n v="0"/>
    <n v="3.34"/>
  </r>
  <r>
    <x v="662"/>
    <n v="1993"/>
    <n v="444.30400000000003"/>
    <n v="1"/>
    <n v="0"/>
    <n v="0"/>
    <n v="0"/>
    <n v="0"/>
    <n v="0"/>
    <n v="0"/>
    <n v="3.34"/>
  </r>
  <r>
    <x v="663"/>
    <n v="1993"/>
    <n v="440.33699999999999"/>
    <n v="1"/>
    <n v="0"/>
    <n v="0"/>
    <n v="0"/>
    <n v="0"/>
    <n v="0"/>
    <n v="0"/>
    <n v="3.34"/>
  </r>
  <r>
    <x v="664"/>
    <n v="1993"/>
    <n v="442.32049999999998"/>
    <n v="1"/>
    <n v="0"/>
    <n v="0"/>
    <n v="0"/>
    <n v="0"/>
    <n v="0"/>
    <n v="0"/>
    <n v="3.34"/>
  </r>
  <r>
    <x v="665"/>
    <n v="1993"/>
    <n v="442.32049999999998"/>
    <n v="1"/>
    <n v="0"/>
    <n v="0"/>
    <n v="0"/>
    <n v="0"/>
    <n v="0"/>
    <n v="0"/>
    <n v="3.34"/>
  </r>
  <r>
    <x v="666"/>
    <n v="1993"/>
    <n v="438.3535"/>
    <n v="1"/>
    <n v="0"/>
    <n v="0"/>
    <n v="0"/>
    <n v="0"/>
    <n v="0"/>
    <n v="0"/>
    <n v="3.34"/>
  </r>
  <r>
    <x v="667"/>
    <n v="1993"/>
    <n v="438.3535"/>
    <n v="1"/>
    <n v="0"/>
    <n v="0"/>
    <n v="0"/>
    <n v="0"/>
    <n v="0"/>
    <n v="0"/>
    <n v="3.34"/>
  </r>
  <r>
    <x v="668"/>
    <n v="1993"/>
    <n v="438.3535"/>
    <n v="1"/>
    <n v="0"/>
    <n v="0"/>
    <n v="0"/>
    <n v="0"/>
    <n v="0"/>
    <n v="0"/>
    <n v="3.34"/>
  </r>
  <r>
    <x v="669"/>
    <n v="1993"/>
    <n v="438.3535"/>
    <n v="1"/>
    <n v="0"/>
    <n v="0"/>
    <n v="0"/>
    <n v="0"/>
    <n v="0"/>
    <n v="0"/>
    <n v="3.34"/>
  </r>
  <r>
    <x v="670"/>
    <n v="1993"/>
    <n v="438.3535"/>
    <n v="1"/>
    <n v="0"/>
    <n v="0"/>
    <n v="0"/>
    <n v="0"/>
    <n v="0"/>
    <n v="0"/>
    <n v="3.34"/>
  </r>
  <r>
    <x v="671"/>
    <n v="1993"/>
    <n v="438.3535"/>
    <n v="1"/>
    <n v="0"/>
    <n v="0"/>
    <n v="0"/>
    <n v="0"/>
    <n v="0"/>
    <n v="0"/>
    <n v="3.34"/>
  </r>
  <r>
    <x v="672"/>
    <n v="1993"/>
    <n v="438.3535"/>
    <n v="1"/>
    <n v="0"/>
    <n v="0"/>
    <n v="0"/>
    <n v="0"/>
    <n v="0"/>
    <n v="0"/>
    <n v="3.34"/>
  </r>
  <r>
    <x v="673"/>
    <n v="1993"/>
    <n v="438.3535"/>
    <n v="1"/>
    <n v="0"/>
    <n v="0"/>
    <n v="0"/>
    <n v="0"/>
    <n v="0"/>
    <n v="0"/>
    <n v="3.34"/>
  </r>
  <r>
    <x v="674"/>
    <n v="1993"/>
    <n v="438.3535"/>
    <n v="1"/>
    <n v="0"/>
    <n v="0"/>
    <n v="0"/>
    <n v="0"/>
    <n v="0"/>
    <n v="0"/>
    <n v="3.34"/>
  </r>
  <r>
    <x v="675"/>
    <n v="1993"/>
    <n v="438.3535"/>
    <n v="1"/>
    <n v="0"/>
    <n v="0"/>
    <n v="0"/>
    <n v="0"/>
    <n v="0"/>
    <n v="0"/>
    <n v="3.34"/>
  </r>
  <r>
    <x v="676"/>
    <n v="1993"/>
    <n v="438.3535"/>
    <n v="1"/>
    <n v="0"/>
    <n v="0"/>
    <n v="0"/>
    <n v="0"/>
    <n v="0"/>
    <n v="0"/>
    <n v="3.34"/>
  </r>
  <r>
    <x v="677"/>
    <n v="1993"/>
    <n v="438.3535"/>
    <n v="1"/>
    <n v="0"/>
    <n v="0"/>
    <n v="0"/>
    <n v="0"/>
    <n v="0"/>
    <n v="0"/>
    <n v="3.34"/>
  </r>
  <r>
    <x v="678"/>
    <n v="1993"/>
    <n v="438.3535"/>
    <n v="1"/>
    <n v="0"/>
    <n v="0"/>
    <n v="0"/>
    <n v="0"/>
    <n v="0"/>
    <n v="0"/>
    <n v="3.34"/>
  </r>
  <r>
    <x v="679"/>
    <n v="1993"/>
    <n v="440.33699999999999"/>
    <n v="1"/>
    <n v="0"/>
    <n v="0"/>
    <n v="0"/>
    <n v="0"/>
    <n v="0"/>
    <n v="0"/>
    <n v="3.34"/>
  </r>
  <r>
    <x v="680"/>
    <n v="1993"/>
    <n v="438.3535"/>
    <n v="1"/>
    <n v="0"/>
    <n v="0"/>
    <n v="0"/>
    <n v="0"/>
    <n v="0"/>
    <n v="0"/>
    <n v="3.34"/>
  </r>
  <r>
    <x v="681"/>
    <n v="1993"/>
    <n v="438.3535"/>
    <n v="1"/>
    <n v="0"/>
    <n v="0"/>
    <n v="0"/>
    <n v="0"/>
    <n v="0"/>
    <n v="0"/>
    <n v="3.34"/>
  </r>
  <r>
    <x v="682"/>
    <n v="1993"/>
    <n v="438.3535"/>
    <n v="1"/>
    <n v="0"/>
    <n v="0"/>
    <n v="0"/>
    <n v="0"/>
    <n v="0"/>
    <n v="0"/>
    <n v="3.34"/>
  </r>
  <r>
    <x v="683"/>
    <n v="1993"/>
    <n v="438.3535"/>
    <n v="1"/>
    <n v="0"/>
    <n v="0"/>
    <n v="0"/>
    <n v="0"/>
    <n v="0"/>
    <n v="0"/>
    <n v="3.34"/>
  </r>
  <r>
    <x v="684"/>
    <n v="1993"/>
    <n v="438.3535"/>
    <n v="1"/>
    <n v="0"/>
    <n v="0"/>
    <n v="0"/>
    <n v="0"/>
    <n v="0"/>
    <n v="0"/>
    <n v="3.34"/>
  </r>
  <r>
    <x v="685"/>
    <n v="1993"/>
    <n v="438.3535"/>
    <n v="1"/>
    <n v="0"/>
    <n v="0"/>
    <n v="0"/>
    <n v="0"/>
    <n v="0"/>
    <n v="0"/>
    <n v="3.34"/>
  </r>
  <r>
    <x v="686"/>
    <n v="1993"/>
    <n v="438.3535"/>
    <n v="1"/>
    <n v="0"/>
    <n v="0"/>
    <n v="0"/>
    <n v="0"/>
    <n v="0"/>
    <n v="0"/>
    <n v="3.34"/>
  </r>
  <r>
    <x v="687"/>
    <n v="1993"/>
    <n v="438.3535"/>
    <n v="1"/>
    <n v="0"/>
    <n v="0"/>
    <n v="0"/>
    <n v="0"/>
    <n v="0"/>
    <n v="0"/>
    <n v="3.34"/>
  </r>
  <r>
    <x v="688"/>
    <n v="1993"/>
    <n v="438.3535"/>
    <n v="1"/>
    <n v="0"/>
    <n v="0"/>
    <n v="0"/>
    <n v="0"/>
    <n v="0"/>
    <n v="0"/>
    <n v="3.34"/>
  </r>
  <r>
    <x v="689"/>
    <n v="1993"/>
    <n v="438.3535"/>
    <n v="1"/>
    <n v="0"/>
    <n v="0"/>
    <n v="0"/>
    <n v="0"/>
    <n v="0"/>
    <n v="0"/>
    <n v="3.34"/>
  </r>
  <r>
    <x v="690"/>
    <n v="1993"/>
    <n v="438.3535"/>
    <n v="1"/>
    <n v="0"/>
    <n v="0"/>
    <n v="0"/>
    <n v="0"/>
    <n v="0"/>
    <n v="0"/>
    <n v="3.34"/>
  </r>
  <r>
    <x v="691"/>
    <n v="1993"/>
    <n v="438.3535"/>
    <n v="1"/>
    <n v="0"/>
    <n v="0"/>
    <n v="0"/>
    <n v="0"/>
    <n v="0"/>
    <n v="0"/>
    <n v="3.34"/>
  </r>
  <r>
    <x v="692"/>
    <n v="1993"/>
    <n v="442.32049999999998"/>
    <n v="1"/>
    <n v="0"/>
    <n v="0"/>
    <n v="0"/>
    <n v="0"/>
    <n v="0"/>
    <n v="0"/>
    <n v="3.34"/>
  </r>
  <r>
    <x v="693"/>
    <n v="1993"/>
    <n v="438.3535"/>
    <n v="1"/>
    <n v="0"/>
    <n v="0"/>
    <n v="0"/>
    <n v="0"/>
    <n v="0"/>
    <n v="0"/>
    <n v="3.34"/>
  </r>
  <r>
    <x v="694"/>
    <n v="1993"/>
    <n v="438.3535"/>
    <n v="1"/>
    <n v="0"/>
    <n v="0"/>
    <n v="0"/>
    <n v="0"/>
    <n v="0"/>
    <n v="0"/>
    <n v="3.34"/>
  </r>
  <r>
    <x v="695"/>
    <n v="1993"/>
    <n v="432.40300000000002"/>
    <n v="1"/>
    <n v="0"/>
    <n v="0"/>
    <n v="0"/>
    <n v="0"/>
    <n v="0"/>
    <n v="0"/>
    <n v="3.34"/>
  </r>
  <r>
    <x v="696"/>
    <n v="1993"/>
    <n v="438.3535"/>
    <n v="1"/>
    <n v="0"/>
    <n v="0"/>
    <n v="0"/>
    <n v="0"/>
    <n v="0"/>
    <n v="0"/>
    <n v="3.34"/>
  </r>
  <r>
    <x v="697"/>
    <n v="1993"/>
    <n v="438.3535"/>
    <n v="1"/>
    <n v="0"/>
    <n v="0"/>
    <n v="0"/>
    <n v="0"/>
    <n v="0"/>
    <n v="0"/>
    <n v="3.34"/>
  </r>
  <r>
    <x v="698"/>
    <n v="1993"/>
    <n v="438.3535"/>
    <n v="1"/>
    <n v="0"/>
    <n v="0"/>
    <n v="0"/>
    <n v="0"/>
    <n v="0"/>
    <n v="0"/>
    <n v="3.34"/>
  </r>
  <r>
    <x v="699"/>
    <n v="1993"/>
    <n v="438.3535"/>
    <n v="1"/>
    <n v="0"/>
    <n v="0"/>
    <n v="0"/>
    <n v="0"/>
    <n v="0"/>
    <n v="0"/>
    <n v="3.34"/>
  </r>
  <r>
    <x v="700"/>
    <n v="1993"/>
    <n v="438.3535"/>
    <n v="1"/>
    <n v="0"/>
    <n v="0"/>
    <n v="0"/>
    <n v="0"/>
    <n v="0"/>
    <n v="0"/>
    <n v="3.34"/>
  </r>
  <r>
    <x v="701"/>
    <n v="1993"/>
    <n v="438.3535"/>
    <n v="1"/>
    <n v="0"/>
    <n v="0"/>
    <n v="0"/>
    <n v="0"/>
    <n v="0"/>
    <n v="0"/>
    <n v="3.34"/>
  </r>
  <r>
    <x v="702"/>
    <n v="1993"/>
    <n v="438.3535"/>
    <n v="1"/>
    <n v="0"/>
    <n v="0"/>
    <n v="0"/>
    <n v="0"/>
    <n v="0"/>
    <n v="0"/>
    <n v="3.34"/>
  </r>
  <r>
    <x v="703"/>
    <n v="1993"/>
    <n v="452.238"/>
    <n v="1"/>
    <n v="0"/>
    <n v="0"/>
    <n v="0"/>
    <n v="0"/>
    <n v="0"/>
    <n v="0"/>
    <n v="3.34"/>
  </r>
  <r>
    <x v="704"/>
    <n v="1993"/>
    <n v="444.30400000000003"/>
    <n v="1"/>
    <n v="0"/>
    <n v="0"/>
    <n v="0"/>
    <n v="0"/>
    <n v="0"/>
    <n v="0"/>
    <n v="3.34"/>
  </r>
  <r>
    <x v="705"/>
    <n v="1993"/>
    <n v="450.25450000000001"/>
    <n v="1"/>
    <n v="0"/>
    <n v="0"/>
    <n v="0"/>
    <n v="0"/>
    <n v="0"/>
    <n v="0"/>
    <n v="3.34"/>
  </r>
  <r>
    <x v="706"/>
    <n v="1993"/>
    <n v="438.3535"/>
    <n v="1"/>
    <n v="0"/>
    <n v="0"/>
    <n v="0"/>
    <n v="0"/>
    <n v="0"/>
    <n v="0"/>
    <n v="3.34"/>
  </r>
  <r>
    <x v="707"/>
    <n v="1993"/>
    <n v="438.3535"/>
    <n v="1"/>
    <n v="0"/>
    <n v="0"/>
    <n v="0"/>
    <n v="0"/>
    <n v="0"/>
    <n v="0"/>
    <n v="3.34"/>
  </r>
  <r>
    <x v="708"/>
    <n v="1993"/>
    <n v="442.32049999999998"/>
    <n v="1"/>
    <n v="0"/>
    <n v="0"/>
    <n v="0"/>
    <n v="0"/>
    <n v="0"/>
    <n v="0"/>
    <n v="3.34"/>
  </r>
  <r>
    <x v="709"/>
    <n v="1993"/>
    <n v="450.25450000000001"/>
    <n v="1"/>
    <n v="0"/>
    <n v="0"/>
    <n v="0"/>
    <n v="0"/>
    <n v="0"/>
    <n v="0"/>
    <n v="3.34"/>
  </r>
  <r>
    <x v="710"/>
    <n v="1993"/>
    <n v="444.30400000000003"/>
    <n v="1"/>
    <n v="0"/>
    <n v="0"/>
    <n v="0"/>
    <n v="0"/>
    <n v="0"/>
    <n v="0"/>
    <n v="3.34"/>
  </r>
  <r>
    <x v="711"/>
    <n v="1993"/>
    <n v="442.32049999999998"/>
    <n v="1"/>
    <n v="0"/>
    <n v="0"/>
    <n v="0"/>
    <n v="0"/>
    <n v="0"/>
    <n v="0"/>
    <n v="3.34"/>
  </r>
  <r>
    <x v="712"/>
    <n v="1993"/>
    <n v="442.32049999999998"/>
    <n v="1"/>
    <n v="0"/>
    <n v="0"/>
    <n v="0"/>
    <n v="0"/>
    <n v="0"/>
    <n v="0"/>
    <n v="3.34"/>
  </r>
  <r>
    <x v="713"/>
    <n v="1993"/>
    <n v="442.32049999999998"/>
    <n v="1"/>
    <n v="0"/>
    <n v="0"/>
    <n v="0"/>
    <n v="0"/>
    <n v="0"/>
    <n v="0"/>
    <n v="3.34"/>
  </r>
  <r>
    <x v="714"/>
    <n v="1993"/>
    <n v="452.238"/>
    <n v="1"/>
    <n v="0"/>
    <n v="0"/>
    <n v="0"/>
    <n v="0"/>
    <n v="0"/>
    <n v="0"/>
    <n v="3.34"/>
  </r>
  <r>
    <x v="715"/>
    <n v="1993"/>
    <n v="470.08949999999999"/>
    <n v="1"/>
    <n v="0"/>
    <n v="0"/>
    <n v="0"/>
    <n v="0"/>
    <n v="0"/>
    <n v="0"/>
    <n v="3.34"/>
  </r>
  <r>
    <x v="716"/>
    <n v="1993"/>
    <n v="464.13900000000001"/>
    <n v="1"/>
    <n v="0"/>
    <n v="0"/>
    <n v="0"/>
    <n v="0"/>
    <n v="0"/>
    <n v="0"/>
    <n v="3.34"/>
  </r>
  <r>
    <x v="717"/>
    <n v="1993"/>
    <n v="551.41300000000001"/>
    <n v="1"/>
    <n v="0"/>
    <n v="0"/>
    <n v="0"/>
    <n v="0"/>
    <n v="0"/>
    <n v="0"/>
    <n v="3.34"/>
  </r>
  <r>
    <x v="718"/>
    <n v="1993"/>
    <n v="543.47900000000004"/>
    <n v="1"/>
    <n v="0"/>
    <n v="0"/>
    <n v="0"/>
    <n v="0"/>
    <n v="0"/>
    <n v="0"/>
    <n v="3.34"/>
  </r>
  <r>
    <x v="719"/>
    <n v="1993"/>
    <n v="2572.5995000000003"/>
    <n v="1"/>
    <n v="0"/>
    <n v="0"/>
    <n v="0"/>
    <n v="0"/>
    <n v="0"/>
    <n v="0"/>
    <n v="3.34"/>
  </r>
  <r>
    <x v="720"/>
    <n v="1993"/>
    <n v="7394.4880000000003"/>
    <n v="1"/>
    <n v="0"/>
    <n v="0"/>
    <n v="0"/>
    <n v="0"/>
    <n v="0"/>
    <n v="0"/>
    <n v="3.34"/>
  </r>
  <r>
    <x v="721"/>
    <n v="1993"/>
    <n v="2009.2855"/>
    <n v="1"/>
    <n v="0"/>
    <n v="0"/>
    <n v="0"/>
    <n v="0"/>
    <n v="0"/>
    <n v="0"/>
    <n v="3.34"/>
  </r>
  <r>
    <x v="722"/>
    <n v="1993"/>
    <n v="513.72649999999999"/>
    <n v="1"/>
    <n v="0"/>
    <n v="0"/>
    <n v="0"/>
    <n v="0"/>
    <n v="0"/>
    <n v="0"/>
    <n v="3.34"/>
  </r>
  <r>
    <x v="723"/>
    <n v="1993"/>
    <n v="442.32049999999998"/>
    <n v="1"/>
    <n v="0"/>
    <n v="0"/>
    <n v="0"/>
    <n v="0"/>
    <n v="0"/>
    <n v="0"/>
    <n v="3.34"/>
  </r>
  <r>
    <x v="724"/>
    <n v="1993"/>
    <n v="1652.2555"/>
    <n v="1"/>
    <n v="0"/>
    <n v="0"/>
    <n v="0"/>
    <n v="0"/>
    <n v="0"/>
    <n v="0"/>
    <n v="3.34"/>
  </r>
  <r>
    <x v="725"/>
    <n v="1993"/>
    <n v="497.85849999999999"/>
    <n v="1"/>
    <n v="0"/>
    <n v="0"/>
    <n v="0"/>
    <n v="0"/>
    <n v="0"/>
    <n v="0"/>
    <n v="3.34"/>
  </r>
  <r>
    <x v="726"/>
    <n v="1993"/>
    <n v="452.238"/>
    <n v="1"/>
    <n v="0"/>
    <n v="0"/>
    <n v="0"/>
    <n v="0"/>
    <n v="0"/>
    <n v="0"/>
    <n v="3.34"/>
  </r>
  <r>
    <x v="727"/>
    <n v="1993"/>
    <n v="442.32049999999998"/>
    <n v="1"/>
    <n v="0"/>
    <n v="0"/>
    <n v="0"/>
    <n v="0"/>
    <n v="0"/>
    <n v="0"/>
    <n v="3.34"/>
  </r>
  <r>
    <x v="728"/>
    <n v="1993"/>
    <n v="442.32049999999998"/>
    <n v="1"/>
    <n v="0"/>
    <n v="0"/>
    <n v="0"/>
    <n v="0"/>
    <n v="0"/>
    <n v="0"/>
    <n v="3.34"/>
  </r>
  <r>
    <x v="729"/>
    <n v="1993"/>
    <n v="442.32049999999998"/>
    <n v="1"/>
    <n v="0"/>
    <n v="0"/>
    <n v="0"/>
    <n v="0"/>
    <n v="0"/>
    <n v="0"/>
    <n v="3.34"/>
  </r>
  <r>
    <x v="730"/>
    <n v="1993"/>
    <n v="474.05650000000003"/>
    <n v="1"/>
    <n v="0"/>
    <n v="0"/>
    <n v="0"/>
    <n v="0"/>
    <n v="0"/>
    <n v="0"/>
    <n v="3.34"/>
  </r>
  <r>
    <x v="731"/>
    <n v="1994"/>
    <n v="1832.7540000000001"/>
    <n v="1"/>
    <n v="0"/>
    <n v="0"/>
    <n v="0"/>
    <n v="0"/>
    <n v="0"/>
    <n v="0"/>
    <n v="-2.2400000000000002"/>
  </r>
  <r>
    <x v="732"/>
    <n v="1994"/>
    <n v="2689.6260000000002"/>
    <n v="1"/>
    <n v="0"/>
    <n v="0"/>
    <n v="0"/>
    <n v="0"/>
    <n v="0"/>
    <n v="0"/>
    <n v="-2.2400000000000002"/>
  </r>
  <r>
    <x v="733"/>
    <n v="1994"/>
    <n v="2568.6325000000002"/>
    <n v="1"/>
    <n v="0"/>
    <n v="0"/>
    <n v="0"/>
    <n v="0"/>
    <n v="0"/>
    <n v="0"/>
    <n v="-2.2400000000000002"/>
  </r>
  <r>
    <x v="734"/>
    <n v="1994"/>
    <n v="2447.6390000000001"/>
    <n v="1"/>
    <n v="0"/>
    <n v="0"/>
    <n v="0"/>
    <n v="0"/>
    <n v="0"/>
    <n v="0"/>
    <n v="-2.2400000000000002"/>
  </r>
  <r>
    <x v="735"/>
    <n v="1994"/>
    <n v="2838.3885"/>
    <n v="1"/>
    <n v="0"/>
    <n v="0"/>
    <n v="0"/>
    <n v="0"/>
    <n v="0"/>
    <n v="0"/>
    <n v="-2.2400000000000002"/>
  </r>
  <r>
    <x v="736"/>
    <n v="1994"/>
    <n v="2907.8110000000001"/>
    <n v="1"/>
    <n v="0"/>
    <n v="0"/>
    <n v="0"/>
    <n v="0"/>
    <n v="0"/>
    <n v="0"/>
    <n v="-2.2400000000000002"/>
  </r>
  <r>
    <x v="737"/>
    <n v="1994"/>
    <n v="2642.0219999999999"/>
    <n v="1"/>
    <n v="0"/>
    <n v="0"/>
    <n v="0"/>
    <n v="0"/>
    <n v="0"/>
    <n v="0"/>
    <n v="-2.2400000000000002"/>
  </r>
  <r>
    <x v="738"/>
    <n v="1994"/>
    <n v="2544.8305"/>
    <n v="1"/>
    <n v="0"/>
    <n v="0"/>
    <n v="0"/>
    <n v="0"/>
    <n v="0"/>
    <n v="0"/>
    <n v="-2.2400000000000002"/>
  </r>
  <r>
    <x v="739"/>
    <n v="1994"/>
    <n v="2445.6554999999998"/>
    <n v="1"/>
    <n v="0"/>
    <n v="0"/>
    <n v="0"/>
    <n v="0"/>
    <n v="0"/>
    <n v="0"/>
    <n v="-2.2400000000000002"/>
  </r>
  <r>
    <x v="740"/>
    <n v="1994"/>
    <n v="2407.9690000000001"/>
    <n v="1"/>
    <n v="0"/>
    <n v="0"/>
    <n v="0"/>
    <n v="0"/>
    <n v="0"/>
    <n v="0"/>
    <n v="-2.2400000000000002"/>
  </r>
  <r>
    <x v="741"/>
    <n v="1994"/>
    <n v="2407.9690000000001"/>
    <n v="1"/>
    <n v="0"/>
    <n v="0"/>
    <n v="0"/>
    <n v="0"/>
    <n v="0"/>
    <n v="0"/>
    <n v="-2.2400000000000002"/>
  </r>
  <r>
    <x v="742"/>
    <n v="1994"/>
    <n v="2407.9690000000001"/>
    <n v="1"/>
    <n v="0"/>
    <n v="0"/>
    <n v="0"/>
    <n v="0"/>
    <n v="0"/>
    <n v="0"/>
    <n v="-2.2400000000000002"/>
  </r>
  <r>
    <x v="743"/>
    <n v="1994"/>
    <n v="2405.9855000000002"/>
    <n v="1"/>
    <n v="0"/>
    <n v="0"/>
    <n v="0"/>
    <n v="0"/>
    <n v="0"/>
    <n v="0"/>
    <n v="-2.2400000000000002"/>
  </r>
  <r>
    <x v="744"/>
    <n v="1994"/>
    <n v="2344.4969999999998"/>
    <n v="1"/>
    <n v="0"/>
    <n v="0"/>
    <n v="0"/>
    <n v="0"/>
    <n v="0"/>
    <n v="0"/>
    <n v="-2.2400000000000002"/>
  </r>
  <r>
    <x v="745"/>
    <n v="1994"/>
    <n v="2374.2494999999999"/>
    <n v="1"/>
    <n v="0"/>
    <n v="0"/>
    <n v="0"/>
    <n v="0"/>
    <n v="0"/>
    <n v="0"/>
    <n v="-2.2400000000000002"/>
  </r>
  <r>
    <x v="746"/>
    <n v="1994"/>
    <n v="2386.1505000000002"/>
    <n v="1"/>
    <n v="0"/>
    <n v="0"/>
    <n v="0"/>
    <n v="0"/>
    <n v="0"/>
    <n v="0"/>
    <n v="-2.2400000000000002"/>
  </r>
  <r>
    <x v="747"/>
    <n v="1994"/>
    <n v="2390.1174999999998"/>
    <n v="1"/>
    <n v="0"/>
    <n v="0"/>
    <n v="0"/>
    <n v="0"/>
    <n v="0"/>
    <n v="0"/>
    <n v="-2.2400000000000002"/>
  </r>
  <r>
    <x v="748"/>
    <n v="1994"/>
    <n v="2332.596"/>
    <n v="1"/>
    <n v="0"/>
    <n v="0"/>
    <n v="0"/>
    <n v="0"/>
    <n v="0"/>
    <n v="0"/>
    <n v="-2.2400000000000002"/>
  </r>
  <r>
    <x v="749"/>
    <n v="1994"/>
    <n v="2572.5995000000003"/>
    <n v="1"/>
    <n v="0"/>
    <n v="0"/>
    <n v="0"/>
    <n v="0"/>
    <n v="0"/>
    <n v="0"/>
    <n v="-2.2400000000000002"/>
  </r>
  <r>
    <x v="750"/>
    <n v="1994"/>
    <n v="3486.9929999999999"/>
    <n v="1"/>
    <n v="0"/>
    <n v="0"/>
    <n v="0"/>
    <n v="0"/>
    <n v="0"/>
    <n v="0"/>
    <n v="-2.2400000000000002"/>
  </r>
  <r>
    <x v="751"/>
    <n v="1994"/>
    <n v="4278.4094999999998"/>
    <n v="1"/>
    <n v="0"/>
    <n v="0"/>
    <n v="0"/>
    <n v="0"/>
    <n v="0"/>
    <n v="0"/>
    <n v="-2.2400000000000002"/>
  </r>
  <r>
    <x v="752"/>
    <n v="1994"/>
    <n v="4224.8550000000005"/>
    <n v="1"/>
    <n v="0"/>
    <n v="0"/>
    <n v="0"/>
    <n v="0"/>
    <n v="0"/>
    <n v="0"/>
    <n v="-2.2400000000000002"/>
  </r>
  <r>
    <x v="753"/>
    <n v="1994"/>
    <n v="4153.4490000000005"/>
    <n v="1"/>
    <n v="0"/>
    <n v="0"/>
    <n v="0"/>
    <n v="0"/>
    <n v="0"/>
    <n v="0"/>
    <n v="-2.2400000000000002"/>
  </r>
  <r>
    <x v="754"/>
    <n v="1994"/>
    <n v="4054.2739999999999"/>
    <n v="1"/>
    <n v="0"/>
    <n v="0"/>
    <n v="0"/>
    <n v="0"/>
    <n v="0"/>
    <n v="0"/>
    <n v="-2.2400000000000002"/>
  </r>
  <r>
    <x v="755"/>
    <n v="1994"/>
    <n v="4242.7065000000002"/>
    <n v="1"/>
    <n v="0"/>
    <n v="0"/>
    <n v="0"/>
    <n v="0"/>
    <n v="0"/>
    <n v="0"/>
    <n v="-2.2400000000000002"/>
  </r>
  <r>
    <x v="756"/>
    <n v="1994"/>
    <n v="4363.7"/>
    <n v="1"/>
    <n v="0"/>
    <n v="0"/>
    <n v="0"/>
    <n v="0"/>
    <n v="0"/>
    <n v="0"/>
    <n v="-2.2400000000000002"/>
  </r>
  <r>
    <x v="757"/>
    <n v="1994"/>
    <n v="4262.5415000000003"/>
    <n v="1"/>
    <n v="0"/>
    <n v="0"/>
    <n v="0"/>
    <n v="0"/>
    <n v="0"/>
    <n v="0"/>
    <n v="-2.2400000000000002"/>
  </r>
  <r>
    <x v="758"/>
    <n v="1994"/>
    <n v="4054.2739999999999"/>
    <n v="1"/>
    <n v="0"/>
    <n v="0"/>
    <n v="0"/>
    <n v="0"/>
    <n v="0"/>
    <n v="0"/>
    <n v="-2.2400000000000002"/>
  </r>
  <r>
    <x v="759"/>
    <n v="1994"/>
    <n v="3905.5115000000001"/>
    <n v="1"/>
    <n v="0"/>
    <n v="0"/>
    <n v="0"/>
    <n v="0"/>
    <n v="0"/>
    <n v="0"/>
    <n v="-2.2400000000000002"/>
  </r>
  <r>
    <x v="760"/>
    <n v="1994"/>
    <n v="3873.7755000000002"/>
    <n v="1"/>
    <n v="0"/>
    <n v="0"/>
    <n v="0"/>
    <n v="0"/>
    <n v="0"/>
    <n v="0"/>
    <n v="-2.2400000000000002"/>
  </r>
  <r>
    <x v="761"/>
    <n v="1994"/>
    <n v="3992.7855"/>
    <n v="1"/>
    <n v="0"/>
    <n v="0"/>
    <n v="0"/>
    <n v="0"/>
    <n v="0"/>
    <n v="0"/>
    <n v="-2.2400000000000002"/>
  </r>
  <r>
    <x v="762"/>
    <n v="1994"/>
    <n v="4062.2080000000001"/>
    <n v="1"/>
    <n v="0"/>
    <n v="0"/>
    <n v="0"/>
    <n v="0"/>
    <n v="0"/>
    <n v="0"/>
    <n v="-2.2400000000000002"/>
  </r>
  <r>
    <x v="763"/>
    <n v="1994"/>
    <n v="4187.1684999999998"/>
    <n v="1"/>
    <n v="0"/>
    <n v="0"/>
    <n v="0"/>
    <n v="0"/>
    <n v="0"/>
    <n v="0"/>
    <n v="-2.2400000000000002"/>
  </r>
  <r>
    <x v="764"/>
    <n v="1994"/>
    <n v="4389.4854999999998"/>
    <n v="1"/>
    <n v="0"/>
    <n v="0"/>
    <n v="0"/>
    <n v="0"/>
    <n v="0"/>
    <n v="0"/>
    <n v="-2.2400000000000002"/>
  </r>
  <r>
    <x v="765"/>
    <n v="1994"/>
    <n v="4450.9740000000002"/>
    <n v="1"/>
    <n v="0"/>
    <n v="0"/>
    <n v="0"/>
    <n v="0"/>
    <n v="0"/>
    <n v="0"/>
    <n v="-2.2400000000000002"/>
  </r>
  <r>
    <x v="766"/>
    <n v="1994"/>
    <n v="4448.9904999999999"/>
    <n v="1"/>
    <n v="0"/>
    <n v="0"/>
    <n v="0"/>
    <n v="0"/>
    <n v="0"/>
    <n v="0"/>
    <n v="-2.2400000000000002"/>
  </r>
  <r>
    <x v="767"/>
    <n v="1994"/>
    <n v="4308.1620000000003"/>
    <n v="1"/>
    <n v="0"/>
    <n v="0"/>
    <n v="0"/>
    <n v="0"/>
    <n v="0"/>
    <n v="0"/>
    <n v="-2.2400000000000002"/>
  </r>
  <r>
    <x v="768"/>
    <n v="1994"/>
    <n v="4335.9310000000005"/>
    <n v="1"/>
    <n v="0"/>
    <n v="0"/>
    <n v="0"/>
    <n v="0"/>
    <n v="0"/>
    <n v="0"/>
    <n v="-2.2400000000000002"/>
  </r>
  <r>
    <x v="769"/>
    <n v="1994"/>
    <n v="5102.7520999999997"/>
    <n v="1"/>
    <n v="147.57240000000019"/>
    <n v="0"/>
    <n v="0"/>
    <n v="0"/>
    <n v="0"/>
    <n v="0"/>
    <n v="-2.2400000000000002"/>
  </r>
  <r>
    <x v="770"/>
    <n v="1994"/>
    <n v="5258.2584999999999"/>
    <n v="1"/>
    <n v="0"/>
    <n v="0"/>
    <n v="0"/>
    <n v="0"/>
    <n v="0"/>
    <n v="0"/>
    <n v="-2.2400000000000002"/>
  </r>
  <r>
    <x v="771"/>
    <n v="1994"/>
    <n v="5381.2354999999998"/>
    <n v="1"/>
    <n v="0"/>
    <n v="0"/>
    <n v="0"/>
    <n v="0"/>
    <n v="0"/>
    <n v="0"/>
    <n v="-2.2400000000000002"/>
  </r>
  <r>
    <x v="772"/>
    <n v="1994"/>
    <n v="5242.3905000000004"/>
    <n v="1"/>
    <n v="0"/>
    <n v="0"/>
    <n v="0"/>
    <n v="0"/>
    <n v="0"/>
    <n v="0"/>
    <n v="-2.2400000000000002"/>
  </r>
  <r>
    <x v="773"/>
    <n v="1994"/>
    <n v="5351.4830000000002"/>
    <n v="1"/>
    <n v="0"/>
    <n v="0"/>
    <n v="0"/>
    <n v="0"/>
    <n v="0"/>
    <n v="0"/>
    <n v="-2.2400000000000002"/>
  </r>
  <r>
    <x v="774"/>
    <n v="1994"/>
    <n v="4945.6589000000004"/>
    <n v="1"/>
    <n v="495.08159999999981"/>
    <n v="1"/>
    <n v="0"/>
    <n v="0"/>
    <n v="0"/>
    <n v="0"/>
    <n v="-2.2400000000000002"/>
  </r>
  <r>
    <x v="775"/>
    <n v="1994"/>
    <n v="5095.2148000000007"/>
    <n v="1"/>
    <n v="212.63119999999964"/>
    <n v="0"/>
    <n v="0"/>
    <n v="0"/>
    <n v="0"/>
    <n v="0"/>
    <n v="-2.2400000000000002"/>
  </r>
  <r>
    <x v="776"/>
    <n v="1994"/>
    <n v="5242.3905000000004"/>
    <n v="1"/>
    <n v="0"/>
    <n v="0"/>
    <n v="0"/>
    <n v="0"/>
    <n v="0"/>
    <n v="0"/>
    <n v="-2.2400000000000002"/>
  </r>
  <r>
    <x v="777"/>
    <n v="1994"/>
    <n v="5303.8789999999999"/>
    <n v="1"/>
    <n v="0"/>
    <n v="0"/>
    <n v="0"/>
    <n v="0"/>
    <n v="0"/>
    <n v="0"/>
    <n v="-2.2400000000000002"/>
  </r>
  <r>
    <x v="778"/>
    <n v="1994"/>
    <n v="5288.4076999999997"/>
    <n v="1"/>
    <n v="112.66280000000036"/>
    <n v="0"/>
    <n v="0"/>
    <n v="0"/>
    <n v="0"/>
    <n v="0"/>
    <n v="-2.2400000000000002"/>
  </r>
  <r>
    <x v="779"/>
    <n v="1994"/>
    <n v="5306.4575500000001"/>
    <n v="1"/>
    <n v="128.33244999999965"/>
    <n v="0"/>
    <n v="0"/>
    <n v="0"/>
    <n v="0"/>
    <n v="0"/>
    <n v="-2.2400000000000002"/>
  </r>
  <r>
    <x v="780"/>
    <n v="1994"/>
    <n v="5350.6895999999997"/>
    <n v="1"/>
    <n v="101.95190000000018"/>
    <n v="0"/>
    <n v="0"/>
    <n v="0"/>
    <n v="0"/>
    <n v="0"/>
    <n v="-2.2400000000000002"/>
  </r>
  <r>
    <x v="781"/>
    <n v="1994"/>
    <n v="5321.1354499999998"/>
    <n v="1"/>
    <n v="93.819550000000362"/>
    <n v="0"/>
    <n v="0"/>
    <n v="0"/>
    <n v="0"/>
    <n v="0"/>
    <n v="-2.2400000000000002"/>
  </r>
  <r>
    <x v="782"/>
    <n v="1994"/>
    <n v="5354.2599"/>
    <n v="1"/>
    <n v="21.025099999999821"/>
    <n v="0"/>
    <n v="0"/>
    <n v="0"/>
    <n v="0"/>
    <n v="0"/>
    <n v="-2.2400000000000002"/>
  </r>
  <r>
    <x v="783"/>
    <n v="1994"/>
    <n v="5341.5654999999997"/>
    <n v="1"/>
    <n v="0"/>
    <n v="0"/>
    <n v="0"/>
    <n v="0"/>
    <n v="0"/>
    <n v="0"/>
    <n v="-2.2400000000000002"/>
  </r>
  <r>
    <x v="784"/>
    <n v="1994"/>
    <n v="5349.4994999999999"/>
    <n v="1"/>
    <n v="0"/>
    <n v="0"/>
    <n v="0"/>
    <n v="0"/>
    <n v="0"/>
    <n v="0"/>
    <n v="-2.2400000000000002"/>
  </r>
  <r>
    <x v="785"/>
    <n v="1994"/>
    <n v="5282.2588500000002"/>
    <n v="1"/>
    <n v="71.207650000000186"/>
    <n v="0"/>
    <n v="0"/>
    <n v="0"/>
    <n v="0"/>
    <n v="0"/>
    <n v="-2.2400000000000002"/>
  </r>
  <r>
    <x v="786"/>
    <n v="1994"/>
    <n v="5311.0195999999996"/>
    <n v="1"/>
    <n v="36.496400000000179"/>
    <n v="0"/>
    <n v="0"/>
    <n v="0"/>
    <n v="0"/>
    <n v="0"/>
    <n v="-2.2400000000000002"/>
  </r>
  <r>
    <x v="787"/>
    <n v="1994"/>
    <n v="5330.2595500000007"/>
    <n v="1"/>
    <n v="27.173949999999639"/>
    <n v="0"/>
    <n v="0"/>
    <n v="0"/>
    <n v="0"/>
    <n v="0"/>
    <n v="-2.2400000000000002"/>
  </r>
  <r>
    <x v="788"/>
    <n v="1994"/>
    <n v="5344.1440500000008"/>
    <n v="1"/>
    <n v="17.256449999999639"/>
    <n v="0"/>
    <n v="0"/>
    <n v="0"/>
    <n v="0"/>
    <n v="0"/>
    <n v="-2.2400000000000002"/>
  </r>
  <r>
    <x v="789"/>
    <n v="1994"/>
    <n v="5354.6566000000003"/>
    <n v="1"/>
    <n v="8.7274000000001806"/>
    <n v="0"/>
    <n v="0"/>
    <n v="0"/>
    <n v="0"/>
    <n v="0"/>
    <n v="-2.2400000000000002"/>
  </r>
  <r>
    <x v="790"/>
    <n v="1994"/>
    <n v="5361.4004999999997"/>
    <n v="1"/>
    <n v="0"/>
    <n v="0"/>
    <n v="0"/>
    <n v="0"/>
    <n v="0"/>
    <n v="0"/>
    <n v="-2.2400000000000002"/>
  </r>
  <r>
    <x v="791"/>
    <n v="1994"/>
    <n v="5327.6810000000005"/>
    <n v="1"/>
    <n v="31.736000000000001"/>
    <n v="0"/>
    <n v="0"/>
    <n v="0"/>
    <n v="0"/>
    <n v="0"/>
    <n v="-2.2400000000000002"/>
  </r>
  <r>
    <x v="792"/>
    <n v="1994"/>
    <n v="5357.4335000000001"/>
    <n v="1"/>
    <n v="0"/>
    <n v="0"/>
    <n v="0"/>
    <n v="0"/>
    <n v="0"/>
    <n v="0"/>
    <n v="-2.2400000000000002"/>
  </r>
  <r>
    <x v="793"/>
    <n v="1994"/>
    <n v="5361.4004999999997"/>
    <n v="1"/>
    <n v="0"/>
    <n v="0"/>
    <n v="0"/>
    <n v="0"/>
    <n v="0"/>
    <n v="0"/>
    <n v="-2.2400000000000002"/>
  </r>
  <r>
    <x v="794"/>
    <n v="1994"/>
    <n v="5355.45"/>
    <n v="1"/>
    <n v="0"/>
    <n v="0"/>
    <n v="0"/>
    <n v="0"/>
    <n v="0"/>
    <n v="0"/>
    <n v="-2.2400000000000002"/>
  </r>
  <r>
    <x v="795"/>
    <n v="1994"/>
    <n v="5279.4819499999994"/>
    <n v="1"/>
    <n v="153.32455000000036"/>
    <n v="0"/>
    <n v="0"/>
    <n v="0"/>
    <n v="0"/>
    <n v="0"/>
    <n v="-2.2400000000000002"/>
  </r>
  <r>
    <x v="796"/>
    <n v="1994"/>
    <n v="5230.8861999999999"/>
    <n v="1"/>
    <n v="265.39230000000038"/>
    <n v="0"/>
    <n v="0"/>
    <n v="0"/>
    <n v="0"/>
    <n v="0"/>
    <n v="-2.2400000000000002"/>
  </r>
  <r>
    <x v="797"/>
    <n v="1994"/>
    <n v="5395.12"/>
    <n v="1"/>
    <n v="0"/>
    <n v="0"/>
    <n v="0"/>
    <n v="0"/>
    <n v="0"/>
    <n v="0"/>
    <n v="-2.2400000000000002"/>
  </r>
  <r>
    <x v="798"/>
    <n v="1994"/>
    <n v="5365.3675000000003"/>
    <n v="1"/>
    <n v="0"/>
    <n v="0"/>
    <n v="0"/>
    <n v="0"/>
    <n v="0"/>
    <n v="0"/>
    <n v="-2.2400000000000002"/>
  </r>
  <r>
    <x v="799"/>
    <n v="1994"/>
    <n v="5352.6731"/>
    <n v="1"/>
    <n v="10.71090000000018"/>
    <n v="0"/>
    <n v="0"/>
    <n v="0"/>
    <n v="0"/>
    <n v="0"/>
    <n v="-2.2400000000000002"/>
  </r>
  <r>
    <x v="800"/>
    <n v="1994"/>
    <n v="5273.1347500000002"/>
    <n v="1"/>
    <n v="86.282250000000005"/>
    <n v="0"/>
    <n v="0"/>
    <n v="0"/>
    <n v="0"/>
    <n v="0"/>
    <n v="-2.2400000000000002"/>
  </r>
  <r>
    <x v="801"/>
    <n v="1994"/>
    <n v="5337.5985000000001"/>
    <n v="1"/>
    <n v="29.752500000000001"/>
    <n v="0"/>
    <n v="0"/>
    <n v="0"/>
    <n v="0"/>
    <n v="0"/>
    <n v="-2.2400000000000002"/>
  </r>
  <r>
    <x v="802"/>
    <n v="1994"/>
    <n v="5344.3424000000005"/>
    <n v="1"/>
    <n v="7.1405999999998198"/>
    <n v="0"/>
    <n v="0"/>
    <n v="0"/>
    <n v="0"/>
    <n v="0"/>
    <n v="-2.2400000000000002"/>
  </r>
  <r>
    <x v="803"/>
    <n v="1994"/>
    <n v="5323.9123499999996"/>
    <n v="1"/>
    <n v="17.653150000000181"/>
    <n v="0"/>
    <n v="0"/>
    <n v="0"/>
    <n v="0"/>
    <n v="0"/>
    <n v="-2.2400000000000002"/>
  </r>
  <r>
    <x v="804"/>
    <n v="1994"/>
    <n v="5332.8380999999999"/>
    <n v="1"/>
    <n v="10.71090000000018"/>
    <n v="0"/>
    <n v="0"/>
    <n v="0"/>
    <n v="0"/>
    <n v="0"/>
    <n v="-2.2400000000000002"/>
  </r>
  <r>
    <x v="805"/>
    <n v="1994"/>
    <n v="5343.549"/>
    <n v="1"/>
    <n v="0"/>
    <n v="0"/>
    <n v="0"/>
    <n v="0"/>
    <n v="0"/>
    <n v="0"/>
    <n v="-2.2400000000000002"/>
  </r>
  <r>
    <x v="806"/>
    <n v="1994"/>
    <n v="5343.549"/>
    <n v="1"/>
    <n v="0"/>
    <n v="0"/>
    <n v="0"/>
    <n v="0"/>
    <n v="0"/>
    <n v="0"/>
    <n v="-2.2400000000000002"/>
  </r>
  <r>
    <x v="807"/>
    <n v="1994"/>
    <n v="5315.1849499999998"/>
    <n v="1"/>
    <n v="28.364050000000361"/>
    <n v="0"/>
    <n v="0"/>
    <n v="0"/>
    <n v="0"/>
    <n v="0"/>
    <n v="-2.2400000000000002"/>
  </r>
  <r>
    <x v="808"/>
    <n v="1994"/>
    <n v="5266.1925000000001"/>
    <n v="1"/>
    <n v="0"/>
    <n v="0"/>
    <n v="0"/>
    <n v="0"/>
    <n v="0"/>
    <n v="0"/>
    <n v="-2.2400000000000002"/>
  </r>
  <r>
    <x v="809"/>
    <n v="1994"/>
    <n v="4990.0893000000005"/>
    <n v="1"/>
    <n v="278.08669999999967"/>
    <n v="0"/>
    <n v="0"/>
    <n v="0"/>
    <n v="0"/>
    <n v="0"/>
    <n v="-2.2400000000000002"/>
  </r>
  <r>
    <x v="810"/>
    <n v="1994"/>
    <n v="5238.4234999999999"/>
    <n v="1"/>
    <n v="0"/>
    <n v="0"/>
    <n v="0"/>
    <n v="0"/>
    <n v="0"/>
    <n v="0"/>
    <n v="-2.2400000000000002"/>
  </r>
  <r>
    <x v="811"/>
    <n v="1994"/>
    <n v="5234.4565000000002"/>
    <n v="1"/>
    <n v="0"/>
    <n v="0"/>
    <n v="0"/>
    <n v="0"/>
    <n v="0"/>
    <n v="0"/>
    <n v="-2.2400000000000002"/>
  </r>
  <r>
    <x v="812"/>
    <n v="1994"/>
    <n v="5321.7304999999997"/>
    <n v="1"/>
    <n v="0"/>
    <n v="0"/>
    <n v="0"/>
    <n v="0"/>
    <n v="0"/>
    <n v="0"/>
    <n v="-2.2400000000000002"/>
  </r>
  <r>
    <x v="813"/>
    <n v="1994"/>
    <n v="5279.0852500000001"/>
    <n v="1"/>
    <n v="74.381250000000009"/>
    <n v="0"/>
    <n v="0"/>
    <n v="0"/>
    <n v="0"/>
    <n v="0"/>
    <n v="-2.2400000000000002"/>
  </r>
  <r>
    <x v="814"/>
    <n v="1994"/>
    <n v="5259.8453000000009"/>
    <n v="1"/>
    <n v="97.588199999999645"/>
    <n v="0"/>
    <n v="0"/>
    <n v="0"/>
    <n v="0"/>
    <n v="0"/>
    <n v="-2.2400000000000002"/>
  </r>
  <r>
    <x v="815"/>
    <n v="1994"/>
    <n v="5278.0934999999999"/>
    <n v="1"/>
    <n v="0"/>
    <n v="0"/>
    <n v="0"/>
    <n v="0"/>
    <n v="0"/>
    <n v="0"/>
    <n v="-2.2400000000000002"/>
  </r>
  <r>
    <x v="816"/>
    <n v="1994"/>
    <n v="5238.4234999999999"/>
    <n v="1"/>
    <n v="0"/>
    <n v="0"/>
    <n v="0"/>
    <n v="0"/>
    <n v="0"/>
    <n v="0"/>
    <n v="-2.2400000000000002"/>
  </r>
  <r>
    <x v="817"/>
    <n v="1994"/>
    <n v="5111.4795000000004"/>
    <n v="1"/>
    <n v="0"/>
    <n v="0"/>
    <n v="0"/>
    <n v="0"/>
    <n v="0"/>
    <n v="0"/>
    <n v="-2.2400000000000002"/>
  </r>
  <r>
    <x v="818"/>
    <n v="1994"/>
    <n v="4373.6175000000003"/>
    <n v="1"/>
    <n v="0"/>
    <n v="0"/>
    <n v="0"/>
    <n v="0"/>
    <n v="0"/>
    <n v="0"/>
    <n v="-2.2400000000000002"/>
  </r>
  <r>
    <x v="819"/>
    <n v="1994"/>
    <n v="3863.8580000000002"/>
    <n v="1"/>
    <n v="0"/>
    <n v="0"/>
    <n v="0"/>
    <n v="0"/>
    <n v="0"/>
    <n v="0"/>
    <n v="-2.2400000000000002"/>
  </r>
  <r>
    <x v="820"/>
    <n v="1994"/>
    <n v="3048.6395000000002"/>
    <n v="1"/>
    <n v="0"/>
    <n v="0"/>
    <n v="0"/>
    <n v="0"/>
    <n v="0"/>
    <n v="0"/>
    <n v="-2.2400000000000002"/>
  </r>
  <r>
    <x v="821"/>
    <n v="1994"/>
    <n v="2828.471"/>
    <n v="1"/>
    <n v="0"/>
    <n v="0"/>
    <n v="0"/>
    <n v="0"/>
    <n v="0"/>
    <n v="0"/>
    <n v="-2.2400000000000002"/>
  </r>
  <r>
    <x v="822"/>
    <n v="1994"/>
    <n v="2937.5635000000002"/>
    <n v="1"/>
    <n v="0"/>
    <n v="0"/>
    <n v="0"/>
    <n v="0"/>
    <n v="0"/>
    <n v="0"/>
    <n v="-2.2400000000000002"/>
  </r>
  <r>
    <x v="823"/>
    <n v="1994"/>
    <n v="2957.3985000000002"/>
    <n v="1"/>
    <n v="0"/>
    <n v="0"/>
    <n v="0"/>
    <n v="0"/>
    <n v="0"/>
    <n v="0"/>
    <n v="-2.2400000000000002"/>
  </r>
  <r>
    <x v="824"/>
    <n v="1994"/>
    <n v="2901.8605000000002"/>
    <n v="1"/>
    <n v="0"/>
    <n v="0"/>
    <n v="0"/>
    <n v="0"/>
    <n v="0"/>
    <n v="0"/>
    <n v="-2.2400000000000002"/>
  </r>
  <r>
    <x v="825"/>
    <n v="1994"/>
    <n v="2909.7945"/>
    <n v="1"/>
    <n v="0"/>
    <n v="0"/>
    <n v="0"/>
    <n v="0"/>
    <n v="0"/>
    <n v="0"/>
    <n v="-2.2400000000000002"/>
  </r>
  <r>
    <x v="826"/>
    <n v="1994"/>
    <n v="2909.7945"/>
    <n v="1"/>
    <n v="0"/>
    <n v="0"/>
    <n v="0"/>
    <n v="0"/>
    <n v="0"/>
    <n v="0"/>
    <n v="-2.2400000000000002"/>
  </r>
  <r>
    <x v="827"/>
    <n v="1994"/>
    <n v="2891.9430000000002"/>
    <n v="1"/>
    <n v="0"/>
    <n v="0"/>
    <n v="0"/>
    <n v="0"/>
    <n v="0"/>
    <n v="0"/>
    <n v="-2.2400000000000002"/>
  </r>
  <r>
    <x v="828"/>
    <n v="1994"/>
    <n v="2880.0419999999999"/>
    <n v="1"/>
    <n v="0"/>
    <n v="0"/>
    <n v="0"/>
    <n v="0"/>
    <n v="0"/>
    <n v="0"/>
    <n v="-2.2400000000000002"/>
  </r>
  <r>
    <x v="829"/>
    <n v="1994"/>
    <n v="2872.1080000000002"/>
    <n v="1"/>
    <n v="0"/>
    <n v="0"/>
    <n v="0"/>
    <n v="0"/>
    <n v="0"/>
    <n v="0"/>
    <n v="-2.2400000000000002"/>
  </r>
  <r>
    <x v="830"/>
    <n v="1994"/>
    <n v="2878.0585000000001"/>
    <n v="1"/>
    <n v="0"/>
    <n v="0"/>
    <n v="0"/>
    <n v="0"/>
    <n v="0"/>
    <n v="0"/>
    <n v="-2.2400000000000002"/>
  </r>
  <r>
    <x v="831"/>
    <n v="1994"/>
    <n v="2907.8110000000001"/>
    <n v="1"/>
    <n v="0"/>
    <n v="0"/>
    <n v="0"/>
    <n v="0"/>
    <n v="0"/>
    <n v="0"/>
    <n v="-2.2400000000000002"/>
  </r>
  <r>
    <x v="832"/>
    <n v="1994"/>
    <n v="3631.7885000000001"/>
    <n v="1"/>
    <n v="0"/>
    <n v="0"/>
    <n v="0"/>
    <n v="0"/>
    <n v="0"/>
    <n v="0"/>
    <n v="-2.2400000000000002"/>
  </r>
  <r>
    <x v="833"/>
    <n v="1994"/>
    <n v="4635.4395000000004"/>
    <n v="1"/>
    <n v="0"/>
    <n v="0"/>
    <n v="0"/>
    <n v="0"/>
    <n v="0"/>
    <n v="0"/>
    <n v="-2.2400000000000002"/>
  </r>
  <r>
    <x v="834"/>
    <n v="1994"/>
    <n v="4748.4989999999998"/>
    <n v="1"/>
    <n v="0"/>
    <n v="0"/>
    <n v="0"/>
    <n v="0"/>
    <n v="0"/>
    <n v="0"/>
    <n v="-2.2400000000000002"/>
  </r>
  <r>
    <x v="835"/>
    <n v="1994"/>
    <n v="4758.4165000000003"/>
    <n v="1"/>
    <n v="0"/>
    <n v="0"/>
    <n v="0"/>
    <n v="0"/>
    <n v="0"/>
    <n v="0"/>
    <n v="-2.2400000000000002"/>
  </r>
  <r>
    <x v="836"/>
    <n v="1994"/>
    <n v="4625.5219999999999"/>
    <n v="1"/>
    <n v="0"/>
    <n v="0"/>
    <n v="0"/>
    <n v="0"/>
    <n v="0"/>
    <n v="0"/>
    <n v="-2.2400000000000002"/>
  </r>
  <r>
    <x v="837"/>
    <n v="1994"/>
    <n v="4417.2545"/>
    <n v="1"/>
    <n v="0"/>
    <n v="0"/>
    <n v="0"/>
    <n v="0"/>
    <n v="0"/>
    <n v="0"/>
    <n v="-2.2400000000000002"/>
  </r>
  <r>
    <x v="838"/>
    <n v="1994"/>
    <n v="4458.9080000000004"/>
    <n v="1"/>
    <n v="0"/>
    <n v="0"/>
    <n v="0"/>
    <n v="0"/>
    <n v="0"/>
    <n v="0"/>
    <n v="-2.2400000000000002"/>
  </r>
  <r>
    <x v="839"/>
    <n v="1994"/>
    <n v="4445.0235000000002"/>
    <n v="1"/>
    <n v="0"/>
    <n v="0"/>
    <n v="0"/>
    <n v="0"/>
    <n v="0"/>
    <n v="0"/>
    <n v="-2.2400000000000002"/>
  </r>
  <r>
    <x v="840"/>
    <n v="1994"/>
    <n v="4262.5415000000003"/>
    <n v="1"/>
    <n v="0"/>
    <n v="0"/>
    <n v="0"/>
    <n v="0"/>
    <n v="0"/>
    <n v="0"/>
    <n v="-2.2400000000000002"/>
  </r>
  <r>
    <x v="841"/>
    <n v="1994"/>
    <n v="4056.2575000000002"/>
    <n v="1"/>
    <n v="0"/>
    <n v="0"/>
    <n v="0"/>
    <n v="0"/>
    <n v="0"/>
    <n v="0"/>
    <n v="-2.2400000000000002"/>
  </r>
  <r>
    <x v="842"/>
    <n v="1994"/>
    <n v="3998.7359999999999"/>
    <n v="1"/>
    <n v="0"/>
    <n v="0"/>
    <n v="0"/>
    <n v="0"/>
    <n v="0"/>
    <n v="0"/>
    <n v="-2.2400000000000002"/>
  </r>
  <r>
    <x v="843"/>
    <n v="1994"/>
    <n v="4084.0264999999999"/>
    <n v="1"/>
    <n v="0"/>
    <n v="0"/>
    <n v="0"/>
    <n v="0"/>
    <n v="0"/>
    <n v="0"/>
    <n v="-2.2400000000000002"/>
  </r>
  <r>
    <x v="844"/>
    <n v="1994"/>
    <n v="4121.7129999999997"/>
    <n v="1"/>
    <n v="0"/>
    <n v="0"/>
    <n v="0"/>
    <n v="0"/>
    <n v="0"/>
    <n v="0"/>
    <n v="-2.2400000000000002"/>
  </r>
  <r>
    <x v="845"/>
    <n v="1994"/>
    <n v="4228.8220000000001"/>
    <n v="1"/>
    <n v="0"/>
    <n v="0"/>
    <n v="0"/>
    <n v="0"/>
    <n v="0"/>
    <n v="0"/>
    <n v="-2.2400000000000002"/>
  </r>
  <r>
    <x v="846"/>
    <n v="1994"/>
    <n v="4266.5084999999999"/>
    <n v="1"/>
    <n v="0"/>
    <n v="0"/>
    <n v="0"/>
    <n v="0"/>
    <n v="0"/>
    <n v="0"/>
    <n v="-2.2400000000000002"/>
  </r>
  <r>
    <x v="847"/>
    <n v="1994"/>
    <n v="4593.7860000000001"/>
    <n v="1"/>
    <n v="0"/>
    <n v="0"/>
    <n v="0"/>
    <n v="0"/>
    <n v="0"/>
    <n v="0"/>
    <n v="-2.2400000000000002"/>
  </r>
  <r>
    <x v="848"/>
    <n v="1994"/>
    <n v="4440.4614499999998"/>
    <n v="1"/>
    <n v="792.0115500000004"/>
    <n v="1"/>
    <n v="0"/>
    <n v="0"/>
    <n v="0"/>
    <n v="0"/>
    <n v="-2.2400000000000002"/>
  </r>
  <r>
    <x v="849"/>
    <n v="1994"/>
    <n v="4356.1626999999999"/>
    <n v="1"/>
    <n v="1116.3138000000004"/>
    <n v="1"/>
    <n v="0"/>
    <n v="0"/>
    <n v="0"/>
    <n v="0"/>
    <n v="-2.2400000000000002"/>
  </r>
  <r>
    <x v="850"/>
    <n v="1994"/>
    <n v="4521.1899000000003"/>
    <n v="1"/>
    <n v="832.2765999999998"/>
    <n v="1"/>
    <n v="0"/>
    <n v="0"/>
    <n v="0"/>
    <n v="0"/>
    <n v="-2.2400000000000002"/>
  </r>
  <r>
    <x v="851"/>
    <n v="1994"/>
    <n v="4900.23675"/>
    <n v="1"/>
    <n v="272.73124999999999"/>
    <n v="0"/>
    <n v="0"/>
    <n v="0"/>
    <n v="0"/>
    <n v="0"/>
    <n v="-2.2400000000000002"/>
  </r>
  <r>
    <x v="852"/>
    <n v="1994"/>
    <n v="4700.8950000000004"/>
    <n v="1"/>
    <n v="0"/>
    <n v="0"/>
    <n v="0"/>
    <n v="0"/>
    <n v="0"/>
    <n v="0"/>
    <n v="-2.2400000000000002"/>
  </r>
  <r>
    <x v="853"/>
    <n v="1994"/>
    <n v="4306.1785"/>
    <n v="1"/>
    <n v="0"/>
    <n v="0"/>
    <n v="0"/>
    <n v="0"/>
    <n v="0"/>
    <n v="0"/>
    <n v="-2.2400000000000002"/>
  </r>
  <r>
    <x v="854"/>
    <n v="1994"/>
    <n v="4121.7129999999997"/>
    <n v="1"/>
    <n v="0"/>
    <n v="0"/>
    <n v="0"/>
    <n v="0"/>
    <n v="0"/>
    <n v="0"/>
    <n v="-2.2400000000000002"/>
  </r>
  <r>
    <x v="855"/>
    <n v="1994"/>
    <n v="3990.8020000000001"/>
    <n v="1"/>
    <n v="0"/>
    <n v="0"/>
    <n v="0"/>
    <n v="0"/>
    <n v="0"/>
    <n v="0"/>
    <n v="-2.2400000000000002"/>
  </r>
  <r>
    <x v="856"/>
    <n v="1994"/>
    <n v="4105.8450000000003"/>
    <n v="1"/>
    <n v="0"/>
    <n v="0"/>
    <n v="0"/>
    <n v="0"/>
    <n v="0"/>
    <n v="0"/>
    <n v="-2.2400000000000002"/>
  </r>
  <r>
    <x v="857"/>
    <n v="1994"/>
    <n v="4990.2876500000002"/>
    <n v="1"/>
    <n v="355.24484999999981"/>
    <n v="1"/>
    <n v="0"/>
    <n v="0"/>
    <n v="0"/>
    <n v="0"/>
    <n v="-2.2400000000000002"/>
  </r>
  <r>
    <x v="858"/>
    <n v="1994"/>
    <n v="5033.1312500000004"/>
    <n v="1"/>
    <n v="276.69825000000003"/>
    <n v="0"/>
    <n v="0"/>
    <n v="0"/>
    <n v="0"/>
    <n v="0"/>
    <n v="-2.2400000000000002"/>
  </r>
  <r>
    <x v="859"/>
    <n v="1994"/>
    <n v="4529.3222500000002"/>
    <n v="1"/>
    <n v="1272.41525"/>
    <n v="1"/>
    <n v="0"/>
    <n v="0"/>
    <n v="0"/>
    <n v="0"/>
    <n v="-2.2400000000000002"/>
  </r>
  <r>
    <x v="860"/>
    <n v="1994"/>
    <n v="4644.3652499999998"/>
    <n v="1"/>
    <n v="962.98924999999997"/>
    <n v="1"/>
    <n v="0"/>
    <n v="0"/>
    <n v="0"/>
    <n v="0"/>
    <n v="-2.2400000000000002"/>
  </r>
  <r>
    <x v="861"/>
    <n v="1994"/>
    <n v="4568.0005000000001"/>
    <n v="1"/>
    <n v="831.0865"/>
    <n v="1"/>
    <n v="0"/>
    <n v="0"/>
    <n v="0"/>
    <n v="0"/>
    <n v="-2.2400000000000002"/>
  </r>
  <r>
    <x v="862"/>
    <n v="1994"/>
    <n v="5008.3375000000005"/>
    <n v="1"/>
    <n v="243.97050000000002"/>
    <n v="0"/>
    <n v="0"/>
    <n v="0"/>
    <n v="0"/>
    <n v="0"/>
    <n v="-2.2400000000000002"/>
  </r>
  <r>
    <x v="863"/>
    <n v="1994"/>
    <n v="5113.4629999999997"/>
    <n v="1"/>
    <n v="0"/>
    <n v="0"/>
    <n v="0"/>
    <n v="0"/>
    <n v="0"/>
    <n v="0"/>
    <n v="-2.2400000000000002"/>
  </r>
  <r>
    <x v="864"/>
    <n v="1994"/>
    <n v="4782.2184999999999"/>
    <n v="1"/>
    <n v="0"/>
    <n v="0"/>
    <n v="0"/>
    <n v="0"/>
    <n v="0"/>
    <n v="0"/>
    <n v="-2.2400000000000002"/>
  </r>
  <r>
    <x v="865"/>
    <n v="1994"/>
    <n v="4228.8220000000001"/>
    <n v="1"/>
    <n v="0"/>
    <n v="0"/>
    <n v="0"/>
    <n v="0"/>
    <n v="0"/>
    <n v="0"/>
    <n v="-2.2400000000000002"/>
  </r>
  <r>
    <x v="866"/>
    <n v="1994"/>
    <n v="3784.518"/>
    <n v="1"/>
    <n v="0"/>
    <n v="0"/>
    <n v="0"/>
    <n v="0"/>
    <n v="0"/>
    <n v="0"/>
    <n v="-2.2400000000000002"/>
  </r>
  <r>
    <x v="867"/>
    <n v="1994"/>
    <n v="3631.7885000000001"/>
    <n v="1"/>
    <n v="0"/>
    <n v="0"/>
    <n v="0"/>
    <n v="0"/>
    <n v="0"/>
    <n v="0"/>
    <n v="-2.2400000000000002"/>
  </r>
  <r>
    <x v="868"/>
    <n v="1994"/>
    <n v="3744.848"/>
    <n v="1"/>
    <n v="0"/>
    <n v="0"/>
    <n v="0"/>
    <n v="0"/>
    <n v="0"/>
    <n v="0"/>
    <n v="-2.2400000000000002"/>
  </r>
  <r>
    <x v="869"/>
    <n v="1994"/>
    <n v="3844.0230000000001"/>
    <n v="1"/>
    <n v="0"/>
    <n v="0"/>
    <n v="0"/>
    <n v="0"/>
    <n v="0"/>
    <n v="0"/>
    <n v="-2.2400000000000002"/>
  </r>
  <r>
    <x v="870"/>
    <n v="1994"/>
    <n v="4284.3599999999997"/>
    <n v="1"/>
    <n v="0"/>
    <n v="0"/>
    <n v="0"/>
    <n v="0"/>
    <n v="0"/>
    <n v="0"/>
    <n v="-2.2400000000000002"/>
  </r>
  <r>
    <x v="871"/>
    <n v="1994"/>
    <n v="4817.9215000000004"/>
    <n v="1"/>
    <n v="0"/>
    <n v="0"/>
    <n v="0"/>
    <n v="0"/>
    <n v="0"/>
    <n v="0"/>
    <n v="-2.2400000000000002"/>
  </r>
  <r>
    <x v="872"/>
    <n v="1994"/>
    <n v="4728.6639999999998"/>
    <n v="1"/>
    <n v="0"/>
    <n v="0"/>
    <n v="0"/>
    <n v="0"/>
    <n v="0"/>
    <n v="0"/>
    <n v="-2.2400000000000002"/>
  </r>
  <r>
    <x v="873"/>
    <n v="1994"/>
    <n v="4133.6140000000005"/>
    <n v="1"/>
    <n v="0"/>
    <n v="0"/>
    <n v="0"/>
    <n v="0"/>
    <n v="0"/>
    <n v="0"/>
    <n v="-2.2400000000000002"/>
  </r>
  <r>
    <x v="874"/>
    <n v="1994"/>
    <n v="3508.8115000000003"/>
    <n v="1"/>
    <n v="0"/>
    <n v="0"/>
    <n v="0"/>
    <n v="0"/>
    <n v="0"/>
    <n v="0"/>
    <n v="-2.2400000000000002"/>
  </r>
  <r>
    <x v="875"/>
    <n v="1994"/>
    <n v="3306.4945000000002"/>
    <n v="1"/>
    <n v="0"/>
    <n v="0"/>
    <n v="0"/>
    <n v="0"/>
    <n v="0"/>
    <n v="0"/>
    <n v="-2.2400000000000002"/>
  </r>
  <r>
    <x v="876"/>
    <n v="1994"/>
    <n v="2993.1015000000002"/>
    <n v="1"/>
    <n v="0"/>
    <n v="0"/>
    <n v="0"/>
    <n v="0"/>
    <n v="0"/>
    <n v="0"/>
    <n v="-2.2400000000000002"/>
  </r>
  <r>
    <x v="877"/>
    <n v="1994"/>
    <n v="2850.2894999999999"/>
    <n v="1"/>
    <n v="0"/>
    <n v="0"/>
    <n v="0"/>
    <n v="0"/>
    <n v="0"/>
    <n v="0"/>
    <n v="-2.2400000000000002"/>
  </r>
  <r>
    <x v="878"/>
    <n v="1994"/>
    <n v="2642.0219999999999"/>
    <n v="1"/>
    <n v="0"/>
    <n v="0"/>
    <n v="0"/>
    <n v="0"/>
    <n v="0"/>
    <n v="0"/>
    <n v="-2.2400000000000002"/>
  </r>
  <r>
    <x v="879"/>
    <n v="1994"/>
    <n v="2457.5565000000001"/>
    <n v="1"/>
    <n v="0"/>
    <n v="0"/>
    <n v="0"/>
    <n v="0"/>
    <n v="0"/>
    <n v="0"/>
    <n v="-2.2400000000000002"/>
  </r>
  <r>
    <x v="880"/>
    <n v="1994"/>
    <n v="2707.4775"/>
    <n v="1"/>
    <n v="0"/>
    <n v="0"/>
    <n v="0"/>
    <n v="0"/>
    <n v="0"/>
    <n v="0"/>
    <n v="-2.2400000000000002"/>
  </r>
  <r>
    <x v="881"/>
    <n v="1994"/>
    <n v="3407.6530000000002"/>
    <n v="1"/>
    <n v="0"/>
    <n v="0"/>
    <n v="0"/>
    <n v="0"/>
    <n v="0"/>
    <n v="0"/>
    <n v="-2.2400000000000002"/>
  </r>
  <r>
    <x v="882"/>
    <n v="1994"/>
    <n v="3262.8575000000001"/>
    <n v="1"/>
    <n v="0"/>
    <n v="0"/>
    <n v="0"/>
    <n v="0"/>
    <n v="0"/>
    <n v="0"/>
    <n v="-2.2400000000000002"/>
  </r>
  <r>
    <x v="883"/>
    <n v="1994"/>
    <n v="3260.8740000000003"/>
    <n v="1"/>
    <n v="0"/>
    <n v="0"/>
    <n v="0"/>
    <n v="0"/>
    <n v="0"/>
    <n v="0"/>
    <n v="-2.2400000000000002"/>
  </r>
  <r>
    <x v="884"/>
    <n v="1994"/>
    <n v="3250.9565000000002"/>
    <n v="1"/>
    <n v="0"/>
    <n v="0"/>
    <n v="0"/>
    <n v="0"/>
    <n v="0"/>
    <n v="0"/>
    <n v="-2.2400000000000002"/>
  </r>
  <r>
    <x v="885"/>
    <n v="1994"/>
    <n v="2677.7249999999999"/>
    <n v="1"/>
    <n v="0"/>
    <n v="0"/>
    <n v="0"/>
    <n v="0"/>
    <n v="0"/>
    <n v="0"/>
    <n v="-2.2400000000000002"/>
  </r>
  <r>
    <x v="886"/>
    <n v="1994"/>
    <n v="1993.4175"/>
    <n v="1"/>
    <n v="0"/>
    <n v="0"/>
    <n v="0"/>
    <n v="0"/>
    <n v="0"/>
    <n v="0"/>
    <n v="-2.2400000000000002"/>
  </r>
  <r>
    <x v="887"/>
    <n v="1994"/>
    <n v="1783.1665"/>
    <n v="1"/>
    <n v="0"/>
    <n v="0"/>
    <n v="0"/>
    <n v="0"/>
    <n v="0"/>
    <n v="0"/>
    <n v="-2.2400000000000002"/>
  </r>
  <r>
    <x v="888"/>
    <n v="1994"/>
    <n v="2755.0815000000002"/>
    <n v="1"/>
    <n v="0"/>
    <n v="0"/>
    <n v="0"/>
    <n v="0"/>
    <n v="0"/>
    <n v="0"/>
    <n v="-2.2400000000000002"/>
  </r>
  <r>
    <x v="889"/>
    <n v="1994"/>
    <n v="4091.9605000000001"/>
    <n v="1"/>
    <n v="0"/>
    <n v="0"/>
    <n v="0"/>
    <n v="0"/>
    <n v="0"/>
    <n v="0"/>
    <n v="-2.2400000000000002"/>
  </r>
  <r>
    <x v="890"/>
    <n v="1994"/>
    <n v="5766.0344999999998"/>
    <n v="1"/>
    <n v="0"/>
    <n v="0"/>
    <n v="0"/>
    <n v="0"/>
    <n v="0"/>
    <n v="0"/>
    <n v="-2.2400000000000002"/>
  </r>
  <r>
    <x v="891"/>
    <n v="1994"/>
    <n v="6246.0415000000003"/>
    <n v="1"/>
    <n v="0"/>
    <n v="0"/>
    <n v="0"/>
    <n v="0"/>
    <n v="0"/>
    <n v="0"/>
    <n v="-2.2400000000000002"/>
  </r>
  <r>
    <x v="892"/>
    <n v="1994"/>
    <n v="6509.8469999999998"/>
    <n v="1"/>
    <n v="0"/>
    <n v="0"/>
    <n v="0"/>
    <n v="0"/>
    <n v="0"/>
    <n v="0"/>
    <n v="-2.2400000000000002"/>
  </r>
  <r>
    <x v="893"/>
    <n v="1994"/>
    <n v="4692.9610000000002"/>
    <n v="1"/>
    <n v="0"/>
    <n v="0"/>
    <n v="0"/>
    <n v="0"/>
    <n v="0"/>
    <n v="0"/>
    <n v="-2.2400000000000002"/>
  </r>
  <r>
    <x v="894"/>
    <n v="1994"/>
    <n v="3572.2835"/>
    <n v="1"/>
    <n v="0"/>
    <n v="0"/>
    <n v="0"/>
    <n v="0"/>
    <n v="0"/>
    <n v="0"/>
    <n v="-2.2400000000000002"/>
  </r>
  <r>
    <x v="895"/>
    <n v="1994"/>
    <n v="3046.6559999999999"/>
    <n v="1"/>
    <n v="0"/>
    <n v="0"/>
    <n v="0"/>
    <n v="0"/>
    <n v="0"/>
    <n v="0"/>
    <n v="-2.2400000000000002"/>
  </r>
  <r>
    <x v="896"/>
    <n v="1994"/>
    <n v="3143.8474999999999"/>
    <n v="1"/>
    <n v="0"/>
    <n v="0"/>
    <n v="0"/>
    <n v="0"/>
    <n v="0"/>
    <n v="0"/>
    <n v="-2.2400000000000002"/>
  </r>
  <r>
    <x v="897"/>
    <n v="1994"/>
    <n v="3859.8910000000001"/>
    <n v="1"/>
    <n v="0"/>
    <n v="0"/>
    <n v="0"/>
    <n v="0"/>
    <n v="0"/>
    <n v="0"/>
    <n v="-2.2400000000000002"/>
  </r>
  <r>
    <x v="898"/>
    <n v="1994"/>
    <n v="3766.6665000000003"/>
    <n v="1"/>
    <n v="0"/>
    <n v="0"/>
    <n v="0"/>
    <n v="0"/>
    <n v="0"/>
    <n v="0"/>
    <n v="-2.2400000000000002"/>
  </r>
  <r>
    <x v="899"/>
    <n v="1994"/>
    <n v="3135.9135000000001"/>
    <n v="1"/>
    <n v="0"/>
    <n v="0"/>
    <n v="0"/>
    <n v="0"/>
    <n v="0"/>
    <n v="0"/>
    <n v="-2.2400000000000002"/>
  </r>
  <r>
    <x v="900"/>
    <n v="1994"/>
    <n v="3036.7384999999999"/>
    <n v="1"/>
    <n v="0"/>
    <n v="0"/>
    <n v="0"/>
    <n v="0"/>
    <n v="0"/>
    <n v="0"/>
    <n v="-2.2400000000000002"/>
  </r>
  <r>
    <x v="901"/>
    <n v="1994"/>
    <n v="3052.6064999999999"/>
    <n v="1"/>
    <n v="0"/>
    <n v="0"/>
    <n v="0"/>
    <n v="0"/>
    <n v="0"/>
    <n v="0"/>
    <n v="-2.2400000000000002"/>
  </r>
  <r>
    <x v="902"/>
    <n v="1994"/>
    <n v="3066.491"/>
    <n v="1"/>
    <n v="0"/>
    <n v="0"/>
    <n v="0"/>
    <n v="0"/>
    <n v="0"/>
    <n v="0"/>
    <n v="-2.2400000000000002"/>
  </r>
  <r>
    <x v="903"/>
    <n v="1994"/>
    <n v="3042.6889999999999"/>
    <n v="1"/>
    <n v="0"/>
    <n v="0"/>
    <n v="0"/>
    <n v="0"/>
    <n v="0"/>
    <n v="0"/>
    <n v="-2.2400000000000002"/>
  </r>
  <r>
    <x v="904"/>
    <n v="1994"/>
    <n v="3026.8209999999999"/>
    <n v="1"/>
    <n v="0"/>
    <n v="0"/>
    <n v="0"/>
    <n v="0"/>
    <n v="0"/>
    <n v="0"/>
    <n v="-2.2400000000000002"/>
  </r>
  <r>
    <x v="905"/>
    <n v="1994"/>
    <n v="3018.8870000000002"/>
    <n v="1"/>
    <n v="0"/>
    <n v="0"/>
    <n v="0"/>
    <n v="0"/>
    <n v="0"/>
    <n v="0"/>
    <n v="-2.2400000000000002"/>
  </r>
  <r>
    <x v="906"/>
    <n v="1994"/>
    <n v="3032.7715000000003"/>
    <n v="1"/>
    <n v="0"/>
    <n v="0"/>
    <n v="0"/>
    <n v="0"/>
    <n v="0"/>
    <n v="0"/>
    <n v="-2.2400000000000002"/>
  </r>
  <r>
    <x v="907"/>
    <n v="1994"/>
    <n v="2491.2759999999998"/>
    <n v="1"/>
    <n v="0"/>
    <n v="0"/>
    <n v="0"/>
    <n v="0"/>
    <n v="0"/>
    <n v="0"/>
    <n v="-2.2400000000000002"/>
  </r>
  <r>
    <x v="908"/>
    <n v="1994"/>
    <n v="1773.249"/>
    <n v="1"/>
    <n v="0"/>
    <n v="0"/>
    <n v="0"/>
    <n v="0"/>
    <n v="0"/>
    <n v="0"/>
    <n v="-2.2400000000000002"/>
  </r>
  <r>
    <x v="909"/>
    <n v="1994"/>
    <n v="3046.6559999999999"/>
    <n v="1"/>
    <n v="0"/>
    <n v="0"/>
    <n v="0"/>
    <n v="0"/>
    <n v="0"/>
    <n v="0"/>
    <n v="-2.2400000000000002"/>
  </r>
  <r>
    <x v="910"/>
    <n v="1994"/>
    <n v="3038.7220000000002"/>
    <n v="1"/>
    <n v="0"/>
    <n v="0"/>
    <n v="0"/>
    <n v="0"/>
    <n v="0"/>
    <n v="0"/>
    <n v="-2.2400000000000002"/>
  </r>
  <r>
    <x v="911"/>
    <n v="1994"/>
    <n v="3044.6725000000001"/>
    <n v="1"/>
    <n v="0"/>
    <n v="0"/>
    <n v="0"/>
    <n v="0"/>
    <n v="0"/>
    <n v="0"/>
    <n v="-2.2400000000000002"/>
  </r>
  <r>
    <x v="912"/>
    <n v="1994"/>
    <n v="3046.6559999999999"/>
    <n v="1"/>
    <n v="0"/>
    <n v="0"/>
    <n v="0"/>
    <n v="0"/>
    <n v="0"/>
    <n v="0"/>
    <n v="-2.2400000000000002"/>
  </r>
  <r>
    <x v="913"/>
    <n v="1994"/>
    <n v="3056.5735"/>
    <n v="1"/>
    <n v="0"/>
    <n v="0"/>
    <n v="0"/>
    <n v="0"/>
    <n v="0"/>
    <n v="0"/>
    <n v="-2.2400000000000002"/>
  </r>
  <r>
    <x v="914"/>
    <n v="1994"/>
    <n v="3048.6395000000002"/>
    <n v="1"/>
    <n v="0"/>
    <n v="0"/>
    <n v="0"/>
    <n v="0"/>
    <n v="0"/>
    <n v="0"/>
    <n v="-2.2400000000000002"/>
  </r>
  <r>
    <x v="915"/>
    <n v="1994"/>
    <n v="3034.7550000000001"/>
    <n v="1"/>
    <n v="0"/>
    <n v="0"/>
    <n v="0"/>
    <n v="0"/>
    <n v="0"/>
    <n v="0"/>
    <n v="-2.2400000000000002"/>
  </r>
  <r>
    <x v="916"/>
    <n v="1994"/>
    <n v="3044.6725000000001"/>
    <n v="1"/>
    <n v="0"/>
    <n v="0"/>
    <n v="0"/>
    <n v="0"/>
    <n v="0"/>
    <n v="0"/>
    <n v="-2.2400000000000002"/>
  </r>
  <r>
    <x v="917"/>
    <n v="1994"/>
    <n v="3048.6395000000002"/>
    <n v="1"/>
    <n v="0"/>
    <n v="0"/>
    <n v="0"/>
    <n v="0"/>
    <n v="0"/>
    <n v="0"/>
    <n v="-2.2400000000000002"/>
  </r>
  <r>
    <x v="918"/>
    <n v="1994"/>
    <n v="3060.5405000000001"/>
    <n v="1"/>
    <n v="0"/>
    <n v="0"/>
    <n v="0"/>
    <n v="0"/>
    <n v="0"/>
    <n v="0"/>
    <n v="-2.2400000000000002"/>
  </r>
  <r>
    <x v="919"/>
    <n v="1994"/>
    <n v="3058.5570000000002"/>
    <n v="1"/>
    <n v="0"/>
    <n v="0"/>
    <n v="0"/>
    <n v="0"/>
    <n v="0"/>
    <n v="0"/>
    <n v="-2.2400000000000002"/>
  </r>
  <r>
    <x v="920"/>
    <n v="1994"/>
    <n v="3062.5239999999999"/>
    <n v="1"/>
    <n v="0"/>
    <n v="0"/>
    <n v="0"/>
    <n v="0"/>
    <n v="0"/>
    <n v="0"/>
    <n v="-2.2400000000000002"/>
  </r>
  <r>
    <x v="921"/>
    <n v="1994"/>
    <n v="3066.491"/>
    <n v="1"/>
    <n v="0"/>
    <n v="0"/>
    <n v="0"/>
    <n v="0"/>
    <n v="0"/>
    <n v="0"/>
    <n v="-2.2400000000000002"/>
  </r>
  <r>
    <x v="922"/>
    <n v="1994"/>
    <n v="3076.4085"/>
    <n v="1"/>
    <n v="0"/>
    <n v="0"/>
    <n v="0"/>
    <n v="0"/>
    <n v="0"/>
    <n v="0"/>
    <n v="-2.2400000000000002"/>
  </r>
  <r>
    <x v="923"/>
    <n v="1994"/>
    <n v="3064.5075000000002"/>
    <n v="1"/>
    <n v="0"/>
    <n v="0"/>
    <n v="0"/>
    <n v="0"/>
    <n v="0"/>
    <n v="0"/>
    <n v="-2.2400000000000002"/>
  </r>
  <r>
    <x v="924"/>
    <n v="1994"/>
    <n v="3070.4580000000001"/>
    <n v="1"/>
    <n v="0"/>
    <n v="0"/>
    <n v="0"/>
    <n v="0"/>
    <n v="0"/>
    <n v="0"/>
    <n v="-2.2400000000000002"/>
  </r>
  <r>
    <x v="925"/>
    <n v="1994"/>
    <n v="3074.4250000000002"/>
    <n v="1"/>
    <n v="0"/>
    <n v="0"/>
    <n v="0"/>
    <n v="0"/>
    <n v="0"/>
    <n v="0"/>
    <n v="-2.2400000000000002"/>
  </r>
  <r>
    <x v="926"/>
    <n v="1994"/>
    <n v="3062.5239999999999"/>
    <n v="1"/>
    <n v="0"/>
    <n v="0"/>
    <n v="0"/>
    <n v="0"/>
    <n v="0"/>
    <n v="0"/>
    <n v="-2.2400000000000002"/>
  </r>
  <r>
    <x v="927"/>
    <n v="1994"/>
    <n v="3044.6725000000001"/>
    <n v="1"/>
    <n v="0"/>
    <n v="0"/>
    <n v="0"/>
    <n v="0"/>
    <n v="0"/>
    <n v="0"/>
    <n v="-2.2400000000000002"/>
  </r>
  <r>
    <x v="928"/>
    <n v="1994"/>
    <n v="3048.6395000000002"/>
    <n v="1"/>
    <n v="0"/>
    <n v="0"/>
    <n v="0"/>
    <n v="0"/>
    <n v="0"/>
    <n v="0"/>
    <n v="-2.2400000000000002"/>
  </r>
  <r>
    <x v="929"/>
    <n v="1994"/>
    <n v="3048.6395000000002"/>
    <n v="1"/>
    <n v="0"/>
    <n v="0"/>
    <n v="0"/>
    <n v="0"/>
    <n v="0"/>
    <n v="0"/>
    <n v="-2.2400000000000002"/>
  </r>
  <r>
    <x v="930"/>
    <n v="1994"/>
    <n v="3046.6559999999999"/>
    <n v="1"/>
    <n v="0"/>
    <n v="0"/>
    <n v="0"/>
    <n v="0"/>
    <n v="0"/>
    <n v="0"/>
    <n v="-2.2400000000000002"/>
  </r>
  <r>
    <x v="931"/>
    <n v="1994"/>
    <n v="3022.8540000000003"/>
    <n v="1"/>
    <n v="0"/>
    <n v="0"/>
    <n v="0"/>
    <n v="0"/>
    <n v="0"/>
    <n v="0"/>
    <n v="-2.2400000000000002"/>
  </r>
  <r>
    <x v="932"/>
    <n v="1994"/>
    <n v="3036.7384999999999"/>
    <n v="1"/>
    <n v="0"/>
    <n v="0"/>
    <n v="0"/>
    <n v="0"/>
    <n v="0"/>
    <n v="0"/>
    <n v="-2.2400000000000002"/>
  </r>
  <r>
    <x v="933"/>
    <n v="1994"/>
    <n v="3048.6395000000002"/>
    <n v="1"/>
    <n v="0"/>
    <n v="0"/>
    <n v="0"/>
    <n v="0"/>
    <n v="0"/>
    <n v="0"/>
    <n v="-2.2400000000000002"/>
  </r>
  <r>
    <x v="934"/>
    <n v="1994"/>
    <n v="3056.5735"/>
    <n v="1"/>
    <n v="0"/>
    <n v="0"/>
    <n v="0"/>
    <n v="0"/>
    <n v="0"/>
    <n v="0"/>
    <n v="-2.2400000000000002"/>
  </r>
  <r>
    <x v="935"/>
    <n v="1994"/>
    <n v="3042.6889999999999"/>
    <n v="1"/>
    <n v="0"/>
    <n v="0"/>
    <n v="0"/>
    <n v="0"/>
    <n v="0"/>
    <n v="0"/>
    <n v="-2.2400000000000002"/>
  </r>
  <r>
    <x v="936"/>
    <n v="1994"/>
    <n v="3034.7550000000001"/>
    <n v="1"/>
    <n v="0"/>
    <n v="0"/>
    <n v="0"/>
    <n v="0"/>
    <n v="0"/>
    <n v="0"/>
    <n v="-2.2400000000000002"/>
  </r>
  <r>
    <x v="937"/>
    <n v="1994"/>
    <n v="3078.3920000000003"/>
    <n v="1"/>
    <n v="0"/>
    <n v="0"/>
    <n v="0"/>
    <n v="0"/>
    <n v="0"/>
    <n v="0"/>
    <n v="-2.2400000000000002"/>
  </r>
  <r>
    <x v="938"/>
    <n v="1994"/>
    <n v="3036.7384999999999"/>
    <n v="1"/>
    <n v="0"/>
    <n v="0"/>
    <n v="0"/>
    <n v="0"/>
    <n v="0"/>
    <n v="0"/>
    <n v="-2.2400000000000002"/>
  </r>
  <r>
    <x v="939"/>
    <n v="1994"/>
    <n v="3018.8870000000002"/>
    <n v="1"/>
    <n v="0"/>
    <n v="0"/>
    <n v="0"/>
    <n v="0"/>
    <n v="0"/>
    <n v="0"/>
    <n v="-2.2400000000000002"/>
  </r>
  <r>
    <x v="940"/>
    <n v="1994"/>
    <n v="2997.0684999999999"/>
    <n v="1"/>
    <n v="0"/>
    <n v="0"/>
    <n v="0"/>
    <n v="0"/>
    <n v="0"/>
    <n v="0"/>
    <n v="-2.2400000000000002"/>
  </r>
  <r>
    <x v="941"/>
    <n v="1994"/>
    <n v="3006.9859999999999"/>
    <n v="1"/>
    <n v="0"/>
    <n v="0"/>
    <n v="0"/>
    <n v="0"/>
    <n v="0"/>
    <n v="0"/>
    <n v="-2.2400000000000002"/>
  </r>
  <r>
    <x v="942"/>
    <n v="1994"/>
    <n v="3006.9859999999999"/>
    <n v="1"/>
    <n v="0"/>
    <n v="0"/>
    <n v="0"/>
    <n v="0"/>
    <n v="0"/>
    <n v="0"/>
    <n v="-2.2400000000000002"/>
  </r>
  <r>
    <x v="943"/>
    <n v="1994"/>
    <n v="3016.9034999999999"/>
    <n v="1"/>
    <n v="0"/>
    <n v="0"/>
    <n v="0"/>
    <n v="0"/>
    <n v="0"/>
    <n v="0"/>
    <n v="-2.2400000000000002"/>
  </r>
  <r>
    <x v="944"/>
    <n v="1994"/>
    <n v="3020.8705"/>
    <n v="1"/>
    <n v="0"/>
    <n v="0"/>
    <n v="0"/>
    <n v="0"/>
    <n v="0"/>
    <n v="0"/>
    <n v="-2.2400000000000002"/>
  </r>
  <r>
    <x v="945"/>
    <n v="1994"/>
    <n v="3034.7550000000001"/>
    <n v="1"/>
    <n v="0"/>
    <n v="0"/>
    <n v="0"/>
    <n v="0"/>
    <n v="0"/>
    <n v="0"/>
    <n v="-2.2400000000000002"/>
  </r>
  <r>
    <x v="946"/>
    <n v="1994"/>
    <n v="3014.92"/>
    <n v="1"/>
    <n v="0"/>
    <n v="0"/>
    <n v="0"/>
    <n v="0"/>
    <n v="0"/>
    <n v="0"/>
    <n v="-2.2400000000000002"/>
  </r>
  <r>
    <x v="947"/>
    <n v="1994"/>
    <n v="3008.9695000000002"/>
    <n v="1"/>
    <n v="0"/>
    <n v="0"/>
    <n v="0"/>
    <n v="0"/>
    <n v="0"/>
    <n v="0"/>
    <n v="-2.2400000000000002"/>
  </r>
  <r>
    <x v="948"/>
    <n v="1994"/>
    <n v="3001.0355"/>
    <n v="1"/>
    <n v="0"/>
    <n v="0"/>
    <n v="0"/>
    <n v="0"/>
    <n v="0"/>
    <n v="0"/>
    <n v="-2.2400000000000002"/>
  </r>
  <r>
    <x v="949"/>
    <n v="1994"/>
    <n v="3005.0025000000001"/>
    <n v="1"/>
    <n v="0"/>
    <n v="0"/>
    <n v="0"/>
    <n v="0"/>
    <n v="0"/>
    <n v="0"/>
    <n v="-2.2400000000000002"/>
  </r>
  <r>
    <x v="950"/>
    <n v="1994"/>
    <n v="3008.9695000000002"/>
    <n v="1"/>
    <n v="0"/>
    <n v="0"/>
    <n v="0"/>
    <n v="0"/>
    <n v="0"/>
    <n v="0"/>
    <n v="-2.2400000000000002"/>
  </r>
  <r>
    <x v="951"/>
    <n v="1994"/>
    <n v="3016.9034999999999"/>
    <n v="1"/>
    <n v="0"/>
    <n v="0"/>
    <n v="0"/>
    <n v="0"/>
    <n v="0"/>
    <n v="0"/>
    <n v="-2.2400000000000002"/>
  </r>
  <r>
    <x v="952"/>
    <n v="1994"/>
    <n v="3014.92"/>
    <n v="1"/>
    <n v="0"/>
    <n v="0"/>
    <n v="0"/>
    <n v="0"/>
    <n v="0"/>
    <n v="0"/>
    <n v="-2.2400000000000002"/>
  </r>
  <r>
    <x v="953"/>
    <n v="1994"/>
    <n v="3010.953"/>
    <n v="1"/>
    <n v="0"/>
    <n v="0"/>
    <n v="0"/>
    <n v="0"/>
    <n v="0"/>
    <n v="0"/>
    <n v="-2.2400000000000002"/>
  </r>
  <r>
    <x v="954"/>
    <n v="1994"/>
    <n v="3014.92"/>
    <n v="1"/>
    <n v="0"/>
    <n v="0"/>
    <n v="0"/>
    <n v="0"/>
    <n v="0"/>
    <n v="0"/>
    <n v="-2.2400000000000002"/>
  </r>
  <r>
    <x v="955"/>
    <n v="1994"/>
    <n v="3016.9034999999999"/>
    <n v="1"/>
    <n v="0"/>
    <n v="0"/>
    <n v="0"/>
    <n v="0"/>
    <n v="0"/>
    <n v="0"/>
    <n v="-2.2400000000000002"/>
  </r>
  <r>
    <x v="956"/>
    <n v="1994"/>
    <n v="3016.9034999999999"/>
    <n v="1"/>
    <n v="0"/>
    <n v="0"/>
    <n v="0"/>
    <n v="0"/>
    <n v="0"/>
    <n v="0"/>
    <n v="-2.2400000000000002"/>
  </r>
  <r>
    <x v="957"/>
    <n v="1994"/>
    <n v="3018.8870000000002"/>
    <n v="1"/>
    <n v="0"/>
    <n v="0"/>
    <n v="0"/>
    <n v="0"/>
    <n v="0"/>
    <n v="0"/>
    <n v="-2.2400000000000002"/>
  </r>
  <r>
    <x v="958"/>
    <n v="1994"/>
    <n v="3026.8209999999999"/>
    <n v="1"/>
    <n v="0"/>
    <n v="0"/>
    <n v="0"/>
    <n v="0"/>
    <n v="0"/>
    <n v="0"/>
    <n v="-2.2400000000000002"/>
  </r>
  <r>
    <x v="959"/>
    <n v="1994"/>
    <n v="3034.7550000000001"/>
    <n v="1"/>
    <n v="0"/>
    <n v="0"/>
    <n v="0"/>
    <n v="0"/>
    <n v="0"/>
    <n v="0"/>
    <n v="-2.2400000000000002"/>
  </r>
  <r>
    <x v="960"/>
    <n v="1994"/>
    <n v="3056.5735"/>
    <n v="1"/>
    <n v="0"/>
    <n v="0"/>
    <n v="0"/>
    <n v="0"/>
    <n v="0"/>
    <n v="0"/>
    <n v="-2.2400000000000002"/>
  </r>
  <r>
    <x v="961"/>
    <n v="1994"/>
    <n v="3048.6395000000002"/>
    <n v="1"/>
    <n v="0"/>
    <n v="0"/>
    <n v="0"/>
    <n v="0"/>
    <n v="0"/>
    <n v="0"/>
    <n v="-2.2400000000000002"/>
  </r>
  <r>
    <x v="962"/>
    <n v="1994"/>
    <n v="3046.6559999999999"/>
    <n v="1"/>
    <n v="0"/>
    <n v="0"/>
    <n v="0"/>
    <n v="0"/>
    <n v="0"/>
    <n v="0"/>
    <n v="-2.2400000000000002"/>
  </r>
  <r>
    <x v="963"/>
    <n v="1994"/>
    <n v="3042.6889999999999"/>
    <n v="1"/>
    <n v="0"/>
    <n v="0"/>
    <n v="0"/>
    <n v="0"/>
    <n v="0"/>
    <n v="0"/>
    <n v="-2.2400000000000002"/>
  </r>
  <r>
    <x v="964"/>
    <n v="1994"/>
    <n v="3040.7055"/>
    <n v="1"/>
    <n v="0"/>
    <n v="0"/>
    <n v="0"/>
    <n v="0"/>
    <n v="0"/>
    <n v="0"/>
    <n v="-2.2400000000000002"/>
  </r>
  <r>
    <x v="965"/>
    <n v="1994"/>
    <n v="1876.3910000000001"/>
    <n v="1"/>
    <n v="0"/>
    <n v="0"/>
    <n v="0"/>
    <n v="0"/>
    <n v="0"/>
    <n v="0"/>
    <n v="-2.2400000000000002"/>
  </r>
  <r>
    <x v="966"/>
    <n v="1994"/>
    <n v="670.423"/>
    <n v="1"/>
    <n v="0"/>
    <n v="0"/>
    <n v="0"/>
    <n v="0"/>
    <n v="0"/>
    <n v="0"/>
    <n v="-2.2400000000000002"/>
  </r>
  <r>
    <x v="967"/>
    <n v="1994"/>
    <n v="3012.9365000000003"/>
    <n v="1"/>
    <n v="0"/>
    <n v="0"/>
    <n v="0"/>
    <n v="0"/>
    <n v="0"/>
    <n v="0"/>
    <n v="-2.2400000000000002"/>
  </r>
  <r>
    <x v="968"/>
    <n v="1994"/>
    <n v="3038.7220000000002"/>
    <n v="1"/>
    <n v="0"/>
    <n v="0"/>
    <n v="0"/>
    <n v="0"/>
    <n v="0"/>
    <n v="0"/>
    <n v="-2.2400000000000002"/>
  </r>
  <r>
    <x v="969"/>
    <n v="1994"/>
    <n v="3028.8045000000002"/>
    <n v="1"/>
    <n v="0"/>
    <n v="0"/>
    <n v="0"/>
    <n v="0"/>
    <n v="0"/>
    <n v="0"/>
    <n v="-2.2400000000000002"/>
  </r>
  <r>
    <x v="970"/>
    <n v="1994"/>
    <n v="3032.7715000000003"/>
    <n v="1"/>
    <n v="0"/>
    <n v="0"/>
    <n v="0"/>
    <n v="0"/>
    <n v="0"/>
    <n v="0"/>
    <n v="-2.2400000000000002"/>
  </r>
  <r>
    <x v="971"/>
    <n v="1994"/>
    <n v="3034.7550000000001"/>
    <n v="1"/>
    <n v="0"/>
    <n v="0"/>
    <n v="0"/>
    <n v="0"/>
    <n v="0"/>
    <n v="0"/>
    <n v="-2.2400000000000002"/>
  </r>
  <r>
    <x v="972"/>
    <n v="1994"/>
    <n v="3034.7550000000001"/>
    <n v="1"/>
    <n v="0"/>
    <n v="0"/>
    <n v="0"/>
    <n v="0"/>
    <n v="0"/>
    <n v="0"/>
    <n v="-2.2400000000000002"/>
  </r>
  <r>
    <x v="973"/>
    <n v="1994"/>
    <n v="3030.788"/>
    <n v="1"/>
    <n v="0"/>
    <n v="0"/>
    <n v="0"/>
    <n v="0"/>
    <n v="0"/>
    <n v="0"/>
    <n v="-2.2400000000000002"/>
  </r>
  <r>
    <x v="974"/>
    <n v="1994"/>
    <n v="3028.8045000000002"/>
    <n v="1"/>
    <n v="0"/>
    <n v="0"/>
    <n v="0"/>
    <n v="0"/>
    <n v="0"/>
    <n v="0"/>
    <n v="-2.2400000000000002"/>
  </r>
  <r>
    <x v="975"/>
    <n v="1994"/>
    <n v="3024.8375000000001"/>
    <n v="1"/>
    <n v="0"/>
    <n v="0"/>
    <n v="0"/>
    <n v="0"/>
    <n v="0"/>
    <n v="0"/>
    <n v="-2.2400000000000002"/>
  </r>
  <r>
    <x v="976"/>
    <n v="1994"/>
    <n v="3042.6889999999999"/>
    <n v="1"/>
    <n v="0"/>
    <n v="0"/>
    <n v="0"/>
    <n v="0"/>
    <n v="0"/>
    <n v="0"/>
    <n v="-2.2400000000000002"/>
  </r>
  <r>
    <x v="977"/>
    <n v="1994"/>
    <n v="3036.7384999999999"/>
    <n v="1"/>
    <n v="0"/>
    <n v="0"/>
    <n v="0"/>
    <n v="0"/>
    <n v="0"/>
    <n v="0"/>
    <n v="-2.2400000000000002"/>
  </r>
  <r>
    <x v="978"/>
    <n v="1994"/>
    <n v="3030.788"/>
    <n v="1"/>
    <n v="0"/>
    <n v="0"/>
    <n v="0"/>
    <n v="0"/>
    <n v="0"/>
    <n v="0"/>
    <n v="-2.2400000000000002"/>
  </r>
  <r>
    <x v="979"/>
    <n v="1994"/>
    <n v="3030.788"/>
    <n v="1"/>
    <n v="0"/>
    <n v="0"/>
    <n v="0"/>
    <n v="0"/>
    <n v="0"/>
    <n v="0"/>
    <n v="-2.2400000000000002"/>
  </r>
  <r>
    <x v="980"/>
    <n v="1994"/>
    <n v="3030.788"/>
    <n v="1"/>
    <n v="0"/>
    <n v="0"/>
    <n v="0"/>
    <n v="0"/>
    <n v="0"/>
    <n v="0"/>
    <n v="-2.2400000000000002"/>
  </r>
  <r>
    <x v="981"/>
    <n v="1994"/>
    <n v="3026.8209999999999"/>
    <n v="1"/>
    <n v="0"/>
    <n v="0"/>
    <n v="0"/>
    <n v="0"/>
    <n v="0"/>
    <n v="0"/>
    <n v="-2.2400000000000002"/>
  </r>
  <r>
    <x v="982"/>
    <n v="1994"/>
    <n v="3026.8209999999999"/>
    <n v="1"/>
    <n v="0"/>
    <n v="0"/>
    <n v="0"/>
    <n v="0"/>
    <n v="0"/>
    <n v="0"/>
    <n v="-2.2400000000000002"/>
  </r>
  <r>
    <x v="983"/>
    <n v="1994"/>
    <n v="3028.8045000000002"/>
    <n v="1"/>
    <n v="0"/>
    <n v="0"/>
    <n v="0"/>
    <n v="0"/>
    <n v="0"/>
    <n v="0"/>
    <n v="-2.2400000000000002"/>
  </r>
  <r>
    <x v="984"/>
    <n v="1994"/>
    <n v="3028.8045000000002"/>
    <n v="1"/>
    <n v="0"/>
    <n v="0"/>
    <n v="0"/>
    <n v="0"/>
    <n v="0"/>
    <n v="0"/>
    <n v="-2.2400000000000002"/>
  </r>
  <r>
    <x v="985"/>
    <n v="1994"/>
    <n v="3030.788"/>
    <n v="1"/>
    <n v="0"/>
    <n v="0"/>
    <n v="0"/>
    <n v="0"/>
    <n v="0"/>
    <n v="0"/>
    <n v="-2.2400000000000002"/>
  </r>
  <r>
    <x v="986"/>
    <n v="1994"/>
    <n v="3022.8540000000003"/>
    <n v="1"/>
    <n v="0"/>
    <n v="0"/>
    <n v="0"/>
    <n v="0"/>
    <n v="0"/>
    <n v="0"/>
    <n v="-2.2400000000000002"/>
  </r>
  <r>
    <x v="987"/>
    <n v="1994"/>
    <n v="3018.8870000000002"/>
    <n v="1"/>
    <n v="0"/>
    <n v="0"/>
    <n v="0"/>
    <n v="0"/>
    <n v="0"/>
    <n v="0"/>
    <n v="-2.2400000000000002"/>
  </r>
  <r>
    <x v="988"/>
    <n v="1994"/>
    <n v="3016.9034999999999"/>
    <n v="1"/>
    <n v="0"/>
    <n v="0"/>
    <n v="0"/>
    <n v="0"/>
    <n v="0"/>
    <n v="0"/>
    <n v="-2.2400000000000002"/>
  </r>
  <r>
    <x v="989"/>
    <n v="1994"/>
    <n v="3014.92"/>
    <n v="1"/>
    <n v="0"/>
    <n v="0"/>
    <n v="0"/>
    <n v="0"/>
    <n v="0"/>
    <n v="0"/>
    <n v="-2.2400000000000002"/>
  </r>
  <r>
    <x v="990"/>
    <n v="1994"/>
    <n v="3014.92"/>
    <n v="1"/>
    <n v="0"/>
    <n v="0"/>
    <n v="0"/>
    <n v="0"/>
    <n v="0"/>
    <n v="0"/>
    <n v="-2.2400000000000002"/>
  </r>
  <r>
    <x v="991"/>
    <n v="1994"/>
    <n v="3026.8209999999999"/>
    <n v="1"/>
    <n v="0"/>
    <n v="0"/>
    <n v="0"/>
    <n v="0"/>
    <n v="0"/>
    <n v="0"/>
    <n v="-2.2400000000000002"/>
  </r>
  <r>
    <x v="992"/>
    <n v="1994"/>
    <n v="3026.8209999999999"/>
    <n v="1"/>
    <n v="0"/>
    <n v="0"/>
    <n v="0"/>
    <n v="0"/>
    <n v="0"/>
    <n v="0"/>
    <n v="-2.2400000000000002"/>
  </r>
  <r>
    <x v="993"/>
    <n v="1994"/>
    <n v="3024.8375000000001"/>
    <n v="1"/>
    <n v="0"/>
    <n v="0"/>
    <n v="0"/>
    <n v="0"/>
    <n v="0"/>
    <n v="0"/>
    <n v="-2.2400000000000002"/>
  </r>
  <r>
    <x v="994"/>
    <n v="1994"/>
    <n v="3020.8705"/>
    <n v="1"/>
    <n v="0"/>
    <n v="0"/>
    <n v="0"/>
    <n v="0"/>
    <n v="0"/>
    <n v="0"/>
    <n v="-2.2400000000000002"/>
  </r>
  <r>
    <x v="995"/>
    <n v="1994"/>
    <n v="3020.8705"/>
    <n v="1"/>
    <n v="0"/>
    <n v="0"/>
    <n v="0"/>
    <n v="0"/>
    <n v="0"/>
    <n v="0"/>
    <n v="-2.2400000000000002"/>
  </r>
  <r>
    <x v="996"/>
    <n v="1994"/>
    <n v="3018.8870000000002"/>
    <n v="1"/>
    <n v="0"/>
    <n v="0"/>
    <n v="0"/>
    <n v="0"/>
    <n v="0"/>
    <n v="0"/>
    <n v="-2.2400000000000002"/>
  </r>
  <r>
    <x v="997"/>
    <n v="1994"/>
    <n v="3018.8870000000002"/>
    <n v="1"/>
    <n v="0"/>
    <n v="0"/>
    <n v="0"/>
    <n v="0"/>
    <n v="0"/>
    <n v="0"/>
    <n v="-2.2400000000000002"/>
  </r>
  <r>
    <x v="998"/>
    <n v="1994"/>
    <n v="3022.8540000000003"/>
    <n v="1"/>
    <n v="0"/>
    <n v="0"/>
    <n v="0"/>
    <n v="0"/>
    <n v="0"/>
    <n v="0"/>
    <n v="-2.2400000000000002"/>
  </r>
  <r>
    <x v="999"/>
    <n v="1994"/>
    <n v="2358.3815"/>
    <n v="1"/>
    <n v="0"/>
    <n v="0"/>
    <n v="0"/>
    <n v="0"/>
    <n v="0"/>
    <n v="0"/>
    <n v="-2.2400000000000002"/>
  </r>
  <r>
    <x v="1000"/>
    <n v="1994"/>
    <n v="1608.6185"/>
    <n v="1"/>
    <n v="0"/>
    <n v="0"/>
    <n v="0"/>
    <n v="0"/>
    <n v="0"/>
    <n v="0"/>
    <n v="-2.2400000000000002"/>
  </r>
  <r>
    <x v="1001"/>
    <n v="1994"/>
    <n v="2826.4875000000002"/>
    <n v="1"/>
    <n v="0"/>
    <n v="0"/>
    <n v="0"/>
    <n v="0"/>
    <n v="0"/>
    <n v="0"/>
    <n v="-2.2400000000000002"/>
  </r>
  <r>
    <x v="1002"/>
    <n v="1994"/>
    <n v="2826.4875000000002"/>
    <n v="1"/>
    <n v="0"/>
    <n v="0"/>
    <n v="0"/>
    <n v="0"/>
    <n v="0"/>
    <n v="0"/>
    <n v="-2.2400000000000002"/>
  </r>
  <r>
    <x v="1003"/>
    <n v="1994"/>
    <n v="2838.3885"/>
    <n v="1"/>
    <n v="0"/>
    <n v="0"/>
    <n v="0"/>
    <n v="0"/>
    <n v="0"/>
    <n v="0"/>
    <n v="-2.2400000000000002"/>
  </r>
  <r>
    <x v="1004"/>
    <n v="1994"/>
    <n v="2828.471"/>
    <n v="1"/>
    <n v="0"/>
    <n v="0"/>
    <n v="0"/>
    <n v="0"/>
    <n v="0"/>
    <n v="0"/>
    <n v="-2.2400000000000002"/>
  </r>
  <r>
    <x v="1005"/>
    <n v="1994"/>
    <n v="2689.6260000000002"/>
    <n v="1"/>
    <n v="0"/>
    <n v="0"/>
    <n v="0"/>
    <n v="0"/>
    <n v="0"/>
    <n v="0"/>
    <n v="-2.2400000000000002"/>
  </r>
  <r>
    <x v="1006"/>
    <n v="1994"/>
    <n v="2483.3420000000001"/>
    <n v="1"/>
    <n v="0"/>
    <n v="0"/>
    <n v="0"/>
    <n v="0"/>
    <n v="0"/>
    <n v="0"/>
    <n v="-2.2400000000000002"/>
  </r>
  <r>
    <x v="1007"/>
    <n v="1994"/>
    <n v="2273.0909999999999"/>
    <n v="1"/>
    <n v="0"/>
    <n v="0"/>
    <n v="0"/>
    <n v="0"/>
    <n v="0"/>
    <n v="0"/>
    <n v="-2.2400000000000002"/>
  </r>
  <r>
    <x v="1008"/>
    <n v="1994"/>
    <n v="2066.8070000000002"/>
    <n v="1"/>
    <n v="0"/>
    <n v="0"/>
    <n v="0"/>
    <n v="0"/>
    <n v="0"/>
    <n v="0"/>
    <n v="-2.2400000000000002"/>
  </r>
  <r>
    <x v="1009"/>
    <n v="1994"/>
    <n v="1870.4404999999999"/>
    <n v="1"/>
    <n v="0"/>
    <n v="0"/>
    <n v="0"/>
    <n v="0"/>
    <n v="0"/>
    <n v="0"/>
    <n v="-2.2400000000000002"/>
  </r>
  <r>
    <x v="1010"/>
    <n v="1994"/>
    <n v="1683.9915000000001"/>
    <n v="1"/>
    <n v="0"/>
    <n v="0"/>
    <n v="0"/>
    <n v="0"/>
    <n v="0"/>
    <n v="0"/>
    <n v="-2.2400000000000002"/>
  </r>
  <r>
    <x v="1011"/>
    <n v="1994"/>
    <n v="1487.625"/>
    <n v="1"/>
    <n v="0"/>
    <n v="0"/>
    <n v="0"/>
    <n v="0"/>
    <n v="0"/>
    <n v="0"/>
    <n v="-2.2400000000000002"/>
  </r>
  <r>
    <x v="1012"/>
    <n v="1994"/>
    <n v="1285.308"/>
    <n v="1"/>
    <n v="0"/>
    <n v="0"/>
    <n v="0"/>
    <n v="0"/>
    <n v="0"/>
    <n v="0"/>
    <n v="-2.2400000000000002"/>
  </r>
  <r>
    <x v="1013"/>
    <n v="1994"/>
    <n v="1084.9745"/>
    <n v="1"/>
    <n v="0"/>
    <n v="0"/>
    <n v="0"/>
    <n v="0"/>
    <n v="0"/>
    <n v="0"/>
    <n v="-2.2400000000000002"/>
  </r>
  <r>
    <x v="1014"/>
    <n v="1994"/>
    <n v="884.64099999999996"/>
    <n v="1"/>
    <n v="0"/>
    <n v="0"/>
    <n v="0"/>
    <n v="0"/>
    <n v="0"/>
    <n v="0"/>
    <n v="-2.2400000000000002"/>
  </r>
  <r>
    <x v="1015"/>
    <n v="1994"/>
    <n v="823.15250000000003"/>
    <n v="1"/>
    <n v="0"/>
    <n v="0"/>
    <n v="0"/>
    <n v="0"/>
    <n v="0"/>
    <n v="0"/>
    <n v="-2.2400000000000002"/>
  </r>
  <r>
    <x v="1016"/>
    <n v="1994"/>
    <n v="597.0335"/>
    <n v="1"/>
    <n v="0"/>
    <n v="0"/>
    <n v="0"/>
    <n v="0"/>
    <n v="0"/>
    <n v="0"/>
    <n v="-2.2400000000000002"/>
  </r>
  <r>
    <x v="1017"/>
    <n v="1994"/>
    <n v="452.238"/>
    <n v="1"/>
    <n v="0"/>
    <n v="0"/>
    <n v="0"/>
    <n v="0"/>
    <n v="0"/>
    <n v="0"/>
    <n v="-2.2400000000000002"/>
  </r>
  <r>
    <x v="1018"/>
    <n v="1994"/>
    <n v="452.238"/>
    <n v="1"/>
    <n v="0"/>
    <n v="0"/>
    <n v="0"/>
    <n v="0"/>
    <n v="0"/>
    <n v="0"/>
    <n v="-2.2400000000000002"/>
  </r>
  <r>
    <x v="1019"/>
    <n v="1994"/>
    <n v="476.04"/>
    <n v="1"/>
    <n v="0"/>
    <n v="0"/>
    <n v="0"/>
    <n v="0"/>
    <n v="0"/>
    <n v="0"/>
    <n v="-2.2400000000000002"/>
  </r>
  <r>
    <x v="1020"/>
    <n v="1994"/>
    <n v="458.18850000000003"/>
    <n v="1"/>
    <n v="0"/>
    <n v="0"/>
    <n v="0"/>
    <n v="0"/>
    <n v="0"/>
    <n v="0"/>
    <n v="-2.2400000000000002"/>
  </r>
  <r>
    <x v="1021"/>
    <n v="1994"/>
    <n v="444.30400000000003"/>
    <n v="1"/>
    <n v="0"/>
    <n v="0"/>
    <n v="0"/>
    <n v="0"/>
    <n v="0"/>
    <n v="0"/>
    <n v="-2.2400000000000002"/>
  </r>
  <r>
    <x v="1022"/>
    <n v="1994"/>
    <n v="450.25450000000001"/>
    <n v="1"/>
    <n v="0"/>
    <n v="0"/>
    <n v="0"/>
    <n v="0"/>
    <n v="0"/>
    <n v="0"/>
    <n v="-2.2400000000000002"/>
  </r>
  <r>
    <x v="1023"/>
    <n v="1994"/>
    <n v="452.238"/>
    <n v="1"/>
    <n v="0"/>
    <n v="0"/>
    <n v="0"/>
    <n v="0"/>
    <n v="0"/>
    <n v="0"/>
    <n v="-2.2400000000000002"/>
  </r>
  <r>
    <x v="1024"/>
    <n v="1994"/>
    <n v="452.238"/>
    <n v="1"/>
    <n v="0"/>
    <n v="0"/>
    <n v="0"/>
    <n v="0"/>
    <n v="0"/>
    <n v="0"/>
    <n v="-2.2400000000000002"/>
  </r>
  <r>
    <x v="1025"/>
    <n v="1994"/>
    <n v="452.238"/>
    <n v="1"/>
    <n v="0"/>
    <n v="0"/>
    <n v="0"/>
    <n v="0"/>
    <n v="0"/>
    <n v="0"/>
    <n v="-2.2400000000000002"/>
  </r>
  <r>
    <x v="1026"/>
    <n v="1994"/>
    <n v="452.238"/>
    <n v="1"/>
    <n v="0"/>
    <n v="0"/>
    <n v="0"/>
    <n v="0"/>
    <n v="0"/>
    <n v="0"/>
    <n v="-2.2400000000000002"/>
  </r>
  <r>
    <x v="1027"/>
    <n v="1994"/>
    <n v="470.08949999999999"/>
    <n v="1"/>
    <n v="0"/>
    <n v="0"/>
    <n v="0"/>
    <n v="0"/>
    <n v="0"/>
    <n v="0"/>
    <n v="-2.2400000000000002"/>
  </r>
  <r>
    <x v="1028"/>
    <n v="1994"/>
    <n v="452.238"/>
    <n v="1"/>
    <n v="0"/>
    <n v="0"/>
    <n v="0"/>
    <n v="0"/>
    <n v="0"/>
    <n v="0"/>
    <n v="-2.2400000000000002"/>
  </r>
  <r>
    <x v="1029"/>
    <n v="1994"/>
    <n v="452.238"/>
    <n v="1"/>
    <n v="0"/>
    <n v="0"/>
    <n v="0"/>
    <n v="0"/>
    <n v="0"/>
    <n v="0"/>
    <n v="-2.2400000000000002"/>
  </r>
  <r>
    <x v="1030"/>
    <n v="1994"/>
    <n v="452.238"/>
    <n v="1"/>
    <n v="0"/>
    <n v="0"/>
    <n v="0"/>
    <n v="0"/>
    <n v="0"/>
    <n v="0"/>
    <n v="-2.2400000000000002"/>
  </r>
  <r>
    <x v="1031"/>
    <n v="1994"/>
    <n v="452.238"/>
    <n v="1"/>
    <n v="0"/>
    <n v="0"/>
    <n v="0"/>
    <n v="0"/>
    <n v="0"/>
    <n v="0"/>
    <n v="-2.2400000000000002"/>
  </r>
  <r>
    <x v="1032"/>
    <n v="1994"/>
    <n v="452.238"/>
    <n v="1"/>
    <n v="0"/>
    <n v="0"/>
    <n v="0"/>
    <n v="0"/>
    <n v="0"/>
    <n v="0"/>
    <n v="-2.2400000000000002"/>
  </r>
  <r>
    <x v="1033"/>
    <n v="1994"/>
    <n v="454.22149999999999"/>
    <n v="1"/>
    <n v="0"/>
    <n v="0"/>
    <n v="0"/>
    <n v="0"/>
    <n v="0"/>
    <n v="0"/>
    <n v="-2.2400000000000002"/>
  </r>
  <r>
    <x v="1034"/>
    <n v="1994"/>
    <n v="454.22149999999999"/>
    <n v="1"/>
    <n v="0"/>
    <n v="0"/>
    <n v="0"/>
    <n v="0"/>
    <n v="0"/>
    <n v="0"/>
    <n v="-2.2400000000000002"/>
  </r>
  <r>
    <x v="1035"/>
    <n v="1994"/>
    <n v="452.238"/>
    <n v="1"/>
    <n v="0"/>
    <n v="0"/>
    <n v="0"/>
    <n v="0"/>
    <n v="0"/>
    <n v="0"/>
    <n v="-2.2400000000000002"/>
  </r>
  <r>
    <x v="1036"/>
    <n v="1994"/>
    <n v="450.25450000000001"/>
    <n v="1"/>
    <n v="0"/>
    <n v="0"/>
    <n v="0"/>
    <n v="0"/>
    <n v="0"/>
    <n v="0"/>
    <n v="-2.2400000000000002"/>
  </r>
  <r>
    <x v="1037"/>
    <n v="1994"/>
    <n v="446.28750000000002"/>
    <n v="1"/>
    <n v="0"/>
    <n v="0"/>
    <n v="0"/>
    <n v="0"/>
    <n v="0"/>
    <n v="0"/>
    <n v="-2.2400000000000002"/>
  </r>
  <r>
    <x v="1038"/>
    <n v="1994"/>
    <n v="446.28750000000002"/>
    <n v="1"/>
    <n v="0"/>
    <n v="0"/>
    <n v="0"/>
    <n v="0"/>
    <n v="0"/>
    <n v="0"/>
    <n v="-2.2400000000000002"/>
  </r>
  <r>
    <x v="1039"/>
    <n v="1994"/>
    <n v="446.28750000000002"/>
    <n v="1"/>
    <n v="0"/>
    <n v="0"/>
    <n v="0"/>
    <n v="0"/>
    <n v="0"/>
    <n v="0"/>
    <n v="-2.2400000000000002"/>
  </r>
  <r>
    <x v="1040"/>
    <n v="1994"/>
    <n v="446.28750000000002"/>
    <n v="1"/>
    <n v="0"/>
    <n v="0"/>
    <n v="0"/>
    <n v="0"/>
    <n v="0"/>
    <n v="0"/>
    <n v="-2.2400000000000002"/>
  </r>
  <r>
    <x v="1041"/>
    <n v="1994"/>
    <n v="446.28750000000002"/>
    <n v="1"/>
    <n v="0"/>
    <n v="0"/>
    <n v="0"/>
    <n v="0"/>
    <n v="0"/>
    <n v="0"/>
    <n v="-2.2400000000000002"/>
  </r>
  <r>
    <x v="1042"/>
    <n v="1994"/>
    <n v="446.28750000000002"/>
    <n v="1"/>
    <n v="0"/>
    <n v="0"/>
    <n v="0"/>
    <n v="0"/>
    <n v="0"/>
    <n v="0"/>
    <n v="-2.2400000000000002"/>
  </r>
  <r>
    <x v="1043"/>
    <n v="1994"/>
    <n v="446.28750000000002"/>
    <n v="1"/>
    <n v="0"/>
    <n v="0"/>
    <n v="0"/>
    <n v="0"/>
    <n v="0"/>
    <n v="0"/>
    <n v="-2.2400000000000002"/>
  </r>
  <r>
    <x v="1044"/>
    <n v="1994"/>
    <n v="446.28750000000002"/>
    <n v="1"/>
    <n v="0"/>
    <n v="0"/>
    <n v="0"/>
    <n v="0"/>
    <n v="0"/>
    <n v="0"/>
    <n v="-2.2400000000000002"/>
  </r>
  <r>
    <x v="1045"/>
    <n v="1994"/>
    <n v="446.28750000000002"/>
    <n v="1"/>
    <n v="0"/>
    <n v="0"/>
    <n v="0"/>
    <n v="0"/>
    <n v="0"/>
    <n v="0"/>
    <n v="-2.2400000000000002"/>
  </r>
  <r>
    <x v="1046"/>
    <n v="1994"/>
    <n v="446.28750000000002"/>
    <n v="1"/>
    <n v="0"/>
    <n v="0"/>
    <n v="0"/>
    <n v="0"/>
    <n v="0"/>
    <n v="0"/>
    <n v="-2.2400000000000002"/>
  </r>
  <r>
    <x v="1047"/>
    <n v="1994"/>
    <n v="446.28750000000002"/>
    <n v="1"/>
    <n v="0"/>
    <n v="0"/>
    <n v="0"/>
    <n v="0"/>
    <n v="0"/>
    <n v="0"/>
    <n v="-2.2400000000000002"/>
  </r>
  <r>
    <x v="1048"/>
    <n v="1994"/>
    <n v="446.28750000000002"/>
    <n v="1"/>
    <n v="0"/>
    <n v="0"/>
    <n v="0"/>
    <n v="0"/>
    <n v="0"/>
    <n v="0"/>
    <n v="-2.2400000000000002"/>
  </r>
  <r>
    <x v="1049"/>
    <n v="1994"/>
    <n v="446.28750000000002"/>
    <n v="1"/>
    <n v="0"/>
    <n v="0"/>
    <n v="0"/>
    <n v="0"/>
    <n v="0"/>
    <n v="0"/>
    <n v="-2.2400000000000002"/>
  </r>
  <r>
    <x v="1050"/>
    <n v="1994"/>
    <n v="446.28750000000002"/>
    <n v="1"/>
    <n v="0"/>
    <n v="0"/>
    <n v="0"/>
    <n v="0"/>
    <n v="0"/>
    <n v="0"/>
    <n v="-2.2400000000000002"/>
  </r>
  <r>
    <x v="1051"/>
    <n v="1994"/>
    <n v="452.238"/>
    <n v="1"/>
    <n v="0"/>
    <n v="0"/>
    <n v="0"/>
    <n v="0"/>
    <n v="0"/>
    <n v="0"/>
    <n v="-2.2400000000000002"/>
  </r>
  <r>
    <x v="1052"/>
    <n v="1994"/>
    <n v="446.28750000000002"/>
    <n v="1"/>
    <n v="0"/>
    <n v="0"/>
    <n v="0"/>
    <n v="0"/>
    <n v="0"/>
    <n v="0"/>
    <n v="-2.2400000000000002"/>
  </r>
  <r>
    <x v="1053"/>
    <n v="1994"/>
    <n v="474.05650000000003"/>
    <n v="1"/>
    <n v="0"/>
    <n v="0"/>
    <n v="0"/>
    <n v="0"/>
    <n v="0"/>
    <n v="0"/>
    <n v="-2.2400000000000002"/>
  </r>
  <r>
    <x v="1054"/>
    <n v="1994"/>
    <n v="446.28750000000002"/>
    <n v="1"/>
    <n v="0"/>
    <n v="0"/>
    <n v="0"/>
    <n v="0"/>
    <n v="0"/>
    <n v="0"/>
    <n v="-2.2400000000000002"/>
  </r>
  <r>
    <x v="1055"/>
    <n v="1994"/>
    <n v="446.28750000000002"/>
    <n v="1"/>
    <n v="0"/>
    <n v="0"/>
    <n v="0"/>
    <n v="0"/>
    <n v="0"/>
    <n v="0"/>
    <n v="-2.2400000000000002"/>
  </r>
  <r>
    <x v="1056"/>
    <n v="1994"/>
    <n v="442.32049999999998"/>
    <n v="1"/>
    <n v="0"/>
    <n v="0"/>
    <n v="0"/>
    <n v="0"/>
    <n v="0"/>
    <n v="0"/>
    <n v="-2.2400000000000002"/>
  </r>
  <r>
    <x v="1057"/>
    <n v="1994"/>
    <n v="442.32049999999998"/>
    <n v="1"/>
    <n v="0"/>
    <n v="0"/>
    <n v="0"/>
    <n v="0"/>
    <n v="0"/>
    <n v="0"/>
    <n v="-2.2400000000000002"/>
  </r>
  <r>
    <x v="1058"/>
    <n v="1994"/>
    <n v="442.32049999999998"/>
    <n v="1"/>
    <n v="0"/>
    <n v="0"/>
    <n v="0"/>
    <n v="0"/>
    <n v="0"/>
    <n v="0"/>
    <n v="-2.2400000000000002"/>
  </r>
  <r>
    <x v="1059"/>
    <n v="1994"/>
    <n v="442.32049999999998"/>
    <n v="1"/>
    <n v="0"/>
    <n v="0"/>
    <n v="0"/>
    <n v="0"/>
    <n v="0"/>
    <n v="0"/>
    <n v="-2.2400000000000002"/>
  </r>
  <r>
    <x v="1060"/>
    <n v="1994"/>
    <n v="442.32049999999998"/>
    <n v="1"/>
    <n v="0"/>
    <n v="0"/>
    <n v="0"/>
    <n v="0"/>
    <n v="0"/>
    <n v="0"/>
    <n v="-2.2400000000000002"/>
  </r>
  <r>
    <x v="1061"/>
    <n v="1994"/>
    <n v="442.32049999999998"/>
    <n v="1"/>
    <n v="0"/>
    <n v="0"/>
    <n v="0"/>
    <n v="0"/>
    <n v="0"/>
    <n v="0"/>
    <n v="-2.2400000000000002"/>
  </r>
  <r>
    <x v="1062"/>
    <n v="1994"/>
    <n v="442.32049999999998"/>
    <n v="1"/>
    <n v="0"/>
    <n v="0"/>
    <n v="0"/>
    <n v="0"/>
    <n v="0"/>
    <n v="0"/>
    <n v="-2.2400000000000002"/>
  </r>
  <r>
    <x v="1063"/>
    <n v="1994"/>
    <n v="448.27100000000002"/>
    <n v="1"/>
    <n v="0"/>
    <n v="0"/>
    <n v="0"/>
    <n v="0"/>
    <n v="0"/>
    <n v="0"/>
    <n v="-2.2400000000000002"/>
  </r>
  <r>
    <x v="1064"/>
    <n v="1994"/>
    <n v="448.27100000000002"/>
    <n v="1"/>
    <n v="0"/>
    <n v="0"/>
    <n v="0"/>
    <n v="0"/>
    <n v="0"/>
    <n v="0"/>
    <n v="-2.2400000000000002"/>
  </r>
  <r>
    <x v="1065"/>
    <n v="1994"/>
    <n v="446.28750000000002"/>
    <n v="1"/>
    <n v="0"/>
    <n v="0"/>
    <n v="0"/>
    <n v="0"/>
    <n v="0"/>
    <n v="0"/>
    <n v="-2.2400000000000002"/>
  </r>
  <r>
    <x v="1066"/>
    <n v="1994"/>
    <n v="442.32049999999998"/>
    <n v="1"/>
    <n v="0"/>
    <n v="0"/>
    <n v="0"/>
    <n v="0"/>
    <n v="0"/>
    <n v="0"/>
    <n v="-2.2400000000000002"/>
  </r>
  <r>
    <x v="1067"/>
    <n v="1994"/>
    <n v="442.32049999999998"/>
    <n v="1"/>
    <n v="0"/>
    <n v="0"/>
    <n v="0"/>
    <n v="0"/>
    <n v="0"/>
    <n v="0"/>
    <n v="-2.2400000000000002"/>
  </r>
  <r>
    <x v="1068"/>
    <n v="1994"/>
    <n v="444.30400000000003"/>
    <n v="1"/>
    <n v="0"/>
    <n v="0"/>
    <n v="0"/>
    <n v="0"/>
    <n v="0"/>
    <n v="0"/>
    <n v="-2.2400000000000002"/>
  </r>
  <r>
    <x v="1069"/>
    <n v="1994"/>
    <n v="444.30400000000003"/>
    <n v="1"/>
    <n v="0"/>
    <n v="0"/>
    <n v="0"/>
    <n v="0"/>
    <n v="0"/>
    <n v="0"/>
    <n v="-2.2400000000000002"/>
  </r>
  <r>
    <x v="1070"/>
    <n v="1994"/>
    <n v="448.27100000000002"/>
    <n v="1"/>
    <n v="0"/>
    <n v="0"/>
    <n v="0"/>
    <n v="0"/>
    <n v="0"/>
    <n v="0"/>
    <n v="-2.2400000000000002"/>
  </r>
  <r>
    <x v="1071"/>
    <n v="1994"/>
    <n v="450.25450000000001"/>
    <n v="1"/>
    <n v="0"/>
    <n v="0"/>
    <n v="0"/>
    <n v="0"/>
    <n v="0"/>
    <n v="0"/>
    <n v="-2.2400000000000002"/>
  </r>
  <r>
    <x v="1072"/>
    <n v="1994"/>
    <n v="446.28750000000002"/>
    <n v="1"/>
    <n v="0"/>
    <n v="0"/>
    <n v="0"/>
    <n v="0"/>
    <n v="0"/>
    <n v="0"/>
    <n v="-2.2400000000000002"/>
  </r>
  <r>
    <x v="1073"/>
    <n v="1994"/>
    <n v="446.28750000000002"/>
    <n v="1"/>
    <n v="0"/>
    <n v="0"/>
    <n v="0"/>
    <n v="0"/>
    <n v="0"/>
    <n v="0"/>
    <n v="-2.2400000000000002"/>
  </r>
  <r>
    <x v="1074"/>
    <n v="1994"/>
    <n v="448.27100000000002"/>
    <n v="1"/>
    <n v="0"/>
    <n v="0"/>
    <n v="0"/>
    <n v="0"/>
    <n v="0"/>
    <n v="0"/>
    <n v="-2.2400000000000002"/>
  </r>
  <r>
    <x v="1075"/>
    <n v="1994"/>
    <n v="446.28750000000002"/>
    <n v="1"/>
    <n v="0"/>
    <n v="0"/>
    <n v="0"/>
    <n v="0"/>
    <n v="0"/>
    <n v="0"/>
    <n v="-2.2400000000000002"/>
  </r>
  <r>
    <x v="1076"/>
    <n v="1994"/>
    <n v="452.238"/>
    <n v="1"/>
    <n v="0"/>
    <n v="0"/>
    <n v="0"/>
    <n v="0"/>
    <n v="0"/>
    <n v="0"/>
    <n v="-2.2400000000000002"/>
  </r>
  <r>
    <x v="1077"/>
    <n v="1994"/>
    <n v="446.28750000000002"/>
    <n v="1"/>
    <n v="0"/>
    <n v="0"/>
    <n v="0"/>
    <n v="0"/>
    <n v="0"/>
    <n v="0"/>
    <n v="-2.2400000000000002"/>
  </r>
  <r>
    <x v="1078"/>
    <n v="1994"/>
    <n v="446.28750000000002"/>
    <n v="1"/>
    <n v="0"/>
    <n v="0"/>
    <n v="0"/>
    <n v="0"/>
    <n v="0"/>
    <n v="0"/>
    <n v="-2.2400000000000002"/>
  </r>
  <r>
    <x v="1079"/>
    <n v="1994"/>
    <n v="452.238"/>
    <n v="1"/>
    <n v="0"/>
    <n v="0"/>
    <n v="0"/>
    <n v="0"/>
    <n v="0"/>
    <n v="0"/>
    <n v="-2.2400000000000002"/>
  </r>
  <r>
    <x v="1080"/>
    <n v="1994"/>
    <n v="450.25450000000001"/>
    <n v="1"/>
    <n v="0"/>
    <n v="0"/>
    <n v="0"/>
    <n v="0"/>
    <n v="0"/>
    <n v="0"/>
    <n v="-2.2400000000000002"/>
  </r>
  <r>
    <x v="1081"/>
    <n v="1994"/>
    <n v="446.28750000000002"/>
    <n v="1"/>
    <n v="0"/>
    <n v="0"/>
    <n v="0"/>
    <n v="0"/>
    <n v="0"/>
    <n v="0"/>
    <n v="-2.2400000000000002"/>
  </r>
  <r>
    <x v="1082"/>
    <n v="1994"/>
    <n v="446.28750000000002"/>
    <n v="1"/>
    <n v="0"/>
    <n v="0"/>
    <n v="0"/>
    <n v="0"/>
    <n v="0"/>
    <n v="0"/>
    <n v="-2.2400000000000002"/>
  </r>
  <r>
    <x v="1083"/>
    <n v="1994"/>
    <n v="446.28750000000002"/>
    <n v="1"/>
    <n v="0"/>
    <n v="0"/>
    <n v="0"/>
    <n v="0"/>
    <n v="0"/>
    <n v="0"/>
    <n v="-2.2400000000000002"/>
  </r>
  <r>
    <x v="1084"/>
    <n v="1994"/>
    <n v="446.28750000000002"/>
    <n v="1"/>
    <n v="0"/>
    <n v="0"/>
    <n v="0"/>
    <n v="0"/>
    <n v="0"/>
    <n v="0"/>
    <n v="-2.2400000000000002"/>
  </r>
  <r>
    <x v="1085"/>
    <n v="1994"/>
    <n v="446.28750000000002"/>
    <n v="1"/>
    <n v="0"/>
    <n v="0"/>
    <n v="0"/>
    <n v="0"/>
    <n v="0"/>
    <n v="0"/>
    <n v="-2.2400000000000002"/>
  </r>
  <r>
    <x v="1086"/>
    <n v="1994"/>
    <n v="446.28750000000002"/>
    <n v="1"/>
    <n v="0"/>
    <n v="0"/>
    <n v="0"/>
    <n v="0"/>
    <n v="0"/>
    <n v="0"/>
    <n v="-2.2400000000000002"/>
  </r>
  <r>
    <x v="1087"/>
    <n v="1994"/>
    <n v="452.238"/>
    <n v="1"/>
    <n v="0"/>
    <n v="0"/>
    <n v="0"/>
    <n v="0"/>
    <n v="0"/>
    <n v="0"/>
    <n v="-2.2400000000000002"/>
  </r>
  <r>
    <x v="1088"/>
    <n v="1994"/>
    <n v="452.238"/>
    <n v="1"/>
    <n v="0"/>
    <n v="0"/>
    <n v="0"/>
    <n v="0"/>
    <n v="0"/>
    <n v="0"/>
    <n v="-2.2400000000000002"/>
  </r>
  <r>
    <x v="1089"/>
    <n v="1994"/>
    <n v="452.238"/>
    <n v="1"/>
    <n v="0"/>
    <n v="0"/>
    <n v="0"/>
    <n v="0"/>
    <n v="0"/>
    <n v="0"/>
    <n v="-2.2400000000000002"/>
  </r>
  <r>
    <x v="1090"/>
    <n v="1994"/>
    <n v="452.238"/>
    <n v="1"/>
    <n v="0"/>
    <n v="0"/>
    <n v="0"/>
    <n v="0"/>
    <n v="0"/>
    <n v="0"/>
    <n v="-2.2400000000000002"/>
  </r>
  <r>
    <x v="1091"/>
    <n v="1994"/>
    <n v="452.238"/>
    <n v="1"/>
    <n v="0"/>
    <n v="0"/>
    <n v="0"/>
    <n v="0"/>
    <n v="0"/>
    <n v="0"/>
    <n v="-2.2400000000000002"/>
  </r>
  <r>
    <x v="1092"/>
    <n v="1994"/>
    <n v="452.238"/>
    <n v="1"/>
    <n v="0"/>
    <n v="0"/>
    <n v="0"/>
    <n v="0"/>
    <n v="0"/>
    <n v="0"/>
    <n v="-2.2400000000000002"/>
  </r>
  <r>
    <x v="1093"/>
    <n v="1994"/>
    <n v="452.238"/>
    <n v="1"/>
    <n v="0"/>
    <n v="0"/>
    <n v="0"/>
    <n v="0"/>
    <n v="0"/>
    <n v="0"/>
    <n v="-2.2400000000000002"/>
  </r>
  <r>
    <x v="1094"/>
    <n v="1994"/>
    <n v="452.238"/>
    <n v="1"/>
    <n v="0"/>
    <n v="0"/>
    <n v="0"/>
    <n v="0"/>
    <n v="0"/>
    <n v="0"/>
    <n v="-2.2400000000000002"/>
  </r>
  <r>
    <x v="1095"/>
    <n v="1994"/>
    <n v="452.238"/>
    <n v="1"/>
    <n v="0"/>
    <n v="0"/>
    <n v="0"/>
    <n v="0"/>
    <n v="0"/>
    <n v="0"/>
    <n v="-2.2400000000000002"/>
  </r>
  <r>
    <x v="1096"/>
    <n v="1995"/>
    <n v="896.54200000000003"/>
    <n v="1"/>
    <n v="0"/>
    <n v="0"/>
    <n v="0"/>
    <n v="0"/>
    <n v="0"/>
    <n v="0"/>
    <n v="4.04"/>
  </r>
  <r>
    <x v="1097"/>
    <n v="1995"/>
    <n v="1259.5225"/>
    <n v="1"/>
    <n v="0"/>
    <n v="0"/>
    <n v="0"/>
    <n v="0"/>
    <n v="0"/>
    <n v="0"/>
    <n v="4.04"/>
  </r>
  <r>
    <x v="1098"/>
    <n v="1995"/>
    <n v="2162.0149999999999"/>
    <n v="1"/>
    <n v="0"/>
    <n v="0"/>
    <n v="0"/>
    <n v="0"/>
    <n v="0"/>
    <n v="0"/>
    <n v="4.04"/>
  </r>
  <r>
    <x v="1099"/>
    <n v="1995"/>
    <n v="1689.942"/>
    <n v="1"/>
    <n v="0"/>
    <n v="0"/>
    <n v="0"/>
    <n v="0"/>
    <n v="0"/>
    <n v="0"/>
    <n v="4.04"/>
  </r>
  <r>
    <x v="1100"/>
    <n v="1995"/>
    <n v="1106.7930000000001"/>
    <n v="1"/>
    <n v="0"/>
    <n v="0"/>
    <n v="0"/>
    <n v="0"/>
    <n v="0"/>
    <n v="0"/>
    <n v="4.04"/>
  </r>
  <r>
    <x v="1101"/>
    <n v="1995"/>
    <n v="515.71"/>
    <n v="1"/>
    <n v="0"/>
    <n v="0"/>
    <n v="0"/>
    <n v="0"/>
    <n v="0"/>
    <n v="0"/>
    <n v="4.04"/>
  </r>
  <r>
    <x v="1102"/>
    <n v="1995"/>
    <n v="737.86199999999997"/>
    <n v="1"/>
    <n v="0"/>
    <n v="0"/>
    <n v="0"/>
    <n v="0"/>
    <n v="0"/>
    <n v="0"/>
    <n v="4.04"/>
  </r>
  <r>
    <x v="1103"/>
    <n v="1995"/>
    <n v="1535.229"/>
    <n v="1"/>
    <n v="0"/>
    <n v="0"/>
    <n v="0"/>
    <n v="0"/>
    <n v="0"/>
    <n v="0"/>
    <n v="4.04"/>
  </r>
  <r>
    <x v="1104"/>
    <n v="1995"/>
    <n v="1757.3810000000001"/>
    <n v="1"/>
    <n v="0"/>
    <n v="0"/>
    <n v="0"/>
    <n v="0"/>
    <n v="0"/>
    <n v="0"/>
    <n v="4.04"/>
  </r>
  <r>
    <x v="1105"/>
    <n v="1995"/>
    <n v="1138.529"/>
    <n v="1"/>
    <n v="0"/>
    <n v="0"/>
    <n v="0"/>
    <n v="0"/>
    <n v="0"/>
    <n v="0"/>
    <n v="4.04"/>
  </r>
  <r>
    <x v="1106"/>
    <n v="1995"/>
    <n v="499.84199999999998"/>
    <n v="1"/>
    <n v="0"/>
    <n v="0"/>
    <n v="0"/>
    <n v="0"/>
    <n v="0"/>
    <n v="0"/>
    <n v="4.04"/>
  </r>
  <r>
    <x v="1107"/>
    <n v="1995"/>
    <n v="456.20499999999998"/>
    <n v="1"/>
    <n v="0"/>
    <n v="0"/>
    <n v="0"/>
    <n v="0"/>
    <n v="0"/>
    <n v="0"/>
    <n v="4.04"/>
  </r>
  <r>
    <x v="1108"/>
    <n v="1995"/>
    <n v="456.20499999999998"/>
    <n v="1"/>
    <n v="0"/>
    <n v="0"/>
    <n v="0"/>
    <n v="0"/>
    <n v="0"/>
    <n v="0"/>
    <n v="4.04"/>
  </r>
  <r>
    <x v="1109"/>
    <n v="1995"/>
    <n v="456.20499999999998"/>
    <n v="1"/>
    <n v="0"/>
    <n v="0"/>
    <n v="0"/>
    <n v="0"/>
    <n v="0"/>
    <n v="0"/>
    <n v="4.04"/>
  </r>
  <r>
    <x v="1110"/>
    <n v="1995"/>
    <n v="470.08949999999999"/>
    <n v="1"/>
    <n v="0"/>
    <n v="0"/>
    <n v="0"/>
    <n v="0"/>
    <n v="0"/>
    <n v="0"/>
    <n v="4.04"/>
  </r>
  <r>
    <x v="1111"/>
    <n v="1995"/>
    <n v="456.20499999999998"/>
    <n v="1"/>
    <n v="0"/>
    <n v="0"/>
    <n v="0"/>
    <n v="0"/>
    <n v="0"/>
    <n v="0"/>
    <n v="4.04"/>
  </r>
  <r>
    <x v="1112"/>
    <n v="1995"/>
    <n v="454.22149999999999"/>
    <n v="1"/>
    <n v="0"/>
    <n v="0"/>
    <n v="0"/>
    <n v="0"/>
    <n v="0"/>
    <n v="0"/>
    <n v="4.04"/>
  </r>
  <r>
    <x v="1113"/>
    <n v="1995"/>
    <n v="452.238"/>
    <n v="1"/>
    <n v="0"/>
    <n v="0"/>
    <n v="0"/>
    <n v="0"/>
    <n v="0"/>
    <n v="0"/>
    <n v="4.04"/>
  </r>
  <r>
    <x v="1114"/>
    <n v="1995"/>
    <n v="452.238"/>
    <n v="1"/>
    <n v="0"/>
    <n v="0"/>
    <n v="0"/>
    <n v="0"/>
    <n v="0"/>
    <n v="0"/>
    <n v="4.04"/>
  </r>
  <r>
    <x v="1115"/>
    <n v="1995"/>
    <n v="452.238"/>
    <n v="1"/>
    <n v="0"/>
    <n v="0"/>
    <n v="0"/>
    <n v="0"/>
    <n v="0"/>
    <n v="0"/>
    <n v="4.04"/>
  </r>
  <r>
    <x v="1116"/>
    <n v="1995"/>
    <n v="452.238"/>
    <n v="1"/>
    <n v="0"/>
    <n v="0"/>
    <n v="0"/>
    <n v="0"/>
    <n v="0"/>
    <n v="0"/>
    <n v="4.04"/>
  </r>
  <r>
    <x v="1117"/>
    <n v="1995"/>
    <n v="452.238"/>
    <n v="1"/>
    <n v="0"/>
    <n v="0"/>
    <n v="0"/>
    <n v="0"/>
    <n v="0"/>
    <n v="0"/>
    <n v="4.04"/>
  </r>
  <r>
    <x v="1118"/>
    <n v="1995"/>
    <n v="452.238"/>
    <n v="1"/>
    <n v="0"/>
    <n v="0"/>
    <n v="0"/>
    <n v="0"/>
    <n v="0"/>
    <n v="0"/>
    <n v="4.04"/>
  </r>
  <r>
    <x v="1119"/>
    <n v="1995"/>
    <n v="454.22149999999999"/>
    <n v="1"/>
    <n v="0"/>
    <n v="0"/>
    <n v="0"/>
    <n v="0"/>
    <n v="0"/>
    <n v="0"/>
    <n v="4.04"/>
  </r>
  <r>
    <x v="1120"/>
    <n v="1995"/>
    <n v="452.238"/>
    <n v="1"/>
    <n v="0"/>
    <n v="0"/>
    <n v="0"/>
    <n v="0"/>
    <n v="0"/>
    <n v="0"/>
    <n v="4.04"/>
  </r>
  <r>
    <x v="1121"/>
    <n v="1995"/>
    <n v="452.238"/>
    <n v="1"/>
    <n v="0"/>
    <n v="0"/>
    <n v="0"/>
    <n v="0"/>
    <n v="0"/>
    <n v="0"/>
    <n v="4.04"/>
  </r>
  <r>
    <x v="1122"/>
    <n v="1995"/>
    <n v="452.238"/>
    <n v="1"/>
    <n v="0"/>
    <n v="0"/>
    <n v="0"/>
    <n v="0"/>
    <n v="0"/>
    <n v="0"/>
    <n v="4.04"/>
  </r>
  <r>
    <x v="1123"/>
    <n v="1995"/>
    <n v="456.20499999999998"/>
    <n v="1"/>
    <n v="0"/>
    <n v="0"/>
    <n v="0"/>
    <n v="0"/>
    <n v="0"/>
    <n v="0"/>
    <n v="4.04"/>
  </r>
  <r>
    <x v="1124"/>
    <n v="1995"/>
    <n v="456.20499999999998"/>
    <n v="1"/>
    <n v="0"/>
    <n v="0"/>
    <n v="0"/>
    <n v="0"/>
    <n v="0"/>
    <n v="0"/>
    <n v="4.04"/>
  </r>
  <r>
    <x v="1125"/>
    <n v="1995"/>
    <n v="456.20499999999998"/>
    <n v="1"/>
    <n v="0"/>
    <n v="0"/>
    <n v="0"/>
    <n v="0"/>
    <n v="0"/>
    <n v="0"/>
    <n v="4.04"/>
  </r>
  <r>
    <x v="1126"/>
    <n v="1995"/>
    <n v="833.07"/>
    <n v="1"/>
    <n v="0"/>
    <n v="0"/>
    <n v="0"/>
    <n v="0"/>
    <n v="0"/>
    <n v="0"/>
    <n v="4.04"/>
  </r>
  <r>
    <x v="1127"/>
    <n v="1995"/>
    <n v="1059.1890000000001"/>
    <n v="1"/>
    <n v="0"/>
    <n v="0"/>
    <n v="0"/>
    <n v="0"/>
    <n v="0"/>
    <n v="0"/>
    <n v="4.04"/>
  </r>
  <r>
    <x v="1128"/>
    <n v="1995"/>
    <n v="1059.1890000000001"/>
    <n v="1"/>
    <n v="0"/>
    <n v="0"/>
    <n v="0"/>
    <n v="0"/>
    <n v="0"/>
    <n v="0"/>
    <n v="4.04"/>
  </r>
  <r>
    <x v="1129"/>
    <n v="1995"/>
    <n v="1073.0735"/>
    <n v="1"/>
    <n v="0"/>
    <n v="0"/>
    <n v="0"/>
    <n v="0"/>
    <n v="0"/>
    <n v="0"/>
    <n v="4.04"/>
  </r>
  <r>
    <x v="1130"/>
    <n v="1995"/>
    <n v="1075.057"/>
    <n v="1"/>
    <n v="0"/>
    <n v="0"/>
    <n v="0"/>
    <n v="0"/>
    <n v="0"/>
    <n v="0"/>
    <n v="4.04"/>
  </r>
  <r>
    <x v="1131"/>
    <n v="1995"/>
    <n v="1071.0899999999999"/>
    <n v="1"/>
    <n v="0"/>
    <n v="0"/>
    <n v="0"/>
    <n v="0"/>
    <n v="0"/>
    <n v="0"/>
    <n v="4.04"/>
  </r>
  <r>
    <x v="1132"/>
    <n v="1995"/>
    <n v="1132.5785000000001"/>
    <n v="1"/>
    <n v="0"/>
    <n v="0"/>
    <n v="0"/>
    <n v="0"/>
    <n v="0"/>
    <n v="0"/>
    <n v="4.04"/>
  </r>
  <r>
    <x v="1133"/>
    <n v="1995"/>
    <n v="1235.7205000000001"/>
    <n v="1"/>
    <n v="0"/>
    <n v="0"/>
    <n v="0"/>
    <n v="0"/>
    <n v="0"/>
    <n v="0"/>
    <n v="4.04"/>
  </r>
  <r>
    <x v="1134"/>
    <n v="1995"/>
    <n v="1346.7964999999999"/>
    <n v="1"/>
    <n v="0"/>
    <n v="0"/>
    <n v="0"/>
    <n v="0"/>
    <n v="0"/>
    <n v="0"/>
    <n v="4.04"/>
  </r>
  <r>
    <x v="1135"/>
    <n v="1995"/>
    <n v="1382.4995000000001"/>
    <n v="1"/>
    <n v="0"/>
    <n v="0"/>
    <n v="0"/>
    <n v="0"/>
    <n v="0"/>
    <n v="0"/>
    <n v="4.04"/>
  </r>
  <r>
    <x v="1136"/>
    <n v="1995"/>
    <n v="1305.143"/>
    <n v="1"/>
    <n v="0"/>
    <n v="0"/>
    <n v="0"/>
    <n v="0"/>
    <n v="0"/>
    <n v="0"/>
    <n v="4.04"/>
  </r>
  <r>
    <x v="1137"/>
    <n v="1995"/>
    <n v="1261.5060000000001"/>
    <n v="1"/>
    <n v="0"/>
    <n v="0"/>
    <n v="0"/>
    <n v="0"/>
    <n v="0"/>
    <n v="0"/>
    <n v="4.04"/>
  </r>
  <r>
    <x v="1138"/>
    <n v="1995"/>
    <n v="1322.9945"/>
    <n v="1"/>
    <n v="0"/>
    <n v="0"/>
    <n v="0"/>
    <n v="0"/>
    <n v="0"/>
    <n v="0"/>
    <n v="4.04"/>
  </r>
  <r>
    <x v="1139"/>
    <n v="1995"/>
    <n v="1271.4235000000001"/>
    <n v="1"/>
    <n v="0"/>
    <n v="0"/>
    <n v="0"/>
    <n v="0"/>
    <n v="0"/>
    <n v="0"/>
    <n v="4.04"/>
  </r>
  <r>
    <x v="1140"/>
    <n v="1995"/>
    <n v="1253.5720000000001"/>
    <n v="1"/>
    <n v="0"/>
    <n v="0"/>
    <n v="0"/>
    <n v="0"/>
    <n v="0"/>
    <n v="0"/>
    <n v="4.04"/>
  </r>
  <r>
    <x v="1141"/>
    <n v="1995"/>
    <n v="1255.5554999999999"/>
    <n v="1"/>
    <n v="0"/>
    <n v="0"/>
    <n v="0"/>
    <n v="0"/>
    <n v="0"/>
    <n v="0"/>
    <n v="4.04"/>
  </r>
  <r>
    <x v="1142"/>
    <n v="1995"/>
    <n v="1253.5720000000001"/>
    <n v="1"/>
    <n v="0"/>
    <n v="0"/>
    <n v="0"/>
    <n v="0"/>
    <n v="0"/>
    <n v="0"/>
    <n v="4.04"/>
  </r>
  <r>
    <x v="1143"/>
    <n v="1995"/>
    <n v="1251.5885000000001"/>
    <n v="1"/>
    <n v="0"/>
    <n v="0"/>
    <n v="0"/>
    <n v="0"/>
    <n v="0"/>
    <n v="0"/>
    <n v="4.04"/>
  </r>
  <r>
    <x v="1144"/>
    <n v="1995"/>
    <n v="1356.7139999999999"/>
    <n v="1"/>
    <n v="0"/>
    <n v="0"/>
    <n v="0"/>
    <n v="0"/>
    <n v="0"/>
    <n v="0"/>
    <n v="4.04"/>
  </r>
  <r>
    <x v="1145"/>
    <n v="1995"/>
    <n v="1293.242"/>
    <n v="1"/>
    <n v="0"/>
    <n v="0"/>
    <n v="0"/>
    <n v="0"/>
    <n v="0"/>
    <n v="0"/>
    <n v="4.04"/>
  </r>
  <r>
    <x v="1146"/>
    <n v="1995"/>
    <n v="1269.44"/>
    <n v="1"/>
    <n v="0"/>
    <n v="0"/>
    <n v="0"/>
    <n v="0"/>
    <n v="0"/>
    <n v="0"/>
    <n v="4.04"/>
  </r>
  <r>
    <x v="1147"/>
    <n v="1995"/>
    <n v="1263.4895000000001"/>
    <n v="1"/>
    <n v="0"/>
    <n v="0"/>
    <n v="0"/>
    <n v="0"/>
    <n v="0"/>
    <n v="0"/>
    <n v="4.04"/>
  </r>
  <r>
    <x v="1148"/>
    <n v="1995"/>
    <n v="1261.5060000000001"/>
    <n v="1"/>
    <n v="0"/>
    <n v="0"/>
    <n v="0"/>
    <n v="0"/>
    <n v="0"/>
    <n v="0"/>
    <n v="4.04"/>
  </r>
  <r>
    <x v="1149"/>
    <n v="1995"/>
    <n v="1259.5225"/>
    <n v="1"/>
    <n v="0"/>
    <n v="0"/>
    <n v="0"/>
    <n v="0"/>
    <n v="0"/>
    <n v="0"/>
    <n v="4.04"/>
  </r>
  <r>
    <x v="1150"/>
    <n v="1995"/>
    <n v="1257.539"/>
    <n v="1"/>
    <n v="0"/>
    <n v="0"/>
    <n v="0"/>
    <n v="0"/>
    <n v="0"/>
    <n v="0"/>
    <n v="4.04"/>
  </r>
  <r>
    <x v="1151"/>
    <n v="1995"/>
    <n v="1257.539"/>
    <n v="1"/>
    <n v="0"/>
    <n v="0"/>
    <n v="0"/>
    <n v="0"/>
    <n v="0"/>
    <n v="0"/>
    <n v="4.04"/>
  </r>
  <r>
    <x v="1152"/>
    <n v="1995"/>
    <n v="1259.5225"/>
    <n v="1"/>
    <n v="0"/>
    <n v="0"/>
    <n v="0"/>
    <n v="0"/>
    <n v="0"/>
    <n v="0"/>
    <n v="4.04"/>
  </r>
  <r>
    <x v="1153"/>
    <n v="1995"/>
    <n v="1259.5225"/>
    <n v="1"/>
    <n v="0"/>
    <n v="0"/>
    <n v="0"/>
    <n v="0"/>
    <n v="0"/>
    <n v="0"/>
    <n v="4.04"/>
  </r>
  <r>
    <x v="1154"/>
    <n v="1995"/>
    <n v="1259.5225"/>
    <n v="1"/>
    <n v="0"/>
    <n v="0"/>
    <n v="0"/>
    <n v="0"/>
    <n v="0"/>
    <n v="0"/>
    <n v="4.04"/>
  </r>
  <r>
    <x v="1155"/>
    <n v="1995"/>
    <n v="1340.846"/>
    <n v="1"/>
    <n v="0"/>
    <n v="0"/>
    <n v="0"/>
    <n v="0"/>
    <n v="0"/>
    <n v="0"/>
    <n v="4.04"/>
  </r>
  <r>
    <x v="1156"/>
    <n v="1995"/>
    <n v="1826.8035"/>
    <n v="1"/>
    <n v="0"/>
    <n v="0"/>
    <n v="0"/>
    <n v="0"/>
    <n v="0"/>
    <n v="0"/>
    <n v="4.04"/>
  </r>
  <r>
    <x v="1157"/>
    <n v="1995"/>
    <n v="2181.85"/>
    <n v="1"/>
    <n v="0"/>
    <n v="0"/>
    <n v="0"/>
    <n v="0"/>
    <n v="0"/>
    <n v="0"/>
    <n v="4.04"/>
  </r>
  <r>
    <x v="1158"/>
    <n v="1995"/>
    <n v="2122.3450000000003"/>
    <n v="1"/>
    <n v="0"/>
    <n v="0"/>
    <n v="0"/>
    <n v="0"/>
    <n v="0"/>
    <n v="0"/>
    <n v="4.04"/>
  </r>
  <r>
    <x v="1159"/>
    <n v="1995"/>
    <n v="2043.0050000000001"/>
    <n v="1"/>
    <n v="0"/>
    <n v="0"/>
    <n v="0"/>
    <n v="0"/>
    <n v="0"/>
    <n v="0"/>
    <n v="4.04"/>
  </r>
  <r>
    <x v="1160"/>
    <n v="1995"/>
    <n v="2043.0050000000001"/>
    <n v="1"/>
    <n v="0"/>
    <n v="0"/>
    <n v="0"/>
    <n v="0"/>
    <n v="0"/>
    <n v="0"/>
    <n v="4.04"/>
  </r>
  <r>
    <x v="1161"/>
    <n v="1995"/>
    <n v="2043.0050000000001"/>
    <n v="1"/>
    <n v="0"/>
    <n v="0"/>
    <n v="0"/>
    <n v="0"/>
    <n v="0"/>
    <n v="0"/>
    <n v="4.04"/>
  </r>
  <r>
    <x v="1162"/>
    <n v="1995"/>
    <n v="1925.9784999999999"/>
    <n v="1"/>
    <n v="0"/>
    <n v="0"/>
    <n v="0"/>
    <n v="0"/>
    <n v="0"/>
    <n v="0"/>
    <n v="4.04"/>
  </r>
  <r>
    <x v="1163"/>
    <n v="1995"/>
    <n v="1725.645"/>
    <n v="1"/>
    <n v="0"/>
    <n v="0"/>
    <n v="0"/>
    <n v="0"/>
    <n v="0"/>
    <n v="0"/>
    <n v="4.04"/>
  </r>
  <r>
    <x v="1164"/>
    <n v="1995"/>
    <n v="1650.2719999999999"/>
    <n v="1"/>
    <n v="0"/>
    <n v="0"/>
    <n v="0"/>
    <n v="0"/>
    <n v="0"/>
    <n v="0"/>
    <n v="4.04"/>
  </r>
  <r>
    <x v="1165"/>
    <n v="1995"/>
    <n v="1785.15"/>
    <n v="1"/>
    <n v="0"/>
    <n v="0"/>
    <n v="0"/>
    <n v="0"/>
    <n v="0"/>
    <n v="0"/>
    <n v="4.04"/>
  </r>
  <r>
    <x v="1166"/>
    <n v="1995"/>
    <n v="1338.8625"/>
    <n v="1"/>
    <n v="0"/>
    <n v="0"/>
    <n v="0"/>
    <n v="0"/>
    <n v="0"/>
    <n v="0"/>
    <n v="4.04"/>
  </r>
  <r>
    <x v="1167"/>
    <n v="1995"/>
    <n v="1551.097"/>
    <n v="1"/>
    <n v="0"/>
    <n v="0"/>
    <n v="0"/>
    <n v="0"/>
    <n v="0"/>
    <n v="0"/>
    <n v="4.04"/>
  </r>
  <r>
    <x v="1168"/>
    <n v="1995"/>
    <n v="1487.625"/>
    <n v="1"/>
    <n v="0"/>
    <n v="0"/>
    <n v="0"/>
    <n v="0"/>
    <n v="0"/>
    <n v="0"/>
    <n v="4.04"/>
  </r>
  <r>
    <x v="1169"/>
    <n v="1995"/>
    <n v="1106.7930000000001"/>
    <n v="1"/>
    <n v="0"/>
    <n v="0"/>
    <n v="0"/>
    <n v="0"/>
    <n v="0"/>
    <n v="0"/>
    <n v="4.04"/>
  </r>
  <r>
    <x v="1170"/>
    <n v="1995"/>
    <n v="1574.8990000000001"/>
    <n v="1"/>
    <n v="0"/>
    <n v="0"/>
    <n v="0"/>
    <n v="0"/>
    <n v="0"/>
    <n v="0"/>
    <n v="4.04"/>
  </r>
  <r>
    <x v="1171"/>
    <n v="1995"/>
    <n v="1289.2750000000001"/>
    <n v="1"/>
    <n v="0"/>
    <n v="0"/>
    <n v="0"/>
    <n v="0"/>
    <n v="0"/>
    <n v="0"/>
    <n v="4.04"/>
  </r>
  <r>
    <x v="1172"/>
    <n v="1995"/>
    <n v="1086.9580000000001"/>
    <n v="1"/>
    <n v="0"/>
    <n v="0"/>
    <n v="0"/>
    <n v="0"/>
    <n v="0"/>
    <n v="0"/>
    <n v="4.04"/>
  </r>
  <r>
    <x v="1173"/>
    <n v="1995"/>
    <n v="1715.7275"/>
    <n v="1"/>
    <n v="0"/>
    <n v="0"/>
    <n v="0"/>
    <n v="0"/>
    <n v="0"/>
    <n v="0"/>
    <n v="4.04"/>
  </r>
  <r>
    <x v="1174"/>
    <n v="1995"/>
    <n v="1925.9784999999999"/>
    <n v="1"/>
    <n v="0"/>
    <n v="0"/>
    <n v="0"/>
    <n v="0"/>
    <n v="0"/>
    <n v="0"/>
    <n v="4.04"/>
  </r>
  <r>
    <x v="1175"/>
    <n v="1995"/>
    <n v="1729.6120000000001"/>
    <n v="1"/>
    <n v="0"/>
    <n v="0"/>
    <n v="0"/>
    <n v="0"/>
    <n v="0"/>
    <n v="0"/>
    <n v="4.04"/>
  </r>
  <r>
    <x v="1176"/>
    <n v="1995"/>
    <n v="1660.1895"/>
    <n v="1"/>
    <n v="0"/>
    <n v="0"/>
    <n v="0"/>
    <n v="0"/>
    <n v="0"/>
    <n v="0"/>
    <n v="4.04"/>
  </r>
  <r>
    <x v="1177"/>
    <n v="1995"/>
    <n v="1531.2619999999999"/>
    <n v="1"/>
    <n v="0"/>
    <n v="0"/>
    <n v="0"/>
    <n v="0"/>
    <n v="0"/>
    <n v="0"/>
    <n v="4.04"/>
  </r>
  <r>
    <x v="1178"/>
    <n v="1995"/>
    <n v="1340.846"/>
    <n v="1"/>
    <n v="0"/>
    <n v="0"/>
    <n v="0"/>
    <n v="0"/>
    <n v="0"/>
    <n v="0"/>
    <n v="4.04"/>
  </r>
  <r>
    <x v="1179"/>
    <n v="1995"/>
    <n v="1263.4895000000001"/>
    <n v="1"/>
    <n v="0"/>
    <n v="0"/>
    <n v="0"/>
    <n v="0"/>
    <n v="0"/>
    <n v="0"/>
    <n v="4.04"/>
  </r>
  <r>
    <x v="1180"/>
    <n v="1995"/>
    <n v="1263.4895000000001"/>
    <n v="1"/>
    <n v="0"/>
    <n v="0"/>
    <n v="0"/>
    <n v="0"/>
    <n v="0"/>
    <n v="0"/>
    <n v="4.04"/>
  </r>
  <r>
    <x v="1181"/>
    <n v="1995"/>
    <n v="1202.001"/>
    <n v="1"/>
    <n v="0"/>
    <n v="0"/>
    <n v="0"/>
    <n v="0"/>
    <n v="0"/>
    <n v="0"/>
    <n v="4.04"/>
  </r>
  <r>
    <x v="1182"/>
    <n v="1995"/>
    <n v="1092.9085"/>
    <n v="1"/>
    <n v="0"/>
    <n v="0"/>
    <n v="0"/>
    <n v="0"/>
    <n v="0"/>
    <n v="0"/>
    <n v="4.04"/>
  </r>
  <r>
    <x v="1183"/>
    <n v="1995"/>
    <n v="1037.3705"/>
    <n v="1"/>
    <n v="0"/>
    <n v="0"/>
    <n v="0"/>
    <n v="0"/>
    <n v="0"/>
    <n v="0"/>
    <n v="4.04"/>
  </r>
  <r>
    <x v="1184"/>
    <n v="1995"/>
    <n v="965.96450000000004"/>
    <n v="1"/>
    <n v="0"/>
    <n v="0"/>
    <n v="0"/>
    <n v="0"/>
    <n v="0"/>
    <n v="0"/>
    <n v="4.04"/>
  </r>
  <r>
    <x v="1185"/>
    <n v="1995"/>
    <n v="1088.9415000000001"/>
    <n v="1"/>
    <n v="0"/>
    <n v="0"/>
    <n v="0"/>
    <n v="0"/>
    <n v="0"/>
    <n v="0"/>
    <n v="4.04"/>
  </r>
  <r>
    <x v="1186"/>
    <n v="1995"/>
    <n v="1166.298"/>
    <n v="1"/>
    <n v="0"/>
    <n v="0"/>
    <n v="0"/>
    <n v="0"/>
    <n v="0"/>
    <n v="0"/>
    <n v="4.04"/>
  </r>
  <r>
    <x v="1187"/>
    <n v="1995"/>
    <n v="1162.3310000000001"/>
    <n v="1"/>
    <n v="0"/>
    <n v="0"/>
    <n v="0"/>
    <n v="0"/>
    <n v="0"/>
    <n v="0"/>
    <n v="4.04"/>
  </r>
  <r>
    <x v="1188"/>
    <n v="1995"/>
    <n v="1174.232"/>
    <n v="1"/>
    <n v="0"/>
    <n v="0"/>
    <n v="0"/>
    <n v="0"/>
    <n v="0"/>
    <n v="0"/>
    <n v="4.04"/>
  </r>
  <r>
    <x v="1189"/>
    <n v="1995"/>
    <n v="1182.1659999999999"/>
    <n v="1"/>
    <n v="0"/>
    <n v="0"/>
    <n v="0"/>
    <n v="0"/>
    <n v="0"/>
    <n v="0"/>
    <n v="4.04"/>
  </r>
  <r>
    <x v="1190"/>
    <n v="1995"/>
    <n v="1182.1659999999999"/>
    <n v="1"/>
    <n v="0"/>
    <n v="0"/>
    <n v="0"/>
    <n v="0"/>
    <n v="0"/>
    <n v="0"/>
    <n v="4.04"/>
  </r>
  <r>
    <x v="1191"/>
    <n v="1995"/>
    <n v="1182.1659999999999"/>
    <n v="1"/>
    <n v="0"/>
    <n v="0"/>
    <n v="0"/>
    <n v="0"/>
    <n v="0"/>
    <n v="0"/>
    <n v="4.04"/>
  </r>
  <r>
    <x v="1192"/>
    <n v="1995"/>
    <n v="1237.704"/>
    <n v="1"/>
    <n v="0"/>
    <n v="0"/>
    <n v="0"/>
    <n v="0"/>
    <n v="0"/>
    <n v="0"/>
    <n v="4.04"/>
  </r>
  <r>
    <x v="1193"/>
    <n v="1995"/>
    <n v="1267.4565"/>
    <n v="1"/>
    <n v="0"/>
    <n v="0"/>
    <n v="0"/>
    <n v="0"/>
    <n v="0"/>
    <n v="0"/>
    <n v="4.04"/>
  </r>
  <r>
    <x v="1194"/>
    <n v="1995"/>
    <n v="1269.44"/>
    <n v="1"/>
    <n v="0"/>
    <n v="0"/>
    <n v="0"/>
    <n v="0"/>
    <n v="0"/>
    <n v="0"/>
    <n v="4.04"/>
  </r>
  <r>
    <x v="1195"/>
    <n v="1995"/>
    <n v="1269.44"/>
    <n v="1"/>
    <n v="0"/>
    <n v="0"/>
    <n v="0"/>
    <n v="0"/>
    <n v="0"/>
    <n v="0"/>
    <n v="4.04"/>
  </r>
  <r>
    <x v="1196"/>
    <n v="1995"/>
    <n v="1203.9845"/>
    <n v="1"/>
    <n v="0"/>
    <n v="0"/>
    <n v="0"/>
    <n v="0"/>
    <n v="0"/>
    <n v="0"/>
    <n v="4.04"/>
  </r>
  <r>
    <x v="1197"/>
    <n v="1995"/>
    <n v="1019.519"/>
    <n v="1"/>
    <n v="0"/>
    <n v="0"/>
    <n v="0"/>
    <n v="0"/>
    <n v="0"/>
    <n v="0"/>
    <n v="4.04"/>
  </r>
  <r>
    <x v="1198"/>
    <n v="1995"/>
    <n v="1231.7535"/>
    <n v="1"/>
    <n v="0"/>
    <n v="0"/>
    <n v="0"/>
    <n v="0"/>
    <n v="0"/>
    <n v="0"/>
    <n v="4.04"/>
  </r>
  <r>
    <x v="1199"/>
    <n v="1995"/>
    <n v="1267.4565"/>
    <n v="1"/>
    <n v="0"/>
    <n v="0"/>
    <n v="0"/>
    <n v="0"/>
    <n v="0"/>
    <n v="0"/>
    <n v="4.04"/>
  </r>
  <r>
    <x v="1200"/>
    <n v="1995"/>
    <n v="1267.4565"/>
    <n v="1"/>
    <n v="0"/>
    <n v="0"/>
    <n v="0"/>
    <n v="0"/>
    <n v="0"/>
    <n v="0"/>
    <n v="4.04"/>
  </r>
  <r>
    <x v="1201"/>
    <n v="1995"/>
    <n v="1090.925"/>
    <n v="1"/>
    <n v="0"/>
    <n v="0"/>
    <n v="0"/>
    <n v="0"/>
    <n v="0"/>
    <n v="0"/>
    <n v="4.04"/>
  </r>
  <r>
    <x v="1202"/>
    <n v="1995"/>
    <n v="995.71699999999998"/>
    <n v="1"/>
    <n v="0"/>
    <n v="0"/>
    <n v="0"/>
    <n v="0"/>
    <n v="0"/>
    <n v="0"/>
    <n v="4.04"/>
  </r>
  <r>
    <x v="1203"/>
    <n v="1995"/>
    <n v="995.71699999999998"/>
    <n v="1"/>
    <n v="0"/>
    <n v="0"/>
    <n v="0"/>
    <n v="0"/>
    <n v="0"/>
    <n v="0"/>
    <n v="4.04"/>
  </r>
  <r>
    <x v="1204"/>
    <n v="1995"/>
    <n v="991.75"/>
    <n v="1"/>
    <n v="0"/>
    <n v="0"/>
    <n v="0"/>
    <n v="0"/>
    <n v="0"/>
    <n v="0"/>
    <n v="4.04"/>
  </r>
  <r>
    <x v="1205"/>
    <n v="1995"/>
    <n v="989.76650000000006"/>
    <n v="1"/>
    <n v="0"/>
    <n v="0"/>
    <n v="0"/>
    <n v="0"/>
    <n v="0"/>
    <n v="0"/>
    <n v="4.04"/>
  </r>
  <r>
    <x v="1206"/>
    <n v="1995"/>
    <n v="1108.7764999999999"/>
    <n v="1"/>
    <n v="0"/>
    <n v="0"/>
    <n v="0"/>
    <n v="0"/>
    <n v="0"/>
    <n v="0"/>
    <n v="4.04"/>
  </r>
  <r>
    <x v="1207"/>
    <n v="1995"/>
    <n v="1297.2090000000001"/>
    <n v="1"/>
    <n v="0"/>
    <n v="0"/>
    <n v="0"/>
    <n v="0"/>
    <n v="0"/>
    <n v="0"/>
    <n v="4.04"/>
  </r>
  <r>
    <x v="1208"/>
    <n v="1995"/>
    <n v="1295.2255"/>
    <n v="1"/>
    <n v="0"/>
    <n v="0"/>
    <n v="0"/>
    <n v="0"/>
    <n v="0"/>
    <n v="0"/>
    <n v="4.04"/>
  </r>
  <r>
    <x v="1209"/>
    <n v="1995"/>
    <n v="1215.8855000000001"/>
    <n v="1"/>
    <n v="0"/>
    <n v="0"/>
    <n v="0"/>
    <n v="0"/>
    <n v="0"/>
    <n v="0"/>
    <n v="4.04"/>
  </r>
  <r>
    <x v="1210"/>
    <n v="1995"/>
    <n v="1194.067"/>
    <n v="1"/>
    <n v="0"/>
    <n v="0"/>
    <n v="0"/>
    <n v="0"/>
    <n v="0"/>
    <n v="0"/>
    <n v="4.04"/>
  </r>
  <r>
    <x v="1211"/>
    <n v="1995"/>
    <n v="1081.0074999999999"/>
    <n v="1"/>
    <n v="0"/>
    <n v="0"/>
    <n v="0"/>
    <n v="0"/>
    <n v="0"/>
    <n v="0"/>
    <n v="4.04"/>
  </r>
  <r>
    <x v="1212"/>
    <n v="1995"/>
    <n v="983.81600000000003"/>
    <n v="1"/>
    <n v="0"/>
    <n v="0"/>
    <n v="0"/>
    <n v="0"/>
    <n v="0"/>
    <n v="0"/>
    <n v="4.04"/>
  </r>
  <r>
    <x v="1213"/>
    <n v="1995"/>
    <n v="898.52549999999997"/>
    <n v="1"/>
    <n v="0"/>
    <n v="0"/>
    <n v="0"/>
    <n v="0"/>
    <n v="0"/>
    <n v="0"/>
    <n v="4.04"/>
  </r>
  <r>
    <x v="1214"/>
    <n v="1995"/>
    <n v="799.35050000000001"/>
    <n v="1"/>
    <n v="0"/>
    <n v="0"/>
    <n v="0"/>
    <n v="0"/>
    <n v="0"/>
    <n v="0"/>
    <n v="4.04"/>
  </r>
  <r>
    <x v="1215"/>
    <n v="1995"/>
    <n v="765.63099999999997"/>
    <n v="1"/>
    <n v="0"/>
    <n v="0"/>
    <n v="0"/>
    <n v="0"/>
    <n v="0"/>
    <n v="0"/>
    <n v="4.04"/>
  </r>
  <r>
    <x v="1216"/>
    <n v="1995"/>
    <n v="761.66399999999999"/>
    <n v="1"/>
    <n v="0"/>
    <n v="0"/>
    <n v="0"/>
    <n v="0"/>
    <n v="0"/>
    <n v="0"/>
    <n v="4.04"/>
  </r>
  <r>
    <x v="1217"/>
    <n v="1995"/>
    <n v="825.13599999999997"/>
    <n v="1"/>
    <n v="0"/>
    <n v="0"/>
    <n v="0"/>
    <n v="0"/>
    <n v="0"/>
    <n v="0"/>
    <n v="4.04"/>
  </r>
  <r>
    <x v="1218"/>
    <n v="1995"/>
    <n v="846.95450000000005"/>
    <n v="1"/>
    <n v="0"/>
    <n v="0"/>
    <n v="0"/>
    <n v="0"/>
    <n v="0"/>
    <n v="0"/>
    <n v="4.04"/>
  </r>
  <r>
    <x v="1219"/>
    <n v="1995"/>
    <n v="862.82249999999999"/>
    <n v="1"/>
    <n v="0"/>
    <n v="0"/>
    <n v="0"/>
    <n v="0"/>
    <n v="0"/>
    <n v="0"/>
    <n v="4.04"/>
  </r>
  <r>
    <x v="1220"/>
    <n v="1995"/>
    <n v="862.82249999999999"/>
    <n v="1"/>
    <n v="0"/>
    <n v="0"/>
    <n v="0"/>
    <n v="0"/>
    <n v="0"/>
    <n v="0"/>
    <n v="4.04"/>
  </r>
  <r>
    <x v="1221"/>
    <n v="1995"/>
    <n v="862.82249999999999"/>
    <n v="1"/>
    <n v="0"/>
    <n v="0"/>
    <n v="0"/>
    <n v="0"/>
    <n v="0"/>
    <n v="0"/>
    <n v="4.04"/>
  </r>
  <r>
    <x v="1222"/>
    <n v="1995"/>
    <n v="860.83900000000006"/>
    <n v="1"/>
    <n v="0"/>
    <n v="0"/>
    <n v="0"/>
    <n v="0"/>
    <n v="0"/>
    <n v="0"/>
    <n v="4.04"/>
  </r>
  <r>
    <x v="1223"/>
    <n v="1995"/>
    <n v="606.95100000000002"/>
    <n v="1"/>
    <n v="0"/>
    <n v="0"/>
    <n v="0"/>
    <n v="0"/>
    <n v="0"/>
    <n v="0"/>
    <n v="4.04"/>
  </r>
  <r>
    <x v="1224"/>
    <n v="1995"/>
    <n v="450.25450000000001"/>
    <n v="1"/>
    <n v="0"/>
    <n v="0"/>
    <n v="0"/>
    <n v="0"/>
    <n v="0"/>
    <n v="0"/>
    <n v="4.04"/>
  </r>
  <r>
    <x v="1225"/>
    <n v="1995"/>
    <n v="450.25450000000001"/>
    <n v="1"/>
    <n v="0"/>
    <n v="0"/>
    <n v="0"/>
    <n v="0"/>
    <n v="0"/>
    <n v="0"/>
    <n v="4.04"/>
  </r>
  <r>
    <x v="1226"/>
    <n v="1995"/>
    <n v="452.238"/>
    <n v="1"/>
    <n v="0"/>
    <n v="0"/>
    <n v="0"/>
    <n v="0"/>
    <n v="0"/>
    <n v="0"/>
    <n v="4.04"/>
  </r>
  <r>
    <x v="1227"/>
    <n v="1995"/>
    <n v="452.238"/>
    <n v="1"/>
    <n v="0"/>
    <n v="0"/>
    <n v="0"/>
    <n v="0"/>
    <n v="0"/>
    <n v="0"/>
    <n v="4.04"/>
  </r>
  <r>
    <x v="1228"/>
    <n v="1995"/>
    <n v="452.238"/>
    <n v="1"/>
    <n v="0"/>
    <n v="0"/>
    <n v="0"/>
    <n v="0"/>
    <n v="0"/>
    <n v="0"/>
    <n v="4.04"/>
  </r>
  <r>
    <x v="1229"/>
    <n v="1995"/>
    <n v="452.238"/>
    <n v="1"/>
    <n v="0"/>
    <n v="0"/>
    <n v="0"/>
    <n v="0"/>
    <n v="0"/>
    <n v="0"/>
    <n v="4.04"/>
  </r>
  <r>
    <x v="1230"/>
    <n v="1995"/>
    <n v="452.238"/>
    <n v="1"/>
    <n v="0"/>
    <n v="0"/>
    <n v="0"/>
    <n v="0"/>
    <n v="0"/>
    <n v="0"/>
    <n v="4.04"/>
  </r>
  <r>
    <x v="1231"/>
    <n v="1995"/>
    <n v="452.238"/>
    <n v="1"/>
    <n v="0"/>
    <n v="0"/>
    <n v="0"/>
    <n v="0"/>
    <n v="0"/>
    <n v="0"/>
    <n v="4.04"/>
  </r>
  <r>
    <x v="1232"/>
    <n v="1995"/>
    <n v="452.238"/>
    <n v="1"/>
    <n v="0"/>
    <n v="0"/>
    <n v="0"/>
    <n v="0"/>
    <n v="0"/>
    <n v="0"/>
    <n v="4.04"/>
  </r>
  <r>
    <x v="1233"/>
    <n v="1995"/>
    <n v="452.238"/>
    <n v="1"/>
    <n v="0"/>
    <n v="0"/>
    <n v="0"/>
    <n v="0"/>
    <n v="0"/>
    <n v="0"/>
    <n v="4.04"/>
  </r>
  <r>
    <x v="1234"/>
    <n v="1995"/>
    <n v="452.238"/>
    <n v="1"/>
    <n v="0"/>
    <n v="0"/>
    <n v="0"/>
    <n v="0"/>
    <n v="0"/>
    <n v="0"/>
    <n v="4.04"/>
  </r>
  <r>
    <x v="1235"/>
    <n v="1995"/>
    <n v="452.238"/>
    <n v="1"/>
    <n v="0"/>
    <n v="0"/>
    <n v="0"/>
    <n v="0"/>
    <n v="0"/>
    <n v="0"/>
    <n v="4.04"/>
  </r>
  <r>
    <x v="1236"/>
    <n v="1995"/>
    <n v="452.238"/>
    <n v="1"/>
    <n v="0"/>
    <n v="0"/>
    <n v="0"/>
    <n v="0"/>
    <n v="0"/>
    <n v="0"/>
    <n v="4.04"/>
  </r>
  <r>
    <x v="1237"/>
    <n v="1995"/>
    <n v="452.238"/>
    <n v="1"/>
    <n v="0"/>
    <n v="0"/>
    <n v="0"/>
    <n v="0"/>
    <n v="0"/>
    <n v="0"/>
    <n v="4.04"/>
  </r>
  <r>
    <x v="1238"/>
    <n v="1995"/>
    <n v="452.238"/>
    <n v="1"/>
    <n v="0"/>
    <n v="0"/>
    <n v="0"/>
    <n v="0"/>
    <n v="0"/>
    <n v="0"/>
    <n v="4.04"/>
  </r>
  <r>
    <x v="1239"/>
    <n v="1995"/>
    <n v="452.238"/>
    <n v="1"/>
    <n v="0"/>
    <n v="0"/>
    <n v="0"/>
    <n v="0"/>
    <n v="0"/>
    <n v="0"/>
    <n v="4.04"/>
  </r>
  <r>
    <x v="1240"/>
    <n v="1995"/>
    <n v="462.15550000000002"/>
    <n v="1"/>
    <n v="0"/>
    <n v="0"/>
    <n v="0"/>
    <n v="0"/>
    <n v="0"/>
    <n v="0"/>
    <n v="4.04"/>
  </r>
  <r>
    <x v="1241"/>
    <n v="1995"/>
    <n v="456.20499999999998"/>
    <n v="1"/>
    <n v="0"/>
    <n v="0"/>
    <n v="0"/>
    <n v="0"/>
    <n v="0"/>
    <n v="0"/>
    <n v="4.04"/>
  </r>
  <r>
    <x v="1242"/>
    <n v="1995"/>
    <n v="456.20499999999998"/>
    <n v="1"/>
    <n v="0"/>
    <n v="0"/>
    <n v="0"/>
    <n v="0"/>
    <n v="0"/>
    <n v="0"/>
    <n v="4.04"/>
  </r>
  <r>
    <x v="1243"/>
    <n v="1995"/>
    <n v="456.20499999999998"/>
    <n v="1"/>
    <n v="0"/>
    <n v="0"/>
    <n v="0"/>
    <n v="0"/>
    <n v="0"/>
    <n v="0"/>
    <n v="4.04"/>
  </r>
  <r>
    <x v="1244"/>
    <n v="1995"/>
    <n v="456.20499999999998"/>
    <n v="1"/>
    <n v="0"/>
    <n v="0"/>
    <n v="0"/>
    <n v="0"/>
    <n v="0"/>
    <n v="0"/>
    <n v="4.04"/>
  </r>
  <r>
    <x v="1245"/>
    <n v="1995"/>
    <n v="456.20499999999998"/>
    <n v="1"/>
    <n v="0"/>
    <n v="0"/>
    <n v="0"/>
    <n v="0"/>
    <n v="0"/>
    <n v="0"/>
    <n v="4.04"/>
  </r>
  <r>
    <x v="1246"/>
    <n v="1995"/>
    <n v="456.20499999999998"/>
    <n v="1"/>
    <n v="0"/>
    <n v="0"/>
    <n v="0"/>
    <n v="0"/>
    <n v="0"/>
    <n v="0"/>
    <n v="4.04"/>
  </r>
  <r>
    <x v="1247"/>
    <n v="1995"/>
    <n v="456.20499999999998"/>
    <n v="1"/>
    <n v="0"/>
    <n v="0"/>
    <n v="0"/>
    <n v="0"/>
    <n v="0"/>
    <n v="0"/>
    <n v="4.04"/>
  </r>
  <r>
    <x v="1248"/>
    <n v="1995"/>
    <n v="456.20499999999998"/>
    <n v="1"/>
    <n v="0"/>
    <n v="0"/>
    <n v="0"/>
    <n v="0"/>
    <n v="0"/>
    <n v="0"/>
    <n v="4.04"/>
  </r>
  <r>
    <x v="1249"/>
    <n v="1995"/>
    <n v="456.20499999999998"/>
    <n v="1"/>
    <n v="0"/>
    <n v="0"/>
    <n v="0"/>
    <n v="0"/>
    <n v="0"/>
    <n v="0"/>
    <n v="4.04"/>
  </r>
  <r>
    <x v="1250"/>
    <n v="1995"/>
    <n v="456.20499999999998"/>
    <n v="1"/>
    <n v="0"/>
    <n v="0"/>
    <n v="0"/>
    <n v="0"/>
    <n v="0"/>
    <n v="0"/>
    <n v="4.04"/>
  </r>
  <r>
    <x v="1251"/>
    <n v="1995"/>
    <n v="456.20499999999998"/>
    <n v="1"/>
    <n v="0"/>
    <n v="0"/>
    <n v="0"/>
    <n v="0"/>
    <n v="0"/>
    <n v="0"/>
    <n v="4.04"/>
  </r>
  <r>
    <x v="1252"/>
    <n v="1995"/>
    <n v="495.875"/>
    <n v="1"/>
    <n v="0"/>
    <n v="0"/>
    <n v="0"/>
    <n v="0"/>
    <n v="0"/>
    <n v="0"/>
    <n v="4.04"/>
  </r>
  <r>
    <x v="1253"/>
    <n v="1995"/>
    <n v="476.04"/>
    <n v="1"/>
    <n v="0"/>
    <n v="0"/>
    <n v="0"/>
    <n v="0"/>
    <n v="0"/>
    <n v="0"/>
    <n v="4.04"/>
  </r>
  <r>
    <x v="1254"/>
    <n v="1995"/>
    <n v="456.20499999999998"/>
    <n v="1"/>
    <n v="0"/>
    <n v="0"/>
    <n v="0"/>
    <n v="0"/>
    <n v="0"/>
    <n v="0"/>
    <n v="4.04"/>
  </r>
  <r>
    <x v="1255"/>
    <n v="1995"/>
    <n v="456.20499999999998"/>
    <n v="1"/>
    <n v="0"/>
    <n v="0"/>
    <n v="0"/>
    <n v="0"/>
    <n v="0"/>
    <n v="0"/>
    <n v="4.04"/>
  </r>
  <r>
    <x v="1256"/>
    <n v="1995"/>
    <n v="456.20499999999998"/>
    <n v="1"/>
    <n v="0"/>
    <n v="0"/>
    <n v="0"/>
    <n v="0"/>
    <n v="0"/>
    <n v="0"/>
    <n v="4.04"/>
  </r>
  <r>
    <x v="1257"/>
    <n v="1995"/>
    <n v="456.20499999999998"/>
    <n v="1"/>
    <n v="0"/>
    <n v="0"/>
    <n v="0"/>
    <n v="0"/>
    <n v="0"/>
    <n v="0"/>
    <n v="4.04"/>
  </r>
  <r>
    <x v="1258"/>
    <n v="1995"/>
    <n v="456.20499999999998"/>
    <n v="1"/>
    <n v="0"/>
    <n v="0"/>
    <n v="0"/>
    <n v="0"/>
    <n v="0"/>
    <n v="0"/>
    <n v="4.04"/>
  </r>
  <r>
    <x v="1259"/>
    <n v="1995"/>
    <n v="456.20499999999998"/>
    <n v="1"/>
    <n v="0"/>
    <n v="0"/>
    <n v="0"/>
    <n v="0"/>
    <n v="0"/>
    <n v="0"/>
    <n v="4.04"/>
  </r>
  <r>
    <x v="1260"/>
    <n v="1995"/>
    <n v="456.20499999999998"/>
    <n v="1"/>
    <n v="0"/>
    <n v="0"/>
    <n v="0"/>
    <n v="0"/>
    <n v="0"/>
    <n v="0"/>
    <n v="4.04"/>
  </r>
  <r>
    <x v="1261"/>
    <n v="1995"/>
    <n v="456.20499999999998"/>
    <n v="1"/>
    <n v="0"/>
    <n v="0"/>
    <n v="0"/>
    <n v="0"/>
    <n v="0"/>
    <n v="0"/>
    <n v="4.04"/>
  </r>
  <r>
    <x v="1262"/>
    <n v="1995"/>
    <n v="456.20499999999998"/>
    <n v="1"/>
    <n v="0"/>
    <n v="0"/>
    <n v="0"/>
    <n v="0"/>
    <n v="0"/>
    <n v="0"/>
    <n v="4.04"/>
  </r>
  <r>
    <x v="1263"/>
    <n v="1995"/>
    <n v="456.20499999999998"/>
    <n v="1"/>
    <n v="0"/>
    <n v="0"/>
    <n v="0"/>
    <n v="0"/>
    <n v="0"/>
    <n v="0"/>
    <n v="4.04"/>
  </r>
  <r>
    <x v="1264"/>
    <n v="1995"/>
    <n v="456.20499999999998"/>
    <n v="1"/>
    <n v="0"/>
    <n v="0"/>
    <n v="0"/>
    <n v="0"/>
    <n v="0"/>
    <n v="0"/>
    <n v="4.04"/>
  </r>
  <r>
    <x v="1265"/>
    <n v="1995"/>
    <n v="456.20499999999998"/>
    <n v="1"/>
    <n v="0"/>
    <n v="0"/>
    <n v="0"/>
    <n v="0"/>
    <n v="0"/>
    <n v="0"/>
    <n v="4.04"/>
  </r>
  <r>
    <x v="1266"/>
    <n v="1995"/>
    <n v="466.1225"/>
    <n v="1"/>
    <n v="0"/>
    <n v="0"/>
    <n v="0"/>
    <n v="0"/>
    <n v="0"/>
    <n v="0"/>
    <n v="4.04"/>
  </r>
  <r>
    <x v="1267"/>
    <n v="1995"/>
    <n v="456.20499999999998"/>
    <n v="1"/>
    <n v="0"/>
    <n v="0"/>
    <n v="0"/>
    <n v="0"/>
    <n v="0"/>
    <n v="0"/>
    <n v="4.04"/>
  </r>
  <r>
    <x v="1268"/>
    <n v="1995"/>
    <n v="456.20499999999998"/>
    <n v="1"/>
    <n v="0"/>
    <n v="0"/>
    <n v="0"/>
    <n v="0"/>
    <n v="0"/>
    <n v="0"/>
    <n v="4.04"/>
  </r>
  <r>
    <x v="1269"/>
    <n v="1995"/>
    <n v="456.20499999999998"/>
    <n v="1"/>
    <n v="0"/>
    <n v="0"/>
    <n v="0"/>
    <n v="0"/>
    <n v="0"/>
    <n v="0"/>
    <n v="4.04"/>
  </r>
  <r>
    <x v="1270"/>
    <n v="1995"/>
    <n v="456.20499999999998"/>
    <n v="1"/>
    <n v="0"/>
    <n v="0"/>
    <n v="0"/>
    <n v="0"/>
    <n v="0"/>
    <n v="0"/>
    <n v="4.04"/>
  </r>
  <r>
    <x v="1271"/>
    <n v="1995"/>
    <n v="456.20499999999998"/>
    <n v="1"/>
    <n v="0"/>
    <n v="0"/>
    <n v="0"/>
    <n v="0"/>
    <n v="0"/>
    <n v="0"/>
    <n v="4.04"/>
  </r>
  <r>
    <x v="1272"/>
    <n v="1995"/>
    <n v="456.20499999999998"/>
    <n v="1"/>
    <n v="0"/>
    <n v="0"/>
    <n v="0"/>
    <n v="0"/>
    <n v="0"/>
    <n v="0"/>
    <n v="4.04"/>
  </r>
  <r>
    <x v="1273"/>
    <n v="1995"/>
    <n v="456.20499999999998"/>
    <n v="1"/>
    <n v="0"/>
    <n v="0"/>
    <n v="0"/>
    <n v="0"/>
    <n v="0"/>
    <n v="0"/>
    <n v="4.04"/>
  </r>
  <r>
    <x v="1274"/>
    <n v="1995"/>
    <n v="456.20499999999998"/>
    <n v="1"/>
    <n v="0"/>
    <n v="0"/>
    <n v="0"/>
    <n v="0"/>
    <n v="0"/>
    <n v="0"/>
    <n v="4.04"/>
  </r>
  <r>
    <x v="1275"/>
    <n v="1995"/>
    <n v="456.20499999999998"/>
    <n v="1"/>
    <n v="0"/>
    <n v="0"/>
    <n v="0"/>
    <n v="0"/>
    <n v="0"/>
    <n v="0"/>
    <n v="4.04"/>
  </r>
  <r>
    <x v="1276"/>
    <n v="1995"/>
    <n v="456.20499999999998"/>
    <n v="1"/>
    <n v="0"/>
    <n v="0"/>
    <n v="0"/>
    <n v="0"/>
    <n v="0"/>
    <n v="0"/>
    <n v="4.04"/>
  </r>
  <r>
    <x v="1277"/>
    <n v="1995"/>
    <n v="458.18850000000003"/>
    <n v="1"/>
    <n v="0"/>
    <n v="0"/>
    <n v="0"/>
    <n v="0"/>
    <n v="0"/>
    <n v="0"/>
    <n v="4.04"/>
  </r>
  <r>
    <x v="1278"/>
    <n v="1995"/>
    <n v="456.20499999999998"/>
    <n v="1"/>
    <n v="0"/>
    <n v="0"/>
    <n v="0"/>
    <n v="0"/>
    <n v="0"/>
    <n v="0"/>
    <n v="4.04"/>
  </r>
  <r>
    <x v="1279"/>
    <n v="1995"/>
    <n v="456.20499999999998"/>
    <n v="1"/>
    <n v="0"/>
    <n v="0"/>
    <n v="0"/>
    <n v="0"/>
    <n v="0"/>
    <n v="0"/>
    <n v="4.04"/>
  </r>
  <r>
    <x v="1280"/>
    <n v="1995"/>
    <n v="458.18850000000003"/>
    <n v="1"/>
    <n v="0"/>
    <n v="0"/>
    <n v="0"/>
    <n v="0"/>
    <n v="0"/>
    <n v="0"/>
    <n v="4.04"/>
  </r>
  <r>
    <x v="1281"/>
    <n v="1995"/>
    <n v="456.20499999999998"/>
    <n v="1"/>
    <n v="0"/>
    <n v="0"/>
    <n v="0"/>
    <n v="0"/>
    <n v="0"/>
    <n v="0"/>
    <n v="4.04"/>
  </r>
  <r>
    <x v="1282"/>
    <n v="1995"/>
    <n v="460.17200000000003"/>
    <n v="1"/>
    <n v="0"/>
    <n v="0"/>
    <n v="0"/>
    <n v="0"/>
    <n v="0"/>
    <n v="0"/>
    <n v="4.04"/>
  </r>
  <r>
    <x v="1283"/>
    <n v="1995"/>
    <n v="1031.42"/>
    <n v="1"/>
    <n v="0"/>
    <n v="0"/>
    <n v="0"/>
    <n v="0"/>
    <n v="0"/>
    <n v="0"/>
    <n v="4.04"/>
  </r>
  <r>
    <x v="1284"/>
    <n v="1995"/>
    <n v="5752.1500000000005"/>
    <n v="1"/>
    <n v="0"/>
    <n v="0"/>
    <n v="0"/>
    <n v="0"/>
    <n v="0"/>
    <n v="0"/>
    <n v="4.04"/>
  </r>
  <r>
    <x v="1285"/>
    <n v="1995"/>
    <n v="8687.73"/>
    <n v="1"/>
    <n v="0"/>
    <n v="0"/>
    <n v="0"/>
    <n v="0"/>
    <n v="0"/>
    <n v="0"/>
    <n v="4.04"/>
  </r>
  <r>
    <x v="1286"/>
    <n v="1995"/>
    <n v="8568.7199999999993"/>
    <n v="1"/>
    <n v="0"/>
    <n v="0"/>
    <n v="0"/>
    <n v="0"/>
    <n v="0"/>
    <n v="0"/>
    <n v="4.04"/>
  </r>
  <r>
    <x v="1287"/>
    <n v="1995"/>
    <n v="7695.9800000000005"/>
    <n v="1"/>
    <n v="0"/>
    <n v="0"/>
    <n v="0"/>
    <n v="0"/>
    <n v="0"/>
    <n v="0"/>
    <n v="4.04"/>
  </r>
  <r>
    <x v="1288"/>
    <n v="1995"/>
    <n v="7735.6500000000005"/>
    <n v="1"/>
    <n v="0"/>
    <n v="0"/>
    <n v="0"/>
    <n v="0"/>
    <n v="0"/>
    <n v="0"/>
    <n v="4.04"/>
  </r>
  <r>
    <x v="1289"/>
    <n v="1995"/>
    <n v="9877.83"/>
    <n v="1"/>
    <n v="0"/>
    <n v="0"/>
    <n v="0"/>
    <n v="0"/>
    <n v="0"/>
    <n v="0"/>
    <n v="4.04"/>
  </r>
  <r>
    <x v="1290"/>
    <n v="1995"/>
    <n v="13051.43"/>
    <n v="1"/>
    <n v="0"/>
    <n v="0"/>
    <n v="0"/>
    <n v="0"/>
    <n v="0"/>
    <n v="0"/>
    <n v="4.04"/>
  </r>
  <r>
    <x v="1291"/>
    <n v="1995"/>
    <n v="12853.08"/>
    <n v="1"/>
    <n v="0"/>
    <n v="0"/>
    <n v="0"/>
    <n v="0"/>
    <n v="0"/>
    <n v="0"/>
    <n v="4.04"/>
  </r>
  <r>
    <x v="1292"/>
    <n v="1995"/>
    <n v="10988.59"/>
    <n v="1"/>
    <n v="0"/>
    <n v="0"/>
    <n v="0"/>
    <n v="0"/>
    <n v="0"/>
    <n v="0"/>
    <n v="4.04"/>
  </r>
  <r>
    <x v="1293"/>
    <n v="1995"/>
    <n v="8211.69"/>
    <n v="1"/>
    <n v="0"/>
    <n v="0"/>
    <n v="0"/>
    <n v="0"/>
    <n v="0"/>
    <n v="0"/>
    <n v="4.04"/>
  </r>
  <r>
    <x v="1294"/>
    <n v="1995"/>
    <n v="6426.54"/>
    <n v="1"/>
    <n v="0"/>
    <n v="0"/>
    <n v="0"/>
    <n v="0"/>
    <n v="0"/>
    <n v="0"/>
    <n v="4.04"/>
  </r>
  <r>
    <x v="1295"/>
    <n v="1995"/>
    <n v="6704.2300000000005"/>
    <n v="1"/>
    <n v="0"/>
    <n v="0"/>
    <n v="0"/>
    <n v="0"/>
    <n v="0"/>
    <n v="0"/>
    <n v="4.04"/>
  </r>
  <r>
    <x v="1296"/>
    <n v="1995"/>
    <n v="11781.99"/>
    <n v="1"/>
    <n v="0"/>
    <n v="0"/>
    <n v="0"/>
    <n v="0"/>
    <n v="0"/>
    <n v="0"/>
    <n v="4.04"/>
  </r>
  <r>
    <x v="1297"/>
    <n v="1995"/>
    <n v="16355.74265"/>
    <n v="1"/>
    <n v="1376.7473500000008"/>
    <n v="1"/>
    <n v="0"/>
    <n v="0"/>
    <n v="0"/>
    <n v="0"/>
    <n v="4.04"/>
  </r>
  <r>
    <x v="1298"/>
    <n v="1995"/>
    <n v="18331.308649999999"/>
    <n v="1"/>
    <n v="2495.441350000001"/>
    <n v="1"/>
    <n v="0"/>
    <n v="0"/>
    <n v="0"/>
    <n v="0"/>
    <n v="4.04"/>
  </r>
  <r>
    <x v="1299"/>
    <n v="1995"/>
    <n v="20382.446"/>
    <n v="1"/>
    <n v="2824.5039999999999"/>
    <n v="1"/>
    <n v="0"/>
    <n v="0"/>
    <n v="0"/>
    <n v="0"/>
    <n v="4.04"/>
  </r>
  <r>
    <x v="1300"/>
    <n v="1995"/>
    <n v="19945.282600000002"/>
    <n v="1"/>
    <n v="7228.6673999999994"/>
    <n v="1"/>
    <n v="0"/>
    <n v="0"/>
    <n v="0"/>
    <n v="0"/>
    <n v="4.04"/>
  </r>
  <r>
    <x v="1301"/>
    <n v="1995"/>
    <n v="20411.603450000002"/>
    <n v="1"/>
    <n v="7357.3965499999986"/>
    <n v="1"/>
    <n v="0"/>
    <n v="0"/>
    <n v="0"/>
    <n v="0"/>
    <n v="4.04"/>
  </r>
  <r>
    <x v="1302"/>
    <n v="1995"/>
    <n v="21628.282350000001"/>
    <n v="1"/>
    <n v="3760.5176499999993"/>
    <n v="1"/>
    <n v="0"/>
    <n v="0"/>
    <n v="0"/>
    <n v="0"/>
    <n v="4.04"/>
  </r>
  <r>
    <x v="1303"/>
    <n v="1995"/>
    <n v="20734.7156"/>
    <n v="1"/>
    <n v="3265.6343999999995"/>
    <n v="1"/>
    <n v="0"/>
    <n v="0"/>
    <n v="0"/>
    <n v="0"/>
    <n v="4.04"/>
  </r>
  <r>
    <x v="1304"/>
    <n v="1995"/>
    <n v="17765.019400000001"/>
    <n v="1"/>
    <n v="6632.030600000001"/>
    <n v="1"/>
    <n v="0"/>
    <n v="0"/>
    <n v="0"/>
    <n v="0"/>
    <n v="4.04"/>
  </r>
  <r>
    <x v="1305"/>
    <n v="1995"/>
    <n v="17607.331149999998"/>
    <n v="1"/>
    <n v="4409.5188500000004"/>
    <n v="1"/>
    <n v="0"/>
    <n v="0"/>
    <n v="0"/>
    <n v="0"/>
    <n v="4.04"/>
  </r>
  <r>
    <x v="1306"/>
    <n v="1995"/>
    <n v="17379.625350000002"/>
    <n v="1"/>
    <n v="3248.7746499999994"/>
    <n v="1"/>
    <n v="0"/>
    <n v="0"/>
    <n v="0"/>
    <n v="0"/>
    <n v="4.04"/>
  </r>
  <r>
    <x v="1307"/>
    <n v="1995"/>
    <n v="17553.974999999999"/>
    <n v="1"/>
    <n v="0"/>
    <n v="0"/>
    <n v="0"/>
    <n v="0"/>
    <n v="0"/>
    <n v="0"/>
    <n v="4.04"/>
  </r>
  <r>
    <x v="1308"/>
    <n v="1995"/>
    <n v="15074.6"/>
    <n v="1"/>
    <n v="0"/>
    <n v="0"/>
    <n v="0"/>
    <n v="0"/>
    <n v="0"/>
    <n v="0"/>
    <n v="4.04"/>
  </r>
  <r>
    <x v="1309"/>
    <n v="1995"/>
    <n v="13249.78"/>
    <n v="1"/>
    <n v="0"/>
    <n v="0"/>
    <n v="0"/>
    <n v="0"/>
    <n v="0"/>
    <n v="0"/>
    <n v="4.04"/>
  </r>
  <r>
    <x v="1310"/>
    <n v="1995"/>
    <n v="11801.825000000001"/>
    <n v="1"/>
    <n v="0"/>
    <n v="0"/>
    <n v="0"/>
    <n v="0"/>
    <n v="0"/>
    <n v="0"/>
    <n v="4.04"/>
  </r>
  <r>
    <x v="1311"/>
    <n v="1995"/>
    <n v="13785.325000000001"/>
    <n v="1"/>
    <n v="0"/>
    <n v="0"/>
    <n v="0"/>
    <n v="0"/>
    <n v="0"/>
    <n v="0"/>
    <n v="4.04"/>
  </r>
  <r>
    <x v="1312"/>
    <n v="1995"/>
    <n v="16108.201850000001"/>
    <n v="1"/>
    <n v="414.35314999999929"/>
    <n v="1"/>
    <n v="0"/>
    <n v="0"/>
    <n v="0"/>
    <n v="0"/>
    <n v="4.04"/>
  </r>
  <r>
    <x v="1313"/>
    <n v="1995"/>
    <n v="17434.965"/>
    <n v="1"/>
    <n v="0"/>
    <n v="0"/>
    <n v="0"/>
    <n v="0"/>
    <n v="0"/>
    <n v="0"/>
    <n v="4.04"/>
  </r>
  <r>
    <x v="1314"/>
    <n v="1995"/>
    <n v="18509.426950000001"/>
    <n v="1"/>
    <n v="3309.0730499999986"/>
    <n v="1"/>
    <n v="0"/>
    <n v="0"/>
    <n v="0"/>
    <n v="0"/>
    <n v="4.04"/>
  </r>
  <r>
    <x v="1315"/>
    <n v="1995"/>
    <n v="16525.728600000002"/>
    <n v="1"/>
    <n v="10648.2214"/>
    <n v="1"/>
    <n v="0"/>
    <n v="0"/>
    <n v="0"/>
    <n v="0"/>
    <n v="4.04"/>
  </r>
  <r>
    <x v="1316"/>
    <n v="1995"/>
    <n v="14394.656200000001"/>
    <n v="1"/>
    <n v="20514.943799999997"/>
    <n v="1"/>
    <n v="0"/>
    <n v="0"/>
    <n v="0"/>
    <n v="0"/>
    <n v="4.04"/>
  </r>
  <r>
    <x v="1317"/>
    <n v="1995"/>
    <n v="17491.6931"/>
    <n v="1"/>
    <n v="16822.856899999999"/>
    <n v="1"/>
    <n v="0"/>
    <n v="0"/>
    <n v="0"/>
    <n v="0"/>
    <n v="4.04"/>
  </r>
  <r>
    <x v="1318"/>
    <n v="1995"/>
    <n v="19006.888750000002"/>
    <n v="1"/>
    <n v="12729.11125"/>
    <n v="1"/>
    <n v="0"/>
    <n v="0"/>
    <n v="0"/>
    <n v="0"/>
    <n v="4.04"/>
  </r>
  <r>
    <x v="1319"/>
    <n v="1995"/>
    <n v="21360.3115"/>
    <n v="1"/>
    <n v="4623.5384999999997"/>
    <n v="1"/>
    <n v="0"/>
    <n v="0"/>
    <n v="0"/>
    <n v="0"/>
    <n v="4.04"/>
  </r>
  <r>
    <x v="1320"/>
    <n v="1995"/>
    <n v="19378.795000000002"/>
    <n v="1"/>
    <n v="0"/>
    <n v="0"/>
    <n v="0"/>
    <n v="0"/>
    <n v="0"/>
    <n v="0"/>
    <n v="4.04"/>
  </r>
  <r>
    <x v="1321"/>
    <n v="1995"/>
    <n v="9719.15"/>
    <n v="1"/>
    <n v="0"/>
    <n v="0"/>
    <n v="0"/>
    <n v="0"/>
    <n v="0"/>
    <n v="0"/>
    <n v="4.04"/>
  </r>
  <r>
    <x v="1322"/>
    <n v="1995"/>
    <n v="6188.52"/>
    <n v="1"/>
    <n v="0"/>
    <n v="0"/>
    <n v="0"/>
    <n v="0"/>
    <n v="0"/>
    <n v="0"/>
    <n v="4.04"/>
  </r>
  <r>
    <x v="1323"/>
    <n v="1995"/>
    <n v="7795.1549999999997"/>
    <n v="1"/>
    <n v="0"/>
    <n v="0"/>
    <n v="0"/>
    <n v="0"/>
    <n v="0"/>
    <n v="0"/>
    <n v="4.04"/>
  </r>
  <r>
    <x v="1324"/>
    <n v="1995"/>
    <n v="5950.5"/>
    <n v="1"/>
    <n v="0"/>
    <n v="0"/>
    <n v="0"/>
    <n v="0"/>
    <n v="0"/>
    <n v="0"/>
    <n v="4.04"/>
  </r>
  <r>
    <x v="1325"/>
    <n v="1995"/>
    <n v="4740.5650000000005"/>
    <n v="1"/>
    <n v="0"/>
    <n v="0"/>
    <n v="0"/>
    <n v="0"/>
    <n v="0"/>
    <n v="0"/>
    <n v="4.04"/>
  </r>
  <r>
    <x v="1326"/>
    <n v="1995"/>
    <n v="4522.38"/>
    <n v="1"/>
    <n v="0"/>
    <n v="0"/>
    <n v="0"/>
    <n v="0"/>
    <n v="0"/>
    <n v="0"/>
    <n v="4.04"/>
  </r>
  <r>
    <x v="1327"/>
    <n v="1995"/>
    <n v="5791.82"/>
    <n v="1"/>
    <n v="0"/>
    <n v="0"/>
    <n v="0"/>
    <n v="0"/>
    <n v="0"/>
    <n v="0"/>
    <n v="4.04"/>
  </r>
  <r>
    <x v="1328"/>
    <n v="1995"/>
    <n v="7021.59"/>
    <n v="1"/>
    <n v="0"/>
    <n v="0"/>
    <n v="0"/>
    <n v="0"/>
    <n v="0"/>
    <n v="0"/>
    <n v="4.04"/>
  </r>
  <r>
    <x v="1329"/>
    <n v="1995"/>
    <n v="9044.76"/>
    <n v="1"/>
    <n v="0"/>
    <n v="0"/>
    <n v="0"/>
    <n v="0"/>
    <n v="0"/>
    <n v="0"/>
    <n v="4.04"/>
  </r>
  <r>
    <x v="1330"/>
    <n v="1995"/>
    <n v="11861.33"/>
    <n v="1"/>
    <n v="0"/>
    <n v="0"/>
    <n v="0"/>
    <n v="0"/>
    <n v="0"/>
    <n v="0"/>
    <n v="4.04"/>
  </r>
  <r>
    <x v="1331"/>
    <n v="1995"/>
    <n v="11881.165000000001"/>
    <n v="1"/>
    <n v="0"/>
    <n v="0"/>
    <n v="0"/>
    <n v="0"/>
    <n v="0"/>
    <n v="0"/>
    <n v="4.04"/>
  </r>
  <r>
    <x v="1332"/>
    <n v="1995"/>
    <n v="12178.69"/>
    <n v="1"/>
    <n v="0"/>
    <n v="0"/>
    <n v="0"/>
    <n v="0"/>
    <n v="0"/>
    <n v="0"/>
    <n v="4.04"/>
  </r>
  <r>
    <x v="1333"/>
    <n v="1995"/>
    <n v="12773.74"/>
    <n v="1"/>
    <n v="0"/>
    <n v="0"/>
    <n v="0"/>
    <n v="0"/>
    <n v="0"/>
    <n v="0"/>
    <n v="4.04"/>
  </r>
  <r>
    <x v="1334"/>
    <n v="1995"/>
    <n v="13150.605"/>
    <n v="1"/>
    <n v="0"/>
    <n v="0"/>
    <n v="0"/>
    <n v="0"/>
    <n v="0"/>
    <n v="0"/>
    <n v="4.04"/>
  </r>
  <r>
    <x v="1335"/>
    <n v="1995"/>
    <n v="11067.93"/>
    <n v="1"/>
    <n v="0"/>
    <n v="0"/>
    <n v="0"/>
    <n v="0"/>
    <n v="0"/>
    <n v="0"/>
    <n v="4.04"/>
  </r>
  <r>
    <x v="1336"/>
    <n v="1995"/>
    <n v="9917.5"/>
    <n v="1"/>
    <n v="0"/>
    <n v="0"/>
    <n v="0"/>
    <n v="0"/>
    <n v="0"/>
    <n v="0"/>
    <n v="4.04"/>
  </r>
  <r>
    <x v="1337"/>
    <n v="1995"/>
    <n v="8826.5750000000007"/>
    <n v="1"/>
    <n v="0"/>
    <n v="0"/>
    <n v="0"/>
    <n v="0"/>
    <n v="0"/>
    <n v="0"/>
    <n v="4.04"/>
  </r>
  <r>
    <x v="1338"/>
    <n v="1995"/>
    <n v="6882.7449999999999"/>
    <n v="1"/>
    <n v="0"/>
    <n v="0"/>
    <n v="0"/>
    <n v="0"/>
    <n v="0"/>
    <n v="0"/>
    <n v="4.04"/>
  </r>
  <r>
    <x v="1339"/>
    <n v="1995"/>
    <n v="0"/>
    <n v="0"/>
    <n v="0"/>
    <n v="0"/>
    <n v="0"/>
    <n v="0"/>
    <n v="0"/>
    <n v="0"/>
    <n v="4.04"/>
  </r>
  <r>
    <x v="1340"/>
    <n v="1995"/>
    <n v="0"/>
    <n v="0"/>
    <n v="0"/>
    <n v="0"/>
    <n v="0"/>
    <n v="0"/>
    <n v="0"/>
    <n v="0"/>
    <n v="4.04"/>
  </r>
  <r>
    <x v="1341"/>
    <n v="1995"/>
    <n v="0"/>
    <n v="0"/>
    <n v="0"/>
    <n v="0"/>
    <n v="0"/>
    <n v="0"/>
    <n v="0"/>
    <n v="0"/>
    <n v="4.04"/>
  </r>
  <r>
    <x v="1342"/>
    <n v="1995"/>
    <n v="0"/>
    <n v="0"/>
    <n v="0"/>
    <n v="0"/>
    <n v="0"/>
    <n v="0"/>
    <n v="0"/>
    <n v="0"/>
    <n v="4.04"/>
  </r>
  <r>
    <x v="1343"/>
    <n v="1995"/>
    <n v="0"/>
    <n v="0"/>
    <n v="0"/>
    <n v="0"/>
    <n v="0"/>
    <n v="0"/>
    <n v="0"/>
    <n v="0"/>
    <n v="4.04"/>
  </r>
  <r>
    <x v="1344"/>
    <n v="1995"/>
    <n v="0"/>
    <n v="0"/>
    <n v="0"/>
    <n v="0"/>
    <n v="0"/>
    <n v="0"/>
    <n v="0"/>
    <n v="0"/>
    <n v="4.04"/>
  </r>
  <r>
    <x v="1345"/>
    <n v="1995"/>
    <n v="0"/>
    <n v="0"/>
    <n v="0"/>
    <n v="0"/>
    <n v="0"/>
    <n v="0"/>
    <n v="0"/>
    <n v="0"/>
    <n v="4.04"/>
  </r>
  <r>
    <x v="1346"/>
    <n v="1995"/>
    <n v="0"/>
    <n v="0"/>
    <n v="0"/>
    <n v="0"/>
    <n v="0"/>
    <n v="0"/>
    <n v="0"/>
    <n v="0"/>
    <n v="4.04"/>
  </r>
  <r>
    <x v="1347"/>
    <n v="1995"/>
    <n v="0"/>
    <n v="0"/>
    <n v="0"/>
    <n v="0"/>
    <n v="0"/>
    <n v="0"/>
    <n v="0"/>
    <n v="0"/>
    <n v="4.04"/>
  </r>
  <r>
    <x v="1348"/>
    <n v="1995"/>
    <n v="0"/>
    <n v="0"/>
    <n v="0"/>
    <n v="0"/>
    <n v="0"/>
    <n v="0"/>
    <n v="0"/>
    <n v="0"/>
    <n v="4.04"/>
  </r>
  <r>
    <x v="1349"/>
    <n v="1995"/>
    <n v="0"/>
    <n v="0"/>
    <n v="0"/>
    <n v="0"/>
    <n v="0"/>
    <n v="0"/>
    <n v="0"/>
    <n v="0"/>
    <n v="4.04"/>
  </r>
  <r>
    <x v="1350"/>
    <n v="1995"/>
    <n v="0"/>
    <n v="0"/>
    <n v="0"/>
    <n v="0"/>
    <n v="0"/>
    <n v="0"/>
    <n v="0"/>
    <n v="0"/>
    <n v="4.04"/>
  </r>
  <r>
    <x v="1351"/>
    <n v="1995"/>
    <n v="0"/>
    <n v="0"/>
    <n v="0"/>
    <n v="0"/>
    <n v="0"/>
    <n v="0"/>
    <n v="0"/>
    <n v="0"/>
    <n v="4.04"/>
  </r>
  <r>
    <x v="1352"/>
    <n v="1995"/>
    <n v="0"/>
    <n v="0"/>
    <n v="0"/>
    <n v="0"/>
    <n v="0"/>
    <n v="0"/>
    <n v="0"/>
    <n v="0"/>
    <n v="4.04"/>
  </r>
  <r>
    <x v="1353"/>
    <n v="1995"/>
    <n v="0"/>
    <n v="0"/>
    <n v="0"/>
    <n v="0"/>
    <n v="0"/>
    <n v="0"/>
    <n v="0"/>
    <n v="0"/>
    <n v="4.04"/>
  </r>
  <r>
    <x v="1354"/>
    <n v="1995"/>
    <n v="0"/>
    <n v="0"/>
    <n v="0"/>
    <n v="0"/>
    <n v="0"/>
    <n v="0"/>
    <n v="0"/>
    <n v="0"/>
    <n v="4.04"/>
  </r>
  <r>
    <x v="1355"/>
    <n v="1995"/>
    <n v="0"/>
    <n v="0"/>
    <n v="0"/>
    <n v="0"/>
    <n v="0"/>
    <n v="0"/>
    <n v="0"/>
    <n v="0"/>
    <n v="4.04"/>
  </r>
  <r>
    <x v="1356"/>
    <n v="1995"/>
    <n v="0"/>
    <n v="0"/>
    <n v="0"/>
    <n v="0"/>
    <n v="0"/>
    <n v="0"/>
    <n v="0"/>
    <n v="0"/>
    <n v="4.04"/>
  </r>
  <r>
    <x v="1357"/>
    <n v="1995"/>
    <n v="0"/>
    <n v="0"/>
    <n v="0"/>
    <n v="0"/>
    <n v="0"/>
    <n v="0"/>
    <n v="0"/>
    <n v="0"/>
    <n v="4.04"/>
  </r>
  <r>
    <x v="1358"/>
    <n v="1995"/>
    <n v="0"/>
    <n v="0"/>
    <n v="0"/>
    <n v="0"/>
    <n v="0"/>
    <n v="0"/>
    <n v="0"/>
    <n v="0"/>
    <n v="4.04"/>
  </r>
  <r>
    <x v="1359"/>
    <n v="1995"/>
    <n v="0"/>
    <n v="0"/>
    <n v="0"/>
    <n v="0"/>
    <n v="0"/>
    <n v="0"/>
    <n v="0"/>
    <n v="0"/>
    <n v="4.04"/>
  </r>
  <r>
    <x v="1360"/>
    <n v="1995"/>
    <n v="0"/>
    <n v="0"/>
    <n v="0"/>
    <n v="0"/>
    <n v="0"/>
    <n v="0"/>
    <n v="0"/>
    <n v="0"/>
    <n v="4.04"/>
  </r>
  <r>
    <x v="1361"/>
    <n v="1995"/>
    <n v="0"/>
    <n v="0"/>
    <n v="0"/>
    <n v="0"/>
    <n v="0"/>
    <n v="0"/>
    <n v="0"/>
    <n v="0"/>
    <n v="4.04"/>
  </r>
  <r>
    <x v="1362"/>
    <n v="1995"/>
    <n v="0"/>
    <n v="0"/>
    <n v="0"/>
    <n v="0"/>
    <n v="0"/>
    <n v="0"/>
    <n v="0"/>
    <n v="0"/>
    <n v="4.04"/>
  </r>
  <r>
    <x v="1363"/>
    <n v="1995"/>
    <n v="0"/>
    <n v="0"/>
    <n v="0"/>
    <n v="0"/>
    <n v="0"/>
    <n v="0"/>
    <n v="0"/>
    <n v="0"/>
    <n v="4.04"/>
  </r>
  <r>
    <x v="1364"/>
    <n v="1995"/>
    <n v="0"/>
    <n v="0"/>
    <n v="0"/>
    <n v="0"/>
    <n v="0"/>
    <n v="0"/>
    <n v="0"/>
    <n v="0"/>
    <n v="4.04"/>
  </r>
  <r>
    <x v="1365"/>
    <n v="1995"/>
    <n v="0"/>
    <n v="0"/>
    <n v="0"/>
    <n v="0"/>
    <n v="0"/>
    <n v="0"/>
    <n v="0"/>
    <n v="0"/>
    <n v="4.04"/>
  </r>
  <r>
    <x v="1366"/>
    <n v="1995"/>
    <n v="0"/>
    <n v="0"/>
    <n v="0"/>
    <n v="0"/>
    <n v="0"/>
    <n v="0"/>
    <n v="0"/>
    <n v="0"/>
    <n v="4.04"/>
  </r>
  <r>
    <x v="1367"/>
    <n v="1995"/>
    <n v="0"/>
    <n v="0"/>
    <n v="0"/>
    <n v="0"/>
    <n v="0"/>
    <n v="0"/>
    <n v="0"/>
    <n v="0"/>
    <n v="4.04"/>
  </r>
  <r>
    <x v="1368"/>
    <n v="1995"/>
    <n v="0"/>
    <n v="0"/>
    <n v="0"/>
    <n v="0"/>
    <n v="0"/>
    <n v="0"/>
    <n v="0"/>
    <n v="0"/>
    <n v="4.04"/>
  </r>
  <r>
    <x v="1369"/>
    <n v="1995"/>
    <n v="0"/>
    <n v="0"/>
    <n v="0"/>
    <n v="0"/>
    <n v="0"/>
    <n v="0"/>
    <n v="0"/>
    <n v="0"/>
    <n v="4.04"/>
  </r>
  <r>
    <x v="1370"/>
    <n v="1995"/>
    <n v="0"/>
    <n v="0"/>
    <n v="0"/>
    <n v="0"/>
    <n v="0"/>
    <n v="0"/>
    <n v="0"/>
    <n v="0"/>
    <n v="4.04"/>
  </r>
  <r>
    <x v="1371"/>
    <n v="1995"/>
    <n v="0"/>
    <n v="0"/>
    <n v="0"/>
    <n v="0"/>
    <n v="0"/>
    <n v="0"/>
    <n v="0"/>
    <n v="0"/>
    <n v="4.04"/>
  </r>
  <r>
    <x v="1372"/>
    <n v="1995"/>
    <n v="0"/>
    <n v="0"/>
    <n v="0"/>
    <n v="0"/>
    <n v="0"/>
    <n v="0"/>
    <n v="0"/>
    <n v="0"/>
    <n v="4.04"/>
  </r>
  <r>
    <x v="1373"/>
    <n v="1995"/>
    <n v="0"/>
    <n v="0"/>
    <n v="0"/>
    <n v="0"/>
    <n v="0"/>
    <n v="0"/>
    <n v="0"/>
    <n v="0"/>
    <n v="4.04"/>
  </r>
  <r>
    <x v="1374"/>
    <n v="1995"/>
    <n v="0"/>
    <n v="0"/>
    <n v="0"/>
    <n v="0"/>
    <n v="0"/>
    <n v="0"/>
    <n v="0"/>
    <n v="0"/>
    <n v="4.04"/>
  </r>
  <r>
    <x v="1375"/>
    <n v="1995"/>
    <n v="0"/>
    <n v="0"/>
    <n v="0"/>
    <n v="0"/>
    <n v="0"/>
    <n v="0"/>
    <n v="0"/>
    <n v="0"/>
    <n v="4.04"/>
  </r>
  <r>
    <x v="1376"/>
    <n v="1995"/>
    <n v="0"/>
    <n v="0"/>
    <n v="0"/>
    <n v="0"/>
    <n v="0"/>
    <n v="0"/>
    <n v="0"/>
    <n v="0"/>
    <n v="4.04"/>
  </r>
  <r>
    <x v="1377"/>
    <n v="1995"/>
    <n v="0"/>
    <n v="0"/>
    <n v="0"/>
    <n v="0"/>
    <n v="0"/>
    <n v="0"/>
    <n v="0"/>
    <n v="0"/>
    <n v="4.04"/>
  </r>
  <r>
    <x v="1378"/>
    <n v="1995"/>
    <n v="0"/>
    <n v="0"/>
    <n v="0"/>
    <n v="0"/>
    <n v="0"/>
    <n v="0"/>
    <n v="0"/>
    <n v="0"/>
    <n v="4.04"/>
  </r>
  <r>
    <x v="1379"/>
    <n v="1995"/>
    <n v="0"/>
    <n v="0"/>
    <n v="0"/>
    <n v="0"/>
    <n v="0"/>
    <n v="0"/>
    <n v="0"/>
    <n v="0"/>
    <n v="4.04"/>
  </r>
  <r>
    <x v="1380"/>
    <n v="1995"/>
    <n v="0"/>
    <n v="0"/>
    <n v="0"/>
    <n v="0"/>
    <n v="0"/>
    <n v="0"/>
    <n v="0"/>
    <n v="0"/>
    <n v="4.04"/>
  </r>
  <r>
    <x v="1381"/>
    <n v="1995"/>
    <n v="0"/>
    <n v="0"/>
    <n v="0"/>
    <n v="0"/>
    <n v="0"/>
    <n v="0"/>
    <n v="0"/>
    <n v="0"/>
    <n v="4.04"/>
  </r>
  <r>
    <x v="1382"/>
    <n v="1995"/>
    <n v="0"/>
    <n v="0"/>
    <n v="0"/>
    <n v="0"/>
    <n v="0"/>
    <n v="0"/>
    <n v="0"/>
    <n v="0"/>
    <n v="4.04"/>
  </r>
  <r>
    <x v="1383"/>
    <n v="1995"/>
    <n v="0"/>
    <n v="0"/>
    <n v="0"/>
    <n v="0"/>
    <n v="0"/>
    <n v="0"/>
    <n v="0"/>
    <n v="0"/>
    <n v="4.04"/>
  </r>
  <r>
    <x v="1384"/>
    <n v="1995"/>
    <n v="0"/>
    <n v="0"/>
    <n v="0"/>
    <n v="0"/>
    <n v="0"/>
    <n v="0"/>
    <n v="0"/>
    <n v="0"/>
    <n v="4.04"/>
  </r>
  <r>
    <x v="1385"/>
    <n v="1995"/>
    <n v="0"/>
    <n v="0"/>
    <n v="0"/>
    <n v="0"/>
    <n v="0"/>
    <n v="0"/>
    <n v="0"/>
    <n v="0"/>
    <n v="4.04"/>
  </r>
  <r>
    <x v="1386"/>
    <n v="1995"/>
    <n v="0"/>
    <n v="0"/>
    <n v="0"/>
    <n v="0"/>
    <n v="0"/>
    <n v="0"/>
    <n v="0"/>
    <n v="0"/>
    <n v="4.04"/>
  </r>
  <r>
    <x v="1387"/>
    <n v="1995"/>
    <n v="0"/>
    <n v="0"/>
    <n v="0"/>
    <n v="0"/>
    <n v="0"/>
    <n v="0"/>
    <n v="0"/>
    <n v="0"/>
    <n v="4.04"/>
  </r>
  <r>
    <x v="1388"/>
    <n v="1995"/>
    <n v="0"/>
    <n v="0"/>
    <n v="0"/>
    <n v="0"/>
    <n v="0"/>
    <n v="0"/>
    <n v="0"/>
    <n v="0"/>
    <n v="4.04"/>
  </r>
  <r>
    <x v="1389"/>
    <n v="1995"/>
    <n v="0"/>
    <n v="0"/>
    <n v="0"/>
    <n v="0"/>
    <n v="0"/>
    <n v="0"/>
    <n v="0"/>
    <n v="0"/>
    <n v="4.04"/>
  </r>
  <r>
    <x v="1390"/>
    <n v="1995"/>
    <n v="0"/>
    <n v="0"/>
    <n v="0"/>
    <n v="0"/>
    <n v="0"/>
    <n v="0"/>
    <n v="0"/>
    <n v="0"/>
    <n v="4.04"/>
  </r>
  <r>
    <x v="1391"/>
    <n v="1995"/>
    <n v="0"/>
    <n v="0"/>
    <n v="0"/>
    <n v="0"/>
    <n v="0"/>
    <n v="0"/>
    <n v="0"/>
    <n v="0"/>
    <n v="4.04"/>
  </r>
  <r>
    <x v="1392"/>
    <n v="1995"/>
    <n v="0"/>
    <n v="0"/>
    <n v="0"/>
    <n v="0"/>
    <n v="0"/>
    <n v="0"/>
    <n v="0"/>
    <n v="0"/>
    <n v="4.04"/>
  </r>
  <r>
    <x v="1393"/>
    <n v="1995"/>
    <n v="0"/>
    <n v="0"/>
    <n v="0"/>
    <n v="0"/>
    <n v="0"/>
    <n v="0"/>
    <n v="0"/>
    <n v="0"/>
    <n v="4.04"/>
  </r>
  <r>
    <x v="1394"/>
    <n v="1995"/>
    <n v="0"/>
    <n v="0"/>
    <n v="0"/>
    <n v="0"/>
    <n v="0"/>
    <n v="0"/>
    <n v="0"/>
    <n v="0"/>
    <n v="4.04"/>
  </r>
  <r>
    <x v="1395"/>
    <n v="1995"/>
    <n v="0"/>
    <n v="0"/>
    <n v="0"/>
    <n v="0"/>
    <n v="0"/>
    <n v="0"/>
    <n v="0"/>
    <n v="0"/>
    <n v="4.04"/>
  </r>
  <r>
    <x v="1396"/>
    <n v="1995"/>
    <n v="0"/>
    <n v="0"/>
    <n v="0"/>
    <n v="0"/>
    <n v="0"/>
    <n v="0"/>
    <n v="0"/>
    <n v="0"/>
    <n v="4.04"/>
  </r>
  <r>
    <x v="1397"/>
    <n v="1995"/>
    <n v="0"/>
    <n v="0"/>
    <n v="0"/>
    <n v="0"/>
    <n v="0"/>
    <n v="0"/>
    <n v="0"/>
    <n v="0"/>
    <n v="4.04"/>
  </r>
  <r>
    <x v="1398"/>
    <n v="1995"/>
    <n v="0"/>
    <n v="0"/>
    <n v="0"/>
    <n v="0"/>
    <n v="0"/>
    <n v="0"/>
    <n v="0"/>
    <n v="0"/>
    <n v="4.04"/>
  </r>
  <r>
    <x v="1399"/>
    <n v="1995"/>
    <n v="0"/>
    <n v="0"/>
    <n v="0"/>
    <n v="0"/>
    <n v="0"/>
    <n v="0"/>
    <n v="0"/>
    <n v="0"/>
    <n v="4.04"/>
  </r>
  <r>
    <x v="1400"/>
    <n v="1995"/>
    <n v="0"/>
    <n v="0"/>
    <n v="0"/>
    <n v="0"/>
    <n v="0"/>
    <n v="0"/>
    <n v="0"/>
    <n v="0"/>
    <n v="4.04"/>
  </r>
  <r>
    <x v="1401"/>
    <n v="1995"/>
    <n v="0"/>
    <n v="0"/>
    <n v="0"/>
    <n v="0"/>
    <n v="0"/>
    <n v="0"/>
    <n v="0"/>
    <n v="0"/>
    <n v="4.04"/>
  </r>
  <r>
    <x v="1402"/>
    <n v="1995"/>
    <n v="0"/>
    <n v="0"/>
    <n v="0"/>
    <n v="0"/>
    <n v="0"/>
    <n v="0"/>
    <n v="0"/>
    <n v="0"/>
    <n v="4.04"/>
  </r>
  <r>
    <x v="1403"/>
    <n v="1995"/>
    <n v="0"/>
    <n v="0"/>
    <n v="0"/>
    <n v="0"/>
    <n v="0"/>
    <n v="0"/>
    <n v="0"/>
    <n v="0"/>
    <n v="4.04"/>
  </r>
  <r>
    <x v="1404"/>
    <n v="1995"/>
    <n v="0"/>
    <n v="0"/>
    <n v="0"/>
    <n v="0"/>
    <n v="0"/>
    <n v="0"/>
    <n v="0"/>
    <n v="0"/>
    <n v="4.04"/>
  </r>
  <r>
    <x v="1405"/>
    <n v="1995"/>
    <n v="0"/>
    <n v="0"/>
    <n v="0"/>
    <n v="0"/>
    <n v="0"/>
    <n v="0"/>
    <n v="0"/>
    <n v="0"/>
    <n v="4.04"/>
  </r>
  <r>
    <x v="1406"/>
    <n v="1995"/>
    <n v="0"/>
    <n v="0"/>
    <n v="0"/>
    <n v="0"/>
    <n v="0"/>
    <n v="0"/>
    <n v="0"/>
    <n v="0"/>
    <n v="4.04"/>
  </r>
  <r>
    <x v="1407"/>
    <n v="1995"/>
    <n v="0"/>
    <n v="0"/>
    <n v="0"/>
    <n v="0"/>
    <n v="0"/>
    <n v="0"/>
    <n v="0"/>
    <n v="0"/>
    <n v="4.04"/>
  </r>
  <r>
    <x v="1408"/>
    <n v="1995"/>
    <n v="0"/>
    <n v="0"/>
    <n v="0"/>
    <n v="0"/>
    <n v="0"/>
    <n v="0"/>
    <n v="0"/>
    <n v="0"/>
    <n v="4.04"/>
  </r>
  <r>
    <x v="1409"/>
    <n v="1995"/>
    <n v="0"/>
    <n v="0"/>
    <n v="0"/>
    <n v="0"/>
    <n v="0"/>
    <n v="0"/>
    <n v="0"/>
    <n v="0"/>
    <n v="4.04"/>
  </r>
  <r>
    <x v="1410"/>
    <n v="1995"/>
    <n v="0"/>
    <n v="0"/>
    <n v="0"/>
    <n v="0"/>
    <n v="0"/>
    <n v="0"/>
    <n v="0"/>
    <n v="0"/>
    <n v="4.04"/>
  </r>
  <r>
    <x v="1411"/>
    <n v="1995"/>
    <n v="0"/>
    <n v="0"/>
    <n v="0"/>
    <n v="0"/>
    <n v="0"/>
    <n v="0"/>
    <n v="0"/>
    <n v="0"/>
    <n v="4.04"/>
  </r>
  <r>
    <x v="1412"/>
    <n v="1995"/>
    <n v="0"/>
    <n v="0"/>
    <n v="0"/>
    <n v="0"/>
    <n v="0"/>
    <n v="0"/>
    <n v="0"/>
    <n v="0"/>
    <n v="4.04"/>
  </r>
  <r>
    <x v="1413"/>
    <n v="1995"/>
    <n v="0"/>
    <n v="0"/>
    <n v="0"/>
    <n v="0"/>
    <n v="0"/>
    <n v="0"/>
    <n v="0"/>
    <n v="0"/>
    <n v="4.04"/>
  </r>
  <r>
    <x v="1414"/>
    <n v="1995"/>
    <n v="0"/>
    <n v="0"/>
    <n v="0"/>
    <n v="0"/>
    <n v="0"/>
    <n v="0"/>
    <n v="0"/>
    <n v="0"/>
    <n v="4.04"/>
  </r>
  <r>
    <x v="1415"/>
    <n v="1995"/>
    <n v="0"/>
    <n v="0"/>
    <n v="0"/>
    <n v="0"/>
    <n v="0"/>
    <n v="0"/>
    <n v="0"/>
    <n v="0"/>
    <n v="4.04"/>
  </r>
  <r>
    <x v="1416"/>
    <n v="1995"/>
    <n v="0"/>
    <n v="0"/>
    <n v="0"/>
    <n v="0"/>
    <n v="0"/>
    <n v="0"/>
    <n v="0"/>
    <n v="0"/>
    <n v="4.04"/>
  </r>
  <r>
    <x v="1417"/>
    <n v="1995"/>
    <n v="0"/>
    <n v="0"/>
    <n v="0"/>
    <n v="0"/>
    <n v="0"/>
    <n v="0"/>
    <n v="0"/>
    <n v="0"/>
    <n v="4.04"/>
  </r>
  <r>
    <x v="1418"/>
    <n v="1995"/>
    <n v="0"/>
    <n v="0"/>
    <n v="0"/>
    <n v="0"/>
    <n v="0"/>
    <n v="0"/>
    <n v="0"/>
    <n v="0"/>
    <n v="4.04"/>
  </r>
  <r>
    <x v="1419"/>
    <n v="1995"/>
    <n v="0"/>
    <n v="0"/>
    <n v="0"/>
    <n v="0"/>
    <n v="0"/>
    <n v="0"/>
    <n v="0"/>
    <n v="0"/>
    <n v="4.04"/>
  </r>
  <r>
    <x v="1420"/>
    <n v="1995"/>
    <n v="0"/>
    <n v="0"/>
    <n v="0"/>
    <n v="0"/>
    <n v="0"/>
    <n v="0"/>
    <n v="0"/>
    <n v="0"/>
    <n v="4.04"/>
  </r>
  <r>
    <x v="1421"/>
    <n v="1995"/>
    <n v="0"/>
    <n v="0"/>
    <n v="0"/>
    <n v="0"/>
    <n v="0"/>
    <n v="0"/>
    <n v="0"/>
    <n v="0"/>
    <n v="4.04"/>
  </r>
  <r>
    <x v="1422"/>
    <n v="1995"/>
    <n v="0"/>
    <n v="0"/>
    <n v="0"/>
    <n v="0"/>
    <n v="0"/>
    <n v="0"/>
    <n v="0"/>
    <n v="0"/>
    <n v="4.04"/>
  </r>
  <r>
    <x v="1423"/>
    <n v="1995"/>
    <n v="0"/>
    <n v="0"/>
    <n v="0"/>
    <n v="0"/>
    <n v="0"/>
    <n v="0"/>
    <n v="0"/>
    <n v="0"/>
    <n v="4.04"/>
  </r>
  <r>
    <x v="1424"/>
    <n v="1995"/>
    <n v="0"/>
    <n v="0"/>
    <n v="0"/>
    <n v="0"/>
    <n v="0"/>
    <n v="0"/>
    <n v="0"/>
    <n v="0"/>
    <n v="4.04"/>
  </r>
  <r>
    <x v="1425"/>
    <n v="1995"/>
    <n v="0"/>
    <n v="0"/>
    <n v="0"/>
    <n v="0"/>
    <n v="0"/>
    <n v="0"/>
    <n v="0"/>
    <n v="0"/>
    <n v="4.04"/>
  </r>
  <r>
    <x v="1426"/>
    <n v="1995"/>
    <n v="0"/>
    <n v="0"/>
    <n v="0"/>
    <n v="0"/>
    <n v="0"/>
    <n v="0"/>
    <n v="0"/>
    <n v="0"/>
    <n v="4.04"/>
  </r>
  <r>
    <x v="1427"/>
    <n v="1995"/>
    <n v="0"/>
    <n v="0"/>
    <n v="0"/>
    <n v="0"/>
    <n v="0"/>
    <n v="0"/>
    <n v="0"/>
    <n v="0"/>
    <n v="4.04"/>
  </r>
  <r>
    <x v="1428"/>
    <n v="1995"/>
    <n v="0"/>
    <n v="0"/>
    <n v="0"/>
    <n v="0"/>
    <n v="0"/>
    <n v="0"/>
    <n v="0"/>
    <n v="0"/>
    <n v="4.04"/>
  </r>
  <r>
    <x v="1429"/>
    <n v="1995"/>
    <n v="537.52850000000001"/>
    <n v="1"/>
    <n v="0"/>
    <n v="0"/>
    <n v="0"/>
    <n v="0"/>
    <n v="0"/>
    <n v="0"/>
    <n v="4.04"/>
  </r>
  <r>
    <x v="1430"/>
    <n v="1995"/>
    <n v="535.54499999999996"/>
    <n v="1"/>
    <n v="0"/>
    <n v="0"/>
    <n v="0"/>
    <n v="0"/>
    <n v="0"/>
    <n v="0"/>
    <n v="4.04"/>
  </r>
  <r>
    <x v="1431"/>
    <n v="1995"/>
    <n v="535.54499999999996"/>
    <n v="1"/>
    <n v="0"/>
    <n v="0"/>
    <n v="0"/>
    <n v="0"/>
    <n v="0"/>
    <n v="0"/>
    <n v="4.04"/>
  </r>
  <r>
    <x v="1432"/>
    <n v="1995"/>
    <n v="521.66049999999996"/>
    <n v="1"/>
    <n v="0"/>
    <n v="0"/>
    <n v="0"/>
    <n v="0"/>
    <n v="0"/>
    <n v="0"/>
    <n v="4.04"/>
  </r>
  <r>
    <x v="1433"/>
    <n v="1995"/>
    <n v="481.9905"/>
    <n v="1"/>
    <n v="0"/>
    <n v="0"/>
    <n v="0"/>
    <n v="0"/>
    <n v="0"/>
    <n v="0"/>
    <n v="4.04"/>
  </r>
  <r>
    <x v="1434"/>
    <n v="1995"/>
    <n v="436.37"/>
    <n v="1"/>
    <n v="0"/>
    <n v="0"/>
    <n v="0"/>
    <n v="0"/>
    <n v="0"/>
    <n v="0"/>
    <n v="4.04"/>
  </r>
  <r>
    <x v="1435"/>
    <n v="1995"/>
    <n v="444.30400000000003"/>
    <n v="1"/>
    <n v="0"/>
    <n v="0"/>
    <n v="0"/>
    <n v="0"/>
    <n v="0"/>
    <n v="0"/>
    <n v="4.04"/>
  </r>
  <r>
    <x v="1436"/>
    <n v="1995"/>
    <n v="460.17200000000003"/>
    <n v="1"/>
    <n v="0"/>
    <n v="0"/>
    <n v="0"/>
    <n v="0"/>
    <n v="0"/>
    <n v="0"/>
    <n v="4.04"/>
  </r>
  <r>
    <x v="1437"/>
    <n v="1995"/>
    <n v="456.20499999999998"/>
    <n v="1"/>
    <n v="0"/>
    <n v="0"/>
    <n v="0"/>
    <n v="0"/>
    <n v="0"/>
    <n v="0"/>
    <n v="4.04"/>
  </r>
  <r>
    <x v="1438"/>
    <n v="1995"/>
    <n v="466.1225"/>
    <n v="1"/>
    <n v="0"/>
    <n v="0"/>
    <n v="0"/>
    <n v="0"/>
    <n v="0"/>
    <n v="0"/>
    <n v="4.04"/>
  </r>
  <r>
    <x v="1439"/>
    <n v="1995"/>
    <n v="456.20499999999998"/>
    <n v="1"/>
    <n v="0"/>
    <n v="0"/>
    <n v="0"/>
    <n v="0"/>
    <n v="0"/>
    <n v="0"/>
    <n v="4.04"/>
  </r>
  <r>
    <x v="1440"/>
    <n v="1995"/>
    <n v="456.20499999999998"/>
    <n v="1"/>
    <n v="0"/>
    <n v="0"/>
    <n v="0"/>
    <n v="0"/>
    <n v="0"/>
    <n v="0"/>
    <n v="4.04"/>
  </r>
  <r>
    <x v="1441"/>
    <n v="1995"/>
    <n v="456.20499999999998"/>
    <n v="1"/>
    <n v="0"/>
    <n v="0"/>
    <n v="0"/>
    <n v="0"/>
    <n v="0"/>
    <n v="0"/>
    <n v="4.04"/>
  </r>
  <r>
    <x v="1442"/>
    <n v="1995"/>
    <n v="458.18850000000003"/>
    <n v="1"/>
    <n v="0"/>
    <n v="0"/>
    <n v="0"/>
    <n v="0"/>
    <n v="0"/>
    <n v="0"/>
    <n v="4.04"/>
  </r>
  <r>
    <x v="1443"/>
    <n v="1995"/>
    <n v="456.20499999999998"/>
    <n v="1"/>
    <n v="0"/>
    <n v="0"/>
    <n v="0"/>
    <n v="0"/>
    <n v="0"/>
    <n v="0"/>
    <n v="4.04"/>
  </r>
  <r>
    <x v="1444"/>
    <n v="1995"/>
    <n v="456.20499999999998"/>
    <n v="1"/>
    <n v="0"/>
    <n v="0"/>
    <n v="0"/>
    <n v="0"/>
    <n v="0"/>
    <n v="0"/>
    <n v="4.04"/>
  </r>
  <r>
    <x v="1445"/>
    <n v="1995"/>
    <n v="456.20499999999998"/>
    <n v="1"/>
    <n v="0"/>
    <n v="0"/>
    <n v="0"/>
    <n v="0"/>
    <n v="0"/>
    <n v="0"/>
    <n v="4.04"/>
  </r>
  <r>
    <x v="1446"/>
    <n v="1995"/>
    <n v="456.20499999999998"/>
    <n v="1"/>
    <n v="0"/>
    <n v="0"/>
    <n v="0"/>
    <n v="0"/>
    <n v="0"/>
    <n v="0"/>
    <n v="4.04"/>
  </r>
  <r>
    <x v="1447"/>
    <n v="1995"/>
    <n v="456.20499999999998"/>
    <n v="1"/>
    <n v="0"/>
    <n v="0"/>
    <n v="0"/>
    <n v="0"/>
    <n v="0"/>
    <n v="0"/>
    <n v="4.04"/>
  </r>
  <r>
    <x v="1448"/>
    <n v="1995"/>
    <n v="456.20499999999998"/>
    <n v="1"/>
    <n v="0"/>
    <n v="0"/>
    <n v="0"/>
    <n v="0"/>
    <n v="0"/>
    <n v="0"/>
    <n v="4.04"/>
  </r>
  <r>
    <x v="1449"/>
    <n v="1995"/>
    <n v="458.18850000000003"/>
    <n v="1"/>
    <n v="0"/>
    <n v="0"/>
    <n v="0"/>
    <n v="0"/>
    <n v="0"/>
    <n v="0"/>
    <n v="4.04"/>
  </r>
  <r>
    <x v="1450"/>
    <n v="1995"/>
    <n v="462.15550000000002"/>
    <n v="1"/>
    <n v="0"/>
    <n v="0"/>
    <n v="0"/>
    <n v="0"/>
    <n v="0"/>
    <n v="0"/>
    <n v="4.04"/>
  </r>
  <r>
    <x v="1451"/>
    <n v="1995"/>
    <n v="462.15550000000002"/>
    <n v="1"/>
    <n v="0"/>
    <n v="0"/>
    <n v="0"/>
    <n v="0"/>
    <n v="0"/>
    <n v="0"/>
    <n v="4.04"/>
  </r>
  <r>
    <x v="1452"/>
    <n v="1995"/>
    <n v="462.15550000000002"/>
    <n v="1"/>
    <n v="0"/>
    <n v="0"/>
    <n v="0"/>
    <n v="0"/>
    <n v="0"/>
    <n v="0"/>
    <n v="4.04"/>
  </r>
  <r>
    <x v="1453"/>
    <n v="1995"/>
    <n v="462.15550000000002"/>
    <n v="1"/>
    <n v="0"/>
    <n v="0"/>
    <n v="0"/>
    <n v="0"/>
    <n v="0"/>
    <n v="0"/>
    <n v="4.04"/>
  </r>
  <r>
    <x v="1454"/>
    <n v="1995"/>
    <n v="462.15550000000002"/>
    <n v="1"/>
    <n v="0"/>
    <n v="0"/>
    <n v="0"/>
    <n v="0"/>
    <n v="0"/>
    <n v="0"/>
    <n v="4.04"/>
  </r>
  <r>
    <x v="1455"/>
    <n v="1995"/>
    <n v="462.15550000000002"/>
    <n v="1"/>
    <n v="0"/>
    <n v="0"/>
    <n v="0"/>
    <n v="0"/>
    <n v="0"/>
    <n v="0"/>
    <n v="4.04"/>
  </r>
  <r>
    <x v="1456"/>
    <n v="1995"/>
    <n v="462.15550000000002"/>
    <n v="1"/>
    <n v="0"/>
    <n v="0"/>
    <n v="0"/>
    <n v="0"/>
    <n v="0"/>
    <n v="0"/>
    <n v="4.04"/>
  </r>
  <r>
    <x v="1457"/>
    <n v="1995"/>
    <n v="462.15550000000002"/>
    <n v="1"/>
    <n v="0"/>
    <n v="0"/>
    <n v="0"/>
    <n v="0"/>
    <n v="0"/>
    <n v="0"/>
    <n v="4.04"/>
  </r>
  <r>
    <x v="1458"/>
    <n v="1995"/>
    <n v="1067.123"/>
    <n v="1"/>
    <n v="0"/>
    <n v="0"/>
    <n v="0"/>
    <n v="0"/>
    <n v="0"/>
    <n v="0"/>
    <n v="4.04"/>
  </r>
  <r>
    <x v="1459"/>
    <n v="1995"/>
    <n v="2066.8070000000002"/>
    <n v="1"/>
    <n v="0"/>
    <n v="0"/>
    <n v="0"/>
    <n v="0"/>
    <n v="0"/>
    <n v="0"/>
    <n v="4.04"/>
  </r>
  <r>
    <x v="1460"/>
    <n v="1995"/>
    <n v="1630.4370000000001"/>
    <n v="1"/>
    <n v="0"/>
    <n v="0"/>
    <n v="0"/>
    <n v="0"/>
    <n v="0"/>
    <n v="0"/>
    <n v="4.04"/>
  </r>
  <r>
    <x v="1461"/>
    <n v="1996"/>
    <n v="2439.7049999999999"/>
    <n v="1"/>
    <n v="0"/>
    <n v="0"/>
    <n v="0"/>
    <n v="0"/>
    <n v="0"/>
    <n v="0"/>
    <n v="3.7"/>
  </r>
  <r>
    <x v="1462"/>
    <n v="1996"/>
    <n v="3074.4250000000002"/>
    <n v="1"/>
    <n v="0"/>
    <n v="0"/>
    <n v="0"/>
    <n v="0"/>
    <n v="0"/>
    <n v="0"/>
    <n v="3.7"/>
  </r>
  <r>
    <x v="1463"/>
    <n v="1996"/>
    <n v="3173.6"/>
    <n v="1"/>
    <n v="0"/>
    <n v="0"/>
    <n v="0"/>
    <n v="0"/>
    <n v="0"/>
    <n v="0"/>
    <n v="3.7"/>
  </r>
  <r>
    <x v="1464"/>
    <n v="1996"/>
    <n v="3867.8250000000003"/>
    <n v="1"/>
    <n v="0"/>
    <n v="0"/>
    <n v="0"/>
    <n v="0"/>
    <n v="0"/>
    <n v="0"/>
    <n v="3.7"/>
  </r>
  <r>
    <x v="1465"/>
    <n v="1996"/>
    <n v="3768.65"/>
    <n v="1"/>
    <n v="0"/>
    <n v="0"/>
    <n v="0"/>
    <n v="0"/>
    <n v="0"/>
    <n v="0"/>
    <n v="3.7"/>
  </r>
  <r>
    <x v="1466"/>
    <n v="1996"/>
    <n v="3808.32"/>
    <n v="1"/>
    <n v="0"/>
    <n v="0"/>
    <n v="0"/>
    <n v="0"/>
    <n v="0"/>
    <n v="0"/>
    <n v="3.7"/>
  </r>
  <r>
    <x v="1467"/>
    <n v="1996"/>
    <n v="4205.0200000000004"/>
    <n v="1"/>
    <n v="0"/>
    <n v="0"/>
    <n v="0"/>
    <n v="0"/>
    <n v="0"/>
    <n v="0"/>
    <n v="3.7"/>
  </r>
  <r>
    <x v="1468"/>
    <n v="1996"/>
    <n v="3986.835"/>
    <n v="1"/>
    <n v="0"/>
    <n v="0"/>
    <n v="0"/>
    <n v="0"/>
    <n v="0"/>
    <n v="0"/>
    <n v="3.7"/>
  </r>
  <r>
    <x v="1469"/>
    <n v="1996"/>
    <n v="3490.96"/>
    <n v="1"/>
    <n v="0"/>
    <n v="0"/>
    <n v="0"/>
    <n v="0"/>
    <n v="0"/>
    <n v="0"/>
    <n v="3.7"/>
  </r>
  <r>
    <x v="1470"/>
    <n v="1996"/>
    <n v="3768.65"/>
    <n v="1"/>
    <n v="0"/>
    <n v="0"/>
    <n v="0"/>
    <n v="0"/>
    <n v="0"/>
    <n v="0"/>
    <n v="3.7"/>
  </r>
  <r>
    <x v="1471"/>
    <n v="1996"/>
    <n v="4046.34"/>
    <n v="1"/>
    <n v="0"/>
    <n v="0"/>
    <n v="0"/>
    <n v="0"/>
    <n v="0"/>
    <n v="0"/>
    <n v="3.7"/>
  </r>
  <r>
    <x v="1472"/>
    <n v="1996"/>
    <n v="4264.5249999999996"/>
    <n v="1"/>
    <n v="0"/>
    <n v="0"/>
    <n v="0"/>
    <n v="0"/>
    <n v="0"/>
    <n v="0"/>
    <n v="3.7"/>
  </r>
  <r>
    <x v="1473"/>
    <n v="1996"/>
    <n v="4958.75"/>
    <n v="1"/>
    <n v="0"/>
    <n v="0"/>
    <n v="0"/>
    <n v="0"/>
    <n v="0"/>
    <n v="0"/>
    <n v="3.7"/>
  </r>
  <r>
    <x v="1474"/>
    <n v="1996"/>
    <n v="5033.7263000000003"/>
    <n v="1"/>
    <n v="182.87869999999964"/>
    <n v="0"/>
    <n v="0"/>
    <n v="0"/>
    <n v="0"/>
    <n v="0"/>
    <n v="3.7"/>
  </r>
  <r>
    <x v="1475"/>
    <n v="1996"/>
    <n v="5141.8270500000008"/>
    <n v="1"/>
    <n v="312.79794999999967"/>
    <n v="1"/>
    <n v="0"/>
    <n v="0"/>
    <n v="0"/>
    <n v="0"/>
    <n v="3.7"/>
  </r>
  <r>
    <x v="1476"/>
    <n v="1996"/>
    <n v="5448.6745000000001"/>
    <n v="1"/>
    <n v="65.455500000000001"/>
    <n v="0"/>
    <n v="0"/>
    <n v="0"/>
    <n v="0"/>
    <n v="0"/>
    <n v="3.7"/>
  </r>
  <r>
    <x v="1477"/>
    <n v="1996"/>
    <n v="5518.4937"/>
    <n v="1"/>
    <n v="134.48130000000037"/>
    <n v="0"/>
    <n v="0"/>
    <n v="0"/>
    <n v="0"/>
    <n v="0"/>
    <n v="3.7"/>
  </r>
  <r>
    <x v="1478"/>
    <n v="1996"/>
    <n v="5453.6332499999999"/>
    <n v="1"/>
    <n v="0.99175000000000002"/>
    <n v="0"/>
    <n v="0"/>
    <n v="0"/>
    <n v="0"/>
    <n v="0"/>
    <n v="3.7"/>
  </r>
  <r>
    <x v="1479"/>
    <n v="1996"/>
    <n v="5315.78"/>
    <n v="1"/>
    <n v="0"/>
    <n v="0"/>
    <n v="0"/>
    <n v="0"/>
    <n v="0"/>
    <n v="0"/>
    <n v="3.7"/>
  </r>
  <r>
    <x v="1480"/>
    <n v="1996"/>
    <n v="5315.78"/>
    <n v="1"/>
    <n v="0"/>
    <n v="0"/>
    <n v="0"/>
    <n v="0"/>
    <n v="0"/>
    <n v="0"/>
    <n v="3.7"/>
  </r>
  <r>
    <x v="1481"/>
    <n v="1996"/>
    <n v="5295.9449999999997"/>
    <n v="1"/>
    <n v="0"/>
    <n v="0"/>
    <n v="0"/>
    <n v="0"/>
    <n v="0"/>
    <n v="0"/>
    <n v="3.7"/>
  </r>
  <r>
    <x v="1482"/>
    <n v="1996"/>
    <n v="5295.9449999999997"/>
    <n v="1"/>
    <n v="0"/>
    <n v="0"/>
    <n v="0"/>
    <n v="0"/>
    <n v="0"/>
    <n v="0"/>
    <n v="3.7"/>
  </r>
  <r>
    <x v="1483"/>
    <n v="1996"/>
    <n v="5211.0511999999999"/>
    <n v="1"/>
    <n v="104.72880000000036"/>
    <n v="0"/>
    <n v="0"/>
    <n v="0"/>
    <n v="0"/>
    <n v="0"/>
    <n v="3.7"/>
  </r>
  <r>
    <x v="1484"/>
    <n v="1996"/>
    <n v="5146.1907499999998"/>
    <n v="1"/>
    <n v="169.58924999999999"/>
    <n v="0"/>
    <n v="0"/>
    <n v="0"/>
    <n v="0"/>
    <n v="0"/>
    <n v="3.7"/>
  </r>
  <r>
    <x v="1485"/>
    <n v="1996"/>
    <n v="5175.7449000000006"/>
    <n v="1"/>
    <n v="80.53009999999982"/>
    <n v="0"/>
    <n v="0"/>
    <n v="0"/>
    <n v="0"/>
    <n v="0"/>
    <n v="3.7"/>
  </r>
  <r>
    <x v="1486"/>
    <n v="1996"/>
    <n v="5057.9250000000002"/>
    <n v="1"/>
    <n v="0"/>
    <n v="0"/>
    <n v="0"/>
    <n v="0"/>
    <n v="0"/>
    <n v="0"/>
    <n v="3.7"/>
  </r>
  <r>
    <x v="1487"/>
    <n v="1996"/>
    <n v="4859.5749999999998"/>
    <n v="1"/>
    <n v="0"/>
    <n v="0"/>
    <n v="0"/>
    <n v="0"/>
    <n v="0"/>
    <n v="0"/>
    <n v="3.7"/>
  </r>
  <r>
    <x v="1488"/>
    <n v="1996"/>
    <n v="4879.41"/>
    <n v="1"/>
    <n v="0"/>
    <n v="0"/>
    <n v="0"/>
    <n v="0"/>
    <n v="0"/>
    <n v="0"/>
    <n v="3.7"/>
  </r>
  <r>
    <x v="1489"/>
    <n v="1996"/>
    <n v="4919.08"/>
    <n v="1"/>
    <n v="0"/>
    <n v="0"/>
    <n v="0"/>
    <n v="0"/>
    <n v="0"/>
    <n v="0"/>
    <n v="3.7"/>
  </r>
  <r>
    <x v="1490"/>
    <n v="1996"/>
    <n v="4859.5749999999998"/>
    <n v="1"/>
    <n v="0"/>
    <n v="0"/>
    <n v="0"/>
    <n v="0"/>
    <n v="0"/>
    <n v="0"/>
    <n v="3.7"/>
  </r>
  <r>
    <x v="1491"/>
    <n v="1996"/>
    <n v="4740.5650000000005"/>
    <n v="1"/>
    <n v="0"/>
    <n v="0"/>
    <n v="0"/>
    <n v="0"/>
    <n v="0"/>
    <n v="0"/>
    <n v="3.7"/>
  </r>
  <r>
    <x v="1492"/>
    <n v="1996"/>
    <n v="4700.8950000000004"/>
    <n v="1"/>
    <n v="0"/>
    <n v="0"/>
    <n v="0"/>
    <n v="0"/>
    <n v="0"/>
    <n v="0"/>
    <n v="3.7"/>
  </r>
  <r>
    <x v="1493"/>
    <n v="1996"/>
    <n v="4681.0600000000004"/>
    <n v="1"/>
    <n v="0"/>
    <n v="0"/>
    <n v="0"/>
    <n v="0"/>
    <n v="0"/>
    <n v="0"/>
    <n v="3.7"/>
  </r>
  <r>
    <x v="1494"/>
    <n v="1996"/>
    <n v="4641.3900000000003"/>
    <n v="1"/>
    <n v="0"/>
    <n v="0"/>
    <n v="0"/>
    <n v="0"/>
    <n v="0"/>
    <n v="0"/>
    <n v="3.7"/>
  </r>
  <r>
    <x v="1495"/>
    <n v="1996"/>
    <n v="4661.2250000000004"/>
    <n v="1"/>
    <n v="0"/>
    <n v="0"/>
    <n v="0"/>
    <n v="0"/>
    <n v="0"/>
    <n v="0"/>
    <n v="3.7"/>
  </r>
  <r>
    <x v="1496"/>
    <n v="1996"/>
    <n v="4859.5749999999998"/>
    <n v="1"/>
    <n v="0"/>
    <n v="0"/>
    <n v="0"/>
    <n v="0"/>
    <n v="0"/>
    <n v="0"/>
    <n v="3.7"/>
  </r>
  <r>
    <x v="1497"/>
    <n v="1996"/>
    <n v="4735.2095500000005"/>
    <n v="1"/>
    <n v="957.43544999999961"/>
    <n v="1"/>
    <n v="0"/>
    <n v="0"/>
    <n v="0"/>
    <n v="0"/>
    <n v="3.7"/>
  </r>
  <r>
    <x v="1498"/>
    <n v="1996"/>
    <n v="5202.3238000000001"/>
    <n v="1"/>
    <n v="768.01119999999969"/>
    <n v="1"/>
    <n v="0"/>
    <n v="0"/>
    <n v="0"/>
    <n v="0"/>
    <n v="3.7"/>
  </r>
  <r>
    <x v="1499"/>
    <n v="1996"/>
    <n v="5400.4754499999999"/>
    <n v="1"/>
    <n v="688.86955000000034"/>
    <n v="1"/>
    <n v="0"/>
    <n v="0"/>
    <n v="0"/>
    <n v="0"/>
    <n v="3.7"/>
  </r>
  <r>
    <x v="1500"/>
    <n v="1996"/>
    <n v="5144.2072500000004"/>
    <n v="1"/>
    <n v="964.97275000000002"/>
    <n v="1"/>
    <n v="0"/>
    <n v="0"/>
    <n v="0"/>
    <n v="0"/>
    <n v="3.7"/>
  </r>
  <r>
    <x v="1501"/>
    <n v="1996"/>
    <n v="5484.3775000000005"/>
    <n v="1"/>
    <n v="644.63750000000005"/>
    <n v="1"/>
    <n v="0"/>
    <n v="0"/>
    <n v="0"/>
    <n v="0"/>
    <n v="3.7"/>
  </r>
  <r>
    <x v="1502"/>
    <n v="1996"/>
    <n v="5360.0120500000003"/>
    <n v="1"/>
    <n v="888.01294999999971"/>
    <n v="1"/>
    <n v="0"/>
    <n v="0"/>
    <n v="0"/>
    <n v="0"/>
    <n v="3.7"/>
  </r>
  <r>
    <x v="1503"/>
    <n v="1996"/>
    <n v="5514.3283499999998"/>
    <n v="1"/>
    <n v="813.03665000000024"/>
    <n v="1"/>
    <n v="0"/>
    <n v="0"/>
    <n v="0"/>
    <n v="0"/>
    <n v="3.7"/>
  </r>
  <r>
    <x v="1504"/>
    <n v="1996"/>
    <n v="5585.7343499999997"/>
    <n v="1"/>
    <n v="1019.3206500000002"/>
    <n v="1"/>
    <n v="0"/>
    <n v="0"/>
    <n v="0"/>
    <n v="0"/>
    <n v="3.7"/>
  </r>
  <r>
    <x v="1505"/>
    <n v="1996"/>
    <n v="5237.2334000000001"/>
    <n v="1"/>
    <n v="1625.6765999999998"/>
    <n v="1"/>
    <n v="0"/>
    <n v="0"/>
    <n v="0"/>
    <n v="0"/>
    <n v="3.7"/>
  </r>
  <r>
    <x v="1506"/>
    <n v="1996"/>
    <n v="5225.9274500000001"/>
    <n v="1"/>
    <n v="1537.8075500000004"/>
    <n v="1"/>
    <n v="0"/>
    <n v="0"/>
    <n v="0"/>
    <n v="0"/>
    <n v="3.7"/>
  </r>
  <r>
    <x v="1507"/>
    <n v="1996"/>
    <n v="5314.7882500000005"/>
    <n v="1"/>
    <n v="1349.7717500000001"/>
    <n v="1"/>
    <n v="0"/>
    <n v="0"/>
    <n v="0"/>
    <n v="0"/>
    <n v="3.7"/>
  </r>
  <r>
    <x v="1508"/>
    <n v="1996"/>
    <n v="5369.5328499999996"/>
    <n v="1"/>
    <n v="1295.0271500000001"/>
    <n v="1"/>
    <n v="0"/>
    <n v="0"/>
    <n v="0"/>
    <n v="0"/>
    <n v="3.7"/>
  </r>
  <r>
    <x v="1509"/>
    <n v="1996"/>
    <n v="5300.1103499999999"/>
    <n v="1"/>
    <n v="1364.4496500000002"/>
    <n v="1"/>
    <n v="0"/>
    <n v="0"/>
    <n v="0"/>
    <n v="0"/>
    <n v="3.7"/>
  </r>
  <r>
    <x v="1510"/>
    <n v="1996"/>
    <n v="5390.3595999999998"/>
    <n v="1"/>
    <n v="1274.2004000000002"/>
    <n v="1"/>
    <n v="0"/>
    <n v="0"/>
    <n v="0"/>
    <n v="0"/>
    <n v="3.7"/>
  </r>
  <r>
    <x v="1511"/>
    <n v="1996"/>
    <n v="5385.2025000000003"/>
    <n v="1"/>
    <n v="1279.3575000000001"/>
    <n v="1"/>
    <n v="0"/>
    <n v="0"/>
    <n v="0"/>
    <n v="0"/>
    <n v="3.7"/>
  </r>
  <r>
    <x v="1512"/>
    <n v="1996"/>
    <n v="5405.0375000000004"/>
    <n v="1"/>
    <n v="1259.5225"/>
    <n v="1"/>
    <n v="0"/>
    <n v="0"/>
    <n v="0"/>
    <n v="0"/>
    <n v="3.7"/>
  </r>
  <r>
    <x v="1513"/>
    <n v="1996"/>
    <n v="5425.0708500000001"/>
    <n v="1"/>
    <n v="1239.4891500000001"/>
    <n v="1"/>
    <n v="0"/>
    <n v="0"/>
    <n v="0"/>
    <n v="0"/>
    <n v="3.7"/>
  </r>
  <r>
    <x v="1514"/>
    <n v="1996"/>
    <n v="5474.6583499999997"/>
    <n v="1"/>
    <n v="1189.9016500000002"/>
    <n v="1"/>
    <n v="0"/>
    <n v="0"/>
    <n v="0"/>
    <n v="0"/>
    <n v="3.7"/>
  </r>
  <r>
    <x v="1515"/>
    <n v="1996"/>
    <n v="5509.3696"/>
    <n v="1"/>
    <n v="1155.1904000000002"/>
    <n v="1"/>
    <n v="0"/>
    <n v="0"/>
    <n v="0"/>
    <n v="0"/>
    <n v="3.7"/>
  </r>
  <r>
    <x v="1516"/>
    <n v="1996"/>
    <n v="5519.0887499999999"/>
    <n v="1"/>
    <n v="1165.3062500000001"/>
    <n v="1"/>
    <n v="0"/>
    <n v="0"/>
    <n v="0"/>
    <n v="0"/>
    <n v="3.7"/>
  </r>
  <r>
    <x v="1517"/>
    <n v="1996"/>
    <n v="5584.3459000000003"/>
    <n v="1"/>
    <n v="1139.7190999999998"/>
    <n v="1"/>
    <n v="0"/>
    <n v="0"/>
    <n v="0"/>
    <n v="0"/>
    <n v="3.7"/>
  </r>
  <r>
    <x v="1518"/>
    <n v="1996"/>
    <n v="5480.4105"/>
    <n v="1"/>
    <n v="1362.6645000000001"/>
    <n v="1"/>
    <n v="0"/>
    <n v="0"/>
    <n v="0"/>
    <n v="0"/>
    <n v="3.7"/>
  </r>
  <r>
    <x v="1519"/>
    <n v="1996"/>
    <n v="5460.9722000000002"/>
    <n v="1"/>
    <n v="1560.6178000000004"/>
    <n v="1"/>
    <n v="0"/>
    <n v="0"/>
    <n v="0"/>
    <n v="0"/>
    <n v="3.7"/>
  </r>
  <r>
    <x v="1520"/>
    <n v="1996"/>
    <n v="5202.91885"/>
    <n v="1"/>
    <n v="1977.3511500000002"/>
    <n v="1"/>
    <n v="0"/>
    <n v="0"/>
    <n v="0"/>
    <n v="0"/>
    <n v="3.7"/>
  </r>
  <r>
    <x v="1521"/>
    <n v="1996"/>
    <n v="4992.8661999999995"/>
    <n v="1"/>
    <n v="2306.4138000000003"/>
    <n v="1"/>
    <n v="0"/>
    <n v="0"/>
    <n v="0"/>
    <n v="0"/>
    <n v="3.7"/>
  </r>
  <r>
    <x v="1522"/>
    <n v="1996"/>
    <n v="5310.6229000000003"/>
    <n v="1"/>
    <n v="1988.6570999999999"/>
    <n v="1"/>
    <n v="0"/>
    <n v="0"/>
    <n v="0"/>
    <n v="0"/>
    <n v="3.7"/>
  </r>
  <r>
    <x v="1523"/>
    <n v="1996"/>
    <n v="5091.6445000000003"/>
    <n v="1"/>
    <n v="2207.6354999999999"/>
    <n v="1"/>
    <n v="0"/>
    <n v="0"/>
    <n v="0"/>
    <n v="0"/>
    <n v="3.7"/>
  </r>
  <r>
    <x v="1524"/>
    <n v="1996"/>
    <n v="4986.7173499999999"/>
    <n v="1"/>
    <n v="2312.5626500000003"/>
    <n v="1"/>
    <n v="0"/>
    <n v="0"/>
    <n v="0"/>
    <n v="0"/>
    <n v="3.7"/>
  </r>
  <r>
    <x v="1525"/>
    <n v="1996"/>
    <n v="5294.7548999999999"/>
    <n v="1"/>
    <n v="1905.3500999999999"/>
    <n v="1"/>
    <n v="0"/>
    <n v="0"/>
    <n v="0"/>
    <n v="0"/>
    <n v="3.7"/>
  </r>
  <r>
    <x v="1526"/>
    <n v="1996"/>
    <n v="5562.7257500000005"/>
    <n v="1"/>
    <n v="1518.36925"/>
    <n v="1"/>
    <n v="0"/>
    <n v="0"/>
    <n v="0"/>
    <n v="0"/>
    <n v="3.7"/>
  </r>
  <r>
    <x v="1527"/>
    <n v="1996"/>
    <n v="5618.6604499999994"/>
    <n v="1"/>
    <n v="1482.2695500000004"/>
    <n v="1"/>
    <n v="0"/>
    <n v="0"/>
    <n v="0"/>
    <n v="0"/>
    <n v="3.7"/>
  </r>
  <r>
    <x v="1528"/>
    <n v="1996"/>
    <n v="5545.866"/>
    <n v="1"/>
    <n v="1912.0940000000001"/>
    <n v="1"/>
    <n v="0"/>
    <n v="0"/>
    <n v="0"/>
    <n v="0"/>
    <n v="3.7"/>
  </r>
  <r>
    <x v="1529"/>
    <n v="1996"/>
    <n v="4731.8376000000007"/>
    <n v="1"/>
    <n v="3797.2123999999994"/>
    <n v="1"/>
    <n v="0"/>
    <n v="0"/>
    <n v="0"/>
    <n v="0"/>
    <n v="3.7"/>
  </r>
  <r>
    <x v="1530"/>
    <n v="1996"/>
    <n v="3447.7196999999996"/>
    <n v="1"/>
    <n v="6588.7903000000006"/>
    <n v="1"/>
    <n v="0"/>
    <n v="0"/>
    <n v="0"/>
    <n v="0"/>
    <n v="3.7"/>
  </r>
  <r>
    <x v="1531"/>
    <n v="1996"/>
    <n v="5375.2849999999999"/>
    <n v="1"/>
    <n v="0"/>
    <n v="0"/>
    <n v="0"/>
    <n v="0"/>
    <n v="0"/>
    <n v="0"/>
    <n v="3.7"/>
  </r>
  <r>
    <x v="1532"/>
    <n v="1996"/>
    <n v="5385.7975500000002"/>
    <n v="1"/>
    <n v="3242.4274499999997"/>
    <n v="1"/>
    <n v="0"/>
    <n v="0"/>
    <n v="0"/>
    <n v="0"/>
    <n v="3.7"/>
  </r>
  <r>
    <x v="1533"/>
    <n v="1996"/>
    <n v="4786.1855000000005"/>
    <n v="1"/>
    <n v="4556.0995000000003"/>
    <n v="1"/>
    <n v="0"/>
    <n v="0"/>
    <n v="0"/>
    <n v="0"/>
    <n v="3.7"/>
  </r>
  <r>
    <x v="1534"/>
    <n v="1996"/>
    <n v="4684.6303000000007"/>
    <n v="1"/>
    <n v="4915.5096999999996"/>
    <n v="1"/>
    <n v="0"/>
    <n v="0"/>
    <n v="0"/>
    <n v="0"/>
    <n v="3.7"/>
  </r>
  <r>
    <x v="1535"/>
    <n v="1996"/>
    <n v="5084.9006000000008"/>
    <n v="1"/>
    <n v="4297.0543999999991"/>
    <n v="1"/>
    <n v="0"/>
    <n v="0"/>
    <n v="0"/>
    <n v="0"/>
    <n v="3.7"/>
  </r>
  <r>
    <x v="1536"/>
    <n v="1996"/>
    <n v="5232.6713500000005"/>
    <n v="1"/>
    <n v="3990.6036499999996"/>
    <n v="1"/>
    <n v="0"/>
    <n v="0"/>
    <n v="0"/>
    <n v="0"/>
    <n v="3.7"/>
  </r>
  <r>
    <x v="1537"/>
    <n v="1996"/>
    <n v="5552.2132000000001"/>
    <n v="1"/>
    <n v="3532.2168000000006"/>
    <n v="1"/>
    <n v="0"/>
    <n v="0"/>
    <n v="0"/>
    <n v="0"/>
    <n v="3.7"/>
  </r>
  <r>
    <x v="1538"/>
    <n v="1996"/>
    <n v="5592.6766000000007"/>
    <n v="1"/>
    <n v="3412.4133999999995"/>
    <n v="1"/>
    <n v="0"/>
    <n v="0"/>
    <n v="0"/>
    <n v="0"/>
    <n v="3.7"/>
  </r>
  <r>
    <x v="1539"/>
    <n v="1996"/>
    <n v="6238.5041999999994"/>
    <n v="1"/>
    <n v="2667.4108000000006"/>
    <n v="1"/>
    <n v="0"/>
    <n v="0"/>
    <n v="0"/>
    <n v="0"/>
    <n v="3.7"/>
  </r>
  <r>
    <x v="1540"/>
    <n v="1996"/>
    <n v="5579.9821999999995"/>
    <n v="1"/>
    <n v="3405.2728000000006"/>
    <n v="1"/>
    <n v="0"/>
    <n v="0"/>
    <n v="0"/>
    <n v="0"/>
    <n v="3.7"/>
  </r>
  <r>
    <x v="1541"/>
    <n v="1996"/>
    <n v="5580.3788999999997"/>
    <n v="1"/>
    <n v="3484.216100000001"/>
    <n v="1"/>
    <n v="0"/>
    <n v="0"/>
    <n v="0"/>
    <n v="0"/>
    <n v="3.7"/>
  </r>
  <r>
    <x v="1542"/>
    <n v="1996"/>
    <n v="5661.7023999999992"/>
    <n v="1"/>
    <n v="3621.077600000001"/>
    <n v="1"/>
    <n v="0"/>
    <n v="0"/>
    <n v="0"/>
    <n v="0"/>
    <n v="3.7"/>
  </r>
  <r>
    <x v="1543"/>
    <n v="1996"/>
    <n v="4880.9968000000008"/>
    <n v="1"/>
    <n v="5215.0181999999995"/>
    <n v="1"/>
    <n v="0"/>
    <n v="0"/>
    <n v="0"/>
    <n v="0"/>
    <n v="3.7"/>
  </r>
  <r>
    <x v="1544"/>
    <n v="1996"/>
    <n v="4600.9266000000007"/>
    <n v="1"/>
    <n v="5832.2833999999993"/>
    <n v="1"/>
    <n v="0"/>
    <n v="0"/>
    <n v="0"/>
    <n v="0"/>
    <n v="3.7"/>
  </r>
  <r>
    <x v="1545"/>
    <n v="1996"/>
    <n v="4592.5958999999993"/>
    <n v="1"/>
    <n v="5900.1191000000008"/>
    <n v="1"/>
    <n v="0"/>
    <n v="0"/>
    <n v="0"/>
    <n v="0"/>
    <n v="3.7"/>
  </r>
  <r>
    <x v="1546"/>
    <n v="1996"/>
    <n v="6466.21"/>
    <n v="1"/>
    <n v="0"/>
    <n v="0"/>
    <n v="0"/>
    <n v="0"/>
    <n v="0"/>
    <n v="0"/>
    <n v="3.7"/>
  </r>
  <r>
    <x v="1547"/>
    <n v="1996"/>
    <n v="4521.7849499999993"/>
    <n v="1"/>
    <n v="6030.43505"/>
    <n v="1"/>
    <n v="0"/>
    <n v="0"/>
    <n v="0"/>
    <n v="0"/>
    <n v="3.7"/>
  </r>
  <r>
    <x v="1548"/>
    <n v="1996"/>
    <n v="5564.3125500000006"/>
    <n v="1"/>
    <n v="4888.7324499999995"/>
    <n v="1"/>
    <n v="0"/>
    <n v="0"/>
    <n v="0"/>
    <n v="0"/>
    <n v="3.7"/>
  </r>
  <r>
    <x v="1549"/>
    <n v="1996"/>
    <n v="4751.6726000000008"/>
    <n v="1"/>
    <n v="5681.5373999999993"/>
    <n v="1"/>
    <n v="0"/>
    <n v="0"/>
    <n v="0"/>
    <n v="0"/>
    <n v="3.7"/>
  </r>
  <r>
    <x v="1550"/>
    <n v="1996"/>
    <n v="5564.1142"/>
    <n v="1"/>
    <n v="4611.2408000000005"/>
    <n v="1"/>
    <n v="0"/>
    <n v="0"/>
    <n v="0"/>
    <n v="0"/>
    <n v="3.7"/>
  </r>
  <r>
    <x v="1551"/>
    <n v="1996"/>
    <n v="4033.2488999999991"/>
    <n v="1"/>
    <n v="6360.2911000000013"/>
    <n v="1"/>
    <n v="0"/>
    <n v="0"/>
    <n v="0"/>
    <n v="0"/>
    <n v="3.7"/>
  </r>
  <r>
    <x v="1552"/>
    <n v="1996"/>
    <n v="5298.1268500000006"/>
    <n v="1"/>
    <n v="3568.1181499999993"/>
    <n v="1"/>
    <n v="0"/>
    <n v="0"/>
    <n v="0"/>
    <n v="0"/>
    <n v="3.7"/>
  </r>
  <r>
    <x v="1553"/>
    <n v="1996"/>
    <n v="4738.1848000000009"/>
    <n v="1"/>
    <n v="4980.9651999999996"/>
    <n v="1"/>
    <n v="0"/>
    <n v="0"/>
    <n v="0"/>
    <n v="0"/>
    <n v="3.7"/>
  </r>
  <r>
    <x v="1554"/>
    <n v="1996"/>
    <n v="5308.6393999999991"/>
    <n v="1"/>
    <n v="4906.3856000000005"/>
    <n v="1"/>
    <n v="0"/>
    <n v="0"/>
    <n v="0"/>
    <n v="0"/>
    <n v="3.7"/>
  </r>
  <r>
    <x v="1555"/>
    <n v="1996"/>
    <n v="5492.7082"/>
    <n v="1"/>
    <n v="4722.3168000000005"/>
    <n v="1"/>
    <n v="0"/>
    <n v="0"/>
    <n v="0"/>
    <n v="0"/>
    <n v="3.7"/>
  </r>
  <r>
    <x v="1556"/>
    <n v="1996"/>
    <n v="6144.6846499999992"/>
    <n v="1"/>
    <n v="4070.3403500000009"/>
    <n v="1"/>
    <n v="0"/>
    <n v="0"/>
    <n v="0"/>
    <n v="0"/>
    <n v="3.7"/>
  </r>
  <r>
    <x v="1557"/>
    <n v="1996"/>
    <n v="7084.0702499999998"/>
    <n v="1"/>
    <n v="3329.3047500000002"/>
    <n v="1"/>
    <n v="0"/>
    <n v="0"/>
    <n v="0"/>
    <n v="0"/>
    <n v="3.7"/>
  </r>
  <r>
    <x v="1558"/>
    <n v="1996"/>
    <n v="5239.6136000000006"/>
    <n v="1"/>
    <n v="5907.6563999999998"/>
    <n v="1"/>
    <n v="0"/>
    <n v="0"/>
    <n v="0"/>
    <n v="0"/>
    <n v="3.7"/>
  </r>
  <r>
    <x v="1559"/>
    <n v="1996"/>
    <n v="4471.2056999999995"/>
    <n v="1"/>
    <n v="6973.5893000000005"/>
    <n v="1"/>
    <n v="0"/>
    <n v="0"/>
    <n v="0"/>
    <n v="0"/>
    <n v="3.7"/>
  </r>
  <r>
    <x v="1560"/>
    <n v="1996"/>
    <n v="4345.0551000000005"/>
    <n v="1"/>
    <n v="7079.9048999999995"/>
    <n v="1"/>
    <n v="0"/>
    <n v="0"/>
    <n v="0"/>
    <n v="0"/>
    <n v="3.7"/>
  </r>
  <r>
    <x v="1561"/>
    <n v="1996"/>
    <n v="4845.4921499999991"/>
    <n v="1"/>
    <n v="6738.1478500000012"/>
    <n v="1"/>
    <n v="0"/>
    <n v="0"/>
    <n v="0"/>
    <n v="0"/>
    <n v="3.7"/>
  </r>
  <r>
    <x v="1562"/>
    <n v="1996"/>
    <n v="5317.1684500000001"/>
    <n v="1"/>
    <n v="6345.8115500000004"/>
    <n v="1"/>
    <n v="0"/>
    <n v="0"/>
    <n v="0"/>
    <n v="0"/>
    <n v="3.7"/>
  </r>
  <r>
    <x v="1563"/>
    <n v="1996"/>
    <n v="5372.3097500000003"/>
    <n v="1"/>
    <n v="6608.0302499999998"/>
    <n v="1"/>
    <n v="0"/>
    <n v="0"/>
    <n v="0"/>
    <n v="0"/>
    <n v="3.7"/>
  </r>
  <r>
    <x v="1564"/>
    <n v="1996"/>
    <n v="5616.0818999999992"/>
    <n v="1"/>
    <n v="6522.9381000000012"/>
    <n v="1"/>
    <n v="0"/>
    <n v="0"/>
    <n v="0"/>
    <n v="0"/>
    <n v="3.7"/>
  </r>
  <r>
    <x v="1565"/>
    <n v="1996"/>
    <n v="5541.3039499999995"/>
    <n v="1"/>
    <n v="6994.4160500000007"/>
    <n v="1"/>
    <n v="0"/>
    <n v="0"/>
    <n v="0"/>
    <n v="0"/>
    <n v="3.7"/>
  </r>
  <r>
    <x v="1566"/>
    <n v="1996"/>
    <n v="5247.1508999999996"/>
    <n v="1"/>
    <n v="7744.7741000000005"/>
    <n v="1"/>
    <n v="0"/>
    <n v="0"/>
    <n v="0"/>
    <n v="0"/>
    <n v="3.7"/>
  </r>
  <r>
    <x v="1567"/>
    <n v="1996"/>
    <n v="5455.2200500000008"/>
    <n v="1"/>
    <n v="7457.3649500000001"/>
    <n v="1"/>
    <n v="0"/>
    <n v="0"/>
    <n v="0"/>
    <n v="0"/>
    <n v="3.7"/>
  </r>
  <r>
    <x v="1568"/>
    <n v="1996"/>
    <n v="5449.8646000000008"/>
    <n v="1"/>
    <n v="7621.4003999999995"/>
    <n v="1"/>
    <n v="0"/>
    <n v="0"/>
    <n v="0"/>
    <n v="0"/>
    <n v="3.7"/>
  </r>
  <r>
    <x v="1569"/>
    <n v="1996"/>
    <n v="5504.4108500000011"/>
    <n v="1"/>
    <n v="7725.5341499999995"/>
    <n v="1"/>
    <n v="0"/>
    <n v="0"/>
    <n v="0"/>
    <n v="0"/>
    <n v="3.7"/>
  </r>
  <r>
    <x v="1570"/>
    <n v="1996"/>
    <n v="5719.0255500000003"/>
    <n v="1"/>
    <n v="7649.7644499999997"/>
    <n v="1"/>
    <n v="0"/>
    <n v="0"/>
    <n v="0"/>
    <n v="0"/>
    <n v="3.7"/>
  </r>
  <r>
    <x v="1571"/>
    <n v="1996"/>
    <n v="5739.0588999999991"/>
    <n v="1"/>
    <n v="7828.0811000000012"/>
    <n v="1"/>
    <n v="0"/>
    <n v="0"/>
    <n v="0"/>
    <n v="0"/>
    <n v="3.7"/>
  </r>
  <r>
    <x v="1572"/>
    <n v="1996"/>
    <n v="4451.7673999999997"/>
    <n v="1"/>
    <n v="10523.6576"/>
    <n v="1"/>
    <n v="0"/>
    <n v="0"/>
    <n v="0"/>
    <n v="0"/>
    <n v="3.7"/>
  </r>
  <r>
    <x v="1573"/>
    <n v="1996"/>
    <n v="4718.7465000000002"/>
    <n v="1"/>
    <n v="10296.3485"/>
    <n v="1"/>
    <n v="0"/>
    <n v="0"/>
    <n v="0"/>
    <n v="0"/>
    <n v="3.7"/>
  </r>
  <r>
    <x v="1574"/>
    <n v="1996"/>
    <n v="6606.8401499999991"/>
    <n v="1"/>
    <n v="8071.0598500000006"/>
    <n v="1"/>
    <n v="0"/>
    <n v="0"/>
    <n v="0"/>
    <n v="0"/>
    <n v="3.7"/>
  </r>
  <r>
    <x v="1575"/>
    <n v="1996"/>
    <n v="5940.780850000001"/>
    <n v="1"/>
    <n v="12426.42915"/>
    <n v="1"/>
    <n v="0"/>
    <n v="0"/>
    <n v="0"/>
    <n v="0"/>
    <n v="3.7"/>
  </r>
  <r>
    <x v="1576"/>
    <n v="1996"/>
    <n v="5551.4197999999988"/>
    <n v="1"/>
    <n v="16862.130200000003"/>
    <n v="1"/>
    <n v="0"/>
    <n v="0"/>
    <n v="0"/>
    <n v="0"/>
    <n v="3.7"/>
  </r>
  <r>
    <x v="1577"/>
    <n v="1996"/>
    <n v="5849.7382000000016"/>
    <n v="1"/>
    <n v="17357.211799999997"/>
    <n v="1"/>
    <n v="0"/>
    <n v="0"/>
    <n v="0"/>
    <n v="0"/>
    <n v="3.7"/>
  </r>
  <r>
    <x v="1578"/>
    <n v="1996"/>
    <n v="6468.5902000000015"/>
    <n v="1"/>
    <n v="16540.0098"/>
    <n v="1"/>
    <n v="0"/>
    <n v="0"/>
    <n v="0"/>
    <n v="0"/>
    <n v="3.7"/>
  </r>
  <r>
    <x v="1579"/>
    <n v="1996"/>
    <n v="6000.0875000000005"/>
    <n v="1"/>
    <n v="17008.512500000001"/>
    <n v="1"/>
    <n v="0"/>
    <n v="0"/>
    <n v="0"/>
    <n v="0"/>
    <n v="3.7"/>
  </r>
  <r>
    <x v="1580"/>
    <n v="1996"/>
    <n v="6000.4842000000017"/>
    <n v="1"/>
    <n v="17008.1158"/>
    <n v="1"/>
    <n v="0"/>
    <n v="0"/>
    <n v="0"/>
    <n v="0"/>
    <n v="3.7"/>
  </r>
  <r>
    <x v="1581"/>
    <n v="1996"/>
    <n v="5231.2828999999992"/>
    <n v="1"/>
    <n v="17777.3171"/>
    <n v="1"/>
    <n v="0"/>
    <n v="0"/>
    <n v="0"/>
    <n v="0"/>
    <n v="3.7"/>
  </r>
  <r>
    <x v="1582"/>
    <n v="1996"/>
    <n v="5553.8"/>
    <n v="1"/>
    <n v="17454.8"/>
    <n v="1"/>
    <n v="0"/>
    <n v="0"/>
    <n v="0"/>
    <n v="0"/>
    <n v="3.7"/>
  </r>
  <r>
    <x v="1583"/>
    <n v="1996"/>
    <n v="5155.9098999999997"/>
    <n v="1"/>
    <n v="17852.6901"/>
    <n v="1"/>
    <n v="0"/>
    <n v="0"/>
    <n v="0"/>
    <n v="0"/>
    <n v="3.7"/>
  </r>
  <r>
    <x v="1584"/>
    <n v="1996"/>
    <n v="5280.4737000000014"/>
    <n v="1"/>
    <n v="17728.1263"/>
    <n v="1"/>
    <n v="0"/>
    <n v="0"/>
    <n v="0"/>
    <n v="0"/>
    <n v="3.7"/>
  </r>
  <r>
    <x v="1585"/>
    <n v="1996"/>
    <n v="5157.1000000000004"/>
    <n v="1"/>
    <n v="18248.2"/>
    <n v="1"/>
    <n v="0"/>
    <n v="0"/>
    <n v="0"/>
    <n v="0"/>
    <n v="3.7"/>
  </r>
  <r>
    <x v="1586"/>
    <n v="1996"/>
    <n v="4110.80375"/>
    <n v="1"/>
    <n v="20881.296249999999"/>
    <n v="1"/>
    <n v="0"/>
    <n v="0"/>
    <n v="0"/>
    <n v="0"/>
    <n v="3.7"/>
  </r>
  <r>
    <x v="1587"/>
    <n v="1996"/>
    <n v="5572.8416000000007"/>
    <n v="1"/>
    <n v="18625.858400000001"/>
    <n v="1"/>
    <n v="0"/>
    <n v="0"/>
    <n v="0"/>
    <n v="0"/>
    <n v="3.7"/>
  </r>
  <r>
    <x v="1588"/>
    <n v="1996"/>
    <n v="5751.1582500000004"/>
    <n v="1"/>
    <n v="20232.691750000002"/>
    <n v="1"/>
    <n v="0"/>
    <n v="0"/>
    <n v="0"/>
    <n v="0"/>
    <n v="3.7"/>
  </r>
  <r>
    <x v="1589"/>
    <n v="1996"/>
    <n v="4811.5742999999984"/>
    <n v="1"/>
    <n v="24544.225700000003"/>
    <n v="1"/>
    <n v="0"/>
    <n v="0"/>
    <n v="0"/>
    <n v="0"/>
    <n v="3.7"/>
  </r>
  <r>
    <x v="1590"/>
    <n v="1996"/>
    <n v="5933.2435499999983"/>
    <n v="1"/>
    <n v="24215.956450000001"/>
    <n v="1"/>
    <n v="0"/>
    <n v="0"/>
    <n v="0"/>
    <n v="0"/>
    <n v="3.7"/>
  </r>
  <r>
    <x v="1591"/>
    <n v="1996"/>
    <n v="6580.6579500000016"/>
    <n v="1"/>
    <n v="23766.892049999999"/>
    <n v="1"/>
    <n v="0"/>
    <n v="0"/>
    <n v="0"/>
    <n v="0"/>
    <n v="3.7"/>
  </r>
  <r>
    <x v="1592"/>
    <n v="1996"/>
    <n v="5261.2337500000003"/>
    <n v="1"/>
    <n v="27069.81625"/>
    <n v="1"/>
    <n v="0"/>
    <n v="0"/>
    <n v="0"/>
    <n v="0"/>
    <n v="3.7"/>
  </r>
  <r>
    <x v="1593"/>
    <n v="1996"/>
    <n v="4936.1380999999974"/>
    <n v="1"/>
    <n v="28783.361900000004"/>
    <n v="1"/>
    <n v="0"/>
    <n v="0"/>
    <n v="0"/>
    <n v="0"/>
    <n v="3.7"/>
  </r>
  <r>
    <x v="1594"/>
    <n v="1996"/>
    <n v="6867.2737000000016"/>
    <n v="1"/>
    <n v="27050.576300000001"/>
    <n v="1"/>
    <n v="0"/>
    <n v="0"/>
    <n v="0"/>
    <n v="0"/>
    <n v="3.7"/>
  </r>
  <r>
    <x v="1595"/>
    <n v="1996"/>
    <n v="7611.2845499999985"/>
    <n v="1"/>
    <n v="26306.565450000002"/>
    <n v="1"/>
    <n v="0"/>
    <n v="0"/>
    <n v="0"/>
    <n v="0"/>
    <n v="3.7"/>
  </r>
  <r>
    <x v="1596"/>
    <n v="1996"/>
    <n v="7031.3091500000028"/>
    <n v="1"/>
    <n v="27481.590849999997"/>
    <n v="1"/>
    <n v="0"/>
    <n v="0"/>
    <n v="0"/>
    <n v="0"/>
    <n v="3.7"/>
  </r>
  <r>
    <x v="1597"/>
    <n v="1996"/>
    <n v="7144.9637000000012"/>
    <n v="1"/>
    <n v="27962.9863"/>
    <n v="1"/>
    <n v="0"/>
    <n v="0"/>
    <n v="0"/>
    <n v="0"/>
    <n v="3.7"/>
  </r>
  <r>
    <x v="1598"/>
    <n v="1996"/>
    <n v="7766.9892999999984"/>
    <n v="1"/>
    <n v="27539.310700000002"/>
    <n v="1"/>
    <n v="0"/>
    <n v="0"/>
    <n v="0"/>
    <n v="0"/>
    <n v="3.7"/>
  </r>
  <r>
    <x v="1599"/>
    <n v="1996"/>
    <n v="7184.435349999997"/>
    <n v="1"/>
    <n v="29113.614650000003"/>
    <n v="1"/>
    <n v="0"/>
    <n v="0"/>
    <n v="0"/>
    <n v="0"/>
    <n v="3.7"/>
  </r>
  <r>
    <x v="1600"/>
    <n v="1996"/>
    <n v="6487.2350999999971"/>
    <n v="1"/>
    <n v="31000.914900000003"/>
    <n v="1"/>
    <n v="0"/>
    <n v="0"/>
    <n v="0"/>
    <n v="0"/>
    <n v="3.7"/>
  </r>
  <r>
    <x v="1601"/>
    <n v="1996"/>
    <n v="7055.1111500000034"/>
    <n v="1"/>
    <n v="31226.438849999999"/>
    <n v="1"/>
    <n v="0"/>
    <n v="0"/>
    <n v="0"/>
    <n v="0"/>
    <n v="3.7"/>
  </r>
  <r>
    <x v="1602"/>
    <n v="1996"/>
    <n v="6198.8342000000011"/>
    <n v="1"/>
    <n v="33272.815799999997"/>
    <n v="1"/>
    <n v="0"/>
    <n v="0"/>
    <n v="0"/>
    <n v="0"/>
    <n v="3.7"/>
  </r>
  <r>
    <x v="1603"/>
    <n v="1996"/>
    <n v="7732.278049999999"/>
    <n v="1"/>
    <n v="29954.221950000003"/>
    <n v="1"/>
    <n v="0"/>
    <n v="0"/>
    <n v="0"/>
    <n v="0"/>
    <n v="3.7"/>
  </r>
  <r>
    <x v="1604"/>
    <n v="1996"/>
    <n v="8925.75"/>
    <n v="1"/>
    <n v="26975.600000000002"/>
    <n v="1"/>
    <n v="0"/>
    <n v="0"/>
    <n v="0"/>
    <n v="0"/>
    <n v="3.7"/>
  </r>
  <r>
    <x v="1605"/>
    <n v="1996"/>
    <n v="6650.2787999999991"/>
    <n v="1"/>
    <n v="32027.971200000004"/>
    <n v="1"/>
    <n v="0"/>
    <n v="0"/>
    <n v="0"/>
    <n v="0"/>
    <n v="3.7"/>
  </r>
  <r>
    <x v="1606"/>
    <n v="1996"/>
    <n v="7083.2768499999975"/>
    <n v="1"/>
    <n v="31991.673150000002"/>
    <n v="1"/>
    <n v="0"/>
    <n v="0"/>
    <n v="0"/>
    <n v="0"/>
    <n v="3.7"/>
  </r>
  <r>
    <x v="1607"/>
    <n v="1996"/>
    <n v="8269.2114999999994"/>
    <n v="1"/>
    <n v="29020.588500000002"/>
    <n v="1"/>
    <n v="0"/>
    <n v="0"/>
    <n v="0"/>
    <n v="0"/>
    <n v="3.7"/>
  </r>
  <r>
    <x v="1608"/>
    <n v="1996"/>
    <n v="9182.6132500000003"/>
    <n v="1"/>
    <n v="26718.73675"/>
    <n v="1"/>
    <n v="0"/>
    <n v="0"/>
    <n v="0"/>
    <n v="0"/>
    <n v="3.7"/>
  </r>
  <r>
    <x v="1609"/>
    <n v="1996"/>
    <n v="10007.154200000001"/>
    <n v="1"/>
    <n v="25695.845799999999"/>
    <n v="1"/>
    <n v="0"/>
    <n v="0"/>
    <n v="0"/>
    <n v="0"/>
    <n v="3.7"/>
  </r>
  <r>
    <x v="1610"/>
    <n v="1996"/>
    <n v="9824.0771500000028"/>
    <n v="1"/>
    <n v="26077.272849999998"/>
    <n v="1"/>
    <n v="0"/>
    <n v="0"/>
    <n v="0"/>
    <n v="0"/>
    <n v="3.7"/>
  </r>
  <r>
    <x v="1611"/>
    <n v="1996"/>
    <n v="9523.1802000000025"/>
    <n v="1"/>
    <n v="27568.269799999998"/>
    <n v="1"/>
    <n v="0"/>
    <n v="0"/>
    <n v="0"/>
    <n v="0"/>
    <n v="3.7"/>
  </r>
  <r>
    <x v="1612"/>
    <n v="1996"/>
    <n v="8938.444400000004"/>
    <n v="1"/>
    <n v="28748.055599999996"/>
    <n v="1"/>
    <n v="0"/>
    <n v="0"/>
    <n v="0"/>
    <n v="0"/>
    <n v="3.7"/>
  </r>
  <r>
    <x v="1613"/>
    <n v="1996"/>
    <n v="9376.599549999999"/>
    <n v="1"/>
    <n v="27714.850450000002"/>
    <n v="1"/>
    <n v="0"/>
    <n v="0"/>
    <n v="0"/>
    <n v="0"/>
    <n v="3.7"/>
  </r>
  <r>
    <x v="1614"/>
    <n v="1996"/>
    <n v="9226.0519000000022"/>
    <n v="1"/>
    <n v="27270.348099999999"/>
    <n v="1"/>
    <n v="0"/>
    <n v="0"/>
    <n v="0"/>
    <n v="0"/>
    <n v="3.7"/>
  </r>
  <r>
    <x v="1615"/>
    <n v="1996"/>
    <n v="8759.3343499999974"/>
    <n v="1"/>
    <n v="28332.115650000003"/>
    <n v="1"/>
    <n v="0"/>
    <n v="0"/>
    <n v="0"/>
    <n v="0"/>
    <n v="3.7"/>
  </r>
  <r>
    <x v="1616"/>
    <n v="1996"/>
    <n v="8732.1604000000025"/>
    <n v="1"/>
    <n v="28557.639599999999"/>
    <n v="1"/>
    <n v="0"/>
    <n v="0"/>
    <n v="0"/>
    <n v="0"/>
    <n v="3.7"/>
  </r>
  <r>
    <x v="1617"/>
    <n v="1996"/>
    <n v="9208.0020499999991"/>
    <n v="1"/>
    <n v="26098.297950000004"/>
    <n v="1"/>
    <n v="0"/>
    <n v="0"/>
    <n v="0"/>
    <n v="0"/>
    <n v="3.7"/>
  </r>
  <r>
    <x v="1618"/>
    <n v="1996"/>
    <n v="9476.9646499999999"/>
    <n v="1"/>
    <n v="24639.235350000003"/>
    <n v="1"/>
    <n v="0"/>
    <n v="0"/>
    <n v="0"/>
    <n v="0"/>
    <n v="3.7"/>
  </r>
  <r>
    <x v="1619"/>
    <n v="1996"/>
    <n v="8801.1862000000019"/>
    <n v="1"/>
    <n v="26306.763800000001"/>
    <n v="1"/>
    <n v="0"/>
    <n v="0"/>
    <n v="0"/>
    <n v="0"/>
    <n v="3.7"/>
  </r>
  <r>
    <x v="1620"/>
    <n v="1996"/>
    <n v="9388.6989000000031"/>
    <n v="1"/>
    <n v="26512.651099999999"/>
    <n v="1"/>
    <n v="0"/>
    <n v="0"/>
    <n v="0"/>
    <n v="0"/>
    <n v="3.7"/>
  </r>
  <r>
    <x v="1621"/>
    <n v="1996"/>
    <n v="10506.40115"/>
    <n v="1"/>
    <n v="24204.848850000002"/>
    <n v="1"/>
    <n v="0"/>
    <n v="0"/>
    <n v="0"/>
    <n v="0"/>
    <n v="3.7"/>
  </r>
  <r>
    <x v="1622"/>
    <n v="1996"/>
    <n v="11137.749200000002"/>
    <n v="1"/>
    <n v="21986.700799999999"/>
    <n v="1"/>
    <n v="0"/>
    <n v="0"/>
    <n v="0"/>
    <n v="0"/>
    <n v="3.7"/>
  </r>
  <r>
    <x v="1623"/>
    <n v="1996"/>
    <n v="11583.044950000001"/>
    <n v="1"/>
    <n v="20152.95505"/>
    <n v="1"/>
    <n v="0"/>
    <n v="0"/>
    <n v="0"/>
    <n v="0"/>
    <n v="3.7"/>
  </r>
  <r>
    <x v="1624"/>
    <n v="1996"/>
    <n v="11798.254700000001"/>
    <n v="1"/>
    <n v="19541.045299999998"/>
    <n v="1"/>
    <n v="0"/>
    <n v="0"/>
    <n v="0"/>
    <n v="0"/>
    <n v="3.7"/>
  </r>
  <r>
    <x v="1625"/>
    <n v="1996"/>
    <n v="11529.292100000001"/>
    <n v="1"/>
    <n v="20603.407899999998"/>
    <n v="1"/>
    <n v="0"/>
    <n v="0"/>
    <n v="0"/>
    <n v="0"/>
    <n v="3.7"/>
  </r>
  <r>
    <x v="1626"/>
    <n v="1996"/>
    <n v="11107.004950000002"/>
    <n v="1"/>
    <n v="22215.795050000001"/>
    <n v="1"/>
    <n v="0"/>
    <n v="0"/>
    <n v="0"/>
    <n v="0"/>
    <n v="3.7"/>
  </r>
  <r>
    <x v="1627"/>
    <n v="1996"/>
    <n v="10193.2065"/>
    <n v="1"/>
    <n v="23922.9935"/>
    <n v="1"/>
    <n v="0"/>
    <n v="0"/>
    <n v="0"/>
    <n v="0"/>
    <n v="3.7"/>
  </r>
  <r>
    <x v="1628"/>
    <n v="1996"/>
    <n v="12438.925200000001"/>
    <n v="1"/>
    <n v="17313.574799999999"/>
    <n v="1"/>
    <n v="0"/>
    <n v="0"/>
    <n v="0"/>
    <n v="0"/>
    <n v="3.7"/>
  </r>
  <r>
    <x v="1629"/>
    <n v="1996"/>
    <n v="13108.951500000001"/>
    <n v="1"/>
    <n v="12478.1985"/>
    <n v="1"/>
    <n v="0"/>
    <n v="0"/>
    <n v="0"/>
    <n v="0"/>
    <n v="3.7"/>
  </r>
  <r>
    <x v="1630"/>
    <n v="1996"/>
    <n v="13212.291850000001"/>
    <n v="1"/>
    <n v="10986.408149999999"/>
    <n v="1"/>
    <n v="0"/>
    <n v="0"/>
    <n v="0"/>
    <n v="0"/>
    <n v="3.7"/>
  </r>
  <r>
    <x v="1631"/>
    <n v="1996"/>
    <n v="12287.385799999998"/>
    <n v="1"/>
    <n v="11911.314200000003"/>
    <n v="1"/>
    <n v="0"/>
    <n v="0"/>
    <n v="0"/>
    <n v="0"/>
    <n v="3.7"/>
  </r>
  <r>
    <x v="1632"/>
    <n v="1996"/>
    <n v="11435.670899999999"/>
    <n v="1"/>
    <n v="13159.7291"/>
    <n v="1"/>
    <n v="0"/>
    <n v="0"/>
    <n v="0"/>
    <n v="0"/>
    <n v="3.7"/>
  </r>
  <r>
    <x v="1633"/>
    <n v="1996"/>
    <n v="11820.866600000001"/>
    <n v="1"/>
    <n v="12576.1834"/>
    <n v="1"/>
    <n v="0"/>
    <n v="0"/>
    <n v="0"/>
    <n v="0"/>
    <n v="3.7"/>
  </r>
  <r>
    <x v="1634"/>
    <n v="1996"/>
    <n v="12801.112299999999"/>
    <n v="1"/>
    <n v="11199.237700000001"/>
    <n v="1"/>
    <n v="0"/>
    <n v="0"/>
    <n v="0"/>
    <n v="0"/>
    <n v="3.7"/>
  </r>
  <r>
    <x v="1635"/>
    <n v="1996"/>
    <n v="14883.588950000001"/>
    <n v="1"/>
    <n v="4951.4110499999988"/>
    <n v="1"/>
    <n v="0"/>
    <n v="0"/>
    <n v="0"/>
    <n v="0"/>
    <n v="3.7"/>
  </r>
  <r>
    <x v="1636"/>
    <n v="1996"/>
    <n v="14583.68375"/>
    <n v="1"/>
    <n v="2533.9212499999999"/>
    <n v="1"/>
    <n v="0"/>
    <n v="0"/>
    <n v="0"/>
    <n v="0"/>
    <n v="3.7"/>
  </r>
  <r>
    <x v="1637"/>
    <n v="1996"/>
    <n v="14658.065000000001"/>
    <n v="1"/>
    <n v="0"/>
    <n v="0"/>
    <n v="0"/>
    <n v="0"/>
    <n v="0"/>
    <n v="0"/>
    <n v="3.7"/>
  </r>
  <r>
    <x v="1638"/>
    <n v="1996"/>
    <n v="12654.73"/>
    <n v="1"/>
    <n v="0"/>
    <n v="0"/>
    <n v="0"/>
    <n v="0"/>
    <n v="0"/>
    <n v="0"/>
    <n v="3.7"/>
  </r>
  <r>
    <x v="1639"/>
    <n v="1996"/>
    <n v="13499.50265"/>
    <n v="1"/>
    <n v="206.48235000000074"/>
    <n v="0"/>
    <n v="0"/>
    <n v="0"/>
    <n v="0"/>
    <n v="0"/>
    <n v="3.7"/>
  </r>
  <r>
    <x v="1640"/>
    <n v="1996"/>
    <n v="13091.1"/>
    <n v="1"/>
    <n v="0"/>
    <n v="0"/>
    <n v="0"/>
    <n v="0"/>
    <n v="0"/>
    <n v="0"/>
    <n v="3.7"/>
  </r>
  <r>
    <x v="1641"/>
    <n v="1996"/>
    <n v="12773.74"/>
    <n v="1"/>
    <n v="0"/>
    <n v="0"/>
    <n v="0"/>
    <n v="0"/>
    <n v="0"/>
    <n v="0"/>
    <n v="3.7"/>
  </r>
  <r>
    <x v="1642"/>
    <n v="1996"/>
    <n v="11345.62"/>
    <n v="1"/>
    <n v="0"/>
    <n v="0"/>
    <n v="0"/>
    <n v="0"/>
    <n v="0"/>
    <n v="0"/>
    <n v="3.7"/>
  </r>
  <r>
    <x v="1643"/>
    <n v="1996"/>
    <n v="10096.014999999999"/>
    <n v="1"/>
    <n v="0"/>
    <n v="0"/>
    <n v="0"/>
    <n v="0"/>
    <n v="0"/>
    <n v="0"/>
    <n v="3.7"/>
  </r>
  <r>
    <x v="1644"/>
    <n v="1996"/>
    <n v="10215.025"/>
    <n v="1"/>
    <n v="0"/>
    <n v="0"/>
    <n v="0"/>
    <n v="0"/>
    <n v="0"/>
    <n v="0"/>
    <n v="3.7"/>
  </r>
  <r>
    <x v="1645"/>
    <n v="1996"/>
    <n v="10096.014999999999"/>
    <n v="1"/>
    <n v="0"/>
    <n v="0"/>
    <n v="0"/>
    <n v="0"/>
    <n v="0"/>
    <n v="0"/>
    <n v="3.7"/>
  </r>
  <r>
    <x v="1646"/>
    <n v="1996"/>
    <n v="9877.83"/>
    <n v="1"/>
    <n v="0"/>
    <n v="0"/>
    <n v="0"/>
    <n v="0"/>
    <n v="0"/>
    <n v="0"/>
    <n v="3.7"/>
  </r>
  <r>
    <x v="1647"/>
    <n v="1996"/>
    <n v="9580.3050000000003"/>
    <n v="1"/>
    <n v="0"/>
    <n v="0"/>
    <n v="0"/>
    <n v="0"/>
    <n v="0"/>
    <n v="0"/>
    <n v="3.7"/>
  </r>
  <r>
    <x v="1648"/>
    <n v="1996"/>
    <n v="9500.9650000000001"/>
    <n v="1"/>
    <n v="0"/>
    <n v="0"/>
    <n v="0"/>
    <n v="0"/>
    <n v="0"/>
    <n v="0"/>
    <n v="3.7"/>
  </r>
  <r>
    <x v="1649"/>
    <n v="1996"/>
    <n v="9243.11"/>
    <n v="1"/>
    <n v="0"/>
    <n v="0"/>
    <n v="0"/>
    <n v="0"/>
    <n v="0"/>
    <n v="0"/>
    <n v="3.7"/>
  </r>
  <r>
    <x v="1650"/>
    <n v="1996"/>
    <n v="8330.7000000000007"/>
    <n v="1"/>
    <n v="0"/>
    <n v="0"/>
    <n v="0"/>
    <n v="0"/>
    <n v="0"/>
    <n v="0"/>
    <n v="3.7"/>
  </r>
  <r>
    <x v="1651"/>
    <n v="1996"/>
    <n v="7021.59"/>
    <n v="1"/>
    <n v="0"/>
    <n v="0"/>
    <n v="0"/>
    <n v="0"/>
    <n v="0"/>
    <n v="0"/>
    <n v="3.7"/>
  </r>
  <r>
    <x v="1652"/>
    <n v="1996"/>
    <n v="5990.17"/>
    <n v="1"/>
    <n v="0"/>
    <n v="0"/>
    <n v="0"/>
    <n v="0"/>
    <n v="0"/>
    <n v="0"/>
    <n v="3.7"/>
  </r>
  <r>
    <x v="1653"/>
    <n v="1996"/>
    <n v="5752.1500000000005"/>
    <n v="1"/>
    <n v="0"/>
    <n v="0"/>
    <n v="0"/>
    <n v="0"/>
    <n v="0"/>
    <n v="0"/>
    <n v="3.7"/>
  </r>
  <r>
    <x v="1654"/>
    <n v="1996"/>
    <n v="5950.5"/>
    <n v="1"/>
    <n v="0"/>
    <n v="0"/>
    <n v="0"/>
    <n v="0"/>
    <n v="0"/>
    <n v="0"/>
    <n v="3.7"/>
  </r>
  <r>
    <x v="1655"/>
    <n v="1996"/>
    <n v="6367.0349999999999"/>
    <n v="1"/>
    <n v="0"/>
    <n v="0"/>
    <n v="0"/>
    <n v="0"/>
    <n v="0"/>
    <n v="0"/>
    <n v="3.7"/>
  </r>
  <r>
    <x v="1656"/>
    <n v="1996"/>
    <n v="6188.52"/>
    <n v="1"/>
    <n v="0"/>
    <n v="0"/>
    <n v="0"/>
    <n v="0"/>
    <n v="0"/>
    <n v="0"/>
    <n v="3.7"/>
  </r>
  <r>
    <x v="1657"/>
    <n v="1996"/>
    <n v="6069.51"/>
    <n v="1"/>
    <n v="0"/>
    <n v="0"/>
    <n v="0"/>
    <n v="0"/>
    <n v="0"/>
    <n v="0"/>
    <n v="3.7"/>
  </r>
  <r>
    <x v="1658"/>
    <n v="1996"/>
    <n v="6505.88"/>
    <n v="1"/>
    <n v="0"/>
    <n v="0"/>
    <n v="0"/>
    <n v="0"/>
    <n v="0"/>
    <n v="0"/>
    <n v="3.7"/>
  </r>
  <r>
    <x v="1659"/>
    <n v="1996"/>
    <n v="8846.41"/>
    <n v="1"/>
    <n v="0"/>
    <n v="0"/>
    <n v="0"/>
    <n v="0"/>
    <n v="0"/>
    <n v="0"/>
    <n v="3.7"/>
  </r>
  <r>
    <x v="1660"/>
    <n v="1996"/>
    <n v="10353.870000000001"/>
    <n v="1"/>
    <n v="0"/>
    <n v="0"/>
    <n v="0"/>
    <n v="0"/>
    <n v="0"/>
    <n v="0"/>
    <n v="3.7"/>
  </r>
  <r>
    <x v="1661"/>
    <n v="1996"/>
    <n v="10572.055"/>
    <n v="1"/>
    <n v="0"/>
    <n v="0"/>
    <n v="0"/>
    <n v="0"/>
    <n v="0"/>
    <n v="0"/>
    <n v="3.7"/>
  </r>
  <r>
    <x v="1662"/>
    <n v="1996"/>
    <n v="10056.344999999999"/>
    <n v="1"/>
    <n v="0"/>
    <n v="0"/>
    <n v="0"/>
    <n v="0"/>
    <n v="0"/>
    <n v="0"/>
    <n v="3.7"/>
  </r>
  <r>
    <x v="1663"/>
    <n v="1996"/>
    <n v="9580.3050000000003"/>
    <n v="1"/>
    <n v="0"/>
    <n v="0"/>
    <n v="0"/>
    <n v="0"/>
    <n v="0"/>
    <n v="0"/>
    <n v="3.7"/>
  </r>
  <r>
    <x v="1664"/>
    <n v="1996"/>
    <n v="9441.4600000000009"/>
    <n v="1"/>
    <n v="0"/>
    <n v="0"/>
    <n v="0"/>
    <n v="0"/>
    <n v="0"/>
    <n v="0"/>
    <n v="3.7"/>
  </r>
  <r>
    <x v="1665"/>
    <n v="1996"/>
    <n v="9461.2950000000001"/>
    <n v="1"/>
    <n v="0"/>
    <n v="0"/>
    <n v="0"/>
    <n v="0"/>
    <n v="0"/>
    <n v="0"/>
    <n v="3.7"/>
  </r>
  <r>
    <x v="1666"/>
    <n v="1996"/>
    <n v="10155.52"/>
    <n v="1"/>
    <n v="0"/>
    <n v="0"/>
    <n v="0"/>
    <n v="0"/>
    <n v="0"/>
    <n v="0"/>
    <n v="3.7"/>
  </r>
  <r>
    <x v="1667"/>
    <n v="1996"/>
    <n v="12952.255000000001"/>
    <n v="1"/>
    <n v="0"/>
    <n v="0"/>
    <n v="0"/>
    <n v="0"/>
    <n v="0"/>
    <n v="0"/>
    <n v="3.7"/>
  </r>
  <r>
    <x v="1668"/>
    <n v="1996"/>
    <n v="14915.92"/>
    <n v="1"/>
    <n v="0"/>
    <n v="0"/>
    <n v="0"/>
    <n v="0"/>
    <n v="0"/>
    <n v="0"/>
    <n v="3.7"/>
  </r>
  <r>
    <x v="1669"/>
    <n v="1996"/>
    <n v="16363.875"/>
    <n v="1"/>
    <n v="0"/>
    <n v="0"/>
    <n v="0"/>
    <n v="0"/>
    <n v="0"/>
    <n v="0"/>
    <n v="3.7"/>
  </r>
  <r>
    <x v="1670"/>
    <n v="1996"/>
    <n v="18717.4961"/>
    <n v="1"/>
    <n v="125.75389999999928"/>
    <n v="0"/>
    <n v="0"/>
    <n v="0"/>
    <n v="0"/>
    <n v="0"/>
    <n v="3.7"/>
  </r>
  <r>
    <x v="1671"/>
    <n v="1996"/>
    <n v="18168.86"/>
    <n v="1"/>
    <n v="0"/>
    <n v="0"/>
    <n v="0"/>
    <n v="0"/>
    <n v="0"/>
    <n v="0"/>
    <n v="3.7"/>
  </r>
  <r>
    <x v="1672"/>
    <n v="1996"/>
    <n v="18127.80155"/>
    <n v="1"/>
    <n v="6269.2484500000019"/>
    <n v="1"/>
    <n v="0"/>
    <n v="0"/>
    <n v="0"/>
    <n v="0"/>
    <n v="3.7"/>
  </r>
  <r>
    <x v="1673"/>
    <n v="1996"/>
    <n v="20549.8534"/>
    <n v="1"/>
    <n v="6029.0466000000006"/>
    <n v="1"/>
    <n v="0"/>
    <n v="0"/>
    <n v="0"/>
    <n v="0"/>
    <n v="3.7"/>
  </r>
  <r>
    <x v="1674"/>
    <n v="1996"/>
    <n v="20781.327850000001"/>
    <n v="1"/>
    <n v="6194.2721499999998"/>
    <n v="1"/>
    <n v="0"/>
    <n v="0"/>
    <n v="0"/>
    <n v="0"/>
    <n v="3.7"/>
  </r>
  <r>
    <x v="1675"/>
    <n v="1996"/>
    <n v="20311.23835"/>
    <n v="1"/>
    <n v="6664.3616499999998"/>
    <n v="1"/>
    <n v="0"/>
    <n v="0"/>
    <n v="0"/>
    <n v="0"/>
    <n v="3.7"/>
  </r>
  <r>
    <x v="1676"/>
    <n v="1996"/>
    <n v="20839.4444"/>
    <n v="1"/>
    <n v="4747.7056000000011"/>
    <n v="1"/>
    <n v="0"/>
    <n v="0"/>
    <n v="0"/>
    <n v="0"/>
    <n v="3.7"/>
  </r>
  <r>
    <x v="1677"/>
    <n v="1996"/>
    <n v="21473.569350000002"/>
    <n v="1"/>
    <n v="2526.7806499999992"/>
    <n v="1"/>
    <n v="0"/>
    <n v="0"/>
    <n v="0"/>
    <n v="0"/>
    <n v="3.7"/>
  </r>
  <r>
    <x v="1678"/>
    <n v="1996"/>
    <n v="21421.8"/>
    <n v="1"/>
    <n v="0"/>
    <n v="0"/>
    <n v="0"/>
    <n v="0"/>
    <n v="0"/>
    <n v="0"/>
    <n v="3.7"/>
  </r>
  <r>
    <x v="1679"/>
    <n v="1996"/>
    <n v="20231.7"/>
    <n v="1"/>
    <n v="0"/>
    <n v="0"/>
    <n v="0"/>
    <n v="0"/>
    <n v="0"/>
    <n v="0"/>
    <n v="3.7"/>
  </r>
  <r>
    <x v="1680"/>
    <n v="1996"/>
    <n v="19835"/>
    <n v="1"/>
    <n v="0"/>
    <n v="0"/>
    <n v="0"/>
    <n v="0"/>
    <n v="0"/>
    <n v="0"/>
    <n v="3.7"/>
  </r>
  <r>
    <x v="1681"/>
    <n v="1996"/>
    <n v="19438.3"/>
    <n v="1"/>
    <n v="0"/>
    <n v="0"/>
    <n v="0"/>
    <n v="0"/>
    <n v="0"/>
    <n v="0"/>
    <n v="3.7"/>
  </r>
  <r>
    <x v="1682"/>
    <n v="1996"/>
    <n v="19279.62"/>
    <n v="1"/>
    <n v="0"/>
    <n v="0"/>
    <n v="0"/>
    <n v="0"/>
    <n v="0"/>
    <n v="0"/>
    <n v="3.7"/>
  </r>
  <r>
    <x v="1683"/>
    <n v="1996"/>
    <n v="18843.25"/>
    <n v="1"/>
    <n v="0"/>
    <n v="0"/>
    <n v="0"/>
    <n v="0"/>
    <n v="0"/>
    <n v="0"/>
    <n v="3.7"/>
  </r>
  <r>
    <x v="1684"/>
    <n v="1996"/>
    <n v="16086.184999999999"/>
    <n v="1"/>
    <n v="0"/>
    <n v="0"/>
    <n v="0"/>
    <n v="0"/>
    <n v="0"/>
    <n v="0"/>
    <n v="3.7"/>
  </r>
  <r>
    <x v="1685"/>
    <n v="1996"/>
    <n v="12872.915000000001"/>
    <n v="1"/>
    <n v="0"/>
    <n v="0"/>
    <n v="0"/>
    <n v="0"/>
    <n v="0"/>
    <n v="0"/>
    <n v="3.7"/>
  </r>
  <r>
    <x v="1686"/>
    <n v="1996"/>
    <n v="12238.195"/>
    <n v="1"/>
    <n v="0"/>
    <n v="0"/>
    <n v="0"/>
    <n v="0"/>
    <n v="0"/>
    <n v="0"/>
    <n v="3.7"/>
  </r>
  <r>
    <x v="1687"/>
    <n v="1996"/>
    <n v="12158.855"/>
    <n v="1"/>
    <n v="0"/>
    <n v="0"/>
    <n v="0"/>
    <n v="0"/>
    <n v="0"/>
    <n v="0"/>
    <n v="3.7"/>
  </r>
  <r>
    <x v="1688"/>
    <n v="1996"/>
    <n v="10790.24"/>
    <n v="1"/>
    <n v="0"/>
    <n v="0"/>
    <n v="0"/>
    <n v="0"/>
    <n v="0"/>
    <n v="0"/>
    <n v="3.7"/>
  </r>
  <r>
    <x v="1689"/>
    <n v="1996"/>
    <n v="10036.51"/>
    <n v="1"/>
    <n v="0"/>
    <n v="0"/>
    <n v="0"/>
    <n v="0"/>
    <n v="0"/>
    <n v="0"/>
    <n v="3.7"/>
  </r>
  <r>
    <x v="1690"/>
    <n v="1996"/>
    <n v="9481.130000000001"/>
    <n v="1"/>
    <n v="0"/>
    <n v="0"/>
    <n v="0"/>
    <n v="0"/>
    <n v="0"/>
    <n v="0"/>
    <n v="3.7"/>
  </r>
  <r>
    <x v="1691"/>
    <n v="1996"/>
    <n v="9282.7800000000007"/>
    <n v="1"/>
    <n v="0"/>
    <n v="0"/>
    <n v="0"/>
    <n v="0"/>
    <n v="0"/>
    <n v="0"/>
    <n v="3.7"/>
  </r>
  <r>
    <x v="1692"/>
    <n v="1996"/>
    <n v="9302.6149999999998"/>
    <n v="1"/>
    <n v="0"/>
    <n v="0"/>
    <n v="0"/>
    <n v="0"/>
    <n v="0"/>
    <n v="0"/>
    <n v="3.7"/>
  </r>
  <r>
    <x v="1693"/>
    <n v="1996"/>
    <n v="9302.6149999999998"/>
    <n v="1"/>
    <n v="0"/>
    <n v="0"/>
    <n v="0"/>
    <n v="0"/>
    <n v="0"/>
    <n v="0"/>
    <n v="3.7"/>
  </r>
  <r>
    <x v="1694"/>
    <n v="1996"/>
    <n v="9005.09"/>
    <n v="1"/>
    <n v="0"/>
    <n v="0"/>
    <n v="0"/>
    <n v="0"/>
    <n v="0"/>
    <n v="0"/>
    <n v="3.7"/>
  </r>
  <r>
    <x v="1695"/>
    <n v="1996"/>
    <n v="8251.36"/>
    <n v="1"/>
    <n v="0"/>
    <n v="0"/>
    <n v="0"/>
    <n v="0"/>
    <n v="0"/>
    <n v="0"/>
    <n v="3.7"/>
  </r>
  <r>
    <x v="1696"/>
    <n v="1996"/>
    <n v="7537.3"/>
    <n v="1"/>
    <n v="0"/>
    <n v="0"/>
    <n v="0"/>
    <n v="0"/>
    <n v="0"/>
    <n v="0"/>
    <n v="3.7"/>
  </r>
  <r>
    <x v="1697"/>
    <n v="1996"/>
    <n v="7338.95"/>
    <n v="1"/>
    <n v="0"/>
    <n v="0"/>
    <n v="0"/>
    <n v="0"/>
    <n v="0"/>
    <n v="0"/>
    <n v="3.7"/>
  </r>
  <r>
    <x v="1698"/>
    <n v="1996"/>
    <n v="7537.3"/>
    <n v="1"/>
    <n v="0"/>
    <n v="0"/>
    <n v="0"/>
    <n v="0"/>
    <n v="0"/>
    <n v="0"/>
    <n v="3.7"/>
  </r>
  <r>
    <x v="1699"/>
    <n v="1996"/>
    <n v="7676.1450000000004"/>
    <n v="1"/>
    <n v="0"/>
    <n v="0"/>
    <n v="0"/>
    <n v="0"/>
    <n v="0"/>
    <n v="0"/>
    <n v="3.7"/>
  </r>
  <r>
    <x v="1700"/>
    <n v="1996"/>
    <n v="8648.06"/>
    <n v="1"/>
    <n v="0"/>
    <n v="0"/>
    <n v="0"/>
    <n v="0"/>
    <n v="0"/>
    <n v="0"/>
    <n v="3.7"/>
  </r>
  <r>
    <x v="1701"/>
    <n v="1996"/>
    <n v="8866.2450000000008"/>
    <n v="1"/>
    <n v="0"/>
    <n v="0"/>
    <n v="0"/>
    <n v="0"/>
    <n v="0"/>
    <n v="0"/>
    <n v="3.7"/>
  </r>
  <r>
    <x v="1702"/>
    <n v="1996"/>
    <n v="9937.3350000000009"/>
    <n v="1"/>
    <n v="0"/>
    <n v="0"/>
    <n v="0"/>
    <n v="0"/>
    <n v="0"/>
    <n v="0"/>
    <n v="3.7"/>
  </r>
  <r>
    <x v="1703"/>
    <n v="1996"/>
    <n v="11028.26"/>
    <n v="1"/>
    <n v="0"/>
    <n v="0"/>
    <n v="0"/>
    <n v="0"/>
    <n v="0"/>
    <n v="0"/>
    <n v="3.7"/>
  </r>
  <r>
    <x v="1704"/>
    <n v="1996"/>
    <n v="10413.375"/>
    <n v="1"/>
    <n v="0"/>
    <n v="0"/>
    <n v="0"/>
    <n v="0"/>
    <n v="0"/>
    <n v="0"/>
    <n v="3.7"/>
  </r>
  <r>
    <x v="1705"/>
    <n v="1996"/>
    <n v="9183.6049999999996"/>
    <n v="1"/>
    <n v="0"/>
    <n v="0"/>
    <n v="0"/>
    <n v="0"/>
    <n v="0"/>
    <n v="0"/>
    <n v="3.7"/>
  </r>
  <r>
    <x v="1706"/>
    <n v="1996"/>
    <n v="0"/>
    <n v="0"/>
    <n v="0"/>
    <n v="0"/>
    <n v="0"/>
    <n v="0"/>
    <n v="0"/>
    <n v="0"/>
    <n v="3.7"/>
  </r>
  <r>
    <x v="1707"/>
    <n v="1996"/>
    <n v="0"/>
    <n v="0"/>
    <n v="0"/>
    <n v="0"/>
    <n v="0"/>
    <n v="0"/>
    <n v="0"/>
    <n v="0"/>
    <n v="3.7"/>
  </r>
  <r>
    <x v="1708"/>
    <n v="1996"/>
    <n v="0"/>
    <n v="0"/>
    <n v="0"/>
    <n v="0"/>
    <n v="0"/>
    <n v="0"/>
    <n v="0"/>
    <n v="0"/>
    <n v="3.7"/>
  </r>
  <r>
    <x v="1709"/>
    <n v="1996"/>
    <n v="0"/>
    <n v="0"/>
    <n v="0"/>
    <n v="0"/>
    <n v="0"/>
    <n v="0"/>
    <n v="0"/>
    <n v="0"/>
    <n v="3.7"/>
  </r>
  <r>
    <x v="1710"/>
    <n v="1996"/>
    <n v="0"/>
    <n v="0"/>
    <n v="0"/>
    <n v="0"/>
    <n v="0"/>
    <n v="0"/>
    <n v="0"/>
    <n v="0"/>
    <n v="3.7"/>
  </r>
  <r>
    <x v="1711"/>
    <n v="1996"/>
    <n v="0"/>
    <n v="0"/>
    <n v="0"/>
    <n v="0"/>
    <n v="0"/>
    <n v="0"/>
    <n v="0"/>
    <n v="0"/>
    <n v="3.7"/>
  </r>
  <r>
    <x v="1712"/>
    <n v="1996"/>
    <n v="0"/>
    <n v="0"/>
    <n v="0"/>
    <n v="0"/>
    <n v="0"/>
    <n v="0"/>
    <n v="0"/>
    <n v="0"/>
    <n v="3.7"/>
  </r>
  <r>
    <x v="1713"/>
    <n v="1996"/>
    <n v="0"/>
    <n v="0"/>
    <n v="0"/>
    <n v="0"/>
    <n v="0"/>
    <n v="0"/>
    <n v="0"/>
    <n v="0"/>
    <n v="3.7"/>
  </r>
  <r>
    <x v="1714"/>
    <n v="1996"/>
    <n v="0"/>
    <n v="0"/>
    <n v="0"/>
    <n v="0"/>
    <n v="0"/>
    <n v="0"/>
    <n v="0"/>
    <n v="0"/>
    <n v="3.7"/>
  </r>
  <r>
    <x v="1715"/>
    <n v="1996"/>
    <n v="0"/>
    <n v="0"/>
    <n v="0"/>
    <n v="0"/>
    <n v="0"/>
    <n v="0"/>
    <n v="0"/>
    <n v="0"/>
    <n v="3.7"/>
  </r>
  <r>
    <x v="1716"/>
    <n v="1996"/>
    <n v="0"/>
    <n v="0"/>
    <n v="0"/>
    <n v="0"/>
    <n v="0"/>
    <n v="0"/>
    <n v="0"/>
    <n v="0"/>
    <n v="3.7"/>
  </r>
  <r>
    <x v="1717"/>
    <n v="1996"/>
    <n v="0"/>
    <n v="0"/>
    <n v="0"/>
    <n v="0"/>
    <n v="0"/>
    <n v="0"/>
    <n v="0"/>
    <n v="0"/>
    <n v="3.7"/>
  </r>
  <r>
    <x v="1718"/>
    <n v="1996"/>
    <n v="0"/>
    <n v="0"/>
    <n v="0"/>
    <n v="0"/>
    <n v="0"/>
    <n v="0"/>
    <n v="0"/>
    <n v="0"/>
    <n v="3.7"/>
  </r>
  <r>
    <x v="1719"/>
    <n v="1996"/>
    <n v="0"/>
    <n v="0"/>
    <n v="0"/>
    <n v="0"/>
    <n v="0"/>
    <n v="0"/>
    <n v="0"/>
    <n v="0"/>
    <n v="3.7"/>
  </r>
  <r>
    <x v="1720"/>
    <n v="1996"/>
    <n v="0"/>
    <n v="0"/>
    <n v="0"/>
    <n v="0"/>
    <n v="0"/>
    <n v="0"/>
    <n v="0"/>
    <n v="0"/>
    <n v="3.7"/>
  </r>
  <r>
    <x v="1721"/>
    <n v="1996"/>
    <n v="0"/>
    <n v="0"/>
    <n v="0"/>
    <n v="0"/>
    <n v="0"/>
    <n v="0"/>
    <n v="0"/>
    <n v="0"/>
    <n v="3.7"/>
  </r>
  <r>
    <x v="1722"/>
    <n v="1996"/>
    <n v="0"/>
    <n v="0"/>
    <n v="0"/>
    <n v="0"/>
    <n v="0"/>
    <n v="0"/>
    <n v="0"/>
    <n v="0"/>
    <n v="3.7"/>
  </r>
  <r>
    <x v="1723"/>
    <n v="1996"/>
    <n v="0"/>
    <n v="0"/>
    <n v="0"/>
    <n v="0"/>
    <n v="0"/>
    <n v="0"/>
    <n v="0"/>
    <n v="0"/>
    <n v="3.7"/>
  </r>
  <r>
    <x v="1724"/>
    <n v="1996"/>
    <n v="0"/>
    <n v="0"/>
    <n v="0"/>
    <n v="0"/>
    <n v="0"/>
    <n v="0"/>
    <n v="0"/>
    <n v="0"/>
    <n v="3.7"/>
  </r>
  <r>
    <x v="1725"/>
    <n v="1996"/>
    <n v="0"/>
    <n v="0"/>
    <n v="0"/>
    <n v="0"/>
    <n v="0"/>
    <n v="0"/>
    <n v="0"/>
    <n v="0"/>
    <n v="3.7"/>
  </r>
  <r>
    <x v="1726"/>
    <n v="1996"/>
    <n v="0"/>
    <n v="0"/>
    <n v="0"/>
    <n v="0"/>
    <n v="0"/>
    <n v="0"/>
    <n v="0"/>
    <n v="0"/>
    <n v="3.7"/>
  </r>
  <r>
    <x v="1727"/>
    <n v="1996"/>
    <n v="0"/>
    <n v="0"/>
    <n v="0"/>
    <n v="0"/>
    <n v="0"/>
    <n v="0"/>
    <n v="0"/>
    <n v="0"/>
    <n v="3.7"/>
  </r>
  <r>
    <x v="1728"/>
    <n v="1996"/>
    <n v="0"/>
    <n v="0"/>
    <n v="0"/>
    <n v="0"/>
    <n v="0"/>
    <n v="0"/>
    <n v="0"/>
    <n v="0"/>
    <n v="3.7"/>
  </r>
  <r>
    <x v="1729"/>
    <n v="1996"/>
    <n v="0"/>
    <n v="0"/>
    <n v="0"/>
    <n v="0"/>
    <n v="0"/>
    <n v="0"/>
    <n v="0"/>
    <n v="0"/>
    <n v="3.7"/>
  </r>
  <r>
    <x v="1730"/>
    <n v="1996"/>
    <n v="0"/>
    <n v="0"/>
    <n v="0"/>
    <n v="0"/>
    <n v="0"/>
    <n v="0"/>
    <n v="0"/>
    <n v="0"/>
    <n v="3.7"/>
  </r>
  <r>
    <x v="1731"/>
    <n v="1996"/>
    <n v="0"/>
    <n v="0"/>
    <n v="0"/>
    <n v="0"/>
    <n v="0"/>
    <n v="0"/>
    <n v="0"/>
    <n v="0"/>
    <n v="3.7"/>
  </r>
  <r>
    <x v="1732"/>
    <n v="1996"/>
    <n v="0"/>
    <n v="0"/>
    <n v="0"/>
    <n v="0"/>
    <n v="0"/>
    <n v="0"/>
    <n v="0"/>
    <n v="0"/>
    <n v="3.7"/>
  </r>
  <r>
    <x v="1733"/>
    <n v="1996"/>
    <n v="0"/>
    <n v="0"/>
    <n v="0"/>
    <n v="0"/>
    <n v="0"/>
    <n v="0"/>
    <n v="0"/>
    <n v="0"/>
    <n v="3.7"/>
  </r>
  <r>
    <x v="1734"/>
    <n v="1996"/>
    <n v="0"/>
    <n v="0"/>
    <n v="0"/>
    <n v="0"/>
    <n v="0"/>
    <n v="0"/>
    <n v="0"/>
    <n v="0"/>
    <n v="3.7"/>
  </r>
  <r>
    <x v="1735"/>
    <n v="1996"/>
    <n v="0"/>
    <n v="0"/>
    <n v="0"/>
    <n v="0"/>
    <n v="0"/>
    <n v="0"/>
    <n v="0"/>
    <n v="0"/>
    <n v="3.7"/>
  </r>
  <r>
    <x v="1736"/>
    <n v="1996"/>
    <n v="0"/>
    <n v="0"/>
    <n v="0"/>
    <n v="0"/>
    <n v="0"/>
    <n v="0"/>
    <n v="0"/>
    <n v="0"/>
    <n v="3.7"/>
  </r>
  <r>
    <x v="1737"/>
    <n v="1996"/>
    <n v="0"/>
    <n v="0"/>
    <n v="0"/>
    <n v="0"/>
    <n v="0"/>
    <n v="0"/>
    <n v="0"/>
    <n v="0"/>
    <n v="3.7"/>
  </r>
  <r>
    <x v="1738"/>
    <n v="1996"/>
    <n v="0"/>
    <n v="0"/>
    <n v="0"/>
    <n v="0"/>
    <n v="0"/>
    <n v="0"/>
    <n v="0"/>
    <n v="0"/>
    <n v="3.7"/>
  </r>
  <r>
    <x v="1739"/>
    <n v="1996"/>
    <n v="0"/>
    <n v="0"/>
    <n v="0"/>
    <n v="0"/>
    <n v="0"/>
    <n v="0"/>
    <n v="0"/>
    <n v="0"/>
    <n v="3.7"/>
  </r>
  <r>
    <x v="1740"/>
    <n v="1996"/>
    <n v="0"/>
    <n v="0"/>
    <n v="0"/>
    <n v="0"/>
    <n v="0"/>
    <n v="0"/>
    <n v="0"/>
    <n v="0"/>
    <n v="3.7"/>
  </r>
  <r>
    <x v="1741"/>
    <n v="1996"/>
    <n v="0"/>
    <n v="0"/>
    <n v="0"/>
    <n v="0"/>
    <n v="0"/>
    <n v="0"/>
    <n v="0"/>
    <n v="0"/>
    <n v="3.7"/>
  </r>
  <r>
    <x v="1742"/>
    <n v="1996"/>
    <n v="0"/>
    <n v="0"/>
    <n v="0"/>
    <n v="0"/>
    <n v="0"/>
    <n v="0"/>
    <n v="0"/>
    <n v="0"/>
    <n v="3.7"/>
  </r>
  <r>
    <x v="1743"/>
    <n v="1996"/>
    <n v="0"/>
    <n v="0"/>
    <n v="0"/>
    <n v="0"/>
    <n v="0"/>
    <n v="0"/>
    <n v="0"/>
    <n v="0"/>
    <n v="3.7"/>
  </r>
  <r>
    <x v="1744"/>
    <n v="1996"/>
    <n v="0"/>
    <n v="0"/>
    <n v="0"/>
    <n v="0"/>
    <n v="0"/>
    <n v="0"/>
    <n v="0"/>
    <n v="0"/>
    <n v="3.7"/>
  </r>
  <r>
    <x v="1745"/>
    <n v="1996"/>
    <n v="0"/>
    <n v="0"/>
    <n v="0"/>
    <n v="0"/>
    <n v="0"/>
    <n v="0"/>
    <n v="0"/>
    <n v="0"/>
    <n v="3.7"/>
  </r>
  <r>
    <x v="1746"/>
    <n v="1996"/>
    <n v="0"/>
    <n v="0"/>
    <n v="0"/>
    <n v="0"/>
    <n v="0"/>
    <n v="0"/>
    <n v="0"/>
    <n v="0"/>
    <n v="3.7"/>
  </r>
  <r>
    <x v="1747"/>
    <n v="1996"/>
    <n v="0"/>
    <n v="0"/>
    <n v="0"/>
    <n v="0"/>
    <n v="0"/>
    <n v="0"/>
    <n v="0"/>
    <n v="0"/>
    <n v="3.7"/>
  </r>
  <r>
    <x v="1748"/>
    <n v="1996"/>
    <n v="0"/>
    <n v="0"/>
    <n v="0"/>
    <n v="0"/>
    <n v="0"/>
    <n v="0"/>
    <n v="0"/>
    <n v="0"/>
    <n v="3.7"/>
  </r>
  <r>
    <x v="1749"/>
    <n v="1996"/>
    <n v="0"/>
    <n v="0"/>
    <n v="0"/>
    <n v="0"/>
    <n v="0"/>
    <n v="0"/>
    <n v="0"/>
    <n v="0"/>
    <n v="3.7"/>
  </r>
  <r>
    <x v="1750"/>
    <n v="1996"/>
    <n v="0"/>
    <n v="0"/>
    <n v="0"/>
    <n v="0"/>
    <n v="0"/>
    <n v="0"/>
    <n v="0"/>
    <n v="0"/>
    <n v="3.7"/>
  </r>
  <r>
    <x v="1751"/>
    <n v="1996"/>
    <n v="0"/>
    <n v="0"/>
    <n v="0"/>
    <n v="0"/>
    <n v="0"/>
    <n v="0"/>
    <n v="0"/>
    <n v="0"/>
    <n v="3.7"/>
  </r>
  <r>
    <x v="1752"/>
    <n v="1996"/>
    <n v="0"/>
    <n v="0"/>
    <n v="0"/>
    <n v="0"/>
    <n v="0"/>
    <n v="0"/>
    <n v="0"/>
    <n v="0"/>
    <n v="3.7"/>
  </r>
  <r>
    <x v="1753"/>
    <n v="1996"/>
    <n v="0"/>
    <n v="0"/>
    <n v="0"/>
    <n v="0"/>
    <n v="0"/>
    <n v="0"/>
    <n v="0"/>
    <n v="0"/>
    <n v="3.7"/>
  </r>
  <r>
    <x v="1754"/>
    <n v="1996"/>
    <n v="0"/>
    <n v="0"/>
    <n v="0"/>
    <n v="0"/>
    <n v="0"/>
    <n v="0"/>
    <n v="0"/>
    <n v="0"/>
    <n v="3.7"/>
  </r>
  <r>
    <x v="1755"/>
    <n v="1996"/>
    <n v="0"/>
    <n v="0"/>
    <n v="0"/>
    <n v="0"/>
    <n v="0"/>
    <n v="0"/>
    <n v="0"/>
    <n v="0"/>
    <n v="3.7"/>
  </r>
  <r>
    <x v="1756"/>
    <n v="1996"/>
    <n v="0"/>
    <n v="0"/>
    <n v="0"/>
    <n v="0"/>
    <n v="0"/>
    <n v="0"/>
    <n v="0"/>
    <n v="0"/>
    <n v="3.7"/>
  </r>
  <r>
    <x v="1757"/>
    <n v="1996"/>
    <n v="0"/>
    <n v="0"/>
    <n v="0"/>
    <n v="0"/>
    <n v="0"/>
    <n v="0"/>
    <n v="0"/>
    <n v="0"/>
    <n v="3.7"/>
  </r>
  <r>
    <x v="1758"/>
    <n v="1996"/>
    <n v="0"/>
    <n v="0"/>
    <n v="0"/>
    <n v="0"/>
    <n v="0"/>
    <n v="0"/>
    <n v="0"/>
    <n v="0"/>
    <n v="3.7"/>
  </r>
  <r>
    <x v="1759"/>
    <n v="1996"/>
    <n v="0"/>
    <n v="0"/>
    <n v="0"/>
    <n v="0"/>
    <n v="0"/>
    <n v="0"/>
    <n v="0"/>
    <n v="0"/>
    <n v="3.7"/>
  </r>
  <r>
    <x v="1760"/>
    <n v="1996"/>
    <n v="0"/>
    <n v="0"/>
    <n v="0"/>
    <n v="0"/>
    <n v="0"/>
    <n v="0"/>
    <n v="0"/>
    <n v="0"/>
    <n v="3.7"/>
  </r>
  <r>
    <x v="1761"/>
    <n v="1996"/>
    <n v="0"/>
    <n v="0"/>
    <n v="0"/>
    <n v="0"/>
    <n v="0"/>
    <n v="0"/>
    <n v="0"/>
    <n v="0"/>
    <n v="3.7"/>
  </r>
  <r>
    <x v="1762"/>
    <n v="1996"/>
    <n v="0"/>
    <n v="0"/>
    <n v="0"/>
    <n v="0"/>
    <n v="0"/>
    <n v="0"/>
    <n v="0"/>
    <n v="0"/>
    <n v="3.7"/>
  </r>
  <r>
    <x v="1763"/>
    <n v="1996"/>
    <n v="0"/>
    <n v="0"/>
    <n v="0"/>
    <n v="0"/>
    <n v="0"/>
    <n v="0"/>
    <n v="0"/>
    <n v="0"/>
    <n v="3.7"/>
  </r>
  <r>
    <x v="1764"/>
    <n v="1996"/>
    <n v="0"/>
    <n v="0"/>
    <n v="0"/>
    <n v="0"/>
    <n v="0"/>
    <n v="0"/>
    <n v="0"/>
    <n v="0"/>
    <n v="3.7"/>
  </r>
  <r>
    <x v="1765"/>
    <n v="1996"/>
    <n v="0"/>
    <n v="0"/>
    <n v="0"/>
    <n v="0"/>
    <n v="0"/>
    <n v="0"/>
    <n v="0"/>
    <n v="0"/>
    <n v="3.7"/>
  </r>
  <r>
    <x v="1766"/>
    <n v="1996"/>
    <n v="0"/>
    <n v="0"/>
    <n v="0"/>
    <n v="0"/>
    <n v="0"/>
    <n v="0"/>
    <n v="0"/>
    <n v="0"/>
    <n v="3.7"/>
  </r>
  <r>
    <x v="1767"/>
    <n v="1996"/>
    <n v="0"/>
    <n v="0"/>
    <n v="0"/>
    <n v="0"/>
    <n v="0"/>
    <n v="0"/>
    <n v="0"/>
    <n v="0"/>
    <n v="3.7"/>
  </r>
  <r>
    <x v="1768"/>
    <n v="1996"/>
    <n v="0"/>
    <n v="0"/>
    <n v="0"/>
    <n v="0"/>
    <n v="0"/>
    <n v="0"/>
    <n v="0"/>
    <n v="0"/>
    <n v="3.7"/>
  </r>
  <r>
    <x v="1769"/>
    <n v="1996"/>
    <n v="0"/>
    <n v="0"/>
    <n v="0"/>
    <n v="0"/>
    <n v="0"/>
    <n v="0"/>
    <n v="0"/>
    <n v="0"/>
    <n v="3.7"/>
  </r>
  <r>
    <x v="1770"/>
    <n v="1996"/>
    <n v="0"/>
    <n v="0"/>
    <n v="0"/>
    <n v="0"/>
    <n v="0"/>
    <n v="0"/>
    <n v="0"/>
    <n v="0"/>
    <n v="3.7"/>
  </r>
  <r>
    <x v="1771"/>
    <n v="1996"/>
    <n v="0"/>
    <n v="0"/>
    <n v="0"/>
    <n v="0"/>
    <n v="0"/>
    <n v="0"/>
    <n v="0"/>
    <n v="0"/>
    <n v="3.7"/>
  </r>
  <r>
    <x v="1772"/>
    <n v="1996"/>
    <n v="0"/>
    <n v="0"/>
    <n v="0"/>
    <n v="0"/>
    <n v="0"/>
    <n v="0"/>
    <n v="0"/>
    <n v="0"/>
    <n v="3.7"/>
  </r>
  <r>
    <x v="1773"/>
    <n v="1996"/>
    <n v="0"/>
    <n v="0"/>
    <n v="0"/>
    <n v="0"/>
    <n v="0"/>
    <n v="0"/>
    <n v="0"/>
    <n v="0"/>
    <n v="3.7"/>
  </r>
  <r>
    <x v="1774"/>
    <n v="1996"/>
    <n v="0"/>
    <n v="0"/>
    <n v="0"/>
    <n v="0"/>
    <n v="0"/>
    <n v="0"/>
    <n v="0"/>
    <n v="0"/>
    <n v="3.7"/>
  </r>
  <r>
    <x v="1775"/>
    <n v="1996"/>
    <n v="0"/>
    <n v="0"/>
    <n v="0"/>
    <n v="0"/>
    <n v="0"/>
    <n v="0"/>
    <n v="0"/>
    <n v="0"/>
    <n v="3.7"/>
  </r>
  <r>
    <x v="1776"/>
    <n v="1996"/>
    <n v="0"/>
    <n v="0"/>
    <n v="0"/>
    <n v="0"/>
    <n v="0"/>
    <n v="0"/>
    <n v="0"/>
    <n v="0"/>
    <n v="3.7"/>
  </r>
  <r>
    <x v="1777"/>
    <n v="1996"/>
    <n v="0"/>
    <n v="0"/>
    <n v="0"/>
    <n v="0"/>
    <n v="0"/>
    <n v="0"/>
    <n v="0"/>
    <n v="0"/>
    <n v="3.7"/>
  </r>
  <r>
    <x v="1778"/>
    <n v="1996"/>
    <n v="0"/>
    <n v="0"/>
    <n v="0"/>
    <n v="0"/>
    <n v="0"/>
    <n v="0"/>
    <n v="0"/>
    <n v="0"/>
    <n v="3.7"/>
  </r>
  <r>
    <x v="1779"/>
    <n v="1996"/>
    <n v="0"/>
    <n v="0"/>
    <n v="0"/>
    <n v="0"/>
    <n v="0"/>
    <n v="0"/>
    <n v="0"/>
    <n v="0"/>
    <n v="3.7"/>
  </r>
  <r>
    <x v="1780"/>
    <n v="1996"/>
    <n v="505.79250000000002"/>
    <n v="1"/>
    <n v="0"/>
    <n v="0"/>
    <n v="0"/>
    <n v="0"/>
    <n v="0"/>
    <n v="0"/>
    <n v="3.7"/>
  </r>
  <r>
    <x v="1781"/>
    <n v="1996"/>
    <n v="511.74299999999999"/>
    <n v="1"/>
    <n v="0"/>
    <n v="0"/>
    <n v="0"/>
    <n v="0"/>
    <n v="0"/>
    <n v="0"/>
    <n v="3.7"/>
  </r>
  <r>
    <x v="1782"/>
    <n v="1996"/>
    <n v="487.94100000000003"/>
    <n v="1"/>
    <n v="0"/>
    <n v="0"/>
    <n v="0"/>
    <n v="0"/>
    <n v="0"/>
    <n v="0"/>
    <n v="3.7"/>
  </r>
  <r>
    <x v="1783"/>
    <n v="1996"/>
    <n v="476.04"/>
    <n v="1"/>
    <n v="0"/>
    <n v="0"/>
    <n v="0"/>
    <n v="0"/>
    <n v="0"/>
    <n v="0"/>
    <n v="3.7"/>
  </r>
  <r>
    <x v="1784"/>
    <n v="1996"/>
    <n v="474.05650000000003"/>
    <n v="1"/>
    <n v="0"/>
    <n v="0"/>
    <n v="0"/>
    <n v="0"/>
    <n v="0"/>
    <n v="0"/>
    <n v="3.7"/>
  </r>
  <r>
    <x v="1785"/>
    <n v="1996"/>
    <n v="472.07300000000004"/>
    <n v="1"/>
    <n v="0"/>
    <n v="0"/>
    <n v="0"/>
    <n v="0"/>
    <n v="0"/>
    <n v="0"/>
    <n v="3.7"/>
  </r>
  <r>
    <x v="1786"/>
    <n v="1996"/>
    <n v="466.1225"/>
    <n v="1"/>
    <n v="0"/>
    <n v="0"/>
    <n v="0"/>
    <n v="0"/>
    <n v="0"/>
    <n v="0"/>
    <n v="3.7"/>
  </r>
  <r>
    <x v="1787"/>
    <n v="1996"/>
    <n v="460.17200000000003"/>
    <n v="1"/>
    <n v="0"/>
    <n v="0"/>
    <n v="0"/>
    <n v="0"/>
    <n v="0"/>
    <n v="0"/>
    <n v="3.7"/>
  </r>
  <r>
    <x v="1788"/>
    <n v="1996"/>
    <n v="460.17200000000003"/>
    <n v="1"/>
    <n v="0"/>
    <n v="0"/>
    <n v="0"/>
    <n v="0"/>
    <n v="0"/>
    <n v="0"/>
    <n v="3.7"/>
  </r>
  <r>
    <x v="1789"/>
    <n v="1996"/>
    <n v="480.00700000000001"/>
    <n v="1"/>
    <n v="0"/>
    <n v="0"/>
    <n v="0"/>
    <n v="0"/>
    <n v="0"/>
    <n v="0"/>
    <n v="3.7"/>
  </r>
  <r>
    <x v="1790"/>
    <n v="1996"/>
    <n v="480.00700000000001"/>
    <n v="1"/>
    <n v="0"/>
    <n v="0"/>
    <n v="0"/>
    <n v="0"/>
    <n v="0"/>
    <n v="0"/>
    <n v="3.7"/>
  </r>
  <r>
    <x v="1791"/>
    <n v="1996"/>
    <n v="495.875"/>
    <n v="1"/>
    <n v="0"/>
    <n v="0"/>
    <n v="0"/>
    <n v="0"/>
    <n v="0"/>
    <n v="0"/>
    <n v="3.7"/>
  </r>
  <r>
    <x v="1792"/>
    <n v="1996"/>
    <n v="460.17200000000003"/>
    <n v="1"/>
    <n v="0"/>
    <n v="0"/>
    <n v="0"/>
    <n v="0"/>
    <n v="0"/>
    <n v="0"/>
    <n v="3.7"/>
  </r>
  <r>
    <x v="1793"/>
    <n v="1996"/>
    <n v="523.64400000000001"/>
    <n v="1"/>
    <n v="0"/>
    <n v="0"/>
    <n v="0"/>
    <n v="0"/>
    <n v="0"/>
    <n v="0"/>
    <n v="3.7"/>
  </r>
  <r>
    <x v="1794"/>
    <n v="1996"/>
    <n v="509.7595"/>
    <n v="1"/>
    <n v="0"/>
    <n v="0"/>
    <n v="0"/>
    <n v="0"/>
    <n v="0"/>
    <n v="0"/>
    <n v="3.7"/>
  </r>
  <r>
    <x v="1795"/>
    <n v="1996"/>
    <n v="555.38"/>
    <n v="1"/>
    <n v="0"/>
    <n v="0"/>
    <n v="0"/>
    <n v="0"/>
    <n v="0"/>
    <n v="0"/>
    <n v="3.7"/>
  </r>
  <r>
    <x v="1796"/>
    <n v="1996"/>
    <n v="591.08299999999997"/>
    <n v="1"/>
    <n v="0"/>
    <n v="0"/>
    <n v="0"/>
    <n v="0"/>
    <n v="0"/>
    <n v="0"/>
    <n v="3.7"/>
  </r>
  <r>
    <x v="1797"/>
    <n v="1996"/>
    <n v="507.77600000000001"/>
    <n v="1"/>
    <n v="0"/>
    <n v="0"/>
    <n v="0"/>
    <n v="0"/>
    <n v="0"/>
    <n v="0"/>
    <n v="3.7"/>
  </r>
  <r>
    <x v="1798"/>
    <n v="1996"/>
    <n v="470.08949999999999"/>
    <n v="1"/>
    <n v="0"/>
    <n v="0"/>
    <n v="0"/>
    <n v="0"/>
    <n v="0"/>
    <n v="0"/>
    <n v="3.7"/>
  </r>
  <r>
    <x v="1799"/>
    <n v="1996"/>
    <n v="468.10599999999999"/>
    <n v="1"/>
    <n v="0"/>
    <n v="0"/>
    <n v="0"/>
    <n v="0"/>
    <n v="0"/>
    <n v="0"/>
    <n v="3.7"/>
  </r>
  <r>
    <x v="1800"/>
    <n v="1996"/>
    <n v="470.08949999999999"/>
    <n v="1"/>
    <n v="0"/>
    <n v="0"/>
    <n v="0"/>
    <n v="0"/>
    <n v="0"/>
    <n v="0"/>
    <n v="3.7"/>
  </r>
  <r>
    <x v="1801"/>
    <n v="1996"/>
    <n v="472.07300000000004"/>
    <n v="1"/>
    <n v="0"/>
    <n v="0"/>
    <n v="0"/>
    <n v="0"/>
    <n v="0"/>
    <n v="0"/>
    <n v="3.7"/>
  </r>
  <r>
    <x v="1802"/>
    <n v="1996"/>
    <n v="493.89150000000001"/>
    <n v="1"/>
    <n v="0"/>
    <n v="0"/>
    <n v="0"/>
    <n v="0"/>
    <n v="0"/>
    <n v="0"/>
    <n v="3.7"/>
  </r>
  <r>
    <x v="1803"/>
    <n v="1996"/>
    <n v="472.07300000000004"/>
    <n v="1"/>
    <n v="0"/>
    <n v="0"/>
    <n v="0"/>
    <n v="0"/>
    <n v="0"/>
    <n v="0"/>
    <n v="3.7"/>
  </r>
  <r>
    <x v="1804"/>
    <n v="1996"/>
    <n v="470.08949999999999"/>
    <n v="1"/>
    <n v="0"/>
    <n v="0"/>
    <n v="0"/>
    <n v="0"/>
    <n v="0"/>
    <n v="0"/>
    <n v="3.7"/>
  </r>
  <r>
    <x v="1805"/>
    <n v="1996"/>
    <n v="470.08949999999999"/>
    <n v="1"/>
    <n v="0"/>
    <n v="0"/>
    <n v="0"/>
    <n v="0"/>
    <n v="0"/>
    <n v="0"/>
    <n v="3.7"/>
  </r>
  <r>
    <x v="1806"/>
    <n v="1996"/>
    <n v="472.07300000000004"/>
    <n v="1"/>
    <n v="0"/>
    <n v="0"/>
    <n v="0"/>
    <n v="0"/>
    <n v="0"/>
    <n v="0"/>
    <n v="3.7"/>
  </r>
  <r>
    <x v="1807"/>
    <n v="1996"/>
    <n v="472.07300000000004"/>
    <n v="1"/>
    <n v="0"/>
    <n v="0"/>
    <n v="0"/>
    <n v="0"/>
    <n v="0"/>
    <n v="0"/>
    <n v="3.7"/>
  </r>
  <r>
    <x v="1808"/>
    <n v="1996"/>
    <n v="472.07300000000004"/>
    <n v="1"/>
    <n v="0"/>
    <n v="0"/>
    <n v="0"/>
    <n v="0"/>
    <n v="0"/>
    <n v="0"/>
    <n v="3.7"/>
  </r>
  <r>
    <x v="1809"/>
    <n v="1996"/>
    <n v="472.07300000000004"/>
    <n v="1"/>
    <n v="0"/>
    <n v="0"/>
    <n v="0"/>
    <n v="0"/>
    <n v="0"/>
    <n v="0"/>
    <n v="3.7"/>
  </r>
  <r>
    <x v="1810"/>
    <n v="1996"/>
    <n v="472.07300000000004"/>
    <n v="1"/>
    <n v="0"/>
    <n v="0"/>
    <n v="0"/>
    <n v="0"/>
    <n v="0"/>
    <n v="0"/>
    <n v="3.7"/>
  </r>
  <r>
    <x v="1811"/>
    <n v="1996"/>
    <n v="474.05650000000003"/>
    <n v="1"/>
    <n v="0"/>
    <n v="0"/>
    <n v="0"/>
    <n v="0"/>
    <n v="0"/>
    <n v="0"/>
    <n v="3.7"/>
  </r>
  <r>
    <x v="1812"/>
    <n v="1996"/>
    <n v="474.05650000000003"/>
    <n v="1"/>
    <n v="0"/>
    <n v="0"/>
    <n v="0"/>
    <n v="0"/>
    <n v="0"/>
    <n v="0"/>
    <n v="3.7"/>
  </r>
  <r>
    <x v="1813"/>
    <n v="1996"/>
    <n v="472.07300000000004"/>
    <n v="1"/>
    <n v="0"/>
    <n v="0"/>
    <n v="0"/>
    <n v="0"/>
    <n v="0"/>
    <n v="0"/>
    <n v="3.7"/>
  </r>
  <r>
    <x v="1814"/>
    <n v="1996"/>
    <n v="476.04"/>
    <n v="1"/>
    <n v="0"/>
    <n v="0"/>
    <n v="0"/>
    <n v="0"/>
    <n v="0"/>
    <n v="0"/>
    <n v="3.7"/>
  </r>
  <r>
    <x v="1815"/>
    <n v="1996"/>
    <n v="476.04"/>
    <n v="1"/>
    <n v="0"/>
    <n v="0"/>
    <n v="0"/>
    <n v="0"/>
    <n v="0"/>
    <n v="0"/>
    <n v="3.7"/>
  </r>
  <r>
    <x v="1816"/>
    <n v="1996"/>
    <n v="481.9905"/>
    <n v="1"/>
    <n v="0"/>
    <n v="0"/>
    <n v="0"/>
    <n v="0"/>
    <n v="0"/>
    <n v="0"/>
    <n v="3.7"/>
  </r>
  <r>
    <x v="1817"/>
    <n v="1996"/>
    <n v="476.04"/>
    <n v="1"/>
    <n v="0"/>
    <n v="0"/>
    <n v="0"/>
    <n v="0"/>
    <n v="0"/>
    <n v="0"/>
    <n v="3.7"/>
  </r>
  <r>
    <x v="1818"/>
    <n v="1996"/>
    <n v="476.04"/>
    <n v="1"/>
    <n v="0"/>
    <n v="0"/>
    <n v="0"/>
    <n v="0"/>
    <n v="0"/>
    <n v="0"/>
    <n v="3.7"/>
  </r>
  <r>
    <x v="1819"/>
    <n v="1996"/>
    <n v="476.04"/>
    <n v="1"/>
    <n v="0"/>
    <n v="0"/>
    <n v="0"/>
    <n v="0"/>
    <n v="0"/>
    <n v="0"/>
    <n v="3.7"/>
  </r>
  <r>
    <x v="1820"/>
    <n v="1996"/>
    <n v="476.04"/>
    <n v="1"/>
    <n v="0"/>
    <n v="0"/>
    <n v="0"/>
    <n v="0"/>
    <n v="0"/>
    <n v="0"/>
    <n v="3.7"/>
  </r>
  <r>
    <x v="1821"/>
    <n v="1996"/>
    <n v="476.04"/>
    <n v="1"/>
    <n v="0"/>
    <n v="0"/>
    <n v="0"/>
    <n v="0"/>
    <n v="0"/>
    <n v="0"/>
    <n v="3.7"/>
  </r>
  <r>
    <x v="1822"/>
    <n v="1996"/>
    <n v="476.04"/>
    <n v="1"/>
    <n v="0"/>
    <n v="0"/>
    <n v="0"/>
    <n v="0"/>
    <n v="0"/>
    <n v="0"/>
    <n v="3.7"/>
  </r>
  <r>
    <x v="1823"/>
    <n v="1996"/>
    <n v="476.04"/>
    <n v="1"/>
    <n v="0"/>
    <n v="0"/>
    <n v="0"/>
    <n v="0"/>
    <n v="0"/>
    <n v="0"/>
    <n v="3.7"/>
  </r>
  <r>
    <x v="1824"/>
    <n v="1996"/>
    <n v="954.06349999999998"/>
    <n v="1"/>
    <n v="0"/>
    <n v="0"/>
    <n v="0"/>
    <n v="0"/>
    <n v="0"/>
    <n v="0"/>
    <n v="3.7"/>
  </r>
  <r>
    <x v="1825"/>
    <n v="1996"/>
    <n v="1410.2685000000001"/>
    <n v="1"/>
    <n v="0"/>
    <n v="0"/>
    <n v="0"/>
    <n v="0"/>
    <n v="0"/>
    <n v="0"/>
    <n v="3.7"/>
  </r>
  <r>
    <x v="1826"/>
    <n v="1996"/>
    <n v="5176.9350000000004"/>
    <n v="1"/>
    <n v="0"/>
    <n v="0"/>
    <n v="0"/>
    <n v="0"/>
    <n v="0"/>
    <n v="0"/>
    <n v="3.7"/>
  </r>
  <r>
    <x v="1827"/>
    <n v="1997"/>
    <n v="4958.75"/>
    <n v="1"/>
    <n v="0"/>
    <n v="0"/>
    <n v="0"/>
    <n v="0"/>
    <n v="0"/>
    <n v="0"/>
    <n v="3.56"/>
  </r>
  <r>
    <x v="1828"/>
    <n v="1997"/>
    <n v="4879.41"/>
    <n v="1"/>
    <n v="0"/>
    <n v="0"/>
    <n v="0"/>
    <n v="0"/>
    <n v="0"/>
    <n v="0"/>
    <n v="3.56"/>
  </r>
  <r>
    <x v="1829"/>
    <n v="1997"/>
    <n v="4879.41"/>
    <n v="1"/>
    <n v="0"/>
    <n v="0"/>
    <n v="0"/>
    <n v="0"/>
    <n v="0"/>
    <n v="0"/>
    <n v="3.56"/>
  </r>
  <r>
    <x v="1830"/>
    <n v="1997"/>
    <n v="4581.8850000000002"/>
    <n v="1"/>
    <n v="0"/>
    <n v="0"/>
    <n v="0"/>
    <n v="0"/>
    <n v="0"/>
    <n v="0"/>
    <n v="3.56"/>
  </r>
  <r>
    <x v="1831"/>
    <n v="1997"/>
    <n v="4443.04"/>
    <n v="1"/>
    <n v="0"/>
    <n v="0"/>
    <n v="0"/>
    <n v="0"/>
    <n v="0"/>
    <n v="0"/>
    <n v="3.56"/>
  </r>
  <r>
    <x v="1832"/>
    <n v="1997"/>
    <n v="4462.875"/>
    <n v="1"/>
    <n v="0"/>
    <n v="0"/>
    <n v="0"/>
    <n v="0"/>
    <n v="0"/>
    <n v="0"/>
    <n v="3.56"/>
  </r>
  <r>
    <x v="1833"/>
    <n v="1997"/>
    <n v="4363.7"/>
    <n v="1"/>
    <n v="0"/>
    <n v="0"/>
    <n v="0"/>
    <n v="0"/>
    <n v="0"/>
    <n v="0"/>
    <n v="3.56"/>
  </r>
  <r>
    <x v="1834"/>
    <n v="1997"/>
    <n v="5097.5950000000003"/>
    <n v="1"/>
    <n v="0"/>
    <n v="0"/>
    <n v="0"/>
    <n v="0"/>
    <n v="0"/>
    <n v="0"/>
    <n v="3.56"/>
  </r>
  <r>
    <x v="1835"/>
    <n v="1997"/>
    <n v="5613.3050000000003"/>
    <n v="1"/>
    <n v="0"/>
    <n v="0"/>
    <n v="0"/>
    <n v="0"/>
    <n v="0"/>
    <n v="0"/>
    <n v="3.56"/>
  </r>
  <r>
    <x v="1836"/>
    <n v="1997"/>
    <n v="5811.6549999999997"/>
    <n v="1"/>
    <n v="0"/>
    <n v="0"/>
    <n v="0"/>
    <n v="0"/>
    <n v="0"/>
    <n v="0"/>
    <n v="3.56"/>
  </r>
  <r>
    <x v="1837"/>
    <n v="1997"/>
    <n v="6129.6100500000002"/>
    <n v="1"/>
    <n v="19.239949999999638"/>
    <n v="0"/>
    <n v="0"/>
    <n v="0"/>
    <n v="0"/>
    <n v="0"/>
    <n v="3.56"/>
  </r>
  <r>
    <x v="1838"/>
    <n v="1997"/>
    <n v="5968.9465500000006"/>
    <n v="1"/>
    <n v="179.90344999999965"/>
    <n v="0"/>
    <n v="0"/>
    <n v="0"/>
    <n v="0"/>
    <n v="0"/>
    <n v="3.56"/>
  </r>
  <r>
    <x v="1839"/>
    <n v="1997"/>
    <n v="5335.6149999999998"/>
    <n v="1"/>
    <n v="0"/>
    <n v="0"/>
    <n v="0"/>
    <n v="0"/>
    <n v="0"/>
    <n v="0"/>
    <n v="3.56"/>
  </r>
  <r>
    <x v="1840"/>
    <n v="1997"/>
    <n v="4304.1949999999997"/>
    <n v="1"/>
    <n v="0"/>
    <n v="0"/>
    <n v="0"/>
    <n v="0"/>
    <n v="0"/>
    <n v="0"/>
    <n v="3.56"/>
  </r>
  <r>
    <x v="1841"/>
    <n v="1997"/>
    <n v="4581.8850000000002"/>
    <n v="1"/>
    <n v="0"/>
    <n v="0"/>
    <n v="0"/>
    <n v="0"/>
    <n v="0"/>
    <n v="0"/>
    <n v="3.56"/>
  </r>
  <r>
    <x v="1842"/>
    <n v="1997"/>
    <n v="4780.2349999999997"/>
    <n v="1"/>
    <n v="0"/>
    <n v="0"/>
    <n v="0"/>
    <n v="0"/>
    <n v="0"/>
    <n v="0"/>
    <n v="3.56"/>
  </r>
  <r>
    <x v="1843"/>
    <n v="1997"/>
    <n v="4839.74"/>
    <n v="1"/>
    <n v="0"/>
    <n v="0"/>
    <n v="0"/>
    <n v="0"/>
    <n v="0"/>
    <n v="0"/>
    <n v="3.56"/>
  </r>
  <r>
    <x v="1844"/>
    <n v="1997"/>
    <n v="4899.2449999999999"/>
    <n v="1"/>
    <n v="0"/>
    <n v="0"/>
    <n v="0"/>
    <n v="0"/>
    <n v="0"/>
    <n v="0"/>
    <n v="3.56"/>
  </r>
  <r>
    <x v="1845"/>
    <n v="1997"/>
    <n v="4125.68"/>
    <n v="1"/>
    <n v="0"/>
    <n v="0"/>
    <n v="0"/>
    <n v="0"/>
    <n v="0"/>
    <n v="0"/>
    <n v="3.56"/>
  </r>
  <r>
    <x v="1846"/>
    <n v="1997"/>
    <n v="3431.4549999999999"/>
    <n v="1"/>
    <n v="0"/>
    <n v="0"/>
    <n v="0"/>
    <n v="0"/>
    <n v="0"/>
    <n v="0"/>
    <n v="3.56"/>
  </r>
  <r>
    <x v="1847"/>
    <n v="1997"/>
    <n v="3292.61"/>
    <n v="1"/>
    <n v="0"/>
    <n v="0"/>
    <n v="0"/>
    <n v="0"/>
    <n v="0"/>
    <n v="0"/>
    <n v="3.56"/>
  </r>
  <r>
    <x v="1848"/>
    <n v="1997"/>
    <n v="3094.26"/>
    <n v="1"/>
    <n v="0"/>
    <n v="0"/>
    <n v="0"/>
    <n v="0"/>
    <n v="0"/>
    <n v="0"/>
    <n v="3.56"/>
  </r>
  <r>
    <x v="1849"/>
    <n v="1997"/>
    <n v="2935.58"/>
    <n v="1"/>
    <n v="0"/>
    <n v="0"/>
    <n v="0"/>
    <n v="0"/>
    <n v="0"/>
    <n v="0"/>
    <n v="3.56"/>
  </r>
  <r>
    <x v="1850"/>
    <n v="1997"/>
    <n v="2836.4050000000002"/>
    <n v="1"/>
    <n v="0"/>
    <n v="0"/>
    <n v="0"/>
    <n v="0"/>
    <n v="0"/>
    <n v="0"/>
    <n v="3.56"/>
  </r>
  <r>
    <x v="1851"/>
    <n v="1997"/>
    <n v="2776.9"/>
    <n v="1"/>
    <n v="0"/>
    <n v="0"/>
    <n v="0"/>
    <n v="0"/>
    <n v="0"/>
    <n v="0"/>
    <n v="3.56"/>
  </r>
  <r>
    <x v="1852"/>
    <n v="1997"/>
    <n v="2876.0750000000003"/>
    <n v="1"/>
    <n v="0"/>
    <n v="0"/>
    <n v="0"/>
    <n v="0"/>
    <n v="0"/>
    <n v="0"/>
    <n v="3.56"/>
  </r>
  <r>
    <x v="1853"/>
    <n v="1997"/>
    <n v="3014.92"/>
    <n v="1"/>
    <n v="0"/>
    <n v="0"/>
    <n v="0"/>
    <n v="0"/>
    <n v="0"/>
    <n v="0"/>
    <n v="3.56"/>
  </r>
  <r>
    <x v="1854"/>
    <n v="1997"/>
    <n v="3669.4749999999999"/>
    <n v="1"/>
    <n v="0"/>
    <n v="0"/>
    <n v="0"/>
    <n v="0"/>
    <n v="0"/>
    <n v="0"/>
    <n v="3.56"/>
  </r>
  <r>
    <x v="1855"/>
    <n v="1997"/>
    <n v="3728.98"/>
    <n v="1"/>
    <n v="0"/>
    <n v="0"/>
    <n v="0"/>
    <n v="0"/>
    <n v="0"/>
    <n v="0"/>
    <n v="3.56"/>
  </r>
  <r>
    <x v="1856"/>
    <n v="1997"/>
    <n v="3847.9900000000002"/>
    <n v="1"/>
    <n v="0"/>
    <n v="0"/>
    <n v="0"/>
    <n v="0"/>
    <n v="0"/>
    <n v="0"/>
    <n v="3.56"/>
  </r>
  <r>
    <x v="1857"/>
    <n v="1997"/>
    <n v="3933.47885"/>
    <n v="1"/>
    <n v="311.2111500000002"/>
    <n v="1"/>
    <n v="0"/>
    <n v="0"/>
    <n v="0"/>
    <n v="0"/>
    <n v="3.56"/>
  </r>
  <r>
    <x v="1858"/>
    <n v="1997"/>
    <n v="3332.28"/>
    <n v="1"/>
    <n v="0"/>
    <n v="0"/>
    <n v="0"/>
    <n v="0"/>
    <n v="0"/>
    <n v="0"/>
    <n v="3.56"/>
  </r>
  <r>
    <x v="1859"/>
    <n v="1997"/>
    <n v="2618.2200000000003"/>
    <n v="1"/>
    <n v="0"/>
    <n v="0"/>
    <n v="0"/>
    <n v="0"/>
    <n v="0"/>
    <n v="0"/>
    <n v="3.56"/>
  </r>
  <r>
    <x v="1860"/>
    <n v="1997"/>
    <n v="2657.89"/>
    <n v="1"/>
    <n v="0"/>
    <n v="0"/>
    <n v="0"/>
    <n v="0"/>
    <n v="0"/>
    <n v="0"/>
    <n v="3.56"/>
  </r>
  <r>
    <x v="1861"/>
    <n v="1997"/>
    <n v="4006.67"/>
    <n v="1"/>
    <n v="0"/>
    <n v="0"/>
    <n v="0"/>
    <n v="0"/>
    <n v="0"/>
    <n v="0"/>
    <n v="3.56"/>
  </r>
  <r>
    <x v="1862"/>
    <n v="1997"/>
    <n v="3976.7191500000004"/>
    <n v="1"/>
    <n v="1517.5758499999999"/>
    <n v="1"/>
    <n v="0"/>
    <n v="0"/>
    <n v="0"/>
    <n v="0"/>
    <n v="3.56"/>
  </r>
  <r>
    <x v="1863"/>
    <n v="1997"/>
    <n v="4754.6478500000003"/>
    <n v="1"/>
    <n v="977.66715000000022"/>
    <n v="1"/>
    <n v="0"/>
    <n v="0"/>
    <n v="0"/>
    <n v="0"/>
    <n v="3.56"/>
  </r>
  <r>
    <x v="1864"/>
    <n v="1997"/>
    <n v="4988.7008500000002"/>
    <n v="1"/>
    <n v="902.29415000000017"/>
    <n v="1"/>
    <n v="0"/>
    <n v="0"/>
    <n v="0"/>
    <n v="0"/>
    <n v="3.56"/>
  </r>
  <r>
    <x v="1865"/>
    <n v="1997"/>
    <n v="3609.9700000000003"/>
    <n v="1"/>
    <n v="0"/>
    <n v="0"/>
    <n v="0"/>
    <n v="0"/>
    <n v="0"/>
    <n v="0"/>
    <n v="3.56"/>
  </r>
  <r>
    <x v="1866"/>
    <n v="1997"/>
    <n v="2618.2200000000003"/>
    <n v="1"/>
    <n v="0"/>
    <n v="0"/>
    <n v="0"/>
    <n v="0"/>
    <n v="0"/>
    <n v="0"/>
    <n v="3.56"/>
  </r>
  <r>
    <x v="1867"/>
    <n v="1997"/>
    <n v="2618.2200000000003"/>
    <n v="1"/>
    <n v="0"/>
    <n v="0"/>
    <n v="0"/>
    <n v="0"/>
    <n v="0"/>
    <n v="0"/>
    <n v="3.56"/>
  </r>
  <r>
    <x v="1868"/>
    <n v="1997"/>
    <n v="5060.3051999999998"/>
    <n v="1"/>
    <n v="513.32980000000032"/>
    <n v="1"/>
    <n v="0"/>
    <n v="0"/>
    <n v="0"/>
    <n v="0"/>
    <n v="3.56"/>
  </r>
  <r>
    <x v="1869"/>
    <n v="1997"/>
    <n v="3853.1471000000006"/>
    <n v="1"/>
    <n v="2950.2578999999992"/>
    <n v="1"/>
    <n v="0"/>
    <n v="0"/>
    <n v="0"/>
    <n v="0"/>
    <n v="3.56"/>
  </r>
  <r>
    <x v="1870"/>
    <n v="1997"/>
    <n v="3963.6280500000003"/>
    <n v="1"/>
    <n v="4029.8769499999999"/>
    <n v="1"/>
    <n v="0"/>
    <n v="0"/>
    <n v="0"/>
    <n v="0"/>
    <n v="3.56"/>
  </r>
  <r>
    <x v="1871"/>
    <n v="1997"/>
    <n v="4255.5992500000002"/>
    <n v="1"/>
    <n v="3737.9057499999999"/>
    <n v="1"/>
    <n v="0"/>
    <n v="0"/>
    <n v="0"/>
    <n v="0"/>
    <n v="3.56"/>
  </r>
  <r>
    <x v="1872"/>
    <n v="1997"/>
    <n v="4045.5466000000006"/>
    <n v="1"/>
    <n v="3947.9583999999995"/>
    <n v="1"/>
    <n v="0"/>
    <n v="0"/>
    <n v="0"/>
    <n v="0"/>
    <n v="3.56"/>
  </r>
  <r>
    <x v="1873"/>
    <n v="1997"/>
    <n v="4999.6100999999999"/>
    <n v="1"/>
    <n v="2398.8449000000001"/>
    <n v="1"/>
    <n v="0"/>
    <n v="0"/>
    <n v="0"/>
    <n v="0"/>
    <n v="3.56"/>
  </r>
  <r>
    <x v="1874"/>
    <n v="1997"/>
    <n v="5856.4821000000002"/>
    <n v="1"/>
    <n v="1145.2729000000002"/>
    <n v="1"/>
    <n v="0"/>
    <n v="0"/>
    <n v="0"/>
    <n v="0"/>
    <n v="3.56"/>
  </r>
  <r>
    <x v="1875"/>
    <n v="1997"/>
    <n v="7001.7550000000001"/>
    <n v="1"/>
    <n v="0"/>
    <n v="0"/>
    <n v="0"/>
    <n v="0"/>
    <n v="0"/>
    <n v="0"/>
    <n v="3.56"/>
  </r>
  <r>
    <x v="1876"/>
    <n v="1997"/>
    <n v="7140.6"/>
    <n v="1"/>
    <n v="0"/>
    <n v="0"/>
    <n v="0"/>
    <n v="0"/>
    <n v="0"/>
    <n v="0"/>
    <n v="3.56"/>
  </r>
  <r>
    <x v="1877"/>
    <n v="1997"/>
    <n v="7076.7313000000004"/>
    <n v="1"/>
    <n v="1293.6386999999997"/>
    <n v="1"/>
    <n v="0"/>
    <n v="0"/>
    <n v="0"/>
    <n v="0"/>
    <n v="3.56"/>
  </r>
  <r>
    <x v="1878"/>
    <n v="1997"/>
    <n v="6077.642350000001"/>
    <n v="1"/>
    <n v="3006.7876499999993"/>
    <n v="1"/>
    <n v="0"/>
    <n v="0"/>
    <n v="0"/>
    <n v="0"/>
    <n v="3.56"/>
  </r>
  <r>
    <x v="1879"/>
    <n v="1997"/>
    <n v="5343.1523000000007"/>
    <n v="1"/>
    <n v="4217.3176999999996"/>
    <n v="1"/>
    <n v="0"/>
    <n v="0"/>
    <n v="0"/>
    <n v="0"/>
    <n v="3.56"/>
  </r>
  <r>
    <x v="1880"/>
    <n v="1997"/>
    <n v="4712.2009499999995"/>
    <n v="1"/>
    <n v="5542.4940500000002"/>
    <n v="1"/>
    <n v="0"/>
    <n v="0"/>
    <n v="0"/>
    <n v="0"/>
    <n v="3.56"/>
  </r>
  <r>
    <x v="1881"/>
    <n v="1997"/>
    <n v="5016.6682000000001"/>
    <n v="1"/>
    <n v="4841.3268000000007"/>
    <n v="1"/>
    <n v="0"/>
    <n v="0"/>
    <n v="0"/>
    <n v="0"/>
    <n v="3.56"/>
  </r>
  <r>
    <x v="1882"/>
    <n v="1997"/>
    <n v="5279.4819499999994"/>
    <n v="1"/>
    <n v="4459.5030500000003"/>
    <n v="1"/>
    <n v="0"/>
    <n v="0"/>
    <n v="0"/>
    <n v="0"/>
    <n v="3.56"/>
  </r>
  <r>
    <x v="1883"/>
    <n v="1997"/>
    <n v="5132.1078999999991"/>
    <n v="1"/>
    <n v="4983.7421000000004"/>
    <n v="1"/>
    <n v="0"/>
    <n v="0"/>
    <n v="0"/>
    <n v="0"/>
    <n v="3.56"/>
  </r>
  <r>
    <x v="1884"/>
    <n v="1997"/>
    <n v="4740.5650000000005"/>
    <n v="1"/>
    <n v="6069.51"/>
    <n v="1"/>
    <n v="0"/>
    <n v="0"/>
    <n v="0"/>
    <n v="0"/>
    <n v="3.56"/>
  </r>
  <r>
    <x v="1885"/>
    <n v="1997"/>
    <n v="5385.5991999999997"/>
    <n v="1"/>
    <n v="4789.7558000000008"/>
    <n v="1"/>
    <n v="0"/>
    <n v="0"/>
    <n v="0"/>
    <n v="0"/>
    <n v="3.56"/>
  </r>
  <r>
    <x v="1886"/>
    <n v="1997"/>
    <n v="6036.3855500000009"/>
    <n v="1"/>
    <n v="3702.5994499999997"/>
    <n v="1"/>
    <n v="0"/>
    <n v="0"/>
    <n v="0"/>
    <n v="0"/>
    <n v="3.56"/>
  </r>
  <r>
    <x v="1887"/>
    <n v="1997"/>
    <n v="5708.9097000000002"/>
    <n v="1"/>
    <n v="4268.0953000000009"/>
    <n v="1"/>
    <n v="0"/>
    <n v="0"/>
    <n v="0"/>
    <n v="0"/>
    <n v="3.56"/>
  </r>
  <r>
    <x v="1888"/>
    <n v="1997"/>
    <n v="5666.0661000000009"/>
    <n v="1"/>
    <n v="4945.6588999999994"/>
    <n v="1"/>
    <n v="0"/>
    <n v="0"/>
    <n v="0"/>
    <n v="0"/>
    <n v="3.56"/>
  </r>
  <r>
    <x v="1889"/>
    <n v="1997"/>
    <n v="3897.5774999999999"/>
    <n v="1"/>
    <n v="9094.3474999999999"/>
    <n v="1"/>
    <n v="0"/>
    <n v="0"/>
    <n v="0"/>
    <n v="0"/>
    <n v="3.56"/>
  </r>
  <r>
    <x v="1890"/>
    <n v="1997"/>
    <n v="4335.3359499999997"/>
    <n v="1"/>
    <n v="8200.3840500000006"/>
    <n v="1"/>
    <n v="0"/>
    <n v="0"/>
    <n v="0"/>
    <n v="0"/>
    <n v="3.56"/>
  </r>
  <r>
    <x v="1891"/>
    <n v="1997"/>
    <n v="5425.6658999999991"/>
    <n v="1"/>
    <n v="5999.294100000001"/>
    <n v="1"/>
    <n v="0"/>
    <n v="0"/>
    <n v="0"/>
    <n v="0"/>
    <n v="3.56"/>
  </r>
  <r>
    <x v="1892"/>
    <n v="1997"/>
    <n v="5563.7174999999997"/>
    <n v="1"/>
    <n v="5504.2125000000005"/>
    <n v="1"/>
    <n v="0"/>
    <n v="0"/>
    <n v="0"/>
    <n v="0"/>
    <n v="3.56"/>
  </r>
  <r>
    <x v="1893"/>
    <n v="1997"/>
    <n v="5482.3940000000002"/>
    <n v="1"/>
    <n v="5426.8559999999998"/>
    <n v="1"/>
    <n v="0"/>
    <n v="0"/>
    <n v="0"/>
    <n v="0"/>
    <n v="3.56"/>
  </r>
  <r>
    <x v="1894"/>
    <n v="1997"/>
    <n v="5394.52495"/>
    <n v="1"/>
    <n v="5475.0550500000008"/>
    <n v="1"/>
    <n v="0"/>
    <n v="0"/>
    <n v="0"/>
    <n v="0"/>
    <n v="3.56"/>
  </r>
  <r>
    <x v="1895"/>
    <n v="1997"/>
    <n v="5351.0863000000008"/>
    <n v="1"/>
    <n v="5756.5136999999995"/>
    <n v="1"/>
    <n v="0"/>
    <n v="0"/>
    <n v="0"/>
    <n v="0"/>
    <n v="3.56"/>
  </r>
  <r>
    <x v="1896"/>
    <n v="1997"/>
    <n v="5667.8512499999997"/>
    <n v="1"/>
    <n v="6114.1387500000001"/>
    <n v="1"/>
    <n v="0"/>
    <n v="0"/>
    <n v="0"/>
    <n v="0"/>
    <n v="3.56"/>
  </r>
  <r>
    <x v="1897"/>
    <n v="1997"/>
    <n v="5536.3451999999997"/>
    <n v="1"/>
    <n v="7495.2498000000005"/>
    <n v="1"/>
    <n v="0"/>
    <n v="0"/>
    <n v="0"/>
    <n v="0"/>
    <n v="3.56"/>
  </r>
  <r>
    <x v="1898"/>
    <n v="1997"/>
    <n v="5517.3036000000011"/>
    <n v="1"/>
    <n v="9021.7513999999992"/>
    <n v="1"/>
    <n v="0"/>
    <n v="0"/>
    <n v="0"/>
    <n v="0"/>
    <n v="3.56"/>
  </r>
  <r>
    <x v="1899"/>
    <n v="1997"/>
    <n v="7358.7849999999999"/>
    <n v="1"/>
    <n v="5910.83"/>
    <n v="1"/>
    <n v="0"/>
    <n v="0"/>
    <n v="0"/>
    <n v="0"/>
    <n v="3.56"/>
  </r>
  <r>
    <x v="1900"/>
    <n v="1997"/>
    <n v="9857.7966500000002"/>
    <n v="1"/>
    <n v="833.26835000000074"/>
    <n v="1"/>
    <n v="0"/>
    <n v="0"/>
    <n v="0"/>
    <n v="0"/>
    <n v="3.56"/>
  </r>
  <r>
    <x v="1901"/>
    <n v="1997"/>
    <n v="5919.3590500000009"/>
    <n v="1"/>
    <n v="6160.1559499999994"/>
    <n v="1"/>
    <n v="0"/>
    <n v="0"/>
    <n v="0"/>
    <n v="0"/>
    <n v="3.56"/>
  </r>
  <r>
    <x v="1902"/>
    <n v="1997"/>
    <n v="4026.1083000000003"/>
    <n v="1"/>
    <n v="10136.081700000001"/>
    <n v="1"/>
    <n v="0"/>
    <n v="0"/>
    <n v="0"/>
    <n v="0"/>
    <n v="3.56"/>
  </r>
  <r>
    <x v="1903"/>
    <n v="1997"/>
    <n v="4210.3754499999995"/>
    <n v="1"/>
    <n v="10824.554550000001"/>
    <n v="1"/>
    <n v="0"/>
    <n v="0"/>
    <n v="0"/>
    <n v="0"/>
    <n v="3.56"/>
  </r>
  <r>
    <x v="1904"/>
    <n v="1997"/>
    <n v="5037.6933000000008"/>
    <n v="1"/>
    <n v="10731.1317"/>
    <n v="1"/>
    <n v="0"/>
    <n v="0"/>
    <n v="0"/>
    <n v="0"/>
    <n v="3.56"/>
  </r>
  <r>
    <x v="1905"/>
    <n v="1997"/>
    <n v="5970.5333500000006"/>
    <n v="1"/>
    <n v="10214.826649999999"/>
    <n v="1"/>
    <n v="0"/>
    <n v="0"/>
    <n v="0"/>
    <n v="0"/>
    <n v="3.56"/>
  </r>
  <r>
    <x v="1906"/>
    <n v="1997"/>
    <n v="4771.9042999999983"/>
    <n v="1"/>
    <n v="13119.265700000002"/>
    <n v="1"/>
    <n v="0"/>
    <n v="0"/>
    <n v="0"/>
    <n v="0"/>
    <n v="3.56"/>
  </r>
  <r>
    <x v="1907"/>
    <n v="1997"/>
    <n v="4467.2387000000017"/>
    <n v="1"/>
    <n v="14415.681299999998"/>
    <n v="1"/>
    <n v="0"/>
    <n v="0"/>
    <n v="0"/>
    <n v="0"/>
    <n v="3.56"/>
  </r>
  <r>
    <x v="1908"/>
    <n v="1997"/>
    <n v="5752.1500000000005"/>
    <n v="1"/>
    <n v="12952.255000000001"/>
    <n v="1"/>
    <n v="0"/>
    <n v="0"/>
    <n v="0"/>
    <n v="0"/>
    <n v="3.56"/>
  </r>
  <r>
    <x v="1909"/>
    <n v="1997"/>
    <n v="5031.3461000000007"/>
    <n v="1"/>
    <n v="13772.233899999999"/>
    <n v="1"/>
    <n v="0"/>
    <n v="0"/>
    <n v="0"/>
    <n v="0"/>
    <n v="3.56"/>
  </r>
  <r>
    <x v="1910"/>
    <n v="1997"/>
    <n v="4081.6462999999985"/>
    <n v="1"/>
    <n v="15693.848700000002"/>
    <n v="1"/>
    <n v="0"/>
    <n v="0"/>
    <n v="0"/>
    <n v="0"/>
    <n v="3.56"/>
  </r>
  <r>
    <x v="1911"/>
    <n v="1997"/>
    <n v="4776.4663500000006"/>
    <n v="1"/>
    <n v="15653.58365"/>
    <n v="1"/>
    <n v="0"/>
    <n v="0"/>
    <n v="0"/>
    <n v="0"/>
    <n v="3.56"/>
  </r>
  <r>
    <x v="1912"/>
    <n v="1997"/>
    <n v="5528.6095499999983"/>
    <n v="1"/>
    <n v="17281.640450000003"/>
    <n v="1"/>
    <n v="0"/>
    <n v="0"/>
    <n v="0"/>
    <n v="0"/>
    <n v="3.56"/>
  </r>
  <r>
    <x v="1913"/>
    <n v="1997"/>
    <n v="5050.586049999999"/>
    <n v="1"/>
    <n v="22718.413950000002"/>
    <n v="1"/>
    <n v="0"/>
    <n v="0"/>
    <n v="0"/>
    <n v="0"/>
    <n v="3.56"/>
  </r>
  <r>
    <x v="1914"/>
    <n v="1997"/>
    <n v="6038.567399999999"/>
    <n v="1"/>
    <n v="24904.032600000002"/>
    <n v="1"/>
    <n v="0"/>
    <n v="0"/>
    <n v="0"/>
    <n v="0"/>
    <n v="3.56"/>
  </r>
  <r>
    <x v="1915"/>
    <n v="1997"/>
    <n v="6204.9830499999989"/>
    <n v="1"/>
    <n v="25927.716950000002"/>
    <n v="1"/>
    <n v="0"/>
    <n v="0"/>
    <n v="0"/>
    <n v="0"/>
    <n v="3.56"/>
  </r>
  <r>
    <x v="1916"/>
    <n v="1997"/>
    <n v="6177.2140499999987"/>
    <n v="1"/>
    <n v="26153.835950000001"/>
    <n v="1"/>
    <n v="0"/>
    <n v="0"/>
    <n v="0"/>
    <n v="0"/>
    <n v="3.56"/>
  </r>
  <r>
    <x v="1917"/>
    <n v="1997"/>
    <n v="6174.2387999999983"/>
    <n v="1"/>
    <n v="24570.011200000001"/>
    <n v="1"/>
    <n v="0"/>
    <n v="0"/>
    <n v="0"/>
    <n v="0"/>
    <n v="3.56"/>
  </r>
  <r>
    <x v="1918"/>
    <n v="1997"/>
    <n v="4262.9382000000014"/>
    <n v="1"/>
    <n v="27869.7618"/>
    <n v="1"/>
    <n v="0"/>
    <n v="0"/>
    <n v="0"/>
    <n v="0"/>
    <n v="3.56"/>
  </r>
  <r>
    <x v="1919"/>
    <n v="1997"/>
    <n v="4982.5519999999997"/>
    <n v="1"/>
    <n v="27348.498"/>
    <n v="1"/>
    <n v="0"/>
    <n v="0"/>
    <n v="0"/>
    <n v="0"/>
    <n v="3.56"/>
  </r>
  <r>
    <x v="1920"/>
    <n v="1997"/>
    <n v="6051.6585000000005"/>
    <n v="1"/>
    <n v="26676.091500000002"/>
    <n v="1"/>
    <n v="0"/>
    <n v="0"/>
    <n v="0"/>
    <n v="0"/>
    <n v="3.56"/>
  </r>
  <r>
    <x v="1921"/>
    <n v="1997"/>
    <n v="5482.1956500000033"/>
    <n v="1"/>
    <n v="29229.054349999999"/>
    <n v="1"/>
    <n v="0"/>
    <n v="0"/>
    <n v="0"/>
    <n v="0"/>
    <n v="3.56"/>
  </r>
  <r>
    <x v="1922"/>
    <n v="1997"/>
    <n v="3869.0150999999973"/>
    <n v="1"/>
    <n v="33619.134900000005"/>
    <n v="1"/>
    <n v="0"/>
    <n v="0"/>
    <n v="0"/>
    <n v="0"/>
    <n v="3.56"/>
  </r>
  <r>
    <x v="1923"/>
    <n v="1997"/>
    <n v="5378.8552999999984"/>
    <n v="1"/>
    <n v="31117.544700000002"/>
    <n v="1"/>
    <n v="0"/>
    <n v="0"/>
    <n v="0"/>
    <n v="0"/>
    <n v="3.56"/>
  </r>
  <r>
    <x v="1924"/>
    <n v="1997"/>
    <n v="5996.715549999999"/>
    <n v="1"/>
    <n v="28912.884450000001"/>
    <n v="1"/>
    <n v="0"/>
    <n v="0"/>
    <n v="0"/>
    <n v="0"/>
    <n v="3.56"/>
  </r>
  <r>
    <x v="1925"/>
    <n v="1997"/>
    <n v="5699.5872500000005"/>
    <n v="1"/>
    <n v="29210.012750000002"/>
    <n v="1"/>
    <n v="0"/>
    <n v="0"/>
    <n v="0"/>
    <n v="0"/>
    <n v="3.56"/>
  </r>
  <r>
    <x v="1926"/>
    <n v="1997"/>
    <n v="5332.0447000000013"/>
    <n v="1"/>
    <n v="30172.605299999999"/>
    <n v="1"/>
    <n v="0"/>
    <n v="0"/>
    <n v="0"/>
    <n v="0"/>
    <n v="3.56"/>
  </r>
  <r>
    <x v="1927"/>
    <n v="1997"/>
    <n v="5830.1015499999985"/>
    <n v="1"/>
    <n v="29872.898450000001"/>
    <n v="1"/>
    <n v="0"/>
    <n v="0"/>
    <n v="0"/>
    <n v="0"/>
    <n v="3.56"/>
  </r>
  <r>
    <x v="1928"/>
    <n v="1997"/>
    <n v="6125.841400000003"/>
    <n v="1"/>
    <n v="28783.758599999997"/>
    <n v="1"/>
    <n v="0"/>
    <n v="0"/>
    <n v="0"/>
    <n v="0"/>
    <n v="3.56"/>
  </r>
  <r>
    <x v="1929"/>
    <n v="1997"/>
    <n v="6348.3901000000005"/>
    <n v="1"/>
    <n v="26776.0599"/>
    <n v="1"/>
    <n v="0"/>
    <n v="0"/>
    <n v="0"/>
    <n v="0"/>
    <n v="3.56"/>
  </r>
  <r>
    <x v="1930"/>
    <n v="1997"/>
    <n v="6459.6644500000011"/>
    <n v="1"/>
    <n v="26069.735549999998"/>
    <n v="1"/>
    <n v="0"/>
    <n v="0"/>
    <n v="0"/>
    <n v="0"/>
    <n v="3.56"/>
  </r>
  <r>
    <x v="1931"/>
    <n v="1997"/>
    <n v="5087.4791500000028"/>
    <n v="1"/>
    <n v="31012.220849999998"/>
    <n v="1"/>
    <n v="0"/>
    <n v="0"/>
    <n v="0"/>
    <n v="0"/>
    <n v="3.56"/>
  </r>
  <r>
    <x v="1932"/>
    <n v="1997"/>
    <n v="4313.319099999997"/>
    <n v="1"/>
    <n v="35555.030900000005"/>
    <n v="1"/>
    <n v="0"/>
    <n v="0"/>
    <n v="0"/>
    <n v="0"/>
    <n v="3.56"/>
  </r>
  <r>
    <x v="1933"/>
    <n v="1997"/>
    <n v="5857.0771500000028"/>
    <n v="1"/>
    <n v="33416.222849999998"/>
    <n v="1"/>
    <n v="0"/>
    <n v="0"/>
    <n v="0"/>
    <n v="0"/>
    <n v="3.56"/>
  </r>
  <r>
    <x v="1934"/>
    <n v="1997"/>
    <n v="6176.4206500000028"/>
    <n v="1"/>
    <n v="33493.57935"/>
    <n v="1"/>
    <n v="0"/>
    <n v="0"/>
    <n v="0"/>
    <n v="0"/>
    <n v="3.56"/>
  </r>
  <r>
    <x v="1935"/>
    <n v="1997"/>
    <n v="5447.6827499999999"/>
    <n v="1"/>
    <n v="34619.017249999997"/>
    <n v="1"/>
    <n v="0"/>
    <n v="0"/>
    <n v="0"/>
    <n v="0"/>
    <n v="3.56"/>
  </r>
  <r>
    <x v="1936"/>
    <n v="1997"/>
    <n v="5560.3455499999991"/>
    <n v="1"/>
    <n v="34109.654450000002"/>
    <n v="1"/>
    <n v="0"/>
    <n v="0"/>
    <n v="0"/>
    <n v="0"/>
    <n v="3.56"/>
  </r>
  <r>
    <x v="1937"/>
    <n v="1997"/>
    <n v="5535.9485000000004"/>
    <n v="1"/>
    <n v="33935.701500000003"/>
    <n v="1"/>
    <n v="0"/>
    <n v="0"/>
    <n v="0"/>
    <n v="0"/>
    <n v="3.56"/>
  </r>
  <r>
    <x v="1938"/>
    <n v="1997"/>
    <n v="5433.4015499999987"/>
    <n v="1"/>
    <n v="33839.898450000001"/>
    <n v="1"/>
    <n v="0"/>
    <n v="0"/>
    <n v="0"/>
    <n v="0"/>
    <n v="3.56"/>
  </r>
  <r>
    <x v="1939"/>
    <n v="1997"/>
    <n v="6040.3525499999987"/>
    <n v="1"/>
    <n v="33431.297450000005"/>
    <n v="1"/>
    <n v="0"/>
    <n v="0"/>
    <n v="0"/>
    <n v="0"/>
    <n v="3.56"/>
  </r>
  <r>
    <x v="1940"/>
    <n v="1997"/>
    <n v="6004.6495499999983"/>
    <n v="1"/>
    <n v="33467.00045"/>
    <n v="1"/>
    <n v="0"/>
    <n v="0"/>
    <n v="0"/>
    <n v="0"/>
    <n v="3.56"/>
  </r>
  <r>
    <x v="1941"/>
    <n v="1997"/>
    <n v="6088.9482999999991"/>
    <n v="1"/>
    <n v="33184.351699999999"/>
    <n v="1"/>
    <n v="0"/>
    <n v="0"/>
    <n v="0"/>
    <n v="0"/>
    <n v="3.56"/>
  </r>
  <r>
    <x v="1942"/>
    <n v="1997"/>
    <n v="6039.1624500000016"/>
    <n v="1"/>
    <n v="33035.787550000001"/>
    <n v="1"/>
    <n v="0"/>
    <n v="0"/>
    <n v="0"/>
    <n v="0"/>
    <n v="3.56"/>
  </r>
  <r>
    <x v="1943"/>
    <n v="1997"/>
    <n v="6483.2680999999975"/>
    <n v="1"/>
    <n v="31798.281900000002"/>
    <n v="1"/>
    <n v="0"/>
    <n v="0"/>
    <n v="0"/>
    <n v="0"/>
    <n v="3.56"/>
  </r>
  <r>
    <x v="1944"/>
    <n v="1997"/>
    <n v="6635.6009000000031"/>
    <n v="1"/>
    <n v="31645.949099999998"/>
    <n v="1"/>
    <n v="0"/>
    <n v="0"/>
    <n v="0"/>
    <n v="0"/>
    <n v="3.56"/>
  </r>
  <r>
    <x v="1945"/>
    <n v="1997"/>
    <n v="7504.7705999999971"/>
    <n v="1"/>
    <n v="30975.129400000005"/>
    <n v="1"/>
    <n v="0"/>
    <n v="0"/>
    <n v="0"/>
    <n v="0"/>
    <n v="3.56"/>
  </r>
  <r>
    <x v="1946"/>
    <n v="1997"/>
    <n v="6969.8206500000033"/>
    <n v="1"/>
    <n v="32700.179349999999"/>
    <n v="1"/>
    <n v="0"/>
    <n v="0"/>
    <n v="0"/>
    <n v="0"/>
    <n v="3.56"/>
  </r>
  <r>
    <x v="1947"/>
    <n v="1997"/>
    <n v="6744.6934000000028"/>
    <n v="1"/>
    <n v="33520.356599999999"/>
    <n v="1"/>
    <n v="0"/>
    <n v="0"/>
    <n v="0"/>
    <n v="0"/>
    <n v="3.56"/>
  </r>
  <r>
    <x v="1948"/>
    <n v="1997"/>
    <n v="6297.8108499999971"/>
    <n v="1"/>
    <n v="34562.289150000004"/>
    <n v="1"/>
    <n v="0"/>
    <n v="0"/>
    <n v="0"/>
    <n v="0"/>
    <n v="3.56"/>
  </r>
  <r>
    <x v="1949"/>
    <n v="1997"/>
    <n v="6242.2728499999976"/>
    <n v="1"/>
    <n v="34419.477150000006"/>
    <n v="1"/>
    <n v="0"/>
    <n v="0"/>
    <n v="0"/>
    <n v="0"/>
    <n v="3.56"/>
  </r>
  <r>
    <x v="1950"/>
    <n v="1997"/>
    <n v="6373.778900000003"/>
    <n v="1"/>
    <n v="33494.571100000001"/>
    <n v="1"/>
    <n v="0"/>
    <n v="0"/>
    <n v="0"/>
    <n v="0"/>
    <n v="3.56"/>
  </r>
  <r>
    <x v="1951"/>
    <n v="1997"/>
    <n v="5467.319400000003"/>
    <n v="1"/>
    <n v="34996.080600000001"/>
    <n v="1"/>
    <n v="0"/>
    <n v="0"/>
    <n v="0"/>
    <n v="0"/>
    <n v="3.56"/>
  </r>
  <r>
    <x v="1952"/>
    <n v="1997"/>
    <n v="5219.58025"/>
    <n v="1"/>
    <n v="35442.169750000001"/>
    <n v="1"/>
    <n v="0"/>
    <n v="0"/>
    <n v="0"/>
    <n v="0"/>
    <n v="3.56"/>
  </r>
  <r>
    <x v="1953"/>
    <n v="1997"/>
    <n v="5927.0947000000015"/>
    <n v="1"/>
    <n v="33544.5553"/>
    <n v="1"/>
    <n v="0"/>
    <n v="0"/>
    <n v="0"/>
    <n v="0"/>
    <n v="3.56"/>
  </r>
  <r>
    <x v="1954"/>
    <n v="1997"/>
    <n v="5678.3637999999983"/>
    <n v="1"/>
    <n v="33793.286200000002"/>
    <n v="1"/>
    <n v="0"/>
    <n v="0"/>
    <n v="0"/>
    <n v="0"/>
    <n v="3.56"/>
  </r>
  <r>
    <x v="1955"/>
    <n v="1997"/>
    <n v="5407.0209999999997"/>
    <n v="1"/>
    <n v="34461.328999999998"/>
    <n v="1"/>
    <n v="0"/>
    <n v="0"/>
    <n v="0"/>
    <n v="0"/>
    <n v="3.56"/>
  </r>
  <r>
    <x v="1956"/>
    <n v="1997"/>
    <n v="6176.4206500000028"/>
    <n v="1"/>
    <n v="33295.229350000001"/>
    <n v="1"/>
    <n v="0"/>
    <n v="0"/>
    <n v="0"/>
    <n v="0"/>
    <n v="3.56"/>
  </r>
  <r>
    <x v="1957"/>
    <n v="1997"/>
    <n v="5853.3085000000001"/>
    <n v="1"/>
    <n v="33419.991500000004"/>
    <n v="1"/>
    <n v="0"/>
    <n v="0"/>
    <n v="0"/>
    <n v="0"/>
    <n v="3.56"/>
  </r>
  <r>
    <x v="1958"/>
    <n v="1997"/>
    <n v="5554.1967000000013"/>
    <n v="1"/>
    <n v="33917.453300000001"/>
    <n v="1"/>
    <n v="0"/>
    <n v="0"/>
    <n v="0"/>
    <n v="0"/>
    <n v="3.56"/>
  </r>
  <r>
    <x v="1959"/>
    <n v="1997"/>
    <n v="4832.0043499999974"/>
    <n v="1"/>
    <n v="34242.945650000001"/>
    <n v="1"/>
    <n v="0"/>
    <n v="0"/>
    <n v="0"/>
    <n v="0"/>
    <n v="3.56"/>
  </r>
  <r>
    <x v="1960"/>
    <n v="1997"/>
    <n v="5825.7378499999968"/>
    <n v="1"/>
    <n v="33447.562150000005"/>
    <n v="1"/>
    <n v="0"/>
    <n v="0"/>
    <n v="0"/>
    <n v="0"/>
    <n v="3.56"/>
  </r>
  <r>
    <x v="1961"/>
    <n v="1997"/>
    <n v="7171.542599999997"/>
    <n v="1"/>
    <n v="32101.757400000002"/>
    <n v="1"/>
    <n v="0"/>
    <n v="0"/>
    <n v="0"/>
    <n v="0"/>
    <n v="3.56"/>
  </r>
  <r>
    <x v="1962"/>
    <n v="1997"/>
    <n v="7794.7582999999986"/>
    <n v="1"/>
    <n v="31478.541700000002"/>
    <n v="1"/>
    <n v="0"/>
    <n v="0"/>
    <n v="0"/>
    <n v="0"/>
    <n v="3.56"/>
  </r>
  <r>
    <x v="1963"/>
    <n v="1997"/>
    <n v="8272.9801500000031"/>
    <n v="1"/>
    <n v="31000.319849999996"/>
    <n v="1"/>
    <n v="0"/>
    <n v="0"/>
    <n v="0"/>
    <n v="0"/>
    <n v="3.56"/>
  </r>
  <r>
    <x v="1964"/>
    <n v="1997"/>
    <n v="8329.9065999999966"/>
    <n v="1"/>
    <n v="30943.393400000004"/>
    <n v="1"/>
    <n v="0"/>
    <n v="0"/>
    <n v="0"/>
    <n v="0"/>
    <n v="3.56"/>
  </r>
  <r>
    <x v="1965"/>
    <n v="1997"/>
    <n v="8663.3329500000018"/>
    <n v="1"/>
    <n v="30609.967049999999"/>
    <n v="1"/>
    <n v="0"/>
    <n v="0"/>
    <n v="0"/>
    <n v="0"/>
    <n v="3.56"/>
  </r>
  <r>
    <x v="1966"/>
    <n v="1997"/>
    <n v="8642.1095000000005"/>
    <n v="1"/>
    <n v="30631.190500000001"/>
    <n v="1"/>
    <n v="0"/>
    <n v="0"/>
    <n v="0"/>
    <n v="0"/>
    <n v="3.56"/>
  </r>
  <r>
    <x v="1967"/>
    <n v="1997"/>
    <n v="8077.208700000002"/>
    <n v="1"/>
    <n v="30997.741299999998"/>
    <n v="1"/>
    <n v="0"/>
    <n v="0"/>
    <n v="0"/>
    <n v="0"/>
    <n v="3.56"/>
  </r>
  <r>
    <x v="1968"/>
    <n v="1997"/>
    <n v="8076.0185999999976"/>
    <n v="1"/>
    <n v="30998.931400000005"/>
    <n v="1"/>
    <n v="0"/>
    <n v="0"/>
    <n v="0"/>
    <n v="0"/>
    <n v="3.56"/>
  </r>
  <r>
    <x v="1969"/>
    <n v="1997"/>
    <n v="8206.7312500000007"/>
    <n v="1"/>
    <n v="30669.868750000001"/>
    <n v="1"/>
    <n v="0"/>
    <n v="0"/>
    <n v="0"/>
    <n v="0"/>
    <n v="3.56"/>
  </r>
  <r>
    <x v="1970"/>
    <n v="1997"/>
    <n v="8456.652250000001"/>
    <n v="1"/>
    <n v="30419.947749999999"/>
    <n v="1"/>
    <n v="0"/>
    <n v="0"/>
    <n v="0"/>
    <n v="0"/>
    <n v="3.56"/>
  </r>
  <r>
    <x v="1971"/>
    <n v="1997"/>
    <n v="8856.3274999999994"/>
    <n v="1"/>
    <n v="30218.622500000001"/>
    <n v="1"/>
    <n v="0"/>
    <n v="0"/>
    <n v="0"/>
    <n v="0"/>
    <n v="3.56"/>
  </r>
  <r>
    <x v="1972"/>
    <n v="1997"/>
    <n v="8201.5741500000022"/>
    <n v="1"/>
    <n v="31270.075849999997"/>
    <n v="1"/>
    <n v="0"/>
    <n v="0"/>
    <n v="0"/>
    <n v="0"/>
    <n v="3.56"/>
  </r>
  <r>
    <x v="1973"/>
    <n v="1997"/>
    <n v="8357.0805499999988"/>
    <n v="1"/>
    <n v="30916.219450000001"/>
    <n v="1"/>
    <n v="0"/>
    <n v="0"/>
    <n v="0"/>
    <n v="0"/>
    <n v="3.56"/>
  </r>
  <r>
    <x v="1974"/>
    <n v="1997"/>
    <n v="7719.9803499999971"/>
    <n v="1"/>
    <n v="31553.319650000005"/>
    <n v="1"/>
    <n v="0"/>
    <n v="0"/>
    <n v="0"/>
    <n v="0"/>
    <n v="3.56"/>
  </r>
  <r>
    <x v="1975"/>
    <n v="1997"/>
    <n v="8320.1874500000013"/>
    <n v="1"/>
    <n v="31151.46255"/>
    <n v="1"/>
    <n v="0"/>
    <n v="0"/>
    <n v="0"/>
    <n v="0"/>
    <n v="3.56"/>
  </r>
  <r>
    <x v="1976"/>
    <n v="1997"/>
    <n v="8011.9515499999989"/>
    <n v="1"/>
    <n v="31658.048450000002"/>
    <n v="1"/>
    <n v="0"/>
    <n v="0"/>
    <n v="0"/>
    <n v="0"/>
    <n v="3.56"/>
  </r>
  <r>
    <x v="1977"/>
    <n v="1997"/>
    <n v="7892.9415499999986"/>
    <n v="1"/>
    <n v="31380.358450000003"/>
    <n v="1"/>
    <n v="0"/>
    <n v="0"/>
    <n v="0"/>
    <n v="0"/>
    <n v="3.56"/>
  </r>
  <r>
    <x v="1978"/>
    <n v="1997"/>
    <n v="7635.6815999999972"/>
    <n v="1"/>
    <n v="30645.868400000003"/>
    <n v="1"/>
    <n v="0"/>
    <n v="0"/>
    <n v="0"/>
    <n v="0"/>
    <n v="3.56"/>
  </r>
  <r>
    <x v="1979"/>
    <n v="1997"/>
    <n v="8197.4087999999992"/>
    <n v="1"/>
    <n v="30084.141200000002"/>
    <n v="1"/>
    <n v="0"/>
    <n v="0"/>
    <n v="0"/>
    <n v="0"/>
    <n v="3.56"/>
  </r>
  <r>
    <x v="1980"/>
    <n v="1997"/>
    <n v="8267.6247000000021"/>
    <n v="1"/>
    <n v="29815.5753"/>
    <n v="1"/>
    <n v="0"/>
    <n v="0"/>
    <n v="0"/>
    <n v="0"/>
    <n v="3.56"/>
  </r>
  <r>
    <x v="1981"/>
    <n v="1997"/>
    <n v="9021.7514000000028"/>
    <n v="1"/>
    <n v="28863.098599999998"/>
    <n v="1"/>
    <n v="0"/>
    <n v="0"/>
    <n v="0"/>
    <n v="0"/>
    <n v="3.56"/>
  </r>
  <r>
    <x v="1982"/>
    <n v="1997"/>
    <n v="10705.544549999999"/>
    <n v="1"/>
    <n v="26385.905450000002"/>
    <n v="1"/>
    <n v="0"/>
    <n v="0"/>
    <n v="0"/>
    <n v="0"/>
    <n v="3.56"/>
  </r>
  <r>
    <x v="1983"/>
    <n v="1997"/>
    <n v="9183.8033499999965"/>
    <n v="1"/>
    <n v="30486.196650000005"/>
    <n v="1"/>
    <n v="0"/>
    <n v="0"/>
    <n v="0"/>
    <n v="0"/>
    <n v="3.56"/>
  </r>
  <r>
    <x v="1984"/>
    <n v="1997"/>
    <n v="9777.8615999999965"/>
    <n v="1"/>
    <n v="27908.638400000003"/>
    <n v="1"/>
    <n v="0"/>
    <n v="0"/>
    <n v="0"/>
    <n v="0"/>
    <n v="3.56"/>
  </r>
  <r>
    <x v="1985"/>
    <n v="1997"/>
    <n v="13134.53865"/>
    <n v="1"/>
    <n v="16221.261350000001"/>
    <n v="1"/>
    <n v="0"/>
    <n v="0"/>
    <n v="0"/>
    <n v="0"/>
    <n v="3.56"/>
  </r>
  <r>
    <x v="1986"/>
    <n v="1997"/>
    <n v="8596.290649999999"/>
    <n v="1"/>
    <n v="22346.30935"/>
    <n v="1"/>
    <n v="0"/>
    <n v="0"/>
    <n v="0"/>
    <n v="0"/>
    <n v="3.56"/>
  </r>
  <r>
    <x v="1987"/>
    <n v="1997"/>
    <n v="8423.527799999998"/>
    <n v="1"/>
    <n v="22915.772200000003"/>
    <n v="1"/>
    <n v="0"/>
    <n v="0"/>
    <n v="0"/>
    <n v="0"/>
    <n v="3.56"/>
  </r>
  <r>
    <x v="1988"/>
    <n v="1997"/>
    <n v="10362.994100000002"/>
    <n v="1"/>
    <n v="19587.855899999999"/>
    <n v="1"/>
    <n v="0"/>
    <n v="0"/>
    <n v="0"/>
    <n v="0"/>
    <n v="3.56"/>
  </r>
  <r>
    <x v="1989"/>
    <n v="1997"/>
    <n v="11795.8745"/>
    <n v="1"/>
    <n v="17758.2755"/>
    <n v="1"/>
    <n v="0"/>
    <n v="0"/>
    <n v="0"/>
    <n v="0"/>
    <n v="3.56"/>
  </r>
  <r>
    <x v="1990"/>
    <n v="1997"/>
    <n v="10939.99425"/>
    <n v="1"/>
    <n v="18812.50575"/>
    <n v="1"/>
    <n v="0"/>
    <n v="0"/>
    <n v="0"/>
    <n v="0"/>
    <n v="3.56"/>
  </r>
  <r>
    <x v="1991"/>
    <n v="1997"/>
    <n v="11297.619299999998"/>
    <n v="1"/>
    <n v="17661.4807"/>
    <n v="1"/>
    <n v="0"/>
    <n v="0"/>
    <n v="0"/>
    <n v="0"/>
    <n v="3.56"/>
  </r>
  <r>
    <x v="1992"/>
    <n v="1997"/>
    <n v="12451.817950000002"/>
    <n v="1"/>
    <n v="13928.732049999999"/>
    <n v="1"/>
    <n v="0"/>
    <n v="0"/>
    <n v="0"/>
    <n v="0"/>
    <n v="3.56"/>
  </r>
  <r>
    <x v="1993"/>
    <n v="1997"/>
    <n v="13509.023450000002"/>
    <n v="1"/>
    <n v="10888.026549999999"/>
    <n v="1"/>
    <n v="0"/>
    <n v="0"/>
    <n v="0"/>
    <n v="0"/>
    <n v="3.56"/>
  </r>
  <r>
    <x v="1994"/>
    <n v="1997"/>
    <n v="13442.1795"/>
    <n v="1"/>
    <n v="9764.7705000000005"/>
    <n v="1"/>
    <n v="0"/>
    <n v="0"/>
    <n v="0"/>
    <n v="0"/>
    <n v="3.56"/>
  </r>
  <r>
    <x v="1995"/>
    <n v="1997"/>
    <n v="14191.149100000001"/>
    <n v="1"/>
    <n v="6437.2508999999991"/>
    <n v="1"/>
    <n v="0"/>
    <n v="0"/>
    <n v="0"/>
    <n v="0"/>
    <n v="3.56"/>
  </r>
  <r>
    <x v="1996"/>
    <n v="1997"/>
    <n v="14015.014299999999"/>
    <n v="1"/>
    <n v="5423.2857000000013"/>
    <n v="1"/>
    <n v="0"/>
    <n v="0"/>
    <n v="0"/>
    <n v="0"/>
    <n v="3.56"/>
  </r>
  <r>
    <x v="1997"/>
    <n v="1997"/>
    <n v="13423.33625"/>
    <n v="1"/>
    <n v="5717.4387500000003"/>
    <n v="1"/>
    <n v="0"/>
    <n v="0"/>
    <n v="0"/>
    <n v="0"/>
    <n v="3.56"/>
  </r>
  <r>
    <x v="1998"/>
    <n v="1997"/>
    <n v="13792.862299999999"/>
    <n v="1"/>
    <n v="5070.2227000000012"/>
    <n v="1"/>
    <n v="0"/>
    <n v="0"/>
    <n v="0"/>
    <n v="0"/>
    <n v="3.56"/>
  </r>
  <r>
    <x v="1999"/>
    <n v="1997"/>
    <n v="14612.4445"/>
    <n v="1"/>
    <n v="3397.7355000000002"/>
    <n v="1"/>
    <n v="0"/>
    <n v="0"/>
    <n v="0"/>
    <n v="0"/>
    <n v="3.56"/>
  </r>
  <r>
    <x v="2000"/>
    <n v="1997"/>
    <n v="14199.281450000002"/>
    <n v="1"/>
    <n v="3235.6835499999988"/>
    <n v="1"/>
    <n v="0"/>
    <n v="0"/>
    <n v="0"/>
    <n v="0"/>
    <n v="3.56"/>
  </r>
  <r>
    <x v="2001"/>
    <n v="1997"/>
    <n v="14416.474700000002"/>
    <n v="1"/>
    <n v="3038.3252999999986"/>
    <n v="1"/>
    <n v="0"/>
    <n v="0"/>
    <n v="0"/>
    <n v="0"/>
    <n v="3.56"/>
  </r>
  <r>
    <x v="2002"/>
    <n v="1997"/>
    <n v="14919.291950000003"/>
    <n v="1"/>
    <n v="3209.8980499999984"/>
    <n v="1"/>
    <n v="0"/>
    <n v="0"/>
    <n v="0"/>
    <n v="0"/>
    <n v="3.56"/>
  </r>
  <r>
    <x v="2003"/>
    <n v="1997"/>
    <n v="14855.026549999999"/>
    <n v="1"/>
    <n v="3631.1934500000016"/>
    <n v="1"/>
    <n v="0"/>
    <n v="0"/>
    <n v="0"/>
    <n v="0"/>
    <n v="3.56"/>
  </r>
  <r>
    <x v="2004"/>
    <n v="1997"/>
    <n v="15248.94965"/>
    <n v="1"/>
    <n v="3157.930350000001"/>
    <n v="1"/>
    <n v="0"/>
    <n v="0"/>
    <n v="0"/>
    <n v="0"/>
    <n v="3.56"/>
  </r>
  <r>
    <x v="2005"/>
    <n v="1997"/>
    <n v="15462.572600000001"/>
    <n v="1"/>
    <n v="2388.9273999999991"/>
    <n v="1"/>
    <n v="0"/>
    <n v="0"/>
    <n v="0"/>
    <n v="0"/>
    <n v="3.56"/>
  </r>
  <r>
    <x v="2006"/>
    <n v="1997"/>
    <n v="15787.866600000001"/>
    <n v="1"/>
    <n v="1151.2233999999994"/>
    <n v="1"/>
    <n v="0"/>
    <n v="0"/>
    <n v="0"/>
    <n v="0"/>
    <n v="3.56"/>
  </r>
  <r>
    <x v="2007"/>
    <n v="1997"/>
    <n v="16046.515000000001"/>
    <n v="1"/>
    <n v="0"/>
    <n v="0"/>
    <n v="0"/>
    <n v="0"/>
    <n v="0"/>
    <n v="0"/>
    <n v="3.56"/>
  </r>
  <r>
    <x v="2008"/>
    <n v="1997"/>
    <n v="15768.825000000001"/>
    <n v="1"/>
    <n v="0"/>
    <n v="0"/>
    <n v="0"/>
    <n v="0"/>
    <n v="0"/>
    <n v="0"/>
    <n v="3.56"/>
  </r>
  <r>
    <x v="2009"/>
    <n v="1997"/>
    <n v="16491.215700000001"/>
    <n v="1"/>
    <n v="90.844299999998555"/>
    <n v="0"/>
    <n v="0"/>
    <n v="0"/>
    <n v="0"/>
    <n v="0"/>
    <n v="3.56"/>
  </r>
  <r>
    <x v="2010"/>
    <n v="1997"/>
    <n v="15053.178200000002"/>
    <n v="1"/>
    <n v="3056.1767999999988"/>
    <n v="1"/>
    <n v="0"/>
    <n v="0"/>
    <n v="0"/>
    <n v="0"/>
    <n v="3.56"/>
  </r>
  <r>
    <x v="2011"/>
    <n v="1997"/>
    <n v="15574.838700000002"/>
    <n v="1"/>
    <n v="2415.5062999999986"/>
    <n v="1"/>
    <n v="0"/>
    <n v="0"/>
    <n v="0"/>
    <n v="0"/>
    <n v="3.56"/>
  </r>
  <r>
    <x v="2012"/>
    <n v="1997"/>
    <n v="16815.517950000001"/>
    <n v="1"/>
    <n v="302.08704999999856"/>
    <n v="1"/>
    <n v="0"/>
    <n v="0"/>
    <n v="0"/>
    <n v="0"/>
    <n v="3.56"/>
  </r>
  <r>
    <x v="2013"/>
    <n v="1997"/>
    <n v="15391.960000000001"/>
    <n v="1"/>
    <n v="0"/>
    <n v="0"/>
    <n v="0"/>
    <n v="0"/>
    <n v="0"/>
    <n v="0"/>
    <n v="3.56"/>
  </r>
  <r>
    <x v="2014"/>
    <n v="1997"/>
    <n v="14618.395"/>
    <n v="1"/>
    <n v="0"/>
    <n v="0"/>
    <n v="0"/>
    <n v="0"/>
    <n v="0"/>
    <n v="0"/>
    <n v="3.56"/>
  </r>
  <r>
    <x v="2015"/>
    <n v="1997"/>
    <n v="14400.210000000001"/>
    <n v="1"/>
    <n v="0"/>
    <n v="0"/>
    <n v="0"/>
    <n v="0"/>
    <n v="0"/>
    <n v="0"/>
    <n v="3.56"/>
  </r>
  <r>
    <x v="2016"/>
    <n v="1997"/>
    <n v="14360.54"/>
    <n v="1"/>
    <n v="0"/>
    <n v="0"/>
    <n v="0"/>
    <n v="0"/>
    <n v="0"/>
    <n v="0"/>
    <n v="3.56"/>
  </r>
  <r>
    <x v="2017"/>
    <n v="1997"/>
    <n v="14340.705"/>
    <n v="1"/>
    <n v="0"/>
    <n v="0"/>
    <n v="0"/>
    <n v="0"/>
    <n v="0"/>
    <n v="0"/>
    <n v="3.56"/>
  </r>
  <r>
    <x v="2018"/>
    <n v="1997"/>
    <n v="13864.665000000001"/>
    <n v="1"/>
    <n v="0"/>
    <n v="0"/>
    <n v="0"/>
    <n v="0"/>
    <n v="0"/>
    <n v="0"/>
    <n v="3.56"/>
  </r>
  <r>
    <x v="2019"/>
    <n v="1997"/>
    <n v="13626.645"/>
    <n v="1"/>
    <n v="0"/>
    <n v="0"/>
    <n v="0"/>
    <n v="0"/>
    <n v="0"/>
    <n v="0"/>
    <n v="3.56"/>
  </r>
  <r>
    <x v="2020"/>
    <n v="1997"/>
    <n v="14182.025"/>
    <n v="1"/>
    <n v="0"/>
    <n v="0"/>
    <n v="0"/>
    <n v="0"/>
    <n v="0"/>
    <n v="0"/>
    <n v="3.56"/>
  </r>
  <r>
    <x v="2021"/>
    <n v="1997"/>
    <n v="14915.92"/>
    <n v="1"/>
    <n v="0"/>
    <n v="0"/>
    <n v="0"/>
    <n v="0"/>
    <n v="0"/>
    <n v="0"/>
    <n v="3.56"/>
  </r>
  <r>
    <x v="2022"/>
    <n v="1997"/>
    <n v="14320.87"/>
    <n v="1"/>
    <n v="0"/>
    <n v="0"/>
    <n v="0"/>
    <n v="0"/>
    <n v="0"/>
    <n v="0"/>
    <n v="3.56"/>
  </r>
  <r>
    <x v="2023"/>
    <n v="1997"/>
    <n v="14777.075000000001"/>
    <n v="1"/>
    <n v="0"/>
    <n v="0"/>
    <n v="0"/>
    <n v="0"/>
    <n v="0"/>
    <n v="0"/>
    <n v="3.56"/>
  </r>
  <r>
    <x v="2024"/>
    <n v="1997"/>
    <n v="15372.125"/>
    <n v="1"/>
    <n v="0"/>
    <n v="0"/>
    <n v="0"/>
    <n v="0"/>
    <n v="0"/>
    <n v="0"/>
    <n v="3.56"/>
  </r>
  <r>
    <x v="2025"/>
    <n v="1997"/>
    <n v="15471.300000000001"/>
    <n v="1"/>
    <n v="0"/>
    <n v="0"/>
    <n v="0"/>
    <n v="0"/>
    <n v="0"/>
    <n v="0"/>
    <n v="3.56"/>
  </r>
  <r>
    <x v="2026"/>
    <n v="1997"/>
    <n v="16661.400000000001"/>
    <n v="1"/>
    <n v="0"/>
    <n v="0"/>
    <n v="0"/>
    <n v="0"/>
    <n v="0"/>
    <n v="0"/>
    <n v="3.56"/>
  </r>
  <r>
    <x v="2027"/>
    <n v="1997"/>
    <n v="17375.46"/>
    <n v="1"/>
    <n v="0"/>
    <n v="0"/>
    <n v="0"/>
    <n v="0"/>
    <n v="0"/>
    <n v="0"/>
    <n v="3.56"/>
  </r>
  <r>
    <x v="2028"/>
    <n v="1997"/>
    <n v="17256.45"/>
    <n v="1"/>
    <n v="0"/>
    <n v="0"/>
    <n v="0"/>
    <n v="0"/>
    <n v="0"/>
    <n v="0"/>
    <n v="3.56"/>
  </r>
  <r>
    <x v="2029"/>
    <n v="1997"/>
    <n v="16780.41"/>
    <n v="1"/>
    <n v="0"/>
    <n v="0"/>
    <n v="0"/>
    <n v="0"/>
    <n v="0"/>
    <n v="0"/>
    <n v="3.56"/>
  </r>
  <r>
    <x v="2030"/>
    <n v="1997"/>
    <n v="16661.400000000001"/>
    <n v="1"/>
    <n v="0"/>
    <n v="0"/>
    <n v="0"/>
    <n v="0"/>
    <n v="0"/>
    <n v="0"/>
    <n v="3.56"/>
  </r>
  <r>
    <x v="2031"/>
    <n v="1997"/>
    <n v="17137.439999999999"/>
    <n v="1"/>
    <n v="0"/>
    <n v="0"/>
    <n v="0"/>
    <n v="0"/>
    <n v="0"/>
    <n v="0"/>
    <n v="3.56"/>
  </r>
  <r>
    <x v="2032"/>
    <n v="1997"/>
    <n v="17752.325000000001"/>
    <n v="1"/>
    <n v="0"/>
    <n v="0"/>
    <n v="0"/>
    <n v="0"/>
    <n v="0"/>
    <n v="0"/>
    <n v="3.56"/>
  </r>
  <r>
    <x v="2033"/>
    <n v="1997"/>
    <n v="18406.88"/>
    <n v="1"/>
    <n v="0"/>
    <n v="0"/>
    <n v="0"/>
    <n v="0"/>
    <n v="0"/>
    <n v="0"/>
    <n v="3.56"/>
  </r>
  <r>
    <x v="2034"/>
    <n v="1997"/>
    <n v="18585.395"/>
    <n v="1"/>
    <n v="0"/>
    <n v="0"/>
    <n v="0"/>
    <n v="0"/>
    <n v="0"/>
    <n v="0"/>
    <n v="3.56"/>
  </r>
  <r>
    <x v="2035"/>
    <n v="1997"/>
    <n v="18387.045000000002"/>
    <n v="1"/>
    <n v="0"/>
    <n v="0"/>
    <n v="0"/>
    <n v="0"/>
    <n v="0"/>
    <n v="0"/>
    <n v="3.56"/>
  </r>
  <r>
    <x v="2036"/>
    <n v="1997"/>
    <n v="19616.814999999999"/>
    <n v="1"/>
    <n v="0"/>
    <n v="0"/>
    <n v="0"/>
    <n v="0"/>
    <n v="0"/>
    <n v="0"/>
    <n v="3.56"/>
  </r>
  <r>
    <x v="2037"/>
    <n v="1997"/>
    <n v="19147.518899999999"/>
    <n v="1"/>
    <n v="3266.0311000000006"/>
    <n v="1"/>
    <n v="0"/>
    <n v="0"/>
    <n v="0"/>
    <n v="0"/>
    <n v="3.56"/>
  </r>
  <r>
    <x v="2038"/>
    <n v="1997"/>
    <n v="20141.252400000001"/>
    <n v="1"/>
    <n v="4454.1476000000011"/>
    <n v="1"/>
    <n v="0"/>
    <n v="0"/>
    <n v="0"/>
    <n v="0"/>
    <n v="3.56"/>
  </r>
  <r>
    <x v="2039"/>
    <n v="1997"/>
    <n v="22086.470850000002"/>
    <n v="1"/>
    <n v="2707.2791499999994"/>
    <n v="1"/>
    <n v="0"/>
    <n v="0"/>
    <n v="0"/>
    <n v="0"/>
    <n v="3.56"/>
  </r>
  <r>
    <x v="2040"/>
    <n v="1997"/>
    <n v="22669.818200000002"/>
    <n v="1"/>
    <n v="1528.8817999999985"/>
    <n v="1"/>
    <n v="0"/>
    <n v="0"/>
    <n v="0"/>
    <n v="0"/>
    <n v="3.56"/>
  </r>
  <r>
    <x v="2041"/>
    <n v="1997"/>
    <n v="21562.231799999998"/>
    <n v="1"/>
    <n v="3628.2182000000016"/>
    <n v="1"/>
    <n v="0"/>
    <n v="0"/>
    <n v="0"/>
    <n v="0"/>
    <n v="3.56"/>
  </r>
  <r>
    <x v="2042"/>
    <n v="1997"/>
    <n v="21358.724700000002"/>
    <n v="1"/>
    <n v="5021.8252999999986"/>
    <n v="1"/>
    <n v="0"/>
    <n v="0"/>
    <n v="0"/>
    <n v="0"/>
    <n v="3.56"/>
  </r>
  <r>
    <x v="2043"/>
    <n v="1997"/>
    <n v="21368.44385"/>
    <n v="1"/>
    <n v="6598.9061499999998"/>
    <n v="1"/>
    <n v="0"/>
    <n v="0"/>
    <n v="0"/>
    <n v="0"/>
    <n v="3.56"/>
  </r>
  <r>
    <x v="2044"/>
    <n v="1997"/>
    <n v="20808.700150000001"/>
    <n v="1"/>
    <n v="8745.4498500000009"/>
    <n v="1"/>
    <n v="0"/>
    <n v="0"/>
    <n v="0"/>
    <n v="0"/>
    <n v="3.56"/>
  </r>
  <r>
    <x v="2045"/>
    <n v="1997"/>
    <n v="20591.705249999999"/>
    <n v="1"/>
    <n v="10152.544750000001"/>
    <n v="1"/>
    <n v="0"/>
    <n v="0"/>
    <n v="0"/>
    <n v="0"/>
    <n v="3.56"/>
  </r>
  <r>
    <x v="2046"/>
    <n v="1997"/>
    <n v="19998.043700000002"/>
    <n v="1"/>
    <n v="11737.956299999998"/>
    <n v="1"/>
    <n v="0"/>
    <n v="0"/>
    <n v="0"/>
    <n v="0"/>
    <n v="3.56"/>
  </r>
  <r>
    <x v="2047"/>
    <n v="1997"/>
    <n v="19873.8766"/>
    <n v="1"/>
    <n v="12655.5234"/>
    <n v="1"/>
    <n v="0"/>
    <n v="0"/>
    <n v="0"/>
    <n v="0"/>
    <n v="3.56"/>
  </r>
  <r>
    <x v="2048"/>
    <n v="1997"/>
    <n v="18479.277750000001"/>
    <n v="1"/>
    <n v="16827.022250000002"/>
    <n v="1"/>
    <n v="0"/>
    <n v="0"/>
    <n v="0"/>
    <n v="0"/>
    <n v="3.56"/>
  </r>
  <r>
    <x v="2049"/>
    <n v="1997"/>
    <n v="19780.057049999999"/>
    <n v="1"/>
    <n v="18104.792950000003"/>
    <n v="1"/>
    <n v="0"/>
    <n v="0"/>
    <n v="0"/>
    <n v="0"/>
    <n v="3.56"/>
  </r>
  <r>
    <x v="2050"/>
    <n v="1997"/>
    <n v="19196.511349999997"/>
    <n v="1"/>
    <n v="24440.488650000003"/>
    <n v="1"/>
    <n v="0"/>
    <n v="0"/>
    <n v="0"/>
    <n v="0"/>
    <n v="3.56"/>
  </r>
  <r>
    <x v="2051"/>
    <n v="1997"/>
    <n v="18502.286349999998"/>
    <n v="1"/>
    <n v="32870.363650000007"/>
    <n v="1"/>
    <n v="0"/>
    <n v="0"/>
    <n v="0"/>
    <n v="0"/>
    <n v="3.56"/>
  </r>
  <r>
    <x v="2052"/>
    <n v="1997"/>
    <n v="20404.859549999997"/>
    <n v="1"/>
    <n v="35926.54045"/>
    <n v="1"/>
    <n v="0"/>
    <n v="0"/>
    <n v="0"/>
    <n v="0"/>
    <n v="3.56"/>
  </r>
  <r>
    <x v="2053"/>
    <n v="1997"/>
    <n v="21572.744349999997"/>
    <n v="1"/>
    <n v="37535.555650000002"/>
    <n v="1"/>
    <n v="0"/>
    <n v="0"/>
    <n v="0"/>
    <n v="0"/>
    <n v="3.56"/>
  </r>
  <r>
    <x v="2054"/>
    <n v="1997"/>
    <n v="23066.121500000001"/>
    <n v="1"/>
    <n v="36240.5285"/>
    <n v="1"/>
    <n v="0"/>
    <n v="0"/>
    <n v="0"/>
    <n v="0"/>
    <n v="3.56"/>
  </r>
  <r>
    <x v="2055"/>
    <n v="1997"/>
    <n v="21796.284799999998"/>
    <n v="1"/>
    <n v="38502.1152"/>
    <n v="1"/>
    <n v="0"/>
    <n v="0"/>
    <n v="0"/>
    <n v="0"/>
    <n v="3.56"/>
  </r>
  <r>
    <x v="2056"/>
    <n v="1997"/>
    <n v="22448.856299999999"/>
    <n v="1"/>
    <n v="38246.243699999999"/>
    <n v="1"/>
    <n v="0"/>
    <n v="0"/>
    <n v="0"/>
    <n v="0"/>
    <n v="3.56"/>
  </r>
  <r>
    <x v="2057"/>
    <n v="1997"/>
    <n v="22123.760650000004"/>
    <n v="1"/>
    <n v="38372.989349999996"/>
    <n v="1"/>
    <n v="0"/>
    <n v="0"/>
    <n v="0"/>
    <n v="0"/>
    <n v="3.56"/>
  </r>
  <r>
    <x v="2058"/>
    <n v="1997"/>
    <n v="22574.213500000002"/>
    <n v="1"/>
    <n v="38319.236499999999"/>
    <n v="1"/>
    <n v="0"/>
    <n v="0"/>
    <n v="0"/>
    <n v="0"/>
    <n v="3.56"/>
  </r>
  <r>
    <x v="2059"/>
    <n v="1997"/>
    <n v="22693.025150000005"/>
    <n v="1"/>
    <n v="39192.174849999996"/>
    <n v="1"/>
    <n v="0"/>
    <n v="0"/>
    <n v="0"/>
    <n v="0"/>
    <n v="3.56"/>
  </r>
  <r>
    <x v="2060"/>
    <n v="1997"/>
    <n v="23207.941750000002"/>
    <n v="1"/>
    <n v="37685.508249999999"/>
    <n v="1"/>
    <n v="0"/>
    <n v="0"/>
    <n v="0"/>
    <n v="0"/>
    <n v="3.56"/>
  </r>
  <r>
    <x v="2061"/>
    <n v="1997"/>
    <n v="21730.432599999996"/>
    <n v="1"/>
    <n v="39361.367400000003"/>
    <n v="1"/>
    <n v="0"/>
    <n v="0"/>
    <n v="0"/>
    <n v="0"/>
    <n v="3.56"/>
  </r>
  <r>
    <x v="2062"/>
    <n v="1997"/>
    <n v="21676.679749999999"/>
    <n v="1"/>
    <n v="39415.12025"/>
    <n v="1"/>
    <n v="0"/>
    <n v="0"/>
    <n v="0"/>
    <n v="0"/>
    <n v="3.56"/>
  </r>
  <r>
    <x v="2063"/>
    <n v="1997"/>
    <n v="21648.910749999999"/>
    <n v="1"/>
    <n v="39442.88925"/>
    <n v="1"/>
    <n v="0"/>
    <n v="0"/>
    <n v="0"/>
    <n v="0"/>
    <n v="3.56"/>
  </r>
  <r>
    <x v="2064"/>
    <n v="1997"/>
    <n v="22389.549650000004"/>
    <n v="1"/>
    <n v="38305.550349999998"/>
    <n v="1"/>
    <n v="0"/>
    <n v="0"/>
    <n v="0"/>
    <n v="0"/>
    <n v="3.56"/>
  </r>
  <r>
    <x v="2065"/>
    <n v="1997"/>
    <n v="22205.084150000002"/>
    <n v="1"/>
    <n v="35514.765849999996"/>
    <n v="1"/>
    <n v="0"/>
    <n v="0"/>
    <n v="0"/>
    <n v="0"/>
    <n v="3.56"/>
  </r>
  <r>
    <x v="2066"/>
    <n v="1997"/>
    <n v="21599.323250000001"/>
    <n v="1"/>
    <n v="31360.126749999999"/>
    <n v="1"/>
    <n v="0"/>
    <n v="0"/>
    <n v="0"/>
    <n v="0"/>
    <n v="3.56"/>
  </r>
  <r>
    <x v="2067"/>
    <n v="1997"/>
    <n v="20611.936950000003"/>
    <n v="1"/>
    <n v="24413.513049999998"/>
    <n v="1"/>
    <n v="0"/>
    <n v="0"/>
    <n v="0"/>
    <n v="0"/>
    <n v="3.56"/>
  </r>
  <r>
    <x v="2068"/>
    <n v="1997"/>
    <n v="17830.871599999999"/>
    <n v="1"/>
    <n v="24616.028400000003"/>
    <n v="1"/>
    <n v="0"/>
    <n v="0"/>
    <n v="0"/>
    <n v="0"/>
    <n v="3.56"/>
  </r>
  <r>
    <x v="2069"/>
    <n v="1997"/>
    <n v="21415.452799999999"/>
    <n v="1"/>
    <n v="11907.347200000002"/>
    <n v="1"/>
    <n v="0"/>
    <n v="0"/>
    <n v="0"/>
    <n v="0"/>
    <n v="3.56"/>
  </r>
  <r>
    <x v="2070"/>
    <n v="1997"/>
    <n v="22238.208599999998"/>
    <n v="1"/>
    <n v="5134.091400000003"/>
    <n v="1"/>
    <n v="0"/>
    <n v="0"/>
    <n v="0"/>
    <n v="0"/>
    <n v="3.56"/>
  </r>
  <r>
    <x v="2071"/>
    <n v="1997"/>
    <n v="20854.122299999999"/>
    <n v="1"/>
    <n v="1757.7777000000015"/>
    <n v="1"/>
    <n v="0"/>
    <n v="0"/>
    <n v="0"/>
    <n v="0"/>
    <n v="3.56"/>
  </r>
  <r>
    <x v="2072"/>
    <n v="1997"/>
    <n v="17256.45"/>
    <n v="1"/>
    <n v="0"/>
    <n v="0"/>
    <n v="0"/>
    <n v="0"/>
    <n v="0"/>
    <n v="0"/>
    <n v="3.56"/>
  </r>
  <r>
    <x v="2073"/>
    <n v="1997"/>
    <n v="10909.25"/>
    <n v="1"/>
    <n v="0"/>
    <n v="0"/>
    <n v="0"/>
    <n v="0"/>
    <n v="0"/>
    <n v="0"/>
    <n v="3.56"/>
  </r>
  <r>
    <x v="2074"/>
    <n v="1997"/>
    <n v="6406.7049999999999"/>
    <n v="1"/>
    <n v="0"/>
    <n v="0"/>
    <n v="0"/>
    <n v="0"/>
    <n v="0"/>
    <n v="0"/>
    <n v="3.56"/>
  </r>
  <r>
    <x v="2075"/>
    <n v="1997"/>
    <n v="4284.3599999999997"/>
    <n v="1"/>
    <n v="0"/>
    <n v="0"/>
    <n v="0"/>
    <n v="0"/>
    <n v="0"/>
    <n v="0"/>
    <n v="3.56"/>
  </r>
  <r>
    <x v="2076"/>
    <n v="1997"/>
    <n v="3947.165"/>
    <n v="1"/>
    <n v="0"/>
    <n v="0"/>
    <n v="0"/>
    <n v="0"/>
    <n v="0"/>
    <n v="0"/>
    <n v="3.56"/>
  </r>
  <r>
    <x v="2077"/>
    <n v="1997"/>
    <n v="2995.085"/>
    <n v="1"/>
    <n v="0"/>
    <n v="0"/>
    <n v="0"/>
    <n v="0"/>
    <n v="0"/>
    <n v="0"/>
    <n v="3.56"/>
  </r>
  <r>
    <x v="2078"/>
    <n v="1997"/>
    <n v="0"/>
    <n v="0"/>
    <n v="0"/>
    <n v="0"/>
    <n v="0"/>
    <n v="0"/>
    <n v="0"/>
    <n v="0"/>
    <n v="3.56"/>
  </r>
  <r>
    <x v="2079"/>
    <n v="1997"/>
    <n v="0"/>
    <n v="0"/>
    <n v="0"/>
    <n v="0"/>
    <n v="0"/>
    <n v="0"/>
    <n v="0"/>
    <n v="0"/>
    <n v="3.56"/>
  </r>
  <r>
    <x v="2080"/>
    <n v="1997"/>
    <n v="0"/>
    <n v="0"/>
    <n v="0"/>
    <n v="0"/>
    <n v="0"/>
    <n v="0"/>
    <n v="0"/>
    <n v="0"/>
    <n v="3.56"/>
  </r>
  <r>
    <x v="2081"/>
    <n v="1997"/>
    <n v="0"/>
    <n v="0"/>
    <n v="0"/>
    <n v="0"/>
    <n v="0"/>
    <n v="0"/>
    <n v="0"/>
    <n v="0"/>
    <n v="3.56"/>
  </r>
  <r>
    <x v="2082"/>
    <n v="1997"/>
    <n v="0"/>
    <n v="0"/>
    <n v="0"/>
    <n v="0"/>
    <n v="0"/>
    <n v="0"/>
    <n v="0"/>
    <n v="0"/>
    <n v="3.56"/>
  </r>
  <r>
    <x v="2083"/>
    <n v="1997"/>
    <n v="0"/>
    <n v="0"/>
    <n v="0"/>
    <n v="0"/>
    <n v="0"/>
    <n v="0"/>
    <n v="0"/>
    <n v="0"/>
    <n v="3.56"/>
  </r>
  <r>
    <x v="2084"/>
    <n v="1997"/>
    <n v="0"/>
    <n v="0"/>
    <n v="0"/>
    <n v="0"/>
    <n v="0"/>
    <n v="0"/>
    <n v="0"/>
    <n v="0"/>
    <n v="3.56"/>
  </r>
  <r>
    <x v="2085"/>
    <n v="1997"/>
    <n v="0"/>
    <n v="0"/>
    <n v="0"/>
    <n v="0"/>
    <n v="0"/>
    <n v="0"/>
    <n v="0"/>
    <n v="0"/>
    <n v="3.56"/>
  </r>
  <r>
    <x v="2086"/>
    <n v="1997"/>
    <n v="0"/>
    <n v="0"/>
    <n v="0"/>
    <n v="0"/>
    <n v="0"/>
    <n v="0"/>
    <n v="0"/>
    <n v="0"/>
    <n v="3.56"/>
  </r>
  <r>
    <x v="2087"/>
    <n v="1997"/>
    <n v="0"/>
    <n v="0"/>
    <n v="0"/>
    <n v="0"/>
    <n v="0"/>
    <n v="0"/>
    <n v="0"/>
    <n v="0"/>
    <n v="3.56"/>
  </r>
  <r>
    <x v="2088"/>
    <n v="1997"/>
    <n v="0"/>
    <n v="0"/>
    <n v="0"/>
    <n v="0"/>
    <n v="0"/>
    <n v="0"/>
    <n v="0"/>
    <n v="0"/>
    <n v="3.56"/>
  </r>
  <r>
    <x v="2089"/>
    <n v="1997"/>
    <n v="0"/>
    <n v="0"/>
    <n v="0"/>
    <n v="0"/>
    <n v="0"/>
    <n v="0"/>
    <n v="0"/>
    <n v="0"/>
    <n v="3.56"/>
  </r>
  <r>
    <x v="2090"/>
    <n v="1997"/>
    <n v="0"/>
    <n v="0"/>
    <n v="0"/>
    <n v="0"/>
    <n v="0"/>
    <n v="0"/>
    <n v="0"/>
    <n v="0"/>
    <n v="3.56"/>
  </r>
  <r>
    <x v="2091"/>
    <n v="1997"/>
    <n v="0"/>
    <n v="0"/>
    <n v="0"/>
    <n v="0"/>
    <n v="0"/>
    <n v="0"/>
    <n v="0"/>
    <n v="0"/>
    <n v="3.56"/>
  </r>
  <r>
    <x v="2092"/>
    <n v="1997"/>
    <n v="0"/>
    <n v="0"/>
    <n v="0"/>
    <n v="0"/>
    <n v="0"/>
    <n v="0"/>
    <n v="0"/>
    <n v="0"/>
    <n v="3.56"/>
  </r>
  <r>
    <x v="2093"/>
    <n v="1997"/>
    <n v="0"/>
    <n v="0"/>
    <n v="0"/>
    <n v="0"/>
    <n v="0"/>
    <n v="0"/>
    <n v="0"/>
    <n v="0"/>
    <n v="3.56"/>
  </r>
  <r>
    <x v="2094"/>
    <n v="1997"/>
    <n v="0"/>
    <n v="0"/>
    <n v="0"/>
    <n v="0"/>
    <n v="0"/>
    <n v="0"/>
    <n v="0"/>
    <n v="0"/>
    <n v="3.56"/>
  </r>
  <r>
    <x v="2095"/>
    <n v="1997"/>
    <n v="0"/>
    <n v="0"/>
    <n v="0"/>
    <n v="0"/>
    <n v="0"/>
    <n v="0"/>
    <n v="0"/>
    <n v="0"/>
    <n v="3.56"/>
  </r>
  <r>
    <x v="2096"/>
    <n v="1997"/>
    <n v="0"/>
    <n v="0"/>
    <n v="0"/>
    <n v="0"/>
    <n v="0"/>
    <n v="0"/>
    <n v="0"/>
    <n v="0"/>
    <n v="3.56"/>
  </r>
  <r>
    <x v="2097"/>
    <n v="1997"/>
    <n v="0"/>
    <n v="0"/>
    <n v="0"/>
    <n v="0"/>
    <n v="0"/>
    <n v="0"/>
    <n v="0"/>
    <n v="0"/>
    <n v="3.56"/>
  </r>
  <r>
    <x v="2098"/>
    <n v="1997"/>
    <n v="0"/>
    <n v="0"/>
    <n v="0"/>
    <n v="0"/>
    <n v="0"/>
    <n v="0"/>
    <n v="0"/>
    <n v="0"/>
    <n v="3.56"/>
  </r>
  <r>
    <x v="2099"/>
    <n v="1997"/>
    <n v="0"/>
    <n v="0"/>
    <n v="0"/>
    <n v="0"/>
    <n v="0"/>
    <n v="0"/>
    <n v="0"/>
    <n v="0"/>
    <n v="3.56"/>
  </r>
  <r>
    <x v="2100"/>
    <n v="1997"/>
    <n v="0"/>
    <n v="0"/>
    <n v="0"/>
    <n v="0"/>
    <n v="0"/>
    <n v="0"/>
    <n v="0"/>
    <n v="0"/>
    <n v="3.56"/>
  </r>
  <r>
    <x v="2101"/>
    <n v="1997"/>
    <n v="0"/>
    <n v="0"/>
    <n v="0"/>
    <n v="0"/>
    <n v="0"/>
    <n v="0"/>
    <n v="0"/>
    <n v="0"/>
    <n v="3.56"/>
  </r>
  <r>
    <x v="2102"/>
    <n v="1997"/>
    <n v="0"/>
    <n v="0"/>
    <n v="0"/>
    <n v="0"/>
    <n v="0"/>
    <n v="0"/>
    <n v="0"/>
    <n v="0"/>
    <n v="3.56"/>
  </r>
  <r>
    <x v="2103"/>
    <n v="1997"/>
    <n v="0"/>
    <n v="0"/>
    <n v="0"/>
    <n v="0"/>
    <n v="0"/>
    <n v="0"/>
    <n v="0"/>
    <n v="0"/>
    <n v="3.56"/>
  </r>
  <r>
    <x v="2104"/>
    <n v="1997"/>
    <n v="0"/>
    <n v="0"/>
    <n v="0"/>
    <n v="0"/>
    <n v="0"/>
    <n v="0"/>
    <n v="0"/>
    <n v="0"/>
    <n v="3.56"/>
  </r>
  <r>
    <x v="2105"/>
    <n v="1997"/>
    <n v="0"/>
    <n v="0"/>
    <n v="0"/>
    <n v="0"/>
    <n v="0"/>
    <n v="0"/>
    <n v="0"/>
    <n v="0"/>
    <n v="3.56"/>
  </r>
  <r>
    <x v="2106"/>
    <n v="1997"/>
    <n v="0"/>
    <n v="0"/>
    <n v="0"/>
    <n v="0"/>
    <n v="0"/>
    <n v="0"/>
    <n v="0"/>
    <n v="0"/>
    <n v="3.56"/>
  </r>
  <r>
    <x v="2107"/>
    <n v="1997"/>
    <n v="0"/>
    <n v="0"/>
    <n v="0"/>
    <n v="0"/>
    <n v="0"/>
    <n v="0"/>
    <n v="0"/>
    <n v="0"/>
    <n v="3.56"/>
  </r>
  <r>
    <x v="2108"/>
    <n v="1997"/>
    <n v="0"/>
    <n v="0"/>
    <n v="0"/>
    <n v="0"/>
    <n v="0"/>
    <n v="0"/>
    <n v="0"/>
    <n v="0"/>
    <n v="3.56"/>
  </r>
  <r>
    <x v="2109"/>
    <n v="1997"/>
    <n v="0"/>
    <n v="0"/>
    <n v="0"/>
    <n v="0"/>
    <n v="0"/>
    <n v="0"/>
    <n v="0"/>
    <n v="0"/>
    <n v="3.56"/>
  </r>
  <r>
    <x v="2110"/>
    <n v="1997"/>
    <n v="0"/>
    <n v="0"/>
    <n v="0"/>
    <n v="0"/>
    <n v="0"/>
    <n v="0"/>
    <n v="0"/>
    <n v="0"/>
    <n v="3.56"/>
  </r>
  <r>
    <x v="2111"/>
    <n v="1997"/>
    <n v="0"/>
    <n v="0"/>
    <n v="0"/>
    <n v="0"/>
    <n v="0"/>
    <n v="0"/>
    <n v="0"/>
    <n v="0"/>
    <n v="3.56"/>
  </r>
  <r>
    <x v="2112"/>
    <n v="1997"/>
    <n v="0"/>
    <n v="0"/>
    <n v="0"/>
    <n v="0"/>
    <n v="0"/>
    <n v="0"/>
    <n v="0"/>
    <n v="0"/>
    <n v="3.56"/>
  </r>
  <r>
    <x v="2113"/>
    <n v="1997"/>
    <n v="0"/>
    <n v="0"/>
    <n v="0"/>
    <n v="0"/>
    <n v="0"/>
    <n v="0"/>
    <n v="0"/>
    <n v="0"/>
    <n v="3.56"/>
  </r>
  <r>
    <x v="2114"/>
    <n v="1997"/>
    <n v="0"/>
    <n v="0"/>
    <n v="0"/>
    <n v="0"/>
    <n v="0"/>
    <n v="0"/>
    <n v="0"/>
    <n v="0"/>
    <n v="3.56"/>
  </r>
  <r>
    <x v="2115"/>
    <n v="1997"/>
    <n v="0"/>
    <n v="0"/>
    <n v="0"/>
    <n v="0"/>
    <n v="0"/>
    <n v="0"/>
    <n v="0"/>
    <n v="0"/>
    <n v="3.56"/>
  </r>
  <r>
    <x v="2116"/>
    <n v="1997"/>
    <n v="0"/>
    <n v="0"/>
    <n v="0"/>
    <n v="0"/>
    <n v="0"/>
    <n v="0"/>
    <n v="0"/>
    <n v="0"/>
    <n v="3.56"/>
  </r>
  <r>
    <x v="2117"/>
    <n v="1997"/>
    <n v="0"/>
    <n v="0"/>
    <n v="0"/>
    <n v="0"/>
    <n v="0"/>
    <n v="0"/>
    <n v="0"/>
    <n v="0"/>
    <n v="3.56"/>
  </r>
  <r>
    <x v="2118"/>
    <n v="1997"/>
    <n v="0"/>
    <n v="0"/>
    <n v="0"/>
    <n v="0"/>
    <n v="0"/>
    <n v="0"/>
    <n v="0"/>
    <n v="0"/>
    <n v="3.56"/>
  </r>
  <r>
    <x v="2119"/>
    <n v="1997"/>
    <n v="0"/>
    <n v="0"/>
    <n v="0"/>
    <n v="0"/>
    <n v="0"/>
    <n v="0"/>
    <n v="0"/>
    <n v="0"/>
    <n v="3.56"/>
  </r>
  <r>
    <x v="2120"/>
    <n v="1997"/>
    <n v="0"/>
    <n v="0"/>
    <n v="0"/>
    <n v="0"/>
    <n v="0"/>
    <n v="0"/>
    <n v="0"/>
    <n v="0"/>
    <n v="3.56"/>
  </r>
  <r>
    <x v="2121"/>
    <n v="1997"/>
    <n v="0"/>
    <n v="0"/>
    <n v="0"/>
    <n v="0"/>
    <n v="0"/>
    <n v="0"/>
    <n v="0"/>
    <n v="0"/>
    <n v="3.56"/>
  </r>
  <r>
    <x v="2122"/>
    <n v="1997"/>
    <n v="0"/>
    <n v="0"/>
    <n v="0"/>
    <n v="0"/>
    <n v="0"/>
    <n v="0"/>
    <n v="0"/>
    <n v="0"/>
    <n v="3.56"/>
  </r>
  <r>
    <x v="2123"/>
    <n v="1997"/>
    <n v="0"/>
    <n v="0"/>
    <n v="0"/>
    <n v="0"/>
    <n v="0"/>
    <n v="0"/>
    <n v="0"/>
    <n v="0"/>
    <n v="3.56"/>
  </r>
  <r>
    <x v="2124"/>
    <n v="1997"/>
    <n v="0"/>
    <n v="0"/>
    <n v="0"/>
    <n v="0"/>
    <n v="0"/>
    <n v="0"/>
    <n v="0"/>
    <n v="0"/>
    <n v="3.56"/>
  </r>
  <r>
    <x v="2125"/>
    <n v="1997"/>
    <n v="0"/>
    <n v="0"/>
    <n v="0"/>
    <n v="0"/>
    <n v="0"/>
    <n v="0"/>
    <n v="0"/>
    <n v="0"/>
    <n v="3.56"/>
  </r>
  <r>
    <x v="2126"/>
    <n v="1997"/>
    <n v="0"/>
    <n v="0"/>
    <n v="0"/>
    <n v="0"/>
    <n v="0"/>
    <n v="0"/>
    <n v="0"/>
    <n v="0"/>
    <n v="3.56"/>
  </r>
  <r>
    <x v="2127"/>
    <n v="1997"/>
    <n v="0"/>
    <n v="0"/>
    <n v="0"/>
    <n v="0"/>
    <n v="0"/>
    <n v="0"/>
    <n v="0"/>
    <n v="0"/>
    <n v="3.56"/>
  </r>
  <r>
    <x v="2128"/>
    <n v="1997"/>
    <n v="0"/>
    <n v="0"/>
    <n v="0"/>
    <n v="0"/>
    <n v="0"/>
    <n v="0"/>
    <n v="0"/>
    <n v="0"/>
    <n v="3.56"/>
  </r>
  <r>
    <x v="2129"/>
    <n v="1997"/>
    <n v="0"/>
    <n v="0"/>
    <n v="0"/>
    <n v="0"/>
    <n v="0"/>
    <n v="0"/>
    <n v="0"/>
    <n v="0"/>
    <n v="3.56"/>
  </r>
  <r>
    <x v="2130"/>
    <n v="1997"/>
    <n v="0"/>
    <n v="0"/>
    <n v="0"/>
    <n v="0"/>
    <n v="0"/>
    <n v="0"/>
    <n v="0"/>
    <n v="0"/>
    <n v="3.56"/>
  </r>
  <r>
    <x v="2131"/>
    <n v="1997"/>
    <n v="0"/>
    <n v="0"/>
    <n v="0"/>
    <n v="0"/>
    <n v="0"/>
    <n v="0"/>
    <n v="0"/>
    <n v="0"/>
    <n v="3.56"/>
  </r>
  <r>
    <x v="2132"/>
    <n v="1997"/>
    <n v="0"/>
    <n v="0"/>
    <n v="0"/>
    <n v="0"/>
    <n v="0"/>
    <n v="0"/>
    <n v="0"/>
    <n v="0"/>
    <n v="3.56"/>
  </r>
  <r>
    <x v="2133"/>
    <n v="1997"/>
    <n v="0"/>
    <n v="0"/>
    <n v="0"/>
    <n v="0"/>
    <n v="0"/>
    <n v="0"/>
    <n v="0"/>
    <n v="0"/>
    <n v="3.56"/>
  </r>
  <r>
    <x v="2134"/>
    <n v="1997"/>
    <n v="0"/>
    <n v="0"/>
    <n v="0"/>
    <n v="0"/>
    <n v="0"/>
    <n v="0"/>
    <n v="0"/>
    <n v="0"/>
    <n v="3.56"/>
  </r>
  <r>
    <x v="2135"/>
    <n v="1997"/>
    <n v="0"/>
    <n v="0"/>
    <n v="0"/>
    <n v="0"/>
    <n v="0"/>
    <n v="0"/>
    <n v="0"/>
    <n v="0"/>
    <n v="3.56"/>
  </r>
  <r>
    <x v="2136"/>
    <n v="1997"/>
    <n v="0"/>
    <n v="0"/>
    <n v="0"/>
    <n v="0"/>
    <n v="0"/>
    <n v="0"/>
    <n v="0"/>
    <n v="0"/>
    <n v="3.56"/>
  </r>
  <r>
    <x v="2137"/>
    <n v="1997"/>
    <n v="0"/>
    <n v="0"/>
    <n v="0"/>
    <n v="0"/>
    <n v="0"/>
    <n v="0"/>
    <n v="0"/>
    <n v="0"/>
    <n v="3.56"/>
  </r>
  <r>
    <x v="2138"/>
    <n v="1997"/>
    <n v="0"/>
    <n v="0"/>
    <n v="0"/>
    <n v="0"/>
    <n v="0"/>
    <n v="0"/>
    <n v="0"/>
    <n v="0"/>
    <n v="3.56"/>
  </r>
  <r>
    <x v="2139"/>
    <n v="1997"/>
    <n v="0"/>
    <n v="0"/>
    <n v="0"/>
    <n v="0"/>
    <n v="0"/>
    <n v="0"/>
    <n v="0"/>
    <n v="0"/>
    <n v="3.56"/>
  </r>
  <r>
    <x v="2140"/>
    <n v="1997"/>
    <n v="0"/>
    <n v="0"/>
    <n v="0"/>
    <n v="0"/>
    <n v="0"/>
    <n v="0"/>
    <n v="0"/>
    <n v="0"/>
    <n v="3.56"/>
  </r>
  <r>
    <x v="2141"/>
    <n v="1997"/>
    <n v="0"/>
    <n v="0"/>
    <n v="0"/>
    <n v="0"/>
    <n v="0"/>
    <n v="0"/>
    <n v="0"/>
    <n v="0"/>
    <n v="3.56"/>
  </r>
  <r>
    <x v="2142"/>
    <n v="1997"/>
    <n v="0"/>
    <n v="0"/>
    <n v="0"/>
    <n v="0"/>
    <n v="0"/>
    <n v="0"/>
    <n v="0"/>
    <n v="0"/>
    <n v="3.56"/>
  </r>
  <r>
    <x v="2143"/>
    <n v="1997"/>
    <n v="0"/>
    <n v="0"/>
    <n v="0"/>
    <n v="0"/>
    <n v="0"/>
    <n v="0"/>
    <n v="0"/>
    <n v="0"/>
    <n v="3.56"/>
  </r>
  <r>
    <x v="2144"/>
    <n v="1997"/>
    <n v="0"/>
    <n v="0"/>
    <n v="0"/>
    <n v="0"/>
    <n v="0"/>
    <n v="0"/>
    <n v="0"/>
    <n v="0"/>
    <n v="3.56"/>
  </r>
  <r>
    <x v="2145"/>
    <n v="1997"/>
    <n v="0"/>
    <n v="0"/>
    <n v="0"/>
    <n v="0"/>
    <n v="0"/>
    <n v="0"/>
    <n v="0"/>
    <n v="0"/>
    <n v="3.56"/>
  </r>
  <r>
    <x v="2146"/>
    <n v="1997"/>
    <n v="0"/>
    <n v="0"/>
    <n v="0"/>
    <n v="0"/>
    <n v="0"/>
    <n v="0"/>
    <n v="0"/>
    <n v="0"/>
    <n v="3.56"/>
  </r>
  <r>
    <x v="2147"/>
    <n v="1997"/>
    <n v="0"/>
    <n v="0"/>
    <n v="0"/>
    <n v="0"/>
    <n v="0"/>
    <n v="0"/>
    <n v="0"/>
    <n v="0"/>
    <n v="3.56"/>
  </r>
  <r>
    <x v="2148"/>
    <n v="1997"/>
    <n v="0"/>
    <n v="0"/>
    <n v="0"/>
    <n v="0"/>
    <n v="0"/>
    <n v="0"/>
    <n v="0"/>
    <n v="0"/>
    <n v="3.56"/>
  </r>
  <r>
    <x v="2149"/>
    <n v="1997"/>
    <n v="13467.965"/>
    <n v="1"/>
    <n v="0"/>
    <n v="0"/>
    <n v="0"/>
    <n v="0"/>
    <n v="0"/>
    <n v="0"/>
    <n v="3.56"/>
  </r>
  <r>
    <x v="2150"/>
    <n v="1997"/>
    <n v="13487.800000000001"/>
    <n v="1"/>
    <n v="0"/>
    <n v="0"/>
    <n v="0"/>
    <n v="0"/>
    <n v="0"/>
    <n v="0"/>
    <n v="3.56"/>
  </r>
  <r>
    <x v="2151"/>
    <n v="1997"/>
    <n v="13487.800000000001"/>
    <n v="1"/>
    <n v="0"/>
    <n v="0"/>
    <n v="0"/>
    <n v="0"/>
    <n v="0"/>
    <n v="0"/>
    <n v="3.56"/>
  </r>
  <r>
    <x v="2152"/>
    <n v="1997"/>
    <n v="13487.800000000001"/>
    <n v="1"/>
    <n v="0"/>
    <n v="0"/>
    <n v="0"/>
    <n v="0"/>
    <n v="0"/>
    <n v="0"/>
    <n v="3.56"/>
  </r>
  <r>
    <x v="2153"/>
    <n v="1997"/>
    <n v="13467.965"/>
    <n v="1"/>
    <n v="0"/>
    <n v="0"/>
    <n v="0"/>
    <n v="0"/>
    <n v="0"/>
    <n v="0"/>
    <n v="3.56"/>
  </r>
  <r>
    <x v="2154"/>
    <n v="1997"/>
    <n v="13467.965"/>
    <n v="1"/>
    <n v="0"/>
    <n v="0"/>
    <n v="0"/>
    <n v="0"/>
    <n v="0"/>
    <n v="0"/>
    <n v="3.56"/>
  </r>
  <r>
    <x v="2155"/>
    <n v="1997"/>
    <n v="13467.965"/>
    <n v="1"/>
    <n v="0"/>
    <n v="0"/>
    <n v="0"/>
    <n v="0"/>
    <n v="0"/>
    <n v="0"/>
    <n v="3.56"/>
  </r>
  <r>
    <x v="2156"/>
    <n v="1997"/>
    <n v="13487.800000000001"/>
    <n v="1"/>
    <n v="0"/>
    <n v="0"/>
    <n v="0"/>
    <n v="0"/>
    <n v="0"/>
    <n v="0"/>
    <n v="3.56"/>
  </r>
  <r>
    <x v="2157"/>
    <n v="1997"/>
    <n v="13448.130000000001"/>
    <n v="1"/>
    <n v="0"/>
    <n v="0"/>
    <n v="0"/>
    <n v="0"/>
    <n v="0"/>
    <n v="0"/>
    <n v="3.56"/>
  </r>
  <r>
    <x v="2158"/>
    <n v="1997"/>
    <n v="13428.295"/>
    <n v="1"/>
    <n v="0"/>
    <n v="0"/>
    <n v="0"/>
    <n v="0"/>
    <n v="0"/>
    <n v="0"/>
    <n v="3.56"/>
  </r>
  <r>
    <x v="2159"/>
    <n v="1997"/>
    <n v="13428.295"/>
    <n v="1"/>
    <n v="0"/>
    <n v="0"/>
    <n v="0"/>
    <n v="0"/>
    <n v="0"/>
    <n v="0"/>
    <n v="3.56"/>
  </r>
  <r>
    <x v="2160"/>
    <n v="1997"/>
    <n v="13467.965"/>
    <n v="1"/>
    <n v="0"/>
    <n v="0"/>
    <n v="0"/>
    <n v="0"/>
    <n v="0"/>
    <n v="0"/>
    <n v="3.56"/>
  </r>
  <r>
    <x v="2161"/>
    <n v="1997"/>
    <n v="13477.089100000001"/>
    <n v="1"/>
    <n v="0"/>
    <n v="0"/>
    <n v="0"/>
    <n v="0"/>
    <n v="0"/>
    <n v="0"/>
    <n v="3.56"/>
  </r>
  <r>
    <x v="2162"/>
    <n v="1997"/>
    <n v="13489.98185"/>
    <n v="1"/>
    <n v="0"/>
    <n v="0"/>
    <n v="0"/>
    <n v="0"/>
    <n v="0"/>
    <n v="0"/>
    <n v="3.56"/>
  </r>
  <r>
    <x v="2163"/>
    <n v="1997"/>
    <n v="13472.527050000001"/>
    <n v="1"/>
    <n v="0"/>
    <n v="0"/>
    <n v="0"/>
    <n v="0"/>
    <n v="0"/>
    <n v="0"/>
    <n v="3.56"/>
  </r>
  <r>
    <x v="2164"/>
    <n v="1997"/>
    <n v="13466.57655"/>
    <n v="1"/>
    <n v="0"/>
    <n v="0"/>
    <n v="0"/>
    <n v="0"/>
    <n v="0"/>
    <n v="0"/>
    <n v="3.56"/>
  </r>
  <r>
    <x v="2165"/>
    <n v="1997"/>
    <n v="13461.221100000001"/>
    <n v="1"/>
    <n v="0"/>
    <n v="0"/>
    <n v="0"/>
    <n v="0"/>
    <n v="0"/>
    <n v="0"/>
    <n v="3.56"/>
  </r>
  <r>
    <x v="2166"/>
    <n v="1997"/>
    <n v="13490.5769"/>
    <n v="1"/>
    <n v="0"/>
    <n v="0"/>
    <n v="0"/>
    <n v="0"/>
    <n v="0"/>
    <n v="0"/>
    <n v="3.56"/>
  </r>
  <r>
    <x v="2167"/>
    <n v="1997"/>
    <n v="13485.816500000001"/>
    <n v="1"/>
    <n v="0"/>
    <n v="0"/>
    <n v="0"/>
    <n v="0"/>
    <n v="0"/>
    <n v="0"/>
    <n v="3.56"/>
  </r>
  <r>
    <x v="2168"/>
    <n v="1997"/>
    <n v="13501.2878"/>
    <n v="1"/>
    <n v="0"/>
    <n v="0"/>
    <n v="0"/>
    <n v="0"/>
    <n v="0"/>
    <n v="0"/>
    <n v="3.56"/>
  </r>
  <r>
    <x v="2169"/>
    <n v="1997"/>
    <n v="13524.49475"/>
    <n v="1"/>
    <n v="0"/>
    <n v="0"/>
    <n v="0"/>
    <n v="0"/>
    <n v="0"/>
    <n v="0"/>
    <n v="3.56"/>
  </r>
  <r>
    <x v="2170"/>
    <n v="1997"/>
    <n v="13526.676600000001"/>
    <n v="1"/>
    <n v="0"/>
    <n v="0"/>
    <n v="0"/>
    <n v="0"/>
    <n v="0"/>
    <n v="0"/>
    <n v="3.56"/>
  </r>
  <r>
    <x v="2171"/>
    <n v="1997"/>
    <n v="13325.946400000001"/>
    <n v="1"/>
    <n v="135.86974999999819"/>
    <n v="0"/>
    <n v="0"/>
    <n v="0"/>
    <n v="0"/>
    <n v="0"/>
    <n v="3.56"/>
  </r>
  <r>
    <x v="2172"/>
    <n v="1997"/>
    <n v="12996.288700000001"/>
    <n v="1"/>
    <n v="429.82444999999785"/>
    <n v="1"/>
    <n v="0"/>
    <n v="0"/>
    <n v="0"/>
    <n v="0"/>
    <n v="3.56"/>
  </r>
  <r>
    <x v="2173"/>
    <n v="1997"/>
    <n v="13135.72875"/>
    <n v="1"/>
    <n v="281.65699999999998"/>
    <n v="0"/>
    <n v="0"/>
    <n v="0"/>
    <n v="0"/>
    <n v="0"/>
    <n v="3.56"/>
  </r>
  <r>
    <x v="2174"/>
    <n v="1997"/>
    <n v="13410.0468"/>
    <n v="1"/>
    <n v="0"/>
    <n v="0"/>
    <n v="0"/>
    <n v="0"/>
    <n v="0"/>
    <n v="0"/>
    <n v="3.56"/>
  </r>
  <r>
    <x v="2175"/>
    <n v="1997"/>
    <n v="13422.939550000001"/>
    <n v="1"/>
    <n v="0"/>
    <n v="0"/>
    <n v="0"/>
    <n v="0"/>
    <n v="0"/>
    <n v="0"/>
    <n v="3.56"/>
  </r>
  <r>
    <x v="2176"/>
    <n v="1997"/>
    <n v="13462.4112"/>
    <n v="1"/>
    <n v="0"/>
    <n v="0"/>
    <n v="0"/>
    <n v="0"/>
    <n v="0"/>
    <n v="0"/>
    <n v="3.56"/>
  </r>
  <r>
    <x v="2177"/>
    <n v="1997"/>
    <n v="13493.353800000001"/>
    <n v="1"/>
    <n v="0"/>
    <n v="0"/>
    <n v="0"/>
    <n v="0"/>
    <n v="0"/>
    <n v="0"/>
    <n v="3.56"/>
  </r>
  <r>
    <x v="2178"/>
    <n v="1997"/>
    <n v="13032.785100000001"/>
    <n v="1"/>
    <n v="479.21359999999891"/>
    <n v="1"/>
    <n v="0"/>
    <n v="0"/>
    <n v="0"/>
    <n v="0"/>
    <n v="3.56"/>
  </r>
  <r>
    <x v="2179"/>
    <n v="1997"/>
    <n v="12344.113900000002"/>
    <n v="1"/>
    <n v="1175.2237499999983"/>
    <n v="1"/>
    <n v="0"/>
    <n v="0"/>
    <n v="0"/>
    <n v="0"/>
    <n v="3.56"/>
  </r>
  <r>
    <x v="2180"/>
    <n v="1997"/>
    <n v="12369.106"/>
    <n v="1"/>
    <n v="1110.3633000000004"/>
    <n v="1"/>
    <n v="0"/>
    <n v="0"/>
    <n v="0"/>
    <n v="0"/>
    <n v="3.56"/>
  </r>
  <r>
    <x v="2181"/>
    <n v="1997"/>
    <n v="12876.28695"/>
    <n v="1"/>
    <n v="0"/>
    <n v="0"/>
    <n v="0"/>
    <n v="0"/>
    <n v="0"/>
    <n v="0"/>
    <n v="3.56"/>
  </r>
  <r>
    <x v="2182"/>
    <n v="1997"/>
    <n v="13023.264300000001"/>
    <n v="1"/>
    <n v="40.463399999999282"/>
    <n v="0"/>
    <n v="0"/>
    <n v="0"/>
    <n v="0"/>
    <n v="0"/>
    <n v="3.56"/>
  </r>
  <r>
    <x v="2183"/>
    <n v="1997"/>
    <n v="12488.9094"/>
    <n v="1"/>
    <n v="576.80179999999859"/>
    <n v="1"/>
    <n v="0"/>
    <n v="0"/>
    <n v="0"/>
    <n v="0"/>
    <n v="3.56"/>
  </r>
  <r>
    <x v="2184"/>
    <n v="1997"/>
    <n v="12017.233100000001"/>
    <n v="1"/>
    <n v="1042.527599999999"/>
    <n v="1"/>
    <n v="0"/>
    <n v="0"/>
    <n v="0"/>
    <n v="0"/>
    <n v="3.56"/>
  </r>
  <r>
    <x v="2185"/>
    <n v="1997"/>
    <n v="12028.7374"/>
    <n v="1"/>
    <n v="1049.4698500000006"/>
    <n v="1"/>
    <n v="0"/>
    <n v="0"/>
    <n v="0"/>
    <n v="0"/>
    <n v="3.56"/>
  </r>
  <r>
    <x v="2186"/>
    <n v="1997"/>
    <n v="12103.317000000001"/>
    <n v="1"/>
    <n v="989.76650000000006"/>
    <n v="1"/>
    <n v="0"/>
    <n v="0"/>
    <n v="0"/>
    <n v="0"/>
    <n v="3.56"/>
  </r>
  <r>
    <x v="2187"/>
    <n v="1997"/>
    <n v="11405.125"/>
    <n v="1"/>
    <n v="1677.04925"/>
    <n v="1"/>
    <n v="0"/>
    <n v="0"/>
    <n v="0"/>
    <n v="0"/>
    <n v="3.56"/>
  </r>
  <r>
    <x v="2188"/>
    <n v="1997"/>
    <n v="10149.1728"/>
    <n v="1"/>
    <n v="2941.7288499999991"/>
    <n v="1"/>
    <n v="0"/>
    <n v="0"/>
    <n v="0"/>
    <n v="0"/>
    <n v="3.56"/>
  </r>
  <r>
    <x v="2189"/>
    <n v="1997"/>
    <n v="10006.559149999999"/>
    <n v="1"/>
    <n v="3074.226650000001"/>
    <n v="1"/>
    <n v="0"/>
    <n v="0"/>
    <n v="0"/>
    <n v="0"/>
    <n v="3.56"/>
  </r>
  <r>
    <x v="2190"/>
    <n v="1997"/>
    <n v="8550.6701500000017"/>
    <n v="1"/>
    <n v="4540.8265499999989"/>
    <n v="1"/>
    <n v="0"/>
    <n v="0"/>
    <n v="0"/>
    <n v="0"/>
    <n v="3.56"/>
  </r>
  <r>
    <x v="2191"/>
    <n v="1997"/>
    <n v="6521.9463500000011"/>
    <n v="1"/>
    <n v="6558.6410999999989"/>
    <n v="1"/>
    <n v="0"/>
    <n v="0"/>
    <n v="0"/>
    <n v="0"/>
    <n v="3.56"/>
  </r>
  <r>
    <x v="2192"/>
    <n v="1998"/>
    <n v="6451.3337499999998"/>
    <n v="1"/>
    <n v="6639.7662500000006"/>
    <n v="1"/>
    <n v="0"/>
    <n v="0"/>
    <n v="0"/>
    <n v="0"/>
    <n v="3.47"/>
  </r>
  <r>
    <x v="2193"/>
    <n v="1998"/>
    <n v="6108.9816499999997"/>
    <n v="1"/>
    <n v="6962.2833500000006"/>
    <n v="1"/>
    <n v="0"/>
    <n v="0"/>
    <n v="0"/>
    <n v="0"/>
    <n v="3.47"/>
  </r>
  <r>
    <x v="2194"/>
    <n v="1998"/>
    <n v="6811.9340500000008"/>
    <n v="1"/>
    <n v="6259.3309499999996"/>
    <n v="1"/>
    <n v="0"/>
    <n v="0"/>
    <n v="0"/>
    <n v="0"/>
    <n v="3.47"/>
  </r>
  <r>
    <x v="2195"/>
    <n v="1998"/>
    <n v="7504.7706000000007"/>
    <n v="1"/>
    <n v="5546.6593999999996"/>
    <n v="1"/>
    <n v="0"/>
    <n v="0"/>
    <n v="0"/>
    <n v="0"/>
    <n v="3.47"/>
  </r>
  <r>
    <x v="2196"/>
    <n v="1998"/>
    <n v="8099.2255500000001"/>
    <n v="1"/>
    <n v="4952.2044500000002"/>
    <n v="1"/>
    <n v="0"/>
    <n v="0"/>
    <n v="0"/>
    <n v="0"/>
    <n v="3.47"/>
  </r>
  <r>
    <x v="2197"/>
    <n v="1998"/>
    <n v="8153.1767500000005"/>
    <n v="1"/>
    <n v="4898.2532499999998"/>
    <n v="1"/>
    <n v="0"/>
    <n v="0"/>
    <n v="0"/>
    <n v="0"/>
    <n v="3.47"/>
  </r>
  <r>
    <x v="2198"/>
    <n v="1998"/>
    <n v="8002.2323999999999"/>
    <n v="1"/>
    <n v="5069.0326000000005"/>
    <n v="1"/>
    <n v="0"/>
    <n v="0"/>
    <n v="0"/>
    <n v="0"/>
    <n v="3.47"/>
  </r>
  <r>
    <x v="2199"/>
    <n v="1998"/>
    <n v="8011.9515500000007"/>
    <n v="1"/>
    <n v="5079.1484499999997"/>
    <n v="1"/>
    <n v="0"/>
    <n v="0"/>
    <n v="0"/>
    <n v="0"/>
    <n v="3.47"/>
  </r>
  <r>
    <x v="2200"/>
    <n v="1998"/>
    <n v="7865.767600000001"/>
    <n v="1"/>
    <n v="5225.3323999999993"/>
    <n v="1"/>
    <n v="0"/>
    <n v="0"/>
    <n v="0"/>
    <n v="0"/>
    <n v="3.47"/>
  </r>
  <r>
    <x v="2201"/>
    <n v="1998"/>
    <n v="7859.2220500000003"/>
    <n v="1"/>
    <n v="5053.3629499999997"/>
    <n v="1"/>
    <n v="0"/>
    <n v="0"/>
    <n v="0"/>
    <n v="0"/>
    <n v="3.47"/>
  </r>
  <r>
    <x v="2202"/>
    <n v="1998"/>
    <n v="7765.6008500000007"/>
    <n v="1"/>
    <n v="4452.759149999999"/>
    <n v="1"/>
    <n v="0"/>
    <n v="0"/>
    <n v="0"/>
    <n v="0"/>
    <n v="3.47"/>
  </r>
  <r>
    <x v="2203"/>
    <n v="1998"/>
    <n v="7732.0797000000002"/>
    <n v="1"/>
    <n v="3375.5203000000006"/>
    <n v="1"/>
    <n v="0"/>
    <n v="0"/>
    <n v="0"/>
    <n v="0"/>
    <n v="3.47"/>
  </r>
  <r>
    <x v="2204"/>
    <n v="1998"/>
    <n v="7593.8297499999999"/>
    <n v="1"/>
    <n v="1688.9502500000001"/>
    <n v="1"/>
    <n v="0"/>
    <n v="0"/>
    <n v="0"/>
    <n v="0"/>
    <n v="3.47"/>
  </r>
  <r>
    <x v="2205"/>
    <n v="1998"/>
    <n v="7125.7237500000001"/>
    <n v="1"/>
    <n v="193.39125000000001"/>
    <n v="0"/>
    <n v="0"/>
    <n v="0"/>
    <n v="0"/>
    <n v="0"/>
    <n v="3.47"/>
  </r>
  <r>
    <x v="2206"/>
    <n v="1998"/>
    <n v="5672.81"/>
    <n v="1"/>
    <n v="0"/>
    <n v="0"/>
    <n v="0"/>
    <n v="0"/>
    <n v="0"/>
    <n v="0"/>
    <n v="3.47"/>
  </r>
  <r>
    <x v="2207"/>
    <n v="1998"/>
    <n v="5038.09"/>
    <n v="1"/>
    <n v="0"/>
    <n v="0"/>
    <n v="0"/>
    <n v="0"/>
    <n v="0"/>
    <n v="0"/>
    <n v="3.47"/>
  </r>
  <r>
    <x v="2208"/>
    <n v="1998"/>
    <n v="5018.2550000000001"/>
    <n v="1"/>
    <n v="0"/>
    <n v="0"/>
    <n v="0"/>
    <n v="0"/>
    <n v="0"/>
    <n v="0"/>
    <n v="3.47"/>
  </r>
  <r>
    <x v="2209"/>
    <n v="1998"/>
    <n v="5018.2550000000001"/>
    <n v="1"/>
    <n v="0"/>
    <n v="0"/>
    <n v="0"/>
    <n v="0"/>
    <n v="0"/>
    <n v="0"/>
    <n v="3.47"/>
  </r>
  <r>
    <x v="2210"/>
    <n v="1998"/>
    <n v="5395.12"/>
    <n v="1"/>
    <n v="0"/>
    <n v="0"/>
    <n v="0"/>
    <n v="0"/>
    <n v="0"/>
    <n v="0"/>
    <n v="3.47"/>
  </r>
  <r>
    <x v="2211"/>
    <n v="1998"/>
    <n v="6035.1954500000002"/>
    <n v="1"/>
    <n v="1264.0845500000005"/>
    <n v="1"/>
    <n v="0"/>
    <n v="0"/>
    <n v="0"/>
    <n v="0"/>
    <n v="3.47"/>
  </r>
  <r>
    <x v="2212"/>
    <n v="1998"/>
    <n v="5972.3185000000003"/>
    <n v="1"/>
    <n v="3905.5115000000001"/>
    <n v="1"/>
    <n v="0"/>
    <n v="0"/>
    <n v="0"/>
    <n v="0"/>
    <n v="3.47"/>
  </r>
  <r>
    <x v="2213"/>
    <n v="1998"/>
    <n v="5619.8505500000001"/>
    <n v="1"/>
    <n v="7213.3944499999998"/>
    <n v="1"/>
    <n v="0"/>
    <n v="0"/>
    <n v="0"/>
    <n v="0"/>
    <n v="3.47"/>
  </r>
  <r>
    <x v="2214"/>
    <n v="1998"/>
    <n v="6078.6341000000011"/>
    <n v="1"/>
    <n v="8321.5758999999998"/>
    <n v="1"/>
    <n v="0"/>
    <n v="0"/>
    <n v="0"/>
    <n v="0"/>
    <n v="3.47"/>
  </r>
  <r>
    <x v="2215"/>
    <n v="1998"/>
    <n v="7561.4987000000001"/>
    <n v="1"/>
    <n v="6203.9913000000006"/>
    <n v="1"/>
    <n v="0"/>
    <n v="0"/>
    <n v="0"/>
    <n v="0"/>
    <n v="3.47"/>
  </r>
  <r>
    <x v="2216"/>
    <n v="1998"/>
    <n v="7650.161149999999"/>
    <n v="1"/>
    <n v="5956.6488500000005"/>
    <n v="1"/>
    <n v="0"/>
    <n v="0"/>
    <n v="0"/>
    <n v="0"/>
    <n v="3.47"/>
  </r>
  <r>
    <x v="2217"/>
    <n v="1998"/>
    <n v="6828.000399999999"/>
    <n v="1"/>
    <n v="8226.7646000000004"/>
    <n v="1"/>
    <n v="0"/>
    <n v="0"/>
    <n v="0"/>
    <n v="0"/>
    <n v="3.47"/>
  </r>
  <r>
    <x v="2218"/>
    <n v="1998"/>
    <n v="6608.8236499999994"/>
    <n v="1"/>
    <n v="8664.1263500000005"/>
    <n v="1"/>
    <n v="0"/>
    <n v="0"/>
    <n v="0"/>
    <n v="0"/>
    <n v="3.47"/>
  </r>
  <r>
    <x v="2219"/>
    <n v="1998"/>
    <n v="6473.7473000000009"/>
    <n v="1"/>
    <n v="8799.2026999999998"/>
    <n v="1"/>
    <n v="0"/>
    <n v="0"/>
    <n v="0"/>
    <n v="0"/>
    <n v="3.47"/>
  </r>
  <r>
    <x v="2220"/>
    <n v="1998"/>
    <n v="6207.7599499999997"/>
    <n v="1"/>
    <n v="9045.3550500000001"/>
    <n v="1"/>
    <n v="0"/>
    <n v="0"/>
    <n v="0"/>
    <n v="0"/>
    <n v="3.47"/>
  </r>
  <r>
    <x v="2221"/>
    <n v="1998"/>
    <n v="5482.1956499999997"/>
    <n v="1"/>
    <n v="10048.609350000001"/>
    <n v="1"/>
    <n v="0"/>
    <n v="0"/>
    <n v="0"/>
    <n v="0"/>
    <n v="3.47"/>
  </r>
  <r>
    <x v="2222"/>
    <n v="1998"/>
    <n v="5553.4033000000009"/>
    <n v="1"/>
    <n v="9779.0517"/>
    <n v="1"/>
    <n v="0"/>
    <n v="0"/>
    <n v="0"/>
    <n v="0"/>
    <n v="3.47"/>
  </r>
  <r>
    <x v="2223"/>
    <n v="1998"/>
    <n v="5352.4747500000003"/>
    <n v="1"/>
    <n v="10535.36025"/>
    <n v="1"/>
    <n v="0"/>
    <n v="0"/>
    <n v="0"/>
    <n v="0"/>
    <n v="3.47"/>
  </r>
  <r>
    <x v="2224"/>
    <n v="1998"/>
    <n v="4779.6399500000016"/>
    <n v="1"/>
    <n v="12833.840049999999"/>
    <n v="1"/>
    <n v="0"/>
    <n v="0"/>
    <n v="0"/>
    <n v="0"/>
    <n v="3.47"/>
  </r>
  <r>
    <x v="2225"/>
    <n v="1998"/>
    <n v="5386.1942500000005"/>
    <n v="1"/>
    <n v="11830.58575"/>
    <n v="1"/>
    <n v="0"/>
    <n v="0"/>
    <n v="0"/>
    <n v="0"/>
    <n v="3.47"/>
  </r>
  <r>
    <x v="2226"/>
    <n v="1998"/>
    <n v="5728.348"/>
    <n v="1"/>
    <n v="11190.907000000001"/>
    <n v="1"/>
    <n v="0"/>
    <n v="0"/>
    <n v="0"/>
    <n v="0"/>
    <n v="3.47"/>
  </r>
  <r>
    <x v="2227"/>
    <n v="1998"/>
    <n v="5681.7357499999998"/>
    <n v="1"/>
    <n v="10979.66425"/>
    <n v="1"/>
    <n v="0"/>
    <n v="0"/>
    <n v="0"/>
    <n v="0"/>
    <n v="3.47"/>
  </r>
  <r>
    <x v="2228"/>
    <n v="1998"/>
    <n v="5468.9062000000013"/>
    <n v="1"/>
    <n v="11113.153799999998"/>
    <n v="1"/>
    <n v="0"/>
    <n v="0"/>
    <n v="0"/>
    <n v="0"/>
    <n v="3.47"/>
  </r>
  <r>
    <x v="2229"/>
    <n v="1998"/>
    <n v="5484.179149999999"/>
    <n v="1"/>
    <n v="11038.37585"/>
    <n v="1"/>
    <n v="0"/>
    <n v="0"/>
    <n v="0"/>
    <n v="0"/>
    <n v="3.47"/>
  </r>
  <r>
    <x v="2230"/>
    <n v="1998"/>
    <n v="5612.5116000000007"/>
    <n v="1"/>
    <n v="10830.7034"/>
    <n v="1"/>
    <n v="0"/>
    <n v="0"/>
    <n v="0"/>
    <n v="0"/>
    <n v="3.47"/>
  </r>
  <r>
    <x v="2231"/>
    <n v="1998"/>
    <n v="5876.9121499999992"/>
    <n v="1"/>
    <n v="10486.962850000002"/>
    <n v="1"/>
    <n v="0"/>
    <n v="0"/>
    <n v="0"/>
    <n v="0"/>
    <n v="3.47"/>
  </r>
  <r>
    <x v="2232"/>
    <n v="1998"/>
    <n v="5420.5087999999987"/>
    <n v="1"/>
    <n v="10923.531200000001"/>
    <n v="1"/>
    <n v="0"/>
    <n v="0"/>
    <n v="0"/>
    <n v="0"/>
    <n v="3.47"/>
  </r>
  <r>
    <x v="2233"/>
    <n v="1998"/>
    <n v="5069.0326000000005"/>
    <n v="1"/>
    <n v="11532.8624"/>
    <n v="1"/>
    <n v="0"/>
    <n v="0"/>
    <n v="0"/>
    <n v="0"/>
    <n v="3.47"/>
  </r>
  <r>
    <x v="2234"/>
    <n v="1998"/>
    <n v="5629.3713500000013"/>
    <n v="1"/>
    <n v="10298.13365"/>
    <n v="1"/>
    <n v="0"/>
    <n v="0"/>
    <n v="0"/>
    <n v="0"/>
    <n v="3.47"/>
  </r>
  <r>
    <x v="2235"/>
    <n v="1998"/>
    <n v="5737.2737500000003"/>
    <n v="1"/>
    <n v="9952.2112500000003"/>
    <n v="1"/>
    <n v="0"/>
    <n v="0"/>
    <n v="0"/>
    <n v="0"/>
    <n v="3.47"/>
  </r>
  <r>
    <x v="2236"/>
    <n v="1998"/>
    <n v="5920.7475000000004"/>
    <n v="1"/>
    <n v="9669.5625"/>
    <n v="1"/>
    <n v="0"/>
    <n v="0"/>
    <n v="0"/>
    <n v="0"/>
    <n v="3.47"/>
  </r>
  <r>
    <x v="2237"/>
    <n v="1998"/>
    <n v="6089.9400500000002"/>
    <n v="1"/>
    <n v="8845.81495"/>
    <n v="1"/>
    <n v="0"/>
    <n v="0"/>
    <n v="0"/>
    <n v="0"/>
    <n v="3.47"/>
  </r>
  <r>
    <x v="2238"/>
    <n v="1998"/>
    <n v="3901.9412000000016"/>
    <n v="1"/>
    <n v="12600.778799999998"/>
    <n v="1"/>
    <n v="0"/>
    <n v="0"/>
    <n v="0"/>
    <n v="0"/>
    <n v="3.47"/>
  </r>
  <r>
    <x v="2239"/>
    <n v="1998"/>
    <n v="4789.5574499999993"/>
    <n v="1"/>
    <n v="10602.402550000001"/>
    <n v="1"/>
    <n v="0"/>
    <n v="0"/>
    <n v="0"/>
    <n v="0"/>
    <n v="3.47"/>
  </r>
  <r>
    <x v="2240"/>
    <n v="1998"/>
    <n v="4957.9566000000004"/>
    <n v="1"/>
    <n v="10533.178399999999"/>
    <n v="1"/>
    <n v="0"/>
    <n v="0"/>
    <n v="0"/>
    <n v="0"/>
    <n v="3.47"/>
  </r>
  <r>
    <x v="2241"/>
    <n v="1998"/>
    <n v="5124.9673000000003"/>
    <n v="1"/>
    <n v="10286.8277"/>
    <n v="1"/>
    <n v="0"/>
    <n v="0"/>
    <n v="0"/>
    <n v="0"/>
    <n v="3.47"/>
  </r>
  <r>
    <x v="2242"/>
    <n v="1998"/>
    <n v="5945.5412500000002"/>
    <n v="1"/>
    <n v="8633.1837500000001"/>
    <n v="1"/>
    <n v="0"/>
    <n v="0"/>
    <n v="0"/>
    <n v="0"/>
    <n v="3.47"/>
  </r>
  <r>
    <x v="2243"/>
    <n v="1998"/>
    <n v="5728.5463500000005"/>
    <n v="1"/>
    <n v="9187.3736499999995"/>
    <n v="1"/>
    <n v="0"/>
    <n v="0"/>
    <n v="0"/>
    <n v="0"/>
    <n v="3.47"/>
  </r>
  <r>
    <x v="2244"/>
    <n v="1998"/>
    <n v="4479.9331000000011"/>
    <n v="1"/>
    <n v="11110.376899999999"/>
    <n v="1"/>
    <n v="0"/>
    <n v="0"/>
    <n v="0"/>
    <n v="0"/>
    <n v="3.47"/>
  </r>
  <r>
    <x v="2245"/>
    <n v="1998"/>
    <n v="4469.8172500000001"/>
    <n v="1"/>
    <n v="10287.42275"/>
    <n v="1"/>
    <n v="0"/>
    <n v="0"/>
    <n v="0"/>
    <n v="0"/>
    <n v="3.47"/>
  </r>
  <r>
    <x v="2246"/>
    <n v="1998"/>
    <n v="5711.0915500000001"/>
    <n v="1"/>
    <n v="7558.5234499999997"/>
    <n v="1"/>
    <n v="0"/>
    <n v="0"/>
    <n v="0"/>
    <n v="0"/>
    <n v="3.47"/>
  </r>
  <r>
    <x v="2247"/>
    <n v="1998"/>
    <n v="5229.696100000001"/>
    <n v="1"/>
    <n v="8615.1338999999989"/>
    <n v="1"/>
    <n v="0"/>
    <n v="0"/>
    <n v="0"/>
    <n v="0"/>
    <n v="3.47"/>
  </r>
  <r>
    <x v="2248"/>
    <n v="1998"/>
    <n v="5232.473"/>
    <n v="1"/>
    <n v="8949.5519999999997"/>
    <n v="1"/>
    <n v="0"/>
    <n v="0"/>
    <n v="0"/>
    <n v="0"/>
    <n v="3.47"/>
  </r>
  <r>
    <x v="2249"/>
    <n v="1998"/>
    <n v="5402.8556499999995"/>
    <n v="1"/>
    <n v="8679.9943500000008"/>
    <n v="1"/>
    <n v="0"/>
    <n v="0"/>
    <n v="0"/>
    <n v="0"/>
    <n v="3.47"/>
  </r>
  <r>
    <x v="2250"/>
    <n v="1998"/>
    <n v="5197.3650500000003"/>
    <n v="1"/>
    <n v="9103.6699499999995"/>
    <n v="1"/>
    <n v="0"/>
    <n v="0"/>
    <n v="0"/>
    <n v="0"/>
    <n v="3.47"/>
  </r>
  <r>
    <x v="2251"/>
    <n v="1998"/>
    <n v="5107.3141499999992"/>
    <n v="1"/>
    <n v="9332.5658500000009"/>
    <n v="1"/>
    <n v="0"/>
    <n v="0"/>
    <n v="0"/>
    <n v="0"/>
    <n v="3.47"/>
  </r>
  <r>
    <x v="2252"/>
    <n v="1998"/>
    <n v="5137.6616999999997"/>
    <n v="1"/>
    <n v="9441.0632999999998"/>
    <n v="1"/>
    <n v="0"/>
    <n v="0"/>
    <n v="0"/>
    <n v="0"/>
    <n v="3.47"/>
  </r>
  <r>
    <x v="2253"/>
    <n v="1998"/>
    <n v="5335.4166499999992"/>
    <n v="1"/>
    <n v="9144.1333500000001"/>
    <n v="1"/>
    <n v="0"/>
    <n v="0"/>
    <n v="0"/>
    <n v="0"/>
    <n v="3.47"/>
  </r>
  <r>
    <x v="2254"/>
    <n v="1998"/>
    <n v="5369.7312000000002"/>
    <n v="1"/>
    <n v="9129.6538"/>
    <n v="1"/>
    <n v="0"/>
    <n v="0"/>
    <n v="0"/>
    <n v="0"/>
    <n v="3.47"/>
  </r>
  <r>
    <x v="2255"/>
    <n v="1998"/>
    <n v="5319.7470000000003"/>
    <n v="1"/>
    <n v="9258.978000000001"/>
    <n v="1"/>
    <n v="0"/>
    <n v="0"/>
    <n v="0"/>
    <n v="0"/>
    <n v="3.47"/>
  </r>
  <r>
    <x v="2256"/>
    <n v="1998"/>
    <n v="5404.0457500000002"/>
    <n v="1"/>
    <n v="8936.6592500000006"/>
    <n v="1"/>
    <n v="0"/>
    <n v="0"/>
    <n v="0"/>
    <n v="0"/>
    <n v="3.47"/>
  </r>
  <r>
    <x v="2257"/>
    <n v="1998"/>
    <n v="5921.3425500000003"/>
    <n v="1"/>
    <n v="7903.6524499999996"/>
    <n v="1"/>
    <n v="0"/>
    <n v="0"/>
    <n v="0"/>
    <n v="0"/>
    <n v="3.47"/>
  </r>
  <r>
    <x v="2258"/>
    <n v="1998"/>
    <n v="4421.0231499999991"/>
    <n v="1"/>
    <n v="10871.761850000001"/>
    <n v="1"/>
    <n v="0"/>
    <n v="0"/>
    <n v="0"/>
    <n v="0"/>
    <n v="3.47"/>
  </r>
  <r>
    <x v="2259"/>
    <n v="1998"/>
    <n v="4971.8411000000006"/>
    <n v="1"/>
    <n v="9349.0288999999993"/>
    <n v="1"/>
    <n v="0"/>
    <n v="0"/>
    <n v="0"/>
    <n v="0"/>
    <n v="3.47"/>
  </r>
  <r>
    <x v="2260"/>
    <n v="1998"/>
    <n v="5801.3408000000009"/>
    <n v="1"/>
    <n v="7825.3041999999996"/>
    <n v="1"/>
    <n v="0"/>
    <n v="0"/>
    <n v="0"/>
    <n v="0"/>
    <n v="3.47"/>
  </r>
  <r>
    <x v="2261"/>
    <n v="1998"/>
    <n v="6182.5695000000005"/>
    <n v="1"/>
    <n v="7225.8905000000004"/>
    <n v="1"/>
    <n v="0"/>
    <n v="0"/>
    <n v="0"/>
    <n v="0"/>
    <n v="3.47"/>
  </r>
  <r>
    <x v="2262"/>
    <n v="1998"/>
    <n v="4994.2546499999989"/>
    <n v="1"/>
    <n v="8731.5653500000008"/>
    <n v="1"/>
    <n v="0"/>
    <n v="0"/>
    <n v="0"/>
    <n v="0"/>
    <n v="3.47"/>
  </r>
  <r>
    <x v="2263"/>
    <n v="1998"/>
    <n v="6239.8926499999998"/>
    <n v="1"/>
    <n v="5661.1073500000011"/>
    <n v="1"/>
    <n v="0"/>
    <n v="0"/>
    <n v="0"/>
    <n v="0"/>
    <n v="3.47"/>
  </r>
  <r>
    <x v="2264"/>
    <n v="1998"/>
    <n v="4763.3752500000001"/>
    <n v="1"/>
    <n v="8545.9097500000007"/>
    <n v="1"/>
    <n v="0"/>
    <n v="0"/>
    <n v="0"/>
    <n v="0"/>
    <n v="3.47"/>
  </r>
  <r>
    <x v="2265"/>
    <n v="1998"/>
    <n v="3998.7359999999999"/>
    <n v="1"/>
    <n v="9290.7139999999999"/>
    <n v="1"/>
    <n v="0"/>
    <n v="0"/>
    <n v="0"/>
    <n v="0"/>
    <n v="3.47"/>
  </r>
  <r>
    <x v="2266"/>
    <n v="1998"/>
    <n v="4951.0143500000004"/>
    <n v="1"/>
    <n v="7902.0656499999996"/>
    <n v="1"/>
    <n v="0"/>
    <n v="0"/>
    <n v="0"/>
    <n v="0"/>
    <n v="3.47"/>
  </r>
  <r>
    <x v="2267"/>
    <n v="1998"/>
    <n v="5055.1481000000013"/>
    <n v="1"/>
    <n v="7183.0468999999994"/>
    <n v="1"/>
    <n v="0"/>
    <n v="0"/>
    <n v="0"/>
    <n v="0"/>
    <n v="3.47"/>
  </r>
  <r>
    <x v="2268"/>
    <n v="1998"/>
    <n v="6245.2481000000007"/>
    <n v="1"/>
    <n v="5596.2468999999992"/>
    <n v="1"/>
    <n v="0"/>
    <n v="0"/>
    <n v="0"/>
    <n v="0"/>
    <n v="3.47"/>
  </r>
  <r>
    <x v="2269"/>
    <n v="1998"/>
    <n v="5929.6732499999998"/>
    <n v="1"/>
    <n v="6249.0167499999998"/>
    <n v="1"/>
    <n v="0"/>
    <n v="0"/>
    <n v="0"/>
    <n v="0"/>
    <n v="3.47"/>
  </r>
  <r>
    <x v="2270"/>
    <n v="1998"/>
    <n v="5598.2303999999995"/>
    <n v="1"/>
    <n v="7373.8596000000007"/>
    <n v="1"/>
    <n v="0"/>
    <n v="0"/>
    <n v="0"/>
    <n v="0"/>
    <n v="3.47"/>
  </r>
  <r>
    <x v="2271"/>
    <n v="1998"/>
    <n v="5159.8768999999993"/>
    <n v="1"/>
    <n v="7851.8831000000009"/>
    <n v="1"/>
    <n v="0"/>
    <n v="0"/>
    <n v="0"/>
    <n v="0"/>
    <n v="3.47"/>
  </r>
  <r>
    <x v="2272"/>
    <n v="1998"/>
    <n v="5598.8254499999994"/>
    <n v="1"/>
    <n v="7254.2545500000006"/>
    <n v="1"/>
    <n v="0"/>
    <n v="0"/>
    <n v="0"/>
    <n v="0"/>
    <n v="3.47"/>
  </r>
  <r>
    <x v="2273"/>
    <n v="1998"/>
    <n v="5264.4073500000004"/>
    <n v="1"/>
    <n v="7608.5076499999996"/>
    <n v="1"/>
    <n v="0"/>
    <n v="0"/>
    <n v="0"/>
    <n v="0"/>
    <n v="3.47"/>
  </r>
  <r>
    <x v="2274"/>
    <n v="1998"/>
    <n v="4863.1453000000001"/>
    <n v="1"/>
    <n v="8009.7696999999998"/>
    <n v="1"/>
    <n v="0"/>
    <n v="0"/>
    <n v="0"/>
    <n v="0"/>
    <n v="3.47"/>
  </r>
  <r>
    <x v="2275"/>
    <n v="1998"/>
    <n v="5246.3575000000001"/>
    <n v="1"/>
    <n v="7785.2375000000002"/>
    <n v="1"/>
    <n v="0"/>
    <n v="0"/>
    <n v="0"/>
    <n v="0"/>
    <n v="3.47"/>
  </r>
  <r>
    <x v="2276"/>
    <n v="1998"/>
    <n v="5360.0120500000003"/>
    <n v="1"/>
    <n v="7790.5929500000002"/>
    <n v="1"/>
    <n v="0"/>
    <n v="0"/>
    <n v="0"/>
    <n v="0"/>
    <n v="3.47"/>
  </r>
  <r>
    <x v="2277"/>
    <n v="1998"/>
    <n v="5564.3125500000006"/>
    <n v="1"/>
    <n v="7447.4474499999997"/>
    <n v="1"/>
    <n v="0"/>
    <n v="0"/>
    <n v="0"/>
    <n v="0"/>
    <n v="3.47"/>
  </r>
  <r>
    <x v="2278"/>
    <n v="1998"/>
    <n v="5559.3538000000008"/>
    <n v="1"/>
    <n v="7392.9012000000002"/>
    <n v="1"/>
    <n v="0"/>
    <n v="0"/>
    <n v="0"/>
    <n v="0"/>
    <n v="3.47"/>
  </r>
  <r>
    <x v="2279"/>
    <n v="1998"/>
    <n v="5151.1495000000004"/>
    <n v="1"/>
    <n v="7781.2705000000005"/>
    <n v="1"/>
    <n v="0"/>
    <n v="0"/>
    <n v="0"/>
    <n v="0"/>
    <n v="3.47"/>
  </r>
  <r>
    <x v="2280"/>
    <n v="1998"/>
    <n v="5676.9753500000006"/>
    <n v="1"/>
    <n v="6700.0646499999993"/>
    <n v="1"/>
    <n v="0"/>
    <n v="0"/>
    <n v="0"/>
    <n v="0"/>
    <n v="3.47"/>
  </r>
  <r>
    <x v="2281"/>
    <n v="1998"/>
    <n v="6123.4611999999997"/>
    <n v="1"/>
    <n v="5519.6838000000007"/>
    <n v="1"/>
    <n v="0"/>
    <n v="0"/>
    <n v="0"/>
    <n v="0"/>
    <n v="3.47"/>
  </r>
  <r>
    <x v="2282"/>
    <n v="1998"/>
    <n v="5896.5488000000005"/>
    <n v="1"/>
    <n v="5746.5962"/>
    <n v="1"/>
    <n v="0"/>
    <n v="0"/>
    <n v="0"/>
    <n v="0"/>
    <n v="3.47"/>
  </r>
  <r>
    <x v="2283"/>
    <n v="1998"/>
    <n v="5168.8026499999996"/>
    <n v="1"/>
    <n v="7366.9173500000006"/>
    <n v="1"/>
    <n v="0"/>
    <n v="0"/>
    <n v="0"/>
    <n v="0"/>
    <n v="3.47"/>
  </r>
  <r>
    <x v="2284"/>
    <n v="1998"/>
    <n v="4875.6413500000008"/>
    <n v="1"/>
    <n v="7917.933649999999"/>
    <n v="1"/>
    <n v="0"/>
    <n v="0"/>
    <n v="0"/>
    <n v="0"/>
    <n v="3.47"/>
  </r>
  <r>
    <x v="2285"/>
    <n v="1998"/>
    <n v="5117.43"/>
    <n v="1"/>
    <n v="7557.1350000000002"/>
    <n v="1"/>
    <n v="0"/>
    <n v="0"/>
    <n v="0"/>
    <n v="0"/>
    <n v="3.47"/>
  </r>
  <r>
    <x v="2286"/>
    <n v="1998"/>
    <n v="5081.9253500000004"/>
    <n v="1"/>
    <n v="7612.4746499999992"/>
    <n v="1"/>
    <n v="0"/>
    <n v="0"/>
    <n v="0"/>
    <n v="0"/>
    <n v="3.47"/>
  </r>
  <r>
    <x v="2287"/>
    <n v="1998"/>
    <n v="5084.5038999999997"/>
    <n v="1"/>
    <n v="7609.8961000000008"/>
    <n v="1"/>
    <n v="0"/>
    <n v="0"/>
    <n v="0"/>
    <n v="0"/>
    <n v="3.47"/>
  </r>
  <r>
    <x v="2288"/>
    <n v="1998"/>
    <n v="5259.2502500000001"/>
    <n v="1"/>
    <n v="7097.9547499999999"/>
    <n v="1"/>
    <n v="0"/>
    <n v="0"/>
    <n v="0"/>
    <n v="0"/>
    <n v="3.47"/>
  </r>
  <r>
    <x v="2289"/>
    <n v="1998"/>
    <n v="5830.2998999999991"/>
    <n v="1"/>
    <n v="5931.8551000000007"/>
    <n v="1"/>
    <n v="0"/>
    <n v="0"/>
    <n v="0"/>
    <n v="0"/>
    <n v="3.47"/>
  </r>
  <r>
    <x v="2290"/>
    <n v="1998"/>
    <n v="5556.9736000000012"/>
    <n v="1"/>
    <n v="6086.1713999999993"/>
    <n v="1"/>
    <n v="0"/>
    <n v="0"/>
    <n v="0"/>
    <n v="0"/>
    <n v="3.47"/>
  </r>
  <r>
    <x v="2291"/>
    <n v="1998"/>
    <n v="5439.9471000000012"/>
    <n v="1"/>
    <n v="6163.5278999999991"/>
    <n v="1"/>
    <n v="0"/>
    <n v="0"/>
    <n v="0"/>
    <n v="0"/>
    <n v="3.47"/>
  </r>
  <r>
    <x v="2292"/>
    <n v="1998"/>
    <n v="5330.2595500000007"/>
    <n v="1"/>
    <n v="6174.0404499999995"/>
    <n v="1"/>
    <n v="0"/>
    <n v="0"/>
    <n v="0"/>
    <n v="0"/>
    <n v="3.47"/>
  </r>
  <r>
    <x v="2293"/>
    <n v="1998"/>
    <n v="5296.1433500000012"/>
    <n v="1"/>
    <n v="6168.4866499999998"/>
    <n v="1"/>
    <n v="0"/>
    <n v="0"/>
    <n v="0"/>
    <n v="0"/>
    <n v="3.47"/>
  </r>
  <r>
    <x v="2294"/>
    <n v="1998"/>
    <n v="5467.3193999999994"/>
    <n v="1"/>
    <n v="6592.3606000000009"/>
    <n v="1"/>
    <n v="0"/>
    <n v="0"/>
    <n v="0"/>
    <n v="0"/>
    <n v="3.47"/>
  </r>
  <r>
    <x v="2295"/>
    <n v="1998"/>
    <n v="6362.2746000000006"/>
    <n v="1"/>
    <n v="6272.6203999999998"/>
    <n v="1"/>
    <n v="0"/>
    <n v="0"/>
    <n v="0"/>
    <n v="0"/>
    <n v="3.47"/>
  </r>
  <r>
    <x v="2296"/>
    <n v="1998"/>
    <n v="5980.4508500000011"/>
    <n v="1"/>
    <n v="7705.6991499999995"/>
    <n v="1"/>
    <n v="0"/>
    <n v="0"/>
    <n v="0"/>
    <n v="0"/>
    <n v="3.47"/>
  </r>
  <r>
    <x v="2297"/>
    <n v="1998"/>
    <n v="5636.9086499999994"/>
    <n v="1"/>
    <n v="8366.6013500000008"/>
    <n v="1"/>
    <n v="0"/>
    <n v="0"/>
    <n v="0"/>
    <n v="0"/>
    <n v="3.47"/>
  </r>
  <r>
    <x v="2298"/>
    <n v="1998"/>
    <n v="5260.6386999999995"/>
    <n v="1"/>
    <n v="8405.676300000001"/>
    <n v="1"/>
    <n v="0"/>
    <n v="0"/>
    <n v="0"/>
    <n v="0"/>
    <n v="3.47"/>
  </r>
  <r>
    <x v="2299"/>
    <n v="1998"/>
    <n v="5374.2932499999997"/>
    <n v="1"/>
    <n v="8192.8467500000006"/>
    <n v="1"/>
    <n v="0"/>
    <n v="0"/>
    <n v="0"/>
    <n v="0"/>
    <n v="3.47"/>
  </r>
  <r>
    <x v="2300"/>
    <n v="1998"/>
    <n v="5106.3223999999991"/>
    <n v="1"/>
    <n v="8698.8376000000007"/>
    <n v="1"/>
    <n v="0"/>
    <n v="0"/>
    <n v="0"/>
    <n v="0"/>
    <n v="3.47"/>
  </r>
  <r>
    <x v="2301"/>
    <n v="1998"/>
    <n v="4651.1091499999993"/>
    <n v="1"/>
    <n v="9927.6158500000001"/>
    <n v="1"/>
    <n v="0"/>
    <n v="0"/>
    <n v="0"/>
    <n v="0"/>
    <n v="3.47"/>
  </r>
  <r>
    <x v="2302"/>
    <n v="1998"/>
    <n v="5674.9918500000013"/>
    <n v="1"/>
    <n v="9637.6281499999986"/>
    <n v="1"/>
    <n v="0"/>
    <n v="0"/>
    <n v="0"/>
    <n v="0"/>
    <n v="3.47"/>
  </r>
  <r>
    <x v="2303"/>
    <n v="1998"/>
    <n v="5806.69625"/>
    <n v="1"/>
    <n v="9684.4387499999993"/>
    <n v="1"/>
    <n v="0"/>
    <n v="0"/>
    <n v="0"/>
    <n v="0"/>
    <n v="3.47"/>
  </r>
  <r>
    <x v="2304"/>
    <n v="1998"/>
    <n v="5647.6195500000003"/>
    <n v="1"/>
    <n v="9863.3504499999999"/>
    <n v="1"/>
    <n v="0"/>
    <n v="0"/>
    <n v="0"/>
    <n v="0"/>
    <n v="3.47"/>
  </r>
  <r>
    <x v="2305"/>
    <n v="1998"/>
    <n v="5762.2658500000007"/>
    <n v="1"/>
    <n v="9232.9941499999986"/>
    <n v="1"/>
    <n v="0"/>
    <n v="0"/>
    <n v="0"/>
    <n v="0"/>
    <n v="3.47"/>
  </r>
  <r>
    <x v="2306"/>
    <n v="1998"/>
    <n v="5718.2321499999998"/>
    <n v="1"/>
    <n v="9415.8728500000016"/>
    <n v="1"/>
    <n v="0"/>
    <n v="0"/>
    <n v="0"/>
    <n v="0"/>
    <n v="3.47"/>
  </r>
  <r>
    <x v="2307"/>
    <n v="1998"/>
    <n v="5400.0787499999997"/>
    <n v="1"/>
    <n v="9853.036250000001"/>
    <n v="1"/>
    <n v="0"/>
    <n v="0"/>
    <n v="0"/>
    <n v="0"/>
    <n v="3.47"/>
  </r>
  <r>
    <x v="2308"/>
    <n v="1998"/>
    <n v="5877.9038999999993"/>
    <n v="1"/>
    <n v="8859.5011000000013"/>
    <n v="1"/>
    <n v="0"/>
    <n v="0"/>
    <n v="0"/>
    <n v="0"/>
    <n v="3.47"/>
  </r>
  <r>
    <x v="2309"/>
    <n v="1998"/>
    <n v="5420.3104500000018"/>
    <n v="1"/>
    <n v="9713.7945499999987"/>
    <n v="1"/>
    <n v="0"/>
    <n v="0"/>
    <n v="0"/>
    <n v="0"/>
    <n v="3.47"/>
  </r>
  <r>
    <x v="2310"/>
    <n v="1998"/>
    <n v="4898.2532499999998"/>
    <n v="1"/>
    <n v="10612.71675"/>
    <n v="1"/>
    <n v="0"/>
    <n v="0"/>
    <n v="0"/>
    <n v="0"/>
    <n v="3.47"/>
  </r>
  <r>
    <x v="2311"/>
    <n v="1998"/>
    <n v="4914.1212500000001"/>
    <n v="1"/>
    <n v="10596.848750000001"/>
    <n v="1"/>
    <n v="0"/>
    <n v="0"/>
    <n v="0"/>
    <n v="0"/>
    <n v="3.47"/>
  </r>
  <r>
    <x v="2312"/>
    <n v="1998"/>
    <n v="5037.2966000000006"/>
    <n v="1"/>
    <n v="10374.4984"/>
    <n v="1"/>
    <n v="0"/>
    <n v="0"/>
    <n v="0"/>
    <n v="0"/>
    <n v="3.47"/>
  </r>
  <r>
    <x v="2313"/>
    <n v="1998"/>
    <n v="5615.2885000000006"/>
    <n v="1"/>
    <n v="9816.3415000000005"/>
    <n v="1"/>
    <n v="0"/>
    <n v="0"/>
    <n v="0"/>
    <n v="0"/>
    <n v="3.47"/>
  </r>
  <r>
    <x v="2314"/>
    <n v="1998"/>
    <n v="6273.2154499999997"/>
    <n v="1"/>
    <n v="8662.5395500000013"/>
    <n v="1"/>
    <n v="0"/>
    <n v="0"/>
    <n v="0"/>
    <n v="0"/>
    <n v="3.47"/>
  </r>
  <r>
    <x v="2315"/>
    <n v="1998"/>
    <n v="7357.1981999999998"/>
    <n v="1"/>
    <n v="5952.0868"/>
    <n v="1"/>
    <n v="0"/>
    <n v="0"/>
    <n v="0"/>
    <n v="0"/>
    <n v="3.47"/>
  </r>
  <r>
    <x v="2316"/>
    <n v="1998"/>
    <n v="7178.0881499999996"/>
    <n v="1"/>
    <n v="4068.356850000001"/>
    <n v="1"/>
    <n v="0"/>
    <n v="0"/>
    <n v="0"/>
    <n v="0"/>
    <n v="3.47"/>
  </r>
  <r>
    <x v="2317"/>
    <n v="1998"/>
    <n v="6132.982"/>
    <n v="1"/>
    <n v="3744.848"/>
    <n v="1"/>
    <n v="0"/>
    <n v="0"/>
    <n v="0"/>
    <n v="0"/>
    <n v="3.47"/>
  </r>
  <r>
    <x v="2318"/>
    <n v="1998"/>
    <n v="5822.9609499999997"/>
    <n v="1"/>
    <n v="1912.6890500000004"/>
    <n v="1"/>
    <n v="0"/>
    <n v="0"/>
    <n v="0"/>
    <n v="0"/>
    <n v="3.47"/>
  </r>
  <r>
    <x v="2319"/>
    <n v="1998"/>
    <n v="5613.3050000000003"/>
    <n v="1"/>
    <n v="0"/>
    <n v="0"/>
    <n v="0"/>
    <n v="0"/>
    <n v="0"/>
    <n v="0"/>
    <n v="3.47"/>
  </r>
  <r>
    <x v="2320"/>
    <n v="1998"/>
    <n v="5057.9250000000002"/>
    <n v="1"/>
    <n v="0"/>
    <n v="0"/>
    <n v="0"/>
    <n v="0"/>
    <n v="0"/>
    <n v="0"/>
    <n v="3.47"/>
  </r>
  <r>
    <x v="2321"/>
    <n v="1998"/>
    <n v="5110.0910500000009"/>
    <n v="1"/>
    <n v="304.86394999999965"/>
    <n v="1"/>
    <n v="0"/>
    <n v="0"/>
    <n v="0"/>
    <n v="0"/>
    <n v="3.47"/>
  </r>
  <r>
    <x v="2322"/>
    <n v="1998"/>
    <n v="5500.0471500000003"/>
    <n v="1"/>
    <n v="252.10284999999982"/>
    <n v="0"/>
    <n v="0"/>
    <n v="0"/>
    <n v="0"/>
    <n v="0"/>
    <n v="3.47"/>
  </r>
  <r>
    <x v="2323"/>
    <n v="1998"/>
    <n v="6291.2653000000009"/>
    <n v="1"/>
    <n v="611.31469999999968"/>
    <n v="1"/>
    <n v="0"/>
    <n v="0"/>
    <n v="0"/>
    <n v="0"/>
    <n v="3.47"/>
  </r>
  <r>
    <x v="2324"/>
    <n v="1998"/>
    <n v="6238.1075000000001"/>
    <n v="1"/>
    <n v="3223.1875"/>
    <n v="1"/>
    <n v="0"/>
    <n v="0"/>
    <n v="0"/>
    <n v="0"/>
    <n v="3.47"/>
  </r>
  <r>
    <x v="2325"/>
    <n v="1998"/>
    <n v="6774.4458999999997"/>
    <n v="1"/>
    <n v="4948.0391000000009"/>
    <n v="1"/>
    <n v="0"/>
    <n v="0"/>
    <n v="0"/>
    <n v="0"/>
    <n v="3.47"/>
  </r>
  <r>
    <x v="2326"/>
    <n v="1998"/>
    <n v="6753.8175000000001"/>
    <n v="1"/>
    <n v="7229.8575000000001"/>
    <n v="1"/>
    <n v="0"/>
    <n v="0"/>
    <n v="0"/>
    <n v="0"/>
    <n v="3.47"/>
  </r>
  <r>
    <x v="2327"/>
    <n v="1998"/>
    <n v="7279.0483000000004"/>
    <n v="1"/>
    <n v="8013.7366999999995"/>
    <n v="1"/>
    <n v="0"/>
    <n v="0"/>
    <n v="0"/>
    <n v="0"/>
    <n v="3.47"/>
  </r>
  <r>
    <x v="2328"/>
    <n v="1998"/>
    <n v="7496.4398999999994"/>
    <n v="1"/>
    <n v="9621.1651000000002"/>
    <n v="1"/>
    <n v="0"/>
    <n v="0"/>
    <n v="0"/>
    <n v="0"/>
    <n v="3.47"/>
  </r>
  <r>
    <x v="2329"/>
    <n v="1998"/>
    <n v="8289.839899999999"/>
    <n v="1"/>
    <n v="10236.0501"/>
    <n v="1"/>
    <n v="0"/>
    <n v="0"/>
    <n v="0"/>
    <n v="0"/>
    <n v="3.47"/>
  </r>
  <r>
    <x v="2330"/>
    <n v="1998"/>
    <n v="8090.6965"/>
    <n v="1"/>
    <n v="10455.0285"/>
    <n v="1"/>
    <n v="0"/>
    <n v="0"/>
    <n v="0"/>
    <n v="0"/>
    <n v="3.47"/>
  </r>
  <r>
    <x v="2331"/>
    <n v="1998"/>
    <n v="7004.7302500000005"/>
    <n v="1"/>
    <n v="11421.98475"/>
    <n v="1"/>
    <n v="0"/>
    <n v="0"/>
    <n v="0"/>
    <n v="0"/>
    <n v="3.47"/>
  </r>
  <r>
    <x v="2332"/>
    <n v="1998"/>
    <n v="3764.2862999999988"/>
    <n v="1"/>
    <n v="14166.553700000002"/>
    <n v="1"/>
    <n v="0"/>
    <n v="0"/>
    <n v="0"/>
    <n v="0"/>
    <n v="3.47"/>
  </r>
  <r>
    <x v="2333"/>
    <n v="1998"/>
    <n v="8575.6622499999994"/>
    <n v="1"/>
    <n v="9414.6827499999999"/>
    <n v="1"/>
    <n v="0"/>
    <n v="0"/>
    <n v="0"/>
    <n v="0"/>
    <n v="3.47"/>
  </r>
  <r>
    <x v="2334"/>
    <n v="1998"/>
    <n v="10365.175950000001"/>
    <n v="1"/>
    <n v="7922.694050000001"/>
    <n v="1"/>
    <n v="0"/>
    <n v="0"/>
    <n v="0"/>
    <n v="0"/>
    <n v="3.47"/>
  </r>
  <r>
    <x v="2335"/>
    <n v="1998"/>
    <n v="12016.439699999999"/>
    <n v="1"/>
    <n v="6489.6153000000004"/>
    <n v="1"/>
    <n v="0"/>
    <n v="0"/>
    <n v="0"/>
    <n v="0"/>
    <n v="3.47"/>
  </r>
  <r>
    <x v="2336"/>
    <n v="1998"/>
    <n v="8053.8033999999998"/>
    <n v="1"/>
    <n v="10412.581600000001"/>
    <n v="1"/>
    <n v="0"/>
    <n v="0"/>
    <n v="0"/>
    <n v="0"/>
    <n v="3.47"/>
  </r>
  <r>
    <x v="2337"/>
    <n v="1998"/>
    <n v="8179.7556499999992"/>
    <n v="1"/>
    <n v="9909.7643500000013"/>
    <n v="1"/>
    <n v="0"/>
    <n v="0"/>
    <n v="0"/>
    <n v="0"/>
    <n v="3.47"/>
  </r>
  <r>
    <x v="2338"/>
    <n v="1998"/>
    <n v="8699.0359500000013"/>
    <n v="1"/>
    <n v="8636.7540499999996"/>
    <n v="1"/>
    <n v="0"/>
    <n v="0"/>
    <n v="0"/>
    <n v="0"/>
    <n v="3.47"/>
  </r>
  <r>
    <x v="2339"/>
    <n v="1998"/>
    <n v="9570.7842000000001"/>
    <n v="1"/>
    <n v="7566.6558000000005"/>
    <n v="1"/>
    <n v="0"/>
    <n v="0"/>
    <n v="0"/>
    <n v="0"/>
    <n v="3.47"/>
  </r>
  <r>
    <x v="2340"/>
    <n v="1998"/>
    <n v="9106.8435499999996"/>
    <n v="1"/>
    <n v="8347.9564500000015"/>
    <n v="1"/>
    <n v="0"/>
    <n v="0"/>
    <n v="0"/>
    <n v="0"/>
    <n v="3.47"/>
  </r>
  <r>
    <x v="2341"/>
    <n v="1998"/>
    <n v="8787.5000499999987"/>
    <n v="1"/>
    <n v="8984.6599500000011"/>
    <n v="1"/>
    <n v="0"/>
    <n v="0"/>
    <n v="0"/>
    <n v="0"/>
    <n v="3.47"/>
  </r>
  <r>
    <x v="2342"/>
    <n v="1998"/>
    <n v="7758.2618999999995"/>
    <n v="1"/>
    <n v="11937.893100000001"/>
    <n v="1"/>
    <n v="0"/>
    <n v="0"/>
    <n v="0"/>
    <n v="0"/>
    <n v="3.47"/>
  </r>
  <r>
    <x v="2343"/>
    <n v="1998"/>
    <n v="7824.9075000000003"/>
    <n v="1"/>
    <n v="13001.842500000001"/>
    <n v="1"/>
    <n v="0"/>
    <n v="0"/>
    <n v="0"/>
    <n v="0"/>
    <n v="3.47"/>
  </r>
  <r>
    <x v="2344"/>
    <n v="1998"/>
    <n v="8127.1928999999991"/>
    <n v="1"/>
    <n v="13492.957100000001"/>
    <n v="1"/>
    <n v="0"/>
    <n v="0"/>
    <n v="0"/>
    <n v="0"/>
    <n v="3.47"/>
  </r>
  <r>
    <x v="2345"/>
    <n v="1998"/>
    <n v="8844.0297999999984"/>
    <n v="1"/>
    <n v="13371.170200000002"/>
    <n v="1"/>
    <n v="0"/>
    <n v="0"/>
    <n v="0"/>
    <n v="0"/>
    <n v="3.47"/>
  </r>
  <r>
    <x v="2346"/>
    <n v="1998"/>
    <n v="8973.5523500000018"/>
    <n v="1"/>
    <n v="13241.647649999999"/>
    <n v="1"/>
    <n v="0"/>
    <n v="0"/>
    <n v="0"/>
    <n v="0"/>
    <n v="3.47"/>
  </r>
  <r>
    <x v="2347"/>
    <n v="1998"/>
    <n v="9038.2144500000013"/>
    <n v="1"/>
    <n v="12978.635549999999"/>
    <n v="1"/>
    <n v="0"/>
    <n v="0"/>
    <n v="0"/>
    <n v="0"/>
    <n v="3.47"/>
  </r>
  <r>
    <x v="2348"/>
    <n v="1998"/>
    <n v="9208.5971000000009"/>
    <n v="1"/>
    <n v="12609.902899999999"/>
    <n v="1"/>
    <n v="0"/>
    <n v="0"/>
    <n v="0"/>
    <n v="0"/>
    <n v="3.47"/>
  </r>
  <r>
    <x v="2349"/>
    <n v="1998"/>
    <n v="8906.510049999999"/>
    <n v="1"/>
    <n v="12911.989950000001"/>
    <n v="1"/>
    <n v="0"/>
    <n v="0"/>
    <n v="0"/>
    <n v="0"/>
    <n v="3.47"/>
  </r>
  <r>
    <x v="2350"/>
    <n v="1998"/>
    <n v="9125.8851500000001"/>
    <n v="1"/>
    <n v="12692.614850000002"/>
    <n v="1"/>
    <n v="0"/>
    <n v="0"/>
    <n v="0"/>
    <n v="0"/>
    <n v="3.47"/>
  </r>
  <r>
    <x v="2351"/>
    <n v="1998"/>
    <n v="9571.5776000000005"/>
    <n v="1"/>
    <n v="11651.8724"/>
    <n v="1"/>
    <n v="0"/>
    <n v="0"/>
    <n v="0"/>
    <n v="0"/>
    <n v="3.47"/>
  </r>
  <r>
    <x v="2352"/>
    <n v="1998"/>
    <n v="9491.2458500000012"/>
    <n v="1"/>
    <n v="11732.20415"/>
    <n v="1"/>
    <n v="0"/>
    <n v="0"/>
    <n v="0"/>
    <n v="0"/>
    <n v="3.47"/>
  </r>
  <r>
    <x v="2353"/>
    <n v="1998"/>
    <n v="9127.8686500000003"/>
    <n v="1"/>
    <n v="12492.281350000001"/>
    <n v="1"/>
    <n v="0"/>
    <n v="0"/>
    <n v="0"/>
    <n v="0"/>
    <n v="3.47"/>
  </r>
  <r>
    <x v="2354"/>
    <n v="1998"/>
    <n v="9104.6617000000024"/>
    <n v="1"/>
    <n v="12317.138299999999"/>
    <n v="1"/>
    <n v="0"/>
    <n v="0"/>
    <n v="0"/>
    <n v="0"/>
    <n v="3.47"/>
  </r>
  <r>
    <x v="2355"/>
    <n v="1998"/>
    <n v="9860.5735499999992"/>
    <n v="1"/>
    <n v="11164.526450000001"/>
    <n v="1"/>
    <n v="0"/>
    <n v="0"/>
    <n v="0"/>
    <n v="0"/>
    <n v="3.47"/>
  </r>
  <r>
    <x v="2356"/>
    <n v="1998"/>
    <n v="9854.0280000000002"/>
    <n v="1"/>
    <n v="10377.672"/>
    <n v="1"/>
    <n v="0"/>
    <n v="0"/>
    <n v="0"/>
    <n v="0"/>
    <n v="3.47"/>
  </r>
  <r>
    <x v="2357"/>
    <n v="1998"/>
    <n v="10668.056399999999"/>
    <n v="1"/>
    <n v="8532.2236000000012"/>
    <n v="1"/>
    <n v="0"/>
    <n v="0"/>
    <n v="0"/>
    <n v="0"/>
    <n v="3.47"/>
  </r>
  <r>
    <x v="2358"/>
    <n v="1998"/>
    <n v="10949.713399999999"/>
    <n v="1"/>
    <n v="7734.856600000001"/>
    <n v="1"/>
    <n v="0"/>
    <n v="0"/>
    <n v="0"/>
    <n v="0"/>
    <n v="3.47"/>
  </r>
  <r>
    <x v="2359"/>
    <n v="1998"/>
    <n v="10931.068499999999"/>
    <n v="1"/>
    <n v="7495.6464999999998"/>
    <n v="1"/>
    <n v="0"/>
    <n v="0"/>
    <n v="0"/>
    <n v="0"/>
    <n v="3.47"/>
  </r>
  <r>
    <x v="2360"/>
    <n v="1998"/>
    <n v="10858.472399999999"/>
    <n v="1"/>
    <n v="7469.0676000000012"/>
    <n v="1"/>
    <n v="0"/>
    <n v="0"/>
    <n v="0"/>
    <n v="0"/>
    <n v="3.47"/>
  </r>
  <r>
    <x v="2361"/>
    <n v="1998"/>
    <n v="10808.686549999999"/>
    <n v="1"/>
    <n v="7340.338450000002"/>
    <n v="1"/>
    <n v="0"/>
    <n v="0"/>
    <n v="0"/>
    <n v="0"/>
    <n v="3.47"/>
  </r>
  <r>
    <x v="2362"/>
    <n v="1998"/>
    <n v="10669.246500000001"/>
    <n v="1"/>
    <n v="7598.7885000000006"/>
    <n v="1"/>
    <n v="0"/>
    <n v="0"/>
    <n v="0"/>
    <n v="0"/>
    <n v="3.47"/>
  </r>
  <r>
    <x v="2363"/>
    <n v="1998"/>
    <n v="11255.37075"/>
    <n v="1"/>
    <n v="5882.0692500000005"/>
    <n v="1"/>
    <n v="0"/>
    <n v="0"/>
    <n v="0"/>
    <n v="0"/>
    <n v="3.47"/>
  </r>
  <r>
    <x v="2364"/>
    <n v="1998"/>
    <n v="12365.337350000002"/>
    <n v="1"/>
    <n v="3343.9826499999995"/>
    <n v="1"/>
    <n v="0"/>
    <n v="0"/>
    <n v="0"/>
    <n v="0"/>
    <n v="3.47"/>
  </r>
  <r>
    <x v="2365"/>
    <n v="1998"/>
    <n v="13199.597449999999"/>
    <n v="1"/>
    <n v="1180.7775500000005"/>
    <n v="1"/>
    <n v="0"/>
    <n v="0"/>
    <n v="0"/>
    <n v="0"/>
    <n v="3.47"/>
  </r>
  <r>
    <x v="2366"/>
    <n v="1998"/>
    <n v="13289.45"/>
    <n v="1"/>
    <n v="0"/>
    <n v="0"/>
    <n v="0"/>
    <n v="0"/>
    <n v="0"/>
    <n v="0"/>
    <n v="3.47"/>
  </r>
  <r>
    <x v="2367"/>
    <n v="1998"/>
    <n v="13170.44"/>
    <n v="1"/>
    <n v="0"/>
    <n v="0"/>
    <n v="0"/>
    <n v="0"/>
    <n v="0"/>
    <n v="0"/>
    <n v="3.47"/>
  </r>
  <r>
    <x v="2368"/>
    <n v="1998"/>
    <n v="13099.23235"/>
    <n v="1"/>
    <n v="428.23764999999929"/>
    <n v="1"/>
    <n v="0"/>
    <n v="0"/>
    <n v="0"/>
    <n v="0"/>
    <n v="3.47"/>
  </r>
  <r>
    <x v="2369"/>
    <n v="1998"/>
    <n v="12991.925000000001"/>
    <n v="1"/>
    <n v="0"/>
    <n v="0"/>
    <n v="0"/>
    <n v="0"/>
    <n v="0"/>
    <n v="0"/>
    <n v="3.47"/>
  </r>
  <r>
    <x v="2370"/>
    <n v="1998"/>
    <n v="12178.69"/>
    <n v="1"/>
    <n v="0"/>
    <n v="0"/>
    <n v="0"/>
    <n v="0"/>
    <n v="0"/>
    <n v="0"/>
    <n v="3.47"/>
  </r>
  <r>
    <x v="2371"/>
    <n v="1998"/>
    <n v="11186.94"/>
    <n v="1"/>
    <n v="0"/>
    <n v="0"/>
    <n v="0"/>
    <n v="0"/>
    <n v="0"/>
    <n v="0"/>
    <n v="3.47"/>
  </r>
  <r>
    <x v="2372"/>
    <n v="1998"/>
    <n v="9362.1200000000008"/>
    <n v="1"/>
    <n v="0"/>
    <n v="0"/>
    <n v="0"/>
    <n v="0"/>
    <n v="0"/>
    <n v="0"/>
    <n v="3.47"/>
  </r>
  <r>
    <x v="2373"/>
    <n v="1998"/>
    <n v="8608.39"/>
    <n v="1"/>
    <n v="0"/>
    <n v="0"/>
    <n v="0"/>
    <n v="0"/>
    <n v="0"/>
    <n v="0"/>
    <n v="3.47"/>
  </r>
  <r>
    <x v="2374"/>
    <n v="1998"/>
    <n v="7934"/>
    <n v="1"/>
    <n v="0"/>
    <n v="0"/>
    <n v="0"/>
    <n v="0"/>
    <n v="0"/>
    <n v="0"/>
    <n v="3.47"/>
  </r>
  <r>
    <x v="2375"/>
    <n v="1998"/>
    <n v="6803.4049999999997"/>
    <n v="1"/>
    <n v="0"/>
    <n v="0"/>
    <n v="0"/>
    <n v="0"/>
    <n v="0"/>
    <n v="0"/>
    <n v="3.47"/>
  </r>
  <r>
    <x v="2376"/>
    <n v="1998"/>
    <n v="6446.375"/>
    <n v="1"/>
    <n v="0"/>
    <n v="0"/>
    <n v="0"/>
    <n v="0"/>
    <n v="0"/>
    <n v="0"/>
    <n v="3.47"/>
  </r>
  <r>
    <x v="2377"/>
    <n v="1998"/>
    <n v="6466.21"/>
    <n v="1"/>
    <n v="0"/>
    <n v="0"/>
    <n v="0"/>
    <n v="0"/>
    <n v="0"/>
    <n v="0"/>
    <n v="3.47"/>
  </r>
  <r>
    <x v="2378"/>
    <n v="1998"/>
    <n v="6743.9000000000005"/>
    <n v="1"/>
    <n v="0"/>
    <n v="0"/>
    <n v="0"/>
    <n v="0"/>
    <n v="0"/>
    <n v="0"/>
    <n v="3.47"/>
  </r>
  <r>
    <x v="2379"/>
    <n v="1998"/>
    <n v="6962.085"/>
    <n v="1"/>
    <n v="0"/>
    <n v="0"/>
    <n v="0"/>
    <n v="0"/>
    <n v="0"/>
    <n v="0"/>
    <n v="3.47"/>
  </r>
  <r>
    <x v="2380"/>
    <n v="1998"/>
    <n v="6367.0349999999999"/>
    <n v="1"/>
    <n v="0"/>
    <n v="0"/>
    <n v="0"/>
    <n v="0"/>
    <n v="0"/>
    <n v="0"/>
    <n v="3.47"/>
  </r>
  <r>
    <x v="2381"/>
    <n v="1998"/>
    <n v="5057.9250000000002"/>
    <n v="1"/>
    <n v="0"/>
    <n v="0"/>
    <n v="0"/>
    <n v="0"/>
    <n v="0"/>
    <n v="0"/>
    <n v="3.47"/>
  </r>
  <r>
    <x v="2382"/>
    <n v="1998"/>
    <n v="6902.58"/>
    <n v="1"/>
    <n v="0"/>
    <n v="0"/>
    <n v="0"/>
    <n v="0"/>
    <n v="0"/>
    <n v="0"/>
    <n v="3.47"/>
  </r>
  <r>
    <x v="2383"/>
    <n v="1998"/>
    <n v="10790.24"/>
    <n v="1"/>
    <n v="0"/>
    <n v="0"/>
    <n v="0"/>
    <n v="0"/>
    <n v="0"/>
    <n v="0"/>
    <n v="3.47"/>
  </r>
  <r>
    <x v="2384"/>
    <n v="1998"/>
    <n v="13626.645"/>
    <n v="1"/>
    <n v="0"/>
    <n v="0"/>
    <n v="0"/>
    <n v="0"/>
    <n v="0"/>
    <n v="0"/>
    <n v="3.47"/>
  </r>
  <r>
    <x v="2385"/>
    <n v="1998"/>
    <n v="16226.418449999999"/>
    <n v="1"/>
    <n v="3430.0665500000005"/>
    <n v="1"/>
    <n v="0"/>
    <n v="0"/>
    <n v="0"/>
    <n v="0"/>
    <n v="3.47"/>
  </r>
  <r>
    <x v="2386"/>
    <n v="1998"/>
    <n v="16222.253100000002"/>
    <n v="1"/>
    <n v="8769.8468999999986"/>
    <n v="1"/>
    <n v="0"/>
    <n v="0"/>
    <n v="0"/>
    <n v="0"/>
    <n v="3.47"/>
  </r>
  <r>
    <x v="2387"/>
    <n v="1998"/>
    <n v="16004.0681"/>
    <n v="1"/>
    <n v="13748.4319"/>
    <n v="1"/>
    <n v="0"/>
    <n v="0"/>
    <n v="0"/>
    <n v="0"/>
    <n v="3.47"/>
  </r>
  <r>
    <x v="2388"/>
    <n v="1998"/>
    <n v="16685.003649999999"/>
    <n v="1"/>
    <n v="14852.646350000001"/>
    <n v="1"/>
    <n v="0"/>
    <n v="0"/>
    <n v="0"/>
    <n v="0"/>
    <n v="3.47"/>
  </r>
  <r>
    <x v="2389"/>
    <n v="1998"/>
    <n v="16657.433000000001"/>
    <n v="1"/>
    <n v="14086.817000000001"/>
    <n v="1"/>
    <n v="0"/>
    <n v="0"/>
    <n v="0"/>
    <n v="0"/>
    <n v="3.47"/>
  </r>
  <r>
    <x v="2390"/>
    <n v="1998"/>
    <n v="15626.211350000001"/>
    <n v="1"/>
    <n v="15118.03865"/>
    <n v="1"/>
    <n v="0"/>
    <n v="0"/>
    <n v="0"/>
    <n v="0"/>
    <n v="3.47"/>
  </r>
  <r>
    <x v="2391"/>
    <n v="1998"/>
    <n v="15133.11325"/>
    <n v="1"/>
    <n v="15412.786750000001"/>
    <n v="1"/>
    <n v="0"/>
    <n v="0"/>
    <n v="0"/>
    <n v="0"/>
    <n v="3.47"/>
  </r>
  <r>
    <x v="2392"/>
    <n v="1998"/>
    <n v="15317.777100000001"/>
    <n v="1"/>
    <n v="14633.072899999999"/>
    <n v="1"/>
    <n v="0"/>
    <n v="0"/>
    <n v="0"/>
    <n v="0"/>
    <n v="3.47"/>
  </r>
  <r>
    <x v="2393"/>
    <n v="1998"/>
    <n v="15713.08865"/>
    <n v="1"/>
    <n v="14039.41135"/>
    <n v="1"/>
    <n v="0"/>
    <n v="0"/>
    <n v="0"/>
    <n v="0"/>
    <n v="3.47"/>
  </r>
  <r>
    <x v="2394"/>
    <n v="1998"/>
    <n v="15705.353000000001"/>
    <n v="1"/>
    <n v="14840.547"/>
    <n v="1"/>
    <n v="0"/>
    <n v="0"/>
    <n v="0"/>
    <n v="0"/>
    <n v="3.47"/>
  </r>
  <r>
    <x v="2395"/>
    <n v="1998"/>
    <n v="15386.0095"/>
    <n v="1"/>
    <n v="16746.690500000001"/>
    <n v="1"/>
    <n v="0"/>
    <n v="0"/>
    <n v="0"/>
    <n v="0"/>
    <n v="3.47"/>
  </r>
  <r>
    <x v="2396"/>
    <n v="1998"/>
    <n v="15404.257700000002"/>
    <n v="1"/>
    <n v="17125.1423"/>
    <n v="1"/>
    <n v="0"/>
    <n v="0"/>
    <n v="0"/>
    <n v="0"/>
    <n v="3.47"/>
  </r>
  <r>
    <x v="2397"/>
    <n v="1998"/>
    <n v="15334.835200000001"/>
    <n v="1"/>
    <n v="17789.614799999999"/>
    <n v="1"/>
    <n v="0"/>
    <n v="0"/>
    <n v="0"/>
    <n v="0"/>
    <n v="3.47"/>
  </r>
  <r>
    <x v="2398"/>
    <n v="1998"/>
    <n v="15872.562049999999"/>
    <n v="1"/>
    <n v="16656.837950000001"/>
    <n v="1"/>
    <n v="0"/>
    <n v="0"/>
    <n v="0"/>
    <n v="0"/>
    <n v="3.47"/>
  </r>
  <r>
    <x v="2399"/>
    <n v="1998"/>
    <n v="15781.519399999999"/>
    <n v="1"/>
    <n v="16747.8806"/>
    <n v="1"/>
    <n v="0"/>
    <n v="0"/>
    <n v="0"/>
    <n v="0"/>
    <n v="3.47"/>
  </r>
  <r>
    <x v="2400"/>
    <n v="1998"/>
    <n v="15746.808149999999"/>
    <n v="1"/>
    <n v="16782.591850000001"/>
    <n v="1"/>
    <n v="0"/>
    <n v="0"/>
    <n v="0"/>
    <n v="0"/>
    <n v="3.47"/>
  </r>
  <r>
    <x v="2401"/>
    <n v="1998"/>
    <n v="15559.56575"/>
    <n v="1"/>
    <n v="16969.83425"/>
    <n v="1"/>
    <n v="0"/>
    <n v="0"/>
    <n v="0"/>
    <n v="0"/>
    <n v="3.47"/>
  </r>
  <r>
    <x v="2402"/>
    <n v="1998"/>
    <n v="16124.268200000002"/>
    <n v="1"/>
    <n v="15413.381799999999"/>
    <n v="1"/>
    <n v="0"/>
    <n v="0"/>
    <n v="0"/>
    <n v="0"/>
    <n v="3.47"/>
  </r>
  <r>
    <x v="2403"/>
    <n v="1998"/>
    <n v="16157.987700000001"/>
    <n v="1"/>
    <n v="15181.3123"/>
    <n v="1"/>
    <n v="0"/>
    <n v="0"/>
    <n v="0"/>
    <n v="0"/>
    <n v="3.47"/>
  </r>
  <r>
    <x v="2404"/>
    <n v="1998"/>
    <n v="17008.710849999999"/>
    <n v="1"/>
    <n v="13140.489149999999"/>
    <n v="1"/>
    <n v="0"/>
    <n v="0"/>
    <n v="0"/>
    <n v="0"/>
    <n v="3.47"/>
  </r>
  <r>
    <x v="2405"/>
    <n v="1998"/>
    <n v="18589.957049999997"/>
    <n v="1"/>
    <n v="8187.2929500000018"/>
    <n v="1"/>
    <n v="0"/>
    <n v="0"/>
    <n v="0"/>
    <n v="0"/>
    <n v="3.47"/>
  </r>
  <r>
    <x v="2406"/>
    <n v="1998"/>
    <n v="18715.710950000001"/>
    <n v="1"/>
    <n v="4689.5890499999987"/>
    <n v="1"/>
    <n v="0"/>
    <n v="0"/>
    <n v="0"/>
    <n v="0"/>
    <n v="3.47"/>
  </r>
  <r>
    <x v="2407"/>
    <n v="1998"/>
    <n v="16732.210950000001"/>
    <n v="1"/>
    <n v="5681.3390499999987"/>
    <n v="1"/>
    <n v="0"/>
    <n v="0"/>
    <n v="0"/>
    <n v="0"/>
    <n v="3.47"/>
  </r>
  <r>
    <x v="2408"/>
    <n v="1998"/>
    <n v="16272.038950000002"/>
    <n v="1"/>
    <n v="5744.8110499999984"/>
    <n v="1"/>
    <n v="0"/>
    <n v="0"/>
    <n v="0"/>
    <n v="0"/>
    <n v="3.47"/>
  </r>
  <r>
    <x v="2409"/>
    <n v="1998"/>
    <n v="17358.203549999998"/>
    <n v="1"/>
    <n v="4460.2964500000016"/>
    <n v="1"/>
    <n v="0"/>
    <n v="0"/>
    <n v="0"/>
    <n v="0"/>
    <n v="3.47"/>
  </r>
  <r>
    <x v="2410"/>
    <n v="1998"/>
    <n v="18536.402549999999"/>
    <n v="1"/>
    <n v="3083.7474500000017"/>
    <n v="1"/>
    <n v="0"/>
    <n v="0"/>
    <n v="0"/>
    <n v="0"/>
    <n v="3.47"/>
  </r>
  <r>
    <x v="2411"/>
    <n v="1998"/>
    <n v="18096.858950000002"/>
    <n v="1"/>
    <n v="4316.6910499999985"/>
    <n v="1"/>
    <n v="0"/>
    <n v="0"/>
    <n v="0"/>
    <n v="0"/>
    <n v="3.47"/>
  </r>
  <r>
    <x v="2412"/>
    <n v="1998"/>
    <n v="17357.013450000002"/>
    <n v="1"/>
    <n v="7238.3865499999984"/>
    <n v="1"/>
    <n v="0"/>
    <n v="0"/>
    <n v="0"/>
    <n v="0"/>
    <n v="3.47"/>
  </r>
  <r>
    <x v="2413"/>
    <n v="1998"/>
    <n v="18232.728700000003"/>
    <n v="1"/>
    <n v="7156.0712999999987"/>
    <n v="1"/>
    <n v="0"/>
    <n v="0"/>
    <n v="0"/>
    <n v="0"/>
    <n v="3.47"/>
  </r>
  <r>
    <x v="2414"/>
    <n v="1998"/>
    <n v="18959.483100000001"/>
    <n v="1"/>
    <n v="6230.9668999999994"/>
    <n v="1"/>
    <n v="0"/>
    <n v="0"/>
    <n v="0"/>
    <n v="0"/>
    <n v="3.47"/>
  </r>
  <r>
    <x v="2415"/>
    <n v="1998"/>
    <n v="19157.8331"/>
    <n v="1"/>
    <n v="5635.9168999999993"/>
    <n v="1"/>
    <n v="0"/>
    <n v="0"/>
    <n v="0"/>
    <n v="0"/>
    <n v="3.47"/>
  </r>
  <r>
    <x v="2416"/>
    <n v="1998"/>
    <n v="19087.418850000002"/>
    <n v="1"/>
    <n v="5507.9811499999996"/>
    <n v="1"/>
    <n v="0"/>
    <n v="0"/>
    <n v="0"/>
    <n v="0"/>
    <n v="3.47"/>
  </r>
  <r>
    <x v="2417"/>
    <n v="1998"/>
    <n v="19343.885399999999"/>
    <n v="1"/>
    <n v="2871.3146000000006"/>
    <n v="1"/>
    <n v="0"/>
    <n v="0"/>
    <n v="0"/>
    <n v="0"/>
    <n v="3.47"/>
  </r>
  <r>
    <x v="2418"/>
    <n v="1998"/>
    <n v="19861.777249999999"/>
    <n v="1"/>
    <n v="568.27274999999997"/>
    <n v="1"/>
    <n v="0"/>
    <n v="0"/>
    <n v="0"/>
    <n v="0"/>
    <n v="3.47"/>
  </r>
  <r>
    <x v="2419"/>
    <n v="1998"/>
    <n v="18486.22"/>
    <n v="1"/>
    <n v="0"/>
    <n v="0"/>
    <n v="0"/>
    <n v="0"/>
    <n v="0"/>
    <n v="0"/>
    <n v="3.47"/>
  </r>
  <r>
    <x v="2420"/>
    <n v="1998"/>
    <n v="18287.87"/>
    <n v="1"/>
    <n v="0"/>
    <n v="0"/>
    <n v="0"/>
    <n v="0"/>
    <n v="0"/>
    <n v="0"/>
    <n v="3.47"/>
  </r>
  <r>
    <x v="2421"/>
    <n v="1998"/>
    <n v="18506.055"/>
    <n v="1"/>
    <n v="0"/>
    <n v="0"/>
    <n v="0"/>
    <n v="0"/>
    <n v="0"/>
    <n v="0"/>
    <n v="3.47"/>
  </r>
  <r>
    <x v="2422"/>
    <n v="1998"/>
    <n v="17434.965"/>
    <n v="1"/>
    <n v="0"/>
    <n v="0"/>
    <n v="0"/>
    <n v="0"/>
    <n v="0"/>
    <n v="0"/>
    <n v="3.47"/>
  </r>
  <r>
    <x v="2423"/>
    <n v="1998"/>
    <n v="16324.205"/>
    <n v="1"/>
    <n v="0"/>
    <n v="0"/>
    <n v="0"/>
    <n v="0"/>
    <n v="0"/>
    <n v="0"/>
    <n v="3.47"/>
  </r>
  <r>
    <x v="2424"/>
    <n v="1998"/>
    <n v="16601.895"/>
    <n v="1"/>
    <n v="0"/>
    <n v="0"/>
    <n v="0"/>
    <n v="0"/>
    <n v="0"/>
    <n v="0"/>
    <n v="3.47"/>
  </r>
  <r>
    <x v="2425"/>
    <n v="1998"/>
    <n v="16383.710000000001"/>
    <n v="1"/>
    <n v="0"/>
    <n v="0"/>
    <n v="0"/>
    <n v="0"/>
    <n v="0"/>
    <n v="0"/>
    <n v="3.47"/>
  </r>
  <r>
    <x v="2426"/>
    <n v="1998"/>
    <n v="12297.7"/>
    <n v="1"/>
    <n v="0"/>
    <n v="0"/>
    <n v="0"/>
    <n v="0"/>
    <n v="0"/>
    <n v="0"/>
    <n v="3.47"/>
  </r>
  <r>
    <x v="2427"/>
    <n v="1998"/>
    <n v="8092.68"/>
    <n v="1"/>
    <n v="0"/>
    <n v="0"/>
    <n v="0"/>
    <n v="0"/>
    <n v="0"/>
    <n v="0"/>
    <n v="3.47"/>
  </r>
  <r>
    <x v="2428"/>
    <n v="1998"/>
    <n v="5494.2950000000001"/>
    <n v="1"/>
    <n v="0"/>
    <n v="0"/>
    <n v="0"/>
    <n v="0"/>
    <n v="0"/>
    <n v="0"/>
    <n v="3.47"/>
  </r>
  <r>
    <x v="2429"/>
    <n v="1998"/>
    <n v="5097.5950000000003"/>
    <n v="1"/>
    <n v="0"/>
    <n v="0"/>
    <n v="0"/>
    <n v="0"/>
    <n v="0"/>
    <n v="0"/>
    <n v="3.47"/>
  </r>
  <r>
    <x v="2430"/>
    <n v="1998"/>
    <n v="7874.4949999999999"/>
    <n v="1"/>
    <n v="0"/>
    <n v="0"/>
    <n v="0"/>
    <n v="0"/>
    <n v="0"/>
    <n v="0"/>
    <n v="3.47"/>
  </r>
  <r>
    <x v="2431"/>
    <n v="1998"/>
    <n v="11484.465"/>
    <n v="1"/>
    <n v="0"/>
    <n v="0"/>
    <n v="0"/>
    <n v="0"/>
    <n v="0"/>
    <n v="0"/>
    <n v="3.47"/>
  </r>
  <r>
    <x v="2432"/>
    <n v="1998"/>
    <n v="14519.220000000001"/>
    <n v="1"/>
    <n v="0"/>
    <n v="0"/>
    <n v="0"/>
    <n v="0"/>
    <n v="0"/>
    <n v="0"/>
    <n v="3.47"/>
  </r>
  <r>
    <x v="2433"/>
    <n v="1998"/>
    <n v="16502.72"/>
    <n v="1"/>
    <n v="0"/>
    <n v="0"/>
    <n v="0"/>
    <n v="0"/>
    <n v="0"/>
    <n v="0"/>
    <n v="3.47"/>
  </r>
  <r>
    <x v="2434"/>
    <n v="1998"/>
    <n v="17117.605"/>
    <n v="1"/>
    <n v="0"/>
    <n v="0"/>
    <n v="0"/>
    <n v="0"/>
    <n v="0"/>
    <n v="0"/>
    <n v="3.47"/>
  </r>
  <r>
    <x v="2435"/>
    <n v="1998"/>
    <n v="12297.7"/>
    <n v="1"/>
    <n v="0"/>
    <n v="0"/>
    <n v="0"/>
    <n v="0"/>
    <n v="0"/>
    <n v="0"/>
    <n v="3.47"/>
  </r>
  <r>
    <x v="2436"/>
    <n v="1998"/>
    <n v="8033.1750000000002"/>
    <n v="1"/>
    <n v="0"/>
    <n v="0"/>
    <n v="0"/>
    <n v="0"/>
    <n v="0"/>
    <n v="0"/>
    <n v="3.47"/>
  </r>
  <r>
    <x v="2437"/>
    <n v="1998"/>
    <n v="7715.8150000000005"/>
    <n v="1"/>
    <n v="0"/>
    <n v="0"/>
    <n v="0"/>
    <n v="0"/>
    <n v="0"/>
    <n v="0"/>
    <n v="3.47"/>
  </r>
  <r>
    <x v="2438"/>
    <n v="1998"/>
    <n v="7715.8150000000005"/>
    <n v="1"/>
    <n v="0"/>
    <n v="0"/>
    <n v="0"/>
    <n v="0"/>
    <n v="0"/>
    <n v="0"/>
    <n v="3.47"/>
  </r>
  <r>
    <x v="2439"/>
    <n v="1998"/>
    <n v="8310.8649999999998"/>
    <n v="1"/>
    <n v="0"/>
    <n v="0"/>
    <n v="0"/>
    <n v="0"/>
    <n v="0"/>
    <n v="0"/>
    <n v="3.47"/>
  </r>
  <r>
    <x v="2440"/>
    <n v="1998"/>
    <n v="6783.57"/>
    <n v="1"/>
    <n v="0"/>
    <n v="0"/>
    <n v="0"/>
    <n v="0"/>
    <n v="0"/>
    <n v="0"/>
    <n v="3.47"/>
  </r>
  <r>
    <x v="2441"/>
    <n v="1998"/>
    <n v="3074.4250000000002"/>
    <n v="1"/>
    <n v="0"/>
    <n v="0"/>
    <n v="0"/>
    <n v="0"/>
    <n v="0"/>
    <n v="0"/>
    <n v="3.47"/>
  </r>
  <r>
    <x v="2442"/>
    <n v="1998"/>
    <n v="2895.91"/>
    <n v="1"/>
    <n v="0"/>
    <n v="0"/>
    <n v="0"/>
    <n v="0"/>
    <n v="0"/>
    <n v="0"/>
    <n v="3.47"/>
  </r>
  <r>
    <x v="2443"/>
    <n v="1998"/>
    <n v="3054.59"/>
    <n v="1"/>
    <n v="0"/>
    <n v="0"/>
    <n v="0"/>
    <n v="0"/>
    <n v="0"/>
    <n v="0"/>
    <n v="3.47"/>
  </r>
  <r>
    <x v="2444"/>
    <n v="1998"/>
    <n v="2955.415"/>
    <n v="1"/>
    <n v="0"/>
    <n v="0"/>
    <n v="0"/>
    <n v="0"/>
    <n v="0"/>
    <n v="0"/>
    <n v="3.47"/>
  </r>
  <r>
    <x v="2445"/>
    <n v="1998"/>
    <n v="3014.92"/>
    <n v="1"/>
    <n v="0"/>
    <n v="0"/>
    <n v="0"/>
    <n v="0"/>
    <n v="0"/>
    <n v="0"/>
    <n v="3.47"/>
  </r>
  <r>
    <x v="2446"/>
    <n v="1998"/>
    <n v="0"/>
    <n v="0"/>
    <n v="0"/>
    <n v="0"/>
    <n v="0"/>
    <n v="0"/>
    <n v="0"/>
    <n v="0"/>
    <n v="3.47"/>
  </r>
  <r>
    <x v="2447"/>
    <n v="1998"/>
    <n v="0"/>
    <n v="0"/>
    <n v="0"/>
    <n v="0"/>
    <n v="0"/>
    <n v="0"/>
    <n v="0"/>
    <n v="0"/>
    <n v="3.47"/>
  </r>
  <r>
    <x v="2448"/>
    <n v="1998"/>
    <n v="0"/>
    <n v="0"/>
    <n v="0"/>
    <n v="0"/>
    <n v="0"/>
    <n v="0"/>
    <n v="0"/>
    <n v="0"/>
    <n v="3.47"/>
  </r>
  <r>
    <x v="2449"/>
    <n v="1998"/>
    <n v="0"/>
    <n v="0"/>
    <n v="0"/>
    <n v="0"/>
    <n v="0"/>
    <n v="0"/>
    <n v="0"/>
    <n v="0"/>
    <n v="3.47"/>
  </r>
  <r>
    <x v="2450"/>
    <n v="1998"/>
    <n v="0"/>
    <n v="0"/>
    <n v="0"/>
    <n v="0"/>
    <n v="0"/>
    <n v="0"/>
    <n v="0"/>
    <n v="0"/>
    <n v="3.47"/>
  </r>
  <r>
    <x v="2451"/>
    <n v="1998"/>
    <n v="0"/>
    <n v="0"/>
    <n v="0"/>
    <n v="0"/>
    <n v="0"/>
    <n v="0"/>
    <n v="0"/>
    <n v="0"/>
    <n v="3.47"/>
  </r>
  <r>
    <x v="2452"/>
    <n v="1998"/>
    <n v="0"/>
    <n v="0"/>
    <n v="0"/>
    <n v="0"/>
    <n v="0"/>
    <n v="0"/>
    <n v="0"/>
    <n v="0"/>
    <n v="3.47"/>
  </r>
  <r>
    <x v="2453"/>
    <n v="1998"/>
    <n v="0"/>
    <n v="0"/>
    <n v="0"/>
    <n v="0"/>
    <n v="0"/>
    <n v="0"/>
    <n v="0"/>
    <n v="0"/>
    <n v="3.47"/>
  </r>
  <r>
    <x v="2454"/>
    <n v="1998"/>
    <n v="0"/>
    <n v="0"/>
    <n v="0"/>
    <n v="0"/>
    <n v="0"/>
    <n v="0"/>
    <n v="0"/>
    <n v="0"/>
    <n v="3.47"/>
  </r>
  <r>
    <x v="2455"/>
    <n v="1998"/>
    <n v="0"/>
    <n v="0"/>
    <n v="0"/>
    <n v="0"/>
    <n v="0"/>
    <n v="0"/>
    <n v="0"/>
    <n v="0"/>
    <n v="3.47"/>
  </r>
  <r>
    <x v="2456"/>
    <n v="1998"/>
    <n v="0"/>
    <n v="0"/>
    <n v="0"/>
    <n v="0"/>
    <n v="0"/>
    <n v="0"/>
    <n v="0"/>
    <n v="0"/>
    <n v="3.47"/>
  </r>
  <r>
    <x v="2457"/>
    <n v="1998"/>
    <n v="0"/>
    <n v="0"/>
    <n v="0"/>
    <n v="0"/>
    <n v="0"/>
    <n v="0"/>
    <n v="0"/>
    <n v="0"/>
    <n v="3.47"/>
  </r>
  <r>
    <x v="2458"/>
    <n v="1998"/>
    <n v="0"/>
    <n v="0"/>
    <n v="0"/>
    <n v="0"/>
    <n v="0"/>
    <n v="0"/>
    <n v="0"/>
    <n v="0"/>
    <n v="3.47"/>
  </r>
  <r>
    <x v="2459"/>
    <n v="1998"/>
    <n v="0"/>
    <n v="0"/>
    <n v="0"/>
    <n v="0"/>
    <n v="0"/>
    <n v="0"/>
    <n v="0"/>
    <n v="0"/>
    <n v="3.47"/>
  </r>
  <r>
    <x v="2460"/>
    <n v="1998"/>
    <n v="0"/>
    <n v="0"/>
    <n v="0"/>
    <n v="0"/>
    <n v="0"/>
    <n v="0"/>
    <n v="0"/>
    <n v="0"/>
    <n v="3.47"/>
  </r>
  <r>
    <x v="2461"/>
    <n v="1998"/>
    <n v="0"/>
    <n v="0"/>
    <n v="0"/>
    <n v="0"/>
    <n v="0"/>
    <n v="0"/>
    <n v="0"/>
    <n v="0"/>
    <n v="3.47"/>
  </r>
  <r>
    <x v="2462"/>
    <n v="1998"/>
    <n v="0"/>
    <n v="0"/>
    <n v="0"/>
    <n v="0"/>
    <n v="0"/>
    <n v="0"/>
    <n v="0"/>
    <n v="0"/>
    <n v="3.47"/>
  </r>
  <r>
    <x v="2463"/>
    <n v="1998"/>
    <n v="0"/>
    <n v="0"/>
    <n v="0"/>
    <n v="0"/>
    <n v="0"/>
    <n v="0"/>
    <n v="0"/>
    <n v="0"/>
    <n v="3.47"/>
  </r>
  <r>
    <x v="2464"/>
    <n v="1998"/>
    <n v="0"/>
    <n v="0"/>
    <n v="0"/>
    <n v="0"/>
    <n v="0"/>
    <n v="0"/>
    <n v="0"/>
    <n v="0"/>
    <n v="3.47"/>
  </r>
  <r>
    <x v="2465"/>
    <n v="1998"/>
    <n v="0"/>
    <n v="0"/>
    <n v="0"/>
    <n v="0"/>
    <n v="0"/>
    <n v="0"/>
    <n v="0"/>
    <n v="0"/>
    <n v="3.47"/>
  </r>
  <r>
    <x v="2466"/>
    <n v="1998"/>
    <n v="0"/>
    <n v="0"/>
    <n v="0"/>
    <n v="0"/>
    <n v="0"/>
    <n v="0"/>
    <n v="0"/>
    <n v="0"/>
    <n v="3.47"/>
  </r>
  <r>
    <x v="2467"/>
    <n v="1998"/>
    <n v="0"/>
    <n v="0"/>
    <n v="0"/>
    <n v="0"/>
    <n v="0"/>
    <n v="0"/>
    <n v="0"/>
    <n v="0"/>
    <n v="3.47"/>
  </r>
  <r>
    <x v="2468"/>
    <n v="1998"/>
    <n v="0"/>
    <n v="0"/>
    <n v="0"/>
    <n v="0"/>
    <n v="0"/>
    <n v="0"/>
    <n v="0"/>
    <n v="0"/>
    <n v="3.47"/>
  </r>
  <r>
    <x v="2469"/>
    <n v="1998"/>
    <n v="0"/>
    <n v="0"/>
    <n v="0"/>
    <n v="0"/>
    <n v="0"/>
    <n v="0"/>
    <n v="0"/>
    <n v="0"/>
    <n v="3.47"/>
  </r>
  <r>
    <x v="2470"/>
    <n v="1998"/>
    <n v="0"/>
    <n v="0"/>
    <n v="0"/>
    <n v="0"/>
    <n v="0"/>
    <n v="0"/>
    <n v="0"/>
    <n v="0"/>
    <n v="3.47"/>
  </r>
  <r>
    <x v="2471"/>
    <n v="1998"/>
    <n v="0"/>
    <n v="0"/>
    <n v="0"/>
    <n v="0"/>
    <n v="0"/>
    <n v="0"/>
    <n v="0"/>
    <n v="0"/>
    <n v="3.47"/>
  </r>
  <r>
    <x v="2472"/>
    <n v="1998"/>
    <n v="0"/>
    <n v="0"/>
    <n v="0"/>
    <n v="0"/>
    <n v="0"/>
    <n v="0"/>
    <n v="0"/>
    <n v="0"/>
    <n v="3.47"/>
  </r>
  <r>
    <x v="2473"/>
    <n v="1998"/>
    <n v="0"/>
    <n v="0"/>
    <n v="0"/>
    <n v="0"/>
    <n v="0"/>
    <n v="0"/>
    <n v="0"/>
    <n v="0"/>
    <n v="3.47"/>
  </r>
  <r>
    <x v="2474"/>
    <n v="1998"/>
    <n v="0"/>
    <n v="0"/>
    <n v="0"/>
    <n v="0"/>
    <n v="0"/>
    <n v="0"/>
    <n v="0"/>
    <n v="0"/>
    <n v="3.47"/>
  </r>
  <r>
    <x v="2475"/>
    <n v="1998"/>
    <n v="0"/>
    <n v="0"/>
    <n v="0"/>
    <n v="0"/>
    <n v="0"/>
    <n v="0"/>
    <n v="0"/>
    <n v="0"/>
    <n v="3.47"/>
  </r>
  <r>
    <x v="2476"/>
    <n v="1998"/>
    <n v="0"/>
    <n v="0"/>
    <n v="0"/>
    <n v="0"/>
    <n v="0"/>
    <n v="0"/>
    <n v="0"/>
    <n v="0"/>
    <n v="3.47"/>
  </r>
  <r>
    <x v="2477"/>
    <n v="1998"/>
    <n v="0"/>
    <n v="0"/>
    <n v="0"/>
    <n v="0"/>
    <n v="0"/>
    <n v="0"/>
    <n v="0"/>
    <n v="0"/>
    <n v="3.47"/>
  </r>
  <r>
    <x v="2478"/>
    <n v="1998"/>
    <n v="0"/>
    <n v="0"/>
    <n v="0"/>
    <n v="0"/>
    <n v="0"/>
    <n v="0"/>
    <n v="0"/>
    <n v="0"/>
    <n v="3.47"/>
  </r>
  <r>
    <x v="2479"/>
    <n v="1998"/>
    <n v="0"/>
    <n v="0"/>
    <n v="0"/>
    <n v="0"/>
    <n v="0"/>
    <n v="0"/>
    <n v="0"/>
    <n v="0"/>
    <n v="3.47"/>
  </r>
  <r>
    <x v="2480"/>
    <n v="1998"/>
    <n v="0"/>
    <n v="0"/>
    <n v="0"/>
    <n v="0"/>
    <n v="0"/>
    <n v="0"/>
    <n v="0"/>
    <n v="0"/>
    <n v="3.47"/>
  </r>
  <r>
    <x v="2481"/>
    <n v="1998"/>
    <n v="0"/>
    <n v="0"/>
    <n v="0"/>
    <n v="0"/>
    <n v="0"/>
    <n v="0"/>
    <n v="0"/>
    <n v="0"/>
    <n v="3.47"/>
  </r>
  <r>
    <x v="2482"/>
    <n v="1998"/>
    <n v="0"/>
    <n v="0"/>
    <n v="0"/>
    <n v="0"/>
    <n v="0"/>
    <n v="0"/>
    <n v="0"/>
    <n v="0"/>
    <n v="3.47"/>
  </r>
  <r>
    <x v="2483"/>
    <n v="1998"/>
    <n v="0"/>
    <n v="0"/>
    <n v="0"/>
    <n v="0"/>
    <n v="0"/>
    <n v="0"/>
    <n v="0"/>
    <n v="0"/>
    <n v="3.47"/>
  </r>
  <r>
    <x v="2484"/>
    <n v="1998"/>
    <n v="0"/>
    <n v="0"/>
    <n v="0"/>
    <n v="0"/>
    <n v="0"/>
    <n v="0"/>
    <n v="0"/>
    <n v="0"/>
    <n v="3.47"/>
  </r>
  <r>
    <x v="2485"/>
    <n v="1998"/>
    <n v="0"/>
    <n v="0"/>
    <n v="0"/>
    <n v="0"/>
    <n v="0"/>
    <n v="0"/>
    <n v="0"/>
    <n v="0"/>
    <n v="3.47"/>
  </r>
  <r>
    <x v="2486"/>
    <n v="1998"/>
    <n v="0"/>
    <n v="0"/>
    <n v="0"/>
    <n v="0"/>
    <n v="0"/>
    <n v="0"/>
    <n v="0"/>
    <n v="0"/>
    <n v="3.47"/>
  </r>
  <r>
    <x v="2487"/>
    <n v="1998"/>
    <n v="0"/>
    <n v="0"/>
    <n v="0"/>
    <n v="0"/>
    <n v="0"/>
    <n v="0"/>
    <n v="0"/>
    <n v="0"/>
    <n v="3.47"/>
  </r>
  <r>
    <x v="2488"/>
    <n v="1998"/>
    <n v="0"/>
    <n v="0"/>
    <n v="0"/>
    <n v="0"/>
    <n v="0"/>
    <n v="0"/>
    <n v="0"/>
    <n v="0"/>
    <n v="3.47"/>
  </r>
  <r>
    <x v="2489"/>
    <n v="1998"/>
    <n v="0"/>
    <n v="0"/>
    <n v="0"/>
    <n v="0"/>
    <n v="0"/>
    <n v="0"/>
    <n v="0"/>
    <n v="0"/>
    <n v="3.47"/>
  </r>
  <r>
    <x v="2490"/>
    <n v="1998"/>
    <n v="0"/>
    <n v="0"/>
    <n v="0"/>
    <n v="0"/>
    <n v="0"/>
    <n v="0"/>
    <n v="0"/>
    <n v="0"/>
    <n v="3.47"/>
  </r>
  <r>
    <x v="2491"/>
    <n v="1998"/>
    <n v="0"/>
    <n v="0"/>
    <n v="0"/>
    <n v="0"/>
    <n v="0"/>
    <n v="0"/>
    <n v="0"/>
    <n v="0"/>
    <n v="3.47"/>
  </r>
  <r>
    <x v="2492"/>
    <n v="1998"/>
    <n v="0"/>
    <n v="0"/>
    <n v="0"/>
    <n v="0"/>
    <n v="0"/>
    <n v="0"/>
    <n v="0"/>
    <n v="0"/>
    <n v="3.47"/>
  </r>
  <r>
    <x v="2493"/>
    <n v="1998"/>
    <n v="0"/>
    <n v="0"/>
    <n v="0"/>
    <n v="0"/>
    <n v="0"/>
    <n v="0"/>
    <n v="0"/>
    <n v="0"/>
    <n v="3.47"/>
  </r>
  <r>
    <x v="2494"/>
    <n v="1998"/>
    <n v="0"/>
    <n v="0"/>
    <n v="0"/>
    <n v="0"/>
    <n v="0"/>
    <n v="0"/>
    <n v="0"/>
    <n v="0"/>
    <n v="3.47"/>
  </r>
  <r>
    <x v="2495"/>
    <n v="1998"/>
    <n v="0"/>
    <n v="0"/>
    <n v="0"/>
    <n v="0"/>
    <n v="0"/>
    <n v="0"/>
    <n v="0"/>
    <n v="0"/>
    <n v="3.47"/>
  </r>
  <r>
    <x v="2496"/>
    <n v="1998"/>
    <n v="0"/>
    <n v="0"/>
    <n v="0"/>
    <n v="0"/>
    <n v="0"/>
    <n v="0"/>
    <n v="0"/>
    <n v="0"/>
    <n v="3.47"/>
  </r>
  <r>
    <x v="2497"/>
    <n v="1998"/>
    <n v="0"/>
    <n v="0"/>
    <n v="0"/>
    <n v="0"/>
    <n v="0"/>
    <n v="0"/>
    <n v="0"/>
    <n v="0"/>
    <n v="3.47"/>
  </r>
  <r>
    <x v="2498"/>
    <n v="1998"/>
    <n v="0"/>
    <n v="0"/>
    <n v="0"/>
    <n v="0"/>
    <n v="0"/>
    <n v="0"/>
    <n v="0"/>
    <n v="0"/>
    <n v="3.47"/>
  </r>
  <r>
    <x v="2499"/>
    <n v="1998"/>
    <n v="0"/>
    <n v="0"/>
    <n v="0"/>
    <n v="0"/>
    <n v="0"/>
    <n v="0"/>
    <n v="0"/>
    <n v="0"/>
    <n v="3.47"/>
  </r>
  <r>
    <x v="2500"/>
    <n v="1998"/>
    <n v="0"/>
    <n v="0"/>
    <n v="0"/>
    <n v="0"/>
    <n v="0"/>
    <n v="0"/>
    <n v="0"/>
    <n v="0"/>
    <n v="3.47"/>
  </r>
  <r>
    <x v="2501"/>
    <n v="1998"/>
    <n v="0"/>
    <n v="0"/>
    <n v="0"/>
    <n v="0"/>
    <n v="0"/>
    <n v="0"/>
    <n v="0"/>
    <n v="0"/>
    <n v="3.47"/>
  </r>
  <r>
    <x v="2502"/>
    <n v="1998"/>
    <n v="0"/>
    <n v="0"/>
    <n v="0"/>
    <n v="0"/>
    <n v="0"/>
    <n v="0"/>
    <n v="0"/>
    <n v="0"/>
    <n v="3.47"/>
  </r>
  <r>
    <x v="2503"/>
    <n v="1998"/>
    <n v="0"/>
    <n v="0"/>
    <n v="0"/>
    <n v="0"/>
    <n v="0"/>
    <n v="0"/>
    <n v="0"/>
    <n v="0"/>
    <n v="3.47"/>
  </r>
  <r>
    <x v="2504"/>
    <n v="1998"/>
    <n v="0"/>
    <n v="0"/>
    <n v="0"/>
    <n v="0"/>
    <n v="0"/>
    <n v="0"/>
    <n v="0"/>
    <n v="0"/>
    <n v="3.47"/>
  </r>
  <r>
    <x v="2505"/>
    <n v="1998"/>
    <n v="0"/>
    <n v="0"/>
    <n v="0"/>
    <n v="0"/>
    <n v="0"/>
    <n v="0"/>
    <n v="0"/>
    <n v="0"/>
    <n v="3.47"/>
  </r>
  <r>
    <x v="2506"/>
    <n v="1998"/>
    <n v="0"/>
    <n v="0"/>
    <n v="0"/>
    <n v="0"/>
    <n v="0"/>
    <n v="0"/>
    <n v="0"/>
    <n v="0"/>
    <n v="3.47"/>
  </r>
  <r>
    <x v="2507"/>
    <n v="1998"/>
    <n v="0"/>
    <n v="0"/>
    <n v="0"/>
    <n v="0"/>
    <n v="0"/>
    <n v="0"/>
    <n v="0"/>
    <n v="0"/>
    <n v="3.47"/>
  </r>
  <r>
    <x v="2508"/>
    <n v="1998"/>
    <n v="0"/>
    <n v="0"/>
    <n v="0"/>
    <n v="0"/>
    <n v="0"/>
    <n v="0"/>
    <n v="0"/>
    <n v="0"/>
    <n v="3.47"/>
  </r>
  <r>
    <x v="2509"/>
    <n v="1998"/>
    <n v="0"/>
    <n v="0"/>
    <n v="0"/>
    <n v="0"/>
    <n v="0"/>
    <n v="0"/>
    <n v="0"/>
    <n v="0"/>
    <n v="3.47"/>
  </r>
  <r>
    <x v="2510"/>
    <n v="1998"/>
    <n v="0"/>
    <n v="0"/>
    <n v="0"/>
    <n v="0"/>
    <n v="0"/>
    <n v="0"/>
    <n v="0"/>
    <n v="0"/>
    <n v="3.47"/>
  </r>
  <r>
    <x v="2511"/>
    <n v="1998"/>
    <n v="0"/>
    <n v="0"/>
    <n v="0"/>
    <n v="0"/>
    <n v="0"/>
    <n v="0"/>
    <n v="0"/>
    <n v="0"/>
    <n v="3.47"/>
  </r>
  <r>
    <x v="2512"/>
    <n v="1998"/>
    <n v="0"/>
    <n v="0"/>
    <n v="0"/>
    <n v="0"/>
    <n v="0"/>
    <n v="0"/>
    <n v="0"/>
    <n v="0"/>
    <n v="3.47"/>
  </r>
  <r>
    <x v="2513"/>
    <n v="1998"/>
    <n v="0"/>
    <n v="0"/>
    <n v="0"/>
    <n v="0"/>
    <n v="0"/>
    <n v="0"/>
    <n v="0"/>
    <n v="0"/>
    <n v="3.47"/>
  </r>
  <r>
    <x v="2514"/>
    <n v="1998"/>
    <n v="3034.7550000000001"/>
    <n v="1"/>
    <n v="0"/>
    <n v="0"/>
    <n v="0"/>
    <n v="0"/>
    <n v="0"/>
    <n v="0"/>
    <n v="3.47"/>
  </r>
  <r>
    <x v="2515"/>
    <n v="1998"/>
    <n v="3034.7550000000001"/>
    <n v="1"/>
    <n v="0"/>
    <n v="0"/>
    <n v="0"/>
    <n v="0"/>
    <n v="0"/>
    <n v="0"/>
    <n v="3.47"/>
  </r>
  <r>
    <x v="2516"/>
    <n v="1998"/>
    <n v="3034.7550000000001"/>
    <n v="1"/>
    <n v="0"/>
    <n v="0"/>
    <n v="0"/>
    <n v="0"/>
    <n v="0"/>
    <n v="0"/>
    <n v="3.47"/>
  </r>
  <r>
    <x v="2517"/>
    <n v="1998"/>
    <n v="3054.59"/>
    <n v="1"/>
    <n v="0"/>
    <n v="0"/>
    <n v="0"/>
    <n v="0"/>
    <n v="0"/>
    <n v="0"/>
    <n v="3.47"/>
  </r>
  <r>
    <x v="2518"/>
    <n v="1998"/>
    <n v="3054.59"/>
    <n v="1"/>
    <n v="0"/>
    <n v="0"/>
    <n v="0"/>
    <n v="0"/>
    <n v="0"/>
    <n v="0"/>
    <n v="3.47"/>
  </r>
  <r>
    <x v="2519"/>
    <n v="1998"/>
    <n v="5930.665"/>
    <n v="1"/>
    <n v="0"/>
    <n v="0"/>
    <n v="0"/>
    <n v="0"/>
    <n v="0"/>
    <n v="0"/>
    <n v="3.47"/>
  </r>
  <r>
    <x v="2520"/>
    <n v="1998"/>
    <n v="3292.61"/>
    <n v="1"/>
    <n v="0"/>
    <n v="0"/>
    <n v="0"/>
    <n v="0"/>
    <n v="0"/>
    <n v="0"/>
    <n v="3.47"/>
  </r>
  <r>
    <x v="2521"/>
    <n v="1998"/>
    <n v="2935.58"/>
    <n v="1"/>
    <n v="0"/>
    <n v="0"/>
    <n v="0"/>
    <n v="0"/>
    <n v="0"/>
    <n v="0"/>
    <n v="3.47"/>
  </r>
  <r>
    <x v="2522"/>
    <n v="1998"/>
    <n v="3074.4250000000002"/>
    <n v="1"/>
    <n v="0"/>
    <n v="0"/>
    <n v="0"/>
    <n v="0"/>
    <n v="0"/>
    <n v="0"/>
    <n v="3.47"/>
  </r>
  <r>
    <x v="2523"/>
    <n v="1998"/>
    <n v="2895.91"/>
    <n v="1"/>
    <n v="0"/>
    <n v="0"/>
    <n v="0"/>
    <n v="0"/>
    <n v="0"/>
    <n v="0"/>
    <n v="3.47"/>
  </r>
  <r>
    <x v="2524"/>
    <n v="1998"/>
    <n v="3213.27"/>
    <n v="1"/>
    <n v="0"/>
    <n v="0"/>
    <n v="0"/>
    <n v="0"/>
    <n v="0"/>
    <n v="0"/>
    <n v="3.47"/>
  </r>
  <r>
    <x v="2525"/>
    <n v="1998"/>
    <n v="3391.7849999999999"/>
    <n v="1"/>
    <n v="0"/>
    <n v="0"/>
    <n v="0"/>
    <n v="0"/>
    <n v="0"/>
    <n v="0"/>
    <n v="3.47"/>
  </r>
  <r>
    <x v="2526"/>
    <n v="1998"/>
    <n v="3177.7653499999997"/>
    <n v="1"/>
    <n v="0"/>
    <n v="0"/>
    <n v="0"/>
    <n v="0"/>
    <n v="0"/>
    <n v="0"/>
    <n v="3.47"/>
  </r>
  <r>
    <x v="2527"/>
    <n v="1998"/>
    <n v="3073.2349000000004"/>
    <n v="1"/>
    <n v="0"/>
    <n v="0"/>
    <n v="0"/>
    <n v="0"/>
    <n v="0"/>
    <n v="0"/>
    <n v="3.47"/>
  </r>
  <r>
    <x v="2528"/>
    <n v="1998"/>
    <n v="3076.2101500000003"/>
    <n v="1"/>
    <n v="0"/>
    <n v="0"/>
    <n v="0"/>
    <n v="0"/>
    <n v="0"/>
    <n v="0"/>
    <n v="3.47"/>
  </r>
  <r>
    <x v="2529"/>
    <n v="1998"/>
    <n v="3080.5738499999998"/>
    <n v="1"/>
    <n v="0"/>
    <n v="0"/>
    <n v="0"/>
    <n v="0"/>
    <n v="0"/>
    <n v="0"/>
    <n v="3.47"/>
  </r>
  <r>
    <x v="2530"/>
    <n v="1998"/>
    <n v="3082.3589999999999"/>
    <n v="1"/>
    <n v="0"/>
    <n v="0"/>
    <n v="0"/>
    <n v="0"/>
    <n v="0"/>
    <n v="0"/>
    <n v="3.47"/>
  </r>
  <r>
    <x v="2531"/>
    <n v="1998"/>
    <n v="3084.9375500000001"/>
    <n v="1"/>
    <n v="0"/>
    <n v="0"/>
    <n v="0"/>
    <n v="0"/>
    <n v="0"/>
    <n v="0"/>
    <n v="3.47"/>
  </r>
  <r>
    <x v="2532"/>
    <n v="1998"/>
    <n v="3079.7804500000002"/>
    <n v="1"/>
    <n v="0"/>
    <n v="0"/>
    <n v="0"/>
    <n v="0"/>
    <n v="0"/>
    <n v="0"/>
    <n v="3.47"/>
  </r>
  <r>
    <x v="2533"/>
    <n v="1998"/>
    <n v="3076.0117999999998"/>
    <n v="1"/>
    <n v="0"/>
    <n v="0"/>
    <n v="0"/>
    <n v="0"/>
    <n v="0"/>
    <n v="0"/>
    <n v="3.47"/>
  </r>
  <r>
    <x v="2534"/>
    <n v="1998"/>
    <n v="3075.0200500000001"/>
    <n v="1"/>
    <n v="0"/>
    <n v="0"/>
    <n v="0"/>
    <n v="0"/>
    <n v="0"/>
    <n v="0"/>
    <n v="3.47"/>
  </r>
  <r>
    <x v="2535"/>
    <n v="1998"/>
    <n v="3076.8052000000002"/>
    <n v="1"/>
    <n v="0"/>
    <n v="0"/>
    <n v="0"/>
    <n v="0"/>
    <n v="0"/>
    <n v="0"/>
    <n v="3.47"/>
  </r>
  <r>
    <x v="2536"/>
    <n v="1998"/>
    <n v="3088.9045500000002"/>
    <n v="1"/>
    <n v="0"/>
    <n v="0"/>
    <n v="0"/>
    <n v="0"/>
    <n v="0"/>
    <n v="0"/>
    <n v="3.47"/>
  </r>
  <r>
    <x v="2537"/>
    <n v="1998"/>
    <n v="3245.6010499999998"/>
    <n v="1"/>
    <n v="0"/>
    <n v="0"/>
    <n v="0"/>
    <n v="0"/>
    <n v="0"/>
    <n v="0"/>
    <n v="3.47"/>
  </r>
  <r>
    <x v="2538"/>
    <n v="1998"/>
    <n v="3446.9263000000001"/>
    <n v="1"/>
    <n v="0"/>
    <n v="0"/>
    <n v="0"/>
    <n v="0"/>
    <n v="0"/>
    <n v="0"/>
    <n v="3.47"/>
  </r>
  <r>
    <x v="2539"/>
    <n v="1998"/>
    <n v="3452.6784500000003"/>
    <n v="1"/>
    <n v="0"/>
    <n v="0"/>
    <n v="0"/>
    <n v="0"/>
    <n v="0"/>
    <n v="0"/>
    <n v="3.47"/>
  </r>
  <r>
    <x v="2540"/>
    <n v="1998"/>
    <n v="3445.9345499999999"/>
    <n v="1"/>
    <n v="0"/>
    <n v="0"/>
    <n v="0"/>
    <n v="0"/>
    <n v="0"/>
    <n v="0"/>
    <n v="3.47"/>
  </r>
  <r>
    <x v="2541"/>
    <n v="1998"/>
    <n v="3244.6093000000001"/>
    <n v="1"/>
    <n v="0"/>
    <n v="0"/>
    <n v="0"/>
    <n v="0"/>
    <n v="0"/>
    <n v="0"/>
    <n v="3.47"/>
  </r>
  <r>
    <x v="2542"/>
    <n v="1998"/>
    <n v="3143.8474999999999"/>
    <n v="1"/>
    <n v="0"/>
    <n v="0"/>
    <n v="0"/>
    <n v="0"/>
    <n v="0"/>
    <n v="0"/>
    <n v="3.47"/>
  </r>
  <r>
    <x v="2543"/>
    <n v="1998"/>
    <n v="3052.01145"/>
    <n v="1"/>
    <n v="0"/>
    <n v="0"/>
    <n v="0"/>
    <n v="0"/>
    <n v="0"/>
    <n v="0"/>
    <n v="3.47"/>
  </r>
  <r>
    <x v="2544"/>
    <n v="1998"/>
    <n v="2938.7536"/>
    <n v="1"/>
    <n v="0"/>
    <n v="0"/>
    <n v="0"/>
    <n v="0"/>
    <n v="0"/>
    <n v="0"/>
    <n v="3.47"/>
  </r>
  <r>
    <x v="2545"/>
    <n v="1998"/>
    <n v="3369.7681500000003"/>
    <n v="1"/>
    <n v="0"/>
    <n v="0"/>
    <n v="0"/>
    <n v="0"/>
    <n v="0"/>
    <n v="0"/>
    <n v="3.47"/>
  </r>
  <r>
    <x v="2546"/>
    <n v="1998"/>
    <n v="3231.7165500000001"/>
    <n v="1"/>
    <n v="0"/>
    <n v="0"/>
    <n v="0"/>
    <n v="0"/>
    <n v="0"/>
    <n v="0"/>
    <n v="3.47"/>
  </r>
  <r>
    <x v="2547"/>
    <n v="1998"/>
    <n v="3117.0702500000002"/>
    <n v="1"/>
    <n v="0"/>
    <n v="0"/>
    <n v="0"/>
    <n v="0"/>
    <n v="0"/>
    <n v="0"/>
    <n v="3.47"/>
  </r>
  <r>
    <x v="2548"/>
    <n v="1998"/>
    <n v="3057.3669000000004"/>
    <n v="1"/>
    <n v="0"/>
    <n v="0"/>
    <n v="0"/>
    <n v="0"/>
    <n v="0"/>
    <n v="0"/>
    <n v="3.47"/>
  </r>
  <r>
    <x v="2549"/>
    <n v="1998"/>
    <n v="3324.5443499999997"/>
    <n v="1"/>
    <n v="0"/>
    <n v="0"/>
    <n v="0"/>
    <n v="0"/>
    <n v="0"/>
    <n v="0"/>
    <n v="3.47"/>
  </r>
  <r>
    <x v="2550"/>
    <n v="1998"/>
    <n v="3468.3480999999997"/>
    <n v="1"/>
    <n v="0"/>
    <n v="0"/>
    <n v="0"/>
    <n v="0"/>
    <n v="0"/>
    <n v="0"/>
    <n v="3.47"/>
  </r>
  <r>
    <x v="2551"/>
    <n v="1998"/>
    <n v="3822.6012000000001"/>
    <n v="1"/>
    <n v="0"/>
    <n v="0"/>
    <n v="0"/>
    <n v="0"/>
    <n v="0"/>
    <n v="0"/>
    <n v="3.47"/>
  </r>
  <r>
    <x v="2552"/>
    <n v="1998"/>
    <n v="5660.1156000000001"/>
    <n v="1"/>
    <n v="0"/>
    <n v="0"/>
    <n v="0"/>
    <n v="0"/>
    <n v="0"/>
    <n v="0"/>
    <n v="3.47"/>
  </r>
  <r>
    <x v="2553"/>
    <n v="1998"/>
    <n v="5237.6301000000003"/>
    <n v="1"/>
    <n v="0"/>
    <n v="0"/>
    <n v="0"/>
    <n v="0"/>
    <n v="0"/>
    <n v="0"/>
    <n v="3.47"/>
  </r>
  <r>
    <x v="2554"/>
    <n v="1998"/>
    <n v="6548.3269"/>
    <n v="1"/>
    <n v="0"/>
    <n v="0"/>
    <n v="0"/>
    <n v="0"/>
    <n v="0"/>
    <n v="0"/>
    <n v="3.47"/>
  </r>
  <r>
    <x v="2555"/>
    <n v="1998"/>
    <n v="5972.3185000000003"/>
    <n v="1"/>
    <n v="1148.2481500000001"/>
    <n v="1"/>
    <n v="0"/>
    <n v="0"/>
    <n v="0"/>
    <n v="0"/>
    <n v="3.47"/>
  </r>
  <r>
    <x v="2556"/>
    <n v="1998"/>
    <n v="5614.495100000001"/>
    <n v="1"/>
    <n v="1193.2735999999989"/>
    <n v="1"/>
    <n v="0"/>
    <n v="0"/>
    <n v="0"/>
    <n v="0"/>
    <n v="3.47"/>
  </r>
  <r>
    <x v="2557"/>
    <n v="1999"/>
    <n v="6024.4845500000001"/>
    <n v="1"/>
    <n v="124.36544999999964"/>
    <n v="0"/>
    <n v="0"/>
    <n v="0"/>
    <n v="0"/>
    <n v="0"/>
    <n v="3.05"/>
  </r>
  <r>
    <x v="2558"/>
    <n v="1999"/>
    <n v="6114.9321500000005"/>
    <n v="1"/>
    <n v="311.60784999999981"/>
    <n v="1"/>
    <n v="0"/>
    <n v="0"/>
    <n v="0"/>
    <n v="0"/>
    <n v="3.05"/>
  </r>
  <r>
    <x v="2559"/>
    <n v="1999"/>
    <n v="5692.4466499999999"/>
    <n v="1"/>
    <n v="1329.1433499999998"/>
    <n v="1"/>
    <n v="0"/>
    <n v="0"/>
    <n v="0"/>
    <n v="0"/>
    <n v="3.05"/>
  </r>
  <r>
    <x v="2560"/>
    <n v="1999"/>
    <n v="5547.4528"/>
    <n v="1"/>
    <n v="1037.7671999999995"/>
    <n v="1"/>
    <n v="0"/>
    <n v="0"/>
    <n v="0"/>
    <n v="0"/>
    <n v="3.05"/>
  </r>
  <r>
    <x v="2561"/>
    <n v="1999"/>
    <n v="5950.5"/>
    <n v="1"/>
    <n v="0"/>
    <n v="0"/>
    <n v="0"/>
    <n v="0"/>
    <n v="0"/>
    <n v="0"/>
    <n v="3.05"/>
  </r>
  <r>
    <x v="2562"/>
    <n v="1999"/>
    <n v="5950.5"/>
    <n v="1"/>
    <n v="0"/>
    <n v="0"/>
    <n v="0"/>
    <n v="0"/>
    <n v="0"/>
    <n v="0"/>
    <n v="3.05"/>
  </r>
  <r>
    <x v="2563"/>
    <n v="1999"/>
    <n v="5261.4321"/>
    <n v="1"/>
    <n v="808.07790000000023"/>
    <n v="1"/>
    <n v="0"/>
    <n v="0"/>
    <n v="0"/>
    <n v="0"/>
    <n v="3.05"/>
  </r>
  <r>
    <x v="2564"/>
    <n v="1999"/>
    <n v="5644.8426500000005"/>
    <n v="1"/>
    <n v="523.84234999999978"/>
    <n v="1"/>
    <n v="0"/>
    <n v="0"/>
    <n v="0"/>
    <n v="0"/>
    <n v="3.05"/>
  </r>
  <r>
    <x v="2565"/>
    <n v="1999"/>
    <n v="5970.335"/>
    <n v="1"/>
    <n v="0"/>
    <n v="0"/>
    <n v="0"/>
    <n v="0"/>
    <n v="0"/>
    <n v="0"/>
    <n v="3.05"/>
  </r>
  <r>
    <x v="2566"/>
    <n v="1999"/>
    <n v="6525.7150000000001"/>
    <n v="1"/>
    <n v="0"/>
    <n v="0"/>
    <n v="0"/>
    <n v="0"/>
    <n v="0"/>
    <n v="0"/>
    <n v="3.05"/>
  </r>
  <r>
    <x v="2567"/>
    <n v="1999"/>
    <n v="6018.7323999999999"/>
    <n v="1"/>
    <n v="1240.8775999999998"/>
    <n v="1"/>
    <n v="0"/>
    <n v="0"/>
    <n v="0"/>
    <n v="0"/>
    <n v="3.05"/>
  </r>
  <r>
    <x v="2568"/>
    <n v="1999"/>
    <n v="5170.7861499999999"/>
    <n v="1"/>
    <n v="2326.8438499999997"/>
    <n v="1"/>
    <n v="0"/>
    <n v="0"/>
    <n v="0"/>
    <n v="0"/>
    <n v="3.05"/>
  </r>
  <r>
    <x v="2569"/>
    <n v="1999"/>
    <n v="5100.3719000000001"/>
    <n v="1"/>
    <n v="2456.7630999999997"/>
    <n v="1"/>
    <n v="0"/>
    <n v="0"/>
    <n v="0"/>
    <n v="0"/>
    <n v="3.05"/>
  </r>
  <r>
    <x v="2570"/>
    <n v="1999"/>
    <n v="5100.5702499999998"/>
    <n v="1"/>
    <n v="2456.56475"/>
    <n v="1"/>
    <n v="0"/>
    <n v="0"/>
    <n v="0"/>
    <n v="0"/>
    <n v="3.05"/>
  </r>
  <r>
    <x v="2571"/>
    <n v="1999"/>
    <n v="6053.8403500000004"/>
    <n v="1"/>
    <n v="372.69965000000019"/>
    <n v="1"/>
    <n v="0"/>
    <n v="0"/>
    <n v="0"/>
    <n v="0"/>
    <n v="3.05"/>
  </r>
  <r>
    <x v="2572"/>
    <n v="1999"/>
    <n v="4046.34"/>
    <n v="1"/>
    <n v="0"/>
    <n v="0"/>
    <n v="0"/>
    <n v="0"/>
    <n v="0"/>
    <n v="0"/>
    <n v="3.05"/>
  </r>
  <r>
    <x v="2573"/>
    <n v="1999"/>
    <n v="2519.0450000000001"/>
    <n v="1"/>
    <n v="0"/>
    <n v="0"/>
    <n v="0"/>
    <n v="0"/>
    <n v="0"/>
    <n v="0"/>
    <n v="3.05"/>
  </r>
  <r>
    <x v="2574"/>
    <n v="1999"/>
    <n v="5496.2785000000003"/>
    <n v="1"/>
    <n v="712.07650000000001"/>
    <n v="1"/>
    <n v="0"/>
    <n v="0"/>
    <n v="0"/>
    <n v="0"/>
    <n v="3.05"/>
  </r>
  <r>
    <x v="2575"/>
    <n v="1999"/>
    <n v="6004.4511999999995"/>
    <n v="1"/>
    <n v="1195.6538000000003"/>
    <n v="1"/>
    <n v="0"/>
    <n v="0"/>
    <n v="0"/>
    <n v="0"/>
    <n v="3.05"/>
  </r>
  <r>
    <x v="2576"/>
    <n v="1999"/>
    <n v="6010.0050000000001"/>
    <n v="1"/>
    <n v="3292.61"/>
    <n v="1"/>
    <n v="0"/>
    <n v="0"/>
    <n v="0"/>
    <n v="0"/>
    <n v="3.05"/>
  </r>
  <r>
    <x v="2577"/>
    <n v="1999"/>
    <n v="6746.6768999999995"/>
    <n v="1"/>
    <n v="4182.4081000000006"/>
    <n v="1"/>
    <n v="0"/>
    <n v="0"/>
    <n v="0"/>
    <n v="0"/>
    <n v="3.05"/>
  </r>
  <r>
    <x v="2578"/>
    <n v="1999"/>
    <n v="6660.9897000000001"/>
    <n v="1"/>
    <n v="5378.8553000000002"/>
    <n v="1"/>
    <n v="0"/>
    <n v="0"/>
    <n v="0"/>
    <n v="0"/>
    <n v="3.05"/>
  </r>
  <r>
    <x v="2579"/>
    <n v="1999"/>
    <n v="5630.7598000000007"/>
    <n v="1"/>
    <n v="8214.0702000000001"/>
    <n v="1"/>
    <n v="0"/>
    <n v="0"/>
    <n v="0"/>
    <n v="0"/>
    <n v="3.05"/>
  </r>
  <r>
    <x v="2580"/>
    <n v="1999"/>
    <n v="5947.9214499999998"/>
    <n v="1"/>
    <n v="8868.823550000001"/>
    <n v="1"/>
    <n v="0"/>
    <n v="0"/>
    <n v="0"/>
    <n v="0"/>
    <n v="3.05"/>
  </r>
  <r>
    <x v="2581"/>
    <n v="1999"/>
    <n v="5805.9028500000004"/>
    <n v="1"/>
    <n v="9962.9221500000003"/>
    <n v="1"/>
    <n v="0"/>
    <n v="0"/>
    <n v="0"/>
    <n v="0"/>
    <n v="3.05"/>
  </r>
  <r>
    <x v="2582"/>
    <n v="1999"/>
    <n v="5604.5776000000005"/>
    <n v="1"/>
    <n v="10045.2374"/>
    <n v="1"/>
    <n v="0"/>
    <n v="0"/>
    <n v="0"/>
    <n v="0"/>
    <n v="3.05"/>
  </r>
  <r>
    <x v="2583"/>
    <n v="1999"/>
    <n v="5628.5779499999999"/>
    <n v="1"/>
    <n v="9822.8870500000012"/>
    <n v="1"/>
    <n v="0"/>
    <n v="0"/>
    <n v="0"/>
    <n v="0"/>
    <n v="3.05"/>
  </r>
  <r>
    <x v="2584"/>
    <n v="1999"/>
    <n v="5364.1773999999996"/>
    <n v="1"/>
    <n v="10087.287600000001"/>
    <n v="1"/>
    <n v="0"/>
    <n v="0"/>
    <n v="0"/>
    <n v="0"/>
    <n v="3.05"/>
  </r>
  <r>
    <x v="2585"/>
    <n v="1999"/>
    <n v="5509.3696000000009"/>
    <n v="1"/>
    <n v="9942.0954000000002"/>
    <n v="1"/>
    <n v="0"/>
    <n v="0"/>
    <n v="0"/>
    <n v="0"/>
    <n v="3.05"/>
  </r>
  <r>
    <x v="2586"/>
    <n v="1999"/>
    <n v="5221.3653999999997"/>
    <n v="1"/>
    <n v="10388.779600000002"/>
    <n v="1"/>
    <n v="0"/>
    <n v="0"/>
    <n v="0"/>
    <n v="0"/>
    <n v="3.05"/>
  </r>
  <r>
    <x v="2587"/>
    <n v="1999"/>
    <n v="5067.0491000000011"/>
    <n v="1"/>
    <n v="10602.600899999999"/>
    <n v="1"/>
    <n v="0"/>
    <n v="0"/>
    <n v="0"/>
    <n v="0"/>
    <n v="3.05"/>
  </r>
  <r>
    <x v="2588"/>
    <n v="1999"/>
    <n v="5225.1340500000006"/>
    <n v="1"/>
    <n v="10067.650949999999"/>
    <n v="1"/>
    <n v="0"/>
    <n v="0"/>
    <n v="0"/>
    <n v="0"/>
    <n v="3.05"/>
  </r>
  <r>
    <x v="2589"/>
    <n v="1999"/>
    <n v="5345.3341499999997"/>
    <n v="1"/>
    <n v="9907.780850000001"/>
    <n v="1"/>
    <n v="0"/>
    <n v="0"/>
    <n v="0"/>
    <n v="0"/>
    <n v="3.05"/>
  </r>
  <r>
    <x v="2590"/>
    <n v="1999"/>
    <n v="5216.2082999999984"/>
    <n v="1"/>
    <n v="11524.531700000001"/>
    <n v="1"/>
    <n v="0"/>
    <n v="0"/>
    <n v="0"/>
    <n v="0"/>
    <n v="3.05"/>
  </r>
  <r>
    <x v="2591"/>
    <n v="1999"/>
    <n v="5822.5642500000004"/>
    <n v="1"/>
    <n v="11374.38075"/>
    <n v="1"/>
    <n v="0"/>
    <n v="0"/>
    <n v="0"/>
    <n v="0"/>
    <n v="3.05"/>
  </r>
  <r>
    <x v="2592"/>
    <n v="1999"/>
    <n v="5475.055049999999"/>
    <n v="1"/>
    <n v="11483.869950000002"/>
    <n v="1"/>
    <n v="0"/>
    <n v="0"/>
    <n v="0"/>
    <n v="0"/>
    <n v="3.05"/>
  </r>
  <r>
    <x v="2593"/>
    <n v="1999"/>
    <n v="5613.9000499999984"/>
    <n v="1"/>
    <n v="11186.344950000002"/>
    <n v="1"/>
    <n v="0"/>
    <n v="0"/>
    <n v="0"/>
    <n v="0"/>
    <n v="3.05"/>
  </r>
  <r>
    <x v="2594"/>
    <n v="1999"/>
    <n v="5703.7526000000007"/>
    <n v="1"/>
    <n v="11076.6574"/>
    <n v="1"/>
    <n v="0"/>
    <n v="0"/>
    <n v="0"/>
    <n v="0"/>
    <n v="3.05"/>
  </r>
  <r>
    <x v="2595"/>
    <n v="1999"/>
    <n v="5510.5597000000016"/>
    <n v="1"/>
    <n v="11448.365299999999"/>
    <n v="1"/>
    <n v="0"/>
    <n v="0"/>
    <n v="0"/>
    <n v="0"/>
    <n v="3.05"/>
  </r>
  <r>
    <x v="2596"/>
    <n v="1999"/>
    <n v="5391.9463999999998"/>
    <n v="1"/>
    <n v="11824.833600000002"/>
    <n v="1"/>
    <n v="0"/>
    <n v="0"/>
    <n v="0"/>
    <n v="0"/>
    <n v="3.05"/>
  </r>
  <r>
    <x v="2597"/>
    <n v="1999"/>
    <n v="4903.6087000000016"/>
    <n v="1"/>
    <n v="12352.841299999998"/>
    <n v="1"/>
    <n v="0"/>
    <n v="0"/>
    <n v="0"/>
    <n v="0"/>
    <n v="3.05"/>
  </r>
  <r>
    <x v="2598"/>
    <n v="1999"/>
    <n v="5146.9841499999993"/>
    <n v="1"/>
    <n v="12109.465850000001"/>
    <n v="1"/>
    <n v="0"/>
    <n v="0"/>
    <n v="0"/>
    <n v="0"/>
    <n v="3.05"/>
  </r>
  <r>
    <x v="2599"/>
    <n v="1999"/>
    <n v="5329.4661499999993"/>
    <n v="1"/>
    <n v="11708.798850000001"/>
    <n v="1"/>
    <n v="0"/>
    <n v="0"/>
    <n v="0"/>
    <n v="0"/>
    <n v="3.05"/>
  </r>
  <r>
    <x v="2600"/>
    <n v="1999"/>
    <n v="5577.4036499999993"/>
    <n v="1"/>
    <n v="11123.666350000001"/>
    <n v="1"/>
    <n v="0"/>
    <n v="0"/>
    <n v="0"/>
    <n v="0"/>
    <n v="3.05"/>
  </r>
  <r>
    <x v="2601"/>
    <n v="1999"/>
    <n v="5652.9750000000004"/>
    <n v="1"/>
    <n v="10829.91"/>
    <n v="1"/>
    <n v="0"/>
    <n v="0"/>
    <n v="0"/>
    <n v="0"/>
    <n v="3.05"/>
  </r>
  <r>
    <x v="2602"/>
    <n v="1999"/>
    <n v="5256.4733500000011"/>
    <n v="1"/>
    <n v="11246.246649999999"/>
    <n v="1"/>
    <n v="0"/>
    <n v="0"/>
    <n v="0"/>
    <n v="0"/>
    <n v="3.05"/>
  </r>
  <r>
    <x v="2603"/>
    <n v="1999"/>
    <n v="5231.2828999999992"/>
    <n v="1"/>
    <n v="11251.6021"/>
    <n v="1"/>
    <n v="0"/>
    <n v="0"/>
    <n v="0"/>
    <n v="0"/>
    <n v="3.05"/>
  </r>
  <r>
    <x v="2604"/>
    <n v="1999"/>
    <n v="5510.9563999999991"/>
    <n v="1"/>
    <n v="11090.938600000001"/>
    <n v="1"/>
    <n v="0"/>
    <n v="0"/>
    <n v="0"/>
    <n v="0"/>
    <n v="3.05"/>
  </r>
  <r>
    <x v="2605"/>
    <n v="1999"/>
    <n v="6104.8163000000004"/>
    <n v="1"/>
    <n v="9941.698699999999"/>
    <n v="1"/>
    <n v="0"/>
    <n v="0"/>
    <n v="0"/>
    <n v="0"/>
    <n v="3.05"/>
  </r>
  <r>
    <x v="2606"/>
    <n v="1999"/>
    <n v="7204.6670500000009"/>
    <n v="1"/>
    <n v="6719.5029500000001"/>
    <n v="1"/>
    <n v="0"/>
    <n v="0"/>
    <n v="0"/>
    <n v="0"/>
    <n v="3.05"/>
  </r>
  <r>
    <x v="2607"/>
    <n v="1999"/>
    <n v="4957.1632000000018"/>
    <n v="1"/>
    <n v="11624.896799999999"/>
    <n v="1"/>
    <n v="0"/>
    <n v="0"/>
    <n v="0"/>
    <n v="0"/>
    <n v="3.05"/>
  </r>
  <r>
    <x v="2608"/>
    <n v="1999"/>
    <n v="3695.4588500000009"/>
    <n v="1"/>
    <n v="13977.52615"/>
    <n v="1"/>
    <n v="0"/>
    <n v="0"/>
    <n v="0"/>
    <n v="0"/>
    <n v="3.05"/>
  </r>
  <r>
    <x v="2609"/>
    <n v="1999"/>
    <n v="4051.6954500000015"/>
    <n v="1"/>
    <n v="13482.444549999998"/>
    <n v="1"/>
    <n v="0"/>
    <n v="0"/>
    <n v="0"/>
    <n v="0"/>
    <n v="3.05"/>
  </r>
  <r>
    <x v="2610"/>
    <n v="1999"/>
    <n v="5053.3629500000015"/>
    <n v="1"/>
    <n v="12282.427049999998"/>
    <n v="1"/>
    <n v="0"/>
    <n v="0"/>
    <n v="0"/>
    <n v="0"/>
    <n v="3.05"/>
  </r>
  <r>
    <x v="2611"/>
    <n v="1999"/>
    <n v="5029.7592999999988"/>
    <n v="1"/>
    <n v="12187.020700000001"/>
    <n v="1"/>
    <n v="0"/>
    <n v="0"/>
    <n v="0"/>
    <n v="0"/>
    <n v="3.05"/>
  </r>
  <r>
    <x v="2612"/>
    <n v="1999"/>
    <n v="4687.0105000000003"/>
    <n v="1"/>
    <n v="12668.6145"/>
    <n v="1"/>
    <n v="0"/>
    <n v="0"/>
    <n v="0"/>
    <n v="0"/>
    <n v="3.05"/>
  </r>
  <r>
    <x v="2613"/>
    <n v="1999"/>
    <n v="4692.7626499999997"/>
    <n v="1"/>
    <n v="12662.862350000001"/>
    <n v="1"/>
    <n v="0"/>
    <n v="0"/>
    <n v="0"/>
    <n v="0"/>
    <n v="3.05"/>
  </r>
  <r>
    <x v="2614"/>
    <n v="1999"/>
    <n v="4723.9036000000006"/>
    <n v="1"/>
    <n v="12730.8964"/>
    <n v="1"/>
    <n v="0"/>
    <n v="0"/>
    <n v="0"/>
    <n v="0"/>
    <n v="3.05"/>
  </r>
  <r>
    <x v="2615"/>
    <n v="1999"/>
    <n v="5339.1852999999983"/>
    <n v="1"/>
    <n v="11639.574700000001"/>
    <n v="1"/>
    <n v="0"/>
    <n v="0"/>
    <n v="0"/>
    <n v="0"/>
    <n v="3.05"/>
  </r>
  <r>
    <x v="2616"/>
    <n v="1999"/>
    <n v="7193.5594499999997"/>
    <n v="1"/>
    <n v="7107.4755500000001"/>
    <n v="1"/>
    <n v="0"/>
    <n v="0"/>
    <n v="0"/>
    <n v="0"/>
    <n v="3.05"/>
  </r>
  <r>
    <x v="2617"/>
    <n v="1999"/>
    <n v="3910.6686000000009"/>
    <n v="1"/>
    <n v="14079.6764"/>
    <n v="1"/>
    <n v="0"/>
    <n v="0"/>
    <n v="0"/>
    <n v="0"/>
    <n v="3.05"/>
  </r>
  <r>
    <x v="2618"/>
    <n v="1999"/>
    <n v="5234.0597999999991"/>
    <n v="1"/>
    <n v="12597.605200000002"/>
    <n v="1"/>
    <n v="0"/>
    <n v="0"/>
    <n v="0"/>
    <n v="0"/>
    <n v="3.05"/>
  </r>
  <r>
    <x v="2619"/>
    <n v="1999"/>
    <n v="5277.4984500000019"/>
    <n v="1"/>
    <n v="12435.15655"/>
    <n v="1"/>
    <n v="0"/>
    <n v="0"/>
    <n v="0"/>
    <n v="0"/>
    <n v="3.05"/>
  </r>
  <r>
    <x v="2620"/>
    <n v="1999"/>
    <n v="5575.8168500000011"/>
    <n v="1"/>
    <n v="11819.478149999999"/>
    <n v="1"/>
    <n v="0"/>
    <n v="0"/>
    <n v="0"/>
    <n v="0"/>
    <n v="3.05"/>
  </r>
  <r>
    <x v="2621"/>
    <n v="1999"/>
    <n v="5383.814049999999"/>
    <n v="1"/>
    <n v="11753.625950000001"/>
    <n v="1"/>
    <n v="0"/>
    <n v="0"/>
    <n v="0"/>
    <n v="0"/>
    <n v="3.05"/>
  </r>
  <r>
    <x v="2622"/>
    <n v="1999"/>
    <n v="5617.668700000002"/>
    <n v="1"/>
    <n v="11162.7413"/>
    <n v="1"/>
    <n v="0"/>
    <n v="0"/>
    <n v="0"/>
    <n v="0"/>
    <n v="3.05"/>
  </r>
  <r>
    <x v="2623"/>
    <n v="1999"/>
    <n v="6002.0709999999999"/>
    <n v="1"/>
    <n v="10540.319"/>
    <n v="1"/>
    <n v="0"/>
    <n v="0"/>
    <n v="0"/>
    <n v="0"/>
    <n v="3.05"/>
  </r>
  <r>
    <x v="2624"/>
    <n v="1999"/>
    <n v="5899.1273500000007"/>
    <n v="1"/>
    <n v="10801.942649999999"/>
    <n v="1"/>
    <n v="0"/>
    <n v="0"/>
    <n v="0"/>
    <n v="0"/>
    <n v="3.05"/>
  </r>
  <r>
    <x v="2625"/>
    <n v="1999"/>
    <n v="6222.2394999999997"/>
    <n v="1"/>
    <n v="10518.5005"/>
    <n v="1"/>
    <n v="0"/>
    <n v="0"/>
    <n v="0"/>
    <n v="0"/>
    <n v="3.05"/>
  </r>
  <r>
    <x v="2626"/>
    <n v="1999"/>
    <n v="5975.2937499999998"/>
    <n v="1"/>
    <n v="11003.466249999999"/>
    <n v="1"/>
    <n v="0"/>
    <n v="0"/>
    <n v="0"/>
    <n v="0"/>
    <n v="3.05"/>
  </r>
  <r>
    <x v="2627"/>
    <n v="1999"/>
    <n v="5671.4215499999991"/>
    <n v="1"/>
    <n v="11366.843450000002"/>
    <n v="1"/>
    <n v="0"/>
    <n v="0"/>
    <n v="0"/>
    <n v="0"/>
    <n v="3.05"/>
  </r>
  <r>
    <x v="2628"/>
    <n v="1999"/>
    <n v="5154.5214500000011"/>
    <n v="1"/>
    <n v="11963.083549999999"/>
    <n v="1"/>
    <n v="0"/>
    <n v="0"/>
    <n v="0"/>
    <n v="0"/>
    <n v="3.05"/>
  </r>
  <r>
    <x v="2629"/>
    <n v="1999"/>
    <n v="5023.6104500000019"/>
    <n v="1"/>
    <n v="12173.33455"/>
    <n v="1"/>
    <n v="0"/>
    <n v="0"/>
    <n v="0"/>
    <n v="0"/>
    <n v="3.05"/>
  </r>
  <r>
    <x v="2630"/>
    <n v="1999"/>
    <n v="5270.3578500000012"/>
    <n v="1"/>
    <n v="11926.587149999999"/>
    <n v="1"/>
    <n v="0"/>
    <n v="0"/>
    <n v="0"/>
    <n v="0"/>
    <n v="3.05"/>
  </r>
  <r>
    <x v="2631"/>
    <n v="1999"/>
    <n v="5081.1319500000018"/>
    <n v="1"/>
    <n v="12076.143049999999"/>
    <n v="1"/>
    <n v="0"/>
    <n v="0"/>
    <n v="0"/>
    <n v="0"/>
    <n v="3.05"/>
  </r>
  <r>
    <x v="2632"/>
    <n v="1999"/>
    <n v="5260.6387000000013"/>
    <n v="1"/>
    <n v="11737.956299999998"/>
    <n v="1"/>
    <n v="0"/>
    <n v="0"/>
    <n v="0"/>
    <n v="0"/>
    <n v="3.05"/>
  </r>
  <r>
    <x v="2633"/>
    <n v="1999"/>
    <n v="5881.0775000000003"/>
    <n v="1"/>
    <n v="10581.9725"/>
    <n v="1"/>
    <n v="0"/>
    <n v="0"/>
    <n v="0"/>
    <n v="0"/>
    <n v="3.05"/>
  </r>
  <r>
    <x v="2634"/>
    <n v="1999"/>
    <n v="5524.4441999999999"/>
    <n v="1"/>
    <n v="10541.9058"/>
    <n v="1"/>
    <n v="0"/>
    <n v="0"/>
    <n v="0"/>
    <n v="0"/>
    <n v="3.05"/>
  </r>
  <r>
    <x v="2635"/>
    <n v="1999"/>
    <n v="5495.6834499999995"/>
    <n v="1"/>
    <n v="10530.99655"/>
    <n v="1"/>
    <n v="0"/>
    <n v="0"/>
    <n v="0"/>
    <n v="0"/>
    <n v="3.05"/>
  </r>
  <r>
    <x v="2636"/>
    <n v="1999"/>
    <n v="5237.6301000000012"/>
    <n v="1"/>
    <n v="10789.0499"/>
    <n v="1"/>
    <n v="0"/>
    <n v="0"/>
    <n v="0"/>
    <n v="0"/>
    <n v="3.05"/>
  </r>
  <r>
    <x v="2637"/>
    <n v="1999"/>
    <n v="5054.5530499999986"/>
    <n v="1"/>
    <n v="11507.671950000002"/>
    <n v="1"/>
    <n v="0"/>
    <n v="0"/>
    <n v="0"/>
    <n v="0"/>
    <n v="3.05"/>
  </r>
  <r>
    <x v="2638"/>
    <n v="1999"/>
    <n v="5233.0680499999989"/>
    <n v="1"/>
    <n v="11805.196950000001"/>
    <n v="1"/>
    <n v="0"/>
    <n v="0"/>
    <n v="0"/>
    <n v="0"/>
    <n v="3.05"/>
  </r>
  <r>
    <x v="2639"/>
    <n v="1999"/>
    <n v="6000.8808999999992"/>
    <n v="1"/>
    <n v="11533.259100000001"/>
    <n v="1"/>
    <n v="0"/>
    <n v="0"/>
    <n v="0"/>
    <n v="0"/>
    <n v="3.05"/>
  </r>
  <r>
    <x v="2640"/>
    <n v="1999"/>
    <n v="5250.9195499999987"/>
    <n v="1"/>
    <n v="12422.065450000002"/>
    <n v="1"/>
    <n v="0"/>
    <n v="0"/>
    <n v="0"/>
    <n v="0"/>
    <n v="3.05"/>
  </r>
  <r>
    <x v="2641"/>
    <n v="1999"/>
    <n v="5335.0199500000017"/>
    <n v="1"/>
    <n v="12199.12005"/>
    <n v="1"/>
    <n v="0"/>
    <n v="0"/>
    <n v="0"/>
    <n v="0"/>
    <n v="3.05"/>
  </r>
  <r>
    <x v="2642"/>
    <n v="1999"/>
    <n v="4877.0297999999984"/>
    <n v="1"/>
    <n v="12577.770200000001"/>
    <n v="1"/>
    <n v="0"/>
    <n v="0"/>
    <n v="0"/>
    <n v="0"/>
    <n v="3.05"/>
  </r>
  <r>
    <x v="2643"/>
    <n v="1999"/>
    <n v="4852.2360499999986"/>
    <n v="1"/>
    <n v="12245.533950000001"/>
    <n v="1"/>
    <n v="0"/>
    <n v="0"/>
    <n v="0"/>
    <n v="0"/>
    <n v="3.05"/>
  </r>
  <r>
    <x v="2644"/>
    <n v="1999"/>
    <n v="6903.3733999999995"/>
    <n v="1"/>
    <n v="8627.4316000000017"/>
    <n v="1"/>
    <n v="0"/>
    <n v="0"/>
    <n v="0"/>
    <n v="0"/>
    <n v="3.05"/>
  </r>
  <r>
    <x v="2645"/>
    <n v="1999"/>
    <n v="5291.1846000000005"/>
    <n v="1"/>
    <n v="11290.875399999999"/>
    <n v="1"/>
    <n v="0"/>
    <n v="0"/>
    <n v="0"/>
    <n v="0"/>
    <n v="3.05"/>
  </r>
  <r>
    <x v="2646"/>
    <n v="1999"/>
    <n v="5163.0505000000003"/>
    <n v="1"/>
    <n v="11180.9895"/>
    <n v="1"/>
    <n v="0"/>
    <n v="0"/>
    <n v="0"/>
    <n v="0"/>
    <n v="3.05"/>
  </r>
  <r>
    <x v="2647"/>
    <n v="1999"/>
    <n v="4947.8407500000003"/>
    <n v="1"/>
    <n v="10840.81925"/>
    <n v="1"/>
    <n v="0"/>
    <n v="0"/>
    <n v="0"/>
    <n v="0"/>
    <n v="3.05"/>
  </r>
  <r>
    <x v="2648"/>
    <n v="1999"/>
    <n v="5537.9319999999998"/>
    <n v="1"/>
    <n v="9873.8629999999994"/>
    <n v="1"/>
    <n v="0"/>
    <n v="0"/>
    <n v="0"/>
    <n v="0"/>
    <n v="3.05"/>
  </r>
  <r>
    <x v="2649"/>
    <n v="1999"/>
    <n v="5634.1317500000005"/>
    <n v="1"/>
    <n v="9817.3332499999997"/>
    <n v="1"/>
    <n v="0"/>
    <n v="0"/>
    <n v="0"/>
    <n v="0"/>
    <n v="3.05"/>
  </r>
  <r>
    <x v="2650"/>
    <n v="1999"/>
    <n v="5707.5212499999998"/>
    <n v="1"/>
    <n v="9743.9437500000004"/>
    <n v="1"/>
    <n v="0"/>
    <n v="0"/>
    <n v="0"/>
    <n v="0"/>
    <n v="3.05"/>
  </r>
  <r>
    <x v="2651"/>
    <n v="1999"/>
    <n v="6222.8345500000005"/>
    <n v="1"/>
    <n v="8712.9204499999996"/>
    <n v="1"/>
    <n v="0"/>
    <n v="0"/>
    <n v="0"/>
    <n v="0"/>
    <n v="3.05"/>
  </r>
  <r>
    <x v="2652"/>
    <n v="1999"/>
    <n v="6087.7582000000002"/>
    <n v="1"/>
    <n v="9026.5118000000002"/>
    <n v="1"/>
    <n v="0"/>
    <n v="0"/>
    <n v="0"/>
    <n v="0"/>
    <n v="3.05"/>
  </r>
  <r>
    <x v="2653"/>
    <n v="1999"/>
    <n v="5932.4501499999997"/>
    <n v="1"/>
    <n v="9241.3248500000009"/>
    <n v="1"/>
    <n v="0"/>
    <n v="0"/>
    <n v="0"/>
    <n v="0"/>
    <n v="3.05"/>
  </r>
  <r>
    <x v="2654"/>
    <n v="1999"/>
    <n v="6389.4485500000001"/>
    <n v="1"/>
    <n v="8546.30645"/>
    <n v="1"/>
    <n v="0"/>
    <n v="0"/>
    <n v="0"/>
    <n v="0"/>
    <n v="3.05"/>
  </r>
  <r>
    <x v="2655"/>
    <n v="1999"/>
    <n v="6206.3715000000002"/>
    <n v="1"/>
    <n v="8808.7235000000001"/>
    <n v="1"/>
    <n v="0"/>
    <n v="0"/>
    <n v="0"/>
    <n v="0"/>
    <n v="3.05"/>
  </r>
  <r>
    <x v="2656"/>
    <n v="1999"/>
    <n v="5618.0653999999995"/>
    <n v="1"/>
    <n v="10587.1296"/>
    <n v="1"/>
    <n v="0"/>
    <n v="0"/>
    <n v="0"/>
    <n v="0"/>
    <n v="3.05"/>
  </r>
  <r>
    <x v="2657"/>
    <n v="1999"/>
    <n v="5069.6276499999994"/>
    <n v="1"/>
    <n v="11770.287350000001"/>
    <n v="1"/>
    <n v="0"/>
    <n v="0"/>
    <n v="0"/>
    <n v="0"/>
    <n v="3.05"/>
  </r>
  <r>
    <x v="2658"/>
    <n v="1999"/>
    <n v="6660.1963000000005"/>
    <n v="1"/>
    <n v="9525.1636999999992"/>
    <n v="1"/>
    <n v="0"/>
    <n v="0"/>
    <n v="0"/>
    <n v="0"/>
    <n v="3.05"/>
  </r>
  <r>
    <x v="2659"/>
    <n v="1999"/>
    <n v="6848.4304499999998"/>
    <n v="1"/>
    <n v="9574.9495500000012"/>
    <n v="1"/>
    <n v="0"/>
    <n v="0"/>
    <n v="0"/>
    <n v="0"/>
    <n v="3.05"/>
  </r>
  <r>
    <x v="2660"/>
    <n v="1999"/>
    <n v="5391.7480499999983"/>
    <n v="1"/>
    <n v="11229.981950000001"/>
    <n v="1"/>
    <n v="0"/>
    <n v="0"/>
    <n v="0"/>
    <n v="0"/>
    <n v="3.05"/>
  </r>
  <r>
    <x v="2661"/>
    <n v="1999"/>
    <n v="6417.8126000000011"/>
    <n v="1"/>
    <n v="8934.4773999999998"/>
    <n v="1"/>
    <n v="0"/>
    <n v="0"/>
    <n v="0"/>
    <n v="0"/>
    <n v="3.05"/>
  </r>
  <r>
    <x v="2662"/>
    <n v="1999"/>
    <n v="5137.0666499999998"/>
    <n v="1"/>
    <n v="11821.85835"/>
    <n v="1"/>
    <n v="0"/>
    <n v="0"/>
    <n v="0"/>
    <n v="0"/>
    <n v="3.05"/>
  </r>
  <r>
    <x v="2663"/>
    <n v="1999"/>
    <n v="5840.4157500000001"/>
    <n v="1"/>
    <n v="10820.98425"/>
    <n v="1"/>
    <n v="0"/>
    <n v="0"/>
    <n v="0"/>
    <n v="0"/>
    <n v="3.05"/>
  </r>
  <r>
    <x v="2664"/>
    <n v="1999"/>
    <n v="5929.2765500000005"/>
    <n v="1"/>
    <n v="10434.59845"/>
    <n v="1"/>
    <n v="0"/>
    <n v="0"/>
    <n v="0"/>
    <n v="0"/>
    <n v="3.05"/>
  </r>
  <r>
    <x v="2665"/>
    <n v="1999"/>
    <n v="5844.1843999999992"/>
    <n v="1"/>
    <n v="10341.1756"/>
    <n v="1"/>
    <n v="0"/>
    <n v="0"/>
    <n v="0"/>
    <n v="0"/>
    <n v="3.05"/>
  </r>
  <r>
    <x v="2666"/>
    <n v="1999"/>
    <n v="6279.1659499999996"/>
    <n v="1"/>
    <n v="9926.029050000001"/>
    <n v="1"/>
    <n v="0"/>
    <n v="0"/>
    <n v="0"/>
    <n v="0"/>
    <n v="3.05"/>
  </r>
  <r>
    <x v="2667"/>
    <n v="1999"/>
    <n v="5965.5746000000008"/>
    <n v="1"/>
    <n v="10100.775399999999"/>
    <n v="1"/>
    <n v="0"/>
    <n v="0"/>
    <n v="0"/>
    <n v="0"/>
    <n v="3.05"/>
  </r>
  <r>
    <x v="2668"/>
    <n v="1999"/>
    <n v="6590.17875"/>
    <n v="1"/>
    <n v="9376.9962500000001"/>
    <n v="1"/>
    <n v="0"/>
    <n v="0"/>
    <n v="0"/>
    <n v="0"/>
    <n v="3.05"/>
  </r>
  <r>
    <x v="2669"/>
    <n v="1999"/>
    <n v="5681.1406999999999"/>
    <n v="1"/>
    <n v="10405.044300000001"/>
    <n v="1"/>
    <n v="0"/>
    <n v="0"/>
    <n v="0"/>
    <n v="0"/>
    <n v="3.05"/>
  </r>
  <r>
    <x v="2670"/>
    <n v="1999"/>
    <n v="6062.1710500000008"/>
    <n v="1"/>
    <n v="10103.353950000001"/>
    <n v="1"/>
    <n v="0"/>
    <n v="0"/>
    <n v="0"/>
    <n v="0"/>
    <n v="3.05"/>
  </r>
  <r>
    <x v="2671"/>
    <n v="1999"/>
    <n v="6077.4440000000004"/>
    <n v="1"/>
    <n v="9929.4009999999998"/>
    <n v="1"/>
    <n v="0"/>
    <n v="0"/>
    <n v="0"/>
    <n v="0"/>
    <n v="3.05"/>
  </r>
  <r>
    <x v="2672"/>
    <n v="1999"/>
    <n v="6208.3550000000005"/>
    <n v="1"/>
    <n v="9580.3050000000003"/>
    <n v="1"/>
    <n v="0"/>
    <n v="0"/>
    <n v="0"/>
    <n v="0"/>
    <n v="3.05"/>
  </r>
  <r>
    <x v="2673"/>
    <n v="1999"/>
    <n v="6452.5238500000005"/>
    <n v="1"/>
    <n v="9098.1161499999998"/>
    <n v="1"/>
    <n v="0"/>
    <n v="0"/>
    <n v="0"/>
    <n v="0"/>
    <n v="3.05"/>
  </r>
  <r>
    <x v="2674"/>
    <n v="1999"/>
    <n v="6858.1496000000006"/>
    <n v="1"/>
    <n v="8494.1404000000002"/>
    <n v="1"/>
    <n v="0"/>
    <n v="0"/>
    <n v="0"/>
    <n v="0"/>
    <n v="3.05"/>
  </r>
  <r>
    <x v="2675"/>
    <n v="1999"/>
    <n v="6774.8426000000009"/>
    <n v="1"/>
    <n v="8716.2924000000003"/>
    <n v="1"/>
    <n v="0"/>
    <n v="0"/>
    <n v="0"/>
    <n v="0"/>
    <n v="3.05"/>
  </r>
  <r>
    <x v="2676"/>
    <n v="1999"/>
    <n v="6464.8215500000006"/>
    <n v="1"/>
    <n v="9085.8184500000007"/>
    <n v="1"/>
    <n v="0"/>
    <n v="0"/>
    <n v="0"/>
    <n v="0"/>
    <n v="3.05"/>
  </r>
  <r>
    <x v="2677"/>
    <n v="1999"/>
    <n v="6635.0058500000005"/>
    <n v="1"/>
    <n v="8875.9641499999998"/>
    <n v="1"/>
    <n v="0"/>
    <n v="0"/>
    <n v="0"/>
    <n v="0"/>
    <n v="3.05"/>
  </r>
  <r>
    <x v="2678"/>
    <n v="1999"/>
    <n v="6854.7776499999991"/>
    <n v="1"/>
    <n v="8715.6973500000004"/>
    <n v="1"/>
    <n v="0"/>
    <n v="0"/>
    <n v="0"/>
    <n v="0"/>
    <n v="3.05"/>
  </r>
  <r>
    <x v="2679"/>
    <n v="1999"/>
    <n v="6593.9473999999991"/>
    <n v="1"/>
    <n v="9274.0526000000009"/>
    <n v="1"/>
    <n v="0"/>
    <n v="0"/>
    <n v="0"/>
    <n v="0"/>
    <n v="3.05"/>
  </r>
  <r>
    <x v="2680"/>
    <n v="1999"/>
    <n v="6316.6541000000007"/>
    <n v="1"/>
    <n v="9630.6858999999986"/>
    <n v="1"/>
    <n v="0"/>
    <n v="0"/>
    <n v="0"/>
    <n v="0"/>
    <n v="3.05"/>
  </r>
  <r>
    <x v="2681"/>
    <n v="1999"/>
    <n v="6230.5702000000001"/>
    <n v="1"/>
    <n v="9716.7698"/>
    <n v="1"/>
    <n v="0"/>
    <n v="0"/>
    <n v="0"/>
    <n v="0"/>
    <n v="3.05"/>
  </r>
  <r>
    <x v="2682"/>
    <n v="1999"/>
    <n v="6029.2449499999993"/>
    <n v="1"/>
    <n v="9918.0950499999999"/>
    <n v="1"/>
    <n v="0"/>
    <n v="0"/>
    <n v="0"/>
    <n v="0"/>
    <n v="3.05"/>
  </r>
  <r>
    <x v="2683"/>
    <n v="1999"/>
    <n v="5909.4415500000005"/>
    <n v="1"/>
    <n v="9998.2284500000005"/>
    <n v="1"/>
    <n v="0"/>
    <n v="0"/>
    <n v="0"/>
    <n v="0"/>
    <n v="3.05"/>
  </r>
  <r>
    <x v="2684"/>
    <n v="1999"/>
    <n v="6373.7788999999993"/>
    <n v="1"/>
    <n v="9533.8911000000007"/>
    <n v="1"/>
    <n v="0"/>
    <n v="0"/>
    <n v="0"/>
    <n v="0"/>
    <n v="3.05"/>
  </r>
  <r>
    <x v="2685"/>
    <n v="1999"/>
    <n v="6142.5028000000002"/>
    <n v="1"/>
    <n v="9626.3222000000005"/>
    <n v="1"/>
    <n v="0"/>
    <n v="0"/>
    <n v="0"/>
    <n v="0"/>
    <n v="3.05"/>
  </r>
  <r>
    <x v="2686"/>
    <n v="1999"/>
    <n v="6776.8261000000011"/>
    <n v="1"/>
    <n v="8297.7739000000001"/>
    <n v="1"/>
    <n v="0"/>
    <n v="0"/>
    <n v="0"/>
    <n v="0"/>
    <n v="3.05"/>
  </r>
  <r>
    <x v="2687"/>
    <n v="1999"/>
    <n v="6490.8053999999993"/>
    <n v="1"/>
    <n v="7036.664600000001"/>
    <n v="1"/>
    <n v="0"/>
    <n v="0"/>
    <n v="0"/>
    <n v="0"/>
    <n v="3.05"/>
  </r>
  <r>
    <x v="2688"/>
    <n v="1999"/>
    <n v="6682.8081999999995"/>
    <n v="1"/>
    <n v="4325.6168000000007"/>
    <n v="1"/>
    <n v="0"/>
    <n v="0"/>
    <n v="0"/>
    <n v="0"/>
    <n v="3.05"/>
  </r>
  <r>
    <x v="2689"/>
    <n v="1999"/>
    <n v="6650.6755000000003"/>
    <n v="1"/>
    <n v="2037.0545"/>
    <n v="1"/>
    <n v="0"/>
    <n v="0"/>
    <n v="0"/>
    <n v="0"/>
    <n v="3.05"/>
  </r>
  <r>
    <x v="2690"/>
    <n v="1999"/>
    <n v="6505.88"/>
    <n v="1"/>
    <n v="0"/>
    <n v="0"/>
    <n v="0"/>
    <n v="0"/>
    <n v="0"/>
    <n v="0"/>
    <n v="3.05"/>
  </r>
  <r>
    <x v="2691"/>
    <n v="1999"/>
    <n v="5355.45"/>
    <n v="1"/>
    <n v="0"/>
    <n v="0"/>
    <n v="0"/>
    <n v="0"/>
    <n v="0"/>
    <n v="0"/>
    <n v="3.05"/>
  </r>
  <r>
    <x v="2692"/>
    <n v="1999"/>
    <n v="4988.1058000000003"/>
    <n v="1"/>
    <n v="327.67419999999964"/>
    <n v="1"/>
    <n v="0"/>
    <n v="0"/>
    <n v="0"/>
    <n v="0"/>
    <n v="3.05"/>
  </r>
  <r>
    <x v="2693"/>
    <n v="1999"/>
    <n v="5573.6350000000002"/>
    <n v="1"/>
    <n v="0"/>
    <n v="0"/>
    <n v="0"/>
    <n v="0"/>
    <n v="0"/>
    <n v="0"/>
    <n v="3.05"/>
  </r>
  <r>
    <x v="2694"/>
    <n v="1999"/>
    <n v="4472.1974499999997"/>
    <n v="1"/>
    <n v="5465.1375500000004"/>
    <n v="1"/>
    <n v="0"/>
    <n v="0"/>
    <n v="0"/>
    <n v="0"/>
    <n v="3.05"/>
  </r>
  <r>
    <x v="2695"/>
    <n v="1999"/>
    <n v="6027.26145"/>
    <n v="1"/>
    <n v="7143.1785500000005"/>
    <n v="1"/>
    <n v="0"/>
    <n v="0"/>
    <n v="0"/>
    <n v="0"/>
    <n v="3.05"/>
  </r>
  <r>
    <x v="2696"/>
    <n v="1999"/>
    <n v="7007.3088000000007"/>
    <n v="1"/>
    <n v="8741.6811999999991"/>
    <n v="1"/>
    <n v="0"/>
    <n v="0"/>
    <n v="0"/>
    <n v="0"/>
    <n v="3.05"/>
  </r>
  <r>
    <x v="2697"/>
    <n v="1999"/>
    <n v="8626.6381999999994"/>
    <n v="1"/>
    <n v="9046.3468000000012"/>
    <n v="1"/>
    <n v="0"/>
    <n v="0"/>
    <n v="0"/>
    <n v="0"/>
    <n v="3.05"/>
  </r>
  <r>
    <x v="2698"/>
    <n v="1999"/>
    <n v="8933.2872999999981"/>
    <n v="1"/>
    <n v="10505.012700000001"/>
    <n v="1"/>
    <n v="0"/>
    <n v="0"/>
    <n v="0"/>
    <n v="0"/>
    <n v="3.05"/>
  </r>
  <r>
    <x v="2699"/>
    <n v="1999"/>
    <n v="8196.8137499999993"/>
    <n v="1"/>
    <n v="12233.23625"/>
    <n v="1"/>
    <n v="0"/>
    <n v="0"/>
    <n v="0"/>
    <n v="0"/>
    <n v="3.05"/>
  </r>
  <r>
    <x v="2700"/>
    <n v="1999"/>
    <n v="7355.0163500000008"/>
    <n v="1"/>
    <n v="13670.083649999999"/>
    <n v="1"/>
    <n v="0"/>
    <n v="0"/>
    <n v="0"/>
    <n v="0"/>
    <n v="3.05"/>
  </r>
  <r>
    <x v="2701"/>
    <n v="1999"/>
    <n v="6976.7628999999997"/>
    <n v="1"/>
    <n v="14048.337100000001"/>
    <n v="1"/>
    <n v="0"/>
    <n v="0"/>
    <n v="0"/>
    <n v="0"/>
    <n v="3.05"/>
  </r>
  <r>
    <x v="2702"/>
    <n v="1999"/>
    <n v="6776.4293999999991"/>
    <n v="1"/>
    <n v="14248.670600000001"/>
    <n v="1"/>
    <n v="0"/>
    <n v="0"/>
    <n v="0"/>
    <n v="0"/>
    <n v="3.05"/>
  </r>
  <r>
    <x v="2703"/>
    <n v="1999"/>
    <n v="6802.4132500000005"/>
    <n v="1"/>
    <n v="14222.686750000001"/>
    <n v="1"/>
    <n v="0"/>
    <n v="0"/>
    <n v="0"/>
    <n v="0"/>
    <n v="3.05"/>
  </r>
  <r>
    <x v="2704"/>
    <n v="1999"/>
    <n v="6432.4904999999999"/>
    <n v="1"/>
    <n v="14592.6095"/>
    <n v="1"/>
    <n v="0"/>
    <n v="0"/>
    <n v="0"/>
    <n v="0"/>
    <n v="3.05"/>
  </r>
  <r>
    <x v="2705"/>
    <n v="1999"/>
    <n v="7204.8653999999997"/>
    <n v="1"/>
    <n v="13026.8346"/>
    <n v="1"/>
    <n v="0"/>
    <n v="0"/>
    <n v="0"/>
    <n v="0"/>
    <n v="3.05"/>
  </r>
  <r>
    <x v="2706"/>
    <n v="1999"/>
    <n v="8170.0365000000002"/>
    <n v="1"/>
    <n v="11129.4185"/>
    <n v="1"/>
    <n v="0"/>
    <n v="0"/>
    <n v="0"/>
    <n v="0"/>
    <n v="3.05"/>
  </r>
  <r>
    <x v="2707"/>
    <n v="1999"/>
    <n v="8514.9671499999986"/>
    <n v="1"/>
    <n v="10586.137850000001"/>
    <n v="1"/>
    <n v="0"/>
    <n v="0"/>
    <n v="0"/>
    <n v="0"/>
    <n v="3.05"/>
  </r>
  <r>
    <x v="2708"/>
    <n v="1999"/>
    <n v="10535.161899999999"/>
    <n v="1"/>
    <n v="6205.5781000000006"/>
    <n v="1"/>
    <n v="0"/>
    <n v="0"/>
    <n v="0"/>
    <n v="0"/>
    <n v="3.05"/>
  </r>
  <r>
    <x v="2709"/>
    <n v="1999"/>
    <n v="7544.4406000000008"/>
    <n v="1"/>
    <n v="8164.8793999999998"/>
    <n v="1"/>
    <n v="0"/>
    <n v="0"/>
    <n v="0"/>
    <n v="0"/>
    <n v="3.05"/>
  </r>
  <r>
    <x v="2710"/>
    <n v="1999"/>
    <n v="6896.0344500000019"/>
    <n v="1"/>
    <n v="13534.015549999998"/>
    <n v="1"/>
    <n v="0"/>
    <n v="0"/>
    <n v="0"/>
    <n v="0"/>
    <n v="3.05"/>
  </r>
  <r>
    <x v="2711"/>
    <n v="1999"/>
    <n v="9646.3555499999984"/>
    <n v="1"/>
    <n v="9752.2744500000008"/>
    <n v="1"/>
    <n v="0"/>
    <n v="0"/>
    <n v="0"/>
    <n v="0"/>
    <n v="3.05"/>
  </r>
  <r>
    <x v="2712"/>
    <n v="1999"/>
    <n v="9237.5562000000009"/>
    <n v="1"/>
    <n v="11589.193799999999"/>
    <n v="1"/>
    <n v="0"/>
    <n v="0"/>
    <n v="0"/>
    <n v="0"/>
    <n v="3.05"/>
  </r>
  <r>
    <x v="2713"/>
    <n v="1999"/>
    <n v="7101.7233999999999"/>
    <n v="1"/>
    <n v="17096.976600000002"/>
    <n v="1"/>
    <n v="0"/>
    <n v="0"/>
    <n v="0"/>
    <n v="0"/>
    <n v="3.05"/>
  </r>
  <r>
    <x v="2714"/>
    <n v="1999"/>
    <n v="8136.1186499999994"/>
    <n v="1"/>
    <n v="18244.431350000003"/>
    <n v="1"/>
    <n v="0"/>
    <n v="0"/>
    <n v="0"/>
    <n v="0"/>
    <n v="3.05"/>
  </r>
  <r>
    <x v="2715"/>
    <n v="1999"/>
    <n v="10402.069049999998"/>
    <n v="1"/>
    <n v="16771.880950000002"/>
    <n v="1"/>
    <n v="0"/>
    <n v="0"/>
    <n v="0"/>
    <n v="0"/>
    <n v="3.05"/>
  </r>
  <r>
    <x v="2716"/>
    <n v="1999"/>
    <n v="11069.913500000001"/>
    <n v="1"/>
    <n v="15905.6865"/>
    <n v="1"/>
    <n v="0"/>
    <n v="0"/>
    <n v="0"/>
    <n v="0"/>
    <n v="3.05"/>
  </r>
  <r>
    <x v="2717"/>
    <n v="1999"/>
    <n v="10422.895799999998"/>
    <n v="1"/>
    <n v="16354.354200000002"/>
    <n v="1"/>
    <n v="0"/>
    <n v="0"/>
    <n v="0"/>
    <n v="0"/>
    <n v="3.05"/>
  </r>
  <r>
    <x v="2718"/>
    <n v="1999"/>
    <n v="9446.4187500000007"/>
    <n v="1"/>
    <n v="16735.78125"/>
    <n v="1"/>
    <n v="0"/>
    <n v="0"/>
    <n v="0"/>
    <n v="0"/>
    <n v="3.05"/>
  </r>
  <r>
    <x v="2719"/>
    <n v="1999"/>
    <n v="9534.8828500000018"/>
    <n v="1"/>
    <n v="16250.61715"/>
    <n v="1"/>
    <n v="0"/>
    <n v="0"/>
    <n v="0"/>
    <n v="0"/>
    <n v="3.05"/>
  </r>
  <r>
    <x v="2720"/>
    <n v="1999"/>
    <n v="10415.3585"/>
    <n v="1"/>
    <n v="14180.041500000001"/>
    <n v="1"/>
    <n v="0"/>
    <n v="0"/>
    <n v="0"/>
    <n v="0"/>
    <n v="3.05"/>
  </r>
  <r>
    <x v="2721"/>
    <n v="1999"/>
    <n v="10329.274600000001"/>
    <n v="1"/>
    <n v="14067.7754"/>
    <n v="1"/>
    <n v="0"/>
    <n v="0"/>
    <n v="0"/>
    <n v="0"/>
    <n v="3.05"/>
  </r>
  <r>
    <x v="2722"/>
    <n v="1999"/>
    <n v="10233.074850000001"/>
    <n v="1"/>
    <n v="14362.325149999999"/>
    <n v="1"/>
    <n v="0"/>
    <n v="0"/>
    <n v="0"/>
    <n v="0"/>
    <n v="3.05"/>
  </r>
  <r>
    <x v="2723"/>
    <n v="1999"/>
    <n v="10633.146799999999"/>
    <n v="1"/>
    <n v="13565.553200000002"/>
    <n v="1"/>
    <n v="0"/>
    <n v="0"/>
    <n v="0"/>
    <n v="0"/>
    <n v="3.05"/>
  </r>
  <r>
    <x v="2724"/>
    <n v="1999"/>
    <n v="11216.494149999999"/>
    <n v="1"/>
    <n v="12783.855850000002"/>
    <n v="1"/>
    <n v="0"/>
    <n v="0"/>
    <n v="0"/>
    <n v="0"/>
    <n v="3.05"/>
  </r>
  <r>
    <x v="2725"/>
    <n v="1999"/>
    <n v="11357.124299999999"/>
    <n v="1"/>
    <n v="12643.225700000001"/>
    <n v="1"/>
    <n v="0"/>
    <n v="0"/>
    <n v="0"/>
    <n v="0"/>
    <n v="3.05"/>
  </r>
  <r>
    <x v="2726"/>
    <n v="1999"/>
    <n v="12418.693499999999"/>
    <n v="1"/>
    <n v="10193.2065"/>
    <n v="1"/>
    <n v="0"/>
    <n v="0"/>
    <n v="0"/>
    <n v="0"/>
    <n v="3.05"/>
  </r>
  <r>
    <x v="2727"/>
    <n v="1999"/>
    <n v="12707.887799999999"/>
    <n v="1"/>
    <n v="8118.8622000000014"/>
    <n v="1"/>
    <n v="0"/>
    <n v="0"/>
    <n v="0"/>
    <n v="0"/>
    <n v="3.05"/>
  </r>
  <r>
    <x v="2728"/>
    <n v="1999"/>
    <n v="12967.329600000001"/>
    <n v="1"/>
    <n v="6232.9503999999997"/>
    <n v="1"/>
    <n v="0"/>
    <n v="0"/>
    <n v="0"/>
    <n v="0"/>
    <n v="3.05"/>
  </r>
  <r>
    <x v="2729"/>
    <n v="1999"/>
    <n v="13454.0805"/>
    <n v="1"/>
    <n v="3227.1545000000001"/>
    <n v="1"/>
    <n v="0"/>
    <n v="0"/>
    <n v="0"/>
    <n v="0"/>
    <n v="3.05"/>
  </r>
  <r>
    <x v="2730"/>
    <n v="1999"/>
    <n v="12629.539550000001"/>
    <n v="1"/>
    <n v="3297.9654499999997"/>
    <n v="1"/>
    <n v="0"/>
    <n v="0"/>
    <n v="0"/>
    <n v="0"/>
    <n v="3.05"/>
  </r>
  <r>
    <x v="2731"/>
    <n v="1999"/>
    <n v="13751.407149999999"/>
    <n v="1"/>
    <n v="450.45285000000075"/>
    <n v="1"/>
    <n v="0"/>
    <n v="0"/>
    <n v="0"/>
    <n v="0"/>
    <n v="3.05"/>
  </r>
  <r>
    <x v="2732"/>
    <n v="1999"/>
    <n v="12734.07"/>
    <n v="1"/>
    <n v="0"/>
    <n v="0"/>
    <n v="0"/>
    <n v="0"/>
    <n v="0"/>
    <n v="0"/>
    <n v="3.05"/>
  </r>
  <r>
    <x v="2733"/>
    <n v="1999"/>
    <n v="11722.485000000001"/>
    <n v="1"/>
    <n v="0"/>
    <n v="0"/>
    <n v="0"/>
    <n v="0"/>
    <n v="0"/>
    <n v="0"/>
    <n v="3.05"/>
  </r>
  <r>
    <x v="2734"/>
    <n v="1999"/>
    <n v="9917.5"/>
    <n v="1"/>
    <n v="0"/>
    <n v="0"/>
    <n v="0"/>
    <n v="0"/>
    <n v="0"/>
    <n v="0"/>
    <n v="3.05"/>
  </r>
  <r>
    <x v="2735"/>
    <n v="1999"/>
    <n v="8271.1949999999997"/>
    <n v="1"/>
    <n v="0"/>
    <n v="0"/>
    <n v="0"/>
    <n v="0"/>
    <n v="0"/>
    <n v="0"/>
    <n v="3.05"/>
  </r>
  <r>
    <x v="2736"/>
    <n v="1999"/>
    <n v="8271.1949999999997"/>
    <n v="1"/>
    <n v="0"/>
    <n v="0"/>
    <n v="0"/>
    <n v="0"/>
    <n v="0"/>
    <n v="0"/>
    <n v="3.05"/>
  </r>
  <r>
    <x v="2737"/>
    <n v="1999"/>
    <n v="8707.5650000000005"/>
    <n v="1"/>
    <n v="0"/>
    <n v="0"/>
    <n v="0"/>
    <n v="0"/>
    <n v="0"/>
    <n v="0"/>
    <n v="3.05"/>
  </r>
  <r>
    <x v="2738"/>
    <n v="1999"/>
    <n v="10572.055"/>
    <n v="1"/>
    <n v="0"/>
    <n v="0"/>
    <n v="0"/>
    <n v="0"/>
    <n v="0"/>
    <n v="0"/>
    <n v="3.05"/>
  </r>
  <r>
    <x v="2739"/>
    <n v="1999"/>
    <n v="12595.225"/>
    <n v="1"/>
    <n v="0"/>
    <n v="0"/>
    <n v="0"/>
    <n v="0"/>
    <n v="0"/>
    <n v="0"/>
    <n v="3.05"/>
  </r>
  <r>
    <x v="2740"/>
    <n v="1999"/>
    <n v="14182.025"/>
    <n v="1"/>
    <n v="0"/>
    <n v="0"/>
    <n v="0"/>
    <n v="0"/>
    <n v="0"/>
    <n v="0"/>
    <n v="3.05"/>
  </r>
  <r>
    <x v="2741"/>
    <n v="1999"/>
    <n v="12218.36"/>
    <n v="1"/>
    <n v="0"/>
    <n v="0"/>
    <n v="0"/>
    <n v="0"/>
    <n v="0"/>
    <n v="0"/>
    <n v="3.05"/>
  </r>
  <r>
    <x v="2742"/>
    <n v="1999"/>
    <n v="11067.93"/>
    <n v="1"/>
    <n v="0"/>
    <n v="0"/>
    <n v="0"/>
    <n v="0"/>
    <n v="0"/>
    <n v="0"/>
    <n v="3.05"/>
  </r>
  <r>
    <x v="2743"/>
    <n v="1999"/>
    <n v="10894.77045"/>
    <n v="1"/>
    <n v="7254.2545500000006"/>
    <n v="1"/>
    <n v="0"/>
    <n v="0"/>
    <n v="0"/>
    <n v="0"/>
    <n v="3.05"/>
  </r>
  <r>
    <x v="2744"/>
    <n v="1999"/>
    <n v="14466.4589"/>
    <n v="1"/>
    <n v="6955.3411000000006"/>
    <n v="1"/>
    <n v="0"/>
    <n v="0"/>
    <n v="0"/>
    <n v="0"/>
    <n v="3.05"/>
  </r>
  <r>
    <x v="2745"/>
    <n v="1999"/>
    <n v="16591.5808"/>
    <n v="1"/>
    <n v="8202.1692000000021"/>
    <n v="1"/>
    <n v="0"/>
    <n v="0"/>
    <n v="0"/>
    <n v="0"/>
    <n v="3.05"/>
  </r>
  <r>
    <x v="2746"/>
    <n v="1999"/>
    <n v="17691.6299"/>
    <n v="1"/>
    <n v="6903.7701000000006"/>
    <n v="1"/>
    <n v="0"/>
    <n v="0"/>
    <n v="0"/>
    <n v="0"/>
    <n v="3.05"/>
  </r>
  <r>
    <x v="2747"/>
    <n v="1999"/>
    <n v="17780.490700000002"/>
    <n v="1"/>
    <n v="5823.1592999999984"/>
    <n v="1"/>
    <n v="0"/>
    <n v="0"/>
    <n v="0"/>
    <n v="0"/>
    <n v="3.05"/>
  </r>
  <r>
    <x v="2748"/>
    <n v="1999"/>
    <n v="16157.39265"/>
    <n v="1"/>
    <n v="7644.6073500000011"/>
    <n v="1"/>
    <n v="0"/>
    <n v="0"/>
    <n v="0"/>
    <n v="0"/>
    <n v="3.05"/>
  </r>
  <r>
    <x v="2749"/>
    <n v="1999"/>
    <n v="15337.41375"/>
    <n v="1"/>
    <n v="9257.9862499999999"/>
    <n v="1"/>
    <n v="0"/>
    <n v="0"/>
    <n v="0"/>
    <n v="0"/>
    <n v="3.05"/>
  </r>
  <r>
    <x v="2750"/>
    <n v="1999"/>
    <n v="16372.007350000002"/>
    <n v="1"/>
    <n v="8025.0426499999994"/>
    <n v="1"/>
    <n v="0"/>
    <n v="0"/>
    <n v="0"/>
    <n v="0"/>
    <n v="3.05"/>
  </r>
  <r>
    <x v="2751"/>
    <n v="1999"/>
    <n v="16887.915700000001"/>
    <n v="1"/>
    <n v="6914.0842999999986"/>
    <n v="1"/>
    <n v="0"/>
    <n v="0"/>
    <n v="0"/>
    <n v="0"/>
    <n v="3.05"/>
  </r>
  <r>
    <x v="2752"/>
    <n v="1999"/>
    <n v="15898.149200000002"/>
    <n v="1"/>
    <n v="8102.2007999999987"/>
    <n v="1"/>
    <n v="0"/>
    <n v="0"/>
    <n v="0"/>
    <n v="0"/>
    <n v="3.05"/>
  </r>
  <r>
    <x v="2753"/>
    <n v="1999"/>
    <n v="16376.767750000001"/>
    <n v="1"/>
    <n v="7425.23225"/>
    <n v="1"/>
    <n v="0"/>
    <n v="0"/>
    <n v="0"/>
    <n v="0"/>
    <n v="3.05"/>
  </r>
  <r>
    <x v="2754"/>
    <n v="1999"/>
    <n v="17175.324850000001"/>
    <n v="1"/>
    <n v="7023.3751499999998"/>
    <n v="1"/>
    <n v="0"/>
    <n v="0"/>
    <n v="0"/>
    <n v="0"/>
    <n v="3.05"/>
  </r>
  <r>
    <x v="2755"/>
    <n v="1999"/>
    <n v="17412.551450000003"/>
    <n v="1"/>
    <n v="7579.5485499999986"/>
    <n v="1"/>
    <n v="0"/>
    <n v="0"/>
    <n v="0"/>
    <n v="0"/>
    <n v="3.05"/>
  </r>
  <r>
    <x v="2756"/>
    <n v="1999"/>
    <n v="18565.956700000002"/>
    <n v="1"/>
    <n v="5434.3932999999988"/>
    <n v="1"/>
    <n v="0"/>
    <n v="0"/>
    <n v="0"/>
    <n v="0"/>
    <n v="3.05"/>
  </r>
  <r>
    <x v="2757"/>
    <n v="1999"/>
    <n v="17840.789100000002"/>
    <n v="1"/>
    <n v="7944.7108999999991"/>
    <n v="1"/>
    <n v="0"/>
    <n v="0"/>
    <n v="0"/>
    <n v="0"/>
    <n v="3.05"/>
  </r>
  <r>
    <x v="2758"/>
    <n v="1999"/>
    <n v="19535.4915"/>
    <n v="1"/>
    <n v="6250.0084999999999"/>
    <n v="1"/>
    <n v="0"/>
    <n v="0"/>
    <n v="0"/>
    <n v="0"/>
    <n v="3.05"/>
  </r>
  <r>
    <x v="2759"/>
    <n v="1999"/>
    <n v="20584.167950000003"/>
    <n v="1"/>
    <n v="4606.2820499999989"/>
    <n v="1"/>
    <n v="0"/>
    <n v="0"/>
    <n v="0"/>
    <n v="0"/>
    <n v="3.05"/>
  </r>
  <r>
    <x v="2760"/>
    <n v="1999"/>
    <n v="20791.245350000001"/>
    <n v="1"/>
    <n v="3010.7546499999994"/>
    <n v="1"/>
    <n v="0"/>
    <n v="0"/>
    <n v="0"/>
    <n v="0"/>
    <n v="3.05"/>
  </r>
  <r>
    <x v="2761"/>
    <n v="1999"/>
    <n v="20690.880250000002"/>
    <n v="1"/>
    <n v="1921.0197499999999"/>
    <n v="1"/>
    <n v="0"/>
    <n v="0"/>
    <n v="0"/>
    <n v="0"/>
    <n v="3.05"/>
  </r>
  <r>
    <x v="2762"/>
    <n v="1999"/>
    <n v="20430.05"/>
    <n v="1"/>
    <n v="0"/>
    <n v="0"/>
    <n v="0"/>
    <n v="0"/>
    <n v="0"/>
    <n v="0"/>
    <n v="3.05"/>
  </r>
  <r>
    <x v="2763"/>
    <n v="1999"/>
    <n v="16800.244999999999"/>
    <n v="1"/>
    <n v="0"/>
    <n v="0"/>
    <n v="0"/>
    <n v="0"/>
    <n v="0"/>
    <n v="0"/>
    <n v="3.05"/>
  </r>
  <r>
    <x v="2764"/>
    <n v="1999"/>
    <n v="16165.525"/>
    <n v="1"/>
    <n v="0"/>
    <n v="0"/>
    <n v="0"/>
    <n v="0"/>
    <n v="0"/>
    <n v="0"/>
    <n v="3.05"/>
  </r>
  <r>
    <x v="2765"/>
    <n v="1999"/>
    <n v="16324.205"/>
    <n v="1"/>
    <n v="0"/>
    <n v="0"/>
    <n v="0"/>
    <n v="0"/>
    <n v="0"/>
    <n v="0"/>
    <n v="3.05"/>
  </r>
  <r>
    <x v="2766"/>
    <n v="1999"/>
    <n v="16919.255000000001"/>
    <n v="1"/>
    <n v="0"/>
    <n v="0"/>
    <n v="0"/>
    <n v="0"/>
    <n v="0"/>
    <n v="0"/>
    <n v="3.05"/>
  </r>
  <r>
    <x v="2767"/>
    <n v="1999"/>
    <n v="17296.12"/>
    <n v="1"/>
    <n v="0"/>
    <n v="0"/>
    <n v="0"/>
    <n v="0"/>
    <n v="0"/>
    <n v="0"/>
    <n v="3.05"/>
  </r>
  <r>
    <x v="2768"/>
    <n v="1999"/>
    <n v="17990.345000000001"/>
    <n v="1"/>
    <n v="0"/>
    <n v="0"/>
    <n v="0"/>
    <n v="0"/>
    <n v="0"/>
    <n v="0"/>
    <n v="3.05"/>
  </r>
  <r>
    <x v="2769"/>
    <n v="1999"/>
    <n v="18744.075000000001"/>
    <n v="1"/>
    <n v="0"/>
    <n v="0"/>
    <n v="0"/>
    <n v="0"/>
    <n v="0"/>
    <n v="0"/>
    <n v="3.05"/>
  </r>
  <r>
    <x v="2770"/>
    <n v="1999"/>
    <n v="19017.202950000003"/>
    <n v="1"/>
    <n v="4388.0970499999985"/>
    <n v="1"/>
    <n v="0"/>
    <n v="0"/>
    <n v="0"/>
    <n v="0"/>
    <n v="3.05"/>
  </r>
  <r>
    <x v="2771"/>
    <n v="1999"/>
    <n v="19634.864850000002"/>
    <n v="1"/>
    <n v="6944.0351499999997"/>
    <n v="1"/>
    <n v="0"/>
    <n v="0"/>
    <n v="0"/>
    <n v="0"/>
    <n v="3.05"/>
  </r>
  <r>
    <x v="2772"/>
    <n v="1999"/>
    <n v="20390.38"/>
    <n v="1"/>
    <n v="8767.07"/>
    <n v="1"/>
    <n v="0"/>
    <n v="0"/>
    <n v="0"/>
    <n v="0"/>
    <n v="3.05"/>
  </r>
  <r>
    <x v="2773"/>
    <n v="1999"/>
    <n v="21792.516149999999"/>
    <n v="1"/>
    <n v="7959.9838500000005"/>
    <n v="1"/>
    <n v="0"/>
    <n v="0"/>
    <n v="0"/>
    <n v="0"/>
    <n v="3.05"/>
  </r>
  <r>
    <x v="2774"/>
    <n v="1999"/>
    <n v="20176.75705"/>
    <n v="1"/>
    <n v="11757.592950000002"/>
    <n v="1"/>
    <n v="0"/>
    <n v="0"/>
    <n v="0"/>
    <n v="0"/>
    <n v="3.05"/>
  </r>
  <r>
    <x v="2775"/>
    <n v="1999"/>
    <n v="19814.17325"/>
    <n v="1"/>
    <n v="12715.22675"/>
    <n v="1"/>
    <n v="0"/>
    <n v="0"/>
    <n v="0"/>
    <n v="0"/>
    <n v="3.05"/>
  </r>
  <r>
    <x v="2776"/>
    <n v="1999"/>
    <n v="19341.703549999998"/>
    <n v="1"/>
    <n v="14377.796450000002"/>
    <n v="1"/>
    <n v="0"/>
    <n v="0"/>
    <n v="0"/>
    <n v="0"/>
    <n v="3.05"/>
  </r>
  <r>
    <x v="2777"/>
    <n v="1999"/>
    <n v="20384.23115"/>
    <n v="1"/>
    <n v="12938.568850000001"/>
    <n v="1"/>
    <n v="0"/>
    <n v="0"/>
    <n v="0"/>
    <n v="0"/>
    <n v="3.05"/>
  </r>
  <r>
    <x v="2778"/>
    <n v="1999"/>
    <n v="20516.332249999999"/>
    <n v="1"/>
    <n v="12409.767750000001"/>
    <n v="1"/>
    <n v="0"/>
    <n v="0"/>
    <n v="0"/>
    <n v="0"/>
    <n v="3.05"/>
  </r>
  <r>
    <x v="2779"/>
    <n v="1999"/>
    <n v="20649.028399999999"/>
    <n v="1"/>
    <n v="11880.3716"/>
    <n v="1"/>
    <n v="0"/>
    <n v="0"/>
    <n v="0"/>
    <n v="0"/>
    <n v="3.05"/>
  </r>
  <r>
    <x v="2780"/>
    <n v="1999"/>
    <n v="20791.840400000001"/>
    <n v="1"/>
    <n v="11340.859600000002"/>
    <n v="1"/>
    <n v="0"/>
    <n v="0"/>
    <n v="0"/>
    <n v="0"/>
    <n v="3.05"/>
  </r>
  <r>
    <x v="2781"/>
    <n v="1999"/>
    <n v="21198.65625"/>
    <n v="1"/>
    <n v="10537.34375"/>
    <n v="1"/>
    <n v="0"/>
    <n v="0"/>
    <n v="0"/>
    <n v="0"/>
    <n v="3.05"/>
  </r>
  <r>
    <x v="2782"/>
    <n v="1999"/>
    <n v="21428.742249999999"/>
    <n v="1"/>
    <n v="10307.257750000001"/>
    <n v="1"/>
    <n v="0"/>
    <n v="0"/>
    <n v="0"/>
    <n v="0"/>
    <n v="3.05"/>
  </r>
  <r>
    <x v="2783"/>
    <n v="1999"/>
    <n v="21237.334500000001"/>
    <n v="1"/>
    <n v="10697.0155"/>
    <n v="1"/>
    <n v="0"/>
    <n v="0"/>
    <n v="0"/>
    <n v="0"/>
    <n v="3.05"/>
  </r>
  <r>
    <x v="2784"/>
    <n v="1999"/>
    <n v="23952.349299999998"/>
    <n v="1"/>
    <n v="3816.6507000000015"/>
    <n v="1"/>
    <n v="0"/>
    <n v="0"/>
    <n v="0"/>
    <n v="0"/>
    <n v="3.05"/>
  </r>
  <r>
    <x v="2785"/>
    <n v="1999"/>
    <n v="22611.9"/>
    <n v="1"/>
    <n v="0"/>
    <n v="0"/>
    <n v="0"/>
    <n v="0"/>
    <n v="0"/>
    <n v="0"/>
    <n v="3.05"/>
  </r>
  <r>
    <x v="2786"/>
    <n v="1999"/>
    <n v="19596.98"/>
    <n v="1"/>
    <n v="0"/>
    <n v="0"/>
    <n v="0"/>
    <n v="0"/>
    <n v="0"/>
    <n v="0"/>
    <n v="3.05"/>
  </r>
  <r>
    <x v="2787"/>
    <n v="1999"/>
    <n v="18010.18"/>
    <n v="1"/>
    <n v="0"/>
    <n v="0"/>
    <n v="0"/>
    <n v="0"/>
    <n v="0"/>
    <n v="0"/>
    <n v="3.05"/>
  </r>
  <r>
    <x v="2788"/>
    <n v="1999"/>
    <n v="18188.695"/>
    <n v="1"/>
    <n v="0"/>
    <n v="0"/>
    <n v="0"/>
    <n v="0"/>
    <n v="0"/>
    <n v="0"/>
    <n v="3.05"/>
  </r>
  <r>
    <x v="2789"/>
    <n v="1999"/>
    <n v="18783.744999999999"/>
    <n v="1"/>
    <n v="0"/>
    <n v="0"/>
    <n v="0"/>
    <n v="0"/>
    <n v="0"/>
    <n v="0"/>
    <n v="3.05"/>
  </r>
  <r>
    <x v="2790"/>
    <n v="1999"/>
    <n v="17097.77"/>
    <n v="1"/>
    <n v="0"/>
    <n v="0"/>
    <n v="0"/>
    <n v="0"/>
    <n v="0"/>
    <n v="0"/>
    <n v="3.05"/>
  </r>
  <r>
    <x v="2791"/>
    <n v="1999"/>
    <n v="15610.145"/>
    <n v="1"/>
    <n v="0"/>
    <n v="0"/>
    <n v="0"/>
    <n v="0"/>
    <n v="0"/>
    <n v="0"/>
    <n v="3.05"/>
  </r>
  <r>
    <x v="2792"/>
    <n v="1999"/>
    <n v="14320.87"/>
    <n v="1"/>
    <n v="0"/>
    <n v="0"/>
    <n v="0"/>
    <n v="0"/>
    <n v="0"/>
    <n v="0"/>
    <n v="3.05"/>
  </r>
  <r>
    <x v="2793"/>
    <n v="1999"/>
    <n v="15550.64"/>
    <n v="1"/>
    <n v="0"/>
    <n v="0"/>
    <n v="0"/>
    <n v="0"/>
    <n v="0"/>
    <n v="0"/>
    <n v="3.05"/>
  </r>
  <r>
    <x v="2794"/>
    <n v="1999"/>
    <n v="15907.67"/>
    <n v="1"/>
    <n v="0"/>
    <n v="0"/>
    <n v="0"/>
    <n v="0"/>
    <n v="0"/>
    <n v="0"/>
    <n v="3.05"/>
  </r>
  <r>
    <x v="2795"/>
    <n v="1999"/>
    <n v="15768.825000000001"/>
    <n v="1"/>
    <n v="0"/>
    <n v="0"/>
    <n v="0"/>
    <n v="0"/>
    <n v="0"/>
    <n v="0"/>
    <n v="3.05"/>
  </r>
  <r>
    <x v="2796"/>
    <n v="1999"/>
    <n v="12020.01"/>
    <n v="1"/>
    <n v="0"/>
    <n v="0"/>
    <n v="0"/>
    <n v="0"/>
    <n v="0"/>
    <n v="0"/>
    <n v="3.05"/>
  </r>
  <r>
    <x v="2797"/>
    <n v="1999"/>
    <n v="8152.1850000000004"/>
    <n v="1"/>
    <n v="0"/>
    <n v="0"/>
    <n v="0"/>
    <n v="0"/>
    <n v="0"/>
    <n v="0"/>
    <n v="3.05"/>
  </r>
  <r>
    <x v="2798"/>
    <n v="1999"/>
    <n v="5216.6050000000005"/>
    <n v="1"/>
    <n v="0"/>
    <n v="0"/>
    <n v="0"/>
    <n v="0"/>
    <n v="0"/>
    <n v="0"/>
    <n v="3.05"/>
  </r>
  <r>
    <x v="2799"/>
    <n v="1999"/>
    <n v="3332.28"/>
    <n v="1"/>
    <n v="0"/>
    <n v="0"/>
    <n v="0"/>
    <n v="0"/>
    <n v="0"/>
    <n v="0"/>
    <n v="3.05"/>
  </r>
  <r>
    <x v="2800"/>
    <n v="1999"/>
    <n v="0"/>
    <n v="0"/>
    <n v="0"/>
    <n v="0"/>
    <n v="0"/>
    <n v="0"/>
    <n v="0"/>
    <n v="0"/>
    <n v="3.05"/>
  </r>
  <r>
    <x v="2801"/>
    <n v="1999"/>
    <n v="0"/>
    <n v="0"/>
    <n v="0"/>
    <n v="0"/>
    <n v="0"/>
    <n v="0"/>
    <n v="0"/>
    <n v="0"/>
    <n v="3.05"/>
  </r>
  <r>
    <x v="2802"/>
    <n v="1999"/>
    <n v="0"/>
    <n v="0"/>
    <n v="0"/>
    <n v="0"/>
    <n v="0"/>
    <n v="0"/>
    <n v="0"/>
    <n v="0"/>
    <n v="3.05"/>
  </r>
  <r>
    <x v="2803"/>
    <n v="1999"/>
    <n v="0"/>
    <n v="0"/>
    <n v="0"/>
    <n v="0"/>
    <n v="0"/>
    <n v="0"/>
    <n v="0"/>
    <n v="0"/>
    <n v="3.05"/>
  </r>
  <r>
    <x v="2804"/>
    <n v="1999"/>
    <n v="0"/>
    <n v="0"/>
    <n v="0"/>
    <n v="0"/>
    <n v="0"/>
    <n v="0"/>
    <n v="0"/>
    <n v="0"/>
    <n v="3.05"/>
  </r>
  <r>
    <x v="2805"/>
    <n v="1999"/>
    <n v="0"/>
    <n v="0"/>
    <n v="0"/>
    <n v="0"/>
    <n v="0"/>
    <n v="0"/>
    <n v="0"/>
    <n v="0"/>
    <n v="3.05"/>
  </r>
  <r>
    <x v="2806"/>
    <n v="1999"/>
    <n v="0"/>
    <n v="0"/>
    <n v="0"/>
    <n v="0"/>
    <n v="0"/>
    <n v="0"/>
    <n v="0"/>
    <n v="0"/>
    <n v="3.05"/>
  </r>
  <r>
    <x v="2807"/>
    <n v="1999"/>
    <n v="0"/>
    <n v="0"/>
    <n v="0"/>
    <n v="0"/>
    <n v="0"/>
    <n v="0"/>
    <n v="0"/>
    <n v="0"/>
    <n v="3.05"/>
  </r>
  <r>
    <x v="2808"/>
    <n v="1999"/>
    <n v="0"/>
    <n v="0"/>
    <n v="0"/>
    <n v="0"/>
    <n v="0"/>
    <n v="0"/>
    <n v="0"/>
    <n v="0"/>
    <n v="3.05"/>
  </r>
  <r>
    <x v="2809"/>
    <n v="1999"/>
    <n v="0"/>
    <n v="0"/>
    <n v="0"/>
    <n v="0"/>
    <n v="0"/>
    <n v="0"/>
    <n v="0"/>
    <n v="0"/>
    <n v="3.05"/>
  </r>
  <r>
    <x v="2810"/>
    <n v="1999"/>
    <n v="0"/>
    <n v="0"/>
    <n v="0"/>
    <n v="0"/>
    <n v="0"/>
    <n v="0"/>
    <n v="0"/>
    <n v="0"/>
    <n v="3.05"/>
  </r>
  <r>
    <x v="2811"/>
    <n v="1999"/>
    <n v="0"/>
    <n v="0"/>
    <n v="0"/>
    <n v="0"/>
    <n v="0"/>
    <n v="0"/>
    <n v="0"/>
    <n v="0"/>
    <n v="3.05"/>
  </r>
  <r>
    <x v="2812"/>
    <n v="1999"/>
    <n v="0"/>
    <n v="0"/>
    <n v="0"/>
    <n v="0"/>
    <n v="0"/>
    <n v="0"/>
    <n v="0"/>
    <n v="0"/>
    <n v="3.05"/>
  </r>
  <r>
    <x v="2813"/>
    <n v="1999"/>
    <n v="0"/>
    <n v="0"/>
    <n v="0"/>
    <n v="0"/>
    <n v="0"/>
    <n v="0"/>
    <n v="0"/>
    <n v="0"/>
    <n v="3.05"/>
  </r>
  <r>
    <x v="2814"/>
    <n v="1999"/>
    <n v="0"/>
    <n v="0"/>
    <n v="0"/>
    <n v="0"/>
    <n v="0"/>
    <n v="0"/>
    <n v="0"/>
    <n v="0"/>
    <n v="3.05"/>
  </r>
  <r>
    <x v="2815"/>
    <n v="1999"/>
    <n v="0"/>
    <n v="0"/>
    <n v="0"/>
    <n v="0"/>
    <n v="0"/>
    <n v="0"/>
    <n v="0"/>
    <n v="0"/>
    <n v="3.05"/>
  </r>
  <r>
    <x v="2816"/>
    <n v="1999"/>
    <n v="0"/>
    <n v="0"/>
    <n v="0"/>
    <n v="0"/>
    <n v="0"/>
    <n v="0"/>
    <n v="0"/>
    <n v="0"/>
    <n v="3.05"/>
  </r>
  <r>
    <x v="2817"/>
    <n v="1999"/>
    <n v="0"/>
    <n v="0"/>
    <n v="0"/>
    <n v="0"/>
    <n v="0"/>
    <n v="0"/>
    <n v="0"/>
    <n v="0"/>
    <n v="3.05"/>
  </r>
  <r>
    <x v="2818"/>
    <n v="1999"/>
    <n v="0"/>
    <n v="0"/>
    <n v="0"/>
    <n v="0"/>
    <n v="0"/>
    <n v="0"/>
    <n v="0"/>
    <n v="0"/>
    <n v="3.05"/>
  </r>
  <r>
    <x v="2819"/>
    <n v="1999"/>
    <n v="0"/>
    <n v="0"/>
    <n v="0"/>
    <n v="0"/>
    <n v="0"/>
    <n v="0"/>
    <n v="0"/>
    <n v="0"/>
    <n v="3.05"/>
  </r>
  <r>
    <x v="2820"/>
    <n v="1999"/>
    <n v="0"/>
    <n v="0"/>
    <n v="0"/>
    <n v="0"/>
    <n v="0"/>
    <n v="0"/>
    <n v="0"/>
    <n v="0"/>
    <n v="3.05"/>
  </r>
  <r>
    <x v="2821"/>
    <n v="1999"/>
    <n v="0"/>
    <n v="0"/>
    <n v="0"/>
    <n v="0"/>
    <n v="0"/>
    <n v="0"/>
    <n v="0"/>
    <n v="0"/>
    <n v="3.05"/>
  </r>
  <r>
    <x v="2822"/>
    <n v="1999"/>
    <n v="0"/>
    <n v="0"/>
    <n v="0"/>
    <n v="0"/>
    <n v="0"/>
    <n v="0"/>
    <n v="0"/>
    <n v="0"/>
    <n v="3.05"/>
  </r>
  <r>
    <x v="2823"/>
    <n v="1999"/>
    <n v="0"/>
    <n v="0"/>
    <n v="0"/>
    <n v="0"/>
    <n v="0"/>
    <n v="0"/>
    <n v="0"/>
    <n v="0"/>
    <n v="3.05"/>
  </r>
  <r>
    <x v="2824"/>
    <n v="1999"/>
    <n v="0"/>
    <n v="0"/>
    <n v="0"/>
    <n v="0"/>
    <n v="0"/>
    <n v="0"/>
    <n v="0"/>
    <n v="0"/>
    <n v="3.05"/>
  </r>
  <r>
    <x v="2825"/>
    <n v="1999"/>
    <n v="0"/>
    <n v="0"/>
    <n v="0"/>
    <n v="0"/>
    <n v="0"/>
    <n v="0"/>
    <n v="0"/>
    <n v="0"/>
    <n v="3.05"/>
  </r>
  <r>
    <x v="2826"/>
    <n v="1999"/>
    <n v="0"/>
    <n v="0"/>
    <n v="0"/>
    <n v="0"/>
    <n v="0"/>
    <n v="0"/>
    <n v="0"/>
    <n v="0"/>
    <n v="3.05"/>
  </r>
  <r>
    <x v="2827"/>
    <n v="1999"/>
    <n v="0"/>
    <n v="0"/>
    <n v="0"/>
    <n v="0"/>
    <n v="0"/>
    <n v="0"/>
    <n v="0"/>
    <n v="0"/>
    <n v="3.05"/>
  </r>
  <r>
    <x v="2828"/>
    <n v="1999"/>
    <n v="0"/>
    <n v="0"/>
    <n v="0"/>
    <n v="0"/>
    <n v="0"/>
    <n v="0"/>
    <n v="0"/>
    <n v="0"/>
    <n v="3.05"/>
  </r>
  <r>
    <x v="2829"/>
    <n v="1999"/>
    <n v="0"/>
    <n v="0"/>
    <n v="0"/>
    <n v="0"/>
    <n v="0"/>
    <n v="0"/>
    <n v="0"/>
    <n v="0"/>
    <n v="3.05"/>
  </r>
  <r>
    <x v="2830"/>
    <n v="1999"/>
    <n v="0"/>
    <n v="0"/>
    <n v="0"/>
    <n v="0"/>
    <n v="0"/>
    <n v="0"/>
    <n v="0"/>
    <n v="0"/>
    <n v="3.05"/>
  </r>
  <r>
    <x v="2831"/>
    <n v="1999"/>
    <n v="0"/>
    <n v="0"/>
    <n v="0"/>
    <n v="0"/>
    <n v="0"/>
    <n v="0"/>
    <n v="0"/>
    <n v="0"/>
    <n v="3.05"/>
  </r>
  <r>
    <x v="2832"/>
    <n v="1999"/>
    <n v="0"/>
    <n v="0"/>
    <n v="0"/>
    <n v="0"/>
    <n v="0"/>
    <n v="0"/>
    <n v="0"/>
    <n v="0"/>
    <n v="3.05"/>
  </r>
  <r>
    <x v="2833"/>
    <n v="1999"/>
    <n v="0"/>
    <n v="0"/>
    <n v="0"/>
    <n v="0"/>
    <n v="0"/>
    <n v="0"/>
    <n v="0"/>
    <n v="0"/>
    <n v="3.05"/>
  </r>
  <r>
    <x v="2834"/>
    <n v="1999"/>
    <n v="0"/>
    <n v="0"/>
    <n v="0"/>
    <n v="0"/>
    <n v="0"/>
    <n v="0"/>
    <n v="0"/>
    <n v="0"/>
    <n v="3.05"/>
  </r>
  <r>
    <x v="2835"/>
    <n v="1999"/>
    <n v="0"/>
    <n v="0"/>
    <n v="0"/>
    <n v="0"/>
    <n v="0"/>
    <n v="0"/>
    <n v="0"/>
    <n v="0"/>
    <n v="3.05"/>
  </r>
  <r>
    <x v="2836"/>
    <n v="1999"/>
    <n v="0"/>
    <n v="0"/>
    <n v="0"/>
    <n v="0"/>
    <n v="0"/>
    <n v="0"/>
    <n v="0"/>
    <n v="0"/>
    <n v="3.05"/>
  </r>
  <r>
    <x v="2837"/>
    <n v="1999"/>
    <n v="0"/>
    <n v="0"/>
    <n v="0"/>
    <n v="0"/>
    <n v="0"/>
    <n v="0"/>
    <n v="0"/>
    <n v="0"/>
    <n v="3.05"/>
  </r>
  <r>
    <x v="2838"/>
    <n v="1999"/>
    <n v="0"/>
    <n v="0"/>
    <n v="0"/>
    <n v="0"/>
    <n v="0"/>
    <n v="0"/>
    <n v="0"/>
    <n v="0"/>
    <n v="3.05"/>
  </r>
  <r>
    <x v="2839"/>
    <n v="1999"/>
    <n v="0"/>
    <n v="0"/>
    <n v="0"/>
    <n v="0"/>
    <n v="0"/>
    <n v="0"/>
    <n v="0"/>
    <n v="0"/>
    <n v="3.05"/>
  </r>
  <r>
    <x v="2840"/>
    <n v="1999"/>
    <n v="0"/>
    <n v="0"/>
    <n v="0"/>
    <n v="0"/>
    <n v="0"/>
    <n v="0"/>
    <n v="0"/>
    <n v="0"/>
    <n v="3.05"/>
  </r>
  <r>
    <x v="2841"/>
    <n v="1999"/>
    <n v="0"/>
    <n v="0"/>
    <n v="0"/>
    <n v="0"/>
    <n v="0"/>
    <n v="0"/>
    <n v="0"/>
    <n v="0"/>
    <n v="3.05"/>
  </r>
  <r>
    <x v="2842"/>
    <n v="1999"/>
    <n v="0"/>
    <n v="0"/>
    <n v="0"/>
    <n v="0"/>
    <n v="0"/>
    <n v="0"/>
    <n v="0"/>
    <n v="0"/>
    <n v="3.05"/>
  </r>
  <r>
    <x v="2843"/>
    <n v="1999"/>
    <n v="0"/>
    <n v="0"/>
    <n v="0"/>
    <n v="0"/>
    <n v="0"/>
    <n v="0"/>
    <n v="0"/>
    <n v="0"/>
    <n v="3.05"/>
  </r>
  <r>
    <x v="2844"/>
    <n v="1999"/>
    <n v="0"/>
    <n v="0"/>
    <n v="0"/>
    <n v="0"/>
    <n v="0"/>
    <n v="0"/>
    <n v="0"/>
    <n v="0"/>
    <n v="3.05"/>
  </r>
  <r>
    <x v="2845"/>
    <n v="1999"/>
    <n v="0"/>
    <n v="0"/>
    <n v="0"/>
    <n v="0"/>
    <n v="0"/>
    <n v="0"/>
    <n v="0"/>
    <n v="0"/>
    <n v="3.05"/>
  </r>
  <r>
    <x v="2846"/>
    <n v="1999"/>
    <n v="0"/>
    <n v="0"/>
    <n v="0"/>
    <n v="0"/>
    <n v="0"/>
    <n v="0"/>
    <n v="0"/>
    <n v="0"/>
    <n v="3.05"/>
  </r>
  <r>
    <x v="2847"/>
    <n v="1999"/>
    <n v="0"/>
    <n v="0"/>
    <n v="0"/>
    <n v="0"/>
    <n v="0"/>
    <n v="0"/>
    <n v="0"/>
    <n v="0"/>
    <n v="3.05"/>
  </r>
  <r>
    <x v="2848"/>
    <n v="1999"/>
    <n v="0"/>
    <n v="0"/>
    <n v="0"/>
    <n v="0"/>
    <n v="0"/>
    <n v="0"/>
    <n v="0"/>
    <n v="0"/>
    <n v="3.05"/>
  </r>
  <r>
    <x v="2849"/>
    <n v="1999"/>
    <n v="0"/>
    <n v="0"/>
    <n v="0"/>
    <n v="0"/>
    <n v="0"/>
    <n v="0"/>
    <n v="0"/>
    <n v="0"/>
    <n v="3.05"/>
  </r>
  <r>
    <x v="2850"/>
    <n v="1999"/>
    <n v="0"/>
    <n v="0"/>
    <n v="0"/>
    <n v="0"/>
    <n v="0"/>
    <n v="0"/>
    <n v="0"/>
    <n v="0"/>
    <n v="3.05"/>
  </r>
  <r>
    <x v="2851"/>
    <n v="1999"/>
    <n v="0"/>
    <n v="0"/>
    <n v="0"/>
    <n v="0"/>
    <n v="0"/>
    <n v="0"/>
    <n v="0"/>
    <n v="0"/>
    <n v="3.05"/>
  </r>
  <r>
    <x v="2852"/>
    <n v="1999"/>
    <n v="0"/>
    <n v="0"/>
    <n v="0"/>
    <n v="0"/>
    <n v="0"/>
    <n v="0"/>
    <n v="0"/>
    <n v="0"/>
    <n v="3.05"/>
  </r>
  <r>
    <x v="2853"/>
    <n v="1999"/>
    <n v="0"/>
    <n v="0"/>
    <n v="0"/>
    <n v="0"/>
    <n v="0"/>
    <n v="0"/>
    <n v="0"/>
    <n v="0"/>
    <n v="3.05"/>
  </r>
  <r>
    <x v="2854"/>
    <n v="1999"/>
    <n v="0"/>
    <n v="0"/>
    <n v="0"/>
    <n v="0"/>
    <n v="0"/>
    <n v="0"/>
    <n v="0"/>
    <n v="0"/>
    <n v="3.05"/>
  </r>
  <r>
    <x v="2855"/>
    <n v="1999"/>
    <n v="0"/>
    <n v="0"/>
    <n v="0"/>
    <n v="0"/>
    <n v="0"/>
    <n v="0"/>
    <n v="0"/>
    <n v="0"/>
    <n v="3.05"/>
  </r>
  <r>
    <x v="2856"/>
    <n v="1999"/>
    <n v="0"/>
    <n v="0"/>
    <n v="0"/>
    <n v="0"/>
    <n v="0"/>
    <n v="0"/>
    <n v="0"/>
    <n v="0"/>
    <n v="3.05"/>
  </r>
  <r>
    <x v="2857"/>
    <n v="1999"/>
    <n v="0"/>
    <n v="0"/>
    <n v="0"/>
    <n v="0"/>
    <n v="0"/>
    <n v="0"/>
    <n v="0"/>
    <n v="0"/>
    <n v="3.05"/>
  </r>
  <r>
    <x v="2858"/>
    <n v="1999"/>
    <n v="0"/>
    <n v="0"/>
    <n v="0"/>
    <n v="0"/>
    <n v="0"/>
    <n v="0"/>
    <n v="0"/>
    <n v="0"/>
    <n v="3.05"/>
  </r>
  <r>
    <x v="2859"/>
    <n v="1999"/>
    <n v="0"/>
    <n v="0"/>
    <n v="0"/>
    <n v="0"/>
    <n v="0"/>
    <n v="0"/>
    <n v="0"/>
    <n v="0"/>
    <n v="3.05"/>
  </r>
  <r>
    <x v="2860"/>
    <n v="1999"/>
    <n v="0"/>
    <n v="0"/>
    <n v="0"/>
    <n v="0"/>
    <n v="0"/>
    <n v="0"/>
    <n v="0"/>
    <n v="0"/>
    <n v="3.05"/>
  </r>
  <r>
    <x v="2861"/>
    <n v="1999"/>
    <n v="0"/>
    <n v="0"/>
    <n v="0"/>
    <n v="0"/>
    <n v="0"/>
    <n v="0"/>
    <n v="0"/>
    <n v="0"/>
    <n v="3.05"/>
  </r>
  <r>
    <x v="2862"/>
    <n v="1999"/>
    <n v="0"/>
    <n v="0"/>
    <n v="0"/>
    <n v="0"/>
    <n v="0"/>
    <n v="0"/>
    <n v="0"/>
    <n v="0"/>
    <n v="3.05"/>
  </r>
  <r>
    <x v="2863"/>
    <n v="1999"/>
    <n v="0"/>
    <n v="0"/>
    <n v="0"/>
    <n v="0"/>
    <n v="0"/>
    <n v="0"/>
    <n v="0"/>
    <n v="0"/>
    <n v="3.05"/>
  </r>
  <r>
    <x v="2864"/>
    <n v="1999"/>
    <n v="0"/>
    <n v="0"/>
    <n v="0"/>
    <n v="0"/>
    <n v="0"/>
    <n v="0"/>
    <n v="0"/>
    <n v="0"/>
    <n v="3.05"/>
  </r>
  <r>
    <x v="2865"/>
    <n v="1999"/>
    <n v="0"/>
    <n v="0"/>
    <n v="0"/>
    <n v="0"/>
    <n v="0"/>
    <n v="0"/>
    <n v="0"/>
    <n v="0"/>
    <n v="3.05"/>
  </r>
  <r>
    <x v="2866"/>
    <n v="1999"/>
    <n v="0"/>
    <n v="0"/>
    <n v="0"/>
    <n v="0"/>
    <n v="0"/>
    <n v="0"/>
    <n v="0"/>
    <n v="0"/>
    <n v="3.05"/>
  </r>
  <r>
    <x v="2867"/>
    <n v="1999"/>
    <n v="0"/>
    <n v="0"/>
    <n v="0"/>
    <n v="0"/>
    <n v="0"/>
    <n v="0"/>
    <n v="0"/>
    <n v="0"/>
    <n v="3.05"/>
  </r>
  <r>
    <x v="2868"/>
    <n v="1999"/>
    <n v="0"/>
    <n v="0"/>
    <n v="0"/>
    <n v="0"/>
    <n v="0"/>
    <n v="0"/>
    <n v="0"/>
    <n v="0"/>
    <n v="3.05"/>
  </r>
  <r>
    <x v="2869"/>
    <n v="1999"/>
    <n v="2340.5300000000002"/>
    <n v="1"/>
    <n v="0"/>
    <n v="0"/>
    <n v="0"/>
    <n v="0"/>
    <n v="0"/>
    <n v="0"/>
    <n v="3.05"/>
  </r>
  <r>
    <x v="2870"/>
    <n v="1999"/>
    <n v="2340.5300000000002"/>
    <n v="1"/>
    <n v="0"/>
    <n v="0"/>
    <n v="0"/>
    <n v="0"/>
    <n v="0"/>
    <n v="0"/>
    <n v="3.05"/>
  </r>
  <r>
    <x v="2871"/>
    <n v="1999"/>
    <n v="2340.5300000000002"/>
    <n v="1"/>
    <n v="0"/>
    <n v="0"/>
    <n v="0"/>
    <n v="0"/>
    <n v="0"/>
    <n v="0"/>
    <n v="3.05"/>
  </r>
  <r>
    <x v="2872"/>
    <n v="1999"/>
    <n v="2340.5300000000002"/>
    <n v="1"/>
    <n v="0"/>
    <n v="0"/>
    <n v="0"/>
    <n v="0"/>
    <n v="0"/>
    <n v="0"/>
    <n v="3.05"/>
  </r>
  <r>
    <x v="2873"/>
    <n v="1999"/>
    <n v="2340.5300000000002"/>
    <n v="1"/>
    <n v="0"/>
    <n v="0"/>
    <n v="0"/>
    <n v="0"/>
    <n v="0"/>
    <n v="0"/>
    <n v="3.05"/>
  </r>
  <r>
    <x v="2874"/>
    <n v="1999"/>
    <n v="2340.5300000000002"/>
    <n v="1"/>
    <n v="0"/>
    <n v="0"/>
    <n v="0"/>
    <n v="0"/>
    <n v="0"/>
    <n v="0"/>
    <n v="3.05"/>
  </r>
  <r>
    <x v="2875"/>
    <n v="1999"/>
    <n v="2340.5300000000002"/>
    <n v="1"/>
    <n v="0"/>
    <n v="0"/>
    <n v="0"/>
    <n v="0"/>
    <n v="0"/>
    <n v="0"/>
    <n v="3.05"/>
  </r>
  <r>
    <x v="2876"/>
    <n v="1999"/>
    <n v="2400.0349999999999"/>
    <n v="1"/>
    <n v="0"/>
    <n v="0"/>
    <n v="0"/>
    <n v="0"/>
    <n v="0"/>
    <n v="0"/>
    <n v="3.05"/>
  </r>
  <r>
    <x v="2877"/>
    <n v="1999"/>
    <n v="2459.54"/>
    <n v="1"/>
    <n v="0"/>
    <n v="0"/>
    <n v="0"/>
    <n v="0"/>
    <n v="0"/>
    <n v="0"/>
    <n v="3.05"/>
  </r>
  <r>
    <x v="2878"/>
    <n v="1999"/>
    <n v="2439.7049999999999"/>
    <n v="1"/>
    <n v="0"/>
    <n v="0"/>
    <n v="0"/>
    <n v="0"/>
    <n v="0"/>
    <n v="0"/>
    <n v="3.05"/>
  </r>
  <r>
    <x v="2879"/>
    <n v="1999"/>
    <n v="2439.7049999999999"/>
    <n v="1"/>
    <n v="0"/>
    <n v="0"/>
    <n v="0"/>
    <n v="0"/>
    <n v="0"/>
    <n v="0"/>
    <n v="3.05"/>
  </r>
  <r>
    <x v="2880"/>
    <n v="1999"/>
    <n v="2439.7049999999999"/>
    <n v="1"/>
    <n v="0"/>
    <n v="0"/>
    <n v="0"/>
    <n v="0"/>
    <n v="0"/>
    <n v="0"/>
    <n v="3.05"/>
  </r>
  <r>
    <x v="2881"/>
    <n v="1999"/>
    <n v="2439.7049999999999"/>
    <n v="1"/>
    <n v="0"/>
    <n v="0"/>
    <n v="0"/>
    <n v="0"/>
    <n v="0"/>
    <n v="0"/>
    <n v="3.05"/>
  </r>
  <r>
    <x v="2882"/>
    <n v="1999"/>
    <n v="2459.54"/>
    <n v="1"/>
    <n v="0"/>
    <n v="0"/>
    <n v="0"/>
    <n v="0"/>
    <n v="0"/>
    <n v="0"/>
    <n v="3.05"/>
  </r>
  <r>
    <x v="2883"/>
    <n v="1999"/>
    <n v="2459.54"/>
    <n v="1"/>
    <n v="0"/>
    <n v="0"/>
    <n v="0"/>
    <n v="0"/>
    <n v="0"/>
    <n v="0"/>
    <n v="3.05"/>
  </r>
  <r>
    <x v="2884"/>
    <n v="1999"/>
    <n v="2459.54"/>
    <n v="1"/>
    <n v="0"/>
    <n v="0"/>
    <n v="0"/>
    <n v="0"/>
    <n v="0"/>
    <n v="0"/>
    <n v="3.05"/>
  </r>
  <r>
    <x v="2885"/>
    <n v="1999"/>
    <n v="2459.54"/>
    <n v="1"/>
    <n v="0"/>
    <n v="0"/>
    <n v="0"/>
    <n v="0"/>
    <n v="0"/>
    <n v="0"/>
    <n v="3.05"/>
  </r>
  <r>
    <x v="2886"/>
    <n v="1999"/>
    <n v="2459.54"/>
    <n v="1"/>
    <n v="0"/>
    <n v="0"/>
    <n v="0"/>
    <n v="0"/>
    <n v="0"/>
    <n v="0"/>
    <n v="3.05"/>
  </r>
  <r>
    <x v="2887"/>
    <n v="1999"/>
    <n v="2459.54"/>
    <n v="1"/>
    <n v="0"/>
    <n v="0"/>
    <n v="0"/>
    <n v="0"/>
    <n v="0"/>
    <n v="0"/>
    <n v="3.05"/>
  </r>
  <r>
    <x v="2888"/>
    <n v="1999"/>
    <n v="2459.54"/>
    <n v="1"/>
    <n v="0"/>
    <n v="0"/>
    <n v="0"/>
    <n v="0"/>
    <n v="0"/>
    <n v="0"/>
    <n v="3.05"/>
  </r>
  <r>
    <x v="2889"/>
    <n v="1999"/>
    <n v="2459.54"/>
    <n v="1"/>
    <n v="0"/>
    <n v="0"/>
    <n v="0"/>
    <n v="0"/>
    <n v="0"/>
    <n v="0"/>
    <n v="3.05"/>
  </r>
  <r>
    <x v="2890"/>
    <n v="1999"/>
    <n v="2499.21"/>
    <n v="1"/>
    <n v="0"/>
    <n v="0"/>
    <n v="0"/>
    <n v="0"/>
    <n v="0"/>
    <n v="0"/>
    <n v="3.05"/>
  </r>
  <r>
    <x v="2891"/>
    <n v="1999"/>
    <n v="2459.54"/>
    <n v="1"/>
    <n v="0"/>
    <n v="0"/>
    <n v="0"/>
    <n v="0"/>
    <n v="0"/>
    <n v="0"/>
    <n v="3.05"/>
  </r>
  <r>
    <x v="2892"/>
    <n v="1999"/>
    <n v="2459.54"/>
    <n v="1"/>
    <n v="0"/>
    <n v="0"/>
    <n v="0"/>
    <n v="0"/>
    <n v="0"/>
    <n v="0"/>
    <n v="3.05"/>
  </r>
  <r>
    <x v="2893"/>
    <n v="1999"/>
    <n v="2459.54"/>
    <n v="1"/>
    <n v="0"/>
    <n v="0"/>
    <n v="0"/>
    <n v="0"/>
    <n v="0"/>
    <n v="0"/>
    <n v="3.05"/>
  </r>
  <r>
    <x v="2894"/>
    <n v="1999"/>
    <n v="2459.54"/>
    <n v="1"/>
    <n v="0"/>
    <n v="0"/>
    <n v="0"/>
    <n v="0"/>
    <n v="0"/>
    <n v="0"/>
    <n v="3.05"/>
  </r>
  <r>
    <x v="2895"/>
    <n v="1999"/>
    <n v="2459.54"/>
    <n v="1"/>
    <n v="0"/>
    <n v="0"/>
    <n v="0"/>
    <n v="0"/>
    <n v="0"/>
    <n v="0"/>
    <n v="3.05"/>
  </r>
  <r>
    <x v="2896"/>
    <n v="1999"/>
    <n v="2459.54"/>
    <n v="1"/>
    <n v="0"/>
    <n v="0"/>
    <n v="0"/>
    <n v="0"/>
    <n v="0"/>
    <n v="0"/>
    <n v="3.05"/>
  </r>
  <r>
    <x v="2897"/>
    <n v="1999"/>
    <n v="2459.54"/>
    <n v="1"/>
    <n v="0"/>
    <n v="0"/>
    <n v="0"/>
    <n v="0"/>
    <n v="0"/>
    <n v="0"/>
    <n v="3.05"/>
  </r>
  <r>
    <x v="2898"/>
    <n v="1999"/>
    <n v="2459.54"/>
    <n v="1"/>
    <n v="0"/>
    <n v="0"/>
    <n v="0"/>
    <n v="0"/>
    <n v="0"/>
    <n v="0"/>
    <n v="3.05"/>
  </r>
  <r>
    <x v="2899"/>
    <n v="1999"/>
    <n v="2459.54"/>
    <n v="1"/>
    <n v="0"/>
    <n v="0"/>
    <n v="0"/>
    <n v="0"/>
    <n v="0"/>
    <n v="0"/>
    <n v="3.05"/>
  </r>
  <r>
    <x v="2900"/>
    <n v="1999"/>
    <n v="2459.54"/>
    <n v="1"/>
    <n v="0"/>
    <n v="0"/>
    <n v="0"/>
    <n v="0"/>
    <n v="0"/>
    <n v="0"/>
    <n v="3.05"/>
  </r>
  <r>
    <x v="2901"/>
    <n v="1999"/>
    <n v="2479.375"/>
    <n v="1"/>
    <n v="0"/>
    <n v="0"/>
    <n v="0"/>
    <n v="0"/>
    <n v="0"/>
    <n v="0"/>
    <n v="3.05"/>
  </r>
  <r>
    <x v="2902"/>
    <n v="1999"/>
    <n v="2519.0450000000001"/>
    <n v="1"/>
    <n v="0"/>
    <n v="0"/>
    <n v="0"/>
    <n v="0"/>
    <n v="0"/>
    <n v="0"/>
    <n v="3.05"/>
  </r>
  <r>
    <x v="2903"/>
    <n v="1999"/>
    <n v="2538.88"/>
    <n v="1"/>
    <n v="0"/>
    <n v="0"/>
    <n v="0"/>
    <n v="0"/>
    <n v="0"/>
    <n v="0"/>
    <n v="3.05"/>
  </r>
  <r>
    <x v="2904"/>
    <n v="1999"/>
    <n v="2558.7150000000001"/>
    <n v="1"/>
    <n v="0"/>
    <n v="0"/>
    <n v="0"/>
    <n v="0"/>
    <n v="0"/>
    <n v="0"/>
    <n v="3.05"/>
  </r>
  <r>
    <x v="2905"/>
    <n v="1999"/>
    <n v="2558.7150000000001"/>
    <n v="1"/>
    <n v="0"/>
    <n v="0"/>
    <n v="0"/>
    <n v="0"/>
    <n v="0"/>
    <n v="0"/>
    <n v="3.05"/>
  </r>
  <r>
    <x v="2906"/>
    <n v="1999"/>
    <n v="2618.2200000000003"/>
    <n v="1"/>
    <n v="0"/>
    <n v="0"/>
    <n v="0"/>
    <n v="0"/>
    <n v="0"/>
    <n v="0"/>
    <n v="3.05"/>
  </r>
  <r>
    <x v="2907"/>
    <n v="1999"/>
    <n v="2558.7150000000001"/>
    <n v="1"/>
    <n v="0"/>
    <n v="0"/>
    <n v="0"/>
    <n v="0"/>
    <n v="0"/>
    <n v="0"/>
    <n v="3.05"/>
  </r>
  <r>
    <x v="2908"/>
    <n v="1999"/>
    <n v="3193.4349999999999"/>
    <n v="1"/>
    <n v="0"/>
    <n v="0"/>
    <n v="0"/>
    <n v="0"/>
    <n v="0"/>
    <n v="0"/>
    <n v="3.05"/>
  </r>
  <r>
    <x v="2909"/>
    <n v="1999"/>
    <n v="3967"/>
    <n v="1"/>
    <n v="0"/>
    <n v="0"/>
    <n v="0"/>
    <n v="0"/>
    <n v="0"/>
    <n v="0"/>
    <n v="3.05"/>
  </r>
  <r>
    <x v="2910"/>
    <n v="1999"/>
    <n v="4621.5550000000003"/>
    <n v="1"/>
    <n v="0"/>
    <n v="0"/>
    <n v="0"/>
    <n v="0"/>
    <n v="0"/>
    <n v="0"/>
    <n v="3.05"/>
  </r>
  <r>
    <x v="2911"/>
    <n v="1999"/>
    <n v="4562.05"/>
    <n v="1"/>
    <n v="0"/>
    <n v="0"/>
    <n v="0"/>
    <n v="0"/>
    <n v="0"/>
    <n v="0"/>
    <n v="3.05"/>
  </r>
  <r>
    <x v="2912"/>
    <n v="1999"/>
    <n v="4522.38"/>
    <n v="1"/>
    <n v="0"/>
    <n v="0"/>
    <n v="0"/>
    <n v="0"/>
    <n v="0"/>
    <n v="0"/>
    <n v="3.05"/>
  </r>
  <r>
    <x v="2913"/>
    <n v="1999"/>
    <n v="4522.38"/>
    <n v="1"/>
    <n v="0"/>
    <n v="0"/>
    <n v="0"/>
    <n v="0"/>
    <n v="0"/>
    <n v="0"/>
    <n v="3.05"/>
  </r>
  <r>
    <x v="2914"/>
    <n v="1999"/>
    <n v="4542.2150000000001"/>
    <n v="1"/>
    <n v="0"/>
    <n v="0"/>
    <n v="0"/>
    <n v="0"/>
    <n v="0"/>
    <n v="0"/>
    <n v="3.05"/>
  </r>
  <r>
    <x v="2915"/>
    <n v="1999"/>
    <n v="4542.2150000000001"/>
    <n v="1"/>
    <n v="0"/>
    <n v="0"/>
    <n v="0"/>
    <n v="0"/>
    <n v="0"/>
    <n v="0"/>
    <n v="3.05"/>
  </r>
  <r>
    <x v="2916"/>
    <n v="1999"/>
    <n v="5752.1500000000005"/>
    <n v="1"/>
    <n v="0"/>
    <n v="0"/>
    <n v="0"/>
    <n v="0"/>
    <n v="0"/>
    <n v="0"/>
    <n v="3.05"/>
  </r>
  <r>
    <x v="2917"/>
    <n v="1999"/>
    <n v="5831.49"/>
    <n v="1"/>
    <n v="0"/>
    <n v="0"/>
    <n v="0"/>
    <n v="0"/>
    <n v="0"/>
    <n v="0"/>
    <n v="3.05"/>
  </r>
  <r>
    <x v="2918"/>
    <n v="1999"/>
    <n v="7715.8150000000005"/>
    <n v="1"/>
    <n v="0"/>
    <n v="0"/>
    <n v="0"/>
    <n v="0"/>
    <n v="0"/>
    <n v="0"/>
    <n v="3.05"/>
  </r>
  <r>
    <x v="2919"/>
    <n v="1999"/>
    <n v="7098.7481499999994"/>
    <n v="1"/>
    <n v="3155.9468500000007"/>
    <n v="1"/>
    <n v="0"/>
    <n v="0"/>
    <n v="0"/>
    <n v="0"/>
    <n v="3.05"/>
  </r>
  <r>
    <x v="2920"/>
    <n v="1999"/>
    <n v="5272.7380500000008"/>
    <n v="1"/>
    <n v="5219.9769499999993"/>
    <n v="1"/>
    <n v="0"/>
    <n v="0"/>
    <n v="0"/>
    <n v="0"/>
    <n v="3.05"/>
  </r>
  <r>
    <x v="2921"/>
    <n v="1999"/>
    <n v="4235.3675500000008"/>
    <n v="1"/>
    <n v="5662.29745"/>
    <n v="1"/>
    <n v="0"/>
    <n v="0"/>
    <n v="0"/>
    <n v="0"/>
    <n v="3.05"/>
  </r>
  <r>
    <x v="2922"/>
    <n v="2000"/>
    <n v="4262.5415000000003"/>
    <n v="1"/>
    <n v="5853.3085000000001"/>
    <n v="1"/>
    <n v="0"/>
    <n v="0"/>
    <n v="0"/>
    <n v="0"/>
    <n v="-2.86"/>
  </r>
  <r>
    <x v="2923"/>
    <n v="2000"/>
    <n v="3330.8915500000003"/>
    <n v="1"/>
    <n v="7241.16345"/>
    <n v="1"/>
    <n v="0"/>
    <n v="0"/>
    <n v="0"/>
    <n v="0"/>
    <n v="-2.86"/>
  </r>
  <r>
    <x v="2924"/>
    <n v="2000"/>
    <n v="2528.5658000000003"/>
    <n v="1"/>
    <n v="7964.1491999999998"/>
    <n v="1"/>
    <n v="0"/>
    <n v="0"/>
    <n v="0"/>
    <n v="0"/>
    <n v="-2.86"/>
  </r>
  <r>
    <x v="2925"/>
    <n v="2000"/>
    <n v="4479.1396999999997"/>
    <n v="1"/>
    <n v="3514.3653000000004"/>
    <n v="1"/>
    <n v="0"/>
    <n v="0"/>
    <n v="0"/>
    <n v="0"/>
    <n v="-2.86"/>
  </r>
  <r>
    <x v="2926"/>
    <n v="2000"/>
    <n v="4603.3068000000003"/>
    <n v="1"/>
    <n v="3172.0131999999999"/>
    <n v="1"/>
    <n v="0"/>
    <n v="0"/>
    <n v="0"/>
    <n v="0"/>
    <n v="-2.86"/>
  </r>
  <r>
    <x v="2927"/>
    <n v="2000"/>
    <n v="4726.2838000000002"/>
    <n v="1"/>
    <n v="3168.0461999999998"/>
    <n v="1"/>
    <n v="0"/>
    <n v="0"/>
    <n v="0"/>
    <n v="0"/>
    <n v="-2.86"/>
  </r>
  <r>
    <x v="2928"/>
    <n v="2000"/>
    <n v="5576.2135500000004"/>
    <n v="1"/>
    <n v="1683.3964499999997"/>
    <n v="1"/>
    <n v="0"/>
    <n v="0"/>
    <n v="0"/>
    <n v="0"/>
    <n v="-2.86"/>
  </r>
  <r>
    <x v="2929"/>
    <n v="2000"/>
    <n v="5612.5115999999998"/>
    <n v="1"/>
    <n v="1567.7584000000002"/>
    <n v="1"/>
    <n v="0"/>
    <n v="0"/>
    <n v="0"/>
    <n v="0"/>
    <n v="-2.86"/>
  </r>
  <r>
    <x v="2930"/>
    <n v="2000"/>
    <n v="5569.2713000000003"/>
    <n v="1"/>
    <n v="1928.3586999999998"/>
    <n v="1"/>
    <n v="0"/>
    <n v="0"/>
    <n v="0"/>
    <n v="0"/>
    <n v="-2.86"/>
  </r>
  <r>
    <x v="2931"/>
    <n v="2000"/>
    <n v="5446.0959499999999"/>
    <n v="1"/>
    <n v="2210.2140500000005"/>
    <n v="1"/>
    <n v="0"/>
    <n v="0"/>
    <n v="0"/>
    <n v="0"/>
    <n v="-2.86"/>
  </r>
  <r>
    <x v="2932"/>
    <n v="2000"/>
    <n v="5515.5184499999996"/>
    <n v="1"/>
    <n v="2101.1215500000003"/>
    <n v="1"/>
    <n v="0"/>
    <n v="0"/>
    <n v="0"/>
    <n v="0"/>
    <n v="-2.86"/>
  </r>
  <r>
    <x v="2933"/>
    <n v="2000"/>
    <n v="5346.3259000000007"/>
    <n v="1"/>
    <n v="2428.9940999999999"/>
    <n v="1"/>
    <n v="0"/>
    <n v="0"/>
    <n v="0"/>
    <n v="0"/>
    <n v="-2.86"/>
  </r>
  <r>
    <x v="2934"/>
    <n v="2000"/>
    <n v="5370.7229499999994"/>
    <n v="1"/>
    <n v="2444.2670500000004"/>
    <n v="1"/>
    <n v="0"/>
    <n v="0"/>
    <n v="0"/>
    <n v="0"/>
    <n v="-2.86"/>
  </r>
  <r>
    <x v="2935"/>
    <n v="2000"/>
    <n v="6429.5152500000004"/>
    <n v="1"/>
    <n v="473.06475"/>
    <n v="1"/>
    <n v="0"/>
    <n v="0"/>
    <n v="0"/>
    <n v="0"/>
    <n v="-2.86"/>
  </r>
  <r>
    <x v="2936"/>
    <n v="2000"/>
    <n v="5077.76"/>
    <n v="1"/>
    <n v="0"/>
    <n v="0"/>
    <n v="0"/>
    <n v="0"/>
    <n v="0"/>
    <n v="0"/>
    <n v="-2.86"/>
  </r>
  <r>
    <x v="2937"/>
    <n v="2000"/>
    <n v="5057.9250000000002"/>
    <n v="1"/>
    <n v="0"/>
    <n v="0"/>
    <n v="0"/>
    <n v="0"/>
    <n v="0"/>
    <n v="0"/>
    <n v="-2.86"/>
  </r>
  <r>
    <x v="2938"/>
    <n v="2000"/>
    <n v="5038.09"/>
    <n v="1"/>
    <n v="0"/>
    <n v="0"/>
    <n v="0"/>
    <n v="0"/>
    <n v="0"/>
    <n v="0"/>
    <n v="-2.86"/>
  </r>
  <r>
    <x v="2939"/>
    <n v="2000"/>
    <n v="5851.3249999999998"/>
    <n v="1"/>
    <n v="0"/>
    <n v="0"/>
    <n v="0"/>
    <n v="0"/>
    <n v="0"/>
    <n v="0"/>
    <n v="-2.86"/>
  </r>
  <r>
    <x v="2940"/>
    <n v="2000"/>
    <n v="6263.4963000000007"/>
    <n v="1"/>
    <n v="420.89869999999962"/>
    <n v="1"/>
    <n v="0"/>
    <n v="0"/>
    <n v="0"/>
    <n v="0"/>
    <n v="-2.86"/>
  </r>
  <r>
    <x v="2941"/>
    <n v="2000"/>
    <n v="5564.5109000000002"/>
    <n v="1"/>
    <n v="1734.7690999999998"/>
    <n v="1"/>
    <n v="0"/>
    <n v="0"/>
    <n v="0"/>
    <n v="0"/>
    <n v="-2.86"/>
  </r>
  <r>
    <x v="2942"/>
    <n v="2000"/>
    <n v="5434.79"/>
    <n v="1"/>
    <n v="1864.49"/>
    <n v="1"/>
    <n v="0"/>
    <n v="0"/>
    <n v="0"/>
    <n v="0"/>
    <n v="-2.86"/>
  </r>
  <r>
    <x v="2943"/>
    <n v="2000"/>
    <n v="5741.2407499999999"/>
    <n v="1"/>
    <n v="1458.8642500000001"/>
    <n v="1"/>
    <n v="0"/>
    <n v="0"/>
    <n v="0"/>
    <n v="0"/>
    <n v="-2.86"/>
  </r>
  <r>
    <x v="2944"/>
    <n v="2000"/>
    <n v="5735.4885999999997"/>
    <n v="1"/>
    <n v="1464.6164000000001"/>
    <n v="1"/>
    <n v="0"/>
    <n v="0"/>
    <n v="0"/>
    <n v="0"/>
    <n v="-2.86"/>
  </r>
  <r>
    <x v="2945"/>
    <n v="2000"/>
    <n v="5640.87565"/>
    <n v="1"/>
    <n v="1618.7343499999999"/>
    <n v="1"/>
    <n v="0"/>
    <n v="0"/>
    <n v="0"/>
    <n v="0"/>
    <n v="-2.86"/>
  </r>
  <r>
    <x v="2946"/>
    <n v="2000"/>
    <n v="5691.6532500000003"/>
    <n v="1"/>
    <n v="1706.8017500000001"/>
    <n v="1"/>
    <n v="0"/>
    <n v="0"/>
    <n v="0"/>
    <n v="0"/>
    <n v="-2.86"/>
  </r>
  <r>
    <x v="2947"/>
    <n v="2000"/>
    <n v="5461.7655999999997"/>
    <n v="1"/>
    <n v="2115.2044000000001"/>
    <n v="1"/>
    <n v="0"/>
    <n v="0"/>
    <n v="0"/>
    <n v="0"/>
    <n v="-2.86"/>
  </r>
  <r>
    <x v="2948"/>
    <n v="2000"/>
    <n v="5177.9267500000005"/>
    <n v="1"/>
    <n v="2756.0732499999999"/>
    <n v="1"/>
    <n v="0"/>
    <n v="0"/>
    <n v="0"/>
    <n v="0"/>
    <n v="-2.86"/>
  </r>
  <r>
    <x v="2949"/>
    <n v="2000"/>
    <n v="5152.9346499999992"/>
    <n v="1"/>
    <n v="2820.7353500000008"/>
    <n v="1"/>
    <n v="0"/>
    <n v="0"/>
    <n v="0"/>
    <n v="0"/>
    <n v="-2.86"/>
  </r>
  <r>
    <x v="2950"/>
    <n v="2000"/>
    <n v="5211.6462499999998"/>
    <n v="1"/>
    <n v="2742.1887500000003"/>
    <n v="1"/>
    <n v="0"/>
    <n v="0"/>
    <n v="0"/>
    <n v="0"/>
    <n v="-2.86"/>
  </r>
  <r>
    <x v="2951"/>
    <n v="2000"/>
    <n v="5055.9414999999999"/>
    <n v="1"/>
    <n v="2878.0585000000001"/>
    <n v="1"/>
    <n v="0"/>
    <n v="0"/>
    <n v="0"/>
    <n v="0"/>
    <n v="-2.86"/>
  </r>
  <r>
    <x v="2952"/>
    <n v="2000"/>
    <n v="5239.8119499999993"/>
    <n v="1"/>
    <n v="2555.3430500000004"/>
    <n v="1"/>
    <n v="0"/>
    <n v="0"/>
    <n v="0"/>
    <n v="0"/>
    <n v="-2.86"/>
  </r>
  <r>
    <x v="2953"/>
    <n v="2000"/>
    <n v="5452.8398500000003"/>
    <n v="1"/>
    <n v="2282.8101500000002"/>
    <n v="1"/>
    <n v="0"/>
    <n v="0"/>
    <n v="0"/>
    <n v="0"/>
    <n v="-2.86"/>
  </r>
  <r>
    <x v="2954"/>
    <n v="2000"/>
    <n v="5180.5053000000007"/>
    <n v="1"/>
    <n v="2555.1446999999998"/>
    <n v="1"/>
    <n v="0"/>
    <n v="0"/>
    <n v="0"/>
    <n v="0"/>
    <n v="-2.86"/>
  </r>
  <r>
    <x v="2955"/>
    <n v="2000"/>
    <n v="5584.3459000000003"/>
    <n v="1"/>
    <n v="2171.1390999999999"/>
    <n v="1"/>
    <n v="0"/>
    <n v="0"/>
    <n v="0"/>
    <n v="0"/>
    <n v="-2.86"/>
  </r>
  <r>
    <x v="2956"/>
    <n v="2000"/>
    <n v="5181.8937500000002"/>
    <n v="1"/>
    <n v="2573.5912499999999"/>
    <n v="1"/>
    <n v="0"/>
    <n v="0"/>
    <n v="0"/>
    <n v="0"/>
    <n v="-2.86"/>
  </r>
  <r>
    <x v="2957"/>
    <n v="2000"/>
    <n v="5106.1240500000004"/>
    <n v="1"/>
    <n v="2649.3609499999998"/>
    <n v="1"/>
    <n v="0"/>
    <n v="0"/>
    <n v="0"/>
    <n v="0"/>
    <n v="-2.86"/>
  </r>
  <r>
    <x v="2958"/>
    <n v="2000"/>
    <n v="5236.2416499999999"/>
    <n v="1"/>
    <n v="2519.2433499999997"/>
    <n v="1"/>
    <n v="0"/>
    <n v="0"/>
    <n v="0"/>
    <n v="0"/>
    <n v="-2.86"/>
  </r>
  <r>
    <x v="2959"/>
    <n v="2000"/>
    <n v="5275.1182500000004"/>
    <n v="1"/>
    <n v="2480.3667500000001"/>
    <n v="1"/>
    <n v="0"/>
    <n v="0"/>
    <n v="0"/>
    <n v="0"/>
    <n v="-2.86"/>
  </r>
  <r>
    <x v="2960"/>
    <n v="2000"/>
    <n v="5300.7054000000007"/>
    <n v="1"/>
    <n v="2454.7795999999998"/>
    <n v="1"/>
    <n v="0"/>
    <n v="0"/>
    <n v="0"/>
    <n v="0"/>
    <n v="-2.86"/>
  </r>
  <r>
    <x v="2961"/>
    <n v="2000"/>
    <n v="5539.7171500000004"/>
    <n v="1"/>
    <n v="2215.7678499999997"/>
    <n v="1"/>
    <n v="0"/>
    <n v="0"/>
    <n v="0"/>
    <n v="0"/>
    <n v="-2.86"/>
  </r>
  <r>
    <x v="2962"/>
    <n v="2000"/>
    <n v="5240.8036999999995"/>
    <n v="1"/>
    <n v="2514.6813000000002"/>
    <n v="1"/>
    <n v="0"/>
    <n v="0"/>
    <n v="0"/>
    <n v="0"/>
    <n v="-2.86"/>
  </r>
  <r>
    <x v="2963"/>
    <n v="2000"/>
    <n v="5195.5799000000006"/>
    <n v="1"/>
    <n v="2559.9050999999999"/>
    <n v="1"/>
    <n v="0"/>
    <n v="0"/>
    <n v="0"/>
    <n v="0"/>
    <n v="-2.86"/>
  </r>
  <r>
    <x v="2964"/>
    <n v="2000"/>
    <n v="5145.7940500000004"/>
    <n v="1"/>
    <n v="2570.0209499999996"/>
    <n v="1"/>
    <n v="0"/>
    <n v="0"/>
    <n v="0"/>
    <n v="0"/>
    <n v="-2.86"/>
  </r>
  <r>
    <x v="2965"/>
    <n v="2000"/>
    <n v="5865.8045500000007"/>
    <n v="1"/>
    <n v="1770.6704499999996"/>
    <n v="1"/>
    <n v="0"/>
    <n v="0"/>
    <n v="0"/>
    <n v="0"/>
    <n v="-2.86"/>
  </r>
  <r>
    <x v="2966"/>
    <n v="2000"/>
    <n v="5668.4463000000005"/>
    <n v="1"/>
    <n v="1730.0086999999996"/>
    <n v="1"/>
    <n v="0"/>
    <n v="0"/>
    <n v="0"/>
    <n v="0"/>
    <n v="-2.86"/>
  </r>
  <r>
    <x v="2967"/>
    <n v="2000"/>
    <n v="5167.8109000000004"/>
    <n v="1"/>
    <n v="2548.0040999999997"/>
    <n v="1"/>
    <n v="0"/>
    <n v="0"/>
    <n v="0"/>
    <n v="0"/>
    <n v="-2.86"/>
  </r>
  <r>
    <x v="2968"/>
    <n v="2000"/>
    <n v="5128.5375999999997"/>
    <n v="1"/>
    <n v="2706.2874000000002"/>
    <n v="1"/>
    <n v="0"/>
    <n v="0"/>
    <n v="0"/>
    <n v="0"/>
    <n v="-2.86"/>
  </r>
  <r>
    <x v="2969"/>
    <n v="2000"/>
    <n v="5141.232"/>
    <n v="1"/>
    <n v="2574.5830000000001"/>
    <n v="1"/>
    <n v="0"/>
    <n v="0"/>
    <n v="0"/>
    <n v="0"/>
    <n v="-2.86"/>
  </r>
  <r>
    <x v="2970"/>
    <n v="2000"/>
    <n v="5879.8874000000005"/>
    <n v="1"/>
    <n v="1697.0826"/>
    <n v="1"/>
    <n v="0"/>
    <n v="0"/>
    <n v="0"/>
    <n v="0"/>
    <n v="-2.86"/>
  </r>
  <r>
    <x v="2971"/>
    <n v="2000"/>
    <n v="5662.8924999999999"/>
    <n v="1"/>
    <n v="1854.5725"/>
    <n v="1"/>
    <n v="0"/>
    <n v="0"/>
    <n v="0"/>
    <n v="0"/>
    <n v="-2.86"/>
  </r>
  <r>
    <x v="2972"/>
    <n v="2000"/>
    <n v="5337.4001500000004"/>
    <n v="1"/>
    <n v="2497.4248499999999"/>
    <n v="1"/>
    <n v="0"/>
    <n v="0"/>
    <n v="0"/>
    <n v="0"/>
    <n v="-2.86"/>
  </r>
  <r>
    <x v="2973"/>
    <n v="2000"/>
    <n v="4586.0503500000004"/>
    <n v="1"/>
    <n v="4379.3696499999996"/>
    <n v="1"/>
    <n v="0"/>
    <n v="0"/>
    <n v="0"/>
    <n v="0"/>
    <n v="-2.86"/>
  </r>
  <r>
    <x v="2974"/>
    <n v="2000"/>
    <n v="4903.410350000001"/>
    <n v="1"/>
    <n v="5767.8196499999995"/>
    <n v="1"/>
    <n v="0"/>
    <n v="0"/>
    <n v="0"/>
    <n v="0"/>
    <n v="-2.86"/>
  </r>
  <r>
    <x v="2975"/>
    <n v="2000"/>
    <n v="6181.5777500000004"/>
    <n v="1"/>
    <n v="4767.3422499999997"/>
    <n v="1"/>
    <n v="0"/>
    <n v="0"/>
    <n v="0"/>
    <n v="0"/>
    <n v="-2.86"/>
  </r>
  <r>
    <x v="2976"/>
    <n v="2000"/>
    <n v="6030.43505"/>
    <n v="1"/>
    <n v="4839.1449499999999"/>
    <n v="1"/>
    <n v="0"/>
    <n v="0"/>
    <n v="0"/>
    <n v="0"/>
    <n v="-2.86"/>
  </r>
  <r>
    <x v="2977"/>
    <n v="2000"/>
    <n v="5717.6371000000008"/>
    <n v="1"/>
    <n v="5112.272899999999"/>
    <n v="1"/>
    <n v="0"/>
    <n v="0"/>
    <n v="0"/>
    <n v="0"/>
    <n v="-2.86"/>
  </r>
  <r>
    <x v="2978"/>
    <n v="2000"/>
    <n v="5275.7133000000003"/>
    <n v="1"/>
    <n v="5593.8666999999996"/>
    <n v="1"/>
    <n v="0"/>
    <n v="0"/>
    <n v="0"/>
    <n v="0"/>
    <n v="-2.86"/>
  </r>
  <r>
    <x v="2979"/>
    <n v="2000"/>
    <n v="4414.080899999999"/>
    <n v="1"/>
    <n v="7824.1141000000007"/>
    <n v="1"/>
    <n v="0"/>
    <n v="0"/>
    <n v="0"/>
    <n v="0"/>
    <n v="-2.86"/>
  </r>
  <r>
    <x v="2980"/>
    <n v="2000"/>
    <n v="5214.4231499999996"/>
    <n v="1"/>
    <n v="8729.5818500000005"/>
    <n v="1"/>
    <n v="0"/>
    <n v="0"/>
    <n v="0"/>
    <n v="0"/>
    <n v="-2.86"/>
  </r>
  <r>
    <x v="2981"/>
    <n v="2000"/>
    <n v="5644.8426499999996"/>
    <n v="1"/>
    <n v="9667.7773500000003"/>
    <n v="1"/>
    <n v="0"/>
    <n v="0"/>
    <n v="0"/>
    <n v="0"/>
    <n v="-2.86"/>
  </r>
  <r>
    <x v="2982"/>
    <n v="2000"/>
    <n v="5782.8942500000003"/>
    <n v="1"/>
    <n v="9688.4057499999999"/>
    <n v="1"/>
    <n v="0"/>
    <n v="0"/>
    <n v="0"/>
    <n v="0"/>
    <n v="-2.86"/>
  </r>
  <r>
    <x v="2983"/>
    <n v="2000"/>
    <n v="5532.97325"/>
    <n v="1"/>
    <n v="9779.6467499999999"/>
    <n v="1"/>
    <n v="0"/>
    <n v="0"/>
    <n v="0"/>
    <n v="0"/>
    <n v="-2.86"/>
  </r>
  <r>
    <x v="2984"/>
    <n v="2000"/>
    <n v="5019.2467500000002"/>
    <n v="1"/>
    <n v="10253.70325"/>
    <n v="1"/>
    <n v="0"/>
    <n v="0"/>
    <n v="0"/>
    <n v="0"/>
    <n v="-2.86"/>
  </r>
  <r>
    <x v="2985"/>
    <n v="2000"/>
    <n v="5467.3193999999994"/>
    <n v="1"/>
    <n v="9587.4456000000009"/>
    <n v="1"/>
    <n v="0"/>
    <n v="0"/>
    <n v="0"/>
    <n v="0"/>
    <n v="-2.86"/>
  </r>
  <r>
    <x v="2986"/>
    <n v="2000"/>
    <n v="5357.4335000000001"/>
    <n v="1"/>
    <n v="9260.9614999999994"/>
    <n v="1"/>
    <n v="0"/>
    <n v="0"/>
    <n v="0"/>
    <n v="0"/>
    <n v="-2.86"/>
  </r>
  <r>
    <x v="2987"/>
    <n v="2000"/>
    <n v="5697.8021000000008"/>
    <n v="1"/>
    <n v="8821.4178999999986"/>
    <n v="1"/>
    <n v="0"/>
    <n v="0"/>
    <n v="0"/>
    <n v="0"/>
    <n v="-2.86"/>
  </r>
  <r>
    <x v="2988"/>
    <n v="2000"/>
    <n v="5496.0801499999998"/>
    <n v="1"/>
    <n v="9161.9848500000007"/>
    <n v="1"/>
    <n v="0"/>
    <n v="0"/>
    <n v="0"/>
    <n v="0"/>
    <n v="-2.86"/>
  </r>
  <r>
    <x v="2989"/>
    <n v="2000"/>
    <n v="5202.7205000000004"/>
    <n v="1"/>
    <n v="9475.1795000000002"/>
    <n v="1"/>
    <n v="0"/>
    <n v="0"/>
    <n v="0"/>
    <n v="0"/>
    <n v="-2.86"/>
  </r>
  <r>
    <x v="2990"/>
    <n v="2000"/>
    <n v="5302.6888999999992"/>
    <n v="1"/>
    <n v="9375.2111000000004"/>
    <n v="1"/>
    <n v="0"/>
    <n v="0"/>
    <n v="0"/>
    <n v="0"/>
    <n v="-2.86"/>
  </r>
  <r>
    <x v="2991"/>
    <n v="2000"/>
    <n v="5165.6290500000005"/>
    <n v="1"/>
    <n v="9492.4359499999991"/>
    <n v="1"/>
    <n v="0"/>
    <n v="0"/>
    <n v="0"/>
    <n v="0"/>
    <n v="-2.86"/>
  </r>
  <r>
    <x v="2992"/>
    <n v="2000"/>
    <n v="5384.4091000000008"/>
    <n v="1"/>
    <n v="9095.1409000000003"/>
    <n v="1"/>
    <n v="0"/>
    <n v="0"/>
    <n v="0"/>
    <n v="0"/>
    <n v="-2.86"/>
  </r>
  <r>
    <x v="2993"/>
    <n v="2000"/>
    <n v="5318.7552500000002"/>
    <n v="1"/>
    <n v="8902.9397499999995"/>
    <n v="1"/>
    <n v="0"/>
    <n v="0"/>
    <n v="0"/>
    <n v="0"/>
    <n v="-2.86"/>
  </r>
  <r>
    <x v="2994"/>
    <n v="2000"/>
    <n v="4873.6578500000005"/>
    <n v="1"/>
    <n v="9407.5421499999993"/>
    <n v="1"/>
    <n v="0"/>
    <n v="0"/>
    <n v="0"/>
    <n v="0"/>
    <n v="-2.86"/>
  </r>
  <r>
    <x v="2995"/>
    <n v="2000"/>
    <n v="5029.1642499999998"/>
    <n v="1"/>
    <n v="9390.8807500000003"/>
    <n v="1"/>
    <n v="0"/>
    <n v="0"/>
    <n v="0"/>
    <n v="0"/>
    <n v="-2.86"/>
  </r>
  <r>
    <x v="2996"/>
    <n v="2000"/>
    <n v="5588.5112500000005"/>
    <n v="1"/>
    <n v="8752.1937500000004"/>
    <n v="1"/>
    <n v="0"/>
    <n v="0"/>
    <n v="0"/>
    <n v="0"/>
    <n v="-2.86"/>
  </r>
  <r>
    <x v="2997"/>
    <n v="2000"/>
    <n v="5634.5284499999998"/>
    <n v="1"/>
    <n v="8765.6815500000012"/>
    <n v="1"/>
    <n v="0"/>
    <n v="0"/>
    <n v="0"/>
    <n v="0"/>
    <n v="-2.86"/>
  </r>
  <r>
    <x v="2998"/>
    <n v="2000"/>
    <n v="5802.5308999999997"/>
    <n v="1"/>
    <n v="8181.1441000000013"/>
    <n v="1"/>
    <n v="0"/>
    <n v="0"/>
    <n v="0"/>
    <n v="0"/>
    <n v="-2.86"/>
  </r>
  <r>
    <x v="2999"/>
    <n v="2000"/>
    <n v="5945.9379499999995"/>
    <n v="1"/>
    <n v="7522.0270500000006"/>
    <n v="1"/>
    <n v="0"/>
    <n v="0"/>
    <n v="0"/>
    <n v="0"/>
    <n v="-2.86"/>
  </r>
  <r>
    <x v="3000"/>
    <n v="2000"/>
    <n v="5405.830899999999"/>
    <n v="1"/>
    <n v="8637.3491000000013"/>
    <n v="1"/>
    <n v="0"/>
    <n v="0"/>
    <n v="0"/>
    <n v="0"/>
    <n v="-2.86"/>
  </r>
  <r>
    <x v="3001"/>
    <n v="2000"/>
    <n v="5515.1217500000002"/>
    <n v="1"/>
    <n v="8528.05825"/>
    <n v="1"/>
    <n v="0"/>
    <n v="0"/>
    <n v="0"/>
    <n v="0"/>
    <n v="-2.86"/>
  </r>
  <r>
    <x v="3002"/>
    <n v="2000"/>
    <n v="5112.4712500000005"/>
    <n v="1"/>
    <n v="8930.7087499999998"/>
    <n v="1"/>
    <n v="0"/>
    <n v="0"/>
    <n v="0"/>
    <n v="0"/>
    <n v="-2.86"/>
  </r>
  <r>
    <x v="3003"/>
    <n v="2000"/>
    <n v="5142.4221000000007"/>
    <n v="1"/>
    <n v="8861.0878999999986"/>
    <n v="1"/>
    <n v="0"/>
    <n v="0"/>
    <n v="0"/>
    <n v="0"/>
    <n v="-2.86"/>
  </r>
  <r>
    <x v="3004"/>
    <n v="2000"/>
    <n v="5563.3208000000004"/>
    <n v="1"/>
    <n v="8460.0241999999998"/>
    <n v="1"/>
    <n v="0"/>
    <n v="0"/>
    <n v="0"/>
    <n v="0"/>
    <n v="-2.86"/>
  </r>
  <r>
    <x v="3005"/>
    <n v="2000"/>
    <n v="5304.87075"/>
    <n v="1"/>
    <n v="8698.6392500000002"/>
    <n v="1"/>
    <n v="0"/>
    <n v="0"/>
    <n v="0"/>
    <n v="0"/>
    <n v="-2.86"/>
  </r>
  <r>
    <x v="3006"/>
    <n v="2000"/>
    <n v="5340.772100000001"/>
    <n v="1"/>
    <n v="8682.5728999999992"/>
    <n v="1"/>
    <n v="0"/>
    <n v="0"/>
    <n v="0"/>
    <n v="0"/>
    <n v="-2.86"/>
  </r>
  <r>
    <x v="3007"/>
    <n v="2000"/>
    <n v="5576.8086000000012"/>
    <n v="1"/>
    <n v="7732.4763999999996"/>
    <n v="1"/>
    <n v="0"/>
    <n v="0"/>
    <n v="0"/>
    <n v="0"/>
    <n v="-2.86"/>
  </r>
  <r>
    <x v="3008"/>
    <n v="2000"/>
    <n v="5874.9286499999998"/>
    <n v="1"/>
    <n v="5847.5563500000007"/>
    <n v="1"/>
    <n v="0"/>
    <n v="0"/>
    <n v="0"/>
    <n v="0"/>
    <n v="-2.86"/>
  </r>
  <r>
    <x v="3009"/>
    <n v="2000"/>
    <n v="5295.3499499999998"/>
    <n v="1"/>
    <n v="6109.7750500000002"/>
    <n v="1"/>
    <n v="0"/>
    <n v="0"/>
    <n v="0"/>
    <n v="0"/>
    <n v="-2.86"/>
  </r>
  <r>
    <x v="3010"/>
    <n v="2000"/>
    <n v="4968.6675000000005"/>
    <n v="1"/>
    <n v="6833.1575000000003"/>
    <n v="1"/>
    <n v="0"/>
    <n v="0"/>
    <n v="0"/>
    <n v="0"/>
    <n v="-2.86"/>
  </r>
  <r>
    <x v="3011"/>
    <n v="2000"/>
    <n v="4926.2206000000006"/>
    <n v="1"/>
    <n v="7311.9743999999992"/>
    <n v="1"/>
    <n v="0"/>
    <n v="0"/>
    <n v="0"/>
    <n v="0"/>
    <n v="-2.86"/>
  </r>
  <r>
    <x v="3012"/>
    <n v="2000"/>
    <n v="4965.0972000000002"/>
    <n v="1"/>
    <n v="7590.4578000000001"/>
    <n v="1"/>
    <n v="0"/>
    <n v="0"/>
    <n v="0"/>
    <n v="0"/>
    <n v="-2.86"/>
  </r>
  <r>
    <x v="3013"/>
    <n v="2000"/>
    <n v="5494.2950000000001"/>
    <n v="1"/>
    <n v="6466.21"/>
    <n v="1"/>
    <n v="0"/>
    <n v="0"/>
    <n v="0"/>
    <n v="0"/>
    <n v="-2.86"/>
  </r>
  <r>
    <x v="3014"/>
    <n v="2000"/>
    <n v="5681.5373999999993"/>
    <n v="1"/>
    <n v="5148.3726000000006"/>
    <n v="1"/>
    <n v="0"/>
    <n v="0"/>
    <n v="0"/>
    <n v="0"/>
    <n v="-2.86"/>
  </r>
  <r>
    <x v="3015"/>
    <n v="2000"/>
    <n v="5120.6036000000013"/>
    <n v="1"/>
    <n v="5292.7713999999996"/>
    <n v="1"/>
    <n v="0"/>
    <n v="0"/>
    <n v="0"/>
    <n v="0"/>
    <n v="-2.86"/>
  </r>
  <r>
    <x v="3016"/>
    <n v="2000"/>
    <n v="4986.7173500000008"/>
    <n v="1"/>
    <n v="5446.4926499999992"/>
    <n v="1"/>
    <n v="0"/>
    <n v="0"/>
    <n v="0"/>
    <n v="0"/>
    <n v="-2.86"/>
  </r>
  <r>
    <x v="3017"/>
    <n v="2000"/>
    <n v="5626.7928000000002"/>
    <n v="1"/>
    <n v="3636.1521999999995"/>
    <n v="1"/>
    <n v="0"/>
    <n v="0"/>
    <n v="0"/>
    <n v="0"/>
    <n v="-2.86"/>
  </r>
  <r>
    <x v="3018"/>
    <n v="2000"/>
    <n v="5636.9086499999994"/>
    <n v="1"/>
    <n v="2396.2663500000008"/>
    <n v="1"/>
    <n v="0"/>
    <n v="0"/>
    <n v="0"/>
    <n v="0"/>
    <n v="-2.86"/>
  </r>
  <r>
    <x v="3019"/>
    <n v="2000"/>
    <n v="5309.8294999999998"/>
    <n v="1"/>
    <n v="2088.6255000000001"/>
    <n v="1"/>
    <n v="0"/>
    <n v="0"/>
    <n v="0"/>
    <n v="0"/>
    <n v="-2.86"/>
  </r>
  <r>
    <x v="3020"/>
    <n v="2000"/>
    <n v="4961.9236000000001"/>
    <n v="1"/>
    <n v="1920.8214000000003"/>
    <n v="1"/>
    <n v="0"/>
    <n v="0"/>
    <n v="0"/>
    <n v="0"/>
    <n v="-2.86"/>
  </r>
  <r>
    <x v="3021"/>
    <n v="2000"/>
    <n v="2360.3650000000002"/>
    <n v="1"/>
    <n v="0"/>
    <n v="0"/>
    <n v="0"/>
    <n v="0"/>
    <n v="0"/>
    <n v="0"/>
    <n v="-2.86"/>
  </r>
  <r>
    <x v="3022"/>
    <n v="2000"/>
    <n v="2725.5273499999998"/>
    <n v="1"/>
    <n v="1380.3176500000002"/>
    <n v="1"/>
    <n v="0"/>
    <n v="0"/>
    <n v="0"/>
    <n v="0"/>
    <n v="-2.86"/>
  </r>
  <r>
    <x v="3023"/>
    <n v="2000"/>
    <n v="4105.8450000000003"/>
    <n v="1"/>
    <n v="0"/>
    <n v="0"/>
    <n v="0"/>
    <n v="0"/>
    <n v="0"/>
    <n v="0"/>
    <n v="-2.86"/>
  </r>
  <r>
    <x v="3024"/>
    <n v="2000"/>
    <n v="4125.68"/>
    <n v="1"/>
    <n v="0"/>
    <n v="0"/>
    <n v="0"/>
    <n v="0"/>
    <n v="0"/>
    <n v="0"/>
    <n v="-2.86"/>
  </r>
  <r>
    <x v="3025"/>
    <n v="2000"/>
    <n v="4006.67"/>
    <n v="1"/>
    <n v="0"/>
    <n v="0"/>
    <n v="0"/>
    <n v="0"/>
    <n v="0"/>
    <n v="0"/>
    <n v="-2.86"/>
  </r>
  <r>
    <x v="3026"/>
    <n v="2000"/>
    <n v="3947.165"/>
    <n v="1"/>
    <n v="0"/>
    <n v="0"/>
    <n v="0"/>
    <n v="0"/>
    <n v="0"/>
    <n v="0"/>
    <n v="-2.86"/>
  </r>
  <r>
    <x v="3027"/>
    <n v="2000"/>
    <n v="3947.165"/>
    <n v="1"/>
    <n v="0"/>
    <n v="0"/>
    <n v="0"/>
    <n v="0"/>
    <n v="0"/>
    <n v="0"/>
    <n v="-2.86"/>
  </r>
  <r>
    <x v="3028"/>
    <n v="2000"/>
    <n v="4165.3500000000004"/>
    <n v="1"/>
    <n v="0"/>
    <n v="0"/>
    <n v="0"/>
    <n v="0"/>
    <n v="0"/>
    <n v="0"/>
    <n v="-2.86"/>
  </r>
  <r>
    <x v="3029"/>
    <n v="2000"/>
    <n v="4998.42"/>
    <n v="1"/>
    <n v="0"/>
    <n v="0"/>
    <n v="0"/>
    <n v="0"/>
    <n v="0"/>
    <n v="0"/>
    <n v="-2.86"/>
  </r>
  <r>
    <x v="3030"/>
    <n v="2000"/>
    <n v="4934.9480000000003"/>
    <n v="1"/>
    <n v="420.50200000000001"/>
    <n v="1"/>
    <n v="0"/>
    <n v="0"/>
    <n v="0"/>
    <n v="0"/>
    <n v="-2.86"/>
  </r>
  <r>
    <x v="3031"/>
    <n v="2000"/>
    <n v="5216.6050000000005"/>
    <n v="1"/>
    <n v="0"/>
    <n v="0"/>
    <n v="0"/>
    <n v="0"/>
    <n v="0"/>
    <n v="0"/>
    <n v="-2.86"/>
  </r>
  <r>
    <x v="3032"/>
    <n v="2000"/>
    <n v="5130.3227500000003"/>
    <n v="1"/>
    <n v="86.282250000000005"/>
    <n v="0"/>
    <n v="0"/>
    <n v="0"/>
    <n v="0"/>
    <n v="0"/>
    <n v="-2.86"/>
  </r>
  <r>
    <x v="3033"/>
    <n v="2000"/>
    <n v="5035.1147499999997"/>
    <n v="1"/>
    <n v="161.65525"/>
    <n v="0"/>
    <n v="0"/>
    <n v="0"/>
    <n v="0"/>
    <n v="0"/>
    <n v="-2.86"/>
  </r>
  <r>
    <x v="3034"/>
    <n v="2000"/>
    <n v="4879.41"/>
    <n v="1"/>
    <n v="0"/>
    <n v="0"/>
    <n v="0"/>
    <n v="0"/>
    <n v="0"/>
    <n v="0"/>
    <n v="-2.86"/>
  </r>
  <r>
    <x v="3035"/>
    <n v="2000"/>
    <n v="4760.4000000000005"/>
    <n v="1"/>
    <n v="0"/>
    <n v="0"/>
    <n v="0"/>
    <n v="0"/>
    <n v="0"/>
    <n v="0"/>
    <n v="-2.86"/>
  </r>
  <r>
    <x v="3036"/>
    <n v="2000"/>
    <n v="4780.2349999999997"/>
    <n v="1"/>
    <n v="0"/>
    <n v="0"/>
    <n v="0"/>
    <n v="0"/>
    <n v="0"/>
    <n v="0"/>
    <n v="-2.86"/>
  </r>
  <r>
    <x v="3037"/>
    <n v="2000"/>
    <n v="4760.4000000000005"/>
    <n v="1"/>
    <n v="0"/>
    <n v="0"/>
    <n v="0"/>
    <n v="0"/>
    <n v="0"/>
    <n v="0"/>
    <n v="-2.86"/>
  </r>
  <r>
    <x v="3038"/>
    <n v="2000"/>
    <n v="4780.2349999999997"/>
    <n v="1"/>
    <n v="0"/>
    <n v="0"/>
    <n v="0"/>
    <n v="0"/>
    <n v="0"/>
    <n v="0"/>
    <n v="-2.86"/>
  </r>
  <r>
    <x v="3039"/>
    <n v="2000"/>
    <n v="4760.4000000000005"/>
    <n v="1"/>
    <n v="0"/>
    <n v="0"/>
    <n v="0"/>
    <n v="0"/>
    <n v="0"/>
    <n v="0"/>
    <n v="-2.86"/>
  </r>
  <r>
    <x v="3040"/>
    <n v="2000"/>
    <n v="4780.2349999999997"/>
    <n v="1"/>
    <n v="0"/>
    <n v="0"/>
    <n v="0"/>
    <n v="0"/>
    <n v="0"/>
    <n v="0"/>
    <n v="-2.86"/>
  </r>
  <r>
    <x v="3041"/>
    <n v="2000"/>
    <n v="4780.2349999999997"/>
    <n v="1"/>
    <n v="0"/>
    <n v="0"/>
    <n v="0"/>
    <n v="0"/>
    <n v="0"/>
    <n v="0"/>
    <n v="-2.86"/>
  </r>
  <r>
    <x v="3042"/>
    <n v="2000"/>
    <n v="4760.4000000000005"/>
    <n v="1"/>
    <n v="0"/>
    <n v="0"/>
    <n v="0"/>
    <n v="0"/>
    <n v="0"/>
    <n v="0"/>
    <n v="-2.86"/>
  </r>
  <r>
    <x v="3043"/>
    <n v="2000"/>
    <n v="4780.2349999999997"/>
    <n v="1"/>
    <n v="0"/>
    <n v="0"/>
    <n v="0"/>
    <n v="0"/>
    <n v="0"/>
    <n v="0"/>
    <n v="-2.86"/>
  </r>
  <r>
    <x v="3044"/>
    <n v="2000"/>
    <n v="4859.5749999999998"/>
    <n v="1"/>
    <n v="0"/>
    <n v="0"/>
    <n v="0"/>
    <n v="0"/>
    <n v="0"/>
    <n v="0"/>
    <n v="-2.86"/>
  </r>
  <r>
    <x v="3045"/>
    <n v="2000"/>
    <n v="4978.585"/>
    <n v="1"/>
    <n v="0"/>
    <n v="0"/>
    <n v="0"/>
    <n v="0"/>
    <n v="0"/>
    <n v="0"/>
    <n v="-2.86"/>
  </r>
  <r>
    <x v="3046"/>
    <n v="2000"/>
    <n v="4958.75"/>
    <n v="1"/>
    <n v="0"/>
    <n v="0"/>
    <n v="0"/>
    <n v="0"/>
    <n v="0"/>
    <n v="0"/>
    <n v="-2.86"/>
  </r>
  <r>
    <x v="3047"/>
    <n v="2000"/>
    <n v="4978.585"/>
    <n v="1"/>
    <n v="0"/>
    <n v="0"/>
    <n v="0"/>
    <n v="0"/>
    <n v="0"/>
    <n v="0"/>
    <n v="-2.86"/>
  </r>
  <r>
    <x v="3048"/>
    <n v="2000"/>
    <n v="4963.1136999999999"/>
    <n v="1"/>
    <n v="412.17130000000037"/>
    <n v="1"/>
    <n v="0"/>
    <n v="0"/>
    <n v="0"/>
    <n v="0"/>
    <n v="-2.86"/>
  </r>
  <r>
    <x v="3049"/>
    <n v="2000"/>
    <n v="5236.4400000000005"/>
    <n v="1"/>
    <n v="0"/>
    <n v="0"/>
    <n v="0"/>
    <n v="0"/>
    <n v="0"/>
    <n v="0"/>
    <n v="-2.86"/>
  </r>
  <r>
    <x v="3050"/>
    <n v="2000"/>
    <n v="5086.2890500000003"/>
    <n v="1"/>
    <n v="11.305949999999639"/>
    <n v="0"/>
    <n v="0"/>
    <n v="0"/>
    <n v="0"/>
    <n v="0"/>
    <n v="-2.86"/>
  </r>
  <r>
    <x v="3051"/>
    <n v="2000"/>
    <n v="4996.4364999999998"/>
    <n v="1"/>
    <n v="160.6635"/>
    <n v="0"/>
    <n v="0"/>
    <n v="0"/>
    <n v="0"/>
    <n v="0"/>
    <n v="-2.86"/>
  </r>
  <r>
    <x v="3052"/>
    <n v="2000"/>
    <n v="4800.07"/>
    <n v="1"/>
    <n v="0"/>
    <n v="0"/>
    <n v="0"/>
    <n v="0"/>
    <n v="0"/>
    <n v="0"/>
    <n v="-2.86"/>
  </r>
  <r>
    <x v="3053"/>
    <n v="2000"/>
    <n v="4760.4000000000005"/>
    <n v="1"/>
    <n v="0"/>
    <n v="0"/>
    <n v="0"/>
    <n v="0"/>
    <n v="0"/>
    <n v="0"/>
    <n v="-2.86"/>
  </r>
  <r>
    <x v="3054"/>
    <n v="2000"/>
    <n v="4383.5349999999999"/>
    <n v="1"/>
    <n v="0"/>
    <n v="0"/>
    <n v="0"/>
    <n v="0"/>
    <n v="0"/>
    <n v="0"/>
    <n v="-2.86"/>
  </r>
  <r>
    <x v="3055"/>
    <n v="2000"/>
    <n v="3768.65"/>
    <n v="1"/>
    <n v="0"/>
    <n v="0"/>
    <n v="0"/>
    <n v="0"/>
    <n v="0"/>
    <n v="0"/>
    <n v="-2.86"/>
  </r>
  <r>
    <x v="3056"/>
    <n v="2000"/>
    <n v="3728.98"/>
    <n v="1"/>
    <n v="0"/>
    <n v="0"/>
    <n v="0"/>
    <n v="0"/>
    <n v="0"/>
    <n v="0"/>
    <n v="-2.86"/>
  </r>
  <r>
    <x v="3057"/>
    <n v="2000"/>
    <n v="3728.98"/>
    <n v="1"/>
    <n v="0"/>
    <n v="0"/>
    <n v="0"/>
    <n v="0"/>
    <n v="0"/>
    <n v="0"/>
    <n v="-2.86"/>
  </r>
  <r>
    <x v="3058"/>
    <n v="2000"/>
    <n v="3728.98"/>
    <n v="1"/>
    <n v="0"/>
    <n v="0"/>
    <n v="0"/>
    <n v="0"/>
    <n v="0"/>
    <n v="0"/>
    <n v="-2.86"/>
  </r>
  <r>
    <x v="3059"/>
    <n v="2000"/>
    <n v="3728.98"/>
    <n v="1"/>
    <n v="0"/>
    <n v="0"/>
    <n v="0"/>
    <n v="0"/>
    <n v="0"/>
    <n v="0"/>
    <n v="-2.86"/>
  </r>
  <r>
    <x v="3060"/>
    <n v="2000"/>
    <n v="3728.98"/>
    <n v="1"/>
    <n v="0"/>
    <n v="0"/>
    <n v="0"/>
    <n v="0"/>
    <n v="0"/>
    <n v="0"/>
    <n v="-2.86"/>
  </r>
  <r>
    <x v="3061"/>
    <n v="2000"/>
    <n v="3728.98"/>
    <n v="1"/>
    <n v="0"/>
    <n v="0"/>
    <n v="0"/>
    <n v="0"/>
    <n v="0"/>
    <n v="0"/>
    <n v="-2.86"/>
  </r>
  <r>
    <x v="3062"/>
    <n v="2000"/>
    <n v="3728.98"/>
    <n v="1"/>
    <n v="0"/>
    <n v="0"/>
    <n v="0"/>
    <n v="0"/>
    <n v="0"/>
    <n v="0"/>
    <n v="-2.86"/>
  </r>
  <r>
    <x v="3063"/>
    <n v="2000"/>
    <n v="4205.0200000000004"/>
    <n v="1"/>
    <n v="0"/>
    <n v="0"/>
    <n v="0"/>
    <n v="0"/>
    <n v="0"/>
    <n v="0"/>
    <n v="-2.86"/>
  </r>
  <r>
    <x v="3064"/>
    <n v="2000"/>
    <n v="4737.5897500000001"/>
    <n v="1"/>
    <n v="756.70524999999998"/>
    <n v="1"/>
    <n v="0"/>
    <n v="0"/>
    <n v="0"/>
    <n v="0"/>
    <n v="-2.86"/>
  </r>
  <r>
    <x v="3065"/>
    <n v="2000"/>
    <n v="5317.5651500000004"/>
    <n v="1"/>
    <n v="1049.46985"/>
    <n v="1"/>
    <n v="0"/>
    <n v="0"/>
    <n v="0"/>
    <n v="0"/>
    <n v="-2.86"/>
  </r>
  <r>
    <x v="3066"/>
    <n v="2000"/>
    <n v="5645.2393499999998"/>
    <n v="1"/>
    <n v="1316.8456500000002"/>
    <n v="1"/>
    <n v="0"/>
    <n v="0"/>
    <n v="0"/>
    <n v="0"/>
    <n v="-2.86"/>
  </r>
  <r>
    <x v="3067"/>
    <n v="2000"/>
    <n v="4252.0289499999999"/>
    <n v="1"/>
    <n v="6498.5410500000007"/>
    <n v="1"/>
    <n v="0"/>
    <n v="0"/>
    <n v="0"/>
    <n v="0"/>
    <n v="-2.86"/>
  </r>
  <r>
    <x v="3068"/>
    <n v="2000"/>
    <n v="6548.9219499999999"/>
    <n v="1"/>
    <n v="4796.6980500000009"/>
    <n v="1"/>
    <n v="0"/>
    <n v="0"/>
    <n v="0"/>
    <n v="0"/>
    <n v="-2.86"/>
  </r>
  <r>
    <x v="3069"/>
    <n v="2000"/>
    <n v="7422.058649999999"/>
    <n v="1"/>
    <n v="3923.5613500000009"/>
    <n v="1"/>
    <n v="0"/>
    <n v="0"/>
    <n v="0"/>
    <n v="0"/>
    <n v="-2.86"/>
  </r>
  <r>
    <x v="3070"/>
    <n v="2000"/>
    <n v="7335.9747500000003"/>
    <n v="1"/>
    <n v="3513.77025"/>
    <n v="1"/>
    <n v="0"/>
    <n v="0"/>
    <n v="0"/>
    <n v="0"/>
    <n v="-2.86"/>
  </r>
  <r>
    <x v="3071"/>
    <n v="2000"/>
    <n v="7106.0871000000006"/>
    <n v="1"/>
    <n v="3545.3078999999993"/>
    <n v="1"/>
    <n v="0"/>
    <n v="0"/>
    <n v="0"/>
    <n v="0"/>
    <n v="-2.86"/>
  </r>
  <r>
    <x v="3072"/>
    <n v="2000"/>
    <n v="6407.1017000000002"/>
    <n v="1"/>
    <n v="4303.7983000000004"/>
    <n v="1"/>
    <n v="0"/>
    <n v="0"/>
    <n v="0"/>
    <n v="0"/>
    <n v="-2.86"/>
  </r>
  <r>
    <x v="3073"/>
    <n v="2000"/>
    <n v="6329.9435500000009"/>
    <n v="1"/>
    <n v="4420.6264499999997"/>
    <n v="1"/>
    <n v="0"/>
    <n v="0"/>
    <n v="0"/>
    <n v="0"/>
    <n v="-2.86"/>
  </r>
  <r>
    <x v="3074"/>
    <n v="2000"/>
    <n v="6697.8828000000003"/>
    <n v="1"/>
    <n v="4052.6871999999998"/>
    <n v="1"/>
    <n v="0"/>
    <n v="0"/>
    <n v="0"/>
    <n v="0"/>
    <n v="-2.86"/>
  </r>
  <r>
    <x v="3075"/>
    <n v="2000"/>
    <n v="7586.2924499999999"/>
    <n v="1"/>
    <n v="3223.7825500000004"/>
    <n v="1"/>
    <n v="0"/>
    <n v="0"/>
    <n v="0"/>
    <n v="0"/>
    <n v="-2.86"/>
  </r>
  <r>
    <x v="3076"/>
    <n v="2000"/>
    <n v="8045.2743500000006"/>
    <n v="1"/>
    <n v="2586.2856499999994"/>
    <n v="1"/>
    <n v="0"/>
    <n v="0"/>
    <n v="0"/>
    <n v="0"/>
    <n v="-2.86"/>
  </r>
  <r>
    <x v="3077"/>
    <n v="2000"/>
    <n v="8440.9826000000012"/>
    <n v="1"/>
    <n v="2230.2473999999993"/>
    <n v="1"/>
    <n v="0"/>
    <n v="0"/>
    <n v="0"/>
    <n v="0"/>
    <n v="-2.86"/>
  </r>
  <r>
    <x v="3078"/>
    <n v="2000"/>
    <n v="9670.7526000000016"/>
    <n v="1"/>
    <n v="326.08739999999926"/>
    <n v="1"/>
    <n v="0"/>
    <n v="0"/>
    <n v="0"/>
    <n v="0"/>
    <n v="-2.86"/>
  </r>
  <r>
    <x v="3079"/>
    <n v="2000"/>
    <n v="9024.9250000000011"/>
    <n v="1"/>
    <n v="0"/>
    <n v="0"/>
    <n v="0"/>
    <n v="0"/>
    <n v="0"/>
    <n v="0"/>
    <n v="-2.86"/>
  </r>
  <r>
    <x v="3080"/>
    <n v="2000"/>
    <n v="8925.75"/>
    <n v="1"/>
    <n v="0"/>
    <n v="0"/>
    <n v="0"/>
    <n v="0"/>
    <n v="0"/>
    <n v="0"/>
    <n v="-2.86"/>
  </r>
  <r>
    <x v="3081"/>
    <n v="2000"/>
    <n v="8796.0291000000016"/>
    <n v="1"/>
    <n v="784.2758999999993"/>
    <n v="1"/>
    <n v="0"/>
    <n v="0"/>
    <n v="0"/>
    <n v="0"/>
    <n v="-2.86"/>
  </r>
  <r>
    <x v="3082"/>
    <n v="2000"/>
    <n v="9006.8751499999998"/>
    <n v="1"/>
    <n v="910.62485000000072"/>
    <n v="1"/>
    <n v="0"/>
    <n v="0"/>
    <n v="0"/>
    <n v="0"/>
    <n v="-2.86"/>
  </r>
  <r>
    <x v="3083"/>
    <n v="2000"/>
    <n v="9429.5589999999993"/>
    <n v="1"/>
    <n v="844.971"/>
    <n v="1"/>
    <n v="0"/>
    <n v="0"/>
    <n v="0"/>
    <n v="0"/>
    <n v="-2.86"/>
  </r>
  <r>
    <x v="3084"/>
    <n v="2000"/>
    <n v="9780.0434499999992"/>
    <n v="1"/>
    <n v="1466.4015500000005"/>
    <n v="1"/>
    <n v="0"/>
    <n v="0"/>
    <n v="0"/>
    <n v="0"/>
    <n v="-2.86"/>
  </r>
  <r>
    <x v="3085"/>
    <n v="2000"/>
    <n v="10965.38305"/>
    <n v="1"/>
    <n v="1986.8719499999997"/>
    <n v="1"/>
    <n v="0"/>
    <n v="0"/>
    <n v="0"/>
    <n v="0"/>
    <n v="-2.86"/>
  </r>
  <r>
    <x v="3086"/>
    <n v="2000"/>
    <n v="12099.35"/>
    <n v="1"/>
    <n v="0"/>
    <n v="0"/>
    <n v="0"/>
    <n v="0"/>
    <n v="0"/>
    <n v="0"/>
    <n v="-2.86"/>
  </r>
  <r>
    <x v="3087"/>
    <n v="2000"/>
    <n v="11702.65"/>
    <n v="1"/>
    <n v="0"/>
    <n v="0"/>
    <n v="0"/>
    <n v="0"/>
    <n v="0"/>
    <n v="0"/>
    <n v="-2.86"/>
  </r>
  <r>
    <x v="3088"/>
    <n v="2000"/>
    <n v="11345.62"/>
    <n v="1"/>
    <n v="0"/>
    <n v="0"/>
    <n v="0"/>
    <n v="0"/>
    <n v="0"/>
    <n v="0"/>
    <n v="-2.86"/>
  </r>
  <r>
    <x v="3089"/>
    <n v="2000"/>
    <n v="11345.62"/>
    <n v="1"/>
    <n v="0"/>
    <n v="0"/>
    <n v="0"/>
    <n v="0"/>
    <n v="0"/>
    <n v="0"/>
    <n v="-2.86"/>
  </r>
  <r>
    <x v="3090"/>
    <n v="2000"/>
    <n v="11345.62"/>
    <n v="1"/>
    <n v="0"/>
    <n v="0"/>
    <n v="0"/>
    <n v="0"/>
    <n v="0"/>
    <n v="0"/>
    <n v="-2.86"/>
  </r>
  <r>
    <x v="3091"/>
    <n v="2000"/>
    <n v="11345.62"/>
    <n v="1"/>
    <n v="0"/>
    <n v="0"/>
    <n v="0"/>
    <n v="0"/>
    <n v="0"/>
    <n v="0"/>
    <n v="-2.86"/>
  </r>
  <r>
    <x v="3092"/>
    <n v="2000"/>
    <n v="10929.085000000001"/>
    <n v="1"/>
    <n v="0"/>
    <n v="0"/>
    <n v="0"/>
    <n v="0"/>
    <n v="0"/>
    <n v="0"/>
    <n v="-2.86"/>
  </r>
  <r>
    <x v="3093"/>
    <n v="2000"/>
    <n v="10710.9"/>
    <n v="1"/>
    <n v="0"/>
    <n v="0"/>
    <n v="0"/>
    <n v="0"/>
    <n v="0"/>
    <n v="0"/>
    <n v="-2.86"/>
  </r>
  <r>
    <x v="3094"/>
    <n v="2000"/>
    <n v="10691.065000000001"/>
    <n v="1"/>
    <n v="0"/>
    <n v="0"/>
    <n v="0"/>
    <n v="0"/>
    <n v="0"/>
    <n v="0"/>
    <n v="-2.86"/>
  </r>
  <r>
    <x v="3095"/>
    <n v="2000"/>
    <n v="9977.005000000001"/>
    <n v="1"/>
    <n v="0"/>
    <n v="0"/>
    <n v="0"/>
    <n v="0"/>
    <n v="0"/>
    <n v="0"/>
    <n v="-2.86"/>
  </r>
  <r>
    <x v="3096"/>
    <n v="2000"/>
    <n v="8905.9150000000009"/>
    <n v="1"/>
    <n v="0"/>
    <n v="0"/>
    <n v="0"/>
    <n v="0"/>
    <n v="0"/>
    <n v="0"/>
    <n v="-2.86"/>
  </r>
  <r>
    <x v="3097"/>
    <n v="2000"/>
    <n v="7795.1549999999997"/>
    <n v="1"/>
    <n v="0"/>
    <n v="0"/>
    <n v="0"/>
    <n v="0"/>
    <n v="0"/>
    <n v="0"/>
    <n v="-2.86"/>
  </r>
  <r>
    <x v="3098"/>
    <n v="2000"/>
    <n v="6962.085"/>
    <n v="1"/>
    <n v="0"/>
    <n v="0"/>
    <n v="0"/>
    <n v="0"/>
    <n v="0"/>
    <n v="0"/>
    <n v="-2.86"/>
  </r>
  <r>
    <x v="3099"/>
    <n v="2000"/>
    <n v="7001.7550000000001"/>
    <n v="1"/>
    <n v="0"/>
    <n v="0"/>
    <n v="0"/>
    <n v="0"/>
    <n v="0"/>
    <n v="0"/>
    <n v="-2.86"/>
  </r>
  <r>
    <x v="3100"/>
    <n v="2000"/>
    <n v="5672.81"/>
    <n v="1"/>
    <n v="0"/>
    <n v="0"/>
    <n v="0"/>
    <n v="0"/>
    <n v="0"/>
    <n v="0"/>
    <n v="-2.86"/>
  </r>
  <r>
    <x v="3101"/>
    <n v="2000"/>
    <n v="2439.7049999999999"/>
    <n v="1"/>
    <n v="0"/>
    <n v="0"/>
    <n v="0"/>
    <n v="0"/>
    <n v="0"/>
    <n v="0"/>
    <n v="-2.86"/>
  </r>
  <r>
    <x v="3102"/>
    <n v="2000"/>
    <n v="846.95450000000005"/>
    <n v="1"/>
    <n v="0"/>
    <n v="0"/>
    <n v="0"/>
    <n v="0"/>
    <n v="0"/>
    <n v="0"/>
    <n v="-2.86"/>
  </r>
  <r>
    <x v="3103"/>
    <n v="2000"/>
    <n v="507.77600000000001"/>
    <n v="1"/>
    <n v="0"/>
    <n v="0"/>
    <n v="0"/>
    <n v="0"/>
    <n v="0"/>
    <n v="0"/>
    <n v="-2.86"/>
  </r>
  <r>
    <x v="3104"/>
    <n v="2000"/>
    <n v="1130.595"/>
    <n v="1"/>
    <n v="0"/>
    <n v="0"/>
    <n v="0"/>
    <n v="0"/>
    <n v="0"/>
    <n v="0"/>
    <n v="-2.86"/>
  </r>
  <r>
    <x v="3105"/>
    <n v="2000"/>
    <n v="1844.655"/>
    <n v="1"/>
    <n v="0"/>
    <n v="0"/>
    <n v="0"/>
    <n v="0"/>
    <n v="0"/>
    <n v="0"/>
    <n v="-2.86"/>
  </r>
  <r>
    <x v="3106"/>
    <n v="2000"/>
    <n v="0"/>
    <n v="0"/>
    <n v="0"/>
    <n v="0"/>
    <n v="0"/>
    <n v="0"/>
    <n v="0"/>
    <n v="0"/>
    <n v="-2.86"/>
  </r>
  <r>
    <x v="3107"/>
    <n v="2000"/>
    <n v="0"/>
    <n v="0"/>
    <n v="0"/>
    <n v="0"/>
    <n v="0"/>
    <n v="0"/>
    <n v="0"/>
    <n v="0"/>
    <n v="-2.86"/>
  </r>
  <r>
    <x v="3108"/>
    <n v="2000"/>
    <n v="0"/>
    <n v="0"/>
    <n v="0"/>
    <n v="0"/>
    <n v="0"/>
    <n v="0"/>
    <n v="0"/>
    <n v="0"/>
    <n v="-2.86"/>
  </r>
  <r>
    <x v="3109"/>
    <n v="2000"/>
    <n v="0"/>
    <n v="0"/>
    <n v="0"/>
    <n v="0"/>
    <n v="0"/>
    <n v="0"/>
    <n v="0"/>
    <n v="0"/>
    <n v="-2.86"/>
  </r>
  <r>
    <x v="3110"/>
    <n v="2000"/>
    <n v="0"/>
    <n v="0"/>
    <n v="0"/>
    <n v="0"/>
    <n v="0"/>
    <n v="0"/>
    <n v="0"/>
    <n v="0"/>
    <n v="-2.86"/>
  </r>
  <r>
    <x v="3111"/>
    <n v="2000"/>
    <n v="0"/>
    <n v="0"/>
    <n v="0"/>
    <n v="0"/>
    <n v="0"/>
    <n v="0"/>
    <n v="0"/>
    <n v="0"/>
    <n v="-2.86"/>
  </r>
  <r>
    <x v="3112"/>
    <n v="2000"/>
    <n v="0"/>
    <n v="0"/>
    <n v="0"/>
    <n v="0"/>
    <n v="0"/>
    <n v="0"/>
    <n v="0"/>
    <n v="0"/>
    <n v="-2.86"/>
  </r>
  <r>
    <x v="3113"/>
    <n v="2000"/>
    <n v="0"/>
    <n v="0"/>
    <n v="0"/>
    <n v="0"/>
    <n v="0"/>
    <n v="0"/>
    <n v="0"/>
    <n v="0"/>
    <n v="-2.86"/>
  </r>
  <r>
    <x v="3114"/>
    <n v="2000"/>
    <n v="1215.8855000000001"/>
    <n v="1"/>
    <n v="0"/>
    <n v="0"/>
    <n v="0"/>
    <n v="0"/>
    <n v="0"/>
    <n v="0"/>
    <n v="-2.86"/>
  </r>
  <r>
    <x v="3115"/>
    <n v="2000"/>
    <n v="2995.085"/>
    <n v="1"/>
    <n v="0"/>
    <n v="0"/>
    <n v="0"/>
    <n v="0"/>
    <n v="0"/>
    <n v="0"/>
    <n v="-2.86"/>
  </r>
  <r>
    <x v="3116"/>
    <n v="2000"/>
    <n v="4046.34"/>
    <n v="1"/>
    <n v="0"/>
    <n v="0"/>
    <n v="0"/>
    <n v="0"/>
    <n v="0"/>
    <n v="0"/>
    <n v="-2.86"/>
  </r>
  <r>
    <x v="3117"/>
    <n v="2000"/>
    <n v="3728.98"/>
    <n v="1"/>
    <n v="0"/>
    <n v="0"/>
    <n v="0"/>
    <n v="0"/>
    <n v="0"/>
    <n v="0"/>
    <n v="-2.86"/>
  </r>
  <r>
    <x v="3118"/>
    <n v="2000"/>
    <n v="1957.7145"/>
    <n v="1"/>
    <n v="0"/>
    <n v="0"/>
    <n v="0"/>
    <n v="0"/>
    <n v="0"/>
    <n v="0"/>
    <n v="-2.86"/>
  </r>
  <r>
    <x v="3119"/>
    <n v="2000"/>
    <n v="680.34050000000002"/>
    <n v="1"/>
    <n v="0"/>
    <n v="0"/>
    <n v="0"/>
    <n v="0"/>
    <n v="0"/>
    <n v="0"/>
    <n v="-2.86"/>
  </r>
  <r>
    <x v="3120"/>
    <n v="2000"/>
    <n v="0"/>
    <n v="0"/>
    <n v="0"/>
    <n v="0"/>
    <n v="0"/>
    <n v="0"/>
    <n v="0"/>
    <n v="0"/>
    <n v="-2.86"/>
  </r>
  <r>
    <x v="3121"/>
    <n v="2000"/>
    <n v="0"/>
    <n v="0"/>
    <n v="0"/>
    <n v="0"/>
    <n v="0"/>
    <n v="0"/>
    <n v="0"/>
    <n v="0"/>
    <n v="-2.86"/>
  </r>
  <r>
    <x v="3122"/>
    <n v="2000"/>
    <n v="0"/>
    <n v="0"/>
    <n v="0"/>
    <n v="0"/>
    <n v="0"/>
    <n v="0"/>
    <n v="0"/>
    <n v="0"/>
    <n v="-2.86"/>
  </r>
  <r>
    <x v="3123"/>
    <n v="2000"/>
    <n v="0"/>
    <n v="0"/>
    <n v="0"/>
    <n v="0"/>
    <n v="0"/>
    <n v="0"/>
    <n v="0"/>
    <n v="0"/>
    <n v="-2.86"/>
  </r>
  <r>
    <x v="3124"/>
    <n v="2000"/>
    <n v="0"/>
    <n v="0"/>
    <n v="0"/>
    <n v="0"/>
    <n v="0"/>
    <n v="0"/>
    <n v="0"/>
    <n v="0"/>
    <n v="-2.86"/>
  </r>
  <r>
    <x v="3125"/>
    <n v="2000"/>
    <n v="0"/>
    <n v="0"/>
    <n v="0"/>
    <n v="0"/>
    <n v="0"/>
    <n v="0"/>
    <n v="0"/>
    <n v="0"/>
    <n v="-2.86"/>
  </r>
  <r>
    <x v="3126"/>
    <n v="2000"/>
    <n v="0"/>
    <n v="0"/>
    <n v="0"/>
    <n v="0"/>
    <n v="0"/>
    <n v="0"/>
    <n v="0"/>
    <n v="0"/>
    <n v="-2.86"/>
  </r>
  <r>
    <x v="3127"/>
    <n v="2000"/>
    <n v="0"/>
    <n v="0"/>
    <n v="0"/>
    <n v="0"/>
    <n v="0"/>
    <n v="0"/>
    <n v="0"/>
    <n v="0"/>
    <n v="-2.86"/>
  </r>
  <r>
    <x v="3128"/>
    <n v="2000"/>
    <n v="0"/>
    <n v="0"/>
    <n v="0"/>
    <n v="0"/>
    <n v="0"/>
    <n v="0"/>
    <n v="0"/>
    <n v="0"/>
    <n v="-2.86"/>
  </r>
  <r>
    <x v="3129"/>
    <n v="2000"/>
    <n v="0"/>
    <n v="0"/>
    <n v="0"/>
    <n v="0"/>
    <n v="0"/>
    <n v="0"/>
    <n v="0"/>
    <n v="0"/>
    <n v="-2.86"/>
  </r>
  <r>
    <x v="3130"/>
    <n v="2000"/>
    <n v="0"/>
    <n v="0"/>
    <n v="0"/>
    <n v="0"/>
    <n v="0"/>
    <n v="0"/>
    <n v="0"/>
    <n v="0"/>
    <n v="-2.86"/>
  </r>
  <r>
    <x v="3131"/>
    <n v="2000"/>
    <n v="0"/>
    <n v="0"/>
    <n v="0"/>
    <n v="0"/>
    <n v="0"/>
    <n v="0"/>
    <n v="0"/>
    <n v="0"/>
    <n v="-2.86"/>
  </r>
  <r>
    <x v="3132"/>
    <n v="2000"/>
    <n v="0"/>
    <n v="0"/>
    <n v="0"/>
    <n v="0"/>
    <n v="0"/>
    <n v="0"/>
    <n v="0"/>
    <n v="0"/>
    <n v="-2.86"/>
  </r>
  <r>
    <x v="3133"/>
    <n v="2000"/>
    <n v="0"/>
    <n v="0"/>
    <n v="0"/>
    <n v="0"/>
    <n v="0"/>
    <n v="0"/>
    <n v="0"/>
    <n v="0"/>
    <n v="-2.86"/>
  </r>
  <r>
    <x v="3134"/>
    <n v="2000"/>
    <n v="0"/>
    <n v="0"/>
    <n v="0"/>
    <n v="0"/>
    <n v="0"/>
    <n v="0"/>
    <n v="0"/>
    <n v="0"/>
    <n v="-2.86"/>
  </r>
  <r>
    <x v="3135"/>
    <n v="2000"/>
    <n v="0"/>
    <n v="0"/>
    <n v="0"/>
    <n v="0"/>
    <n v="0"/>
    <n v="0"/>
    <n v="0"/>
    <n v="0"/>
    <n v="-2.86"/>
  </r>
  <r>
    <x v="3136"/>
    <n v="2000"/>
    <n v="0"/>
    <n v="0"/>
    <n v="0"/>
    <n v="0"/>
    <n v="0"/>
    <n v="0"/>
    <n v="0"/>
    <n v="0"/>
    <n v="-2.86"/>
  </r>
  <r>
    <x v="3137"/>
    <n v="2000"/>
    <n v="0"/>
    <n v="0"/>
    <n v="0"/>
    <n v="0"/>
    <n v="0"/>
    <n v="0"/>
    <n v="0"/>
    <n v="0"/>
    <n v="-2.86"/>
  </r>
  <r>
    <x v="3138"/>
    <n v="2000"/>
    <n v="0"/>
    <n v="0"/>
    <n v="0"/>
    <n v="0"/>
    <n v="0"/>
    <n v="0"/>
    <n v="0"/>
    <n v="0"/>
    <n v="-2.86"/>
  </r>
  <r>
    <x v="3139"/>
    <n v="2000"/>
    <n v="0"/>
    <n v="0"/>
    <n v="0"/>
    <n v="0"/>
    <n v="0"/>
    <n v="0"/>
    <n v="0"/>
    <n v="0"/>
    <n v="-2.86"/>
  </r>
  <r>
    <x v="3140"/>
    <n v="2000"/>
    <n v="0"/>
    <n v="0"/>
    <n v="0"/>
    <n v="0"/>
    <n v="0"/>
    <n v="0"/>
    <n v="0"/>
    <n v="0"/>
    <n v="-2.86"/>
  </r>
  <r>
    <x v="3141"/>
    <n v="2000"/>
    <n v="0"/>
    <n v="0"/>
    <n v="0"/>
    <n v="0"/>
    <n v="0"/>
    <n v="0"/>
    <n v="0"/>
    <n v="0"/>
    <n v="-2.86"/>
  </r>
  <r>
    <x v="3142"/>
    <n v="2000"/>
    <n v="0"/>
    <n v="0"/>
    <n v="0"/>
    <n v="0"/>
    <n v="0"/>
    <n v="0"/>
    <n v="0"/>
    <n v="0"/>
    <n v="-2.86"/>
  </r>
  <r>
    <x v="3143"/>
    <n v="2000"/>
    <n v="0"/>
    <n v="0"/>
    <n v="0"/>
    <n v="0"/>
    <n v="0"/>
    <n v="0"/>
    <n v="0"/>
    <n v="0"/>
    <n v="-2.86"/>
  </r>
  <r>
    <x v="3144"/>
    <n v="2000"/>
    <n v="0"/>
    <n v="0"/>
    <n v="0"/>
    <n v="0"/>
    <n v="0"/>
    <n v="0"/>
    <n v="0"/>
    <n v="0"/>
    <n v="-2.86"/>
  </r>
  <r>
    <x v="3145"/>
    <n v="2000"/>
    <n v="0"/>
    <n v="0"/>
    <n v="0"/>
    <n v="0"/>
    <n v="0"/>
    <n v="0"/>
    <n v="0"/>
    <n v="0"/>
    <n v="-2.86"/>
  </r>
  <r>
    <x v="3146"/>
    <n v="2000"/>
    <n v="0"/>
    <n v="0"/>
    <n v="0"/>
    <n v="0"/>
    <n v="0"/>
    <n v="0"/>
    <n v="0"/>
    <n v="0"/>
    <n v="-2.86"/>
  </r>
  <r>
    <x v="3147"/>
    <n v="2000"/>
    <n v="0"/>
    <n v="0"/>
    <n v="0"/>
    <n v="0"/>
    <n v="0"/>
    <n v="0"/>
    <n v="0"/>
    <n v="0"/>
    <n v="-2.86"/>
  </r>
  <r>
    <x v="3148"/>
    <n v="2000"/>
    <n v="0"/>
    <n v="0"/>
    <n v="0"/>
    <n v="0"/>
    <n v="0"/>
    <n v="0"/>
    <n v="0"/>
    <n v="0"/>
    <n v="-2.86"/>
  </r>
  <r>
    <x v="3149"/>
    <n v="2000"/>
    <n v="0"/>
    <n v="0"/>
    <n v="0"/>
    <n v="0"/>
    <n v="0"/>
    <n v="0"/>
    <n v="0"/>
    <n v="0"/>
    <n v="-2.86"/>
  </r>
  <r>
    <x v="3150"/>
    <n v="2000"/>
    <n v="0"/>
    <n v="0"/>
    <n v="0"/>
    <n v="0"/>
    <n v="0"/>
    <n v="0"/>
    <n v="0"/>
    <n v="0"/>
    <n v="-2.86"/>
  </r>
  <r>
    <x v="3151"/>
    <n v="2000"/>
    <n v="0"/>
    <n v="0"/>
    <n v="0"/>
    <n v="0"/>
    <n v="0"/>
    <n v="0"/>
    <n v="0"/>
    <n v="0"/>
    <n v="-2.86"/>
  </r>
  <r>
    <x v="3152"/>
    <n v="2000"/>
    <n v="0"/>
    <n v="0"/>
    <n v="0"/>
    <n v="0"/>
    <n v="0"/>
    <n v="0"/>
    <n v="0"/>
    <n v="0"/>
    <n v="-2.86"/>
  </r>
  <r>
    <x v="3153"/>
    <n v="2000"/>
    <n v="0"/>
    <n v="0"/>
    <n v="0"/>
    <n v="0"/>
    <n v="0"/>
    <n v="0"/>
    <n v="0"/>
    <n v="0"/>
    <n v="-2.86"/>
  </r>
  <r>
    <x v="3154"/>
    <n v="2000"/>
    <n v="0"/>
    <n v="0"/>
    <n v="0"/>
    <n v="0"/>
    <n v="0"/>
    <n v="0"/>
    <n v="0"/>
    <n v="0"/>
    <n v="-2.86"/>
  </r>
  <r>
    <x v="3155"/>
    <n v="2000"/>
    <n v="0"/>
    <n v="0"/>
    <n v="0"/>
    <n v="0"/>
    <n v="0"/>
    <n v="0"/>
    <n v="0"/>
    <n v="0"/>
    <n v="-2.86"/>
  </r>
  <r>
    <x v="3156"/>
    <n v="2000"/>
    <n v="0"/>
    <n v="0"/>
    <n v="0"/>
    <n v="0"/>
    <n v="0"/>
    <n v="0"/>
    <n v="0"/>
    <n v="0"/>
    <n v="-2.86"/>
  </r>
  <r>
    <x v="3157"/>
    <n v="2000"/>
    <n v="0"/>
    <n v="0"/>
    <n v="0"/>
    <n v="0"/>
    <n v="0"/>
    <n v="0"/>
    <n v="0"/>
    <n v="0"/>
    <n v="-2.86"/>
  </r>
  <r>
    <x v="3158"/>
    <n v="2000"/>
    <n v="0"/>
    <n v="0"/>
    <n v="0"/>
    <n v="0"/>
    <n v="0"/>
    <n v="0"/>
    <n v="0"/>
    <n v="0"/>
    <n v="-2.86"/>
  </r>
  <r>
    <x v="3159"/>
    <n v="2000"/>
    <n v="0"/>
    <n v="0"/>
    <n v="0"/>
    <n v="0"/>
    <n v="0"/>
    <n v="0"/>
    <n v="0"/>
    <n v="0"/>
    <n v="-2.86"/>
  </r>
  <r>
    <x v="3160"/>
    <n v="2000"/>
    <n v="0"/>
    <n v="0"/>
    <n v="0"/>
    <n v="0"/>
    <n v="0"/>
    <n v="0"/>
    <n v="0"/>
    <n v="0"/>
    <n v="-2.86"/>
  </r>
  <r>
    <x v="3161"/>
    <n v="2000"/>
    <n v="0"/>
    <n v="0"/>
    <n v="0"/>
    <n v="0"/>
    <n v="0"/>
    <n v="0"/>
    <n v="0"/>
    <n v="0"/>
    <n v="-2.86"/>
  </r>
  <r>
    <x v="3162"/>
    <n v="2000"/>
    <n v="0"/>
    <n v="0"/>
    <n v="0"/>
    <n v="0"/>
    <n v="0"/>
    <n v="0"/>
    <n v="0"/>
    <n v="0"/>
    <n v="-2.86"/>
  </r>
  <r>
    <x v="3163"/>
    <n v="2000"/>
    <n v="0"/>
    <n v="0"/>
    <n v="0"/>
    <n v="0"/>
    <n v="0"/>
    <n v="0"/>
    <n v="0"/>
    <n v="0"/>
    <n v="-2.86"/>
  </r>
  <r>
    <x v="3164"/>
    <n v="2000"/>
    <n v="0"/>
    <n v="0"/>
    <n v="0"/>
    <n v="0"/>
    <n v="0"/>
    <n v="0"/>
    <n v="0"/>
    <n v="0"/>
    <n v="-2.86"/>
  </r>
  <r>
    <x v="3165"/>
    <n v="2000"/>
    <n v="0"/>
    <n v="0"/>
    <n v="0"/>
    <n v="0"/>
    <n v="0"/>
    <n v="0"/>
    <n v="0"/>
    <n v="0"/>
    <n v="-2.86"/>
  </r>
  <r>
    <x v="3166"/>
    <n v="2000"/>
    <n v="0"/>
    <n v="0"/>
    <n v="0"/>
    <n v="0"/>
    <n v="0"/>
    <n v="0"/>
    <n v="0"/>
    <n v="0"/>
    <n v="-2.86"/>
  </r>
  <r>
    <x v="3167"/>
    <n v="2000"/>
    <n v="0"/>
    <n v="0"/>
    <n v="0"/>
    <n v="0"/>
    <n v="0"/>
    <n v="0"/>
    <n v="0"/>
    <n v="0"/>
    <n v="-2.86"/>
  </r>
  <r>
    <x v="3168"/>
    <n v="2000"/>
    <n v="0"/>
    <n v="0"/>
    <n v="0"/>
    <n v="0"/>
    <n v="0"/>
    <n v="0"/>
    <n v="0"/>
    <n v="0"/>
    <n v="-2.86"/>
  </r>
  <r>
    <x v="3169"/>
    <n v="2000"/>
    <n v="0"/>
    <n v="0"/>
    <n v="0"/>
    <n v="0"/>
    <n v="0"/>
    <n v="0"/>
    <n v="0"/>
    <n v="0"/>
    <n v="-2.86"/>
  </r>
  <r>
    <x v="3170"/>
    <n v="2000"/>
    <n v="0"/>
    <n v="0"/>
    <n v="0"/>
    <n v="0"/>
    <n v="0"/>
    <n v="0"/>
    <n v="0"/>
    <n v="0"/>
    <n v="-2.86"/>
  </r>
  <r>
    <x v="3171"/>
    <n v="2000"/>
    <n v="0"/>
    <n v="0"/>
    <n v="0"/>
    <n v="0"/>
    <n v="0"/>
    <n v="0"/>
    <n v="0"/>
    <n v="0"/>
    <n v="-2.86"/>
  </r>
  <r>
    <x v="3172"/>
    <n v="2000"/>
    <n v="0"/>
    <n v="0"/>
    <n v="0"/>
    <n v="0"/>
    <n v="0"/>
    <n v="0"/>
    <n v="0"/>
    <n v="0"/>
    <n v="-2.86"/>
  </r>
  <r>
    <x v="3173"/>
    <n v="2000"/>
    <n v="0"/>
    <n v="0"/>
    <n v="0"/>
    <n v="0"/>
    <n v="0"/>
    <n v="0"/>
    <n v="0"/>
    <n v="0"/>
    <n v="-2.86"/>
  </r>
  <r>
    <x v="3174"/>
    <n v="2000"/>
    <n v="0"/>
    <n v="0"/>
    <n v="0"/>
    <n v="0"/>
    <n v="0"/>
    <n v="0"/>
    <n v="0"/>
    <n v="0"/>
    <n v="-2.86"/>
  </r>
  <r>
    <x v="3175"/>
    <n v="2000"/>
    <n v="0"/>
    <n v="0"/>
    <n v="0"/>
    <n v="0"/>
    <n v="0"/>
    <n v="0"/>
    <n v="0"/>
    <n v="0"/>
    <n v="-2.86"/>
  </r>
  <r>
    <x v="3176"/>
    <n v="2000"/>
    <n v="0"/>
    <n v="0"/>
    <n v="0"/>
    <n v="0"/>
    <n v="0"/>
    <n v="0"/>
    <n v="0"/>
    <n v="0"/>
    <n v="-2.86"/>
  </r>
  <r>
    <x v="3177"/>
    <n v="2000"/>
    <n v="0"/>
    <n v="0"/>
    <n v="0"/>
    <n v="0"/>
    <n v="0"/>
    <n v="0"/>
    <n v="0"/>
    <n v="0"/>
    <n v="-2.86"/>
  </r>
  <r>
    <x v="3178"/>
    <n v="2000"/>
    <n v="0"/>
    <n v="0"/>
    <n v="0"/>
    <n v="0"/>
    <n v="0"/>
    <n v="0"/>
    <n v="0"/>
    <n v="0"/>
    <n v="-2.86"/>
  </r>
  <r>
    <x v="3179"/>
    <n v="2000"/>
    <n v="0"/>
    <n v="0"/>
    <n v="0"/>
    <n v="0"/>
    <n v="0"/>
    <n v="0"/>
    <n v="0"/>
    <n v="0"/>
    <n v="-2.86"/>
  </r>
  <r>
    <x v="3180"/>
    <n v="2000"/>
    <n v="0"/>
    <n v="0"/>
    <n v="0"/>
    <n v="0"/>
    <n v="0"/>
    <n v="0"/>
    <n v="0"/>
    <n v="0"/>
    <n v="-2.86"/>
  </r>
  <r>
    <x v="3181"/>
    <n v="2000"/>
    <n v="0"/>
    <n v="0"/>
    <n v="0"/>
    <n v="0"/>
    <n v="0"/>
    <n v="0"/>
    <n v="0"/>
    <n v="0"/>
    <n v="-2.86"/>
  </r>
  <r>
    <x v="3182"/>
    <n v="2000"/>
    <n v="0"/>
    <n v="0"/>
    <n v="0"/>
    <n v="0"/>
    <n v="0"/>
    <n v="0"/>
    <n v="0"/>
    <n v="0"/>
    <n v="-2.86"/>
  </r>
  <r>
    <x v="3183"/>
    <n v="2000"/>
    <n v="0"/>
    <n v="0"/>
    <n v="0"/>
    <n v="0"/>
    <n v="0"/>
    <n v="0"/>
    <n v="0"/>
    <n v="0"/>
    <n v="-2.86"/>
  </r>
  <r>
    <x v="3184"/>
    <n v="2000"/>
    <n v="0"/>
    <n v="0"/>
    <n v="0"/>
    <n v="0"/>
    <n v="0"/>
    <n v="0"/>
    <n v="0"/>
    <n v="0"/>
    <n v="-2.86"/>
  </r>
  <r>
    <x v="3185"/>
    <n v="2000"/>
    <n v="0"/>
    <n v="0"/>
    <n v="0"/>
    <n v="0"/>
    <n v="0"/>
    <n v="0"/>
    <n v="0"/>
    <n v="0"/>
    <n v="-2.86"/>
  </r>
  <r>
    <x v="3186"/>
    <n v="2000"/>
    <n v="0"/>
    <n v="0"/>
    <n v="0"/>
    <n v="0"/>
    <n v="0"/>
    <n v="0"/>
    <n v="0"/>
    <n v="0"/>
    <n v="-2.86"/>
  </r>
  <r>
    <x v="3187"/>
    <n v="2000"/>
    <n v="0"/>
    <n v="0"/>
    <n v="0"/>
    <n v="0"/>
    <n v="0"/>
    <n v="0"/>
    <n v="0"/>
    <n v="0"/>
    <n v="-2.86"/>
  </r>
  <r>
    <x v="3188"/>
    <n v="2000"/>
    <n v="0"/>
    <n v="0"/>
    <n v="0"/>
    <n v="0"/>
    <n v="0"/>
    <n v="0"/>
    <n v="0"/>
    <n v="0"/>
    <n v="-2.86"/>
  </r>
  <r>
    <x v="3189"/>
    <n v="2000"/>
    <n v="0"/>
    <n v="0"/>
    <n v="0"/>
    <n v="0"/>
    <n v="0"/>
    <n v="0"/>
    <n v="0"/>
    <n v="0"/>
    <n v="-2.86"/>
  </r>
  <r>
    <x v="3190"/>
    <n v="2000"/>
    <n v="0"/>
    <n v="0"/>
    <n v="0"/>
    <n v="0"/>
    <n v="0"/>
    <n v="0"/>
    <n v="0"/>
    <n v="0"/>
    <n v="-2.86"/>
  </r>
  <r>
    <x v="3191"/>
    <n v="2000"/>
    <n v="0"/>
    <n v="0"/>
    <n v="0"/>
    <n v="0"/>
    <n v="0"/>
    <n v="0"/>
    <n v="0"/>
    <n v="0"/>
    <n v="-2.86"/>
  </r>
  <r>
    <x v="3192"/>
    <n v="2000"/>
    <n v="0"/>
    <n v="0"/>
    <n v="0"/>
    <n v="0"/>
    <n v="0"/>
    <n v="0"/>
    <n v="0"/>
    <n v="0"/>
    <n v="-2.86"/>
  </r>
  <r>
    <x v="3193"/>
    <n v="2000"/>
    <n v="0"/>
    <n v="0"/>
    <n v="0"/>
    <n v="0"/>
    <n v="0"/>
    <n v="0"/>
    <n v="0"/>
    <n v="0"/>
    <n v="-2.86"/>
  </r>
  <r>
    <x v="3194"/>
    <n v="2000"/>
    <n v="0"/>
    <n v="0"/>
    <n v="0"/>
    <n v="0"/>
    <n v="0"/>
    <n v="0"/>
    <n v="0"/>
    <n v="0"/>
    <n v="-2.86"/>
  </r>
  <r>
    <x v="3195"/>
    <n v="2000"/>
    <n v="0"/>
    <n v="0"/>
    <n v="0"/>
    <n v="0"/>
    <n v="0"/>
    <n v="0"/>
    <n v="0"/>
    <n v="0"/>
    <n v="-2.86"/>
  </r>
  <r>
    <x v="3196"/>
    <n v="2000"/>
    <n v="0"/>
    <n v="0"/>
    <n v="0"/>
    <n v="0"/>
    <n v="0"/>
    <n v="0"/>
    <n v="0"/>
    <n v="0"/>
    <n v="-2.86"/>
  </r>
  <r>
    <x v="3197"/>
    <n v="2000"/>
    <n v="0"/>
    <n v="0"/>
    <n v="0"/>
    <n v="0"/>
    <n v="0"/>
    <n v="0"/>
    <n v="0"/>
    <n v="0"/>
    <n v="-2.86"/>
  </r>
  <r>
    <x v="3198"/>
    <n v="2000"/>
    <n v="0"/>
    <n v="0"/>
    <n v="0"/>
    <n v="0"/>
    <n v="0"/>
    <n v="0"/>
    <n v="0"/>
    <n v="0"/>
    <n v="-2.86"/>
  </r>
  <r>
    <x v="3199"/>
    <n v="2000"/>
    <n v="0"/>
    <n v="0"/>
    <n v="0"/>
    <n v="0"/>
    <n v="0"/>
    <n v="0"/>
    <n v="0"/>
    <n v="0"/>
    <n v="-2.86"/>
  </r>
  <r>
    <x v="3200"/>
    <n v="2000"/>
    <n v="0"/>
    <n v="0"/>
    <n v="0"/>
    <n v="0"/>
    <n v="0"/>
    <n v="0"/>
    <n v="0"/>
    <n v="0"/>
    <n v="-2.86"/>
  </r>
  <r>
    <x v="3201"/>
    <n v="2000"/>
    <n v="0"/>
    <n v="0"/>
    <n v="0"/>
    <n v="0"/>
    <n v="0"/>
    <n v="0"/>
    <n v="0"/>
    <n v="0"/>
    <n v="-2.86"/>
  </r>
  <r>
    <x v="3202"/>
    <n v="2000"/>
    <n v="0"/>
    <n v="0"/>
    <n v="0"/>
    <n v="0"/>
    <n v="0"/>
    <n v="0"/>
    <n v="0"/>
    <n v="0"/>
    <n v="-2.86"/>
  </r>
  <r>
    <x v="3203"/>
    <n v="2000"/>
    <n v="0"/>
    <n v="0"/>
    <n v="0"/>
    <n v="0"/>
    <n v="0"/>
    <n v="0"/>
    <n v="0"/>
    <n v="0"/>
    <n v="-2.86"/>
  </r>
  <r>
    <x v="3204"/>
    <n v="2000"/>
    <n v="0"/>
    <n v="0"/>
    <n v="0"/>
    <n v="0"/>
    <n v="0"/>
    <n v="0"/>
    <n v="0"/>
    <n v="0"/>
    <n v="-2.86"/>
  </r>
  <r>
    <x v="3205"/>
    <n v="2000"/>
    <n v="0"/>
    <n v="0"/>
    <n v="0"/>
    <n v="0"/>
    <n v="0"/>
    <n v="0"/>
    <n v="0"/>
    <n v="0"/>
    <n v="-2.86"/>
  </r>
  <r>
    <x v="3206"/>
    <n v="2000"/>
    <n v="0"/>
    <n v="0"/>
    <n v="0"/>
    <n v="0"/>
    <n v="0"/>
    <n v="0"/>
    <n v="0"/>
    <n v="0"/>
    <n v="-2.86"/>
  </r>
  <r>
    <x v="3207"/>
    <n v="2000"/>
    <n v="0"/>
    <n v="0"/>
    <n v="0"/>
    <n v="0"/>
    <n v="0"/>
    <n v="0"/>
    <n v="0"/>
    <n v="0"/>
    <n v="-2.86"/>
  </r>
  <r>
    <x v="3208"/>
    <n v="2000"/>
    <n v="0"/>
    <n v="0"/>
    <n v="0"/>
    <n v="0"/>
    <n v="0"/>
    <n v="0"/>
    <n v="0"/>
    <n v="0"/>
    <n v="-2.86"/>
  </r>
  <r>
    <x v="3209"/>
    <n v="2000"/>
    <n v="0"/>
    <n v="0"/>
    <n v="0"/>
    <n v="0"/>
    <n v="0"/>
    <n v="0"/>
    <n v="0"/>
    <n v="0"/>
    <n v="-2.86"/>
  </r>
  <r>
    <x v="3210"/>
    <n v="2000"/>
    <n v="0"/>
    <n v="0"/>
    <n v="0"/>
    <n v="0"/>
    <n v="0"/>
    <n v="0"/>
    <n v="0"/>
    <n v="0"/>
    <n v="-2.86"/>
  </r>
  <r>
    <x v="3211"/>
    <n v="2000"/>
    <n v="0"/>
    <n v="0"/>
    <n v="0"/>
    <n v="0"/>
    <n v="0"/>
    <n v="0"/>
    <n v="0"/>
    <n v="0"/>
    <n v="-2.86"/>
  </r>
  <r>
    <x v="3212"/>
    <n v="2000"/>
    <n v="0"/>
    <n v="0"/>
    <n v="0"/>
    <n v="0"/>
    <n v="0"/>
    <n v="0"/>
    <n v="0"/>
    <n v="0"/>
    <n v="-2.86"/>
  </r>
  <r>
    <x v="3213"/>
    <n v="2000"/>
    <n v="0"/>
    <n v="0"/>
    <n v="0"/>
    <n v="0"/>
    <n v="0"/>
    <n v="0"/>
    <n v="0"/>
    <n v="0"/>
    <n v="-2.86"/>
  </r>
  <r>
    <x v="3214"/>
    <n v="2000"/>
    <n v="0"/>
    <n v="0"/>
    <n v="0"/>
    <n v="0"/>
    <n v="0"/>
    <n v="0"/>
    <n v="0"/>
    <n v="0"/>
    <n v="-2.86"/>
  </r>
  <r>
    <x v="3215"/>
    <n v="2000"/>
    <n v="0"/>
    <n v="0"/>
    <n v="0"/>
    <n v="0"/>
    <n v="0"/>
    <n v="0"/>
    <n v="0"/>
    <n v="0"/>
    <n v="-2.86"/>
  </r>
  <r>
    <x v="3216"/>
    <n v="2000"/>
    <n v="0"/>
    <n v="0"/>
    <n v="0"/>
    <n v="0"/>
    <n v="0"/>
    <n v="0"/>
    <n v="0"/>
    <n v="0"/>
    <n v="-2.86"/>
  </r>
  <r>
    <x v="3217"/>
    <n v="2000"/>
    <n v="0"/>
    <n v="0"/>
    <n v="0"/>
    <n v="0"/>
    <n v="0"/>
    <n v="0"/>
    <n v="0"/>
    <n v="0"/>
    <n v="-2.86"/>
  </r>
  <r>
    <x v="3218"/>
    <n v="2000"/>
    <n v="0"/>
    <n v="0"/>
    <n v="0"/>
    <n v="0"/>
    <n v="0"/>
    <n v="0"/>
    <n v="0"/>
    <n v="0"/>
    <n v="-2.86"/>
  </r>
  <r>
    <x v="3219"/>
    <n v="2000"/>
    <n v="0"/>
    <n v="0"/>
    <n v="0"/>
    <n v="0"/>
    <n v="0"/>
    <n v="0"/>
    <n v="0"/>
    <n v="0"/>
    <n v="-2.86"/>
  </r>
  <r>
    <x v="3220"/>
    <n v="2000"/>
    <n v="0"/>
    <n v="0"/>
    <n v="0"/>
    <n v="0"/>
    <n v="0"/>
    <n v="0"/>
    <n v="0"/>
    <n v="0"/>
    <n v="-2.86"/>
  </r>
  <r>
    <x v="3221"/>
    <n v="2000"/>
    <n v="0"/>
    <n v="0"/>
    <n v="0"/>
    <n v="0"/>
    <n v="0"/>
    <n v="0"/>
    <n v="0"/>
    <n v="0"/>
    <n v="-2.86"/>
  </r>
  <r>
    <x v="3222"/>
    <n v="2000"/>
    <n v="0"/>
    <n v="0"/>
    <n v="0"/>
    <n v="0"/>
    <n v="0"/>
    <n v="0"/>
    <n v="0"/>
    <n v="0"/>
    <n v="-2.86"/>
  </r>
  <r>
    <x v="3223"/>
    <n v="2000"/>
    <n v="0"/>
    <n v="0"/>
    <n v="0"/>
    <n v="0"/>
    <n v="0"/>
    <n v="0"/>
    <n v="0"/>
    <n v="0"/>
    <n v="-2.86"/>
  </r>
  <r>
    <x v="3224"/>
    <n v="2000"/>
    <n v="0"/>
    <n v="0"/>
    <n v="0"/>
    <n v="0"/>
    <n v="0"/>
    <n v="0"/>
    <n v="0"/>
    <n v="0"/>
    <n v="-2.86"/>
  </r>
  <r>
    <x v="3225"/>
    <n v="2000"/>
    <n v="0"/>
    <n v="0"/>
    <n v="0"/>
    <n v="0"/>
    <n v="0"/>
    <n v="0"/>
    <n v="0"/>
    <n v="0"/>
    <n v="-2.86"/>
  </r>
  <r>
    <x v="3226"/>
    <n v="2000"/>
    <n v="0"/>
    <n v="0"/>
    <n v="0"/>
    <n v="0"/>
    <n v="0"/>
    <n v="0"/>
    <n v="0"/>
    <n v="0"/>
    <n v="-2.86"/>
  </r>
  <r>
    <x v="3227"/>
    <n v="2000"/>
    <n v="0"/>
    <n v="0"/>
    <n v="0"/>
    <n v="0"/>
    <n v="0"/>
    <n v="0"/>
    <n v="0"/>
    <n v="0"/>
    <n v="-2.86"/>
  </r>
  <r>
    <x v="3228"/>
    <n v="2000"/>
    <n v="0"/>
    <n v="0"/>
    <n v="0"/>
    <n v="0"/>
    <n v="0"/>
    <n v="0"/>
    <n v="0"/>
    <n v="0"/>
    <n v="-2.86"/>
  </r>
  <r>
    <x v="3229"/>
    <n v="2000"/>
    <n v="0"/>
    <n v="0"/>
    <n v="0"/>
    <n v="0"/>
    <n v="0"/>
    <n v="0"/>
    <n v="0"/>
    <n v="0"/>
    <n v="-2.86"/>
  </r>
  <r>
    <x v="3230"/>
    <n v="2000"/>
    <n v="0"/>
    <n v="0"/>
    <n v="0"/>
    <n v="0"/>
    <n v="0"/>
    <n v="0"/>
    <n v="0"/>
    <n v="0"/>
    <n v="-2.86"/>
  </r>
  <r>
    <x v="3231"/>
    <n v="2000"/>
    <n v="0"/>
    <n v="0"/>
    <n v="0"/>
    <n v="0"/>
    <n v="0"/>
    <n v="0"/>
    <n v="0"/>
    <n v="0"/>
    <n v="-2.86"/>
  </r>
  <r>
    <x v="3232"/>
    <n v="2000"/>
    <n v="0"/>
    <n v="0"/>
    <n v="0"/>
    <n v="0"/>
    <n v="0"/>
    <n v="0"/>
    <n v="0"/>
    <n v="0"/>
    <n v="-2.86"/>
  </r>
  <r>
    <x v="3233"/>
    <n v="2000"/>
    <n v="0"/>
    <n v="0"/>
    <n v="0"/>
    <n v="0"/>
    <n v="0"/>
    <n v="0"/>
    <n v="0"/>
    <n v="0"/>
    <n v="-2.86"/>
  </r>
  <r>
    <x v="3234"/>
    <n v="2000"/>
    <n v="0"/>
    <n v="0"/>
    <n v="0"/>
    <n v="0"/>
    <n v="0"/>
    <n v="0"/>
    <n v="0"/>
    <n v="0"/>
    <n v="-2.86"/>
  </r>
  <r>
    <x v="3235"/>
    <n v="2000"/>
    <n v="0"/>
    <n v="0"/>
    <n v="0"/>
    <n v="0"/>
    <n v="0"/>
    <n v="0"/>
    <n v="0"/>
    <n v="0"/>
    <n v="-2.86"/>
  </r>
  <r>
    <x v="3236"/>
    <n v="2000"/>
    <n v="0"/>
    <n v="0"/>
    <n v="0"/>
    <n v="0"/>
    <n v="0"/>
    <n v="0"/>
    <n v="0"/>
    <n v="0"/>
    <n v="-2.86"/>
  </r>
  <r>
    <x v="3237"/>
    <n v="2000"/>
    <n v="0"/>
    <n v="0"/>
    <n v="0"/>
    <n v="0"/>
    <n v="0"/>
    <n v="0"/>
    <n v="0"/>
    <n v="0"/>
    <n v="-2.86"/>
  </r>
  <r>
    <x v="3238"/>
    <n v="2000"/>
    <n v="0"/>
    <n v="0"/>
    <n v="0"/>
    <n v="0"/>
    <n v="0"/>
    <n v="0"/>
    <n v="0"/>
    <n v="0"/>
    <n v="-2.86"/>
  </r>
  <r>
    <x v="3239"/>
    <n v="2000"/>
    <n v="0"/>
    <n v="0"/>
    <n v="0"/>
    <n v="0"/>
    <n v="0"/>
    <n v="0"/>
    <n v="0"/>
    <n v="0"/>
    <n v="-2.86"/>
  </r>
  <r>
    <x v="3240"/>
    <n v="2000"/>
    <n v="0"/>
    <n v="0"/>
    <n v="0"/>
    <n v="0"/>
    <n v="0"/>
    <n v="0"/>
    <n v="0"/>
    <n v="0"/>
    <n v="-2.86"/>
  </r>
  <r>
    <x v="3241"/>
    <n v="2000"/>
    <n v="0"/>
    <n v="0"/>
    <n v="0"/>
    <n v="0"/>
    <n v="0"/>
    <n v="0"/>
    <n v="0"/>
    <n v="0"/>
    <n v="-2.86"/>
  </r>
  <r>
    <x v="3242"/>
    <n v="2000"/>
    <n v="0"/>
    <n v="0"/>
    <n v="0"/>
    <n v="0"/>
    <n v="0"/>
    <n v="0"/>
    <n v="0"/>
    <n v="0"/>
    <n v="-2.86"/>
  </r>
  <r>
    <x v="3243"/>
    <n v="2000"/>
    <n v="0"/>
    <n v="0"/>
    <n v="0"/>
    <n v="0"/>
    <n v="0"/>
    <n v="0"/>
    <n v="0"/>
    <n v="0"/>
    <n v="-2.86"/>
  </r>
  <r>
    <x v="3244"/>
    <n v="2000"/>
    <n v="0"/>
    <n v="0"/>
    <n v="0"/>
    <n v="0"/>
    <n v="0"/>
    <n v="0"/>
    <n v="0"/>
    <n v="0"/>
    <n v="-2.86"/>
  </r>
  <r>
    <x v="3245"/>
    <n v="2000"/>
    <n v="0"/>
    <n v="0"/>
    <n v="0"/>
    <n v="0"/>
    <n v="0"/>
    <n v="0"/>
    <n v="0"/>
    <n v="0"/>
    <n v="-2.86"/>
  </r>
  <r>
    <x v="3246"/>
    <n v="2000"/>
    <n v="0"/>
    <n v="0"/>
    <n v="0"/>
    <n v="0"/>
    <n v="0"/>
    <n v="0"/>
    <n v="0"/>
    <n v="0"/>
    <n v="-2.86"/>
  </r>
  <r>
    <x v="3247"/>
    <n v="2000"/>
    <n v="0"/>
    <n v="0"/>
    <n v="0"/>
    <n v="0"/>
    <n v="0"/>
    <n v="0"/>
    <n v="0"/>
    <n v="0"/>
    <n v="-2.86"/>
  </r>
  <r>
    <x v="3248"/>
    <n v="2000"/>
    <n v="0"/>
    <n v="0"/>
    <n v="0"/>
    <n v="0"/>
    <n v="0"/>
    <n v="0"/>
    <n v="0"/>
    <n v="0"/>
    <n v="-2.86"/>
  </r>
  <r>
    <x v="3249"/>
    <n v="2000"/>
    <n v="0"/>
    <n v="0"/>
    <n v="0"/>
    <n v="0"/>
    <n v="0"/>
    <n v="0"/>
    <n v="0"/>
    <n v="0"/>
    <n v="-2.86"/>
  </r>
  <r>
    <x v="3250"/>
    <n v="2000"/>
    <n v="0"/>
    <n v="0"/>
    <n v="0"/>
    <n v="0"/>
    <n v="0"/>
    <n v="0"/>
    <n v="0"/>
    <n v="0"/>
    <n v="-2.86"/>
  </r>
  <r>
    <x v="3251"/>
    <n v="2000"/>
    <n v="0"/>
    <n v="0"/>
    <n v="0"/>
    <n v="0"/>
    <n v="0"/>
    <n v="0"/>
    <n v="0"/>
    <n v="0"/>
    <n v="-2.86"/>
  </r>
  <r>
    <x v="3252"/>
    <n v="2000"/>
    <n v="0"/>
    <n v="0"/>
    <n v="0"/>
    <n v="0"/>
    <n v="0"/>
    <n v="0"/>
    <n v="0"/>
    <n v="0"/>
    <n v="-2.86"/>
  </r>
  <r>
    <x v="3253"/>
    <n v="2000"/>
    <n v="0"/>
    <n v="0"/>
    <n v="0"/>
    <n v="0"/>
    <n v="0"/>
    <n v="0"/>
    <n v="0"/>
    <n v="0"/>
    <n v="-2.86"/>
  </r>
  <r>
    <x v="3254"/>
    <n v="2000"/>
    <n v="0"/>
    <n v="0"/>
    <n v="0"/>
    <n v="0"/>
    <n v="0"/>
    <n v="0"/>
    <n v="0"/>
    <n v="0"/>
    <n v="-2.86"/>
  </r>
  <r>
    <x v="3255"/>
    <n v="2000"/>
    <n v="0"/>
    <n v="0"/>
    <n v="0"/>
    <n v="0"/>
    <n v="0"/>
    <n v="0"/>
    <n v="0"/>
    <n v="0"/>
    <n v="-2.86"/>
  </r>
  <r>
    <x v="3256"/>
    <n v="2000"/>
    <n v="0"/>
    <n v="0"/>
    <n v="0"/>
    <n v="0"/>
    <n v="0"/>
    <n v="0"/>
    <n v="0"/>
    <n v="0"/>
    <n v="-2.86"/>
  </r>
  <r>
    <x v="3257"/>
    <n v="2000"/>
    <n v="0"/>
    <n v="0"/>
    <n v="0"/>
    <n v="0"/>
    <n v="0"/>
    <n v="0"/>
    <n v="0"/>
    <n v="0"/>
    <n v="-2.86"/>
  </r>
  <r>
    <x v="3258"/>
    <n v="2000"/>
    <n v="0"/>
    <n v="0"/>
    <n v="0"/>
    <n v="0"/>
    <n v="0"/>
    <n v="0"/>
    <n v="0"/>
    <n v="0"/>
    <n v="-2.86"/>
  </r>
  <r>
    <x v="3259"/>
    <n v="2000"/>
    <n v="0"/>
    <n v="0"/>
    <n v="0"/>
    <n v="0"/>
    <n v="0"/>
    <n v="0"/>
    <n v="0"/>
    <n v="0"/>
    <n v="-2.86"/>
  </r>
  <r>
    <x v="3260"/>
    <n v="2000"/>
    <n v="0"/>
    <n v="0"/>
    <n v="0"/>
    <n v="0"/>
    <n v="0"/>
    <n v="0"/>
    <n v="0"/>
    <n v="0"/>
    <n v="-2.86"/>
  </r>
  <r>
    <x v="3261"/>
    <n v="2000"/>
    <n v="0"/>
    <n v="0"/>
    <n v="0"/>
    <n v="0"/>
    <n v="0"/>
    <n v="0"/>
    <n v="0"/>
    <n v="0"/>
    <n v="-2.86"/>
  </r>
  <r>
    <x v="3262"/>
    <n v="2000"/>
    <n v="0"/>
    <n v="0"/>
    <n v="0"/>
    <n v="0"/>
    <n v="0"/>
    <n v="0"/>
    <n v="0"/>
    <n v="0"/>
    <n v="-2.86"/>
  </r>
  <r>
    <x v="3263"/>
    <n v="2000"/>
    <n v="0"/>
    <n v="0"/>
    <n v="0"/>
    <n v="0"/>
    <n v="0"/>
    <n v="0"/>
    <n v="0"/>
    <n v="0"/>
    <n v="-2.86"/>
  </r>
  <r>
    <x v="3264"/>
    <n v="2000"/>
    <n v="0"/>
    <n v="0"/>
    <n v="0"/>
    <n v="0"/>
    <n v="0"/>
    <n v="0"/>
    <n v="0"/>
    <n v="0"/>
    <n v="-2.86"/>
  </r>
  <r>
    <x v="3265"/>
    <n v="2000"/>
    <n v="0"/>
    <n v="0"/>
    <n v="0"/>
    <n v="0"/>
    <n v="0"/>
    <n v="0"/>
    <n v="0"/>
    <n v="0"/>
    <n v="-2.86"/>
  </r>
  <r>
    <x v="3266"/>
    <n v="2000"/>
    <n v="0"/>
    <n v="0"/>
    <n v="0"/>
    <n v="0"/>
    <n v="0"/>
    <n v="0"/>
    <n v="0"/>
    <n v="0"/>
    <n v="-2.86"/>
  </r>
  <r>
    <x v="3267"/>
    <n v="2000"/>
    <n v="0"/>
    <n v="0"/>
    <n v="0"/>
    <n v="0"/>
    <n v="0"/>
    <n v="0"/>
    <n v="0"/>
    <n v="0"/>
    <n v="-2.86"/>
  </r>
  <r>
    <x v="3268"/>
    <n v="2000"/>
    <n v="0"/>
    <n v="0"/>
    <n v="0"/>
    <n v="0"/>
    <n v="0"/>
    <n v="0"/>
    <n v="0"/>
    <n v="0"/>
    <n v="-2.86"/>
  </r>
  <r>
    <x v="3269"/>
    <n v="2000"/>
    <n v="0"/>
    <n v="0"/>
    <n v="0"/>
    <n v="0"/>
    <n v="0"/>
    <n v="0"/>
    <n v="0"/>
    <n v="0"/>
    <n v="-2.86"/>
  </r>
  <r>
    <x v="3270"/>
    <n v="2000"/>
    <n v="0"/>
    <n v="0"/>
    <n v="0"/>
    <n v="0"/>
    <n v="0"/>
    <n v="0"/>
    <n v="0"/>
    <n v="0"/>
    <n v="-2.86"/>
  </r>
  <r>
    <x v="3271"/>
    <n v="2000"/>
    <n v="0"/>
    <n v="0"/>
    <n v="0"/>
    <n v="0"/>
    <n v="0"/>
    <n v="0"/>
    <n v="0"/>
    <n v="0"/>
    <n v="-2.86"/>
  </r>
  <r>
    <x v="3272"/>
    <n v="2000"/>
    <n v="0"/>
    <n v="0"/>
    <n v="0"/>
    <n v="0"/>
    <n v="0"/>
    <n v="0"/>
    <n v="0"/>
    <n v="0"/>
    <n v="-2.86"/>
  </r>
  <r>
    <x v="3273"/>
    <n v="2000"/>
    <n v="0"/>
    <n v="0"/>
    <n v="0"/>
    <n v="0"/>
    <n v="0"/>
    <n v="0"/>
    <n v="0"/>
    <n v="0"/>
    <n v="-2.86"/>
  </r>
  <r>
    <x v="3274"/>
    <n v="2000"/>
    <n v="0"/>
    <n v="0"/>
    <n v="0"/>
    <n v="0"/>
    <n v="0"/>
    <n v="0"/>
    <n v="0"/>
    <n v="0"/>
    <n v="-2.86"/>
  </r>
  <r>
    <x v="3275"/>
    <n v="2000"/>
    <n v="0"/>
    <n v="0"/>
    <n v="0"/>
    <n v="0"/>
    <n v="0"/>
    <n v="0"/>
    <n v="0"/>
    <n v="0"/>
    <n v="-2.86"/>
  </r>
  <r>
    <x v="3276"/>
    <n v="2000"/>
    <n v="0"/>
    <n v="0"/>
    <n v="0"/>
    <n v="0"/>
    <n v="0"/>
    <n v="0"/>
    <n v="0"/>
    <n v="0"/>
    <n v="-2.86"/>
  </r>
  <r>
    <x v="3277"/>
    <n v="2000"/>
    <n v="0"/>
    <n v="0"/>
    <n v="0"/>
    <n v="0"/>
    <n v="0"/>
    <n v="0"/>
    <n v="0"/>
    <n v="0"/>
    <n v="-2.86"/>
  </r>
  <r>
    <x v="3278"/>
    <n v="2000"/>
    <n v="0"/>
    <n v="0"/>
    <n v="0"/>
    <n v="0"/>
    <n v="0"/>
    <n v="0"/>
    <n v="0"/>
    <n v="0"/>
    <n v="-2.86"/>
  </r>
  <r>
    <x v="3279"/>
    <n v="2000"/>
    <n v="0"/>
    <n v="0"/>
    <n v="0"/>
    <n v="0"/>
    <n v="0"/>
    <n v="0"/>
    <n v="0"/>
    <n v="0"/>
    <n v="-2.86"/>
  </r>
  <r>
    <x v="3280"/>
    <n v="2000"/>
    <n v="0"/>
    <n v="0"/>
    <n v="0"/>
    <n v="0"/>
    <n v="0"/>
    <n v="0"/>
    <n v="0"/>
    <n v="0"/>
    <n v="-2.86"/>
  </r>
  <r>
    <x v="3281"/>
    <n v="2000"/>
    <n v="650.58799999999997"/>
    <n v="1"/>
    <n v="0"/>
    <n v="0"/>
    <n v="0"/>
    <n v="0"/>
    <n v="0"/>
    <n v="0"/>
    <n v="-2.86"/>
  </r>
  <r>
    <x v="3282"/>
    <n v="2000"/>
    <n v="819.18550000000005"/>
    <n v="1"/>
    <n v="0"/>
    <n v="0"/>
    <n v="0"/>
    <n v="0"/>
    <n v="0"/>
    <n v="0"/>
    <n v="-2.86"/>
  </r>
  <r>
    <x v="3283"/>
    <n v="2000"/>
    <n v="807.28449999999998"/>
    <n v="1"/>
    <n v="0"/>
    <n v="0"/>
    <n v="0"/>
    <n v="0"/>
    <n v="0"/>
    <n v="0"/>
    <n v="-2.86"/>
  </r>
  <r>
    <x v="3284"/>
    <n v="2000"/>
    <n v="1953.7474999999999"/>
    <n v="1"/>
    <n v="0"/>
    <n v="0"/>
    <n v="0"/>
    <n v="0"/>
    <n v="0"/>
    <n v="0"/>
    <n v="-2.86"/>
  </r>
  <r>
    <x v="3285"/>
    <n v="2000"/>
    <n v="2538.88"/>
    <n v="1"/>
    <n v="0"/>
    <n v="0"/>
    <n v="0"/>
    <n v="0"/>
    <n v="0"/>
    <n v="0"/>
    <n v="-2.86"/>
  </r>
  <r>
    <x v="3286"/>
    <n v="2000"/>
    <n v="2459.54"/>
    <n v="1"/>
    <n v="0"/>
    <n v="0"/>
    <n v="0"/>
    <n v="0"/>
    <n v="0"/>
    <n v="0"/>
    <n v="-2.86"/>
  </r>
  <r>
    <x v="3287"/>
    <n v="2000"/>
    <n v="1555.0640000000001"/>
    <n v="1"/>
    <n v="0"/>
    <n v="0"/>
    <n v="0"/>
    <n v="0"/>
    <n v="0"/>
    <n v="0"/>
    <n v="-2.86"/>
  </r>
  <r>
    <x v="3288"/>
    <n v="2001"/>
    <n v="1140.5125"/>
    <n v="1"/>
    <n v="0"/>
    <n v="0"/>
    <n v="0"/>
    <n v="0"/>
    <n v="0"/>
    <n v="0"/>
    <n v="-4.68"/>
  </r>
  <r>
    <x v="3289"/>
    <n v="2001"/>
    <n v="1660.1895"/>
    <n v="1"/>
    <n v="0"/>
    <n v="0"/>
    <n v="0"/>
    <n v="0"/>
    <n v="0"/>
    <n v="0"/>
    <n v="-4.68"/>
  </r>
  <r>
    <x v="3290"/>
    <n v="2001"/>
    <n v="2003.335"/>
    <n v="1"/>
    <n v="0"/>
    <n v="0"/>
    <n v="0"/>
    <n v="0"/>
    <n v="0"/>
    <n v="0"/>
    <n v="-4.68"/>
  </r>
  <r>
    <x v="3291"/>
    <n v="2001"/>
    <n v="2102.5100000000002"/>
    <n v="1"/>
    <n v="0"/>
    <n v="0"/>
    <n v="0"/>
    <n v="0"/>
    <n v="0"/>
    <n v="0"/>
    <n v="-4.68"/>
  </r>
  <r>
    <x v="3292"/>
    <n v="2001"/>
    <n v="2102.5100000000002"/>
    <n v="1"/>
    <n v="0"/>
    <n v="0"/>
    <n v="0"/>
    <n v="0"/>
    <n v="0"/>
    <n v="0"/>
    <n v="-4.68"/>
  </r>
  <r>
    <x v="3293"/>
    <n v="2001"/>
    <n v="2102.5100000000002"/>
    <n v="1"/>
    <n v="0"/>
    <n v="0"/>
    <n v="0"/>
    <n v="0"/>
    <n v="0"/>
    <n v="0"/>
    <n v="-4.68"/>
  </r>
  <r>
    <x v="3294"/>
    <n v="2001"/>
    <n v="2519.0450000000001"/>
    <n v="1"/>
    <n v="0"/>
    <n v="0"/>
    <n v="0"/>
    <n v="0"/>
    <n v="0"/>
    <n v="0"/>
    <n v="-4.68"/>
  </r>
  <r>
    <x v="3295"/>
    <n v="2001"/>
    <n v="2995.085"/>
    <n v="1"/>
    <n v="0"/>
    <n v="0"/>
    <n v="0"/>
    <n v="0"/>
    <n v="0"/>
    <n v="0"/>
    <n v="-4.68"/>
  </r>
  <r>
    <x v="3296"/>
    <n v="2001"/>
    <n v="2003.335"/>
    <n v="1"/>
    <n v="0"/>
    <n v="0"/>
    <n v="0"/>
    <n v="0"/>
    <n v="0"/>
    <n v="0"/>
    <n v="-4.68"/>
  </r>
  <r>
    <x v="3297"/>
    <n v="2001"/>
    <n v="1783.1665"/>
    <n v="1"/>
    <n v="0"/>
    <n v="0"/>
    <n v="0"/>
    <n v="0"/>
    <n v="0"/>
    <n v="0"/>
    <n v="-4.68"/>
  </r>
  <r>
    <x v="3298"/>
    <n v="2001"/>
    <n v="1832.7540000000001"/>
    <n v="1"/>
    <n v="0"/>
    <n v="0"/>
    <n v="0"/>
    <n v="0"/>
    <n v="0"/>
    <n v="0"/>
    <n v="-4.68"/>
  </r>
  <r>
    <x v="3299"/>
    <n v="2001"/>
    <n v="1763.3315"/>
    <n v="1"/>
    <n v="0"/>
    <n v="0"/>
    <n v="0"/>
    <n v="0"/>
    <n v="0"/>
    <n v="0"/>
    <n v="-4.68"/>
  </r>
  <r>
    <x v="3300"/>
    <n v="2001"/>
    <n v="1900.193"/>
    <n v="1"/>
    <n v="0"/>
    <n v="0"/>
    <n v="0"/>
    <n v="0"/>
    <n v="0"/>
    <n v="0"/>
    <n v="-4.68"/>
  </r>
  <r>
    <x v="3301"/>
    <n v="2001"/>
    <n v="1801.018"/>
    <n v="1"/>
    <n v="0"/>
    <n v="0"/>
    <n v="0"/>
    <n v="0"/>
    <n v="0"/>
    <n v="0"/>
    <n v="-4.68"/>
  </r>
  <r>
    <x v="3302"/>
    <n v="2001"/>
    <n v="1783.1665"/>
    <n v="1"/>
    <n v="0"/>
    <n v="0"/>
    <n v="0"/>
    <n v="0"/>
    <n v="0"/>
    <n v="0"/>
    <n v="-4.68"/>
  </r>
  <r>
    <x v="3303"/>
    <n v="2001"/>
    <n v="1779.1994999999999"/>
    <n v="1"/>
    <n v="0"/>
    <n v="0"/>
    <n v="0"/>
    <n v="0"/>
    <n v="0"/>
    <n v="0"/>
    <n v="-4.68"/>
  </r>
  <r>
    <x v="3304"/>
    <n v="2001"/>
    <n v="1785.15"/>
    <n v="1"/>
    <n v="0"/>
    <n v="0"/>
    <n v="0"/>
    <n v="0"/>
    <n v="0"/>
    <n v="0"/>
    <n v="-4.68"/>
  </r>
  <r>
    <x v="3305"/>
    <n v="2001"/>
    <n v="1810.9355"/>
    <n v="1"/>
    <n v="0"/>
    <n v="0"/>
    <n v="0"/>
    <n v="0"/>
    <n v="0"/>
    <n v="0"/>
    <n v="-4.68"/>
  </r>
  <r>
    <x v="3306"/>
    <n v="2001"/>
    <n v="1733.579"/>
    <n v="1"/>
    <n v="0"/>
    <n v="0"/>
    <n v="0"/>
    <n v="0"/>
    <n v="0"/>
    <n v="0"/>
    <n v="-4.68"/>
  </r>
  <r>
    <x v="3307"/>
    <n v="2001"/>
    <n v="979.84900000000005"/>
    <n v="1"/>
    <n v="0"/>
    <n v="0"/>
    <n v="0"/>
    <n v="0"/>
    <n v="0"/>
    <n v="0"/>
    <n v="-4.68"/>
  </r>
  <r>
    <x v="3308"/>
    <n v="2001"/>
    <n v="478.02350000000001"/>
    <n v="1"/>
    <n v="0"/>
    <n v="0"/>
    <n v="0"/>
    <n v="0"/>
    <n v="0"/>
    <n v="0"/>
    <n v="-4.68"/>
  </r>
  <r>
    <x v="3309"/>
    <n v="2001"/>
    <n v="1150.43"/>
    <n v="1"/>
    <n v="0"/>
    <n v="0"/>
    <n v="0"/>
    <n v="0"/>
    <n v="0"/>
    <n v="0"/>
    <n v="-4.68"/>
  </r>
  <r>
    <x v="3310"/>
    <n v="2001"/>
    <n v="1453.9055000000001"/>
    <n v="1"/>
    <n v="0"/>
    <n v="0"/>
    <n v="0"/>
    <n v="0"/>
    <n v="0"/>
    <n v="0"/>
    <n v="-4.68"/>
  </r>
  <r>
    <x v="3311"/>
    <n v="2001"/>
    <n v="1515.394"/>
    <n v="1"/>
    <n v="0"/>
    <n v="0"/>
    <n v="0"/>
    <n v="0"/>
    <n v="0"/>
    <n v="0"/>
    <n v="-4.68"/>
  </r>
  <r>
    <x v="3312"/>
    <n v="2001"/>
    <n v="1434.0705"/>
    <n v="1"/>
    <n v="0"/>
    <n v="0"/>
    <n v="0"/>
    <n v="0"/>
    <n v="0"/>
    <n v="0"/>
    <n v="-4.68"/>
  </r>
  <r>
    <x v="3313"/>
    <n v="2001"/>
    <n v="1678.0409999999999"/>
    <n v="1"/>
    <n v="0"/>
    <n v="0"/>
    <n v="0"/>
    <n v="0"/>
    <n v="0"/>
    <n v="0"/>
    <n v="-4.68"/>
  </r>
  <r>
    <x v="3314"/>
    <n v="2001"/>
    <n v="846.95450000000005"/>
    <n v="1"/>
    <n v="0"/>
    <n v="0"/>
    <n v="0"/>
    <n v="0"/>
    <n v="0"/>
    <n v="0"/>
    <n v="-4.68"/>
  </r>
  <r>
    <x v="3315"/>
    <n v="2001"/>
    <n v="442.32049999999998"/>
    <n v="1"/>
    <n v="0"/>
    <n v="0"/>
    <n v="0"/>
    <n v="0"/>
    <n v="0"/>
    <n v="0"/>
    <n v="-4.68"/>
  </r>
  <r>
    <x v="3316"/>
    <n v="2001"/>
    <n v="454.22149999999999"/>
    <n v="1"/>
    <n v="0"/>
    <n v="0"/>
    <n v="0"/>
    <n v="0"/>
    <n v="0"/>
    <n v="0"/>
    <n v="-4.68"/>
  </r>
  <r>
    <x v="3317"/>
    <n v="2001"/>
    <n v="725.96100000000001"/>
    <n v="1"/>
    <n v="0"/>
    <n v="0"/>
    <n v="0"/>
    <n v="0"/>
    <n v="0"/>
    <n v="0"/>
    <n v="-4.68"/>
  </r>
  <r>
    <x v="3318"/>
    <n v="2001"/>
    <n v="1188.1165000000001"/>
    <n v="1"/>
    <n v="0"/>
    <n v="0"/>
    <n v="0"/>
    <n v="0"/>
    <n v="0"/>
    <n v="0"/>
    <n v="-4.68"/>
  </r>
  <r>
    <x v="3319"/>
    <n v="2001"/>
    <n v="1196.0505000000001"/>
    <n v="1"/>
    <n v="0"/>
    <n v="0"/>
    <n v="0"/>
    <n v="0"/>
    <n v="0"/>
    <n v="0"/>
    <n v="-4.68"/>
  </r>
  <r>
    <x v="3320"/>
    <n v="2001"/>
    <n v="1196.0505000000001"/>
    <n v="1"/>
    <n v="0"/>
    <n v="0"/>
    <n v="0"/>
    <n v="0"/>
    <n v="0"/>
    <n v="0"/>
    <n v="-4.68"/>
  </r>
  <r>
    <x v="3321"/>
    <n v="2001"/>
    <n v="793.4"/>
    <n v="1"/>
    <n v="0"/>
    <n v="0"/>
    <n v="0"/>
    <n v="0"/>
    <n v="0"/>
    <n v="0"/>
    <n v="-4.68"/>
  </r>
  <r>
    <x v="3322"/>
    <n v="2001"/>
    <n v="480.00700000000001"/>
    <n v="1"/>
    <n v="0"/>
    <n v="0"/>
    <n v="0"/>
    <n v="0"/>
    <n v="0"/>
    <n v="0"/>
    <n v="-4.68"/>
  </r>
  <r>
    <x v="3323"/>
    <n v="2001"/>
    <n v="593.06650000000002"/>
    <n v="1"/>
    <n v="0"/>
    <n v="0"/>
    <n v="0"/>
    <n v="0"/>
    <n v="0"/>
    <n v="0"/>
    <n v="-4.68"/>
  </r>
  <r>
    <x v="3324"/>
    <n v="2001"/>
    <n v="821.16899999999998"/>
    <n v="1"/>
    <n v="0"/>
    <n v="0"/>
    <n v="0"/>
    <n v="0"/>
    <n v="0"/>
    <n v="0"/>
    <n v="-4.68"/>
  </r>
  <r>
    <x v="3325"/>
    <n v="2001"/>
    <n v="1937.8795"/>
    <n v="1"/>
    <n v="0"/>
    <n v="0"/>
    <n v="0"/>
    <n v="0"/>
    <n v="0"/>
    <n v="0"/>
    <n v="-4.68"/>
  </r>
  <r>
    <x v="3326"/>
    <n v="2001"/>
    <n v="2677.7249999999999"/>
    <n v="1"/>
    <n v="0"/>
    <n v="0"/>
    <n v="0"/>
    <n v="0"/>
    <n v="0"/>
    <n v="0"/>
    <n v="-4.68"/>
  </r>
  <r>
    <x v="3327"/>
    <n v="2001"/>
    <n v="4324.03"/>
    <n v="1"/>
    <n v="0"/>
    <n v="0"/>
    <n v="0"/>
    <n v="0"/>
    <n v="0"/>
    <n v="0"/>
    <n v="-4.68"/>
  </r>
  <r>
    <x v="3328"/>
    <n v="2001"/>
    <n v="6827.2070000000003"/>
    <n v="1"/>
    <n v="710.09299999999996"/>
    <n v="1"/>
    <n v="0"/>
    <n v="0"/>
    <n v="0"/>
    <n v="0"/>
    <n v="-4.68"/>
  </r>
  <r>
    <x v="3329"/>
    <n v="2001"/>
    <n v="4324.03"/>
    <n v="1"/>
    <n v="0"/>
    <n v="0"/>
    <n v="0"/>
    <n v="0"/>
    <n v="0"/>
    <n v="0"/>
    <n v="-4.68"/>
  </r>
  <r>
    <x v="3330"/>
    <n v="2001"/>
    <n v="1360.681"/>
    <n v="1"/>
    <n v="0"/>
    <n v="0"/>
    <n v="0"/>
    <n v="0"/>
    <n v="0"/>
    <n v="0"/>
    <n v="-4.68"/>
  </r>
  <r>
    <x v="3331"/>
    <n v="2001"/>
    <n v="1100.8425"/>
    <n v="1"/>
    <n v="0"/>
    <n v="0"/>
    <n v="0"/>
    <n v="0"/>
    <n v="0"/>
    <n v="0"/>
    <n v="-4.68"/>
  </r>
  <r>
    <x v="3332"/>
    <n v="2001"/>
    <n v="1156.3805"/>
    <n v="1"/>
    <n v="0"/>
    <n v="0"/>
    <n v="0"/>
    <n v="0"/>
    <n v="0"/>
    <n v="0"/>
    <n v="-4.68"/>
  </r>
  <r>
    <x v="3333"/>
    <n v="2001"/>
    <n v="1047.288"/>
    <n v="1"/>
    <n v="0"/>
    <n v="0"/>
    <n v="0"/>
    <n v="0"/>
    <n v="0"/>
    <n v="0"/>
    <n v="-4.68"/>
  </r>
  <r>
    <x v="3334"/>
    <n v="2001"/>
    <n v="1092.9085"/>
    <n v="1"/>
    <n v="0"/>
    <n v="0"/>
    <n v="0"/>
    <n v="0"/>
    <n v="0"/>
    <n v="0"/>
    <n v="-4.68"/>
  </r>
  <r>
    <x v="3335"/>
    <n v="2001"/>
    <n v="999.68399999999997"/>
    <n v="1"/>
    <n v="0"/>
    <n v="0"/>
    <n v="0"/>
    <n v="0"/>
    <n v="0"/>
    <n v="0"/>
    <n v="-4.68"/>
  </r>
  <r>
    <x v="3336"/>
    <n v="2001"/>
    <n v="948.11300000000006"/>
    <n v="1"/>
    <n v="0"/>
    <n v="0"/>
    <n v="0"/>
    <n v="0"/>
    <n v="0"/>
    <n v="0"/>
    <n v="-4.68"/>
  </r>
  <r>
    <x v="3337"/>
    <n v="2001"/>
    <n v="908.44299999999998"/>
    <n v="1"/>
    <n v="0"/>
    <n v="0"/>
    <n v="0"/>
    <n v="0"/>
    <n v="0"/>
    <n v="0"/>
    <n v="-4.68"/>
  </r>
  <r>
    <x v="3338"/>
    <n v="2001"/>
    <n v="908.44299999999998"/>
    <n v="1"/>
    <n v="0"/>
    <n v="0"/>
    <n v="0"/>
    <n v="0"/>
    <n v="0"/>
    <n v="0"/>
    <n v="-4.68"/>
  </r>
  <r>
    <x v="3339"/>
    <n v="2001"/>
    <n v="908.44299999999998"/>
    <n v="1"/>
    <n v="0"/>
    <n v="0"/>
    <n v="0"/>
    <n v="0"/>
    <n v="0"/>
    <n v="0"/>
    <n v="-4.68"/>
  </r>
  <r>
    <x v="3340"/>
    <n v="2001"/>
    <n v="908.44299999999998"/>
    <n v="1"/>
    <n v="0"/>
    <n v="0"/>
    <n v="0"/>
    <n v="0"/>
    <n v="0"/>
    <n v="0"/>
    <n v="-4.68"/>
  </r>
  <r>
    <x v="3341"/>
    <n v="2001"/>
    <n v="910.42650000000003"/>
    <n v="1"/>
    <n v="0"/>
    <n v="0"/>
    <n v="0"/>
    <n v="0"/>
    <n v="0"/>
    <n v="0"/>
    <n v="-4.68"/>
  </r>
  <r>
    <x v="3342"/>
    <n v="2001"/>
    <n v="908.44299999999998"/>
    <n v="1"/>
    <n v="0"/>
    <n v="0"/>
    <n v="0"/>
    <n v="0"/>
    <n v="0"/>
    <n v="0"/>
    <n v="-4.68"/>
  </r>
  <r>
    <x v="3343"/>
    <n v="2001"/>
    <n v="908.44299999999998"/>
    <n v="1"/>
    <n v="0"/>
    <n v="0"/>
    <n v="0"/>
    <n v="0"/>
    <n v="0"/>
    <n v="0"/>
    <n v="-4.68"/>
  </r>
  <r>
    <x v="3344"/>
    <n v="2001"/>
    <n v="908.44299999999998"/>
    <n v="1"/>
    <n v="0"/>
    <n v="0"/>
    <n v="0"/>
    <n v="0"/>
    <n v="0"/>
    <n v="0"/>
    <n v="-4.68"/>
  </r>
  <r>
    <x v="3345"/>
    <n v="2001"/>
    <n v="908.44299999999998"/>
    <n v="1"/>
    <n v="0"/>
    <n v="0"/>
    <n v="0"/>
    <n v="0"/>
    <n v="0"/>
    <n v="0"/>
    <n v="-4.68"/>
  </r>
  <r>
    <x v="3346"/>
    <n v="2001"/>
    <n v="908.44299999999998"/>
    <n v="1"/>
    <n v="0"/>
    <n v="0"/>
    <n v="0"/>
    <n v="0"/>
    <n v="0"/>
    <n v="0"/>
    <n v="-4.68"/>
  </r>
  <r>
    <x v="3347"/>
    <n v="2001"/>
    <n v="908.44299999999998"/>
    <n v="1"/>
    <n v="0"/>
    <n v="0"/>
    <n v="0"/>
    <n v="0"/>
    <n v="0"/>
    <n v="0"/>
    <n v="-4.68"/>
  </r>
  <r>
    <x v="3348"/>
    <n v="2001"/>
    <n v="908.44299999999998"/>
    <n v="1"/>
    <n v="0"/>
    <n v="0"/>
    <n v="0"/>
    <n v="0"/>
    <n v="0"/>
    <n v="0"/>
    <n v="-4.68"/>
  </r>
  <r>
    <x v="3349"/>
    <n v="2001"/>
    <n v="908.44299999999998"/>
    <n v="1"/>
    <n v="0"/>
    <n v="0"/>
    <n v="0"/>
    <n v="0"/>
    <n v="0"/>
    <n v="0"/>
    <n v="-4.68"/>
  </r>
  <r>
    <x v="3350"/>
    <n v="2001"/>
    <n v="987.78300000000002"/>
    <n v="1"/>
    <n v="0"/>
    <n v="0"/>
    <n v="0"/>
    <n v="0"/>
    <n v="0"/>
    <n v="0"/>
    <n v="-4.68"/>
  </r>
  <r>
    <x v="3351"/>
    <n v="2001"/>
    <n v="1061.1725000000001"/>
    <n v="1"/>
    <n v="0"/>
    <n v="0"/>
    <n v="0"/>
    <n v="0"/>
    <n v="0"/>
    <n v="0"/>
    <n v="-4.68"/>
  </r>
  <r>
    <x v="3352"/>
    <n v="2001"/>
    <n v="1156.3805"/>
    <n v="1"/>
    <n v="0"/>
    <n v="0"/>
    <n v="0"/>
    <n v="0"/>
    <n v="0"/>
    <n v="0"/>
    <n v="-4.68"/>
  </r>
  <r>
    <x v="3353"/>
    <n v="2001"/>
    <n v="1180.1825000000001"/>
    <n v="1"/>
    <n v="0"/>
    <n v="0"/>
    <n v="0"/>
    <n v="0"/>
    <n v="0"/>
    <n v="0"/>
    <n v="-4.68"/>
  </r>
  <r>
    <x v="3354"/>
    <n v="2001"/>
    <n v="1182.1659999999999"/>
    <n v="1"/>
    <n v="0"/>
    <n v="0"/>
    <n v="0"/>
    <n v="0"/>
    <n v="0"/>
    <n v="0"/>
    <n v="-4.68"/>
  </r>
  <r>
    <x v="3355"/>
    <n v="2001"/>
    <n v="1180.1825000000001"/>
    <n v="1"/>
    <n v="0"/>
    <n v="0"/>
    <n v="0"/>
    <n v="0"/>
    <n v="0"/>
    <n v="0"/>
    <n v="-4.68"/>
  </r>
  <r>
    <x v="3356"/>
    <n v="2001"/>
    <n v="1182.1659999999999"/>
    <n v="1"/>
    <n v="0"/>
    <n v="0"/>
    <n v="0"/>
    <n v="0"/>
    <n v="0"/>
    <n v="0"/>
    <n v="-4.68"/>
  </r>
  <r>
    <x v="3357"/>
    <n v="2001"/>
    <n v="1215.8855000000001"/>
    <n v="1"/>
    <n v="0"/>
    <n v="0"/>
    <n v="0"/>
    <n v="0"/>
    <n v="0"/>
    <n v="0"/>
    <n v="-4.68"/>
  </r>
  <r>
    <x v="3358"/>
    <n v="2001"/>
    <n v="1263.4895000000001"/>
    <n v="1"/>
    <n v="0"/>
    <n v="0"/>
    <n v="0"/>
    <n v="0"/>
    <n v="0"/>
    <n v="0"/>
    <n v="-4.68"/>
  </r>
  <r>
    <x v="3359"/>
    <n v="2001"/>
    <n v="1328.9449999999999"/>
    <n v="1"/>
    <n v="0"/>
    <n v="0"/>
    <n v="0"/>
    <n v="0"/>
    <n v="0"/>
    <n v="0"/>
    <n v="-4.68"/>
  </r>
  <r>
    <x v="3360"/>
    <n v="2001"/>
    <n v="1382.4995000000001"/>
    <n v="1"/>
    <n v="0"/>
    <n v="0"/>
    <n v="0"/>
    <n v="0"/>
    <n v="0"/>
    <n v="0"/>
    <n v="-4.68"/>
  </r>
  <r>
    <x v="3361"/>
    <n v="2001"/>
    <n v="1402.3344999999999"/>
    <n v="1"/>
    <n v="0"/>
    <n v="0"/>
    <n v="0"/>
    <n v="0"/>
    <n v="0"/>
    <n v="0"/>
    <n v="-4.68"/>
  </r>
  <r>
    <x v="3362"/>
    <n v="2001"/>
    <n v="1402.3344999999999"/>
    <n v="1"/>
    <n v="0"/>
    <n v="0"/>
    <n v="0"/>
    <n v="0"/>
    <n v="0"/>
    <n v="0"/>
    <n v="-4.68"/>
  </r>
  <r>
    <x v="3363"/>
    <n v="2001"/>
    <n v="1400.3510000000001"/>
    <n v="1"/>
    <n v="0"/>
    <n v="0"/>
    <n v="0"/>
    <n v="0"/>
    <n v="0"/>
    <n v="0"/>
    <n v="-4.68"/>
  </r>
  <r>
    <x v="3364"/>
    <n v="2001"/>
    <n v="1311.0934999999999"/>
    <n v="1"/>
    <n v="0"/>
    <n v="0"/>
    <n v="0"/>
    <n v="0"/>
    <n v="0"/>
    <n v="0"/>
    <n v="-4.68"/>
  </r>
  <r>
    <x v="3365"/>
    <n v="2001"/>
    <n v="1273.4069999999999"/>
    <n v="1"/>
    <n v="0"/>
    <n v="0"/>
    <n v="0"/>
    <n v="0"/>
    <n v="0"/>
    <n v="0"/>
    <n v="-4.68"/>
  </r>
  <r>
    <x v="3366"/>
    <n v="2001"/>
    <n v="1271.4235000000001"/>
    <n v="1"/>
    <n v="0"/>
    <n v="0"/>
    <n v="0"/>
    <n v="0"/>
    <n v="0"/>
    <n v="0"/>
    <n v="-4.68"/>
  </r>
  <r>
    <x v="3367"/>
    <n v="2001"/>
    <n v="1271.4235000000001"/>
    <n v="1"/>
    <n v="0"/>
    <n v="0"/>
    <n v="0"/>
    <n v="0"/>
    <n v="0"/>
    <n v="0"/>
    <n v="-4.68"/>
  </r>
  <r>
    <x v="3368"/>
    <n v="2001"/>
    <n v="1271.4235000000001"/>
    <n v="1"/>
    <n v="0"/>
    <n v="0"/>
    <n v="0"/>
    <n v="0"/>
    <n v="0"/>
    <n v="0"/>
    <n v="-4.68"/>
  </r>
  <r>
    <x v="3369"/>
    <n v="2001"/>
    <n v="1334.8955000000001"/>
    <n v="1"/>
    <n v="0"/>
    <n v="0"/>
    <n v="0"/>
    <n v="0"/>
    <n v="0"/>
    <n v="0"/>
    <n v="-4.68"/>
  </r>
  <r>
    <x v="3370"/>
    <n v="2001"/>
    <n v="1378.5325"/>
    <n v="1"/>
    <n v="0"/>
    <n v="0"/>
    <n v="0"/>
    <n v="0"/>
    <n v="0"/>
    <n v="0"/>
    <n v="-4.68"/>
  </r>
  <r>
    <x v="3371"/>
    <n v="2001"/>
    <n v="1376.549"/>
    <n v="1"/>
    <n v="0"/>
    <n v="0"/>
    <n v="0"/>
    <n v="0"/>
    <n v="0"/>
    <n v="0"/>
    <n v="-4.68"/>
  </r>
  <r>
    <x v="3372"/>
    <n v="2001"/>
    <n v="1374.5654999999999"/>
    <n v="1"/>
    <n v="0"/>
    <n v="0"/>
    <n v="0"/>
    <n v="0"/>
    <n v="0"/>
    <n v="0"/>
    <n v="-4.68"/>
  </r>
  <r>
    <x v="3373"/>
    <n v="2001"/>
    <n v="1376.549"/>
    <n v="1"/>
    <n v="0"/>
    <n v="0"/>
    <n v="0"/>
    <n v="0"/>
    <n v="0"/>
    <n v="0"/>
    <n v="-4.68"/>
  </r>
  <r>
    <x v="3374"/>
    <n v="2001"/>
    <n v="1376.549"/>
    <n v="1"/>
    <n v="0"/>
    <n v="0"/>
    <n v="0"/>
    <n v="0"/>
    <n v="0"/>
    <n v="0"/>
    <n v="-4.68"/>
  </r>
  <r>
    <x v="3375"/>
    <n v="2001"/>
    <n v="1376.549"/>
    <n v="1"/>
    <n v="0"/>
    <n v="0"/>
    <n v="0"/>
    <n v="0"/>
    <n v="0"/>
    <n v="0"/>
    <n v="-4.68"/>
  </r>
  <r>
    <x v="3376"/>
    <n v="2001"/>
    <n v="1376.549"/>
    <n v="1"/>
    <n v="0"/>
    <n v="0"/>
    <n v="0"/>
    <n v="0"/>
    <n v="0"/>
    <n v="0"/>
    <n v="-4.68"/>
  </r>
  <r>
    <x v="3377"/>
    <n v="2001"/>
    <n v="1376.549"/>
    <n v="1"/>
    <n v="0"/>
    <n v="0"/>
    <n v="0"/>
    <n v="0"/>
    <n v="0"/>
    <n v="0"/>
    <n v="-4.68"/>
  </r>
  <r>
    <x v="3378"/>
    <n v="2001"/>
    <n v="1376.549"/>
    <n v="1"/>
    <n v="0"/>
    <n v="0"/>
    <n v="0"/>
    <n v="0"/>
    <n v="0"/>
    <n v="0"/>
    <n v="-4.68"/>
  </r>
  <r>
    <x v="3379"/>
    <n v="2001"/>
    <n v="1376.549"/>
    <n v="1"/>
    <n v="0"/>
    <n v="0"/>
    <n v="0"/>
    <n v="0"/>
    <n v="0"/>
    <n v="0"/>
    <n v="-4.68"/>
  </r>
  <r>
    <x v="3380"/>
    <n v="2001"/>
    <n v="1321.011"/>
    <n v="1"/>
    <n v="0"/>
    <n v="0"/>
    <n v="0"/>
    <n v="0"/>
    <n v="0"/>
    <n v="0"/>
    <n v="-4.68"/>
  </r>
  <r>
    <x v="3381"/>
    <n v="2001"/>
    <n v="1295.2255"/>
    <n v="1"/>
    <n v="0"/>
    <n v="0"/>
    <n v="0"/>
    <n v="0"/>
    <n v="0"/>
    <n v="0"/>
    <n v="-4.68"/>
  </r>
  <r>
    <x v="3382"/>
    <n v="2001"/>
    <n v="1293.242"/>
    <n v="1"/>
    <n v="0"/>
    <n v="0"/>
    <n v="0"/>
    <n v="0"/>
    <n v="0"/>
    <n v="0"/>
    <n v="-4.68"/>
  </r>
  <r>
    <x v="3383"/>
    <n v="2001"/>
    <n v="1291.2585000000001"/>
    <n v="1"/>
    <n v="0"/>
    <n v="0"/>
    <n v="0"/>
    <n v="0"/>
    <n v="0"/>
    <n v="0"/>
    <n v="-4.68"/>
  </r>
  <r>
    <x v="3384"/>
    <n v="2001"/>
    <n v="1255.5554999999999"/>
    <n v="1"/>
    <n v="0"/>
    <n v="0"/>
    <n v="0"/>
    <n v="0"/>
    <n v="0"/>
    <n v="0"/>
    <n v="-4.68"/>
  </r>
  <r>
    <x v="3385"/>
    <n v="2001"/>
    <n v="1233.7370000000001"/>
    <n v="1"/>
    <n v="0"/>
    <n v="0"/>
    <n v="0"/>
    <n v="0"/>
    <n v="0"/>
    <n v="0"/>
    <n v="-4.68"/>
  </r>
  <r>
    <x v="3386"/>
    <n v="2001"/>
    <n v="1235.7205000000001"/>
    <n v="1"/>
    <n v="0"/>
    <n v="0"/>
    <n v="0"/>
    <n v="0"/>
    <n v="0"/>
    <n v="0"/>
    <n v="-4.68"/>
  </r>
  <r>
    <x v="3387"/>
    <n v="2001"/>
    <n v="1257.539"/>
    <n v="1"/>
    <n v="0"/>
    <n v="0"/>
    <n v="0"/>
    <n v="0"/>
    <n v="0"/>
    <n v="0"/>
    <n v="-4.68"/>
  </r>
  <r>
    <x v="3388"/>
    <n v="2001"/>
    <n v="1295.2255"/>
    <n v="1"/>
    <n v="0"/>
    <n v="0"/>
    <n v="0"/>
    <n v="0"/>
    <n v="0"/>
    <n v="0"/>
    <n v="-4.68"/>
  </r>
  <r>
    <x v="3389"/>
    <n v="2001"/>
    <n v="1297.2090000000001"/>
    <n v="1"/>
    <n v="0"/>
    <n v="0"/>
    <n v="0"/>
    <n v="0"/>
    <n v="0"/>
    <n v="0"/>
    <n v="-4.68"/>
  </r>
  <r>
    <x v="3390"/>
    <n v="2001"/>
    <n v="1297.2090000000001"/>
    <n v="1"/>
    <n v="0"/>
    <n v="0"/>
    <n v="0"/>
    <n v="0"/>
    <n v="0"/>
    <n v="0"/>
    <n v="-4.68"/>
  </r>
  <r>
    <x v="3391"/>
    <n v="2001"/>
    <n v="1295.2255"/>
    <n v="1"/>
    <n v="0"/>
    <n v="0"/>
    <n v="0"/>
    <n v="0"/>
    <n v="0"/>
    <n v="0"/>
    <n v="-4.68"/>
  </r>
  <r>
    <x v="3392"/>
    <n v="2001"/>
    <n v="1297.2090000000001"/>
    <n v="1"/>
    <n v="0"/>
    <n v="0"/>
    <n v="0"/>
    <n v="0"/>
    <n v="0"/>
    <n v="0"/>
    <n v="-4.68"/>
  </r>
  <r>
    <x v="3393"/>
    <n v="2001"/>
    <n v="1299.1925000000001"/>
    <n v="1"/>
    <n v="0"/>
    <n v="0"/>
    <n v="0"/>
    <n v="0"/>
    <n v="0"/>
    <n v="0"/>
    <n v="-4.68"/>
  </r>
  <r>
    <x v="3394"/>
    <n v="2001"/>
    <n v="1295.2255"/>
    <n v="1"/>
    <n v="0"/>
    <n v="0"/>
    <n v="0"/>
    <n v="0"/>
    <n v="0"/>
    <n v="0"/>
    <n v="-4.68"/>
  </r>
  <r>
    <x v="3395"/>
    <n v="2001"/>
    <n v="1297.2090000000001"/>
    <n v="1"/>
    <n v="0"/>
    <n v="0"/>
    <n v="0"/>
    <n v="0"/>
    <n v="0"/>
    <n v="0"/>
    <n v="-4.68"/>
  </r>
  <r>
    <x v="3396"/>
    <n v="2001"/>
    <n v="1297.2090000000001"/>
    <n v="1"/>
    <n v="0"/>
    <n v="0"/>
    <n v="0"/>
    <n v="0"/>
    <n v="0"/>
    <n v="0"/>
    <n v="-4.68"/>
  </r>
  <r>
    <x v="3397"/>
    <n v="2001"/>
    <n v="1297.2090000000001"/>
    <n v="1"/>
    <n v="0"/>
    <n v="0"/>
    <n v="0"/>
    <n v="0"/>
    <n v="0"/>
    <n v="0"/>
    <n v="-4.68"/>
  </r>
  <r>
    <x v="3398"/>
    <n v="2001"/>
    <n v="1194.067"/>
    <n v="1"/>
    <n v="0"/>
    <n v="0"/>
    <n v="0"/>
    <n v="0"/>
    <n v="0"/>
    <n v="0"/>
    <n v="-4.68"/>
  </r>
  <r>
    <x v="3399"/>
    <n v="2001"/>
    <n v="1217.8689999999999"/>
    <n v="1"/>
    <n v="0"/>
    <n v="0"/>
    <n v="0"/>
    <n v="0"/>
    <n v="0"/>
    <n v="0"/>
    <n v="-4.68"/>
  </r>
  <r>
    <x v="3400"/>
    <n v="2001"/>
    <n v="1202.001"/>
    <n v="1"/>
    <n v="0"/>
    <n v="0"/>
    <n v="0"/>
    <n v="0"/>
    <n v="0"/>
    <n v="0"/>
    <n v="-4.68"/>
  </r>
  <r>
    <x v="3401"/>
    <n v="2001"/>
    <n v="1279.3575000000001"/>
    <n v="1"/>
    <n v="0"/>
    <n v="0"/>
    <n v="0"/>
    <n v="0"/>
    <n v="0"/>
    <n v="0"/>
    <n v="-4.68"/>
  </r>
  <r>
    <x v="3402"/>
    <n v="2001"/>
    <n v="1317.0440000000001"/>
    <n v="1"/>
    <n v="0"/>
    <n v="0"/>
    <n v="0"/>
    <n v="0"/>
    <n v="0"/>
    <n v="0"/>
    <n v="-4.68"/>
  </r>
  <r>
    <x v="3403"/>
    <n v="2001"/>
    <n v="1317.0440000000001"/>
    <n v="1"/>
    <n v="0"/>
    <n v="0"/>
    <n v="0"/>
    <n v="0"/>
    <n v="0"/>
    <n v="0"/>
    <n v="-4.68"/>
  </r>
  <r>
    <x v="3404"/>
    <n v="2001"/>
    <n v="1315.0605"/>
    <n v="1"/>
    <n v="0"/>
    <n v="0"/>
    <n v="0"/>
    <n v="0"/>
    <n v="0"/>
    <n v="0"/>
    <n v="-4.68"/>
  </r>
  <r>
    <x v="3405"/>
    <n v="2001"/>
    <n v="1340.846"/>
    <n v="1"/>
    <n v="0"/>
    <n v="0"/>
    <n v="0"/>
    <n v="0"/>
    <n v="0"/>
    <n v="0"/>
    <n v="-4.68"/>
  </r>
  <r>
    <x v="3406"/>
    <n v="2001"/>
    <n v="1354.7305000000001"/>
    <n v="1"/>
    <n v="0"/>
    <n v="0"/>
    <n v="0"/>
    <n v="0"/>
    <n v="0"/>
    <n v="0"/>
    <n v="-4.68"/>
  </r>
  <r>
    <x v="3407"/>
    <n v="2001"/>
    <n v="1275.3905"/>
    <n v="1"/>
    <n v="0"/>
    <n v="0"/>
    <n v="0"/>
    <n v="0"/>
    <n v="0"/>
    <n v="0"/>
    <n v="-4.68"/>
  </r>
  <r>
    <x v="3408"/>
    <n v="2001"/>
    <n v="1202.001"/>
    <n v="1"/>
    <n v="0"/>
    <n v="0"/>
    <n v="0"/>
    <n v="0"/>
    <n v="0"/>
    <n v="0"/>
    <n v="-4.68"/>
  </r>
  <r>
    <x v="3409"/>
    <n v="2001"/>
    <n v="1267.4565"/>
    <n v="1"/>
    <n v="0"/>
    <n v="0"/>
    <n v="0"/>
    <n v="0"/>
    <n v="0"/>
    <n v="0"/>
    <n v="-4.68"/>
  </r>
  <r>
    <x v="3410"/>
    <n v="2001"/>
    <n v="1267.4565"/>
    <n v="1"/>
    <n v="0"/>
    <n v="0"/>
    <n v="0"/>
    <n v="0"/>
    <n v="0"/>
    <n v="0"/>
    <n v="-4.68"/>
  </r>
  <r>
    <x v="3411"/>
    <n v="2001"/>
    <n v="1259.5225"/>
    <n v="1"/>
    <n v="0"/>
    <n v="0"/>
    <n v="0"/>
    <n v="0"/>
    <n v="0"/>
    <n v="0"/>
    <n v="-4.68"/>
  </r>
  <r>
    <x v="3412"/>
    <n v="2001"/>
    <n v="1267.4565"/>
    <n v="1"/>
    <n v="0"/>
    <n v="0"/>
    <n v="0"/>
    <n v="0"/>
    <n v="0"/>
    <n v="0"/>
    <n v="-4.68"/>
  </r>
  <r>
    <x v="3413"/>
    <n v="2001"/>
    <n v="1271.4235000000001"/>
    <n v="1"/>
    <n v="0"/>
    <n v="0"/>
    <n v="0"/>
    <n v="0"/>
    <n v="0"/>
    <n v="0"/>
    <n v="-4.68"/>
  </r>
  <r>
    <x v="3414"/>
    <n v="2001"/>
    <n v="1340.846"/>
    <n v="1"/>
    <n v="0"/>
    <n v="0"/>
    <n v="0"/>
    <n v="0"/>
    <n v="0"/>
    <n v="0"/>
    <n v="-4.68"/>
  </r>
  <r>
    <x v="3415"/>
    <n v="2001"/>
    <n v="1360.681"/>
    <n v="1"/>
    <n v="0"/>
    <n v="0"/>
    <n v="0"/>
    <n v="0"/>
    <n v="0"/>
    <n v="0"/>
    <n v="-4.68"/>
  </r>
  <r>
    <x v="3416"/>
    <n v="2001"/>
    <n v="1360.681"/>
    <n v="1"/>
    <n v="0"/>
    <n v="0"/>
    <n v="0"/>
    <n v="0"/>
    <n v="0"/>
    <n v="0"/>
    <n v="-4.68"/>
  </r>
  <r>
    <x v="3417"/>
    <n v="2001"/>
    <n v="1364.6480000000001"/>
    <n v="1"/>
    <n v="0"/>
    <n v="0"/>
    <n v="0"/>
    <n v="0"/>
    <n v="0"/>
    <n v="0"/>
    <n v="-4.68"/>
  </r>
  <r>
    <x v="3418"/>
    <n v="2001"/>
    <n v="1360.681"/>
    <n v="1"/>
    <n v="0"/>
    <n v="0"/>
    <n v="0"/>
    <n v="0"/>
    <n v="0"/>
    <n v="0"/>
    <n v="-4.68"/>
  </r>
  <r>
    <x v="3419"/>
    <n v="2001"/>
    <n v="1269.44"/>
    <n v="1"/>
    <n v="0"/>
    <n v="0"/>
    <n v="0"/>
    <n v="0"/>
    <n v="0"/>
    <n v="0"/>
    <n v="-4.68"/>
  </r>
  <r>
    <x v="3420"/>
    <n v="2001"/>
    <n v="1217.8689999999999"/>
    <n v="1"/>
    <n v="0"/>
    <n v="0"/>
    <n v="0"/>
    <n v="0"/>
    <n v="0"/>
    <n v="0"/>
    <n v="-4.68"/>
  </r>
  <r>
    <x v="3421"/>
    <n v="2001"/>
    <n v="1344.8130000000001"/>
    <n v="1"/>
    <n v="0"/>
    <n v="0"/>
    <n v="0"/>
    <n v="0"/>
    <n v="0"/>
    <n v="0"/>
    <n v="-4.68"/>
  </r>
  <r>
    <x v="3422"/>
    <n v="2001"/>
    <n v="1344.8130000000001"/>
    <n v="1"/>
    <n v="0"/>
    <n v="0"/>
    <n v="0"/>
    <n v="0"/>
    <n v="0"/>
    <n v="0"/>
    <n v="-4.68"/>
  </r>
  <r>
    <x v="3423"/>
    <n v="2001"/>
    <n v="1352.7470000000001"/>
    <n v="1"/>
    <n v="0"/>
    <n v="0"/>
    <n v="0"/>
    <n v="0"/>
    <n v="0"/>
    <n v="0"/>
    <n v="-4.68"/>
  </r>
  <r>
    <x v="3424"/>
    <n v="2001"/>
    <n v="1350.7635"/>
    <n v="1"/>
    <n v="0"/>
    <n v="0"/>
    <n v="0"/>
    <n v="0"/>
    <n v="0"/>
    <n v="0"/>
    <n v="-4.68"/>
  </r>
  <r>
    <x v="3425"/>
    <n v="2001"/>
    <n v="1321.011"/>
    <n v="1"/>
    <n v="0"/>
    <n v="0"/>
    <n v="0"/>
    <n v="0"/>
    <n v="0"/>
    <n v="0"/>
    <n v="-4.68"/>
  </r>
  <r>
    <x v="3426"/>
    <n v="2001"/>
    <n v="1140.5125"/>
    <n v="1"/>
    <n v="0"/>
    <n v="0"/>
    <n v="0"/>
    <n v="0"/>
    <n v="0"/>
    <n v="0"/>
    <n v="-4.68"/>
  </r>
  <r>
    <x v="3427"/>
    <n v="2001"/>
    <n v="1021.5025000000001"/>
    <n v="1"/>
    <n v="0"/>
    <n v="0"/>
    <n v="0"/>
    <n v="0"/>
    <n v="0"/>
    <n v="0"/>
    <n v="-4.68"/>
  </r>
  <r>
    <x v="3428"/>
    <n v="2001"/>
    <n v="1033.4035000000001"/>
    <n v="1"/>
    <n v="0"/>
    <n v="0"/>
    <n v="0"/>
    <n v="0"/>
    <n v="0"/>
    <n v="0"/>
    <n v="-4.68"/>
  </r>
  <r>
    <x v="3429"/>
    <n v="2001"/>
    <n v="1081.0074999999999"/>
    <n v="1"/>
    <n v="0"/>
    <n v="0"/>
    <n v="0"/>
    <n v="0"/>
    <n v="0"/>
    <n v="0"/>
    <n v="-4.68"/>
  </r>
  <r>
    <x v="3430"/>
    <n v="2001"/>
    <n v="702.15899999999999"/>
    <n v="1"/>
    <n v="0"/>
    <n v="0"/>
    <n v="0"/>
    <n v="0"/>
    <n v="0"/>
    <n v="0"/>
    <n v="-4.68"/>
  </r>
  <r>
    <x v="3431"/>
    <n v="2001"/>
    <n v="452.238"/>
    <n v="1"/>
    <n v="0"/>
    <n v="0"/>
    <n v="0"/>
    <n v="0"/>
    <n v="0"/>
    <n v="0"/>
    <n v="-4.68"/>
  </r>
  <r>
    <x v="3432"/>
    <n v="2001"/>
    <n v="452.238"/>
    <n v="1"/>
    <n v="0"/>
    <n v="0"/>
    <n v="0"/>
    <n v="0"/>
    <n v="0"/>
    <n v="0"/>
    <n v="-4.68"/>
  </r>
  <r>
    <x v="3433"/>
    <n v="2001"/>
    <n v="452.238"/>
    <n v="1"/>
    <n v="0"/>
    <n v="0"/>
    <n v="0"/>
    <n v="0"/>
    <n v="0"/>
    <n v="0"/>
    <n v="-4.68"/>
  </r>
  <r>
    <x v="3434"/>
    <n v="2001"/>
    <n v="702.15899999999999"/>
    <n v="1"/>
    <n v="0"/>
    <n v="0"/>
    <n v="0"/>
    <n v="0"/>
    <n v="0"/>
    <n v="0"/>
    <n v="-4.68"/>
  </r>
  <r>
    <x v="3435"/>
    <n v="2001"/>
    <n v="973.89850000000001"/>
    <n v="1"/>
    <n v="0"/>
    <n v="0"/>
    <n v="0"/>
    <n v="0"/>
    <n v="0"/>
    <n v="0"/>
    <n v="-4.68"/>
  </r>
  <r>
    <x v="3436"/>
    <n v="2001"/>
    <n v="1265.473"/>
    <n v="1"/>
    <n v="0"/>
    <n v="0"/>
    <n v="0"/>
    <n v="0"/>
    <n v="0"/>
    <n v="0"/>
    <n v="-4.68"/>
  </r>
  <r>
    <x v="3437"/>
    <n v="2001"/>
    <n v="1273.4069999999999"/>
    <n v="1"/>
    <n v="0"/>
    <n v="0"/>
    <n v="0"/>
    <n v="0"/>
    <n v="0"/>
    <n v="0"/>
    <n v="-4.68"/>
  </r>
  <r>
    <x v="3438"/>
    <n v="2001"/>
    <n v="1241.671"/>
    <n v="1"/>
    <n v="0"/>
    <n v="0"/>
    <n v="0"/>
    <n v="0"/>
    <n v="0"/>
    <n v="0"/>
    <n v="-4.68"/>
  </r>
  <r>
    <x v="3439"/>
    <n v="2001"/>
    <n v="666.45600000000002"/>
    <n v="1"/>
    <n v="0"/>
    <n v="0"/>
    <n v="0"/>
    <n v="0"/>
    <n v="0"/>
    <n v="0"/>
    <n v="-4.68"/>
  </r>
  <r>
    <x v="3440"/>
    <n v="2001"/>
    <n v="0"/>
    <n v="0"/>
    <n v="0"/>
    <n v="0"/>
    <n v="0"/>
    <n v="0"/>
    <n v="0"/>
    <n v="0"/>
    <n v="-4.68"/>
  </r>
  <r>
    <x v="3441"/>
    <n v="2001"/>
    <n v="0"/>
    <n v="0"/>
    <n v="0"/>
    <n v="0"/>
    <n v="0"/>
    <n v="0"/>
    <n v="0"/>
    <n v="0"/>
    <n v="-4.68"/>
  </r>
  <r>
    <x v="3442"/>
    <n v="2001"/>
    <n v="0"/>
    <n v="0"/>
    <n v="0"/>
    <n v="0"/>
    <n v="0"/>
    <n v="0"/>
    <n v="0"/>
    <n v="0"/>
    <n v="-4.68"/>
  </r>
  <r>
    <x v="3443"/>
    <n v="2001"/>
    <n v="0"/>
    <n v="0"/>
    <n v="0"/>
    <n v="0"/>
    <n v="0"/>
    <n v="0"/>
    <n v="0"/>
    <n v="0"/>
    <n v="-4.68"/>
  </r>
  <r>
    <x v="3444"/>
    <n v="2001"/>
    <n v="0"/>
    <n v="0"/>
    <n v="0"/>
    <n v="0"/>
    <n v="0"/>
    <n v="0"/>
    <n v="0"/>
    <n v="0"/>
    <n v="-4.68"/>
  </r>
  <r>
    <x v="3445"/>
    <n v="2001"/>
    <n v="0"/>
    <n v="0"/>
    <n v="0"/>
    <n v="0"/>
    <n v="0"/>
    <n v="0"/>
    <n v="0"/>
    <n v="0"/>
    <n v="-4.68"/>
  </r>
  <r>
    <x v="3446"/>
    <n v="2001"/>
    <n v="0"/>
    <n v="0"/>
    <n v="0"/>
    <n v="0"/>
    <n v="0"/>
    <n v="0"/>
    <n v="0"/>
    <n v="0"/>
    <n v="-4.68"/>
  </r>
  <r>
    <x v="3447"/>
    <n v="2001"/>
    <n v="0"/>
    <n v="0"/>
    <n v="0"/>
    <n v="0"/>
    <n v="0"/>
    <n v="0"/>
    <n v="0"/>
    <n v="0"/>
    <n v="-4.68"/>
  </r>
  <r>
    <x v="3448"/>
    <n v="2001"/>
    <n v="0"/>
    <n v="0"/>
    <n v="0"/>
    <n v="0"/>
    <n v="0"/>
    <n v="0"/>
    <n v="0"/>
    <n v="0"/>
    <n v="-4.68"/>
  </r>
  <r>
    <x v="3449"/>
    <n v="2001"/>
    <n v="0"/>
    <n v="0"/>
    <n v="0"/>
    <n v="0"/>
    <n v="0"/>
    <n v="0"/>
    <n v="0"/>
    <n v="0"/>
    <n v="-4.68"/>
  </r>
  <r>
    <x v="3450"/>
    <n v="2001"/>
    <n v="0"/>
    <n v="0"/>
    <n v="0"/>
    <n v="0"/>
    <n v="0"/>
    <n v="0"/>
    <n v="0"/>
    <n v="0"/>
    <n v="-4.68"/>
  </r>
  <r>
    <x v="3451"/>
    <n v="2001"/>
    <n v="0"/>
    <n v="0"/>
    <n v="0"/>
    <n v="0"/>
    <n v="0"/>
    <n v="0"/>
    <n v="0"/>
    <n v="0"/>
    <n v="-4.68"/>
  </r>
  <r>
    <x v="3452"/>
    <n v="2001"/>
    <n v="0"/>
    <n v="0"/>
    <n v="0"/>
    <n v="0"/>
    <n v="0"/>
    <n v="0"/>
    <n v="0"/>
    <n v="0"/>
    <n v="-4.68"/>
  </r>
  <r>
    <x v="3453"/>
    <n v="2001"/>
    <n v="0"/>
    <n v="0"/>
    <n v="0"/>
    <n v="0"/>
    <n v="0"/>
    <n v="0"/>
    <n v="0"/>
    <n v="0"/>
    <n v="-4.68"/>
  </r>
  <r>
    <x v="3454"/>
    <n v="2001"/>
    <n v="0"/>
    <n v="0"/>
    <n v="0"/>
    <n v="0"/>
    <n v="0"/>
    <n v="0"/>
    <n v="0"/>
    <n v="0"/>
    <n v="-4.68"/>
  </r>
  <r>
    <x v="3455"/>
    <n v="2001"/>
    <n v="0"/>
    <n v="0"/>
    <n v="0"/>
    <n v="0"/>
    <n v="0"/>
    <n v="0"/>
    <n v="0"/>
    <n v="0"/>
    <n v="-4.68"/>
  </r>
  <r>
    <x v="3456"/>
    <n v="2001"/>
    <n v="0"/>
    <n v="0"/>
    <n v="0"/>
    <n v="0"/>
    <n v="0"/>
    <n v="0"/>
    <n v="0"/>
    <n v="0"/>
    <n v="-4.68"/>
  </r>
  <r>
    <x v="3457"/>
    <n v="2001"/>
    <n v="0"/>
    <n v="0"/>
    <n v="0"/>
    <n v="0"/>
    <n v="0"/>
    <n v="0"/>
    <n v="0"/>
    <n v="0"/>
    <n v="-4.68"/>
  </r>
  <r>
    <x v="3458"/>
    <n v="2001"/>
    <n v="0"/>
    <n v="0"/>
    <n v="0"/>
    <n v="0"/>
    <n v="0"/>
    <n v="0"/>
    <n v="0"/>
    <n v="0"/>
    <n v="-4.68"/>
  </r>
  <r>
    <x v="3459"/>
    <n v="2001"/>
    <n v="0"/>
    <n v="0"/>
    <n v="0"/>
    <n v="0"/>
    <n v="0"/>
    <n v="0"/>
    <n v="0"/>
    <n v="0"/>
    <n v="-4.68"/>
  </r>
  <r>
    <x v="3460"/>
    <n v="2001"/>
    <n v="0"/>
    <n v="0"/>
    <n v="0"/>
    <n v="0"/>
    <n v="0"/>
    <n v="0"/>
    <n v="0"/>
    <n v="0"/>
    <n v="-4.68"/>
  </r>
  <r>
    <x v="3461"/>
    <n v="2001"/>
    <n v="0"/>
    <n v="0"/>
    <n v="0"/>
    <n v="0"/>
    <n v="0"/>
    <n v="0"/>
    <n v="0"/>
    <n v="0"/>
    <n v="-4.68"/>
  </r>
  <r>
    <x v="3462"/>
    <n v="2001"/>
    <n v="0"/>
    <n v="0"/>
    <n v="0"/>
    <n v="0"/>
    <n v="0"/>
    <n v="0"/>
    <n v="0"/>
    <n v="0"/>
    <n v="-4.68"/>
  </r>
  <r>
    <x v="3463"/>
    <n v="2001"/>
    <n v="0"/>
    <n v="0"/>
    <n v="0"/>
    <n v="0"/>
    <n v="0"/>
    <n v="0"/>
    <n v="0"/>
    <n v="0"/>
    <n v="-4.68"/>
  </r>
  <r>
    <x v="3464"/>
    <n v="2001"/>
    <n v="0"/>
    <n v="0"/>
    <n v="0"/>
    <n v="0"/>
    <n v="0"/>
    <n v="0"/>
    <n v="0"/>
    <n v="0"/>
    <n v="-4.68"/>
  </r>
  <r>
    <x v="3465"/>
    <n v="2001"/>
    <n v="0"/>
    <n v="0"/>
    <n v="0"/>
    <n v="0"/>
    <n v="0"/>
    <n v="0"/>
    <n v="0"/>
    <n v="0"/>
    <n v="-4.68"/>
  </r>
  <r>
    <x v="3466"/>
    <n v="2001"/>
    <n v="0"/>
    <n v="0"/>
    <n v="0"/>
    <n v="0"/>
    <n v="0"/>
    <n v="0"/>
    <n v="0"/>
    <n v="0"/>
    <n v="-4.68"/>
  </r>
  <r>
    <x v="3467"/>
    <n v="2001"/>
    <n v="0"/>
    <n v="0"/>
    <n v="0"/>
    <n v="0"/>
    <n v="0"/>
    <n v="0"/>
    <n v="0"/>
    <n v="0"/>
    <n v="-4.68"/>
  </r>
  <r>
    <x v="3468"/>
    <n v="2001"/>
    <n v="0"/>
    <n v="0"/>
    <n v="0"/>
    <n v="0"/>
    <n v="0"/>
    <n v="0"/>
    <n v="0"/>
    <n v="0"/>
    <n v="-4.68"/>
  </r>
  <r>
    <x v="3469"/>
    <n v="2001"/>
    <n v="0"/>
    <n v="0"/>
    <n v="0"/>
    <n v="0"/>
    <n v="0"/>
    <n v="0"/>
    <n v="0"/>
    <n v="0"/>
    <n v="-4.68"/>
  </r>
  <r>
    <x v="3470"/>
    <n v="2001"/>
    <n v="0"/>
    <n v="0"/>
    <n v="0"/>
    <n v="0"/>
    <n v="0"/>
    <n v="0"/>
    <n v="0"/>
    <n v="0"/>
    <n v="-4.68"/>
  </r>
  <r>
    <x v="3471"/>
    <n v="2001"/>
    <n v="0"/>
    <n v="0"/>
    <n v="0"/>
    <n v="0"/>
    <n v="0"/>
    <n v="0"/>
    <n v="0"/>
    <n v="0"/>
    <n v="-4.68"/>
  </r>
  <r>
    <x v="3472"/>
    <n v="2001"/>
    <n v="0"/>
    <n v="0"/>
    <n v="0"/>
    <n v="0"/>
    <n v="0"/>
    <n v="0"/>
    <n v="0"/>
    <n v="0"/>
    <n v="-4.68"/>
  </r>
  <r>
    <x v="3473"/>
    <n v="2001"/>
    <n v="0"/>
    <n v="0"/>
    <n v="0"/>
    <n v="0"/>
    <n v="0"/>
    <n v="0"/>
    <n v="0"/>
    <n v="0"/>
    <n v="-4.68"/>
  </r>
  <r>
    <x v="3474"/>
    <n v="2001"/>
    <n v="0"/>
    <n v="0"/>
    <n v="0"/>
    <n v="0"/>
    <n v="0"/>
    <n v="0"/>
    <n v="0"/>
    <n v="0"/>
    <n v="-4.68"/>
  </r>
  <r>
    <x v="3475"/>
    <n v="2001"/>
    <n v="0"/>
    <n v="0"/>
    <n v="0"/>
    <n v="0"/>
    <n v="0"/>
    <n v="0"/>
    <n v="0"/>
    <n v="0"/>
    <n v="-4.68"/>
  </r>
  <r>
    <x v="3476"/>
    <n v="2001"/>
    <n v="0"/>
    <n v="0"/>
    <n v="0"/>
    <n v="0"/>
    <n v="0"/>
    <n v="0"/>
    <n v="0"/>
    <n v="0"/>
    <n v="-4.68"/>
  </r>
  <r>
    <x v="3477"/>
    <n v="2001"/>
    <n v="0"/>
    <n v="0"/>
    <n v="0"/>
    <n v="0"/>
    <n v="0"/>
    <n v="0"/>
    <n v="0"/>
    <n v="0"/>
    <n v="-4.68"/>
  </r>
  <r>
    <x v="3478"/>
    <n v="2001"/>
    <n v="0"/>
    <n v="0"/>
    <n v="0"/>
    <n v="0"/>
    <n v="0"/>
    <n v="0"/>
    <n v="0"/>
    <n v="0"/>
    <n v="-4.68"/>
  </r>
  <r>
    <x v="3479"/>
    <n v="2001"/>
    <n v="1628.4535000000001"/>
    <n v="1"/>
    <n v="0"/>
    <n v="0"/>
    <n v="0"/>
    <n v="0"/>
    <n v="0"/>
    <n v="0"/>
    <n v="-4.68"/>
  </r>
  <r>
    <x v="3480"/>
    <n v="2001"/>
    <n v="3014.92"/>
    <n v="1"/>
    <n v="0"/>
    <n v="0"/>
    <n v="0"/>
    <n v="0"/>
    <n v="0"/>
    <n v="0"/>
    <n v="-4.68"/>
  </r>
  <r>
    <x v="3481"/>
    <n v="2001"/>
    <n v="3014.92"/>
    <n v="1"/>
    <n v="0"/>
    <n v="0"/>
    <n v="0"/>
    <n v="0"/>
    <n v="0"/>
    <n v="0"/>
    <n v="-4.68"/>
  </r>
  <r>
    <x v="3482"/>
    <n v="2001"/>
    <n v="3014.92"/>
    <n v="1"/>
    <n v="0"/>
    <n v="0"/>
    <n v="0"/>
    <n v="0"/>
    <n v="0"/>
    <n v="0"/>
    <n v="-4.68"/>
  </r>
  <r>
    <x v="3483"/>
    <n v="2001"/>
    <n v="3034.7550000000001"/>
    <n v="1"/>
    <n v="0"/>
    <n v="0"/>
    <n v="0"/>
    <n v="0"/>
    <n v="0"/>
    <n v="0"/>
    <n v="-4.68"/>
  </r>
  <r>
    <x v="3484"/>
    <n v="2001"/>
    <n v="3034.7550000000001"/>
    <n v="1"/>
    <n v="0"/>
    <n v="0"/>
    <n v="0"/>
    <n v="0"/>
    <n v="0"/>
    <n v="0"/>
    <n v="-4.68"/>
  </r>
  <r>
    <x v="3485"/>
    <n v="2001"/>
    <n v="2955.415"/>
    <n v="1"/>
    <n v="0"/>
    <n v="0"/>
    <n v="0"/>
    <n v="0"/>
    <n v="0"/>
    <n v="0"/>
    <n v="-4.68"/>
  </r>
  <r>
    <x v="3486"/>
    <n v="2001"/>
    <n v="2697.56"/>
    <n v="1"/>
    <n v="0"/>
    <n v="0"/>
    <n v="0"/>
    <n v="0"/>
    <n v="0"/>
    <n v="0"/>
    <n v="-4.68"/>
  </r>
  <r>
    <x v="3487"/>
    <n v="2001"/>
    <n v="2499.21"/>
    <n v="1"/>
    <n v="0"/>
    <n v="0"/>
    <n v="0"/>
    <n v="0"/>
    <n v="0"/>
    <n v="0"/>
    <n v="-4.68"/>
  </r>
  <r>
    <x v="3488"/>
    <n v="2001"/>
    <n v="2281.0250000000001"/>
    <n v="1"/>
    <n v="0"/>
    <n v="0"/>
    <n v="0"/>
    <n v="0"/>
    <n v="0"/>
    <n v="0"/>
    <n v="-4.68"/>
  </r>
  <r>
    <x v="3489"/>
    <n v="2001"/>
    <n v="2102.5100000000002"/>
    <n v="1"/>
    <n v="0"/>
    <n v="0"/>
    <n v="0"/>
    <n v="0"/>
    <n v="0"/>
    <n v="0"/>
    <n v="-4.68"/>
  </r>
  <r>
    <x v="3490"/>
    <n v="2001"/>
    <n v="1906.1435000000001"/>
    <n v="1"/>
    <n v="0"/>
    <n v="0"/>
    <n v="0"/>
    <n v="0"/>
    <n v="0"/>
    <n v="0"/>
    <n v="-4.68"/>
  </r>
  <r>
    <x v="3491"/>
    <n v="2001"/>
    <n v="1654.239"/>
    <n v="1"/>
    <n v="0"/>
    <n v="0"/>
    <n v="0"/>
    <n v="0"/>
    <n v="0"/>
    <n v="0"/>
    <n v="-4.68"/>
  </r>
  <r>
    <x v="3492"/>
    <n v="2001"/>
    <n v="1590.7670000000001"/>
    <n v="1"/>
    <n v="0"/>
    <n v="0"/>
    <n v="0"/>
    <n v="0"/>
    <n v="0"/>
    <n v="0"/>
    <n v="-4.68"/>
  </r>
  <r>
    <x v="3493"/>
    <n v="2001"/>
    <n v="1594.7339999999999"/>
    <n v="1"/>
    <n v="0"/>
    <n v="0"/>
    <n v="0"/>
    <n v="0"/>
    <n v="0"/>
    <n v="0"/>
    <n v="-4.68"/>
  </r>
  <r>
    <x v="3494"/>
    <n v="2001"/>
    <n v="1447.9549999999999"/>
    <n v="1"/>
    <n v="0"/>
    <n v="0"/>
    <n v="0"/>
    <n v="0"/>
    <n v="0"/>
    <n v="0"/>
    <n v="-4.68"/>
  </r>
  <r>
    <x v="3495"/>
    <n v="2001"/>
    <n v="1249.605"/>
    <n v="1"/>
    <n v="0"/>
    <n v="0"/>
    <n v="0"/>
    <n v="0"/>
    <n v="0"/>
    <n v="0"/>
    <n v="-4.68"/>
  </r>
  <r>
    <x v="3496"/>
    <n v="2001"/>
    <n v="1047.288"/>
    <n v="1"/>
    <n v="0"/>
    <n v="0"/>
    <n v="0"/>
    <n v="0"/>
    <n v="0"/>
    <n v="0"/>
    <n v="-4.68"/>
  </r>
  <r>
    <x v="3497"/>
    <n v="2001"/>
    <n v="852.90499999999997"/>
    <n v="1"/>
    <n v="0"/>
    <n v="0"/>
    <n v="0"/>
    <n v="0"/>
    <n v="0"/>
    <n v="0"/>
    <n v="-4.68"/>
  </r>
  <r>
    <x v="3498"/>
    <n v="2001"/>
    <n v="670.423"/>
    <n v="1"/>
    <n v="0"/>
    <n v="0"/>
    <n v="0"/>
    <n v="0"/>
    <n v="0"/>
    <n v="0"/>
    <n v="-4.68"/>
  </r>
  <r>
    <x v="3499"/>
    <n v="2001"/>
    <n v="519.67700000000002"/>
    <n v="1"/>
    <n v="0"/>
    <n v="0"/>
    <n v="0"/>
    <n v="0"/>
    <n v="0"/>
    <n v="0"/>
    <n v="-4.68"/>
  </r>
  <r>
    <x v="3500"/>
    <n v="2001"/>
    <n v="0"/>
    <n v="0"/>
    <n v="0"/>
    <n v="0"/>
    <n v="0"/>
    <n v="0"/>
    <n v="0"/>
    <n v="0"/>
    <n v="-4.68"/>
  </r>
  <r>
    <x v="3501"/>
    <n v="2001"/>
    <n v="0"/>
    <n v="0"/>
    <n v="0"/>
    <n v="0"/>
    <n v="0"/>
    <n v="0"/>
    <n v="0"/>
    <n v="0"/>
    <n v="-4.68"/>
  </r>
  <r>
    <x v="3502"/>
    <n v="2001"/>
    <n v="0"/>
    <n v="0"/>
    <n v="0"/>
    <n v="0"/>
    <n v="0"/>
    <n v="0"/>
    <n v="0"/>
    <n v="0"/>
    <n v="-4.68"/>
  </r>
  <r>
    <x v="3503"/>
    <n v="2001"/>
    <n v="0"/>
    <n v="0"/>
    <n v="0"/>
    <n v="0"/>
    <n v="0"/>
    <n v="0"/>
    <n v="0"/>
    <n v="0"/>
    <n v="-4.68"/>
  </r>
  <r>
    <x v="3504"/>
    <n v="2001"/>
    <n v="0"/>
    <n v="0"/>
    <n v="0"/>
    <n v="0"/>
    <n v="0"/>
    <n v="0"/>
    <n v="0"/>
    <n v="0"/>
    <n v="-4.68"/>
  </r>
  <r>
    <x v="3505"/>
    <n v="2001"/>
    <n v="0"/>
    <n v="0"/>
    <n v="0"/>
    <n v="0"/>
    <n v="0"/>
    <n v="0"/>
    <n v="0"/>
    <n v="0"/>
    <n v="-4.68"/>
  </r>
  <r>
    <x v="3506"/>
    <n v="2001"/>
    <n v="0"/>
    <n v="0"/>
    <n v="0"/>
    <n v="0"/>
    <n v="0"/>
    <n v="0"/>
    <n v="0"/>
    <n v="0"/>
    <n v="-4.68"/>
  </r>
  <r>
    <x v="3507"/>
    <n v="2001"/>
    <n v="0"/>
    <n v="0"/>
    <n v="0"/>
    <n v="0"/>
    <n v="0"/>
    <n v="0"/>
    <n v="0"/>
    <n v="0"/>
    <n v="-4.68"/>
  </r>
  <r>
    <x v="3508"/>
    <n v="2001"/>
    <n v="146.779"/>
    <n v="0"/>
    <n v="0"/>
    <n v="0"/>
    <n v="0"/>
    <n v="0"/>
    <n v="0"/>
    <n v="0"/>
    <n v="-4.68"/>
  </r>
  <r>
    <x v="3509"/>
    <n v="2001"/>
    <n v="0"/>
    <n v="0"/>
    <n v="0"/>
    <n v="0"/>
    <n v="0"/>
    <n v="0"/>
    <n v="0"/>
    <n v="0"/>
    <n v="-4.68"/>
  </r>
  <r>
    <x v="3510"/>
    <n v="2001"/>
    <n v="0"/>
    <n v="0"/>
    <n v="0"/>
    <n v="0"/>
    <n v="0"/>
    <n v="0"/>
    <n v="0"/>
    <n v="0"/>
    <n v="-4.68"/>
  </r>
  <r>
    <x v="3511"/>
    <n v="2001"/>
    <n v="0"/>
    <n v="0"/>
    <n v="0"/>
    <n v="0"/>
    <n v="0"/>
    <n v="0"/>
    <n v="0"/>
    <n v="0"/>
    <n v="-4.68"/>
  </r>
  <r>
    <x v="3512"/>
    <n v="2001"/>
    <n v="0"/>
    <n v="0"/>
    <n v="0"/>
    <n v="0"/>
    <n v="0"/>
    <n v="0"/>
    <n v="0"/>
    <n v="0"/>
    <n v="-4.68"/>
  </r>
  <r>
    <x v="3513"/>
    <n v="2001"/>
    <n v="0"/>
    <n v="0"/>
    <n v="0"/>
    <n v="0"/>
    <n v="0"/>
    <n v="0"/>
    <n v="0"/>
    <n v="0"/>
    <n v="-4.68"/>
  </r>
  <r>
    <x v="3514"/>
    <n v="2001"/>
    <n v="0"/>
    <n v="0"/>
    <n v="0"/>
    <n v="0"/>
    <n v="0"/>
    <n v="0"/>
    <n v="0"/>
    <n v="0"/>
    <n v="-4.68"/>
  </r>
  <r>
    <x v="3515"/>
    <n v="2001"/>
    <n v="0"/>
    <n v="0"/>
    <n v="0"/>
    <n v="0"/>
    <n v="0"/>
    <n v="0"/>
    <n v="0"/>
    <n v="0"/>
    <n v="-4.68"/>
  </r>
  <r>
    <x v="3516"/>
    <n v="2001"/>
    <n v="0"/>
    <n v="0"/>
    <n v="0"/>
    <n v="0"/>
    <n v="0"/>
    <n v="0"/>
    <n v="0"/>
    <n v="0"/>
    <n v="-4.68"/>
  </r>
  <r>
    <x v="3517"/>
    <n v="2001"/>
    <n v="0"/>
    <n v="0"/>
    <n v="0"/>
    <n v="0"/>
    <n v="0"/>
    <n v="0"/>
    <n v="0"/>
    <n v="0"/>
    <n v="-4.68"/>
  </r>
  <r>
    <x v="3518"/>
    <n v="2001"/>
    <n v="0"/>
    <n v="0"/>
    <n v="0"/>
    <n v="0"/>
    <n v="0"/>
    <n v="0"/>
    <n v="0"/>
    <n v="0"/>
    <n v="-4.68"/>
  </r>
  <r>
    <x v="3519"/>
    <n v="2001"/>
    <n v="0"/>
    <n v="0"/>
    <n v="0"/>
    <n v="0"/>
    <n v="0"/>
    <n v="0"/>
    <n v="0"/>
    <n v="0"/>
    <n v="-4.68"/>
  </r>
  <r>
    <x v="3520"/>
    <n v="2001"/>
    <n v="0"/>
    <n v="0"/>
    <n v="0"/>
    <n v="0"/>
    <n v="0"/>
    <n v="0"/>
    <n v="0"/>
    <n v="0"/>
    <n v="-4.68"/>
  </r>
  <r>
    <x v="3521"/>
    <n v="2001"/>
    <n v="0"/>
    <n v="0"/>
    <n v="0"/>
    <n v="0"/>
    <n v="0"/>
    <n v="0"/>
    <n v="0"/>
    <n v="0"/>
    <n v="-4.68"/>
  </r>
  <r>
    <x v="3522"/>
    <n v="2001"/>
    <n v="0"/>
    <n v="0"/>
    <n v="0"/>
    <n v="0"/>
    <n v="0"/>
    <n v="0"/>
    <n v="0"/>
    <n v="0"/>
    <n v="-4.68"/>
  </r>
  <r>
    <x v="3523"/>
    <n v="2001"/>
    <n v="0"/>
    <n v="0"/>
    <n v="0"/>
    <n v="0"/>
    <n v="0"/>
    <n v="0"/>
    <n v="0"/>
    <n v="0"/>
    <n v="-4.68"/>
  </r>
  <r>
    <x v="3524"/>
    <n v="2001"/>
    <n v="0"/>
    <n v="0"/>
    <n v="0"/>
    <n v="0"/>
    <n v="0"/>
    <n v="0"/>
    <n v="0"/>
    <n v="0"/>
    <n v="-4.68"/>
  </r>
  <r>
    <x v="3525"/>
    <n v="2001"/>
    <n v="0"/>
    <n v="0"/>
    <n v="0"/>
    <n v="0"/>
    <n v="0"/>
    <n v="0"/>
    <n v="0"/>
    <n v="0"/>
    <n v="-4.68"/>
  </r>
  <r>
    <x v="3526"/>
    <n v="2001"/>
    <n v="0"/>
    <n v="0"/>
    <n v="0"/>
    <n v="0"/>
    <n v="0"/>
    <n v="0"/>
    <n v="0"/>
    <n v="0"/>
    <n v="-4.68"/>
  </r>
  <r>
    <x v="3527"/>
    <n v="2001"/>
    <n v="0"/>
    <n v="0"/>
    <n v="0"/>
    <n v="0"/>
    <n v="0"/>
    <n v="0"/>
    <n v="0"/>
    <n v="0"/>
    <n v="-4.68"/>
  </r>
  <r>
    <x v="3528"/>
    <n v="2001"/>
    <n v="0"/>
    <n v="0"/>
    <n v="0"/>
    <n v="0"/>
    <n v="0"/>
    <n v="0"/>
    <n v="0"/>
    <n v="0"/>
    <n v="-4.68"/>
  </r>
  <r>
    <x v="3529"/>
    <n v="2001"/>
    <n v="0"/>
    <n v="0"/>
    <n v="0"/>
    <n v="0"/>
    <n v="0"/>
    <n v="0"/>
    <n v="0"/>
    <n v="0"/>
    <n v="-4.68"/>
  </r>
  <r>
    <x v="3530"/>
    <n v="2001"/>
    <n v="0"/>
    <n v="0"/>
    <n v="0"/>
    <n v="0"/>
    <n v="0"/>
    <n v="0"/>
    <n v="0"/>
    <n v="0"/>
    <n v="-4.68"/>
  </r>
  <r>
    <x v="3531"/>
    <n v="2001"/>
    <n v="0"/>
    <n v="0"/>
    <n v="0"/>
    <n v="0"/>
    <n v="0"/>
    <n v="0"/>
    <n v="0"/>
    <n v="0"/>
    <n v="-4.68"/>
  </r>
  <r>
    <x v="3532"/>
    <n v="2001"/>
    <n v="0"/>
    <n v="0"/>
    <n v="0"/>
    <n v="0"/>
    <n v="0"/>
    <n v="0"/>
    <n v="0"/>
    <n v="0"/>
    <n v="-4.68"/>
  </r>
  <r>
    <x v="3533"/>
    <n v="2001"/>
    <n v="0"/>
    <n v="0"/>
    <n v="0"/>
    <n v="0"/>
    <n v="0"/>
    <n v="0"/>
    <n v="0"/>
    <n v="0"/>
    <n v="-4.68"/>
  </r>
  <r>
    <x v="3534"/>
    <n v="2001"/>
    <n v="0"/>
    <n v="0"/>
    <n v="0"/>
    <n v="0"/>
    <n v="0"/>
    <n v="0"/>
    <n v="0"/>
    <n v="0"/>
    <n v="-4.68"/>
  </r>
  <r>
    <x v="3535"/>
    <n v="2001"/>
    <n v="0"/>
    <n v="0"/>
    <n v="0"/>
    <n v="0"/>
    <n v="0"/>
    <n v="0"/>
    <n v="0"/>
    <n v="0"/>
    <n v="-4.68"/>
  </r>
  <r>
    <x v="3536"/>
    <n v="2001"/>
    <n v="0"/>
    <n v="0"/>
    <n v="0"/>
    <n v="0"/>
    <n v="0"/>
    <n v="0"/>
    <n v="0"/>
    <n v="0"/>
    <n v="-4.68"/>
  </r>
  <r>
    <x v="3537"/>
    <n v="2001"/>
    <n v="0"/>
    <n v="0"/>
    <n v="0"/>
    <n v="0"/>
    <n v="0"/>
    <n v="0"/>
    <n v="0"/>
    <n v="0"/>
    <n v="-4.68"/>
  </r>
  <r>
    <x v="3538"/>
    <n v="2001"/>
    <n v="0"/>
    <n v="0"/>
    <n v="0"/>
    <n v="0"/>
    <n v="0"/>
    <n v="0"/>
    <n v="0"/>
    <n v="0"/>
    <n v="-4.68"/>
  </r>
  <r>
    <x v="3539"/>
    <n v="2001"/>
    <n v="0"/>
    <n v="0"/>
    <n v="0"/>
    <n v="0"/>
    <n v="0"/>
    <n v="0"/>
    <n v="0"/>
    <n v="0"/>
    <n v="-4.68"/>
  </r>
  <r>
    <x v="3540"/>
    <n v="2001"/>
    <n v="0"/>
    <n v="0"/>
    <n v="0"/>
    <n v="0"/>
    <n v="0"/>
    <n v="0"/>
    <n v="0"/>
    <n v="0"/>
    <n v="-4.68"/>
  </r>
  <r>
    <x v="3541"/>
    <n v="2001"/>
    <n v="0"/>
    <n v="0"/>
    <n v="0"/>
    <n v="0"/>
    <n v="0"/>
    <n v="0"/>
    <n v="0"/>
    <n v="0"/>
    <n v="-4.68"/>
  </r>
  <r>
    <x v="3542"/>
    <n v="2001"/>
    <n v="0"/>
    <n v="0"/>
    <n v="0"/>
    <n v="0"/>
    <n v="0"/>
    <n v="0"/>
    <n v="0"/>
    <n v="0"/>
    <n v="-4.68"/>
  </r>
  <r>
    <x v="3543"/>
    <n v="2001"/>
    <n v="0"/>
    <n v="0"/>
    <n v="0"/>
    <n v="0"/>
    <n v="0"/>
    <n v="0"/>
    <n v="0"/>
    <n v="0"/>
    <n v="-4.68"/>
  </r>
  <r>
    <x v="3544"/>
    <n v="2001"/>
    <n v="0"/>
    <n v="0"/>
    <n v="0"/>
    <n v="0"/>
    <n v="0"/>
    <n v="0"/>
    <n v="0"/>
    <n v="0"/>
    <n v="-4.68"/>
  </r>
  <r>
    <x v="3545"/>
    <n v="2001"/>
    <n v="0"/>
    <n v="0"/>
    <n v="0"/>
    <n v="0"/>
    <n v="0"/>
    <n v="0"/>
    <n v="0"/>
    <n v="0"/>
    <n v="-4.68"/>
  </r>
  <r>
    <x v="3546"/>
    <n v="2001"/>
    <n v="0"/>
    <n v="0"/>
    <n v="0"/>
    <n v="0"/>
    <n v="0"/>
    <n v="0"/>
    <n v="0"/>
    <n v="0"/>
    <n v="-4.68"/>
  </r>
  <r>
    <x v="3547"/>
    <n v="2001"/>
    <n v="0"/>
    <n v="0"/>
    <n v="0"/>
    <n v="0"/>
    <n v="0"/>
    <n v="0"/>
    <n v="0"/>
    <n v="0"/>
    <n v="-4.68"/>
  </r>
  <r>
    <x v="3548"/>
    <n v="2001"/>
    <n v="0"/>
    <n v="0"/>
    <n v="0"/>
    <n v="0"/>
    <n v="0"/>
    <n v="0"/>
    <n v="0"/>
    <n v="0"/>
    <n v="-4.68"/>
  </r>
  <r>
    <x v="3549"/>
    <n v="2001"/>
    <n v="0"/>
    <n v="0"/>
    <n v="0"/>
    <n v="0"/>
    <n v="0"/>
    <n v="0"/>
    <n v="0"/>
    <n v="0"/>
    <n v="-4.68"/>
  </r>
  <r>
    <x v="3550"/>
    <n v="2001"/>
    <n v="0"/>
    <n v="0"/>
    <n v="0"/>
    <n v="0"/>
    <n v="0"/>
    <n v="0"/>
    <n v="0"/>
    <n v="0"/>
    <n v="-4.68"/>
  </r>
  <r>
    <x v="3551"/>
    <n v="2001"/>
    <n v="0"/>
    <n v="0"/>
    <n v="0"/>
    <n v="0"/>
    <n v="0"/>
    <n v="0"/>
    <n v="0"/>
    <n v="0"/>
    <n v="-4.68"/>
  </r>
  <r>
    <x v="3552"/>
    <n v="2001"/>
    <n v="0"/>
    <n v="0"/>
    <n v="0"/>
    <n v="0"/>
    <n v="0"/>
    <n v="0"/>
    <n v="0"/>
    <n v="0"/>
    <n v="-4.68"/>
  </r>
  <r>
    <x v="3553"/>
    <n v="2001"/>
    <n v="0"/>
    <n v="0"/>
    <n v="0"/>
    <n v="0"/>
    <n v="0"/>
    <n v="0"/>
    <n v="0"/>
    <n v="0"/>
    <n v="-4.68"/>
  </r>
  <r>
    <x v="3554"/>
    <n v="2001"/>
    <n v="0"/>
    <n v="0"/>
    <n v="0"/>
    <n v="0"/>
    <n v="0"/>
    <n v="0"/>
    <n v="0"/>
    <n v="0"/>
    <n v="-4.68"/>
  </r>
  <r>
    <x v="3555"/>
    <n v="2001"/>
    <n v="0"/>
    <n v="0"/>
    <n v="0"/>
    <n v="0"/>
    <n v="0"/>
    <n v="0"/>
    <n v="0"/>
    <n v="0"/>
    <n v="-4.68"/>
  </r>
  <r>
    <x v="3556"/>
    <n v="2001"/>
    <n v="0"/>
    <n v="0"/>
    <n v="0"/>
    <n v="0"/>
    <n v="0"/>
    <n v="0"/>
    <n v="0"/>
    <n v="0"/>
    <n v="-4.68"/>
  </r>
  <r>
    <x v="3557"/>
    <n v="2001"/>
    <n v="0"/>
    <n v="0"/>
    <n v="0"/>
    <n v="0"/>
    <n v="0"/>
    <n v="0"/>
    <n v="0"/>
    <n v="0"/>
    <n v="-4.68"/>
  </r>
  <r>
    <x v="3558"/>
    <n v="2001"/>
    <n v="0"/>
    <n v="0"/>
    <n v="0"/>
    <n v="0"/>
    <n v="0"/>
    <n v="0"/>
    <n v="0"/>
    <n v="0"/>
    <n v="-4.68"/>
  </r>
  <r>
    <x v="3559"/>
    <n v="2001"/>
    <n v="0"/>
    <n v="0"/>
    <n v="0"/>
    <n v="0"/>
    <n v="0"/>
    <n v="0"/>
    <n v="0"/>
    <n v="0"/>
    <n v="-4.68"/>
  </r>
  <r>
    <x v="3560"/>
    <n v="2001"/>
    <n v="0"/>
    <n v="0"/>
    <n v="0"/>
    <n v="0"/>
    <n v="0"/>
    <n v="0"/>
    <n v="0"/>
    <n v="0"/>
    <n v="-4.68"/>
  </r>
  <r>
    <x v="3561"/>
    <n v="2001"/>
    <n v="0"/>
    <n v="0"/>
    <n v="0"/>
    <n v="0"/>
    <n v="0"/>
    <n v="0"/>
    <n v="0"/>
    <n v="0"/>
    <n v="-4.68"/>
  </r>
  <r>
    <x v="3562"/>
    <n v="2001"/>
    <n v="0"/>
    <n v="0"/>
    <n v="0"/>
    <n v="0"/>
    <n v="0"/>
    <n v="0"/>
    <n v="0"/>
    <n v="0"/>
    <n v="-4.68"/>
  </r>
  <r>
    <x v="3563"/>
    <n v="2001"/>
    <n v="0"/>
    <n v="0"/>
    <n v="0"/>
    <n v="0"/>
    <n v="0"/>
    <n v="0"/>
    <n v="0"/>
    <n v="0"/>
    <n v="-4.68"/>
  </r>
  <r>
    <x v="3564"/>
    <n v="2001"/>
    <n v="0"/>
    <n v="0"/>
    <n v="0"/>
    <n v="0"/>
    <n v="0"/>
    <n v="0"/>
    <n v="0"/>
    <n v="0"/>
    <n v="-4.68"/>
  </r>
  <r>
    <x v="3565"/>
    <n v="2001"/>
    <n v="0"/>
    <n v="0"/>
    <n v="0"/>
    <n v="0"/>
    <n v="0"/>
    <n v="0"/>
    <n v="0"/>
    <n v="0"/>
    <n v="-4.68"/>
  </r>
  <r>
    <x v="3566"/>
    <n v="2001"/>
    <n v="0"/>
    <n v="0"/>
    <n v="0"/>
    <n v="0"/>
    <n v="0"/>
    <n v="0"/>
    <n v="0"/>
    <n v="0"/>
    <n v="-4.68"/>
  </r>
  <r>
    <x v="3567"/>
    <n v="2001"/>
    <n v="0"/>
    <n v="0"/>
    <n v="0"/>
    <n v="0"/>
    <n v="0"/>
    <n v="0"/>
    <n v="0"/>
    <n v="0"/>
    <n v="-4.68"/>
  </r>
  <r>
    <x v="3568"/>
    <n v="2001"/>
    <n v="0"/>
    <n v="0"/>
    <n v="0"/>
    <n v="0"/>
    <n v="0"/>
    <n v="0"/>
    <n v="0"/>
    <n v="0"/>
    <n v="-4.68"/>
  </r>
  <r>
    <x v="3569"/>
    <n v="2001"/>
    <n v="0"/>
    <n v="0"/>
    <n v="0"/>
    <n v="0"/>
    <n v="0"/>
    <n v="0"/>
    <n v="0"/>
    <n v="0"/>
    <n v="-4.68"/>
  </r>
  <r>
    <x v="3570"/>
    <n v="2001"/>
    <n v="0"/>
    <n v="0"/>
    <n v="0"/>
    <n v="0"/>
    <n v="0"/>
    <n v="0"/>
    <n v="0"/>
    <n v="0"/>
    <n v="-4.68"/>
  </r>
  <r>
    <x v="3571"/>
    <n v="2001"/>
    <n v="0"/>
    <n v="0"/>
    <n v="0"/>
    <n v="0"/>
    <n v="0"/>
    <n v="0"/>
    <n v="0"/>
    <n v="0"/>
    <n v="-4.68"/>
  </r>
  <r>
    <x v="3572"/>
    <n v="2001"/>
    <n v="0"/>
    <n v="0"/>
    <n v="0"/>
    <n v="0"/>
    <n v="0"/>
    <n v="0"/>
    <n v="0"/>
    <n v="0"/>
    <n v="-4.68"/>
  </r>
  <r>
    <x v="3573"/>
    <n v="2001"/>
    <n v="0"/>
    <n v="0"/>
    <n v="0"/>
    <n v="0"/>
    <n v="0"/>
    <n v="0"/>
    <n v="0"/>
    <n v="0"/>
    <n v="-4.68"/>
  </r>
  <r>
    <x v="3574"/>
    <n v="2001"/>
    <n v="0"/>
    <n v="0"/>
    <n v="0"/>
    <n v="0"/>
    <n v="0"/>
    <n v="0"/>
    <n v="0"/>
    <n v="0"/>
    <n v="-4.68"/>
  </r>
  <r>
    <x v="3575"/>
    <n v="2001"/>
    <n v="0"/>
    <n v="0"/>
    <n v="0"/>
    <n v="0"/>
    <n v="0"/>
    <n v="0"/>
    <n v="0"/>
    <n v="0"/>
    <n v="-4.68"/>
  </r>
  <r>
    <x v="3576"/>
    <n v="2001"/>
    <n v="0"/>
    <n v="0"/>
    <n v="0"/>
    <n v="0"/>
    <n v="0"/>
    <n v="0"/>
    <n v="0"/>
    <n v="0"/>
    <n v="-4.68"/>
  </r>
  <r>
    <x v="3577"/>
    <n v="2001"/>
    <n v="0"/>
    <n v="0"/>
    <n v="0"/>
    <n v="0"/>
    <n v="0"/>
    <n v="0"/>
    <n v="0"/>
    <n v="0"/>
    <n v="-4.68"/>
  </r>
  <r>
    <x v="3578"/>
    <n v="2001"/>
    <n v="0"/>
    <n v="0"/>
    <n v="0"/>
    <n v="0"/>
    <n v="0"/>
    <n v="0"/>
    <n v="0"/>
    <n v="0"/>
    <n v="-4.68"/>
  </r>
  <r>
    <x v="3579"/>
    <n v="2001"/>
    <n v="0"/>
    <n v="0"/>
    <n v="0"/>
    <n v="0"/>
    <n v="0"/>
    <n v="0"/>
    <n v="0"/>
    <n v="0"/>
    <n v="-4.68"/>
  </r>
  <r>
    <x v="3580"/>
    <n v="2001"/>
    <n v="0"/>
    <n v="0"/>
    <n v="0"/>
    <n v="0"/>
    <n v="0"/>
    <n v="0"/>
    <n v="0"/>
    <n v="0"/>
    <n v="-4.68"/>
  </r>
  <r>
    <x v="3581"/>
    <n v="2001"/>
    <n v="0"/>
    <n v="0"/>
    <n v="0"/>
    <n v="0"/>
    <n v="0"/>
    <n v="0"/>
    <n v="0"/>
    <n v="0"/>
    <n v="-4.68"/>
  </r>
  <r>
    <x v="3582"/>
    <n v="2001"/>
    <n v="0"/>
    <n v="0"/>
    <n v="0"/>
    <n v="0"/>
    <n v="0"/>
    <n v="0"/>
    <n v="0"/>
    <n v="0"/>
    <n v="-4.68"/>
  </r>
  <r>
    <x v="3583"/>
    <n v="2001"/>
    <n v="0"/>
    <n v="0"/>
    <n v="0"/>
    <n v="0"/>
    <n v="0"/>
    <n v="0"/>
    <n v="0"/>
    <n v="0"/>
    <n v="-4.68"/>
  </r>
  <r>
    <x v="3584"/>
    <n v="2001"/>
    <n v="0"/>
    <n v="0"/>
    <n v="0"/>
    <n v="0"/>
    <n v="0"/>
    <n v="0"/>
    <n v="0"/>
    <n v="0"/>
    <n v="-4.68"/>
  </r>
  <r>
    <x v="3585"/>
    <n v="2001"/>
    <n v="0"/>
    <n v="0"/>
    <n v="0"/>
    <n v="0"/>
    <n v="0"/>
    <n v="0"/>
    <n v="0"/>
    <n v="0"/>
    <n v="-4.68"/>
  </r>
  <r>
    <x v="3586"/>
    <n v="2001"/>
    <n v="0"/>
    <n v="0"/>
    <n v="0"/>
    <n v="0"/>
    <n v="0"/>
    <n v="0"/>
    <n v="0"/>
    <n v="0"/>
    <n v="-4.68"/>
  </r>
  <r>
    <x v="3587"/>
    <n v="2001"/>
    <n v="0"/>
    <n v="0"/>
    <n v="0"/>
    <n v="0"/>
    <n v="0"/>
    <n v="0"/>
    <n v="0"/>
    <n v="0"/>
    <n v="-4.68"/>
  </r>
  <r>
    <x v="3588"/>
    <n v="2001"/>
    <n v="0"/>
    <n v="0"/>
    <n v="0"/>
    <n v="0"/>
    <n v="0"/>
    <n v="0"/>
    <n v="0"/>
    <n v="0"/>
    <n v="-4.68"/>
  </r>
  <r>
    <x v="3589"/>
    <n v="2001"/>
    <n v="0"/>
    <n v="0"/>
    <n v="0"/>
    <n v="0"/>
    <n v="0"/>
    <n v="0"/>
    <n v="0"/>
    <n v="0"/>
    <n v="-4.68"/>
  </r>
  <r>
    <x v="3590"/>
    <n v="2001"/>
    <n v="0"/>
    <n v="0"/>
    <n v="0"/>
    <n v="0"/>
    <n v="0"/>
    <n v="0"/>
    <n v="0"/>
    <n v="0"/>
    <n v="-4.68"/>
  </r>
  <r>
    <x v="3591"/>
    <n v="2001"/>
    <n v="0"/>
    <n v="0"/>
    <n v="0"/>
    <n v="0"/>
    <n v="0"/>
    <n v="0"/>
    <n v="0"/>
    <n v="0"/>
    <n v="-4.68"/>
  </r>
  <r>
    <x v="3592"/>
    <n v="2001"/>
    <n v="0"/>
    <n v="0"/>
    <n v="0"/>
    <n v="0"/>
    <n v="0"/>
    <n v="0"/>
    <n v="0"/>
    <n v="0"/>
    <n v="-4.68"/>
  </r>
  <r>
    <x v="3593"/>
    <n v="2001"/>
    <n v="0"/>
    <n v="0"/>
    <n v="0"/>
    <n v="0"/>
    <n v="0"/>
    <n v="0"/>
    <n v="0"/>
    <n v="0"/>
    <n v="-4.68"/>
  </r>
  <r>
    <x v="3594"/>
    <n v="2001"/>
    <n v="0"/>
    <n v="0"/>
    <n v="0"/>
    <n v="0"/>
    <n v="0"/>
    <n v="0"/>
    <n v="0"/>
    <n v="0"/>
    <n v="-4.68"/>
  </r>
  <r>
    <x v="3595"/>
    <n v="2001"/>
    <n v="0"/>
    <n v="0"/>
    <n v="0"/>
    <n v="0"/>
    <n v="0"/>
    <n v="0"/>
    <n v="0"/>
    <n v="0"/>
    <n v="-4.68"/>
  </r>
  <r>
    <x v="3596"/>
    <n v="2001"/>
    <n v="0"/>
    <n v="0"/>
    <n v="0"/>
    <n v="0"/>
    <n v="0"/>
    <n v="0"/>
    <n v="0"/>
    <n v="0"/>
    <n v="-4.68"/>
  </r>
  <r>
    <x v="3597"/>
    <n v="2001"/>
    <n v="0"/>
    <n v="0"/>
    <n v="0"/>
    <n v="0"/>
    <n v="0"/>
    <n v="0"/>
    <n v="0"/>
    <n v="0"/>
    <n v="-4.68"/>
  </r>
  <r>
    <x v="3598"/>
    <n v="2001"/>
    <n v="0"/>
    <n v="0"/>
    <n v="0"/>
    <n v="0"/>
    <n v="0"/>
    <n v="0"/>
    <n v="0"/>
    <n v="0"/>
    <n v="-4.68"/>
  </r>
  <r>
    <x v="3599"/>
    <n v="2001"/>
    <n v="0"/>
    <n v="0"/>
    <n v="0"/>
    <n v="0"/>
    <n v="0"/>
    <n v="0"/>
    <n v="0"/>
    <n v="0"/>
    <n v="-4.68"/>
  </r>
  <r>
    <x v="3600"/>
    <n v="2001"/>
    <n v="0"/>
    <n v="0"/>
    <n v="0"/>
    <n v="0"/>
    <n v="0"/>
    <n v="0"/>
    <n v="0"/>
    <n v="0"/>
    <n v="-4.68"/>
  </r>
  <r>
    <x v="3601"/>
    <n v="2001"/>
    <n v="0"/>
    <n v="0"/>
    <n v="0"/>
    <n v="0"/>
    <n v="0"/>
    <n v="0"/>
    <n v="0"/>
    <n v="0"/>
    <n v="-4.68"/>
  </r>
  <r>
    <x v="3602"/>
    <n v="2001"/>
    <n v="0"/>
    <n v="0"/>
    <n v="0"/>
    <n v="0"/>
    <n v="0"/>
    <n v="0"/>
    <n v="0"/>
    <n v="0"/>
    <n v="-4.68"/>
  </r>
  <r>
    <x v="3603"/>
    <n v="2001"/>
    <n v="0"/>
    <n v="0"/>
    <n v="0"/>
    <n v="0"/>
    <n v="0"/>
    <n v="0"/>
    <n v="0"/>
    <n v="0"/>
    <n v="-4.68"/>
  </r>
  <r>
    <x v="3604"/>
    <n v="2001"/>
    <n v="0"/>
    <n v="0"/>
    <n v="0"/>
    <n v="0"/>
    <n v="0"/>
    <n v="0"/>
    <n v="0"/>
    <n v="0"/>
    <n v="-4.68"/>
  </r>
  <r>
    <x v="3605"/>
    <n v="2001"/>
    <n v="0"/>
    <n v="0"/>
    <n v="0"/>
    <n v="0"/>
    <n v="0"/>
    <n v="0"/>
    <n v="0"/>
    <n v="0"/>
    <n v="-4.68"/>
  </r>
  <r>
    <x v="3606"/>
    <n v="2001"/>
    <n v="0"/>
    <n v="0"/>
    <n v="0"/>
    <n v="0"/>
    <n v="0"/>
    <n v="0"/>
    <n v="0"/>
    <n v="0"/>
    <n v="-4.68"/>
  </r>
  <r>
    <x v="3607"/>
    <n v="2001"/>
    <n v="0"/>
    <n v="0"/>
    <n v="0"/>
    <n v="0"/>
    <n v="0"/>
    <n v="0"/>
    <n v="0"/>
    <n v="0"/>
    <n v="-4.68"/>
  </r>
  <r>
    <x v="3608"/>
    <n v="2001"/>
    <n v="0"/>
    <n v="0"/>
    <n v="0"/>
    <n v="0"/>
    <n v="0"/>
    <n v="0"/>
    <n v="0"/>
    <n v="0"/>
    <n v="-4.68"/>
  </r>
  <r>
    <x v="3609"/>
    <n v="2001"/>
    <n v="0"/>
    <n v="0"/>
    <n v="0"/>
    <n v="0"/>
    <n v="0"/>
    <n v="0"/>
    <n v="0"/>
    <n v="0"/>
    <n v="-4.68"/>
  </r>
  <r>
    <x v="3610"/>
    <n v="2001"/>
    <n v="0"/>
    <n v="0"/>
    <n v="0"/>
    <n v="0"/>
    <n v="0"/>
    <n v="0"/>
    <n v="0"/>
    <n v="0"/>
    <n v="-4.68"/>
  </r>
  <r>
    <x v="3611"/>
    <n v="2001"/>
    <n v="0"/>
    <n v="0"/>
    <n v="0"/>
    <n v="0"/>
    <n v="0"/>
    <n v="0"/>
    <n v="0"/>
    <n v="0"/>
    <n v="-4.68"/>
  </r>
  <r>
    <x v="3612"/>
    <n v="2001"/>
    <n v="0"/>
    <n v="0"/>
    <n v="0"/>
    <n v="0"/>
    <n v="0"/>
    <n v="0"/>
    <n v="0"/>
    <n v="0"/>
    <n v="-4.68"/>
  </r>
  <r>
    <x v="3613"/>
    <n v="2001"/>
    <n v="0"/>
    <n v="0"/>
    <n v="0"/>
    <n v="0"/>
    <n v="0"/>
    <n v="0"/>
    <n v="0"/>
    <n v="0"/>
    <n v="-4.68"/>
  </r>
  <r>
    <x v="3614"/>
    <n v="2001"/>
    <n v="0"/>
    <n v="0"/>
    <n v="0"/>
    <n v="0"/>
    <n v="0"/>
    <n v="0"/>
    <n v="0"/>
    <n v="0"/>
    <n v="-4.68"/>
  </r>
  <r>
    <x v="3615"/>
    <n v="2001"/>
    <n v="0"/>
    <n v="0"/>
    <n v="0"/>
    <n v="0"/>
    <n v="0"/>
    <n v="0"/>
    <n v="0"/>
    <n v="0"/>
    <n v="-4.68"/>
  </r>
  <r>
    <x v="3616"/>
    <n v="2001"/>
    <n v="0"/>
    <n v="0"/>
    <n v="0"/>
    <n v="0"/>
    <n v="0"/>
    <n v="0"/>
    <n v="0"/>
    <n v="0"/>
    <n v="-4.68"/>
  </r>
  <r>
    <x v="3617"/>
    <n v="2001"/>
    <n v="0"/>
    <n v="0"/>
    <n v="0"/>
    <n v="0"/>
    <n v="0"/>
    <n v="0"/>
    <n v="0"/>
    <n v="0"/>
    <n v="-4.68"/>
  </r>
  <r>
    <x v="3618"/>
    <n v="2001"/>
    <n v="0"/>
    <n v="0"/>
    <n v="0"/>
    <n v="0"/>
    <n v="0"/>
    <n v="0"/>
    <n v="0"/>
    <n v="0"/>
    <n v="-4.68"/>
  </r>
  <r>
    <x v="3619"/>
    <n v="2001"/>
    <n v="0"/>
    <n v="0"/>
    <n v="0"/>
    <n v="0"/>
    <n v="0"/>
    <n v="0"/>
    <n v="0"/>
    <n v="0"/>
    <n v="-4.68"/>
  </r>
  <r>
    <x v="3620"/>
    <n v="2001"/>
    <n v="0"/>
    <n v="0"/>
    <n v="0"/>
    <n v="0"/>
    <n v="0"/>
    <n v="0"/>
    <n v="0"/>
    <n v="0"/>
    <n v="-4.68"/>
  </r>
  <r>
    <x v="3621"/>
    <n v="2001"/>
    <n v="0"/>
    <n v="0"/>
    <n v="0"/>
    <n v="0"/>
    <n v="0"/>
    <n v="0"/>
    <n v="0"/>
    <n v="0"/>
    <n v="-4.68"/>
  </r>
  <r>
    <x v="3622"/>
    <n v="2001"/>
    <n v="0"/>
    <n v="0"/>
    <n v="0"/>
    <n v="0"/>
    <n v="0"/>
    <n v="0"/>
    <n v="0"/>
    <n v="0"/>
    <n v="-4.68"/>
  </r>
  <r>
    <x v="3623"/>
    <n v="2001"/>
    <n v="0"/>
    <n v="0"/>
    <n v="0"/>
    <n v="0"/>
    <n v="0"/>
    <n v="0"/>
    <n v="0"/>
    <n v="0"/>
    <n v="-4.68"/>
  </r>
  <r>
    <x v="3624"/>
    <n v="2001"/>
    <n v="0"/>
    <n v="0"/>
    <n v="0"/>
    <n v="0"/>
    <n v="0"/>
    <n v="0"/>
    <n v="0"/>
    <n v="0"/>
    <n v="-4.68"/>
  </r>
  <r>
    <x v="3625"/>
    <n v="2001"/>
    <n v="0"/>
    <n v="0"/>
    <n v="0"/>
    <n v="0"/>
    <n v="0"/>
    <n v="0"/>
    <n v="0"/>
    <n v="0"/>
    <n v="-4.68"/>
  </r>
  <r>
    <x v="3626"/>
    <n v="2001"/>
    <n v="0"/>
    <n v="0"/>
    <n v="0"/>
    <n v="0"/>
    <n v="0"/>
    <n v="0"/>
    <n v="0"/>
    <n v="0"/>
    <n v="-4.68"/>
  </r>
  <r>
    <x v="3627"/>
    <n v="2001"/>
    <n v="0"/>
    <n v="0"/>
    <n v="0"/>
    <n v="0"/>
    <n v="0"/>
    <n v="0"/>
    <n v="0"/>
    <n v="0"/>
    <n v="-4.68"/>
  </r>
  <r>
    <x v="3628"/>
    <n v="2001"/>
    <n v="0"/>
    <n v="0"/>
    <n v="0"/>
    <n v="0"/>
    <n v="0"/>
    <n v="0"/>
    <n v="0"/>
    <n v="0"/>
    <n v="-4.68"/>
  </r>
  <r>
    <x v="3629"/>
    <n v="2001"/>
    <n v="0"/>
    <n v="0"/>
    <n v="0"/>
    <n v="0"/>
    <n v="0"/>
    <n v="0"/>
    <n v="0"/>
    <n v="0"/>
    <n v="-4.68"/>
  </r>
  <r>
    <x v="3630"/>
    <n v="2001"/>
    <n v="0"/>
    <n v="0"/>
    <n v="0"/>
    <n v="0"/>
    <n v="0"/>
    <n v="0"/>
    <n v="0"/>
    <n v="0"/>
    <n v="-4.68"/>
  </r>
  <r>
    <x v="3631"/>
    <n v="2001"/>
    <n v="0"/>
    <n v="0"/>
    <n v="0"/>
    <n v="0"/>
    <n v="0"/>
    <n v="0"/>
    <n v="0"/>
    <n v="0"/>
    <n v="-4.68"/>
  </r>
  <r>
    <x v="3632"/>
    <n v="2001"/>
    <n v="0"/>
    <n v="0"/>
    <n v="0"/>
    <n v="0"/>
    <n v="0"/>
    <n v="0"/>
    <n v="0"/>
    <n v="0"/>
    <n v="-4.68"/>
  </r>
  <r>
    <x v="3633"/>
    <n v="2001"/>
    <n v="0"/>
    <n v="0"/>
    <n v="0"/>
    <n v="0"/>
    <n v="0"/>
    <n v="0"/>
    <n v="0"/>
    <n v="0"/>
    <n v="-4.68"/>
  </r>
  <r>
    <x v="3634"/>
    <n v="2001"/>
    <n v="0"/>
    <n v="0"/>
    <n v="0"/>
    <n v="0"/>
    <n v="0"/>
    <n v="0"/>
    <n v="0"/>
    <n v="0"/>
    <n v="-4.68"/>
  </r>
  <r>
    <x v="3635"/>
    <n v="2001"/>
    <n v="0"/>
    <n v="0"/>
    <n v="0"/>
    <n v="0"/>
    <n v="0"/>
    <n v="0"/>
    <n v="0"/>
    <n v="0"/>
    <n v="-4.68"/>
  </r>
  <r>
    <x v="3636"/>
    <n v="2001"/>
    <n v="0"/>
    <n v="0"/>
    <n v="0"/>
    <n v="0"/>
    <n v="0"/>
    <n v="0"/>
    <n v="0"/>
    <n v="0"/>
    <n v="-4.68"/>
  </r>
  <r>
    <x v="3637"/>
    <n v="2001"/>
    <n v="0"/>
    <n v="0"/>
    <n v="0"/>
    <n v="0"/>
    <n v="0"/>
    <n v="0"/>
    <n v="0"/>
    <n v="0"/>
    <n v="-4.68"/>
  </r>
  <r>
    <x v="3638"/>
    <n v="2001"/>
    <n v="266.78075000000001"/>
    <n v="0"/>
    <n v="0"/>
    <n v="0"/>
    <n v="0"/>
    <n v="0"/>
    <n v="0"/>
    <n v="0"/>
    <n v="-4.68"/>
  </r>
  <r>
    <x v="3639"/>
    <n v="2001"/>
    <n v="734.88675000000001"/>
    <n v="1"/>
    <n v="0"/>
    <n v="0"/>
    <n v="0"/>
    <n v="0"/>
    <n v="0"/>
    <n v="0"/>
    <n v="-4.68"/>
  </r>
  <r>
    <x v="3640"/>
    <n v="2001"/>
    <n v="590.09125000000006"/>
    <n v="1"/>
    <n v="0"/>
    <n v="0"/>
    <n v="0"/>
    <n v="0"/>
    <n v="0"/>
    <n v="0"/>
    <n v="-4.68"/>
  </r>
  <r>
    <x v="3641"/>
    <n v="2001"/>
    <n v="584.14075000000003"/>
    <n v="1"/>
    <n v="0"/>
    <n v="0"/>
    <n v="0"/>
    <n v="0"/>
    <n v="0"/>
    <n v="0"/>
    <n v="-4.68"/>
  </r>
  <r>
    <x v="3642"/>
    <n v="2001"/>
    <n v="584.14075000000003"/>
    <n v="1"/>
    <n v="0"/>
    <n v="0"/>
    <n v="0"/>
    <n v="0"/>
    <n v="0"/>
    <n v="0"/>
    <n v="-4.68"/>
  </r>
  <r>
    <x v="3643"/>
    <n v="2001"/>
    <n v="584.14075000000003"/>
    <n v="1"/>
    <n v="0"/>
    <n v="0"/>
    <n v="0"/>
    <n v="0"/>
    <n v="0"/>
    <n v="0"/>
    <n v="-4.68"/>
  </r>
  <r>
    <x v="3644"/>
    <n v="2001"/>
    <n v="582.15724999999998"/>
    <n v="1"/>
    <n v="0"/>
    <n v="0"/>
    <n v="0"/>
    <n v="0"/>
    <n v="0"/>
    <n v="0"/>
    <n v="-4.68"/>
  </r>
  <r>
    <x v="3645"/>
    <n v="2001"/>
    <n v="582.15724999999998"/>
    <n v="1"/>
    <n v="0"/>
    <n v="0"/>
    <n v="0"/>
    <n v="0"/>
    <n v="0"/>
    <n v="0"/>
    <n v="-4.68"/>
  </r>
  <r>
    <x v="3646"/>
    <n v="2001"/>
    <n v="744.80425000000002"/>
    <n v="1"/>
    <n v="0"/>
    <n v="0"/>
    <n v="0"/>
    <n v="0"/>
    <n v="0"/>
    <n v="0"/>
    <n v="-4.68"/>
  </r>
  <r>
    <x v="3647"/>
    <n v="2001"/>
    <n v="802.32574999999997"/>
    <n v="1"/>
    <n v="0"/>
    <n v="0"/>
    <n v="0"/>
    <n v="0"/>
    <n v="0"/>
    <n v="0"/>
    <n v="-4.68"/>
  </r>
  <r>
    <x v="3648"/>
    <n v="2001"/>
    <n v="798.35874999999999"/>
    <n v="1"/>
    <n v="0"/>
    <n v="0"/>
    <n v="0"/>
    <n v="0"/>
    <n v="0"/>
    <n v="0"/>
    <n v="-4.68"/>
  </r>
  <r>
    <x v="3649"/>
    <n v="2001"/>
    <n v="798.35874999999999"/>
    <n v="1"/>
    <n v="0"/>
    <n v="0"/>
    <n v="0"/>
    <n v="0"/>
    <n v="0"/>
    <n v="0"/>
    <n v="-4.68"/>
  </r>
  <r>
    <x v="3650"/>
    <n v="2001"/>
    <n v="863.81425000000002"/>
    <n v="1"/>
    <n v="0"/>
    <n v="0"/>
    <n v="0"/>
    <n v="0"/>
    <n v="0"/>
    <n v="0"/>
    <n v="-4.68"/>
  </r>
  <r>
    <x v="3651"/>
    <n v="2001"/>
    <n v="893.76510000000007"/>
    <n v="1"/>
    <n v="0"/>
    <n v="0"/>
    <n v="0"/>
    <n v="0"/>
    <n v="0"/>
    <n v="0"/>
    <n v="-4.68"/>
  </r>
  <r>
    <x v="3652"/>
    <n v="2001"/>
    <n v="895.74860000000001"/>
    <n v="1"/>
    <n v="0"/>
    <n v="0"/>
    <n v="0"/>
    <n v="0"/>
    <n v="0"/>
    <n v="0"/>
    <n v="-4.68"/>
  </r>
  <r>
    <x v="3653"/>
    <n v="2002"/>
    <n v="912.41"/>
    <n v="1"/>
    <n v="0"/>
    <n v="0"/>
    <n v="0"/>
    <n v="0"/>
    <n v="0"/>
    <n v="0"/>
    <n v="-4.3899999999999997"/>
  </r>
  <r>
    <x v="3654"/>
    <n v="2002"/>
    <n v="965.96450000000004"/>
    <n v="1"/>
    <n v="0"/>
    <n v="0"/>
    <n v="0"/>
    <n v="0"/>
    <n v="0"/>
    <n v="0"/>
    <n v="-4.3899999999999997"/>
  </r>
  <r>
    <x v="3655"/>
    <n v="2002"/>
    <n v="1025.4694999999999"/>
    <n v="1"/>
    <n v="0"/>
    <n v="0"/>
    <n v="0"/>
    <n v="0"/>
    <n v="0"/>
    <n v="0"/>
    <n v="-4.3899999999999997"/>
  </r>
  <r>
    <x v="3656"/>
    <n v="2002"/>
    <n v="1047.288"/>
    <n v="1"/>
    <n v="0"/>
    <n v="0"/>
    <n v="0"/>
    <n v="0"/>
    <n v="0"/>
    <n v="0"/>
    <n v="-4.3899999999999997"/>
  </r>
  <r>
    <x v="3657"/>
    <n v="2002"/>
    <n v="1192.0835"/>
    <n v="1"/>
    <n v="0"/>
    <n v="0"/>
    <n v="0"/>
    <n v="0"/>
    <n v="0"/>
    <n v="0"/>
    <n v="-4.3899999999999997"/>
  </r>
  <r>
    <x v="3658"/>
    <n v="2002"/>
    <n v="1358.6975"/>
    <n v="1"/>
    <n v="0"/>
    <n v="0"/>
    <n v="0"/>
    <n v="0"/>
    <n v="0"/>
    <n v="0"/>
    <n v="-4.3899999999999997"/>
  </r>
  <r>
    <x v="3659"/>
    <n v="2002"/>
    <n v="1352.7470000000001"/>
    <n v="1"/>
    <n v="0"/>
    <n v="0"/>
    <n v="0"/>
    <n v="0"/>
    <n v="0"/>
    <n v="0"/>
    <n v="-4.3899999999999997"/>
  </r>
  <r>
    <x v="3660"/>
    <n v="2002"/>
    <n v="1394.4005"/>
    <n v="1"/>
    <n v="0"/>
    <n v="0"/>
    <n v="0"/>
    <n v="0"/>
    <n v="0"/>
    <n v="0"/>
    <n v="-4.3899999999999997"/>
  </r>
  <r>
    <x v="3661"/>
    <n v="2002"/>
    <n v="1537.2125000000001"/>
    <n v="1"/>
    <n v="0"/>
    <n v="0"/>
    <n v="0"/>
    <n v="0"/>
    <n v="0"/>
    <n v="0"/>
    <n v="-4.3899999999999997"/>
  </r>
  <r>
    <x v="3662"/>
    <n v="2002"/>
    <n v="1608.6185"/>
    <n v="1"/>
    <n v="0"/>
    <n v="0"/>
    <n v="0"/>
    <n v="0"/>
    <n v="0"/>
    <n v="0"/>
    <n v="-4.3899999999999997"/>
  </r>
  <r>
    <x v="3663"/>
    <n v="2002"/>
    <n v="1588.7835"/>
    <n v="1"/>
    <n v="0"/>
    <n v="0"/>
    <n v="0"/>
    <n v="0"/>
    <n v="0"/>
    <n v="0"/>
    <n v="-4.3899999999999997"/>
  </r>
  <r>
    <x v="3664"/>
    <n v="2002"/>
    <n v="1451.922"/>
    <n v="1"/>
    <n v="0"/>
    <n v="0"/>
    <n v="0"/>
    <n v="0"/>
    <n v="0"/>
    <n v="0"/>
    <n v="-4.3899999999999997"/>
  </r>
  <r>
    <x v="3665"/>
    <n v="2002"/>
    <n v="1374.5654999999999"/>
    <n v="1"/>
    <n v="0"/>
    <n v="0"/>
    <n v="0"/>
    <n v="0"/>
    <n v="0"/>
    <n v="0"/>
    <n v="-4.3899999999999997"/>
  </r>
  <r>
    <x v="3666"/>
    <n v="2002"/>
    <n v="1352.7470000000001"/>
    <n v="1"/>
    <n v="0"/>
    <n v="0"/>
    <n v="0"/>
    <n v="0"/>
    <n v="0"/>
    <n v="0"/>
    <n v="-4.3899999999999997"/>
  </r>
  <r>
    <x v="3667"/>
    <n v="2002"/>
    <n v="1321.011"/>
    <n v="1"/>
    <n v="0"/>
    <n v="0"/>
    <n v="0"/>
    <n v="0"/>
    <n v="0"/>
    <n v="0"/>
    <n v="-4.3899999999999997"/>
  </r>
  <r>
    <x v="3668"/>
    <n v="2002"/>
    <n v="1321.011"/>
    <n v="1"/>
    <n v="0"/>
    <n v="0"/>
    <n v="0"/>
    <n v="0"/>
    <n v="0"/>
    <n v="0"/>
    <n v="-4.3899999999999997"/>
  </r>
  <r>
    <x v="3669"/>
    <n v="2002"/>
    <n v="1315.0605"/>
    <n v="1"/>
    <n v="0"/>
    <n v="0"/>
    <n v="0"/>
    <n v="0"/>
    <n v="0"/>
    <n v="0"/>
    <n v="-4.3899999999999997"/>
  </r>
  <r>
    <x v="3670"/>
    <n v="2002"/>
    <n v="1307.1265000000001"/>
    <n v="1"/>
    <n v="0"/>
    <n v="0"/>
    <n v="0"/>
    <n v="0"/>
    <n v="0"/>
    <n v="0"/>
    <n v="-4.3899999999999997"/>
  </r>
  <r>
    <x v="3671"/>
    <n v="2002"/>
    <n v="1305.143"/>
    <n v="1"/>
    <n v="0"/>
    <n v="0"/>
    <n v="0"/>
    <n v="0"/>
    <n v="0"/>
    <n v="0"/>
    <n v="-4.3899999999999997"/>
  </r>
  <r>
    <x v="3672"/>
    <n v="2002"/>
    <n v="1265.473"/>
    <n v="1"/>
    <n v="0"/>
    <n v="0"/>
    <n v="0"/>
    <n v="0"/>
    <n v="0"/>
    <n v="0"/>
    <n v="-4.3899999999999997"/>
  </r>
  <r>
    <x v="3673"/>
    <n v="2002"/>
    <n v="1235.7205000000001"/>
    <n v="1"/>
    <n v="0"/>
    <n v="0"/>
    <n v="0"/>
    <n v="0"/>
    <n v="0"/>
    <n v="0"/>
    <n v="-4.3899999999999997"/>
  </r>
  <r>
    <x v="3674"/>
    <n v="2002"/>
    <n v="1237.704"/>
    <n v="1"/>
    <n v="0"/>
    <n v="0"/>
    <n v="0"/>
    <n v="0"/>
    <n v="0"/>
    <n v="0"/>
    <n v="-4.3899999999999997"/>
  </r>
  <r>
    <x v="3675"/>
    <n v="2002"/>
    <n v="1188.1165000000001"/>
    <n v="1"/>
    <n v="0"/>
    <n v="0"/>
    <n v="0"/>
    <n v="0"/>
    <n v="0"/>
    <n v="0"/>
    <n v="-4.3899999999999997"/>
  </r>
  <r>
    <x v="3676"/>
    <n v="2002"/>
    <n v="1152.4135000000001"/>
    <n v="1"/>
    <n v="0"/>
    <n v="0"/>
    <n v="0"/>
    <n v="0"/>
    <n v="0"/>
    <n v="0"/>
    <n v="-4.3899999999999997"/>
  </r>
  <r>
    <x v="3677"/>
    <n v="2002"/>
    <n v="1158.364"/>
    <n v="1"/>
    <n v="0"/>
    <n v="0"/>
    <n v="0"/>
    <n v="0"/>
    <n v="0"/>
    <n v="0"/>
    <n v="-4.3899999999999997"/>
  </r>
  <r>
    <x v="3678"/>
    <n v="2002"/>
    <n v="1158.364"/>
    <n v="1"/>
    <n v="0"/>
    <n v="0"/>
    <n v="0"/>
    <n v="0"/>
    <n v="0"/>
    <n v="0"/>
    <n v="-4.3899999999999997"/>
  </r>
  <r>
    <x v="3679"/>
    <n v="2002"/>
    <n v="1243.6545000000001"/>
    <n v="1"/>
    <n v="0"/>
    <n v="0"/>
    <n v="0"/>
    <n v="0"/>
    <n v="0"/>
    <n v="0"/>
    <n v="-4.3899999999999997"/>
  </r>
  <r>
    <x v="3680"/>
    <n v="2002"/>
    <n v="1291.2585000000001"/>
    <n v="1"/>
    <n v="0"/>
    <n v="0"/>
    <n v="0"/>
    <n v="0"/>
    <n v="0"/>
    <n v="0"/>
    <n v="-4.3899999999999997"/>
  </r>
  <r>
    <x v="3681"/>
    <n v="2002"/>
    <n v="1293.242"/>
    <n v="1"/>
    <n v="0"/>
    <n v="0"/>
    <n v="0"/>
    <n v="0"/>
    <n v="0"/>
    <n v="0"/>
    <n v="-4.3899999999999997"/>
  </r>
  <r>
    <x v="3682"/>
    <n v="2002"/>
    <n v="1295.2255"/>
    <n v="1"/>
    <n v="0"/>
    <n v="0"/>
    <n v="0"/>
    <n v="0"/>
    <n v="0"/>
    <n v="0"/>
    <n v="-4.3899999999999997"/>
  </r>
  <r>
    <x v="3683"/>
    <n v="2002"/>
    <n v="1299.1925000000001"/>
    <n v="1"/>
    <n v="0"/>
    <n v="0"/>
    <n v="0"/>
    <n v="0"/>
    <n v="0"/>
    <n v="0"/>
    <n v="-4.3899999999999997"/>
  </r>
  <r>
    <x v="3684"/>
    <n v="2002"/>
    <n v="1301.1759999999999"/>
    <n v="1"/>
    <n v="0"/>
    <n v="0"/>
    <n v="0"/>
    <n v="0"/>
    <n v="0"/>
    <n v="0"/>
    <n v="-4.3899999999999997"/>
  </r>
  <r>
    <x v="3685"/>
    <n v="2002"/>
    <n v="1336.8790000000001"/>
    <n v="1"/>
    <n v="0"/>
    <n v="0"/>
    <n v="0"/>
    <n v="0"/>
    <n v="0"/>
    <n v="0"/>
    <n v="-4.3899999999999997"/>
  </r>
  <r>
    <x v="3686"/>
    <n v="2002"/>
    <n v="1386.4665"/>
    <n v="1"/>
    <n v="0"/>
    <n v="0"/>
    <n v="0"/>
    <n v="0"/>
    <n v="0"/>
    <n v="0"/>
    <n v="-4.3899999999999997"/>
  </r>
  <r>
    <x v="3687"/>
    <n v="2002"/>
    <n v="1388.45"/>
    <n v="1"/>
    <n v="0"/>
    <n v="0"/>
    <n v="0"/>
    <n v="0"/>
    <n v="0"/>
    <n v="0"/>
    <n v="-4.3899999999999997"/>
  </r>
  <r>
    <x v="3688"/>
    <n v="2002"/>
    <n v="1386.4665"/>
    <n v="1"/>
    <n v="0"/>
    <n v="0"/>
    <n v="0"/>
    <n v="0"/>
    <n v="0"/>
    <n v="0"/>
    <n v="-4.3899999999999997"/>
  </r>
  <r>
    <x v="3689"/>
    <n v="2002"/>
    <n v="1380.5160000000001"/>
    <n v="1"/>
    <n v="0"/>
    <n v="0"/>
    <n v="0"/>
    <n v="0"/>
    <n v="0"/>
    <n v="0"/>
    <n v="-4.3899999999999997"/>
  </r>
  <r>
    <x v="3690"/>
    <n v="2002"/>
    <n v="1370.5985000000001"/>
    <n v="1"/>
    <n v="0"/>
    <n v="0"/>
    <n v="0"/>
    <n v="0"/>
    <n v="0"/>
    <n v="0"/>
    <n v="-4.3899999999999997"/>
  </r>
  <r>
    <x v="3691"/>
    <n v="2002"/>
    <n v="1368.615"/>
    <n v="1"/>
    <n v="0"/>
    <n v="0"/>
    <n v="0"/>
    <n v="0"/>
    <n v="0"/>
    <n v="0"/>
    <n v="-4.3899999999999997"/>
  </r>
  <r>
    <x v="3692"/>
    <n v="2002"/>
    <n v="1366.6315"/>
    <n v="1"/>
    <n v="0"/>
    <n v="0"/>
    <n v="0"/>
    <n v="0"/>
    <n v="0"/>
    <n v="0"/>
    <n v="-4.3899999999999997"/>
  </r>
  <r>
    <x v="3693"/>
    <n v="2002"/>
    <n v="1414.2355"/>
    <n v="1"/>
    <n v="0"/>
    <n v="0"/>
    <n v="0"/>
    <n v="0"/>
    <n v="0"/>
    <n v="0"/>
    <n v="-4.3899999999999997"/>
  </r>
  <r>
    <x v="3694"/>
    <n v="2002"/>
    <n v="1436.0540000000001"/>
    <n v="1"/>
    <n v="0"/>
    <n v="0"/>
    <n v="0"/>
    <n v="0"/>
    <n v="0"/>
    <n v="0"/>
    <n v="-4.3899999999999997"/>
  </r>
  <r>
    <x v="3695"/>
    <n v="2002"/>
    <n v="1434.0705"/>
    <n v="1"/>
    <n v="0"/>
    <n v="0"/>
    <n v="0"/>
    <n v="0"/>
    <n v="0"/>
    <n v="0"/>
    <n v="-4.3899999999999997"/>
  </r>
  <r>
    <x v="3696"/>
    <n v="2002"/>
    <n v="1438.0375000000001"/>
    <n v="1"/>
    <n v="0"/>
    <n v="0"/>
    <n v="0"/>
    <n v="0"/>
    <n v="0"/>
    <n v="0"/>
    <n v="-4.3899999999999997"/>
  </r>
  <r>
    <x v="3697"/>
    <n v="2002"/>
    <n v="1436.0540000000001"/>
    <n v="1"/>
    <n v="0"/>
    <n v="0"/>
    <n v="0"/>
    <n v="0"/>
    <n v="0"/>
    <n v="0"/>
    <n v="-4.3899999999999997"/>
  </r>
  <r>
    <x v="3698"/>
    <n v="2002"/>
    <n v="1436.0540000000001"/>
    <n v="1"/>
    <n v="0"/>
    <n v="0"/>
    <n v="0"/>
    <n v="0"/>
    <n v="0"/>
    <n v="0"/>
    <n v="-4.3899999999999997"/>
  </r>
  <r>
    <x v="3699"/>
    <n v="2002"/>
    <n v="1434.0705"/>
    <n v="1"/>
    <n v="0"/>
    <n v="0"/>
    <n v="0"/>
    <n v="0"/>
    <n v="0"/>
    <n v="0"/>
    <n v="-4.3899999999999997"/>
  </r>
  <r>
    <x v="3700"/>
    <n v="2002"/>
    <n v="1442.0045"/>
    <n v="1"/>
    <n v="0"/>
    <n v="0"/>
    <n v="0"/>
    <n v="0"/>
    <n v="0"/>
    <n v="0"/>
    <n v="-4.3899999999999997"/>
  </r>
  <r>
    <x v="3701"/>
    <n v="2002"/>
    <n v="1443.9880000000001"/>
    <n v="1"/>
    <n v="0"/>
    <n v="0"/>
    <n v="0"/>
    <n v="0"/>
    <n v="0"/>
    <n v="0"/>
    <n v="-4.3899999999999997"/>
  </r>
  <r>
    <x v="3702"/>
    <n v="2002"/>
    <n v="1457.8724999999999"/>
    <n v="1"/>
    <n v="0"/>
    <n v="0"/>
    <n v="0"/>
    <n v="0"/>
    <n v="0"/>
    <n v="0"/>
    <n v="-4.3899999999999997"/>
  </r>
  <r>
    <x v="3703"/>
    <n v="2002"/>
    <n v="1459.856"/>
    <n v="1"/>
    <n v="0"/>
    <n v="0"/>
    <n v="0"/>
    <n v="0"/>
    <n v="0"/>
    <n v="0"/>
    <n v="-4.3899999999999997"/>
  </r>
  <r>
    <x v="3704"/>
    <n v="2002"/>
    <n v="1459.856"/>
    <n v="1"/>
    <n v="0"/>
    <n v="0"/>
    <n v="0"/>
    <n v="0"/>
    <n v="0"/>
    <n v="0"/>
    <n v="-4.3899999999999997"/>
  </r>
  <r>
    <x v="3705"/>
    <n v="2002"/>
    <n v="1384.4829999999999"/>
    <n v="1"/>
    <n v="0"/>
    <n v="0"/>
    <n v="0"/>
    <n v="0"/>
    <n v="0"/>
    <n v="0"/>
    <n v="-4.3899999999999997"/>
  </r>
  <r>
    <x v="3706"/>
    <n v="2002"/>
    <n v="1372.5820000000001"/>
    <n v="1"/>
    <n v="0"/>
    <n v="0"/>
    <n v="0"/>
    <n v="0"/>
    <n v="0"/>
    <n v="0"/>
    <n v="-4.3899999999999997"/>
  </r>
  <r>
    <x v="3707"/>
    <n v="2002"/>
    <n v="1380.5160000000001"/>
    <n v="1"/>
    <n v="0"/>
    <n v="0"/>
    <n v="0"/>
    <n v="0"/>
    <n v="0"/>
    <n v="0"/>
    <n v="-4.3899999999999997"/>
  </r>
  <r>
    <x v="3708"/>
    <n v="2002"/>
    <n v="1384.4829999999999"/>
    <n v="1"/>
    <n v="0"/>
    <n v="0"/>
    <n v="0"/>
    <n v="0"/>
    <n v="0"/>
    <n v="0"/>
    <n v="-4.3899999999999997"/>
  </r>
  <r>
    <x v="3709"/>
    <n v="2002"/>
    <n v="1388.45"/>
    <n v="1"/>
    <n v="0"/>
    <n v="0"/>
    <n v="0"/>
    <n v="0"/>
    <n v="0"/>
    <n v="0"/>
    <n v="-4.3899999999999997"/>
  </r>
  <r>
    <x v="3710"/>
    <n v="2002"/>
    <n v="1400.3510000000001"/>
    <n v="1"/>
    <n v="0"/>
    <n v="0"/>
    <n v="0"/>
    <n v="0"/>
    <n v="0"/>
    <n v="0"/>
    <n v="-4.3899999999999997"/>
  </r>
  <r>
    <x v="3711"/>
    <n v="2002"/>
    <n v="1408.2850000000001"/>
    <n v="1"/>
    <n v="0"/>
    <n v="0"/>
    <n v="0"/>
    <n v="0"/>
    <n v="0"/>
    <n v="0"/>
    <n v="-4.3899999999999997"/>
  </r>
  <r>
    <x v="3712"/>
    <n v="2002"/>
    <n v="1408.2850000000001"/>
    <n v="1"/>
    <n v="0"/>
    <n v="0"/>
    <n v="0"/>
    <n v="0"/>
    <n v="0"/>
    <n v="0"/>
    <n v="-4.3899999999999997"/>
  </r>
  <r>
    <x v="3713"/>
    <n v="2002"/>
    <n v="1412.252"/>
    <n v="1"/>
    <n v="0"/>
    <n v="0"/>
    <n v="0"/>
    <n v="0"/>
    <n v="0"/>
    <n v="0"/>
    <n v="-4.3899999999999997"/>
  </r>
  <r>
    <x v="3714"/>
    <n v="2002"/>
    <n v="1408.2850000000001"/>
    <n v="1"/>
    <n v="0"/>
    <n v="0"/>
    <n v="0"/>
    <n v="0"/>
    <n v="0"/>
    <n v="0"/>
    <n v="-4.3899999999999997"/>
  </r>
  <r>
    <x v="3715"/>
    <n v="2002"/>
    <n v="1412.252"/>
    <n v="1"/>
    <n v="0"/>
    <n v="0"/>
    <n v="0"/>
    <n v="0"/>
    <n v="0"/>
    <n v="0"/>
    <n v="-4.3899999999999997"/>
  </r>
  <r>
    <x v="3716"/>
    <n v="2002"/>
    <n v="1412.252"/>
    <n v="1"/>
    <n v="0"/>
    <n v="0"/>
    <n v="0"/>
    <n v="0"/>
    <n v="0"/>
    <n v="0"/>
    <n v="-4.3899999999999997"/>
  </r>
  <r>
    <x v="3717"/>
    <n v="2002"/>
    <n v="1364.6480000000001"/>
    <n v="1"/>
    <n v="0"/>
    <n v="0"/>
    <n v="0"/>
    <n v="0"/>
    <n v="0"/>
    <n v="0"/>
    <n v="-4.3899999999999997"/>
  </r>
  <r>
    <x v="3718"/>
    <n v="2002"/>
    <n v="1340.846"/>
    <n v="1"/>
    <n v="0"/>
    <n v="0"/>
    <n v="0"/>
    <n v="0"/>
    <n v="0"/>
    <n v="0"/>
    <n v="-4.3899999999999997"/>
  </r>
  <r>
    <x v="3719"/>
    <n v="2002"/>
    <n v="1348.78"/>
    <n v="1"/>
    <n v="0"/>
    <n v="0"/>
    <n v="0"/>
    <n v="0"/>
    <n v="0"/>
    <n v="0"/>
    <n v="-4.3899999999999997"/>
  </r>
  <r>
    <x v="3720"/>
    <n v="2002"/>
    <n v="1346.7964999999999"/>
    <n v="1"/>
    <n v="0"/>
    <n v="0"/>
    <n v="0"/>
    <n v="0"/>
    <n v="0"/>
    <n v="0"/>
    <n v="-4.3899999999999997"/>
  </r>
  <r>
    <x v="3721"/>
    <n v="2002"/>
    <n v="1348.78"/>
    <n v="1"/>
    <n v="0"/>
    <n v="0"/>
    <n v="0"/>
    <n v="0"/>
    <n v="0"/>
    <n v="0"/>
    <n v="-4.3899999999999997"/>
  </r>
  <r>
    <x v="3722"/>
    <n v="2002"/>
    <n v="1348.78"/>
    <n v="1"/>
    <n v="0"/>
    <n v="0"/>
    <n v="0"/>
    <n v="0"/>
    <n v="0"/>
    <n v="0"/>
    <n v="-4.3899999999999997"/>
  </r>
  <r>
    <x v="3723"/>
    <n v="2002"/>
    <n v="1346.7964999999999"/>
    <n v="1"/>
    <n v="0"/>
    <n v="0"/>
    <n v="0"/>
    <n v="0"/>
    <n v="0"/>
    <n v="0"/>
    <n v="-4.3899999999999997"/>
  </r>
  <r>
    <x v="3724"/>
    <n v="2002"/>
    <n v="1338.8625"/>
    <n v="1"/>
    <n v="0"/>
    <n v="0"/>
    <n v="0"/>
    <n v="0"/>
    <n v="0"/>
    <n v="0"/>
    <n v="-4.3899999999999997"/>
  </r>
  <r>
    <x v="3725"/>
    <n v="2002"/>
    <n v="1346.7964999999999"/>
    <n v="1"/>
    <n v="0"/>
    <n v="0"/>
    <n v="0"/>
    <n v="0"/>
    <n v="0"/>
    <n v="0"/>
    <n v="-4.3899999999999997"/>
  </r>
  <r>
    <x v="3726"/>
    <n v="2002"/>
    <n v="1346.7964999999999"/>
    <n v="1"/>
    <n v="0"/>
    <n v="0"/>
    <n v="0"/>
    <n v="0"/>
    <n v="0"/>
    <n v="0"/>
    <n v="-4.3899999999999997"/>
  </r>
  <r>
    <x v="3727"/>
    <n v="2002"/>
    <n v="1253.5720000000001"/>
    <n v="1"/>
    <n v="0"/>
    <n v="0"/>
    <n v="0"/>
    <n v="0"/>
    <n v="0"/>
    <n v="0"/>
    <n v="-4.3899999999999997"/>
  </r>
  <r>
    <x v="3728"/>
    <n v="2002"/>
    <n v="1198.0340000000001"/>
    <n v="1"/>
    <n v="0"/>
    <n v="0"/>
    <n v="0"/>
    <n v="0"/>
    <n v="0"/>
    <n v="0"/>
    <n v="-4.3899999999999997"/>
  </r>
  <r>
    <x v="3729"/>
    <n v="2002"/>
    <n v="1166.298"/>
    <n v="1"/>
    <n v="0"/>
    <n v="0"/>
    <n v="0"/>
    <n v="0"/>
    <n v="0"/>
    <n v="0"/>
    <n v="-4.3899999999999997"/>
  </r>
  <r>
    <x v="3730"/>
    <n v="2002"/>
    <n v="1166.298"/>
    <n v="1"/>
    <n v="0"/>
    <n v="0"/>
    <n v="0"/>
    <n v="0"/>
    <n v="0"/>
    <n v="0"/>
    <n v="-4.3899999999999997"/>
  </r>
  <r>
    <x v="3731"/>
    <n v="2002"/>
    <n v="1166.298"/>
    <n v="1"/>
    <n v="0"/>
    <n v="0"/>
    <n v="0"/>
    <n v="0"/>
    <n v="0"/>
    <n v="0"/>
    <n v="-4.3899999999999997"/>
  </r>
  <r>
    <x v="3732"/>
    <n v="2002"/>
    <n v="1170.2650000000001"/>
    <n v="1"/>
    <n v="0"/>
    <n v="0"/>
    <n v="0"/>
    <n v="0"/>
    <n v="0"/>
    <n v="0"/>
    <n v="-4.3899999999999997"/>
  </r>
  <r>
    <x v="3733"/>
    <n v="2002"/>
    <n v="1178.1990000000001"/>
    <n v="1"/>
    <n v="0"/>
    <n v="0"/>
    <n v="0"/>
    <n v="0"/>
    <n v="0"/>
    <n v="0"/>
    <n v="-4.3899999999999997"/>
  </r>
  <r>
    <x v="3734"/>
    <n v="2002"/>
    <n v="1182.1659999999999"/>
    <n v="1"/>
    <n v="0"/>
    <n v="0"/>
    <n v="0"/>
    <n v="0"/>
    <n v="0"/>
    <n v="0"/>
    <n v="-4.3899999999999997"/>
  </r>
  <r>
    <x v="3735"/>
    <n v="2002"/>
    <n v="1186.133"/>
    <n v="1"/>
    <n v="0"/>
    <n v="0"/>
    <n v="0"/>
    <n v="0"/>
    <n v="0"/>
    <n v="0"/>
    <n v="-4.3899999999999997"/>
  </r>
  <r>
    <x v="3736"/>
    <n v="2002"/>
    <n v="1198.0340000000001"/>
    <n v="1"/>
    <n v="0"/>
    <n v="0"/>
    <n v="0"/>
    <n v="0"/>
    <n v="0"/>
    <n v="0"/>
    <n v="-4.3899999999999997"/>
  </r>
  <r>
    <x v="3737"/>
    <n v="2002"/>
    <n v="1231.7535"/>
    <n v="1"/>
    <n v="0"/>
    <n v="0"/>
    <n v="0"/>
    <n v="0"/>
    <n v="0"/>
    <n v="0"/>
    <n v="-4.3899999999999997"/>
  </r>
  <r>
    <x v="3738"/>
    <n v="2002"/>
    <n v="1259.5225"/>
    <n v="1"/>
    <n v="0"/>
    <n v="0"/>
    <n v="0"/>
    <n v="0"/>
    <n v="0"/>
    <n v="0"/>
    <n v="-4.3899999999999997"/>
  </r>
  <r>
    <x v="3739"/>
    <n v="2002"/>
    <n v="1263.4895000000001"/>
    <n v="1"/>
    <n v="0"/>
    <n v="0"/>
    <n v="0"/>
    <n v="0"/>
    <n v="0"/>
    <n v="0"/>
    <n v="-4.3899999999999997"/>
  </r>
  <r>
    <x v="3740"/>
    <n v="2002"/>
    <n v="1261.5060000000001"/>
    <n v="1"/>
    <n v="0"/>
    <n v="0"/>
    <n v="0"/>
    <n v="0"/>
    <n v="0"/>
    <n v="0"/>
    <n v="-4.3899999999999997"/>
  </r>
  <r>
    <x v="3741"/>
    <n v="2002"/>
    <n v="1249.605"/>
    <n v="1"/>
    <n v="0"/>
    <n v="0"/>
    <n v="0"/>
    <n v="0"/>
    <n v="0"/>
    <n v="0"/>
    <n v="-4.3899999999999997"/>
  </r>
  <r>
    <x v="3742"/>
    <n v="2002"/>
    <n v="1249.605"/>
    <n v="1"/>
    <n v="0"/>
    <n v="0"/>
    <n v="0"/>
    <n v="0"/>
    <n v="0"/>
    <n v="0"/>
    <n v="-4.3899999999999997"/>
  </r>
  <r>
    <x v="3743"/>
    <n v="2002"/>
    <n v="1249.605"/>
    <n v="1"/>
    <n v="0"/>
    <n v="0"/>
    <n v="0"/>
    <n v="0"/>
    <n v="0"/>
    <n v="0"/>
    <n v="-4.3899999999999997"/>
  </r>
  <r>
    <x v="3744"/>
    <n v="2002"/>
    <n v="1249.605"/>
    <n v="1"/>
    <n v="0"/>
    <n v="0"/>
    <n v="0"/>
    <n v="0"/>
    <n v="0"/>
    <n v="0"/>
    <n v="-4.3899999999999997"/>
  </r>
  <r>
    <x v="3745"/>
    <n v="2002"/>
    <n v="1249.605"/>
    <n v="1"/>
    <n v="0"/>
    <n v="0"/>
    <n v="0"/>
    <n v="0"/>
    <n v="0"/>
    <n v="0"/>
    <n v="-4.3899999999999997"/>
  </r>
  <r>
    <x v="3746"/>
    <n v="2002"/>
    <n v="1229.77"/>
    <n v="1"/>
    <n v="0"/>
    <n v="0"/>
    <n v="0"/>
    <n v="0"/>
    <n v="0"/>
    <n v="0"/>
    <n v="-4.3899999999999997"/>
  </r>
  <r>
    <x v="3747"/>
    <n v="2002"/>
    <n v="1213.902"/>
    <n v="1"/>
    <n v="0"/>
    <n v="0"/>
    <n v="0"/>
    <n v="0"/>
    <n v="0"/>
    <n v="0"/>
    <n v="-4.3899999999999997"/>
  </r>
  <r>
    <x v="3748"/>
    <n v="2002"/>
    <n v="1202.001"/>
    <n v="1"/>
    <n v="0"/>
    <n v="0"/>
    <n v="0"/>
    <n v="0"/>
    <n v="0"/>
    <n v="0"/>
    <n v="-4.3899999999999997"/>
  </r>
  <r>
    <x v="3749"/>
    <n v="2002"/>
    <n v="1194.067"/>
    <n v="1"/>
    <n v="0"/>
    <n v="0"/>
    <n v="0"/>
    <n v="0"/>
    <n v="0"/>
    <n v="0"/>
    <n v="-4.3899999999999997"/>
  </r>
  <r>
    <x v="3750"/>
    <n v="2002"/>
    <n v="1194.067"/>
    <n v="1"/>
    <n v="0"/>
    <n v="0"/>
    <n v="0"/>
    <n v="0"/>
    <n v="0"/>
    <n v="0"/>
    <n v="-4.3899999999999997"/>
  </r>
  <r>
    <x v="3751"/>
    <n v="2002"/>
    <n v="1198.0340000000001"/>
    <n v="1"/>
    <n v="0"/>
    <n v="0"/>
    <n v="0"/>
    <n v="0"/>
    <n v="0"/>
    <n v="0"/>
    <n v="-4.3899999999999997"/>
  </r>
  <r>
    <x v="3752"/>
    <n v="2002"/>
    <n v="1207.9515000000001"/>
    <n v="1"/>
    <n v="0"/>
    <n v="0"/>
    <n v="0"/>
    <n v="0"/>
    <n v="0"/>
    <n v="0"/>
    <n v="-4.3899999999999997"/>
  </r>
  <r>
    <x v="3753"/>
    <n v="2002"/>
    <n v="1196.0505000000001"/>
    <n v="1"/>
    <n v="0"/>
    <n v="0"/>
    <n v="0"/>
    <n v="0"/>
    <n v="0"/>
    <n v="0"/>
    <n v="-4.3899999999999997"/>
  </r>
  <r>
    <x v="3754"/>
    <n v="2002"/>
    <n v="1198.0340000000001"/>
    <n v="1"/>
    <n v="0"/>
    <n v="0"/>
    <n v="0"/>
    <n v="0"/>
    <n v="0"/>
    <n v="0"/>
    <n v="-4.3899999999999997"/>
  </r>
  <r>
    <x v="3755"/>
    <n v="2002"/>
    <n v="1202.001"/>
    <n v="1"/>
    <n v="0"/>
    <n v="0"/>
    <n v="0"/>
    <n v="0"/>
    <n v="0"/>
    <n v="0"/>
    <n v="-4.3899999999999997"/>
  </r>
  <r>
    <x v="3756"/>
    <n v="2002"/>
    <n v="1198.0340000000001"/>
    <n v="1"/>
    <n v="0"/>
    <n v="0"/>
    <n v="0"/>
    <n v="0"/>
    <n v="0"/>
    <n v="0"/>
    <n v="-4.3899999999999997"/>
  </r>
  <r>
    <x v="3757"/>
    <n v="2002"/>
    <n v="1194.067"/>
    <n v="1"/>
    <n v="0"/>
    <n v="0"/>
    <n v="0"/>
    <n v="0"/>
    <n v="0"/>
    <n v="0"/>
    <n v="-4.3899999999999997"/>
  </r>
  <r>
    <x v="3758"/>
    <n v="2002"/>
    <n v="1196.0505000000001"/>
    <n v="1"/>
    <n v="0"/>
    <n v="0"/>
    <n v="0"/>
    <n v="0"/>
    <n v="0"/>
    <n v="0"/>
    <n v="-4.3899999999999997"/>
  </r>
  <r>
    <x v="3759"/>
    <n v="2002"/>
    <n v="1192.0835"/>
    <n v="1"/>
    <n v="0"/>
    <n v="0"/>
    <n v="0"/>
    <n v="0"/>
    <n v="0"/>
    <n v="0"/>
    <n v="-4.3899999999999997"/>
  </r>
  <r>
    <x v="3760"/>
    <n v="2002"/>
    <n v="1202.001"/>
    <n v="1"/>
    <n v="0"/>
    <n v="0"/>
    <n v="0"/>
    <n v="0"/>
    <n v="0"/>
    <n v="0"/>
    <n v="-4.3899999999999997"/>
  </r>
  <r>
    <x v="3761"/>
    <n v="2002"/>
    <n v="1205.9680000000001"/>
    <n v="1"/>
    <n v="0"/>
    <n v="0"/>
    <n v="0"/>
    <n v="0"/>
    <n v="0"/>
    <n v="0"/>
    <n v="-4.3899999999999997"/>
  </r>
  <r>
    <x v="3762"/>
    <n v="2002"/>
    <n v="1203.9845"/>
    <n v="1"/>
    <n v="0"/>
    <n v="0"/>
    <n v="0"/>
    <n v="0"/>
    <n v="0"/>
    <n v="0"/>
    <n v="-4.3899999999999997"/>
  </r>
  <r>
    <x v="3763"/>
    <n v="2002"/>
    <n v="1184.1495"/>
    <n v="1"/>
    <n v="0"/>
    <n v="0"/>
    <n v="0"/>
    <n v="0"/>
    <n v="0"/>
    <n v="0"/>
    <n v="-4.3899999999999997"/>
  </r>
  <r>
    <x v="3764"/>
    <n v="2002"/>
    <n v="1146.463"/>
    <n v="1"/>
    <n v="0"/>
    <n v="0"/>
    <n v="0"/>
    <n v="0"/>
    <n v="0"/>
    <n v="0"/>
    <n v="-4.3899999999999997"/>
  </r>
  <r>
    <x v="3765"/>
    <n v="2002"/>
    <n v="1140.5125"/>
    <n v="1"/>
    <n v="0"/>
    <n v="0"/>
    <n v="0"/>
    <n v="0"/>
    <n v="0"/>
    <n v="0"/>
    <n v="-4.3899999999999997"/>
  </r>
  <r>
    <x v="3766"/>
    <n v="2002"/>
    <n v="1140.5125"/>
    <n v="1"/>
    <n v="0"/>
    <n v="0"/>
    <n v="0"/>
    <n v="0"/>
    <n v="0"/>
    <n v="0"/>
    <n v="-4.3899999999999997"/>
  </r>
  <r>
    <x v="3767"/>
    <n v="2002"/>
    <n v="1136.5454999999999"/>
    <n v="1"/>
    <n v="0"/>
    <n v="0"/>
    <n v="0"/>
    <n v="0"/>
    <n v="0"/>
    <n v="0"/>
    <n v="-4.3899999999999997"/>
  </r>
  <r>
    <x v="3768"/>
    <n v="2002"/>
    <n v="1136.5454999999999"/>
    <n v="1"/>
    <n v="0"/>
    <n v="0"/>
    <n v="0"/>
    <n v="0"/>
    <n v="0"/>
    <n v="0"/>
    <n v="-4.3899999999999997"/>
  </r>
  <r>
    <x v="3769"/>
    <n v="2002"/>
    <n v="1126.6279999999999"/>
    <n v="1"/>
    <n v="0"/>
    <n v="0"/>
    <n v="0"/>
    <n v="0"/>
    <n v="0"/>
    <n v="0"/>
    <n v="-4.3899999999999997"/>
  </r>
  <r>
    <x v="3770"/>
    <n v="2002"/>
    <n v="1126.6279999999999"/>
    <n v="1"/>
    <n v="0"/>
    <n v="0"/>
    <n v="0"/>
    <n v="0"/>
    <n v="0"/>
    <n v="0"/>
    <n v="-4.3899999999999997"/>
  </r>
  <r>
    <x v="3771"/>
    <n v="2002"/>
    <n v="1130.595"/>
    <n v="1"/>
    <n v="0"/>
    <n v="0"/>
    <n v="0"/>
    <n v="0"/>
    <n v="0"/>
    <n v="0"/>
    <n v="-4.3899999999999997"/>
  </r>
  <r>
    <x v="3772"/>
    <n v="2002"/>
    <n v="1130.595"/>
    <n v="1"/>
    <n v="0"/>
    <n v="0"/>
    <n v="0"/>
    <n v="0"/>
    <n v="0"/>
    <n v="0"/>
    <n v="-4.3899999999999997"/>
  </r>
  <r>
    <x v="3773"/>
    <n v="2002"/>
    <n v="1132.5785000000001"/>
    <n v="1"/>
    <n v="0"/>
    <n v="0"/>
    <n v="0"/>
    <n v="0"/>
    <n v="0"/>
    <n v="0"/>
    <n v="-4.3899999999999997"/>
  </r>
  <r>
    <x v="3774"/>
    <n v="2002"/>
    <n v="1132.5785000000001"/>
    <n v="1"/>
    <n v="0"/>
    <n v="0"/>
    <n v="0"/>
    <n v="0"/>
    <n v="0"/>
    <n v="0"/>
    <n v="-4.3899999999999997"/>
  </r>
  <r>
    <x v="3775"/>
    <n v="2002"/>
    <n v="1132.5785000000001"/>
    <n v="1"/>
    <n v="0"/>
    <n v="0"/>
    <n v="0"/>
    <n v="0"/>
    <n v="0"/>
    <n v="0"/>
    <n v="-4.3899999999999997"/>
  </r>
  <r>
    <x v="3776"/>
    <n v="2002"/>
    <n v="1134.5620000000001"/>
    <n v="1"/>
    <n v="0"/>
    <n v="0"/>
    <n v="0"/>
    <n v="0"/>
    <n v="0"/>
    <n v="0"/>
    <n v="-4.3899999999999997"/>
  </r>
  <r>
    <x v="3777"/>
    <n v="2002"/>
    <n v="1136.5454999999999"/>
    <n v="1"/>
    <n v="0"/>
    <n v="0"/>
    <n v="0"/>
    <n v="0"/>
    <n v="0"/>
    <n v="0"/>
    <n v="-4.3899999999999997"/>
  </r>
  <r>
    <x v="3778"/>
    <n v="2002"/>
    <n v="1136.5454999999999"/>
    <n v="1"/>
    <n v="0"/>
    <n v="0"/>
    <n v="0"/>
    <n v="0"/>
    <n v="0"/>
    <n v="0"/>
    <n v="-4.3899999999999997"/>
  </r>
  <r>
    <x v="3779"/>
    <n v="2002"/>
    <n v="1136.5454999999999"/>
    <n v="1"/>
    <n v="0"/>
    <n v="0"/>
    <n v="0"/>
    <n v="0"/>
    <n v="0"/>
    <n v="0"/>
    <n v="-4.3899999999999997"/>
  </r>
  <r>
    <x v="3780"/>
    <n v="2002"/>
    <n v="1128.6115"/>
    <n v="1"/>
    <n v="0"/>
    <n v="0"/>
    <n v="0"/>
    <n v="0"/>
    <n v="0"/>
    <n v="0"/>
    <n v="-4.3899999999999997"/>
  </r>
  <r>
    <x v="3781"/>
    <n v="2002"/>
    <n v="1132.5785000000001"/>
    <n v="1"/>
    <n v="0"/>
    <n v="0"/>
    <n v="0"/>
    <n v="0"/>
    <n v="0"/>
    <n v="0"/>
    <n v="-4.3899999999999997"/>
  </r>
  <r>
    <x v="3782"/>
    <n v="2002"/>
    <n v="1160.3475000000001"/>
    <n v="1"/>
    <n v="0"/>
    <n v="0"/>
    <n v="0"/>
    <n v="0"/>
    <n v="0"/>
    <n v="0"/>
    <n v="-4.3899999999999997"/>
  </r>
  <r>
    <x v="3783"/>
    <n v="2002"/>
    <n v="1172.2484999999999"/>
    <n v="1"/>
    <n v="0"/>
    <n v="0"/>
    <n v="0"/>
    <n v="0"/>
    <n v="0"/>
    <n v="0"/>
    <n v="-4.3899999999999997"/>
  </r>
  <r>
    <x v="3784"/>
    <n v="2002"/>
    <n v="1116.7104999999999"/>
    <n v="1"/>
    <n v="0"/>
    <n v="0"/>
    <n v="0"/>
    <n v="0"/>
    <n v="0"/>
    <n v="0"/>
    <n v="-4.3899999999999997"/>
  </r>
  <r>
    <x v="3785"/>
    <n v="2002"/>
    <n v="1116.7104999999999"/>
    <n v="1"/>
    <n v="0"/>
    <n v="0"/>
    <n v="0"/>
    <n v="0"/>
    <n v="0"/>
    <n v="0"/>
    <n v="-4.3899999999999997"/>
  </r>
  <r>
    <x v="3786"/>
    <n v="2002"/>
    <n v="1215.8855000000001"/>
    <n v="1"/>
    <n v="0"/>
    <n v="0"/>
    <n v="0"/>
    <n v="0"/>
    <n v="0"/>
    <n v="0"/>
    <n v="-4.3899999999999997"/>
  </r>
  <r>
    <x v="3787"/>
    <n v="2002"/>
    <n v="1346.7964999999999"/>
    <n v="1"/>
    <n v="0"/>
    <n v="0"/>
    <n v="0"/>
    <n v="0"/>
    <n v="0"/>
    <n v="0"/>
    <n v="-4.3899999999999997"/>
  </r>
  <r>
    <x v="3788"/>
    <n v="2002"/>
    <n v="1364.6480000000001"/>
    <n v="1"/>
    <n v="0"/>
    <n v="0"/>
    <n v="0"/>
    <n v="0"/>
    <n v="0"/>
    <n v="0"/>
    <n v="-4.3899999999999997"/>
  </r>
  <r>
    <x v="3789"/>
    <n v="2002"/>
    <n v="1307.1265000000001"/>
    <n v="1"/>
    <n v="0"/>
    <n v="0"/>
    <n v="0"/>
    <n v="0"/>
    <n v="0"/>
    <n v="0"/>
    <n v="-4.3899999999999997"/>
  </r>
  <r>
    <x v="3790"/>
    <n v="2002"/>
    <n v="1277.374"/>
    <n v="1"/>
    <n v="0"/>
    <n v="0"/>
    <n v="0"/>
    <n v="0"/>
    <n v="0"/>
    <n v="0"/>
    <n v="-4.3899999999999997"/>
  </r>
  <r>
    <x v="3791"/>
    <n v="2002"/>
    <n v="1283.3244999999999"/>
    <n v="1"/>
    <n v="0"/>
    <n v="0"/>
    <n v="0"/>
    <n v="0"/>
    <n v="0"/>
    <n v="0"/>
    <n v="-4.3899999999999997"/>
  </r>
  <r>
    <x v="3792"/>
    <n v="2002"/>
    <n v="1291.2585000000001"/>
    <n v="1"/>
    <n v="0"/>
    <n v="0"/>
    <n v="0"/>
    <n v="0"/>
    <n v="0"/>
    <n v="0"/>
    <n v="-4.3899999999999997"/>
  </r>
  <r>
    <x v="3793"/>
    <n v="2002"/>
    <n v="1301.1759999999999"/>
    <n v="1"/>
    <n v="0"/>
    <n v="0"/>
    <n v="0"/>
    <n v="0"/>
    <n v="0"/>
    <n v="0"/>
    <n v="-4.3899999999999997"/>
  </r>
  <r>
    <x v="3794"/>
    <n v="2002"/>
    <n v="1326.9615000000001"/>
    <n v="1"/>
    <n v="0"/>
    <n v="0"/>
    <n v="0"/>
    <n v="0"/>
    <n v="0"/>
    <n v="0"/>
    <n v="-4.3899999999999997"/>
  </r>
  <r>
    <x v="3795"/>
    <n v="2002"/>
    <n v="1340.846"/>
    <n v="1"/>
    <n v="0"/>
    <n v="0"/>
    <n v="0"/>
    <n v="0"/>
    <n v="0"/>
    <n v="0"/>
    <n v="-4.3899999999999997"/>
  </r>
  <r>
    <x v="3796"/>
    <n v="2002"/>
    <n v="1340.846"/>
    <n v="1"/>
    <n v="0"/>
    <n v="0"/>
    <n v="0"/>
    <n v="0"/>
    <n v="0"/>
    <n v="0"/>
    <n v="-4.3899999999999997"/>
  </r>
  <r>
    <x v="3797"/>
    <n v="2002"/>
    <n v="1277.374"/>
    <n v="1"/>
    <n v="0"/>
    <n v="0"/>
    <n v="0"/>
    <n v="0"/>
    <n v="0"/>
    <n v="0"/>
    <n v="-4.3899999999999997"/>
  </r>
  <r>
    <x v="3798"/>
    <n v="2002"/>
    <n v="1233.7370000000001"/>
    <n v="1"/>
    <n v="0"/>
    <n v="0"/>
    <n v="0"/>
    <n v="0"/>
    <n v="0"/>
    <n v="0"/>
    <n v="-4.3899999999999997"/>
  </r>
  <r>
    <x v="3799"/>
    <n v="2002"/>
    <n v="1162.3310000000001"/>
    <n v="1"/>
    <n v="0"/>
    <n v="0"/>
    <n v="0"/>
    <n v="0"/>
    <n v="0"/>
    <n v="0"/>
    <n v="-4.3899999999999997"/>
  </r>
  <r>
    <x v="3800"/>
    <n v="2002"/>
    <n v="1073.0735"/>
    <n v="1"/>
    <n v="0"/>
    <n v="0"/>
    <n v="0"/>
    <n v="0"/>
    <n v="0"/>
    <n v="0"/>
    <n v="-4.3899999999999997"/>
  </r>
  <r>
    <x v="3801"/>
    <n v="2002"/>
    <n v="1033.4035000000001"/>
    <n v="1"/>
    <n v="0"/>
    <n v="0"/>
    <n v="0"/>
    <n v="0"/>
    <n v="0"/>
    <n v="0"/>
    <n v="-4.3899999999999997"/>
  </r>
  <r>
    <x v="3802"/>
    <n v="2002"/>
    <n v="1023.486"/>
    <n v="1"/>
    <n v="0"/>
    <n v="0"/>
    <n v="0"/>
    <n v="0"/>
    <n v="0"/>
    <n v="0"/>
    <n v="-4.3899999999999997"/>
  </r>
  <r>
    <x v="3803"/>
    <n v="2002"/>
    <n v="1023.486"/>
    <n v="1"/>
    <n v="0"/>
    <n v="0"/>
    <n v="0"/>
    <n v="0"/>
    <n v="0"/>
    <n v="0"/>
    <n v="-4.3899999999999997"/>
  </r>
  <r>
    <x v="3804"/>
    <n v="2002"/>
    <n v="682.32400000000007"/>
    <n v="1"/>
    <n v="0"/>
    <n v="0"/>
    <n v="0"/>
    <n v="0"/>
    <n v="0"/>
    <n v="0"/>
    <n v="-4.3899999999999997"/>
  </r>
  <r>
    <x v="3805"/>
    <n v="2002"/>
    <n v="0"/>
    <n v="0"/>
    <n v="0"/>
    <n v="0"/>
    <n v="0"/>
    <n v="0"/>
    <n v="0"/>
    <n v="0"/>
    <n v="-4.3899999999999997"/>
  </r>
  <r>
    <x v="3806"/>
    <n v="2002"/>
    <n v="0"/>
    <n v="0"/>
    <n v="0"/>
    <n v="0"/>
    <n v="0"/>
    <n v="0"/>
    <n v="0"/>
    <n v="0"/>
    <n v="-4.3899999999999997"/>
  </r>
  <r>
    <x v="3807"/>
    <n v="2002"/>
    <n v="0"/>
    <n v="0"/>
    <n v="0"/>
    <n v="0"/>
    <n v="0"/>
    <n v="0"/>
    <n v="0"/>
    <n v="0"/>
    <n v="-4.3899999999999997"/>
  </r>
  <r>
    <x v="3808"/>
    <n v="2002"/>
    <n v="0"/>
    <n v="0"/>
    <n v="0"/>
    <n v="0"/>
    <n v="0"/>
    <n v="0"/>
    <n v="0"/>
    <n v="0"/>
    <n v="-4.3899999999999997"/>
  </r>
  <r>
    <x v="3809"/>
    <n v="2002"/>
    <n v="0"/>
    <n v="0"/>
    <n v="0"/>
    <n v="0"/>
    <n v="0"/>
    <n v="0"/>
    <n v="0"/>
    <n v="0"/>
    <n v="-4.3899999999999997"/>
  </r>
  <r>
    <x v="3810"/>
    <n v="2002"/>
    <n v="0"/>
    <n v="0"/>
    <n v="0"/>
    <n v="0"/>
    <n v="0"/>
    <n v="0"/>
    <n v="0"/>
    <n v="0"/>
    <n v="-4.3899999999999997"/>
  </r>
  <r>
    <x v="3811"/>
    <n v="2002"/>
    <n v="0"/>
    <n v="0"/>
    <n v="0"/>
    <n v="0"/>
    <n v="0"/>
    <n v="0"/>
    <n v="0"/>
    <n v="0"/>
    <n v="-4.3899999999999997"/>
  </r>
  <r>
    <x v="3812"/>
    <n v="2002"/>
    <n v="0"/>
    <n v="0"/>
    <n v="0"/>
    <n v="0"/>
    <n v="0"/>
    <n v="0"/>
    <n v="0"/>
    <n v="0"/>
    <n v="-4.3899999999999997"/>
  </r>
  <r>
    <x v="3813"/>
    <n v="2002"/>
    <n v="0"/>
    <n v="0"/>
    <n v="0"/>
    <n v="0"/>
    <n v="0"/>
    <n v="0"/>
    <n v="0"/>
    <n v="0"/>
    <n v="-4.3899999999999997"/>
  </r>
  <r>
    <x v="3814"/>
    <n v="2002"/>
    <n v="0"/>
    <n v="0"/>
    <n v="0"/>
    <n v="0"/>
    <n v="0"/>
    <n v="0"/>
    <n v="0"/>
    <n v="0"/>
    <n v="-4.3899999999999997"/>
  </r>
  <r>
    <x v="3815"/>
    <n v="2002"/>
    <n v="0"/>
    <n v="0"/>
    <n v="0"/>
    <n v="0"/>
    <n v="0"/>
    <n v="0"/>
    <n v="0"/>
    <n v="0"/>
    <n v="-4.3899999999999997"/>
  </r>
  <r>
    <x v="3816"/>
    <n v="2002"/>
    <n v="0"/>
    <n v="0"/>
    <n v="0"/>
    <n v="0"/>
    <n v="0"/>
    <n v="0"/>
    <n v="0"/>
    <n v="0"/>
    <n v="-4.3899999999999997"/>
  </r>
  <r>
    <x v="3817"/>
    <n v="2002"/>
    <n v="0"/>
    <n v="0"/>
    <n v="0"/>
    <n v="0"/>
    <n v="0"/>
    <n v="0"/>
    <n v="0"/>
    <n v="0"/>
    <n v="-4.3899999999999997"/>
  </r>
  <r>
    <x v="3818"/>
    <n v="2002"/>
    <n v="0"/>
    <n v="0"/>
    <n v="0"/>
    <n v="0"/>
    <n v="0"/>
    <n v="0"/>
    <n v="0"/>
    <n v="0"/>
    <n v="-4.3899999999999997"/>
  </r>
  <r>
    <x v="3819"/>
    <n v="2002"/>
    <n v="0"/>
    <n v="0"/>
    <n v="0"/>
    <n v="0"/>
    <n v="0"/>
    <n v="0"/>
    <n v="0"/>
    <n v="0"/>
    <n v="-4.3899999999999997"/>
  </r>
  <r>
    <x v="3820"/>
    <n v="2002"/>
    <n v="0"/>
    <n v="0"/>
    <n v="0"/>
    <n v="0"/>
    <n v="0"/>
    <n v="0"/>
    <n v="0"/>
    <n v="0"/>
    <n v="-4.3899999999999997"/>
  </r>
  <r>
    <x v="3821"/>
    <n v="2002"/>
    <n v="0"/>
    <n v="0"/>
    <n v="0"/>
    <n v="0"/>
    <n v="0"/>
    <n v="0"/>
    <n v="0"/>
    <n v="0"/>
    <n v="-4.3899999999999997"/>
  </r>
  <r>
    <x v="3822"/>
    <n v="2002"/>
    <n v="0"/>
    <n v="0"/>
    <n v="0"/>
    <n v="0"/>
    <n v="0"/>
    <n v="0"/>
    <n v="0"/>
    <n v="0"/>
    <n v="-4.3899999999999997"/>
  </r>
  <r>
    <x v="3823"/>
    <n v="2002"/>
    <n v="0"/>
    <n v="0"/>
    <n v="0"/>
    <n v="0"/>
    <n v="0"/>
    <n v="0"/>
    <n v="0"/>
    <n v="0"/>
    <n v="-4.3899999999999997"/>
  </r>
  <r>
    <x v="3824"/>
    <n v="2002"/>
    <n v="0"/>
    <n v="0"/>
    <n v="0"/>
    <n v="0"/>
    <n v="0"/>
    <n v="0"/>
    <n v="0"/>
    <n v="0"/>
    <n v="-4.3899999999999997"/>
  </r>
  <r>
    <x v="3825"/>
    <n v="2002"/>
    <n v="0"/>
    <n v="0"/>
    <n v="0"/>
    <n v="0"/>
    <n v="0"/>
    <n v="0"/>
    <n v="0"/>
    <n v="0"/>
    <n v="-4.3899999999999997"/>
  </r>
  <r>
    <x v="3826"/>
    <n v="2002"/>
    <n v="0"/>
    <n v="0"/>
    <n v="0"/>
    <n v="0"/>
    <n v="0"/>
    <n v="0"/>
    <n v="0"/>
    <n v="0"/>
    <n v="-4.3899999999999997"/>
  </r>
  <r>
    <x v="3827"/>
    <n v="2002"/>
    <n v="0"/>
    <n v="0"/>
    <n v="0"/>
    <n v="0"/>
    <n v="0"/>
    <n v="0"/>
    <n v="0"/>
    <n v="0"/>
    <n v="-4.3899999999999997"/>
  </r>
  <r>
    <x v="3828"/>
    <n v="2002"/>
    <n v="0"/>
    <n v="0"/>
    <n v="0"/>
    <n v="0"/>
    <n v="0"/>
    <n v="0"/>
    <n v="0"/>
    <n v="0"/>
    <n v="-4.3899999999999997"/>
  </r>
  <r>
    <x v="3829"/>
    <n v="2002"/>
    <n v="0"/>
    <n v="0"/>
    <n v="0"/>
    <n v="0"/>
    <n v="0"/>
    <n v="0"/>
    <n v="0"/>
    <n v="0"/>
    <n v="-4.3899999999999997"/>
  </r>
  <r>
    <x v="3830"/>
    <n v="2002"/>
    <n v="0"/>
    <n v="0"/>
    <n v="0"/>
    <n v="0"/>
    <n v="0"/>
    <n v="0"/>
    <n v="0"/>
    <n v="0"/>
    <n v="-4.3899999999999997"/>
  </r>
  <r>
    <x v="3831"/>
    <n v="2002"/>
    <n v="0"/>
    <n v="0"/>
    <n v="0"/>
    <n v="0"/>
    <n v="0"/>
    <n v="0"/>
    <n v="0"/>
    <n v="0"/>
    <n v="-4.3899999999999997"/>
  </r>
  <r>
    <x v="3832"/>
    <n v="2002"/>
    <n v="0"/>
    <n v="0"/>
    <n v="0"/>
    <n v="0"/>
    <n v="0"/>
    <n v="0"/>
    <n v="0"/>
    <n v="0"/>
    <n v="-4.3899999999999997"/>
  </r>
  <r>
    <x v="3833"/>
    <n v="2002"/>
    <n v="0"/>
    <n v="0"/>
    <n v="0"/>
    <n v="0"/>
    <n v="0"/>
    <n v="0"/>
    <n v="0"/>
    <n v="0"/>
    <n v="-4.3899999999999997"/>
  </r>
  <r>
    <x v="3834"/>
    <n v="2002"/>
    <n v="0"/>
    <n v="0"/>
    <n v="0"/>
    <n v="0"/>
    <n v="0"/>
    <n v="0"/>
    <n v="0"/>
    <n v="0"/>
    <n v="-4.3899999999999997"/>
  </r>
  <r>
    <x v="3835"/>
    <n v="2002"/>
    <n v="0"/>
    <n v="0"/>
    <n v="0"/>
    <n v="0"/>
    <n v="0"/>
    <n v="0"/>
    <n v="0"/>
    <n v="0"/>
    <n v="-4.3899999999999997"/>
  </r>
  <r>
    <x v="3836"/>
    <n v="2002"/>
    <n v="0"/>
    <n v="0"/>
    <n v="0"/>
    <n v="0"/>
    <n v="0"/>
    <n v="0"/>
    <n v="0"/>
    <n v="0"/>
    <n v="-4.3899999999999997"/>
  </r>
  <r>
    <x v="3837"/>
    <n v="2002"/>
    <n v="0"/>
    <n v="0"/>
    <n v="0"/>
    <n v="0"/>
    <n v="0"/>
    <n v="0"/>
    <n v="0"/>
    <n v="0"/>
    <n v="-4.3899999999999997"/>
  </r>
  <r>
    <x v="3838"/>
    <n v="2002"/>
    <n v="0"/>
    <n v="0"/>
    <n v="0"/>
    <n v="0"/>
    <n v="0"/>
    <n v="0"/>
    <n v="0"/>
    <n v="0"/>
    <n v="-4.3899999999999997"/>
  </r>
  <r>
    <x v="3839"/>
    <n v="2002"/>
    <n v="0"/>
    <n v="0"/>
    <n v="0"/>
    <n v="0"/>
    <n v="0"/>
    <n v="0"/>
    <n v="0"/>
    <n v="0"/>
    <n v="-4.3899999999999997"/>
  </r>
  <r>
    <x v="3840"/>
    <n v="2002"/>
    <n v="0"/>
    <n v="0"/>
    <n v="0"/>
    <n v="0"/>
    <n v="0"/>
    <n v="0"/>
    <n v="0"/>
    <n v="0"/>
    <n v="-4.3899999999999997"/>
  </r>
  <r>
    <x v="3841"/>
    <n v="2002"/>
    <n v="0"/>
    <n v="0"/>
    <n v="0"/>
    <n v="0"/>
    <n v="0"/>
    <n v="0"/>
    <n v="0"/>
    <n v="0"/>
    <n v="-4.3899999999999997"/>
  </r>
  <r>
    <x v="3842"/>
    <n v="2002"/>
    <n v="0"/>
    <n v="0"/>
    <n v="0"/>
    <n v="0"/>
    <n v="0"/>
    <n v="0"/>
    <n v="0"/>
    <n v="0"/>
    <n v="-4.3899999999999997"/>
  </r>
  <r>
    <x v="3843"/>
    <n v="2002"/>
    <n v="0"/>
    <n v="0"/>
    <n v="0"/>
    <n v="0"/>
    <n v="0"/>
    <n v="0"/>
    <n v="0"/>
    <n v="0"/>
    <n v="-4.3899999999999997"/>
  </r>
  <r>
    <x v="3844"/>
    <n v="2002"/>
    <n v="0"/>
    <n v="0"/>
    <n v="0"/>
    <n v="0"/>
    <n v="0"/>
    <n v="0"/>
    <n v="0"/>
    <n v="0"/>
    <n v="-4.3899999999999997"/>
  </r>
  <r>
    <x v="3845"/>
    <n v="2002"/>
    <n v="0"/>
    <n v="0"/>
    <n v="0"/>
    <n v="0"/>
    <n v="0"/>
    <n v="0"/>
    <n v="0"/>
    <n v="0"/>
    <n v="-4.3899999999999997"/>
  </r>
  <r>
    <x v="3846"/>
    <n v="2002"/>
    <n v="0"/>
    <n v="0"/>
    <n v="0"/>
    <n v="0"/>
    <n v="0"/>
    <n v="0"/>
    <n v="0"/>
    <n v="0"/>
    <n v="-4.3899999999999997"/>
  </r>
  <r>
    <x v="3847"/>
    <n v="2002"/>
    <n v="0"/>
    <n v="0"/>
    <n v="0"/>
    <n v="0"/>
    <n v="0"/>
    <n v="0"/>
    <n v="0"/>
    <n v="0"/>
    <n v="-4.3899999999999997"/>
  </r>
  <r>
    <x v="3848"/>
    <n v="2002"/>
    <n v="0"/>
    <n v="0"/>
    <n v="0"/>
    <n v="0"/>
    <n v="0"/>
    <n v="0"/>
    <n v="0"/>
    <n v="0"/>
    <n v="-4.3899999999999997"/>
  </r>
  <r>
    <x v="3849"/>
    <n v="2002"/>
    <n v="0"/>
    <n v="0"/>
    <n v="0"/>
    <n v="0"/>
    <n v="0"/>
    <n v="0"/>
    <n v="0"/>
    <n v="0"/>
    <n v="-4.3899999999999997"/>
  </r>
  <r>
    <x v="3850"/>
    <n v="2002"/>
    <n v="0"/>
    <n v="0"/>
    <n v="0"/>
    <n v="0"/>
    <n v="0"/>
    <n v="0"/>
    <n v="0"/>
    <n v="0"/>
    <n v="-4.3899999999999997"/>
  </r>
  <r>
    <x v="3851"/>
    <n v="2002"/>
    <n v="0"/>
    <n v="0"/>
    <n v="0"/>
    <n v="0"/>
    <n v="0"/>
    <n v="0"/>
    <n v="0"/>
    <n v="0"/>
    <n v="-4.3899999999999997"/>
  </r>
  <r>
    <x v="3852"/>
    <n v="2002"/>
    <n v="0"/>
    <n v="0"/>
    <n v="0"/>
    <n v="0"/>
    <n v="0"/>
    <n v="0"/>
    <n v="0"/>
    <n v="0"/>
    <n v="-4.3899999999999997"/>
  </r>
  <r>
    <x v="3853"/>
    <n v="2002"/>
    <n v="0"/>
    <n v="0"/>
    <n v="0"/>
    <n v="0"/>
    <n v="0"/>
    <n v="0"/>
    <n v="0"/>
    <n v="0"/>
    <n v="-4.3899999999999997"/>
  </r>
  <r>
    <x v="3854"/>
    <n v="2002"/>
    <n v="0"/>
    <n v="0"/>
    <n v="0"/>
    <n v="0"/>
    <n v="0"/>
    <n v="0"/>
    <n v="0"/>
    <n v="0"/>
    <n v="-4.3899999999999997"/>
  </r>
  <r>
    <x v="3855"/>
    <n v="2002"/>
    <n v="0"/>
    <n v="0"/>
    <n v="0"/>
    <n v="0"/>
    <n v="0"/>
    <n v="0"/>
    <n v="0"/>
    <n v="0"/>
    <n v="-4.3899999999999997"/>
  </r>
  <r>
    <x v="3856"/>
    <n v="2002"/>
    <n v="0"/>
    <n v="0"/>
    <n v="0"/>
    <n v="0"/>
    <n v="0"/>
    <n v="0"/>
    <n v="0"/>
    <n v="0"/>
    <n v="-4.3899999999999997"/>
  </r>
  <r>
    <x v="3857"/>
    <n v="2002"/>
    <n v="0"/>
    <n v="0"/>
    <n v="0"/>
    <n v="0"/>
    <n v="0"/>
    <n v="0"/>
    <n v="0"/>
    <n v="0"/>
    <n v="-4.3899999999999997"/>
  </r>
  <r>
    <x v="3858"/>
    <n v="2002"/>
    <n v="0"/>
    <n v="0"/>
    <n v="0"/>
    <n v="0"/>
    <n v="0"/>
    <n v="0"/>
    <n v="0"/>
    <n v="0"/>
    <n v="-4.3899999999999997"/>
  </r>
  <r>
    <x v="3859"/>
    <n v="2002"/>
    <n v="0"/>
    <n v="0"/>
    <n v="0"/>
    <n v="0"/>
    <n v="0"/>
    <n v="0"/>
    <n v="0"/>
    <n v="0"/>
    <n v="-4.3899999999999997"/>
  </r>
  <r>
    <x v="3860"/>
    <n v="2002"/>
    <n v="0"/>
    <n v="0"/>
    <n v="0"/>
    <n v="0"/>
    <n v="0"/>
    <n v="0"/>
    <n v="0"/>
    <n v="0"/>
    <n v="-4.3899999999999997"/>
  </r>
  <r>
    <x v="3861"/>
    <n v="2002"/>
    <n v="0"/>
    <n v="0"/>
    <n v="0"/>
    <n v="0"/>
    <n v="0"/>
    <n v="0"/>
    <n v="0"/>
    <n v="0"/>
    <n v="-4.3899999999999997"/>
  </r>
  <r>
    <x v="3862"/>
    <n v="2002"/>
    <n v="0"/>
    <n v="0"/>
    <n v="0"/>
    <n v="0"/>
    <n v="0"/>
    <n v="0"/>
    <n v="0"/>
    <n v="0"/>
    <n v="-4.3899999999999997"/>
  </r>
  <r>
    <x v="3863"/>
    <n v="2002"/>
    <n v="0"/>
    <n v="0"/>
    <n v="0"/>
    <n v="0"/>
    <n v="0"/>
    <n v="0"/>
    <n v="0"/>
    <n v="0"/>
    <n v="-4.3899999999999997"/>
  </r>
  <r>
    <x v="3864"/>
    <n v="2002"/>
    <n v="0"/>
    <n v="0"/>
    <n v="0"/>
    <n v="0"/>
    <n v="0"/>
    <n v="0"/>
    <n v="0"/>
    <n v="0"/>
    <n v="-4.3899999999999997"/>
  </r>
  <r>
    <x v="3865"/>
    <n v="2002"/>
    <n v="0"/>
    <n v="0"/>
    <n v="0"/>
    <n v="0"/>
    <n v="0"/>
    <n v="0"/>
    <n v="0"/>
    <n v="0"/>
    <n v="-4.3899999999999997"/>
  </r>
  <r>
    <x v="3866"/>
    <n v="2002"/>
    <n v="0"/>
    <n v="0"/>
    <n v="0"/>
    <n v="0"/>
    <n v="0"/>
    <n v="0"/>
    <n v="0"/>
    <n v="0"/>
    <n v="-4.3899999999999997"/>
  </r>
  <r>
    <x v="3867"/>
    <n v="2002"/>
    <n v="0"/>
    <n v="0"/>
    <n v="0"/>
    <n v="0"/>
    <n v="0"/>
    <n v="0"/>
    <n v="0"/>
    <n v="0"/>
    <n v="-4.3899999999999997"/>
  </r>
  <r>
    <x v="3868"/>
    <n v="2002"/>
    <n v="0"/>
    <n v="0"/>
    <n v="0"/>
    <n v="0"/>
    <n v="0"/>
    <n v="0"/>
    <n v="0"/>
    <n v="0"/>
    <n v="-4.3899999999999997"/>
  </r>
  <r>
    <x v="3869"/>
    <n v="2002"/>
    <n v="0"/>
    <n v="0"/>
    <n v="0"/>
    <n v="0"/>
    <n v="0"/>
    <n v="0"/>
    <n v="0"/>
    <n v="0"/>
    <n v="-4.3899999999999997"/>
  </r>
  <r>
    <x v="3870"/>
    <n v="2002"/>
    <n v="0"/>
    <n v="0"/>
    <n v="0"/>
    <n v="0"/>
    <n v="0"/>
    <n v="0"/>
    <n v="0"/>
    <n v="0"/>
    <n v="-4.3899999999999997"/>
  </r>
  <r>
    <x v="3871"/>
    <n v="2002"/>
    <n v="0"/>
    <n v="0"/>
    <n v="0"/>
    <n v="0"/>
    <n v="0"/>
    <n v="0"/>
    <n v="0"/>
    <n v="0"/>
    <n v="-4.3899999999999997"/>
  </r>
  <r>
    <x v="3872"/>
    <n v="2002"/>
    <n v="0"/>
    <n v="0"/>
    <n v="0"/>
    <n v="0"/>
    <n v="0"/>
    <n v="0"/>
    <n v="0"/>
    <n v="0"/>
    <n v="-4.3899999999999997"/>
  </r>
  <r>
    <x v="3873"/>
    <n v="2002"/>
    <n v="0"/>
    <n v="0"/>
    <n v="0"/>
    <n v="0"/>
    <n v="0"/>
    <n v="0"/>
    <n v="0"/>
    <n v="0"/>
    <n v="-4.3899999999999997"/>
  </r>
  <r>
    <x v="3874"/>
    <n v="2002"/>
    <n v="0"/>
    <n v="0"/>
    <n v="0"/>
    <n v="0"/>
    <n v="0"/>
    <n v="0"/>
    <n v="0"/>
    <n v="0"/>
    <n v="-4.3899999999999997"/>
  </r>
  <r>
    <x v="3875"/>
    <n v="2002"/>
    <n v="0"/>
    <n v="0"/>
    <n v="0"/>
    <n v="0"/>
    <n v="0"/>
    <n v="0"/>
    <n v="0"/>
    <n v="0"/>
    <n v="-4.3899999999999997"/>
  </r>
  <r>
    <x v="3876"/>
    <n v="2002"/>
    <n v="0"/>
    <n v="0"/>
    <n v="0"/>
    <n v="0"/>
    <n v="0"/>
    <n v="0"/>
    <n v="0"/>
    <n v="0"/>
    <n v="-4.3899999999999997"/>
  </r>
  <r>
    <x v="3877"/>
    <n v="2002"/>
    <n v="0"/>
    <n v="0"/>
    <n v="0"/>
    <n v="0"/>
    <n v="0"/>
    <n v="0"/>
    <n v="0"/>
    <n v="0"/>
    <n v="-4.3899999999999997"/>
  </r>
  <r>
    <x v="3878"/>
    <n v="2002"/>
    <n v="0"/>
    <n v="0"/>
    <n v="0"/>
    <n v="0"/>
    <n v="0"/>
    <n v="0"/>
    <n v="0"/>
    <n v="0"/>
    <n v="-4.3899999999999997"/>
  </r>
  <r>
    <x v="3879"/>
    <n v="2002"/>
    <n v="0"/>
    <n v="0"/>
    <n v="0"/>
    <n v="0"/>
    <n v="0"/>
    <n v="0"/>
    <n v="0"/>
    <n v="0"/>
    <n v="-4.3899999999999997"/>
  </r>
  <r>
    <x v="3880"/>
    <n v="2002"/>
    <n v="0"/>
    <n v="0"/>
    <n v="0"/>
    <n v="0"/>
    <n v="0"/>
    <n v="0"/>
    <n v="0"/>
    <n v="0"/>
    <n v="-4.3899999999999997"/>
  </r>
  <r>
    <x v="3881"/>
    <n v="2002"/>
    <n v="0"/>
    <n v="0"/>
    <n v="0"/>
    <n v="0"/>
    <n v="0"/>
    <n v="0"/>
    <n v="0"/>
    <n v="0"/>
    <n v="-4.3899999999999997"/>
  </r>
  <r>
    <x v="3882"/>
    <n v="2002"/>
    <n v="0"/>
    <n v="0"/>
    <n v="0"/>
    <n v="0"/>
    <n v="0"/>
    <n v="0"/>
    <n v="0"/>
    <n v="0"/>
    <n v="-4.3899999999999997"/>
  </r>
  <r>
    <x v="3883"/>
    <n v="2002"/>
    <n v="0"/>
    <n v="0"/>
    <n v="0"/>
    <n v="0"/>
    <n v="0"/>
    <n v="0"/>
    <n v="0"/>
    <n v="0"/>
    <n v="-4.3899999999999997"/>
  </r>
  <r>
    <x v="3884"/>
    <n v="2002"/>
    <n v="0"/>
    <n v="0"/>
    <n v="0"/>
    <n v="0"/>
    <n v="0"/>
    <n v="0"/>
    <n v="0"/>
    <n v="0"/>
    <n v="-4.3899999999999997"/>
  </r>
  <r>
    <x v="3885"/>
    <n v="2002"/>
    <n v="0"/>
    <n v="0"/>
    <n v="0"/>
    <n v="0"/>
    <n v="0"/>
    <n v="0"/>
    <n v="0"/>
    <n v="0"/>
    <n v="-4.3899999999999997"/>
  </r>
  <r>
    <x v="3886"/>
    <n v="2002"/>
    <n v="0"/>
    <n v="0"/>
    <n v="0"/>
    <n v="0"/>
    <n v="0"/>
    <n v="0"/>
    <n v="0"/>
    <n v="0"/>
    <n v="-4.3899999999999997"/>
  </r>
  <r>
    <x v="3887"/>
    <n v="2002"/>
    <n v="0"/>
    <n v="0"/>
    <n v="0"/>
    <n v="0"/>
    <n v="0"/>
    <n v="0"/>
    <n v="0"/>
    <n v="0"/>
    <n v="-4.3899999999999997"/>
  </r>
  <r>
    <x v="3888"/>
    <n v="2002"/>
    <n v="0"/>
    <n v="0"/>
    <n v="0"/>
    <n v="0"/>
    <n v="0"/>
    <n v="0"/>
    <n v="0"/>
    <n v="0"/>
    <n v="-4.3899999999999997"/>
  </r>
  <r>
    <x v="3889"/>
    <n v="2002"/>
    <n v="0"/>
    <n v="0"/>
    <n v="0"/>
    <n v="0"/>
    <n v="0"/>
    <n v="0"/>
    <n v="0"/>
    <n v="0"/>
    <n v="-4.3899999999999997"/>
  </r>
  <r>
    <x v="3890"/>
    <n v="2002"/>
    <n v="0"/>
    <n v="0"/>
    <n v="0"/>
    <n v="0"/>
    <n v="0"/>
    <n v="0"/>
    <n v="0"/>
    <n v="0"/>
    <n v="-4.3899999999999997"/>
  </r>
  <r>
    <x v="3891"/>
    <n v="2002"/>
    <n v="0"/>
    <n v="0"/>
    <n v="0"/>
    <n v="0"/>
    <n v="0"/>
    <n v="0"/>
    <n v="0"/>
    <n v="0"/>
    <n v="-4.3899999999999997"/>
  </r>
  <r>
    <x v="3892"/>
    <n v="2002"/>
    <n v="0"/>
    <n v="0"/>
    <n v="0"/>
    <n v="0"/>
    <n v="0"/>
    <n v="0"/>
    <n v="0"/>
    <n v="0"/>
    <n v="-4.3899999999999997"/>
  </r>
  <r>
    <x v="3893"/>
    <n v="2002"/>
    <n v="0"/>
    <n v="0"/>
    <n v="0"/>
    <n v="0"/>
    <n v="0"/>
    <n v="0"/>
    <n v="0"/>
    <n v="0"/>
    <n v="-4.3899999999999997"/>
  </r>
  <r>
    <x v="3894"/>
    <n v="2002"/>
    <n v="0"/>
    <n v="0"/>
    <n v="0"/>
    <n v="0"/>
    <n v="0"/>
    <n v="0"/>
    <n v="0"/>
    <n v="0"/>
    <n v="-4.3899999999999997"/>
  </r>
  <r>
    <x v="3895"/>
    <n v="2002"/>
    <n v="0"/>
    <n v="0"/>
    <n v="0"/>
    <n v="0"/>
    <n v="0"/>
    <n v="0"/>
    <n v="0"/>
    <n v="0"/>
    <n v="-4.3899999999999997"/>
  </r>
  <r>
    <x v="3896"/>
    <n v="2002"/>
    <n v="0"/>
    <n v="0"/>
    <n v="0"/>
    <n v="0"/>
    <n v="0"/>
    <n v="0"/>
    <n v="0"/>
    <n v="0"/>
    <n v="-4.3899999999999997"/>
  </r>
  <r>
    <x v="3897"/>
    <n v="2002"/>
    <n v="0"/>
    <n v="0"/>
    <n v="0"/>
    <n v="0"/>
    <n v="0"/>
    <n v="0"/>
    <n v="0"/>
    <n v="0"/>
    <n v="-4.3899999999999997"/>
  </r>
  <r>
    <x v="3898"/>
    <n v="2002"/>
    <n v="0"/>
    <n v="0"/>
    <n v="0"/>
    <n v="0"/>
    <n v="0"/>
    <n v="0"/>
    <n v="0"/>
    <n v="0"/>
    <n v="-4.3899999999999997"/>
  </r>
  <r>
    <x v="3899"/>
    <n v="2002"/>
    <n v="0"/>
    <n v="0"/>
    <n v="0"/>
    <n v="0"/>
    <n v="0"/>
    <n v="0"/>
    <n v="0"/>
    <n v="0"/>
    <n v="-4.3899999999999997"/>
  </r>
  <r>
    <x v="3900"/>
    <n v="2002"/>
    <n v="0"/>
    <n v="0"/>
    <n v="0"/>
    <n v="0"/>
    <n v="0"/>
    <n v="0"/>
    <n v="0"/>
    <n v="0"/>
    <n v="-4.3899999999999997"/>
  </r>
  <r>
    <x v="3901"/>
    <n v="2002"/>
    <n v="0"/>
    <n v="0"/>
    <n v="0"/>
    <n v="0"/>
    <n v="0"/>
    <n v="0"/>
    <n v="0"/>
    <n v="0"/>
    <n v="-4.3899999999999997"/>
  </r>
  <r>
    <x v="3902"/>
    <n v="2002"/>
    <n v="0"/>
    <n v="0"/>
    <n v="0"/>
    <n v="0"/>
    <n v="0"/>
    <n v="0"/>
    <n v="0"/>
    <n v="0"/>
    <n v="-4.3899999999999997"/>
  </r>
  <r>
    <x v="3903"/>
    <n v="2002"/>
    <n v="0"/>
    <n v="0"/>
    <n v="0"/>
    <n v="0"/>
    <n v="0"/>
    <n v="0"/>
    <n v="0"/>
    <n v="0"/>
    <n v="-4.3899999999999997"/>
  </r>
  <r>
    <x v="3904"/>
    <n v="2002"/>
    <n v="0"/>
    <n v="0"/>
    <n v="0"/>
    <n v="0"/>
    <n v="0"/>
    <n v="0"/>
    <n v="0"/>
    <n v="0"/>
    <n v="-4.3899999999999997"/>
  </r>
  <r>
    <x v="3905"/>
    <n v="2002"/>
    <n v="0"/>
    <n v="0"/>
    <n v="0"/>
    <n v="0"/>
    <n v="0"/>
    <n v="0"/>
    <n v="0"/>
    <n v="0"/>
    <n v="-4.3899999999999997"/>
  </r>
  <r>
    <x v="3906"/>
    <n v="2002"/>
    <n v="0"/>
    <n v="0"/>
    <n v="0"/>
    <n v="0"/>
    <n v="0"/>
    <n v="0"/>
    <n v="0"/>
    <n v="0"/>
    <n v="-4.3899999999999997"/>
  </r>
  <r>
    <x v="3907"/>
    <n v="2002"/>
    <n v="0"/>
    <n v="0"/>
    <n v="0"/>
    <n v="0"/>
    <n v="0"/>
    <n v="0"/>
    <n v="0"/>
    <n v="0"/>
    <n v="-4.3899999999999997"/>
  </r>
  <r>
    <x v="3908"/>
    <n v="2002"/>
    <n v="0"/>
    <n v="0"/>
    <n v="0"/>
    <n v="0"/>
    <n v="0"/>
    <n v="0"/>
    <n v="0"/>
    <n v="0"/>
    <n v="-4.3899999999999997"/>
  </r>
  <r>
    <x v="3909"/>
    <n v="2002"/>
    <n v="0"/>
    <n v="0"/>
    <n v="0"/>
    <n v="0"/>
    <n v="0"/>
    <n v="0"/>
    <n v="0"/>
    <n v="0"/>
    <n v="-4.3899999999999997"/>
  </r>
  <r>
    <x v="3910"/>
    <n v="2002"/>
    <n v="0"/>
    <n v="0"/>
    <n v="0"/>
    <n v="0"/>
    <n v="0"/>
    <n v="0"/>
    <n v="0"/>
    <n v="0"/>
    <n v="-4.3899999999999997"/>
  </r>
  <r>
    <x v="3911"/>
    <n v="2002"/>
    <n v="0"/>
    <n v="0"/>
    <n v="0"/>
    <n v="0"/>
    <n v="0"/>
    <n v="0"/>
    <n v="0"/>
    <n v="0"/>
    <n v="-4.3899999999999997"/>
  </r>
  <r>
    <x v="3912"/>
    <n v="2002"/>
    <n v="0"/>
    <n v="0"/>
    <n v="0"/>
    <n v="0"/>
    <n v="0"/>
    <n v="0"/>
    <n v="0"/>
    <n v="0"/>
    <n v="-4.3899999999999997"/>
  </r>
  <r>
    <x v="3913"/>
    <n v="2002"/>
    <n v="0"/>
    <n v="0"/>
    <n v="0"/>
    <n v="0"/>
    <n v="0"/>
    <n v="0"/>
    <n v="0"/>
    <n v="0"/>
    <n v="-4.3899999999999997"/>
  </r>
  <r>
    <x v="3914"/>
    <n v="2002"/>
    <n v="0"/>
    <n v="0"/>
    <n v="0"/>
    <n v="0"/>
    <n v="0"/>
    <n v="0"/>
    <n v="0"/>
    <n v="0"/>
    <n v="-4.3899999999999997"/>
  </r>
  <r>
    <x v="3915"/>
    <n v="2002"/>
    <n v="0"/>
    <n v="0"/>
    <n v="0"/>
    <n v="0"/>
    <n v="0"/>
    <n v="0"/>
    <n v="0"/>
    <n v="0"/>
    <n v="-4.3899999999999997"/>
  </r>
  <r>
    <x v="3916"/>
    <n v="2002"/>
    <n v="0"/>
    <n v="0"/>
    <n v="0"/>
    <n v="0"/>
    <n v="0"/>
    <n v="0"/>
    <n v="0"/>
    <n v="0"/>
    <n v="-4.3899999999999997"/>
  </r>
  <r>
    <x v="3917"/>
    <n v="2002"/>
    <n v="0"/>
    <n v="0"/>
    <n v="0"/>
    <n v="0"/>
    <n v="0"/>
    <n v="0"/>
    <n v="0"/>
    <n v="0"/>
    <n v="-4.3899999999999997"/>
  </r>
  <r>
    <x v="3918"/>
    <n v="2002"/>
    <n v="0"/>
    <n v="0"/>
    <n v="0"/>
    <n v="0"/>
    <n v="0"/>
    <n v="0"/>
    <n v="0"/>
    <n v="0"/>
    <n v="-4.3899999999999997"/>
  </r>
  <r>
    <x v="3919"/>
    <n v="2002"/>
    <n v="0"/>
    <n v="0"/>
    <n v="0"/>
    <n v="0"/>
    <n v="0"/>
    <n v="0"/>
    <n v="0"/>
    <n v="0"/>
    <n v="-4.3899999999999997"/>
  </r>
  <r>
    <x v="3920"/>
    <n v="2002"/>
    <n v="0"/>
    <n v="0"/>
    <n v="0"/>
    <n v="0"/>
    <n v="0"/>
    <n v="0"/>
    <n v="0"/>
    <n v="0"/>
    <n v="-4.3899999999999997"/>
  </r>
  <r>
    <x v="3921"/>
    <n v="2002"/>
    <n v="0"/>
    <n v="0"/>
    <n v="0"/>
    <n v="0"/>
    <n v="0"/>
    <n v="0"/>
    <n v="0"/>
    <n v="0"/>
    <n v="-4.3899999999999997"/>
  </r>
  <r>
    <x v="3922"/>
    <n v="2002"/>
    <n v="0"/>
    <n v="0"/>
    <n v="0"/>
    <n v="0"/>
    <n v="0"/>
    <n v="0"/>
    <n v="0"/>
    <n v="0"/>
    <n v="-4.3899999999999997"/>
  </r>
  <r>
    <x v="3923"/>
    <n v="2002"/>
    <n v="0"/>
    <n v="0"/>
    <n v="0"/>
    <n v="0"/>
    <n v="0"/>
    <n v="0"/>
    <n v="0"/>
    <n v="0"/>
    <n v="-4.3899999999999997"/>
  </r>
  <r>
    <x v="3924"/>
    <n v="2002"/>
    <n v="0"/>
    <n v="0"/>
    <n v="0"/>
    <n v="0"/>
    <n v="0"/>
    <n v="0"/>
    <n v="0"/>
    <n v="0"/>
    <n v="-4.3899999999999997"/>
  </r>
  <r>
    <x v="3925"/>
    <n v="2002"/>
    <n v="0"/>
    <n v="0"/>
    <n v="0"/>
    <n v="0"/>
    <n v="0"/>
    <n v="0"/>
    <n v="0"/>
    <n v="0"/>
    <n v="-4.3899999999999997"/>
  </r>
  <r>
    <x v="3926"/>
    <n v="2002"/>
    <n v="0"/>
    <n v="0"/>
    <n v="0"/>
    <n v="0"/>
    <n v="0"/>
    <n v="0"/>
    <n v="0"/>
    <n v="0"/>
    <n v="-4.3899999999999997"/>
  </r>
  <r>
    <x v="3927"/>
    <n v="2002"/>
    <n v="0"/>
    <n v="0"/>
    <n v="0"/>
    <n v="0"/>
    <n v="0"/>
    <n v="0"/>
    <n v="0"/>
    <n v="0"/>
    <n v="-4.3899999999999997"/>
  </r>
  <r>
    <x v="3928"/>
    <n v="2002"/>
    <n v="0"/>
    <n v="0"/>
    <n v="0"/>
    <n v="0"/>
    <n v="0"/>
    <n v="0"/>
    <n v="0"/>
    <n v="0"/>
    <n v="-4.3899999999999997"/>
  </r>
  <r>
    <x v="3929"/>
    <n v="2002"/>
    <n v="0"/>
    <n v="0"/>
    <n v="0"/>
    <n v="0"/>
    <n v="0"/>
    <n v="0"/>
    <n v="0"/>
    <n v="0"/>
    <n v="-4.3899999999999997"/>
  </r>
  <r>
    <x v="3930"/>
    <n v="2002"/>
    <n v="0"/>
    <n v="0"/>
    <n v="0"/>
    <n v="0"/>
    <n v="0"/>
    <n v="0"/>
    <n v="0"/>
    <n v="0"/>
    <n v="-4.3899999999999997"/>
  </r>
  <r>
    <x v="3931"/>
    <n v="2002"/>
    <n v="0"/>
    <n v="0"/>
    <n v="0"/>
    <n v="0"/>
    <n v="0"/>
    <n v="0"/>
    <n v="0"/>
    <n v="0"/>
    <n v="-4.3899999999999997"/>
  </r>
  <r>
    <x v="3932"/>
    <n v="2002"/>
    <n v="0"/>
    <n v="0"/>
    <n v="0"/>
    <n v="0"/>
    <n v="0"/>
    <n v="0"/>
    <n v="0"/>
    <n v="0"/>
    <n v="-4.3899999999999997"/>
  </r>
  <r>
    <x v="3933"/>
    <n v="2002"/>
    <n v="0"/>
    <n v="0"/>
    <n v="0"/>
    <n v="0"/>
    <n v="0"/>
    <n v="0"/>
    <n v="0"/>
    <n v="0"/>
    <n v="-4.3899999999999997"/>
  </r>
  <r>
    <x v="3934"/>
    <n v="2002"/>
    <n v="0"/>
    <n v="0"/>
    <n v="0"/>
    <n v="0"/>
    <n v="0"/>
    <n v="0"/>
    <n v="0"/>
    <n v="0"/>
    <n v="-4.3899999999999997"/>
  </r>
  <r>
    <x v="3935"/>
    <n v="2002"/>
    <n v="0"/>
    <n v="0"/>
    <n v="0"/>
    <n v="0"/>
    <n v="0"/>
    <n v="0"/>
    <n v="0"/>
    <n v="0"/>
    <n v="-4.3899999999999997"/>
  </r>
  <r>
    <x v="3936"/>
    <n v="2002"/>
    <n v="0"/>
    <n v="0"/>
    <n v="0"/>
    <n v="0"/>
    <n v="0"/>
    <n v="0"/>
    <n v="0"/>
    <n v="0"/>
    <n v="-4.3899999999999997"/>
  </r>
  <r>
    <x v="3937"/>
    <n v="2002"/>
    <n v="0"/>
    <n v="0"/>
    <n v="0"/>
    <n v="0"/>
    <n v="0"/>
    <n v="0"/>
    <n v="0"/>
    <n v="0"/>
    <n v="-4.3899999999999997"/>
  </r>
  <r>
    <x v="3938"/>
    <n v="2002"/>
    <n v="0"/>
    <n v="0"/>
    <n v="0"/>
    <n v="0"/>
    <n v="0"/>
    <n v="0"/>
    <n v="0"/>
    <n v="0"/>
    <n v="-4.3899999999999997"/>
  </r>
  <r>
    <x v="3939"/>
    <n v="2002"/>
    <n v="0"/>
    <n v="0"/>
    <n v="0"/>
    <n v="0"/>
    <n v="0"/>
    <n v="0"/>
    <n v="0"/>
    <n v="0"/>
    <n v="-4.3899999999999997"/>
  </r>
  <r>
    <x v="3940"/>
    <n v="2002"/>
    <n v="0"/>
    <n v="0"/>
    <n v="0"/>
    <n v="0"/>
    <n v="0"/>
    <n v="0"/>
    <n v="0"/>
    <n v="0"/>
    <n v="-4.3899999999999997"/>
  </r>
  <r>
    <x v="3941"/>
    <n v="2002"/>
    <n v="0"/>
    <n v="0"/>
    <n v="0"/>
    <n v="0"/>
    <n v="0"/>
    <n v="0"/>
    <n v="0"/>
    <n v="0"/>
    <n v="-4.3899999999999997"/>
  </r>
  <r>
    <x v="3942"/>
    <n v="2002"/>
    <n v="0"/>
    <n v="0"/>
    <n v="0"/>
    <n v="0"/>
    <n v="0"/>
    <n v="0"/>
    <n v="0"/>
    <n v="0"/>
    <n v="-4.3899999999999997"/>
  </r>
  <r>
    <x v="3943"/>
    <n v="2002"/>
    <n v="0"/>
    <n v="0"/>
    <n v="0"/>
    <n v="0"/>
    <n v="0"/>
    <n v="0"/>
    <n v="0"/>
    <n v="0"/>
    <n v="-4.3899999999999997"/>
  </r>
  <r>
    <x v="3944"/>
    <n v="2002"/>
    <n v="0"/>
    <n v="0"/>
    <n v="0"/>
    <n v="0"/>
    <n v="0"/>
    <n v="0"/>
    <n v="0"/>
    <n v="0"/>
    <n v="-4.3899999999999997"/>
  </r>
  <r>
    <x v="3945"/>
    <n v="2002"/>
    <n v="0"/>
    <n v="0"/>
    <n v="0"/>
    <n v="0"/>
    <n v="0"/>
    <n v="0"/>
    <n v="0"/>
    <n v="0"/>
    <n v="-4.3899999999999997"/>
  </r>
  <r>
    <x v="3946"/>
    <n v="2002"/>
    <n v="0"/>
    <n v="0"/>
    <n v="0"/>
    <n v="0"/>
    <n v="0"/>
    <n v="0"/>
    <n v="0"/>
    <n v="0"/>
    <n v="-4.3899999999999997"/>
  </r>
  <r>
    <x v="3947"/>
    <n v="2002"/>
    <n v="0"/>
    <n v="0"/>
    <n v="0"/>
    <n v="0"/>
    <n v="0"/>
    <n v="0"/>
    <n v="0"/>
    <n v="0"/>
    <n v="-4.3899999999999997"/>
  </r>
  <r>
    <x v="3948"/>
    <n v="2002"/>
    <n v="0"/>
    <n v="0"/>
    <n v="0"/>
    <n v="0"/>
    <n v="0"/>
    <n v="0"/>
    <n v="0"/>
    <n v="0"/>
    <n v="-4.3899999999999997"/>
  </r>
  <r>
    <x v="3949"/>
    <n v="2002"/>
    <n v="0"/>
    <n v="0"/>
    <n v="0"/>
    <n v="0"/>
    <n v="0"/>
    <n v="0"/>
    <n v="0"/>
    <n v="0"/>
    <n v="-4.3899999999999997"/>
  </r>
  <r>
    <x v="3950"/>
    <n v="2002"/>
    <n v="0"/>
    <n v="0"/>
    <n v="0"/>
    <n v="0"/>
    <n v="0"/>
    <n v="0"/>
    <n v="0"/>
    <n v="0"/>
    <n v="-4.3899999999999997"/>
  </r>
  <r>
    <x v="3951"/>
    <n v="2002"/>
    <n v="0"/>
    <n v="0"/>
    <n v="0"/>
    <n v="0"/>
    <n v="0"/>
    <n v="0"/>
    <n v="0"/>
    <n v="0"/>
    <n v="-4.3899999999999997"/>
  </r>
  <r>
    <x v="3952"/>
    <n v="2002"/>
    <n v="0"/>
    <n v="0"/>
    <n v="0"/>
    <n v="0"/>
    <n v="0"/>
    <n v="0"/>
    <n v="0"/>
    <n v="0"/>
    <n v="-4.3899999999999997"/>
  </r>
  <r>
    <x v="3953"/>
    <n v="2002"/>
    <n v="0"/>
    <n v="0"/>
    <n v="0"/>
    <n v="0"/>
    <n v="0"/>
    <n v="0"/>
    <n v="0"/>
    <n v="0"/>
    <n v="-4.3899999999999997"/>
  </r>
  <r>
    <x v="3954"/>
    <n v="2002"/>
    <n v="0"/>
    <n v="0"/>
    <n v="0"/>
    <n v="0"/>
    <n v="0"/>
    <n v="0"/>
    <n v="0"/>
    <n v="0"/>
    <n v="-4.3899999999999997"/>
  </r>
  <r>
    <x v="3955"/>
    <n v="2002"/>
    <n v="0"/>
    <n v="0"/>
    <n v="0"/>
    <n v="0"/>
    <n v="0"/>
    <n v="0"/>
    <n v="0"/>
    <n v="0"/>
    <n v="-4.3899999999999997"/>
  </r>
  <r>
    <x v="3956"/>
    <n v="2002"/>
    <n v="0"/>
    <n v="0"/>
    <n v="0"/>
    <n v="0"/>
    <n v="0"/>
    <n v="0"/>
    <n v="0"/>
    <n v="0"/>
    <n v="-4.3899999999999997"/>
  </r>
  <r>
    <x v="3957"/>
    <n v="2002"/>
    <n v="0"/>
    <n v="0"/>
    <n v="0"/>
    <n v="0"/>
    <n v="0"/>
    <n v="0"/>
    <n v="0"/>
    <n v="0"/>
    <n v="-4.3899999999999997"/>
  </r>
  <r>
    <x v="3958"/>
    <n v="2002"/>
    <n v="0"/>
    <n v="0"/>
    <n v="0"/>
    <n v="0"/>
    <n v="0"/>
    <n v="0"/>
    <n v="0"/>
    <n v="0"/>
    <n v="-4.3899999999999997"/>
  </r>
  <r>
    <x v="3959"/>
    <n v="2002"/>
    <n v="0"/>
    <n v="0"/>
    <n v="0"/>
    <n v="0"/>
    <n v="0"/>
    <n v="0"/>
    <n v="0"/>
    <n v="0"/>
    <n v="-4.3899999999999997"/>
  </r>
  <r>
    <x v="3960"/>
    <n v="2002"/>
    <n v="0"/>
    <n v="0"/>
    <n v="0"/>
    <n v="0"/>
    <n v="0"/>
    <n v="0"/>
    <n v="0"/>
    <n v="0"/>
    <n v="-4.3899999999999997"/>
  </r>
  <r>
    <x v="3961"/>
    <n v="2002"/>
    <n v="0"/>
    <n v="0"/>
    <n v="0"/>
    <n v="0"/>
    <n v="0"/>
    <n v="0"/>
    <n v="0"/>
    <n v="0"/>
    <n v="-4.3899999999999997"/>
  </r>
  <r>
    <x v="3962"/>
    <n v="2002"/>
    <n v="0"/>
    <n v="0"/>
    <n v="0"/>
    <n v="0"/>
    <n v="0"/>
    <n v="0"/>
    <n v="0"/>
    <n v="0"/>
    <n v="-4.3899999999999997"/>
  </r>
  <r>
    <x v="3963"/>
    <n v="2002"/>
    <n v="0"/>
    <n v="0"/>
    <n v="0"/>
    <n v="0"/>
    <n v="0"/>
    <n v="0"/>
    <n v="0"/>
    <n v="0"/>
    <n v="-4.3899999999999997"/>
  </r>
  <r>
    <x v="3964"/>
    <n v="2002"/>
    <n v="0"/>
    <n v="0"/>
    <n v="0"/>
    <n v="0"/>
    <n v="0"/>
    <n v="0"/>
    <n v="0"/>
    <n v="0"/>
    <n v="-4.3899999999999997"/>
  </r>
  <r>
    <x v="3965"/>
    <n v="2002"/>
    <n v="0"/>
    <n v="0"/>
    <n v="0"/>
    <n v="0"/>
    <n v="0"/>
    <n v="0"/>
    <n v="0"/>
    <n v="0"/>
    <n v="-4.3899999999999997"/>
  </r>
  <r>
    <x v="3966"/>
    <n v="2002"/>
    <n v="0"/>
    <n v="0"/>
    <n v="0"/>
    <n v="0"/>
    <n v="0"/>
    <n v="0"/>
    <n v="0"/>
    <n v="0"/>
    <n v="-4.3899999999999997"/>
  </r>
  <r>
    <x v="3967"/>
    <n v="2002"/>
    <n v="0"/>
    <n v="0"/>
    <n v="0"/>
    <n v="0"/>
    <n v="0"/>
    <n v="0"/>
    <n v="0"/>
    <n v="0"/>
    <n v="-4.3899999999999997"/>
  </r>
  <r>
    <x v="3968"/>
    <n v="2002"/>
    <n v="0"/>
    <n v="0"/>
    <n v="0"/>
    <n v="0"/>
    <n v="0"/>
    <n v="0"/>
    <n v="0"/>
    <n v="0"/>
    <n v="-4.3899999999999997"/>
  </r>
  <r>
    <x v="3969"/>
    <n v="2002"/>
    <n v="0"/>
    <n v="0"/>
    <n v="0"/>
    <n v="0"/>
    <n v="0"/>
    <n v="0"/>
    <n v="0"/>
    <n v="0"/>
    <n v="-4.3899999999999997"/>
  </r>
  <r>
    <x v="3970"/>
    <n v="2002"/>
    <n v="0"/>
    <n v="0"/>
    <n v="0"/>
    <n v="0"/>
    <n v="0"/>
    <n v="0"/>
    <n v="0"/>
    <n v="0"/>
    <n v="-4.3899999999999997"/>
  </r>
  <r>
    <x v="3971"/>
    <n v="2002"/>
    <n v="0"/>
    <n v="0"/>
    <n v="0"/>
    <n v="0"/>
    <n v="0"/>
    <n v="0"/>
    <n v="0"/>
    <n v="0"/>
    <n v="-4.3899999999999997"/>
  </r>
  <r>
    <x v="3972"/>
    <n v="2002"/>
    <n v="0"/>
    <n v="0"/>
    <n v="0"/>
    <n v="0"/>
    <n v="0"/>
    <n v="0"/>
    <n v="0"/>
    <n v="0"/>
    <n v="-4.3899999999999997"/>
  </r>
  <r>
    <x v="3973"/>
    <n v="2002"/>
    <n v="0"/>
    <n v="0"/>
    <n v="0"/>
    <n v="0"/>
    <n v="0"/>
    <n v="0"/>
    <n v="0"/>
    <n v="0"/>
    <n v="-4.3899999999999997"/>
  </r>
  <r>
    <x v="3974"/>
    <n v="2002"/>
    <n v="0"/>
    <n v="0"/>
    <n v="0"/>
    <n v="0"/>
    <n v="0"/>
    <n v="0"/>
    <n v="0"/>
    <n v="0"/>
    <n v="-4.3899999999999997"/>
  </r>
  <r>
    <x v="3975"/>
    <n v="2002"/>
    <n v="0"/>
    <n v="0"/>
    <n v="0"/>
    <n v="0"/>
    <n v="0"/>
    <n v="0"/>
    <n v="0"/>
    <n v="0"/>
    <n v="-4.3899999999999997"/>
  </r>
  <r>
    <x v="3976"/>
    <n v="2002"/>
    <n v="0"/>
    <n v="0"/>
    <n v="0"/>
    <n v="0"/>
    <n v="0"/>
    <n v="0"/>
    <n v="0"/>
    <n v="0"/>
    <n v="-4.3899999999999997"/>
  </r>
  <r>
    <x v="3977"/>
    <n v="2002"/>
    <n v="0"/>
    <n v="0"/>
    <n v="0"/>
    <n v="0"/>
    <n v="0"/>
    <n v="0"/>
    <n v="0"/>
    <n v="0"/>
    <n v="-4.3899999999999997"/>
  </r>
  <r>
    <x v="3978"/>
    <n v="2002"/>
    <n v="0"/>
    <n v="0"/>
    <n v="0"/>
    <n v="0"/>
    <n v="0"/>
    <n v="0"/>
    <n v="0"/>
    <n v="0"/>
    <n v="-4.3899999999999997"/>
  </r>
  <r>
    <x v="3979"/>
    <n v="2002"/>
    <n v="0"/>
    <n v="0"/>
    <n v="0"/>
    <n v="0"/>
    <n v="0"/>
    <n v="0"/>
    <n v="0"/>
    <n v="0"/>
    <n v="-4.3899999999999997"/>
  </r>
  <r>
    <x v="3980"/>
    <n v="2002"/>
    <n v="0"/>
    <n v="0"/>
    <n v="0"/>
    <n v="0"/>
    <n v="0"/>
    <n v="0"/>
    <n v="0"/>
    <n v="0"/>
    <n v="-4.3899999999999997"/>
  </r>
  <r>
    <x v="3981"/>
    <n v="2002"/>
    <n v="0"/>
    <n v="0"/>
    <n v="0"/>
    <n v="0"/>
    <n v="0"/>
    <n v="0"/>
    <n v="0"/>
    <n v="0"/>
    <n v="-4.3899999999999997"/>
  </r>
  <r>
    <x v="3982"/>
    <n v="2002"/>
    <n v="0"/>
    <n v="0"/>
    <n v="0"/>
    <n v="0"/>
    <n v="0"/>
    <n v="0"/>
    <n v="0"/>
    <n v="0"/>
    <n v="-4.3899999999999997"/>
  </r>
  <r>
    <x v="3983"/>
    <n v="2002"/>
    <n v="0"/>
    <n v="0"/>
    <n v="0"/>
    <n v="0"/>
    <n v="0"/>
    <n v="0"/>
    <n v="0"/>
    <n v="0"/>
    <n v="-4.3899999999999997"/>
  </r>
  <r>
    <x v="3984"/>
    <n v="2002"/>
    <n v="0"/>
    <n v="0"/>
    <n v="0"/>
    <n v="0"/>
    <n v="0"/>
    <n v="0"/>
    <n v="0"/>
    <n v="0"/>
    <n v="-4.3899999999999997"/>
  </r>
  <r>
    <x v="3985"/>
    <n v="2002"/>
    <n v="0"/>
    <n v="0"/>
    <n v="0"/>
    <n v="0"/>
    <n v="0"/>
    <n v="0"/>
    <n v="0"/>
    <n v="0"/>
    <n v="-4.3899999999999997"/>
  </r>
  <r>
    <x v="3986"/>
    <n v="2002"/>
    <n v="0"/>
    <n v="0"/>
    <n v="0"/>
    <n v="0"/>
    <n v="0"/>
    <n v="0"/>
    <n v="0"/>
    <n v="0"/>
    <n v="-4.3899999999999997"/>
  </r>
  <r>
    <x v="3987"/>
    <n v="2002"/>
    <n v="0"/>
    <n v="0"/>
    <n v="0"/>
    <n v="0"/>
    <n v="0"/>
    <n v="0"/>
    <n v="0"/>
    <n v="0"/>
    <n v="-4.3899999999999997"/>
  </r>
  <r>
    <x v="3988"/>
    <n v="2002"/>
    <n v="0"/>
    <n v="0"/>
    <n v="0"/>
    <n v="0"/>
    <n v="0"/>
    <n v="0"/>
    <n v="0"/>
    <n v="0"/>
    <n v="-4.3899999999999997"/>
  </r>
  <r>
    <x v="3989"/>
    <n v="2002"/>
    <n v="0"/>
    <n v="0"/>
    <n v="0"/>
    <n v="0"/>
    <n v="0"/>
    <n v="0"/>
    <n v="0"/>
    <n v="0"/>
    <n v="-4.3899999999999997"/>
  </r>
  <r>
    <x v="3990"/>
    <n v="2002"/>
    <n v="0"/>
    <n v="0"/>
    <n v="0"/>
    <n v="0"/>
    <n v="0"/>
    <n v="0"/>
    <n v="0"/>
    <n v="0"/>
    <n v="-4.3899999999999997"/>
  </r>
  <r>
    <x v="3991"/>
    <n v="2002"/>
    <n v="0"/>
    <n v="0"/>
    <n v="0"/>
    <n v="0"/>
    <n v="0"/>
    <n v="0"/>
    <n v="0"/>
    <n v="0"/>
    <n v="-4.3899999999999997"/>
  </r>
  <r>
    <x v="3992"/>
    <n v="2002"/>
    <n v="0"/>
    <n v="0"/>
    <n v="0"/>
    <n v="0"/>
    <n v="0"/>
    <n v="0"/>
    <n v="0"/>
    <n v="0"/>
    <n v="-4.3899999999999997"/>
  </r>
  <r>
    <x v="3993"/>
    <n v="2002"/>
    <n v="0"/>
    <n v="0"/>
    <n v="0"/>
    <n v="0"/>
    <n v="0"/>
    <n v="0"/>
    <n v="0"/>
    <n v="0"/>
    <n v="-4.3899999999999997"/>
  </r>
  <r>
    <x v="3994"/>
    <n v="2002"/>
    <n v="0"/>
    <n v="0"/>
    <n v="0"/>
    <n v="0"/>
    <n v="0"/>
    <n v="0"/>
    <n v="0"/>
    <n v="0"/>
    <n v="-4.3899999999999997"/>
  </r>
  <r>
    <x v="3995"/>
    <n v="2002"/>
    <n v="0"/>
    <n v="0"/>
    <n v="0"/>
    <n v="0"/>
    <n v="0"/>
    <n v="0"/>
    <n v="0"/>
    <n v="0"/>
    <n v="-4.3899999999999997"/>
  </r>
  <r>
    <x v="3996"/>
    <n v="2002"/>
    <n v="0"/>
    <n v="0"/>
    <n v="0"/>
    <n v="0"/>
    <n v="0"/>
    <n v="0"/>
    <n v="0"/>
    <n v="0"/>
    <n v="-4.3899999999999997"/>
  </r>
  <r>
    <x v="3997"/>
    <n v="2002"/>
    <n v="0"/>
    <n v="0"/>
    <n v="0"/>
    <n v="0"/>
    <n v="0"/>
    <n v="0"/>
    <n v="0"/>
    <n v="0"/>
    <n v="-4.3899999999999997"/>
  </r>
  <r>
    <x v="3998"/>
    <n v="2002"/>
    <n v="0"/>
    <n v="0"/>
    <n v="0"/>
    <n v="0"/>
    <n v="0"/>
    <n v="0"/>
    <n v="0"/>
    <n v="0"/>
    <n v="-4.3899999999999997"/>
  </r>
  <r>
    <x v="3999"/>
    <n v="2002"/>
    <n v="0"/>
    <n v="0"/>
    <n v="0"/>
    <n v="0"/>
    <n v="0"/>
    <n v="0"/>
    <n v="0"/>
    <n v="0"/>
    <n v="-4.3899999999999997"/>
  </r>
  <r>
    <x v="4000"/>
    <n v="2002"/>
    <n v="0"/>
    <n v="0"/>
    <n v="0"/>
    <n v="0"/>
    <n v="0"/>
    <n v="0"/>
    <n v="0"/>
    <n v="0"/>
    <n v="-4.3899999999999997"/>
  </r>
  <r>
    <x v="4001"/>
    <n v="2002"/>
    <n v="922.32749999999999"/>
    <n v="1"/>
    <n v="0"/>
    <n v="0"/>
    <n v="0"/>
    <n v="0"/>
    <n v="0"/>
    <n v="0"/>
    <n v="-4.3899999999999997"/>
  </r>
  <r>
    <x v="4002"/>
    <n v="2002"/>
    <n v="1053.2384999999999"/>
    <n v="1"/>
    <n v="0"/>
    <n v="0"/>
    <n v="0"/>
    <n v="0"/>
    <n v="0"/>
    <n v="0"/>
    <n v="-4.3899999999999997"/>
  </r>
  <r>
    <x v="4003"/>
    <n v="2002"/>
    <n v="1067.123"/>
    <n v="1"/>
    <n v="0"/>
    <n v="0"/>
    <n v="0"/>
    <n v="0"/>
    <n v="0"/>
    <n v="0"/>
    <n v="-4.3899999999999997"/>
  </r>
  <r>
    <x v="4004"/>
    <n v="2002"/>
    <n v="1067.123"/>
    <n v="1"/>
    <n v="0"/>
    <n v="0"/>
    <n v="0"/>
    <n v="0"/>
    <n v="0"/>
    <n v="0"/>
    <n v="-4.3899999999999997"/>
  </r>
  <r>
    <x v="4005"/>
    <n v="2002"/>
    <n v="1069.1065000000001"/>
    <n v="1"/>
    <n v="0"/>
    <n v="0"/>
    <n v="0"/>
    <n v="0"/>
    <n v="0"/>
    <n v="0"/>
    <n v="-4.3899999999999997"/>
  </r>
  <r>
    <x v="4006"/>
    <n v="2002"/>
    <n v="1067.123"/>
    <n v="1"/>
    <n v="0"/>
    <n v="0"/>
    <n v="0"/>
    <n v="0"/>
    <n v="0"/>
    <n v="0"/>
    <n v="-4.3899999999999997"/>
  </r>
  <r>
    <x v="4007"/>
    <n v="2002"/>
    <n v="1134.5620000000001"/>
    <n v="1"/>
    <n v="0"/>
    <n v="0"/>
    <n v="0"/>
    <n v="0"/>
    <n v="0"/>
    <n v="0"/>
    <n v="-4.3899999999999997"/>
  </r>
  <r>
    <x v="4008"/>
    <n v="2002"/>
    <n v="1160.3475000000001"/>
    <n v="1"/>
    <n v="0"/>
    <n v="0"/>
    <n v="0"/>
    <n v="0"/>
    <n v="0"/>
    <n v="0"/>
    <n v="-4.3899999999999997"/>
  </r>
  <r>
    <x v="4009"/>
    <n v="2002"/>
    <n v="1289.2750000000001"/>
    <n v="1"/>
    <n v="0"/>
    <n v="0"/>
    <n v="0"/>
    <n v="0"/>
    <n v="0"/>
    <n v="0"/>
    <n v="-4.3899999999999997"/>
  </r>
  <r>
    <x v="4010"/>
    <n v="2002"/>
    <n v="1194.067"/>
    <n v="1"/>
    <n v="0"/>
    <n v="0"/>
    <n v="0"/>
    <n v="0"/>
    <n v="0"/>
    <n v="0"/>
    <n v="-4.3899999999999997"/>
  </r>
  <r>
    <x v="4011"/>
    <n v="2002"/>
    <n v="1297.2090000000001"/>
    <n v="1"/>
    <n v="0"/>
    <n v="0"/>
    <n v="0"/>
    <n v="0"/>
    <n v="0"/>
    <n v="0"/>
    <n v="-4.3899999999999997"/>
  </r>
  <r>
    <x v="4012"/>
    <n v="2002"/>
    <n v="1283.3244999999999"/>
    <n v="1"/>
    <n v="0"/>
    <n v="0"/>
    <n v="0"/>
    <n v="0"/>
    <n v="0"/>
    <n v="0"/>
    <n v="-4.3899999999999997"/>
  </r>
  <r>
    <x v="4013"/>
    <n v="2002"/>
    <n v="1388.45"/>
    <n v="1"/>
    <n v="0"/>
    <n v="0"/>
    <n v="0"/>
    <n v="0"/>
    <n v="0"/>
    <n v="0"/>
    <n v="-4.3899999999999997"/>
  </r>
  <r>
    <x v="4014"/>
    <n v="2002"/>
    <n v="702.15899999999999"/>
    <n v="1"/>
    <n v="0"/>
    <n v="0"/>
    <n v="0"/>
    <n v="0"/>
    <n v="0"/>
    <n v="0"/>
    <n v="-4.3899999999999997"/>
  </r>
  <r>
    <x v="4015"/>
    <n v="2002"/>
    <n v="466.1225"/>
    <n v="1"/>
    <n v="0"/>
    <n v="0"/>
    <n v="0"/>
    <n v="0"/>
    <n v="0"/>
    <n v="0"/>
    <n v="-4.3899999999999997"/>
  </r>
  <r>
    <x v="4016"/>
    <n v="2002"/>
    <n v="472.07300000000004"/>
    <n v="1"/>
    <n v="0"/>
    <n v="0"/>
    <n v="0"/>
    <n v="0"/>
    <n v="0"/>
    <n v="0"/>
    <n v="-4.3899999999999997"/>
  </r>
  <r>
    <x v="4017"/>
    <n v="2002"/>
    <n v="472.07300000000004"/>
    <n v="1"/>
    <n v="0"/>
    <n v="0"/>
    <n v="0"/>
    <n v="0"/>
    <n v="0"/>
    <n v="0"/>
    <n v="-4.3899999999999997"/>
  </r>
  <r>
    <x v="4018"/>
    <n v="2003"/>
    <n v="472.07300000000004"/>
    <n v="1"/>
    <n v="0"/>
    <n v="0"/>
    <n v="0"/>
    <n v="0"/>
    <n v="0"/>
    <n v="0"/>
    <n v="-4.53"/>
  </r>
  <r>
    <x v="4019"/>
    <n v="2003"/>
    <n v="472.07300000000004"/>
    <n v="1"/>
    <n v="0"/>
    <n v="0"/>
    <n v="0"/>
    <n v="0"/>
    <n v="0"/>
    <n v="0"/>
    <n v="-4.53"/>
  </r>
  <r>
    <x v="4020"/>
    <n v="2003"/>
    <n v="472.07300000000004"/>
    <n v="1"/>
    <n v="0"/>
    <n v="0"/>
    <n v="0"/>
    <n v="0"/>
    <n v="0"/>
    <n v="0"/>
    <n v="-4.53"/>
  </r>
  <r>
    <x v="4021"/>
    <n v="2003"/>
    <n v="473.65980000000002"/>
    <n v="1"/>
    <n v="0"/>
    <n v="0"/>
    <n v="0"/>
    <n v="0"/>
    <n v="0"/>
    <n v="0"/>
    <n v="-4.53"/>
  </r>
  <r>
    <x v="4022"/>
    <n v="2003"/>
    <n v="658.52200000000005"/>
    <n v="1"/>
    <n v="0"/>
    <n v="0"/>
    <n v="0"/>
    <n v="0"/>
    <n v="0"/>
    <n v="0"/>
    <n v="-4.53"/>
  </r>
  <r>
    <x v="4023"/>
    <n v="2003"/>
    <n v="892.57500000000005"/>
    <n v="1"/>
    <n v="0"/>
    <n v="0"/>
    <n v="0"/>
    <n v="0"/>
    <n v="0"/>
    <n v="0"/>
    <n v="-4.53"/>
  </r>
  <r>
    <x v="4024"/>
    <n v="2003"/>
    <n v="890.5915"/>
    <n v="1"/>
    <n v="0"/>
    <n v="0"/>
    <n v="0"/>
    <n v="0"/>
    <n v="0"/>
    <n v="0"/>
    <n v="-4.53"/>
  </r>
  <r>
    <x v="4025"/>
    <n v="2003"/>
    <n v="894.55849999999998"/>
    <n v="1"/>
    <n v="0"/>
    <n v="0"/>
    <n v="0"/>
    <n v="0"/>
    <n v="0"/>
    <n v="0"/>
    <n v="-4.53"/>
  </r>
  <r>
    <x v="4026"/>
    <n v="2003"/>
    <n v="896.54200000000003"/>
    <n v="1"/>
    <n v="0"/>
    <n v="0"/>
    <n v="0"/>
    <n v="0"/>
    <n v="0"/>
    <n v="0"/>
    <n v="-4.53"/>
  </r>
  <r>
    <x v="4027"/>
    <n v="2003"/>
    <n v="896.54200000000003"/>
    <n v="1"/>
    <n v="0"/>
    <n v="0"/>
    <n v="0"/>
    <n v="0"/>
    <n v="0"/>
    <n v="0"/>
    <n v="-4.53"/>
  </r>
  <r>
    <x v="4028"/>
    <n v="2003"/>
    <n v="898.52549999999997"/>
    <n v="1"/>
    <n v="0"/>
    <n v="0"/>
    <n v="0"/>
    <n v="0"/>
    <n v="0"/>
    <n v="0"/>
    <n v="-4.53"/>
  </r>
  <r>
    <x v="4029"/>
    <n v="2003"/>
    <n v="1019.519"/>
    <n v="1"/>
    <n v="0"/>
    <n v="0"/>
    <n v="0"/>
    <n v="0"/>
    <n v="0"/>
    <n v="0"/>
    <n v="-4.53"/>
  </r>
  <r>
    <x v="4030"/>
    <n v="2003"/>
    <n v="1015.552"/>
    <n v="1"/>
    <n v="0"/>
    <n v="0"/>
    <n v="0"/>
    <n v="0"/>
    <n v="0"/>
    <n v="0"/>
    <n v="-4.53"/>
  </r>
  <r>
    <x v="4031"/>
    <n v="2003"/>
    <n v="1084.9745"/>
    <n v="1"/>
    <n v="0"/>
    <n v="0"/>
    <n v="0"/>
    <n v="0"/>
    <n v="0"/>
    <n v="0"/>
    <n v="-4.53"/>
  </r>
  <r>
    <x v="4032"/>
    <n v="2003"/>
    <n v="1120.6775"/>
    <n v="1"/>
    <n v="0"/>
    <n v="0"/>
    <n v="0"/>
    <n v="0"/>
    <n v="0"/>
    <n v="0"/>
    <n v="-4.53"/>
  </r>
  <r>
    <x v="4033"/>
    <n v="2003"/>
    <n v="1118.694"/>
    <n v="1"/>
    <n v="0"/>
    <n v="0"/>
    <n v="0"/>
    <n v="0"/>
    <n v="0"/>
    <n v="0"/>
    <n v="-4.53"/>
  </r>
  <r>
    <x v="4034"/>
    <n v="2003"/>
    <n v="1116.7104999999999"/>
    <n v="1"/>
    <n v="0"/>
    <n v="0"/>
    <n v="0"/>
    <n v="0"/>
    <n v="0"/>
    <n v="0"/>
    <n v="-4.53"/>
  </r>
  <r>
    <x v="4035"/>
    <n v="2003"/>
    <n v="1005.6345"/>
    <n v="1"/>
    <n v="0"/>
    <n v="0"/>
    <n v="0"/>
    <n v="0"/>
    <n v="0"/>
    <n v="0"/>
    <n v="-4.53"/>
  </r>
  <r>
    <x v="4036"/>
    <n v="2003"/>
    <n v="1184.1495"/>
    <n v="1"/>
    <n v="0"/>
    <n v="0"/>
    <n v="0"/>
    <n v="0"/>
    <n v="0"/>
    <n v="0"/>
    <n v="-4.53"/>
  </r>
  <r>
    <x v="4037"/>
    <n v="2003"/>
    <n v="1184.1495"/>
    <n v="1"/>
    <n v="0"/>
    <n v="0"/>
    <n v="0"/>
    <n v="0"/>
    <n v="0"/>
    <n v="0"/>
    <n v="-4.53"/>
  </r>
  <r>
    <x v="4038"/>
    <n v="2003"/>
    <n v="1184.1495"/>
    <n v="1"/>
    <n v="0"/>
    <n v="0"/>
    <n v="0"/>
    <n v="0"/>
    <n v="0"/>
    <n v="0"/>
    <n v="-4.53"/>
  </r>
  <r>
    <x v="4039"/>
    <n v="2003"/>
    <n v="1186.133"/>
    <n v="1"/>
    <n v="0"/>
    <n v="0"/>
    <n v="0"/>
    <n v="0"/>
    <n v="0"/>
    <n v="0"/>
    <n v="-4.53"/>
  </r>
  <r>
    <x v="4040"/>
    <n v="2003"/>
    <n v="1186.133"/>
    <n v="1"/>
    <n v="0"/>
    <n v="0"/>
    <n v="0"/>
    <n v="0"/>
    <n v="0"/>
    <n v="0"/>
    <n v="-4.53"/>
  </r>
  <r>
    <x v="4041"/>
    <n v="2003"/>
    <n v="1188.1165000000001"/>
    <n v="1"/>
    <n v="0"/>
    <n v="0"/>
    <n v="0"/>
    <n v="0"/>
    <n v="0"/>
    <n v="0"/>
    <n v="-4.53"/>
  </r>
  <r>
    <x v="4042"/>
    <n v="2003"/>
    <n v="1190.1000000000001"/>
    <n v="1"/>
    <n v="0"/>
    <n v="0"/>
    <n v="0"/>
    <n v="0"/>
    <n v="0"/>
    <n v="0"/>
    <n v="-4.53"/>
  </r>
  <r>
    <x v="4043"/>
    <n v="2003"/>
    <n v="1269.44"/>
    <n v="1"/>
    <n v="0"/>
    <n v="0"/>
    <n v="0"/>
    <n v="0"/>
    <n v="0"/>
    <n v="0"/>
    <n v="-4.53"/>
  </r>
  <r>
    <x v="4044"/>
    <n v="2003"/>
    <n v="1354.7305000000001"/>
    <n v="1"/>
    <n v="0"/>
    <n v="0"/>
    <n v="0"/>
    <n v="0"/>
    <n v="0"/>
    <n v="0"/>
    <n v="-4.53"/>
  </r>
  <r>
    <x v="4045"/>
    <n v="2003"/>
    <n v="1384.4829999999999"/>
    <n v="1"/>
    <n v="0"/>
    <n v="0"/>
    <n v="0"/>
    <n v="0"/>
    <n v="0"/>
    <n v="0"/>
    <n v="-4.53"/>
  </r>
  <r>
    <x v="4046"/>
    <n v="2003"/>
    <n v="1501.5095000000001"/>
    <n v="1"/>
    <n v="0"/>
    <n v="0"/>
    <n v="0"/>
    <n v="0"/>
    <n v="0"/>
    <n v="0"/>
    <n v="-4.53"/>
  </r>
  <r>
    <x v="4047"/>
    <n v="2003"/>
    <n v="1584.8165000000001"/>
    <n v="1"/>
    <n v="0"/>
    <n v="0"/>
    <n v="0"/>
    <n v="0"/>
    <n v="0"/>
    <n v="0"/>
    <n v="-4.53"/>
  </r>
  <r>
    <x v="4048"/>
    <n v="2003"/>
    <n v="1578.866"/>
    <n v="1"/>
    <n v="0"/>
    <n v="0"/>
    <n v="0"/>
    <n v="0"/>
    <n v="0"/>
    <n v="0"/>
    <n v="-4.53"/>
  </r>
  <r>
    <x v="4049"/>
    <n v="2003"/>
    <n v="1364.6480000000001"/>
    <n v="1"/>
    <n v="0"/>
    <n v="0"/>
    <n v="0"/>
    <n v="0"/>
    <n v="0"/>
    <n v="0"/>
    <n v="-4.53"/>
  </r>
  <r>
    <x v="4050"/>
    <n v="2003"/>
    <n v="1021.5025000000001"/>
    <n v="1"/>
    <n v="0"/>
    <n v="0"/>
    <n v="0"/>
    <n v="0"/>
    <n v="0"/>
    <n v="0"/>
    <n v="-4.53"/>
  </r>
  <r>
    <x v="4051"/>
    <n v="2003"/>
    <n v="1077.0405000000001"/>
    <n v="1"/>
    <n v="0"/>
    <n v="0"/>
    <n v="0"/>
    <n v="0"/>
    <n v="0"/>
    <n v="0"/>
    <n v="-4.53"/>
  </r>
  <r>
    <x v="4052"/>
    <n v="2003"/>
    <n v="1081.0074999999999"/>
    <n v="1"/>
    <n v="0"/>
    <n v="0"/>
    <n v="0"/>
    <n v="0"/>
    <n v="0"/>
    <n v="0"/>
    <n v="-4.53"/>
  </r>
  <r>
    <x v="4053"/>
    <n v="2003"/>
    <n v="1082.991"/>
    <n v="1"/>
    <n v="0"/>
    <n v="0"/>
    <n v="0"/>
    <n v="0"/>
    <n v="0"/>
    <n v="0"/>
    <n v="-4.53"/>
  </r>
  <r>
    <x v="4054"/>
    <n v="2003"/>
    <n v="1084.9745"/>
    <n v="1"/>
    <n v="0"/>
    <n v="0"/>
    <n v="0"/>
    <n v="0"/>
    <n v="0"/>
    <n v="0"/>
    <n v="-4.53"/>
  </r>
  <r>
    <x v="4055"/>
    <n v="2003"/>
    <n v="1086.9580000000001"/>
    <n v="1"/>
    <n v="0"/>
    <n v="0"/>
    <n v="0"/>
    <n v="0"/>
    <n v="0"/>
    <n v="0"/>
    <n v="-4.53"/>
  </r>
  <r>
    <x v="4056"/>
    <n v="2003"/>
    <n v="1086.9580000000001"/>
    <n v="1"/>
    <n v="0"/>
    <n v="0"/>
    <n v="0"/>
    <n v="0"/>
    <n v="0"/>
    <n v="0"/>
    <n v="-4.53"/>
  </r>
  <r>
    <x v="4057"/>
    <n v="2003"/>
    <n v="1082.991"/>
    <n v="1"/>
    <n v="0"/>
    <n v="0"/>
    <n v="0"/>
    <n v="0"/>
    <n v="0"/>
    <n v="0"/>
    <n v="-4.53"/>
  </r>
  <r>
    <x v="4058"/>
    <n v="2003"/>
    <n v="1082.991"/>
    <n v="1"/>
    <n v="0"/>
    <n v="0"/>
    <n v="0"/>
    <n v="0"/>
    <n v="0"/>
    <n v="0"/>
    <n v="-4.53"/>
  </r>
  <r>
    <x v="4059"/>
    <n v="2003"/>
    <n v="1082.991"/>
    <n v="1"/>
    <n v="0"/>
    <n v="0"/>
    <n v="0"/>
    <n v="0"/>
    <n v="0"/>
    <n v="0"/>
    <n v="-4.53"/>
  </r>
  <r>
    <x v="4060"/>
    <n v="2003"/>
    <n v="1082.991"/>
    <n v="1"/>
    <n v="0"/>
    <n v="0"/>
    <n v="0"/>
    <n v="0"/>
    <n v="0"/>
    <n v="0"/>
    <n v="-4.53"/>
  </r>
  <r>
    <x v="4061"/>
    <n v="2003"/>
    <n v="1081.0074999999999"/>
    <n v="1"/>
    <n v="0"/>
    <n v="0"/>
    <n v="0"/>
    <n v="0"/>
    <n v="0"/>
    <n v="0"/>
    <n v="-4.53"/>
  </r>
  <r>
    <x v="4062"/>
    <n v="2003"/>
    <n v="1079.0240000000001"/>
    <n v="1"/>
    <n v="0"/>
    <n v="0"/>
    <n v="0"/>
    <n v="0"/>
    <n v="0"/>
    <n v="0"/>
    <n v="-4.53"/>
  </r>
  <r>
    <x v="4063"/>
    <n v="2003"/>
    <n v="1134.5620000000001"/>
    <n v="1"/>
    <n v="0"/>
    <n v="0"/>
    <n v="0"/>
    <n v="0"/>
    <n v="0"/>
    <n v="0"/>
    <n v="-4.53"/>
  </r>
  <r>
    <x v="4064"/>
    <n v="2003"/>
    <n v="1172.2484999999999"/>
    <n v="1"/>
    <n v="0"/>
    <n v="0"/>
    <n v="0"/>
    <n v="0"/>
    <n v="0"/>
    <n v="0"/>
    <n v="-4.53"/>
  </r>
  <r>
    <x v="4065"/>
    <n v="2003"/>
    <n v="1172.2484999999999"/>
    <n v="1"/>
    <n v="0"/>
    <n v="0"/>
    <n v="0"/>
    <n v="0"/>
    <n v="0"/>
    <n v="0"/>
    <n v="-4.53"/>
  </r>
  <r>
    <x v="4066"/>
    <n v="2003"/>
    <n v="1188.1165000000001"/>
    <n v="1"/>
    <n v="0"/>
    <n v="0"/>
    <n v="0"/>
    <n v="0"/>
    <n v="0"/>
    <n v="0"/>
    <n v="-4.53"/>
  </r>
  <r>
    <x v="4067"/>
    <n v="2003"/>
    <n v="1283.3244999999999"/>
    <n v="1"/>
    <n v="0"/>
    <n v="0"/>
    <n v="0"/>
    <n v="0"/>
    <n v="0"/>
    <n v="0"/>
    <n v="-4.53"/>
  </r>
  <r>
    <x v="4068"/>
    <n v="2003"/>
    <n v="1334.8955000000001"/>
    <n v="1"/>
    <n v="0"/>
    <n v="0"/>
    <n v="0"/>
    <n v="0"/>
    <n v="0"/>
    <n v="0"/>
    <n v="-4.53"/>
  </r>
  <r>
    <x v="4069"/>
    <n v="2003"/>
    <n v="1334.8955000000001"/>
    <n v="1"/>
    <n v="0"/>
    <n v="0"/>
    <n v="0"/>
    <n v="0"/>
    <n v="0"/>
    <n v="0"/>
    <n v="-4.53"/>
  </r>
  <r>
    <x v="4070"/>
    <n v="2003"/>
    <n v="1344.8130000000001"/>
    <n v="1"/>
    <n v="0"/>
    <n v="0"/>
    <n v="0"/>
    <n v="0"/>
    <n v="0"/>
    <n v="0"/>
    <n v="-4.53"/>
  </r>
  <r>
    <x v="4071"/>
    <n v="2003"/>
    <n v="1340.846"/>
    <n v="1"/>
    <n v="0"/>
    <n v="0"/>
    <n v="0"/>
    <n v="0"/>
    <n v="0"/>
    <n v="0"/>
    <n v="-4.53"/>
  </r>
  <r>
    <x v="4072"/>
    <n v="2003"/>
    <n v="1332.912"/>
    <n v="1"/>
    <n v="0"/>
    <n v="0"/>
    <n v="0"/>
    <n v="0"/>
    <n v="0"/>
    <n v="0"/>
    <n v="-4.53"/>
  </r>
  <r>
    <x v="4073"/>
    <n v="2003"/>
    <n v="1328.9449999999999"/>
    <n v="1"/>
    <n v="0"/>
    <n v="0"/>
    <n v="0"/>
    <n v="0"/>
    <n v="0"/>
    <n v="0"/>
    <n v="-4.53"/>
  </r>
  <r>
    <x v="4074"/>
    <n v="2003"/>
    <n v="1332.912"/>
    <n v="1"/>
    <n v="0"/>
    <n v="0"/>
    <n v="0"/>
    <n v="0"/>
    <n v="0"/>
    <n v="0"/>
    <n v="-4.53"/>
  </r>
  <r>
    <x v="4075"/>
    <n v="2003"/>
    <n v="1321.011"/>
    <n v="1"/>
    <n v="0"/>
    <n v="0"/>
    <n v="0"/>
    <n v="0"/>
    <n v="0"/>
    <n v="0"/>
    <n v="-4.53"/>
  </r>
  <r>
    <x v="4076"/>
    <n v="2003"/>
    <n v="1243.6545000000001"/>
    <n v="1"/>
    <n v="0"/>
    <n v="0"/>
    <n v="0"/>
    <n v="0"/>
    <n v="0"/>
    <n v="0"/>
    <n v="-4.53"/>
  </r>
  <r>
    <x v="4077"/>
    <n v="2003"/>
    <n v="1229.77"/>
    <n v="1"/>
    <n v="0"/>
    <n v="0"/>
    <n v="0"/>
    <n v="0"/>
    <n v="0"/>
    <n v="0"/>
    <n v="-4.53"/>
  </r>
  <r>
    <x v="4078"/>
    <n v="2003"/>
    <n v="1200.0174999999999"/>
    <n v="1"/>
    <n v="0"/>
    <n v="0"/>
    <n v="0"/>
    <n v="0"/>
    <n v="0"/>
    <n v="0"/>
    <n v="-4.53"/>
  </r>
  <r>
    <x v="4079"/>
    <n v="2003"/>
    <n v="1192.0835"/>
    <n v="1"/>
    <n v="0"/>
    <n v="0"/>
    <n v="0"/>
    <n v="0"/>
    <n v="0"/>
    <n v="0"/>
    <n v="-4.53"/>
  </r>
  <r>
    <x v="4080"/>
    <n v="2003"/>
    <n v="1188.1165000000001"/>
    <n v="1"/>
    <n v="0"/>
    <n v="0"/>
    <n v="0"/>
    <n v="0"/>
    <n v="0"/>
    <n v="0"/>
    <n v="-4.53"/>
  </r>
  <r>
    <x v="4081"/>
    <n v="2003"/>
    <n v="1188.1165000000001"/>
    <n v="1"/>
    <n v="0"/>
    <n v="0"/>
    <n v="0"/>
    <n v="0"/>
    <n v="0"/>
    <n v="0"/>
    <n v="-4.53"/>
  </r>
  <r>
    <x v="4082"/>
    <n v="2003"/>
    <n v="1188.1165000000001"/>
    <n v="1"/>
    <n v="0"/>
    <n v="0"/>
    <n v="0"/>
    <n v="0"/>
    <n v="0"/>
    <n v="0"/>
    <n v="-4.53"/>
  </r>
  <r>
    <x v="4083"/>
    <n v="2003"/>
    <n v="1186.133"/>
    <n v="1"/>
    <n v="0"/>
    <n v="0"/>
    <n v="0"/>
    <n v="0"/>
    <n v="0"/>
    <n v="0"/>
    <n v="-4.53"/>
  </r>
  <r>
    <x v="4084"/>
    <n v="2003"/>
    <n v="1158.364"/>
    <n v="1"/>
    <n v="0"/>
    <n v="0"/>
    <n v="0"/>
    <n v="0"/>
    <n v="0"/>
    <n v="0"/>
    <n v="-4.53"/>
  </r>
  <r>
    <x v="4085"/>
    <n v="2003"/>
    <n v="1144.4794999999999"/>
    <n v="1"/>
    <n v="0"/>
    <n v="0"/>
    <n v="0"/>
    <n v="0"/>
    <n v="0"/>
    <n v="0"/>
    <n v="-4.53"/>
  </r>
  <r>
    <x v="4086"/>
    <n v="2003"/>
    <n v="1144.4794999999999"/>
    <n v="1"/>
    <n v="0"/>
    <n v="0"/>
    <n v="0"/>
    <n v="0"/>
    <n v="0"/>
    <n v="0"/>
    <n v="-4.53"/>
  </r>
  <r>
    <x v="4087"/>
    <n v="2003"/>
    <n v="1140.5125"/>
    <n v="1"/>
    <n v="0"/>
    <n v="0"/>
    <n v="0"/>
    <n v="0"/>
    <n v="0"/>
    <n v="0"/>
    <n v="-4.53"/>
  </r>
  <r>
    <x v="4088"/>
    <n v="2003"/>
    <n v="1118.694"/>
    <n v="1"/>
    <n v="0"/>
    <n v="0"/>
    <n v="0"/>
    <n v="0"/>
    <n v="0"/>
    <n v="0"/>
    <n v="-4.53"/>
  </r>
  <r>
    <x v="4089"/>
    <n v="2003"/>
    <n v="1106.7930000000001"/>
    <n v="1"/>
    <n v="0"/>
    <n v="0"/>
    <n v="0"/>
    <n v="0"/>
    <n v="0"/>
    <n v="0"/>
    <n v="-4.53"/>
  </r>
  <r>
    <x v="4090"/>
    <n v="2003"/>
    <n v="1102.826"/>
    <n v="1"/>
    <n v="0"/>
    <n v="0"/>
    <n v="0"/>
    <n v="0"/>
    <n v="0"/>
    <n v="0"/>
    <n v="-4.53"/>
  </r>
  <r>
    <x v="4091"/>
    <n v="2003"/>
    <n v="1071.0899999999999"/>
    <n v="1"/>
    <n v="0"/>
    <n v="0"/>
    <n v="0"/>
    <n v="0"/>
    <n v="0"/>
    <n v="0"/>
    <n v="-4.53"/>
  </r>
  <r>
    <x v="4092"/>
    <n v="2003"/>
    <n v="1049.2715000000001"/>
    <n v="1"/>
    <n v="0"/>
    <n v="0"/>
    <n v="0"/>
    <n v="0"/>
    <n v="0"/>
    <n v="0"/>
    <n v="-4.53"/>
  </r>
  <r>
    <x v="4093"/>
    <n v="2003"/>
    <n v="1043.3209999999999"/>
    <n v="1"/>
    <n v="0"/>
    <n v="0"/>
    <n v="0"/>
    <n v="0"/>
    <n v="0"/>
    <n v="0"/>
    <n v="-4.53"/>
  </r>
  <r>
    <x v="4094"/>
    <n v="2003"/>
    <n v="1047.288"/>
    <n v="1"/>
    <n v="0"/>
    <n v="0"/>
    <n v="0"/>
    <n v="0"/>
    <n v="0"/>
    <n v="0"/>
    <n v="-4.53"/>
  </r>
  <r>
    <x v="4095"/>
    <n v="2003"/>
    <n v="1045.3045"/>
    <n v="1"/>
    <n v="0"/>
    <n v="0"/>
    <n v="0"/>
    <n v="0"/>
    <n v="0"/>
    <n v="0"/>
    <n v="-4.53"/>
  </r>
  <r>
    <x v="4096"/>
    <n v="2003"/>
    <n v="1047.288"/>
    <n v="1"/>
    <n v="0"/>
    <n v="0"/>
    <n v="0"/>
    <n v="0"/>
    <n v="0"/>
    <n v="0"/>
    <n v="-4.53"/>
  </r>
  <r>
    <x v="4097"/>
    <n v="2003"/>
    <n v="1049.2715000000001"/>
    <n v="1"/>
    <n v="0"/>
    <n v="0"/>
    <n v="0"/>
    <n v="0"/>
    <n v="0"/>
    <n v="0"/>
    <n v="-4.53"/>
  </r>
  <r>
    <x v="4098"/>
    <n v="2003"/>
    <n v="1049.2715000000001"/>
    <n v="1"/>
    <n v="0"/>
    <n v="0"/>
    <n v="0"/>
    <n v="0"/>
    <n v="0"/>
    <n v="0"/>
    <n v="-4.53"/>
  </r>
  <r>
    <x v="4099"/>
    <n v="2003"/>
    <n v="1045.3045"/>
    <n v="1"/>
    <n v="0"/>
    <n v="0"/>
    <n v="0"/>
    <n v="0"/>
    <n v="0"/>
    <n v="0"/>
    <n v="-4.53"/>
  </r>
  <r>
    <x v="4100"/>
    <n v="2003"/>
    <n v="1067.123"/>
    <n v="1"/>
    <n v="0"/>
    <n v="0"/>
    <n v="0"/>
    <n v="0"/>
    <n v="0"/>
    <n v="0"/>
    <n v="-4.53"/>
  </r>
  <r>
    <x v="4101"/>
    <n v="2003"/>
    <n v="1073.0735"/>
    <n v="1"/>
    <n v="0"/>
    <n v="0"/>
    <n v="0"/>
    <n v="0"/>
    <n v="0"/>
    <n v="0"/>
    <n v="-4.53"/>
  </r>
  <r>
    <x v="4102"/>
    <n v="2003"/>
    <n v="1075.057"/>
    <n v="1"/>
    <n v="0"/>
    <n v="0"/>
    <n v="0"/>
    <n v="0"/>
    <n v="0"/>
    <n v="0"/>
    <n v="-4.53"/>
  </r>
  <r>
    <x v="4103"/>
    <n v="2003"/>
    <n v="1075.057"/>
    <n v="1"/>
    <n v="0"/>
    <n v="0"/>
    <n v="0"/>
    <n v="0"/>
    <n v="0"/>
    <n v="0"/>
    <n v="-4.53"/>
  </r>
  <r>
    <x v="4104"/>
    <n v="2003"/>
    <n v="1077.0405000000001"/>
    <n v="1"/>
    <n v="0"/>
    <n v="0"/>
    <n v="0"/>
    <n v="0"/>
    <n v="0"/>
    <n v="0"/>
    <n v="-4.53"/>
  </r>
  <r>
    <x v="4105"/>
    <n v="2003"/>
    <n v="1110.76"/>
    <n v="1"/>
    <n v="0"/>
    <n v="0"/>
    <n v="0"/>
    <n v="0"/>
    <n v="0"/>
    <n v="0"/>
    <n v="-4.53"/>
  </r>
  <r>
    <x v="4106"/>
    <n v="2003"/>
    <n v="1172.2484999999999"/>
    <n v="1"/>
    <n v="0"/>
    <n v="0"/>
    <n v="0"/>
    <n v="0"/>
    <n v="0"/>
    <n v="0"/>
    <n v="-4.53"/>
  </r>
  <r>
    <x v="4107"/>
    <n v="2003"/>
    <n v="1098.8589999999999"/>
    <n v="1"/>
    <n v="0"/>
    <n v="0"/>
    <n v="0"/>
    <n v="0"/>
    <n v="0"/>
    <n v="0"/>
    <n v="-4.53"/>
  </r>
  <r>
    <x v="4108"/>
    <n v="2003"/>
    <n v="1098.8589999999999"/>
    <n v="1"/>
    <n v="0"/>
    <n v="0"/>
    <n v="0"/>
    <n v="0"/>
    <n v="0"/>
    <n v="0"/>
    <n v="-4.53"/>
  </r>
  <r>
    <x v="4109"/>
    <n v="2003"/>
    <n v="1104.8095000000001"/>
    <n v="1"/>
    <n v="0"/>
    <n v="0"/>
    <n v="0"/>
    <n v="0"/>
    <n v="0"/>
    <n v="0"/>
    <n v="-4.53"/>
  </r>
  <r>
    <x v="4110"/>
    <n v="2003"/>
    <n v="1110.76"/>
    <n v="1"/>
    <n v="0"/>
    <n v="0"/>
    <n v="0"/>
    <n v="0"/>
    <n v="0"/>
    <n v="0"/>
    <n v="-4.53"/>
  </r>
  <r>
    <x v="4111"/>
    <n v="2003"/>
    <n v="1110.76"/>
    <n v="1"/>
    <n v="0"/>
    <n v="0"/>
    <n v="0"/>
    <n v="0"/>
    <n v="0"/>
    <n v="0"/>
    <n v="-4.53"/>
  </r>
  <r>
    <x v="4112"/>
    <n v="2003"/>
    <n v="1146.463"/>
    <n v="1"/>
    <n v="0"/>
    <n v="0"/>
    <n v="0"/>
    <n v="0"/>
    <n v="0"/>
    <n v="0"/>
    <n v="-4.53"/>
  </r>
  <r>
    <x v="4113"/>
    <n v="2003"/>
    <n v="1150.43"/>
    <n v="1"/>
    <n v="0"/>
    <n v="0"/>
    <n v="0"/>
    <n v="0"/>
    <n v="0"/>
    <n v="0"/>
    <n v="-4.53"/>
  </r>
  <r>
    <x v="4114"/>
    <n v="2003"/>
    <n v="1152.4135000000001"/>
    <n v="1"/>
    <n v="0"/>
    <n v="0"/>
    <n v="0"/>
    <n v="0"/>
    <n v="0"/>
    <n v="0"/>
    <n v="-4.53"/>
  </r>
  <r>
    <x v="4115"/>
    <n v="2003"/>
    <n v="1152.4135000000001"/>
    <n v="1"/>
    <n v="0"/>
    <n v="0"/>
    <n v="0"/>
    <n v="0"/>
    <n v="0"/>
    <n v="0"/>
    <n v="-4.53"/>
  </r>
  <r>
    <x v="4116"/>
    <n v="2003"/>
    <n v="1152.4135000000001"/>
    <n v="1"/>
    <n v="0"/>
    <n v="0"/>
    <n v="0"/>
    <n v="0"/>
    <n v="0"/>
    <n v="0"/>
    <n v="-4.53"/>
  </r>
  <r>
    <x v="4117"/>
    <n v="2003"/>
    <n v="1150.43"/>
    <n v="1"/>
    <n v="0"/>
    <n v="0"/>
    <n v="0"/>
    <n v="0"/>
    <n v="0"/>
    <n v="0"/>
    <n v="-4.53"/>
  </r>
  <r>
    <x v="4118"/>
    <n v="2003"/>
    <n v="1142.4960000000001"/>
    <n v="1"/>
    <n v="0"/>
    <n v="0"/>
    <n v="0"/>
    <n v="0"/>
    <n v="0"/>
    <n v="0"/>
    <n v="-4.53"/>
  </r>
  <r>
    <x v="4119"/>
    <n v="2003"/>
    <n v="1134.5620000000001"/>
    <n v="1"/>
    <n v="0"/>
    <n v="0"/>
    <n v="0"/>
    <n v="0"/>
    <n v="0"/>
    <n v="0"/>
    <n v="-4.53"/>
  </r>
  <r>
    <x v="4120"/>
    <n v="2003"/>
    <n v="1142.4960000000001"/>
    <n v="1"/>
    <n v="0"/>
    <n v="0"/>
    <n v="0"/>
    <n v="0"/>
    <n v="0"/>
    <n v="0"/>
    <n v="-4.53"/>
  </r>
  <r>
    <x v="4121"/>
    <n v="2003"/>
    <n v="1136.5454999999999"/>
    <n v="1"/>
    <n v="0"/>
    <n v="0"/>
    <n v="0"/>
    <n v="0"/>
    <n v="0"/>
    <n v="0"/>
    <n v="-4.53"/>
  </r>
  <r>
    <x v="4122"/>
    <n v="2003"/>
    <n v="1358.6975"/>
    <n v="1"/>
    <n v="0"/>
    <n v="0"/>
    <n v="0"/>
    <n v="0"/>
    <n v="0"/>
    <n v="0"/>
    <n v="-4.53"/>
  </r>
  <r>
    <x v="4123"/>
    <n v="2003"/>
    <n v="1451.922"/>
    <n v="1"/>
    <n v="0"/>
    <n v="0"/>
    <n v="0"/>
    <n v="0"/>
    <n v="0"/>
    <n v="0"/>
    <n v="-4.53"/>
  </r>
  <r>
    <x v="4124"/>
    <n v="2003"/>
    <n v="1461.8395"/>
    <n v="1"/>
    <n v="0"/>
    <n v="0"/>
    <n v="0"/>
    <n v="0"/>
    <n v="0"/>
    <n v="0"/>
    <n v="-4.53"/>
  </r>
  <r>
    <x v="4125"/>
    <n v="2003"/>
    <n v="1455.8890000000001"/>
    <n v="1"/>
    <n v="0"/>
    <n v="0"/>
    <n v="0"/>
    <n v="0"/>
    <n v="0"/>
    <n v="0"/>
    <n v="-4.53"/>
  </r>
  <r>
    <x v="4126"/>
    <n v="2003"/>
    <n v="1457.8724999999999"/>
    <n v="1"/>
    <n v="0"/>
    <n v="0"/>
    <n v="0"/>
    <n v="0"/>
    <n v="0"/>
    <n v="0"/>
    <n v="-4.53"/>
  </r>
  <r>
    <x v="4127"/>
    <n v="2003"/>
    <n v="1455.8890000000001"/>
    <n v="1"/>
    <n v="0"/>
    <n v="0"/>
    <n v="0"/>
    <n v="0"/>
    <n v="0"/>
    <n v="0"/>
    <n v="-4.53"/>
  </r>
  <r>
    <x v="4128"/>
    <n v="2003"/>
    <n v="1467.79"/>
    <n v="1"/>
    <n v="0"/>
    <n v="0"/>
    <n v="0"/>
    <n v="0"/>
    <n v="0"/>
    <n v="0"/>
    <n v="-4.53"/>
  </r>
  <r>
    <x v="4129"/>
    <n v="2003"/>
    <n v="1497.5425"/>
    <n v="1"/>
    <n v="0"/>
    <n v="0"/>
    <n v="0"/>
    <n v="0"/>
    <n v="0"/>
    <n v="0"/>
    <n v="-4.53"/>
  </r>
  <r>
    <x v="4130"/>
    <n v="2003"/>
    <n v="1519.3610000000001"/>
    <n v="1"/>
    <n v="0"/>
    <n v="0"/>
    <n v="0"/>
    <n v="0"/>
    <n v="0"/>
    <n v="0"/>
    <n v="-4.53"/>
  </r>
  <r>
    <x v="4131"/>
    <n v="2003"/>
    <n v="1455.8890000000001"/>
    <n v="1"/>
    <n v="0"/>
    <n v="0"/>
    <n v="0"/>
    <n v="0"/>
    <n v="0"/>
    <n v="0"/>
    <n v="-4.53"/>
  </r>
  <r>
    <x v="4132"/>
    <n v="2003"/>
    <n v="1447.9549999999999"/>
    <n v="1"/>
    <n v="0"/>
    <n v="0"/>
    <n v="0"/>
    <n v="0"/>
    <n v="0"/>
    <n v="0"/>
    <n v="-4.53"/>
  </r>
  <r>
    <x v="4133"/>
    <n v="2003"/>
    <n v="1473.7405000000001"/>
    <n v="1"/>
    <n v="0"/>
    <n v="0"/>
    <n v="0"/>
    <n v="0"/>
    <n v="0"/>
    <n v="0"/>
    <n v="-4.53"/>
  </r>
  <r>
    <x v="4134"/>
    <n v="2003"/>
    <n v="1467.79"/>
    <n v="1"/>
    <n v="0"/>
    <n v="0"/>
    <n v="0"/>
    <n v="0"/>
    <n v="0"/>
    <n v="0"/>
    <n v="-4.53"/>
  </r>
  <r>
    <x v="4135"/>
    <n v="2003"/>
    <n v="1378.5325"/>
    <n v="1"/>
    <n v="0"/>
    <n v="0"/>
    <n v="0"/>
    <n v="0"/>
    <n v="0"/>
    <n v="0"/>
    <n v="-4.53"/>
  </r>
  <r>
    <x v="4136"/>
    <n v="2003"/>
    <n v="1265.473"/>
    <n v="1"/>
    <n v="0"/>
    <n v="0"/>
    <n v="0"/>
    <n v="0"/>
    <n v="0"/>
    <n v="0"/>
    <n v="-4.53"/>
  </r>
  <r>
    <x v="4137"/>
    <n v="2003"/>
    <n v="1245.6379999999999"/>
    <n v="1"/>
    <n v="0"/>
    <n v="0"/>
    <n v="0"/>
    <n v="0"/>
    <n v="0"/>
    <n v="0"/>
    <n v="-4.53"/>
  </r>
  <r>
    <x v="4138"/>
    <n v="2003"/>
    <n v="1247.6215"/>
    <n v="1"/>
    <n v="0"/>
    <n v="0"/>
    <n v="0"/>
    <n v="0"/>
    <n v="0"/>
    <n v="0"/>
    <n v="-4.53"/>
  </r>
  <r>
    <x v="4139"/>
    <n v="2003"/>
    <n v="1247.6215"/>
    <n v="1"/>
    <n v="0"/>
    <n v="0"/>
    <n v="0"/>
    <n v="0"/>
    <n v="0"/>
    <n v="0"/>
    <n v="-4.53"/>
  </r>
  <r>
    <x v="4140"/>
    <n v="2003"/>
    <n v="1245.6379999999999"/>
    <n v="1"/>
    <n v="0"/>
    <n v="0"/>
    <n v="0"/>
    <n v="0"/>
    <n v="0"/>
    <n v="0"/>
    <n v="-4.53"/>
  </r>
  <r>
    <x v="4141"/>
    <n v="2003"/>
    <n v="1172.2484999999999"/>
    <n v="1"/>
    <n v="0"/>
    <n v="0"/>
    <n v="0"/>
    <n v="0"/>
    <n v="0"/>
    <n v="0"/>
    <n v="-4.53"/>
  </r>
  <r>
    <x v="4142"/>
    <n v="2003"/>
    <n v="1098.8589999999999"/>
    <n v="1"/>
    <n v="0"/>
    <n v="0"/>
    <n v="0"/>
    <n v="0"/>
    <n v="0"/>
    <n v="0"/>
    <n v="-4.53"/>
  </r>
  <r>
    <x v="4143"/>
    <n v="2003"/>
    <n v="1086.9580000000001"/>
    <n v="1"/>
    <n v="0"/>
    <n v="0"/>
    <n v="0"/>
    <n v="0"/>
    <n v="0"/>
    <n v="0"/>
    <n v="-4.53"/>
  </r>
  <r>
    <x v="4144"/>
    <n v="2003"/>
    <n v="1194.067"/>
    <n v="1"/>
    <n v="0"/>
    <n v="0"/>
    <n v="0"/>
    <n v="0"/>
    <n v="0"/>
    <n v="0"/>
    <n v="-4.53"/>
  </r>
  <r>
    <x v="4145"/>
    <n v="2003"/>
    <n v="1198.0340000000001"/>
    <n v="1"/>
    <n v="0"/>
    <n v="0"/>
    <n v="0"/>
    <n v="0"/>
    <n v="0"/>
    <n v="0"/>
    <n v="-4.53"/>
  </r>
  <r>
    <x v="4146"/>
    <n v="2003"/>
    <n v="1200.0174999999999"/>
    <n v="1"/>
    <n v="0"/>
    <n v="0"/>
    <n v="0"/>
    <n v="0"/>
    <n v="0"/>
    <n v="0"/>
    <n v="-4.53"/>
  </r>
  <r>
    <x v="4147"/>
    <n v="2003"/>
    <n v="1255.5554999999999"/>
    <n v="1"/>
    <n v="0"/>
    <n v="0"/>
    <n v="0"/>
    <n v="0"/>
    <n v="0"/>
    <n v="0"/>
    <n v="-4.53"/>
  </r>
  <r>
    <x v="4148"/>
    <n v="2003"/>
    <n v="1229.77"/>
    <n v="1"/>
    <n v="0"/>
    <n v="0"/>
    <n v="0"/>
    <n v="0"/>
    <n v="0"/>
    <n v="0"/>
    <n v="-4.53"/>
  </r>
  <r>
    <x v="4149"/>
    <n v="2003"/>
    <n v="1227.7864999999999"/>
    <n v="1"/>
    <n v="0"/>
    <n v="0"/>
    <n v="0"/>
    <n v="0"/>
    <n v="0"/>
    <n v="0"/>
    <n v="-4.53"/>
  </r>
  <r>
    <x v="4150"/>
    <n v="2003"/>
    <n v="1237.704"/>
    <n v="1"/>
    <n v="0"/>
    <n v="0"/>
    <n v="0"/>
    <n v="0"/>
    <n v="0"/>
    <n v="0"/>
    <n v="-4.53"/>
  </r>
  <r>
    <x v="4151"/>
    <n v="2003"/>
    <n v="1251.5885000000001"/>
    <n v="1"/>
    <n v="0"/>
    <n v="0"/>
    <n v="0"/>
    <n v="0"/>
    <n v="0"/>
    <n v="0"/>
    <n v="-4.53"/>
  </r>
  <r>
    <x v="4152"/>
    <n v="2003"/>
    <n v="1255.5554999999999"/>
    <n v="1"/>
    <n v="0"/>
    <n v="0"/>
    <n v="0"/>
    <n v="0"/>
    <n v="0"/>
    <n v="0"/>
    <n v="-4.53"/>
  </r>
  <r>
    <x v="4153"/>
    <n v="2003"/>
    <n v="1255.5554999999999"/>
    <n v="1"/>
    <n v="0"/>
    <n v="0"/>
    <n v="0"/>
    <n v="0"/>
    <n v="0"/>
    <n v="0"/>
    <n v="-4.53"/>
  </r>
  <r>
    <x v="4154"/>
    <n v="2003"/>
    <n v="1297.2090000000001"/>
    <n v="1"/>
    <n v="0"/>
    <n v="0"/>
    <n v="0"/>
    <n v="0"/>
    <n v="0"/>
    <n v="0"/>
    <n v="-4.53"/>
  </r>
  <r>
    <x v="4155"/>
    <n v="2003"/>
    <n v="1311.0934999999999"/>
    <n v="1"/>
    <n v="0"/>
    <n v="0"/>
    <n v="0"/>
    <n v="0"/>
    <n v="0"/>
    <n v="0"/>
    <n v="-4.53"/>
  </r>
  <r>
    <x v="4156"/>
    <n v="2003"/>
    <n v="1313.077"/>
    <n v="1"/>
    <n v="0"/>
    <n v="0"/>
    <n v="0"/>
    <n v="0"/>
    <n v="0"/>
    <n v="0"/>
    <n v="-4.53"/>
  </r>
  <r>
    <x v="4157"/>
    <n v="2003"/>
    <n v="1366.6315"/>
    <n v="1"/>
    <n v="0"/>
    <n v="0"/>
    <n v="0"/>
    <n v="0"/>
    <n v="0"/>
    <n v="0"/>
    <n v="-4.53"/>
  </r>
  <r>
    <x v="4158"/>
    <n v="2003"/>
    <n v="1388.45"/>
    <n v="1"/>
    <n v="0"/>
    <n v="0"/>
    <n v="0"/>
    <n v="0"/>
    <n v="0"/>
    <n v="0"/>
    <n v="-4.53"/>
  </r>
  <r>
    <x v="4159"/>
    <n v="2003"/>
    <n v="1394.4005"/>
    <n v="1"/>
    <n v="0"/>
    <n v="0"/>
    <n v="0"/>
    <n v="0"/>
    <n v="0"/>
    <n v="0"/>
    <n v="-4.53"/>
  </r>
  <r>
    <x v="4160"/>
    <n v="2003"/>
    <n v="1384.4829999999999"/>
    <n v="1"/>
    <n v="0"/>
    <n v="0"/>
    <n v="0"/>
    <n v="0"/>
    <n v="0"/>
    <n v="0"/>
    <n v="-4.53"/>
  </r>
  <r>
    <x v="4161"/>
    <n v="2003"/>
    <n v="1291.2585000000001"/>
    <n v="1"/>
    <n v="0"/>
    <n v="0"/>
    <n v="0"/>
    <n v="0"/>
    <n v="0"/>
    <n v="0"/>
    <n v="-4.53"/>
  </r>
  <r>
    <x v="4162"/>
    <n v="2003"/>
    <n v="1192.0835"/>
    <n v="1"/>
    <n v="0"/>
    <n v="0"/>
    <n v="0"/>
    <n v="0"/>
    <n v="0"/>
    <n v="0"/>
    <n v="-4.53"/>
  </r>
  <r>
    <x v="4163"/>
    <n v="2003"/>
    <n v="1200.0174999999999"/>
    <n v="1"/>
    <n v="0"/>
    <n v="0"/>
    <n v="0"/>
    <n v="0"/>
    <n v="0"/>
    <n v="0"/>
    <n v="-4.53"/>
  </r>
  <r>
    <x v="4164"/>
    <n v="2003"/>
    <n v="1205.9680000000001"/>
    <n v="1"/>
    <n v="0"/>
    <n v="0"/>
    <n v="0"/>
    <n v="0"/>
    <n v="0"/>
    <n v="0"/>
    <n v="-4.53"/>
  </r>
  <r>
    <x v="4165"/>
    <n v="2003"/>
    <n v="1075.057"/>
    <n v="1"/>
    <n v="0"/>
    <n v="0"/>
    <n v="0"/>
    <n v="0"/>
    <n v="0"/>
    <n v="0"/>
    <n v="-4.53"/>
  </r>
  <r>
    <x v="4166"/>
    <n v="2003"/>
    <n v="1041.3375000000001"/>
    <n v="1"/>
    <n v="0"/>
    <n v="0"/>
    <n v="0"/>
    <n v="0"/>
    <n v="0"/>
    <n v="0"/>
    <n v="-4.53"/>
  </r>
  <r>
    <x v="4167"/>
    <n v="2003"/>
    <n v="985.79949999999997"/>
    <n v="1"/>
    <n v="0"/>
    <n v="0"/>
    <n v="0"/>
    <n v="0"/>
    <n v="0"/>
    <n v="0"/>
    <n v="-4.53"/>
  </r>
  <r>
    <x v="4168"/>
    <n v="2003"/>
    <n v="944.14600000000007"/>
    <n v="1"/>
    <n v="0"/>
    <n v="0"/>
    <n v="0"/>
    <n v="0"/>
    <n v="0"/>
    <n v="0"/>
    <n v="-4.53"/>
  </r>
  <r>
    <x v="4169"/>
    <n v="2003"/>
    <n v="591.08299999999997"/>
    <n v="1"/>
    <n v="0"/>
    <n v="0"/>
    <n v="0"/>
    <n v="0"/>
    <n v="0"/>
    <n v="0"/>
    <n v="-4.53"/>
  </r>
  <r>
    <x v="4170"/>
    <n v="2003"/>
    <n v="0"/>
    <n v="0"/>
    <n v="0"/>
    <n v="0"/>
    <n v="0"/>
    <n v="0"/>
    <n v="0"/>
    <n v="0"/>
    <n v="-4.53"/>
  </r>
  <r>
    <x v="4171"/>
    <n v="2003"/>
    <n v="0"/>
    <n v="0"/>
    <n v="0"/>
    <n v="0"/>
    <n v="0"/>
    <n v="0"/>
    <n v="0"/>
    <n v="0"/>
    <n v="-4.53"/>
  </r>
  <r>
    <x v="4172"/>
    <n v="2003"/>
    <n v="0"/>
    <n v="0"/>
    <n v="0"/>
    <n v="0"/>
    <n v="0"/>
    <n v="0"/>
    <n v="0"/>
    <n v="0"/>
    <n v="-4.53"/>
  </r>
  <r>
    <x v="4173"/>
    <n v="2003"/>
    <n v="0"/>
    <n v="0"/>
    <n v="0"/>
    <n v="0"/>
    <n v="0"/>
    <n v="0"/>
    <n v="0"/>
    <n v="0"/>
    <n v="-4.53"/>
  </r>
  <r>
    <x v="4174"/>
    <n v="2003"/>
    <n v="0"/>
    <n v="0"/>
    <n v="0"/>
    <n v="0"/>
    <n v="0"/>
    <n v="0"/>
    <n v="0"/>
    <n v="0"/>
    <n v="-4.53"/>
  </r>
  <r>
    <x v="4175"/>
    <n v="2003"/>
    <n v="0"/>
    <n v="0"/>
    <n v="0"/>
    <n v="0"/>
    <n v="0"/>
    <n v="0"/>
    <n v="0"/>
    <n v="0"/>
    <n v="-4.53"/>
  </r>
  <r>
    <x v="4176"/>
    <n v="2003"/>
    <n v="0"/>
    <n v="0"/>
    <n v="0"/>
    <n v="0"/>
    <n v="0"/>
    <n v="0"/>
    <n v="0"/>
    <n v="0"/>
    <n v="-4.53"/>
  </r>
  <r>
    <x v="4177"/>
    <n v="2003"/>
    <n v="0"/>
    <n v="0"/>
    <n v="0"/>
    <n v="0"/>
    <n v="0"/>
    <n v="0"/>
    <n v="0"/>
    <n v="0"/>
    <n v="-4.53"/>
  </r>
  <r>
    <x v="4178"/>
    <n v="2003"/>
    <n v="0"/>
    <n v="0"/>
    <n v="0"/>
    <n v="0"/>
    <n v="0"/>
    <n v="0"/>
    <n v="0"/>
    <n v="0"/>
    <n v="-4.53"/>
  </r>
  <r>
    <x v="4179"/>
    <n v="2003"/>
    <n v="0"/>
    <n v="0"/>
    <n v="0"/>
    <n v="0"/>
    <n v="0"/>
    <n v="0"/>
    <n v="0"/>
    <n v="0"/>
    <n v="-4.53"/>
  </r>
  <r>
    <x v="4180"/>
    <n v="2003"/>
    <n v="0"/>
    <n v="0"/>
    <n v="0"/>
    <n v="0"/>
    <n v="0"/>
    <n v="0"/>
    <n v="0"/>
    <n v="0"/>
    <n v="-4.53"/>
  </r>
  <r>
    <x v="4181"/>
    <n v="2003"/>
    <n v="0"/>
    <n v="0"/>
    <n v="0"/>
    <n v="0"/>
    <n v="0"/>
    <n v="0"/>
    <n v="0"/>
    <n v="0"/>
    <n v="-4.53"/>
  </r>
  <r>
    <x v="4182"/>
    <n v="2003"/>
    <n v="0"/>
    <n v="0"/>
    <n v="0"/>
    <n v="0"/>
    <n v="0"/>
    <n v="0"/>
    <n v="0"/>
    <n v="0"/>
    <n v="-4.53"/>
  </r>
  <r>
    <x v="4183"/>
    <n v="2003"/>
    <n v="0"/>
    <n v="0"/>
    <n v="0"/>
    <n v="0"/>
    <n v="0"/>
    <n v="0"/>
    <n v="0"/>
    <n v="0"/>
    <n v="-4.53"/>
  </r>
  <r>
    <x v="4184"/>
    <n v="2003"/>
    <n v="0"/>
    <n v="0"/>
    <n v="0"/>
    <n v="0"/>
    <n v="0"/>
    <n v="0"/>
    <n v="0"/>
    <n v="0"/>
    <n v="-4.53"/>
  </r>
  <r>
    <x v="4185"/>
    <n v="2003"/>
    <n v="0"/>
    <n v="0"/>
    <n v="0"/>
    <n v="0"/>
    <n v="0"/>
    <n v="0"/>
    <n v="0"/>
    <n v="0"/>
    <n v="-4.53"/>
  </r>
  <r>
    <x v="4186"/>
    <n v="2003"/>
    <n v="0"/>
    <n v="0"/>
    <n v="0"/>
    <n v="0"/>
    <n v="0"/>
    <n v="0"/>
    <n v="0"/>
    <n v="0"/>
    <n v="-4.53"/>
  </r>
  <r>
    <x v="4187"/>
    <n v="2003"/>
    <n v="0"/>
    <n v="0"/>
    <n v="0"/>
    <n v="0"/>
    <n v="0"/>
    <n v="0"/>
    <n v="0"/>
    <n v="0"/>
    <n v="-4.53"/>
  </r>
  <r>
    <x v="4188"/>
    <n v="2003"/>
    <n v="0"/>
    <n v="0"/>
    <n v="0"/>
    <n v="0"/>
    <n v="0"/>
    <n v="0"/>
    <n v="0"/>
    <n v="0"/>
    <n v="-4.53"/>
  </r>
  <r>
    <x v="4189"/>
    <n v="2003"/>
    <n v="0"/>
    <n v="0"/>
    <n v="0"/>
    <n v="0"/>
    <n v="0"/>
    <n v="0"/>
    <n v="0"/>
    <n v="0"/>
    <n v="-4.53"/>
  </r>
  <r>
    <x v="4190"/>
    <n v="2003"/>
    <n v="0"/>
    <n v="0"/>
    <n v="0"/>
    <n v="0"/>
    <n v="0"/>
    <n v="0"/>
    <n v="0"/>
    <n v="0"/>
    <n v="-4.53"/>
  </r>
  <r>
    <x v="4191"/>
    <n v="2003"/>
    <n v="0"/>
    <n v="0"/>
    <n v="0"/>
    <n v="0"/>
    <n v="0"/>
    <n v="0"/>
    <n v="0"/>
    <n v="0"/>
    <n v="-4.53"/>
  </r>
  <r>
    <x v="4192"/>
    <n v="2003"/>
    <n v="0"/>
    <n v="0"/>
    <n v="0"/>
    <n v="0"/>
    <n v="0"/>
    <n v="0"/>
    <n v="0"/>
    <n v="0"/>
    <n v="-4.53"/>
  </r>
  <r>
    <x v="4193"/>
    <n v="2003"/>
    <n v="0"/>
    <n v="0"/>
    <n v="0"/>
    <n v="0"/>
    <n v="0"/>
    <n v="0"/>
    <n v="0"/>
    <n v="0"/>
    <n v="-4.53"/>
  </r>
  <r>
    <x v="4194"/>
    <n v="2003"/>
    <n v="0"/>
    <n v="0"/>
    <n v="0"/>
    <n v="0"/>
    <n v="0"/>
    <n v="0"/>
    <n v="0"/>
    <n v="0"/>
    <n v="-4.53"/>
  </r>
  <r>
    <x v="4195"/>
    <n v="2003"/>
    <n v="0"/>
    <n v="0"/>
    <n v="0"/>
    <n v="0"/>
    <n v="0"/>
    <n v="0"/>
    <n v="0"/>
    <n v="0"/>
    <n v="-4.53"/>
  </r>
  <r>
    <x v="4196"/>
    <n v="2003"/>
    <n v="0"/>
    <n v="0"/>
    <n v="0"/>
    <n v="0"/>
    <n v="0"/>
    <n v="0"/>
    <n v="0"/>
    <n v="0"/>
    <n v="-4.53"/>
  </r>
  <r>
    <x v="4197"/>
    <n v="2003"/>
    <n v="0"/>
    <n v="0"/>
    <n v="0"/>
    <n v="0"/>
    <n v="0"/>
    <n v="0"/>
    <n v="0"/>
    <n v="0"/>
    <n v="-4.53"/>
  </r>
  <r>
    <x v="4198"/>
    <n v="2003"/>
    <n v="0"/>
    <n v="0"/>
    <n v="0"/>
    <n v="0"/>
    <n v="0"/>
    <n v="0"/>
    <n v="0"/>
    <n v="0"/>
    <n v="-4.53"/>
  </r>
  <r>
    <x v="4199"/>
    <n v="2003"/>
    <n v="0"/>
    <n v="0"/>
    <n v="0"/>
    <n v="0"/>
    <n v="0"/>
    <n v="0"/>
    <n v="0"/>
    <n v="0"/>
    <n v="-4.53"/>
  </r>
  <r>
    <x v="4200"/>
    <n v="2003"/>
    <n v="0"/>
    <n v="0"/>
    <n v="0"/>
    <n v="0"/>
    <n v="0"/>
    <n v="0"/>
    <n v="0"/>
    <n v="0"/>
    <n v="-4.53"/>
  </r>
  <r>
    <x v="4201"/>
    <n v="2003"/>
    <n v="0"/>
    <n v="0"/>
    <n v="0"/>
    <n v="0"/>
    <n v="0"/>
    <n v="0"/>
    <n v="0"/>
    <n v="0"/>
    <n v="-4.53"/>
  </r>
  <r>
    <x v="4202"/>
    <n v="2003"/>
    <n v="0"/>
    <n v="0"/>
    <n v="0"/>
    <n v="0"/>
    <n v="0"/>
    <n v="0"/>
    <n v="0"/>
    <n v="0"/>
    <n v="-4.53"/>
  </r>
  <r>
    <x v="4203"/>
    <n v="2003"/>
    <n v="0"/>
    <n v="0"/>
    <n v="0"/>
    <n v="0"/>
    <n v="0"/>
    <n v="0"/>
    <n v="0"/>
    <n v="0"/>
    <n v="-4.53"/>
  </r>
  <r>
    <x v="4204"/>
    <n v="2003"/>
    <n v="0"/>
    <n v="0"/>
    <n v="0"/>
    <n v="0"/>
    <n v="0"/>
    <n v="0"/>
    <n v="0"/>
    <n v="0"/>
    <n v="-4.53"/>
  </r>
  <r>
    <x v="4205"/>
    <n v="2003"/>
    <n v="0"/>
    <n v="0"/>
    <n v="0"/>
    <n v="0"/>
    <n v="0"/>
    <n v="0"/>
    <n v="0"/>
    <n v="0"/>
    <n v="-4.53"/>
  </r>
  <r>
    <x v="4206"/>
    <n v="2003"/>
    <n v="0"/>
    <n v="0"/>
    <n v="0"/>
    <n v="0"/>
    <n v="0"/>
    <n v="0"/>
    <n v="0"/>
    <n v="0"/>
    <n v="-4.53"/>
  </r>
  <r>
    <x v="4207"/>
    <n v="2003"/>
    <n v="0"/>
    <n v="0"/>
    <n v="0"/>
    <n v="0"/>
    <n v="0"/>
    <n v="0"/>
    <n v="0"/>
    <n v="0"/>
    <n v="-4.53"/>
  </r>
  <r>
    <x v="4208"/>
    <n v="2003"/>
    <n v="0"/>
    <n v="0"/>
    <n v="0"/>
    <n v="0"/>
    <n v="0"/>
    <n v="0"/>
    <n v="0"/>
    <n v="0"/>
    <n v="-4.53"/>
  </r>
  <r>
    <x v="4209"/>
    <n v="2003"/>
    <n v="0"/>
    <n v="0"/>
    <n v="0"/>
    <n v="0"/>
    <n v="0"/>
    <n v="0"/>
    <n v="0"/>
    <n v="0"/>
    <n v="-4.53"/>
  </r>
  <r>
    <x v="4210"/>
    <n v="2003"/>
    <n v="0"/>
    <n v="0"/>
    <n v="0"/>
    <n v="0"/>
    <n v="0"/>
    <n v="0"/>
    <n v="0"/>
    <n v="0"/>
    <n v="-4.53"/>
  </r>
  <r>
    <x v="4211"/>
    <n v="2003"/>
    <n v="0"/>
    <n v="0"/>
    <n v="0"/>
    <n v="0"/>
    <n v="0"/>
    <n v="0"/>
    <n v="0"/>
    <n v="0"/>
    <n v="-4.53"/>
  </r>
  <r>
    <x v="4212"/>
    <n v="2003"/>
    <n v="0"/>
    <n v="0"/>
    <n v="0"/>
    <n v="0"/>
    <n v="0"/>
    <n v="0"/>
    <n v="0"/>
    <n v="0"/>
    <n v="-4.53"/>
  </r>
  <r>
    <x v="4213"/>
    <n v="2003"/>
    <n v="0"/>
    <n v="0"/>
    <n v="0"/>
    <n v="0"/>
    <n v="0"/>
    <n v="0"/>
    <n v="0"/>
    <n v="0"/>
    <n v="-4.53"/>
  </r>
  <r>
    <x v="4214"/>
    <n v="2003"/>
    <n v="0"/>
    <n v="0"/>
    <n v="0"/>
    <n v="0"/>
    <n v="0"/>
    <n v="0"/>
    <n v="0"/>
    <n v="0"/>
    <n v="-4.53"/>
  </r>
  <r>
    <x v="4215"/>
    <n v="2003"/>
    <n v="0"/>
    <n v="0"/>
    <n v="0"/>
    <n v="0"/>
    <n v="0"/>
    <n v="0"/>
    <n v="0"/>
    <n v="0"/>
    <n v="-4.53"/>
  </r>
  <r>
    <x v="4216"/>
    <n v="2003"/>
    <n v="0"/>
    <n v="0"/>
    <n v="0"/>
    <n v="0"/>
    <n v="0"/>
    <n v="0"/>
    <n v="0"/>
    <n v="0"/>
    <n v="-4.53"/>
  </r>
  <r>
    <x v="4217"/>
    <n v="2003"/>
    <n v="0"/>
    <n v="0"/>
    <n v="0"/>
    <n v="0"/>
    <n v="0"/>
    <n v="0"/>
    <n v="0"/>
    <n v="0"/>
    <n v="-4.53"/>
  </r>
  <r>
    <x v="4218"/>
    <n v="2003"/>
    <n v="0"/>
    <n v="0"/>
    <n v="0"/>
    <n v="0"/>
    <n v="0"/>
    <n v="0"/>
    <n v="0"/>
    <n v="0"/>
    <n v="-4.53"/>
  </r>
  <r>
    <x v="4219"/>
    <n v="2003"/>
    <n v="0"/>
    <n v="0"/>
    <n v="0"/>
    <n v="0"/>
    <n v="0"/>
    <n v="0"/>
    <n v="0"/>
    <n v="0"/>
    <n v="-4.53"/>
  </r>
  <r>
    <x v="4220"/>
    <n v="2003"/>
    <n v="0"/>
    <n v="0"/>
    <n v="0"/>
    <n v="0"/>
    <n v="0"/>
    <n v="0"/>
    <n v="0"/>
    <n v="0"/>
    <n v="-4.53"/>
  </r>
  <r>
    <x v="4221"/>
    <n v="2003"/>
    <n v="0"/>
    <n v="0"/>
    <n v="0"/>
    <n v="0"/>
    <n v="0"/>
    <n v="0"/>
    <n v="0"/>
    <n v="0"/>
    <n v="-4.53"/>
  </r>
  <r>
    <x v="4222"/>
    <n v="2003"/>
    <n v="0"/>
    <n v="0"/>
    <n v="0"/>
    <n v="0"/>
    <n v="0"/>
    <n v="0"/>
    <n v="0"/>
    <n v="0"/>
    <n v="-4.53"/>
  </r>
  <r>
    <x v="4223"/>
    <n v="2003"/>
    <n v="0"/>
    <n v="0"/>
    <n v="0"/>
    <n v="0"/>
    <n v="0"/>
    <n v="0"/>
    <n v="0"/>
    <n v="0"/>
    <n v="-4.53"/>
  </r>
  <r>
    <x v="4224"/>
    <n v="2003"/>
    <n v="0"/>
    <n v="0"/>
    <n v="0"/>
    <n v="0"/>
    <n v="0"/>
    <n v="0"/>
    <n v="0"/>
    <n v="0"/>
    <n v="-4.53"/>
  </r>
  <r>
    <x v="4225"/>
    <n v="2003"/>
    <n v="0"/>
    <n v="0"/>
    <n v="0"/>
    <n v="0"/>
    <n v="0"/>
    <n v="0"/>
    <n v="0"/>
    <n v="0"/>
    <n v="-4.53"/>
  </r>
  <r>
    <x v="4226"/>
    <n v="2003"/>
    <n v="0"/>
    <n v="0"/>
    <n v="0"/>
    <n v="0"/>
    <n v="0"/>
    <n v="0"/>
    <n v="0"/>
    <n v="0"/>
    <n v="-4.53"/>
  </r>
  <r>
    <x v="4227"/>
    <n v="2003"/>
    <n v="0"/>
    <n v="0"/>
    <n v="0"/>
    <n v="0"/>
    <n v="0"/>
    <n v="0"/>
    <n v="0"/>
    <n v="0"/>
    <n v="-4.53"/>
  </r>
  <r>
    <x v="4228"/>
    <n v="2003"/>
    <n v="0"/>
    <n v="0"/>
    <n v="0"/>
    <n v="0"/>
    <n v="0"/>
    <n v="0"/>
    <n v="0"/>
    <n v="0"/>
    <n v="-4.53"/>
  </r>
  <r>
    <x v="4229"/>
    <n v="2003"/>
    <n v="0"/>
    <n v="0"/>
    <n v="0"/>
    <n v="0"/>
    <n v="0"/>
    <n v="0"/>
    <n v="0"/>
    <n v="0"/>
    <n v="-4.53"/>
  </r>
  <r>
    <x v="4230"/>
    <n v="2003"/>
    <n v="0"/>
    <n v="0"/>
    <n v="0"/>
    <n v="0"/>
    <n v="0"/>
    <n v="0"/>
    <n v="0"/>
    <n v="0"/>
    <n v="-4.53"/>
  </r>
  <r>
    <x v="4231"/>
    <n v="2003"/>
    <n v="0"/>
    <n v="0"/>
    <n v="0"/>
    <n v="0"/>
    <n v="0"/>
    <n v="0"/>
    <n v="0"/>
    <n v="0"/>
    <n v="-4.53"/>
  </r>
  <r>
    <x v="4232"/>
    <n v="2003"/>
    <n v="0"/>
    <n v="0"/>
    <n v="0"/>
    <n v="0"/>
    <n v="0"/>
    <n v="0"/>
    <n v="0"/>
    <n v="0"/>
    <n v="-4.53"/>
  </r>
  <r>
    <x v="4233"/>
    <n v="2003"/>
    <n v="0"/>
    <n v="0"/>
    <n v="0"/>
    <n v="0"/>
    <n v="0"/>
    <n v="0"/>
    <n v="0"/>
    <n v="0"/>
    <n v="-4.53"/>
  </r>
  <r>
    <x v="4234"/>
    <n v="2003"/>
    <n v="0"/>
    <n v="0"/>
    <n v="0"/>
    <n v="0"/>
    <n v="0"/>
    <n v="0"/>
    <n v="0"/>
    <n v="0"/>
    <n v="-4.53"/>
  </r>
  <r>
    <x v="4235"/>
    <n v="2003"/>
    <n v="0"/>
    <n v="0"/>
    <n v="0"/>
    <n v="0"/>
    <n v="0"/>
    <n v="0"/>
    <n v="0"/>
    <n v="0"/>
    <n v="-4.53"/>
  </r>
  <r>
    <x v="4236"/>
    <n v="2003"/>
    <n v="0"/>
    <n v="0"/>
    <n v="0"/>
    <n v="0"/>
    <n v="0"/>
    <n v="0"/>
    <n v="0"/>
    <n v="0"/>
    <n v="-4.53"/>
  </r>
  <r>
    <x v="4237"/>
    <n v="2003"/>
    <n v="0"/>
    <n v="0"/>
    <n v="0"/>
    <n v="0"/>
    <n v="0"/>
    <n v="0"/>
    <n v="0"/>
    <n v="0"/>
    <n v="-4.53"/>
  </r>
  <r>
    <x v="4238"/>
    <n v="2003"/>
    <n v="0"/>
    <n v="0"/>
    <n v="0"/>
    <n v="0"/>
    <n v="0"/>
    <n v="0"/>
    <n v="0"/>
    <n v="0"/>
    <n v="-4.53"/>
  </r>
  <r>
    <x v="4239"/>
    <n v="2003"/>
    <n v="0"/>
    <n v="0"/>
    <n v="0"/>
    <n v="0"/>
    <n v="0"/>
    <n v="0"/>
    <n v="0"/>
    <n v="0"/>
    <n v="-4.53"/>
  </r>
  <r>
    <x v="4240"/>
    <n v="2003"/>
    <n v="0"/>
    <n v="0"/>
    <n v="0"/>
    <n v="0"/>
    <n v="0"/>
    <n v="0"/>
    <n v="0"/>
    <n v="0"/>
    <n v="-4.53"/>
  </r>
  <r>
    <x v="4241"/>
    <n v="2003"/>
    <n v="0"/>
    <n v="0"/>
    <n v="0"/>
    <n v="0"/>
    <n v="0"/>
    <n v="0"/>
    <n v="0"/>
    <n v="0"/>
    <n v="-4.53"/>
  </r>
  <r>
    <x v="4242"/>
    <n v="2003"/>
    <n v="0"/>
    <n v="0"/>
    <n v="0"/>
    <n v="0"/>
    <n v="0"/>
    <n v="0"/>
    <n v="0"/>
    <n v="0"/>
    <n v="-4.53"/>
  </r>
  <r>
    <x v="4243"/>
    <n v="2003"/>
    <n v="0"/>
    <n v="0"/>
    <n v="0"/>
    <n v="0"/>
    <n v="0"/>
    <n v="0"/>
    <n v="0"/>
    <n v="0"/>
    <n v="-4.53"/>
  </r>
  <r>
    <x v="4244"/>
    <n v="2003"/>
    <n v="0"/>
    <n v="0"/>
    <n v="0"/>
    <n v="0"/>
    <n v="0"/>
    <n v="0"/>
    <n v="0"/>
    <n v="0"/>
    <n v="-4.53"/>
  </r>
  <r>
    <x v="4245"/>
    <n v="2003"/>
    <n v="0"/>
    <n v="0"/>
    <n v="0"/>
    <n v="0"/>
    <n v="0"/>
    <n v="0"/>
    <n v="0"/>
    <n v="0"/>
    <n v="-4.53"/>
  </r>
  <r>
    <x v="4246"/>
    <n v="2003"/>
    <n v="0"/>
    <n v="0"/>
    <n v="0"/>
    <n v="0"/>
    <n v="0"/>
    <n v="0"/>
    <n v="0"/>
    <n v="0"/>
    <n v="-4.53"/>
  </r>
  <r>
    <x v="4247"/>
    <n v="2003"/>
    <n v="0"/>
    <n v="0"/>
    <n v="0"/>
    <n v="0"/>
    <n v="0"/>
    <n v="0"/>
    <n v="0"/>
    <n v="0"/>
    <n v="-4.53"/>
  </r>
  <r>
    <x v="4248"/>
    <n v="2003"/>
    <n v="0"/>
    <n v="0"/>
    <n v="0"/>
    <n v="0"/>
    <n v="0"/>
    <n v="0"/>
    <n v="0"/>
    <n v="0"/>
    <n v="-4.53"/>
  </r>
  <r>
    <x v="4249"/>
    <n v="2003"/>
    <n v="0"/>
    <n v="0"/>
    <n v="0"/>
    <n v="0"/>
    <n v="0"/>
    <n v="0"/>
    <n v="0"/>
    <n v="0"/>
    <n v="-4.53"/>
  </r>
  <r>
    <x v="4250"/>
    <n v="2003"/>
    <n v="0"/>
    <n v="0"/>
    <n v="0"/>
    <n v="0"/>
    <n v="0"/>
    <n v="0"/>
    <n v="0"/>
    <n v="0"/>
    <n v="-4.53"/>
  </r>
  <r>
    <x v="4251"/>
    <n v="2003"/>
    <n v="0"/>
    <n v="0"/>
    <n v="0"/>
    <n v="0"/>
    <n v="0"/>
    <n v="0"/>
    <n v="0"/>
    <n v="0"/>
    <n v="-4.53"/>
  </r>
  <r>
    <x v="4252"/>
    <n v="2003"/>
    <n v="0"/>
    <n v="0"/>
    <n v="0"/>
    <n v="0"/>
    <n v="0"/>
    <n v="0"/>
    <n v="0"/>
    <n v="0"/>
    <n v="-4.53"/>
  </r>
  <r>
    <x v="4253"/>
    <n v="2003"/>
    <n v="0"/>
    <n v="0"/>
    <n v="0"/>
    <n v="0"/>
    <n v="0"/>
    <n v="0"/>
    <n v="0"/>
    <n v="0"/>
    <n v="-4.53"/>
  </r>
  <r>
    <x v="4254"/>
    <n v="2003"/>
    <n v="0"/>
    <n v="0"/>
    <n v="0"/>
    <n v="0"/>
    <n v="0"/>
    <n v="0"/>
    <n v="0"/>
    <n v="0"/>
    <n v="-4.53"/>
  </r>
  <r>
    <x v="4255"/>
    <n v="2003"/>
    <n v="0"/>
    <n v="0"/>
    <n v="0"/>
    <n v="0"/>
    <n v="0"/>
    <n v="0"/>
    <n v="0"/>
    <n v="0"/>
    <n v="-4.53"/>
  </r>
  <r>
    <x v="4256"/>
    <n v="2003"/>
    <n v="0"/>
    <n v="0"/>
    <n v="0"/>
    <n v="0"/>
    <n v="0"/>
    <n v="0"/>
    <n v="0"/>
    <n v="0"/>
    <n v="-4.53"/>
  </r>
  <r>
    <x v="4257"/>
    <n v="2003"/>
    <n v="0"/>
    <n v="0"/>
    <n v="0"/>
    <n v="0"/>
    <n v="0"/>
    <n v="0"/>
    <n v="0"/>
    <n v="0"/>
    <n v="-4.53"/>
  </r>
  <r>
    <x v="4258"/>
    <n v="2003"/>
    <n v="0"/>
    <n v="0"/>
    <n v="0"/>
    <n v="0"/>
    <n v="0"/>
    <n v="0"/>
    <n v="0"/>
    <n v="0"/>
    <n v="-4.53"/>
  </r>
  <r>
    <x v="4259"/>
    <n v="2003"/>
    <n v="0"/>
    <n v="0"/>
    <n v="0"/>
    <n v="0"/>
    <n v="0"/>
    <n v="0"/>
    <n v="0"/>
    <n v="0"/>
    <n v="-4.53"/>
  </r>
  <r>
    <x v="4260"/>
    <n v="2003"/>
    <n v="0"/>
    <n v="0"/>
    <n v="0"/>
    <n v="0"/>
    <n v="0"/>
    <n v="0"/>
    <n v="0"/>
    <n v="0"/>
    <n v="-4.53"/>
  </r>
  <r>
    <x v="4261"/>
    <n v="2003"/>
    <n v="0"/>
    <n v="0"/>
    <n v="0"/>
    <n v="0"/>
    <n v="0"/>
    <n v="0"/>
    <n v="0"/>
    <n v="0"/>
    <n v="-4.53"/>
  </r>
  <r>
    <x v="4262"/>
    <n v="2003"/>
    <n v="0"/>
    <n v="0"/>
    <n v="0"/>
    <n v="0"/>
    <n v="0"/>
    <n v="0"/>
    <n v="0"/>
    <n v="0"/>
    <n v="-4.53"/>
  </r>
  <r>
    <x v="4263"/>
    <n v="2003"/>
    <n v="0"/>
    <n v="0"/>
    <n v="0"/>
    <n v="0"/>
    <n v="0"/>
    <n v="0"/>
    <n v="0"/>
    <n v="0"/>
    <n v="-4.53"/>
  </r>
  <r>
    <x v="4264"/>
    <n v="2003"/>
    <n v="0"/>
    <n v="0"/>
    <n v="0"/>
    <n v="0"/>
    <n v="0"/>
    <n v="0"/>
    <n v="0"/>
    <n v="0"/>
    <n v="-4.53"/>
  </r>
  <r>
    <x v="4265"/>
    <n v="2003"/>
    <n v="0"/>
    <n v="0"/>
    <n v="0"/>
    <n v="0"/>
    <n v="0"/>
    <n v="0"/>
    <n v="0"/>
    <n v="0"/>
    <n v="-4.53"/>
  </r>
  <r>
    <x v="4266"/>
    <n v="2003"/>
    <n v="0"/>
    <n v="0"/>
    <n v="0"/>
    <n v="0"/>
    <n v="0"/>
    <n v="0"/>
    <n v="0"/>
    <n v="0"/>
    <n v="-4.53"/>
  </r>
  <r>
    <x v="4267"/>
    <n v="2003"/>
    <n v="0"/>
    <n v="0"/>
    <n v="0"/>
    <n v="0"/>
    <n v="0"/>
    <n v="0"/>
    <n v="0"/>
    <n v="0"/>
    <n v="-4.53"/>
  </r>
  <r>
    <x v="4268"/>
    <n v="2003"/>
    <n v="0"/>
    <n v="0"/>
    <n v="0"/>
    <n v="0"/>
    <n v="0"/>
    <n v="0"/>
    <n v="0"/>
    <n v="0"/>
    <n v="-4.53"/>
  </r>
  <r>
    <x v="4269"/>
    <n v="2003"/>
    <n v="0"/>
    <n v="0"/>
    <n v="0"/>
    <n v="0"/>
    <n v="0"/>
    <n v="0"/>
    <n v="0"/>
    <n v="0"/>
    <n v="-4.53"/>
  </r>
  <r>
    <x v="4270"/>
    <n v="2003"/>
    <n v="0"/>
    <n v="0"/>
    <n v="0"/>
    <n v="0"/>
    <n v="0"/>
    <n v="0"/>
    <n v="0"/>
    <n v="0"/>
    <n v="-4.53"/>
  </r>
  <r>
    <x v="4271"/>
    <n v="2003"/>
    <n v="0"/>
    <n v="0"/>
    <n v="0"/>
    <n v="0"/>
    <n v="0"/>
    <n v="0"/>
    <n v="0"/>
    <n v="0"/>
    <n v="-4.53"/>
  </r>
  <r>
    <x v="4272"/>
    <n v="2003"/>
    <n v="0"/>
    <n v="0"/>
    <n v="0"/>
    <n v="0"/>
    <n v="0"/>
    <n v="0"/>
    <n v="0"/>
    <n v="0"/>
    <n v="-4.53"/>
  </r>
  <r>
    <x v="4273"/>
    <n v="2003"/>
    <n v="0"/>
    <n v="0"/>
    <n v="0"/>
    <n v="0"/>
    <n v="0"/>
    <n v="0"/>
    <n v="0"/>
    <n v="0"/>
    <n v="-4.53"/>
  </r>
  <r>
    <x v="4274"/>
    <n v="2003"/>
    <n v="0"/>
    <n v="0"/>
    <n v="0"/>
    <n v="0"/>
    <n v="0"/>
    <n v="0"/>
    <n v="0"/>
    <n v="0"/>
    <n v="-4.53"/>
  </r>
  <r>
    <x v="4275"/>
    <n v="2003"/>
    <n v="0"/>
    <n v="0"/>
    <n v="0"/>
    <n v="0"/>
    <n v="0"/>
    <n v="0"/>
    <n v="0"/>
    <n v="0"/>
    <n v="-4.53"/>
  </r>
  <r>
    <x v="4276"/>
    <n v="2003"/>
    <n v="0"/>
    <n v="0"/>
    <n v="0"/>
    <n v="0"/>
    <n v="0"/>
    <n v="0"/>
    <n v="0"/>
    <n v="0"/>
    <n v="-4.53"/>
  </r>
  <r>
    <x v="4277"/>
    <n v="2003"/>
    <n v="0"/>
    <n v="0"/>
    <n v="0"/>
    <n v="0"/>
    <n v="0"/>
    <n v="0"/>
    <n v="0"/>
    <n v="0"/>
    <n v="-4.53"/>
  </r>
  <r>
    <x v="4278"/>
    <n v="2003"/>
    <n v="0"/>
    <n v="0"/>
    <n v="0"/>
    <n v="0"/>
    <n v="0"/>
    <n v="0"/>
    <n v="0"/>
    <n v="0"/>
    <n v="-4.53"/>
  </r>
  <r>
    <x v="4279"/>
    <n v="2003"/>
    <n v="0"/>
    <n v="0"/>
    <n v="0"/>
    <n v="0"/>
    <n v="0"/>
    <n v="0"/>
    <n v="0"/>
    <n v="0"/>
    <n v="-4.53"/>
  </r>
  <r>
    <x v="4280"/>
    <n v="2003"/>
    <n v="0"/>
    <n v="0"/>
    <n v="0"/>
    <n v="0"/>
    <n v="0"/>
    <n v="0"/>
    <n v="0"/>
    <n v="0"/>
    <n v="-4.53"/>
  </r>
  <r>
    <x v="4281"/>
    <n v="2003"/>
    <n v="0"/>
    <n v="0"/>
    <n v="0"/>
    <n v="0"/>
    <n v="0"/>
    <n v="0"/>
    <n v="0"/>
    <n v="0"/>
    <n v="-4.53"/>
  </r>
  <r>
    <x v="4282"/>
    <n v="2003"/>
    <n v="0"/>
    <n v="0"/>
    <n v="0"/>
    <n v="0"/>
    <n v="0"/>
    <n v="0"/>
    <n v="0"/>
    <n v="0"/>
    <n v="-4.53"/>
  </r>
  <r>
    <x v="4283"/>
    <n v="2003"/>
    <n v="0"/>
    <n v="0"/>
    <n v="0"/>
    <n v="0"/>
    <n v="0"/>
    <n v="0"/>
    <n v="0"/>
    <n v="0"/>
    <n v="-4.53"/>
  </r>
  <r>
    <x v="4284"/>
    <n v="2003"/>
    <n v="0"/>
    <n v="0"/>
    <n v="0"/>
    <n v="0"/>
    <n v="0"/>
    <n v="0"/>
    <n v="0"/>
    <n v="0"/>
    <n v="-4.53"/>
  </r>
  <r>
    <x v="4285"/>
    <n v="2003"/>
    <n v="0"/>
    <n v="0"/>
    <n v="0"/>
    <n v="0"/>
    <n v="0"/>
    <n v="0"/>
    <n v="0"/>
    <n v="0"/>
    <n v="-4.53"/>
  </r>
  <r>
    <x v="4286"/>
    <n v="2003"/>
    <n v="0"/>
    <n v="0"/>
    <n v="0"/>
    <n v="0"/>
    <n v="0"/>
    <n v="0"/>
    <n v="0"/>
    <n v="0"/>
    <n v="-4.53"/>
  </r>
  <r>
    <x v="4287"/>
    <n v="2003"/>
    <n v="0"/>
    <n v="0"/>
    <n v="0"/>
    <n v="0"/>
    <n v="0"/>
    <n v="0"/>
    <n v="0"/>
    <n v="0"/>
    <n v="-4.53"/>
  </r>
  <r>
    <x v="4288"/>
    <n v="2003"/>
    <n v="0"/>
    <n v="0"/>
    <n v="0"/>
    <n v="0"/>
    <n v="0"/>
    <n v="0"/>
    <n v="0"/>
    <n v="0"/>
    <n v="-4.53"/>
  </r>
  <r>
    <x v="4289"/>
    <n v="2003"/>
    <n v="0"/>
    <n v="0"/>
    <n v="0"/>
    <n v="0"/>
    <n v="0"/>
    <n v="0"/>
    <n v="0"/>
    <n v="0"/>
    <n v="-4.53"/>
  </r>
  <r>
    <x v="4290"/>
    <n v="2003"/>
    <n v="0"/>
    <n v="0"/>
    <n v="0"/>
    <n v="0"/>
    <n v="0"/>
    <n v="0"/>
    <n v="0"/>
    <n v="0"/>
    <n v="-4.53"/>
  </r>
  <r>
    <x v="4291"/>
    <n v="2003"/>
    <n v="0"/>
    <n v="0"/>
    <n v="0"/>
    <n v="0"/>
    <n v="0"/>
    <n v="0"/>
    <n v="0"/>
    <n v="0"/>
    <n v="-4.53"/>
  </r>
  <r>
    <x v="4292"/>
    <n v="2003"/>
    <n v="0"/>
    <n v="0"/>
    <n v="0"/>
    <n v="0"/>
    <n v="0"/>
    <n v="0"/>
    <n v="0"/>
    <n v="0"/>
    <n v="-4.53"/>
  </r>
  <r>
    <x v="4293"/>
    <n v="2003"/>
    <n v="0"/>
    <n v="0"/>
    <n v="0"/>
    <n v="0"/>
    <n v="0"/>
    <n v="0"/>
    <n v="0"/>
    <n v="0"/>
    <n v="-4.53"/>
  </r>
  <r>
    <x v="4294"/>
    <n v="2003"/>
    <n v="0"/>
    <n v="0"/>
    <n v="0"/>
    <n v="0"/>
    <n v="0"/>
    <n v="0"/>
    <n v="0"/>
    <n v="0"/>
    <n v="-4.53"/>
  </r>
  <r>
    <x v="4295"/>
    <n v="2003"/>
    <n v="0"/>
    <n v="0"/>
    <n v="0"/>
    <n v="0"/>
    <n v="0"/>
    <n v="0"/>
    <n v="0"/>
    <n v="0"/>
    <n v="-4.53"/>
  </r>
  <r>
    <x v="4296"/>
    <n v="2003"/>
    <n v="0"/>
    <n v="0"/>
    <n v="0"/>
    <n v="0"/>
    <n v="0"/>
    <n v="0"/>
    <n v="0"/>
    <n v="0"/>
    <n v="-4.53"/>
  </r>
  <r>
    <x v="4297"/>
    <n v="2003"/>
    <n v="0"/>
    <n v="0"/>
    <n v="0"/>
    <n v="0"/>
    <n v="0"/>
    <n v="0"/>
    <n v="0"/>
    <n v="0"/>
    <n v="-4.53"/>
  </r>
  <r>
    <x v="4298"/>
    <n v="2003"/>
    <n v="0"/>
    <n v="0"/>
    <n v="0"/>
    <n v="0"/>
    <n v="0"/>
    <n v="0"/>
    <n v="0"/>
    <n v="0"/>
    <n v="-4.53"/>
  </r>
  <r>
    <x v="4299"/>
    <n v="2003"/>
    <n v="0"/>
    <n v="0"/>
    <n v="0"/>
    <n v="0"/>
    <n v="0"/>
    <n v="0"/>
    <n v="0"/>
    <n v="0"/>
    <n v="-4.53"/>
  </r>
  <r>
    <x v="4300"/>
    <n v="2003"/>
    <n v="0"/>
    <n v="0"/>
    <n v="0"/>
    <n v="0"/>
    <n v="0"/>
    <n v="0"/>
    <n v="0"/>
    <n v="0"/>
    <n v="-4.53"/>
  </r>
  <r>
    <x v="4301"/>
    <n v="2003"/>
    <n v="0"/>
    <n v="0"/>
    <n v="0"/>
    <n v="0"/>
    <n v="0"/>
    <n v="0"/>
    <n v="0"/>
    <n v="0"/>
    <n v="-4.53"/>
  </r>
  <r>
    <x v="4302"/>
    <n v="2003"/>
    <n v="0"/>
    <n v="0"/>
    <n v="0"/>
    <n v="0"/>
    <n v="0"/>
    <n v="0"/>
    <n v="0"/>
    <n v="0"/>
    <n v="-4.53"/>
  </r>
  <r>
    <x v="4303"/>
    <n v="2003"/>
    <n v="0"/>
    <n v="0"/>
    <n v="0"/>
    <n v="0"/>
    <n v="0"/>
    <n v="0"/>
    <n v="0"/>
    <n v="0"/>
    <n v="-4.53"/>
  </r>
  <r>
    <x v="4304"/>
    <n v="2003"/>
    <n v="0"/>
    <n v="0"/>
    <n v="0"/>
    <n v="0"/>
    <n v="0"/>
    <n v="0"/>
    <n v="0"/>
    <n v="0"/>
    <n v="-4.53"/>
  </r>
  <r>
    <x v="4305"/>
    <n v="2003"/>
    <n v="0"/>
    <n v="0"/>
    <n v="0"/>
    <n v="0"/>
    <n v="0"/>
    <n v="0"/>
    <n v="0"/>
    <n v="0"/>
    <n v="-4.53"/>
  </r>
  <r>
    <x v="4306"/>
    <n v="2003"/>
    <n v="0"/>
    <n v="0"/>
    <n v="0"/>
    <n v="0"/>
    <n v="0"/>
    <n v="0"/>
    <n v="0"/>
    <n v="0"/>
    <n v="-4.53"/>
  </r>
  <r>
    <x v="4307"/>
    <n v="2003"/>
    <n v="0"/>
    <n v="0"/>
    <n v="0"/>
    <n v="0"/>
    <n v="0"/>
    <n v="0"/>
    <n v="0"/>
    <n v="0"/>
    <n v="-4.53"/>
  </r>
  <r>
    <x v="4308"/>
    <n v="2003"/>
    <n v="0"/>
    <n v="0"/>
    <n v="0"/>
    <n v="0"/>
    <n v="0"/>
    <n v="0"/>
    <n v="0"/>
    <n v="0"/>
    <n v="-4.53"/>
  </r>
  <r>
    <x v="4309"/>
    <n v="2003"/>
    <n v="0"/>
    <n v="0"/>
    <n v="0"/>
    <n v="0"/>
    <n v="0"/>
    <n v="0"/>
    <n v="0"/>
    <n v="0"/>
    <n v="-4.53"/>
  </r>
  <r>
    <x v="4310"/>
    <n v="2003"/>
    <n v="0"/>
    <n v="0"/>
    <n v="0"/>
    <n v="0"/>
    <n v="0"/>
    <n v="0"/>
    <n v="0"/>
    <n v="0"/>
    <n v="-4.53"/>
  </r>
  <r>
    <x v="4311"/>
    <n v="2003"/>
    <n v="0"/>
    <n v="0"/>
    <n v="0"/>
    <n v="0"/>
    <n v="0"/>
    <n v="0"/>
    <n v="0"/>
    <n v="0"/>
    <n v="-4.53"/>
  </r>
  <r>
    <x v="4312"/>
    <n v="2003"/>
    <n v="0"/>
    <n v="0"/>
    <n v="0"/>
    <n v="0"/>
    <n v="0"/>
    <n v="0"/>
    <n v="0"/>
    <n v="0"/>
    <n v="-4.53"/>
  </r>
  <r>
    <x v="4313"/>
    <n v="2003"/>
    <n v="0"/>
    <n v="0"/>
    <n v="0"/>
    <n v="0"/>
    <n v="0"/>
    <n v="0"/>
    <n v="0"/>
    <n v="0"/>
    <n v="-4.53"/>
  </r>
  <r>
    <x v="4314"/>
    <n v="2003"/>
    <n v="0"/>
    <n v="0"/>
    <n v="0"/>
    <n v="0"/>
    <n v="0"/>
    <n v="0"/>
    <n v="0"/>
    <n v="0"/>
    <n v="-4.53"/>
  </r>
  <r>
    <x v="4315"/>
    <n v="2003"/>
    <n v="0"/>
    <n v="0"/>
    <n v="0"/>
    <n v="0"/>
    <n v="0"/>
    <n v="0"/>
    <n v="0"/>
    <n v="0"/>
    <n v="-4.53"/>
  </r>
  <r>
    <x v="4316"/>
    <n v="2003"/>
    <n v="0"/>
    <n v="0"/>
    <n v="0"/>
    <n v="0"/>
    <n v="0"/>
    <n v="0"/>
    <n v="0"/>
    <n v="0"/>
    <n v="-4.53"/>
  </r>
  <r>
    <x v="4317"/>
    <n v="2003"/>
    <n v="0"/>
    <n v="0"/>
    <n v="0"/>
    <n v="0"/>
    <n v="0"/>
    <n v="0"/>
    <n v="0"/>
    <n v="0"/>
    <n v="-4.53"/>
  </r>
  <r>
    <x v="4318"/>
    <n v="2003"/>
    <n v="0"/>
    <n v="0"/>
    <n v="0"/>
    <n v="0"/>
    <n v="0"/>
    <n v="0"/>
    <n v="0"/>
    <n v="0"/>
    <n v="-4.53"/>
  </r>
  <r>
    <x v="4319"/>
    <n v="2003"/>
    <n v="0"/>
    <n v="0"/>
    <n v="0"/>
    <n v="0"/>
    <n v="0"/>
    <n v="0"/>
    <n v="0"/>
    <n v="0"/>
    <n v="-4.53"/>
  </r>
  <r>
    <x v="4320"/>
    <n v="2003"/>
    <n v="0"/>
    <n v="0"/>
    <n v="0"/>
    <n v="0"/>
    <n v="0"/>
    <n v="0"/>
    <n v="0"/>
    <n v="0"/>
    <n v="-4.53"/>
  </r>
  <r>
    <x v="4321"/>
    <n v="2003"/>
    <n v="0"/>
    <n v="0"/>
    <n v="0"/>
    <n v="0"/>
    <n v="0"/>
    <n v="0"/>
    <n v="0"/>
    <n v="0"/>
    <n v="-4.53"/>
  </r>
  <r>
    <x v="4322"/>
    <n v="2003"/>
    <n v="0"/>
    <n v="0"/>
    <n v="0"/>
    <n v="0"/>
    <n v="0"/>
    <n v="0"/>
    <n v="0"/>
    <n v="0"/>
    <n v="-4.53"/>
  </r>
  <r>
    <x v="4323"/>
    <n v="2003"/>
    <n v="714.06000000000006"/>
    <n v="1"/>
    <n v="0"/>
    <n v="0"/>
    <n v="0"/>
    <n v="0"/>
    <n v="0"/>
    <n v="0"/>
    <n v="-4.53"/>
  </r>
  <r>
    <x v="4324"/>
    <n v="2003"/>
    <n v="0"/>
    <n v="0"/>
    <n v="0"/>
    <n v="0"/>
    <n v="0"/>
    <n v="0"/>
    <n v="0"/>
    <n v="0"/>
    <n v="-4.53"/>
  </r>
  <r>
    <x v="4325"/>
    <n v="2003"/>
    <n v="0"/>
    <n v="0"/>
    <n v="0"/>
    <n v="0"/>
    <n v="0"/>
    <n v="0"/>
    <n v="0"/>
    <n v="0"/>
    <n v="-4.53"/>
  </r>
  <r>
    <x v="4326"/>
    <n v="2003"/>
    <n v="0"/>
    <n v="0"/>
    <n v="0"/>
    <n v="0"/>
    <n v="0"/>
    <n v="0"/>
    <n v="0"/>
    <n v="0"/>
    <n v="-4.53"/>
  </r>
  <r>
    <x v="4327"/>
    <n v="2003"/>
    <n v="0"/>
    <n v="0"/>
    <n v="0"/>
    <n v="0"/>
    <n v="0"/>
    <n v="0"/>
    <n v="0"/>
    <n v="0"/>
    <n v="-4.53"/>
  </r>
  <r>
    <x v="4328"/>
    <n v="2003"/>
    <n v="0"/>
    <n v="0"/>
    <n v="0"/>
    <n v="0"/>
    <n v="0"/>
    <n v="0"/>
    <n v="0"/>
    <n v="0"/>
    <n v="-4.53"/>
  </r>
  <r>
    <x v="4329"/>
    <n v="2003"/>
    <n v="0"/>
    <n v="0"/>
    <n v="0"/>
    <n v="0"/>
    <n v="0"/>
    <n v="0"/>
    <n v="0"/>
    <n v="0"/>
    <n v="-4.53"/>
  </r>
  <r>
    <x v="4330"/>
    <n v="2003"/>
    <n v="0"/>
    <n v="0"/>
    <n v="0"/>
    <n v="0"/>
    <n v="0"/>
    <n v="0"/>
    <n v="0"/>
    <n v="0"/>
    <n v="-4.53"/>
  </r>
  <r>
    <x v="4331"/>
    <n v="2003"/>
    <n v="0"/>
    <n v="0"/>
    <n v="0"/>
    <n v="0"/>
    <n v="0"/>
    <n v="0"/>
    <n v="0"/>
    <n v="0"/>
    <n v="-4.53"/>
  </r>
  <r>
    <x v="4332"/>
    <n v="2003"/>
    <n v="0"/>
    <n v="0"/>
    <n v="0"/>
    <n v="0"/>
    <n v="0"/>
    <n v="0"/>
    <n v="0"/>
    <n v="0"/>
    <n v="-4.53"/>
  </r>
  <r>
    <x v="4333"/>
    <n v="2003"/>
    <n v="0"/>
    <n v="0"/>
    <n v="0"/>
    <n v="0"/>
    <n v="0"/>
    <n v="0"/>
    <n v="0"/>
    <n v="0"/>
    <n v="-4.53"/>
  </r>
  <r>
    <x v="4334"/>
    <n v="2003"/>
    <n v="0"/>
    <n v="0"/>
    <n v="0"/>
    <n v="0"/>
    <n v="0"/>
    <n v="0"/>
    <n v="0"/>
    <n v="0"/>
    <n v="-4.53"/>
  </r>
  <r>
    <x v="4335"/>
    <n v="2003"/>
    <n v="0"/>
    <n v="0"/>
    <n v="0"/>
    <n v="0"/>
    <n v="0"/>
    <n v="0"/>
    <n v="0"/>
    <n v="0"/>
    <n v="-4.53"/>
  </r>
  <r>
    <x v="4336"/>
    <n v="2003"/>
    <n v="0"/>
    <n v="0"/>
    <n v="0"/>
    <n v="0"/>
    <n v="0"/>
    <n v="0"/>
    <n v="0"/>
    <n v="0"/>
    <n v="-4.53"/>
  </r>
  <r>
    <x v="4337"/>
    <n v="2003"/>
    <n v="0"/>
    <n v="0"/>
    <n v="0"/>
    <n v="0"/>
    <n v="0"/>
    <n v="0"/>
    <n v="0"/>
    <n v="0"/>
    <n v="-4.53"/>
  </r>
  <r>
    <x v="4338"/>
    <n v="2003"/>
    <n v="0"/>
    <n v="0"/>
    <n v="0"/>
    <n v="0"/>
    <n v="0"/>
    <n v="0"/>
    <n v="0"/>
    <n v="0"/>
    <n v="-4.53"/>
  </r>
  <r>
    <x v="4339"/>
    <n v="2003"/>
    <n v="0"/>
    <n v="0"/>
    <n v="0"/>
    <n v="0"/>
    <n v="0"/>
    <n v="0"/>
    <n v="0"/>
    <n v="0"/>
    <n v="-4.53"/>
  </r>
  <r>
    <x v="4340"/>
    <n v="2003"/>
    <n v="0"/>
    <n v="0"/>
    <n v="0"/>
    <n v="0"/>
    <n v="0"/>
    <n v="0"/>
    <n v="0"/>
    <n v="0"/>
    <n v="-4.53"/>
  </r>
  <r>
    <x v="4341"/>
    <n v="2003"/>
    <n v="0"/>
    <n v="0"/>
    <n v="0"/>
    <n v="0"/>
    <n v="0"/>
    <n v="0"/>
    <n v="0"/>
    <n v="0"/>
    <n v="-4.53"/>
  </r>
  <r>
    <x v="4342"/>
    <n v="2003"/>
    <n v="0"/>
    <n v="0"/>
    <n v="0"/>
    <n v="0"/>
    <n v="0"/>
    <n v="0"/>
    <n v="0"/>
    <n v="0"/>
    <n v="-4.53"/>
  </r>
  <r>
    <x v="4343"/>
    <n v="2003"/>
    <n v="0"/>
    <n v="0"/>
    <n v="0"/>
    <n v="0"/>
    <n v="0"/>
    <n v="0"/>
    <n v="0"/>
    <n v="0"/>
    <n v="-4.53"/>
  </r>
  <r>
    <x v="4344"/>
    <n v="2003"/>
    <n v="0"/>
    <n v="0"/>
    <n v="0"/>
    <n v="0"/>
    <n v="0"/>
    <n v="0"/>
    <n v="0"/>
    <n v="0"/>
    <n v="-4.53"/>
  </r>
  <r>
    <x v="4345"/>
    <n v="2003"/>
    <n v="0"/>
    <n v="0"/>
    <n v="0"/>
    <n v="0"/>
    <n v="0"/>
    <n v="0"/>
    <n v="0"/>
    <n v="0"/>
    <n v="-4.53"/>
  </r>
  <r>
    <x v="4346"/>
    <n v="2003"/>
    <n v="0"/>
    <n v="0"/>
    <n v="0"/>
    <n v="0"/>
    <n v="0"/>
    <n v="0"/>
    <n v="0"/>
    <n v="0"/>
    <n v="-4.53"/>
  </r>
  <r>
    <x v="4347"/>
    <n v="2003"/>
    <n v="0"/>
    <n v="0"/>
    <n v="0"/>
    <n v="0"/>
    <n v="0"/>
    <n v="0"/>
    <n v="0"/>
    <n v="0"/>
    <n v="-4.53"/>
  </r>
  <r>
    <x v="4348"/>
    <n v="2003"/>
    <n v="0"/>
    <n v="0"/>
    <n v="0"/>
    <n v="0"/>
    <n v="0"/>
    <n v="0"/>
    <n v="0"/>
    <n v="0"/>
    <n v="-4.53"/>
  </r>
  <r>
    <x v="4349"/>
    <n v="2003"/>
    <n v="0"/>
    <n v="0"/>
    <n v="0"/>
    <n v="0"/>
    <n v="0"/>
    <n v="0"/>
    <n v="0"/>
    <n v="0"/>
    <n v="-4.53"/>
  </r>
  <r>
    <x v="4350"/>
    <n v="2003"/>
    <n v="0"/>
    <n v="0"/>
    <n v="0"/>
    <n v="0"/>
    <n v="0"/>
    <n v="0"/>
    <n v="0"/>
    <n v="0"/>
    <n v="-4.53"/>
  </r>
  <r>
    <x v="4351"/>
    <n v="2003"/>
    <n v="0"/>
    <n v="0"/>
    <n v="0"/>
    <n v="0"/>
    <n v="0"/>
    <n v="0"/>
    <n v="0"/>
    <n v="0"/>
    <n v="-4.53"/>
  </r>
  <r>
    <x v="4352"/>
    <n v="2003"/>
    <n v="0"/>
    <n v="0"/>
    <n v="0"/>
    <n v="0"/>
    <n v="0"/>
    <n v="0"/>
    <n v="0"/>
    <n v="0"/>
    <n v="-4.53"/>
  </r>
  <r>
    <x v="4353"/>
    <n v="2003"/>
    <n v="0"/>
    <n v="0"/>
    <n v="0"/>
    <n v="0"/>
    <n v="0"/>
    <n v="0"/>
    <n v="0"/>
    <n v="0"/>
    <n v="-4.53"/>
  </r>
  <r>
    <x v="4354"/>
    <n v="2003"/>
    <n v="0"/>
    <n v="0"/>
    <n v="0"/>
    <n v="0"/>
    <n v="0"/>
    <n v="0"/>
    <n v="0"/>
    <n v="0"/>
    <n v="-4.53"/>
  </r>
  <r>
    <x v="4355"/>
    <n v="2003"/>
    <n v="0"/>
    <n v="0"/>
    <n v="0"/>
    <n v="0"/>
    <n v="0"/>
    <n v="0"/>
    <n v="0"/>
    <n v="0"/>
    <n v="-4.53"/>
  </r>
  <r>
    <x v="4356"/>
    <n v="2003"/>
    <n v="0"/>
    <n v="0"/>
    <n v="0"/>
    <n v="0"/>
    <n v="0"/>
    <n v="0"/>
    <n v="0"/>
    <n v="0"/>
    <n v="-4.53"/>
  </r>
  <r>
    <x v="4357"/>
    <n v="2003"/>
    <n v="0"/>
    <n v="0"/>
    <n v="0"/>
    <n v="0"/>
    <n v="0"/>
    <n v="0"/>
    <n v="0"/>
    <n v="0"/>
    <n v="-4.53"/>
  </r>
  <r>
    <x v="4358"/>
    <n v="2003"/>
    <n v="0"/>
    <n v="0"/>
    <n v="0"/>
    <n v="0"/>
    <n v="0"/>
    <n v="0"/>
    <n v="0"/>
    <n v="0"/>
    <n v="-4.53"/>
  </r>
  <r>
    <x v="4359"/>
    <n v="2003"/>
    <n v="0"/>
    <n v="0"/>
    <n v="0"/>
    <n v="0"/>
    <n v="0"/>
    <n v="0"/>
    <n v="0"/>
    <n v="0"/>
    <n v="-4.53"/>
  </r>
  <r>
    <x v="4360"/>
    <n v="2003"/>
    <n v="0"/>
    <n v="0"/>
    <n v="0"/>
    <n v="0"/>
    <n v="0"/>
    <n v="0"/>
    <n v="0"/>
    <n v="0"/>
    <n v="-4.53"/>
  </r>
  <r>
    <x v="4361"/>
    <n v="2003"/>
    <n v="0"/>
    <n v="0"/>
    <n v="0"/>
    <n v="0"/>
    <n v="0"/>
    <n v="0"/>
    <n v="0"/>
    <n v="0"/>
    <n v="-4.53"/>
  </r>
  <r>
    <x v="4362"/>
    <n v="2003"/>
    <n v="0"/>
    <n v="0"/>
    <n v="0"/>
    <n v="0"/>
    <n v="0"/>
    <n v="0"/>
    <n v="0"/>
    <n v="0"/>
    <n v="-4.53"/>
  </r>
  <r>
    <x v="4363"/>
    <n v="2003"/>
    <n v="0"/>
    <n v="0"/>
    <n v="0"/>
    <n v="0"/>
    <n v="0"/>
    <n v="0"/>
    <n v="0"/>
    <n v="0"/>
    <n v="-4.53"/>
  </r>
  <r>
    <x v="4364"/>
    <n v="2003"/>
    <n v="0"/>
    <n v="0"/>
    <n v="0"/>
    <n v="0"/>
    <n v="0"/>
    <n v="0"/>
    <n v="0"/>
    <n v="0"/>
    <n v="-4.53"/>
  </r>
  <r>
    <x v="4365"/>
    <n v="2003"/>
    <n v="0"/>
    <n v="0"/>
    <n v="0"/>
    <n v="0"/>
    <n v="0"/>
    <n v="0"/>
    <n v="0"/>
    <n v="0"/>
    <n v="-4.53"/>
  </r>
  <r>
    <x v="4366"/>
    <n v="2003"/>
    <n v="0"/>
    <n v="0"/>
    <n v="0"/>
    <n v="0"/>
    <n v="0"/>
    <n v="0"/>
    <n v="0"/>
    <n v="0"/>
    <n v="-4.53"/>
  </r>
  <r>
    <x v="4367"/>
    <n v="2003"/>
    <n v="0"/>
    <n v="0"/>
    <n v="0"/>
    <n v="0"/>
    <n v="0"/>
    <n v="0"/>
    <n v="0"/>
    <n v="0"/>
    <n v="-4.53"/>
  </r>
  <r>
    <x v="4368"/>
    <n v="2003"/>
    <n v="0"/>
    <n v="0"/>
    <n v="0"/>
    <n v="0"/>
    <n v="0"/>
    <n v="0"/>
    <n v="0"/>
    <n v="0"/>
    <n v="-4.53"/>
  </r>
  <r>
    <x v="4369"/>
    <n v="2003"/>
    <n v="0"/>
    <n v="0"/>
    <n v="0"/>
    <n v="0"/>
    <n v="0"/>
    <n v="0"/>
    <n v="0"/>
    <n v="0"/>
    <n v="-4.53"/>
  </r>
  <r>
    <x v="4370"/>
    <n v="2003"/>
    <n v="0"/>
    <n v="0"/>
    <n v="0"/>
    <n v="0"/>
    <n v="0"/>
    <n v="0"/>
    <n v="0"/>
    <n v="0"/>
    <n v="-4.53"/>
  </r>
  <r>
    <x v="4371"/>
    <n v="2003"/>
    <n v="0"/>
    <n v="0"/>
    <n v="0"/>
    <n v="0"/>
    <n v="0"/>
    <n v="0"/>
    <n v="0"/>
    <n v="0"/>
    <n v="-4.53"/>
  </r>
  <r>
    <x v="4372"/>
    <n v="2003"/>
    <n v="0"/>
    <n v="0"/>
    <n v="0"/>
    <n v="0"/>
    <n v="0"/>
    <n v="0"/>
    <n v="0"/>
    <n v="0"/>
    <n v="-4.53"/>
  </r>
  <r>
    <x v="4373"/>
    <n v="2003"/>
    <n v="0"/>
    <n v="0"/>
    <n v="0"/>
    <n v="0"/>
    <n v="0"/>
    <n v="0"/>
    <n v="0"/>
    <n v="0"/>
    <n v="-4.53"/>
  </r>
  <r>
    <x v="4374"/>
    <n v="2003"/>
    <n v="0"/>
    <n v="0"/>
    <n v="0"/>
    <n v="0"/>
    <n v="0"/>
    <n v="0"/>
    <n v="0"/>
    <n v="0"/>
    <n v="-4.53"/>
  </r>
  <r>
    <x v="4375"/>
    <n v="2003"/>
    <n v="0"/>
    <n v="0"/>
    <n v="0"/>
    <n v="0"/>
    <n v="0"/>
    <n v="0"/>
    <n v="0"/>
    <n v="0"/>
    <n v="-4.53"/>
  </r>
  <r>
    <x v="4376"/>
    <n v="2003"/>
    <n v="0"/>
    <n v="0"/>
    <n v="0"/>
    <n v="0"/>
    <n v="0"/>
    <n v="0"/>
    <n v="0"/>
    <n v="0"/>
    <n v="-4.53"/>
  </r>
  <r>
    <x v="4377"/>
    <n v="2003"/>
    <n v="0"/>
    <n v="0"/>
    <n v="0"/>
    <n v="0"/>
    <n v="0"/>
    <n v="0"/>
    <n v="0"/>
    <n v="0"/>
    <n v="-4.53"/>
  </r>
  <r>
    <x v="4378"/>
    <n v="2003"/>
    <n v="366.94749999999999"/>
    <n v="1"/>
    <n v="0"/>
    <n v="0"/>
    <n v="0"/>
    <n v="0"/>
    <n v="0"/>
    <n v="0"/>
    <n v="-4.53"/>
  </r>
  <r>
    <x v="4379"/>
    <n v="2003"/>
    <n v="809.26800000000003"/>
    <n v="1"/>
    <n v="0"/>
    <n v="0"/>
    <n v="0"/>
    <n v="0"/>
    <n v="0"/>
    <n v="0"/>
    <n v="-4.53"/>
  </r>
  <r>
    <x v="4380"/>
    <n v="2003"/>
    <n v="817.202"/>
    <n v="1"/>
    <n v="0"/>
    <n v="0"/>
    <n v="0"/>
    <n v="0"/>
    <n v="0"/>
    <n v="0"/>
    <n v="-4.53"/>
  </r>
  <r>
    <x v="4381"/>
    <n v="2003"/>
    <n v="829.10300000000007"/>
    <n v="1"/>
    <n v="0"/>
    <n v="0"/>
    <n v="0"/>
    <n v="0"/>
    <n v="0"/>
    <n v="0"/>
    <n v="-4.53"/>
  </r>
  <r>
    <x v="4382"/>
    <n v="2003"/>
    <n v="815.21850000000006"/>
    <n v="1"/>
    <n v="0"/>
    <n v="0"/>
    <n v="0"/>
    <n v="0"/>
    <n v="0"/>
    <n v="0"/>
    <n v="-4.53"/>
  </r>
  <r>
    <x v="4383"/>
    <n v="2004"/>
    <n v="795.38350000000003"/>
    <n v="1"/>
    <n v="0"/>
    <n v="0"/>
    <n v="0"/>
    <n v="0"/>
    <n v="0"/>
    <n v="0"/>
    <n v="-3.71"/>
  </r>
  <r>
    <x v="4384"/>
    <n v="2004"/>
    <n v="795.38350000000003"/>
    <n v="1"/>
    <n v="0"/>
    <n v="0"/>
    <n v="0"/>
    <n v="0"/>
    <n v="0"/>
    <n v="0"/>
    <n v="-3.71"/>
  </r>
  <r>
    <x v="4385"/>
    <n v="2004"/>
    <n v="797.36699999999996"/>
    <n v="1"/>
    <n v="0"/>
    <n v="0"/>
    <n v="0"/>
    <n v="0"/>
    <n v="0"/>
    <n v="0"/>
    <n v="-3.71"/>
  </r>
  <r>
    <x v="4386"/>
    <n v="2004"/>
    <n v="803.3175"/>
    <n v="1"/>
    <n v="0"/>
    <n v="0"/>
    <n v="0"/>
    <n v="0"/>
    <n v="0"/>
    <n v="0"/>
    <n v="-3.71"/>
  </r>
  <r>
    <x v="4387"/>
    <n v="2004"/>
    <n v="797.36699999999996"/>
    <n v="1"/>
    <n v="0"/>
    <n v="0"/>
    <n v="0"/>
    <n v="0"/>
    <n v="0"/>
    <n v="0"/>
    <n v="-3.71"/>
  </r>
  <r>
    <x v="4388"/>
    <n v="2004"/>
    <n v="801.33400000000006"/>
    <n v="1"/>
    <n v="0"/>
    <n v="0"/>
    <n v="0"/>
    <n v="0"/>
    <n v="0"/>
    <n v="0"/>
    <n v="-3.71"/>
  </r>
  <r>
    <x v="4389"/>
    <n v="2004"/>
    <n v="801.33400000000006"/>
    <n v="1"/>
    <n v="0"/>
    <n v="0"/>
    <n v="0"/>
    <n v="0"/>
    <n v="0"/>
    <n v="0"/>
    <n v="-3.71"/>
  </r>
  <r>
    <x v="4390"/>
    <n v="2004"/>
    <n v="801.33400000000006"/>
    <n v="1"/>
    <n v="0"/>
    <n v="0"/>
    <n v="0"/>
    <n v="0"/>
    <n v="0"/>
    <n v="0"/>
    <n v="-3.71"/>
  </r>
  <r>
    <x v="4391"/>
    <n v="2004"/>
    <n v="803.3175"/>
    <n v="1"/>
    <n v="0"/>
    <n v="0"/>
    <n v="0"/>
    <n v="0"/>
    <n v="0"/>
    <n v="0"/>
    <n v="-3.71"/>
  </r>
  <r>
    <x v="4392"/>
    <n v="2004"/>
    <n v="819.18550000000005"/>
    <n v="1"/>
    <n v="0"/>
    <n v="0"/>
    <n v="0"/>
    <n v="0"/>
    <n v="0"/>
    <n v="0"/>
    <n v="-3.71"/>
  </r>
  <r>
    <x v="4393"/>
    <n v="2004"/>
    <n v="821.16899999999998"/>
    <n v="1"/>
    <n v="0"/>
    <n v="0"/>
    <n v="0"/>
    <n v="0"/>
    <n v="0"/>
    <n v="0"/>
    <n v="-3.71"/>
  </r>
  <r>
    <x v="4394"/>
    <n v="2004"/>
    <n v="856.87200000000007"/>
    <n v="1"/>
    <n v="0"/>
    <n v="0"/>
    <n v="0"/>
    <n v="0"/>
    <n v="0"/>
    <n v="0"/>
    <n v="-3.71"/>
  </r>
  <r>
    <x v="4395"/>
    <n v="2004"/>
    <n v="872.74"/>
    <n v="1"/>
    <n v="0"/>
    <n v="0"/>
    <n v="0"/>
    <n v="0"/>
    <n v="0"/>
    <n v="0"/>
    <n v="-3.71"/>
  </r>
  <r>
    <x v="4396"/>
    <n v="2004"/>
    <n v="868.77300000000002"/>
    <n v="1"/>
    <n v="0"/>
    <n v="0"/>
    <n v="0"/>
    <n v="0"/>
    <n v="0"/>
    <n v="0"/>
    <n v="-3.71"/>
  </r>
  <r>
    <x v="4397"/>
    <n v="2004"/>
    <n v="868.77300000000002"/>
    <n v="1"/>
    <n v="0"/>
    <n v="0"/>
    <n v="0"/>
    <n v="0"/>
    <n v="0"/>
    <n v="0"/>
    <n v="-3.71"/>
  </r>
  <r>
    <x v="4398"/>
    <n v="2004"/>
    <n v="868.77300000000002"/>
    <n v="1"/>
    <n v="0"/>
    <n v="0"/>
    <n v="0"/>
    <n v="0"/>
    <n v="0"/>
    <n v="0"/>
    <n v="-3.71"/>
  </r>
  <r>
    <x v="4399"/>
    <n v="2004"/>
    <n v="868.77300000000002"/>
    <n v="1"/>
    <n v="0"/>
    <n v="0"/>
    <n v="0"/>
    <n v="0"/>
    <n v="0"/>
    <n v="0"/>
    <n v="-3.71"/>
  </r>
  <r>
    <x v="4400"/>
    <n v="2004"/>
    <n v="912.41"/>
    <n v="1"/>
    <n v="0"/>
    <n v="0"/>
    <n v="0"/>
    <n v="0"/>
    <n v="0"/>
    <n v="0"/>
    <n v="-3.71"/>
  </r>
  <r>
    <x v="4401"/>
    <n v="2004"/>
    <n v="904.476"/>
    <n v="1"/>
    <n v="0"/>
    <n v="0"/>
    <n v="0"/>
    <n v="0"/>
    <n v="0"/>
    <n v="0"/>
    <n v="-3.71"/>
  </r>
  <r>
    <x v="4402"/>
    <n v="2004"/>
    <n v="900.50900000000001"/>
    <n v="1"/>
    <n v="0"/>
    <n v="0"/>
    <n v="0"/>
    <n v="0"/>
    <n v="0"/>
    <n v="0"/>
    <n v="-3.71"/>
  </r>
  <r>
    <x v="4403"/>
    <n v="2004"/>
    <n v="902.49250000000006"/>
    <n v="1"/>
    <n v="0"/>
    <n v="0"/>
    <n v="0"/>
    <n v="0"/>
    <n v="0"/>
    <n v="0"/>
    <n v="-3.71"/>
  </r>
  <r>
    <x v="4404"/>
    <n v="2004"/>
    <n v="900.50900000000001"/>
    <n v="1"/>
    <n v="0"/>
    <n v="0"/>
    <n v="0"/>
    <n v="0"/>
    <n v="0"/>
    <n v="0"/>
    <n v="-3.71"/>
  </r>
  <r>
    <x v="4405"/>
    <n v="2004"/>
    <n v="936.21199999999999"/>
    <n v="1"/>
    <n v="0"/>
    <n v="0"/>
    <n v="0"/>
    <n v="0"/>
    <n v="0"/>
    <n v="0"/>
    <n v="-3.71"/>
  </r>
  <r>
    <x v="4406"/>
    <n v="2004"/>
    <n v="1003.6510000000001"/>
    <n v="1"/>
    <n v="0"/>
    <n v="0"/>
    <n v="0"/>
    <n v="0"/>
    <n v="0"/>
    <n v="0"/>
    <n v="-3.71"/>
  </r>
  <r>
    <x v="4407"/>
    <n v="2004"/>
    <n v="1015.552"/>
    <n v="1"/>
    <n v="0"/>
    <n v="0"/>
    <n v="0"/>
    <n v="0"/>
    <n v="0"/>
    <n v="0"/>
    <n v="-3.71"/>
  </r>
  <r>
    <x v="4408"/>
    <n v="2004"/>
    <n v="1019.519"/>
    <n v="1"/>
    <n v="0"/>
    <n v="0"/>
    <n v="0"/>
    <n v="0"/>
    <n v="0"/>
    <n v="0"/>
    <n v="-3.71"/>
  </r>
  <r>
    <x v="4409"/>
    <n v="2004"/>
    <n v="1021.5025000000001"/>
    <n v="1"/>
    <n v="0"/>
    <n v="0"/>
    <n v="0"/>
    <n v="0"/>
    <n v="0"/>
    <n v="0"/>
    <n v="-3.71"/>
  </r>
  <r>
    <x v="4410"/>
    <n v="2004"/>
    <n v="1063.1559999999999"/>
    <n v="1"/>
    <n v="0"/>
    <n v="0"/>
    <n v="0"/>
    <n v="0"/>
    <n v="0"/>
    <n v="0"/>
    <n v="-3.71"/>
  </r>
  <r>
    <x v="4411"/>
    <n v="2004"/>
    <n v="1084.9745"/>
    <n v="1"/>
    <n v="0"/>
    <n v="0"/>
    <n v="0"/>
    <n v="0"/>
    <n v="0"/>
    <n v="0"/>
    <n v="-3.71"/>
  </r>
  <r>
    <x v="4412"/>
    <n v="2004"/>
    <n v="1088.9415000000001"/>
    <n v="1"/>
    <n v="0"/>
    <n v="0"/>
    <n v="0"/>
    <n v="0"/>
    <n v="0"/>
    <n v="0"/>
    <n v="-3.71"/>
  </r>
  <r>
    <x v="4413"/>
    <n v="2004"/>
    <n v="1200.0174999999999"/>
    <n v="1"/>
    <n v="0"/>
    <n v="0"/>
    <n v="0"/>
    <n v="0"/>
    <n v="0"/>
    <n v="0"/>
    <n v="-3.71"/>
  </r>
  <r>
    <x v="4414"/>
    <n v="2004"/>
    <n v="1192.0835"/>
    <n v="1"/>
    <n v="0"/>
    <n v="0"/>
    <n v="0"/>
    <n v="0"/>
    <n v="0"/>
    <n v="0"/>
    <n v="-3.71"/>
  </r>
  <r>
    <x v="4415"/>
    <n v="2004"/>
    <n v="1170.2650000000001"/>
    <n v="1"/>
    <n v="0"/>
    <n v="0"/>
    <n v="0"/>
    <n v="0"/>
    <n v="0"/>
    <n v="0"/>
    <n v="-3.71"/>
  </r>
  <r>
    <x v="4416"/>
    <n v="2004"/>
    <n v="1172.2484999999999"/>
    <n v="1"/>
    <n v="0"/>
    <n v="0"/>
    <n v="0"/>
    <n v="0"/>
    <n v="0"/>
    <n v="0"/>
    <n v="-3.71"/>
  </r>
  <r>
    <x v="4417"/>
    <n v="2004"/>
    <n v="1170.2650000000001"/>
    <n v="1"/>
    <n v="0"/>
    <n v="0"/>
    <n v="0"/>
    <n v="0"/>
    <n v="0"/>
    <n v="0"/>
    <n v="-3.71"/>
  </r>
  <r>
    <x v="4418"/>
    <n v="2004"/>
    <n v="1170.2650000000001"/>
    <n v="1"/>
    <n v="0"/>
    <n v="0"/>
    <n v="0"/>
    <n v="0"/>
    <n v="0"/>
    <n v="0"/>
    <n v="-3.71"/>
  </r>
  <r>
    <x v="4419"/>
    <n v="2004"/>
    <n v="1172.2484999999999"/>
    <n v="1"/>
    <n v="0"/>
    <n v="0"/>
    <n v="0"/>
    <n v="0"/>
    <n v="0"/>
    <n v="0"/>
    <n v="-3.71"/>
  </r>
  <r>
    <x v="4420"/>
    <n v="2004"/>
    <n v="1176.2155"/>
    <n v="1"/>
    <n v="0"/>
    <n v="0"/>
    <n v="0"/>
    <n v="0"/>
    <n v="0"/>
    <n v="0"/>
    <n v="-3.71"/>
  </r>
  <r>
    <x v="4421"/>
    <n v="2004"/>
    <n v="1178.1990000000001"/>
    <n v="1"/>
    <n v="0"/>
    <n v="0"/>
    <n v="0"/>
    <n v="0"/>
    <n v="0"/>
    <n v="0"/>
    <n v="-3.71"/>
  </r>
  <r>
    <x v="4422"/>
    <n v="2004"/>
    <n v="1178.1990000000001"/>
    <n v="1"/>
    <n v="0"/>
    <n v="0"/>
    <n v="0"/>
    <n v="0"/>
    <n v="0"/>
    <n v="0"/>
    <n v="-3.71"/>
  </r>
  <r>
    <x v="4423"/>
    <n v="2004"/>
    <n v="1180.1825000000001"/>
    <n v="1"/>
    <n v="0"/>
    <n v="0"/>
    <n v="0"/>
    <n v="0"/>
    <n v="0"/>
    <n v="0"/>
    <n v="-3.71"/>
  </r>
  <r>
    <x v="4424"/>
    <n v="2004"/>
    <n v="1178.1990000000001"/>
    <n v="1"/>
    <n v="0"/>
    <n v="0"/>
    <n v="0"/>
    <n v="0"/>
    <n v="0"/>
    <n v="0"/>
    <n v="-3.71"/>
  </r>
  <r>
    <x v="4425"/>
    <n v="2004"/>
    <n v="1180.1825000000001"/>
    <n v="1"/>
    <n v="0"/>
    <n v="0"/>
    <n v="0"/>
    <n v="0"/>
    <n v="0"/>
    <n v="0"/>
    <n v="-3.71"/>
  </r>
  <r>
    <x v="4426"/>
    <n v="2004"/>
    <n v="1178.1990000000001"/>
    <n v="1"/>
    <n v="0"/>
    <n v="0"/>
    <n v="0"/>
    <n v="0"/>
    <n v="0"/>
    <n v="0"/>
    <n v="-3.71"/>
  </r>
  <r>
    <x v="4427"/>
    <n v="2004"/>
    <n v="1180.1825000000001"/>
    <n v="1"/>
    <n v="0"/>
    <n v="0"/>
    <n v="0"/>
    <n v="0"/>
    <n v="0"/>
    <n v="0"/>
    <n v="-3.71"/>
  </r>
  <r>
    <x v="4428"/>
    <n v="2004"/>
    <n v="1180.1825000000001"/>
    <n v="1"/>
    <n v="0"/>
    <n v="0"/>
    <n v="0"/>
    <n v="0"/>
    <n v="0"/>
    <n v="0"/>
    <n v="-3.71"/>
  </r>
  <r>
    <x v="4429"/>
    <n v="2004"/>
    <n v="1122.6610000000001"/>
    <n v="1"/>
    <n v="0"/>
    <n v="0"/>
    <n v="0"/>
    <n v="0"/>
    <n v="0"/>
    <n v="0"/>
    <n v="-3.71"/>
  </r>
  <r>
    <x v="4430"/>
    <n v="2004"/>
    <n v="1037.3705"/>
    <n v="1"/>
    <n v="0"/>
    <n v="0"/>
    <n v="0"/>
    <n v="0"/>
    <n v="0"/>
    <n v="0"/>
    <n v="-3.71"/>
  </r>
  <r>
    <x v="4431"/>
    <n v="2004"/>
    <n v="1037.3705"/>
    <n v="1"/>
    <n v="0"/>
    <n v="0"/>
    <n v="0"/>
    <n v="0"/>
    <n v="0"/>
    <n v="0"/>
    <n v="-3.71"/>
  </r>
  <r>
    <x v="4432"/>
    <n v="2004"/>
    <n v="1041.3375000000001"/>
    <n v="1"/>
    <n v="0"/>
    <n v="0"/>
    <n v="0"/>
    <n v="0"/>
    <n v="0"/>
    <n v="0"/>
    <n v="-3.71"/>
  </r>
  <r>
    <x v="4433"/>
    <n v="2004"/>
    <n v="1041.3375000000001"/>
    <n v="1"/>
    <n v="0"/>
    <n v="0"/>
    <n v="0"/>
    <n v="0"/>
    <n v="0"/>
    <n v="0"/>
    <n v="-3.71"/>
  </r>
  <r>
    <x v="4434"/>
    <n v="2004"/>
    <n v="1061.1725000000001"/>
    <n v="1"/>
    <n v="0"/>
    <n v="0"/>
    <n v="0"/>
    <n v="0"/>
    <n v="0"/>
    <n v="0"/>
    <n v="-3.71"/>
  </r>
  <r>
    <x v="4435"/>
    <n v="2004"/>
    <n v="1096.8755000000001"/>
    <n v="1"/>
    <n v="0"/>
    <n v="0"/>
    <n v="0"/>
    <n v="0"/>
    <n v="0"/>
    <n v="0"/>
    <n v="-3.71"/>
  </r>
  <r>
    <x v="4436"/>
    <n v="2004"/>
    <n v="1090.925"/>
    <n v="1"/>
    <n v="0"/>
    <n v="0"/>
    <n v="0"/>
    <n v="0"/>
    <n v="0"/>
    <n v="0"/>
    <n v="-3.71"/>
  </r>
  <r>
    <x v="4437"/>
    <n v="2004"/>
    <n v="1094.8920000000001"/>
    <n v="1"/>
    <n v="0"/>
    <n v="0"/>
    <n v="0"/>
    <n v="0"/>
    <n v="0"/>
    <n v="0"/>
    <n v="-3.71"/>
  </r>
  <r>
    <x v="4438"/>
    <n v="2004"/>
    <n v="1100.8425"/>
    <n v="1"/>
    <n v="0"/>
    <n v="0"/>
    <n v="0"/>
    <n v="0"/>
    <n v="0"/>
    <n v="0"/>
    <n v="-3.71"/>
  </r>
  <r>
    <x v="4439"/>
    <n v="2004"/>
    <n v="1100.8425"/>
    <n v="1"/>
    <n v="0"/>
    <n v="0"/>
    <n v="0"/>
    <n v="0"/>
    <n v="0"/>
    <n v="0"/>
    <n v="-3.71"/>
  </r>
  <r>
    <x v="4440"/>
    <n v="2004"/>
    <n v="1100.8425"/>
    <n v="1"/>
    <n v="0"/>
    <n v="0"/>
    <n v="0"/>
    <n v="0"/>
    <n v="0"/>
    <n v="0"/>
    <n v="-3.71"/>
  </r>
  <r>
    <x v="4441"/>
    <n v="2004"/>
    <n v="1098.8589999999999"/>
    <n v="1"/>
    <n v="0"/>
    <n v="0"/>
    <n v="0"/>
    <n v="0"/>
    <n v="0"/>
    <n v="0"/>
    <n v="-3.71"/>
  </r>
  <r>
    <x v="4442"/>
    <n v="2004"/>
    <n v="1126.6279999999999"/>
    <n v="1"/>
    <n v="0"/>
    <n v="0"/>
    <n v="0"/>
    <n v="0"/>
    <n v="0"/>
    <n v="0"/>
    <n v="-3.71"/>
  </r>
  <r>
    <x v="4443"/>
    <n v="2004"/>
    <n v="1158.364"/>
    <n v="1"/>
    <n v="0"/>
    <n v="0"/>
    <n v="0"/>
    <n v="0"/>
    <n v="0"/>
    <n v="0"/>
    <n v="-3.71"/>
  </r>
  <r>
    <x v="4444"/>
    <n v="2004"/>
    <n v="1158.364"/>
    <n v="1"/>
    <n v="0"/>
    <n v="0"/>
    <n v="0"/>
    <n v="0"/>
    <n v="0"/>
    <n v="0"/>
    <n v="-3.71"/>
  </r>
  <r>
    <x v="4445"/>
    <n v="2004"/>
    <n v="1158.364"/>
    <n v="1"/>
    <n v="0"/>
    <n v="0"/>
    <n v="0"/>
    <n v="0"/>
    <n v="0"/>
    <n v="0"/>
    <n v="-3.71"/>
  </r>
  <r>
    <x v="4446"/>
    <n v="2004"/>
    <n v="1158.364"/>
    <n v="1"/>
    <n v="0"/>
    <n v="0"/>
    <n v="0"/>
    <n v="0"/>
    <n v="0"/>
    <n v="0"/>
    <n v="-3.71"/>
  </r>
  <r>
    <x v="4447"/>
    <n v="2004"/>
    <n v="1158.364"/>
    <n v="1"/>
    <n v="0"/>
    <n v="0"/>
    <n v="0"/>
    <n v="0"/>
    <n v="0"/>
    <n v="0"/>
    <n v="-3.71"/>
  </r>
  <r>
    <x v="4448"/>
    <n v="2004"/>
    <n v="1158.364"/>
    <n v="1"/>
    <n v="0"/>
    <n v="0"/>
    <n v="0"/>
    <n v="0"/>
    <n v="0"/>
    <n v="0"/>
    <n v="-3.71"/>
  </r>
  <r>
    <x v="4449"/>
    <n v="2004"/>
    <n v="1160.3475000000001"/>
    <n v="1"/>
    <n v="0"/>
    <n v="0"/>
    <n v="0"/>
    <n v="0"/>
    <n v="0"/>
    <n v="0"/>
    <n v="-3.71"/>
  </r>
  <r>
    <x v="4450"/>
    <n v="2004"/>
    <n v="1160.3475000000001"/>
    <n v="1"/>
    <n v="0"/>
    <n v="0"/>
    <n v="0"/>
    <n v="0"/>
    <n v="0"/>
    <n v="0"/>
    <n v="-3.71"/>
  </r>
  <r>
    <x v="4451"/>
    <n v="2004"/>
    <n v="1096.8755000000001"/>
    <n v="1"/>
    <n v="0"/>
    <n v="0"/>
    <n v="0"/>
    <n v="0"/>
    <n v="0"/>
    <n v="0"/>
    <n v="-3.71"/>
  </r>
  <r>
    <x v="4452"/>
    <n v="2004"/>
    <n v="1039.354"/>
    <n v="1"/>
    <n v="0"/>
    <n v="0"/>
    <n v="0"/>
    <n v="0"/>
    <n v="0"/>
    <n v="0"/>
    <n v="-3.71"/>
  </r>
  <r>
    <x v="4453"/>
    <n v="2004"/>
    <n v="1043.3209999999999"/>
    <n v="1"/>
    <n v="0"/>
    <n v="0"/>
    <n v="0"/>
    <n v="0"/>
    <n v="0"/>
    <n v="0"/>
    <n v="-3.71"/>
  </r>
  <r>
    <x v="4454"/>
    <n v="2004"/>
    <n v="989.76650000000006"/>
    <n v="1"/>
    <n v="0"/>
    <n v="0"/>
    <n v="0"/>
    <n v="0"/>
    <n v="0"/>
    <n v="0"/>
    <n v="-3.71"/>
  </r>
  <r>
    <x v="4455"/>
    <n v="2004"/>
    <n v="987.78300000000002"/>
    <n v="1"/>
    <n v="0"/>
    <n v="0"/>
    <n v="0"/>
    <n v="0"/>
    <n v="0"/>
    <n v="0"/>
    <n v="-3.71"/>
  </r>
  <r>
    <x v="4456"/>
    <n v="2004"/>
    <n v="989.76650000000006"/>
    <n v="1"/>
    <n v="0"/>
    <n v="0"/>
    <n v="0"/>
    <n v="0"/>
    <n v="0"/>
    <n v="0"/>
    <n v="-3.71"/>
  </r>
  <r>
    <x v="4457"/>
    <n v="2004"/>
    <n v="989.76650000000006"/>
    <n v="1"/>
    <n v="0"/>
    <n v="0"/>
    <n v="0"/>
    <n v="0"/>
    <n v="0"/>
    <n v="0"/>
    <n v="-3.71"/>
  </r>
  <r>
    <x v="4458"/>
    <n v="2004"/>
    <n v="991.75"/>
    <n v="1"/>
    <n v="0"/>
    <n v="0"/>
    <n v="0"/>
    <n v="0"/>
    <n v="0"/>
    <n v="0"/>
    <n v="-3.71"/>
  </r>
  <r>
    <x v="4459"/>
    <n v="2004"/>
    <n v="991.75"/>
    <n v="1"/>
    <n v="0"/>
    <n v="0"/>
    <n v="0"/>
    <n v="0"/>
    <n v="0"/>
    <n v="0"/>
    <n v="-3.71"/>
  </r>
  <r>
    <x v="4460"/>
    <n v="2004"/>
    <n v="999.68399999999997"/>
    <n v="1"/>
    <n v="0"/>
    <n v="0"/>
    <n v="0"/>
    <n v="0"/>
    <n v="0"/>
    <n v="0"/>
    <n v="-3.71"/>
  </r>
  <r>
    <x v="4461"/>
    <n v="2004"/>
    <n v="1061.1725000000001"/>
    <n v="1"/>
    <n v="0"/>
    <n v="0"/>
    <n v="0"/>
    <n v="0"/>
    <n v="0"/>
    <n v="0"/>
    <n v="-3.71"/>
  </r>
  <r>
    <x v="4462"/>
    <n v="2004"/>
    <n v="997.70050000000003"/>
    <n v="1"/>
    <n v="0"/>
    <n v="0"/>
    <n v="0"/>
    <n v="0"/>
    <n v="0"/>
    <n v="0"/>
    <n v="-3.71"/>
  </r>
  <r>
    <x v="4463"/>
    <n v="2004"/>
    <n v="1043.3209999999999"/>
    <n v="1"/>
    <n v="0"/>
    <n v="0"/>
    <n v="0"/>
    <n v="0"/>
    <n v="0"/>
    <n v="0"/>
    <n v="-3.71"/>
  </r>
  <r>
    <x v="4464"/>
    <n v="2004"/>
    <n v="1071.0899999999999"/>
    <n v="1"/>
    <n v="0"/>
    <n v="0"/>
    <n v="0"/>
    <n v="0"/>
    <n v="0"/>
    <n v="0"/>
    <n v="-3.71"/>
  </r>
  <r>
    <x v="4465"/>
    <n v="2004"/>
    <n v="1088.9415000000001"/>
    <n v="1"/>
    <n v="0"/>
    <n v="0"/>
    <n v="0"/>
    <n v="0"/>
    <n v="0"/>
    <n v="0"/>
    <n v="-3.71"/>
  </r>
  <r>
    <x v="4466"/>
    <n v="2004"/>
    <n v="1092.9085"/>
    <n v="1"/>
    <n v="0"/>
    <n v="0"/>
    <n v="0"/>
    <n v="0"/>
    <n v="0"/>
    <n v="0"/>
    <n v="-3.71"/>
  </r>
  <r>
    <x v="4467"/>
    <n v="2004"/>
    <n v="1094.8920000000001"/>
    <n v="1"/>
    <n v="0"/>
    <n v="0"/>
    <n v="0"/>
    <n v="0"/>
    <n v="0"/>
    <n v="0"/>
    <n v="-3.71"/>
  </r>
  <r>
    <x v="4468"/>
    <n v="2004"/>
    <n v="1096.8755000000001"/>
    <n v="1"/>
    <n v="0"/>
    <n v="0"/>
    <n v="0"/>
    <n v="0"/>
    <n v="0"/>
    <n v="0"/>
    <n v="-3.71"/>
  </r>
  <r>
    <x v="4469"/>
    <n v="2004"/>
    <n v="1092.9085"/>
    <n v="1"/>
    <n v="0"/>
    <n v="0"/>
    <n v="0"/>
    <n v="0"/>
    <n v="0"/>
    <n v="0"/>
    <n v="-3.71"/>
  </r>
  <r>
    <x v="4470"/>
    <n v="2004"/>
    <n v="1094.8920000000001"/>
    <n v="1"/>
    <n v="0"/>
    <n v="0"/>
    <n v="0"/>
    <n v="0"/>
    <n v="0"/>
    <n v="0"/>
    <n v="-3.71"/>
  </r>
  <r>
    <x v="4471"/>
    <n v="2004"/>
    <n v="1092.9085"/>
    <n v="1"/>
    <n v="0"/>
    <n v="0"/>
    <n v="0"/>
    <n v="0"/>
    <n v="0"/>
    <n v="0"/>
    <n v="-3.71"/>
  </r>
  <r>
    <x v="4472"/>
    <n v="2004"/>
    <n v="1092.9085"/>
    <n v="1"/>
    <n v="0"/>
    <n v="0"/>
    <n v="0"/>
    <n v="0"/>
    <n v="0"/>
    <n v="0"/>
    <n v="-3.71"/>
  </r>
  <r>
    <x v="4473"/>
    <n v="2004"/>
    <n v="1150.43"/>
    <n v="1"/>
    <n v="0"/>
    <n v="0"/>
    <n v="0"/>
    <n v="0"/>
    <n v="0"/>
    <n v="0"/>
    <n v="-3.71"/>
  </r>
  <r>
    <x v="4474"/>
    <n v="2004"/>
    <n v="1176.2155"/>
    <n v="1"/>
    <n v="0"/>
    <n v="0"/>
    <n v="0"/>
    <n v="0"/>
    <n v="0"/>
    <n v="0"/>
    <n v="-3.71"/>
  </r>
  <r>
    <x v="4475"/>
    <n v="2004"/>
    <n v="1176.2155"/>
    <n v="1"/>
    <n v="0"/>
    <n v="0"/>
    <n v="0"/>
    <n v="0"/>
    <n v="0"/>
    <n v="0"/>
    <n v="-3.71"/>
  </r>
  <r>
    <x v="4476"/>
    <n v="2004"/>
    <n v="1178.1990000000001"/>
    <n v="1"/>
    <n v="0"/>
    <n v="0"/>
    <n v="0"/>
    <n v="0"/>
    <n v="0"/>
    <n v="0"/>
    <n v="-3.71"/>
  </r>
  <r>
    <x v="4477"/>
    <n v="2004"/>
    <n v="1176.2155"/>
    <n v="1"/>
    <n v="0"/>
    <n v="0"/>
    <n v="0"/>
    <n v="0"/>
    <n v="0"/>
    <n v="0"/>
    <n v="-3.71"/>
  </r>
  <r>
    <x v="4478"/>
    <n v="2004"/>
    <n v="1176.2155"/>
    <n v="1"/>
    <n v="0"/>
    <n v="0"/>
    <n v="0"/>
    <n v="0"/>
    <n v="0"/>
    <n v="0"/>
    <n v="-3.71"/>
  </r>
  <r>
    <x v="4479"/>
    <n v="2004"/>
    <n v="1176.2155"/>
    <n v="1"/>
    <n v="0"/>
    <n v="0"/>
    <n v="0"/>
    <n v="0"/>
    <n v="0"/>
    <n v="0"/>
    <n v="-3.71"/>
  </r>
  <r>
    <x v="4480"/>
    <n v="2004"/>
    <n v="1178.1990000000001"/>
    <n v="1"/>
    <n v="0"/>
    <n v="0"/>
    <n v="0"/>
    <n v="0"/>
    <n v="0"/>
    <n v="0"/>
    <n v="-3.71"/>
  </r>
  <r>
    <x v="4481"/>
    <n v="2004"/>
    <n v="1180.1825000000001"/>
    <n v="1"/>
    <n v="0"/>
    <n v="0"/>
    <n v="0"/>
    <n v="0"/>
    <n v="0"/>
    <n v="0"/>
    <n v="-3.71"/>
  </r>
  <r>
    <x v="4482"/>
    <n v="2004"/>
    <n v="1180.1825000000001"/>
    <n v="1"/>
    <n v="0"/>
    <n v="0"/>
    <n v="0"/>
    <n v="0"/>
    <n v="0"/>
    <n v="0"/>
    <n v="-3.71"/>
  </r>
  <r>
    <x v="4483"/>
    <n v="2004"/>
    <n v="1180.1825000000001"/>
    <n v="1"/>
    <n v="0"/>
    <n v="0"/>
    <n v="0"/>
    <n v="0"/>
    <n v="0"/>
    <n v="0"/>
    <n v="-3.71"/>
  </r>
  <r>
    <x v="4484"/>
    <n v="2004"/>
    <n v="1150.43"/>
    <n v="1"/>
    <n v="0"/>
    <n v="0"/>
    <n v="0"/>
    <n v="0"/>
    <n v="0"/>
    <n v="0"/>
    <n v="-3.71"/>
  </r>
  <r>
    <x v="4485"/>
    <n v="2004"/>
    <n v="1140.5125"/>
    <n v="1"/>
    <n v="0"/>
    <n v="0"/>
    <n v="0"/>
    <n v="0"/>
    <n v="0"/>
    <n v="0"/>
    <n v="-3.71"/>
  </r>
  <r>
    <x v="4486"/>
    <n v="2004"/>
    <n v="1138.529"/>
    <n v="1"/>
    <n v="0"/>
    <n v="0"/>
    <n v="0"/>
    <n v="0"/>
    <n v="0"/>
    <n v="0"/>
    <n v="-3.71"/>
  </r>
  <r>
    <x v="4487"/>
    <n v="2004"/>
    <n v="1138.529"/>
    <n v="1"/>
    <n v="0"/>
    <n v="0"/>
    <n v="0"/>
    <n v="0"/>
    <n v="0"/>
    <n v="0"/>
    <n v="-3.71"/>
  </r>
  <r>
    <x v="4488"/>
    <n v="2004"/>
    <n v="1126.6279999999999"/>
    <n v="1"/>
    <n v="0"/>
    <n v="0"/>
    <n v="0"/>
    <n v="0"/>
    <n v="0"/>
    <n v="0"/>
    <n v="-3.71"/>
  </r>
  <r>
    <x v="4489"/>
    <n v="2004"/>
    <n v="1090.925"/>
    <n v="1"/>
    <n v="0"/>
    <n v="0"/>
    <n v="0"/>
    <n v="0"/>
    <n v="0"/>
    <n v="0"/>
    <n v="-3.71"/>
  </r>
  <r>
    <x v="4490"/>
    <n v="2004"/>
    <n v="1084.9745"/>
    <n v="1"/>
    <n v="0"/>
    <n v="0"/>
    <n v="0"/>
    <n v="0"/>
    <n v="0"/>
    <n v="0"/>
    <n v="-3.71"/>
  </r>
  <r>
    <x v="4491"/>
    <n v="2004"/>
    <n v="1079.0240000000001"/>
    <n v="1"/>
    <n v="0"/>
    <n v="0"/>
    <n v="0"/>
    <n v="0"/>
    <n v="0"/>
    <n v="0"/>
    <n v="-3.71"/>
  </r>
  <r>
    <x v="4492"/>
    <n v="2004"/>
    <n v="1124.6445000000001"/>
    <n v="1"/>
    <n v="0"/>
    <n v="0"/>
    <n v="0"/>
    <n v="0"/>
    <n v="0"/>
    <n v="0"/>
    <n v="-3.71"/>
  </r>
  <r>
    <x v="4493"/>
    <n v="2004"/>
    <n v="1148.4465"/>
    <n v="1"/>
    <n v="0"/>
    <n v="0"/>
    <n v="0"/>
    <n v="0"/>
    <n v="0"/>
    <n v="0"/>
    <n v="-3.71"/>
  </r>
  <r>
    <x v="4494"/>
    <n v="2004"/>
    <n v="1148.4465"/>
    <n v="1"/>
    <n v="0"/>
    <n v="0"/>
    <n v="0"/>
    <n v="0"/>
    <n v="0"/>
    <n v="0"/>
    <n v="-3.71"/>
  </r>
  <r>
    <x v="4495"/>
    <n v="2004"/>
    <n v="1188.1165000000001"/>
    <n v="1"/>
    <n v="0"/>
    <n v="0"/>
    <n v="0"/>
    <n v="0"/>
    <n v="0"/>
    <n v="0"/>
    <n v="-3.71"/>
  </r>
  <r>
    <x v="4496"/>
    <n v="2004"/>
    <n v="1243.6545000000001"/>
    <n v="1"/>
    <n v="0"/>
    <n v="0"/>
    <n v="0"/>
    <n v="0"/>
    <n v="0"/>
    <n v="0"/>
    <n v="-3.71"/>
  </r>
  <r>
    <x v="4497"/>
    <n v="2004"/>
    <n v="1229.77"/>
    <n v="1"/>
    <n v="0"/>
    <n v="0"/>
    <n v="0"/>
    <n v="0"/>
    <n v="0"/>
    <n v="0"/>
    <n v="-3.71"/>
  </r>
  <r>
    <x v="4498"/>
    <n v="2004"/>
    <n v="1223.8195000000001"/>
    <n v="1"/>
    <n v="0"/>
    <n v="0"/>
    <n v="0"/>
    <n v="0"/>
    <n v="0"/>
    <n v="0"/>
    <n v="-3.71"/>
  </r>
  <r>
    <x v="4499"/>
    <n v="2004"/>
    <n v="1200.0174999999999"/>
    <n v="1"/>
    <n v="0"/>
    <n v="0"/>
    <n v="0"/>
    <n v="0"/>
    <n v="0"/>
    <n v="0"/>
    <n v="-3.71"/>
  </r>
  <r>
    <x v="4500"/>
    <n v="2004"/>
    <n v="1180.1825000000001"/>
    <n v="1"/>
    <n v="0"/>
    <n v="0"/>
    <n v="0"/>
    <n v="0"/>
    <n v="0"/>
    <n v="0"/>
    <n v="-3.71"/>
  </r>
  <r>
    <x v="4501"/>
    <n v="2004"/>
    <n v="1182.1659999999999"/>
    <n v="1"/>
    <n v="0"/>
    <n v="0"/>
    <n v="0"/>
    <n v="0"/>
    <n v="0"/>
    <n v="0"/>
    <n v="-3.71"/>
  </r>
  <r>
    <x v="4502"/>
    <n v="2004"/>
    <n v="1184.1495"/>
    <n v="1"/>
    <n v="0"/>
    <n v="0"/>
    <n v="0"/>
    <n v="0"/>
    <n v="0"/>
    <n v="0"/>
    <n v="-3.71"/>
  </r>
  <r>
    <x v="4503"/>
    <n v="2004"/>
    <n v="1184.1495"/>
    <n v="1"/>
    <n v="0"/>
    <n v="0"/>
    <n v="0"/>
    <n v="0"/>
    <n v="0"/>
    <n v="0"/>
    <n v="-3.71"/>
  </r>
  <r>
    <x v="4504"/>
    <n v="2004"/>
    <n v="1180.1825000000001"/>
    <n v="1"/>
    <n v="0"/>
    <n v="0"/>
    <n v="0"/>
    <n v="0"/>
    <n v="0"/>
    <n v="0"/>
    <n v="-3.71"/>
  </r>
  <r>
    <x v="4505"/>
    <n v="2004"/>
    <n v="1182.1659999999999"/>
    <n v="1"/>
    <n v="0"/>
    <n v="0"/>
    <n v="0"/>
    <n v="0"/>
    <n v="0"/>
    <n v="0"/>
    <n v="-3.71"/>
  </r>
  <r>
    <x v="4506"/>
    <n v="2004"/>
    <n v="1215.8855000000001"/>
    <n v="1"/>
    <n v="0"/>
    <n v="0"/>
    <n v="0"/>
    <n v="0"/>
    <n v="0"/>
    <n v="0"/>
    <n v="-3.71"/>
  </r>
  <r>
    <x v="4507"/>
    <n v="2004"/>
    <n v="1285.308"/>
    <n v="1"/>
    <n v="0"/>
    <n v="0"/>
    <n v="0"/>
    <n v="0"/>
    <n v="0"/>
    <n v="0"/>
    <n v="-3.71"/>
  </r>
  <r>
    <x v="4508"/>
    <n v="2004"/>
    <n v="1344.8130000000001"/>
    <n v="1"/>
    <n v="0"/>
    <n v="0"/>
    <n v="0"/>
    <n v="0"/>
    <n v="0"/>
    <n v="0"/>
    <n v="-3.71"/>
  </r>
  <r>
    <x v="4509"/>
    <n v="2004"/>
    <n v="1324.9780000000001"/>
    <n v="1"/>
    <n v="0"/>
    <n v="0"/>
    <n v="0"/>
    <n v="0"/>
    <n v="0"/>
    <n v="0"/>
    <n v="-3.71"/>
  </r>
  <r>
    <x v="4510"/>
    <n v="2004"/>
    <n v="1305.143"/>
    <n v="1"/>
    <n v="0"/>
    <n v="0"/>
    <n v="0"/>
    <n v="0"/>
    <n v="0"/>
    <n v="0"/>
    <n v="-3.71"/>
  </r>
  <r>
    <x v="4511"/>
    <n v="2004"/>
    <n v="1307.1265000000001"/>
    <n v="1"/>
    <n v="0"/>
    <n v="0"/>
    <n v="0"/>
    <n v="0"/>
    <n v="0"/>
    <n v="0"/>
    <n v="-3.71"/>
  </r>
  <r>
    <x v="4512"/>
    <n v="2004"/>
    <n v="1305.143"/>
    <n v="1"/>
    <n v="0"/>
    <n v="0"/>
    <n v="0"/>
    <n v="0"/>
    <n v="0"/>
    <n v="0"/>
    <n v="-3.71"/>
  </r>
  <r>
    <x v="4513"/>
    <n v="2004"/>
    <n v="1360.681"/>
    <n v="1"/>
    <n v="0"/>
    <n v="0"/>
    <n v="0"/>
    <n v="0"/>
    <n v="0"/>
    <n v="0"/>
    <n v="-3.71"/>
  </r>
  <r>
    <x v="4514"/>
    <n v="2004"/>
    <n v="1311.0934999999999"/>
    <n v="1"/>
    <n v="0"/>
    <n v="0"/>
    <n v="0"/>
    <n v="0"/>
    <n v="0"/>
    <n v="0"/>
    <n v="-3.71"/>
  </r>
  <r>
    <x v="4515"/>
    <n v="2004"/>
    <n v="1303.1595"/>
    <n v="1"/>
    <n v="0"/>
    <n v="0"/>
    <n v="0"/>
    <n v="0"/>
    <n v="0"/>
    <n v="0"/>
    <n v="-3.71"/>
  </r>
  <r>
    <x v="4516"/>
    <n v="2004"/>
    <n v="1205.9680000000001"/>
    <n v="1"/>
    <n v="0"/>
    <n v="0"/>
    <n v="0"/>
    <n v="0"/>
    <n v="0"/>
    <n v="0"/>
    <n v="-3.71"/>
  </r>
  <r>
    <x v="4517"/>
    <n v="2004"/>
    <n v="1128.6115"/>
    <n v="1"/>
    <n v="0"/>
    <n v="0"/>
    <n v="0"/>
    <n v="0"/>
    <n v="0"/>
    <n v="0"/>
    <n v="-3.71"/>
  </r>
  <r>
    <x v="4518"/>
    <n v="2004"/>
    <n v="1071.0899999999999"/>
    <n v="1"/>
    <n v="0"/>
    <n v="0"/>
    <n v="0"/>
    <n v="0"/>
    <n v="0"/>
    <n v="0"/>
    <n v="-3.71"/>
  </r>
  <r>
    <x v="4519"/>
    <n v="2004"/>
    <n v="1035.3869999999999"/>
    <n v="1"/>
    <n v="0"/>
    <n v="0"/>
    <n v="0"/>
    <n v="0"/>
    <n v="0"/>
    <n v="0"/>
    <n v="-3.71"/>
  </r>
  <r>
    <x v="4520"/>
    <n v="2004"/>
    <n v="1035.3869999999999"/>
    <n v="1"/>
    <n v="0"/>
    <n v="0"/>
    <n v="0"/>
    <n v="0"/>
    <n v="0"/>
    <n v="0"/>
    <n v="-3.71"/>
  </r>
  <r>
    <x v="4521"/>
    <n v="2004"/>
    <n v="1017.5355000000001"/>
    <n v="1"/>
    <n v="0"/>
    <n v="0"/>
    <n v="0"/>
    <n v="0"/>
    <n v="0"/>
    <n v="0"/>
    <n v="-3.71"/>
  </r>
  <r>
    <x v="4522"/>
    <n v="2004"/>
    <n v="997.70050000000003"/>
    <n v="1"/>
    <n v="0"/>
    <n v="0"/>
    <n v="0"/>
    <n v="0"/>
    <n v="0"/>
    <n v="0"/>
    <n v="-3.71"/>
  </r>
  <r>
    <x v="4523"/>
    <n v="2004"/>
    <n v="1039.354"/>
    <n v="1"/>
    <n v="0"/>
    <n v="0"/>
    <n v="0"/>
    <n v="0"/>
    <n v="0"/>
    <n v="0"/>
    <n v="-3.71"/>
  </r>
  <r>
    <x v="4524"/>
    <n v="2004"/>
    <n v="1104.8095000000001"/>
    <n v="1"/>
    <n v="0"/>
    <n v="0"/>
    <n v="0"/>
    <n v="0"/>
    <n v="0"/>
    <n v="0"/>
    <n v="-3.71"/>
  </r>
  <r>
    <x v="4525"/>
    <n v="2004"/>
    <n v="1104.8095000000001"/>
    <n v="1"/>
    <n v="0"/>
    <n v="0"/>
    <n v="0"/>
    <n v="0"/>
    <n v="0"/>
    <n v="0"/>
    <n v="-3.71"/>
  </r>
  <r>
    <x v="4526"/>
    <n v="2004"/>
    <n v="1194.067"/>
    <n v="1"/>
    <n v="0"/>
    <n v="0"/>
    <n v="0"/>
    <n v="0"/>
    <n v="0"/>
    <n v="0"/>
    <n v="-3.71"/>
  </r>
  <r>
    <x v="4527"/>
    <n v="2004"/>
    <n v="1203.9845"/>
    <n v="1"/>
    <n v="0"/>
    <n v="0"/>
    <n v="0"/>
    <n v="0"/>
    <n v="0"/>
    <n v="0"/>
    <n v="-3.71"/>
  </r>
  <r>
    <x v="4528"/>
    <n v="2004"/>
    <n v="1164.3145"/>
    <n v="1"/>
    <n v="0"/>
    <n v="0"/>
    <n v="0"/>
    <n v="0"/>
    <n v="0"/>
    <n v="0"/>
    <n v="-3.71"/>
  </r>
  <r>
    <x v="4529"/>
    <n v="2004"/>
    <n v="1140.5125"/>
    <n v="1"/>
    <n v="0"/>
    <n v="0"/>
    <n v="0"/>
    <n v="0"/>
    <n v="0"/>
    <n v="0"/>
    <n v="-3.71"/>
  </r>
  <r>
    <x v="4530"/>
    <n v="2004"/>
    <n v="1138.529"/>
    <n v="1"/>
    <n v="0"/>
    <n v="0"/>
    <n v="0"/>
    <n v="0"/>
    <n v="0"/>
    <n v="0"/>
    <n v="-3.71"/>
  </r>
  <r>
    <x v="4531"/>
    <n v="2004"/>
    <n v="1061.1725000000001"/>
    <n v="1"/>
    <n v="0"/>
    <n v="0"/>
    <n v="0"/>
    <n v="0"/>
    <n v="0"/>
    <n v="0"/>
    <n v="-3.71"/>
  </r>
  <r>
    <x v="4532"/>
    <n v="2004"/>
    <n v="1172.2484999999999"/>
    <n v="1"/>
    <n v="0"/>
    <n v="0"/>
    <n v="0"/>
    <n v="0"/>
    <n v="0"/>
    <n v="0"/>
    <n v="-3.71"/>
  </r>
  <r>
    <x v="4533"/>
    <n v="2004"/>
    <n v="1170.2650000000001"/>
    <n v="1"/>
    <n v="0"/>
    <n v="0"/>
    <n v="0"/>
    <n v="0"/>
    <n v="0"/>
    <n v="0"/>
    <n v="-3.71"/>
  </r>
  <r>
    <x v="4534"/>
    <n v="2004"/>
    <n v="1168.2815000000001"/>
    <n v="1"/>
    <n v="0"/>
    <n v="0"/>
    <n v="0"/>
    <n v="0"/>
    <n v="0"/>
    <n v="0"/>
    <n v="-3.71"/>
  </r>
  <r>
    <x v="4535"/>
    <n v="2004"/>
    <n v="1172.2484999999999"/>
    <n v="1"/>
    <n v="0"/>
    <n v="0"/>
    <n v="0"/>
    <n v="0"/>
    <n v="0"/>
    <n v="0"/>
    <n v="-3.71"/>
  </r>
  <r>
    <x v="4536"/>
    <n v="2004"/>
    <n v="1243.6545000000001"/>
    <n v="1"/>
    <n v="0"/>
    <n v="0"/>
    <n v="0"/>
    <n v="0"/>
    <n v="0"/>
    <n v="0"/>
    <n v="-3.71"/>
  </r>
  <r>
    <x v="4537"/>
    <n v="2004"/>
    <n v="1241.671"/>
    <n v="1"/>
    <n v="0"/>
    <n v="0"/>
    <n v="0"/>
    <n v="0"/>
    <n v="0"/>
    <n v="0"/>
    <n v="-3.71"/>
  </r>
  <r>
    <x v="4538"/>
    <n v="2004"/>
    <n v="1241.671"/>
    <n v="1"/>
    <n v="0"/>
    <n v="0"/>
    <n v="0"/>
    <n v="0"/>
    <n v="0"/>
    <n v="0"/>
    <n v="-3.71"/>
  </r>
  <r>
    <x v="4539"/>
    <n v="2004"/>
    <n v="678.35699999999997"/>
    <n v="1"/>
    <n v="0"/>
    <n v="0"/>
    <n v="0"/>
    <n v="0"/>
    <n v="0"/>
    <n v="0"/>
    <n v="-3.71"/>
  </r>
  <r>
    <x v="4540"/>
    <n v="2004"/>
    <n v="0"/>
    <n v="0"/>
    <n v="0"/>
    <n v="0"/>
    <n v="0"/>
    <n v="0"/>
    <n v="0"/>
    <n v="0"/>
    <n v="-3.71"/>
  </r>
  <r>
    <x v="4541"/>
    <n v="2004"/>
    <n v="0"/>
    <n v="0"/>
    <n v="0"/>
    <n v="0"/>
    <n v="0"/>
    <n v="0"/>
    <n v="0"/>
    <n v="0"/>
    <n v="-3.71"/>
  </r>
  <r>
    <x v="4542"/>
    <n v="2004"/>
    <n v="0"/>
    <n v="0"/>
    <n v="0"/>
    <n v="0"/>
    <n v="0"/>
    <n v="0"/>
    <n v="0"/>
    <n v="0"/>
    <n v="-3.71"/>
  </r>
  <r>
    <x v="4543"/>
    <n v="2004"/>
    <n v="0"/>
    <n v="0"/>
    <n v="0"/>
    <n v="0"/>
    <n v="0"/>
    <n v="0"/>
    <n v="0"/>
    <n v="0"/>
    <n v="-3.71"/>
  </r>
  <r>
    <x v="4544"/>
    <n v="2004"/>
    <n v="0"/>
    <n v="0"/>
    <n v="0"/>
    <n v="0"/>
    <n v="0"/>
    <n v="0"/>
    <n v="0"/>
    <n v="0"/>
    <n v="-3.71"/>
  </r>
  <r>
    <x v="4545"/>
    <n v="2004"/>
    <n v="0"/>
    <n v="0"/>
    <n v="0"/>
    <n v="0"/>
    <n v="0"/>
    <n v="0"/>
    <n v="0"/>
    <n v="0"/>
    <n v="-3.71"/>
  </r>
  <r>
    <x v="4546"/>
    <n v="2004"/>
    <n v="0"/>
    <n v="0"/>
    <n v="0"/>
    <n v="0"/>
    <n v="0"/>
    <n v="0"/>
    <n v="0"/>
    <n v="0"/>
    <n v="-3.71"/>
  </r>
  <r>
    <x v="4547"/>
    <n v="2004"/>
    <n v="0"/>
    <n v="0"/>
    <n v="0"/>
    <n v="0"/>
    <n v="0"/>
    <n v="0"/>
    <n v="0"/>
    <n v="0"/>
    <n v="-3.71"/>
  </r>
  <r>
    <x v="4548"/>
    <n v="2004"/>
    <n v="0"/>
    <n v="0"/>
    <n v="0"/>
    <n v="0"/>
    <n v="0"/>
    <n v="0"/>
    <n v="0"/>
    <n v="0"/>
    <n v="-3.71"/>
  </r>
  <r>
    <x v="4549"/>
    <n v="2004"/>
    <n v="0"/>
    <n v="0"/>
    <n v="0"/>
    <n v="0"/>
    <n v="0"/>
    <n v="0"/>
    <n v="0"/>
    <n v="0"/>
    <n v="-3.71"/>
  </r>
  <r>
    <x v="4550"/>
    <n v="2004"/>
    <n v="0"/>
    <n v="0"/>
    <n v="0"/>
    <n v="0"/>
    <n v="0"/>
    <n v="0"/>
    <n v="0"/>
    <n v="0"/>
    <n v="-3.71"/>
  </r>
  <r>
    <x v="4551"/>
    <n v="2004"/>
    <n v="0"/>
    <n v="0"/>
    <n v="0"/>
    <n v="0"/>
    <n v="0"/>
    <n v="0"/>
    <n v="0"/>
    <n v="0"/>
    <n v="-3.71"/>
  </r>
  <r>
    <x v="4552"/>
    <n v="2004"/>
    <n v="0"/>
    <n v="0"/>
    <n v="0"/>
    <n v="0"/>
    <n v="0"/>
    <n v="0"/>
    <n v="0"/>
    <n v="0"/>
    <n v="-3.71"/>
  </r>
  <r>
    <x v="4553"/>
    <n v="2004"/>
    <n v="0"/>
    <n v="0"/>
    <n v="0"/>
    <n v="0"/>
    <n v="0"/>
    <n v="0"/>
    <n v="0"/>
    <n v="0"/>
    <n v="-3.71"/>
  </r>
  <r>
    <x v="4554"/>
    <n v="2004"/>
    <n v="0"/>
    <n v="0"/>
    <n v="0"/>
    <n v="0"/>
    <n v="0"/>
    <n v="0"/>
    <n v="0"/>
    <n v="0"/>
    <n v="-3.71"/>
  </r>
  <r>
    <x v="4555"/>
    <n v="2004"/>
    <n v="0"/>
    <n v="0"/>
    <n v="0"/>
    <n v="0"/>
    <n v="0"/>
    <n v="0"/>
    <n v="0"/>
    <n v="0"/>
    <n v="-3.71"/>
  </r>
  <r>
    <x v="4556"/>
    <n v="2004"/>
    <n v="0"/>
    <n v="0"/>
    <n v="0"/>
    <n v="0"/>
    <n v="0"/>
    <n v="0"/>
    <n v="0"/>
    <n v="0"/>
    <n v="-3.71"/>
  </r>
  <r>
    <x v="4557"/>
    <n v="2004"/>
    <n v="0"/>
    <n v="0"/>
    <n v="0"/>
    <n v="0"/>
    <n v="0"/>
    <n v="0"/>
    <n v="0"/>
    <n v="0"/>
    <n v="-3.71"/>
  </r>
  <r>
    <x v="4558"/>
    <n v="2004"/>
    <n v="0"/>
    <n v="0"/>
    <n v="0"/>
    <n v="0"/>
    <n v="0"/>
    <n v="0"/>
    <n v="0"/>
    <n v="0"/>
    <n v="-3.71"/>
  </r>
  <r>
    <x v="4559"/>
    <n v="2004"/>
    <n v="0"/>
    <n v="0"/>
    <n v="0"/>
    <n v="0"/>
    <n v="0"/>
    <n v="0"/>
    <n v="0"/>
    <n v="0"/>
    <n v="-3.71"/>
  </r>
  <r>
    <x v="4560"/>
    <n v="2004"/>
    <n v="0"/>
    <n v="0"/>
    <n v="0"/>
    <n v="0"/>
    <n v="0"/>
    <n v="0"/>
    <n v="0"/>
    <n v="0"/>
    <n v="-3.71"/>
  </r>
  <r>
    <x v="4561"/>
    <n v="2004"/>
    <n v="0"/>
    <n v="0"/>
    <n v="0"/>
    <n v="0"/>
    <n v="0"/>
    <n v="0"/>
    <n v="0"/>
    <n v="0"/>
    <n v="-3.71"/>
  </r>
  <r>
    <x v="4562"/>
    <n v="2004"/>
    <n v="0"/>
    <n v="0"/>
    <n v="0"/>
    <n v="0"/>
    <n v="0"/>
    <n v="0"/>
    <n v="0"/>
    <n v="0"/>
    <n v="-3.71"/>
  </r>
  <r>
    <x v="4563"/>
    <n v="2004"/>
    <n v="0"/>
    <n v="0"/>
    <n v="0"/>
    <n v="0"/>
    <n v="0"/>
    <n v="0"/>
    <n v="0"/>
    <n v="0"/>
    <n v="-3.71"/>
  </r>
  <r>
    <x v="4564"/>
    <n v="2004"/>
    <n v="0"/>
    <n v="0"/>
    <n v="0"/>
    <n v="0"/>
    <n v="0"/>
    <n v="0"/>
    <n v="0"/>
    <n v="0"/>
    <n v="-3.71"/>
  </r>
  <r>
    <x v="4565"/>
    <n v="2004"/>
    <n v="0"/>
    <n v="0"/>
    <n v="0"/>
    <n v="0"/>
    <n v="0"/>
    <n v="0"/>
    <n v="0"/>
    <n v="0"/>
    <n v="-3.71"/>
  </r>
  <r>
    <x v="4566"/>
    <n v="2004"/>
    <n v="0"/>
    <n v="0"/>
    <n v="0"/>
    <n v="0"/>
    <n v="0"/>
    <n v="0"/>
    <n v="0"/>
    <n v="0"/>
    <n v="-3.71"/>
  </r>
  <r>
    <x v="4567"/>
    <n v="2004"/>
    <n v="0"/>
    <n v="0"/>
    <n v="0"/>
    <n v="0"/>
    <n v="0"/>
    <n v="0"/>
    <n v="0"/>
    <n v="0"/>
    <n v="-3.71"/>
  </r>
  <r>
    <x v="4568"/>
    <n v="2004"/>
    <n v="0"/>
    <n v="0"/>
    <n v="0"/>
    <n v="0"/>
    <n v="0"/>
    <n v="0"/>
    <n v="0"/>
    <n v="0"/>
    <n v="-3.71"/>
  </r>
  <r>
    <x v="4569"/>
    <n v="2004"/>
    <n v="0"/>
    <n v="0"/>
    <n v="0"/>
    <n v="0"/>
    <n v="0"/>
    <n v="0"/>
    <n v="0"/>
    <n v="0"/>
    <n v="-3.71"/>
  </r>
  <r>
    <x v="4570"/>
    <n v="2004"/>
    <n v="0"/>
    <n v="0"/>
    <n v="0"/>
    <n v="0"/>
    <n v="0"/>
    <n v="0"/>
    <n v="0"/>
    <n v="0"/>
    <n v="-3.71"/>
  </r>
  <r>
    <x v="4571"/>
    <n v="2004"/>
    <n v="0"/>
    <n v="0"/>
    <n v="0"/>
    <n v="0"/>
    <n v="0"/>
    <n v="0"/>
    <n v="0"/>
    <n v="0"/>
    <n v="-3.71"/>
  </r>
  <r>
    <x v="4572"/>
    <n v="2004"/>
    <n v="0"/>
    <n v="0"/>
    <n v="0"/>
    <n v="0"/>
    <n v="0"/>
    <n v="0"/>
    <n v="0"/>
    <n v="0"/>
    <n v="-3.71"/>
  </r>
  <r>
    <x v="4573"/>
    <n v="2004"/>
    <n v="0"/>
    <n v="0"/>
    <n v="0"/>
    <n v="0"/>
    <n v="0"/>
    <n v="0"/>
    <n v="0"/>
    <n v="0"/>
    <n v="-3.71"/>
  </r>
  <r>
    <x v="4574"/>
    <n v="2004"/>
    <n v="0"/>
    <n v="0"/>
    <n v="0"/>
    <n v="0"/>
    <n v="0"/>
    <n v="0"/>
    <n v="0"/>
    <n v="0"/>
    <n v="-3.71"/>
  </r>
  <r>
    <x v="4575"/>
    <n v="2004"/>
    <n v="0"/>
    <n v="0"/>
    <n v="0"/>
    <n v="0"/>
    <n v="0"/>
    <n v="0"/>
    <n v="0"/>
    <n v="0"/>
    <n v="-3.71"/>
  </r>
  <r>
    <x v="4576"/>
    <n v="2004"/>
    <n v="0"/>
    <n v="0"/>
    <n v="0"/>
    <n v="0"/>
    <n v="0"/>
    <n v="0"/>
    <n v="0"/>
    <n v="0"/>
    <n v="-3.71"/>
  </r>
  <r>
    <x v="4577"/>
    <n v="2004"/>
    <n v="0"/>
    <n v="0"/>
    <n v="0"/>
    <n v="0"/>
    <n v="0"/>
    <n v="0"/>
    <n v="0"/>
    <n v="0"/>
    <n v="-3.71"/>
  </r>
  <r>
    <x v="4578"/>
    <n v="2004"/>
    <n v="0"/>
    <n v="0"/>
    <n v="0"/>
    <n v="0"/>
    <n v="0"/>
    <n v="0"/>
    <n v="0"/>
    <n v="0"/>
    <n v="-3.71"/>
  </r>
  <r>
    <x v="4579"/>
    <n v="2004"/>
    <n v="0"/>
    <n v="0"/>
    <n v="0"/>
    <n v="0"/>
    <n v="0"/>
    <n v="0"/>
    <n v="0"/>
    <n v="0"/>
    <n v="-3.71"/>
  </r>
  <r>
    <x v="4580"/>
    <n v="2004"/>
    <n v="0"/>
    <n v="0"/>
    <n v="0"/>
    <n v="0"/>
    <n v="0"/>
    <n v="0"/>
    <n v="0"/>
    <n v="0"/>
    <n v="-3.71"/>
  </r>
  <r>
    <x v="4581"/>
    <n v="2004"/>
    <n v="0"/>
    <n v="0"/>
    <n v="0"/>
    <n v="0"/>
    <n v="0"/>
    <n v="0"/>
    <n v="0"/>
    <n v="0"/>
    <n v="-3.71"/>
  </r>
  <r>
    <x v="4582"/>
    <n v="2004"/>
    <n v="0"/>
    <n v="0"/>
    <n v="0"/>
    <n v="0"/>
    <n v="0"/>
    <n v="0"/>
    <n v="0"/>
    <n v="0"/>
    <n v="-3.71"/>
  </r>
  <r>
    <x v="4583"/>
    <n v="2004"/>
    <n v="0"/>
    <n v="0"/>
    <n v="0"/>
    <n v="0"/>
    <n v="0"/>
    <n v="0"/>
    <n v="0"/>
    <n v="0"/>
    <n v="-3.71"/>
  </r>
  <r>
    <x v="4584"/>
    <n v="2004"/>
    <n v="0"/>
    <n v="0"/>
    <n v="0"/>
    <n v="0"/>
    <n v="0"/>
    <n v="0"/>
    <n v="0"/>
    <n v="0"/>
    <n v="-3.71"/>
  </r>
  <r>
    <x v="4585"/>
    <n v="2004"/>
    <n v="0"/>
    <n v="0"/>
    <n v="0"/>
    <n v="0"/>
    <n v="0"/>
    <n v="0"/>
    <n v="0"/>
    <n v="0"/>
    <n v="-3.71"/>
  </r>
  <r>
    <x v="4586"/>
    <n v="2004"/>
    <n v="0"/>
    <n v="0"/>
    <n v="0"/>
    <n v="0"/>
    <n v="0"/>
    <n v="0"/>
    <n v="0"/>
    <n v="0"/>
    <n v="-3.71"/>
  </r>
  <r>
    <x v="4587"/>
    <n v="2004"/>
    <n v="0"/>
    <n v="0"/>
    <n v="0"/>
    <n v="0"/>
    <n v="0"/>
    <n v="0"/>
    <n v="0"/>
    <n v="0"/>
    <n v="-3.71"/>
  </r>
  <r>
    <x v="4588"/>
    <n v="2004"/>
    <n v="0"/>
    <n v="0"/>
    <n v="0"/>
    <n v="0"/>
    <n v="0"/>
    <n v="0"/>
    <n v="0"/>
    <n v="0"/>
    <n v="-3.71"/>
  </r>
  <r>
    <x v="4589"/>
    <n v="2004"/>
    <n v="0"/>
    <n v="0"/>
    <n v="0"/>
    <n v="0"/>
    <n v="0"/>
    <n v="0"/>
    <n v="0"/>
    <n v="0"/>
    <n v="-3.71"/>
  </r>
  <r>
    <x v="4590"/>
    <n v="2004"/>
    <n v="0"/>
    <n v="0"/>
    <n v="0"/>
    <n v="0"/>
    <n v="0"/>
    <n v="0"/>
    <n v="0"/>
    <n v="0"/>
    <n v="-3.71"/>
  </r>
  <r>
    <x v="4591"/>
    <n v="2004"/>
    <n v="0"/>
    <n v="0"/>
    <n v="0"/>
    <n v="0"/>
    <n v="0"/>
    <n v="0"/>
    <n v="0"/>
    <n v="0"/>
    <n v="-3.71"/>
  </r>
  <r>
    <x v="4592"/>
    <n v="2004"/>
    <n v="0"/>
    <n v="0"/>
    <n v="0"/>
    <n v="0"/>
    <n v="0"/>
    <n v="0"/>
    <n v="0"/>
    <n v="0"/>
    <n v="-3.71"/>
  </r>
  <r>
    <x v="4593"/>
    <n v="2004"/>
    <n v="0"/>
    <n v="0"/>
    <n v="0"/>
    <n v="0"/>
    <n v="0"/>
    <n v="0"/>
    <n v="0"/>
    <n v="0"/>
    <n v="-3.71"/>
  </r>
  <r>
    <x v="4594"/>
    <n v="2004"/>
    <n v="0"/>
    <n v="0"/>
    <n v="0"/>
    <n v="0"/>
    <n v="0"/>
    <n v="0"/>
    <n v="0"/>
    <n v="0"/>
    <n v="-3.71"/>
  </r>
  <r>
    <x v="4595"/>
    <n v="2004"/>
    <n v="0"/>
    <n v="0"/>
    <n v="0"/>
    <n v="0"/>
    <n v="0"/>
    <n v="0"/>
    <n v="0"/>
    <n v="0"/>
    <n v="-3.71"/>
  </r>
  <r>
    <x v="4596"/>
    <n v="2004"/>
    <n v="0"/>
    <n v="0"/>
    <n v="0"/>
    <n v="0"/>
    <n v="0"/>
    <n v="0"/>
    <n v="0"/>
    <n v="0"/>
    <n v="-3.71"/>
  </r>
  <r>
    <x v="4597"/>
    <n v="2004"/>
    <n v="0"/>
    <n v="0"/>
    <n v="0"/>
    <n v="0"/>
    <n v="0"/>
    <n v="0"/>
    <n v="0"/>
    <n v="0"/>
    <n v="-3.71"/>
  </r>
  <r>
    <x v="4598"/>
    <n v="2004"/>
    <n v="0"/>
    <n v="0"/>
    <n v="0"/>
    <n v="0"/>
    <n v="0"/>
    <n v="0"/>
    <n v="0"/>
    <n v="0"/>
    <n v="-3.71"/>
  </r>
  <r>
    <x v="4599"/>
    <n v="2004"/>
    <n v="0"/>
    <n v="0"/>
    <n v="0"/>
    <n v="0"/>
    <n v="0"/>
    <n v="0"/>
    <n v="0"/>
    <n v="0"/>
    <n v="-3.71"/>
  </r>
  <r>
    <x v="4600"/>
    <n v="2004"/>
    <n v="0"/>
    <n v="0"/>
    <n v="0"/>
    <n v="0"/>
    <n v="0"/>
    <n v="0"/>
    <n v="0"/>
    <n v="0"/>
    <n v="-3.71"/>
  </r>
  <r>
    <x v="4601"/>
    <n v="2004"/>
    <n v="0"/>
    <n v="0"/>
    <n v="0"/>
    <n v="0"/>
    <n v="0"/>
    <n v="0"/>
    <n v="0"/>
    <n v="0"/>
    <n v="-3.71"/>
  </r>
  <r>
    <x v="4602"/>
    <n v="2004"/>
    <n v="0"/>
    <n v="0"/>
    <n v="0"/>
    <n v="0"/>
    <n v="0"/>
    <n v="0"/>
    <n v="0"/>
    <n v="0"/>
    <n v="-3.71"/>
  </r>
  <r>
    <x v="4603"/>
    <n v="2004"/>
    <n v="0"/>
    <n v="0"/>
    <n v="0"/>
    <n v="0"/>
    <n v="0"/>
    <n v="0"/>
    <n v="0"/>
    <n v="0"/>
    <n v="-3.71"/>
  </r>
  <r>
    <x v="4604"/>
    <n v="2004"/>
    <n v="0"/>
    <n v="0"/>
    <n v="0"/>
    <n v="0"/>
    <n v="0"/>
    <n v="0"/>
    <n v="0"/>
    <n v="0"/>
    <n v="-3.71"/>
  </r>
  <r>
    <x v="4605"/>
    <n v="2004"/>
    <n v="0"/>
    <n v="0"/>
    <n v="0"/>
    <n v="0"/>
    <n v="0"/>
    <n v="0"/>
    <n v="0"/>
    <n v="0"/>
    <n v="-3.71"/>
  </r>
  <r>
    <x v="4606"/>
    <n v="2004"/>
    <n v="0"/>
    <n v="0"/>
    <n v="0"/>
    <n v="0"/>
    <n v="0"/>
    <n v="0"/>
    <n v="0"/>
    <n v="0"/>
    <n v="-3.71"/>
  </r>
  <r>
    <x v="4607"/>
    <n v="2004"/>
    <n v="0"/>
    <n v="0"/>
    <n v="0"/>
    <n v="0"/>
    <n v="0"/>
    <n v="0"/>
    <n v="0"/>
    <n v="0"/>
    <n v="-3.71"/>
  </r>
  <r>
    <x v="4608"/>
    <n v="2004"/>
    <n v="0"/>
    <n v="0"/>
    <n v="0"/>
    <n v="0"/>
    <n v="0"/>
    <n v="0"/>
    <n v="0"/>
    <n v="0"/>
    <n v="-3.71"/>
  </r>
  <r>
    <x v="4609"/>
    <n v="2004"/>
    <n v="0"/>
    <n v="0"/>
    <n v="0"/>
    <n v="0"/>
    <n v="0"/>
    <n v="0"/>
    <n v="0"/>
    <n v="0"/>
    <n v="-3.71"/>
  </r>
  <r>
    <x v="4610"/>
    <n v="2004"/>
    <n v="0"/>
    <n v="0"/>
    <n v="0"/>
    <n v="0"/>
    <n v="0"/>
    <n v="0"/>
    <n v="0"/>
    <n v="0"/>
    <n v="-3.71"/>
  </r>
  <r>
    <x v="4611"/>
    <n v="2004"/>
    <n v="0"/>
    <n v="0"/>
    <n v="0"/>
    <n v="0"/>
    <n v="0"/>
    <n v="0"/>
    <n v="0"/>
    <n v="0"/>
    <n v="-3.71"/>
  </r>
  <r>
    <x v="4612"/>
    <n v="2004"/>
    <n v="0"/>
    <n v="0"/>
    <n v="0"/>
    <n v="0"/>
    <n v="0"/>
    <n v="0"/>
    <n v="0"/>
    <n v="0"/>
    <n v="-3.71"/>
  </r>
  <r>
    <x v="4613"/>
    <n v="2004"/>
    <n v="0"/>
    <n v="0"/>
    <n v="0"/>
    <n v="0"/>
    <n v="0"/>
    <n v="0"/>
    <n v="0"/>
    <n v="0"/>
    <n v="-3.71"/>
  </r>
  <r>
    <x v="4614"/>
    <n v="2004"/>
    <n v="0"/>
    <n v="0"/>
    <n v="0"/>
    <n v="0"/>
    <n v="0"/>
    <n v="0"/>
    <n v="0"/>
    <n v="0"/>
    <n v="-3.71"/>
  </r>
  <r>
    <x v="4615"/>
    <n v="2004"/>
    <n v="0"/>
    <n v="0"/>
    <n v="0"/>
    <n v="0"/>
    <n v="0"/>
    <n v="0"/>
    <n v="0"/>
    <n v="0"/>
    <n v="-3.71"/>
  </r>
  <r>
    <x v="4616"/>
    <n v="2004"/>
    <n v="0"/>
    <n v="0"/>
    <n v="0"/>
    <n v="0"/>
    <n v="0"/>
    <n v="0"/>
    <n v="0"/>
    <n v="0"/>
    <n v="-3.71"/>
  </r>
  <r>
    <x v="4617"/>
    <n v="2004"/>
    <n v="0"/>
    <n v="0"/>
    <n v="0"/>
    <n v="0"/>
    <n v="0"/>
    <n v="0"/>
    <n v="0"/>
    <n v="0"/>
    <n v="-3.71"/>
  </r>
  <r>
    <x v="4618"/>
    <n v="2004"/>
    <n v="0"/>
    <n v="0"/>
    <n v="0"/>
    <n v="0"/>
    <n v="0"/>
    <n v="0"/>
    <n v="0"/>
    <n v="0"/>
    <n v="-3.71"/>
  </r>
  <r>
    <x v="4619"/>
    <n v="2004"/>
    <n v="0"/>
    <n v="0"/>
    <n v="0"/>
    <n v="0"/>
    <n v="0"/>
    <n v="0"/>
    <n v="0"/>
    <n v="0"/>
    <n v="-3.71"/>
  </r>
  <r>
    <x v="4620"/>
    <n v="2004"/>
    <n v="0"/>
    <n v="0"/>
    <n v="0"/>
    <n v="0"/>
    <n v="0"/>
    <n v="0"/>
    <n v="0"/>
    <n v="0"/>
    <n v="-3.71"/>
  </r>
  <r>
    <x v="4621"/>
    <n v="2004"/>
    <n v="0"/>
    <n v="0"/>
    <n v="0"/>
    <n v="0"/>
    <n v="0"/>
    <n v="0"/>
    <n v="0"/>
    <n v="0"/>
    <n v="-3.71"/>
  </r>
  <r>
    <x v="4622"/>
    <n v="2004"/>
    <n v="0"/>
    <n v="0"/>
    <n v="0"/>
    <n v="0"/>
    <n v="0"/>
    <n v="0"/>
    <n v="0"/>
    <n v="0"/>
    <n v="-3.71"/>
  </r>
  <r>
    <x v="4623"/>
    <n v="2004"/>
    <n v="0"/>
    <n v="0"/>
    <n v="0"/>
    <n v="0"/>
    <n v="0"/>
    <n v="0"/>
    <n v="0"/>
    <n v="0"/>
    <n v="-3.71"/>
  </r>
  <r>
    <x v="4624"/>
    <n v="2004"/>
    <n v="0"/>
    <n v="0"/>
    <n v="0"/>
    <n v="0"/>
    <n v="0"/>
    <n v="0"/>
    <n v="0"/>
    <n v="0"/>
    <n v="-3.71"/>
  </r>
  <r>
    <x v="4625"/>
    <n v="2004"/>
    <n v="0"/>
    <n v="0"/>
    <n v="0"/>
    <n v="0"/>
    <n v="0"/>
    <n v="0"/>
    <n v="0"/>
    <n v="0"/>
    <n v="-3.71"/>
  </r>
  <r>
    <x v="4626"/>
    <n v="2004"/>
    <n v="0"/>
    <n v="0"/>
    <n v="0"/>
    <n v="0"/>
    <n v="0"/>
    <n v="0"/>
    <n v="0"/>
    <n v="0"/>
    <n v="-3.71"/>
  </r>
  <r>
    <x v="4627"/>
    <n v="2004"/>
    <n v="0"/>
    <n v="0"/>
    <n v="0"/>
    <n v="0"/>
    <n v="0"/>
    <n v="0"/>
    <n v="0"/>
    <n v="0"/>
    <n v="-3.71"/>
  </r>
  <r>
    <x v="4628"/>
    <n v="2004"/>
    <n v="0"/>
    <n v="0"/>
    <n v="0"/>
    <n v="0"/>
    <n v="0"/>
    <n v="0"/>
    <n v="0"/>
    <n v="0"/>
    <n v="-3.71"/>
  </r>
  <r>
    <x v="4629"/>
    <n v="2004"/>
    <n v="0"/>
    <n v="0"/>
    <n v="0"/>
    <n v="0"/>
    <n v="0"/>
    <n v="0"/>
    <n v="0"/>
    <n v="0"/>
    <n v="-3.71"/>
  </r>
  <r>
    <x v="4630"/>
    <n v="2004"/>
    <n v="0"/>
    <n v="0"/>
    <n v="0"/>
    <n v="0"/>
    <n v="0"/>
    <n v="0"/>
    <n v="0"/>
    <n v="0"/>
    <n v="-3.71"/>
  </r>
  <r>
    <x v="4631"/>
    <n v="2004"/>
    <n v="0"/>
    <n v="0"/>
    <n v="0"/>
    <n v="0"/>
    <n v="0"/>
    <n v="0"/>
    <n v="0"/>
    <n v="0"/>
    <n v="-3.71"/>
  </r>
  <r>
    <x v="4632"/>
    <n v="2004"/>
    <n v="0"/>
    <n v="0"/>
    <n v="0"/>
    <n v="0"/>
    <n v="0"/>
    <n v="0"/>
    <n v="0"/>
    <n v="0"/>
    <n v="-3.71"/>
  </r>
  <r>
    <x v="4633"/>
    <n v="2004"/>
    <n v="0"/>
    <n v="0"/>
    <n v="0"/>
    <n v="0"/>
    <n v="0"/>
    <n v="0"/>
    <n v="0"/>
    <n v="0"/>
    <n v="-3.71"/>
  </r>
  <r>
    <x v="4634"/>
    <n v="2004"/>
    <n v="0"/>
    <n v="0"/>
    <n v="0"/>
    <n v="0"/>
    <n v="0"/>
    <n v="0"/>
    <n v="0"/>
    <n v="0"/>
    <n v="-3.71"/>
  </r>
  <r>
    <x v="4635"/>
    <n v="2004"/>
    <n v="0"/>
    <n v="0"/>
    <n v="0"/>
    <n v="0"/>
    <n v="0"/>
    <n v="0"/>
    <n v="0"/>
    <n v="0"/>
    <n v="-3.71"/>
  </r>
  <r>
    <x v="4636"/>
    <n v="2004"/>
    <n v="0"/>
    <n v="0"/>
    <n v="0"/>
    <n v="0"/>
    <n v="0"/>
    <n v="0"/>
    <n v="0"/>
    <n v="0"/>
    <n v="-3.71"/>
  </r>
  <r>
    <x v="4637"/>
    <n v="2004"/>
    <n v="0"/>
    <n v="0"/>
    <n v="0"/>
    <n v="0"/>
    <n v="0"/>
    <n v="0"/>
    <n v="0"/>
    <n v="0"/>
    <n v="-3.71"/>
  </r>
  <r>
    <x v="4638"/>
    <n v="2004"/>
    <n v="0"/>
    <n v="0"/>
    <n v="0"/>
    <n v="0"/>
    <n v="0"/>
    <n v="0"/>
    <n v="0"/>
    <n v="0"/>
    <n v="-3.71"/>
  </r>
  <r>
    <x v="4639"/>
    <n v="2004"/>
    <n v="0"/>
    <n v="0"/>
    <n v="0"/>
    <n v="0"/>
    <n v="0"/>
    <n v="0"/>
    <n v="0"/>
    <n v="0"/>
    <n v="-3.71"/>
  </r>
  <r>
    <x v="4640"/>
    <n v="2004"/>
    <n v="0"/>
    <n v="0"/>
    <n v="0"/>
    <n v="0"/>
    <n v="0"/>
    <n v="0"/>
    <n v="0"/>
    <n v="0"/>
    <n v="-3.71"/>
  </r>
  <r>
    <x v="4641"/>
    <n v="2004"/>
    <n v="0"/>
    <n v="0"/>
    <n v="0"/>
    <n v="0"/>
    <n v="0"/>
    <n v="0"/>
    <n v="0"/>
    <n v="0"/>
    <n v="-3.71"/>
  </r>
  <r>
    <x v="4642"/>
    <n v="2004"/>
    <n v="0"/>
    <n v="0"/>
    <n v="0"/>
    <n v="0"/>
    <n v="0"/>
    <n v="0"/>
    <n v="0"/>
    <n v="0"/>
    <n v="-3.71"/>
  </r>
  <r>
    <x v="4643"/>
    <n v="2004"/>
    <n v="0"/>
    <n v="0"/>
    <n v="0"/>
    <n v="0"/>
    <n v="0"/>
    <n v="0"/>
    <n v="0"/>
    <n v="0"/>
    <n v="-3.71"/>
  </r>
  <r>
    <x v="4644"/>
    <n v="2004"/>
    <n v="0"/>
    <n v="0"/>
    <n v="0"/>
    <n v="0"/>
    <n v="0"/>
    <n v="0"/>
    <n v="0"/>
    <n v="0"/>
    <n v="-3.71"/>
  </r>
  <r>
    <x v="4645"/>
    <n v="2004"/>
    <n v="0"/>
    <n v="0"/>
    <n v="0"/>
    <n v="0"/>
    <n v="0"/>
    <n v="0"/>
    <n v="0"/>
    <n v="0"/>
    <n v="-3.71"/>
  </r>
  <r>
    <x v="4646"/>
    <n v="2004"/>
    <n v="0"/>
    <n v="0"/>
    <n v="0"/>
    <n v="0"/>
    <n v="0"/>
    <n v="0"/>
    <n v="0"/>
    <n v="0"/>
    <n v="-3.71"/>
  </r>
  <r>
    <x v="4647"/>
    <n v="2004"/>
    <n v="0"/>
    <n v="0"/>
    <n v="0"/>
    <n v="0"/>
    <n v="0"/>
    <n v="0"/>
    <n v="0"/>
    <n v="0"/>
    <n v="-3.71"/>
  </r>
  <r>
    <x v="4648"/>
    <n v="2004"/>
    <n v="0"/>
    <n v="0"/>
    <n v="0"/>
    <n v="0"/>
    <n v="0"/>
    <n v="0"/>
    <n v="0"/>
    <n v="0"/>
    <n v="-3.71"/>
  </r>
  <r>
    <x v="4649"/>
    <n v="2004"/>
    <n v="0"/>
    <n v="0"/>
    <n v="0"/>
    <n v="0"/>
    <n v="0"/>
    <n v="0"/>
    <n v="0"/>
    <n v="0"/>
    <n v="-3.71"/>
  </r>
  <r>
    <x v="4650"/>
    <n v="2004"/>
    <n v="0"/>
    <n v="0"/>
    <n v="0"/>
    <n v="0"/>
    <n v="0"/>
    <n v="0"/>
    <n v="0"/>
    <n v="0"/>
    <n v="-3.71"/>
  </r>
  <r>
    <x v="4651"/>
    <n v="2004"/>
    <n v="0"/>
    <n v="0"/>
    <n v="0"/>
    <n v="0"/>
    <n v="0"/>
    <n v="0"/>
    <n v="0"/>
    <n v="0"/>
    <n v="-3.71"/>
  </r>
  <r>
    <x v="4652"/>
    <n v="2004"/>
    <n v="0"/>
    <n v="0"/>
    <n v="0"/>
    <n v="0"/>
    <n v="0"/>
    <n v="0"/>
    <n v="0"/>
    <n v="0"/>
    <n v="-3.71"/>
  </r>
  <r>
    <x v="4653"/>
    <n v="2004"/>
    <n v="0"/>
    <n v="0"/>
    <n v="0"/>
    <n v="0"/>
    <n v="0"/>
    <n v="0"/>
    <n v="0"/>
    <n v="0"/>
    <n v="-3.71"/>
  </r>
  <r>
    <x v="4654"/>
    <n v="2004"/>
    <n v="0"/>
    <n v="0"/>
    <n v="0"/>
    <n v="0"/>
    <n v="0"/>
    <n v="0"/>
    <n v="0"/>
    <n v="0"/>
    <n v="-3.71"/>
  </r>
  <r>
    <x v="4655"/>
    <n v="2004"/>
    <n v="0"/>
    <n v="0"/>
    <n v="0"/>
    <n v="0"/>
    <n v="0"/>
    <n v="0"/>
    <n v="0"/>
    <n v="0"/>
    <n v="-3.71"/>
  </r>
  <r>
    <x v="4656"/>
    <n v="2004"/>
    <n v="0"/>
    <n v="0"/>
    <n v="0"/>
    <n v="0"/>
    <n v="0"/>
    <n v="0"/>
    <n v="0"/>
    <n v="0"/>
    <n v="-3.71"/>
  </r>
  <r>
    <x v="4657"/>
    <n v="2004"/>
    <n v="0"/>
    <n v="0"/>
    <n v="0"/>
    <n v="0"/>
    <n v="0"/>
    <n v="0"/>
    <n v="0"/>
    <n v="0"/>
    <n v="-3.71"/>
  </r>
  <r>
    <x v="4658"/>
    <n v="2004"/>
    <n v="0"/>
    <n v="0"/>
    <n v="0"/>
    <n v="0"/>
    <n v="0"/>
    <n v="0"/>
    <n v="0"/>
    <n v="0"/>
    <n v="-3.71"/>
  </r>
  <r>
    <x v="4659"/>
    <n v="2004"/>
    <n v="0"/>
    <n v="0"/>
    <n v="0"/>
    <n v="0"/>
    <n v="0"/>
    <n v="0"/>
    <n v="0"/>
    <n v="0"/>
    <n v="-3.71"/>
  </r>
  <r>
    <x v="4660"/>
    <n v="2004"/>
    <n v="0"/>
    <n v="0"/>
    <n v="0"/>
    <n v="0"/>
    <n v="0"/>
    <n v="0"/>
    <n v="0"/>
    <n v="0"/>
    <n v="-3.71"/>
  </r>
  <r>
    <x v="4661"/>
    <n v="2004"/>
    <n v="0"/>
    <n v="0"/>
    <n v="0"/>
    <n v="0"/>
    <n v="0"/>
    <n v="0"/>
    <n v="0"/>
    <n v="0"/>
    <n v="-3.71"/>
  </r>
  <r>
    <x v="4662"/>
    <n v="2004"/>
    <n v="0"/>
    <n v="0"/>
    <n v="0"/>
    <n v="0"/>
    <n v="0"/>
    <n v="0"/>
    <n v="0"/>
    <n v="0"/>
    <n v="-3.71"/>
  </r>
  <r>
    <x v="4663"/>
    <n v="2004"/>
    <n v="0"/>
    <n v="0"/>
    <n v="0"/>
    <n v="0"/>
    <n v="0"/>
    <n v="0"/>
    <n v="0"/>
    <n v="0"/>
    <n v="-3.71"/>
  </r>
  <r>
    <x v="4664"/>
    <n v="2004"/>
    <n v="0"/>
    <n v="0"/>
    <n v="0"/>
    <n v="0"/>
    <n v="0"/>
    <n v="0"/>
    <n v="0"/>
    <n v="0"/>
    <n v="-3.71"/>
  </r>
  <r>
    <x v="4665"/>
    <n v="2004"/>
    <n v="0"/>
    <n v="0"/>
    <n v="0"/>
    <n v="0"/>
    <n v="0"/>
    <n v="0"/>
    <n v="0"/>
    <n v="0"/>
    <n v="-3.71"/>
  </r>
  <r>
    <x v="4666"/>
    <n v="2004"/>
    <n v="0"/>
    <n v="0"/>
    <n v="0"/>
    <n v="0"/>
    <n v="0"/>
    <n v="0"/>
    <n v="0"/>
    <n v="0"/>
    <n v="-3.71"/>
  </r>
  <r>
    <x v="4667"/>
    <n v="2004"/>
    <n v="0"/>
    <n v="0"/>
    <n v="0"/>
    <n v="0"/>
    <n v="0"/>
    <n v="0"/>
    <n v="0"/>
    <n v="0"/>
    <n v="-3.71"/>
  </r>
  <r>
    <x v="4668"/>
    <n v="2004"/>
    <n v="0"/>
    <n v="0"/>
    <n v="0"/>
    <n v="0"/>
    <n v="0"/>
    <n v="0"/>
    <n v="0"/>
    <n v="0"/>
    <n v="-3.71"/>
  </r>
  <r>
    <x v="4669"/>
    <n v="2004"/>
    <n v="0"/>
    <n v="0"/>
    <n v="0"/>
    <n v="0"/>
    <n v="0"/>
    <n v="0"/>
    <n v="0"/>
    <n v="0"/>
    <n v="-3.71"/>
  </r>
  <r>
    <x v="4670"/>
    <n v="2004"/>
    <n v="0"/>
    <n v="0"/>
    <n v="0"/>
    <n v="0"/>
    <n v="0"/>
    <n v="0"/>
    <n v="0"/>
    <n v="0"/>
    <n v="-3.71"/>
  </r>
  <r>
    <x v="4671"/>
    <n v="2004"/>
    <n v="0"/>
    <n v="0"/>
    <n v="0"/>
    <n v="0"/>
    <n v="0"/>
    <n v="0"/>
    <n v="0"/>
    <n v="0"/>
    <n v="-3.71"/>
  </r>
  <r>
    <x v="4672"/>
    <n v="2004"/>
    <n v="0"/>
    <n v="0"/>
    <n v="0"/>
    <n v="0"/>
    <n v="0"/>
    <n v="0"/>
    <n v="0"/>
    <n v="0"/>
    <n v="-3.71"/>
  </r>
  <r>
    <x v="4673"/>
    <n v="2004"/>
    <n v="0"/>
    <n v="0"/>
    <n v="0"/>
    <n v="0"/>
    <n v="0"/>
    <n v="0"/>
    <n v="0"/>
    <n v="0"/>
    <n v="-3.71"/>
  </r>
  <r>
    <x v="4674"/>
    <n v="2004"/>
    <n v="0"/>
    <n v="0"/>
    <n v="0"/>
    <n v="0"/>
    <n v="0"/>
    <n v="0"/>
    <n v="0"/>
    <n v="0"/>
    <n v="-3.71"/>
  </r>
  <r>
    <x v="4675"/>
    <n v="2004"/>
    <n v="0"/>
    <n v="0"/>
    <n v="0"/>
    <n v="0"/>
    <n v="0"/>
    <n v="0"/>
    <n v="0"/>
    <n v="0"/>
    <n v="-3.71"/>
  </r>
  <r>
    <x v="4676"/>
    <n v="2004"/>
    <n v="0"/>
    <n v="0"/>
    <n v="0"/>
    <n v="0"/>
    <n v="0"/>
    <n v="0"/>
    <n v="0"/>
    <n v="0"/>
    <n v="-3.71"/>
  </r>
  <r>
    <x v="4677"/>
    <n v="2004"/>
    <n v="0"/>
    <n v="0"/>
    <n v="0"/>
    <n v="0"/>
    <n v="0"/>
    <n v="0"/>
    <n v="0"/>
    <n v="0"/>
    <n v="-3.71"/>
  </r>
  <r>
    <x v="4678"/>
    <n v="2004"/>
    <n v="0"/>
    <n v="0"/>
    <n v="0"/>
    <n v="0"/>
    <n v="0"/>
    <n v="0"/>
    <n v="0"/>
    <n v="0"/>
    <n v="-3.71"/>
  </r>
  <r>
    <x v="4679"/>
    <n v="2004"/>
    <n v="0"/>
    <n v="0"/>
    <n v="0"/>
    <n v="0"/>
    <n v="0"/>
    <n v="0"/>
    <n v="0"/>
    <n v="0"/>
    <n v="-3.71"/>
  </r>
  <r>
    <x v="4680"/>
    <n v="2004"/>
    <n v="0"/>
    <n v="0"/>
    <n v="0"/>
    <n v="0"/>
    <n v="0"/>
    <n v="0"/>
    <n v="0"/>
    <n v="0"/>
    <n v="-3.71"/>
  </r>
  <r>
    <x v="4681"/>
    <n v="2004"/>
    <n v="0"/>
    <n v="0"/>
    <n v="0"/>
    <n v="0"/>
    <n v="0"/>
    <n v="0"/>
    <n v="0"/>
    <n v="0"/>
    <n v="-3.71"/>
  </r>
  <r>
    <x v="4682"/>
    <n v="2004"/>
    <n v="0"/>
    <n v="0"/>
    <n v="0"/>
    <n v="0"/>
    <n v="0"/>
    <n v="0"/>
    <n v="0"/>
    <n v="0"/>
    <n v="-3.71"/>
  </r>
  <r>
    <x v="4683"/>
    <n v="2004"/>
    <n v="0"/>
    <n v="0"/>
    <n v="0"/>
    <n v="0"/>
    <n v="0"/>
    <n v="0"/>
    <n v="0"/>
    <n v="0"/>
    <n v="-3.71"/>
  </r>
  <r>
    <x v="4684"/>
    <n v="2004"/>
    <n v="0"/>
    <n v="0"/>
    <n v="0"/>
    <n v="0"/>
    <n v="0"/>
    <n v="0"/>
    <n v="0"/>
    <n v="0"/>
    <n v="-3.71"/>
  </r>
  <r>
    <x v="4685"/>
    <n v="2004"/>
    <n v="0"/>
    <n v="0"/>
    <n v="0"/>
    <n v="0"/>
    <n v="0"/>
    <n v="0"/>
    <n v="0"/>
    <n v="0"/>
    <n v="-3.71"/>
  </r>
  <r>
    <x v="4686"/>
    <n v="2004"/>
    <n v="0"/>
    <n v="0"/>
    <n v="0"/>
    <n v="0"/>
    <n v="0"/>
    <n v="0"/>
    <n v="0"/>
    <n v="0"/>
    <n v="-3.71"/>
  </r>
  <r>
    <x v="4687"/>
    <n v="2004"/>
    <n v="0"/>
    <n v="0"/>
    <n v="0"/>
    <n v="0"/>
    <n v="0"/>
    <n v="0"/>
    <n v="0"/>
    <n v="0"/>
    <n v="-3.71"/>
  </r>
  <r>
    <x v="4688"/>
    <n v="2004"/>
    <n v="0"/>
    <n v="0"/>
    <n v="0"/>
    <n v="0"/>
    <n v="0"/>
    <n v="0"/>
    <n v="0"/>
    <n v="0"/>
    <n v="-3.71"/>
  </r>
  <r>
    <x v="4689"/>
    <n v="2004"/>
    <n v="0"/>
    <n v="0"/>
    <n v="0"/>
    <n v="0"/>
    <n v="0"/>
    <n v="0"/>
    <n v="0"/>
    <n v="0"/>
    <n v="-3.71"/>
  </r>
  <r>
    <x v="4690"/>
    <n v="2004"/>
    <n v="0"/>
    <n v="0"/>
    <n v="0"/>
    <n v="0"/>
    <n v="0"/>
    <n v="0"/>
    <n v="0"/>
    <n v="0"/>
    <n v="-3.71"/>
  </r>
  <r>
    <x v="4691"/>
    <n v="2004"/>
    <n v="0"/>
    <n v="0"/>
    <n v="0"/>
    <n v="0"/>
    <n v="0"/>
    <n v="0"/>
    <n v="0"/>
    <n v="0"/>
    <n v="-3.71"/>
  </r>
  <r>
    <x v="4692"/>
    <n v="2004"/>
    <n v="0"/>
    <n v="0"/>
    <n v="0"/>
    <n v="0"/>
    <n v="0"/>
    <n v="0"/>
    <n v="0"/>
    <n v="0"/>
    <n v="-3.71"/>
  </r>
  <r>
    <x v="4693"/>
    <n v="2004"/>
    <n v="0"/>
    <n v="0"/>
    <n v="0"/>
    <n v="0"/>
    <n v="0"/>
    <n v="0"/>
    <n v="0"/>
    <n v="0"/>
    <n v="-3.71"/>
  </r>
  <r>
    <x v="4694"/>
    <n v="2004"/>
    <n v="0"/>
    <n v="0"/>
    <n v="0"/>
    <n v="0"/>
    <n v="0"/>
    <n v="0"/>
    <n v="0"/>
    <n v="0"/>
    <n v="-3.71"/>
  </r>
  <r>
    <x v="4695"/>
    <n v="2004"/>
    <n v="0"/>
    <n v="0"/>
    <n v="0"/>
    <n v="0"/>
    <n v="0"/>
    <n v="0"/>
    <n v="0"/>
    <n v="0"/>
    <n v="-3.71"/>
  </r>
  <r>
    <x v="4696"/>
    <n v="2004"/>
    <n v="0"/>
    <n v="0"/>
    <n v="0"/>
    <n v="0"/>
    <n v="0"/>
    <n v="0"/>
    <n v="0"/>
    <n v="0"/>
    <n v="-3.71"/>
  </r>
  <r>
    <x v="4697"/>
    <n v="2004"/>
    <n v="0"/>
    <n v="0"/>
    <n v="0"/>
    <n v="0"/>
    <n v="0"/>
    <n v="0"/>
    <n v="0"/>
    <n v="0"/>
    <n v="-3.71"/>
  </r>
  <r>
    <x v="4698"/>
    <n v="2004"/>
    <n v="0"/>
    <n v="0"/>
    <n v="0"/>
    <n v="0"/>
    <n v="0"/>
    <n v="0"/>
    <n v="0"/>
    <n v="0"/>
    <n v="-3.71"/>
  </r>
  <r>
    <x v="4699"/>
    <n v="2004"/>
    <n v="0"/>
    <n v="0"/>
    <n v="0"/>
    <n v="0"/>
    <n v="0"/>
    <n v="0"/>
    <n v="0"/>
    <n v="0"/>
    <n v="-3.71"/>
  </r>
  <r>
    <x v="4700"/>
    <n v="2004"/>
    <n v="0"/>
    <n v="0"/>
    <n v="0"/>
    <n v="0"/>
    <n v="0"/>
    <n v="0"/>
    <n v="0"/>
    <n v="0"/>
    <n v="-3.71"/>
  </r>
  <r>
    <x v="4701"/>
    <n v="2004"/>
    <n v="0"/>
    <n v="0"/>
    <n v="0"/>
    <n v="0"/>
    <n v="0"/>
    <n v="0"/>
    <n v="0"/>
    <n v="0"/>
    <n v="-3.71"/>
  </r>
  <r>
    <x v="4702"/>
    <n v="2004"/>
    <n v="0"/>
    <n v="0"/>
    <n v="0"/>
    <n v="0"/>
    <n v="0"/>
    <n v="0"/>
    <n v="0"/>
    <n v="0"/>
    <n v="-3.71"/>
  </r>
  <r>
    <x v="4703"/>
    <n v="2004"/>
    <n v="0"/>
    <n v="0"/>
    <n v="0"/>
    <n v="0"/>
    <n v="0"/>
    <n v="0"/>
    <n v="0"/>
    <n v="0"/>
    <n v="-3.71"/>
  </r>
  <r>
    <x v="4704"/>
    <n v="2004"/>
    <n v="0"/>
    <n v="0"/>
    <n v="0"/>
    <n v="0"/>
    <n v="0"/>
    <n v="0"/>
    <n v="0"/>
    <n v="0"/>
    <n v="-3.71"/>
  </r>
  <r>
    <x v="4705"/>
    <n v="2004"/>
    <n v="0"/>
    <n v="0"/>
    <n v="0"/>
    <n v="0"/>
    <n v="0"/>
    <n v="0"/>
    <n v="0"/>
    <n v="0"/>
    <n v="-3.71"/>
  </r>
  <r>
    <x v="4706"/>
    <n v="2004"/>
    <n v="0"/>
    <n v="0"/>
    <n v="0"/>
    <n v="0"/>
    <n v="0"/>
    <n v="0"/>
    <n v="0"/>
    <n v="0"/>
    <n v="-3.71"/>
  </r>
  <r>
    <x v="4707"/>
    <n v="2004"/>
    <n v="0"/>
    <n v="0"/>
    <n v="0"/>
    <n v="0"/>
    <n v="0"/>
    <n v="0"/>
    <n v="0"/>
    <n v="0"/>
    <n v="-3.71"/>
  </r>
  <r>
    <x v="4708"/>
    <n v="2004"/>
    <n v="0"/>
    <n v="0"/>
    <n v="0"/>
    <n v="0"/>
    <n v="0"/>
    <n v="0"/>
    <n v="0"/>
    <n v="0"/>
    <n v="-3.71"/>
  </r>
  <r>
    <x v="4709"/>
    <n v="2004"/>
    <n v="0"/>
    <n v="0"/>
    <n v="0"/>
    <n v="0"/>
    <n v="0"/>
    <n v="0"/>
    <n v="0"/>
    <n v="0"/>
    <n v="-3.71"/>
  </r>
  <r>
    <x v="4710"/>
    <n v="2004"/>
    <n v="0"/>
    <n v="0"/>
    <n v="0"/>
    <n v="0"/>
    <n v="0"/>
    <n v="0"/>
    <n v="0"/>
    <n v="0"/>
    <n v="-3.71"/>
  </r>
  <r>
    <x v="4711"/>
    <n v="2004"/>
    <n v="0"/>
    <n v="0"/>
    <n v="0"/>
    <n v="0"/>
    <n v="0"/>
    <n v="0"/>
    <n v="0"/>
    <n v="0"/>
    <n v="-3.71"/>
  </r>
  <r>
    <x v="4712"/>
    <n v="2004"/>
    <n v="0"/>
    <n v="0"/>
    <n v="0"/>
    <n v="0"/>
    <n v="0"/>
    <n v="0"/>
    <n v="0"/>
    <n v="0"/>
    <n v="-3.71"/>
  </r>
  <r>
    <x v="4713"/>
    <n v="2004"/>
    <n v="0"/>
    <n v="0"/>
    <n v="0"/>
    <n v="0"/>
    <n v="0"/>
    <n v="0"/>
    <n v="0"/>
    <n v="0"/>
    <n v="-3.71"/>
  </r>
  <r>
    <x v="4714"/>
    <n v="2004"/>
    <n v="0"/>
    <n v="0"/>
    <n v="0"/>
    <n v="0"/>
    <n v="0"/>
    <n v="0"/>
    <n v="0"/>
    <n v="0"/>
    <n v="-3.71"/>
  </r>
  <r>
    <x v="4715"/>
    <n v="2004"/>
    <n v="0"/>
    <n v="0"/>
    <n v="0"/>
    <n v="0"/>
    <n v="0"/>
    <n v="0"/>
    <n v="0"/>
    <n v="0"/>
    <n v="-3.71"/>
  </r>
  <r>
    <x v="4716"/>
    <n v="2004"/>
    <n v="0"/>
    <n v="0"/>
    <n v="0"/>
    <n v="0"/>
    <n v="0"/>
    <n v="0"/>
    <n v="0"/>
    <n v="0"/>
    <n v="-3.71"/>
  </r>
  <r>
    <x v="4717"/>
    <n v="2004"/>
    <n v="0"/>
    <n v="0"/>
    <n v="0"/>
    <n v="0"/>
    <n v="0"/>
    <n v="0"/>
    <n v="0"/>
    <n v="0"/>
    <n v="-3.71"/>
  </r>
  <r>
    <x v="4718"/>
    <n v="2004"/>
    <n v="0"/>
    <n v="0"/>
    <n v="0"/>
    <n v="0"/>
    <n v="0"/>
    <n v="0"/>
    <n v="0"/>
    <n v="0"/>
    <n v="-3.71"/>
  </r>
  <r>
    <x v="4719"/>
    <n v="2004"/>
    <n v="0"/>
    <n v="0"/>
    <n v="0"/>
    <n v="0"/>
    <n v="0"/>
    <n v="0"/>
    <n v="0"/>
    <n v="0"/>
    <n v="-3.71"/>
  </r>
  <r>
    <x v="4720"/>
    <n v="2004"/>
    <n v="0"/>
    <n v="0"/>
    <n v="0"/>
    <n v="0"/>
    <n v="0"/>
    <n v="0"/>
    <n v="0"/>
    <n v="0"/>
    <n v="-3.71"/>
  </r>
  <r>
    <x v="4721"/>
    <n v="2004"/>
    <n v="0"/>
    <n v="0"/>
    <n v="0"/>
    <n v="0"/>
    <n v="0"/>
    <n v="0"/>
    <n v="0"/>
    <n v="0"/>
    <n v="-3.71"/>
  </r>
  <r>
    <x v="4722"/>
    <n v="2004"/>
    <n v="0"/>
    <n v="0"/>
    <n v="0"/>
    <n v="0"/>
    <n v="0"/>
    <n v="0"/>
    <n v="0"/>
    <n v="0"/>
    <n v="-3.71"/>
  </r>
  <r>
    <x v="4723"/>
    <n v="2004"/>
    <n v="0"/>
    <n v="0"/>
    <n v="0"/>
    <n v="0"/>
    <n v="0"/>
    <n v="0"/>
    <n v="0"/>
    <n v="0"/>
    <n v="-3.71"/>
  </r>
  <r>
    <x v="4724"/>
    <n v="2004"/>
    <n v="0"/>
    <n v="0"/>
    <n v="0"/>
    <n v="0"/>
    <n v="0"/>
    <n v="0"/>
    <n v="0"/>
    <n v="0"/>
    <n v="-3.71"/>
  </r>
  <r>
    <x v="4725"/>
    <n v="2004"/>
    <n v="0"/>
    <n v="0"/>
    <n v="0"/>
    <n v="0"/>
    <n v="0"/>
    <n v="0"/>
    <n v="0"/>
    <n v="0"/>
    <n v="-3.71"/>
  </r>
  <r>
    <x v="4726"/>
    <n v="2004"/>
    <n v="0"/>
    <n v="0"/>
    <n v="0"/>
    <n v="0"/>
    <n v="0"/>
    <n v="0"/>
    <n v="0"/>
    <n v="0"/>
    <n v="-3.71"/>
  </r>
  <r>
    <x v="4727"/>
    <n v="2004"/>
    <n v="0"/>
    <n v="0"/>
    <n v="0"/>
    <n v="0"/>
    <n v="0"/>
    <n v="0"/>
    <n v="0"/>
    <n v="0"/>
    <n v="-3.71"/>
  </r>
  <r>
    <x v="4728"/>
    <n v="2004"/>
    <n v="0"/>
    <n v="0"/>
    <n v="0"/>
    <n v="0"/>
    <n v="0"/>
    <n v="0"/>
    <n v="0"/>
    <n v="0"/>
    <n v="-3.71"/>
  </r>
  <r>
    <x v="4729"/>
    <n v="2004"/>
    <n v="0"/>
    <n v="0"/>
    <n v="0"/>
    <n v="0"/>
    <n v="0"/>
    <n v="0"/>
    <n v="0"/>
    <n v="0"/>
    <n v="-3.71"/>
  </r>
  <r>
    <x v="4730"/>
    <n v="2004"/>
    <n v="0"/>
    <n v="0"/>
    <n v="0"/>
    <n v="0"/>
    <n v="0"/>
    <n v="0"/>
    <n v="0"/>
    <n v="0"/>
    <n v="-3.71"/>
  </r>
  <r>
    <x v="4731"/>
    <n v="2004"/>
    <n v="0"/>
    <n v="0"/>
    <n v="0"/>
    <n v="0"/>
    <n v="0"/>
    <n v="0"/>
    <n v="0"/>
    <n v="0"/>
    <n v="-3.71"/>
  </r>
  <r>
    <x v="4732"/>
    <n v="2004"/>
    <n v="0"/>
    <n v="0"/>
    <n v="0"/>
    <n v="0"/>
    <n v="0"/>
    <n v="0"/>
    <n v="0"/>
    <n v="0"/>
    <n v="-3.71"/>
  </r>
  <r>
    <x v="4733"/>
    <n v="2004"/>
    <n v="0"/>
    <n v="0"/>
    <n v="0"/>
    <n v="0"/>
    <n v="0"/>
    <n v="0"/>
    <n v="0"/>
    <n v="0"/>
    <n v="-3.71"/>
  </r>
  <r>
    <x v="4734"/>
    <n v="2004"/>
    <n v="0"/>
    <n v="0"/>
    <n v="0"/>
    <n v="0"/>
    <n v="0"/>
    <n v="0"/>
    <n v="0"/>
    <n v="0"/>
    <n v="-3.71"/>
  </r>
  <r>
    <x v="4735"/>
    <n v="2004"/>
    <n v="0"/>
    <n v="0"/>
    <n v="0"/>
    <n v="0"/>
    <n v="0"/>
    <n v="0"/>
    <n v="0"/>
    <n v="0"/>
    <n v="-3.71"/>
  </r>
  <r>
    <x v="4736"/>
    <n v="2004"/>
    <n v="0"/>
    <n v="0"/>
    <n v="0"/>
    <n v="0"/>
    <n v="0"/>
    <n v="0"/>
    <n v="0"/>
    <n v="0"/>
    <n v="-3.71"/>
  </r>
  <r>
    <x v="4737"/>
    <n v="2004"/>
    <n v="0"/>
    <n v="0"/>
    <n v="0"/>
    <n v="0"/>
    <n v="0"/>
    <n v="0"/>
    <n v="0"/>
    <n v="0"/>
    <n v="-3.71"/>
  </r>
  <r>
    <x v="4738"/>
    <n v="2004"/>
    <n v="370.91450000000003"/>
    <n v="1"/>
    <n v="0"/>
    <n v="0"/>
    <n v="0"/>
    <n v="0"/>
    <n v="0"/>
    <n v="0"/>
    <n v="-3.71"/>
  </r>
  <r>
    <x v="4739"/>
    <n v="2004"/>
    <n v="585.13250000000005"/>
    <n v="1"/>
    <n v="0"/>
    <n v="0"/>
    <n v="0"/>
    <n v="0"/>
    <n v="0"/>
    <n v="0"/>
    <n v="-3.71"/>
  </r>
  <r>
    <x v="4740"/>
    <n v="2004"/>
    <n v="509.7595"/>
    <n v="1"/>
    <n v="0"/>
    <n v="0"/>
    <n v="0"/>
    <n v="0"/>
    <n v="0"/>
    <n v="0"/>
    <n v="-3.71"/>
  </r>
  <r>
    <x v="4741"/>
    <n v="2004"/>
    <n v="436.37"/>
    <n v="1"/>
    <n v="0"/>
    <n v="0"/>
    <n v="0"/>
    <n v="0"/>
    <n v="0"/>
    <n v="0"/>
    <n v="-3.71"/>
  </r>
  <r>
    <x v="4742"/>
    <n v="2004"/>
    <n v="934.22850000000005"/>
    <n v="1"/>
    <n v="0"/>
    <n v="0"/>
    <n v="0"/>
    <n v="0"/>
    <n v="0"/>
    <n v="0"/>
    <n v="-3.71"/>
  </r>
  <r>
    <x v="4743"/>
    <n v="2004"/>
    <n v="1079.0240000000001"/>
    <n v="1"/>
    <n v="0"/>
    <n v="0"/>
    <n v="0"/>
    <n v="0"/>
    <n v="0"/>
    <n v="0"/>
    <n v="-3.71"/>
  </r>
  <r>
    <x v="4744"/>
    <n v="2004"/>
    <n v="835.05349999999999"/>
    <n v="1"/>
    <n v="0"/>
    <n v="0"/>
    <n v="0"/>
    <n v="0"/>
    <n v="0"/>
    <n v="0"/>
    <n v="-3.71"/>
  </r>
  <r>
    <x v="4745"/>
    <n v="2004"/>
    <n v="729.928"/>
    <n v="1"/>
    <n v="0"/>
    <n v="0"/>
    <n v="0"/>
    <n v="0"/>
    <n v="0"/>
    <n v="0"/>
    <n v="-3.71"/>
  </r>
  <r>
    <x v="4746"/>
    <n v="2004"/>
    <n v="733.89499999999998"/>
    <n v="1"/>
    <n v="0"/>
    <n v="0"/>
    <n v="0"/>
    <n v="0"/>
    <n v="0"/>
    <n v="0"/>
    <n v="-3.71"/>
  </r>
  <r>
    <x v="4747"/>
    <n v="2004"/>
    <n v="739.84550000000002"/>
    <n v="1"/>
    <n v="0"/>
    <n v="0"/>
    <n v="0"/>
    <n v="0"/>
    <n v="0"/>
    <n v="0"/>
    <n v="-3.71"/>
  </r>
  <r>
    <x v="4748"/>
    <n v="2004"/>
    <n v="737.86199999999997"/>
    <n v="1"/>
    <n v="0"/>
    <n v="0"/>
    <n v="0"/>
    <n v="0"/>
    <n v="0"/>
    <n v="0"/>
    <n v="-3.71"/>
  </r>
  <r>
    <x v="4749"/>
    <n v="2005"/>
    <n v="765.63099999999997"/>
    <n v="1"/>
    <n v="0"/>
    <n v="0"/>
    <n v="0"/>
    <n v="0"/>
    <n v="0"/>
    <n v="0"/>
    <n v="0.15"/>
  </r>
  <r>
    <x v="4750"/>
    <n v="2005"/>
    <n v="777.53200000000004"/>
    <n v="1"/>
    <n v="0"/>
    <n v="0"/>
    <n v="0"/>
    <n v="0"/>
    <n v="0"/>
    <n v="0"/>
    <n v="0.15"/>
  </r>
  <r>
    <x v="4751"/>
    <n v="2005"/>
    <n v="777.53200000000004"/>
    <n v="1"/>
    <n v="0"/>
    <n v="0"/>
    <n v="0"/>
    <n v="0"/>
    <n v="0"/>
    <n v="0"/>
    <n v="0.15"/>
  </r>
  <r>
    <x v="4752"/>
    <n v="2005"/>
    <n v="779.51549999999997"/>
    <n v="1"/>
    <n v="0"/>
    <n v="0"/>
    <n v="0"/>
    <n v="0"/>
    <n v="0"/>
    <n v="0"/>
    <n v="0.15"/>
  </r>
  <r>
    <x v="4753"/>
    <n v="2005"/>
    <n v="813.23500000000001"/>
    <n v="1"/>
    <n v="0"/>
    <n v="0"/>
    <n v="0"/>
    <n v="0"/>
    <n v="0"/>
    <n v="0"/>
    <n v="0.15"/>
  </r>
  <r>
    <x v="4754"/>
    <n v="2005"/>
    <n v="779.51549999999997"/>
    <n v="1"/>
    <n v="0"/>
    <n v="0"/>
    <n v="0"/>
    <n v="0"/>
    <n v="0"/>
    <n v="0"/>
    <n v="0.15"/>
  </r>
  <r>
    <x v="4755"/>
    <n v="2005"/>
    <n v="779.51549999999997"/>
    <n v="1"/>
    <n v="0"/>
    <n v="0"/>
    <n v="0"/>
    <n v="0"/>
    <n v="0"/>
    <n v="0"/>
    <n v="0.15"/>
  </r>
  <r>
    <x v="4756"/>
    <n v="2005"/>
    <n v="910.42650000000003"/>
    <n v="1"/>
    <n v="0"/>
    <n v="0"/>
    <n v="0"/>
    <n v="0"/>
    <n v="0"/>
    <n v="0"/>
    <n v="0.15"/>
  </r>
  <r>
    <x v="4757"/>
    <n v="2005"/>
    <n v="989.76650000000006"/>
    <n v="1"/>
    <n v="0"/>
    <n v="0"/>
    <n v="0"/>
    <n v="0"/>
    <n v="0"/>
    <n v="0"/>
    <n v="0.15"/>
  </r>
  <r>
    <x v="4758"/>
    <n v="2005"/>
    <n v="989.76650000000006"/>
    <n v="1"/>
    <n v="0"/>
    <n v="0"/>
    <n v="0"/>
    <n v="0"/>
    <n v="0"/>
    <n v="0"/>
    <n v="0.15"/>
  </r>
  <r>
    <x v="4759"/>
    <n v="2005"/>
    <n v="991.75"/>
    <n v="1"/>
    <n v="0"/>
    <n v="0"/>
    <n v="0"/>
    <n v="0"/>
    <n v="0"/>
    <n v="0"/>
    <n v="0.15"/>
  </r>
  <r>
    <x v="4760"/>
    <n v="2005"/>
    <n v="991.75"/>
    <n v="1"/>
    <n v="0"/>
    <n v="0"/>
    <n v="0"/>
    <n v="0"/>
    <n v="0"/>
    <n v="0"/>
    <n v="0.15"/>
  </r>
  <r>
    <x v="4761"/>
    <n v="2005"/>
    <n v="991.75"/>
    <n v="1"/>
    <n v="0"/>
    <n v="0"/>
    <n v="0"/>
    <n v="0"/>
    <n v="0"/>
    <n v="0"/>
    <n v="0.15"/>
  </r>
  <r>
    <x v="4762"/>
    <n v="2005"/>
    <n v="991.75"/>
    <n v="1"/>
    <n v="0"/>
    <n v="0"/>
    <n v="0"/>
    <n v="0"/>
    <n v="0"/>
    <n v="0"/>
    <n v="0.15"/>
  </r>
  <r>
    <x v="4763"/>
    <n v="2005"/>
    <n v="1108.7764999999999"/>
    <n v="1"/>
    <n v="0"/>
    <n v="0"/>
    <n v="0"/>
    <n v="0"/>
    <n v="0"/>
    <n v="0"/>
    <n v="0.15"/>
  </r>
  <r>
    <x v="4764"/>
    <n v="2005"/>
    <n v="1217.8689999999999"/>
    <n v="1"/>
    <n v="0"/>
    <n v="0"/>
    <n v="0"/>
    <n v="0"/>
    <n v="0"/>
    <n v="0"/>
    <n v="0.15"/>
  </r>
  <r>
    <x v="4765"/>
    <n v="2005"/>
    <n v="1257.539"/>
    <n v="1"/>
    <n v="0"/>
    <n v="0"/>
    <n v="0"/>
    <n v="0"/>
    <n v="0"/>
    <n v="0"/>
    <n v="0.15"/>
  </r>
  <r>
    <x v="4766"/>
    <n v="2005"/>
    <n v="1273.4069999999999"/>
    <n v="1"/>
    <n v="0"/>
    <n v="0"/>
    <n v="0"/>
    <n v="0"/>
    <n v="0"/>
    <n v="0"/>
    <n v="0.15"/>
  </r>
  <r>
    <x v="4767"/>
    <n v="2005"/>
    <n v="1275.3905"/>
    <n v="1"/>
    <n v="0"/>
    <n v="0"/>
    <n v="0"/>
    <n v="0"/>
    <n v="0"/>
    <n v="0"/>
    <n v="0.15"/>
  </r>
  <r>
    <x v="4768"/>
    <n v="2005"/>
    <n v="1279.3575000000001"/>
    <n v="1"/>
    <n v="0"/>
    <n v="0"/>
    <n v="0"/>
    <n v="0"/>
    <n v="0"/>
    <n v="0"/>
    <n v="0.15"/>
  </r>
  <r>
    <x v="4769"/>
    <n v="2005"/>
    <n v="1279.3575000000001"/>
    <n v="1"/>
    <n v="0"/>
    <n v="0"/>
    <n v="0"/>
    <n v="0"/>
    <n v="0"/>
    <n v="0"/>
    <n v="0.15"/>
  </r>
  <r>
    <x v="4770"/>
    <n v="2005"/>
    <n v="1338.8625"/>
    <n v="1"/>
    <n v="0"/>
    <n v="0"/>
    <n v="0"/>
    <n v="0"/>
    <n v="0"/>
    <n v="0"/>
    <n v="0.15"/>
  </r>
  <r>
    <x v="4771"/>
    <n v="2005"/>
    <n v="1400.3510000000001"/>
    <n v="1"/>
    <n v="0"/>
    <n v="0"/>
    <n v="0"/>
    <n v="0"/>
    <n v="0"/>
    <n v="0"/>
    <n v="0.15"/>
  </r>
  <r>
    <x v="4772"/>
    <n v="2005"/>
    <n v="1430.1034999999999"/>
    <n v="1"/>
    <n v="0"/>
    <n v="0"/>
    <n v="0"/>
    <n v="0"/>
    <n v="0"/>
    <n v="0"/>
    <n v="0.15"/>
  </r>
  <r>
    <x v="4773"/>
    <n v="2005"/>
    <n v="1376.549"/>
    <n v="1"/>
    <n v="0"/>
    <n v="0"/>
    <n v="0"/>
    <n v="0"/>
    <n v="0"/>
    <n v="0"/>
    <n v="0.15"/>
  </r>
  <r>
    <x v="4774"/>
    <n v="2005"/>
    <n v="1313.077"/>
    <n v="1"/>
    <n v="0"/>
    <n v="0"/>
    <n v="0"/>
    <n v="0"/>
    <n v="0"/>
    <n v="0"/>
    <n v="0.15"/>
  </r>
  <r>
    <x v="4775"/>
    <n v="2005"/>
    <n v="1328.9449999999999"/>
    <n v="1"/>
    <n v="0"/>
    <n v="0"/>
    <n v="0"/>
    <n v="0"/>
    <n v="0"/>
    <n v="0"/>
    <n v="0.15"/>
  </r>
  <r>
    <x v="4776"/>
    <n v="2005"/>
    <n v="1332.912"/>
    <n v="1"/>
    <n v="0"/>
    <n v="0"/>
    <n v="0"/>
    <n v="0"/>
    <n v="0"/>
    <n v="0"/>
    <n v="0.15"/>
  </r>
  <r>
    <x v="4777"/>
    <n v="2005"/>
    <n v="1352.7470000000001"/>
    <n v="1"/>
    <n v="0"/>
    <n v="0"/>
    <n v="0"/>
    <n v="0"/>
    <n v="0"/>
    <n v="0"/>
    <n v="0.15"/>
  </r>
  <r>
    <x v="4778"/>
    <n v="2005"/>
    <n v="1366.6315"/>
    <n v="1"/>
    <n v="0"/>
    <n v="0"/>
    <n v="0"/>
    <n v="0"/>
    <n v="0"/>
    <n v="0"/>
    <n v="0.15"/>
  </r>
  <r>
    <x v="4779"/>
    <n v="2005"/>
    <n v="1368.615"/>
    <n v="1"/>
    <n v="0"/>
    <n v="0"/>
    <n v="0"/>
    <n v="0"/>
    <n v="0"/>
    <n v="0"/>
    <n v="0.15"/>
  </r>
  <r>
    <x v="4780"/>
    <n v="2005"/>
    <n v="1368.615"/>
    <n v="1"/>
    <n v="0"/>
    <n v="0"/>
    <n v="0"/>
    <n v="0"/>
    <n v="0"/>
    <n v="0"/>
    <n v="0.15"/>
  </r>
  <r>
    <x v="4781"/>
    <n v="2005"/>
    <n v="1366.6315"/>
    <n v="1"/>
    <n v="0"/>
    <n v="0"/>
    <n v="0"/>
    <n v="0"/>
    <n v="0"/>
    <n v="0"/>
    <n v="0.15"/>
  </r>
  <r>
    <x v="4782"/>
    <n v="2005"/>
    <n v="1368.615"/>
    <n v="1"/>
    <n v="0"/>
    <n v="0"/>
    <n v="0"/>
    <n v="0"/>
    <n v="0"/>
    <n v="0"/>
    <n v="0.15"/>
  </r>
  <r>
    <x v="4783"/>
    <n v="2005"/>
    <n v="1368.615"/>
    <n v="1"/>
    <n v="0"/>
    <n v="0"/>
    <n v="0"/>
    <n v="0"/>
    <n v="0"/>
    <n v="0"/>
    <n v="0.15"/>
  </r>
  <r>
    <x v="4784"/>
    <n v="2005"/>
    <n v="1249.605"/>
    <n v="1"/>
    <n v="0"/>
    <n v="0"/>
    <n v="0"/>
    <n v="0"/>
    <n v="0"/>
    <n v="0"/>
    <n v="0.15"/>
  </r>
  <r>
    <x v="4785"/>
    <n v="2005"/>
    <n v="1144.4794999999999"/>
    <n v="1"/>
    <n v="0"/>
    <n v="0"/>
    <n v="0"/>
    <n v="0"/>
    <n v="0"/>
    <n v="0"/>
    <n v="0.15"/>
  </r>
  <r>
    <x v="4786"/>
    <n v="2005"/>
    <n v="1295.2255"/>
    <n v="1"/>
    <n v="0"/>
    <n v="0"/>
    <n v="0"/>
    <n v="0"/>
    <n v="0"/>
    <n v="0"/>
    <n v="0.15"/>
  </r>
  <r>
    <x v="4787"/>
    <n v="2005"/>
    <n v="1430.1034999999999"/>
    <n v="1"/>
    <n v="0"/>
    <n v="0"/>
    <n v="0"/>
    <n v="0"/>
    <n v="0"/>
    <n v="0"/>
    <n v="0.15"/>
  </r>
  <r>
    <x v="4788"/>
    <n v="2005"/>
    <n v="1463.8230000000001"/>
    <n v="1"/>
    <n v="0"/>
    <n v="0"/>
    <n v="0"/>
    <n v="0"/>
    <n v="0"/>
    <n v="0"/>
    <n v="0.15"/>
  </r>
  <r>
    <x v="4789"/>
    <n v="2005"/>
    <n v="1467.79"/>
    <n v="1"/>
    <n v="0"/>
    <n v="0"/>
    <n v="0"/>
    <n v="0"/>
    <n v="0"/>
    <n v="0"/>
    <n v="0.15"/>
  </r>
  <r>
    <x v="4790"/>
    <n v="2005"/>
    <n v="1469.7735"/>
    <n v="1"/>
    <n v="0"/>
    <n v="0"/>
    <n v="0"/>
    <n v="0"/>
    <n v="0"/>
    <n v="0"/>
    <n v="0.15"/>
  </r>
  <r>
    <x v="4791"/>
    <n v="2005"/>
    <n v="1471.7570000000001"/>
    <n v="1"/>
    <n v="0"/>
    <n v="0"/>
    <n v="0"/>
    <n v="0"/>
    <n v="0"/>
    <n v="0"/>
    <n v="0.15"/>
  </r>
  <r>
    <x v="4792"/>
    <n v="2005"/>
    <n v="1477.7075"/>
    <n v="1"/>
    <n v="0"/>
    <n v="0"/>
    <n v="0"/>
    <n v="0"/>
    <n v="0"/>
    <n v="0"/>
    <n v="0.15"/>
  </r>
  <r>
    <x v="4793"/>
    <n v="2005"/>
    <n v="1443.9880000000001"/>
    <n v="1"/>
    <n v="0"/>
    <n v="0"/>
    <n v="0"/>
    <n v="0"/>
    <n v="0"/>
    <n v="0"/>
    <n v="0.15"/>
  </r>
  <r>
    <x v="4794"/>
    <n v="2005"/>
    <n v="1430.1034999999999"/>
    <n v="1"/>
    <n v="0"/>
    <n v="0"/>
    <n v="0"/>
    <n v="0"/>
    <n v="0"/>
    <n v="0"/>
    <n v="0.15"/>
  </r>
  <r>
    <x v="4795"/>
    <n v="2005"/>
    <n v="1436.0540000000001"/>
    <n v="1"/>
    <n v="0"/>
    <n v="0"/>
    <n v="0"/>
    <n v="0"/>
    <n v="0"/>
    <n v="0"/>
    <n v="0.15"/>
  </r>
  <r>
    <x v="4796"/>
    <n v="2005"/>
    <n v="1426.1365000000001"/>
    <n v="1"/>
    <n v="0"/>
    <n v="0"/>
    <n v="0"/>
    <n v="0"/>
    <n v="0"/>
    <n v="0"/>
    <n v="0.15"/>
  </r>
  <r>
    <x v="4797"/>
    <n v="2005"/>
    <n v="1430.1034999999999"/>
    <n v="1"/>
    <n v="0"/>
    <n v="0"/>
    <n v="0"/>
    <n v="0"/>
    <n v="0"/>
    <n v="0"/>
    <n v="0.15"/>
  </r>
  <r>
    <x v="4798"/>
    <n v="2005"/>
    <n v="1322.9945"/>
    <n v="1"/>
    <n v="0"/>
    <n v="0"/>
    <n v="0"/>
    <n v="0"/>
    <n v="0"/>
    <n v="0"/>
    <n v="0.15"/>
  </r>
  <r>
    <x v="4799"/>
    <n v="2005"/>
    <n v="1263.4895000000001"/>
    <n v="1"/>
    <n v="0"/>
    <n v="0"/>
    <n v="0"/>
    <n v="0"/>
    <n v="0"/>
    <n v="0"/>
    <n v="0.15"/>
  </r>
  <r>
    <x v="4800"/>
    <n v="2005"/>
    <n v="1257.539"/>
    <n v="1"/>
    <n v="0"/>
    <n v="0"/>
    <n v="0"/>
    <n v="0"/>
    <n v="0"/>
    <n v="0"/>
    <n v="0.15"/>
  </r>
  <r>
    <x v="4801"/>
    <n v="2005"/>
    <n v="1251.5885000000001"/>
    <n v="1"/>
    <n v="0"/>
    <n v="0"/>
    <n v="0"/>
    <n v="0"/>
    <n v="0"/>
    <n v="0"/>
    <n v="0.15"/>
  </r>
  <r>
    <x v="4802"/>
    <n v="2005"/>
    <n v="1253.5720000000001"/>
    <n v="1"/>
    <n v="0"/>
    <n v="0"/>
    <n v="0"/>
    <n v="0"/>
    <n v="0"/>
    <n v="0"/>
    <n v="0.15"/>
  </r>
  <r>
    <x v="4803"/>
    <n v="2005"/>
    <n v="1253.5720000000001"/>
    <n v="1"/>
    <n v="0"/>
    <n v="0"/>
    <n v="0"/>
    <n v="0"/>
    <n v="0"/>
    <n v="0"/>
    <n v="0.15"/>
  </r>
  <r>
    <x v="4804"/>
    <n v="2005"/>
    <n v="1253.5720000000001"/>
    <n v="1"/>
    <n v="0"/>
    <n v="0"/>
    <n v="0"/>
    <n v="0"/>
    <n v="0"/>
    <n v="0"/>
    <n v="0.15"/>
  </r>
  <r>
    <x v="4805"/>
    <n v="2005"/>
    <n v="1257.539"/>
    <n v="1"/>
    <n v="0"/>
    <n v="0"/>
    <n v="0"/>
    <n v="0"/>
    <n v="0"/>
    <n v="0"/>
    <n v="0.15"/>
  </r>
  <r>
    <x v="4806"/>
    <n v="2005"/>
    <n v="1257.539"/>
    <n v="1"/>
    <n v="0"/>
    <n v="0"/>
    <n v="0"/>
    <n v="0"/>
    <n v="0"/>
    <n v="0"/>
    <n v="0.15"/>
  </r>
  <r>
    <x v="4807"/>
    <n v="2005"/>
    <n v="1259.5225"/>
    <n v="1"/>
    <n v="0"/>
    <n v="0"/>
    <n v="0"/>
    <n v="0"/>
    <n v="0"/>
    <n v="0"/>
    <n v="0.15"/>
  </r>
  <r>
    <x v="4808"/>
    <n v="2005"/>
    <n v="1261.5060000000001"/>
    <n v="1"/>
    <n v="0"/>
    <n v="0"/>
    <n v="0"/>
    <n v="0"/>
    <n v="0"/>
    <n v="0"/>
    <n v="0.15"/>
  </r>
  <r>
    <x v="4809"/>
    <n v="2005"/>
    <n v="1261.5060000000001"/>
    <n v="1"/>
    <n v="0"/>
    <n v="0"/>
    <n v="0"/>
    <n v="0"/>
    <n v="0"/>
    <n v="0"/>
    <n v="0.15"/>
  </r>
  <r>
    <x v="4810"/>
    <n v="2005"/>
    <n v="1261.5060000000001"/>
    <n v="1"/>
    <n v="0"/>
    <n v="0"/>
    <n v="0"/>
    <n v="0"/>
    <n v="0"/>
    <n v="0"/>
    <n v="0.15"/>
  </r>
  <r>
    <x v="4811"/>
    <n v="2005"/>
    <n v="1261.5060000000001"/>
    <n v="1"/>
    <n v="0"/>
    <n v="0"/>
    <n v="0"/>
    <n v="0"/>
    <n v="0"/>
    <n v="0"/>
    <n v="0.15"/>
  </r>
  <r>
    <x v="4812"/>
    <n v="2005"/>
    <n v="1259.5225"/>
    <n v="1"/>
    <n v="0"/>
    <n v="0"/>
    <n v="0"/>
    <n v="0"/>
    <n v="0"/>
    <n v="0"/>
    <n v="0.15"/>
  </r>
  <r>
    <x v="4813"/>
    <n v="2005"/>
    <n v="1277.374"/>
    <n v="1"/>
    <n v="0"/>
    <n v="0"/>
    <n v="0"/>
    <n v="0"/>
    <n v="0"/>
    <n v="0"/>
    <n v="0.15"/>
  </r>
  <r>
    <x v="4814"/>
    <n v="2005"/>
    <n v="1396.384"/>
    <n v="1"/>
    <n v="0"/>
    <n v="0"/>
    <n v="0"/>
    <n v="0"/>
    <n v="0"/>
    <n v="0"/>
    <n v="0.15"/>
  </r>
  <r>
    <x v="4815"/>
    <n v="2005"/>
    <n v="1287.2915"/>
    <n v="1"/>
    <n v="0"/>
    <n v="0"/>
    <n v="0"/>
    <n v="0"/>
    <n v="0"/>
    <n v="0"/>
    <n v="0.15"/>
  </r>
  <r>
    <x v="4816"/>
    <n v="2005"/>
    <n v="1287.2915"/>
    <n v="1"/>
    <n v="0"/>
    <n v="0"/>
    <n v="0"/>
    <n v="0"/>
    <n v="0"/>
    <n v="0"/>
    <n v="0.15"/>
  </r>
  <r>
    <x v="4817"/>
    <n v="2005"/>
    <n v="1285.308"/>
    <n v="1"/>
    <n v="0"/>
    <n v="0"/>
    <n v="0"/>
    <n v="0"/>
    <n v="0"/>
    <n v="0"/>
    <n v="0.15"/>
  </r>
  <r>
    <x v="4818"/>
    <n v="2005"/>
    <n v="1283.3244999999999"/>
    <n v="1"/>
    <n v="0"/>
    <n v="0"/>
    <n v="0"/>
    <n v="0"/>
    <n v="0"/>
    <n v="0"/>
    <n v="0.15"/>
  </r>
  <r>
    <x v="4819"/>
    <n v="2005"/>
    <n v="1289.2750000000001"/>
    <n v="1"/>
    <n v="0"/>
    <n v="0"/>
    <n v="0"/>
    <n v="0"/>
    <n v="0"/>
    <n v="0"/>
    <n v="0.15"/>
  </r>
  <r>
    <x v="4820"/>
    <n v="2005"/>
    <n v="1291.2585000000001"/>
    <n v="1"/>
    <n v="0"/>
    <n v="0"/>
    <n v="0"/>
    <n v="0"/>
    <n v="0"/>
    <n v="0"/>
    <n v="0.15"/>
  </r>
  <r>
    <x v="4821"/>
    <n v="2005"/>
    <n v="1376.549"/>
    <n v="1"/>
    <n v="0"/>
    <n v="0"/>
    <n v="0"/>
    <n v="0"/>
    <n v="0"/>
    <n v="0"/>
    <n v="0.15"/>
  </r>
  <r>
    <x v="4822"/>
    <n v="2005"/>
    <n v="1428.1200000000001"/>
    <n v="1"/>
    <n v="0"/>
    <n v="0"/>
    <n v="0"/>
    <n v="0"/>
    <n v="0"/>
    <n v="0"/>
    <n v="0.15"/>
  </r>
  <r>
    <x v="4823"/>
    <n v="2005"/>
    <n v="1438.0375000000001"/>
    <n v="1"/>
    <n v="0"/>
    <n v="0"/>
    <n v="0"/>
    <n v="0"/>
    <n v="0"/>
    <n v="0"/>
    <n v="0.15"/>
  </r>
  <r>
    <x v="4824"/>
    <n v="2005"/>
    <n v="1442.0045"/>
    <n v="1"/>
    <n v="0"/>
    <n v="0"/>
    <n v="0"/>
    <n v="0"/>
    <n v="0"/>
    <n v="0"/>
    <n v="0.15"/>
  </r>
  <r>
    <x v="4825"/>
    <n v="2005"/>
    <n v="1438.0375000000001"/>
    <n v="1"/>
    <n v="0"/>
    <n v="0"/>
    <n v="0"/>
    <n v="0"/>
    <n v="0"/>
    <n v="0"/>
    <n v="0.15"/>
  </r>
  <r>
    <x v="4826"/>
    <n v="2005"/>
    <n v="1406.3015"/>
    <n v="1"/>
    <n v="0"/>
    <n v="0"/>
    <n v="0"/>
    <n v="0"/>
    <n v="0"/>
    <n v="0"/>
    <n v="0.15"/>
  </r>
  <r>
    <x v="4827"/>
    <n v="2005"/>
    <n v="1376.549"/>
    <n v="1"/>
    <n v="0"/>
    <n v="0"/>
    <n v="0"/>
    <n v="0"/>
    <n v="0"/>
    <n v="0"/>
    <n v="0.15"/>
  </r>
  <r>
    <x v="4828"/>
    <n v="2005"/>
    <n v="1376.549"/>
    <n v="1"/>
    <n v="0"/>
    <n v="0"/>
    <n v="0"/>
    <n v="0"/>
    <n v="0"/>
    <n v="0"/>
    <n v="0.15"/>
  </r>
  <r>
    <x v="4829"/>
    <n v="2005"/>
    <n v="1380.5160000000001"/>
    <n v="1"/>
    <n v="0"/>
    <n v="0"/>
    <n v="0"/>
    <n v="0"/>
    <n v="0"/>
    <n v="0"/>
    <n v="0.15"/>
  </r>
  <r>
    <x v="4830"/>
    <n v="2005"/>
    <n v="1378.5325"/>
    <n v="1"/>
    <n v="0"/>
    <n v="0"/>
    <n v="0"/>
    <n v="0"/>
    <n v="0"/>
    <n v="0"/>
    <n v="0.15"/>
  </r>
  <r>
    <x v="4831"/>
    <n v="2005"/>
    <n v="1378.5325"/>
    <n v="1"/>
    <n v="0"/>
    <n v="0"/>
    <n v="0"/>
    <n v="0"/>
    <n v="0"/>
    <n v="0"/>
    <n v="0.15"/>
  </r>
  <r>
    <x v="4832"/>
    <n v="2005"/>
    <n v="1374.5654999999999"/>
    <n v="1"/>
    <n v="0"/>
    <n v="0"/>
    <n v="0"/>
    <n v="0"/>
    <n v="0"/>
    <n v="0"/>
    <n v="0.15"/>
  </r>
  <r>
    <x v="4833"/>
    <n v="2005"/>
    <n v="1281.3410000000001"/>
    <n v="1"/>
    <n v="0"/>
    <n v="0"/>
    <n v="0"/>
    <n v="0"/>
    <n v="0"/>
    <n v="0"/>
    <n v="0.15"/>
  </r>
  <r>
    <x v="4834"/>
    <n v="2005"/>
    <n v="1221.836"/>
    <n v="1"/>
    <n v="0"/>
    <n v="0"/>
    <n v="0"/>
    <n v="0"/>
    <n v="0"/>
    <n v="0"/>
    <n v="0.15"/>
  </r>
  <r>
    <x v="4835"/>
    <n v="2005"/>
    <n v="1223.8195000000001"/>
    <n v="1"/>
    <n v="0"/>
    <n v="0"/>
    <n v="0"/>
    <n v="0"/>
    <n v="0"/>
    <n v="0"/>
    <n v="0.15"/>
  </r>
  <r>
    <x v="4836"/>
    <n v="2005"/>
    <n v="1217.8689999999999"/>
    <n v="1"/>
    <n v="0"/>
    <n v="0"/>
    <n v="0"/>
    <n v="0"/>
    <n v="0"/>
    <n v="0"/>
    <n v="0.15"/>
  </r>
  <r>
    <x v="4837"/>
    <n v="2005"/>
    <n v="1217.8689999999999"/>
    <n v="1"/>
    <n v="0"/>
    <n v="0"/>
    <n v="0"/>
    <n v="0"/>
    <n v="0"/>
    <n v="0"/>
    <n v="0.15"/>
  </r>
  <r>
    <x v="4838"/>
    <n v="2005"/>
    <n v="1219.8525"/>
    <n v="1"/>
    <n v="0"/>
    <n v="0"/>
    <n v="0"/>
    <n v="0"/>
    <n v="0"/>
    <n v="0"/>
    <n v="0.15"/>
  </r>
  <r>
    <x v="4839"/>
    <n v="2005"/>
    <n v="1217.8689999999999"/>
    <n v="1"/>
    <n v="0"/>
    <n v="0"/>
    <n v="0"/>
    <n v="0"/>
    <n v="0"/>
    <n v="0"/>
    <n v="0.15"/>
  </r>
  <r>
    <x v="4840"/>
    <n v="2005"/>
    <n v="1223.8195000000001"/>
    <n v="1"/>
    <n v="0"/>
    <n v="0"/>
    <n v="0"/>
    <n v="0"/>
    <n v="0"/>
    <n v="0"/>
    <n v="0.15"/>
  </r>
  <r>
    <x v="4841"/>
    <n v="2005"/>
    <n v="1223.8195000000001"/>
    <n v="1"/>
    <n v="0"/>
    <n v="0"/>
    <n v="0"/>
    <n v="0"/>
    <n v="0"/>
    <n v="0"/>
    <n v="0.15"/>
  </r>
  <r>
    <x v="4842"/>
    <n v="2005"/>
    <n v="1219.8525"/>
    <n v="1"/>
    <n v="0"/>
    <n v="0"/>
    <n v="0"/>
    <n v="0"/>
    <n v="0"/>
    <n v="0"/>
    <n v="0.15"/>
  </r>
  <r>
    <x v="4843"/>
    <n v="2005"/>
    <n v="1221.836"/>
    <n v="1"/>
    <n v="0"/>
    <n v="0"/>
    <n v="0"/>
    <n v="0"/>
    <n v="0"/>
    <n v="0"/>
    <n v="0.15"/>
  </r>
  <r>
    <x v="4844"/>
    <n v="2005"/>
    <n v="1225.8030000000001"/>
    <n v="1"/>
    <n v="0"/>
    <n v="0"/>
    <n v="0"/>
    <n v="0"/>
    <n v="0"/>
    <n v="0"/>
    <n v="0.15"/>
  </r>
  <r>
    <x v="4845"/>
    <n v="2005"/>
    <n v="1227.7864999999999"/>
    <n v="1"/>
    <n v="0"/>
    <n v="0"/>
    <n v="0"/>
    <n v="0"/>
    <n v="0"/>
    <n v="0"/>
    <n v="0.15"/>
  </r>
  <r>
    <x v="4846"/>
    <n v="2005"/>
    <n v="1283.3244999999999"/>
    <n v="1"/>
    <n v="0"/>
    <n v="0"/>
    <n v="0"/>
    <n v="0"/>
    <n v="0"/>
    <n v="0"/>
    <n v="0.15"/>
  </r>
  <r>
    <x v="4847"/>
    <n v="2005"/>
    <n v="1317.0440000000001"/>
    <n v="1"/>
    <n v="0"/>
    <n v="0"/>
    <n v="0"/>
    <n v="0"/>
    <n v="0"/>
    <n v="0"/>
    <n v="0.15"/>
  </r>
  <r>
    <x v="4848"/>
    <n v="2005"/>
    <n v="1317.0440000000001"/>
    <n v="1"/>
    <n v="0"/>
    <n v="0"/>
    <n v="0"/>
    <n v="0"/>
    <n v="0"/>
    <n v="0"/>
    <n v="0.15"/>
  </r>
  <r>
    <x v="4849"/>
    <n v="2005"/>
    <n v="1321.011"/>
    <n v="1"/>
    <n v="0"/>
    <n v="0"/>
    <n v="0"/>
    <n v="0"/>
    <n v="0"/>
    <n v="0"/>
    <n v="0.15"/>
  </r>
  <r>
    <x v="4850"/>
    <n v="2005"/>
    <n v="1321.011"/>
    <n v="1"/>
    <n v="0"/>
    <n v="0"/>
    <n v="0"/>
    <n v="0"/>
    <n v="0"/>
    <n v="0"/>
    <n v="0.15"/>
  </r>
  <r>
    <x v="4851"/>
    <n v="2005"/>
    <n v="1324.9780000000001"/>
    <n v="1"/>
    <n v="0"/>
    <n v="0"/>
    <n v="0"/>
    <n v="0"/>
    <n v="0"/>
    <n v="0"/>
    <n v="0.15"/>
  </r>
  <r>
    <x v="4852"/>
    <n v="2005"/>
    <n v="1319.0274999999999"/>
    <n v="1"/>
    <n v="0"/>
    <n v="0"/>
    <n v="0"/>
    <n v="0"/>
    <n v="0"/>
    <n v="0"/>
    <n v="0.15"/>
  </r>
  <r>
    <x v="4853"/>
    <n v="2005"/>
    <n v="1319.0274999999999"/>
    <n v="1"/>
    <n v="0"/>
    <n v="0"/>
    <n v="0"/>
    <n v="0"/>
    <n v="0"/>
    <n v="0"/>
    <n v="0.15"/>
  </r>
  <r>
    <x v="4854"/>
    <n v="2005"/>
    <n v="1321.011"/>
    <n v="1"/>
    <n v="0"/>
    <n v="0"/>
    <n v="0"/>
    <n v="0"/>
    <n v="0"/>
    <n v="0"/>
    <n v="0.15"/>
  </r>
  <r>
    <x v="4855"/>
    <n v="2005"/>
    <n v="1317.0440000000001"/>
    <n v="1"/>
    <n v="0"/>
    <n v="0"/>
    <n v="0"/>
    <n v="0"/>
    <n v="0"/>
    <n v="0"/>
    <n v="0.15"/>
  </r>
  <r>
    <x v="4856"/>
    <n v="2005"/>
    <n v="1317.0440000000001"/>
    <n v="1"/>
    <n v="0"/>
    <n v="0"/>
    <n v="0"/>
    <n v="0"/>
    <n v="0"/>
    <n v="0"/>
    <n v="0.15"/>
  </r>
  <r>
    <x v="4857"/>
    <n v="2005"/>
    <n v="1321.011"/>
    <n v="1"/>
    <n v="0"/>
    <n v="0"/>
    <n v="0"/>
    <n v="0"/>
    <n v="0"/>
    <n v="0"/>
    <n v="0.15"/>
  </r>
  <r>
    <x v="4858"/>
    <n v="2005"/>
    <n v="1317.0440000000001"/>
    <n v="1"/>
    <n v="0"/>
    <n v="0"/>
    <n v="0"/>
    <n v="0"/>
    <n v="0"/>
    <n v="0"/>
    <n v="0.15"/>
  </r>
  <r>
    <x v="4859"/>
    <n v="2005"/>
    <n v="1317.0440000000001"/>
    <n v="1"/>
    <n v="0"/>
    <n v="0"/>
    <n v="0"/>
    <n v="0"/>
    <n v="0"/>
    <n v="0"/>
    <n v="0.15"/>
  </r>
  <r>
    <x v="4860"/>
    <n v="2005"/>
    <n v="1319.0274999999999"/>
    <n v="1"/>
    <n v="0"/>
    <n v="0"/>
    <n v="0"/>
    <n v="0"/>
    <n v="0"/>
    <n v="0"/>
    <n v="0.15"/>
  </r>
  <r>
    <x v="4861"/>
    <n v="2005"/>
    <n v="1319.0274999999999"/>
    <n v="1"/>
    <n v="0"/>
    <n v="0"/>
    <n v="0"/>
    <n v="0"/>
    <n v="0"/>
    <n v="0"/>
    <n v="0.15"/>
  </r>
  <r>
    <x v="4862"/>
    <n v="2005"/>
    <n v="1412.252"/>
    <n v="1"/>
    <n v="0"/>
    <n v="0"/>
    <n v="0"/>
    <n v="0"/>
    <n v="0"/>
    <n v="0"/>
    <n v="0.15"/>
  </r>
  <r>
    <x v="4863"/>
    <n v="2005"/>
    <n v="1402.3344999999999"/>
    <n v="1"/>
    <n v="0"/>
    <n v="0"/>
    <n v="0"/>
    <n v="0"/>
    <n v="0"/>
    <n v="0"/>
    <n v="0.15"/>
  </r>
  <r>
    <x v="4864"/>
    <n v="2005"/>
    <n v="1402.3344999999999"/>
    <n v="1"/>
    <n v="0"/>
    <n v="0"/>
    <n v="0"/>
    <n v="0"/>
    <n v="0"/>
    <n v="0"/>
    <n v="0.15"/>
  </r>
  <r>
    <x v="4865"/>
    <n v="2005"/>
    <n v="1404.318"/>
    <n v="1"/>
    <n v="0"/>
    <n v="0"/>
    <n v="0"/>
    <n v="0"/>
    <n v="0"/>
    <n v="0"/>
    <n v="0.15"/>
  </r>
  <r>
    <x v="4866"/>
    <n v="2005"/>
    <n v="1402.3344999999999"/>
    <n v="1"/>
    <n v="0"/>
    <n v="0"/>
    <n v="0"/>
    <n v="0"/>
    <n v="0"/>
    <n v="0"/>
    <n v="0.15"/>
  </r>
  <r>
    <x v="4867"/>
    <n v="2005"/>
    <n v="1394.4005"/>
    <n v="1"/>
    <n v="0"/>
    <n v="0"/>
    <n v="0"/>
    <n v="0"/>
    <n v="0"/>
    <n v="0"/>
    <n v="0.15"/>
  </r>
  <r>
    <x v="4868"/>
    <n v="2005"/>
    <n v="1396.384"/>
    <n v="1"/>
    <n v="0"/>
    <n v="0"/>
    <n v="0"/>
    <n v="0"/>
    <n v="0"/>
    <n v="0"/>
    <n v="0.15"/>
  </r>
  <r>
    <x v="4869"/>
    <n v="2005"/>
    <n v="1394.4005"/>
    <n v="1"/>
    <n v="0"/>
    <n v="0"/>
    <n v="0"/>
    <n v="0"/>
    <n v="0"/>
    <n v="0"/>
    <n v="0.15"/>
  </r>
  <r>
    <x v="4870"/>
    <n v="2005"/>
    <n v="1394.4005"/>
    <n v="1"/>
    <n v="0"/>
    <n v="0"/>
    <n v="0"/>
    <n v="0"/>
    <n v="0"/>
    <n v="0"/>
    <n v="0.15"/>
  </r>
  <r>
    <x v="4871"/>
    <n v="2005"/>
    <n v="1400.3510000000001"/>
    <n v="1"/>
    <n v="0"/>
    <n v="0"/>
    <n v="0"/>
    <n v="0"/>
    <n v="0"/>
    <n v="0"/>
    <n v="0.15"/>
  </r>
  <r>
    <x v="4872"/>
    <n v="2005"/>
    <n v="1400.3510000000001"/>
    <n v="1"/>
    <n v="0"/>
    <n v="0"/>
    <n v="0"/>
    <n v="0"/>
    <n v="0"/>
    <n v="0"/>
    <n v="0.15"/>
  </r>
  <r>
    <x v="4873"/>
    <n v="2005"/>
    <n v="1394.4005"/>
    <n v="1"/>
    <n v="0"/>
    <n v="0"/>
    <n v="0"/>
    <n v="0"/>
    <n v="0"/>
    <n v="0"/>
    <n v="0.15"/>
  </r>
  <r>
    <x v="4874"/>
    <n v="2005"/>
    <n v="1368.615"/>
    <n v="1"/>
    <n v="0"/>
    <n v="0"/>
    <n v="0"/>
    <n v="0"/>
    <n v="0"/>
    <n v="0"/>
    <n v="0.15"/>
  </r>
  <r>
    <x v="4875"/>
    <n v="2005"/>
    <n v="1283.3244999999999"/>
    <n v="1"/>
    <n v="0"/>
    <n v="0"/>
    <n v="0"/>
    <n v="0"/>
    <n v="0"/>
    <n v="0"/>
    <n v="0.15"/>
  </r>
  <r>
    <x v="4876"/>
    <n v="2005"/>
    <n v="1257.539"/>
    <n v="1"/>
    <n v="0"/>
    <n v="0"/>
    <n v="0"/>
    <n v="0"/>
    <n v="0"/>
    <n v="0"/>
    <n v="0.15"/>
  </r>
  <r>
    <x v="4877"/>
    <n v="2005"/>
    <n v="1255.5554999999999"/>
    <n v="1"/>
    <n v="0"/>
    <n v="0"/>
    <n v="0"/>
    <n v="0"/>
    <n v="0"/>
    <n v="0"/>
    <n v="0.15"/>
  </r>
  <r>
    <x v="4878"/>
    <n v="2005"/>
    <n v="1255.5554999999999"/>
    <n v="1"/>
    <n v="0"/>
    <n v="0"/>
    <n v="0"/>
    <n v="0"/>
    <n v="0"/>
    <n v="0"/>
    <n v="0.15"/>
  </r>
  <r>
    <x v="4879"/>
    <n v="2005"/>
    <n v="1255.5554999999999"/>
    <n v="1"/>
    <n v="0"/>
    <n v="0"/>
    <n v="0"/>
    <n v="0"/>
    <n v="0"/>
    <n v="0"/>
    <n v="0.15"/>
  </r>
  <r>
    <x v="4880"/>
    <n v="2005"/>
    <n v="1257.539"/>
    <n v="1"/>
    <n v="0"/>
    <n v="0"/>
    <n v="0"/>
    <n v="0"/>
    <n v="0"/>
    <n v="0"/>
    <n v="0.15"/>
  </r>
  <r>
    <x v="4881"/>
    <n v="2005"/>
    <n v="1257.539"/>
    <n v="1"/>
    <n v="0"/>
    <n v="0"/>
    <n v="0"/>
    <n v="0"/>
    <n v="0"/>
    <n v="0"/>
    <n v="0.15"/>
  </r>
  <r>
    <x v="4882"/>
    <n v="2005"/>
    <n v="1257.539"/>
    <n v="1"/>
    <n v="0"/>
    <n v="0"/>
    <n v="0"/>
    <n v="0"/>
    <n v="0"/>
    <n v="0"/>
    <n v="0.15"/>
  </r>
  <r>
    <x v="4883"/>
    <n v="2005"/>
    <n v="1255.5554999999999"/>
    <n v="1"/>
    <n v="0"/>
    <n v="0"/>
    <n v="0"/>
    <n v="0"/>
    <n v="0"/>
    <n v="0"/>
    <n v="0.15"/>
  </r>
  <r>
    <x v="4884"/>
    <n v="2005"/>
    <n v="1186.133"/>
    <n v="1"/>
    <n v="0"/>
    <n v="0"/>
    <n v="0"/>
    <n v="0"/>
    <n v="0"/>
    <n v="0"/>
    <n v="0.15"/>
  </r>
  <r>
    <x v="4885"/>
    <n v="2005"/>
    <n v="1057.2055"/>
    <n v="1"/>
    <n v="0"/>
    <n v="0"/>
    <n v="0"/>
    <n v="0"/>
    <n v="0"/>
    <n v="0"/>
    <n v="0.15"/>
  </r>
  <r>
    <x v="4886"/>
    <n v="2005"/>
    <n v="1001.6675"/>
    <n v="1"/>
    <n v="0"/>
    <n v="0"/>
    <n v="0"/>
    <n v="0"/>
    <n v="0"/>
    <n v="0"/>
    <n v="0.15"/>
  </r>
  <r>
    <x v="4887"/>
    <n v="2005"/>
    <n v="965.96450000000004"/>
    <n v="1"/>
    <n v="0"/>
    <n v="0"/>
    <n v="0"/>
    <n v="0"/>
    <n v="0"/>
    <n v="0"/>
    <n v="0.15"/>
  </r>
  <r>
    <x v="4888"/>
    <n v="2005"/>
    <n v="902.49250000000006"/>
    <n v="1"/>
    <n v="0"/>
    <n v="0"/>
    <n v="0"/>
    <n v="0"/>
    <n v="0"/>
    <n v="0"/>
    <n v="0.15"/>
  </r>
  <r>
    <x v="4889"/>
    <n v="2005"/>
    <n v="874.72350000000006"/>
    <n v="1"/>
    <n v="0"/>
    <n v="0"/>
    <n v="0"/>
    <n v="0"/>
    <n v="0"/>
    <n v="0"/>
    <n v="0.15"/>
  </r>
  <r>
    <x v="4890"/>
    <n v="2005"/>
    <n v="876.70699999999999"/>
    <n v="1"/>
    <n v="0"/>
    <n v="0"/>
    <n v="0"/>
    <n v="0"/>
    <n v="0"/>
    <n v="0"/>
    <n v="0.15"/>
  </r>
  <r>
    <x v="4891"/>
    <n v="2005"/>
    <n v="878.69050000000004"/>
    <n v="1"/>
    <n v="0"/>
    <n v="0"/>
    <n v="0"/>
    <n v="0"/>
    <n v="0"/>
    <n v="0"/>
    <n v="0.15"/>
  </r>
  <r>
    <x v="4892"/>
    <n v="2005"/>
    <n v="882.65750000000003"/>
    <n v="1"/>
    <n v="0"/>
    <n v="0"/>
    <n v="0"/>
    <n v="0"/>
    <n v="0"/>
    <n v="0"/>
    <n v="0.15"/>
  </r>
  <r>
    <x v="4893"/>
    <n v="2005"/>
    <n v="876.70699999999999"/>
    <n v="1"/>
    <n v="0"/>
    <n v="0"/>
    <n v="0"/>
    <n v="0"/>
    <n v="0"/>
    <n v="0"/>
    <n v="0.15"/>
  </r>
  <r>
    <x v="4894"/>
    <n v="2005"/>
    <n v="868.77300000000002"/>
    <n v="1"/>
    <n v="0"/>
    <n v="0"/>
    <n v="0"/>
    <n v="0"/>
    <n v="0"/>
    <n v="0"/>
    <n v="0.15"/>
  </r>
  <r>
    <x v="4895"/>
    <n v="2005"/>
    <n v="866.78949999999998"/>
    <n v="1"/>
    <n v="0"/>
    <n v="0"/>
    <n v="0"/>
    <n v="0"/>
    <n v="0"/>
    <n v="0"/>
    <n v="0.15"/>
  </r>
  <r>
    <x v="4896"/>
    <n v="2005"/>
    <n v="864.80600000000004"/>
    <n v="1"/>
    <n v="0"/>
    <n v="0"/>
    <n v="0"/>
    <n v="0"/>
    <n v="0"/>
    <n v="0"/>
    <n v="0.15"/>
  </r>
  <r>
    <x v="4897"/>
    <n v="2005"/>
    <n v="864.80600000000004"/>
    <n v="1"/>
    <n v="0"/>
    <n v="0"/>
    <n v="0"/>
    <n v="0"/>
    <n v="0"/>
    <n v="0"/>
    <n v="0.15"/>
  </r>
  <r>
    <x v="4898"/>
    <n v="2005"/>
    <n v="864.80600000000004"/>
    <n v="1"/>
    <n v="0"/>
    <n v="0"/>
    <n v="0"/>
    <n v="0"/>
    <n v="0"/>
    <n v="0"/>
    <n v="0.15"/>
  </r>
  <r>
    <x v="4899"/>
    <n v="2005"/>
    <n v="868.77300000000002"/>
    <n v="1"/>
    <n v="0"/>
    <n v="0"/>
    <n v="0"/>
    <n v="0"/>
    <n v="0"/>
    <n v="0"/>
    <n v="0.15"/>
  </r>
  <r>
    <x v="4900"/>
    <n v="2005"/>
    <n v="0"/>
    <n v="0"/>
    <n v="0"/>
    <n v="0"/>
    <n v="0"/>
    <n v="0"/>
    <n v="0"/>
    <n v="0"/>
    <n v="0.15"/>
  </r>
  <r>
    <x v="4901"/>
    <n v="2005"/>
    <n v="0"/>
    <n v="0"/>
    <n v="0"/>
    <n v="0"/>
    <n v="0"/>
    <n v="0"/>
    <n v="0"/>
    <n v="0"/>
    <n v="0.15"/>
  </r>
  <r>
    <x v="4902"/>
    <n v="2005"/>
    <n v="0"/>
    <n v="0"/>
    <n v="0"/>
    <n v="0"/>
    <n v="0"/>
    <n v="0"/>
    <n v="0"/>
    <n v="0"/>
    <n v="0.15"/>
  </r>
  <r>
    <x v="4903"/>
    <n v="2005"/>
    <n v="0"/>
    <n v="0"/>
    <n v="0"/>
    <n v="0"/>
    <n v="0"/>
    <n v="0"/>
    <n v="0"/>
    <n v="0"/>
    <n v="0.15"/>
  </r>
  <r>
    <x v="4904"/>
    <n v="2005"/>
    <n v="0"/>
    <n v="0"/>
    <n v="0"/>
    <n v="0"/>
    <n v="0"/>
    <n v="0"/>
    <n v="0"/>
    <n v="0"/>
    <n v="0.15"/>
  </r>
  <r>
    <x v="4905"/>
    <n v="2005"/>
    <n v="0"/>
    <n v="0"/>
    <n v="0"/>
    <n v="0"/>
    <n v="0"/>
    <n v="0"/>
    <n v="0"/>
    <n v="0"/>
    <n v="0.15"/>
  </r>
  <r>
    <x v="4906"/>
    <n v="2005"/>
    <n v="0"/>
    <n v="0"/>
    <n v="0"/>
    <n v="0"/>
    <n v="0"/>
    <n v="0"/>
    <n v="0"/>
    <n v="0"/>
    <n v="0.15"/>
  </r>
  <r>
    <x v="4907"/>
    <n v="2005"/>
    <n v="0"/>
    <n v="0"/>
    <n v="0"/>
    <n v="0"/>
    <n v="0"/>
    <n v="0"/>
    <n v="0"/>
    <n v="0"/>
    <n v="0.15"/>
  </r>
  <r>
    <x v="4908"/>
    <n v="2005"/>
    <n v="0"/>
    <n v="0"/>
    <n v="0"/>
    <n v="0"/>
    <n v="0"/>
    <n v="0"/>
    <n v="0"/>
    <n v="0"/>
    <n v="0.15"/>
  </r>
  <r>
    <x v="4909"/>
    <n v="2005"/>
    <n v="0"/>
    <n v="0"/>
    <n v="0"/>
    <n v="0"/>
    <n v="0"/>
    <n v="0"/>
    <n v="0"/>
    <n v="0"/>
    <n v="0.15"/>
  </r>
  <r>
    <x v="4910"/>
    <n v="2005"/>
    <n v="0"/>
    <n v="0"/>
    <n v="0"/>
    <n v="0"/>
    <n v="0"/>
    <n v="0"/>
    <n v="0"/>
    <n v="0"/>
    <n v="0.15"/>
  </r>
  <r>
    <x v="4911"/>
    <n v="2005"/>
    <n v="0"/>
    <n v="0"/>
    <n v="0"/>
    <n v="0"/>
    <n v="0"/>
    <n v="0"/>
    <n v="0"/>
    <n v="0"/>
    <n v="0.15"/>
  </r>
  <r>
    <x v="4912"/>
    <n v="2005"/>
    <n v="0"/>
    <n v="0"/>
    <n v="0"/>
    <n v="0"/>
    <n v="0"/>
    <n v="0"/>
    <n v="0"/>
    <n v="0"/>
    <n v="0.15"/>
  </r>
  <r>
    <x v="4913"/>
    <n v="2005"/>
    <n v="0"/>
    <n v="0"/>
    <n v="0"/>
    <n v="0"/>
    <n v="0"/>
    <n v="0"/>
    <n v="0"/>
    <n v="0"/>
    <n v="0.15"/>
  </r>
  <r>
    <x v="4914"/>
    <n v="2005"/>
    <n v="0"/>
    <n v="0"/>
    <n v="0"/>
    <n v="0"/>
    <n v="0"/>
    <n v="0"/>
    <n v="0"/>
    <n v="0"/>
    <n v="0.15"/>
  </r>
  <r>
    <x v="4915"/>
    <n v="2005"/>
    <n v="0"/>
    <n v="0"/>
    <n v="0"/>
    <n v="0"/>
    <n v="0"/>
    <n v="0"/>
    <n v="0"/>
    <n v="0"/>
    <n v="0.15"/>
  </r>
  <r>
    <x v="4916"/>
    <n v="2005"/>
    <n v="0"/>
    <n v="0"/>
    <n v="0"/>
    <n v="0"/>
    <n v="0"/>
    <n v="0"/>
    <n v="0"/>
    <n v="0"/>
    <n v="0.15"/>
  </r>
  <r>
    <x v="4917"/>
    <n v="2005"/>
    <n v="0"/>
    <n v="0"/>
    <n v="0"/>
    <n v="0"/>
    <n v="0"/>
    <n v="0"/>
    <n v="0"/>
    <n v="0"/>
    <n v="0.15"/>
  </r>
  <r>
    <x v="4918"/>
    <n v="2005"/>
    <n v="0"/>
    <n v="0"/>
    <n v="0"/>
    <n v="0"/>
    <n v="0"/>
    <n v="0"/>
    <n v="0"/>
    <n v="0"/>
    <n v="0.15"/>
  </r>
  <r>
    <x v="4919"/>
    <n v="2005"/>
    <n v="0"/>
    <n v="0"/>
    <n v="0"/>
    <n v="0"/>
    <n v="0"/>
    <n v="0"/>
    <n v="0"/>
    <n v="0"/>
    <n v="0.15"/>
  </r>
  <r>
    <x v="4920"/>
    <n v="2005"/>
    <n v="0"/>
    <n v="0"/>
    <n v="0"/>
    <n v="0"/>
    <n v="0"/>
    <n v="0"/>
    <n v="0"/>
    <n v="0"/>
    <n v="0.15"/>
  </r>
  <r>
    <x v="4921"/>
    <n v="2005"/>
    <n v="0"/>
    <n v="0"/>
    <n v="0"/>
    <n v="0"/>
    <n v="0"/>
    <n v="0"/>
    <n v="0"/>
    <n v="0"/>
    <n v="0.15"/>
  </r>
  <r>
    <x v="4922"/>
    <n v="2005"/>
    <n v="0"/>
    <n v="0"/>
    <n v="0"/>
    <n v="0"/>
    <n v="0"/>
    <n v="0"/>
    <n v="0"/>
    <n v="0"/>
    <n v="0.15"/>
  </r>
  <r>
    <x v="4923"/>
    <n v="2005"/>
    <n v="0"/>
    <n v="0"/>
    <n v="0"/>
    <n v="0"/>
    <n v="0"/>
    <n v="0"/>
    <n v="0"/>
    <n v="0"/>
    <n v="0.15"/>
  </r>
  <r>
    <x v="4924"/>
    <n v="2005"/>
    <n v="0"/>
    <n v="0"/>
    <n v="0"/>
    <n v="0"/>
    <n v="0"/>
    <n v="0"/>
    <n v="0"/>
    <n v="0"/>
    <n v="0.15"/>
  </r>
  <r>
    <x v="4925"/>
    <n v="2005"/>
    <n v="0"/>
    <n v="0"/>
    <n v="0"/>
    <n v="0"/>
    <n v="0"/>
    <n v="0"/>
    <n v="0"/>
    <n v="0"/>
    <n v="0.15"/>
  </r>
  <r>
    <x v="4926"/>
    <n v="2005"/>
    <n v="0"/>
    <n v="0"/>
    <n v="0"/>
    <n v="0"/>
    <n v="0"/>
    <n v="0"/>
    <n v="0"/>
    <n v="0"/>
    <n v="0.15"/>
  </r>
  <r>
    <x v="4927"/>
    <n v="2005"/>
    <n v="0"/>
    <n v="0"/>
    <n v="0"/>
    <n v="0"/>
    <n v="0"/>
    <n v="0"/>
    <n v="0"/>
    <n v="0"/>
    <n v="0.15"/>
  </r>
  <r>
    <x v="4928"/>
    <n v="2005"/>
    <n v="0"/>
    <n v="0"/>
    <n v="0"/>
    <n v="0"/>
    <n v="0"/>
    <n v="0"/>
    <n v="0"/>
    <n v="0"/>
    <n v="0.15"/>
  </r>
  <r>
    <x v="4929"/>
    <n v="2005"/>
    <n v="0"/>
    <n v="0"/>
    <n v="0"/>
    <n v="0"/>
    <n v="0"/>
    <n v="0"/>
    <n v="0"/>
    <n v="0"/>
    <n v="0.15"/>
  </r>
  <r>
    <x v="4930"/>
    <n v="2005"/>
    <n v="0"/>
    <n v="0"/>
    <n v="0"/>
    <n v="0"/>
    <n v="0"/>
    <n v="0"/>
    <n v="0"/>
    <n v="0"/>
    <n v="0.15"/>
  </r>
  <r>
    <x v="4931"/>
    <n v="2005"/>
    <n v="0"/>
    <n v="0"/>
    <n v="0"/>
    <n v="0"/>
    <n v="0"/>
    <n v="0"/>
    <n v="0"/>
    <n v="0"/>
    <n v="0.15"/>
  </r>
  <r>
    <x v="4932"/>
    <n v="2005"/>
    <n v="0"/>
    <n v="0"/>
    <n v="0"/>
    <n v="0"/>
    <n v="0"/>
    <n v="0"/>
    <n v="0"/>
    <n v="0"/>
    <n v="0.15"/>
  </r>
  <r>
    <x v="4933"/>
    <n v="2005"/>
    <n v="0"/>
    <n v="0"/>
    <n v="0"/>
    <n v="0"/>
    <n v="0"/>
    <n v="0"/>
    <n v="0"/>
    <n v="0"/>
    <n v="0.15"/>
  </r>
  <r>
    <x v="4934"/>
    <n v="2005"/>
    <n v="0"/>
    <n v="0"/>
    <n v="0"/>
    <n v="0"/>
    <n v="0"/>
    <n v="0"/>
    <n v="0"/>
    <n v="0"/>
    <n v="0.15"/>
  </r>
  <r>
    <x v="4935"/>
    <n v="2005"/>
    <n v="0"/>
    <n v="0"/>
    <n v="0"/>
    <n v="0"/>
    <n v="0"/>
    <n v="0"/>
    <n v="0"/>
    <n v="0"/>
    <n v="0.15"/>
  </r>
  <r>
    <x v="4936"/>
    <n v="2005"/>
    <n v="0"/>
    <n v="0"/>
    <n v="0"/>
    <n v="0"/>
    <n v="0"/>
    <n v="0"/>
    <n v="0"/>
    <n v="0"/>
    <n v="0.15"/>
  </r>
  <r>
    <x v="4937"/>
    <n v="2005"/>
    <n v="0"/>
    <n v="0"/>
    <n v="0"/>
    <n v="0"/>
    <n v="0"/>
    <n v="0"/>
    <n v="0"/>
    <n v="0"/>
    <n v="0.15"/>
  </r>
  <r>
    <x v="4938"/>
    <n v="2005"/>
    <n v="0"/>
    <n v="0"/>
    <n v="0"/>
    <n v="0"/>
    <n v="0"/>
    <n v="0"/>
    <n v="0"/>
    <n v="0"/>
    <n v="0.15"/>
  </r>
  <r>
    <x v="4939"/>
    <n v="2005"/>
    <n v="0"/>
    <n v="0"/>
    <n v="0"/>
    <n v="0"/>
    <n v="0"/>
    <n v="0"/>
    <n v="0"/>
    <n v="0"/>
    <n v="0.15"/>
  </r>
  <r>
    <x v="4940"/>
    <n v="2005"/>
    <n v="0"/>
    <n v="0"/>
    <n v="0"/>
    <n v="0"/>
    <n v="0"/>
    <n v="0"/>
    <n v="0"/>
    <n v="0"/>
    <n v="0.15"/>
  </r>
  <r>
    <x v="4941"/>
    <n v="2005"/>
    <n v="0"/>
    <n v="0"/>
    <n v="0"/>
    <n v="0"/>
    <n v="0"/>
    <n v="0"/>
    <n v="0"/>
    <n v="0"/>
    <n v="0.15"/>
  </r>
  <r>
    <x v="4942"/>
    <n v="2005"/>
    <n v="0"/>
    <n v="0"/>
    <n v="0"/>
    <n v="0"/>
    <n v="0"/>
    <n v="0"/>
    <n v="0"/>
    <n v="0"/>
    <n v="0.15"/>
  </r>
  <r>
    <x v="4943"/>
    <n v="2005"/>
    <n v="0"/>
    <n v="0"/>
    <n v="0"/>
    <n v="0"/>
    <n v="0"/>
    <n v="0"/>
    <n v="0"/>
    <n v="0"/>
    <n v="0.15"/>
  </r>
  <r>
    <x v="4944"/>
    <n v="2005"/>
    <n v="0"/>
    <n v="0"/>
    <n v="0"/>
    <n v="0"/>
    <n v="0"/>
    <n v="0"/>
    <n v="0"/>
    <n v="0"/>
    <n v="0.15"/>
  </r>
  <r>
    <x v="4945"/>
    <n v="2005"/>
    <n v="0"/>
    <n v="0"/>
    <n v="0"/>
    <n v="0"/>
    <n v="0"/>
    <n v="0"/>
    <n v="0"/>
    <n v="0"/>
    <n v="0.15"/>
  </r>
  <r>
    <x v="4946"/>
    <n v="2005"/>
    <n v="0"/>
    <n v="0"/>
    <n v="0"/>
    <n v="0"/>
    <n v="0"/>
    <n v="0"/>
    <n v="0"/>
    <n v="0"/>
    <n v="0.15"/>
  </r>
  <r>
    <x v="4947"/>
    <n v="2005"/>
    <n v="0"/>
    <n v="0"/>
    <n v="0"/>
    <n v="0"/>
    <n v="0"/>
    <n v="0"/>
    <n v="0"/>
    <n v="0"/>
    <n v="0.15"/>
  </r>
  <r>
    <x v="4948"/>
    <n v="2005"/>
    <n v="0"/>
    <n v="0"/>
    <n v="0"/>
    <n v="0"/>
    <n v="0"/>
    <n v="0"/>
    <n v="0"/>
    <n v="0"/>
    <n v="0.15"/>
  </r>
  <r>
    <x v="4949"/>
    <n v="2005"/>
    <n v="0"/>
    <n v="0"/>
    <n v="0"/>
    <n v="0"/>
    <n v="0"/>
    <n v="0"/>
    <n v="0"/>
    <n v="0"/>
    <n v="0.15"/>
  </r>
  <r>
    <x v="4950"/>
    <n v="2005"/>
    <n v="0"/>
    <n v="0"/>
    <n v="0"/>
    <n v="0"/>
    <n v="0"/>
    <n v="0"/>
    <n v="0"/>
    <n v="0"/>
    <n v="0.15"/>
  </r>
  <r>
    <x v="4951"/>
    <n v="2005"/>
    <n v="0"/>
    <n v="0"/>
    <n v="0"/>
    <n v="0"/>
    <n v="0"/>
    <n v="0"/>
    <n v="0"/>
    <n v="0"/>
    <n v="0.15"/>
  </r>
  <r>
    <x v="4952"/>
    <n v="2005"/>
    <n v="0"/>
    <n v="0"/>
    <n v="0"/>
    <n v="0"/>
    <n v="0"/>
    <n v="0"/>
    <n v="0"/>
    <n v="0"/>
    <n v="0.15"/>
  </r>
  <r>
    <x v="4953"/>
    <n v="2005"/>
    <n v="0"/>
    <n v="0"/>
    <n v="0"/>
    <n v="0"/>
    <n v="0"/>
    <n v="0"/>
    <n v="0"/>
    <n v="0"/>
    <n v="0.15"/>
  </r>
  <r>
    <x v="4954"/>
    <n v="2005"/>
    <n v="0"/>
    <n v="0"/>
    <n v="0"/>
    <n v="0"/>
    <n v="0"/>
    <n v="0"/>
    <n v="0"/>
    <n v="0"/>
    <n v="0.15"/>
  </r>
  <r>
    <x v="4955"/>
    <n v="2005"/>
    <n v="0"/>
    <n v="0"/>
    <n v="0"/>
    <n v="0"/>
    <n v="0"/>
    <n v="0"/>
    <n v="0"/>
    <n v="0"/>
    <n v="0.15"/>
  </r>
  <r>
    <x v="4956"/>
    <n v="2005"/>
    <n v="0"/>
    <n v="0"/>
    <n v="0"/>
    <n v="0"/>
    <n v="0"/>
    <n v="0"/>
    <n v="0"/>
    <n v="0"/>
    <n v="0.15"/>
  </r>
  <r>
    <x v="4957"/>
    <n v="2005"/>
    <n v="0"/>
    <n v="0"/>
    <n v="0"/>
    <n v="0"/>
    <n v="0"/>
    <n v="0"/>
    <n v="0"/>
    <n v="0"/>
    <n v="0.15"/>
  </r>
  <r>
    <x v="4958"/>
    <n v="2005"/>
    <n v="0"/>
    <n v="0"/>
    <n v="0"/>
    <n v="0"/>
    <n v="0"/>
    <n v="0"/>
    <n v="0"/>
    <n v="0"/>
    <n v="0.15"/>
  </r>
  <r>
    <x v="4959"/>
    <n v="2005"/>
    <n v="0"/>
    <n v="0"/>
    <n v="0"/>
    <n v="0"/>
    <n v="0"/>
    <n v="0"/>
    <n v="0"/>
    <n v="0"/>
    <n v="0.15"/>
  </r>
  <r>
    <x v="4960"/>
    <n v="2005"/>
    <n v="0"/>
    <n v="0"/>
    <n v="0"/>
    <n v="0"/>
    <n v="0"/>
    <n v="0"/>
    <n v="0"/>
    <n v="0"/>
    <n v="0.15"/>
  </r>
  <r>
    <x v="4961"/>
    <n v="2005"/>
    <n v="0"/>
    <n v="0"/>
    <n v="0"/>
    <n v="0"/>
    <n v="0"/>
    <n v="0"/>
    <n v="0"/>
    <n v="0"/>
    <n v="0.15"/>
  </r>
  <r>
    <x v="4962"/>
    <n v="2005"/>
    <n v="0"/>
    <n v="0"/>
    <n v="0"/>
    <n v="0"/>
    <n v="0"/>
    <n v="0"/>
    <n v="0"/>
    <n v="0"/>
    <n v="0.15"/>
  </r>
  <r>
    <x v="4963"/>
    <n v="2005"/>
    <n v="0"/>
    <n v="0"/>
    <n v="0"/>
    <n v="0"/>
    <n v="0"/>
    <n v="0"/>
    <n v="0"/>
    <n v="0"/>
    <n v="0.15"/>
  </r>
  <r>
    <x v="4964"/>
    <n v="2005"/>
    <n v="0"/>
    <n v="0"/>
    <n v="0"/>
    <n v="0"/>
    <n v="0"/>
    <n v="0"/>
    <n v="0"/>
    <n v="0"/>
    <n v="0.15"/>
  </r>
  <r>
    <x v="4965"/>
    <n v="2005"/>
    <n v="0"/>
    <n v="0"/>
    <n v="0"/>
    <n v="0"/>
    <n v="0"/>
    <n v="0"/>
    <n v="0"/>
    <n v="0"/>
    <n v="0.15"/>
  </r>
  <r>
    <x v="4966"/>
    <n v="2005"/>
    <n v="0"/>
    <n v="0"/>
    <n v="0"/>
    <n v="0"/>
    <n v="0"/>
    <n v="0"/>
    <n v="0"/>
    <n v="0"/>
    <n v="0.15"/>
  </r>
  <r>
    <x v="4967"/>
    <n v="2005"/>
    <n v="0"/>
    <n v="0"/>
    <n v="0"/>
    <n v="0"/>
    <n v="0"/>
    <n v="0"/>
    <n v="0"/>
    <n v="0"/>
    <n v="0.15"/>
  </r>
  <r>
    <x v="4968"/>
    <n v="2005"/>
    <n v="0"/>
    <n v="0"/>
    <n v="0"/>
    <n v="0"/>
    <n v="0"/>
    <n v="0"/>
    <n v="0"/>
    <n v="0"/>
    <n v="0.15"/>
  </r>
  <r>
    <x v="4969"/>
    <n v="2005"/>
    <n v="0"/>
    <n v="0"/>
    <n v="0"/>
    <n v="0"/>
    <n v="0"/>
    <n v="0"/>
    <n v="0"/>
    <n v="0"/>
    <n v="0.15"/>
  </r>
  <r>
    <x v="4970"/>
    <n v="2005"/>
    <n v="0"/>
    <n v="0"/>
    <n v="0"/>
    <n v="0"/>
    <n v="0"/>
    <n v="0"/>
    <n v="0"/>
    <n v="0"/>
    <n v="0.15"/>
  </r>
  <r>
    <x v="4971"/>
    <n v="2005"/>
    <n v="0"/>
    <n v="0"/>
    <n v="0"/>
    <n v="0"/>
    <n v="0"/>
    <n v="0"/>
    <n v="0"/>
    <n v="0"/>
    <n v="0.15"/>
  </r>
  <r>
    <x v="4972"/>
    <n v="2005"/>
    <n v="0"/>
    <n v="0"/>
    <n v="0"/>
    <n v="0"/>
    <n v="0"/>
    <n v="0"/>
    <n v="0"/>
    <n v="0"/>
    <n v="0.15"/>
  </r>
  <r>
    <x v="4973"/>
    <n v="2005"/>
    <n v="0"/>
    <n v="0"/>
    <n v="0"/>
    <n v="0"/>
    <n v="0"/>
    <n v="0"/>
    <n v="0"/>
    <n v="0"/>
    <n v="0.15"/>
  </r>
  <r>
    <x v="4974"/>
    <n v="2005"/>
    <n v="0"/>
    <n v="0"/>
    <n v="0"/>
    <n v="0"/>
    <n v="0"/>
    <n v="0"/>
    <n v="0"/>
    <n v="0"/>
    <n v="0.15"/>
  </r>
  <r>
    <x v="4975"/>
    <n v="2005"/>
    <n v="0"/>
    <n v="0"/>
    <n v="0"/>
    <n v="0"/>
    <n v="0"/>
    <n v="0"/>
    <n v="0"/>
    <n v="0"/>
    <n v="0.15"/>
  </r>
  <r>
    <x v="4976"/>
    <n v="2005"/>
    <n v="0"/>
    <n v="0"/>
    <n v="0"/>
    <n v="0"/>
    <n v="0"/>
    <n v="0"/>
    <n v="0"/>
    <n v="0"/>
    <n v="0.15"/>
  </r>
  <r>
    <x v="4977"/>
    <n v="2005"/>
    <n v="0"/>
    <n v="0"/>
    <n v="0"/>
    <n v="0"/>
    <n v="0"/>
    <n v="0"/>
    <n v="0"/>
    <n v="0"/>
    <n v="0.15"/>
  </r>
  <r>
    <x v="4978"/>
    <n v="2005"/>
    <n v="0"/>
    <n v="0"/>
    <n v="0"/>
    <n v="0"/>
    <n v="0"/>
    <n v="0"/>
    <n v="0"/>
    <n v="0"/>
    <n v="0.15"/>
  </r>
  <r>
    <x v="4979"/>
    <n v="2005"/>
    <n v="0"/>
    <n v="0"/>
    <n v="0"/>
    <n v="0"/>
    <n v="0"/>
    <n v="0"/>
    <n v="0"/>
    <n v="0"/>
    <n v="0.15"/>
  </r>
  <r>
    <x v="4980"/>
    <n v="2005"/>
    <n v="0"/>
    <n v="0"/>
    <n v="0"/>
    <n v="0"/>
    <n v="0"/>
    <n v="0"/>
    <n v="0"/>
    <n v="0"/>
    <n v="0.15"/>
  </r>
  <r>
    <x v="4981"/>
    <n v="2005"/>
    <n v="0"/>
    <n v="0"/>
    <n v="0"/>
    <n v="0"/>
    <n v="0"/>
    <n v="0"/>
    <n v="0"/>
    <n v="0"/>
    <n v="0.15"/>
  </r>
  <r>
    <x v="4982"/>
    <n v="2005"/>
    <n v="0"/>
    <n v="0"/>
    <n v="0"/>
    <n v="0"/>
    <n v="0"/>
    <n v="0"/>
    <n v="0"/>
    <n v="0"/>
    <n v="0.15"/>
  </r>
  <r>
    <x v="4983"/>
    <n v="2005"/>
    <n v="0"/>
    <n v="0"/>
    <n v="0"/>
    <n v="0"/>
    <n v="0"/>
    <n v="0"/>
    <n v="0"/>
    <n v="0"/>
    <n v="0.15"/>
  </r>
  <r>
    <x v="4984"/>
    <n v="2005"/>
    <n v="0"/>
    <n v="0"/>
    <n v="0"/>
    <n v="0"/>
    <n v="0"/>
    <n v="0"/>
    <n v="0"/>
    <n v="0"/>
    <n v="0.15"/>
  </r>
  <r>
    <x v="4985"/>
    <n v="2005"/>
    <n v="0"/>
    <n v="0"/>
    <n v="0"/>
    <n v="0"/>
    <n v="0"/>
    <n v="0"/>
    <n v="0"/>
    <n v="0"/>
    <n v="0.15"/>
  </r>
  <r>
    <x v="4986"/>
    <n v="2005"/>
    <n v="0"/>
    <n v="0"/>
    <n v="0"/>
    <n v="0"/>
    <n v="0"/>
    <n v="0"/>
    <n v="0"/>
    <n v="0"/>
    <n v="0.15"/>
  </r>
  <r>
    <x v="4987"/>
    <n v="2005"/>
    <n v="0"/>
    <n v="0"/>
    <n v="0"/>
    <n v="0"/>
    <n v="0"/>
    <n v="0"/>
    <n v="0"/>
    <n v="0"/>
    <n v="0.15"/>
  </r>
  <r>
    <x v="4988"/>
    <n v="2005"/>
    <n v="0"/>
    <n v="0"/>
    <n v="0"/>
    <n v="0"/>
    <n v="0"/>
    <n v="0"/>
    <n v="0"/>
    <n v="0"/>
    <n v="0.15"/>
  </r>
  <r>
    <x v="4989"/>
    <n v="2005"/>
    <n v="0"/>
    <n v="0"/>
    <n v="0"/>
    <n v="0"/>
    <n v="0"/>
    <n v="0"/>
    <n v="0"/>
    <n v="0"/>
    <n v="0.15"/>
  </r>
  <r>
    <x v="4990"/>
    <n v="2005"/>
    <n v="0"/>
    <n v="0"/>
    <n v="0"/>
    <n v="0"/>
    <n v="0"/>
    <n v="0"/>
    <n v="0"/>
    <n v="0"/>
    <n v="0.15"/>
  </r>
  <r>
    <x v="4991"/>
    <n v="2005"/>
    <n v="0"/>
    <n v="0"/>
    <n v="0"/>
    <n v="0"/>
    <n v="0"/>
    <n v="0"/>
    <n v="0"/>
    <n v="0"/>
    <n v="0.15"/>
  </r>
  <r>
    <x v="4992"/>
    <n v="2005"/>
    <n v="0"/>
    <n v="0"/>
    <n v="0"/>
    <n v="0"/>
    <n v="0"/>
    <n v="0"/>
    <n v="0"/>
    <n v="0"/>
    <n v="0.15"/>
  </r>
  <r>
    <x v="4993"/>
    <n v="2005"/>
    <n v="0"/>
    <n v="0"/>
    <n v="0"/>
    <n v="0"/>
    <n v="0"/>
    <n v="0"/>
    <n v="0"/>
    <n v="0"/>
    <n v="0.15"/>
  </r>
  <r>
    <x v="4994"/>
    <n v="2005"/>
    <n v="0"/>
    <n v="0"/>
    <n v="0"/>
    <n v="0"/>
    <n v="0"/>
    <n v="0"/>
    <n v="0"/>
    <n v="0"/>
    <n v="0.15"/>
  </r>
  <r>
    <x v="4995"/>
    <n v="2005"/>
    <n v="0"/>
    <n v="0"/>
    <n v="0"/>
    <n v="0"/>
    <n v="0"/>
    <n v="0"/>
    <n v="0"/>
    <n v="0"/>
    <n v="0.15"/>
  </r>
  <r>
    <x v="4996"/>
    <n v="2005"/>
    <n v="0"/>
    <n v="0"/>
    <n v="0"/>
    <n v="0"/>
    <n v="0"/>
    <n v="0"/>
    <n v="0"/>
    <n v="0"/>
    <n v="0.15"/>
  </r>
  <r>
    <x v="4997"/>
    <n v="2005"/>
    <n v="0"/>
    <n v="0"/>
    <n v="0"/>
    <n v="0"/>
    <n v="0"/>
    <n v="0"/>
    <n v="0"/>
    <n v="0"/>
    <n v="0.15"/>
  </r>
  <r>
    <x v="4998"/>
    <n v="2005"/>
    <n v="0"/>
    <n v="0"/>
    <n v="0"/>
    <n v="0"/>
    <n v="0"/>
    <n v="0"/>
    <n v="0"/>
    <n v="0"/>
    <n v="0.15"/>
  </r>
  <r>
    <x v="4999"/>
    <n v="2005"/>
    <n v="0"/>
    <n v="0"/>
    <n v="0"/>
    <n v="0"/>
    <n v="0"/>
    <n v="0"/>
    <n v="0"/>
    <n v="0"/>
    <n v="0.15"/>
  </r>
  <r>
    <x v="5000"/>
    <n v="2005"/>
    <n v="0"/>
    <n v="0"/>
    <n v="0"/>
    <n v="0"/>
    <n v="0"/>
    <n v="0"/>
    <n v="0"/>
    <n v="0"/>
    <n v="0.15"/>
  </r>
  <r>
    <x v="5001"/>
    <n v="2005"/>
    <n v="0"/>
    <n v="0"/>
    <n v="0"/>
    <n v="0"/>
    <n v="0"/>
    <n v="0"/>
    <n v="0"/>
    <n v="0"/>
    <n v="0.15"/>
  </r>
  <r>
    <x v="5002"/>
    <n v="2005"/>
    <n v="0"/>
    <n v="0"/>
    <n v="0"/>
    <n v="0"/>
    <n v="0"/>
    <n v="0"/>
    <n v="0"/>
    <n v="0"/>
    <n v="0.15"/>
  </r>
  <r>
    <x v="5003"/>
    <n v="2005"/>
    <n v="0"/>
    <n v="0"/>
    <n v="0"/>
    <n v="0"/>
    <n v="0"/>
    <n v="0"/>
    <n v="0"/>
    <n v="0"/>
    <n v="0.15"/>
  </r>
  <r>
    <x v="5004"/>
    <n v="2005"/>
    <n v="0"/>
    <n v="0"/>
    <n v="0"/>
    <n v="0"/>
    <n v="0"/>
    <n v="0"/>
    <n v="0"/>
    <n v="0"/>
    <n v="0.15"/>
  </r>
  <r>
    <x v="5005"/>
    <n v="2005"/>
    <n v="0"/>
    <n v="0"/>
    <n v="0"/>
    <n v="0"/>
    <n v="0"/>
    <n v="0"/>
    <n v="0"/>
    <n v="0"/>
    <n v="0.15"/>
  </r>
  <r>
    <x v="5006"/>
    <n v="2005"/>
    <n v="0"/>
    <n v="0"/>
    <n v="0"/>
    <n v="0"/>
    <n v="0"/>
    <n v="0"/>
    <n v="0"/>
    <n v="0"/>
    <n v="0.15"/>
  </r>
  <r>
    <x v="5007"/>
    <n v="2005"/>
    <n v="0"/>
    <n v="0"/>
    <n v="0"/>
    <n v="0"/>
    <n v="0"/>
    <n v="0"/>
    <n v="0"/>
    <n v="0"/>
    <n v="0.15"/>
  </r>
  <r>
    <x v="5008"/>
    <n v="2005"/>
    <n v="0"/>
    <n v="0"/>
    <n v="0"/>
    <n v="0"/>
    <n v="0"/>
    <n v="0"/>
    <n v="0"/>
    <n v="0"/>
    <n v="0.15"/>
  </r>
  <r>
    <x v="5009"/>
    <n v="2005"/>
    <n v="0"/>
    <n v="0"/>
    <n v="0"/>
    <n v="0"/>
    <n v="0"/>
    <n v="0"/>
    <n v="0"/>
    <n v="0"/>
    <n v="0.15"/>
  </r>
  <r>
    <x v="5010"/>
    <n v="2005"/>
    <n v="0"/>
    <n v="0"/>
    <n v="0"/>
    <n v="0"/>
    <n v="0"/>
    <n v="0"/>
    <n v="0"/>
    <n v="0"/>
    <n v="0.15"/>
  </r>
  <r>
    <x v="5011"/>
    <n v="2005"/>
    <n v="0"/>
    <n v="0"/>
    <n v="0"/>
    <n v="0"/>
    <n v="0"/>
    <n v="0"/>
    <n v="0"/>
    <n v="0"/>
    <n v="0.15"/>
  </r>
  <r>
    <x v="5012"/>
    <n v="2005"/>
    <n v="0"/>
    <n v="0"/>
    <n v="0"/>
    <n v="0"/>
    <n v="0"/>
    <n v="0"/>
    <n v="0"/>
    <n v="0"/>
    <n v="0.15"/>
  </r>
  <r>
    <x v="5013"/>
    <n v="2005"/>
    <n v="0"/>
    <n v="0"/>
    <n v="0"/>
    <n v="0"/>
    <n v="0"/>
    <n v="0"/>
    <n v="0"/>
    <n v="0"/>
    <n v="0.15"/>
  </r>
  <r>
    <x v="5014"/>
    <n v="2005"/>
    <n v="0"/>
    <n v="0"/>
    <n v="0"/>
    <n v="0"/>
    <n v="0"/>
    <n v="0"/>
    <n v="0"/>
    <n v="0"/>
    <n v="0.15"/>
  </r>
  <r>
    <x v="5015"/>
    <n v="2005"/>
    <n v="0"/>
    <n v="0"/>
    <n v="0"/>
    <n v="0"/>
    <n v="0"/>
    <n v="0"/>
    <n v="0"/>
    <n v="0"/>
    <n v="0.15"/>
  </r>
  <r>
    <x v="5016"/>
    <n v="2005"/>
    <n v="0"/>
    <n v="0"/>
    <n v="0"/>
    <n v="0"/>
    <n v="0"/>
    <n v="0"/>
    <n v="0"/>
    <n v="0"/>
    <n v="0.15"/>
  </r>
  <r>
    <x v="5017"/>
    <n v="2005"/>
    <n v="0"/>
    <n v="0"/>
    <n v="0"/>
    <n v="0"/>
    <n v="0"/>
    <n v="0"/>
    <n v="0"/>
    <n v="0"/>
    <n v="0.15"/>
  </r>
  <r>
    <x v="5018"/>
    <n v="2005"/>
    <n v="0"/>
    <n v="0"/>
    <n v="0"/>
    <n v="0"/>
    <n v="0"/>
    <n v="0"/>
    <n v="0"/>
    <n v="0"/>
    <n v="0.15"/>
  </r>
  <r>
    <x v="5019"/>
    <n v="2005"/>
    <n v="0"/>
    <n v="0"/>
    <n v="0"/>
    <n v="0"/>
    <n v="0"/>
    <n v="0"/>
    <n v="0"/>
    <n v="0"/>
    <n v="0.15"/>
  </r>
  <r>
    <x v="5020"/>
    <n v="2005"/>
    <n v="0"/>
    <n v="0"/>
    <n v="0"/>
    <n v="0"/>
    <n v="0"/>
    <n v="0"/>
    <n v="0"/>
    <n v="0"/>
    <n v="0.15"/>
  </r>
  <r>
    <x v="5021"/>
    <n v="2005"/>
    <n v="0"/>
    <n v="0"/>
    <n v="0"/>
    <n v="0"/>
    <n v="0"/>
    <n v="0"/>
    <n v="0"/>
    <n v="0"/>
    <n v="0.15"/>
  </r>
  <r>
    <x v="5022"/>
    <n v="2005"/>
    <n v="0"/>
    <n v="0"/>
    <n v="0"/>
    <n v="0"/>
    <n v="0"/>
    <n v="0"/>
    <n v="0"/>
    <n v="0"/>
    <n v="0.15"/>
  </r>
  <r>
    <x v="5023"/>
    <n v="2005"/>
    <n v="0"/>
    <n v="0"/>
    <n v="0"/>
    <n v="0"/>
    <n v="0"/>
    <n v="0"/>
    <n v="0"/>
    <n v="0"/>
    <n v="0.15"/>
  </r>
  <r>
    <x v="5024"/>
    <n v="2005"/>
    <n v="0"/>
    <n v="0"/>
    <n v="0"/>
    <n v="0"/>
    <n v="0"/>
    <n v="0"/>
    <n v="0"/>
    <n v="0"/>
    <n v="0.15"/>
  </r>
  <r>
    <x v="5025"/>
    <n v="2005"/>
    <n v="0"/>
    <n v="0"/>
    <n v="0"/>
    <n v="0"/>
    <n v="0"/>
    <n v="0"/>
    <n v="0"/>
    <n v="0"/>
    <n v="0.15"/>
  </r>
  <r>
    <x v="5026"/>
    <n v="2005"/>
    <n v="0"/>
    <n v="0"/>
    <n v="0"/>
    <n v="0"/>
    <n v="0"/>
    <n v="0"/>
    <n v="0"/>
    <n v="0"/>
    <n v="0.15"/>
  </r>
  <r>
    <x v="5027"/>
    <n v="2005"/>
    <n v="0"/>
    <n v="0"/>
    <n v="0"/>
    <n v="0"/>
    <n v="0"/>
    <n v="0"/>
    <n v="0"/>
    <n v="0"/>
    <n v="0.15"/>
  </r>
  <r>
    <x v="5028"/>
    <n v="2005"/>
    <n v="0"/>
    <n v="0"/>
    <n v="0"/>
    <n v="0"/>
    <n v="0"/>
    <n v="0"/>
    <n v="0"/>
    <n v="0"/>
    <n v="0.15"/>
  </r>
  <r>
    <x v="5029"/>
    <n v="2005"/>
    <n v="0"/>
    <n v="0"/>
    <n v="0"/>
    <n v="0"/>
    <n v="0"/>
    <n v="0"/>
    <n v="0"/>
    <n v="0"/>
    <n v="0.15"/>
  </r>
  <r>
    <x v="5030"/>
    <n v="2005"/>
    <n v="0"/>
    <n v="0"/>
    <n v="0"/>
    <n v="0"/>
    <n v="0"/>
    <n v="0"/>
    <n v="0"/>
    <n v="0"/>
    <n v="0.15"/>
  </r>
  <r>
    <x v="5031"/>
    <n v="2005"/>
    <n v="0"/>
    <n v="0"/>
    <n v="0"/>
    <n v="0"/>
    <n v="0"/>
    <n v="0"/>
    <n v="0"/>
    <n v="0"/>
    <n v="0.15"/>
  </r>
  <r>
    <x v="5032"/>
    <n v="2005"/>
    <n v="0"/>
    <n v="0"/>
    <n v="0"/>
    <n v="0"/>
    <n v="0"/>
    <n v="0"/>
    <n v="0"/>
    <n v="0"/>
    <n v="0.15"/>
  </r>
  <r>
    <x v="5033"/>
    <n v="2005"/>
    <n v="0"/>
    <n v="0"/>
    <n v="0"/>
    <n v="0"/>
    <n v="0"/>
    <n v="0"/>
    <n v="0"/>
    <n v="0"/>
    <n v="0.15"/>
  </r>
  <r>
    <x v="5034"/>
    <n v="2005"/>
    <n v="0"/>
    <n v="0"/>
    <n v="0"/>
    <n v="0"/>
    <n v="0"/>
    <n v="0"/>
    <n v="0"/>
    <n v="0"/>
    <n v="0.15"/>
  </r>
  <r>
    <x v="5035"/>
    <n v="2005"/>
    <n v="0"/>
    <n v="0"/>
    <n v="0"/>
    <n v="0"/>
    <n v="0"/>
    <n v="0"/>
    <n v="0"/>
    <n v="0"/>
    <n v="0.15"/>
  </r>
  <r>
    <x v="5036"/>
    <n v="2005"/>
    <n v="0"/>
    <n v="0"/>
    <n v="0"/>
    <n v="0"/>
    <n v="0"/>
    <n v="0"/>
    <n v="0"/>
    <n v="0"/>
    <n v="0.15"/>
  </r>
  <r>
    <x v="5037"/>
    <n v="2005"/>
    <n v="0"/>
    <n v="0"/>
    <n v="0"/>
    <n v="0"/>
    <n v="0"/>
    <n v="0"/>
    <n v="0"/>
    <n v="0"/>
    <n v="0.15"/>
  </r>
  <r>
    <x v="5038"/>
    <n v="2005"/>
    <n v="0"/>
    <n v="0"/>
    <n v="0"/>
    <n v="0"/>
    <n v="0"/>
    <n v="0"/>
    <n v="0"/>
    <n v="0"/>
    <n v="0.15"/>
  </r>
  <r>
    <x v="5039"/>
    <n v="2005"/>
    <n v="0"/>
    <n v="0"/>
    <n v="0"/>
    <n v="0"/>
    <n v="0"/>
    <n v="0"/>
    <n v="0"/>
    <n v="0"/>
    <n v="0.15"/>
  </r>
  <r>
    <x v="5040"/>
    <n v="2005"/>
    <n v="0"/>
    <n v="0"/>
    <n v="0"/>
    <n v="0"/>
    <n v="0"/>
    <n v="0"/>
    <n v="0"/>
    <n v="0"/>
    <n v="0.15"/>
  </r>
  <r>
    <x v="5041"/>
    <n v="2005"/>
    <n v="0"/>
    <n v="0"/>
    <n v="0"/>
    <n v="0"/>
    <n v="0"/>
    <n v="0"/>
    <n v="0"/>
    <n v="0"/>
    <n v="0.15"/>
  </r>
  <r>
    <x v="5042"/>
    <n v="2005"/>
    <n v="0"/>
    <n v="0"/>
    <n v="0"/>
    <n v="0"/>
    <n v="0"/>
    <n v="0"/>
    <n v="0"/>
    <n v="0"/>
    <n v="0.15"/>
  </r>
  <r>
    <x v="5043"/>
    <n v="2005"/>
    <n v="0"/>
    <n v="0"/>
    <n v="0"/>
    <n v="0"/>
    <n v="0"/>
    <n v="0"/>
    <n v="0"/>
    <n v="0"/>
    <n v="0.15"/>
  </r>
  <r>
    <x v="5044"/>
    <n v="2005"/>
    <n v="0"/>
    <n v="0"/>
    <n v="0"/>
    <n v="0"/>
    <n v="0"/>
    <n v="0"/>
    <n v="0"/>
    <n v="0"/>
    <n v="0.15"/>
  </r>
  <r>
    <x v="5045"/>
    <n v="2005"/>
    <n v="0"/>
    <n v="0"/>
    <n v="0"/>
    <n v="0"/>
    <n v="0"/>
    <n v="0"/>
    <n v="0"/>
    <n v="0"/>
    <n v="0.15"/>
  </r>
  <r>
    <x v="5046"/>
    <n v="2005"/>
    <n v="0"/>
    <n v="0"/>
    <n v="0"/>
    <n v="0"/>
    <n v="0"/>
    <n v="0"/>
    <n v="0"/>
    <n v="0"/>
    <n v="0.15"/>
  </r>
  <r>
    <x v="5047"/>
    <n v="2005"/>
    <n v="0"/>
    <n v="0"/>
    <n v="0"/>
    <n v="0"/>
    <n v="0"/>
    <n v="0"/>
    <n v="0"/>
    <n v="0"/>
    <n v="0.15"/>
  </r>
  <r>
    <x v="5048"/>
    <n v="2005"/>
    <n v="0"/>
    <n v="0"/>
    <n v="0"/>
    <n v="0"/>
    <n v="0"/>
    <n v="0"/>
    <n v="0"/>
    <n v="0"/>
    <n v="0.15"/>
  </r>
  <r>
    <x v="5049"/>
    <n v="2005"/>
    <n v="0"/>
    <n v="0"/>
    <n v="0"/>
    <n v="0"/>
    <n v="0"/>
    <n v="0"/>
    <n v="0"/>
    <n v="0"/>
    <n v="0.15"/>
  </r>
  <r>
    <x v="5050"/>
    <n v="2005"/>
    <n v="0"/>
    <n v="0"/>
    <n v="0"/>
    <n v="0"/>
    <n v="0"/>
    <n v="0"/>
    <n v="0"/>
    <n v="0"/>
    <n v="0.15"/>
  </r>
  <r>
    <x v="5051"/>
    <n v="2005"/>
    <n v="0"/>
    <n v="0"/>
    <n v="0"/>
    <n v="0"/>
    <n v="0"/>
    <n v="0"/>
    <n v="0"/>
    <n v="0"/>
    <n v="0.15"/>
  </r>
  <r>
    <x v="5052"/>
    <n v="2005"/>
    <n v="0"/>
    <n v="0"/>
    <n v="0"/>
    <n v="0"/>
    <n v="0"/>
    <n v="0"/>
    <n v="0"/>
    <n v="0"/>
    <n v="0.15"/>
  </r>
  <r>
    <x v="5053"/>
    <n v="2005"/>
    <n v="0"/>
    <n v="0"/>
    <n v="0"/>
    <n v="0"/>
    <n v="0"/>
    <n v="0"/>
    <n v="0"/>
    <n v="0"/>
    <n v="0.15"/>
  </r>
  <r>
    <x v="5054"/>
    <n v="2005"/>
    <n v="0"/>
    <n v="0"/>
    <n v="0"/>
    <n v="0"/>
    <n v="0"/>
    <n v="0"/>
    <n v="0"/>
    <n v="0"/>
    <n v="0.15"/>
  </r>
  <r>
    <x v="5055"/>
    <n v="2005"/>
    <n v="0"/>
    <n v="0"/>
    <n v="0"/>
    <n v="0"/>
    <n v="0"/>
    <n v="0"/>
    <n v="0"/>
    <n v="0"/>
    <n v="0.15"/>
  </r>
  <r>
    <x v="5056"/>
    <n v="2005"/>
    <n v="0"/>
    <n v="0"/>
    <n v="0"/>
    <n v="0"/>
    <n v="0"/>
    <n v="0"/>
    <n v="0"/>
    <n v="0"/>
    <n v="0.15"/>
  </r>
  <r>
    <x v="5057"/>
    <n v="2005"/>
    <n v="0"/>
    <n v="0"/>
    <n v="0"/>
    <n v="0"/>
    <n v="0"/>
    <n v="0"/>
    <n v="0"/>
    <n v="0"/>
    <n v="0.15"/>
  </r>
  <r>
    <x v="5058"/>
    <n v="2005"/>
    <n v="0"/>
    <n v="0"/>
    <n v="0"/>
    <n v="0"/>
    <n v="0"/>
    <n v="0"/>
    <n v="0"/>
    <n v="0"/>
    <n v="0.15"/>
  </r>
  <r>
    <x v="5059"/>
    <n v="2005"/>
    <n v="0"/>
    <n v="0"/>
    <n v="0"/>
    <n v="0"/>
    <n v="0"/>
    <n v="0"/>
    <n v="0"/>
    <n v="0"/>
    <n v="0.15"/>
  </r>
  <r>
    <x v="5060"/>
    <n v="2005"/>
    <n v="0"/>
    <n v="0"/>
    <n v="0"/>
    <n v="0"/>
    <n v="0"/>
    <n v="0"/>
    <n v="0"/>
    <n v="0"/>
    <n v="0.15"/>
  </r>
  <r>
    <x v="5061"/>
    <n v="2005"/>
    <n v="0"/>
    <n v="0"/>
    <n v="0"/>
    <n v="0"/>
    <n v="0"/>
    <n v="0"/>
    <n v="0"/>
    <n v="0"/>
    <n v="0.15"/>
  </r>
  <r>
    <x v="5062"/>
    <n v="2005"/>
    <n v="0"/>
    <n v="0"/>
    <n v="0"/>
    <n v="0"/>
    <n v="0"/>
    <n v="0"/>
    <n v="0"/>
    <n v="0"/>
    <n v="0.15"/>
  </r>
  <r>
    <x v="5063"/>
    <n v="2005"/>
    <n v="0"/>
    <n v="0"/>
    <n v="0"/>
    <n v="0"/>
    <n v="0"/>
    <n v="0"/>
    <n v="0"/>
    <n v="0"/>
    <n v="0.15"/>
  </r>
  <r>
    <x v="5064"/>
    <n v="2005"/>
    <n v="0"/>
    <n v="0"/>
    <n v="0"/>
    <n v="0"/>
    <n v="0"/>
    <n v="0"/>
    <n v="0"/>
    <n v="0"/>
    <n v="0.15"/>
  </r>
  <r>
    <x v="5065"/>
    <n v="2005"/>
    <n v="0"/>
    <n v="0"/>
    <n v="0"/>
    <n v="0"/>
    <n v="0"/>
    <n v="0"/>
    <n v="0"/>
    <n v="0"/>
    <n v="0.15"/>
  </r>
  <r>
    <x v="5066"/>
    <n v="2005"/>
    <n v="0"/>
    <n v="0"/>
    <n v="0"/>
    <n v="0"/>
    <n v="0"/>
    <n v="0"/>
    <n v="0"/>
    <n v="0"/>
    <n v="0.15"/>
  </r>
  <r>
    <x v="5067"/>
    <n v="2005"/>
    <n v="0"/>
    <n v="0"/>
    <n v="0"/>
    <n v="0"/>
    <n v="0"/>
    <n v="0"/>
    <n v="0"/>
    <n v="0"/>
    <n v="0.15"/>
  </r>
  <r>
    <x v="5068"/>
    <n v="2005"/>
    <n v="0"/>
    <n v="0"/>
    <n v="0"/>
    <n v="0"/>
    <n v="0"/>
    <n v="0"/>
    <n v="0"/>
    <n v="0"/>
    <n v="0.15"/>
  </r>
  <r>
    <x v="5069"/>
    <n v="2005"/>
    <n v="0"/>
    <n v="0"/>
    <n v="0"/>
    <n v="0"/>
    <n v="0"/>
    <n v="0"/>
    <n v="0"/>
    <n v="0"/>
    <n v="0.15"/>
  </r>
  <r>
    <x v="5070"/>
    <n v="2005"/>
    <n v="0"/>
    <n v="0"/>
    <n v="0"/>
    <n v="0"/>
    <n v="0"/>
    <n v="0"/>
    <n v="0"/>
    <n v="0"/>
    <n v="0.15"/>
  </r>
  <r>
    <x v="5071"/>
    <n v="2005"/>
    <n v="0"/>
    <n v="0"/>
    <n v="0"/>
    <n v="0"/>
    <n v="0"/>
    <n v="0"/>
    <n v="0"/>
    <n v="0"/>
    <n v="0.15"/>
  </r>
  <r>
    <x v="5072"/>
    <n v="2005"/>
    <n v="0"/>
    <n v="0"/>
    <n v="0"/>
    <n v="0"/>
    <n v="0"/>
    <n v="0"/>
    <n v="0"/>
    <n v="0"/>
    <n v="0.15"/>
  </r>
  <r>
    <x v="5073"/>
    <n v="2005"/>
    <n v="0"/>
    <n v="0"/>
    <n v="0"/>
    <n v="0"/>
    <n v="0"/>
    <n v="0"/>
    <n v="0"/>
    <n v="0"/>
    <n v="0.15"/>
  </r>
  <r>
    <x v="5074"/>
    <n v="2005"/>
    <n v="0"/>
    <n v="0"/>
    <n v="0"/>
    <n v="0"/>
    <n v="0"/>
    <n v="0"/>
    <n v="0"/>
    <n v="0"/>
    <n v="0.15"/>
  </r>
  <r>
    <x v="5075"/>
    <n v="2005"/>
    <n v="0"/>
    <n v="0"/>
    <n v="0"/>
    <n v="0"/>
    <n v="0"/>
    <n v="0"/>
    <n v="0"/>
    <n v="0"/>
    <n v="0.15"/>
  </r>
  <r>
    <x v="5076"/>
    <n v="2005"/>
    <n v="0"/>
    <n v="0"/>
    <n v="0"/>
    <n v="0"/>
    <n v="0"/>
    <n v="0"/>
    <n v="0"/>
    <n v="0"/>
    <n v="0.15"/>
  </r>
  <r>
    <x v="5077"/>
    <n v="2005"/>
    <n v="0"/>
    <n v="0"/>
    <n v="0"/>
    <n v="0"/>
    <n v="0"/>
    <n v="0"/>
    <n v="0"/>
    <n v="0"/>
    <n v="0.15"/>
  </r>
  <r>
    <x v="5078"/>
    <n v="2005"/>
    <n v="0"/>
    <n v="0"/>
    <n v="0"/>
    <n v="0"/>
    <n v="0"/>
    <n v="0"/>
    <n v="0"/>
    <n v="0"/>
    <n v="0.15"/>
  </r>
  <r>
    <x v="5079"/>
    <n v="2005"/>
    <n v="0"/>
    <n v="0"/>
    <n v="0"/>
    <n v="0"/>
    <n v="0"/>
    <n v="0"/>
    <n v="0"/>
    <n v="0"/>
    <n v="0.15"/>
  </r>
  <r>
    <x v="5080"/>
    <n v="2005"/>
    <n v="0"/>
    <n v="0"/>
    <n v="0"/>
    <n v="0"/>
    <n v="0"/>
    <n v="0"/>
    <n v="0"/>
    <n v="0"/>
    <n v="0.15"/>
  </r>
  <r>
    <x v="5081"/>
    <n v="2005"/>
    <n v="0"/>
    <n v="0"/>
    <n v="0"/>
    <n v="0"/>
    <n v="0"/>
    <n v="0"/>
    <n v="0"/>
    <n v="0"/>
    <n v="0.15"/>
  </r>
  <r>
    <x v="5082"/>
    <n v="2005"/>
    <n v="0"/>
    <n v="0"/>
    <n v="0"/>
    <n v="0"/>
    <n v="0"/>
    <n v="0"/>
    <n v="0"/>
    <n v="0"/>
    <n v="0.15"/>
  </r>
  <r>
    <x v="5083"/>
    <n v="2005"/>
    <n v="0"/>
    <n v="0"/>
    <n v="0"/>
    <n v="0"/>
    <n v="0"/>
    <n v="0"/>
    <n v="0"/>
    <n v="0"/>
    <n v="0.15"/>
  </r>
  <r>
    <x v="5084"/>
    <n v="2005"/>
    <n v="0"/>
    <n v="0"/>
    <n v="0"/>
    <n v="0"/>
    <n v="0"/>
    <n v="0"/>
    <n v="0"/>
    <n v="0"/>
    <n v="0.15"/>
  </r>
  <r>
    <x v="5085"/>
    <n v="2005"/>
    <n v="0"/>
    <n v="0"/>
    <n v="0"/>
    <n v="0"/>
    <n v="0"/>
    <n v="0"/>
    <n v="0"/>
    <n v="0"/>
    <n v="0.15"/>
  </r>
  <r>
    <x v="5086"/>
    <n v="2005"/>
    <n v="0"/>
    <n v="0"/>
    <n v="0"/>
    <n v="0"/>
    <n v="0"/>
    <n v="0"/>
    <n v="0"/>
    <n v="0"/>
    <n v="0.15"/>
  </r>
  <r>
    <x v="5087"/>
    <n v="2005"/>
    <n v="0"/>
    <n v="0"/>
    <n v="0"/>
    <n v="0"/>
    <n v="0"/>
    <n v="0"/>
    <n v="0"/>
    <n v="0"/>
    <n v="0.15"/>
  </r>
  <r>
    <x v="5088"/>
    <n v="2005"/>
    <n v="0"/>
    <n v="0"/>
    <n v="0"/>
    <n v="0"/>
    <n v="0"/>
    <n v="0"/>
    <n v="0"/>
    <n v="0"/>
    <n v="0.15"/>
  </r>
  <r>
    <x v="5089"/>
    <n v="2005"/>
    <n v="0"/>
    <n v="0"/>
    <n v="0"/>
    <n v="0"/>
    <n v="0"/>
    <n v="0"/>
    <n v="0"/>
    <n v="0"/>
    <n v="0.15"/>
  </r>
  <r>
    <x v="5090"/>
    <n v="2005"/>
    <n v="0"/>
    <n v="0"/>
    <n v="0"/>
    <n v="0"/>
    <n v="0"/>
    <n v="0"/>
    <n v="0"/>
    <n v="0"/>
    <n v="0.15"/>
  </r>
  <r>
    <x v="5091"/>
    <n v="2005"/>
    <n v="0"/>
    <n v="0"/>
    <n v="0"/>
    <n v="0"/>
    <n v="0"/>
    <n v="0"/>
    <n v="0"/>
    <n v="0"/>
    <n v="0.15"/>
  </r>
  <r>
    <x v="5092"/>
    <n v="2005"/>
    <n v="0"/>
    <n v="0"/>
    <n v="0"/>
    <n v="0"/>
    <n v="0"/>
    <n v="0"/>
    <n v="0"/>
    <n v="0"/>
    <n v="0.15"/>
  </r>
  <r>
    <x v="5093"/>
    <n v="2005"/>
    <n v="0"/>
    <n v="0"/>
    <n v="0"/>
    <n v="0"/>
    <n v="0"/>
    <n v="0"/>
    <n v="0"/>
    <n v="0"/>
    <n v="0.15"/>
  </r>
  <r>
    <x v="5094"/>
    <n v="2005"/>
    <n v="0"/>
    <n v="0"/>
    <n v="0"/>
    <n v="0"/>
    <n v="0"/>
    <n v="0"/>
    <n v="0"/>
    <n v="0"/>
    <n v="0.15"/>
  </r>
  <r>
    <x v="5095"/>
    <n v="2005"/>
    <n v="0"/>
    <n v="0"/>
    <n v="0"/>
    <n v="0"/>
    <n v="0"/>
    <n v="0"/>
    <n v="0"/>
    <n v="0"/>
    <n v="0.15"/>
  </r>
  <r>
    <x v="5096"/>
    <n v="2005"/>
    <n v="0"/>
    <n v="0"/>
    <n v="0"/>
    <n v="0"/>
    <n v="0"/>
    <n v="0"/>
    <n v="0"/>
    <n v="0"/>
    <n v="0.15"/>
  </r>
  <r>
    <x v="5097"/>
    <n v="2005"/>
    <n v="0"/>
    <n v="0"/>
    <n v="0"/>
    <n v="0"/>
    <n v="0"/>
    <n v="0"/>
    <n v="0"/>
    <n v="0"/>
    <n v="0.15"/>
  </r>
  <r>
    <x v="5098"/>
    <n v="2005"/>
    <n v="0"/>
    <n v="0"/>
    <n v="0"/>
    <n v="0"/>
    <n v="0"/>
    <n v="0"/>
    <n v="0"/>
    <n v="0"/>
    <n v="0.15"/>
  </r>
  <r>
    <x v="5099"/>
    <n v="2005"/>
    <n v="0"/>
    <n v="0"/>
    <n v="0"/>
    <n v="0"/>
    <n v="0"/>
    <n v="0"/>
    <n v="0"/>
    <n v="0"/>
    <n v="0.15"/>
  </r>
  <r>
    <x v="5100"/>
    <n v="2005"/>
    <n v="0"/>
    <n v="0"/>
    <n v="0"/>
    <n v="0"/>
    <n v="0"/>
    <n v="0"/>
    <n v="0"/>
    <n v="0"/>
    <n v="0.15"/>
  </r>
  <r>
    <x v="5101"/>
    <n v="2005"/>
    <n v="0"/>
    <n v="0"/>
    <n v="0"/>
    <n v="0"/>
    <n v="0"/>
    <n v="0"/>
    <n v="0"/>
    <n v="0"/>
    <n v="0.15"/>
  </r>
  <r>
    <x v="5102"/>
    <n v="2005"/>
    <n v="0"/>
    <n v="0"/>
    <n v="0"/>
    <n v="0"/>
    <n v="0"/>
    <n v="0"/>
    <n v="0"/>
    <n v="0"/>
    <n v="0.15"/>
  </r>
  <r>
    <x v="5103"/>
    <n v="2005"/>
    <n v="0"/>
    <n v="0"/>
    <n v="0"/>
    <n v="0"/>
    <n v="0"/>
    <n v="0"/>
    <n v="0"/>
    <n v="0"/>
    <n v="0.15"/>
  </r>
  <r>
    <x v="5104"/>
    <n v="2005"/>
    <n v="2211.6025"/>
    <n v="1"/>
    <n v="0"/>
    <n v="0"/>
    <n v="0"/>
    <n v="0"/>
    <n v="0"/>
    <n v="0"/>
    <n v="0.15"/>
  </r>
  <r>
    <x v="5105"/>
    <n v="2005"/>
    <n v="2761.2303499999998"/>
    <n v="1"/>
    <n v="1328.7466500000003"/>
    <n v="1"/>
    <n v="0"/>
    <n v="0"/>
    <n v="0"/>
    <n v="0"/>
    <n v="0.15"/>
  </r>
  <r>
    <x v="5106"/>
    <n v="2005"/>
    <n v="2803.0821999999998"/>
    <n v="1"/>
    <n v="1280.9443000000003"/>
    <n v="1"/>
    <n v="0"/>
    <n v="0"/>
    <n v="0"/>
    <n v="0"/>
    <n v="0.15"/>
  </r>
  <r>
    <x v="5107"/>
    <n v="2005"/>
    <n v="2871.3145999999997"/>
    <n v="1"/>
    <n v="1226.5964000000001"/>
    <n v="1"/>
    <n v="0"/>
    <n v="0"/>
    <n v="0"/>
    <n v="0"/>
    <n v="0.15"/>
  </r>
  <r>
    <x v="5108"/>
    <n v="2005"/>
    <n v="2956.8034499999999"/>
    <n v="1"/>
    <n v="1091.5200500000003"/>
    <n v="1"/>
    <n v="0"/>
    <n v="0"/>
    <n v="0"/>
    <n v="0"/>
    <n v="0.15"/>
  </r>
  <r>
    <x v="5109"/>
    <n v="2005"/>
    <n v="3040.7055"/>
    <n v="1"/>
    <n v="0"/>
    <n v="0"/>
    <n v="0"/>
    <n v="0"/>
    <n v="0"/>
    <n v="0"/>
    <n v="0.15"/>
  </r>
  <r>
    <x v="5110"/>
    <n v="2005"/>
    <n v="2858.2235000000001"/>
    <n v="1"/>
    <n v="0"/>
    <n v="0"/>
    <n v="0"/>
    <n v="0"/>
    <n v="0"/>
    <n v="0"/>
    <n v="0.15"/>
  </r>
  <r>
    <x v="5111"/>
    <n v="2005"/>
    <n v="2177.8830000000003"/>
    <n v="1"/>
    <n v="0"/>
    <n v="0"/>
    <n v="0"/>
    <n v="0"/>
    <n v="0"/>
    <n v="0"/>
    <n v="0.15"/>
  </r>
  <r>
    <x v="5112"/>
    <n v="2005"/>
    <n v="1376.549"/>
    <n v="1"/>
    <n v="0"/>
    <n v="0"/>
    <n v="0"/>
    <n v="0"/>
    <n v="0"/>
    <n v="0"/>
    <n v="0.15"/>
  </r>
  <r>
    <x v="5113"/>
    <n v="2005"/>
    <n v="1676.0575000000001"/>
    <n v="1"/>
    <n v="0"/>
    <n v="0"/>
    <n v="0"/>
    <n v="0"/>
    <n v="0"/>
    <n v="0"/>
    <n v="0.15"/>
  </r>
  <r>
    <x v="5114"/>
    <n v="2006"/>
    <n v="1372.5820000000001"/>
    <n v="1"/>
    <n v="0"/>
    <n v="0"/>
    <n v="0"/>
    <n v="0"/>
    <n v="0"/>
    <n v="0"/>
    <n v="1.5"/>
  </r>
  <r>
    <x v="5115"/>
    <n v="2006"/>
    <n v="1293.242"/>
    <n v="1"/>
    <n v="0"/>
    <n v="0"/>
    <n v="0"/>
    <n v="0"/>
    <n v="0"/>
    <n v="0"/>
    <n v="1.5"/>
  </r>
  <r>
    <x v="5116"/>
    <n v="2006"/>
    <n v="1370.5985000000001"/>
    <n v="1"/>
    <n v="0"/>
    <n v="0"/>
    <n v="0"/>
    <n v="0"/>
    <n v="0"/>
    <n v="0"/>
    <n v="1.5"/>
  </r>
  <r>
    <x v="5117"/>
    <n v="2006"/>
    <n v="1519.3610000000001"/>
    <n v="1"/>
    <n v="0"/>
    <n v="0"/>
    <n v="0"/>
    <n v="0"/>
    <n v="0"/>
    <n v="0"/>
    <n v="1.5"/>
  </r>
  <r>
    <x v="5118"/>
    <n v="2006"/>
    <n v="1517.3775000000001"/>
    <n v="1"/>
    <n v="0"/>
    <n v="0"/>
    <n v="0"/>
    <n v="0"/>
    <n v="0"/>
    <n v="0"/>
    <n v="1.5"/>
  </r>
  <r>
    <x v="5119"/>
    <n v="2006"/>
    <n v="1515.394"/>
    <n v="1"/>
    <n v="0"/>
    <n v="0"/>
    <n v="0"/>
    <n v="0"/>
    <n v="0"/>
    <n v="0"/>
    <n v="1.5"/>
  </r>
  <r>
    <x v="5120"/>
    <n v="2006"/>
    <n v="1438.0375000000001"/>
    <n v="1"/>
    <n v="0"/>
    <n v="0"/>
    <n v="0"/>
    <n v="0"/>
    <n v="0"/>
    <n v="0"/>
    <n v="1.5"/>
  </r>
  <r>
    <x v="5121"/>
    <n v="2006"/>
    <n v="1096.8755000000001"/>
    <n v="1"/>
    <n v="0"/>
    <n v="0"/>
    <n v="0"/>
    <n v="0"/>
    <n v="0"/>
    <n v="0"/>
    <n v="1.5"/>
  </r>
  <r>
    <x v="5122"/>
    <n v="2006"/>
    <n v="1190.1000000000001"/>
    <n v="1"/>
    <n v="0"/>
    <n v="0"/>
    <n v="0"/>
    <n v="0"/>
    <n v="0"/>
    <n v="0"/>
    <n v="1.5"/>
  </r>
  <r>
    <x v="5123"/>
    <n v="2006"/>
    <n v="1572.9155000000001"/>
    <n v="1"/>
    <n v="0"/>
    <n v="0"/>
    <n v="0"/>
    <n v="0"/>
    <n v="0"/>
    <n v="0"/>
    <n v="1.5"/>
  </r>
  <r>
    <x v="5124"/>
    <n v="2006"/>
    <n v="1406.3015"/>
    <n v="1"/>
    <n v="0"/>
    <n v="0"/>
    <n v="0"/>
    <n v="0"/>
    <n v="0"/>
    <n v="0"/>
    <n v="1.5"/>
  </r>
  <r>
    <x v="5125"/>
    <n v="2006"/>
    <n v="1279.3575000000001"/>
    <n v="1"/>
    <n v="0"/>
    <n v="0"/>
    <n v="0"/>
    <n v="0"/>
    <n v="0"/>
    <n v="0"/>
    <n v="1.5"/>
  </r>
  <r>
    <x v="5126"/>
    <n v="2006"/>
    <n v="1207.9515000000001"/>
    <n v="1"/>
    <n v="0"/>
    <n v="0"/>
    <n v="0"/>
    <n v="0"/>
    <n v="0"/>
    <n v="0"/>
    <n v="1.5"/>
  </r>
  <r>
    <x v="5127"/>
    <n v="2006"/>
    <n v="1231.7535"/>
    <n v="1"/>
    <n v="0"/>
    <n v="0"/>
    <n v="0"/>
    <n v="0"/>
    <n v="0"/>
    <n v="0"/>
    <n v="1.5"/>
  </r>
  <r>
    <x v="5128"/>
    <n v="2006"/>
    <n v="1251.5885000000001"/>
    <n v="1"/>
    <n v="0"/>
    <n v="0"/>
    <n v="0"/>
    <n v="0"/>
    <n v="0"/>
    <n v="0"/>
    <n v="1.5"/>
  </r>
  <r>
    <x v="5129"/>
    <n v="2006"/>
    <n v="1229.77"/>
    <n v="1"/>
    <n v="0"/>
    <n v="0"/>
    <n v="0"/>
    <n v="0"/>
    <n v="0"/>
    <n v="0"/>
    <n v="1.5"/>
  </r>
  <r>
    <x v="5130"/>
    <n v="2006"/>
    <n v="1225.8030000000001"/>
    <n v="1"/>
    <n v="0"/>
    <n v="0"/>
    <n v="0"/>
    <n v="0"/>
    <n v="0"/>
    <n v="0"/>
    <n v="1.5"/>
  </r>
  <r>
    <x v="5131"/>
    <n v="2006"/>
    <n v="1227.7864999999999"/>
    <n v="1"/>
    <n v="0"/>
    <n v="0"/>
    <n v="0"/>
    <n v="0"/>
    <n v="0"/>
    <n v="0"/>
    <n v="1.5"/>
  </r>
  <r>
    <x v="5132"/>
    <n v="2006"/>
    <n v="1255.5554999999999"/>
    <n v="1"/>
    <n v="0"/>
    <n v="0"/>
    <n v="0"/>
    <n v="0"/>
    <n v="0"/>
    <n v="0"/>
    <n v="1.5"/>
  </r>
  <r>
    <x v="5133"/>
    <n v="2006"/>
    <n v="1289.2750000000001"/>
    <n v="1"/>
    <n v="0"/>
    <n v="0"/>
    <n v="0"/>
    <n v="0"/>
    <n v="0"/>
    <n v="0"/>
    <n v="1.5"/>
  </r>
  <r>
    <x v="5134"/>
    <n v="2006"/>
    <n v="1356.7139999999999"/>
    <n v="1"/>
    <n v="0"/>
    <n v="0"/>
    <n v="0"/>
    <n v="0"/>
    <n v="0"/>
    <n v="0"/>
    <n v="1.5"/>
  </r>
  <r>
    <x v="5135"/>
    <n v="2006"/>
    <n v="1467.79"/>
    <n v="1"/>
    <n v="0"/>
    <n v="0"/>
    <n v="0"/>
    <n v="0"/>
    <n v="0"/>
    <n v="0"/>
    <n v="1.5"/>
  </r>
  <r>
    <x v="5136"/>
    <n v="2006"/>
    <n v="1467.79"/>
    <n v="1"/>
    <n v="0"/>
    <n v="0"/>
    <n v="0"/>
    <n v="0"/>
    <n v="0"/>
    <n v="0"/>
    <n v="1.5"/>
  </r>
  <r>
    <x v="5137"/>
    <n v="2006"/>
    <n v="1469.7735"/>
    <n v="1"/>
    <n v="0"/>
    <n v="0"/>
    <n v="0"/>
    <n v="0"/>
    <n v="0"/>
    <n v="0"/>
    <n v="1.5"/>
  </r>
  <r>
    <x v="5138"/>
    <n v="2006"/>
    <n v="1436.0540000000001"/>
    <n v="1"/>
    <n v="0"/>
    <n v="0"/>
    <n v="0"/>
    <n v="0"/>
    <n v="0"/>
    <n v="0"/>
    <n v="1.5"/>
  </r>
  <r>
    <x v="5139"/>
    <n v="2006"/>
    <n v="1350.7635"/>
    <n v="1"/>
    <n v="0"/>
    <n v="0"/>
    <n v="0"/>
    <n v="0"/>
    <n v="0"/>
    <n v="0"/>
    <n v="1.5"/>
  </r>
  <r>
    <x v="5140"/>
    <n v="2006"/>
    <n v="1340.846"/>
    <n v="1"/>
    <n v="0"/>
    <n v="0"/>
    <n v="0"/>
    <n v="0"/>
    <n v="0"/>
    <n v="0"/>
    <n v="1.5"/>
  </r>
  <r>
    <x v="5141"/>
    <n v="2006"/>
    <n v="1348.78"/>
    <n v="1"/>
    <n v="0"/>
    <n v="0"/>
    <n v="0"/>
    <n v="0"/>
    <n v="0"/>
    <n v="0"/>
    <n v="1.5"/>
  </r>
  <r>
    <x v="5142"/>
    <n v="2006"/>
    <n v="1350.7635"/>
    <n v="1"/>
    <n v="0"/>
    <n v="0"/>
    <n v="0"/>
    <n v="0"/>
    <n v="0"/>
    <n v="0"/>
    <n v="1.5"/>
  </r>
  <r>
    <x v="5143"/>
    <n v="2006"/>
    <n v="1219.8525"/>
    <n v="1"/>
    <n v="0"/>
    <n v="0"/>
    <n v="0"/>
    <n v="0"/>
    <n v="0"/>
    <n v="0"/>
    <n v="1.5"/>
  </r>
  <r>
    <x v="5144"/>
    <n v="2006"/>
    <n v="692.24149999999997"/>
    <n v="1"/>
    <n v="0"/>
    <n v="0"/>
    <n v="0"/>
    <n v="0"/>
    <n v="0"/>
    <n v="0"/>
    <n v="1.5"/>
  </r>
  <r>
    <x v="5145"/>
    <n v="2006"/>
    <n v="480.00700000000001"/>
    <n v="1"/>
    <n v="0"/>
    <n v="0"/>
    <n v="0"/>
    <n v="0"/>
    <n v="0"/>
    <n v="0"/>
    <n v="1.5"/>
  </r>
  <r>
    <x v="5146"/>
    <n v="2006"/>
    <n v="491.90800000000002"/>
    <n v="1"/>
    <n v="0"/>
    <n v="0"/>
    <n v="0"/>
    <n v="0"/>
    <n v="0"/>
    <n v="0"/>
    <n v="1.5"/>
  </r>
  <r>
    <x v="5147"/>
    <n v="2006"/>
    <n v="478.02350000000001"/>
    <n v="1"/>
    <n v="0"/>
    <n v="0"/>
    <n v="0"/>
    <n v="0"/>
    <n v="0"/>
    <n v="0"/>
    <n v="1.5"/>
  </r>
  <r>
    <x v="5148"/>
    <n v="2006"/>
    <n v="470.08949999999999"/>
    <n v="1"/>
    <n v="0"/>
    <n v="0"/>
    <n v="0"/>
    <n v="0"/>
    <n v="0"/>
    <n v="0"/>
    <n v="1.5"/>
  </r>
  <r>
    <x v="5149"/>
    <n v="2006"/>
    <n v="499.84199999999998"/>
    <n v="1"/>
    <n v="0"/>
    <n v="0"/>
    <n v="0"/>
    <n v="0"/>
    <n v="0"/>
    <n v="0"/>
    <n v="1.5"/>
  </r>
  <r>
    <x v="5150"/>
    <n v="2006"/>
    <n v="483.97399999999999"/>
    <n v="1"/>
    <n v="0"/>
    <n v="0"/>
    <n v="0"/>
    <n v="0"/>
    <n v="0"/>
    <n v="0"/>
    <n v="1.5"/>
  </r>
  <r>
    <x v="5151"/>
    <n v="2006"/>
    <n v="466.1225"/>
    <n v="1"/>
    <n v="0"/>
    <n v="0"/>
    <n v="0"/>
    <n v="0"/>
    <n v="0"/>
    <n v="0"/>
    <n v="1.5"/>
  </r>
  <r>
    <x v="5152"/>
    <n v="2006"/>
    <n v="470.08949999999999"/>
    <n v="1"/>
    <n v="0"/>
    <n v="0"/>
    <n v="0"/>
    <n v="0"/>
    <n v="0"/>
    <n v="0"/>
    <n v="1.5"/>
  </r>
  <r>
    <x v="5153"/>
    <n v="2006"/>
    <n v="474.05650000000003"/>
    <n v="1"/>
    <n v="0"/>
    <n v="0"/>
    <n v="0"/>
    <n v="0"/>
    <n v="0"/>
    <n v="0"/>
    <n v="1.5"/>
  </r>
  <r>
    <x v="5154"/>
    <n v="2006"/>
    <n v="478.02350000000001"/>
    <n v="1"/>
    <n v="0"/>
    <n v="0"/>
    <n v="0"/>
    <n v="0"/>
    <n v="0"/>
    <n v="0"/>
    <n v="1.5"/>
  </r>
  <r>
    <x v="5155"/>
    <n v="2006"/>
    <n v="472.07300000000004"/>
    <n v="1"/>
    <n v="0"/>
    <n v="0"/>
    <n v="0"/>
    <n v="0"/>
    <n v="0"/>
    <n v="0"/>
    <n v="1.5"/>
  </r>
  <r>
    <x v="5156"/>
    <n v="2006"/>
    <n v="458.18850000000003"/>
    <n v="1"/>
    <n v="0"/>
    <n v="0"/>
    <n v="0"/>
    <n v="0"/>
    <n v="0"/>
    <n v="0"/>
    <n v="1.5"/>
  </r>
  <r>
    <x v="5157"/>
    <n v="2006"/>
    <n v="462.15550000000002"/>
    <n v="1"/>
    <n v="0"/>
    <n v="0"/>
    <n v="0"/>
    <n v="0"/>
    <n v="0"/>
    <n v="0"/>
    <n v="1.5"/>
  </r>
  <r>
    <x v="5158"/>
    <n v="2006"/>
    <n v="466.1225"/>
    <n v="1"/>
    <n v="0"/>
    <n v="0"/>
    <n v="0"/>
    <n v="0"/>
    <n v="0"/>
    <n v="0"/>
    <n v="1.5"/>
  </r>
  <r>
    <x v="5159"/>
    <n v="2006"/>
    <n v="470.08949999999999"/>
    <n v="1"/>
    <n v="0"/>
    <n v="0"/>
    <n v="0"/>
    <n v="0"/>
    <n v="0"/>
    <n v="0"/>
    <n v="1.5"/>
  </r>
  <r>
    <x v="5160"/>
    <n v="2006"/>
    <n v="472.07300000000004"/>
    <n v="1"/>
    <n v="0"/>
    <n v="0"/>
    <n v="0"/>
    <n v="0"/>
    <n v="0"/>
    <n v="0"/>
    <n v="1.5"/>
  </r>
  <r>
    <x v="5161"/>
    <n v="2006"/>
    <n v="476.04"/>
    <n v="1"/>
    <n v="0"/>
    <n v="0"/>
    <n v="0"/>
    <n v="0"/>
    <n v="0"/>
    <n v="0"/>
    <n v="1.5"/>
  </r>
  <r>
    <x v="5162"/>
    <n v="2006"/>
    <n v="478.02350000000001"/>
    <n v="1"/>
    <n v="0"/>
    <n v="0"/>
    <n v="0"/>
    <n v="0"/>
    <n v="0"/>
    <n v="0"/>
    <n v="1.5"/>
  </r>
  <r>
    <x v="5163"/>
    <n v="2006"/>
    <n v="468.10599999999999"/>
    <n v="1"/>
    <n v="0"/>
    <n v="0"/>
    <n v="0"/>
    <n v="0"/>
    <n v="0"/>
    <n v="0"/>
    <n v="1.5"/>
  </r>
  <r>
    <x v="5164"/>
    <n v="2006"/>
    <n v="446.28750000000002"/>
    <n v="1"/>
    <n v="0"/>
    <n v="0"/>
    <n v="0"/>
    <n v="0"/>
    <n v="0"/>
    <n v="0"/>
    <n v="1.5"/>
  </r>
  <r>
    <x v="5165"/>
    <n v="2006"/>
    <n v="781.49900000000002"/>
    <n v="1"/>
    <n v="0"/>
    <n v="0"/>
    <n v="0"/>
    <n v="0"/>
    <n v="0"/>
    <n v="0"/>
    <n v="1.5"/>
  </r>
  <r>
    <x v="5166"/>
    <n v="2006"/>
    <n v="934.22850000000005"/>
    <n v="1"/>
    <n v="0"/>
    <n v="0"/>
    <n v="0"/>
    <n v="0"/>
    <n v="0"/>
    <n v="0"/>
    <n v="1.5"/>
  </r>
  <r>
    <x v="5167"/>
    <n v="2006"/>
    <n v="936.21199999999999"/>
    <n v="1"/>
    <n v="0"/>
    <n v="0"/>
    <n v="0"/>
    <n v="0"/>
    <n v="0"/>
    <n v="0"/>
    <n v="1.5"/>
  </r>
  <r>
    <x v="5168"/>
    <n v="2006"/>
    <n v="950.09649999999999"/>
    <n v="1"/>
    <n v="0"/>
    <n v="0"/>
    <n v="0"/>
    <n v="0"/>
    <n v="0"/>
    <n v="0"/>
    <n v="1.5"/>
  </r>
  <r>
    <x v="5169"/>
    <n v="2006"/>
    <n v="936.21199999999999"/>
    <n v="1"/>
    <n v="0"/>
    <n v="0"/>
    <n v="0"/>
    <n v="0"/>
    <n v="0"/>
    <n v="0"/>
    <n v="1.5"/>
  </r>
  <r>
    <x v="5170"/>
    <n v="2006"/>
    <n v="938.19550000000004"/>
    <n v="1"/>
    <n v="0"/>
    <n v="0"/>
    <n v="0"/>
    <n v="0"/>
    <n v="0"/>
    <n v="0"/>
    <n v="1.5"/>
  </r>
  <r>
    <x v="5171"/>
    <n v="2006"/>
    <n v="938.19550000000004"/>
    <n v="1"/>
    <n v="0"/>
    <n v="0"/>
    <n v="0"/>
    <n v="0"/>
    <n v="0"/>
    <n v="0"/>
    <n v="1.5"/>
  </r>
  <r>
    <x v="5172"/>
    <n v="2006"/>
    <n v="940.17899999999997"/>
    <n v="1"/>
    <n v="0"/>
    <n v="0"/>
    <n v="0"/>
    <n v="0"/>
    <n v="0"/>
    <n v="0"/>
    <n v="1.5"/>
  </r>
  <r>
    <x v="5173"/>
    <n v="2006"/>
    <n v="1019.519"/>
    <n v="1"/>
    <n v="0"/>
    <n v="0"/>
    <n v="0"/>
    <n v="0"/>
    <n v="0"/>
    <n v="0"/>
    <n v="1.5"/>
  </r>
  <r>
    <x v="5174"/>
    <n v="2006"/>
    <n v="1505.4765"/>
    <n v="1"/>
    <n v="0"/>
    <n v="0"/>
    <n v="0"/>
    <n v="0"/>
    <n v="0"/>
    <n v="0"/>
    <n v="1.5"/>
  </r>
  <r>
    <x v="5175"/>
    <n v="2006"/>
    <n v="2068.7905000000001"/>
    <n v="1"/>
    <n v="0"/>
    <n v="0"/>
    <n v="0"/>
    <n v="0"/>
    <n v="0"/>
    <n v="0"/>
    <n v="1.5"/>
  </r>
  <r>
    <x v="5176"/>
    <n v="2006"/>
    <n v="2064.8235"/>
    <n v="1"/>
    <n v="0"/>
    <n v="0"/>
    <n v="0"/>
    <n v="0"/>
    <n v="0"/>
    <n v="0"/>
    <n v="1.5"/>
  </r>
  <r>
    <x v="5177"/>
    <n v="2006"/>
    <n v="1553.0805"/>
    <n v="1"/>
    <n v="0"/>
    <n v="0"/>
    <n v="0"/>
    <n v="0"/>
    <n v="0"/>
    <n v="0"/>
    <n v="1.5"/>
  </r>
  <r>
    <x v="5178"/>
    <n v="2006"/>
    <n v="1491.5920000000001"/>
    <n v="1"/>
    <n v="0"/>
    <n v="0"/>
    <n v="0"/>
    <n v="0"/>
    <n v="0"/>
    <n v="0"/>
    <n v="1.5"/>
  </r>
  <r>
    <x v="5179"/>
    <n v="2006"/>
    <n v="1491.5920000000001"/>
    <n v="1"/>
    <n v="0"/>
    <n v="0"/>
    <n v="0"/>
    <n v="0"/>
    <n v="0"/>
    <n v="0"/>
    <n v="1.5"/>
  </r>
  <r>
    <x v="5180"/>
    <n v="2006"/>
    <n v="1491.5920000000001"/>
    <n v="1"/>
    <n v="0"/>
    <n v="0"/>
    <n v="0"/>
    <n v="0"/>
    <n v="0"/>
    <n v="0"/>
    <n v="1.5"/>
  </r>
  <r>
    <x v="5181"/>
    <n v="2006"/>
    <n v="1537.2125000000001"/>
    <n v="1"/>
    <n v="0"/>
    <n v="0"/>
    <n v="0"/>
    <n v="0"/>
    <n v="0"/>
    <n v="0"/>
    <n v="1.5"/>
  </r>
  <r>
    <x v="5182"/>
    <n v="2006"/>
    <n v="1434.0705"/>
    <n v="1"/>
    <n v="0"/>
    <n v="0"/>
    <n v="0"/>
    <n v="0"/>
    <n v="0"/>
    <n v="0"/>
    <n v="1.5"/>
  </r>
  <r>
    <x v="5183"/>
    <n v="2006"/>
    <n v="1436.0540000000001"/>
    <n v="1"/>
    <n v="0"/>
    <n v="0"/>
    <n v="0"/>
    <n v="0"/>
    <n v="0"/>
    <n v="0"/>
    <n v="1.5"/>
  </r>
  <r>
    <x v="5184"/>
    <n v="2006"/>
    <n v="1438.0375000000001"/>
    <n v="1"/>
    <n v="0"/>
    <n v="0"/>
    <n v="0"/>
    <n v="0"/>
    <n v="0"/>
    <n v="0"/>
    <n v="1.5"/>
  </r>
  <r>
    <x v="5185"/>
    <n v="2006"/>
    <n v="1505.4765"/>
    <n v="1"/>
    <n v="0"/>
    <n v="0"/>
    <n v="0"/>
    <n v="0"/>
    <n v="0"/>
    <n v="0"/>
    <n v="1.5"/>
  </r>
  <r>
    <x v="5186"/>
    <n v="2006"/>
    <n v="1519.3610000000001"/>
    <n v="1"/>
    <n v="0"/>
    <n v="0"/>
    <n v="0"/>
    <n v="0"/>
    <n v="0"/>
    <n v="0"/>
    <n v="1.5"/>
  </r>
  <r>
    <x v="5187"/>
    <n v="2006"/>
    <n v="1612.5855000000001"/>
    <n v="1"/>
    <n v="0"/>
    <n v="0"/>
    <n v="0"/>
    <n v="0"/>
    <n v="0"/>
    <n v="0"/>
    <n v="1.5"/>
  </r>
  <r>
    <x v="5188"/>
    <n v="2006"/>
    <n v="1624.4865"/>
    <n v="1"/>
    <n v="0"/>
    <n v="0"/>
    <n v="0"/>
    <n v="0"/>
    <n v="0"/>
    <n v="0"/>
    <n v="1.5"/>
  </r>
  <r>
    <x v="5189"/>
    <n v="2006"/>
    <n v="1547.13"/>
    <n v="1"/>
    <n v="0"/>
    <n v="0"/>
    <n v="0"/>
    <n v="0"/>
    <n v="0"/>
    <n v="0"/>
    <n v="1.5"/>
  </r>
  <r>
    <x v="5190"/>
    <n v="2006"/>
    <n v="1525.3115"/>
    <n v="1"/>
    <n v="0"/>
    <n v="0"/>
    <n v="0"/>
    <n v="0"/>
    <n v="0"/>
    <n v="0"/>
    <n v="1.5"/>
  </r>
  <r>
    <x v="5191"/>
    <n v="2006"/>
    <n v="1531.2619999999999"/>
    <n v="1"/>
    <n v="0"/>
    <n v="0"/>
    <n v="0"/>
    <n v="0"/>
    <n v="0"/>
    <n v="0"/>
    <n v="1.5"/>
  </r>
  <r>
    <x v="5192"/>
    <n v="2006"/>
    <n v="1533.2455"/>
    <n v="1"/>
    <n v="0"/>
    <n v="0"/>
    <n v="0"/>
    <n v="0"/>
    <n v="0"/>
    <n v="0"/>
    <n v="1.5"/>
  </r>
  <r>
    <x v="5193"/>
    <n v="2006"/>
    <n v="1533.2455"/>
    <n v="1"/>
    <n v="0"/>
    <n v="0"/>
    <n v="0"/>
    <n v="0"/>
    <n v="0"/>
    <n v="0"/>
    <n v="1.5"/>
  </r>
  <r>
    <x v="5194"/>
    <n v="2006"/>
    <n v="1533.2455"/>
    <n v="1"/>
    <n v="0"/>
    <n v="0"/>
    <n v="0"/>
    <n v="0"/>
    <n v="0"/>
    <n v="0"/>
    <n v="1.5"/>
  </r>
  <r>
    <x v="5195"/>
    <n v="2006"/>
    <n v="1535.229"/>
    <n v="1"/>
    <n v="0"/>
    <n v="0"/>
    <n v="0"/>
    <n v="0"/>
    <n v="0"/>
    <n v="0"/>
    <n v="1.5"/>
  </r>
  <r>
    <x v="5196"/>
    <n v="2006"/>
    <n v="1660.1895"/>
    <n v="1"/>
    <n v="0"/>
    <n v="0"/>
    <n v="0"/>
    <n v="0"/>
    <n v="0"/>
    <n v="0"/>
    <n v="1.5"/>
  </r>
  <r>
    <x v="5197"/>
    <n v="2006"/>
    <n v="1757.3810000000001"/>
    <n v="1"/>
    <n v="0"/>
    <n v="0"/>
    <n v="0"/>
    <n v="0"/>
    <n v="0"/>
    <n v="0"/>
    <n v="1.5"/>
  </r>
  <r>
    <x v="5198"/>
    <n v="2006"/>
    <n v="1759.3645000000001"/>
    <n v="1"/>
    <n v="0"/>
    <n v="0"/>
    <n v="0"/>
    <n v="0"/>
    <n v="0"/>
    <n v="0"/>
    <n v="1.5"/>
  </r>
  <r>
    <x v="5199"/>
    <n v="2006"/>
    <n v="1658.2060000000001"/>
    <n v="1"/>
    <n v="0"/>
    <n v="0"/>
    <n v="0"/>
    <n v="0"/>
    <n v="0"/>
    <n v="0"/>
    <n v="1.5"/>
  </r>
  <r>
    <x v="5200"/>
    <n v="2006"/>
    <n v="1612.5855000000001"/>
    <n v="1"/>
    <n v="0"/>
    <n v="0"/>
    <n v="0"/>
    <n v="0"/>
    <n v="0"/>
    <n v="0"/>
    <n v="1.5"/>
  </r>
  <r>
    <x v="5201"/>
    <n v="2006"/>
    <n v="1477.7075"/>
    <n v="1"/>
    <n v="0"/>
    <n v="0"/>
    <n v="0"/>
    <n v="0"/>
    <n v="0"/>
    <n v="0"/>
    <n v="1.5"/>
  </r>
  <r>
    <x v="5202"/>
    <n v="2006"/>
    <n v="1321.011"/>
    <n v="1"/>
    <n v="0"/>
    <n v="0"/>
    <n v="0"/>
    <n v="0"/>
    <n v="0"/>
    <n v="0"/>
    <n v="1.5"/>
  </r>
  <r>
    <x v="5203"/>
    <n v="2006"/>
    <n v="1265.473"/>
    <n v="1"/>
    <n v="0"/>
    <n v="0"/>
    <n v="0"/>
    <n v="0"/>
    <n v="0"/>
    <n v="0"/>
    <n v="1.5"/>
  </r>
  <r>
    <x v="5204"/>
    <n v="2006"/>
    <n v="1330.9285"/>
    <n v="1"/>
    <n v="0"/>
    <n v="0"/>
    <n v="0"/>
    <n v="0"/>
    <n v="0"/>
    <n v="0"/>
    <n v="1.5"/>
  </r>
  <r>
    <x v="5205"/>
    <n v="2006"/>
    <n v="1358.6975"/>
    <n v="1"/>
    <n v="0"/>
    <n v="0"/>
    <n v="0"/>
    <n v="0"/>
    <n v="0"/>
    <n v="0"/>
    <n v="1.5"/>
  </r>
  <r>
    <x v="5206"/>
    <n v="2006"/>
    <n v="1356.7139999999999"/>
    <n v="1"/>
    <n v="0"/>
    <n v="0"/>
    <n v="0"/>
    <n v="0"/>
    <n v="0"/>
    <n v="0"/>
    <n v="1.5"/>
  </r>
  <r>
    <x v="5207"/>
    <n v="2006"/>
    <n v="1451.922"/>
    <n v="1"/>
    <n v="0"/>
    <n v="0"/>
    <n v="0"/>
    <n v="0"/>
    <n v="0"/>
    <n v="0"/>
    <n v="1.5"/>
  </r>
  <r>
    <x v="5208"/>
    <n v="2006"/>
    <n v="1533.2455"/>
    <n v="1"/>
    <n v="0"/>
    <n v="0"/>
    <n v="0"/>
    <n v="0"/>
    <n v="0"/>
    <n v="0"/>
    <n v="1.5"/>
  </r>
  <r>
    <x v="5209"/>
    <n v="2006"/>
    <n v="1600.6845000000001"/>
    <n v="1"/>
    <n v="0"/>
    <n v="0"/>
    <n v="0"/>
    <n v="0"/>
    <n v="0"/>
    <n v="0"/>
    <n v="1.5"/>
  </r>
  <r>
    <x v="5210"/>
    <n v="2006"/>
    <n v="1505.4765"/>
    <n v="1"/>
    <n v="0"/>
    <n v="0"/>
    <n v="0"/>
    <n v="0"/>
    <n v="0"/>
    <n v="0"/>
    <n v="1.5"/>
  </r>
  <r>
    <x v="5211"/>
    <n v="2006"/>
    <n v="1473.7405000000001"/>
    <n v="1"/>
    <n v="0"/>
    <n v="0"/>
    <n v="0"/>
    <n v="0"/>
    <n v="0"/>
    <n v="0"/>
    <n v="1.5"/>
  </r>
  <r>
    <x v="5212"/>
    <n v="2006"/>
    <n v="1547.13"/>
    <n v="1"/>
    <n v="0"/>
    <n v="0"/>
    <n v="0"/>
    <n v="0"/>
    <n v="0"/>
    <n v="0"/>
    <n v="1.5"/>
  </r>
  <r>
    <x v="5213"/>
    <n v="2006"/>
    <n v="1715.7275"/>
    <n v="1"/>
    <n v="0"/>
    <n v="0"/>
    <n v="0"/>
    <n v="0"/>
    <n v="0"/>
    <n v="0"/>
    <n v="1.5"/>
  </r>
  <r>
    <x v="5214"/>
    <n v="2006"/>
    <n v="1898.2094999999999"/>
    <n v="1"/>
    <n v="0"/>
    <n v="0"/>
    <n v="0"/>
    <n v="0"/>
    <n v="0"/>
    <n v="0"/>
    <n v="1.5"/>
  </r>
  <r>
    <x v="5215"/>
    <n v="2006"/>
    <n v="2913.7615000000001"/>
    <n v="1"/>
    <n v="0"/>
    <n v="0"/>
    <n v="0"/>
    <n v="0"/>
    <n v="0"/>
    <n v="0"/>
    <n v="1.5"/>
  </r>
  <r>
    <x v="5216"/>
    <n v="2006"/>
    <n v="4762.9785500000007"/>
    <n v="1"/>
    <n v="64.860449999999645"/>
    <n v="0"/>
    <n v="0"/>
    <n v="0"/>
    <n v="0"/>
    <n v="0"/>
    <n v="1.5"/>
  </r>
  <r>
    <x v="5217"/>
    <n v="2006"/>
    <n v="5674.9918500000003"/>
    <n v="1"/>
    <n v="1624.2881500000003"/>
    <n v="1"/>
    <n v="0"/>
    <n v="0"/>
    <n v="0"/>
    <n v="0"/>
    <n v="1.5"/>
  </r>
  <r>
    <x v="5218"/>
    <n v="2006"/>
    <n v="5559.7505000000001"/>
    <n v="1"/>
    <n v="2108.4605000000001"/>
    <n v="1"/>
    <n v="0"/>
    <n v="0"/>
    <n v="0"/>
    <n v="0"/>
    <n v="1.5"/>
  </r>
  <r>
    <x v="5219"/>
    <n v="2006"/>
    <n v="6164.5196500000002"/>
    <n v="1"/>
    <n v="670.62134999999978"/>
    <n v="1"/>
    <n v="0"/>
    <n v="0"/>
    <n v="0"/>
    <n v="0"/>
    <n v="1.5"/>
  </r>
  <r>
    <x v="5220"/>
    <n v="2006"/>
    <n v="5570.8581000000004"/>
    <n v="1"/>
    <n v="1942.6399000000001"/>
    <n v="1"/>
    <n v="0"/>
    <n v="0"/>
    <n v="0"/>
    <n v="0"/>
    <n v="1.5"/>
  </r>
  <r>
    <x v="5221"/>
    <n v="2006"/>
    <n v="6051.2618000000002"/>
    <n v="1"/>
    <n v="956.44369999999969"/>
    <n v="1"/>
    <n v="0"/>
    <n v="0"/>
    <n v="0"/>
    <n v="0"/>
    <n v="1.5"/>
  </r>
  <r>
    <x v="5222"/>
    <n v="2006"/>
    <n v="6270.8352500000001"/>
    <n v="1"/>
    <n v="264.79725000000002"/>
    <n v="0"/>
    <n v="0"/>
    <n v="0"/>
    <n v="0"/>
    <n v="0"/>
    <n v="1.5"/>
  </r>
  <r>
    <x v="5223"/>
    <n v="2006"/>
    <n v="5866.3995999999997"/>
    <n v="1"/>
    <n v="574.02490000000023"/>
    <n v="1"/>
    <n v="0"/>
    <n v="0"/>
    <n v="0"/>
    <n v="0"/>
    <n v="1.5"/>
  </r>
  <r>
    <x v="5224"/>
    <n v="2006"/>
    <n v="5807.4896500000004"/>
    <n v="1"/>
    <n v="876.90534999999988"/>
    <n v="1"/>
    <n v="0"/>
    <n v="0"/>
    <n v="0"/>
    <n v="0"/>
    <n v="1.5"/>
  </r>
  <r>
    <x v="5225"/>
    <n v="2006"/>
    <n v="5316.3750500000006"/>
    <n v="1"/>
    <n v="1903.5649499999997"/>
    <n v="1"/>
    <n v="0"/>
    <n v="0"/>
    <n v="0"/>
    <n v="0"/>
    <n v="1.5"/>
  </r>
  <r>
    <x v="5226"/>
    <n v="2006"/>
    <n v="4727.6722500000005"/>
    <n v="1"/>
    <n v="3047.6477500000001"/>
    <n v="1"/>
    <n v="0"/>
    <n v="0"/>
    <n v="0"/>
    <n v="0"/>
    <n v="1.5"/>
  </r>
  <r>
    <x v="5227"/>
    <n v="2006"/>
    <n v="5079.9418500000002"/>
    <n v="1"/>
    <n v="2358.1831500000003"/>
    <n v="1"/>
    <n v="0"/>
    <n v="0"/>
    <n v="0"/>
    <n v="0"/>
    <n v="1.5"/>
  </r>
  <r>
    <x v="5228"/>
    <n v="2006"/>
    <n v="5064.4705500000009"/>
    <n v="1"/>
    <n v="2403.4069499999996"/>
    <n v="1"/>
    <n v="0"/>
    <n v="0"/>
    <n v="0"/>
    <n v="0"/>
    <n v="1.5"/>
  </r>
  <r>
    <x v="5229"/>
    <n v="2006"/>
    <n v="5123.5788499999999"/>
    <n v="1"/>
    <n v="2155.8661500000003"/>
    <n v="1"/>
    <n v="0"/>
    <n v="0"/>
    <n v="0"/>
    <n v="0"/>
    <n v="1.5"/>
  </r>
  <r>
    <x v="5230"/>
    <n v="2006"/>
    <n v="5309.2344499999999"/>
    <n v="1"/>
    <n v="1823.4315500000005"/>
    <n v="1"/>
    <n v="0"/>
    <n v="0"/>
    <n v="0"/>
    <n v="0"/>
    <n v="1.5"/>
  </r>
  <r>
    <x v="5231"/>
    <n v="2006"/>
    <n v="5313.2014499999996"/>
    <n v="1"/>
    <n v="1819.4645500000004"/>
    <n v="1"/>
    <n v="0"/>
    <n v="0"/>
    <n v="0"/>
    <n v="0"/>
    <n v="1.5"/>
  </r>
  <r>
    <x v="5232"/>
    <n v="2006"/>
    <n v="5557.7669999999998"/>
    <n v="1"/>
    <n v="1424.153"/>
    <n v="1"/>
    <n v="0"/>
    <n v="0"/>
    <n v="0"/>
    <n v="0"/>
    <n v="1.5"/>
  </r>
  <r>
    <x v="5233"/>
    <n v="2006"/>
    <n v="5614.2967500000004"/>
    <n v="1"/>
    <n v="1292.2502500000001"/>
    <n v="1"/>
    <n v="0"/>
    <n v="0"/>
    <n v="0"/>
    <n v="0"/>
    <n v="1.5"/>
  </r>
  <r>
    <x v="5234"/>
    <n v="2006"/>
    <n v="5743.2242500000002"/>
    <n v="1"/>
    <n v="1133.57025"/>
    <n v="1"/>
    <n v="0"/>
    <n v="0"/>
    <n v="0"/>
    <n v="0"/>
    <n v="1.5"/>
  </r>
  <r>
    <x v="5235"/>
    <n v="2006"/>
    <n v="5390.3595999999998"/>
    <n v="1"/>
    <n v="1760.1579000000002"/>
    <n v="1"/>
    <n v="0"/>
    <n v="0"/>
    <n v="0"/>
    <n v="0"/>
    <n v="1.5"/>
  </r>
  <r>
    <x v="5236"/>
    <n v="2006"/>
    <n v="5121.0003000000006"/>
    <n v="1"/>
    <n v="2196.1311999999998"/>
    <n v="1"/>
    <n v="0"/>
    <n v="0"/>
    <n v="0"/>
    <n v="0"/>
    <n v="1.5"/>
  </r>
  <r>
    <x v="5237"/>
    <n v="2006"/>
    <n v="5337.0034500000002"/>
    <n v="1"/>
    <n v="1884.9200500000004"/>
    <n v="1"/>
    <n v="0"/>
    <n v="0"/>
    <n v="0"/>
    <n v="0"/>
    <n v="1.5"/>
  </r>
  <r>
    <x v="5238"/>
    <n v="2006"/>
    <n v="5571.2548000000006"/>
    <n v="1"/>
    <n v="1511.8236999999997"/>
    <n v="1"/>
    <n v="0"/>
    <n v="0"/>
    <n v="0"/>
    <n v="0"/>
    <n v="1.5"/>
  </r>
  <r>
    <x v="5239"/>
    <n v="2006"/>
    <n v="5302.0938500000002"/>
    <n v="1"/>
    <n v="1806.7701500000003"/>
    <n v="1"/>
    <n v="0"/>
    <n v="0"/>
    <n v="0"/>
    <n v="0"/>
    <n v="1.5"/>
  </r>
  <r>
    <x v="5240"/>
    <n v="2006"/>
    <n v="5316.3750500000006"/>
    <n v="1"/>
    <n v="1802.4064499999997"/>
    <n v="1"/>
    <n v="0"/>
    <n v="0"/>
    <n v="0"/>
    <n v="0"/>
    <n v="1.5"/>
  </r>
  <r>
    <x v="5241"/>
    <n v="2006"/>
    <n v="5320.9371000000001"/>
    <n v="1"/>
    <n v="1795.8609000000001"/>
    <n v="1"/>
    <n v="0"/>
    <n v="0"/>
    <n v="0"/>
    <n v="0"/>
    <n v="1.5"/>
  </r>
  <r>
    <x v="5242"/>
    <n v="2006"/>
    <n v="5348.5077499999998"/>
    <n v="1"/>
    <n v="1853.5807500000001"/>
    <n v="1"/>
    <n v="0"/>
    <n v="0"/>
    <n v="0"/>
    <n v="0"/>
    <n v="1.5"/>
  </r>
  <r>
    <x v="5243"/>
    <n v="2006"/>
    <n v="5661.1073500000002"/>
    <n v="1"/>
    <n v="1461.6411500000002"/>
    <n v="1"/>
    <n v="0"/>
    <n v="0"/>
    <n v="0"/>
    <n v="0"/>
    <n v="1.5"/>
  </r>
  <r>
    <x v="5244"/>
    <n v="2006"/>
    <n v="5248.1426500000007"/>
    <n v="1"/>
    <n v="1836.9193499999999"/>
    <n v="1"/>
    <n v="0"/>
    <n v="0"/>
    <n v="0"/>
    <n v="0"/>
    <n v="1.5"/>
  </r>
  <r>
    <x v="5245"/>
    <n v="2006"/>
    <n v="5227.1175500000008"/>
    <n v="1"/>
    <n v="1846.0434499999997"/>
    <n v="1"/>
    <n v="0"/>
    <n v="0"/>
    <n v="0"/>
    <n v="0"/>
    <n v="1.5"/>
  </r>
  <r>
    <x v="5246"/>
    <n v="2006"/>
    <n v="5612.7099499999995"/>
    <n v="1"/>
    <n v="1160.9425500000004"/>
    <n v="1"/>
    <n v="0"/>
    <n v="0"/>
    <n v="0"/>
    <n v="0"/>
    <n v="1.5"/>
  </r>
  <r>
    <x v="5247"/>
    <n v="2006"/>
    <n v="5706.5295000000006"/>
    <n v="1"/>
    <n v="999.68399999999997"/>
    <n v="1"/>
    <n v="0"/>
    <n v="0"/>
    <n v="0"/>
    <n v="0"/>
    <n v="1.5"/>
  </r>
  <r>
    <x v="5248"/>
    <n v="2006"/>
    <n v="5787.0595999999996"/>
    <n v="1"/>
    <n v="814.02840000000015"/>
    <n v="1"/>
    <n v="0"/>
    <n v="0"/>
    <n v="0"/>
    <n v="0"/>
    <n v="1.5"/>
  </r>
  <r>
    <x v="5249"/>
    <n v="2006"/>
    <n v="5375.2849999999999"/>
    <n v="1"/>
    <n v="1697.876"/>
    <n v="1"/>
    <n v="0"/>
    <n v="0"/>
    <n v="0"/>
    <n v="0"/>
    <n v="1.5"/>
  </r>
  <r>
    <x v="5250"/>
    <n v="2006"/>
    <n v="5247.9443000000001"/>
    <n v="1"/>
    <n v="1138.9256999999996"/>
    <n v="1"/>
    <n v="0"/>
    <n v="0"/>
    <n v="0"/>
    <n v="0"/>
    <n v="1.5"/>
  </r>
  <r>
    <x v="5251"/>
    <n v="2006"/>
    <n v="2780.8670000000002"/>
    <n v="1"/>
    <n v="0"/>
    <n v="0"/>
    <n v="0"/>
    <n v="0"/>
    <n v="0"/>
    <n v="0"/>
    <n v="1.5"/>
  </r>
  <r>
    <x v="5252"/>
    <n v="2006"/>
    <n v="2693.5929999999998"/>
    <n v="1"/>
    <n v="0"/>
    <n v="0"/>
    <n v="0"/>
    <n v="0"/>
    <n v="0"/>
    <n v="0"/>
    <n v="1.5"/>
  </r>
  <r>
    <x v="5253"/>
    <n v="2006"/>
    <n v="2804.6689999999999"/>
    <n v="1"/>
    <n v="0"/>
    <n v="0"/>
    <n v="0"/>
    <n v="0"/>
    <n v="0"/>
    <n v="0"/>
    <n v="1.5"/>
  </r>
  <r>
    <x v="5254"/>
    <n v="2006"/>
    <n v="2632.1044999999999"/>
    <n v="1"/>
    <n v="0"/>
    <n v="0"/>
    <n v="0"/>
    <n v="0"/>
    <n v="0"/>
    <n v="0"/>
    <n v="1.5"/>
  </r>
  <r>
    <x v="5255"/>
    <n v="2006"/>
    <n v="2223.5035000000003"/>
    <n v="1"/>
    <n v="0"/>
    <n v="0"/>
    <n v="0"/>
    <n v="0"/>
    <n v="0"/>
    <n v="0"/>
    <n v="1.5"/>
  </r>
  <r>
    <x v="5256"/>
    <n v="2006"/>
    <n v="1888.2920000000001"/>
    <n v="1"/>
    <n v="0"/>
    <n v="0"/>
    <n v="0"/>
    <n v="0"/>
    <n v="0"/>
    <n v="0"/>
    <n v="1.5"/>
  </r>
  <r>
    <x v="5257"/>
    <n v="2006"/>
    <n v="1923.9950000000001"/>
    <n v="1"/>
    <n v="0"/>
    <n v="0"/>
    <n v="0"/>
    <n v="0"/>
    <n v="0"/>
    <n v="0"/>
    <n v="1.5"/>
  </r>
  <r>
    <x v="5258"/>
    <n v="2006"/>
    <n v="1900.193"/>
    <n v="1"/>
    <n v="0"/>
    <n v="0"/>
    <n v="0"/>
    <n v="0"/>
    <n v="0"/>
    <n v="0"/>
    <n v="1.5"/>
  </r>
  <r>
    <x v="5259"/>
    <n v="2006"/>
    <n v="1925.9784999999999"/>
    <n v="1"/>
    <n v="0"/>
    <n v="0"/>
    <n v="0"/>
    <n v="0"/>
    <n v="0"/>
    <n v="0"/>
    <n v="1.5"/>
  </r>
  <r>
    <x v="5260"/>
    <n v="2006"/>
    <n v="2114.4110000000001"/>
    <n v="1"/>
    <n v="0"/>
    <n v="0"/>
    <n v="0"/>
    <n v="0"/>
    <n v="0"/>
    <n v="0"/>
    <n v="1.5"/>
  </r>
  <r>
    <x v="5261"/>
    <n v="2006"/>
    <n v="2001.3515"/>
    <n v="1"/>
    <n v="0"/>
    <n v="0"/>
    <n v="0"/>
    <n v="0"/>
    <n v="0"/>
    <n v="0"/>
    <n v="1.5"/>
  </r>
  <r>
    <x v="5262"/>
    <n v="2006"/>
    <n v="2150.114"/>
    <n v="1"/>
    <n v="0"/>
    <n v="0"/>
    <n v="0"/>
    <n v="0"/>
    <n v="0"/>
    <n v="0"/>
    <n v="1.5"/>
  </r>
  <r>
    <x v="5263"/>
    <n v="2006"/>
    <n v="2277.058"/>
    <n v="1"/>
    <n v="0"/>
    <n v="0"/>
    <n v="0"/>
    <n v="0"/>
    <n v="0"/>
    <n v="0"/>
    <n v="1.5"/>
  </r>
  <r>
    <x v="5264"/>
    <n v="2006"/>
    <n v="2231.4375"/>
    <n v="1"/>
    <n v="0"/>
    <n v="0"/>
    <n v="0"/>
    <n v="0"/>
    <n v="0"/>
    <n v="0"/>
    <n v="1.5"/>
  </r>
  <r>
    <x v="5265"/>
    <n v="2006"/>
    <n v="2031.104"/>
    <n v="1"/>
    <n v="0"/>
    <n v="0"/>
    <n v="0"/>
    <n v="0"/>
    <n v="0"/>
    <n v="0"/>
    <n v="1.5"/>
  </r>
  <r>
    <x v="5266"/>
    <n v="2006"/>
    <n v="2400.0349999999999"/>
    <n v="1"/>
    <n v="0"/>
    <n v="0"/>
    <n v="0"/>
    <n v="0"/>
    <n v="0"/>
    <n v="0"/>
    <n v="1.5"/>
  </r>
  <r>
    <x v="5267"/>
    <n v="2006"/>
    <n v="2570.616"/>
    <n v="1"/>
    <n v="0"/>
    <n v="0"/>
    <n v="0"/>
    <n v="0"/>
    <n v="0"/>
    <n v="0"/>
    <n v="1.5"/>
  </r>
  <r>
    <x v="5268"/>
    <n v="2006"/>
    <n v="2697.56"/>
    <n v="1"/>
    <n v="0"/>
    <n v="0"/>
    <n v="0"/>
    <n v="0"/>
    <n v="0"/>
    <n v="0"/>
    <n v="1.5"/>
  </r>
  <r>
    <x v="5269"/>
    <n v="2006"/>
    <n v="2554.748"/>
    <n v="1"/>
    <n v="0"/>
    <n v="0"/>
    <n v="0"/>
    <n v="0"/>
    <n v="0"/>
    <n v="0"/>
    <n v="1.5"/>
  </r>
  <r>
    <x v="5270"/>
    <n v="2006"/>
    <n v="3167.6495"/>
    <n v="1"/>
    <n v="0"/>
    <n v="0"/>
    <n v="0"/>
    <n v="0"/>
    <n v="0"/>
    <n v="0"/>
    <n v="1.5"/>
  </r>
  <r>
    <x v="5271"/>
    <n v="2006"/>
    <n v="4550.1490000000003"/>
    <n v="1"/>
    <n v="0"/>
    <n v="0"/>
    <n v="0"/>
    <n v="0"/>
    <n v="0"/>
    <n v="0"/>
    <n v="1.5"/>
  </r>
  <r>
    <x v="5272"/>
    <n v="2006"/>
    <n v="2626.154"/>
    <n v="1"/>
    <n v="0"/>
    <n v="0"/>
    <n v="0"/>
    <n v="0"/>
    <n v="0"/>
    <n v="0"/>
    <n v="1.5"/>
  </r>
  <r>
    <x v="5273"/>
    <n v="2006"/>
    <n v="2931.6130000000003"/>
    <n v="1"/>
    <n v="0"/>
    <n v="0"/>
    <n v="0"/>
    <n v="0"/>
    <n v="0"/>
    <n v="0"/>
    <n v="1.5"/>
  </r>
  <r>
    <x v="5274"/>
    <n v="2006"/>
    <n v="5896.7471500000001"/>
    <n v="1"/>
    <n v="347.31084999999985"/>
    <n v="1"/>
    <n v="0"/>
    <n v="0"/>
    <n v="0"/>
    <n v="0"/>
    <n v="1.5"/>
  </r>
  <r>
    <x v="5275"/>
    <n v="2006"/>
    <n v="5242.3905000000004"/>
    <n v="1"/>
    <n v="0"/>
    <n v="0"/>
    <n v="0"/>
    <n v="0"/>
    <n v="0"/>
    <n v="0"/>
    <n v="1.5"/>
  </r>
  <r>
    <x v="5276"/>
    <n v="2006"/>
    <n v="6624.6916499999998"/>
    <n v="1"/>
    <n v="5111.6778500000009"/>
    <n v="1"/>
    <n v="0"/>
    <n v="0"/>
    <n v="0"/>
    <n v="0"/>
    <n v="1.5"/>
  </r>
  <r>
    <x v="5277"/>
    <n v="2006"/>
    <n v="5025.3956000000007"/>
    <n v="1"/>
    <n v="11128.2284"/>
    <n v="1"/>
    <n v="0"/>
    <n v="0"/>
    <n v="0"/>
    <n v="0"/>
    <n v="1.5"/>
  </r>
  <r>
    <x v="5278"/>
    <n v="2006"/>
    <n v="7429.5959500000017"/>
    <n v="1"/>
    <n v="11405.720049999998"/>
    <n v="1"/>
    <n v="0"/>
    <n v="0"/>
    <n v="0"/>
    <n v="0"/>
    <n v="1.5"/>
  </r>
  <r>
    <x v="5279"/>
    <n v="2006"/>
    <n v="7692.2113500000005"/>
    <n v="1"/>
    <n v="14332.57265"/>
    <n v="1"/>
    <n v="0"/>
    <n v="0"/>
    <n v="0"/>
    <n v="0"/>
    <n v="1.5"/>
  </r>
  <r>
    <x v="5280"/>
    <n v="2006"/>
    <n v="9374.8143999999993"/>
    <n v="1"/>
    <n v="15297.9421"/>
    <n v="1"/>
    <n v="0"/>
    <n v="0"/>
    <n v="0"/>
    <n v="0"/>
    <n v="1.5"/>
  </r>
  <r>
    <x v="5281"/>
    <n v="2006"/>
    <n v="9695.348"/>
    <n v="1"/>
    <n v="14505.335500000001"/>
    <n v="1"/>
    <n v="0"/>
    <n v="0"/>
    <n v="0"/>
    <n v="0"/>
    <n v="1.5"/>
  </r>
  <r>
    <x v="5282"/>
    <n v="2006"/>
    <n v="9246.2836000000007"/>
    <n v="1"/>
    <n v="16086.9784"/>
    <n v="1"/>
    <n v="0"/>
    <n v="0"/>
    <n v="0"/>
    <n v="0"/>
    <n v="1.5"/>
  </r>
  <r>
    <x v="5283"/>
    <n v="2006"/>
    <n v="7618.6235000000006"/>
    <n v="1"/>
    <n v="22268.754499999999"/>
    <n v="1"/>
    <n v="0"/>
    <n v="0"/>
    <n v="0"/>
    <n v="0"/>
    <n v="1.5"/>
  </r>
  <r>
    <x v="5284"/>
    <n v="2006"/>
    <n v="7772.5431000000008"/>
    <n v="1"/>
    <n v="26091.752400000001"/>
    <n v="1"/>
    <n v="0"/>
    <n v="0"/>
    <n v="0"/>
    <n v="0"/>
    <n v="1.5"/>
  </r>
  <r>
    <x v="5285"/>
    <n v="2006"/>
    <n v="8402.5027000000009"/>
    <n v="1"/>
    <n v="30192.440299999998"/>
    <n v="1"/>
    <n v="0"/>
    <n v="0"/>
    <n v="0"/>
    <n v="0"/>
    <n v="1.5"/>
  </r>
  <r>
    <x v="5286"/>
    <n v="2006"/>
    <n v="11383.504849999998"/>
    <n v="1"/>
    <n v="26441.840150000004"/>
    <n v="1"/>
    <n v="0"/>
    <n v="0"/>
    <n v="0"/>
    <n v="0"/>
    <n v="1.5"/>
  </r>
  <r>
    <x v="5287"/>
    <n v="2006"/>
    <n v="11295.239099999997"/>
    <n v="1"/>
    <n v="25318.187400000003"/>
    <n v="1"/>
    <n v="0"/>
    <n v="0"/>
    <n v="0"/>
    <n v="0"/>
    <n v="1.5"/>
  </r>
  <r>
    <x v="5288"/>
    <n v="2006"/>
    <n v="11362.083049999999"/>
    <n v="1"/>
    <n v="23674.460950000001"/>
    <n v="1"/>
    <n v="0"/>
    <n v="0"/>
    <n v="0"/>
    <n v="0"/>
    <n v="1.5"/>
  </r>
  <r>
    <x v="5289"/>
    <n v="2006"/>
    <n v="11915.082850000001"/>
    <n v="1"/>
    <n v="21177.631150000001"/>
    <n v="1"/>
    <n v="0"/>
    <n v="0"/>
    <n v="0"/>
    <n v="0"/>
    <n v="1.5"/>
  </r>
  <r>
    <x v="5290"/>
    <n v="2006"/>
    <n v="11872.437600000001"/>
    <n v="1"/>
    <n v="20244.394400000001"/>
    <n v="1"/>
    <n v="0"/>
    <n v="0"/>
    <n v="0"/>
    <n v="0"/>
    <n v="1.5"/>
  </r>
  <r>
    <x v="5291"/>
    <n v="2006"/>
    <n v="10412.383250000001"/>
    <n v="1"/>
    <n v="22472.063249999999"/>
    <n v="1"/>
    <n v="0"/>
    <n v="0"/>
    <n v="0"/>
    <n v="0"/>
    <n v="1.5"/>
  </r>
  <r>
    <x v="5292"/>
    <n v="2006"/>
    <n v="10379.457150000004"/>
    <n v="1"/>
    <n v="24073.937849999998"/>
    <n v="1"/>
    <n v="0"/>
    <n v="0"/>
    <n v="0"/>
    <n v="0"/>
    <n v="1.5"/>
  </r>
  <r>
    <x v="5293"/>
    <n v="2006"/>
    <n v="10138.065200000001"/>
    <n v="1"/>
    <n v="26503.130300000001"/>
    <n v="1"/>
    <n v="0"/>
    <n v="0"/>
    <n v="0"/>
    <n v="0"/>
    <n v="1.5"/>
  </r>
  <r>
    <x v="5294"/>
    <n v="2006"/>
    <n v="12493.273099999997"/>
    <n v="1"/>
    <n v="22769.389900000002"/>
    <n v="1"/>
    <n v="0"/>
    <n v="0"/>
    <n v="0"/>
    <n v="0"/>
    <n v="1.5"/>
  </r>
  <r>
    <x v="5295"/>
    <n v="2006"/>
    <n v="13052.620099999998"/>
    <n v="1"/>
    <n v="21789.540900000004"/>
    <n v="1"/>
    <n v="0"/>
    <n v="0"/>
    <n v="0"/>
    <n v="0"/>
    <n v="1.5"/>
  </r>
  <r>
    <x v="5296"/>
    <n v="2006"/>
    <n v="14269.894049999999"/>
    <n v="1"/>
    <n v="19705.477450000002"/>
    <n v="1"/>
    <n v="0"/>
    <n v="0"/>
    <n v="0"/>
    <n v="0"/>
    <n v="1.5"/>
  </r>
  <r>
    <x v="5297"/>
    <n v="2006"/>
    <n v="14702.297049999999"/>
    <n v="1"/>
    <n v="18743.479950000001"/>
    <n v="1"/>
    <n v="0"/>
    <n v="0"/>
    <n v="0"/>
    <n v="0"/>
    <n v="1.5"/>
  </r>
  <r>
    <x v="5298"/>
    <n v="2006"/>
    <n v="15187.857849999997"/>
    <n v="1"/>
    <n v="17934.608650000002"/>
    <n v="1"/>
    <n v="0"/>
    <n v="0"/>
    <n v="0"/>
    <n v="0"/>
    <n v="1.5"/>
  </r>
  <r>
    <x v="5299"/>
    <n v="2006"/>
    <n v="15241.809049999998"/>
    <n v="1"/>
    <n v="17285.607450000003"/>
    <n v="1"/>
    <n v="0"/>
    <n v="0"/>
    <n v="0"/>
    <n v="0"/>
    <n v="1.5"/>
  </r>
  <r>
    <x v="5300"/>
    <n v="2006"/>
    <n v="16846.063850000002"/>
    <n v="1"/>
    <n v="13180.159149999999"/>
    <n v="1"/>
    <n v="0"/>
    <n v="0"/>
    <n v="0"/>
    <n v="0"/>
    <n v="1.5"/>
  </r>
  <r>
    <x v="5301"/>
    <n v="2006"/>
    <n v="17918.74065"/>
    <n v="1"/>
    <n v="8503.4628500000017"/>
    <n v="1"/>
    <n v="0"/>
    <n v="0"/>
    <n v="0"/>
    <n v="0"/>
    <n v="1.5"/>
  </r>
  <r>
    <x v="5302"/>
    <n v="2006"/>
    <n v="17847.334650000001"/>
    <n v="1"/>
    <n v="5355.6483500000004"/>
    <n v="1"/>
    <n v="0"/>
    <n v="0"/>
    <n v="0"/>
    <n v="0"/>
    <n v="1.5"/>
  </r>
  <r>
    <x v="5303"/>
    <n v="2006"/>
    <n v="18559.014450000002"/>
    <n v="1"/>
    <n v="1101.4375499999985"/>
    <n v="1"/>
    <n v="0"/>
    <n v="0"/>
    <n v="0"/>
    <n v="0"/>
    <n v="1.5"/>
  </r>
  <r>
    <x v="5304"/>
    <n v="2006"/>
    <n v="15685.319649999999"/>
    <n v="1"/>
    <n v="3443.5543500000008"/>
    <n v="1"/>
    <n v="0"/>
    <n v="0"/>
    <n v="0"/>
    <n v="0"/>
    <n v="1.5"/>
  </r>
  <r>
    <x v="5305"/>
    <n v="2006"/>
    <n v="15413.7785"/>
    <n v="1"/>
    <n v="630.75300000000004"/>
    <n v="1"/>
    <n v="0"/>
    <n v="0"/>
    <n v="0"/>
    <n v="0"/>
    <n v="1.5"/>
  </r>
  <r>
    <x v="5306"/>
    <n v="2006"/>
    <n v="12490.0995"/>
    <n v="1"/>
    <n v="0"/>
    <n v="0"/>
    <n v="0"/>
    <n v="0"/>
    <n v="0"/>
    <n v="0"/>
    <n v="1.5"/>
  </r>
  <r>
    <x v="5307"/>
    <n v="2006"/>
    <n v="10498.665500000001"/>
    <n v="1"/>
    <n v="0"/>
    <n v="0"/>
    <n v="0"/>
    <n v="0"/>
    <n v="0"/>
    <n v="0"/>
    <n v="1.5"/>
  </r>
  <r>
    <x v="5308"/>
    <n v="2006"/>
    <n v="10195.19"/>
    <n v="1"/>
    <n v="0"/>
    <n v="0"/>
    <n v="0"/>
    <n v="0"/>
    <n v="0"/>
    <n v="0"/>
    <n v="1.5"/>
  </r>
  <r>
    <x v="5309"/>
    <n v="2006"/>
    <n v="9453.3610000000008"/>
    <n v="1"/>
    <n v="0"/>
    <n v="0"/>
    <n v="0"/>
    <n v="0"/>
    <n v="0"/>
    <n v="0"/>
    <n v="1.5"/>
  </r>
  <r>
    <x v="5310"/>
    <n v="2006"/>
    <n v="0"/>
    <n v="0"/>
    <n v="0"/>
    <n v="0"/>
    <n v="0"/>
    <n v="0"/>
    <n v="0"/>
    <n v="0"/>
    <n v="1.5"/>
  </r>
  <r>
    <x v="5311"/>
    <n v="2006"/>
    <n v="0"/>
    <n v="0"/>
    <n v="0"/>
    <n v="0"/>
    <n v="0"/>
    <n v="0"/>
    <n v="0"/>
    <n v="0"/>
    <n v="1.5"/>
  </r>
  <r>
    <x v="5312"/>
    <n v="2006"/>
    <n v="0"/>
    <n v="0"/>
    <n v="0"/>
    <n v="0"/>
    <n v="0"/>
    <n v="0"/>
    <n v="0"/>
    <n v="0"/>
    <n v="1.5"/>
  </r>
  <r>
    <x v="5313"/>
    <n v="2006"/>
    <n v="0"/>
    <n v="0"/>
    <n v="0"/>
    <n v="0"/>
    <n v="0"/>
    <n v="0"/>
    <n v="0"/>
    <n v="0"/>
    <n v="1.5"/>
  </r>
  <r>
    <x v="5314"/>
    <n v="2006"/>
    <n v="0"/>
    <n v="0"/>
    <n v="0"/>
    <n v="0"/>
    <n v="0"/>
    <n v="0"/>
    <n v="0"/>
    <n v="0"/>
    <n v="1.5"/>
  </r>
  <r>
    <x v="5315"/>
    <n v="2006"/>
    <n v="509.7595"/>
    <n v="1"/>
    <n v="0"/>
    <n v="0"/>
    <n v="0"/>
    <n v="0"/>
    <n v="0"/>
    <n v="0"/>
    <n v="1.5"/>
  </r>
  <r>
    <x v="5316"/>
    <n v="2006"/>
    <n v="507.77600000000001"/>
    <n v="1"/>
    <n v="0"/>
    <n v="0"/>
    <n v="0"/>
    <n v="0"/>
    <n v="0"/>
    <n v="0"/>
    <n v="1.5"/>
  </r>
  <r>
    <x v="5317"/>
    <n v="2006"/>
    <n v="505.79250000000002"/>
    <n v="1"/>
    <n v="0"/>
    <n v="0"/>
    <n v="0"/>
    <n v="0"/>
    <n v="0"/>
    <n v="0"/>
    <n v="1.5"/>
  </r>
  <r>
    <x v="5318"/>
    <n v="2006"/>
    <n v="505.79250000000002"/>
    <n v="1"/>
    <n v="0"/>
    <n v="0"/>
    <n v="0"/>
    <n v="0"/>
    <n v="0"/>
    <n v="0"/>
    <n v="1.5"/>
  </r>
  <r>
    <x v="5319"/>
    <n v="2006"/>
    <n v="509.7595"/>
    <n v="1"/>
    <n v="0"/>
    <n v="0"/>
    <n v="0"/>
    <n v="0"/>
    <n v="0"/>
    <n v="0"/>
    <n v="1.5"/>
  </r>
  <r>
    <x v="5320"/>
    <n v="2006"/>
    <n v="515.71"/>
    <n v="1"/>
    <n v="0"/>
    <n v="0"/>
    <n v="0"/>
    <n v="0"/>
    <n v="0"/>
    <n v="0"/>
    <n v="1.5"/>
  </r>
  <r>
    <x v="5321"/>
    <n v="2006"/>
    <n v="1336.8790000000001"/>
    <n v="1"/>
    <n v="0"/>
    <n v="0"/>
    <n v="0"/>
    <n v="0"/>
    <n v="0"/>
    <n v="0"/>
    <n v="1.5"/>
  </r>
  <r>
    <x v="5322"/>
    <n v="2006"/>
    <n v="710.09299999999996"/>
    <n v="1"/>
    <n v="0"/>
    <n v="0"/>
    <n v="0"/>
    <n v="0"/>
    <n v="0"/>
    <n v="0"/>
    <n v="1.5"/>
  </r>
  <r>
    <x v="5323"/>
    <n v="2006"/>
    <n v="519.67700000000002"/>
    <n v="1"/>
    <n v="0"/>
    <n v="0"/>
    <n v="0"/>
    <n v="0"/>
    <n v="0"/>
    <n v="0"/>
    <n v="1.5"/>
  </r>
  <r>
    <x v="5324"/>
    <n v="2006"/>
    <n v="515.71"/>
    <n v="1"/>
    <n v="0"/>
    <n v="0"/>
    <n v="0"/>
    <n v="0"/>
    <n v="0"/>
    <n v="0"/>
    <n v="1.5"/>
  </r>
  <r>
    <x v="5325"/>
    <n v="2006"/>
    <n v="515.71"/>
    <n v="1"/>
    <n v="0"/>
    <n v="0"/>
    <n v="0"/>
    <n v="0"/>
    <n v="0"/>
    <n v="0"/>
    <n v="1.5"/>
  </r>
  <r>
    <x v="5326"/>
    <n v="2006"/>
    <n v="515.71"/>
    <n v="1"/>
    <n v="0"/>
    <n v="0"/>
    <n v="0"/>
    <n v="0"/>
    <n v="0"/>
    <n v="0"/>
    <n v="1.5"/>
  </r>
  <r>
    <x v="5327"/>
    <n v="2006"/>
    <n v="517.69349999999997"/>
    <n v="1"/>
    <n v="0"/>
    <n v="0"/>
    <n v="0"/>
    <n v="0"/>
    <n v="0"/>
    <n v="0"/>
    <n v="1.5"/>
  </r>
  <r>
    <x v="5328"/>
    <n v="2006"/>
    <n v="519.67700000000002"/>
    <n v="1"/>
    <n v="0"/>
    <n v="0"/>
    <n v="0"/>
    <n v="0"/>
    <n v="0"/>
    <n v="0"/>
    <n v="1.5"/>
  </r>
  <r>
    <x v="5329"/>
    <n v="2006"/>
    <n v="517.69349999999997"/>
    <n v="1"/>
    <n v="0"/>
    <n v="0"/>
    <n v="0"/>
    <n v="0"/>
    <n v="0"/>
    <n v="0"/>
    <n v="1.5"/>
  </r>
  <r>
    <x v="5330"/>
    <n v="2006"/>
    <n v="515.71"/>
    <n v="1"/>
    <n v="0"/>
    <n v="0"/>
    <n v="0"/>
    <n v="0"/>
    <n v="0"/>
    <n v="0"/>
    <n v="1.5"/>
  </r>
  <r>
    <x v="5331"/>
    <n v="2006"/>
    <n v="513.72649999999999"/>
    <n v="1"/>
    <n v="0"/>
    <n v="0"/>
    <n v="0"/>
    <n v="0"/>
    <n v="0"/>
    <n v="0"/>
    <n v="1.5"/>
  </r>
  <r>
    <x v="5332"/>
    <n v="2006"/>
    <n v="511.74299999999999"/>
    <n v="1"/>
    <n v="0"/>
    <n v="0"/>
    <n v="0"/>
    <n v="0"/>
    <n v="0"/>
    <n v="0"/>
    <n v="1.5"/>
  </r>
  <r>
    <x v="5333"/>
    <n v="2006"/>
    <n v="515.71"/>
    <n v="1"/>
    <n v="0"/>
    <n v="0"/>
    <n v="0"/>
    <n v="0"/>
    <n v="0"/>
    <n v="0"/>
    <n v="1.5"/>
  </r>
  <r>
    <x v="5334"/>
    <n v="2006"/>
    <n v="517.69349999999997"/>
    <n v="1"/>
    <n v="0"/>
    <n v="0"/>
    <n v="0"/>
    <n v="0"/>
    <n v="0"/>
    <n v="0"/>
    <n v="1.5"/>
  </r>
  <r>
    <x v="5335"/>
    <n v="2006"/>
    <n v="513.72649999999999"/>
    <n v="1"/>
    <n v="0"/>
    <n v="0"/>
    <n v="0"/>
    <n v="0"/>
    <n v="0"/>
    <n v="0"/>
    <n v="1.5"/>
  </r>
  <r>
    <x v="5336"/>
    <n v="2006"/>
    <n v="507.77600000000001"/>
    <n v="1"/>
    <n v="0"/>
    <n v="0"/>
    <n v="0"/>
    <n v="0"/>
    <n v="0"/>
    <n v="0"/>
    <n v="1.5"/>
  </r>
  <r>
    <x v="5337"/>
    <n v="2006"/>
    <n v="507.77600000000001"/>
    <n v="1"/>
    <n v="0"/>
    <n v="0"/>
    <n v="0"/>
    <n v="0"/>
    <n v="0"/>
    <n v="0"/>
    <n v="1.5"/>
  </r>
  <r>
    <x v="5338"/>
    <n v="2006"/>
    <n v="485.95749999999998"/>
    <n v="1"/>
    <n v="0"/>
    <n v="0"/>
    <n v="0"/>
    <n v="0"/>
    <n v="0"/>
    <n v="0"/>
    <n v="1.5"/>
  </r>
  <r>
    <x v="5339"/>
    <n v="2006"/>
    <n v="476.04"/>
    <n v="1"/>
    <n v="0"/>
    <n v="0"/>
    <n v="0"/>
    <n v="0"/>
    <n v="0"/>
    <n v="0"/>
    <n v="1.5"/>
  </r>
  <r>
    <x v="5340"/>
    <n v="2006"/>
    <n v="474.05650000000003"/>
    <n v="1"/>
    <n v="0"/>
    <n v="0"/>
    <n v="0"/>
    <n v="0"/>
    <n v="0"/>
    <n v="0"/>
    <n v="1.5"/>
  </r>
  <r>
    <x v="5341"/>
    <n v="2006"/>
    <n v="474.05650000000003"/>
    <n v="1"/>
    <n v="0"/>
    <n v="0"/>
    <n v="0"/>
    <n v="0"/>
    <n v="0"/>
    <n v="0"/>
    <n v="1.5"/>
  </r>
  <r>
    <x v="5342"/>
    <n v="2006"/>
    <n v="480.00700000000001"/>
    <n v="1"/>
    <n v="0"/>
    <n v="0"/>
    <n v="0"/>
    <n v="0"/>
    <n v="0"/>
    <n v="0"/>
    <n v="1.5"/>
  </r>
  <r>
    <x v="5343"/>
    <n v="2006"/>
    <n v="483.97399999999999"/>
    <n v="1"/>
    <n v="0"/>
    <n v="0"/>
    <n v="0"/>
    <n v="0"/>
    <n v="0"/>
    <n v="0"/>
    <n v="1.5"/>
  </r>
  <r>
    <x v="5344"/>
    <n v="2006"/>
    <n v="485.95749999999998"/>
    <n v="1"/>
    <n v="0"/>
    <n v="0"/>
    <n v="0"/>
    <n v="0"/>
    <n v="0"/>
    <n v="0"/>
    <n v="1.5"/>
  </r>
  <r>
    <x v="5345"/>
    <n v="2006"/>
    <n v="485.95749999999998"/>
    <n v="1"/>
    <n v="0"/>
    <n v="0"/>
    <n v="0"/>
    <n v="0"/>
    <n v="0"/>
    <n v="0"/>
    <n v="1.5"/>
  </r>
  <r>
    <x v="5346"/>
    <n v="2006"/>
    <n v="485.95749999999998"/>
    <n v="1"/>
    <n v="0"/>
    <n v="0"/>
    <n v="0"/>
    <n v="0"/>
    <n v="0"/>
    <n v="0"/>
    <n v="1.5"/>
  </r>
  <r>
    <x v="5347"/>
    <n v="2006"/>
    <n v="485.95749999999998"/>
    <n v="1"/>
    <n v="0"/>
    <n v="0"/>
    <n v="0"/>
    <n v="0"/>
    <n v="0"/>
    <n v="0"/>
    <n v="1.5"/>
  </r>
  <r>
    <x v="5348"/>
    <n v="2006"/>
    <n v="487.94100000000003"/>
    <n v="1"/>
    <n v="0"/>
    <n v="0"/>
    <n v="0"/>
    <n v="0"/>
    <n v="0"/>
    <n v="0"/>
    <n v="1.5"/>
  </r>
  <r>
    <x v="5349"/>
    <n v="2006"/>
    <n v="0"/>
    <n v="0"/>
    <n v="0"/>
    <n v="0"/>
    <n v="0"/>
    <n v="0"/>
    <n v="0"/>
    <n v="0"/>
    <n v="1.5"/>
  </r>
  <r>
    <x v="5350"/>
    <n v="2006"/>
    <n v="0"/>
    <n v="0"/>
    <n v="0"/>
    <n v="0"/>
    <n v="0"/>
    <n v="0"/>
    <n v="0"/>
    <n v="0"/>
    <n v="1.5"/>
  </r>
  <r>
    <x v="5351"/>
    <n v="2006"/>
    <n v="0"/>
    <n v="0"/>
    <n v="0"/>
    <n v="0"/>
    <n v="0"/>
    <n v="0"/>
    <n v="0"/>
    <n v="0"/>
    <n v="1.5"/>
  </r>
  <r>
    <x v="5352"/>
    <n v="2006"/>
    <n v="0"/>
    <n v="0"/>
    <n v="0"/>
    <n v="0"/>
    <n v="0"/>
    <n v="0"/>
    <n v="0"/>
    <n v="0"/>
    <n v="1.5"/>
  </r>
  <r>
    <x v="5353"/>
    <n v="2006"/>
    <n v="0"/>
    <n v="0"/>
    <n v="0"/>
    <n v="0"/>
    <n v="0"/>
    <n v="0"/>
    <n v="0"/>
    <n v="0"/>
    <n v="1.5"/>
  </r>
  <r>
    <x v="5354"/>
    <n v="2006"/>
    <n v="0"/>
    <n v="0"/>
    <n v="0"/>
    <n v="0"/>
    <n v="0"/>
    <n v="0"/>
    <n v="0"/>
    <n v="0"/>
    <n v="1.5"/>
  </r>
  <r>
    <x v="5355"/>
    <n v="2006"/>
    <n v="0"/>
    <n v="0"/>
    <n v="0"/>
    <n v="0"/>
    <n v="0"/>
    <n v="0"/>
    <n v="0"/>
    <n v="0"/>
    <n v="1.5"/>
  </r>
  <r>
    <x v="5356"/>
    <n v="2006"/>
    <n v="0"/>
    <n v="0"/>
    <n v="0"/>
    <n v="0"/>
    <n v="0"/>
    <n v="0"/>
    <n v="0"/>
    <n v="0"/>
    <n v="1.5"/>
  </r>
  <r>
    <x v="5357"/>
    <n v="2006"/>
    <n v="0"/>
    <n v="0"/>
    <n v="0"/>
    <n v="0"/>
    <n v="0"/>
    <n v="0"/>
    <n v="0"/>
    <n v="0"/>
    <n v="1.5"/>
  </r>
  <r>
    <x v="5358"/>
    <n v="2006"/>
    <n v="0"/>
    <n v="0"/>
    <n v="0"/>
    <n v="0"/>
    <n v="0"/>
    <n v="0"/>
    <n v="0"/>
    <n v="0"/>
    <n v="1.5"/>
  </r>
  <r>
    <x v="5359"/>
    <n v="2006"/>
    <n v="0"/>
    <n v="0"/>
    <n v="0"/>
    <n v="0"/>
    <n v="0"/>
    <n v="0"/>
    <n v="0"/>
    <n v="0"/>
    <n v="1.5"/>
  </r>
  <r>
    <x v="5360"/>
    <n v="2006"/>
    <n v="0"/>
    <n v="0"/>
    <n v="0"/>
    <n v="0"/>
    <n v="0"/>
    <n v="0"/>
    <n v="0"/>
    <n v="0"/>
    <n v="1.5"/>
  </r>
  <r>
    <x v="5361"/>
    <n v="2006"/>
    <n v="0"/>
    <n v="0"/>
    <n v="0"/>
    <n v="0"/>
    <n v="0"/>
    <n v="0"/>
    <n v="0"/>
    <n v="0"/>
    <n v="1.5"/>
  </r>
  <r>
    <x v="5362"/>
    <n v="2006"/>
    <n v="0"/>
    <n v="0"/>
    <n v="0"/>
    <n v="0"/>
    <n v="0"/>
    <n v="0"/>
    <n v="0"/>
    <n v="0"/>
    <n v="1.5"/>
  </r>
  <r>
    <x v="5363"/>
    <n v="2006"/>
    <n v="0"/>
    <n v="0"/>
    <n v="0"/>
    <n v="0"/>
    <n v="0"/>
    <n v="0"/>
    <n v="0"/>
    <n v="0"/>
    <n v="1.5"/>
  </r>
  <r>
    <x v="5364"/>
    <n v="2006"/>
    <n v="0"/>
    <n v="0"/>
    <n v="0"/>
    <n v="0"/>
    <n v="0"/>
    <n v="0"/>
    <n v="0"/>
    <n v="0"/>
    <n v="1.5"/>
  </r>
  <r>
    <x v="5365"/>
    <n v="2006"/>
    <n v="0"/>
    <n v="0"/>
    <n v="0"/>
    <n v="0"/>
    <n v="0"/>
    <n v="0"/>
    <n v="0"/>
    <n v="0"/>
    <n v="1.5"/>
  </r>
  <r>
    <x v="5366"/>
    <n v="2006"/>
    <n v="0"/>
    <n v="0"/>
    <n v="0"/>
    <n v="0"/>
    <n v="0"/>
    <n v="0"/>
    <n v="0"/>
    <n v="0"/>
    <n v="1.5"/>
  </r>
  <r>
    <x v="5367"/>
    <n v="2006"/>
    <n v="0"/>
    <n v="0"/>
    <n v="0"/>
    <n v="0"/>
    <n v="0"/>
    <n v="0"/>
    <n v="0"/>
    <n v="0"/>
    <n v="1.5"/>
  </r>
  <r>
    <x v="5368"/>
    <n v="2006"/>
    <n v="0"/>
    <n v="0"/>
    <n v="0"/>
    <n v="0"/>
    <n v="0"/>
    <n v="0"/>
    <n v="0"/>
    <n v="0"/>
    <n v="1.5"/>
  </r>
  <r>
    <x v="5369"/>
    <n v="2006"/>
    <n v="0"/>
    <n v="0"/>
    <n v="0"/>
    <n v="0"/>
    <n v="0"/>
    <n v="0"/>
    <n v="0"/>
    <n v="0"/>
    <n v="1.5"/>
  </r>
  <r>
    <x v="5370"/>
    <n v="2006"/>
    <n v="0"/>
    <n v="0"/>
    <n v="0"/>
    <n v="0"/>
    <n v="0"/>
    <n v="0"/>
    <n v="0"/>
    <n v="0"/>
    <n v="1.5"/>
  </r>
  <r>
    <x v="5371"/>
    <n v="2006"/>
    <n v="0"/>
    <n v="0"/>
    <n v="0"/>
    <n v="0"/>
    <n v="0"/>
    <n v="0"/>
    <n v="0"/>
    <n v="0"/>
    <n v="1.5"/>
  </r>
  <r>
    <x v="5372"/>
    <n v="2006"/>
    <n v="0"/>
    <n v="0"/>
    <n v="0"/>
    <n v="0"/>
    <n v="0"/>
    <n v="0"/>
    <n v="0"/>
    <n v="0"/>
    <n v="1.5"/>
  </r>
  <r>
    <x v="5373"/>
    <n v="2006"/>
    <n v="0"/>
    <n v="0"/>
    <n v="0"/>
    <n v="0"/>
    <n v="0"/>
    <n v="0"/>
    <n v="0"/>
    <n v="0"/>
    <n v="1.5"/>
  </r>
  <r>
    <x v="5374"/>
    <n v="2006"/>
    <n v="0"/>
    <n v="0"/>
    <n v="0"/>
    <n v="0"/>
    <n v="0"/>
    <n v="0"/>
    <n v="0"/>
    <n v="0"/>
    <n v="1.5"/>
  </r>
  <r>
    <x v="5375"/>
    <n v="2006"/>
    <n v="0"/>
    <n v="0"/>
    <n v="0"/>
    <n v="0"/>
    <n v="0"/>
    <n v="0"/>
    <n v="0"/>
    <n v="0"/>
    <n v="1.5"/>
  </r>
  <r>
    <x v="5376"/>
    <n v="2006"/>
    <n v="0"/>
    <n v="0"/>
    <n v="0"/>
    <n v="0"/>
    <n v="0"/>
    <n v="0"/>
    <n v="0"/>
    <n v="0"/>
    <n v="1.5"/>
  </r>
  <r>
    <x v="5377"/>
    <n v="2006"/>
    <n v="0"/>
    <n v="0"/>
    <n v="0"/>
    <n v="0"/>
    <n v="0"/>
    <n v="0"/>
    <n v="0"/>
    <n v="0"/>
    <n v="1.5"/>
  </r>
  <r>
    <x v="5378"/>
    <n v="2006"/>
    <n v="0"/>
    <n v="0"/>
    <n v="0"/>
    <n v="0"/>
    <n v="0"/>
    <n v="0"/>
    <n v="0"/>
    <n v="0"/>
    <n v="1.5"/>
  </r>
  <r>
    <x v="5379"/>
    <n v="2006"/>
    <n v="0"/>
    <n v="0"/>
    <n v="0"/>
    <n v="0"/>
    <n v="0"/>
    <n v="0"/>
    <n v="0"/>
    <n v="0"/>
    <n v="1.5"/>
  </r>
  <r>
    <x v="5380"/>
    <n v="2006"/>
    <n v="0"/>
    <n v="0"/>
    <n v="0"/>
    <n v="0"/>
    <n v="0"/>
    <n v="0"/>
    <n v="0"/>
    <n v="0"/>
    <n v="1.5"/>
  </r>
  <r>
    <x v="5381"/>
    <n v="2006"/>
    <n v="0"/>
    <n v="0"/>
    <n v="0"/>
    <n v="0"/>
    <n v="0"/>
    <n v="0"/>
    <n v="0"/>
    <n v="0"/>
    <n v="1.5"/>
  </r>
  <r>
    <x v="5382"/>
    <n v="2006"/>
    <n v="0"/>
    <n v="0"/>
    <n v="0"/>
    <n v="0"/>
    <n v="0"/>
    <n v="0"/>
    <n v="0"/>
    <n v="0"/>
    <n v="1.5"/>
  </r>
  <r>
    <x v="5383"/>
    <n v="2006"/>
    <n v="0"/>
    <n v="0"/>
    <n v="0"/>
    <n v="0"/>
    <n v="0"/>
    <n v="0"/>
    <n v="0"/>
    <n v="0"/>
    <n v="1.5"/>
  </r>
  <r>
    <x v="5384"/>
    <n v="2006"/>
    <n v="0"/>
    <n v="0"/>
    <n v="0"/>
    <n v="0"/>
    <n v="0"/>
    <n v="0"/>
    <n v="0"/>
    <n v="0"/>
    <n v="1.5"/>
  </r>
  <r>
    <x v="5385"/>
    <n v="2006"/>
    <n v="0"/>
    <n v="0"/>
    <n v="0"/>
    <n v="0"/>
    <n v="0"/>
    <n v="0"/>
    <n v="0"/>
    <n v="0"/>
    <n v="1.5"/>
  </r>
  <r>
    <x v="5386"/>
    <n v="2006"/>
    <n v="0"/>
    <n v="0"/>
    <n v="0"/>
    <n v="0"/>
    <n v="0"/>
    <n v="0"/>
    <n v="0"/>
    <n v="0"/>
    <n v="1.5"/>
  </r>
  <r>
    <x v="5387"/>
    <n v="2006"/>
    <n v="0"/>
    <n v="0"/>
    <n v="0"/>
    <n v="0"/>
    <n v="0"/>
    <n v="0"/>
    <n v="0"/>
    <n v="0"/>
    <n v="1.5"/>
  </r>
  <r>
    <x v="5388"/>
    <n v="2006"/>
    <n v="0"/>
    <n v="0"/>
    <n v="0"/>
    <n v="0"/>
    <n v="0"/>
    <n v="0"/>
    <n v="0"/>
    <n v="0"/>
    <n v="1.5"/>
  </r>
  <r>
    <x v="5389"/>
    <n v="2006"/>
    <n v="0"/>
    <n v="0"/>
    <n v="0"/>
    <n v="0"/>
    <n v="0"/>
    <n v="0"/>
    <n v="0"/>
    <n v="0"/>
    <n v="1.5"/>
  </r>
  <r>
    <x v="5390"/>
    <n v="2006"/>
    <n v="0"/>
    <n v="0"/>
    <n v="0"/>
    <n v="0"/>
    <n v="0"/>
    <n v="0"/>
    <n v="0"/>
    <n v="0"/>
    <n v="1.5"/>
  </r>
  <r>
    <x v="5391"/>
    <n v="2006"/>
    <n v="0"/>
    <n v="0"/>
    <n v="0"/>
    <n v="0"/>
    <n v="0"/>
    <n v="0"/>
    <n v="0"/>
    <n v="0"/>
    <n v="1.5"/>
  </r>
  <r>
    <x v="5392"/>
    <n v="2006"/>
    <n v="0"/>
    <n v="0"/>
    <n v="0"/>
    <n v="0"/>
    <n v="0"/>
    <n v="0"/>
    <n v="0"/>
    <n v="0"/>
    <n v="1.5"/>
  </r>
  <r>
    <x v="5393"/>
    <n v="2006"/>
    <n v="0"/>
    <n v="0"/>
    <n v="0"/>
    <n v="0"/>
    <n v="0"/>
    <n v="0"/>
    <n v="0"/>
    <n v="0"/>
    <n v="1.5"/>
  </r>
  <r>
    <x v="5394"/>
    <n v="2006"/>
    <n v="0"/>
    <n v="0"/>
    <n v="0"/>
    <n v="0"/>
    <n v="0"/>
    <n v="0"/>
    <n v="0"/>
    <n v="0"/>
    <n v="1.5"/>
  </r>
  <r>
    <x v="5395"/>
    <n v="2006"/>
    <n v="0"/>
    <n v="0"/>
    <n v="0"/>
    <n v="0"/>
    <n v="0"/>
    <n v="0"/>
    <n v="0"/>
    <n v="0"/>
    <n v="1.5"/>
  </r>
  <r>
    <x v="5396"/>
    <n v="2006"/>
    <n v="0"/>
    <n v="0"/>
    <n v="0"/>
    <n v="0"/>
    <n v="0"/>
    <n v="0"/>
    <n v="0"/>
    <n v="0"/>
    <n v="1.5"/>
  </r>
  <r>
    <x v="5397"/>
    <n v="2006"/>
    <n v="0"/>
    <n v="0"/>
    <n v="0"/>
    <n v="0"/>
    <n v="0"/>
    <n v="0"/>
    <n v="0"/>
    <n v="0"/>
    <n v="1.5"/>
  </r>
  <r>
    <x v="5398"/>
    <n v="2006"/>
    <n v="0"/>
    <n v="0"/>
    <n v="0"/>
    <n v="0"/>
    <n v="0"/>
    <n v="0"/>
    <n v="0"/>
    <n v="0"/>
    <n v="1.5"/>
  </r>
  <r>
    <x v="5399"/>
    <n v="2006"/>
    <n v="0"/>
    <n v="0"/>
    <n v="0"/>
    <n v="0"/>
    <n v="0"/>
    <n v="0"/>
    <n v="0"/>
    <n v="0"/>
    <n v="1.5"/>
  </r>
  <r>
    <x v="5400"/>
    <n v="2006"/>
    <n v="0"/>
    <n v="0"/>
    <n v="0"/>
    <n v="0"/>
    <n v="0"/>
    <n v="0"/>
    <n v="0"/>
    <n v="0"/>
    <n v="1.5"/>
  </r>
  <r>
    <x v="5401"/>
    <n v="2006"/>
    <n v="0"/>
    <n v="0"/>
    <n v="0"/>
    <n v="0"/>
    <n v="0"/>
    <n v="0"/>
    <n v="0"/>
    <n v="0"/>
    <n v="1.5"/>
  </r>
  <r>
    <x v="5402"/>
    <n v="2006"/>
    <n v="0"/>
    <n v="0"/>
    <n v="0"/>
    <n v="0"/>
    <n v="0"/>
    <n v="0"/>
    <n v="0"/>
    <n v="0"/>
    <n v="1.5"/>
  </r>
  <r>
    <x v="5403"/>
    <n v="2006"/>
    <n v="0"/>
    <n v="0"/>
    <n v="0"/>
    <n v="0"/>
    <n v="0"/>
    <n v="0"/>
    <n v="0"/>
    <n v="0"/>
    <n v="1.5"/>
  </r>
  <r>
    <x v="5404"/>
    <n v="2006"/>
    <n v="0"/>
    <n v="0"/>
    <n v="0"/>
    <n v="0"/>
    <n v="0"/>
    <n v="0"/>
    <n v="0"/>
    <n v="0"/>
    <n v="1.5"/>
  </r>
  <r>
    <x v="5405"/>
    <n v="2006"/>
    <n v="0"/>
    <n v="0"/>
    <n v="0"/>
    <n v="0"/>
    <n v="0"/>
    <n v="0"/>
    <n v="0"/>
    <n v="0"/>
    <n v="1.5"/>
  </r>
  <r>
    <x v="5406"/>
    <n v="2006"/>
    <n v="0"/>
    <n v="0"/>
    <n v="0"/>
    <n v="0"/>
    <n v="0"/>
    <n v="0"/>
    <n v="0"/>
    <n v="0"/>
    <n v="1.5"/>
  </r>
  <r>
    <x v="5407"/>
    <n v="2006"/>
    <n v="0"/>
    <n v="0"/>
    <n v="0"/>
    <n v="0"/>
    <n v="0"/>
    <n v="0"/>
    <n v="0"/>
    <n v="0"/>
    <n v="1.5"/>
  </r>
  <r>
    <x v="5408"/>
    <n v="2006"/>
    <n v="0"/>
    <n v="0"/>
    <n v="0"/>
    <n v="0"/>
    <n v="0"/>
    <n v="0"/>
    <n v="0"/>
    <n v="0"/>
    <n v="1.5"/>
  </r>
  <r>
    <x v="5409"/>
    <n v="2006"/>
    <n v="0"/>
    <n v="0"/>
    <n v="0"/>
    <n v="0"/>
    <n v="0"/>
    <n v="0"/>
    <n v="0"/>
    <n v="0"/>
    <n v="1.5"/>
  </r>
  <r>
    <x v="5410"/>
    <n v="2006"/>
    <n v="0"/>
    <n v="0"/>
    <n v="0"/>
    <n v="0"/>
    <n v="0"/>
    <n v="0"/>
    <n v="0"/>
    <n v="0"/>
    <n v="1.5"/>
  </r>
  <r>
    <x v="5411"/>
    <n v="2006"/>
    <n v="0"/>
    <n v="0"/>
    <n v="0"/>
    <n v="0"/>
    <n v="0"/>
    <n v="0"/>
    <n v="0"/>
    <n v="0"/>
    <n v="1.5"/>
  </r>
  <r>
    <x v="5412"/>
    <n v="2006"/>
    <n v="0"/>
    <n v="0"/>
    <n v="0"/>
    <n v="0"/>
    <n v="0"/>
    <n v="0"/>
    <n v="0"/>
    <n v="0"/>
    <n v="1.5"/>
  </r>
  <r>
    <x v="5413"/>
    <n v="2006"/>
    <n v="0"/>
    <n v="0"/>
    <n v="0"/>
    <n v="0"/>
    <n v="0"/>
    <n v="0"/>
    <n v="0"/>
    <n v="0"/>
    <n v="1.5"/>
  </r>
  <r>
    <x v="5414"/>
    <n v="2006"/>
    <n v="0"/>
    <n v="0"/>
    <n v="0"/>
    <n v="0"/>
    <n v="0"/>
    <n v="0"/>
    <n v="0"/>
    <n v="0"/>
    <n v="1.5"/>
  </r>
  <r>
    <x v="5415"/>
    <n v="2006"/>
    <n v="0"/>
    <n v="0"/>
    <n v="0"/>
    <n v="0"/>
    <n v="0"/>
    <n v="0"/>
    <n v="0"/>
    <n v="0"/>
    <n v="1.5"/>
  </r>
  <r>
    <x v="5416"/>
    <n v="2006"/>
    <n v="0"/>
    <n v="0"/>
    <n v="0"/>
    <n v="0"/>
    <n v="0"/>
    <n v="0"/>
    <n v="0"/>
    <n v="0"/>
    <n v="1.5"/>
  </r>
  <r>
    <x v="5417"/>
    <n v="2006"/>
    <n v="0"/>
    <n v="0"/>
    <n v="0"/>
    <n v="0"/>
    <n v="0"/>
    <n v="0"/>
    <n v="0"/>
    <n v="0"/>
    <n v="1.5"/>
  </r>
  <r>
    <x v="5418"/>
    <n v="2006"/>
    <n v="0"/>
    <n v="0"/>
    <n v="0"/>
    <n v="0"/>
    <n v="0"/>
    <n v="0"/>
    <n v="0"/>
    <n v="0"/>
    <n v="1.5"/>
  </r>
  <r>
    <x v="5419"/>
    <n v="2006"/>
    <n v="0"/>
    <n v="0"/>
    <n v="0"/>
    <n v="0"/>
    <n v="0"/>
    <n v="0"/>
    <n v="0"/>
    <n v="0"/>
    <n v="1.5"/>
  </r>
  <r>
    <x v="5420"/>
    <n v="2006"/>
    <n v="0"/>
    <n v="0"/>
    <n v="0"/>
    <n v="0"/>
    <n v="0"/>
    <n v="0"/>
    <n v="0"/>
    <n v="0"/>
    <n v="1.5"/>
  </r>
  <r>
    <x v="5421"/>
    <n v="2006"/>
    <n v="0"/>
    <n v="0"/>
    <n v="0"/>
    <n v="0"/>
    <n v="0"/>
    <n v="0"/>
    <n v="0"/>
    <n v="0"/>
    <n v="1.5"/>
  </r>
  <r>
    <x v="5422"/>
    <n v="2006"/>
    <n v="0"/>
    <n v="0"/>
    <n v="0"/>
    <n v="0"/>
    <n v="0"/>
    <n v="0"/>
    <n v="0"/>
    <n v="0"/>
    <n v="1.5"/>
  </r>
  <r>
    <x v="5423"/>
    <n v="2006"/>
    <n v="0"/>
    <n v="0"/>
    <n v="0"/>
    <n v="0"/>
    <n v="0"/>
    <n v="0"/>
    <n v="0"/>
    <n v="0"/>
    <n v="1.5"/>
  </r>
  <r>
    <x v="5424"/>
    <n v="2006"/>
    <n v="0"/>
    <n v="0"/>
    <n v="0"/>
    <n v="0"/>
    <n v="0"/>
    <n v="0"/>
    <n v="0"/>
    <n v="0"/>
    <n v="1.5"/>
  </r>
  <r>
    <x v="5425"/>
    <n v="2006"/>
    <n v="0"/>
    <n v="0"/>
    <n v="0"/>
    <n v="0"/>
    <n v="0"/>
    <n v="0"/>
    <n v="0"/>
    <n v="0"/>
    <n v="1.5"/>
  </r>
  <r>
    <x v="5426"/>
    <n v="2006"/>
    <n v="0"/>
    <n v="0"/>
    <n v="0"/>
    <n v="0"/>
    <n v="0"/>
    <n v="0"/>
    <n v="0"/>
    <n v="0"/>
    <n v="1.5"/>
  </r>
  <r>
    <x v="5427"/>
    <n v="2006"/>
    <n v="0"/>
    <n v="0"/>
    <n v="0"/>
    <n v="0"/>
    <n v="0"/>
    <n v="0"/>
    <n v="0"/>
    <n v="0"/>
    <n v="1.5"/>
  </r>
  <r>
    <x v="5428"/>
    <n v="2006"/>
    <n v="0"/>
    <n v="0"/>
    <n v="0"/>
    <n v="0"/>
    <n v="0"/>
    <n v="0"/>
    <n v="0"/>
    <n v="0"/>
    <n v="1.5"/>
  </r>
  <r>
    <x v="5429"/>
    <n v="2006"/>
    <n v="0"/>
    <n v="0"/>
    <n v="0"/>
    <n v="0"/>
    <n v="0"/>
    <n v="0"/>
    <n v="0"/>
    <n v="0"/>
    <n v="1.5"/>
  </r>
  <r>
    <x v="5430"/>
    <n v="2006"/>
    <n v="0"/>
    <n v="0"/>
    <n v="0"/>
    <n v="0"/>
    <n v="0"/>
    <n v="0"/>
    <n v="0"/>
    <n v="0"/>
    <n v="1.5"/>
  </r>
  <r>
    <x v="5431"/>
    <n v="2006"/>
    <n v="0"/>
    <n v="0"/>
    <n v="0"/>
    <n v="0"/>
    <n v="0"/>
    <n v="0"/>
    <n v="0"/>
    <n v="0"/>
    <n v="1.5"/>
  </r>
  <r>
    <x v="5432"/>
    <n v="2006"/>
    <n v="0"/>
    <n v="0"/>
    <n v="0"/>
    <n v="0"/>
    <n v="0"/>
    <n v="0"/>
    <n v="0"/>
    <n v="0"/>
    <n v="1.5"/>
  </r>
  <r>
    <x v="5433"/>
    <n v="2006"/>
    <n v="0"/>
    <n v="0"/>
    <n v="0"/>
    <n v="0"/>
    <n v="0"/>
    <n v="0"/>
    <n v="0"/>
    <n v="0"/>
    <n v="1.5"/>
  </r>
  <r>
    <x v="5434"/>
    <n v="2006"/>
    <n v="0"/>
    <n v="0"/>
    <n v="0"/>
    <n v="0"/>
    <n v="0"/>
    <n v="0"/>
    <n v="0"/>
    <n v="0"/>
    <n v="1.5"/>
  </r>
  <r>
    <x v="5435"/>
    <n v="2006"/>
    <n v="0"/>
    <n v="0"/>
    <n v="0"/>
    <n v="0"/>
    <n v="0"/>
    <n v="0"/>
    <n v="0"/>
    <n v="0"/>
    <n v="1.5"/>
  </r>
  <r>
    <x v="5436"/>
    <n v="2006"/>
    <n v="0"/>
    <n v="0"/>
    <n v="0"/>
    <n v="0"/>
    <n v="0"/>
    <n v="0"/>
    <n v="0"/>
    <n v="0"/>
    <n v="1.5"/>
  </r>
  <r>
    <x v="5437"/>
    <n v="2006"/>
    <n v="0"/>
    <n v="0"/>
    <n v="0"/>
    <n v="0"/>
    <n v="0"/>
    <n v="0"/>
    <n v="0"/>
    <n v="0"/>
    <n v="1.5"/>
  </r>
  <r>
    <x v="5438"/>
    <n v="2006"/>
    <n v="0"/>
    <n v="0"/>
    <n v="0"/>
    <n v="0"/>
    <n v="0"/>
    <n v="0"/>
    <n v="0"/>
    <n v="0"/>
    <n v="1.5"/>
  </r>
  <r>
    <x v="5439"/>
    <n v="2006"/>
    <n v="0"/>
    <n v="0"/>
    <n v="0"/>
    <n v="0"/>
    <n v="0"/>
    <n v="0"/>
    <n v="0"/>
    <n v="0"/>
    <n v="1.5"/>
  </r>
  <r>
    <x v="5440"/>
    <n v="2006"/>
    <n v="0"/>
    <n v="0"/>
    <n v="0"/>
    <n v="0"/>
    <n v="0"/>
    <n v="0"/>
    <n v="0"/>
    <n v="0"/>
    <n v="1.5"/>
  </r>
  <r>
    <x v="5441"/>
    <n v="2006"/>
    <n v="0"/>
    <n v="0"/>
    <n v="0"/>
    <n v="0"/>
    <n v="0"/>
    <n v="0"/>
    <n v="0"/>
    <n v="0"/>
    <n v="1.5"/>
  </r>
  <r>
    <x v="5442"/>
    <n v="2006"/>
    <n v="0"/>
    <n v="0"/>
    <n v="0"/>
    <n v="0"/>
    <n v="0"/>
    <n v="0"/>
    <n v="0"/>
    <n v="0"/>
    <n v="1.5"/>
  </r>
  <r>
    <x v="5443"/>
    <n v="2006"/>
    <n v="0"/>
    <n v="0"/>
    <n v="0"/>
    <n v="0"/>
    <n v="0"/>
    <n v="0"/>
    <n v="0"/>
    <n v="0"/>
    <n v="1.5"/>
  </r>
  <r>
    <x v="5444"/>
    <n v="2006"/>
    <n v="0"/>
    <n v="0"/>
    <n v="0"/>
    <n v="0"/>
    <n v="0"/>
    <n v="0"/>
    <n v="0"/>
    <n v="0"/>
    <n v="1.5"/>
  </r>
  <r>
    <x v="5445"/>
    <n v="2006"/>
    <n v="0"/>
    <n v="0"/>
    <n v="0"/>
    <n v="0"/>
    <n v="0"/>
    <n v="0"/>
    <n v="0"/>
    <n v="0"/>
    <n v="1.5"/>
  </r>
  <r>
    <x v="5446"/>
    <n v="2006"/>
    <n v="0"/>
    <n v="0"/>
    <n v="0"/>
    <n v="0"/>
    <n v="0"/>
    <n v="0"/>
    <n v="0"/>
    <n v="0"/>
    <n v="1.5"/>
  </r>
  <r>
    <x v="5447"/>
    <n v="2006"/>
    <n v="0"/>
    <n v="0"/>
    <n v="0"/>
    <n v="0"/>
    <n v="0"/>
    <n v="0"/>
    <n v="0"/>
    <n v="0"/>
    <n v="1.5"/>
  </r>
  <r>
    <x v="5448"/>
    <n v="2006"/>
    <n v="0"/>
    <n v="0"/>
    <n v="0"/>
    <n v="0"/>
    <n v="0"/>
    <n v="0"/>
    <n v="0"/>
    <n v="0"/>
    <n v="1.5"/>
  </r>
  <r>
    <x v="5449"/>
    <n v="2006"/>
    <n v="0"/>
    <n v="0"/>
    <n v="0"/>
    <n v="0"/>
    <n v="0"/>
    <n v="0"/>
    <n v="0"/>
    <n v="0"/>
    <n v="1.5"/>
  </r>
  <r>
    <x v="5450"/>
    <n v="2006"/>
    <n v="0"/>
    <n v="0"/>
    <n v="0"/>
    <n v="0"/>
    <n v="0"/>
    <n v="0"/>
    <n v="0"/>
    <n v="0"/>
    <n v="1.5"/>
  </r>
  <r>
    <x v="5451"/>
    <n v="2006"/>
    <n v="0"/>
    <n v="0"/>
    <n v="0"/>
    <n v="0"/>
    <n v="0"/>
    <n v="0"/>
    <n v="0"/>
    <n v="0"/>
    <n v="1.5"/>
  </r>
  <r>
    <x v="5452"/>
    <n v="2006"/>
    <n v="0"/>
    <n v="0"/>
    <n v="0"/>
    <n v="0"/>
    <n v="0"/>
    <n v="0"/>
    <n v="0"/>
    <n v="0"/>
    <n v="1.5"/>
  </r>
  <r>
    <x v="5453"/>
    <n v="2006"/>
    <n v="0"/>
    <n v="0"/>
    <n v="0"/>
    <n v="0"/>
    <n v="0"/>
    <n v="0"/>
    <n v="0"/>
    <n v="0"/>
    <n v="1.5"/>
  </r>
  <r>
    <x v="5454"/>
    <n v="2006"/>
    <n v="0"/>
    <n v="0"/>
    <n v="0"/>
    <n v="0"/>
    <n v="0"/>
    <n v="0"/>
    <n v="0"/>
    <n v="0"/>
    <n v="1.5"/>
  </r>
  <r>
    <x v="5455"/>
    <n v="2006"/>
    <n v="0"/>
    <n v="0"/>
    <n v="0"/>
    <n v="0"/>
    <n v="0"/>
    <n v="0"/>
    <n v="0"/>
    <n v="0"/>
    <n v="1.5"/>
  </r>
  <r>
    <x v="5456"/>
    <n v="2006"/>
    <n v="0"/>
    <n v="0"/>
    <n v="0"/>
    <n v="0"/>
    <n v="0"/>
    <n v="0"/>
    <n v="0"/>
    <n v="0"/>
    <n v="1.5"/>
  </r>
  <r>
    <x v="5457"/>
    <n v="2006"/>
    <n v="0"/>
    <n v="0"/>
    <n v="0"/>
    <n v="0"/>
    <n v="0"/>
    <n v="0"/>
    <n v="0"/>
    <n v="0"/>
    <n v="1.5"/>
  </r>
  <r>
    <x v="5458"/>
    <n v="2006"/>
    <n v="0"/>
    <n v="0"/>
    <n v="0"/>
    <n v="0"/>
    <n v="0"/>
    <n v="0"/>
    <n v="0"/>
    <n v="0"/>
    <n v="1.5"/>
  </r>
  <r>
    <x v="5459"/>
    <n v="2006"/>
    <n v="0"/>
    <n v="0"/>
    <n v="0"/>
    <n v="0"/>
    <n v="0"/>
    <n v="0"/>
    <n v="0"/>
    <n v="0"/>
    <n v="1.5"/>
  </r>
  <r>
    <x v="5460"/>
    <n v="2006"/>
    <n v="0"/>
    <n v="0"/>
    <n v="0"/>
    <n v="0"/>
    <n v="0"/>
    <n v="0"/>
    <n v="0"/>
    <n v="0"/>
    <n v="1.5"/>
  </r>
  <r>
    <x v="5461"/>
    <n v="2006"/>
    <n v="0"/>
    <n v="0"/>
    <n v="0"/>
    <n v="0"/>
    <n v="0"/>
    <n v="0"/>
    <n v="0"/>
    <n v="0"/>
    <n v="1.5"/>
  </r>
  <r>
    <x v="5462"/>
    <n v="2006"/>
    <n v="0"/>
    <n v="0"/>
    <n v="0"/>
    <n v="0"/>
    <n v="0"/>
    <n v="0"/>
    <n v="0"/>
    <n v="0"/>
    <n v="1.5"/>
  </r>
  <r>
    <x v="5463"/>
    <n v="2006"/>
    <n v="0"/>
    <n v="0"/>
    <n v="0"/>
    <n v="0"/>
    <n v="0"/>
    <n v="0"/>
    <n v="0"/>
    <n v="0"/>
    <n v="1.5"/>
  </r>
  <r>
    <x v="5464"/>
    <n v="2006"/>
    <n v="0"/>
    <n v="0"/>
    <n v="0"/>
    <n v="0"/>
    <n v="0"/>
    <n v="0"/>
    <n v="0"/>
    <n v="0"/>
    <n v="1.5"/>
  </r>
  <r>
    <x v="5465"/>
    <n v="2006"/>
    <n v="0"/>
    <n v="0"/>
    <n v="0"/>
    <n v="0"/>
    <n v="0"/>
    <n v="0"/>
    <n v="0"/>
    <n v="0"/>
    <n v="1.5"/>
  </r>
  <r>
    <x v="5466"/>
    <n v="2006"/>
    <n v="0"/>
    <n v="0"/>
    <n v="0"/>
    <n v="0"/>
    <n v="0"/>
    <n v="0"/>
    <n v="0"/>
    <n v="0"/>
    <n v="1.5"/>
  </r>
  <r>
    <x v="5467"/>
    <n v="2006"/>
    <n v="0"/>
    <n v="0"/>
    <n v="0"/>
    <n v="0"/>
    <n v="0"/>
    <n v="0"/>
    <n v="0"/>
    <n v="0"/>
    <n v="1.5"/>
  </r>
  <r>
    <x v="5468"/>
    <n v="2006"/>
    <n v="0"/>
    <n v="0"/>
    <n v="0"/>
    <n v="0"/>
    <n v="0"/>
    <n v="0"/>
    <n v="0"/>
    <n v="0"/>
    <n v="1.5"/>
  </r>
  <r>
    <x v="5469"/>
    <n v="2006"/>
    <n v="0"/>
    <n v="0"/>
    <n v="0"/>
    <n v="0"/>
    <n v="0"/>
    <n v="0"/>
    <n v="0"/>
    <n v="0"/>
    <n v="1.5"/>
  </r>
  <r>
    <x v="5470"/>
    <n v="2006"/>
    <n v="0"/>
    <n v="0"/>
    <n v="0"/>
    <n v="0"/>
    <n v="0"/>
    <n v="0"/>
    <n v="0"/>
    <n v="0"/>
    <n v="1.5"/>
  </r>
  <r>
    <x v="5471"/>
    <n v="2006"/>
    <n v="0"/>
    <n v="0"/>
    <n v="0"/>
    <n v="0"/>
    <n v="0"/>
    <n v="0"/>
    <n v="0"/>
    <n v="0"/>
    <n v="1.5"/>
  </r>
  <r>
    <x v="5472"/>
    <n v="2006"/>
    <n v="0"/>
    <n v="0"/>
    <n v="0"/>
    <n v="0"/>
    <n v="0"/>
    <n v="0"/>
    <n v="0"/>
    <n v="0"/>
    <n v="1.5"/>
  </r>
  <r>
    <x v="5473"/>
    <n v="2006"/>
    <n v="0"/>
    <n v="0"/>
    <n v="0"/>
    <n v="0"/>
    <n v="0"/>
    <n v="0"/>
    <n v="0"/>
    <n v="0"/>
    <n v="1.5"/>
  </r>
  <r>
    <x v="5474"/>
    <n v="2006"/>
    <n v="0"/>
    <n v="0"/>
    <n v="0"/>
    <n v="0"/>
    <n v="0"/>
    <n v="0"/>
    <n v="0"/>
    <n v="0"/>
    <n v="1.5"/>
  </r>
  <r>
    <x v="5475"/>
    <n v="2006"/>
    <n v="0"/>
    <n v="0"/>
    <n v="0"/>
    <n v="0"/>
    <n v="0"/>
    <n v="0"/>
    <n v="0"/>
    <n v="0"/>
    <n v="1.5"/>
  </r>
  <r>
    <x v="5476"/>
    <n v="2006"/>
    <n v="0"/>
    <n v="0"/>
    <n v="0"/>
    <n v="0"/>
    <n v="0"/>
    <n v="0"/>
    <n v="0"/>
    <n v="0"/>
    <n v="1.5"/>
  </r>
  <r>
    <x v="5477"/>
    <n v="2006"/>
    <n v="844.971"/>
    <n v="1"/>
    <n v="0"/>
    <n v="0"/>
    <n v="0"/>
    <n v="0"/>
    <n v="0"/>
    <n v="0"/>
    <n v="1.5"/>
  </r>
  <r>
    <x v="5478"/>
    <n v="2006"/>
    <n v="1410.2685000000001"/>
    <n v="1"/>
    <n v="0"/>
    <n v="0"/>
    <n v="0"/>
    <n v="0"/>
    <n v="0"/>
    <n v="0"/>
    <n v="1.5"/>
  </r>
  <r>
    <x v="5479"/>
    <n v="2007"/>
    <n v="1465.8065000000001"/>
    <n v="1"/>
    <n v="0"/>
    <n v="0"/>
    <n v="0"/>
    <n v="0"/>
    <n v="0"/>
    <n v="0"/>
    <n v="-2.58"/>
  </r>
  <r>
    <x v="5480"/>
    <n v="2007"/>
    <n v="1356.7139999999999"/>
    <n v="1"/>
    <n v="0"/>
    <n v="0"/>
    <n v="0"/>
    <n v="0"/>
    <n v="0"/>
    <n v="0"/>
    <n v="-2.58"/>
  </r>
  <r>
    <x v="5481"/>
    <n v="2007"/>
    <n v="1152.4135000000001"/>
    <n v="1"/>
    <n v="0"/>
    <n v="0"/>
    <n v="0"/>
    <n v="0"/>
    <n v="0"/>
    <n v="0"/>
    <n v="-2.58"/>
  </r>
  <r>
    <x v="5482"/>
    <n v="2007"/>
    <n v="1027.453"/>
    <n v="1"/>
    <n v="0"/>
    <n v="0"/>
    <n v="0"/>
    <n v="0"/>
    <n v="0"/>
    <n v="0"/>
    <n v="-2.58"/>
  </r>
  <r>
    <x v="5483"/>
    <n v="2007"/>
    <n v="1025.4694999999999"/>
    <n v="1"/>
    <n v="0"/>
    <n v="0"/>
    <n v="0"/>
    <n v="0"/>
    <n v="0"/>
    <n v="0"/>
    <n v="-2.58"/>
  </r>
  <r>
    <x v="5484"/>
    <n v="2007"/>
    <n v="926.29449999999997"/>
    <n v="1"/>
    <n v="0"/>
    <n v="0"/>
    <n v="0"/>
    <n v="0"/>
    <n v="0"/>
    <n v="0"/>
    <n v="-2.58"/>
  </r>
  <r>
    <x v="5485"/>
    <n v="2007"/>
    <n v="860.83900000000006"/>
    <n v="1"/>
    <n v="0"/>
    <n v="0"/>
    <n v="0"/>
    <n v="0"/>
    <n v="0"/>
    <n v="0"/>
    <n v="-2.58"/>
  </r>
  <r>
    <x v="5486"/>
    <n v="2007"/>
    <n v="827.11950000000002"/>
    <n v="1"/>
    <n v="0"/>
    <n v="0"/>
    <n v="0"/>
    <n v="0"/>
    <n v="0"/>
    <n v="0"/>
    <n v="-2.58"/>
  </r>
  <r>
    <x v="5487"/>
    <n v="2007"/>
    <n v="844.971"/>
    <n v="1"/>
    <n v="0"/>
    <n v="0"/>
    <n v="0"/>
    <n v="0"/>
    <n v="0"/>
    <n v="0"/>
    <n v="-2.58"/>
  </r>
  <r>
    <x v="5488"/>
    <n v="2007"/>
    <n v="844.971"/>
    <n v="1"/>
    <n v="0"/>
    <n v="0"/>
    <n v="0"/>
    <n v="0"/>
    <n v="0"/>
    <n v="0"/>
    <n v="-2.58"/>
  </r>
  <r>
    <x v="5489"/>
    <n v="2007"/>
    <n v="844.971"/>
    <n v="1"/>
    <n v="0"/>
    <n v="0"/>
    <n v="0"/>
    <n v="0"/>
    <n v="0"/>
    <n v="0"/>
    <n v="-2.58"/>
  </r>
  <r>
    <x v="5490"/>
    <n v="2007"/>
    <n v="844.971"/>
    <n v="1"/>
    <n v="0"/>
    <n v="0"/>
    <n v="0"/>
    <n v="0"/>
    <n v="0"/>
    <n v="0"/>
    <n v="-2.58"/>
  </r>
  <r>
    <x v="5491"/>
    <n v="2007"/>
    <n v="846.95450000000005"/>
    <n v="1"/>
    <n v="0"/>
    <n v="0"/>
    <n v="0"/>
    <n v="0"/>
    <n v="0"/>
    <n v="0"/>
    <n v="-2.58"/>
  </r>
  <r>
    <x v="5492"/>
    <n v="2007"/>
    <n v="848.93799999999999"/>
    <n v="1"/>
    <n v="0"/>
    <n v="0"/>
    <n v="0"/>
    <n v="0"/>
    <n v="0"/>
    <n v="0"/>
    <n v="-2.58"/>
  </r>
  <r>
    <x v="5493"/>
    <n v="2007"/>
    <n v="844.971"/>
    <n v="1"/>
    <n v="0"/>
    <n v="0"/>
    <n v="0"/>
    <n v="0"/>
    <n v="0"/>
    <n v="0"/>
    <n v="-2.58"/>
  </r>
  <r>
    <x v="5494"/>
    <n v="2007"/>
    <n v="844.971"/>
    <n v="1"/>
    <n v="0"/>
    <n v="0"/>
    <n v="0"/>
    <n v="0"/>
    <n v="0"/>
    <n v="0"/>
    <n v="-2.58"/>
  </r>
  <r>
    <x v="5495"/>
    <n v="2007"/>
    <n v="846.95450000000005"/>
    <n v="1"/>
    <n v="0"/>
    <n v="0"/>
    <n v="0"/>
    <n v="0"/>
    <n v="0"/>
    <n v="0"/>
    <n v="-2.58"/>
  </r>
  <r>
    <x v="5496"/>
    <n v="2007"/>
    <n v="848.93799999999999"/>
    <n v="1"/>
    <n v="0"/>
    <n v="0"/>
    <n v="0"/>
    <n v="0"/>
    <n v="0"/>
    <n v="0"/>
    <n v="-2.58"/>
  </r>
  <r>
    <x v="5497"/>
    <n v="2007"/>
    <n v="850.92150000000004"/>
    <n v="1"/>
    <n v="0"/>
    <n v="0"/>
    <n v="0"/>
    <n v="0"/>
    <n v="0"/>
    <n v="0"/>
    <n v="-2.58"/>
  </r>
  <r>
    <x v="5498"/>
    <n v="2007"/>
    <n v="848.93799999999999"/>
    <n v="1"/>
    <n v="0"/>
    <n v="0"/>
    <n v="0"/>
    <n v="0"/>
    <n v="0"/>
    <n v="0"/>
    <n v="-2.58"/>
  </r>
  <r>
    <x v="5499"/>
    <n v="2007"/>
    <n v="848.93799999999999"/>
    <n v="1"/>
    <n v="0"/>
    <n v="0"/>
    <n v="0"/>
    <n v="0"/>
    <n v="0"/>
    <n v="0"/>
    <n v="-2.58"/>
  </r>
  <r>
    <x v="5500"/>
    <n v="2007"/>
    <n v="884.64099999999996"/>
    <n v="1"/>
    <n v="0"/>
    <n v="0"/>
    <n v="0"/>
    <n v="0"/>
    <n v="0"/>
    <n v="0"/>
    <n v="-2.58"/>
  </r>
  <r>
    <x v="5501"/>
    <n v="2007"/>
    <n v="888.60800000000006"/>
    <n v="1"/>
    <n v="0"/>
    <n v="0"/>
    <n v="0"/>
    <n v="0"/>
    <n v="0"/>
    <n v="0"/>
    <n v="-2.58"/>
  </r>
  <r>
    <x v="5502"/>
    <n v="2007"/>
    <n v="924.31100000000004"/>
    <n v="1"/>
    <n v="0"/>
    <n v="0"/>
    <n v="0"/>
    <n v="0"/>
    <n v="0"/>
    <n v="0"/>
    <n v="-2.58"/>
  </r>
  <r>
    <x v="5503"/>
    <n v="2007"/>
    <n v="926.29449999999997"/>
    <n v="1"/>
    <n v="0"/>
    <n v="0"/>
    <n v="0"/>
    <n v="0"/>
    <n v="0"/>
    <n v="0"/>
    <n v="-2.58"/>
  </r>
  <r>
    <x v="5504"/>
    <n v="2007"/>
    <n v="926.29449999999997"/>
    <n v="1"/>
    <n v="0"/>
    <n v="0"/>
    <n v="0"/>
    <n v="0"/>
    <n v="0"/>
    <n v="0"/>
    <n v="-2.58"/>
  </r>
  <r>
    <x v="5505"/>
    <n v="2007"/>
    <n v="932.245"/>
    <n v="1"/>
    <n v="0"/>
    <n v="0"/>
    <n v="0"/>
    <n v="0"/>
    <n v="0"/>
    <n v="0"/>
    <n v="-2.58"/>
  </r>
  <r>
    <x v="5506"/>
    <n v="2007"/>
    <n v="942.16250000000002"/>
    <n v="1"/>
    <n v="0"/>
    <n v="0"/>
    <n v="0"/>
    <n v="0"/>
    <n v="0"/>
    <n v="0"/>
    <n v="-2.58"/>
  </r>
  <r>
    <x v="5507"/>
    <n v="2007"/>
    <n v="924.31100000000004"/>
    <n v="1"/>
    <n v="0"/>
    <n v="0"/>
    <n v="0"/>
    <n v="0"/>
    <n v="0"/>
    <n v="0"/>
    <n v="-2.58"/>
  </r>
  <r>
    <x v="5508"/>
    <n v="2007"/>
    <n v="922.32749999999999"/>
    <n v="1"/>
    <n v="0"/>
    <n v="0"/>
    <n v="0"/>
    <n v="0"/>
    <n v="0"/>
    <n v="0"/>
    <n v="-2.58"/>
  </r>
  <r>
    <x v="5509"/>
    <n v="2007"/>
    <n v="942.16250000000002"/>
    <n v="1"/>
    <n v="0"/>
    <n v="0"/>
    <n v="0"/>
    <n v="0"/>
    <n v="0"/>
    <n v="0"/>
    <n v="-2.58"/>
  </r>
  <r>
    <x v="5510"/>
    <n v="2007"/>
    <n v="969.93150000000003"/>
    <n v="1"/>
    <n v="0"/>
    <n v="0"/>
    <n v="0"/>
    <n v="0"/>
    <n v="0"/>
    <n v="0"/>
    <n v="-2.58"/>
  </r>
  <r>
    <x v="5511"/>
    <n v="2007"/>
    <n v="1047.288"/>
    <n v="1"/>
    <n v="0"/>
    <n v="0"/>
    <n v="0"/>
    <n v="0"/>
    <n v="0"/>
    <n v="0"/>
    <n v="-2.58"/>
  </r>
  <r>
    <x v="5512"/>
    <n v="2007"/>
    <n v="1154.3969999999999"/>
    <n v="1"/>
    <n v="0"/>
    <n v="0"/>
    <n v="0"/>
    <n v="0"/>
    <n v="0"/>
    <n v="0"/>
    <n v="-2.58"/>
  </r>
  <r>
    <x v="5513"/>
    <n v="2007"/>
    <n v="1279.3575000000001"/>
    <n v="1"/>
    <n v="0"/>
    <n v="0"/>
    <n v="0"/>
    <n v="0"/>
    <n v="0"/>
    <n v="0"/>
    <n v="-2.58"/>
  </r>
  <r>
    <x v="5514"/>
    <n v="2007"/>
    <n v="1338.8625"/>
    <n v="1"/>
    <n v="0"/>
    <n v="0"/>
    <n v="0"/>
    <n v="0"/>
    <n v="0"/>
    <n v="0"/>
    <n v="-2.58"/>
  </r>
  <r>
    <x v="5515"/>
    <n v="2007"/>
    <n v="1523.328"/>
    <n v="1"/>
    <n v="0"/>
    <n v="0"/>
    <n v="0"/>
    <n v="0"/>
    <n v="0"/>
    <n v="0"/>
    <n v="-2.58"/>
  </r>
  <r>
    <x v="5516"/>
    <n v="2007"/>
    <n v="1818.8695"/>
    <n v="1"/>
    <n v="0"/>
    <n v="0"/>
    <n v="0"/>
    <n v="0"/>
    <n v="0"/>
    <n v="0"/>
    <n v="-2.58"/>
  </r>
  <r>
    <x v="5517"/>
    <n v="2007"/>
    <n v="2007.3020000000001"/>
    <n v="1"/>
    <n v="0"/>
    <n v="0"/>
    <n v="0"/>
    <n v="0"/>
    <n v="0"/>
    <n v="0"/>
    <n v="-2.58"/>
  </r>
  <r>
    <x v="5518"/>
    <n v="2007"/>
    <n v="2108.4605000000001"/>
    <n v="1"/>
    <n v="0"/>
    <n v="0"/>
    <n v="0"/>
    <n v="0"/>
    <n v="0"/>
    <n v="0"/>
    <n v="-2.58"/>
  </r>
  <r>
    <x v="5519"/>
    <n v="2007"/>
    <n v="2175.8995"/>
    <n v="1"/>
    <n v="0"/>
    <n v="0"/>
    <n v="0"/>
    <n v="0"/>
    <n v="0"/>
    <n v="0"/>
    <n v="-2.58"/>
  </r>
  <r>
    <x v="5520"/>
    <n v="2007"/>
    <n v="2681.692"/>
    <n v="1"/>
    <n v="0"/>
    <n v="0"/>
    <n v="0"/>
    <n v="0"/>
    <n v="0"/>
    <n v="0"/>
    <n v="-2.58"/>
  </r>
  <r>
    <x v="5521"/>
    <n v="2007"/>
    <n v="3066.491"/>
    <n v="1"/>
    <n v="0"/>
    <n v="0"/>
    <n v="0"/>
    <n v="0"/>
    <n v="0"/>
    <n v="0"/>
    <n v="-2.58"/>
  </r>
  <r>
    <x v="5522"/>
    <n v="2007"/>
    <n v="3564.3495000000003"/>
    <n v="1"/>
    <n v="0"/>
    <n v="0"/>
    <n v="0"/>
    <n v="0"/>
    <n v="0"/>
    <n v="0"/>
    <n v="-2.58"/>
  </r>
  <r>
    <x v="5523"/>
    <n v="2007"/>
    <n v="4095.9275000000002"/>
    <n v="1"/>
    <n v="0"/>
    <n v="0"/>
    <n v="0"/>
    <n v="0"/>
    <n v="0"/>
    <n v="0"/>
    <n v="-2.58"/>
  </r>
  <r>
    <x v="5524"/>
    <n v="2007"/>
    <n v="4191.1355000000003"/>
    <n v="1"/>
    <n v="0"/>
    <n v="0"/>
    <n v="0"/>
    <n v="0"/>
    <n v="0"/>
    <n v="0"/>
    <n v="-2.58"/>
  </r>
  <r>
    <x v="5525"/>
    <n v="2007"/>
    <n v="4191.1355000000003"/>
    <n v="1"/>
    <n v="0"/>
    <n v="0"/>
    <n v="0"/>
    <n v="0"/>
    <n v="0"/>
    <n v="0"/>
    <n v="-2.58"/>
  </r>
  <r>
    <x v="5526"/>
    <n v="2007"/>
    <n v="4339.8980000000001"/>
    <n v="1"/>
    <n v="0"/>
    <n v="0"/>
    <n v="0"/>
    <n v="0"/>
    <n v="0"/>
    <n v="0"/>
    <n v="-2.58"/>
  </r>
  <r>
    <x v="5527"/>
    <n v="2007"/>
    <n v="4878.81495"/>
    <n v="1"/>
    <n v="550.02455000000032"/>
    <n v="1"/>
    <n v="0"/>
    <n v="0"/>
    <n v="0"/>
    <n v="0"/>
    <n v="-2.58"/>
  </r>
  <r>
    <x v="5528"/>
    <n v="2007"/>
    <n v="5492.3114999999998"/>
    <n v="1"/>
    <n v="0"/>
    <n v="0"/>
    <n v="0"/>
    <n v="0"/>
    <n v="0"/>
    <n v="0"/>
    <n v="-2.58"/>
  </r>
  <r>
    <x v="5529"/>
    <n v="2007"/>
    <n v="5771.9849999999997"/>
    <n v="1"/>
    <n v="0"/>
    <n v="0"/>
    <n v="0"/>
    <n v="0"/>
    <n v="0"/>
    <n v="0"/>
    <n v="-2.58"/>
  </r>
  <r>
    <x v="5530"/>
    <n v="2007"/>
    <n v="5835.4570000000003"/>
    <n v="1"/>
    <n v="0"/>
    <n v="0"/>
    <n v="0"/>
    <n v="0"/>
    <n v="0"/>
    <n v="0"/>
    <n v="-2.58"/>
  </r>
  <r>
    <x v="5531"/>
    <n v="2007"/>
    <n v="5835.65535"/>
    <n v="1"/>
    <n v="95.009650000000178"/>
    <n v="0"/>
    <n v="0"/>
    <n v="0"/>
    <n v="0"/>
    <n v="0"/>
    <n v="-2.58"/>
  </r>
  <r>
    <x v="5532"/>
    <n v="2007"/>
    <n v="5391.1530000000002"/>
    <n v="1"/>
    <n v="928.27800000000002"/>
    <n v="1"/>
    <n v="0"/>
    <n v="0"/>
    <n v="0"/>
    <n v="0"/>
    <n v="-2.58"/>
  </r>
  <r>
    <x v="5533"/>
    <n v="2007"/>
    <n v="5052.7679000000007"/>
    <n v="1"/>
    <n v="1593.9405999999999"/>
    <n v="1"/>
    <n v="0"/>
    <n v="0"/>
    <n v="0"/>
    <n v="0"/>
    <n v="-2.58"/>
  </r>
  <r>
    <x v="5534"/>
    <n v="2007"/>
    <n v="5055.5448000000006"/>
    <n v="1"/>
    <n v="1446.3681999999997"/>
    <n v="1"/>
    <n v="0"/>
    <n v="0"/>
    <n v="0"/>
    <n v="0"/>
    <n v="-2.58"/>
  </r>
  <r>
    <x v="5535"/>
    <n v="2007"/>
    <n v="5079.7435000000005"/>
    <n v="1"/>
    <n v="1352.7470000000001"/>
    <n v="1"/>
    <n v="0"/>
    <n v="0"/>
    <n v="0"/>
    <n v="0"/>
    <n v="-2.58"/>
  </r>
  <r>
    <x v="5536"/>
    <n v="2007"/>
    <n v="5566.8910999999998"/>
    <n v="1"/>
    <n v="496.66840000000019"/>
    <n v="1"/>
    <n v="0"/>
    <n v="0"/>
    <n v="0"/>
    <n v="0"/>
    <n v="-2.58"/>
  </r>
  <r>
    <x v="5537"/>
    <n v="2007"/>
    <n v="5584.5442499999999"/>
    <n v="1"/>
    <n v="482.98225000000002"/>
    <n v="1"/>
    <n v="0"/>
    <n v="0"/>
    <n v="0"/>
    <n v="0"/>
    <n v="-2.58"/>
  </r>
  <r>
    <x v="5538"/>
    <n v="2007"/>
    <n v="5439.5504000000001"/>
    <n v="1"/>
    <n v="627.97609999999986"/>
    <n v="1"/>
    <n v="0"/>
    <n v="0"/>
    <n v="0"/>
    <n v="0"/>
    <n v="-2.58"/>
  </r>
  <r>
    <x v="5539"/>
    <n v="2007"/>
    <n v="5406.6243000000004"/>
    <n v="1"/>
    <n v="650.98469999999963"/>
    <n v="1"/>
    <n v="0"/>
    <n v="0"/>
    <n v="0"/>
    <n v="0"/>
    <n v="-2.58"/>
  </r>
  <r>
    <x v="5540"/>
    <n v="2007"/>
    <n v="5426.8559999999998"/>
    <n v="1"/>
    <n v="638.68700000000001"/>
    <n v="1"/>
    <n v="0"/>
    <n v="0"/>
    <n v="0"/>
    <n v="0"/>
    <n v="-2.58"/>
  </r>
  <r>
    <x v="5541"/>
    <n v="2007"/>
    <n v="5331.2513000000008"/>
    <n v="1"/>
    <n v="869.16969999999969"/>
    <n v="1"/>
    <n v="0"/>
    <n v="0"/>
    <n v="0"/>
    <n v="0"/>
    <n v="-2.58"/>
  </r>
  <r>
    <x v="5542"/>
    <n v="2007"/>
    <n v="5265.5974499999993"/>
    <n v="1"/>
    <n v="976.47705000000042"/>
    <n v="1"/>
    <n v="0"/>
    <n v="0"/>
    <n v="0"/>
    <n v="0"/>
    <n v="-2.58"/>
  </r>
  <r>
    <x v="5543"/>
    <n v="2007"/>
    <n v="5269.5644499999999"/>
    <n v="1"/>
    <n v="990.36155000000042"/>
    <n v="1"/>
    <n v="0"/>
    <n v="0"/>
    <n v="0"/>
    <n v="0"/>
    <n v="-2.58"/>
  </r>
  <r>
    <x v="5544"/>
    <n v="2007"/>
    <n v="5359.8136999999997"/>
    <n v="1"/>
    <n v="906.06280000000038"/>
    <n v="1"/>
    <n v="0"/>
    <n v="0"/>
    <n v="0"/>
    <n v="0"/>
    <n v="-2.58"/>
  </r>
  <r>
    <x v="5545"/>
    <n v="2007"/>
    <n v="5567.6845000000003"/>
    <n v="1"/>
    <n v="620.83550000000002"/>
    <n v="1"/>
    <n v="0"/>
    <n v="0"/>
    <n v="0"/>
    <n v="0"/>
    <n v="-2.58"/>
  </r>
  <r>
    <x v="5546"/>
    <n v="2007"/>
    <n v="5361.7972"/>
    <n v="1"/>
    <n v="850.52480000000037"/>
    <n v="1"/>
    <n v="0"/>
    <n v="0"/>
    <n v="0"/>
    <n v="0"/>
    <n v="-2.58"/>
  </r>
  <r>
    <x v="5547"/>
    <n v="2007"/>
    <n v="5171.1828500000001"/>
    <n v="1"/>
    <n v="1062.9576500000003"/>
    <n v="1"/>
    <n v="0"/>
    <n v="0"/>
    <n v="0"/>
    <n v="0"/>
    <n v="-2.58"/>
  </r>
  <r>
    <x v="5548"/>
    <n v="2007"/>
    <n v="5147.3808499999996"/>
    <n v="1"/>
    <n v="1003.4526500000002"/>
    <n v="1"/>
    <n v="0"/>
    <n v="0"/>
    <n v="0"/>
    <n v="0"/>
    <n v="-2.58"/>
  </r>
  <r>
    <x v="5549"/>
    <n v="2007"/>
    <n v="5257.4651000000003"/>
    <n v="1"/>
    <n v="290.3844000000002"/>
    <n v="0"/>
    <n v="0"/>
    <n v="0"/>
    <n v="0"/>
    <n v="0"/>
    <n v="-2.58"/>
  </r>
  <r>
    <x v="5550"/>
    <n v="2007"/>
    <n v="5097.5950000000003"/>
    <n v="1"/>
    <n v="0"/>
    <n v="0"/>
    <n v="0"/>
    <n v="0"/>
    <n v="0"/>
    <n v="0"/>
    <n v="-2.58"/>
  </r>
  <r>
    <x v="5551"/>
    <n v="2007"/>
    <n v="5097.5950000000003"/>
    <n v="1"/>
    <n v="0"/>
    <n v="0"/>
    <n v="0"/>
    <n v="0"/>
    <n v="0"/>
    <n v="0"/>
    <n v="-2.58"/>
  </r>
  <r>
    <x v="5552"/>
    <n v="2007"/>
    <n v="5176.9350000000004"/>
    <n v="1"/>
    <n v="0"/>
    <n v="0"/>
    <n v="0"/>
    <n v="0"/>
    <n v="0"/>
    <n v="0"/>
    <n v="-2.58"/>
  </r>
  <r>
    <x v="5553"/>
    <n v="2007"/>
    <n v="5325.6975000000002"/>
    <n v="1"/>
    <n v="0"/>
    <n v="0"/>
    <n v="0"/>
    <n v="0"/>
    <n v="0"/>
    <n v="0"/>
    <n v="-2.58"/>
  </r>
  <r>
    <x v="5554"/>
    <n v="2007"/>
    <n v="5434.3933000000006"/>
    <n v="1"/>
    <n v="159.07669999999965"/>
    <n v="0"/>
    <n v="0"/>
    <n v="0"/>
    <n v="0"/>
    <n v="0"/>
    <n v="-2.58"/>
  </r>
  <r>
    <x v="5555"/>
    <n v="2007"/>
    <n v="4832.9961000000003"/>
    <n v="1"/>
    <n v="1428.9134000000001"/>
    <n v="1"/>
    <n v="0"/>
    <n v="0"/>
    <n v="0"/>
    <n v="0"/>
    <n v="-2.58"/>
  </r>
  <r>
    <x v="5556"/>
    <n v="2007"/>
    <n v="4908.5674499999996"/>
    <n v="1"/>
    <n v="1258.1340500000003"/>
    <n v="1"/>
    <n v="0"/>
    <n v="0"/>
    <n v="0"/>
    <n v="0"/>
    <n v="-2.58"/>
  </r>
  <r>
    <x v="5557"/>
    <n v="2007"/>
    <n v="4967.6757500000003"/>
    <n v="1"/>
    <n v="1181.17425"/>
    <n v="1"/>
    <n v="0"/>
    <n v="0"/>
    <n v="0"/>
    <n v="0"/>
    <n v="-2.58"/>
  </r>
  <r>
    <x v="5558"/>
    <n v="2007"/>
    <n v="4961.1301999999996"/>
    <n v="1"/>
    <n v="1197.6373000000003"/>
    <n v="1"/>
    <n v="0"/>
    <n v="0"/>
    <n v="0"/>
    <n v="0"/>
    <n v="-2.58"/>
  </r>
  <r>
    <x v="5559"/>
    <n v="2007"/>
    <n v="5126.9508000000005"/>
    <n v="1"/>
    <n v="795.7801999999997"/>
    <n v="1"/>
    <n v="0"/>
    <n v="0"/>
    <n v="0"/>
    <n v="0"/>
    <n v="-2.58"/>
  </r>
  <r>
    <x v="5560"/>
    <n v="2007"/>
    <n v="5275.3166000000001"/>
    <n v="1"/>
    <n v="490.71790000000021"/>
    <n v="1"/>
    <n v="0"/>
    <n v="0"/>
    <n v="0"/>
    <n v="0"/>
    <n v="-2.58"/>
  </r>
  <r>
    <x v="5561"/>
    <n v="2007"/>
    <n v="5458.5920000000006"/>
    <n v="1"/>
    <n v="0"/>
    <n v="0"/>
    <n v="0"/>
    <n v="0"/>
    <n v="0"/>
    <n v="0"/>
    <n v="-2.58"/>
  </r>
  <r>
    <x v="5562"/>
    <n v="2007"/>
    <n v="5365.3675000000003"/>
    <n v="1"/>
    <n v="0"/>
    <n v="0"/>
    <n v="0"/>
    <n v="0"/>
    <n v="0"/>
    <n v="0"/>
    <n v="-2.58"/>
  </r>
  <r>
    <x v="5563"/>
    <n v="2007"/>
    <n v="5541.8990000000003"/>
    <n v="1"/>
    <n v="0"/>
    <n v="0"/>
    <n v="0"/>
    <n v="0"/>
    <n v="0"/>
    <n v="0"/>
    <n v="-2.58"/>
  </r>
  <r>
    <x v="5564"/>
    <n v="2007"/>
    <n v="5507.5844499999994"/>
    <n v="1"/>
    <n v="113.65455000000037"/>
    <n v="0"/>
    <n v="0"/>
    <n v="0"/>
    <n v="0"/>
    <n v="0"/>
    <n v="-2.58"/>
  </r>
  <r>
    <x v="5565"/>
    <n v="2007"/>
    <n v="5260.6386999999995"/>
    <n v="1"/>
    <n v="533.16480000000035"/>
    <n v="1"/>
    <n v="0"/>
    <n v="0"/>
    <n v="0"/>
    <n v="0"/>
    <n v="-2.58"/>
  </r>
  <r>
    <x v="5566"/>
    <n v="2007"/>
    <n v="5124.3722500000003"/>
    <n v="1"/>
    <n v="820.17725000000007"/>
    <n v="1"/>
    <n v="0"/>
    <n v="0"/>
    <n v="0"/>
    <n v="0"/>
    <n v="-2.58"/>
  </r>
  <r>
    <x v="5567"/>
    <n v="2007"/>
    <n v="5176.3399499999996"/>
    <n v="1"/>
    <n v="770.19305000000043"/>
    <n v="1"/>
    <n v="0"/>
    <n v="0"/>
    <n v="0"/>
    <n v="0"/>
    <n v="-2.58"/>
  </r>
  <r>
    <x v="5568"/>
    <n v="2007"/>
    <n v="5303.8789999999999"/>
    <n v="1"/>
    <n v="531.57799999999997"/>
    <n v="1"/>
    <n v="0"/>
    <n v="0"/>
    <n v="0"/>
    <n v="0"/>
    <n v="-2.58"/>
  </r>
  <r>
    <x v="5569"/>
    <n v="2007"/>
    <n v="5420.9054999999998"/>
    <n v="1"/>
    <n v="0"/>
    <n v="0"/>
    <n v="0"/>
    <n v="0"/>
    <n v="0"/>
    <n v="0"/>
    <n v="-2.58"/>
  </r>
  <r>
    <x v="5570"/>
    <n v="2007"/>
    <n v="4599.7365"/>
    <n v="1"/>
    <n v="0"/>
    <n v="0"/>
    <n v="0"/>
    <n v="0"/>
    <n v="0"/>
    <n v="0"/>
    <n v="-2.58"/>
  </r>
  <r>
    <x v="5571"/>
    <n v="2007"/>
    <n v="4060.2245000000003"/>
    <n v="1"/>
    <n v="0"/>
    <n v="0"/>
    <n v="0"/>
    <n v="0"/>
    <n v="0"/>
    <n v="0"/>
    <n v="-2.58"/>
  </r>
  <r>
    <x v="5572"/>
    <n v="2007"/>
    <n v="3504.8445000000002"/>
    <n v="1"/>
    <n v="0"/>
    <n v="0"/>
    <n v="0"/>
    <n v="0"/>
    <n v="0"/>
    <n v="0"/>
    <n v="-2.58"/>
  </r>
  <r>
    <x v="5573"/>
    <n v="2007"/>
    <n v="3471.125"/>
    <n v="1"/>
    <n v="0"/>
    <n v="0"/>
    <n v="0"/>
    <n v="0"/>
    <n v="0"/>
    <n v="0"/>
    <n v="-2.58"/>
  </r>
  <r>
    <x v="5574"/>
    <n v="2007"/>
    <n v="3481.0425"/>
    <n v="1"/>
    <n v="0"/>
    <n v="0"/>
    <n v="0"/>
    <n v="0"/>
    <n v="0"/>
    <n v="0"/>
    <n v="-2.58"/>
  </r>
  <r>
    <x v="5575"/>
    <n v="2007"/>
    <n v="3494.9270000000001"/>
    <n v="1"/>
    <n v="0"/>
    <n v="0"/>
    <n v="0"/>
    <n v="0"/>
    <n v="0"/>
    <n v="0"/>
    <n v="-2.58"/>
  </r>
  <r>
    <x v="5576"/>
    <n v="2007"/>
    <n v="3625.8380000000002"/>
    <n v="1"/>
    <n v="0"/>
    <n v="0"/>
    <n v="0"/>
    <n v="0"/>
    <n v="0"/>
    <n v="0"/>
    <n v="-2.58"/>
  </r>
  <r>
    <x v="5577"/>
    <n v="2007"/>
    <n v="3738.8975"/>
    <n v="1"/>
    <n v="0"/>
    <n v="0"/>
    <n v="0"/>
    <n v="0"/>
    <n v="0"/>
    <n v="0"/>
    <n v="-2.58"/>
  </r>
  <r>
    <x v="5578"/>
    <n v="2007"/>
    <n v="3800.386"/>
    <n v="1"/>
    <n v="0"/>
    <n v="0"/>
    <n v="0"/>
    <n v="0"/>
    <n v="0"/>
    <n v="0"/>
    <n v="-2.58"/>
  </r>
  <r>
    <x v="5579"/>
    <n v="2007"/>
    <n v="3877.7425000000003"/>
    <n v="1"/>
    <n v="0"/>
    <n v="0"/>
    <n v="0"/>
    <n v="0"/>
    <n v="0"/>
    <n v="0"/>
    <n v="-2.58"/>
  </r>
  <r>
    <x v="5580"/>
    <n v="2007"/>
    <n v="3939.2310000000002"/>
    <n v="1"/>
    <n v="0"/>
    <n v="0"/>
    <n v="0"/>
    <n v="0"/>
    <n v="0"/>
    <n v="0"/>
    <n v="-2.58"/>
  </r>
  <r>
    <x v="5581"/>
    <n v="2007"/>
    <n v="3949.1485000000002"/>
    <n v="1"/>
    <n v="0"/>
    <n v="0"/>
    <n v="0"/>
    <n v="0"/>
    <n v="0"/>
    <n v="0"/>
    <n v="-2.58"/>
  </r>
  <r>
    <x v="5582"/>
    <n v="2007"/>
    <n v="3832.1220000000003"/>
    <n v="1"/>
    <n v="0"/>
    <n v="0"/>
    <n v="0"/>
    <n v="0"/>
    <n v="0"/>
    <n v="0"/>
    <n v="-2.58"/>
  </r>
  <r>
    <x v="5583"/>
    <n v="2007"/>
    <n v="3788.4850000000001"/>
    <n v="1"/>
    <n v="0"/>
    <n v="0"/>
    <n v="0"/>
    <n v="0"/>
    <n v="0"/>
    <n v="0"/>
    <n v="-2.58"/>
  </r>
  <r>
    <x v="5584"/>
    <n v="2007"/>
    <n v="3762.6995000000002"/>
    <n v="1"/>
    <n v="0"/>
    <n v="0"/>
    <n v="0"/>
    <n v="0"/>
    <n v="0"/>
    <n v="0"/>
    <n v="-2.58"/>
  </r>
  <r>
    <x v="5585"/>
    <n v="2007"/>
    <n v="3621.8710000000001"/>
    <n v="1"/>
    <n v="0"/>
    <n v="0"/>
    <n v="0"/>
    <n v="0"/>
    <n v="0"/>
    <n v="0"/>
    <n v="-2.58"/>
  </r>
  <r>
    <x v="5586"/>
    <n v="2007"/>
    <n v="3189.4679999999998"/>
    <n v="1"/>
    <n v="0"/>
    <n v="0"/>
    <n v="0"/>
    <n v="0"/>
    <n v="0"/>
    <n v="0"/>
    <n v="-2.58"/>
  </r>
  <r>
    <x v="5587"/>
    <n v="2007"/>
    <n v="3316.4120000000003"/>
    <n v="1"/>
    <n v="0"/>
    <n v="0"/>
    <n v="0"/>
    <n v="0"/>
    <n v="0"/>
    <n v="0"/>
    <n v="-2.58"/>
  </r>
  <r>
    <x v="5588"/>
    <n v="2007"/>
    <n v="3538.5639999999999"/>
    <n v="1"/>
    <n v="0"/>
    <n v="0"/>
    <n v="0"/>
    <n v="0"/>
    <n v="0"/>
    <n v="0"/>
    <n v="-2.58"/>
  </r>
  <r>
    <x v="5589"/>
    <n v="2007"/>
    <n v="3526.663"/>
    <n v="1"/>
    <n v="0"/>
    <n v="0"/>
    <n v="0"/>
    <n v="0"/>
    <n v="0"/>
    <n v="0"/>
    <n v="-2.58"/>
  </r>
  <r>
    <x v="5590"/>
    <n v="2007"/>
    <n v="3490.96"/>
    <n v="1"/>
    <n v="0"/>
    <n v="0"/>
    <n v="0"/>
    <n v="0"/>
    <n v="0"/>
    <n v="0"/>
    <n v="-2.58"/>
  </r>
  <r>
    <x v="5591"/>
    <n v="2007"/>
    <n v="3486.9929999999999"/>
    <n v="1"/>
    <n v="0"/>
    <n v="0"/>
    <n v="0"/>
    <n v="0"/>
    <n v="0"/>
    <n v="0"/>
    <n v="-2.58"/>
  </r>
  <r>
    <x v="5592"/>
    <n v="2007"/>
    <n v="3488.9765000000002"/>
    <n v="1"/>
    <n v="0"/>
    <n v="0"/>
    <n v="0"/>
    <n v="0"/>
    <n v="0"/>
    <n v="0"/>
    <n v="-2.58"/>
  </r>
  <r>
    <x v="5593"/>
    <n v="2007"/>
    <n v="3496.9105"/>
    <n v="1"/>
    <n v="0"/>
    <n v="0"/>
    <n v="0"/>
    <n v="0"/>
    <n v="0"/>
    <n v="0"/>
    <n v="-2.58"/>
  </r>
  <r>
    <x v="5594"/>
    <n v="2007"/>
    <n v="3475.0920000000001"/>
    <n v="1"/>
    <n v="0"/>
    <n v="0"/>
    <n v="0"/>
    <n v="0"/>
    <n v="0"/>
    <n v="0"/>
    <n v="-2.58"/>
  </r>
  <r>
    <x v="5595"/>
    <n v="2007"/>
    <n v="3473.1085000000003"/>
    <n v="1"/>
    <n v="0"/>
    <n v="0"/>
    <n v="0"/>
    <n v="0"/>
    <n v="0"/>
    <n v="0"/>
    <n v="-2.58"/>
  </r>
  <r>
    <x v="5596"/>
    <n v="2007"/>
    <n v="3481.0425"/>
    <n v="1"/>
    <n v="0"/>
    <n v="0"/>
    <n v="0"/>
    <n v="0"/>
    <n v="0"/>
    <n v="0"/>
    <n v="-2.58"/>
  </r>
  <r>
    <x v="5597"/>
    <n v="2007"/>
    <n v="3481.0425"/>
    <n v="1"/>
    <n v="0"/>
    <n v="0"/>
    <n v="0"/>
    <n v="0"/>
    <n v="0"/>
    <n v="0"/>
    <n v="-2.58"/>
  </r>
  <r>
    <x v="5598"/>
    <n v="2007"/>
    <n v="3615.9205000000002"/>
    <n v="1"/>
    <n v="0"/>
    <n v="0"/>
    <n v="0"/>
    <n v="0"/>
    <n v="0"/>
    <n v="0"/>
    <n v="-2.58"/>
  </r>
  <r>
    <x v="5599"/>
    <n v="2007"/>
    <n v="3673.442"/>
    <n v="1"/>
    <n v="0"/>
    <n v="0"/>
    <n v="0"/>
    <n v="0"/>
    <n v="0"/>
    <n v="0"/>
    <n v="-2.58"/>
  </r>
  <r>
    <x v="5600"/>
    <n v="2007"/>
    <n v="3772.6170000000002"/>
    <n v="1"/>
    <n v="0"/>
    <n v="0"/>
    <n v="0"/>
    <n v="0"/>
    <n v="0"/>
    <n v="0"/>
    <n v="-2.58"/>
  </r>
  <r>
    <x v="5601"/>
    <n v="2007"/>
    <n v="3822.2045000000003"/>
    <n v="1"/>
    <n v="0"/>
    <n v="0"/>
    <n v="0"/>
    <n v="0"/>
    <n v="0"/>
    <n v="0"/>
    <n v="-2.58"/>
  </r>
  <r>
    <x v="5602"/>
    <n v="2007"/>
    <n v="3693.277"/>
    <n v="1"/>
    <n v="0"/>
    <n v="0"/>
    <n v="0"/>
    <n v="0"/>
    <n v="0"/>
    <n v="0"/>
    <n v="-2.58"/>
  </r>
  <r>
    <x v="5603"/>
    <n v="2007"/>
    <n v="3685.3430000000003"/>
    <n v="1"/>
    <n v="0"/>
    <n v="0"/>
    <n v="0"/>
    <n v="0"/>
    <n v="0"/>
    <n v="0"/>
    <n v="-2.58"/>
  </r>
  <r>
    <x v="5604"/>
    <n v="2007"/>
    <n v="3540.5475000000001"/>
    <n v="1"/>
    <n v="0"/>
    <n v="0"/>
    <n v="0"/>
    <n v="0"/>
    <n v="0"/>
    <n v="0"/>
    <n v="-2.58"/>
  </r>
  <r>
    <x v="5605"/>
    <n v="2007"/>
    <n v="3328.3130000000001"/>
    <n v="1"/>
    <n v="0"/>
    <n v="0"/>
    <n v="0"/>
    <n v="0"/>
    <n v="0"/>
    <n v="0"/>
    <n v="-2.58"/>
  </r>
  <r>
    <x v="5606"/>
    <n v="2007"/>
    <n v="3197.402"/>
    <n v="1"/>
    <n v="0"/>
    <n v="0"/>
    <n v="0"/>
    <n v="0"/>
    <n v="0"/>
    <n v="0"/>
    <n v="-2.58"/>
  </r>
  <r>
    <x v="5607"/>
    <n v="2007"/>
    <n v="3183.5174999999999"/>
    <n v="1"/>
    <n v="0"/>
    <n v="0"/>
    <n v="0"/>
    <n v="0"/>
    <n v="0"/>
    <n v="0"/>
    <n v="-2.58"/>
  </r>
  <r>
    <x v="5608"/>
    <n v="2007"/>
    <n v="3191.4515000000001"/>
    <n v="1"/>
    <n v="0"/>
    <n v="0"/>
    <n v="0"/>
    <n v="0"/>
    <n v="0"/>
    <n v="0"/>
    <n v="-2.58"/>
  </r>
  <r>
    <x v="5609"/>
    <n v="2007"/>
    <n v="3201.3690000000001"/>
    <n v="1"/>
    <n v="0"/>
    <n v="0"/>
    <n v="0"/>
    <n v="0"/>
    <n v="0"/>
    <n v="0"/>
    <n v="-2.58"/>
  </r>
  <r>
    <x v="5610"/>
    <n v="2007"/>
    <n v="3189.4679999999998"/>
    <n v="1"/>
    <n v="0"/>
    <n v="0"/>
    <n v="0"/>
    <n v="0"/>
    <n v="0"/>
    <n v="0"/>
    <n v="-2.58"/>
  </r>
  <r>
    <x v="5611"/>
    <n v="2007"/>
    <n v="2469.4575"/>
    <n v="1"/>
    <n v="0"/>
    <n v="0"/>
    <n v="0"/>
    <n v="0"/>
    <n v="0"/>
    <n v="0"/>
    <n v="-2.58"/>
  </r>
  <r>
    <x v="5612"/>
    <n v="2007"/>
    <n v="1610.6020000000001"/>
    <n v="1"/>
    <n v="0"/>
    <n v="0"/>
    <n v="0"/>
    <n v="0"/>
    <n v="0"/>
    <n v="0"/>
    <n v="-2.58"/>
  </r>
  <r>
    <x v="5613"/>
    <n v="2007"/>
    <n v="1612.5855000000001"/>
    <n v="1"/>
    <n v="0"/>
    <n v="0"/>
    <n v="0"/>
    <n v="0"/>
    <n v="0"/>
    <n v="0"/>
    <n v="-2.58"/>
  </r>
  <r>
    <x v="5614"/>
    <n v="2007"/>
    <n v="1755.3975"/>
    <n v="1"/>
    <n v="0"/>
    <n v="0"/>
    <n v="0"/>
    <n v="0"/>
    <n v="0"/>
    <n v="0"/>
    <n v="-2.58"/>
  </r>
  <r>
    <x v="5615"/>
    <n v="2007"/>
    <n v="1797.0509999999999"/>
    <n v="1"/>
    <n v="0"/>
    <n v="0"/>
    <n v="0"/>
    <n v="0"/>
    <n v="0"/>
    <n v="0"/>
    <n v="-2.58"/>
  </r>
  <r>
    <x v="5616"/>
    <n v="2007"/>
    <n v="1693.9090000000001"/>
    <n v="1"/>
    <n v="0"/>
    <n v="0"/>
    <n v="0"/>
    <n v="0"/>
    <n v="0"/>
    <n v="0"/>
    <n v="-2.58"/>
  </r>
  <r>
    <x v="5617"/>
    <n v="2007"/>
    <n v="1733.579"/>
    <n v="1"/>
    <n v="0"/>
    <n v="0"/>
    <n v="0"/>
    <n v="0"/>
    <n v="0"/>
    <n v="0"/>
    <n v="-2.58"/>
  </r>
  <r>
    <x v="5618"/>
    <n v="2007"/>
    <n v="1483.6580000000001"/>
    <n v="1"/>
    <n v="0"/>
    <n v="0"/>
    <n v="0"/>
    <n v="0"/>
    <n v="0"/>
    <n v="0"/>
    <n v="-2.58"/>
  </r>
  <r>
    <x v="5619"/>
    <n v="2007"/>
    <n v="1354.7305000000001"/>
    <n v="1"/>
    <n v="0"/>
    <n v="0"/>
    <n v="0"/>
    <n v="0"/>
    <n v="0"/>
    <n v="0"/>
    <n v="-2.58"/>
  </r>
  <r>
    <x v="5620"/>
    <n v="2007"/>
    <n v="714.06000000000006"/>
    <n v="1"/>
    <n v="0"/>
    <n v="0"/>
    <n v="0"/>
    <n v="0"/>
    <n v="0"/>
    <n v="0"/>
    <n v="-2.58"/>
  </r>
  <r>
    <x v="5621"/>
    <n v="2007"/>
    <n v="442.32049999999998"/>
    <n v="1"/>
    <n v="0"/>
    <n v="0"/>
    <n v="0"/>
    <n v="0"/>
    <n v="0"/>
    <n v="0"/>
    <n v="-2.58"/>
  </r>
  <r>
    <x v="5622"/>
    <n v="2007"/>
    <n v="440.33699999999999"/>
    <n v="1"/>
    <n v="0"/>
    <n v="0"/>
    <n v="0"/>
    <n v="0"/>
    <n v="0"/>
    <n v="0"/>
    <n v="-2.58"/>
  </r>
  <r>
    <x v="5623"/>
    <n v="2007"/>
    <n v="442.32049999999998"/>
    <n v="1"/>
    <n v="0"/>
    <n v="0"/>
    <n v="0"/>
    <n v="0"/>
    <n v="0"/>
    <n v="0"/>
    <n v="-2.58"/>
  </r>
  <r>
    <x v="5624"/>
    <n v="2007"/>
    <n v="440.33699999999999"/>
    <n v="1"/>
    <n v="0"/>
    <n v="0"/>
    <n v="0"/>
    <n v="0"/>
    <n v="0"/>
    <n v="0"/>
    <n v="-2.58"/>
  </r>
  <r>
    <x v="5625"/>
    <n v="2007"/>
    <n v="444.30400000000003"/>
    <n v="1"/>
    <n v="0"/>
    <n v="0"/>
    <n v="0"/>
    <n v="0"/>
    <n v="0"/>
    <n v="0"/>
    <n v="-2.58"/>
  </r>
  <r>
    <x v="5626"/>
    <n v="2007"/>
    <n v="444.30400000000003"/>
    <n v="1"/>
    <n v="0"/>
    <n v="0"/>
    <n v="0"/>
    <n v="0"/>
    <n v="0"/>
    <n v="0"/>
    <n v="-2.58"/>
  </r>
  <r>
    <x v="5627"/>
    <n v="2007"/>
    <n v="440.33699999999999"/>
    <n v="1"/>
    <n v="0"/>
    <n v="0"/>
    <n v="0"/>
    <n v="0"/>
    <n v="0"/>
    <n v="0"/>
    <n v="-2.58"/>
  </r>
  <r>
    <x v="5628"/>
    <n v="2007"/>
    <n v="442.32049999999998"/>
    <n v="1"/>
    <n v="0"/>
    <n v="0"/>
    <n v="0"/>
    <n v="0"/>
    <n v="0"/>
    <n v="0"/>
    <n v="-2.58"/>
  </r>
  <r>
    <x v="5629"/>
    <n v="2007"/>
    <n v="438.3535"/>
    <n v="1"/>
    <n v="0"/>
    <n v="0"/>
    <n v="0"/>
    <n v="0"/>
    <n v="0"/>
    <n v="0"/>
    <n v="-2.58"/>
  </r>
  <r>
    <x v="5630"/>
    <n v="2007"/>
    <n v="442.32049999999998"/>
    <n v="1"/>
    <n v="0"/>
    <n v="0"/>
    <n v="0"/>
    <n v="0"/>
    <n v="0"/>
    <n v="0"/>
    <n v="-2.58"/>
  </r>
  <r>
    <x v="5631"/>
    <n v="2007"/>
    <n v="442.32049999999998"/>
    <n v="1"/>
    <n v="0"/>
    <n v="0"/>
    <n v="0"/>
    <n v="0"/>
    <n v="0"/>
    <n v="0"/>
    <n v="-2.58"/>
  </r>
  <r>
    <x v="5632"/>
    <n v="2007"/>
    <n v="440.33699999999999"/>
    <n v="1"/>
    <n v="0"/>
    <n v="0"/>
    <n v="0"/>
    <n v="0"/>
    <n v="0"/>
    <n v="0"/>
    <n v="-2.58"/>
  </r>
  <r>
    <x v="5633"/>
    <n v="2007"/>
    <n v="444.30400000000003"/>
    <n v="1"/>
    <n v="0"/>
    <n v="0"/>
    <n v="0"/>
    <n v="0"/>
    <n v="0"/>
    <n v="0"/>
    <n v="-2.58"/>
  </r>
  <r>
    <x v="5634"/>
    <n v="2007"/>
    <n v="442.32049999999998"/>
    <n v="1"/>
    <n v="0"/>
    <n v="0"/>
    <n v="0"/>
    <n v="0"/>
    <n v="0"/>
    <n v="0"/>
    <n v="-2.58"/>
  </r>
  <r>
    <x v="5635"/>
    <n v="2007"/>
    <n v="444.30400000000003"/>
    <n v="1"/>
    <n v="0"/>
    <n v="0"/>
    <n v="0"/>
    <n v="0"/>
    <n v="0"/>
    <n v="0"/>
    <n v="-2.58"/>
  </r>
  <r>
    <x v="5636"/>
    <n v="2007"/>
    <n v="442.32049999999998"/>
    <n v="1"/>
    <n v="0"/>
    <n v="0"/>
    <n v="0"/>
    <n v="0"/>
    <n v="0"/>
    <n v="0"/>
    <n v="-2.58"/>
  </r>
  <r>
    <x v="5637"/>
    <n v="2007"/>
    <n v="1465.8065000000001"/>
    <n v="1"/>
    <n v="0"/>
    <n v="0"/>
    <n v="0"/>
    <n v="0"/>
    <n v="0"/>
    <n v="0"/>
    <n v="-2.58"/>
  </r>
  <r>
    <x v="5638"/>
    <n v="2007"/>
    <n v="4948.8325000000004"/>
    <n v="1"/>
    <n v="0"/>
    <n v="0"/>
    <n v="0"/>
    <n v="0"/>
    <n v="0"/>
    <n v="0"/>
    <n v="-2.58"/>
  </r>
  <r>
    <x v="5639"/>
    <n v="2007"/>
    <n v="3498.8940000000002"/>
    <n v="1"/>
    <n v="0"/>
    <n v="0"/>
    <n v="0"/>
    <n v="0"/>
    <n v="0"/>
    <n v="0"/>
    <n v="-2.58"/>
  </r>
  <r>
    <x v="5640"/>
    <n v="2007"/>
    <n v="2505.1605"/>
    <n v="1"/>
    <n v="0"/>
    <n v="0"/>
    <n v="0"/>
    <n v="0"/>
    <n v="0"/>
    <n v="0"/>
    <n v="-2.58"/>
  </r>
  <r>
    <x v="5641"/>
    <n v="2007"/>
    <n v="2455.5729999999999"/>
    <n v="1"/>
    <n v="0"/>
    <n v="0"/>
    <n v="0"/>
    <n v="0"/>
    <n v="0"/>
    <n v="0"/>
    <n v="-2.58"/>
  </r>
  <r>
    <x v="5642"/>
    <n v="2007"/>
    <n v="1765.3150000000001"/>
    <n v="1"/>
    <n v="0"/>
    <n v="0"/>
    <n v="0"/>
    <n v="0"/>
    <n v="0"/>
    <n v="0"/>
    <n v="-2.58"/>
  </r>
  <r>
    <x v="5643"/>
    <n v="2007"/>
    <n v="1525.3115"/>
    <n v="1"/>
    <n v="0"/>
    <n v="0"/>
    <n v="0"/>
    <n v="0"/>
    <n v="0"/>
    <n v="0"/>
    <n v="-2.58"/>
  </r>
  <r>
    <x v="5644"/>
    <n v="2007"/>
    <n v="1370.5985000000001"/>
    <n v="1"/>
    <n v="0"/>
    <n v="0"/>
    <n v="0"/>
    <n v="0"/>
    <n v="0"/>
    <n v="0"/>
    <n v="-2.58"/>
  </r>
  <r>
    <x v="5645"/>
    <n v="2007"/>
    <n v="0"/>
    <n v="0"/>
    <n v="0"/>
    <n v="0"/>
    <n v="0"/>
    <n v="0"/>
    <n v="0"/>
    <n v="0"/>
    <n v="-2.58"/>
  </r>
  <r>
    <x v="5646"/>
    <n v="2007"/>
    <n v="0"/>
    <n v="0"/>
    <n v="0"/>
    <n v="0"/>
    <n v="0"/>
    <n v="0"/>
    <n v="0"/>
    <n v="0"/>
    <n v="-2.58"/>
  </r>
  <r>
    <x v="5647"/>
    <n v="2007"/>
    <n v="0"/>
    <n v="0"/>
    <n v="0"/>
    <n v="0"/>
    <n v="0"/>
    <n v="0"/>
    <n v="0"/>
    <n v="0"/>
    <n v="-2.58"/>
  </r>
  <r>
    <x v="5648"/>
    <n v="2007"/>
    <n v="0"/>
    <n v="0"/>
    <n v="0"/>
    <n v="0"/>
    <n v="0"/>
    <n v="0"/>
    <n v="0"/>
    <n v="0"/>
    <n v="-2.58"/>
  </r>
  <r>
    <x v="5649"/>
    <n v="2007"/>
    <n v="0"/>
    <n v="0"/>
    <n v="0"/>
    <n v="0"/>
    <n v="0"/>
    <n v="0"/>
    <n v="0"/>
    <n v="0"/>
    <n v="-2.58"/>
  </r>
  <r>
    <x v="5650"/>
    <n v="2007"/>
    <n v="0"/>
    <n v="0"/>
    <n v="0"/>
    <n v="0"/>
    <n v="0"/>
    <n v="0"/>
    <n v="0"/>
    <n v="0"/>
    <n v="-2.58"/>
  </r>
  <r>
    <x v="5651"/>
    <n v="2007"/>
    <n v="0"/>
    <n v="0"/>
    <n v="0"/>
    <n v="0"/>
    <n v="0"/>
    <n v="0"/>
    <n v="0"/>
    <n v="0"/>
    <n v="-2.58"/>
  </r>
  <r>
    <x v="5652"/>
    <n v="2007"/>
    <n v="0"/>
    <n v="0"/>
    <n v="0"/>
    <n v="0"/>
    <n v="0"/>
    <n v="0"/>
    <n v="0"/>
    <n v="0"/>
    <n v="-2.58"/>
  </r>
  <r>
    <x v="5653"/>
    <n v="2007"/>
    <n v="0"/>
    <n v="0"/>
    <n v="0"/>
    <n v="0"/>
    <n v="0"/>
    <n v="0"/>
    <n v="0"/>
    <n v="0"/>
    <n v="-2.58"/>
  </r>
  <r>
    <x v="5654"/>
    <n v="2007"/>
    <n v="0"/>
    <n v="0"/>
    <n v="0"/>
    <n v="0"/>
    <n v="0"/>
    <n v="0"/>
    <n v="0"/>
    <n v="0"/>
    <n v="-2.58"/>
  </r>
  <r>
    <x v="5655"/>
    <n v="2007"/>
    <n v="0"/>
    <n v="0"/>
    <n v="0"/>
    <n v="0"/>
    <n v="0"/>
    <n v="0"/>
    <n v="0"/>
    <n v="0"/>
    <n v="-2.58"/>
  </r>
  <r>
    <x v="5656"/>
    <n v="2007"/>
    <n v="0"/>
    <n v="0"/>
    <n v="0"/>
    <n v="0"/>
    <n v="0"/>
    <n v="0"/>
    <n v="0"/>
    <n v="0"/>
    <n v="-2.58"/>
  </r>
  <r>
    <x v="5657"/>
    <n v="2007"/>
    <n v="0"/>
    <n v="0"/>
    <n v="0"/>
    <n v="0"/>
    <n v="0"/>
    <n v="0"/>
    <n v="0"/>
    <n v="0"/>
    <n v="-2.58"/>
  </r>
  <r>
    <x v="5658"/>
    <n v="2007"/>
    <n v="0"/>
    <n v="0"/>
    <n v="0"/>
    <n v="0"/>
    <n v="0"/>
    <n v="0"/>
    <n v="0"/>
    <n v="0"/>
    <n v="-2.58"/>
  </r>
  <r>
    <x v="5659"/>
    <n v="2007"/>
    <n v="0"/>
    <n v="0"/>
    <n v="0"/>
    <n v="0"/>
    <n v="0"/>
    <n v="0"/>
    <n v="0"/>
    <n v="0"/>
    <n v="-2.58"/>
  </r>
  <r>
    <x v="5660"/>
    <n v="2007"/>
    <n v="0"/>
    <n v="0"/>
    <n v="0"/>
    <n v="0"/>
    <n v="0"/>
    <n v="0"/>
    <n v="0"/>
    <n v="0"/>
    <n v="-2.58"/>
  </r>
  <r>
    <x v="5661"/>
    <n v="2007"/>
    <n v="0"/>
    <n v="0"/>
    <n v="0"/>
    <n v="0"/>
    <n v="0"/>
    <n v="0"/>
    <n v="0"/>
    <n v="0"/>
    <n v="-2.58"/>
  </r>
  <r>
    <x v="5662"/>
    <n v="2007"/>
    <n v="0"/>
    <n v="0"/>
    <n v="0"/>
    <n v="0"/>
    <n v="0"/>
    <n v="0"/>
    <n v="0"/>
    <n v="0"/>
    <n v="-2.58"/>
  </r>
  <r>
    <x v="5663"/>
    <n v="2007"/>
    <n v="0"/>
    <n v="0"/>
    <n v="0"/>
    <n v="0"/>
    <n v="0"/>
    <n v="0"/>
    <n v="0"/>
    <n v="0"/>
    <n v="-2.58"/>
  </r>
  <r>
    <x v="5664"/>
    <n v="2007"/>
    <n v="0"/>
    <n v="0"/>
    <n v="0"/>
    <n v="0"/>
    <n v="0"/>
    <n v="0"/>
    <n v="0"/>
    <n v="0"/>
    <n v="-2.58"/>
  </r>
  <r>
    <x v="5665"/>
    <n v="2007"/>
    <n v="0"/>
    <n v="0"/>
    <n v="0"/>
    <n v="0"/>
    <n v="0"/>
    <n v="0"/>
    <n v="0"/>
    <n v="0"/>
    <n v="-2.58"/>
  </r>
  <r>
    <x v="5666"/>
    <n v="2007"/>
    <n v="0"/>
    <n v="0"/>
    <n v="0"/>
    <n v="0"/>
    <n v="0"/>
    <n v="0"/>
    <n v="0"/>
    <n v="0"/>
    <n v="-2.58"/>
  </r>
  <r>
    <x v="5667"/>
    <n v="2007"/>
    <n v="0"/>
    <n v="0"/>
    <n v="0"/>
    <n v="0"/>
    <n v="0"/>
    <n v="0"/>
    <n v="0"/>
    <n v="0"/>
    <n v="-2.58"/>
  </r>
  <r>
    <x v="5668"/>
    <n v="2007"/>
    <n v="0"/>
    <n v="0"/>
    <n v="0"/>
    <n v="0"/>
    <n v="0"/>
    <n v="0"/>
    <n v="0"/>
    <n v="0"/>
    <n v="-2.58"/>
  </r>
  <r>
    <x v="5669"/>
    <n v="2007"/>
    <n v="0"/>
    <n v="0"/>
    <n v="0"/>
    <n v="0"/>
    <n v="0"/>
    <n v="0"/>
    <n v="0"/>
    <n v="0"/>
    <n v="-2.58"/>
  </r>
  <r>
    <x v="5670"/>
    <n v="2007"/>
    <n v="0"/>
    <n v="0"/>
    <n v="0"/>
    <n v="0"/>
    <n v="0"/>
    <n v="0"/>
    <n v="0"/>
    <n v="0"/>
    <n v="-2.58"/>
  </r>
  <r>
    <x v="5671"/>
    <n v="2007"/>
    <n v="0"/>
    <n v="0"/>
    <n v="0"/>
    <n v="0"/>
    <n v="0"/>
    <n v="0"/>
    <n v="0"/>
    <n v="0"/>
    <n v="-2.58"/>
  </r>
  <r>
    <x v="5672"/>
    <n v="2007"/>
    <n v="0"/>
    <n v="0"/>
    <n v="0"/>
    <n v="0"/>
    <n v="0"/>
    <n v="0"/>
    <n v="0"/>
    <n v="0"/>
    <n v="-2.58"/>
  </r>
  <r>
    <x v="5673"/>
    <n v="2007"/>
    <n v="0"/>
    <n v="0"/>
    <n v="0"/>
    <n v="0"/>
    <n v="0"/>
    <n v="0"/>
    <n v="0"/>
    <n v="0"/>
    <n v="-2.58"/>
  </r>
  <r>
    <x v="5674"/>
    <n v="2007"/>
    <n v="0"/>
    <n v="0"/>
    <n v="0"/>
    <n v="0"/>
    <n v="0"/>
    <n v="0"/>
    <n v="0"/>
    <n v="0"/>
    <n v="-2.58"/>
  </r>
  <r>
    <x v="5675"/>
    <n v="2007"/>
    <n v="0"/>
    <n v="0"/>
    <n v="0"/>
    <n v="0"/>
    <n v="0"/>
    <n v="0"/>
    <n v="0"/>
    <n v="0"/>
    <n v="-2.58"/>
  </r>
  <r>
    <x v="5676"/>
    <n v="2007"/>
    <n v="0"/>
    <n v="0"/>
    <n v="0"/>
    <n v="0"/>
    <n v="0"/>
    <n v="0"/>
    <n v="0"/>
    <n v="0"/>
    <n v="-2.58"/>
  </r>
  <r>
    <x v="5677"/>
    <n v="2007"/>
    <n v="0"/>
    <n v="0"/>
    <n v="0"/>
    <n v="0"/>
    <n v="0"/>
    <n v="0"/>
    <n v="0"/>
    <n v="0"/>
    <n v="-2.58"/>
  </r>
  <r>
    <x v="5678"/>
    <n v="2007"/>
    <n v="0"/>
    <n v="0"/>
    <n v="0"/>
    <n v="0"/>
    <n v="0"/>
    <n v="0"/>
    <n v="0"/>
    <n v="0"/>
    <n v="-2.58"/>
  </r>
  <r>
    <x v="5679"/>
    <n v="2007"/>
    <n v="0"/>
    <n v="0"/>
    <n v="0"/>
    <n v="0"/>
    <n v="0"/>
    <n v="0"/>
    <n v="0"/>
    <n v="0"/>
    <n v="-2.58"/>
  </r>
  <r>
    <x v="5680"/>
    <n v="2007"/>
    <n v="0"/>
    <n v="0"/>
    <n v="0"/>
    <n v="0"/>
    <n v="0"/>
    <n v="0"/>
    <n v="0"/>
    <n v="0"/>
    <n v="-2.58"/>
  </r>
  <r>
    <x v="5681"/>
    <n v="2007"/>
    <n v="0"/>
    <n v="0"/>
    <n v="0"/>
    <n v="0"/>
    <n v="0"/>
    <n v="0"/>
    <n v="0"/>
    <n v="0"/>
    <n v="-2.58"/>
  </r>
  <r>
    <x v="5682"/>
    <n v="2007"/>
    <n v="0"/>
    <n v="0"/>
    <n v="0"/>
    <n v="0"/>
    <n v="0"/>
    <n v="0"/>
    <n v="0"/>
    <n v="0"/>
    <n v="-2.58"/>
  </r>
  <r>
    <x v="5683"/>
    <n v="2007"/>
    <n v="0"/>
    <n v="0"/>
    <n v="0"/>
    <n v="0"/>
    <n v="0"/>
    <n v="0"/>
    <n v="0"/>
    <n v="0"/>
    <n v="-2.58"/>
  </r>
  <r>
    <x v="5684"/>
    <n v="2007"/>
    <n v="0"/>
    <n v="0"/>
    <n v="0"/>
    <n v="0"/>
    <n v="0"/>
    <n v="0"/>
    <n v="0"/>
    <n v="0"/>
    <n v="-2.58"/>
  </r>
  <r>
    <x v="5685"/>
    <n v="2007"/>
    <n v="0"/>
    <n v="0"/>
    <n v="0"/>
    <n v="0"/>
    <n v="0"/>
    <n v="0"/>
    <n v="0"/>
    <n v="0"/>
    <n v="-2.58"/>
  </r>
  <r>
    <x v="5686"/>
    <n v="2007"/>
    <n v="0"/>
    <n v="0"/>
    <n v="0"/>
    <n v="0"/>
    <n v="0"/>
    <n v="0"/>
    <n v="0"/>
    <n v="0"/>
    <n v="-2.58"/>
  </r>
  <r>
    <x v="5687"/>
    <n v="2007"/>
    <n v="0"/>
    <n v="0"/>
    <n v="0"/>
    <n v="0"/>
    <n v="0"/>
    <n v="0"/>
    <n v="0"/>
    <n v="0"/>
    <n v="-2.58"/>
  </r>
  <r>
    <x v="5688"/>
    <n v="2007"/>
    <n v="0"/>
    <n v="0"/>
    <n v="0"/>
    <n v="0"/>
    <n v="0"/>
    <n v="0"/>
    <n v="0"/>
    <n v="0"/>
    <n v="-2.58"/>
  </r>
  <r>
    <x v="5689"/>
    <n v="2007"/>
    <n v="0"/>
    <n v="0"/>
    <n v="0"/>
    <n v="0"/>
    <n v="0"/>
    <n v="0"/>
    <n v="0"/>
    <n v="0"/>
    <n v="-2.58"/>
  </r>
  <r>
    <x v="5690"/>
    <n v="2007"/>
    <n v="0"/>
    <n v="0"/>
    <n v="0"/>
    <n v="0"/>
    <n v="0"/>
    <n v="0"/>
    <n v="0"/>
    <n v="0"/>
    <n v="-2.58"/>
  </r>
  <r>
    <x v="5691"/>
    <n v="2007"/>
    <n v="0"/>
    <n v="0"/>
    <n v="0"/>
    <n v="0"/>
    <n v="0"/>
    <n v="0"/>
    <n v="0"/>
    <n v="0"/>
    <n v="-2.58"/>
  </r>
  <r>
    <x v="5692"/>
    <n v="2007"/>
    <n v="0"/>
    <n v="0"/>
    <n v="0"/>
    <n v="0"/>
    <n v="0"/>
    <n v="0"/>
    <n v="0"/>
    <n v="0"/>
    <n v="-2.58"/>
  </r>
  <r>
    <x v="5693"/>
    <n v="2007"/>
    <n v="0"/>
    <n v="0"/>
    <n v="0"/>
    <n v="0"/>
    <n v="0"/>
    <n v="0"/>
    <n v="0"/>
    <n v="0"/>
    <n v="-2.58"/>
  </r>
  <r>
    <x v="5694"/>
    <n v="2007"/>
    <n v="0"/>
    <n v="0"/>
    <n v="0"/>
    <n v="0"/>
    <n v="0"/>
    <n v="0"/>
    <n v="0"/>
    <n v="0"/>
    <n v="-2.58"/>
  </r>
  <r>
    <x v="5695"/>
    <n v="2007"/>
    <n v="0"/>
    <n v="0"/>
    <n v="0"/>
    <n v="0"/>
    <n v="0"/>
    <n v="0"/>
    <n v="0"/>
    <n v="0"/>
    <n v="-2.58"/>
  </r>
  <r>
    <x v="5696"/>
    <n v="2007"/>
    <n v="0"/>
    <n v="0"/>
    <n v="0"/>
    <n v="0"/>
    <n v="0"/>
    <n v="0"/>
    <n v="0"/>
    <n v="0"/>
    <n v="-2.58"/>
  </r>
  <r>
    <x v="5697"/>
    <n v="2007"/>
    <n v="0"/>
    <n v="0"/>
    <n v="0"/>
    <n v="0"/>
    <n v="0"/>
    <n v="0"/>
    <n v="0"/>
    <n v="0"/>
    <n v="-2.58"/>
  </r>
  <r>
    <x v="5698"/>
    <n v="2007"/>
    <n v="0"/>
    <n v="0"/>
    <n v="0"/>
    <n v="0"/>
    <n v="0"/>
    <n v="0"/>
    <n v="0"/>
    <n v="0"/>
    <n v="-2.58"/>
  </r>
  <r>
    <x v="5699"/>
    <n v="2007"/>
    <n v="0"/>
    <n v="0"/>
    <n v="0"/>
    <n v="0"/>
    <n v="0"/>
    <n v="0"/>
    <n v="0"/>
    <n v="0"/>
    <n v="-2.58"/>
  </r>
  <r>
    <x v="5700"/>
    <n v="2007"/>
    <n v="0"/>
    <n v="0"/>
    <n v="0"/>
    <n v="0"/>
    <n v="0"/>
    <n v="0"/>
    <n v="0"/>
    <n v="0"/>
    <n v="-2.58"/>
  </r>
  <r>
    <x v="5701"/>
    <n v="2007"/>
    <n v="0"/>
    <n v="0"/>
    <n v="0"/>
    <n v="0"/>
    <n v="0"/>
    <n v="0"/>
    <n v="0"/>
    <n v="0"/>
    <n v="-2.58"/>
  </r>
  <r>
    <x v="5702"/>
    <n v="2007"/>
    <n v="0"/>
    <n v="0"/>
    <n v="0"/>
    <n v="0"/>
    <n v="0"/>
    <n v="0"/>
    <n v="0"/>
    <n v="0"/>
    <n v="-2.58"/>
  </r>
  <r>
    <x v="5703"/>
    <n v="2007"/>
    <n v="0"/>
    <n v="0"/>
    <n v="0"/>
    <n v="0"/>
    <n v="0"/>
    <n v="0"/>
    <n v="0"/>
    <n v="0"/>
    <n v="-2.58"/>
  </r>
  <r>
    <x v="5704"/>
    <n v="2007"/>
    <n v="0"/>
    <n v="0"/>
    <n v="0"/>
    <n v="0"/>
    <n v="0"/>
    <n v="0"/>
    <n v="0"/>
    <n v="0"/>
    <n v="-2.58"/>
  </r>
  <r>
    <x v="5705"/>
    <n v="2007"/>
    <n v="0"/>
    <n v="0"/>
    <n v="0"/>
    <n v="0"/>
    <n v="0"/>
    <n v="0"/>
    <n v="0"/>
    <n v="0"/>
    <n v="-2.58"/>
  </r>
  <r>
    <x v="5706"/>
    <n v="2007"/>
    <n v="0"/>
    <n v="0"/>
    <n v="0"/>
    <n v="0"/>
    <n v="0"/>
    <n v="0"/>
    <n v="0"/>
    <n v="0"/>
    <n v="-2.58"/>
  </r>
  <r>
    <x v="5707"/>
    <n v="2007"/>
    <n v="0"/>
    <n v="0"/>
    <n v="0"/>
    <n v="0"/>
    <n v="0"/>
    <n v="0"/>
    <n v="0"/>
    <n v="0"/>
    <n v="-2.58"/>
  </r>
  <r>
    <x v="5708"/>
    <n v="2007"/>
    <n v="0"/>
    <n v="0"/>
    <n v="0"/>
    <n v="0"/>
    <n v="0"/>
    <n v="0"/>
    <n v="0"/>
    <n v="0"/>
    <n v="-2.58"/>
  </r>
  <r>
    <x v="5709"/>
    <n v="2007"/>
    <n v="0"/>
    <n v="0"/>
    <n v="0"/>
    <n v="0"/>
    <n v="0"/>
    <n v="0"/>
    <n v="0"/>
    <n v="0"/>
    <n v="-2.58"/>
  </r>
  <r>
    <x v="5710"/>
    <n v="2007"/>
    <n v="0"/>
    <n v="0"/>
    <n v="0"/>
    <n v="0"/>
    <n v="0"/>
    <n v="0"/>
    <n v="0"/>
    <n v="0"/>
    <n v="-2.58"/>
  </r>
  <r>
    <x v="5711"/>
    <n v="2007"/>
    <n v="0"/>
    <n v="0"/>
    <n v="0"/>
    <n v="0"/>
    <n v="0"/>
    <n v="0"/>
    <n v="0"/>
    <n v="0"/>
    <n v="-2.58"/>
  </r>
  <r>
    <x v="5712"/>
    <n v="2007"/>
    <n v="0"/>
    <n v="0"/>
    <n v="0"/>
    <n v="0"/>
    <n v="0"/>
    <n v="0"/>
    <n v="0"/>
    <n v="0"/>
    <n v="-2.58"/>
  </r>
  <r>
    <x v="5713"/>
    <n v="2007"/>
    <n v="0"/>
    <n v="0"/>
    <n v="0"/>
    <n v="0"/>
    <n v="0"/>
    <n v="0"/>
    <n v="0"/>
    <n v="0"/>
    <n v="-2.58"/>
  </r>
  <r>
    <x v="5714"/>
    <n v="2007"/>
    <n v="0"/>
    <n v="0"/>
    <n v="0"/>
    <n v="0"/>
    <n v="0"/>
    <n v="0"/>
    <n v="0"/>
    <n v="0"/>
    <n v="-2.58"/>
  </r>
  <r>
    <x v="5715"/>
    <n v="2007"/>
    <n v="0"/>
    <n v="0"/>
    <n v="0"/>
    <n v="0"/>
    <n v="0"/>
    <n v="0"/>
    <n v="0"/>
    <n v="0"/>
    <n v="-2.58"/>
  </r>
  <r>
    <x v="5716"/>
    <n v="2007"/>
    <n v="0"/>
    <n v="0"/>
    <n v="0"/>
    <n v="0"/>
    <n v="0"/>
    <n v="0"/>
    <n v="0"/>
    <n v="0"/>
    <n v="-2.58"/>
  </r>
  <r>
    <x v="5717"/>
    <n v="2007"/>
    <n v="0"/>
    <n v="0"/>
    <n v="0"/>
    <n v="0"/>
    <n v="0"/>
    <n v="0"/>
    <n v="0"/>
    <n v="0"/>
    <n v="-2.58"/>
  </r>
  <r>
    <x v="5718"/>
    <n v="2007"/>
    <n v="0"/>
    <n v="0"/>
    <n v="0"/>
    <n v="0"/>
    <n v="0"/>
    <n v="0"/>
    <n v="0"/>
    <n v="0"/>
    <n v="-2.58"/>
  </r>
  <r>
    <x v="5719"/>
    <n v="2007"/>
    <n v="0"/>
    <n v="0"/>
    <n v="0"/>
    <n v="0"/>
    <n v="0"/>
    <n v="0"/>
    <n v="0"/>
    <n v="0"/>
    <n v="-2.58"/>
  </r>
  <r>
    <x v="5720"/>
    <n v="2007"/>
    <n v="0"/>
    <n v="0"/>
    <n v="0"/>
    <n v="0"/>
    <n v="0"/>
    <n v="0"/>
    <n v="0"/>
    <n v="0"/>
    <n v="-2.58"/>
  </r>
  <r>
    <x v="5721"/>
    <n v="2007"/>
    <n v="0"/>
    <n v="0"/>
    <n v="0"/>
    <n v="0"/>
    <n v="0"/>
    <n v="0"/>
    <n v="0"/>
    <n v="0"/>
    <n v="-2.58"/>
  </r>
  <r>
    <x v="5722"/>
    <n v="2007"/>
    <n v="0"/>
    <n v="0"/>
    <n v="0"/>
    <n v="0"/>
    <n v="0"/>
    <n v="0"/>
    <n v="0"/>
    <n v="0"/>
    <n v="-2.58"/>
  </r>
  <r>
    <x v="5723"/>
    <n v="2007"/>
    <n v="0"/>
    <n v="0"/>
    <n v="0"/>
    <n v="0"/>
    <n v="0"/>
    <n v="0"/>
    <n v="0"/>
    <n v="0"/>
    <n v="-2.58"/>
  </r>
  <r>
    <x v="5724"/>
    <n v="2007"/>
    <n v="0"/>
    <n v="0"/>
    <n v="0"/>
    <n v="0"/>
    <n v="0"/>
    <n v="0"/>
    <n v="0"/>
    <n v="0"/>
    <n v="-2.58"/>
  </r>
  <r>
    <x v="5725"/>
    <n v="2007"/>
    <n v="0"/>
    <n v="0"/>
    <n v="0"/>
    <n v="0"/>
    <n v="0"/>
    <n v="0"/>
    <n v="0"/>
    <n v="0"/>
    <n v="-2.58"/>
  </r>
  <r>
    <x v="5726"/>
    <n v="2007"/>
    <n v="0"/>
    <n v="0"/>
    <n v="0"/>
    <n v="0"/>
    <n v="0"/>
    <n v="0"/>
    <n v="0"/>
    <n v="0"/>
    <n v="-2.58"/>
  </r>
  <r>
    <x v="5727"/>
    <n v="2007"/>
    <n v="0"/>
    <n v="0"/>
    <n v="0"/>
    <n v="0"/>
    <n v="0"/>
    <n v="0"/>
    <n v="0"/>
    <n v="0"/>
    <n v="-2.58"/>
  </r>
  <r>
    <x v="5728"/>
    <n v="2007"/>
    <n v="0"/>
    <n v="0"/>
    <n v="0"/>
    <n v="0"/>
    <n v="0"/>
    <n v="0"/>
    <n v="0"/>
    <n v="0"/>
    <n v="-2.58"/>
  </r>
  <r>
    <x v="5729"/>
    <n v="2007"/>
    <n v="0"/>
    <n v="0"/>
    <n v="0"/>
    <n v="0"/>
    <n v="0"/>
    <n v="0"/>
    <n v="0"/>
    <n v="0"/>
    <n v="-2.58"/>
  </r>
  <r>
    <x v="5730"/>
    <n v="2007"/>
    <n v="0"/>
    <n v="0"/>
    <n v="0"/>
    <n v="0"/>
    <n v="0"/>
    <n v="0"/>
    <n v="0"/>
    <n v="0"/>
    <n v="-2.58"/>
  </r>
  <r>
    <x v="5731"/>
    <n v="2007"/>
    <n v="0"/>
    <n v="0"/>
    <n v="0"/>
    <n v="0"/>
    <n v="0"/>
    <n v="0"/>
    <n v="0"/>
    <n v="0"/>
    <n v="-2.58"/>
  </r>
  <r>
    <x v="5732"/>
    <n v="2007"/>
    <n v="0"/>
    <n v="0"/>
    <n v="0"/>
    <n v="0"/>
    <n v="0"/>
    <n v="0"/>
    <n v="0"/>
    <n v="0"/>
    <n v="-2.58"/>
  </r>
  <r>
    <x v="5733"/>
    <n v="2007"/>
    <n v="0"/>
    <n v="0"/>
    <n v="0"/>
    <n v="0"/>
    <n v="0"/>
    <n v="0"/>
    <n v="0"/>
    <n v="0"/>
    <n v="-2.58"/>
  </r>
  <r>
    <x v="5734"/>
    <n v="2007"/>
    <n v="0"/>
    <n v="0"/>
    <n v="0"/>
    <n v="0"/>
    <n v="0"/>
    <n v="0"/>
    <n v="0"/>
    <n v="0"/>
    <n v="-2.58"/>
  </r>
  <r>
    <x v="5735"/>
    <n v="2007"/>
    <n v="0"/>
    <n v="0"/>
    <n v="0"/>
    <n v="0"/>
    <n v="0"/>
    <n v="0"/>
    <n v="0"/>
    <n v="0"/>
    <n v="-2.58"/>
  </r>
  <r>
    <x v="5736"/>
    <n v="2007"/>
    <n v="0"/>
    <n v="0"/>
    <n v="0"/>
    <n v="0"/>
    <n v="0"/>
    <n v="0"/>
    <n v="0"/>
    <n v="0"/>
    <n v="-2.58"/>
  </r>
  <r>
    <x v="5737"/>
    <n v="2007"/>
    <n v="0"/>
    <n v="0"/>
    <n v="0"/>
    <n v="0"/>
    <n v="0"/>
    <n v="0"/>
    <n v="0"/>
    <n v="0"/>
    <n v="-2.58"/>
  </r>
  <r>
    <x v="5738"/>
    <n v="2007"/>
    <n v="0"/>
    <n v="0"/>
    <n v="0"/>
    <n v="0"/>
    <n v="0"/>
    <n v="0"/>
    <n v="0"/>
    <n v="0"/>
    <n v="-2.58"/>
  </r>
  <r>
    <x v="5739"/>
    <n v="2007"/>
    <n v="0"/>
    <n v="0"/>
    <n v="0"/>
    <n v="0"/>
    <n v="0"/>
    <n v="0"/>
    <n v="0"/>
    <n v="0"/>
    <n v="-2.58"/>
  </r>
  <r>
    <x v="5740"/>
    <n v="2007"/>
    <n v="0"/>
    <n v="0"/>
    <n v="0"/>
    <n v="0"/>
    <n v="0"/>
    <n v="0"/>
    <n v="0"/>
    <n v="0"/>
    <n v="-2.58"/>
  </r>
  <r>
    <x v="5741"/>
    <n v="2007"/>
    <n v="0"/>
    <n v="0"/>
    <n v="0"/>
    <n v="0"/>
    <n v="0"/>
    <n v="0"/>
    <n v="0"/>
    <n v="0"/>
    <n v="-2.58"/>
  </r>
  <r>
    <x v="5742"/>
    <n v="2007"/>
    <n v="0"/>
    <n v="0"/>
    <n v="0"/>
    <n v="0"/>
    <n v="0"/>
    <n v="0"/>
    <n v="0"/>
    <n v="0"/>
    <n v="-2.58"/>
  </r>
  <r>
    <x v="5743"/>
    <n v="2007"/>
    <n v="0"/>
    <n v="0"/>
    <n v="0"/>
    <n v="0"/>
    <n v="0"/>
    <n v="0"/>
    <n v="0"/>
    <n v="0"/>
    <n v="-2.58"/>
  </r>
  <r>
    <x v="5744"/>
    <n v="2007"/>
    <n v="0"/>
    <n v="0"/>
    <n v="0"/>
    <n v="0"/>
    <n v="0"/>
    <n v="0"/>
    <n v="0"/>
    <n v="0"/>
    <n v="-2.58"/>
  </r>
  <r>
    <x v="5745"/>
    <n v="2007"/>
    <n v="0"/>
    <n v="0"/>
    <n v="0"/>
    <n v="0"/>
    <n v="0"/>
    <n v="0"/>
    <n v="0"/>
    <n v="0"/>
    <n v="-2.58"/>
  </r>
  <r>
    <x v="5746"/>
    <n v="2007"/>
    <n v="0"/>
    <n v="0"/>
    <n v="0"/>
    <n v="0"/>
    <n v="0"/>
    <n v="0"/>
    <n v="0"/>
    <n v="0"/>
    <n v="-2.58"/>
  </r>
  <r>
    <x v="5747"/>
    <n v="2007"/>
    <n v="0"/>
    <n v="0"/>
    <n v="0"/>
    <n v="0"/>
    <n v="0"/>
    <n v="0"/>
    <n v="0"/>
    <n v="0"/>
    <n v="-2.58"/>
  </r>
  <r>
    <x v="5748"/>
    <n v="2007"/>
    <n v="0"/>
    <n v="0"/>
    <n v="0"/>
    <n v="0"/>
    <n v="0"/>
    <n v="0"/>
    <n v="0"/>
    <n v="0"/>
    <n v="-2.58"/>
  </r>
  <r>
    <x v="5749"/>
    <n v="2007"/>
    <n v="0"/>
    <n v="0"/>
    <n v="0"/>
    <n v="0"/>
    <n v="0"/>
    <n v="0"/>
    <n v="0"/>
    <n v="0"/>
    <n v="-2.58"/>
  </r>
  <r>
    <x v="5750"/>
    <n v="2007"/>
    <n v="0"/>
    <n v="0"/>
    <n v="0"/>
    <n v="0"/>
    <n v="0"/>
    <n v="0"/>
    <n v="0"/>
    <n v="0"/>
    <n v="-2.58"/>
  </r>
  <r>
    <x v="5751"/>
    <n v="2007"/>
    <n v="0"/>
    <n v="0"/>
    <n v="0"/>
    <n v="0"/>
    <n v="0"/>
    <n v="0"/>
    <n v="0"/>
    <n v="0"/>
    <n v="-2.58"/>
  </r>
  <r>
    <x v="5752"/>
    <n v="2007"/>
    <n v="0"/>
    <n v="0"/>
    <n v="0"/>
    <n v="0"/>
    <n v="0"/>
    <n v="0"/>
    <n v="0"/>
    <n v="0"/>
    <n v="-2.58"/>
  </r>
  <r>
    <x v="5753"/>
    <n v="2007"/>
    <n v="0"/>
    <n v="0"/>
    <n v="0"/>
    <n v="0"/>
    <n v="0"/>
    <n v="0"/>
    <n v="0"/>
    <n v="0"/>
    <n v="-2.58"/>
  </r>
  <r>
    <x v="5754"/>
    <n v="2007"/>
    <n v="0"/>
    <n v="0"/>
    <n v="0"/>
    <n v="0"/>
    <n v="0"/>
    <n v="0"/>
    <n v="0"/>
    <n v="0"/>
    <n v="-2.58"/>
  </r>
  <r>
    <x v="5755"/>
    <n v="2007"/>
    <n v="0"/>
    <n v="0"/>
    <n v="0"/>
    <n v="0"/>
    <n v="0"/>
    <n v="0"/>
    <n v="0"/>
    <n v="0"/>
    <n v="-2.58"/>
  </r>
  <r>
    <x v="5756"/>
    <n v="2007"/>
    <n v="0"/>
    <n v="0"/>
    <n v="0"/>
    <n v="0"/>
    <n v="0"/>
    <n v="0"/>
    <n v="0"/>
    <n v="0"/>
    <n v="-2.58"/>
  </r>
  <r>
    <x v="5757"/>
    <n v="2007"/>
    <n v="0"/>
    <n v="0"/>
    <n v="0"/>
    <n v="0"/>
    <n v="0"/>
    <n v="0"/>
    <n v="0"/>
    <n v="0"/>
    <n v="-2.58"/>
  </r>
  <r>
    <x v="5758"/>
    <n v="2007"/>
    <n v="0"/>
    <n v="0"/>
    <n v="0"/>
    <n v="0"/>
    <n v="0"/>
    <n v="0"/>
    <n v="0"/>
    <n v="0"/>
    <n v="-2.58"/>
  </r>
  <r>
    <x v="5759"/>
    <n v="2007"/>
    <n v="0"/>
    <n v="0"/>
    <n v="0"/>
    <n v="0"/>
    <n v="0"/>
    <n v="0"/>
    <n v="0"/>
    <n v="0"/>
    <n v="-2.58"/>
  </r>
  <r>
    <x v="5760"/>
    <n v="2007"/>
    <n v="0"/>
    <n v="0"/>
    <n v="0"/>
    <n v="0"/>
    <n v="0"/>
    <n v="0"/>
    <n v="0"/>
    <n v="0"/>
    <n v="-2.58"/>
  </r>
  <r>
    <x v="5761"/>
    <n v="2007"/>
    <n v="0"/>
    <n v="0"/>
    <n v="0"/>
    <n v="0"/>
    <n v="0"/>
    <n v="0"/>
    <n v="0"/>
    <n v="0"/>
    <n v="-2.58"/>
  </r>
  <r>
    <x v="5762"/>
    <n v="2007"/>
    <n v="0"/>
    <n v="0"/>
    <n v="0"/>
    <n v="0"/>
    <n v="0"/>
    <n v="0"/>
    <n v="0"/>
    <n v="0"/>
    <n v="-2.58"/>
  </r>
  <r>
    <x v="5763"/>
    <n v="2007"/>
    <n v="0"/>
    <n v="0"/>
    <n v="0"/>
    <n v="0"/>
    <n v="0"/>
    <n v="0"/>
    <n v="0"/>
    <n v="0"/>
    <n v="-2.58"/>
  </r>
  <r>
    <x v="5764"/>
    <n v="2007"/>
    <n v="0"/>
    <n v="0"/>
    <n v="0"/>
    <n v="0"/>
    <n v="0"/>
    <n v="0"/>
    <n v="0"/>
    <n v="0"/>
    <n v="-2.58"/>
  </r>
  <r>
    <x v="5765"/>
    <n v="2007"/>
    <n v="0"/>
    <n v="0"/>
    <n v="0"/>
    <n v="0"/>
    <n v="0"/>
    <n v="0"/>
    <n v="0"/>
    <n v="0"/>
    <n v="-2.58"/>
  </r>
  <r>
    <x v="5766"/>
    <n v="2007"/>
    <n v="0"/>
    <n v="0"/>
    <n v="0"/>
    <n v="0"/>
    <n v="0"/>
    <n v="0"/>
    <n v="0"/>
    <n v="0"/>
    <n v="-2.58"/>
  </r>
  <r>
    <x v="5767"/>
    <n v="2007"/>
    <n v="0"/>
    <n v="0"/>
    <n v="0"/>
    <n v="0"/>
    <n v="0"/>
    <n v="0"/>
    <n v="0"/>
    <n v="0"/>
    <n v="-2.58"/>
  </r>
  <r>
    <x v="5768"/>
    <n v="2007"/>
    <n v="0"/>
    <n v="0"/>
    <n v="0"/>
    <n v="0"/>
    <n v="0"/>
    <n v="0"/>
    <n v="0"/>
    <n v="0"/>
    <n v="-2.58"/>
  </r>
  <r>
    <x v="5769"/>
    <n v="2007"/>
    <n v="0"/>
    <n v="0"/>
    <n v="0"/>
    <n v="0"/>
    <n v="0"/>
    <n v="0"/>
    <n v="0"/>
    <n v="0"/>
    <n v="-2.58"/>
  </r>
  <r>
    <x v="5770"/>
    <n v="2007"/>
    <n v="0"/>
    <n v="0"/>
    <n v="0"/>
    <n v="0"/>
    <n v="0"/>
    <n v="0"/>
    <n v="0"/>
    <n v="0"/>
    <n v="-2.58"/>
  </r>
  <r>
    <x v="5771"/>
    <n v="2007"/>
    <n v="0"/>
    <n v="0"/>
    <n v="0"/>
    <n v="0"/>
    <n v="0"/>
    <n v="0"/>
    <n v="0"/>
    <n v="0"/>
    <n v="-2.58"/>
  </r>
  <r>
    <x v="5772"/>
    <n v="2007"/>
    <n v="0"/>
    <n v="0"/>
    <n v="0"/>
    <n v="0"/>
    <n v="0"/>
    <n v="0"/>
    <n v="0"/>
    <n v="0"/>
    <n v="-2.58"/>
  </r>
  <r>
    <x v="5773"/>
    <n v="2007"/>
    <n v="0"/>
    <n v="0"/>
    <n v="0"/>
    <n v="0"/>
    <n v="0"/>
    <n v="0"/>
    <n v="0"/>
    <n v="0"/>
    <n v="-2.58"/>
  </r>
  <r>
    <x v="5774"/>
    <n v="2007"/>
    <n v="0"/>
    <n v="0"/>
    <n v="0"/>
    <n v="0"/>
    <n v="0"/>
    <n v="0"/>
    <n v="0"/>
    <n v="0"/>
    <n v="-2.58"/>
  </r>
  <r>
    <x v="5775"/>
    <n v="2007"/>
    <n v="0"/>
    <n v="0"/>
    <n v="0"/>
    <n v="0"/>
    <n v="0"/>
    <n v="0"/>
    <n v="0"/>
    <n v="0"/>
    <n v="-2.58"/>
  </r>
  <r>
    <x v="5776"/>
    <n v="2007"/>
    <n v="0"/>
    <n v="0"/>
    <n v="0"/>
    <n v="0"/>
    <n v="0"/>
    <n v="0"/>
    <n v="0"/>
    <n v="0"/>
    <n v="-2.58"/>
  </r>
  <r>
    <x v="5777"/>
    <n v="2007"/>
    <n v="0"/>
    <n v="0"/>
    <n v="0"/>
    <n v="0"/>
    <n v="0"/>
    <n v="0"/>
    <n v="0"/>
    <n v="0"/>
    <n v="-2.58"/>
  </r>
  <r>
    <x v="5778"/>
    <n v="2007"/>
    <n v="0"/>
    <n v="0"/>
    <n v="0"/>
    <n v="0"/>
    <n v="0"/>
    <n v="0"/>
    <n v="0"/>
    <n v="0"/>
    <n v="-2.58"/>
  </r>
  <r>
    <x v="5779"/>
    <n v="2007"/>
    <n v="0"/>
    <n v="0"/>
    <n v="0"/>
    <n v="0"/>
    <n v="0"/>
    <n v="0"/>
    <n v="0"/>
    <n v="0"/>
    <n v="-2.58"/>
  </r>
  <r>
    <x v="5780"/>
    <n v="2007"/>
    <n v="0"/>
    <n v="0"/>
    <n v="0"/>
    <n v="0"/>
    <n v="0"/>
    <n v="0"/>
    <n v="0"/>
    <n v="0"/>
    <n v="-2.58"/>
  </r>
  <r>
    <x v="5781"/>
    <n v="2007"/>
    <n v="0"/>
    <n v="0"/>
    <n v="0"/>
    <n v="0"/>
    <n v="0"/>
    <n v="0"/>
    <n v="0"/>
    <n v="0"/>
    <n v="-2.58"/>
  </r>
  <r>
    <x v="5782"/>
    <n v="2007"/>
    <n v="0"/>
    <n v="0"/>
    <n v="0"/>
    <n v="0"/>
    <n v="0"/>
    <n v="0"/>
    <n v="0"/>
    <n v="0"/>
    <n v="-2.58"/>
  </r>
  <r>
    <x v="5783"/>
    <n v="2007"/>
    <n v="0"/>
    <n v="0"/>
    <n v="0"/>
    <n v="0"/>
    <n v="0"/>
    <n v="0"/>
    <n v="0"/>
    <n v="0"/>
    <n v="-2.58"/>
  </r>
  <r>
    <x v="5784"/>
    <n v="2007"/>
    <n v="0"/>
    <n v="0"/>
    <n v="0"/>
    <n v="0"/>
    <n v="0"/>
    <n v="0"/>
    <n v="0"/>
    <n v="0"/>
    <n v="-2.58"/>
  </r>
  <r>
    <x v="5785"/>
    <n v="2007"/>
    <n v="0"/>
    <n v="0"/>
    <n v="0"/>
    <n v="0"/>
    <n v="0"/>
    <n v="0"/>
    <n v="0"/>
    <n v="0"/>
    <n v="-2.58"/>
  </r>
  <r>
    <x v="5786"/>
    <n v="2007"/>
    <n v="0"/>
    <n v="0"/>
    <n v="0"/>
    <n v="0"/>
    <n v="0"/>
    <n v="0"/>
    <n v="0"/>
    <n v="0"/>
    <n v="-2.58"/>
  </r>
  <r>
    <x v="5787"/>
    <n v="2007"/>
    <n v="0"/>
    <n v="0"/>
    <n v="0"/>
    <n v="0"/>
    <n v="0"/>
    <n v="0"/>
    <n v="0"/>
    <n v="0"/>
    <n v="-2.58"/>
  </r>
  <r>
    <x v="5788"/>
    <n v="2007"/>
    <n v="0"/>
    <n v="0"/>
    <n v="0"/>
    <n v="0"/>
    <n v="0"/>
    <n v="0"/>
    <n v="0"/>
    <n v="0"/>
    <n v="-2.58"/>
  </r>
  <r>
    <x v="5789"/>
    <n v="2007"/>
    <n v="0"/>
    <n v="0"/>
    <n v="0"/>
    <n v="0"/>
    <n v="0"/>
    <n v="0"/>
    <n v="0"/>
    <n v="0"/>
    <n v="-2.58"/>
  </r>
  <r>
    <x v="5790"/>
    <n v="2007"/>
    <n v="0"/>
    <n v="0"/>
    <n v="0"/>
    <n v="0"/>
    <n v="0"/>
    <n v="0"/>
    <n v="0"/>
    <n v="0"/>
    <n v="-2.58"/>
  </r>
  <r>
    <x v="5791"/>
    <n v="2007"/>
    <n v="0"/>
    <n v="0"/>
    <n v="0"/>
    <n v="0"/>
    <n v="0"/>
    <n v="0"/>
    <n v="0"/>
    <n v="0"/>
    <n v="-2.58"/>
  </r>
  <r>
    <x v="5792"/>
    <n v="2007"/>
    <n v="0"/>
    <n v="0"/>
    <n v="0"/>
    <n v="0"/>
    <n v="0"/>
    <n v="0"/>
    <n v="0"/>
    <n v="0"/>
    <n v="-2.58"/>
  </r>
  <r>
    <x v="5793"/>
    <n v="2007"/>
    <n v="0"/>
    <n v="0"/>
    <n v="0"/>
    <n v="0"/>
    <n v="0"/>
    <n v="0"/>
    <n v="0"/>
    <n v="0"/>
    <n v="-2.58"/>
  </r>
  <r>
    <x v="5794"/>
    <n v="2007"/>
    <n v="0"/>
    <n v="0"/>
    <n v="0"/>
    <n v="0"/>
    <n v="0"/>
    <n v="0"/>
    <n v="0"/>
    <n v="0"/>
    <n v="-2.58"/>
  </r>
  <r>
    <x v="5795"/>
    <n v="2007"/>
    <n v="0"/>
    <n v="0"/>
    <n v="0"/>
    <n v="0"/>
    <n v="0"/>
    <n v="0"/>
    <n v="0"/>
    <n v="0"/>
    <n v="-2.58"/>
  </r>
  <r>
    <x v="5796"/>
    <n v="2007"/>
    <n v="0"/>
    <n v="0"/>
    <n v="0"/>
    <n v="0"/>
    <n v="0"/>
    <n v="0"/>
    <n v="0"/>
    <n v="0"/>
    <n v="-2.58"/>
  </r>
  <r>
    <x v="5797"/>
    <n v="2007"/>
    <n v="0"/>
    <n v="0"/>
    <n v="0"/>
    <n v="0"/>
    <n v="0"/>
    <n v="0"/>
    <n v="0"/>
    <n v="0"/>
    <n v="-2.58"/>
  </r>
  <r>
    <x v="5798"/>
    <n v="2007"/>
    <n v="0"/>
    <n v="0"/>
    <n v="0"/>
    <n v="0"/>
    <n v="0"/>
    <n v="0"/>
    <n v="0"/>
    <n v="0"/>
    <n v="-2.58"/>
  </r>
  <r>
    <x v="5799"/>
    <n v="2007"/>
    <n v="0"/>
    <n v="0"/>
    <n v="0"/>
    <n v="0"/>
    <n v="0"/>
    <n v="0"/>
    <n v="0"/>
    <n v="0"/>
    <n v="-2.58"/>
  </r>
  <r>
    <x v="5800"/>
    <n v="2007"/>
    <n v="0"/>
    <n v="0"/>
    <n v="0"/>
    <n v="0"/>
    <n v="0"/>
    <n v="0"/>
    <n v="0"/>
    <n v="0"/>
    <n v="-2.58"/>
  </r>
  <r>
    <x v="5801"/>
    <n v="2007"/>
    <n v="0"/>
    <n v="0"/>
    <n v="0"/>
    <n v="0"/>
    <n v="0"/>
    <n v="0"/>
    <n v="0"/>
    <n v="0"/>
    <n v="-2.58"/>
  </r>
  <r>
    <x v="5802"/>
    <n v="2007"/>
    <n v="0"/>
    <n v="0"/>
    <n v="0"/>
    <n v="0"/>
    <n v="0"/>
    <n v="0"/>
    <n v="0"/>
    <n v="0"/>
    <n v="-2.58"/>
  </r>
  <r>
    <x v="5803"/>
    <n v="2007"/>
    <n v="0"/>
    <n v="0"/>
    <n v="0"/>
    <n v="0"/>
    <n v="0"/>
    <n v="0"/>
    <n v="0"/>
    <n v="0"/>
    <n v="-2.58"/>
  </r>
  <r>
    <x v="5804"/>
    <n v="2007"/>
    <n v="0"/>
    <n v="0"/>
    <n v="0"/>
    <n v="0"/>
    <n v="0"/>
    <n v="0"/>
    <n v="0"/>
    <n v="0"/>
    <n v="-2.58"/>
  </r>
  <r>
    <x v="5805"/>
    <n v="2007"/>
    <n v="0"/>
    <n v="0"/>
    <n v="0"/>
    <n v="0"/>
    <n v="0"/>
    <n v="0"/>
    <n v="0"/>
    <n v="0"/>
    <n v="-2.58"/>
  </r>
  <r>
    <x v="5806"/>
    <n v="2007"/>
    <n v="0"/>
    <n v="0"/>
    <n v="0"/>
    <n v="0"/>
    <n v="0"/>
    <n v="0"/>
    <n v="0"/>
    <n v="0"/>
    <n v="-2.58"/>
  </r>
  <r>
    <x v="5807"/>
    <n v="2007"/>
    <n v="0"/>
    <n v="0"/>
    <n v="0"/>
    <n v="0"/>
    <n v="0"/>
    <n v="0"/>
    <n v="0"/>
    <n v="0"/>
    <n v="-2.58"/>
  </r>
  <r>
    <x v="5808"/>
    <n v="2007"/>
    <n v="0"/>
    <n v="0"/>
    <n v="0"/>
    <n v="0"/>
    <n v="0"/>
    <n v="0"/>
    <n v="0"/>
    <n v="0"/>
    <n v="-2.58"/>
  </r>
  <r>
    <x v="5809"/>
    <n v="2007"/>
    <n v="0"/>
    <n v="0"/>
    <n v="0"/>
    <n v="0"/>
    <n v="0"/>
    <n v="0"/>
    <n v="0"/>
    <n v="0"/>
    <n v="-2.58"/>
  </r>
  <r>
    <x v="5810"/>
    <n v="2007"/>
    <n v="0"/>
    <n v="0"/>
    <n v="0"/>
    <n v="0"/>
    <n v="0"/>
    <n v="0"/>
    <n v="0"/>
    <n v="0"/>
    <n v="-2.58"/>
  </r>
  <r>
    <x v="5811"/>
    <n v="2007"/>
    <n v="0"/>
    <n v="0"/>
    <n v="0"/>
    <n v="0"/>
    <n v="0"/>
    <n v="0"/>
    <n v="0"/>
    <n v="0"/>
    <n v="-2.58"/>
  </r>
  <r>
    <x v="5812"/>
    <n v="2007"/>
    <n v="0"/>
    <n v="0"/>
    <n v="0"/>
    <n v="0"/>
    <n v="0"/>
    <n v="0"/>
    <n v="0"/>
    <n v="0"/>
    <n v="-2.58"/>
  </r>
  <r>
    <x v="5813"/>
    <n v="2007"/>
    <n v="0"/>
    <n v="0"/>
    <n v="0"/>
    <n v="0"/>
    <n v="0"/>
    <n v="0"/>
    <n v="0"/>
    <n v="0"/>
    <n v="-2.58"/>
  </r>
  <r>
    <x v="5814"/>
    <n v="2007"/>
    <n v="0"/>
    <n v="0"/>
    <n v="0"/>
    <n v="0"/>
    <n v="0"/>
    <n v="0"/>
    <n v="0"/>
    <n v="0"/>
    <n v="-2.58"/>
  </r>
  <r>
    <x v="5815"/>
    <n v="2007"/>
    <n v="0"/>
    <n v="0"/>
    <n v="0"/>
    <n v="0"/>
    <n v="0"/>
    <n v="0"/>
    <n v="0"/>
    <n v="0"/>
    <n v="-2.58"/>
  </r>
  <r>
    <x v="5816"/>
    <n v="2007"/>
    <n v="0"/>
    <n v="0"/>
    <n v="0"/>
    <n v="0"/>
    <n v="0"/>
    <n v="0"/>
    <n v="0"/>
    <n v="0"/>
    <n v="-2.58"/>
  </r>
  <r>
    <x v="5817"/>
    <n v="2007"/>
    <n v="0"/>
    <n v="0"/>
    <n v="0"/>
    <n v="0"/>
    <n v="0"/>
    <n v="0"/>
    <n v="0"/>
    <n v="0"/>
    <n v="-2.58"/>
  </r>
  <r>
    <x v="5818"/>
    <n v="2007"/>
    <n v="0"/>
    <n v="0"/>
    <n v="0"/>
    <n v="0"/>
    <n v="0"/>
    <n v="0"/>
    <n v="0"/>
    <n v="0"/>
    <n v="-2.58"/>
  </r>
  <r>
    <x v="5819"/>
    <n v="2007"/>
    <n v="0"/>
    <n v="0"/>
    <n v="0"/>
    <n v="0"/>
    <n v="0"/>
    <n v="0"/>
    <n v="0"/>
    <n v="0"/>
    <n v="-2.58"/>
  </r>
  <r>
    <x v="5820"/>
    <n v="2007"/>
    <n v="0"/>
    <n v="0"/>
    <n v="0"/>
    <n v="0"/>
    <n v="0"/>
    <n v="0"/>
    <n v="0"/>
    <n v="0"/>
    <n v="-2.58"/>
  </r>
  <r>
    <x v="5821"/>
    <n v="2007"/>
    <n v="0"/>
    <n v="0"/>
    <n v="0"/>
    <n v="0"/>
    <n v="0"/>
    <n v="0"/>
    <n v="0"/>
    <n v="0"/>
    <n v="-2.58"/>
  </r>
  <r>
    <x v="5822"/>
    <n v="2007"/>
    <n v="0"/>
    <n v="0"/>
    <n v="0"/>
    <n v="0"/>
    <n v="0"/>
    <n v="0"/>
    <n v="0"/>
    <n v="0"/>
    <n v="-2.58"/>
  </r>
  <r>
    <x v="5823"/>
    <n v="2007"/>
    <n v="0"/>
    <n v="0"/>
    <n v="0"/>
    <n v="0"/>
    <n v="0"/>
    <n v="0"/>
    <n v="0"/>
    <n v="0"/>
    <n v="-2.58"/>
  </r>
  <r>
    <x v="5824"/>
    <n v="2007"/>
    <n v="0"/>
    <n v="0"/>
    <n v="0"/>
    <n v="0"/>
    <n v="0"/>
    <n v="0"/>
    <n v="0"/>
    <n v="0"/>
    <n v="-2.58"/>
  </r>
  <r>
    <x v="5825"/>
    <n v="2007"/>
    <n v="0"/>
    <n v="0"/>
    <n v="0"/>
    <n v="0"/>
    <n v="0"/>
    <n v="0"/>
    <n v="0"/>
    <n v="0"/>
    <n v="-2.58"/>
  </r>
  <r>
    <x v="5826"/>
    <n v="2007"/>
    <n v="0"/>
    <n v="0"/>
    <n v="0"/>
    <n v="0"/>
    <n v="0"/>
    <n v="0"/>
    <n v="0"/>
    <n v="0"/>
    <n v="-2.58"/>
  </r>
  <r>
    <x v="5827"/>
    <n v="2007"/>
    <n v="0"/>
    <n v="0"/>
    <n v="0"/>
    <n v="0"/>
    <n v="0"/>
    <n v="0"/>
    <n v="0"/>
    <n v="0"/>
    <n v="-2.58"/>
  </r>
  <r>
    <x v="5828"/>
    <n v="2007"/>
    <n v="0"/>
    <n v="0"/>
    <n v="0"/>
    <n v="0"/>
    <n v="0"/>
    <n v="0"/>
    <n v="0"/>
    <n v="0"/>
    <n v="-2.58"/>
  </r>
  <r>
    <x v="5829"/>
    <n v="2007"/>
    <n v="0"/>
    <n v="0"/>
    <n v="0"/>
    <n v="0"/>
    <n v="0"/>
    <n v="0"/>
    <n v="0"/>
    <n v="0"/>
    <n v="-2.58"/>
  </r>
  <r>
    <x v="5830"/>
    <n v="2007"/>
    <n v="0"/>
    <n v="0"/>
    <n v="0"/>
    <n v="0"/>
    <n v="0"/>
    <n v="0"/>
    <n v="0"/>
    <n v="0"/>
    <n v="-2.58"/>
  </r>
  <r>
    <x v="5831"/>
    <n v="2007"/>
    <n v="0"/>
    <n v="0"/>
    <n v="0"/>
    <n v="0"/>
    <n v="0"/>
    <n v="0"/>
    <n v="0"/>
    <n v="0"/>
    <n v="-2.58"/>
  </r>
  <r>
    <x v="5832"/>
    <n v="2007"/>
    <n v="275.70650000000001"/>
    <n v="0"/>
    <n v="0"/>
    <n v="0"/>
    <n v="0"/>
    <n v="0"/>
    <n v="0"/>
    <n v="0"/>
    <n v="-2.58"/>
  </r>
  <r>
    <x v="5833"/>
    <n v="2007"/>
    <n v="446.28750000000002"/>
    <n v="1"/>
    <n v="0"/>
    <n v="0"/>
    <n v="0"/>
    <n v="0"/>
    <n v="0"/>
    <n v="0"/>
    <n v="-2.58"/>
  </r>
  <r>
    <x v="5834"/>
    <n v="2007"/>
    <n v="1081.0074999999999"/>
    <n v="1"/>
    <n v="0"/>
    <n v="0"/>
    <n v="0"/>
    <n v="0"/>
    <n v="0"/>
    <n v="0"/>
    <n v="-2.58"/>
  </r>
  <r>
    <x v="5835"/>
    <n v="2007"/>
    <n v="2007.3020000000001"/>
    <n v="1"/>
    <n v="0"/>
    <n v="0"/>
    <n v="0"/>
    <n v="0"/>
    <n v="0"/>
    <n v="0"/>
    <n v="-2.58"/>
  </r>
  <r>
    <x v="5836"/>
    <n v="2007"/>
    <n v="1533.2455"/>
    <n v="1"/>
    <n v="0"/>
    <n v="0"/>
    <n v="0"/>
    <n v="0"/>
    <n v="0"/>
    <n v="0"/>
    <n v="-2.58"/>
  </r>
  <r>
    <x v="5837"/>
    <n v="2007"/>
    <n v="918.3605"/>
    <n v="1"/>
    <n v="0"/>
    <n v="0"/>
    <n v="0"/>
    <n v="0"/>
    <n v="0"/>
    <n v="0"/>
    <n v="-2.58"/>
  </r>
  <r>
    <x v="5838"/>
    <n v="2007"/>
    <n v="783.48250000000007"/>
    <n v="1"/>
    <n v="0"/>
    <n v="0"/>
    <n v="0"/>
    <n v="0"/>
    <n v="0"/>
    <n v="0"/>
    <n v="-2.58"/>
  </r>
  <r>
    <x v="5839"/>
    <n v="2007"/>
    <n v="783.48250000000007"/>
    <n v="1"/>
    <n v="0"/>
    <n v="0"/>
    <n v="0"/>
    <n v="0"/>
    <n v="0"/>
    <n v="0"/>
    <n v="-2.58"/>
  </r>
  <r>
    <x v="5840"/>
    <n v="2007"/>
    <n v="785.46600000000001"/>
    <n v="1"/>
    <n v="0"/>
    <n v="0"/>
    <n v="0"/>
    <n v="0"/>
    <n v="0"/>
    <n v="0"/>
    <n v="-2.58"/>
  </r>
  <r>
    <x v="5841"/>
    <n v="2007"/>
    <n v="636.70349999999996"/>
    <n v="1"/>
    <n v="0"/>
    <n v="0"/>
    <n v="0"/>
    <n v="0"/>
    <n v="0"/>
    <n v="0"/>
    <n v="-2.58"/>
  </r>
  <r>
    <x v="5842"/>
    <n v="2007"/>
    <n v="442.32049999999998"/>
    <n v="1"/>
    <n v="0"/>
    <n v="0"/>
    <n v="0"/>
    <n v="0"/>
    <n v="0"/>
    <n v="0"/>
    <n v="-2.58"/>
  </r>
  <r>
    <x v="5843"/>
    <n v="2007"/>
    <n v="442.32049999999998"/>
    <n v="1"/>
    <n v="0"/>
    <n v="0"/>
    <n v="0"/>
    <n v="0"/>
    <n v="0"/>
    <n v="0"/>
    <n v="-2.58"/>
  </r>
  <r>
    <x v="5844"/>
    <n v="2008"/>
    <n v="442.32049999999998"/>
    <n v="1"/>
    <n v="0"/>
    <n v="0"/>
    <n v="0"/>
    <n v="0"/>
    <n v="0"/>
    <n v="0"/>
    <n v="-2.65"/>
  </r>
  <r>
    <x v="5845"/>
    <n v="2008"/>
    <n v="442.32049999999998"/>
    <n v="1"/>
    <n v="0"/>
    <n v="0"/>
    <n v="0"/>
    <n v="0"/>
    <n v="0"/>
    <n v="0"/>
    <n v="-2.65"/>
  </r>
  <r>
    <x v="5846"/>
    <n v="2008"/>
    <n v="442.32049999999998"/>
    <n v="1"/>
    <n v="0"/>
    <n v="0"/>
    <n v="0"/>
    <n v="0"/>
    <n v="0"/>
    <n v="0"/>
    <n v="-2.65"/>
  </r>
  <r>
    <x v="5847"/>
    <n v="2008"/>
    <n v="440.33699999999999"/>
    <n v="1"/>
    <n v="0"/>
    <n v="0"/>
    <n v="0"/>
    <n v="0"/>
    <n v="0"/>
    <n v="0"/>
    <n v="-2.65"/>
  </r>
  <r>
    <x v="5848"/>
    <n v="2008"/>
    <n v="442.32049999999998"/>
    <n v="1"/>
    <n v="0"/>
    <n v="0"/>
    <n v="0"/>
    <n v="0"/>
    <n v="0"/>
    <n v="0"/>
    <n v="-2.65"/>
  </r>
  <r>
    <x v="5849"/>
    <n v="2008"/>
    <n v="442.32049999999998"/>
    <n v="1"/>
    <n v="0"/>
    <n v="0"/>
    <n v="0"/>
    <n v="0"/>
    <n v="0"/>
    <n v="0"/>
    <n v="-2.65"/>
  </r>
  <r>
    <x v="5850"/>
    <n v="2008"/>
    <n v="442.32049999999998"/>
    <n v="1"/>
    <n v="0"/>
    <n v="0"/>
    <n v="0"/>
    <n v="0"/>
    <n v="0"/>
    <n v="0"/>
    <n v="-2.65"/>
  </r>
  <r>
    <x v="5851"/>
    <n v="2008"/>
    <n v="440.33699999999999"/>
    <n v="1"/>
    <n v="0"/>
    <n v="0"/>
    <n v="0"/>
    <n v="0"/>
    <n v="0"/>
    <n v="0"/>
    <n v="-2.65"/>
  </r>
  <r>
    <x v="5852"/>
    <n v="2008"/>
    <n v="438.3535"/>
    <n v="1"/>
    <n v="0"/>
    <n v="0"/>
    <n v="0"/>
    <n v="0"/>
    <n v="0"/>
    <n v="0"/>
    <n v="-2.65"/>
  </r>
  <r>
    <x v="5853"/>
    <n v="2008"/>
    <n v="438.3535"/>
    <n v="1"/>
    <n v="0"/>
    <n v="0"/>
    <n v="0"/>
    <n v="0"/>
    <n v="0"/>
    <n v="0"/>
    <n v="-2.65"/>
  </r>
  <r>
    <x v="5854"/>
    <n v="2008"/>
    <n v="442.32049999999998"/>
    <n v="1"/>
    <n v="0"/>
    <n v="0"/>
    <n v="0"/>
    <n v="0"/>
    <n v="0"/>
    <n v="0"/>
    <n v="-2.65"/>
  </r>
  <r>
    <x v="5855"/>
    <n v="2008"/>
    <n v="442.32049999999998"/>
    <n v="1"/>
    <n v="0"/>
    <n v="0"/>
    <n v="0"/>
    <n v="0"/>
    <n v="0"/>
    <n v="0"/>
    <n v="-2.65"/>
  </r>
  <r>
    <x v="5856"/>
    <n v="2008"/>
    <n v="442.32049999999998"/>
    <n v="1"/>
    <n v="0"/>
    <n v="0"/>
    <n v="0"/>
    <n v="0"/>
    <n v="0"/>
    <n v="0"/>
    <n v="-2.65"/>
  </r>
  <r>
    <x v="5857"/>
    <n v="2008"/>
    <n v="444.30400000000003"/>
    <n v="1"/>
    <n v="0"/>
    <n v="0"/>
    <n v="0"/>
    <n v="0"/>
    <n v="0"/>
    <n v="0"/>
    <n v="-2.65"/>
  </r>
  <r>
    <x v="5858"/>
    <n v="2008"/>
    <n v="442.32049999999998"/>
    <n v="1"/>
    <n v="0"/>
    <n v="0"/>
    <n v="0"/>
    <n v="0"/>
    <n v="0"/>
    <n v="0"/>
    <n v="-2.65"/>
  </r>
  <r>
    <x v="5859"/>
    <n v="2008"/>
    <n v="444.30400000000003"/>
    <n v="1"/>
    <n v="0"/>
    <n v="0"/>
    <n v="0"/>
    <n v="0"/>
    <n v="0"/>
    <n v="0"/>
    <n v="-2.65"/>
  </r>
  <r>
    <x v="5860"/>
    <n v="2008"/>
    <n v="444.30400000000003"/>
    <n v="1"/>
    <n v="0"/>
    <n v="0"/>
    <n v="0"/>
    <n v="0"/>
    <n v="0"/>
    <n v="0"/>
    <n v="-2.65"/>
  </r>
  <r>
    <x v="5861"/>
    <n v="2008"/>
    <n v="444.30400000000003"/>
    <n v="1"/>
    <n v="0"/>
    <n v="0"/>
    <n v="0"/>
    <n v="0"/>
    <n v="0"/>
    <n v="0"/>
    <n v="-2.65"/>
  </r>
  <r>
    <x v="5862"/>
    <n v="2008"/>
    <n v="442.32049999999998"/>
    <n v="1"/>
    <n v="0"/>
    <n v="0"/>
    <n v="0"/>
    <n v="0"/>
    <n v="0"/>
    <n v="0"/>
    <n v="-2.65"/>
  </r>
  <r>
    <x v="5863"/>
    <n v="2008"/>
    <n v="446.28750000000002"/>
    <n v="1"/>
    <n v="0"/>
    <n v="0"/>
    <n v="0"/>
    <n v="0"/>
    <n v="0"/>
    <n v="0"/>
    <n v="-2.65"/>
  </r>
  <r>
    <x v="5864"/>
    <n v="2008"/>
    <n v="446.28750000000002"/>
    <n v="1"/>
    <n v="0"/>
    <n v="0"/>
    <n v="0"/>
    <n v="0"/>
    <n v="0"/>
    <n v="0"/>
    <n v="-2.65"/>
  </r>
  <r>
    <x v="5865"/>
    <n v="2008"/>
    <n v="446.28750000000002"/>
    <n v="1"/>
    <n v="0"/>
    <n v="0"/>
    <n v="0"/>
    <n v="0"/>
    <n v="0"/>
    <n v="0"/>
    <n v="-2.65"/>
  </r>
  <r>
    <x v="5866"/>
    <n v="2008"/>
    <n v="446.28750000000002"/>
    <n v="1"/>
    <n v="0"/>
    <n v="0"/>
    <n v="0"/>
    <n v="0"/>
    <n v="0"/>
    <n v="0"/>
    <n v="-2.65"/>
  </r>
  <r>
    <x v="5867"/>
    <n v="2008"/>
    <n v="446.28750000000002"/>
    <n v="1"/>
    <n v="0"/>
    <n v="0"/>
    <n v="0"/>
    <n v="0"/>
    <n v="0"/>
    <n v="0"/>
    <n v="-2.65"/>
  </r>
  <r>
    <x v="5868"/>
    <n v="2008"/>
    <n v="446.28750000000002"/>
    <n v="1"/>
    <n v="0"/>
    <n v="0"/>
    <n v="0"/>
    <n v="0"/>
    <n v="0"/>
    <n v="0"/>
    <n v="-2.65"/>
  </r>
  <r>
    <x v="5869"/>
    <n v="2008"/>
    <n v="446.28750000000002"/>
    <n v="1"/>
    <n v="0"/>
    <n v="0"/>
    <n v="0"/>
    <n v="0"/>
    <n v="0"/>
    <n v="0"/>
    <n v="-2.65"/>
  </r>
  <r>
    <x v="5870"/>
    <n v="2008"/>
    <n v="446.28750000000002"/>
    <n v="1"/>
    <n v="0"/>
    <n v="0"/>
    <n v="0"/>
    <n v="0"/>
    <n v="0"/>
    <n v="0"/>
    <n v="-2.65"/>
  </r>
  <r>
    <x v="5871"/>
    <n v="2008"/>
    <n v="848.93799999999999"/>
    <n v="1"/>
    <n v="0"/>
    <n v="0"/>
    <n v="0"/>
    <n v="0"/>
    <n v="0"/>
    <n v="0"/>
    <n v="-2.65"/>
  </r>
  <r>
    <x v="5872"/>
    <n v="2008"/>
    <n v="1065.1395"/>
    <n v="1"/>
    <n v="0"/>
    <n v="0"/>
    <n v="0"/>
    <n v="0"/>
    <n v="0"/>
    <n v="0"/>
    <n v="-2.65"/>
  </r>
  <r>
    <x v="5873"/>
    <n v="2008"/>
    <n v="1106.7930000000001"/>
    <n v="1"/>
    <n v="0"/>
    <n v="0"/>
    <n v="0"/>
    <n v="0"/>
    <n v="0"/>
    <n v="0"/>
    <n v="-2.65"/>
  </r>
  <r>
    <x v="5874"/>
    <n v="2008"/>
    <n v="1164.3145"/>
    <n v="1"/>
    <n v="0"/>
    <n v="0"/>
    <n v="0"/>
    <n v="0"/>
    <n v="0"/>
    <n v="0"/>
    <n v="-2.65"/>
  </r>
  <r>
    <x v="5875"/>
    <n v="2008"/>
    <n v="1164.3145"/>
    <n v="1"/>
    <n v="0"/>
    <n v="0"/>
    <n v="0"/>
    <n v="0"/>
    <n v="0"/>
    <n v="0"/>
    <n v="-2.65"/>
  </r>
  <r>
    <x v="5876"/>
    <n v="2008"/>
    <n v="1184.1495"/>
    <n v="1"/>
    <n v="0"/>
    <n v="0"/>
    <n v="0"/>
    <n v="0"/>
    <n v="0"/>
    <n v="0"/>
    <n v="-2.65"/>
  </r>
  <r>
    <x v="5877"/>
    <n v="2008"/>
    <n v="1198.0340000000001"/>
    <n v="1"/>
    <n v="0"/>
    <n v="0"/>
    <n v="0"/>
    <n v="0"/>
    <n v="0"/>
    <n v="0"/>
    <n v="-2.65"/>
  </r>
  <r>
    <x v="5878"/>
    <n v="2008"/>
    <n v="1203.9845"/>
    <n v="1"/>
    <n v="0"/>
    <n v="0"/>
    <n v="0"/>
    <n v="0"/>
    <n v="0"/>
    <n v="0"/>
    <n v="-2.65"/>
  </r>
  <r>
    <x v="5879"/>
    <n v="2008"/>
    <n v="1203.9845"/>
    <n v="1"/>
    <n v="0"/>
    <n v="0"/>
    <n v="0"/>
    <n v="0"/>
    <n v="0"/>
    <n v="0"/>
    <n v="-2.65"/>
  </r>
  <r>
    <x v="5880"/>
    <n v="2008"/>
    <n v="1203.9845"/>
    <n v="1"/>
    <n v="0"/>
    <n v="0"/>
    <n v="0"/>
    <n v="0"/>
    <n v="0"/>
    <n v="0"/>
    <n v="-2.65"/>
  </r>
  <r>
    <x v="5881"/>
    <n v="2008"/>
    <n v="1203.9845"/>
    <n v="1"/>
    <n v="0"/>
    <n v="0"/>
    <n v="0"/>
    <n v="0"/>
    <n v="0"/>
    <n v="0"/>
    <n v="-2.65"/>
  </r>
  <r>
    <x v="5882"/>
    <n v="2008"/>
    <n v="1174.232"/>
    <n v="1"/>
    <n v="0"/>
    <n v="0"/>
    <n v="0"/>
    <n v="0"/>
    <n v="0"/>
    <n v="0"/>
    <n v="-2.65"/>
  </r>
  <r>
    <x v="5883"/>
    <n v="2008"/>
    <n v="1154.3969999999999"/>
    <n v="1"/>
    <n v="0"/>
    <n v="0"/>
    <n v="0"/>
    <n v="0"/>
    <n v="0"/>
    <n v="0"/>
    <n v="-2.65"/>
  </r>
  <r>
    <x v="5884"/>
    <n v="2008"/>
    <n v="1150.43"/>
    <n v="1"/>
    <n v="0"/>
    <n v="0"/>
    <n v="0"/>
    <n v="0"/>
    <n v="0"/>
    <n v="0"/>
    <n v="-2.65"/>
  </r>
  <r>
    <x v="5885"/>
    <n v="2008"/>
    <n v="1152.4135000000001"/>
    <n v="1"/>
    <n v="0"/>
    <n v="0"/>
    <n v="0"/>
    <n v="0"/>
    <n v="0"/>
    <n v="0"/>
    <n v="-2.65"/>
  </r>
  <r>
    <x v="5886"/>
    <n v="2008"/>
    <n v="1152.4135000000001"/>
    <n v="1"/>
    <n v="0"/>
    <n v="0"/>
    <n v="0"/>
    <n v="0"/>
    <n v="0"/>
    <n v="0"/>
    <n v="-2.65"/>
  </r>
  <r>
    <x v="5887"/>
    <n v="2008"/>
    <n v="1152.4135000000001"/>
    <n v="1"/>
    <n v="0"/>
    <n v="0"/>
    <n v="0"/>
    <n v="0"/>
    <n v="0"/>
    <n v="0"/>
    <n v="-2.65"/>
  </r>
  <r>
    <x v="5888"/>
    <n v="2008"/>
    <n v="1150.43"/>
    <n v="1"/>
    <n v="0"/>
    <n v="0"/>
    <n v="0"/>
    <n v="0"/>
    <n v="0"/>
    <n v="0"/>
    <n v="-2.65"/>
  </r>
  <r>
    <x v="5889"/>
    <n v="2008"/>
    <n v="1152.4135000000001"/>
    <n v="1"/>
    <n v="0"/>
    <n v="0"/>
    <n v="0"/>
    <n v="0"/>
    <n v="0"/>
    <n v="0"/>
    <n v="-2.65"/>
  </r>
  <r>
    <x v="5890"/>
    <n v="2008"/>
    <n v="1150.43"/>
    <n v="1"/>
    <n v="0"/>
    <n v="0"/>
    <n v="0"/>
    <n v="0"/>
    <n v="0"/>
    <n v="0"/>
    <n v="-2.65"/>
  </r>
  <r>
    <x v="5891"/>
    <n v="2008"/>
    <n v="1148.4465"/>
    <n v="1"/>
    <n v="0"/>
    <n v="0"/>
    <n v="0"/>
    <n v="0"/>
    <n v="0"/>
    <n v="0"/>
    <n v="-2.65"/>
  </r>
  <r>
    <x v="5892"/>
    <n v="2008"/>
    <n v="1152.4135000000001"/>
    <n v="1"/>
    <n v="0"/>
    <n v="0"/>
    <n v="0"/>
    <n v="0"/>
    <n v="0"/>
    <n v="0"/>
    <n v="-2.65"/>
  </r>
  <r>
    <x v="5893"/>
    <n v="2008"/>
    <n v="1168.2815000000001"/>
    <n v="1"/>
    <n v="0"/>
    <n v="0"/>
    <n v="0"/>
    <n v="0"/>
    <n v="0"/>
    <n v="0"/>
    <n v="-2.65"/>
  </r>
  <r>
    <x v="5894"/>
    <n v="2008"/>
    <n v="1180.1825000000001"/>
    <n v="1"/>
    <n v="0"/>
    <n v="0"/>
    <n v="0"/>
    <n v="0"/>
    <n v="0"/>
    <n v="0"/>
    <n v="-2.65"/>
  </r>
  <r>
    <x v="5895"/>
    <n v="2008"/>
    <n v="1178.1990000000001"/>
    <n v="1"/>
    <n v="0"/>
    <n v="0"/>
    <n v="0"/>
    <n v="0"/>
    <n v="0"/>
    <n v="0"/>
    <n v="-2.65"/>
  </r>
  <r>
    <x v="5896"/>
    <n v="2008"/>
    <n v="1221.836"/>
    <n v="1"/>
    <n v="0"/>
    <n v="0"/>
    <n v="0"/>
    <n v="0"/>
    <n v="0"/>
    <n v="0"/>
    <n v="-2.65"/>
  </r>
  <r>
    <x v="5897"/>
    <n v="2008"/>
    <n v="1243.6545000000001"/>
    <n v="1"/>
    <n v="0"/>
    <n v="0"/>
    <n v="0"/>
    <n v="0"/>
    <n v="0"/>
    <n v="0"/>
    <n v="-2.65"/>
  </r>
  <r>
    <x v="5898"/>
    <n v="2008"/>
    <n v="1241.671"/>
    <n v="1"/>
    <n v="0"/>
    <n v="0"/>
    <n v="0"/>
    <n v="0"/>
    <n v="0"/>
    <n v="0"/>
    <n v="-2.65"/>
  </r>
  <r>
    <x v="5899"/>
    <n v="2008"/>
    <n v="1243.6545000000001"/>
    <n v="1"/>
    <n v="0"/>
    <n v="0"/>
    <n v="0"/>
    <n v="0"/>
    <n v="0"/>
    <n v="0"/>
    <n v="-2.65"/>
  </r>
  <r>
    <x v="5900"/>
    <n v="2008"/>
    <n v="1354.7305000000001"/>
    <n v="1"/>
    <n v="0"/>
    <n v="0"/>
    <n v="0"/>
    <n v="0"/>
    <n v="0"/>
    <n v="0"/>
    <n v="-2.65"/>
  </r>
  <r>
    <x v="5901"/>
    <n v="2008"/>
    <n v="1447.9549999999999"/>
    <n v="1"/>
    <n v="0"/>
    <n v="0"/>
    <n v="0"/>
    <n v="0"/>
    <n v="0"/>
    <n v="0"/>
    <n v="-2.65"/>
  </r>
  <r>
    <x v="5902"/>
    <n v="2008"/>
    <n v="1445.9715000000001"/>
    <n v="1"/>
    <n v="0"/>
    <n v="0"/>
    <n v="0"/>
    <n v="0"/>
    <n v="0"/>
    <n v="0"/>
    <n v="-2.65"/>
  </r>
  <r>
    <x v="5903"/>
    <n v="2008"/>
    <n v="1447.9549999999999"/>
    <n v="1"/>
    <n v="0"/>
    <n v="0"/>
    <n v="0"/>
    <n v="0"/>
    <n v="0"/>
    <n v="0"/>
    <n v="-2.65"/>
  </r>
  <r>
    <x v="5904"/>
    <n v="2008"/>
    <n v="1445.9715000000001"/>
    <n v="1"/>
    <n v="0"/>
    <n v="0"/>
    <n v="0"/>
    <n v="0"/>
    <n v="0"/>
    <n v="0"/>
    <n v="-2.65"/>
  </r>
  <r>
    <x v="5905"/>
    <n v="2008"/>
    <n v="1519.3610000000001"/>
    <n v="1"/>
    <n v="0"/>
    <n v="0"/>
    <n v="0"/>
    <n v="0"/>
    <n v="0"/>
    <n v="0"/>
    <n v="-2.65"/>
  </r>
  <r>
    <x v="5906"/>
    <n v="2008"/>
    <n v="1594.7339999999999"/>
    <n v="1"/>
    <n v="0"/>
    <n v="0"/>
    <n v="0"/>
    <n v="0"/>
    <n v="0"/>
    <n v="0"/>
    <n v="-2.65"/>
  </r>
  <r>
    <x v="5907"/>
    <n v="2008"/>
    <n v="1424.153"/>
    <n v="1"/>
    <n v="0"/>
    <n v="0"/>
    <n v="0"/>
    <n v="0"/>
    <n v="0"/>
    <n v="0"/>
    <n v="-2.65"/>
  </r>
  <r>
    <x v="5908"/>
    <n v="2008"/>
    <n v="1348.78"/>
    <n v="1"/>
    <n v="0"/>
    <n v="0"/>
    <n v="0"/>
    <n v="0"/>
    <n v="0"/>
    <n v="0"/>
    <n v="-2.65"/>
  </r>
  <r>
    <x v="5909"/>
    <n v="2008"/>
    <n v="1344.8130000000001"/>
    <n v="1"/>
    <n v="0"/>
    <n v="0"/>
    <n v="0"/>
    <n v="0"/>
    <n v="0"/>
    <n v="0"/>
    <n v="-2.65"/>
  </r>
  <r>
    <x v="5910"/>
    <n v="2008"/>
    <n v="1346.7964999999999"/>
    <n v="1"/>
    <n v="0"/>
    <n v="0"/>
    <n v="0"/>
    <n v="0"/>
    <n v="0"/>
    <n v="0"/>
    <n v="-2.65"/>
  </r>
  <r>
    <x v="5911"/>
    <n v="2008"/>
    <n v="1344.8130000000001"/>
    <n v="1"/>
    <n v="0"/>
    <n v="0"/>
    <n v="0"/>
    <n v="0"/>
    <n v="0"/>
    <n v="0"/>
    <n v="-2.65"/>
  </r>
  <r>
    <x v="5912"/>
    <n v="2008"/>
    <n v="1346.7964999999999"/>
    <n v="1"/>
    <n v="0"/>
    <n v="0"/>
    <n v="0"/>
    <n v="0"/>
    <n v="0"/>
    <n v="0"/>
    <n v="-2.65"/>
  </r>
  <r>
    <x v="5913"/>
    <n v="2008"/>
    <n v="1348.78"/>
    <n v="1"/>
    <n v="0"/>
    <n v="0"/>
    <n v="0"/>
    <n v="0"/>
    <n v="0"/>
    <n v="0"/>
    <n v="-2.65"/>
  </r>
  <r>
    <x v="5914"/>
    <n v="2008"/>
    <n v="1348.78"/>
    <n v="1"/>
    <n v="0"/>
    <n v="0"/>
    <n v="0"/>
    <n v="0"/>
    <n v="0"/>
    <n v="0"/>
    <n v="-2.65"/>
  </r>
  <r>
    <x v="5915"/>
    <n v="2008"/>
    <n v="1348.78"/>
    <n v="1"/>
    <n v="0"/>
    <n v="0"/>
    <n v="0"/>
    <n v="0"/>
    <n v="0"/>
    <n v="0"/>
    <n v="-2.65"/>
  </r>
  <r>
    <x v="5916"/>
    <n v="2008"/>
    <n v="1346.7964999999999"/>
    <n v="1"/>
    <n v="0"/>
    <n v="0"/>
    <n v="0"/>
    <n v="0"/>
    <n v="0"/>
    <n v="0"/>
    <n v="-2.65"/>
  </r>
  <r>
    <x v="5917"/>
    <n v="2008"/>
    <n v="1348.78"/>
    <n v="1"/>
    <n v="0"/>
    <n v="0"/>
    <n v="0"/>
    <n v="0"/>
    <n v="0"/>
    <n v="0"/>
    <n v="-2.65"/>
  </r>
  <r>
    <x v="5918"/>
    <n v="2008"/>
    <n v="1269.44"/>
    <n v="1"/>
    <n v="0"/>
    <n v="0"/>
    <n v="0"/>
    <n v="0"/>
    <n v="0"/>
    <n v="0"/>
    <n v="-2.65"/>
  </r>
  <r>
    <x v="5919"/>
    <n v="2008"/>
    <n v="1241.671"/>
    <n v="1"/>
    <n v="0"/>
    <n v="0"/>
    <n v="0"/>
    <n v="0"/>
    <n v="0"/>
    <n v="0"/>
    <n v="-2.65"/>
  </r>
  <r>
    <x v="5920"/>
    <n v="2008"/>
    <n v="1237.704"/>
    <n v="1"/>
    <n v="0"/>
    <n v="0"/>
    <n v="0"/>
    <n v="0"/>
    <n v="0"/>
    <n v="0"/>
    <n v="-2.65"/>
  </r>
  <r>
    <x v="5921"/>
    <n v="2008"/>
    <n v="1237.704"/>
    <n v="1"/>
    <n v="0"/>
    <n v="0"/>
    <n v="0"/>
    <n v="0"/>
    <n v="0"/>
    <n v="0"/>
    <n v="-2.65"/>
  </r>
  <r>
    <x v="5922"/>
    <n v="2008"/>
    <n v="1237.704"/>
    <n v="1"/>
    <n v="0"/>
    <n v="0"/>
    <n v="0"/>
    <n v="0"/>
    <n v="0"/>
    <n v="0"/>
    <n v="-2.65"/>
  </r>
  <r>
    <x v="5923"/>
    <n v="2008"/>
    <n v="1237.704"/>
    <n v="1"/>
    <n v="0"/>
    <n v="0"/>
    <n v="0"/>
    <n v="0"/>
    <n v="0"/>
    <n v="0"/>
    <n v="-2.65"/>
  </r>
  <r>
    <x v="5924"/>
    <n v="2008"/>
    <n v="1237.704"/>
    <n v="1"/>
    <n v="0"/>
    <n v="0"/>
    <n v="0"/>
    <n v="0"/>
    <n v="0"/>
    <n v="0"/>
    <n v="-2.65"/>
  </r>
  <r>
    <x v="5925"/>
    <n v="2008"/>
    <n v="1235.7205000000001"/>
    <n v="1"/>
    <n v="0"/>
    <n v="0"/>
    <n v="0"/>
    <n v="0"/>
    <n v="0"/>
    <n v="0"/>
    <n v="-2.65"/>
  </r>
  <r>
    <x v="5926"/>
    <n v="2008"/>
    <n v="1235.7205000000001"/>
    <n v="1"/>
    <n v="0"/>
    <n v="0"/>
    <n v="0"/>
    <n v="0"/>
    <n v="0"/>
    <n v="0"/>
    <n v="-2.65"/>
  </r>
  <r>
    <x v="5927"/>
    <n v="2008"/>
    <n v="1235.7205000000001"/>
    <n v="1"/>
    <n v="0"/>
    <n v="0"/>
    <n v="0"/>
    <n v="0"/>
    <n v="0"/>
    <n v="0"/>
    <n v="-2.65"/>
  </r>
  <r>
    <x v="5928"/>
    <n v="2008"/>
    <n v="1237.704"/>
    <n v="1"/>
    <n v="0"/>
    <n v="0"/>
    <n v="0"/>
    <n v="0"/>
    <n v="0"/>
    <n v="0"/>
    <n v="-2.65"/>
  </r>
  <r>
    <x v="5929"/>
    <n v="2008"/>
    <n v="1233.7370000000001"/>
    <n v="1"/>
    <n v="0"/>
    <n v="0"/>
    <n v="0"/>
    <n v="0"/>
    <n v="0"/>
    <n v="0"/>
    <n v="-2.65"/>
  </r>
  <r>
    <x v="5930"/>
    <n v="2008"/>
    <n v="1233.7370000000001"/>
    <n v="1"/>
    <n v="0"/>
    <n v="0"/>
    <n v="0"/>
    <n v="0"/>
    <n v="0"/>
    <n v="0"/>
    <n v="-2.65"/>
  </r>
  <r>
    <x v="5931"/>
    <n v="2008"/>
    <n v="1227.7864999999999"/>
    <n v="1"/>
    <n v="0"/>
    <n v="0"/>
    <n v="0"/>
    <n v="0"/>
    <n v="0"/>
    <n v="0"/>
    <n v="-2.65"/>
  </r>
  <r>
    <x v="5932"/>
    <n v="2008"/>
    <n v="1231.7535"/>
    <n v="1"/>
    <n v="0"/>
    <n v="0"/>
    <n v="0"/>
    <n v="0"/>
    <n v="0"/>
    <n v="0"/>
    <n v="-2.65"/>
  </r>
  <r>
    <x v="5933"/>
    <n v="2008"/>
    <n v="1229.77"/>
    <n v="1"/>
    <n v="0"/>
    <n v="0"/>
    <n v="0"/>
    <n v="0"/>
    <n v="0"/>
    <n v="0"/>
    <n v="-2.65"/>
  </r>
  <r>
    <x v="5934"/>
    <n v="2008"/>
    <n v="1231.7535"/>
    <n v="1"/>
    <n v="0"/>
    <n v="0"/>
    <n v="0"/>
    <n v="0"/>
    <n v="0"/>
    <n v="0"/>
    <n v="-2.65"/>
  </r>
  <r>
    <x v="5935"/>
    <n v="2008"/>
    <n v="1229.77"/>
    <n v="1"/>
    <n v="0"/>
    <n v="0"/>
    <n v="0"/>
    <n v="0"/>
    <n v="0"/>
    <n v="0"/>
    <n v="-2.65"/>
  </r>
  <r>
    <x v="5936"/>
    <n v="2008"/>
    <n v="1229.77"/>
    <n v="1"/>
    <n v="0"/>
    <n v="0"/>
    <n v="0"/>
    <n v="0"/>
    <n v="0"/>
    <n v="0"/>
    <n v="-2.65"/>
  </r>
  <r>
    <x v="5937"/>
    <n v="2008"/>
    <n v="1227.7864999999999"/>
    <n v="1"/>
    <n v="0"/>
    <n v="0"/>
    <n v="0"/>
    <n v="0"/>
    <n v="0"/>
    <n v="0"/>
    <n v="-2.65"/>
  </r>
  <r>
    <x v="5938"/>
    <n v="2008"/>
    <n v="1231.7535"/>
    <n v="1"/>
    <n v="0"/>
    <n v="0"/>
    <n v="0"/>
    <n v="0"/>
    <n v="0"/>
    <n v="0"/>
    <n v="-2.65"/>
  </r>
  <r>
    <x v="5939"/>
    <n v="2008"/>
    <n v="1233.7370000000001"/>
    <n v="1"/>
    <n v="0"/>
    <n v="0"/>
    <n v="0"/>
    <n v="0"/>
    <n v="0"/>
    <n v="0"/>
    <n v="-2.65"/>
  </r>
  <r>
    <x v="5940"/>
    <n v="2008"/>
    <n v="1442.0045"/>
    <n v="1"/>
    <n v="0"/>
    <n v="0"/>
    <n v="0"/>
    <n v="0"/>
    <n v="0"/>
    <n v="0"/>
    <n v="-2.65"/>
  </r>
  <r>
    <x v="5941"/>
    <n v="2008"/>
    <n v="1606.635"/>
    <n v="1"/>
    <n v="0"/>
    <n v="0"/>
    <n v="0"/>
    <n v="0"/>
    <n v="0"/>
    <n v="0"/>
    <n v="-2.65"/>
  </r>
  <r>
    <x v="5942"/>
    <n v="2008"/>
    <n v="1654.239"/>
    <n v="1"/>
    <n v="0"/>
    <n v="0"/>
    <n v="0"/>
    <n v="0"/>
    <n v="0"/>
    <n v="0"/>
    <n v="-2.65"/>
  </r>
  <r>
    <x v="5943"/>
    <n v="2008"/>
    <n v="1656.2225000000001"/>
    <n v="1"/>
    <n v="0"/>
    <n v="0"/>
    <n v="0"/>
    <n v="0"/>
    <n v="0"/>
    <n v="0"/>
    <n v="-2.65"/>
  </r>
  <r>
    <x v="5944"/>
    <n v="2008"/>
    <n v="1642.338"/>
    <n v="1"/>
    <n v="0"/>
    <n v="0"/>
    <n v="0"/>
    <n v="0"/>
    <n v="0"/>
    <n v="0"/>
    <n v="-2.65"/>
  </r>
  <r>
    <x v="5945"/>
    <n v="2008"/>
    <n v="1572.9155000000001"/>
    <n v="1"/>
    <n v="0"/>
    <n v="0"/>
    <n v="0"/>
    <n v="0"/>
    <n v="0"/>
    <n v="0"/>
    <n v="-2.65"/>
  </r>
  <r>
    <x v="5946"/>
    <n v="2008"/>
    <n v="1275.3905"/>
    <n v="1"/>
    <n v="0"/>
    <n v="0"/>
    <n v="0"/>
    <n v="0"/>
    <n v="0"/>
    <n v="0"/>
    <n v="-2.65"/>
  </r>
  <r>
    <x v="5947"/>
    <n v="2008"/>
    <n v="1221.836"/>
    <n v="1"/>
    <n v="0"/>
    <n v="0"/>
    <n v="0"/>
    <n v="0"/>
    <n v="0"/>
    <n v="0"/>
    <n v="-2.65"/>
  </r>
  <r>
    <x v="5948"/>
    <n v="2008"/>
    <n v="1247.6215"/>
    <n v="1"/>
    <n v="0"/>
    <n v="0"/>
    <n v="0"/>
    <n v="0"/>
    <n v="0"/>
    <n v="0"/>
    <n v="-2.65"/>
  </r>
  <r>
    <x v="5949"/>
    <n v="2008"/>
    <n v="1265.473"/>
    <n v="1"/>
    <n v="0"/>
    <n v="0"/>
    <n v="0"/>
    <n v="0"/>
    <n v="0"/>
    <n v="0"/>
    <n v="-2.65"/>
  </r>
  <r>
    <x v="5950"/>
    <n v="2008"/>
    <n v="1271.4235000000001"/>
    <n v="1"/>
    <n v="0"/>
    <n v="0"/>
    <n v="0"/>
    <n v="0"/>
    <n v="0"/>
    <n v="0"/>
    <n v="-2.65"/>
  </r>
  <r>
    <x v="5951"/>
    <n v="2008"/>
    <n v="1267.4565"/>
    <n v="1"/>
    <n v="0"/>
    <n v="0"/>
    <n v="0"/>
    <n v="0"/>
    <n v="0"/>
    <n v="0"/>
    <n v="-2.65"/>
  </r>
  <r>
    <x v="5952"/>
    <n v="2008"/>
    <n v="1269.44"/>
    <n v="1"/>
    <n v="0"/>
    <n v="0"/>
    <n v="0"/>
    <n v="0"/>
    <n v="0"/>
    <n v="0"/>
    <n v="-2.65"/>
  </r>
  <r>
    <x v="5953"/>
    <n v="2008"/>
    <n v="1313.077"/>
    <n v="1"/>
    <n v="0"/>
    <n v="0"/>
    <n v="0"/>
    <n v="0"/>
    <n v="0"/>
    <n v="0"/>
    <n v="-2.65"/>
  </r>
  <r>
    <x v="5954"/>
    <n v="2008"/>
    <n v="1346.7964999999999"/>
    <n v="1"/>
    <n v="0"/>
    <n v="0"/>
    <n v="0"/>
    <n v="0"/>
    <n v="0"/>
    <n v="0"/>
    <n v="-2.65"/>
  </r>
  <r>
    <x v="5955"/>
    <n v="2008"/>
    <n v="1370.5985000000001"/>
    <n v="1"/>
    <n v="0"/>
    <n v="0"/>
    <n v="0"/>
    <n v="0"/>
    <n v="0"/>
    <n v="0"/>
    <n v="-2.65"/>
  </r>
  <r>
    <x v="5956"/>
    <n v="2008"/>
    <n v="1402.3344999999999"/>
    <n v="1"/>
    <n v="0"/>
    <n v="0"/>
    <n v="0"/>
    <n v="0"/>
    <n v="0"/>
    <n v="0"/>
    <n v="-2.65"/>
  </r>
  <r>
    <x v="5957"/>
    <n v="2008"/>
    <n v="1414.2355"/>
    <n v="1"/>
    <n v="0"/>
    <n v="0"/>
    <n v="0"/>
    <n v="0"/>
    <n v="0"/>
    <n v="0"/>
    <n v="-2.65"/>
  </r>
  <r>
    <x v="5958"/>
    <n v="2008"/>
    <n v="1414.2355"/>
    <n v="1"/>
    <n v="0"/>
    <n v="0"/>
    <n v="0"/>
    <n v="0"/>
    <n v="0"/>
    <n v="0"/>
    <n v="-2.65"/>
  </r>
  <r>
    <x v="5959"/>
    <n v="2008"/>
    <n v="1412.252"/>
    <n v="1"/>
    <n v="0"/>
    <n v="0"/>
    <n v="0"/>
    <n v="0"/>
    <n v="0"/>
    <n v="0"/>
    <n v="-2.65"/>
  </r>
  <r>
    <x v="5960"/>
    <n v="2008"/>
    <n v="1416.2190000000001"/>
    <n v="1"/>
    <n v="0"/>
    <n v="0"/>
    <n v="0"/>
    <n v="0"/>
    <n v="0"/>
    <n v="0"/>
    <n v="-2.65"/>
  </r>
  <r>
    <x v="5961"/>
    <n v="2008"/>
    <n v="1414.2355"/>
    <n v="1"/>
    <n v="0"/>
    <n v="0"/>
    <n v="0"/>
    <n v="0"/>
    <n v="0"/>
    <n v="0"/>
    <n v="-2.65"/>
  </r>
  <r>
    <x v="5962"/>
    <n v="2008"/>
    <n v="1416.2190000000001"/>
    <n v="1"/>
    <n v="0"/>
    <n v="0"/>
    <n v="0"/>
    <n v="0"/>
    <n v="0"/>
    <n v="0"/>
    <n v="-2.65"/>
  </r>
  <r>
    <x v="5963"/>
    <n v="2008"/>
    <n v="1342.8295000000001"/>
    <n v="1"/>
    <n v="0"/>
    <n v="0"/>
    <n v="0"/>
    <n v="0"/>
    <n v="0"/>
    <n v="0"/>
    <n v="-2.65"/>
  </r>
  <r>
    <x v="5964"/>
    <n v="2008"/>
    <n v="1342.8295000000001"/>
    <n v="1"/>
    <n v="0"/>
    <n v="0"/>
    <n v="0"/>
    <n v="0"/>
    <n v="0"/>
    <n v="0"/>
    <n v="-2.65"/>
  </r>
  <r>
    <x v="5965"/>
    <n v="2008"/>
    <n v="1350.7635"/>
    <n v="1"/>
    <n v="0"/>
    <n v="0"/>
    <n v="0"/>
    <n v="0"/>
    <n v="0"/>
    <n v="0"/>
    <n v="-2.65"/>
  </r>
  <r>
    <x v="5966"/>
    <n v="2008"/>
    <n v="1352.7470000000001"/>
    <n v="1"/>
    <n v="0"/>
    <n v="0"/>
    <n v="0"/>
    <n v="0"/>
    <n v="0"/>
    <n v="0"/>
    <n v="-2.65"/>
  </r>
  <r>
    <x v="5967"/>
    <n v="2008"/>
    <n v="1352.7470000000001"/>
    <n v="1"/>
    <n v="0"/>
    <n v="0"/>
    <n v="0"/>
    <n v="0"/>
    <n v="0"/>
    <n v="0"/>
    <n v="-2.65"/>
  </r>
  <r>
    <x v="5968"/>
    <n v="2008"/>
    <n v="1348.78"/>
    <n v="1"/>
    <n v="0"/>
    <n v="0"/>
    <n v="0"/>
    <n v="0"/>
    <n v="0"/>
    <n v="0"/>
    <n v="-2.65"/>
  </r>
  <r>
    <x v="5969"/>
    <n v="2008"/>
    <n v="1350.7635"/>
    <n v="1"/>
    <n v="0"/>
    <n v="0"/>
    <n v="0"/>
    <n v="0"/>
    <n v="0"/>
    <n v="0"/>
    <n v="-2.65"/>
  </r>
  <r>
    <x v="5970"/>
    <n v="2008"/>
    <n v="1350.7635"/>
    <n v="1"/>
    <n v="0"/>
    <n v="0"/>
    <n v="0"/>
    <n v="0"/>
    <n v="0"/>
    <n v="0"/>
    <n v="-2.65"/>
  </r>
  <r>
    <x v="5971"/>
    <n v="2008"/>
    <n v="1350.7635"/>
    <n v="1"/>
    <n v="0"/>
    <n v="0"/>
    <n v="0"/>
    <n v="0"/>
    <n v="0"/>
    <n v="0"/>
    <n v="-2.65"/>
  </r>
  <r>
    <x v="5972"/>
    <n v="2008"/>
    <n v="1350.7635"/>
    <n v="1"/>
    <n v="0"/>
    <n v="0"/>
    <n v="0"/>
    <n v="0"/>
    <n v="0"/>
    <n v="0"/>
    <n v="-2.65"/>
  </r>
  <r>
    <x v="5973"/>
    <n v="2008"/>
    <n v="1350.7635"/>
    <n v="1"/>
    <n v="0"/>
    <n v="0"/>
    <n v="0"/>
    <n v="0"/>
    <n v="0"/>
    <n v="0"/>
    <n v="-2.65"/>
  </r>
  <r>
    <x v="5974"/>
    <n v="2008"/>
    <n v="1358.6975"/>
    <n v="1"/>
    <n v="0"/>
    <n v="0"/>
    <n v="0"/>
    <n v="0"/>
    <n v="0"/>
    <n v="0"/>
    <n v="-2.65"/>
  </r>
  <r>
    <x v="5975"/>
    <n v="2008"/>
    <n v="1358.6975"/>
    <n v="1"/>
    <n v="0"/>
    <n v="0"/>
    <n v="0"/>
    <n v="0"/>
    <n v="0"/>
    <n v="0"/>
    <n v="-2.65"/>
  </r>
  <r>
    <x v="5976"/>
    <n v="2008"/>
    <n v="1313.077"/>
    <n v="1"/>
    <n v="0"/>
    <n v="0"/>
    <n v="0"/>
    <n v="0"/>
    <n v="0"/>
    <n v="0"/>
    <n v="-2.65"/>
  </r>
  <r>
    <x v="5977"/>
    <n v="2008"/>
    <n v="1285.308"/>
    <n v="1"/>
    <n v="0"/>
    <n v="0"/>
    <n v="0"/>
    <n v="0"/>
    <n v="0"/>
    <n v="0"/>
    <n v="-2.65"/>
  </r>
  <r>
    <x v="5978"/>
    <n v="2008"/>
    <n v="1283.3244999999999"/>
    <n v="1"/>
    <n v="0"/>
    <n v="0"/>
    <n v="0"/>
    <n v="0"/>
    <n v="0"/>
    <n v="0"/>
    <n v="-2.65"/>
  </r>
  <r>
    <x v="5979"/>
    <n v="2008"/>
    <n v="1271.4235000000001"/>
    <n v="1"/>
    <n v="0"/>
    <n v="0"/>
    <n v="0"/>
    <n v="0"/>
    <n v="0"/>
    <n v="0"/>
    <n v="-2.65"/>
  </r>
  <r>
    <x v="5980"/>
    <n v="2008"/>
    <n v="1259.5225"/>
    <n v="1"/>
    <n v="0"/>
    <n v="0"/>
    <n v="0"/>
    <n v="0"/>
    <n v="0"/>
    <n v="0"/>
    <n v="-2.65"/>
  </r>
  <r>
    <x v="5981"/>
    <n v="2008"/>
    <n v="1215.8855000000001"/>
    <n v="1"/>
    <n v="0"/>
    <n v="0"/>
    <n v="0"/>
    <n v="0"/>
    <n v="0"/>
    <n v="0"/>
    <n v="-2.65"/>
  </r>
  <r>
    <x v="5982"/>
    <n v="2008"/>
    <n v="1140.5125"/>
    <n v="1"/>
    <n v="0"/>
    <n v="0"/>
    <n v="0"/>
    <n v="0"/>
    <n v="0"/>
    <n v="0"/>
    <n v="-2.65"/>
  </r>
  <r>
    <x v="5983"/>
    <n v="2008"/>
    <n v="1023.486"/>
    <n v="1"/>
    <n v="0"/>
    <n v="0"/>
    <n v="0"/>
    <n v="0"/>
    <n v="0"/>
    <n v="0"/>
    <n v="-2.65"/>
  </r>
  <r>
    <x v="5984"/>
    <n v="2008"/>
    <n v="1009.6015"/>
    <n v="1"/>
    <n v="0"/>
    <n v="0"/>
    <n v="0"/>
    <n v="0"/>
    <n v="0"/>
    <n v="0"/>
    <n v="-2.65"/>
  </r>
  <r>
    <x v="5985"/>
    <n v="2008"/>
    <n v="1035.3869999999999"/>
    <n v="1"/>
    <n v="0"/>
    <n v="0"/>
    <n v="0"/>
    <n v="0"/>
    <n v="0"/>
    <n v="0"/>
    <n v="-2.65"/>
  </r>
  <r>
    <x v="5986"/>
    <n v="2008"/>
    <n v="1037.3705"/>
    <n v="1"/>
    <n v="0"/>
    <n v="0"/>
    <n v="0"/>
    <n v="0"/>
    <n v="0"/>
    <n v="0"/>
    <n v="-2.65"/>
  </r>
  <r>
    <x v="5987"/>
    <n v="2008"/>
    <n v="1037.3705"/>
    <n v="1"/>
    <n v="0"/>
    <n v="0"/>
    <n v="0"/>
    <n v="0"/>
    <n v="0"/>
    <n v="0"/>
    <n v="-2.65"/>
  </r>
  <r>
    <x v="5988"/>
    <n v="2008"/>
    <n v="902.49250000000006"/>
    <n v="1"/>
    <n v="0"/>
    <n v="0"/>
    <n v="0"/>
    <n v="0"/>
    <n v="0"/>
    <n v="0"/>
    <n v="-2.65"/>
  </r>
  <r>
    <x v="5989"/>
    <n v="2008"/>
    <n v="644.63750000000005"/>
    <n v="1"/>
    <n v="0"/>
    <n v="0"/>
    <n v="0"/>
    <n v="0"/>
    <n v="0"/>
    <n v="0"/>
    <n v="-2.65"/>
  </r>
  <r>
    <x v="5990"/>
    <n v="2008"/>
    <n v="0"/>
    <n v="0"/>
    <n v="0"/>
    <n v="0"/>
    <n v="0"/>
    <n v="0"/>
    <n v="0"/>
    <n v="0"/>
    <n v="-2.65"/>
  </r>
  <r>
    <x v="5991"/>
    <n v="2008"/>
    <n v="0"/>
    <n v="0"/>
    <n v="0"/>
    <n v="0"/>
    <n v="0"/>
    <n v="0"/>
    <n v="0"/>
    <n v="0"/>
    <n v="-2.65"/>
  </r>
  <r>
    <x v="5992"/>
    <n v="2008"/>
    <n v="0"/>
    <n v="0"/>
    <n v="0"/>
    <n v="0"/>
    <n v="0"/>
    <n v="0"/>
    <n v="0"/>
    <n v="0"/>
    <n v="-2.65"/>
  </r>
  <r>
    <x v="5993"/>
    <n v="2008"/>
    <n v="0"/>
    <n v="0"/>
    <n v="0"/>
    <n v="0"/>
    <n v="0"/>
    <n v="0"/>
    <n v="0"/>
    <n v="0"/>
    <n v="-2.65"/>
  </r>
  <r>
    <x v="5994"/>
    <n v="2008"/>
    <n v="0"/>
    <n v="0"/>
    <n v="0"/>
    <n v="0"/>
    <n v="0"/>
    <n v="0"/>
    <n v="0"/>
    <n v="0"/>
    <n v="-2.65"/>
  </r>
  <r>
    <x v="5995"/>
    <n v="2008"/>
    <n v="0"/>
    <n v="0"/>
    <n v="0"/>
    <n v="0"/>
    <n v="0"/>
    <n v="0"/>
    <n v="0"/>
    <n v="0"/>
    <n v="-2.65"/>
  </r>
  <r>
    <x v="5996"/>
    <n v="2008"/>
    <n v="0"/>
    <n v="0"/>
    <n v="0"/>
    <n v="0"/>
    <n v="0"/>
    <n v="0"/>
    <n v="0"/>
    <n v="0"/>
    <n v="-2.65"/>
  </r>
  <r>
    <x v="5997"/>
    <n v="2008"/>
    <n v="0"/>
    <n v="0"/>
    <n v="0"/>
    <n v="0"/>
    <n v="0"/>
    <n v="0"/>
    <n v="0"/>
    <n v="0"/>
    <n v="-2.65"/>
  </r>
  <r>
    <x v="5998"/>
    <n v="2008"/>
    <n v="0"/>
    <n v="0"/>
    <n v="0"/>
    <n v="0"/>
    <n v="0"/>
    <n v="0"/>
    <n v="0"/>
    <n v="0"/>
    <n v="-2.65"/>
  </r>
  <r>
    <x v="5999"/>
    <n v="2008"/>
    <n v="0"/>
    <n v="0"/>
    <n v="0"/>
    <n v="0"/>
    <n v="0"/>
    <n v="0"/>
    <n v="0"/>
    <n v="0"/>
    <n v="-2.65"/>
  </r>
  <r>
    <x v="6000"/>
    <n v="2008"/>
    <n v="0"/>
    <n v="0"/>
    <n v="0"/>
    <n v="0"/>
    <n v="0"/>
    <n v="0"/>
    <n v="0"/>
    <n v="0"/>
    <n v="-2.65"/>
  </r>
  <r>
    <x v="6001"/>
    <n v="2008"/>
    <n v="0"/>
    <n v="0"/>
    <n v="0"/>
    <n v="0"/>
    <n v="0"/>
    <n v="0"/>
    <n v="0"/>
    <n v="0"/>
    <n v="-2.65"/>
  </r>
  <r>
    <x v="6002"/>
    <n v="2008"/>
    <n v="0"/>
    <n v="0"/>
    <n v="0"/>
    <n v="0"/>
    <n v="0"/>
    <n v="0"/>
    <n v="0"/>
    <n v="0"/>
    <n v="-2.65"/>
  </r>
  <r>
    <x v="6003"/>
    <n v="2008"/>
    <n v="0"/>
    <n v="0"/>
    <n v="0"/>
    <n v="0"/>
    <n v="0"/>
    <n v="0"/>
    <n v="0"/>
    <n v="0"/>
    <n v="-2.65"/>
  </r>
  <r>
    <x v="6004"/>
    <n v="2008"/>
    <n v="0"/>
    <n v="0"/>
    <n v="0"/>
    <n v="0"/>
    <n v="0"/>
    <n v="0"/>
    <n v="0"/>
    <n v="0"/>
    <n v="-2.65"/>
  </r>
  <r>
    <x v="6005"/>
    <n v="2008"/>
    <n v="0"/>
    <n v="0"/>
    <n v="0"/>
    <n v="0"/>
    <n v="0"/>
    <n v="0"/>
    <n v="0"/>
    <n v="0"/>
    <n v="-2.65"/>
  </r>
  <r>
    <x v="6006"/>
    <n v="2008"/>
    <n v="0"/>
    <n v="0"/>
    <n v="0"/>
    <n v="0"/>
    <n v="0"/>
    <n v="0"/>
    <n v="0"/>
    <n v="0"/>
    <n v="-2.65"/>
  </r>
  <r>
    <x v="6007"/>
    <n v="2008"/>
    <n v="0"/>
    <n v="0"/>
    <n v="0"/>
    <n v="0"/>
    <n v="0"/>
    <n v="0"/>
    <n v="0"/>
    <n v="0"/>
    <n v="-2.65"/>
  </r>
  <r>
    <x v="6008"/>
    <n v="2008"/>
    <n v="0"/>
    <n v="0"/>
    <n v="0"/>
    <n v="0"/>
    <n v="0"/>
    <n v="0"/>
    <n v="0"/>
    <n v="0"/>
    <n v="-2.65"/>
  </r>
  <r>
    <x v="6009"/>
    <n v="2008"/>
    <n v="0"/>
    <n v="0"/>
    <n v="0"/>
    <n v="0"/>
    <n v="0"/>
    <n v="0"/>
    <n v="0"/>
    <n v="0"/>
    <n v="-2.65"/>
  </r>
  <r>
    <x v="6010"/>
    <n v="2008"/>
    <n v="0"/>
    <n v="0"/>
    <n v="0"/>
    <n v="0"/>
    <n v="0"/>
    <n v="0"/>
    <n v="0"/>
    <n v="0"/>
    <n v="-2.65"/>
  </r>
  <r>
    <x v="6011"/>
    <n v="2008"/>
    <n v="0"/>
    <n v="0"/>
    <n v="0"/>
    <n v="0"/>
    <n v="0"/>
    <n v="0"/>
    <n v="0"/>
    <n v="0"/>
    <n v="-2.65"/>
  </r>
  <r>
    <x v="6012"/>
    <n v="2008"/>
    <n v="0"/>
    <n v="0"/>
    <n v="0"/>
    <n v="0"/>
    <n v="0"/>
    <n v="0"/>
    <n v="0"/>
    <n v="0"/>
    <n v="-2.65"/>
  </r>
  <r>
    <x v="6013"/>
    <n v="2008"/>
    <n v="0"/>
    <n v="0"/>
    <n v="0"/>
    <n v="0"/>
    <n v="0"/>
    <n v="0"/>
    <n v="0"/>
    <n v="0"/>
    <n v="-2.65"/>
  </r>
  <r>
    <x v="6014"/>
    <n v="2008"/>
    <n v="0"/>
    <n v="0"/>
    <n v="0"/>
    <n v="0"/>
    <n v="0"/>
    <n v="0"/>
    <n v="0"/>
    <n v="0"/>
    <n v="-2.65"/>
  </r>
  <r>
    <x v="6015"/>
    <n v="2008"/>
    <n v="0"/>
    <n v="0"/>
    <n v="0"/>
    <n v="0"/>
    <n v="0"/>
    <n v="0"/>
    <n v="0"/>
    <n v="0"/>
    <n v="-2.65"/>
  </r>
  <r>
    <x v="6016"/>
    <n v="2008"/>
    <n v="0"/>
    <n v="0"/>
    <n v="0"/>
    <n v="0"/>
    <n v="0"/>
    <n v="0"/>
    <n v="0"/>
    <n v="0"/>
    <n v="-2.65"/>
  </r>
  <r>
    <x v="6017"/>
    <n v="2008"/>
    <n v="0"/>
    <n v="0"/>
    <n v="0"/>
    <n v="0"/>
    <n v="0"/>
    <n v="0"/>
    <n v="0"/>
    <n v="0"/>
    <n v="-2.65"/>
  </r>
  <r>
    <x v="6018"/>
    <n v="2008"/>
    <n v="0"/>
    <n v="0"/>
    <n v="0"/>
    <n v="0"/>
    <n v="0"/>
    <n v="0"/>
    <n v="0"/>
    <n v="0"/>
    <n v="-2.65"/>
  </r>
  <r>
    <x v="6019"/>
    <n v="2008"/>
    <n v="0"/>
    <n v="0"/>
    <n v="0"/>
    <n v="0"/>
    <n v="0"/>
    <n v="0"/>
    <n v="0"/>
    <n v="0"/>
    <n v="-2.65"/>
  </r>
  <r>
    <x v="6020"/>
    <n v="2008"/>
    <n v="0"/>
    <n v="0"/>
    <n v="0"/>
    <n v="0"/>
    <n v="0"/>
    <n v="0"/>
    <n v="0"/>
    <n v="0"/>
    <n v="-2.65"/>
  </r>
  <r>
    <x v="6021"/>
    <n v="2008"/>
    <n v="0"/>
    <n v="0"/>
    <n v="0"/>
    <n v="0"/>
    <n v="0"/>
    <n v="0"/>
    <n v="0"/>
    <n v="0"/>
    <n v="-2.65"/>
  </r>
  <r>
    <x v="6022"/>
    <n v="2008"/>
    <n v="0"/>
    <n v="0"/>
    <n v="0"/>
    <n v="0"/>
    <n v="0"/>
    <n v="0"/>
    <n v="0"/>
    <n v="0"/>
    <n v="-2.65"/>
  </r>
  <r>
    <x v="6023"/>
    <n v="2008"/>
    <n v="0"/>
    <n v="0"/>
    <n v="0"/>
    <n v="0"/>
    <n v="0"/>
    <n v="0"/>
    <n v="0"/>
    <n v="0"/>
    <n v="-2.65"/>
  </r>
  <r>
    <x v="6024"/>
    <n v="2008"/>
    <n v="0"/>
    <n v="0"/>
    <n v="0"/>
    <n v="0"/>
    <n v="0"/>
    <n v="0"/>
    <n v="0"/>
    <n v="0"/>
    <n v="-2.65"/>
  </r>
  <r>
    <x v="6025"/>
    <n v="2008"/>
    <n v="0"/>
    <n v="0"/>
    <n v="0"/>
    <n v="0"/>
    <n v="0"/>
    <n v="0"/>
    <n v="0"/>
    <n v="0"/>
    <n v="-2.65"/>
  </r>
  <r>
    <x v="6026"/>
    <n v="2008"/>
    <n v="0"/>
    <n v="0"/>
    <n v="0"/>
    <n v="0"/>
    <n v="0"/>
    <n v="0"/>
    <n v="0"/>
    <n v="0"/>
    <n v="-2.65"/>
  </r>
  <r>
    <x v="6027"/>
    <n v="2008"/>
    <n v="0"/>
    <n v="0"/>
    <n v="0"/>
    <n v="0"/>
    <n v="0"/>
    <n v="0"/>
    <n v="0"/>
    <n v="0"/>
    <n v="-2.65"/>
  </r>
  <r>
    <x v="6028"/>
    <n v="2008"/>
    <n v="0"/>
    <n v="0"/>
    <n v="0"/>
    <n v="0"/>
    <n v="0"/>
    <n v="0"/>
    <n v="0"/>
    <n v="0"/>
    <n v="-2.65"/>
  </r>
  <r>
    <x v="6029"/>
    <n v="2008"/>
    <n v="0"/>
    <n v="0"/>
    <n v="0"/>
    <n v="0"/>
    <n v="0"/>
    <n v="0"/>
    <n v="0"/>
    <n v="0"/>
    <n v="-2.65"/>
  </r>
  <r>
    <x v="6030"/>
    <n v="2008"/>
    <n v="0"/>
    <n v="0"/>
    <n v="0"/>
    <n v="0"/>
    <n v="0"/>
    <n v="0"/>
    <n v="0"/>
    <n v="0"/>
    <n v="-2.65"/>
  </r>
  <r>
    <x v="6031"/>
    <n v="2008"/>
    <n v="0"/>
    <n v="0"/>
    <n v="0"/>
    <n v="0"/>
    <n v="0"/>
    <n v="0"/>
    <n v="0"/>
    <n v="0"/>
    <n v="-2.65"/>
  </r>
  <r>
    <x v="6032"/>
    <n v="2008"/>
    <n v="0"/>
    <n v="0"/>
    <n v="0"/>
    <n v="0"/>
    <n v="0"/>
    <n v="0"/>
    <n v="0"/>
    <n v="0"/>
    <n v="-2.65"/>
  </r>
  <r>
    <x v="6033"/>
    <n v="2008"/>
    <n v="0"/>
    <n v="0"/>
    <n v="0"/>
    <n v="0"/>
    <n v="0"/>
    <n v="0"/>
    <n v="0"/>
    <n v="0"/>
    <n v="-2.65"/>
  </r>
  <r>
    <x v="6034"/>
    <n v="2008"/>
    <n v="0"/>
    <n v="0"/>
    <n v="0"/>
    <n v="0"/>
    <n v="0"/>
    <n v="0"/>
    <n v="0"/>
    <n v="0"/>
    <n v="-2.65"/>
  </r>
  <r>
    <x v="6035"/>
    <n v="2008"/>
    <n v="0"/>
    <n v="0"/>
    <n v="0"/>
    <n v="0"/>
    <n v="0"/>
    <n v="0"/>
    <n v="0"/>
    <n v="0"/>
    <n v="-2.65"/>
  </r>
  <r>
    <x v="6036"/>
    <n v="2008"/>
    <n v="0"/>
    <n v="0"/>
    <n v="0"/>
    <n v="0"/>
    <n v="0"/>
    <n v="0"/>
    <n v="0"/>
    <n v="0"/>
    <n v="-2.65"/>
  </r>
  <r>
    <x v="6037"/>
    <n v="2008"/>
    <n v="0"/>
    <n v="0"/>
    <n v="0"/>
    <n v="0"/>
    <n v="0"/>
    <n v="0"/>
    <n v="0"/>
    <n v="0"/>
    <n v="-2.65"/>
  </r>
  <r>
    <x v="6038"/>
    <n v="2008"/>
    <n v="0"/>
    <n v="0"/>
    <n v="0"/>
    <n v="0"/>
    <n v="0"/>
    <n v="0"/>
    <n v="0"/>
    <n v="0"/>
    <n v="-2.65"/>
  </r>
  <r>
    <x v="6039"/>
    <n v="2008"/>
    <n v="0"/>
    <n v="0"/>
    <n v="0"/>
    <n v="0"/>
    <n v="0"/>
    <n v="0"/>
    <n v="0"/>
    <n v="0"/>
    <n v="-2.65"/>
  </r>
  <r>
    <x v="6040"/>
    <n v="2008"/>
    <n v="0"/>
    <n v="0"/>
    <n v="0"/>
    <n v="0"/>
    <n v="0"/>
    <n v="0"/>
    <n v="0"/>
    <n v="0"/>
    <n v="-2.65"/>
  </r>
  <r>
    <x v="6041"/>
    <n v="2008"/>
    <n v="0"/>
    <n v="0"/>
    <n v="0"/>
    <n v="0"/>
    <n v="0"/>
    <n v="0"/>
    <n v="0"/>
    <n v="0"/>
    <n v="-2.65"/>
  </r>
  <r>
    <x v="6042"/>
    <n v="2008"/>
    <n v="0"/>
    <n v="0"/>
    <n v="0"/>
    <n v="0"/>
    <n v="0"/>
    <n v="0"/>
    <n v="0"/>
    <n v="0"/>
    <n v="-2.65"/>
  </r>
  <r>
    <x v="6043"/>
    <n v="2008"/>
    <n v="0"/>
    <n v="0"/>
    <n v="0"/>
    <n v="0"/>
    <n v="0"/>
    <n v="0"/>
    <n v="0"/>
    <n v="0"/>
    <n v="-2.65"/>
  </r>
  <r>
    <x v="6044"/>
    <n v="2008"/>
    <n v="0"/>
    <n v="0"/>
    <n v="0"/>
    <n v="0"/>
    <n v="0"/>
    <n v="0"/>
    <n v="0"/>
    <n v="0"/>
    <n v="-2.65"/>
  </r>
  <r>
    <x v="6045"/>
    <n v="2008"/>
    <n v="0"/>
    <n v="0"/>
    <n v="0"/>
    <n v="0"/>
    <n v="0"/>
    <n v="0"/>
    <n v="0"/>
    <n v="0"/>
    <n v="-2.65"/>
  </r>
  <r>
    <x v="6046"/>
    <n v="2008"/>
    <n v="0"/>
    <n v="0"/>
    <n v="0"/>
    <n v="0"/>
    <n v="0"/>
    <n v="0"/>
    <n v="0"/>
    <n v="0"/>
    <n v="-2.65"/>
  </r>
  <r>
    <x v="6047"/>
    <n v="2008"/>
    <n v="0"/>
    <n v="0"/>
    <n v="0"/>
    <n v="0"/>
    <n v="0"/>
    <n v="0"/>
    <n v="0"/>
    <n v="0"/>
    <n v="-2.65"/>
  </r>
  <r>
    <x v="6048"/>
    <n v="2008"/>
    <n v="0"/>
    <n v="0"/>
    <n v="0"/>
    <n v="0"/>
    <n v="0"/>
    <n v="0"/>
    <n v="0"/>
    <n v="0"/>
    <n v="-2.65"/>
  </r>
  <r>
    <x v="6049"/>
    <n v="2008"/>
    <n v="0"/>
    <n v="0"/>
    <n v="0"/>
    <n v="0"/>
    <n v="0"/>
    <n v="0"/>
    <n v="0"/>
    <n v="0"/>
    <n v="-2.65"/>
  </r>
  <r>
    <x v="6050"/>
    <n v="2008"/>
    <n v="0"/>
    <n v="0"/>
    <n v="0"/>
    <n v="0"/>
    <n v="0"/>
    <n v="0"/>
    <n v="0"/>
    <n v="0"/>
    <n v="-2.65"/>
  </r>
  <r>
    <x v="6051"/>
    <n v="2008"/>
    <n v="0"/>
    <n v="0"/>
    <n v="0"/>
    <n v="0"/>
    <n v="0"/>
    <n v="0"/>
    <n v="0"/>
    <n v="0"/>
    <n v="-2.65"/>
  </r>
  <r>
    <x v="6052"/>
    <n v="2008"/>
    <n v="0"/>
    <n v="0"/>
    <n v="0"/>
    <n v="0"/>
    <n v="0"/>
    <n v="0"/>
    <n v="0"/>
    <n v="0"/>
    <n v="-2.65"/>
  </r>
  <r>
    <x v="6053"/>
    <n v="2008"/>
    <n v="0"/>
    <n v="0"/>
    <n v="0"/>
    <n v="0"/>
    <n v="0"/>
    <n v="0"/>
    <n v="0"/>
    <n v="0"/>
    <n v="-2.65"/>
  </r>
  <r>
    <x v="6054"/>
    <n v="2008"/>
    <n v="0"/>
    <n v="0"/>
    <n v="0"/>
    <n v="0"/>
    <n v="0"/>
    <n v="0"/>
    <n v="0"/>
    <n v="0"/>
    <n v="-2.65"/>
  </r>
  <r>
    <x v="6055"/>
    <n v="2008"/>
    <n v="0"/>
    <n v="0"/>
    <n v="0"/>
    <n v="0"/>
    <n v="0"/>
    <n v="0"/>
    <n v="0"/>
    <n v="0"/>
    <n v="-2.65"/>
  </r>
  <r>
    <x v="6056"/>
    <n v="2008"/>
    <n v="0"/>
    <n v="0"/>
    <n v="0"/>
    <n v="0"/>
    <n v="0"/>
    <n v="0"/>
    <n v="0"/>
    <n v="0"/>
    <n v="-2.65"/>
  </r>
  <r>
    <x v="6057"/>
    <n v="2008"/>
    <n v="0"/>
    <n v="0"/>
    <n v="0"/>
    <n v="0"/>
    <n v="0"/>
    <n v="0"/>
    <n v="0"/>
    <n v="0"/>
    <n v="-2.65"/>
  </r>
  <r>
    <x v="6058"/>
    <n v="2008"/>
    <n v="0"/>
    <n v="0"/>
    <n v="0"/>
    <n v="0"/>
    <n v="0"/>
    <n v="0"/>
    <n v="0"/>
    <n v="0"/>
    <n v="-2.65"/>
  </r>
  <r>
    <x v="6059"/>
    <n v="2008"/>
    <n v="0"/>
    <n v="0"/>
    <n v="0"/>
    <n v="0"/>
    <n v="0"/>
    <n v="0"/>
    <n v="0"/>
    <n v="0"/>
    <n v="-2.65"/>
  </r>
  <r>
    <x v="6060"/>
    <n v="2008"/>
    <n v="0"/>
    <n v="0"/>
    <n v="0"/>
    <n v="0"/>
    <n v="0"/>
    <n v="0"/>
    <n v="0"/>
    <n v="0"/>
    <n v="-2.65"/>
  </r>
  <r>
    <x v="6061"/>
    <n v="2008"/>
    <n v="0"/>
    <n v="0"/>
    <n v="0"/>
    <n v="0"/>
    <n v="0"/>
    <n v="0"/>
    <n v="0"/>
    <n v="0"/>
    <n v="-2.65"/>
  </r>
  <r>
    <x v="6062"/>
    <n v="2008"/>
    <n v="0"/>
    <n v="0"/>
    <n v="0"/>
    <n v="0"/>
    <n v="0"/>
    <n v="0"/>
    <n v="0"/>
    <n v="0"/>
    <n v="-2.65"/>
  </r>
  <r>
    <x v="6063"/>
    <n v="2008"/>
    <n v="0"/>
    <n v="0"/>
    <n v="0"/>
    <n v="0"/>
    <n v="0"/>
    <n v="0"/>
    <n v="0"/>
    <n v="0"/>
    <n v="-2.65"/>
  </r>
  <r>
    <x v="6064"/>
    <n v="2008"/>
    <n v="0"/>
    <n v="0"/>
    <n v="0"/>
    <n v="0"/>
    <n v="0"/>
    <n v="0"/>
    <n v="0"/>
    <n v="0"/>
    <n v="-2.65"/>
  </r>
  <r>
    <x v="6065"/>
    <n v="2008"/>
    <n v="0"/>
    <n v="0"/>
    <n v="0"/>
    <n v="0"/>
    <n v="0"/>
    <n v="0"/>
    <n v="0"/>
    <n v="0"/>
    <n v="-2.65"/>
  </r>
  <r>
    <x v="6066"/>
    <n v="2008"/>
    <n v="0"/>
    <n v="0"/>
    <n v="0"/>
    <n v="0"/>
    <n v="0"/>
    <n v="0"/>
    <n v="0"/>
    <n v="0"/>
    <n v="-2.65"/>
  </r>
  <r>
    <x v="6067"/>
    <n v="2008"/>
    <n v="0"/>
    <n v="0"/>
    <n v="0"/>
    <n v="0"/>
    <n v="0"/>
    <n v="0"/>
    <n v="0"/>
    <n v="0"/>
    <n v="-2.65"/>
  </r>
  <r>
    <x v="6068"/>
    <n v="2008"/>
    <n v="0"/>
    <n v="0"/>
    <n v="0"/>
    <n v="0"/>
    <n v="0"/>
    <n v="0"/>
    <n v="0"/>
    <n v="0"/>
    <n v="-2.65"/>
  </r>
  <r>
    <x v="6069"/>
    <n v="2008"/>
    <n v="0"/>
    <n v="0"/>
    <n v="0"/>
    <n v="0"/>
    <n v="0"/>
    <n v="0"/>
    <n v="0"/>
    <n v="0"/>
    <n v="-2.65"/>
  </r>
  <r>
    <x v="6070"/>
    <n v="2008"/>
    <n v="0"/>
    <n v="0"/>
    <n v="0"/>
    <n v="0"/>
    <n v="0"/>
    <n v="0"/>
    <n v="0"/>
    <n v="0"/>
    <n v="-2.65"/>
  </r>
  <r>
    <x v="6071"/>
    <n v="2008"/>
    <n v="0"/>
    <n v="0"/>
    <n v="0"/>
    <n v="0"/>
    <n v="0"/>
    <n v="0"/>
    <n v="0"/>
    <n v="0"/>
    <n v="-2.65"/>
  </r>
  <r>
    <x v="6072"/>
    <n v="2008"/>
    <n v="0"/>
    <n v="0"/>
    <n v="0"/>
    <n v="0"/>
    <n v="0"/>
    <n v="0"/>
    <n v="0"/>
    <n v="0"/>
    <n v="-2.65"/>
  </r>
  <r>
    <x v="6073"/>
    <n v="2008"/>
    <n v="0"/>
    <n v="0"/>
    <n v="0"/>
    <n v="0"/>
    <n v="0"/>
    <n v="0"/>
    <n v="0"/>
    <n v="0"/>
    <n v="-2.65"/>
  </r>
  <r>
    <x v="6074"/>
    <n v="2008"/>
    <n v="0"/>
    <n v="0"/>
    <n v="0"/>
    <n v="0"/>
    <n v="0"/>
    <n v="0"/>
    <n v="0"/>
    <n v="0"/>
    <n v="-2.65"/>
  </r>
  <r>
    <x v="6075"/>
    <n v="2008"/>
    <n v="0"/>
    <n v="0"/>
    <n v="0"/>
    <n v="0"/>
    <n v="0"/>
    <n v="0"/>
    <n v="0"/>
    <n v="0"/>
    <n v="-2.65"/>
  </r>
  <r>
    <x v="6076"/>
    <n v="2008"/>
    <n v="0"/>
    <n v="0"/>
    <n v="0"/>
    <n v="0"/>
    <n v="0"/>
    <n v="0"/>
    <n v="0"/>
    <n v="0"/>
    <n v="-2.65"/>
  </r>
  <r>
    <x v="6077"/>
    <n v="2008"/>
    <n v="0"/>
    <n v="0"/>
    <n v="0"/>
    <n v="0"/>
    <n v="0"/>
    <n v="0"/>
    <n v="0"/>
    <n v="0"/>
    <n v="-2.65"/>
  </r>
  <r>
    <x v="6078"/>
    <n v="2008"/>
    <n v="0"/>
    <n v="0"/>
    <n v="0"/>
    <n v="0"/>
    <n v="0"/>
    <n v="0"/>
    <n v="0"/>
    <n v="0"/>
    <n v="-2.65"/>
  </r>
  <r>
    <x v="6079"/>
    <n v="2008"/>
    <n v="0"/>
    <n v="0"/>
    <n v="0"/>
    <n v="0"/>
    <n v="0"/>
    <n v="0"/>
    <n v="0"/>
    <n v="0"/>
    <n v="-2.65"/>
  </r>
  <r>
    <x v="6080"/>
    <n v="2008"/>
    <n v="0"/>
    <n v="0"/>
    <n v="0"/>
    <n v="0"/>
    <n v="0"/>
    <n v="0"/>
    <n v="0"/>
    <n v="0"/>
    <n v="-2.65"/>
  </r>
  <r>
    <x v="6081"/>
    <n v="2008"/>
    <n v="0"/>
    <n v="0"/>
    <n v="0"/>
    <n v="0"/>
    <n v="0"/>
    <n v="0"/>
    <n v="0"/>
    <n v="0"/>
    <n v="-2.65"/>
  </r>
  <r>
    <x v="6082"/>
    <n v="2008"/>
    <n v="0"/>
    <n v="0"/>
    <n v="0"/>
    <n v="0"/>
    <n v="0"/>
    <n v="0"/>
    <n v="0"/>
    <n v="0"/>
    <n v="-2.65"/>
  </r>
  <r>
    <x v="6083"/>
    <n v="2008"/>
    <n v="0"/>
    <n v="0"/>
    <n v="0"/>
    <n v="0"/>
    <n v="0"/>
    <n v="0"/>
    <n v="0"/>
    <n v="0"/>
    <n v="-2.65"/>
  </r>
  <r>
    <x v="6084"/>
    <n v="2008"/>
    <n v="0"/>
    <n v="0"/>
    <n v="0"/>
    <n v="0"/>
    <n v="0"/>
    <n v="0"/>
    <n v="0"/>
    <n v="0"/>
    <n v="-2.65"/>
  </r>
  <r>
    <x v="6085"/>
    <n v="2008"/>
    <n v="0"/>
    <n v="0"/>
    <n v="0"/>
    <n v="0"/>
    <n v="0"/>
    <n v="0"/>
    <n v="0"/>
    <n v="0"/>
    <n v="-2.65"/>
  </r>
  <r>
    <x v="6086"/>
    <n v="2008"/>
    <n v="0"/>
    <n v="0"/>
    <n v="0"/>
    <n v="0"/>
    <n v="0"/>
    <n v="0"/>
    <n v="0"/>
    <n v="0"/>
    <n v="-2.65"/>
  </r>
  <r>
    <x v="6087"/>
    <n v="2008"/>
    <n v="0"/>
    <n v="0"/>
    <n v="0"/>
    <n v="0"/>
    <n v="0"/>
    <n v="0"/>
    <n v="0"/>
    <n v="0"/>
    <n v="-2.65"/>
  </r>
  <r>
    <x v="6088"/>
    <n v="2008"/>
    <n v="0"/>
    <n v="0"/>
    <n v="0"/>
    <n v="0"/>
    <n v="0"/>
    <n v="0"/>
    <n v="0"/>
    <n v="0"/>
    <n v="-2.65"/>
  </r>
  <r>
    <x v="6089"/>
    <n v="2008"/>
    <n v="0"/>
    <n v="0"/>
    <n v="0"/>
    <n v="0"/>
    <n v="0"/>
    <n v="0"/>
    <n v="0"/>
    <n v="0"/>
    <n v="-2.65"/>
  </r>
  <r>
    <x v="6090"/>
    <n v="2008"/>
    <n v="0"/>
    <n v="0"/>
    <n v="0"/>
    <n v="0"/>
    <n v="0"/>
    <n v="0"/>
    <n v="0"/>
    <n v="0"/>
    <n v="-2.65"/>
  </r>
  <r>
    <x v="6091"/>
    <n v="2008"/>
    <n v="0"/>
    <n v="0"/>
    <n v="0"/>
    <n v="0"/>
    <n v="0"/>
    <n v="0"/>
    <n v="0"/>
    <n v="0"/>
    <n v="-2.65"/>
  </r>
  <r>
    <x v="6092"/>
    <n v="2008"/>
    <n v="0"/>
    <n v="0"/>
    <n v="0"/>
    <n v="0"/>
    <n v="0"/>
    <n v="0"/>
    <n v="0"/>
    <n v="0"/>
    <n v="-2.65"/>
  </r>
  <r>
    <x v="6093"/>
    <n v="2008"/>
    <n v="0"/>
    <n v="0"/>
    <n v="0"/>
    <n v="0"/>
    <n v="0"/>
    <n v="0"/>
    <n v="0"/>
    <n v="0"/>
    <n v="-2.65"/>
  </r>
  <r>
    <x v="6094"/>
    <n v="2008"/>
    <n v="0"/>
    <n v="0"/>
    <n v="0"/>
    <n v="0"/>
    <n v="0"/>
    <n v="0"/>
    <n v="0"/>
    <n v="0"/>
    <n v="-2.65"/>
  </r>
  <r>
    <x v="6095"/>
    <n v="2008"/>
    <n v="0"/>
    <n v="0"/>
    <n v="0"/>
    <n v="0"/>
    <n v="0"/>
    <n v="0"/>
    <n v="0"/>
    <n v="0"/>
    <n v="-2.65"/>
  </r>
  <r>
    <x v="6096"/>
    <n v="2008"/>
    <n v="0"/>
    <n v="0"/>
    <n v="0"/>
    <n v="0"/>
    <n v="0"/>
    <n v="0"/>
    <n v="0"/>
    <n v="0"/>
    <n v="-2.65"/>
  </r>
  <r>
    <x v="6097"/>
    <n v="2008"/>
    <n v="0"/>
    <n v="0"/>
    <n v="0"/>
    <n v="0"/>
    <n v="0"/>
    <n v="0"/>
    <n v="0"/>
    <n v="0"/>
    <n v="-2.65"/>
  </r>
  <r>
    <x v="6098"/>
    <n v="2008"/>
    <n v="0"/>
    <n v="0"/>
    <n v="0"/>
    <n v="0"/>
    <n v="0"/>
    <n v="0"/>
    <n v="0"/>
    <n v="0"/>
    <n v="-2.65"/>
  </r>
  <r>
    <x v="6099"/>
    <n v="2008"/>
    <n v="0"/>
    <n v="0"/>
    <n v="0"/>
    <n v="0"/>
    <n v="0"/>
    <n v="0"/>
    <n v="0"/>
    <n v="0"/>
    <n v="-2.65"/>
  </r>
  <r>
    <x v="6100"/>
    <n v="2008"/>
    <n v="0"/>
    <n v="0"/>
    <n v="0"/>
    <n v="0"/>
    <n v="0"/>
    <n v="0"/>
    <n v="0"/>
    <n v="0"/>
    <n v="-2.65"/>
  </r>
  <r>
    <x v="6101"/>
    <n v="2008"/>
    <n v="0"/>
    <n v="0"/>
    <n v="0"/>
    <n v="0"/>
    <n v="0"/>
    <n v="0"/>
    <n v="0"/>
    <n v="0"/>
    <n v="-2.65"/>
  </r>
  <r>
    <x v="6102"/>
    <n v="2008"/>
    <n v="0"/>
    <n v="0"/>
    <n v="0"/>
    <n v="0"/>
    <n v="0"/>
    <n v="0"/>
    <n v="0"/>
    <n v="0"/>
    <n v="-2.65"/>
  </r>
  <r>
    <x v="6103"/>
    <n v="2008"/>
    <n v="0"/>
    <n v="0"/>
    <n v="0"/>
    <n v="0"/>
    <n v="0"/>
    <n v="0"/>
    <n v="0"/>
    <n v="0"/>
    <n v="-2.65"/>
  </r>
  <r>
    <x v="6104"/>
    <n v="2008"/>
    <n v="0"/>
    <n v="0"/>
    <n v="0"/>
    <n v="0"/>
    <n v="0"/>
    <n v="0"/>
    <n v="0"/>
    <n v="0"/>
    <n v="-2.65"/>
  </r>
  <r>
    <x v="6105"/>
    <n v="2008"/>
    <n v="0"/>
    <n v="0"/>
    <n v="0"/>
    <n v="0"/>
    <n v="0"/>
    <n v="0"/>
    <n v="0"/>
    <n v="0"/>
    <n v="-2.65"/>
  </r>
  <r>
    <x v="6106"/>
    <n v="2008"/>
    <n v="0"/>
    <n v="0"/>
    <n v="0"/>
    <n v="0"/>
    <n v="0"/>
    <n v="0"/>
    <n v="0"/>
    <n v="0"/>
    <n v="-2.65"/>
  </r>
  <r>
    <x v="6107"/>
    <n v="2008"/>
    <n v="0"/>
    <n v="0"/>
    <n v="0"/>
    <n v="0"/>
    <n v="0"/>
    <n v="0"/>
    <n v="0"/>
    <n v="0"/>
    <n v="-2.65"/>
  </r>
  <r>
    <x v="6108"/>
    <n v="2008"/>
    <n v="0"/>
    <n v="0"/>
    <n v="0"/>
    <n v="0"/>
    <n v="0"/>
    <n v="0"/>
    <n v="0"/>
    <n v="0"/>
    <n v="-2.65"/>
  </r>
  <r>
    <x v="6109"/>
    <n v="2008"/>
    <n v="0"/>
    <n v="0"/>
    <n v="0"/>
    <n v="0"/>
    <n v="0"/>
    <n v="0"/>
    <n v="0"/>
    <n v="0"/>
    <n v="-2.65"/>
  </r>
  <r>
    <x v="6110"/>
    <n v="2008"/>
    <n v="0"/>
    <n v="0"/>
    <n v="0"/>
    <n v="0"/>
    <n v="0"/>
    <n v="0"/>
    <n v="0"/>
    <n v="0"/>
    <n v="-2.65"/>
  </r>
  <r>
    <x v="6111"/>
    <n v="2008"/>
    <n v="0"/>
    <n v="0"/>
    <n v="0"/>
    <n v="0"/>
    <n v="0"/>
    <n v="0"/>
    <n v="0"/>
    <n v="0"/>
    <n v="-2.65"/>
  </r>
  <r>
    <x v="6112"/>
    <n v="2008"/>
    <n v="0"/>
    <n v="0"/>
    <n v="0"/>
    <n v="0"/>
    <n v="0"/>
    <n v="0"/>
    <n v="0"/>
    <n v="0"/>
    <n v="-2.65"/>
  </r>
  <r>
    <x v="6113"/>
    <n v="2008"/>
    <n v="0"/>
    <n v="0"/>
    <n v="0"/>
    <n v="0"/>
    <n v="0"/>
    <n v="0"/>
    <n v="0"/>
    <n v="0"/>
    <n v="-2.65"/>
  </r>
  <r>
    <x v="6114"/>
    <n v="2008"/>
    <n v="0"/>
    <n v="0"/>
    <n v="0"/>
    <n v="0"/>
    <n v="0"/>
    <n v="0"/>
    <n v="0"/>
    <n v="0"/>
    <n v="-2.65"/>
  </r>
  <r>
    <x v="6115"/>
    <n v="2008"/>
    <n v="0"/>
    <n v="0"/>
    <n v="0"/>
    <n v="0"/>
    <n v="0"/>
    <n v="0"/>
    <n v="0"/>
    <n v="0"/>
    <n v="-2.65"/>
  </r>
  <r>
    <x v="6116"/>
    <n v="2008"/>
    <n v="0"/>
    <n v="0"/>
    <n v="0"/>
    <n v="0"/>
    <n v="0"/>
    <n v="0"/>
    <n v="0"/>
    <n v="0"/>
    <n v="-2.65"/>
  </r>
  <r>
    <x v="6117"/>
    <n v="2008"/>
    <n v="0"/>
    <n v="0"/>
    <n v="0"/>
    <n v="0"/>
    <n v="0"/>
    <n v="0"/>
    <n v="0"/>
    <n v="0"/>
    <n v="-2.65"/>
  </r>
  <r>
    <x v="6118"/>
    <n v="2008"/>
    <n v="0"/>
    <n v="0"/>
    <n v="0"/>
    <n v="0"/>
    <n v="0"/>
    <n v="0"/>
    <n v="0"/>
    <n v="0"/>
    <n v="-2.65"/>
  </r>
  <r>
    <x v="6119"/>
    <n v="2008"/>
    <n v="0"/>
    <n v="0"/>
    <n v="0"/>
    <n v="0"/>
    <n v="0"/>
    <n v="0"/>
    <n v="0"/>
    <n v="0"/>
    <n v="-2.65"/>
  </r>
  <r>
    <x v="6120"/>
    <n v="2008"/>
    <n v="0"/>
    <n v="0"/>
    <n v="0"/>
    <n v="0"/>
    <n v="0"/>
    <n v="0"/>
    <n v="0"/>
    <n v="0"/>
    <n v="-2.65"/>
  </r>
  <r>
    <x v="6121"/>
    <n v="2008"/>
    <n v="0"/>
    <n v="0"/>
    <n v="0"/>
    <n v="0"/>
    <n v="0"/>
    <n v="0"/>
    <n v="0"/>
    <n v="0"/>
    <n v="-2.65"/>
  </r>
  <r>
    <x v="6122"/>
    <n v="2008"/>
    <n v="0"/>
    <n v="0"/>
    <n v="0"/>
    <n v="0"/>
    <n v="0"/>
    <n v="0"/>
    <n v="0"/>
    <n v="0"/>
    <n v="-2.65"/>
  </r>
  <r>
    <x v="6123"/>
    <n v="2008"/>
    <n v="0"/>
    <n v="0"/>
    <n v="0"/>
    <n v="0"/>
    <n v="0"/>
    <n v="0"/>
    <n v="0"/>
    <n v="0"/>
    <n v="-2.65"/>
  </r>
  <r>
    <x v="6124"/>
    <n v="2008"/>
    <n v="0"/>
    <n v="0"/>
    <n v="0"/>
    <n v="0"/>
    <n v="0"/>
    <n v="0"/>
    <n v="0"/>
    <n v="0"/>
    <n v="-2.65"/>
  </r>
  <r>
    <x v="6125"/>
    <n v="2008"/>
    <n v="0"/>
    <n v="0"/>
    <n v="0"/>
    <n v="0"/>
    <n v="0"/>
    <n v="0"/>
    <n v="0"/>
    <n v="0"/>
    <n v="-2.65"/>
  </r>
  <r>
    <x v="6126"/>
    <n v="2008"/>
    <n v="0"/>
    <n v="0"/>
    <n v="0"/>
    <n v="0"/>
    <n v="0"/>
    <n v="0"/>
    <n v="0"/>
    <n v="0"/>
    <n v="-2.65"/>
  </r>
  <r>
    <x v="6127"/>
    <n v="2008"/>
    <n v="0"/>
    <n v="0"/>
    <n v="0"/>
    <n v="0"/>
    <n v="0"/>
    <n v="0"/>
    <n v="0"/>
    <n v="0"/>
    <n v="-2.65"/>
  </r>
  <r>
    <x v="6128"/>
    <n v="2008"/>
    <n v="0"/>
    <n v="0"/>
    <n v="0"/>
    <n v="0"/>
    <n v="0"/>
    <n v="0"/>
    <n v="0"/>
    <n v="0"/>
    <n v="-2.65"/>
  </r>
  <r>
    <x v="6129"/>
    <n v="2008"/>
    <n v="0"/>
    <n v="0"/>
    <n v="0"/>
    <n v="0"/>
    <n v="0"/>
    <n v="0"/>
    <n v="0"/>
    <n v="0"/>
    <n v="-2.65"/>
  </r>
  <r>
    <x v="6130"/>
    <n v="2008"/>
    <n v="0"/>
    <n v="0"/>
    <n v="0"/>
    <n v="0"/>
    <n v="0"/>
    <n v="0"/>
    <n v="0"/>
    <n v="0"/>
    <n v="-2.65"/>
  </r>
  <r>
    <x v="6131"/>
    <n v="2008"/>
    <n v="0"/>
    <n v="0"/>
    <n v="0"/>
    <n v="0"/>
    <n v="0"/>
    <n v="0"/>
    <n v="0"/>
    <n v="0"/>
    <n v="-2.65"/>
  </r>
  <r>
    <x v="6132"/>
    <n v="2008"/>
    <n v="0"/>
    <n v="0"/>
    <n v="0"/>
    <n v="0"/>
    <n v="0"/>
    <n v="0"/>
    <n v="0"/>
    <n v="0"/>
    <n v="-2.65"/>
  </r>
  <r>
    <x v="6133"/>
    <n v="2008"/>
    <n v="0"/>
    <n v="0"/>
    <n v="0"/>
    <n v="0"/>
    <n v="0"/>
    <n v="0"/>
    <n v="0"/>
    <n v="0"/>
    <n v="-2.65"/>
  </r>
  <r>
    <x v="6134"/>
    <n v="2008"/>
    <n v="0"/>
    <n v="0"/>
    <n v="0"/>
    <n v="0"/>
    <n v="0"/>
    <n v="0"/>
    <n v="0"/>
    <n v="0"/>
    <n v="-2.65"/>
  </r>
  <r>
    <x v="6135"/>
    <n v="2008"/>
    <n v="0"/>
    <n v="0"/>
    <n v="0"/>
    <n v="0"/>
    <n v="0"/>
    <n v="0"/>
    <n v="0"/>
    <n v="0"/>
    <n v="-2.65"/>
  </r>
  <r>
    <x v="6136"/>
    <n v="2008"/>
    <n v="0"/>
    <n v="0"/>
    <n v="0"/>
    <n v="0"/>
    <n v="0"/>
    <n v="0"/>
    <n v="0"/>
    <n v="0"/>
    <n v="-2.65"/>
  </r>
  <r>
    <x v="6137"/>
    <n v="2008"/>
    <n v="0"/>
    <n v="0"/>
    <n v="0"/>
    <n v="0"/>
    <n v="0"/>
    <n v="0"/>
    <n v="0"/>
    <n v="0"/>
    <n v="-2.65"/>
  </r>
  <r>
    <x v="6138"/>
    <n v="2008"/>
    <n v="0"/>
    <n v="0"/>
    <n v="0"/>
    <n v="0"/>
    <n v="0"/>
    <n v="0"/>
    <n v="0"/>
    <n v="0"/>
    <n v="-2.65"/>
  </r>
  <r>
    <x v="6139"/>
    <n v="2008"/>
    <n v="0"/>
    <n v="0"/>
    <n v="0"/>
    <n v="0"/>
    <n v="0"/>
    <n v="0"/>
    <n v="0"/>
    <n v="0"/>
    <n v="-2.65"/>
  </r>
  <r>
    <x v="6140"/>
    <n v="2008"/>
    <n v="0"/>
    <n v="0"/>
    <n v="0"/>
    <n v="0"/>
    <n v="0"/>
    <n v="0"/>
    <n v="0"/>
    <n v="0"/>
    <n v="-2.65"/>
  </r>
  <r>
    <x v="6141"/>
    <n v="2008"/>
    <n v="0"/>
    <n v="0"/>
    <n v="0"/>
    <n v="0"/>
    <n v="0"/>
    <n v="0"/>
    <n v="0"/>
    <n v="0"/>
    <n v="-2.65"/>
  </r>
  <r>
    <x v="6142"/>
    <n v="2008"/>
    <n v="0"/>
    <n v="0"/>
    <n v="0"/>
    <n v="0"/>
    <n v="0"/>
    <n v="0"/>
    <n v="0"/>
    <n v="0"/>
    <n v="-2.65"/>
  </r>
  <r>
    <x v="6143"/>
    <n v="2008"/>
    <n v="0"/>
    <n v="0"/>
    <n v="0"/>
    <n v="0"/>
    <n v="0"/>
    <n v="0"/>
    <n v="0"/>
    <n v="0"/>
    <n v="-2.65"/>
  </r>
  <r>
    <x v="6144"/>
    <n v="2008"/>
    <n v="0"/>
    <n v="0"/>
    <n v="0"/>
    <n v="0"/>
    <n v="0"/>
    <n v="0"/>
    <n v="0"/>
    <n v="0"/>
    <n v="-2.65"/>
  </r>
  <r>
    <x v="6145"/>
    <n v="2008"/>
    <n v="0"/>
    <n v="0"/>
    <n v="0"/>
    <n v="0"/>
    <n v="0"/>
    <n v="0"/>
    <n v="0"/>
    <n v="0"/>
    <n v="-2.65"/>
  </r>
  <r>
    <x v="6146"/>
    <n v="2008"/>
    <n v="0"/>
    <n v="0"/>
    <n v="0"/>
    <n v="0"/>
    <n v="0"/>
    <n v="0"/>
    <n v="0"/>
    <n v="0"/>
    <n v="-2.65"/>
  </r>
  <r>
    <x v="6147"/>
    <n v="2008"/>
    <n v="0"/>
    <n v="0"/>
    <n v="0"/>
    <n v="0"/>
    <n v="0"/>
    <n v="0"/>
    <n v="0"/>
    <n v="0"/>
    <n v="-2.65"/>
  </r>
  <r>
    <x v="6148"/>
    <n v="2008"/>
    <n v="0"/>
    <n v="0"/>
    <n v="0"/>
    <n v="0"/>
    <n v="0"/>
    <n v="0"/>
    <n v="0"/>
    <n v="0"/>
    <n v="-2.65"/>
  </r>
  <r>
    <x v="6149"/>
    <n v="2008"/>
    <n v="0"/>
    <n v="0"/>
    <n v="0"/>
    <n v="0"/>
    <n v="0"/>
    <n v="0"/>
    <n v="0"/>
    <n v="0"/>
    <n v="-2.65"/>
  </r>
  <r>
    <x v="6150"/>
    <n v="2008"/>
    <n v="0"/>
    <n v="0"/>
    <n v="0"/>
    <n v="0"/>
    <n v="0"/>
    <n v="0"/>
    <n v="0"/>
    <n v="0"/>
    <n v="-2.65"/>
  </r>
  <r>
    <x v="6151"/>
    <n v="2008"/>
    <n v="0"/>
    <n v="0"/>
    <n v="0"/>
    <n v="0"/>
    <n v="0"/>
    <n v="0"/>
    <n v="0"/>
    <n v="0"/>
    <n v="-2.65"/>
  </r>
  <r>
    <x v="6152"/>
    <n v="2008"/>
    <n v="0"/>
    <n v="0"/>
    <n v="0"/>
    <n v="0"/>
    <n v="0"/>
    <n v="0"/>
    <n v="0"/>
    <n v="0"/>
    <n v="-2.65"/>
  </r>
  <r>
    <x v="6153"/>
    <n v="2008"/>
    <n v="0"/>
    <n v="0"/>
    <n v="0"/>
    <n v="0"/>
    <n v="0"/>
    <n v="0"/>
    <n v="0"/>
    <n v="0"/>
    <n v="-2.65"/>
  </r>
  <r>
    <x v="6154"/>
    <n v="2008"/>
    <n v="0"/>
    <n v="0"/>
    <n v="0"/>
    <n v="0"/>
    <n v="0"/>
    <n v="0"/>
    <n v="0"/>
    <n v="0"/>
    <n v="-2.65"/>
  </r>
  <r>
    <x v="6155"/>
    <n v="2008"/>
    <n v="0"/>
    <n v="0"/>
    <n v="0"/>
    <n v="0"/>
    <n v="0"/>
    <n v="0"/>
    <n v="0"/>
    <n v="0"/>
    <n v="-2.65"/>
  </r>
  <r>
    <x v="6156"/>
    <n v="2008"/>
    <n v="0"/>
    <n v="0"/>
    <n v="0"/>
    <n v="0"/>
    <n v="0"/>
    <n v="0"/>
    <n v="0"/>
    <n v="0"/>
    <n v="-2.65"/>
  </r>
  <r>
    <x v="6157"/>
    <n v="2008"/>
    <n v="0"/>
    <n v="0"/>
    <n v="0"/>
    <n v="0"/>
    <n v="0"/>
    <n v="0"/>
    <n v="0"/>
    <n v="0"/>
    <n v="-2.65"/>
  </r>
  <r>
    <x v="6158"/>
    <n v="2008"/>
    <n v="0"/>
    <n v="0"/>
    <n v="0"/>
    <n v="0"/>
    <n v="0"/>
    <n v="0"/>
    <n v="0"/>
    <n v="0"/>
    <n v="-2.65"/>
  </r>
  <r>
    <x v="6159"/>
    <n v="2008"/>
    <n v="0"/>
    <n v="0"/>
    <n v="0"/>
    <n v="0"/>
    <n v="0"/>
    <n v="0"/>
    <n v="0"/>
    <n v="0"/>
    <n v="-2.65"/>
  </r>
  <r>
    <x v="6160"/>
    <n v="2008"/>
    <n v="0"/>
    <n v="0"/>
    <n v="0"/>
    <n v="0"/>
    <n v="0"/>
    <n v="0"/>
    <n v="0"/>
    <n v="0"/>
    <n v="-2.65"/>
  </r>
  <r>
    <x v="6161"/>
    <n v="2008"/>
    <n v="0"/>
    <n v="0"/>
    <n v="0"/>
    <n v="0"/>
    <n v="0"/>
    <n v="0"/>
    <n v="0"/>
    <n v="0"/>
    <n v="-2.65"/>
  </r>
  <r>
    <x v="6162"/>
    <n v="2008"/>
    <n v="0"/>
    <n v="0"/>
    <n v="0"/>
    <n v="0"/>
    <n v="0"/>
    <n v="0"/>
    <n v="0"/>
    <n v="0"/>
    <n v="-2.65"/>
  </r>
  <r>
    <x v="6163"/>
    <n v="2008"/>
    <n v="0"/>
    <n v="0"/>
    <n v="0"/>
    <n v="0"/>
    <n v="0"/>
    <n v="0"/>
    <n v="0"/>
    <n v="0"/>
    <n v="-2.65"/>
  </r>
  <r>
    <x v="6164"/>
    <n v="2008"/>
    <n v="0"/>
    <n v="0"/>
    <n v="0"/>
    <n v="0"/>
    <n v="0"/>
    <n v="0"/>
    <n v="0"/>
    <n v="0"/>
    <n v="-2.65"/>
  </r>
  <r>
    <x v="6165"/>
    <n v="2008"/>
    <n v="0"/>
    <n v="0"/>
    <n v="0"/>
    <n v="0"/>
    <n v="0"/>
    <n v="0"/>
    <n v="0"/>
    <n v="0"/>
    <n v="-2.65"/>
  </r>
  <r>
    <x v="6166"/>
    <n v="2008"/>
    <n v="0"/>
    <n v="0"/>
    <n v="0"/>
    <n v="0"/>
    <n v="0"/>
    <n v="0"/>
    <n v="0"/>
    <n v="0"/>
    <n v="-2.65"/>
  </r>
  <r>
    <x v="6167"/>
    <n v="2008"/>
    <n v="0"/>
    <n v="0"/>
    <n v="0"/>
    <n v="0"/>
    <n v="0"/>
    <n v="0"/>
    <n v="0"/>
    <n v="0"/>
    <n v="-2.65"/>
  </r>
  <r>
    <x v="6168"/>
    <n v="2008"/>
    <n v="0"/>
    <n v="0"/>
    <n v="0"/>
    <n v="0"/>
    <n v="0"/>
    <n v="0"/>
    <n v="0"/>
    <n v="0"/>
    <n v="-2.65"/>
  </r>
  <r>
    <x v="6169"/>
    <n v="2008"/>
    <n v="0"/>
    <n v="0"/>
    <n v="0"/>
    <n v="0"/>
    <n v="0"/>
    <n v="0"/>
    <n v="0"/>
    <n v="0"/>
    <n v="-2.65"/>
  </r>
  <r>
    <x v="6170"/>
    <n v="2008"/>
    <n v="0"/>
    <n v="0"/>
    <n v="0"/>
    <n v="0"/>
    <n v="0"/>
    <n v="0"/>
    <n v="0"/>
    <n v="0"/>
    <n v="-2.65"/>
  </r>
  <r>
    <x v="6171"/>
    <n v="2008"/>
    <n v="0"/>
    <n v="0"/>
    <n v="0"/>
    <n v="0"/>
    <n v="0"/>
    <n v="0"/>
    <n v="0"/>
    <n v="0"/>
    <n v="-2.65"/>
  </r>
  <r>
    <x v="6172"/>
    <n v="2008"/>
    <n v="0"/>
    <n v="0"/>
    <n v="0"/>
    <n v="0"/>
    <n v="0"/>
    <n v="0"/>
    <n v="0"/>
    <n v="0"/>
    <n v="-2.65"/>
  </r>
  <r>
    <x v="6173"/>
    <n v="2008"/>
    <n v="0"/>
    <n v="0"/>
    <n v="0"/>
    <n v="0"/>
    <n v="0"/>
    <n v="0"/>
    <n v="0"/>
    <n v="0"/>
    <n v="-2.65"/>
  </r>
  <r>
    <x v="6174"/>
    <n v="2008"/>
    <n v="0"/>
    <n v="0"/>
    <n v="0"/>
    <n v="0"/>
    <n v="0"/>
    <n v="0"/>
    <n v="0"/>
    <n v="0"/>
    <n v="-2.65"/>
  </r>
  <r>
    <x v="6175"/>
    <n v="2008"/>
    <n v="0"/>
    <n v="0"/>
    <n v="0"/>
    <n v="0"/>
    <n v="0"/>
    <n v="0"/>
    <n v="0"/>
    <n v="0"/>
    <n v="-2.65"/>
  </r>
  <r>
    <x v="6176"/>
    <n v="2008"/>
    <n v="0"/>
    <n v="0"/>
    <n v="0"/>
    <n v="0"/>
    <n v="0"/>
    <n v="0"/>
    <n v="0"/>
    <n v="0"/>
    <n v="-2.65"/>
  </r>
  <r>
    <x v="6177"/>
    <n v="2008"/>
    <n v="0"/>
    <n v="0"/>
    <n v="0"/>
    <n v="0"/>
    <n v="0"/>
    <n v="0"/>
    <n v="0"/>
    <n v="0"/>
    <n v="-2.65"/>
  </r>
  <r>
    <x v="6178"/>
    <n v="2008"/>
    <n v="0"/>
    <n v="0"/>
    <n v="0"/>
    <n v="0"/>
    <n v="0"/>
    <n v="0"/>
    <n v="0"/>
    <n v="0"/>
    <n v="-2.65"/>
  </r>
  <r>
    <x v="6179"/>
    <n v="2008"/>
    <n v="0"/>
    <n v="0"/>
    <n v="0"/>
    <n v="0"/>
    <n v="0"/>
    <n v="0"/>
    <n v="0"/>
    <n v="0"/>
    <n v="-2.65"/>
  </r>
  <r>
    <x v="6180"/>
    <n v="2008"/>
    <n v="0"/>
    <n v="0"/>
    <n v="0"/>
    <n v="0"/>
    <n v="0"/>
    <n v="0"/>
    <n v="0"/>
    <n v="0"/>
    <n v="-2.65"/>
  </r>
  <r>
    <x v="6181"/>
    <n v="2008"/>
    <n v="0"/>
    <n v="0"/>
    <n v="0"/>
    <n v="0"/>
    <n v="0"/>
    <n v="0"/>
    <n v="0"/>
    <n v="0"/>
    <n v="-2.65"/>
  </r>
  <r>
    <x v="6182"/>
    <n v="2008"/>
    <n v="0"/>
    <n v="0"/>
    <n v="0"/>
    <n v="0"/>
    <n v="0"/>
    <n v="0"/>
    <n v="0"/>
    <n v="0"/>
    <n v="-2.65"/>
  </r>
  <r>
    <x v="6183"/>
    <n v="2008"/>
    <n v="0"/>
    <n v="0"/>
    <n v="0"/>
    <n v="0"/>
    <n v="0"/>
    <n v="0"/>
    <n v="0"/>
    <n v="0"/>
    <n v="-2.65"/>
  </r>
  <r>
    <x v="6184"/>
    <n v="2008"/>
    <n v="0"/>
    <n v="0"/>
    <n v="0"/>
    <n v="0"/>
    <n v="0"/>
    <n v="0"/>
    <n v="0"/>
    <n v="0"/>
    <n v="-2.65"/>
  </r>
  <r>
    <x v="6185"/>
    <n v="2008"/>
    <n v="0"/>
    <n v="0"/>
    <n v="0"/>
    <n v="0"/>
    <n v="0"/>
    <n v="0"/>
    <n v="0"/>
    <n v="0"/>
    <n v="-2.65"/>
  </r>
  <r>
    <x v="6186"/>
    <n v="2008"/>
    <n v="0"/>
    <n v="0"/>
    <n v="0"/>
    <n v="0"/>
    <n v="0"/>
    <n v="0"/>
    <n v="0"/>
    <n v="0"/>
    <n v="-2.65"/>
  </r>
  <r>
    <x v="6187"/>
    <n v="2008"/>
    <n v="0"/>
    <n v="0"/>
    <n v="0"/>
    <n v="0"/>
    <n v="0"/>
    <n v="0"/>
    <n v="0"/>
    <n v="0"/>
    <n v="-2.65"/>
  </r>
  <r>
    <x v="6188"/>
    <n v="2008"/>
    <n v="0"/>
    <n v="0"/>
    <n v="0"/>
    <n v="0"/>
    <n v="0"/>
    <n v="0"/>
    <n v="0"/>
    <n v="0"/>
    <n v="-2.65"/>
  </r>
  <r>
    <x v="6189"/>
    <n v="2008"/>
    <n v="0"/>
    <n v="0"/>
    <n v="0"/>
    <n v="0"/>
    <n v="0"/>
    <n v="0"/>
    <n v="0"/>
    <n v="0"/>
    <n v="-2.65"/>
  </r>
  <r>
    <x v="6190"/>
    <n v="2008"/>
    <n v="0"/>
    <n v="0"/>
    <n v="0"/>
    <n v="0"/>
    <n v="0"/>
    <n v="0"/>
    <n v="0"/>
    <n v="0"/>
    <n v="-2.65"/>
  </r>
  <r>
    <x v="6191"/>
    <n v="2008"/>
    <n v="0"/>
    <n v="0"/>
    <n v="0"/>
    <n v="0"/>
    <n v="0"/>
    <n v="0"/>
    <n v="0"/>
    <n v="0"/>
    <n v="-2.65"/>
  </r>
  <r>
    <x v="6192"/>
    <n v="2008"/>
    <n v="0"/>
    <n v="0"/>
    <n v="0"/>
    <n v="0"/>
    <n v="0"/>
    <n v="0"/>
    <n v="0"/>
    <n v="0"/>
    <n v="-2.65"/>
  </r>
  <r>
    <x v="6193"/>
    <n v="2008"/>
    <n v="0"/>
    <n v="0"/>
    <n v="0"/>
    <n v="0"/>
    <n v="0"/>
    <n v="0"/>
    <n v="0"/>
    <n v="0"/>
    <n v="-2.65"/>
  </r>
  <r>
    <x v="6194"/>
    <n v="2008"/>
    <n v="0"/>
    <n v="0"/>
    <n v="0"/>
    <n v="0"/>
    <n v="0"/>
    <n v="0"/>
    <n v="0"/>
    <n v="0"/>
    <n v="-2.65"/>
  </r>
  <r>
    <x v="6195"/>
    <n v="2008"/>
    <n v="0"/>
    <n v="0"/>
    <n v="0"/>
    <n v="0"/>
    <n v="0"/>
    <n v="0"/>
    <n v="0"/>
    <n v="0"/>
    <n v="-2.65"/>
  </r>
  <r>
    <x v="6196"/>
    <n v="2008"/>
    <n v="0"/>
    <n v="0"/>
    <n v="0"/>
    <n v="0"/>
    <n v="0"/>
    <n v="0"/>
    <n v="0"/>
    <n v="0"/>
    <n v="-2.65"/>
  </r>
  <r>
    <x v="6197"/>
    <n v="2008"/>
    <n v="0"/>
    <n v="0"/>
    <n v="0"/>
    <n v="0"/>
    <n v="0"/>
    <n v="0"/>
    <n v="0"/>
    <n v="0"/>
    <n v="-2.65"/>
  </r>
  <r>
    <x v="6198"/>
    <n v="2008"/>
    <n v="0"/>
    <n v="0"/>
    <n v="0"/>
    <n v="0"/>
    <n v="0"/>
    <n v="0"/>
    <n v="0"/>
    <n v="0"/>
    <n v="-2.65"/>
  </r>
  <r>
    <x v="6199"/>
    <n v="2008"/>
    <n v="0"/>
    <n v="0"/>
    <n v="0"/>
    <n v="0"/>
    <n v="0"/>
    <n v="0"/>
    <n v="0"/>
    <n v="0"/>
    <n v="-2.65"/>
  </r>
  <r>
    <x v="6200"/>
    <n v="2008"/>
    <n v="0"/>
    <n v="0"/>
    <n v="0"/>
    <n v="0"/>
    <n v="0"/>
    <n v="0"/>
    <n v="0"/>
    <n v="0"/>
    <n v="-2.65"/>
  </r>
  <r>
    <x v="6201"/>
    <n v="2008"/>
    <n v="0"/>
    <n v="0"/>
    <n v="0"/>
    <n v="0"/>
    <n v="0"/>
    <n v="0"/>
    <n v="0"/>
    <n v="0"/>
    <n v="-2.65"/>
  </r>
  <r>
    <x v="6202"/>
    <n v="2008"/>
    <n v="946.12950000000001"/>
    <n v="1"/>
    <n v="0"/>
    <n v="0"/>
    <n v="0"/>
    <n v="0"/>
    <n v="0"/>
    <n v="0"/>
    <n v="-2.65"/>
  </r>
  <r>
    <x v="6203"/>
    <n v="2008"/>
    <n v="1566.9650000000001"/>
    <n v="1"/>
    <n v="0"/>
    <n v="0"/>
    <n v="0"/>
    <n v="0"/>
    <n v="0"/>
    <n v="0"/>
    <n v="-2.65"/>
  </r>
  <r>
    <x v="6204"/>
    <n v="2008"/>
    <n v="2126.3119999999999"/>
    <n v="1"/>
    <n v="0"/>
    <n v="0"/>
    <n v="0"/>
    <n v="0"/>
    <n v="0"/>
    <n v="0"/>
    <n v="-2.65"/>
  </r>
  <r>
    <x v="6205"/>
    <n v="2008"/>
    <n v="2054.9059999999999"/>
    <n v="1"/>
    <n v="0"/>
    <n v="0"/>
    <n v="0"/>
    <n v="0"/>
    <n v="0"/>
    <n v="0"/>
    <n v="-2.65"/>
  </r>
  <r>
    <x v="6206"/>
    <n v="2008"/>
    <n v="1860.5230000000001"/>
    <n v="1"/>
    <n v="0"/>
    <n v="0"/>
    <n v="0"/>
    <n v="0"/>
    <n v="0"/>
    <n v="0"/>
    <n v="-2.65"/>
  </r>
  <r>
    <x v="6207"/>
    <n v="2008"/>
    <n v="1015.552"/>
    <n v="1"/>
    <n v="0"/>
    <n v="0"/>
    <n v="0"/>
    <n v="0"/>
    <n v="0"/>
    <n v="0"/>
    <n v="-2.65"/>
  </r>
  <r>
    <x v="6208"/>
    <n v="2008"/>
    <n v="852.90499999999997"/>
    <n v="1"/>
    <n v="0"/>
    <n v="0"/>
    <n v="0"/>
    <n v="0"/>
    <n v="0"/>
    <n v="0"/>
    <n v="-2.65"/>
  </r>
  <r>
    <x v="6209"/>
    <n v="2008"/>
    <n v="844.971"/>
    <n v="1"/>
    <n v="0"/>
    <n v="0"/>
    <n v="0"/>
    <n v="0"/>
    <n v="0"/>
    <n v="0"/>
    <n v="-2.65"/>
  </r>
  <r>
    <x v="6210"/>
    <n v="2009"/>
    <n v="850.92150000000004"/>
    <n v="1"/>
    <n v="0"/>
    <n v="0"/>
    <n v="0"/>
    <n v="0"/>
    <n v="0"/>
    <n v="0"/>
    <n v="1.4"/>
  </r>
  <r>
    <x v="6211"/>
    <n v="2009"/>
    <n v="852.90499999999997"/>
    <n v="1"/>
    <n v="0"/>
    <n v="0"/>
    <n v="0"/>
    <n v="0"/>
    <n v="0"/>
    <n v="0"/>
    <n v="1.4"/>
  </r>
  <r>
    <x v="6212"/>
    <n v="2009"/>
    <n v="860.83900000000006"/>
    <n v="1"/>
    <n v="0"/>
    <n v="0"/>
    <n v="0"/>
    <n v="0"/>
    <n v="0"/>
    <n v="0"/>
    <n v="1.4"/>
  </r>
  <r>
    <x v="6213"/>
    <n v="2009"/>
    <n v="856.87200000000007"/>
    <n v="1"/>
    <n v="0"/>
    <n v="0"/>
    <n v="0"/>
    <n v="0"/>
    <n v="0"/>
    <n v="0"/>
    <n v="1.4"/>
  </r>
  <r>
    <x v="6214"/>
    <n v="2009"/>
    <n v="846.95450000000005"/>
    <n v="1"/>
    <n v="0"/>
    <n v="0"/>
    <n v="0"/>
    <n v="0"/>
    <n v="0"/>
    <n v="0"/>
    <n v="1.4"/>
  </r>
  <r>
    <x v="6215"/>
    <n v="2009"/>
    <n v="852.90499999999997"/>
    <n v="1"/>
    <n v="0"/>
    <n v="0"/>
    <n v="0"/>
    <n v="0"/>
    <n v="0"/>
    <n v="0"/>
    <n v="1.4"/>
  </r>
  <r>
    <x v="6216"/>
    <n v="2009"/>
    <n v="852.90499999999997"/>
    <n v="1"/>
    <n v="0"/>
    <n v="0"/>
    <n v="0"/>
    <n v="0"/>
    <n v="0"/>
    <n v="0"/>
    <n v="1.4"/>
  </r>
  <r>
    <x v="6217"/>
    <n v="2009"/>
    <n v="854.88850000000002"/>
    <n v="1"/>
    <n v="0"/>
    <n v="0"/>
    <n v="0"/>
    <n v="0"/>
    <n v="0"/>
    <n v="0"/>
    <n v="1.4"/>
  </r>
  <r>
    <x v="6218"/>
    <n v="2009"/>
    <n v="1205.9680000000001"/>
    <n v="1"/>
    <n v="0"/>
    <n v="0"/>
    <n v="0"/>
    <n v="0"/>
    <n v="0"/>
    <n v="0"/>
    <n v="1.4"/>
  </r>
  <r>
    <x v="6219"/>
    <n v="2009"/>
    <n v="1453.9055000000001"/>
    <n v="1"/>
    <n v="0"/>
    <n v="0"/>
    <n v="0"/>
    <n v="0"/>
    <n v="0"/>
    <n v="0"/>
    <n v="1.4"/>
  </r>
  <r>
    <x v="6220"/>
    <n v="2009"/>
    <n v="1297.2090000000001"/>
    <n v="1"/>
    <n v="0"/>
    <n v="0"/>
    <n v="0"/>
    <n v="0"/>
    <n v="0"/>
    <n v="0"/>
    <n v="1.4"/>
  </r>
  <r>
    <x v="6221"/>
    <n v="2009"/>
    <n v="1231.7535"/>
    <n v="1"/>
    <n v="0"/>
    <n v="0"/>
    <n v="0"/>
    <n v="0"/>
    <n v="0"/>
    <n v="0"/>
    <n v="1.4"/>
  </r>
  <r>
    <x v="6222"/>
    <n v="2009"/>
    <n v="1223.8195000000001"/>
    <n v="1"/>
    <n v="0"/>
    <n v="0"/>
    <n v="0"/>
    <n v="0"/>
    <n v="0"/>
    <n v="0"/>
    <n v="1.4"/>
  </r>
  <r>
    <x v="6223"/>
    <n v="2009"/>
    <n v="1257.539"/>
    <n v="1"/>
    <n v="0"/>
    <n v="0"/>
    <n v="0"/>
    <n v="0"/>
    <n v="0"/>
    <n v="0"/>
    <n v="1.4"/>
  </r>
  <r>
    <x v="6224"/>
    <n v="2009"/>
    <n v="1394.4005"/>
    <n v="1"/>
    <n v="0"/>
    <n v="0"/>
    <n v="0"/>
    <n v="0"/>
    <n v="0"/>
    <n v="0"/>
    <n v="1.4"/>
  </r>
  <r>
    <x v="6225"/>
    <n v="2009"/>
    <n v="1477.7075"/>
    <n v="1"/>
    <n v="0"/>
    <n v="0"/>
    <n v="0"/>
    <n v="0"/>
    <n v="0"/>
    <n v="0"/>
    <n v="1.4"/>
  </r>
  <r>
    <x v="6226"/>
    <n v="2009"/>
    <n v="1521.3444999999999"/>
    <n v="1"/>
    <n v="0"/>
    <n v="0"/>
    <n v="0"/>
    <n v="0"/>
    <n v="0"/>
    <n v="0"/>
    <n v="1.4"/>
  </r>
  <r>
    <x v="6227"/>
    <n v="2009"/>
    <n v="1545.1465000000001"/>
    <n v="1"/>
    <n v="0"/>
    <n v="0"/>
    <n v="0"/>
    <n v="0"/>
    <n v="0"/>
    <n v="0"/>
    <n v="1.4"/>
  </r>
  <r>
    <x v="6228"/>
    <n v="2009"/>
    <n v="1430.1034999999999"/>
    <n v="1"/>
    <n v="0"/>
    <n v="0"/>
    <n v="0"/>
    <n v="0"/>
    <n v="0"/>
    <n v="0"/>
    <n v="1.4"/>
  </r>
  <r>
    <x v="6229"/>
    <n v="2009"/>
    <n v="1428.1200000000001"/>
    <n v="1"/>
    <n v="0"/>
    <n v="0"/>
    <n v="0"/>
    <n v="0"/>
    <n v="0"/>
    <n v="0"/>
    <n v="1.4"/>
  </r>
  <r>
    <x v="6230"/>
    <n v="2009"/>
    <n v="1463.8230000000001"/>
    <n v="1"/>
    <n v="0"/>
    <n v="0"/>
    <n v="0"/>
    <n v="0"/>
    <n v="0"/>
    <n v="0"/>
    <n v="1.4"/>
  </r>
  <r>
    <x v="6231"/>
    <n v="2009"/>
    <n v="1539.1960000000001"/>
    <n v="1"/>
    <n v="0"/>
    <n v="0"/>
    <n v="0"/>
    <n v="0"/>
    <n v="0"/>
    <n v="0"/>
    <n v="1.4"/>
  </r>
  <r>
    <x v="6232"/>
    <n v="2009"/>
    <n v="1513.4105"/>
    <n v="1"/>
    <n v="0"/>
    <n v="0"/>
    <n v="0"/>
    <n v="0"/>
    <n v="0"/>
    <n v="0"/>
    <n v="1.4"/>
  </r>
  <r>
    <x v="6233"/>
    <n v="2009"/>
    <n v="1555.0640000000001"/>
    <n v="1"/>
    <n v="0"/>
    <n v="0"/>
    <n v="0"/>
    <n v="0"/>
    <n v="0"/>
    <n v="0"/>
    <n v="1.4"/>
  </r>
  <r>
    <x v="6234"/>
    <n v="2009"/>
    <n v="1539.1960000000001"/>
    <n v="1"/>
    <n v="0"/>
    <n v="0"/>
    <n v="0"/>
    <n v="0"/>
    <n v="0"/>
    <n v="0"/>
    <n v="1.4"/>
  </r>
  <r>
    <x v="6235"/>
    <n v="2009"/>
    <n v="1539.1960000000001"/>
    <n v="1"/>
    <n v="0"/>
    <n v="0"/>
    <n v="0"/>
    <n v="0"/>
    <n v="0"/>
    <n v="0"/>
    <n v="1.4"/>
  </r>
  <r>
    <x v="6236"/>
    <n v="2009"/>
    <n v="1537.2125000000001"/>
    <n v="1"/>
    <n v="0"/>
    <n v="0"/>
    <n v="0"/>
    <n v="0"/>
    <n v="0"/>
    <n v="0"/>
    <n v="1.4"/>
  </r>
  <r>
    <x v="6237"/>
    <n v="2009"/>
    <n v="1535.229"/>
    <n v="1"/>
    <n v="0"/>
    <n v="0"/>
    <n v="0"/>
    <n v="0"/>
    <n v="0"/>
    <n v="0"/>
    <n v="1.4"/>
  </r>
  <r>
    <x v="6238"/>
    <n v="2009"/>
    <n v="1501.5095000000001"/>
    <n v="1"/>
    <n v="0"/>
    <n v="0"/>
    <n v="0"/>
    <n v="0"/>
    <n v="0"/>
    <n v="0"/>
    <n v="1.4"/>
  </r>
  <r>
    <x v="6239"/>
    <n v="2009"/>
    <n v="1509.4435000000001"/>
    <n v="1"/>
    <n v="0"/>
    <n v="0"/>
    <n v="0"/>
    <n v="0"/>
    <n v="0"/>
    <n v="0"/>
    <n v="1.4"/>
  </r>
  <r>
    <x v="6240"/>
    <n v="2009"/>
    <n v="1432.087"/>
    <n v="1"/>
    <n v="0"/>
    <n v="0"/>
    <n v="0"/>
    <n v="0"/>
    <n v="0"/>
    <n v="0"/>
    <n v="1.4"/>
  </r>
  <r>
    <x v="6241"/>
    <n v="2009"/>
    <n v="1388.45"/>
    <n v="1"/>
    <n v="0"/>
    <n v="0"/>
    <n v="0"/>
    <n v="0"/>
    <n v="0"/>
    <n v="0"/>
    <n v="1.4"/>
  </r>
  <r>
    <x v="6242"/>
    <n v="2009"/>
    <n v="1390.4335000000001"/>
    <n v="1"/>
    <n v="0"/>
    <n v="0"/>
    <n v="0"/>
    <n v="0"/>
    <n v="0"/>
    <n v="0"/>
    <n v="1.4"/>
  </r>
  <r>
    <x v="6243"/>
    <n v="2009"/>
    <n v="1461.8395"/>
    <n v="1"/>
    <n v="0"/>
    <n v="0"/>
    <n v="0"/>
    <n v="0"/>
    <n v="0"/>
    <n v="0"/>
    <n v="1.4"/>
  </r>
  <r>
    <x v="6244"/>
    <n v="2009"/>
    <n v="1521.3444999999999"/>
    <n v="1"/>
    <n v="0"/>
    <n v="0"/>
    <n v="0"/>
    <n v="0"/>
    <n v="0"/>
    <n v="0"/>
    <n v="1.4"/>
  </r>
  <r>
    <x v="6245"/>
    <n v="2009"/>
    <n v="1521.3444999999999"/>
    <n v="1"/>
    <n v="0"/>
    <n v="0"/>
    <n v="0"/>
    <n v="0"/>
    <n v="0"/>
    <n v="0"/>
    <n v="1.4"/>
  </r>
  <r>
    <x v="6246"/>
    <n v="2009"/>
    <n v="1521.3444999999999"/>
    <n v="1"/>
    <n v="0"/>
    <n v="0"/>
    <n v="0"/>
    <n v="0"/>
    <n v="0"/>
    <n v="0"/>
    <n v="1.4"/>
  </r>
  <r>
    <x v="6247"/>
    <n v="2009"/>
    <n v="1443.9880000000001"/>
    <n v="1"/>
    <n v="0"/>
    <n v="0"/>
    <n v="0"/>
    <n v="0"/>
    <n v="0"/>
    <n v="0"/>
    <n v="1.4"/>
  </r>
  <r>
    <x v="6248"/>
    <n v="2009"/>
    <n v="1412.252"/>
    <n v="1"/>
    <n v="0"/>
    <n v="0"/>
    <n v="0"/>
    <n v="0"/>
    <n v="0"/>
    <n v="0"/>
    <n v="1.4"/>
  </r>
  <r>
    <x v="6249"/>
    <n v="2009"/>
    <n v="1434.0705"/>
    <n v="1"/>
    <n v="0"/>
    <n v="0"/>
    <n v="0"/>
    <n v="0"/>
    <n v="0"/>
    <n v="0"/>
    <n v="1.4"/>
  </r>
  <r>
    <x v="6250"/>
    <n v="2009"/>
    <n v="1451.922"/>
    <n v="1"/>
    <n v="0"/>
    <n v="0"/>
    <n v="0"/>
    <n v="0"/>
    <n v="0"/>
    <n v="0"/>
    <n v="1.4"/>
  </r>
  <r>
    <x v="6251"/>
    <n v="2009"/>
    <n v="1453.9055000000001"/>
    <n v="1"/>
    <n v="0"/>
    <n v="0"/>
    <n v="0"/>
    <n v="0"/>
    <n v="0"/>
    <n v="0"/>
    <n v="1.4"/>
  </r>
  <r>
    <x v="6252"/>
    <n v="2009"/>
    <n v="1451.922"/>
    <n v="1"/>
    <n v="0"/>
    <n v="0"/>
    <n v="0"/>
    <n v="0"/>
    <n v="0"/>
    <n v="0"/>
    <n v="1.4"/>
  </r>
  <r>
    <x v="6253"/>
    <n v="2009"/>
    <n v="1459.856"/>
    <n v="1"/>
    <n v="0"/>
    <n v="0"/>
    <n v="0"/>
    <n v="0"/>
    <n v="0"/>
    <n v="0"/>
    <n v="1.4"/>
  </r>
  <r>
    <x v="6254"/>
    <n v="2009"/>
    <n v="1459.856"/>
    <n v="1"/>
    <n v="0"/>
    <n v="0"/>
    <n v="0"/>
    <n v="0"/>
    <n v="0"/>
    <n v="0"/>
    <n v="1.4"/>
  </r>
  <r>
    <x v="6255"/>
    <n v="2009"/>
    <n v="1463.8230000000001"/>
    <n v="1"/>
    <n v="0"/>
    <n v="0"/>
    <n v="0"/>
    <n v="0"/>
    <n v="0"/>
    <n v="0"/>
    <n v="1.4"/>
  </r>
  <r>
    <x v="6256"/>
    <n v="2009"/>
    <n v="1519.3610000000001"/>
    <n v="1"/>
    <n v="0"/>
    <n v="0"/>
    <n v="0"/>
    <n v="0"/>
    <n v="0"/>
    <n v="0"/>
    <n v="1.4"/>
  </r>
  <r>
    <x v="6257"/>
    <n v="2009"/>
    <n v="1541.1795"/>
    <n v="1"/>
    <n v="0"/>
    <n v="0"/>
    <n v="0"/>
    <n v="0"/>
    <n v="0"/>
    <n v="0"/>
    <n v="1.4"/>
  </r>
  <r>
    <x v="6258"/>
    <n v="2009"/>
    <n v="1537.2125000000001"/>
    <n v="1"/>
    <n v="0"/>
    <n v="0"/>
    <n v="0"/>
    <n v="0"/>
    <n v="0"/>
    <n v="0"/>
    <n v="1.4"/>
  </r>
  <r>
    <x v="6259"/>
    <n v="2009"/>
    <n v="1537.2125000000001"/>
    <n v="1"/>
    <n v="0"/>
    <n v="0"/>
    <n v="0"/>
    <n v="0"/>
    <n v="0"/>
    <n v="0"/>
    <n v="1.4"/>
  </r>
  <r>
    <x v="6260"/>
    <n v="2009"/>
    <n v="1535.229"/>
    <n v="1"/>
    <n v="0"/>
    <n v="0"/>
    <n v="0"/>
    <n v="0"/>
    <n v="0"/>
    <n v="0"/>
    <n v="1.4"/>
  </r>
  <r>
    <x v="6261"/>
    <n v="2009"/>
    <n v="1537.2125000000001"/>
    <n v="1"/>
    <n v="0"/>
    <n v="0"/>
    <n v="0"/>
    <n v="0"/>
    <n v="0"/>
    <n v="0"/>
    <n v="1.4"/>
  </r>
  <r>
    <x v="6262"/>
    <n v="2009"/>
    <n v="1539.1960000000001"/>
    <n v="1"/>
    <n v="0"/>
    <n v="0"/>
    <n v="0"/>
    <n v="0"/>
    <n v="0"/>
    <n v="0"/>
    <n v="1.4"/>
  </r>
  <r>
    <x v="6263"/>
    <n v="2009"/>
    <n v="1592.7505000000001"/>
    <n v="1"/>
    <n v="0"/>
    <n v="0"/>
    <n v="0"/>
    <n v="0"/>
    <n v="0"/>
    <n v="0"/>
    <n v="1.4"/>
  </r>
  <r>
    <x v="6264"/>
    <n v="2009"/>
    <n v="1650.2719999999999"/>
    <n v="1"/>
    <n v="0"/>
    <n v="0"/>
    <n v="0"/>
    <n v="0"/>
    <n v="0"/>
    <n v="0"/>
    <n v="1.4"/>
  </r>
  <r>
    <x v="6265"/>
    <n v="2009"/>
    <n v="1612.5855000000001"/>
    <n v="1"/>
    <n v="0"/>
    <n v="0"/>
    <n v="0"/>
    <n v="0"/>
    <n v="0"/>
    <n v="0"/>
    <n v="1.4"/>
  </r>
  <r>
    <x v="6266"/>
    <n v="2009"/>
    <n v="1610.6020000000001"/>
    <n v="1"/>
    <n v="0"/>
    <n v="0"/>
    <n v="0"/>
    <n v="0"/>
    <n v="0"/>
    <n v="0"/>
    <n v="1.4"/>
  </r>
  <r>
    <x v="6267"/>
    <n v="2009"/>
    <n v="1612.5855000000001"/>
    <n v="1"/>
    <n v="0"/>
    <n v="0"/>
    <n v="0"/>
    <n v="0"/>
    <n v="0"/>
    <n v="0"/>
    <n v="1.4"/>
  </r>
  <r>
    <x v="6268"/>
    <n v="2009"/>
    <n v="1606.635"/>
    <n v="1"/>
    <n v="0"/>
    <n v="0"/>
    <n v="0"/>
    <n v="0"/>
    <n v="0"/>
    <n v="0"/>
    <n v="1.4"/>
  </r>
  <r>
    <x v="6269"/>
    <n v="2009"/>
    <n v="1608.6185"/>
    <n v="1"/>
    <n v="0"/>
    <n v="0"/>
    <n v="0"/>
    <n v="0"/>
    <n v="0"/>
    <n v="0"/>
    <n v="1.4"/>
  </r>
  <r>
    <x v="6270"/>
    <n v="2009"/>
    <n v="1638.3710000000001"/>
    <n v="1"/>
    <n v="0"/>
    <n v="0"/>
    <n v="0"/>
    <n v="0"/>
    <n v="0"/>
    <n v="0"/>
    <n v="1.4"/>
  </r>
  <r>
    <x v="6271"/>
    <n v="2009"/>
    <n v="1739.5295000000001"/>
    <n v="1"/>
    <n v="0"/>
    <n v="0"/>
    <n v="0"/>
    <n v="0"/>
    <n v="0"/>
    <n v="0"/>
    <n v="1.4"/>
  </r>
  <r>
    <x v="6272"/>
    <n v="2009"/>
    <n v="1848.6220000000001"/>
    <n v="1"/>
    <n v="0"/>
    <n v="0"/>
    <n v="0"/>
    <n v="0"/>
    <n v="0"/>
    <n v="0"/>
    <n v="1.4"/>
  </r>
  <r>
    <x v="6273"/>
    <n v="2009"/>
    <n v="1868.4570000000001"/>
    <n v="1"/>
    <n v="0"/>
    <n v="0"/>
    <n v="0"/>
    <n v="0"/>
    <n v="0"/>
    <n v="0"/>
    <n v="1.4"/>
  </r>
  <r>
    <x v="6274"/>
    <n v="2009"/>
    <n v="1953.7474999999999"/>
    <n v="1"/>
    <n v="0"/>
    <n v="0"/>
    <n v="0"/>
    <n v="0"/>
    <n v="0"/>
    <n v="0"/>
    <n v="1.4"/>
  </r>
  <r>
    <x v="6275"/>
    <n v="2009"/>
    <n v="1767.2985000000001"/>
    <n v="1"/>
    <n v="0"/>
    <n v="0"/>
    <n v="0"/>
    <n v="0"/>
    <n v="0"/>
    <n v="0"/>
    <n v="1.4"/>
  </r>
  <r>
    <x v="6276"/>
    <n v="2009"/>
    <n v="1777.2160000000001"/>
    <n v="1"/>
    <n v="0"/>
    <n v="0"/>
    <n v="0"/>
    <n v="0"/>
    <n v="0"/>
    <n v="0"/>
    <n v="1.4"/>
  </r>
  <r>
    <x v="6277"/>
    <n v="2009"/>
    <n v="1824.82"/>
    <n v="1"/>
    <n v="0"/>
    <n v="0"/>
    <n v="0"/>
    <n v="0"/>
    <n v="0"/>
    <n v="0"/>
    <n v="1.4"/>
  </r>
  <r>
    <x v="6278"/>
    <n v="2009"/>
    <n v="1830.7705000000001"/>
    <n v="1"/>
    <n v="0"/>
    <n v="0"/>
    <n v="0"/>
    <n v="0"/>
    <n v="0"/>
    <n v="0"/>
    <n v="1.4"/>
  </r>
  <r>
    <x v="6279"/>
    <n v="2009"/>
    <n v="1830.7705000000001"/>
    <n v="1"/>
    <n v="0"/>
    <n v="0"/>
    <n v="0"/>
    <n v="0"/>
    <n v="0"/>
    <n v="0"/>
    <n v="1.4"/>
  </r>
  <r>
    <x v="6280"/>
    <n v="2009"/>
    <n v="1830.7705000000001"/>
    <n v="1"/>
    <n v="0"/>
    <n v="0"/>
    <n v="0"/>
    <n v="0"/>
    <n v="0"/>
    <n v="0"/>
    <n v="1.4"/>
  </r>
  <r>
    <x v="6281"/>
    <n v="2009"/>
    <n v="1826.8035"/>
    <n v="1"/>
    <n v="0"/>
    <n v="0"/>
    <n v="0"/>
    <n v="0"/>
    <n v="0"/>
    <n v="0"/>
    <n v="1.4"/>
  </r>
  <r>
    <x v="6282"/>
    <n v="2009"/>
    <n v="1830.7705000000001"/>
    <n v="1"/>
    <n v="0"/>
    <n v="0"/>
    <n v="0"/>
    <n v="0"/>
    <n v="0"/>
    <n v="0"/>
    <n v="1.4"/>
  </r>
  <r>
    <x v="6283"/>
    <n v="2009"/>
    <n v="1666.14"/>
    <n v="1"/>
    <n v="0"/>
    <n v="0"/>
    <n v="0"/>
    <n v="0"/>
    <n v="0"/>
    <n v="0"/>
    <n v="1.4"/>
  </r>
  <r>
    <x v="6284"/>
    <n v="2009"/>
    <n v="1574.8990000000001"/>
    <n v="1"/>
    <n v="0"/>
    <n v="0"/>
    <n v="0"/>
    <n v="0"/>
    <n v="0"/>
    <n v="0"/>
    <n v="1.4"/>
  </r>
  <r>
    <x v="6285"/>
    <n v="2009"/>
    <n v="1574.8990000000001"/>
    <n v="1"/>
    <n v="0"/>
    <n v="0"/>
    <n v="0"/>
    <n v="0"/>
    <n v="0"/>
    <n v="0"/>
    <n v="1.4"/>
  </r>
  <r>
    <x v="6286"/>
    <n v="2009"/>
    <n v="1576.8824999999999"/>
    <n v="1"/>
    <n v="0"/>
    <n v="0"/>
    <n v="0"/>
    <n v="0"/>
    <n v="0"/>
    <n v="0"/>
    <n v="1.4"/>
  </r>
  <r>
    <x v="6287"/>
    <n v="2009"/>
    <n v="1576.8824999999999"/>
    <n v="1"/>
    <n v="0"/>
    <n v="0"/>
    <n v="0"/>
    <n v="0"/>
    <n v="0"/>
    <n v="0"/>
    <n v="1.4"/>
  </r>
  <r>
    <x v="6288"/>
    <n v="2009"/>
    <n v="1576.8824999999999"/>
    <n v="1"/>
    <n v="0"/>
    <n v="0"/>
    <n v="0"/>
    <n v="0"/>
    <n v="0"/>
    <n v="0"/>
    <n v="1.4"/>
  </r>
  <r>
    <x v="6289"/>
    <n v="2009"/>
    <n v="1576.8824999999999"/>
    <n v="1"/>
    <n v="0"/>
    <n v="0"/>
    <n v="0"/>
    <n v="0"/>
    <n v="0"/>
    <n v="0"/>
    <n v="1.4"/>
  </r>
  <r>
    <x v="6290"/>
    <n v="2009"/>
    <n v="1578.866"/>
    <n v="1"/>
    <n v="0"/>
    <n v="0"/>
    <n v="0"/>
    <n v="0"/>
    <n v="0"/>
    <n v="0"/>
    <n v="1.4"/>
  </r>
  <r>
    <x v="6291"/>
    <n v="2009"/>
    <n v="1578.866"/>
    <n v="1"/>
    <n v="0"/>
    <n v="0"/>
    <n v="0"/>
    <n v="0"/>
    <n v="0"/>
    <n v="0"/>
    <n v="1.4"/>
  </r>
  <r>
    <x v="6292"/>
    <n v="2009"/>
    <n v="1578.866"/>
    <n v="1"/>
    <n v="0"/>
    <n v="0"/>
    <n v="0"/>
    <n v="0"/>
    <n v="0"/>
    <n v="0"/>
    <n v="1.4"/>
  </r>
  <r>
    <x v="6293"/>
    <n v="2009"/>
    <n v="1576.8824999999999"/>
    <n v="1"/>
    <n v="0"/>
    <n v="0"/>
    <n v="0"/>
    <n v="0"/>
    <n v="0"/>
    <n v="0"/>
    <n v="1.4"/>
  </r>
  <r>
    <x v="6294"/>
    <n v="2009"/>
    <n v="1578.866"/>
    <n v="1"/>
    <n v="0"/>
    <n v="0"/>
    <n v="0"/>
    <n v="0"/>
    <n v="0"/>
    <n v="0"/>
    <n v="1.4"/>
  </r>
  <r>
    <x v="6295"/>
    <n v="2009"/>
    <n v="1580.8495"/>
    <n v="1"/>
    <n v="0"/>
    <n v="0"/>
    <n v="0"/>
    <n v="0"/>
    <n v="0"/>
    <n v="0"/>
    <n v="1.4"/>
  </r>
  <r>
    <x v="6296"/>
    <n v="2009"/>
    <n v="1580.8495"/>
    <n v="1"/>
    <n v="0"/>
    <n v="0"/>
    <n v="0"/>
    <n v="0"/>
    <n v="0"/>
    <n v="0"/>
    <n v="1.4"/>
  </r>
  <r>
    <x v="6297"/>
    <n v="2009"/>
    <n v="1578.866"/>
    <n v="1"/>
    <n v="0"/>
    <n v="0"/>
    <n v="0"/>
    <n v="0"/>
    <n v="0"/>
    <n v="0"/>
    <n v="1.4"/>
  </r>
  <r>
    <x v="6298"/>
    <n v="2009"/>
    <n v="1537.2125000000001"/>
    <n v="1"/>
    <n v="0"/>
    <n v="0"/>
    <n v="0"/>
    <n v="0"/>
    <n v="0"/>
    <n v="0"/>
    <n v="1.4"/>
  </r>
  <r>
    <x v="6299"/>
    <n v="2009"/>
    <n v="1598.701"/>
    <n v="1"/>
    <n v="0"/>
    <n v="0"/>
    <n v="0"/>
    <n v="0"/>
    <n v="0"/>
    <n v="0"/>
    <n v="1.4"/>
  </r>
  <r>
    <x v="6300"/>
    <n v="2009"/>
    <n v="1578.866"/>
    <n v="1"/>
    <n v="0"/>
    <n v="0"/>
    <n v="0"/>
    <n v="0"/>
    <n v="0"/>
    <n v="0"/>
    <n v="1.4"/>
  </r>
  <r>
    <x v="6301"/>
    <n v="2009"/>
    <n v="1578.866"/>
    <n v="1"/>
    <n v="0"/>
    <n v="0"/>
    <n v="0"/>
    <n v="0"/>
    <n v="0"/>
    <n v="0"/>
    <n v="1.4"/>
  </r>
  <r>
    <x v="6302"/>
    <n v="2009"/>
    <n v="1574.8990000000001"/>
    <n v="1"/>
    <n v="0"/>
    <n v="0"/>
    <n v="0"/>
    <n v="0"/>
    <n v="0"/>
    <n v="0"/>
    <n v="1.4"/>
  </r>
  <r>
    <x v="6303"/>
    <n v="2009"/>
    <n v="1574.8990000000001"/>
    <n v="1"/>
    <n v="0"/>
    <n v="0"/>
    <n v="0"/>
    <n v="0"/>
    <n v="0"/>
    <n v="0"/>
    <n v="1.4"/>
  </r>
  <r>
    <x v="6304"/>
    <n v="2009"/>
    <n v="1574.8990000000001"/>
    <n v="1"/>
    <n v="0"/>
    <n v="0"/>
    <n v="0"/>
    <n v="0"/>
    <n v="0"/>
    <n v="0"/>
    <n v="1.4"/>
  </r>
  <r>
    <x v="6305"/>
    <n v="2009"/>
    <n v="1572.9155000000001"/>
    <n v="1"/>
    <n v="0"/>
    <n v="0"/>
    <n v="0"/>
    <n v="0"/>
    <n v="0"/>
    <n v="0"/>
    <n v="1.4"/>
  </r>
  <r>
    <x v="6306"/>
    <n v="2009"/>
    <n v="1572.9155000000001"/>
    <n v="1"/>
    <n v="0"/>
    <n v="0"/>
    <n v="0"/>
    <n v="0"/>
    <n v="0"/>
    <n v="0"/>
    <n v="1.4"/>
  </r>
  <r>
    <x v="6307"/>
    <n v="2009"/>
    <n v="1570.932"/>
    <n v="1"/>
    <n v="0"/>
    <n v="0"/>
    <n v="0"/>
    <n v="0"/>
    <n v="0"/>
    <n v="0"/>
    <n v="1.4"/>
  </r>
  <r>
    <x v="6308"/>
    <n v="2009"/>
    <n v="1570.932"/>
    <n v="1"/>
    <n v="0"/>
    <n v="0"/>
    <n v="0"/>
    <n v="0"/>
    <n v="0"/>
    <n v="0"/>
    <n v="1.4"/>
  </r>
  <r>
    <x v="6309"/>
    <n v="2009"/>
    <n v="1574.8990000000001"/>
    <n v="1"/>
    <n v="0"/>
    <n v="0"/>
    <n v="0"/>
    <n v="0"/>
    <n v="0"/>
    <n v="0"/>
    <n v="1.4"/>
  </r>
  <r>
    <x v="6310"/>
    <n v="2009"/>
    <n v="1570.932"/>
    <n v="1"/>
    <n v="0"/>
    <n v="0"/>
    <n v="0"/>
    <n v="0"/>
    <n v="0"/>
    <n v="0"/>
    <n v="1.4"/>
  </r>
  <r>
    <x v="6311"/>
    <n v="2009"/>
    <n v="1566.9650000000001"/>
    <n v="1"/>
    <n v="0"/>
    <n v="0"/>
    <n v="0"/>
    <n v="0"/>
    <n v="0"/>
    <n v="0"/>
    <n v="1.4"/>
  </r>
  <r>
    <x v="6312"/>
    <n v="2009"/>
    <n v="1566.9650000000001"/>
    <n v="1"/>
    <n v="0"/>
    <n v="0"/>
    <n v="0"/>
    <n v="0"/>
    <n v="0"/>
    <n v="0"/>
    <n v="1.4"/>
  </r>
  <r>
    <x v="6313"/>
    <n v="2009"/>
    <n v="1553.0805"/>
    <n v="1"/>
    <n v="0"/>
    <n v="0"/>
    <n v="0"/>
    <n v="0"/>
    <n v="0"/>
    <n v="0"/>
    <n v="1.4"/>
  </r>
  <r>
    <x v="6314"/>
    <n v="2009"/>
    <n v="1549.1134999999999"/>
    <n v="1"/>
    <n v="0"/>
    <n v="0"/>
    <n v="0"/>
    <n v="0"/>
    <n v="0"/>
    <n v="0"/>
    <n v="1.4"/>
  </r>
  <r>
    <x v="6315"/>
    <n v="2009"/>
    <n v="1545.1465000000001"/>
    <n v="1"/>
    <n v="0"/>
    <n v="0"/>
    <n v="0"/>
    <n v="0"/>
    <n v="0"/>
    <n v="0"/>
    <n v="1.4"/>
  </r>
  <r>
    <x v="6316"/>
    <n v="2009"/>
    <n v="1545.1465000000001"/>
    <n v="1"/>
    <n v="0"/>
    <n v="0"/>
    <n v="0"/>
    <n v="0"/>
    <n v="0"/>
    <n v="0"/>
    <n v="1.4"/>
  </r>
  <r>
    <x v="6317"/>
    <n v="2009"/>
    <n v="1543.163"/>
    <n v="1"/>
    <n v="0"/>
    <n v="0"/>
    <n v="0"/>
    <n v="0"/>
    <n v="0"/>
    <n v="0"/>
    <n v="1.4"/>
  </r>
  <r>
    <x v="6318"/>
    <n v="2009"/>
    <n v="1471.7570000000001"/>
    <n v="1"/>
    <n v="0"/>
    <n v="0"/>
    <n v="0"/>
    <n v="0"/>
    <n v="0"/>
    <n v="0"/>
    <n v="1.4"/>
  </r>
  <r>
    <x v="6319"/>
    <n v="2009"/>
    <n v="1436.0540000000001"/>
    <n v="1"/>
    <n v="0"/>
    <n v="0"/>
    <n v="0"/>
    <n v="0"/>
    <n v="0"/>
    <n v="0"/>
    <n v="1.4"/>
  </r>
  <r>
    <x v="6320"/>
    <n v="2009"/>
    <n v="1434.0705"/>
    <n v="1"/>
    <n v="0"/>
    <n v="0"/>
    <n v="0"/>
    <n v="0"/>
    <n v="0"/>
    <n v="0"/>
    <n v="1.4"/>
  </r>
  <r>
    <x v="6321"/>
    <n v="2009"/>
    <n v="1434.0705"/>
    <n v="1"/>
    <n v="0"/>
    <n v="0"/>
    <n v="0"/>
    <n v="0"/>
    <n v="0"/>
    <n v="0"/>
    <n v="1.4"/>
  </r>
  <r>
    <x v="6322"/>
    <n v="2009"/>
    <n v="1434.0705"/>
    <n v="1"/>
    <n v="0"/>
    <n v="0"/>
    <n v="0"/>
    <n v="0"/>
    <n v="0"/>
    <n v="0"/>
    <n v="1.4"/>
  </r>
  <r>
    <x v="6323"/>
    <n v="2009"/>
    <n v="1434.0705"/>
    <n v="1"/>
    <n v="0"/>
    <n v="0"/>
    <n v="0"/>
    <n v="0"/>
    <n v="0"/>
    <n v="0"/>
    <n v="1.4"/>
  </r>
  <r>
    <x v="6324"/>
    <n v="2009"/>
    <n v="1384.4829999999999"/>
    <n v="1"/>
    <n v="0"/>
    <n v="0"/>
    <n v="0"/>
    <n v="0"/>
    <n v="0"/>
    <n v="0"/>
    <n v="1.4"/>
  </r>
  <r>
    <x v="6325"/>
    <n v="2009"/>
    <n v="1352.7470000000001"/>
    <n v="1"/>
    <n v="0"/>
    <n v="0"/>
    <n v="0"/>
    <n v="0"/>
    <n v="0"/>
    <n v="0"/>
    <n v="1.4"/>
  </r>
  <r>
    <x v="6326"/>
    <n v="2009"/>
    <n v="1447.9549999999999"/>
    <n v="1"/>
    <n v="0"/>
    <n v="0"/>
    <n v="0"/>
    <n v="0"/>
    <n v="0"/>
    <n v="0"/>
    <n v="1.4"/>
  </r>
  <r>
    <x v="6327"/>
    <n v="2009"/>
    <n v="1533.2455"/>
    <n v="1"/>
    <n v="0"/>
    <n v="0"/>
    <n v="0"/>
    <n v="0"/>
    <n v="0"/>
    <n v="0"/>
    <n v="1.4"/>
  </r>
  <r>
    <x v="6328"/>
    <n v="2009"/>
    <n v="1622.5029999999999"/>
    <n v="1"/>
    <n v="0"/>
    <n v="0"/>
    <n v="0"/>
    <n v="0"/>
    <n v="0"/>
    <n v="0"/>
    <n v="1.4"/>
  </r>
  <r>
    <x v="6329"/>
    <n v="2009"/>
    <n v="1626.47"/>
    <n v="1"/>
    <n v="0"/>
    <n v="0"/>
    <n v="0"/>
    <n v="0"/>
    <n v="0"/>
    <n v="0"/>
    <n v="1.4"/>
  </r>
  <r>
    <x v="6330"/>
    <n v="2009"/>
    <n v="1626.47"/>
    <n v="1"/>
    <n v="0"/>
    <n v="0"/>
    <n v="0"/>
    <n v="0"/>
    <n v="0"/>
    <n v="0"/>
    <n v="1.4"/>
  </r>
  <r>
    <x v="6331"/>
    <n v="2009"/>
    <n v="1812.9190000000001"/>
    <n v="1"/>
    <n v="0"/>
    <n v="0"/>
    <n v="0"/>
    <n v="0"/>
    <n v="0"/>
    <n v="0"/>
    <n v="1.4"/>
  </r>
  <r>
    <x v="6332"/>
    <n v="2009"/>
    <n v="1614.569"/>
    <n v="1"/>
    <n v="0"/>
    <n v="0"/>
    <n v="0"/>
    <n v="0"/>
    <n v="0"/>
    <n v="0"/>
    <n v="1.4"/>
  </r>
  <r>
    <x v="6333"/>
    <n v="2009"/>
    <n v="1574.8990000000001"/>
    <n v="1"/>
    <n v="0"/>
    <n v="0"/>
    <n v="0"/>
    <n v="0"/>
    <n v="0"/>
    <n v="0"/>
    <n v="1.4"/>
  </r>
  <r>
    <x v="6334"/>
    <n v="2009"/>
    <n v="1527.2950000000001"/>
    <n v="1"/>
    <n v="0"/>
    <n v="0"/>
    <n v="0"/>
    <n v="0"/>
    <n v="0"/>
    <n v="0"/>
    <n v="1.4"/>
  </r>
  <r>
    <x v="6335"/>
    <n v="2009"/>
    <n v="1519.3610000000001"/>
    <n v="1"/>
    <n v="0"/>
    <n v="0"/>
    <n v="0"/>
    <n v="0"/>
    <n v="0"/>
    <n v="0"/>
    <n v="1.4"/>
  </r>
  <r>
    <x v="6336"/>
    <n v="2009"/>
    <n v="1519.3610000000001"/>
    <n v="1"/>
    <n v="0"/>
    <n v="0"/>
    <n v="0"/>
    <n v="0"/>
    <n v="0"/>
    <n v="0"/>
    <n v="1.4"/>
  </r>
  <r>
    <x v="6337"/>
    <n v="2009"/>
    <n v="1517.3775000000001"/>
    <n v="1"/>
    <n v="0"/>
    <n v="0"/>
    <n v="0"/>
    <n v="0"/>
    <n v="0"/>
    <n v="0"/>
    <n v="1.4"/>
  </r>
  <r>
    <x v="6338"/>
    <n v="2009"/>
    <n v="1523.328"/>
    <n v="1"/>
    <n v="0"/>
    <n v="0"/>
    <n v="0"/>
    <n v="0"/>
    <n v="0"/>
    <n v="0"/>
    <n v="1.4"/>
  </r>
  <r>
    <x v="6339"/>
    <n v="2009"/>
    <n v="1519.3610000000001"/>
    <n v="1"/>
    <n v="0"/>
    <n v="0"/>
    <n v="0"/>
    <n v="0"/>
    <n v="0"/>
    <n v="0"/>
    <n v="1.4"/>
  </r>
  <r>
    <x v="6340"/>
    <n v="2009"/>
    <n v="1519.3610000000001"/>
    <n v="1"/>
    <n v="0"/>
    <n v="0"/>
    <n v="0"/>
    <n v="0"/>
    <n v="0"/>
    <n v="0"/>
    <n v="1.4"/>
  </r>
  <r>
    <x v="6341"/>
    <n v="2009"/>
    <n v="1519.3610000000001"/>
    <n v="1"/>
    <n v="0"/>
    <n v="0"/>
    <n v="0"/>
    <n v="0"/>
    <n v="0"/>
    <n v="0"/>
    <n v="1.4"/>
  </r>
  <r>
    <x v="6342"/>
    <n v="2009"/>
    <n v="1517.3775000000001"/>
    <n v="1"/>
    <n v="0"/>
    <n v="0"/>
    <n v="0"/>
    <n v="0"/>
    <n v="0"/>
    <n v="0"/>
    <n v="1.4"/>
  </r>
  <r>
    <x v="6343"/>
    <n v="2009"/>
    <n v="1517.3775000000001"/>
    <n v="1"/>
    <n v="0"/>
    <n v="0"/>
    <n v="0"/>
    <n v="0"/>
    <n v="0"/>
    <n v="0"/>
    <n v="1.4"/>
  </r>
  <r>
    <x v="6344"/>
    <n v="2009"/>
    <n v="1515.394"/>
    <n v="1"/>
    <n v="0"/>
    <n v="0"/>
    <n v="0"/>
    <n v="0"/>
    <n v="0"/>
    <n v="0"/>
    <n v="1.4"/>
  </r>
  <r>
    <x v="6345"/>
    <n v="2009"/>
    <n v="1513.4105"/>
    <n v="1"/>
    <n v="0"/>
    <n v="0"/>
    <n v="0"/>
    <n v="0"/>
    <n v="0"/>
    <n v="0"/>
    <n v="1.4"/>
  </r>
  <r>
    <x v="6346"/>
    <n v="2009"/>
    <n v="1517.3775000000001"/>
    <n v="1"/>
    <n v="0"/>
    <n v="0"/>
    <n v="0"/>
    <n v="0"/>
    <n v="0"/>
    <n v="0"/>
    <n v="1.4"/>
  </r>
  <r>
    <x v="6347"/>
    <n v="2009"/>
    <n v="1517.3775000000001"/>
    <n v="1"/>
    <n v="0"/>
    <n v="0"/>
    <n v="0"/>
    <n v="0"/>
    <n v="0"/>
    <n v="0"/>
    <n v="1.4"/>
  </r>
  <r>
    <x v="6348"/>
    <n v="2009"/>
    <n v="1515.394"/>
    <n v="1"/>
    <n v="0"/>
    <n v="0"/>
    <n v="0"/>
    <n v="0"/>
    <n v="0"/>
    <n v="0"/>
    <n v="1.4"/>
  </r>
  <r>
    <x v="6349"/>
    <n v="2009"/>
    <n v="1515.394"/>
    <n v="1"/>
    <n v="0"/>
    <n v="0"/>
    <n v="0"/>
    <n v="0"/>
    <n v="0"/>
    <n v="0"/>
    <n v="1.4"/>
  </r>
  <r>
    <x v="6350"/>
    <n v="2009"/>
    <n v="1511.4270000000001"/>
    <n v="1"/>
    <n v="0"/>
    <n v="0"/>
    <n v="0"/>
    <n v="0"/>
    <n v="0"/>
    <n v="0"/>
    <n v="1.4"/>
  </r>
  <r>
    <x v="6351"/>
    <n v="2009"/>
    <n v="1517.3775000000001"/>
    <n v="1"/>
    <n v="0"/>
    <n v="0"/>
    <n v="0"/>
    <n v="0"/>
    <n v="0"/>
    <n v="0"/>
    <n v="1.4"/>
  </r>
  <r>
    <x v="6352"/>
    <n v="2009"/>
    <n v="1511.4270000000001"/>
    <n v="1"/>
    <n v="0"/>
    <n v="0"/>
    <n v="0"/>
    <n v="0"/>
    <n v="0"/>
    <n v="0"/>
    <n v="1.4"/>
  </r>
  <r>
    <x v="6353"/>
    <n v="2009"/>
    <n v="1515.394"/>
    <n v="1"/>
    <n v="0"/>
    <n v="0"/>
    <n v="0"/>
    <n v="0"/>
    <n v="0"/>
    <n v="0"/>
    <n v="1.4"/>
  </r>
  <r>
    <x v="6354"/>
    <n v="2009"/>
    <n v="1378.5325"/>
    <n v="1"/>
    <n v="0"/>
    <n v="0"/>
    <n v="0"/>
    <n v="0"/>
    <n v="0"/>
    <n v="0"/>
    <n v="1.4"/>
  </r>
  <r>
    <x v="6355"/>
    <n v="2009"/>
    <n v="1404.318"/>
    <n v="1"/>
    <n v="0"/>
    <n v="0"/>
    <n v="0"/>
    <n v="0"/>
    <n v="0"/>
    <n v="0"/>
    <n v="1.4"/>
  </r>
  <r>
    <x v="6356"/>
    <n v="2009"/>
    <n v="1517.3775000000001"/>
    <n v="1"/>
    <n v="0"/>
    <n v="0"/>
    <n v="0"/>
    <n v="0"/>
    <n v="0"/>
    <n v="0"/>
    <n v="1.4"/>
  </r>
  <r>
    <x v="6357"/>
    <n v="2009"/>
    <n v="1380.5160000000001"/>
    <n v="1"/>
    <n v="0"/>
    <n v="0"/>
    <n v="0"/>
    <n v="0"/>
    <n v="0"/>
    <n v="0"/>
    <n v="1.4"/>
  </r>
  <r>
    <x v="6358"/>
    <n v="2009"/>
    <n v="1328.9449999999999"/>
    <n v="1"/>
    <n v="0"/>
    <n v="0"/>
    <n v="0"/>
    <n v="0"/>
    <n v="0"/>
    <n v="0"/>
    <n v="1.4"/>
  </r>
  <r>
    <x v="6359"/>
    <n v="2009"/>
    <n v="1338.8625"/>
    <n v="1"/>
    <n v="0"/>
    <n v="0"/>
    <n v="0"/>
    <n v="0"/>
    <n v="0"/>
    <n v="0"/>
    <n v="1.4"/>
  </r>
  <r>
    <x v="6360"/>
    <n v="2009"/>
    <n v="1281.3410000000001"/>
    <n v="1"/>
    <n v="0"/>
    <n v="0"/>
    <n v="0"/>
    <n v="0"/>
    <n v="0"/>
    <n v="0"/>
    <n v="1.4"/>
  </r>
  <r>
    <x v="6361"/>
    <n v="2009"/>
    <n v="1271.4235000000001"/>
    <n v="1"/>
    <n v="0"/>
    <n v="0"/>
    <n v="0"/>
    <n v="0"/>
    <n v="0"/>
    <n v="0"/>
    <n v="1.4"/>
  </r>
  <r>
    <x v="6362"/>
    <n v="2009"/>
    <n v="1281.3410000000001"/>
    <n v="1"/>
    <n v="0"/>
    <n v="0"/>
    <n v="0"/>
    <n v="0"/>
    <n v="0"/>
    <n v="0"/>
    <n v="1.4"/>
  </r>
  <r>
    <x v="6363"/>
    <n v="2009"/>
    <n v="1309.1100000000001"/>
    <n v="1"/>
    <n v="0"/>
    <n v="0"/>
    <n v="0"/>
    <n v="0"/>
    <n v="0"/>
    <n v="0"/>
    <n v="1.4"/>
  </r>
  <r>
    <x v="6364"/>
    <n v="2009"/>
    <n v="1309.1100000000001"/>
    <n v="1"/>
    <n v="0"/>
    <n v="0"/>
    <n v="0"/>
    <n v="0"/>
    <n v="0"/>
    <n v="0"/>
    <n v="1.4"/>
  </r>
  <r>
    <x v="6365"/>
    <n v="2009"/>
    <n v="1309.1100000000001"/>
    <n v="1"/>
    <n v="0"/>
    <n v="0"/>
    <n v="0"/>
    <n v="0"/>
    <n v="0"/>
    <n v="0"/>
    <n v="1.4"/>
  </r>
  <r>
    <x v="6366"/>
    <n v="2009"/>
    <n v="1307.1265000000001"/>
    <n v="1"/>
    <n v="0"/>
    <n v="0"/>
    <n v="0"/>
    <n v="0"/>
    <n v="0"/>
    <n v="0"/>
    <n v="1.4"/>
  </r>
  <r>
    <x v="6367"/>
    <n v="2009"/>
    <n v="1606.635"/>
    <n v="1"/>
    <n v="0"/>
    <n v="0"/>
    <n v="0"/>
    <n v="0"/>
    <n v="0"/>
    <n v="0"/>
    <n v="1.4"/>
  </r>
  <r>
    <x v="6368"/>
    <n v="2009"/>
    <n v="3014.92"/>
    <n v="1"/>
    <n v="0"/>
    <n v="0"/>
    <n v="0"/>
    <n v="0"/>
    <n v="0"/>
    <n v="0"/>
    <n v="1.4"/>
  </r>
  <r>
    <x v="6369"/>
    <n v="2009"/>
    <n v="4780.2349999999997"/>
    <n v="1"/>
    <n v="0"/>
    <n v="0"/>
    <n v="0"/>
    <n v="0"/>
    <n v="0"/>
    <n v="0"/>
    <n v="1.4"/>
  </r>
  <r>
    <x v="6370"/>
    <n v="2009"/>
    <n v="6594.7408000000005"/>
    <n v="1"/>
    <n v="1775.6291999999996"/>
    <n v="1"/>
    <n v="0"/>
    <n v="0"/>
    <n v="0"/>
    <n v="0"/>
    <n v="1.4"/>
  </r>
  <r>
    <x v="6371"/>
    <n v="2009"/>
    <n v="8212.4833999999992"/>
    <n v="1"/>
    <n v="2438.9116000000008"/>
    <n v="1"/>
    <n v="0"/>
    <n v="0"/>
    <n v="0"/>
    <n v="0"/>
    <n v="1.4"/>
  </r>
  <r>
    <x v="6372"/>
    <n v="2009"/>
    <n v="8453.0819499999998"/>
    <n v="1"/>
    <n v="5173.5630500000007"/>
    <n v="1"/>
    <n v="0"/>
    <n v="0"/>
    <n v="0"/>
    <n v="0"/>
    <n v="1.4"/>
  </r>
  <r>
    <x v="6373"/>
    <n v="2009"/>
    <n v="9021.7513999999992"/>
    <n v="1"/>
    <n v="5973.508600000001"/>
    <n v="1"/>
    <n v="0"/>
    <n v="0"/>
    <n v="0"/>
    <n v="0"/>
    <n v="1.4"/>
  </r>
  <r>
    <x v="6374"/>
    <n v="2009"/>
    <n v="9958.1617499999993"/>
    <n v="1"/>
    <n v="6068.5182500000001"/>
    <n v="1"/>
    <n v="0"/>
    <n v="0"/>
    <n v="0"/>
    <n v="0"/>
    <n v="1.4"/>
  </r>
  <r>
    <x v="6375"/>
    <n v="2009"/>
    <n v="10825.744649999999"/>
    <n v="1"/>
    <n v="6331.5303500000009"/>
    <n v="1"/>
    <n v="0"/>
    <n v="0"/>
    <n v="0"/>
    <n v="0"/>
    <n v="1.4"/>
  </r>
  <r>
    <x v="6376"/>
    <n v="2009"/>
    <n v="5435.5833999999995"/>
    <n v="1"/>
    <n v="22273.911599999999"/>
    <n v="1"/>
    <n v="0"/>
    <n v="0"/>
    <n v="0"/>
    <n v="0"/>
    <n v="1.4"/>
  </r>
  <r>
    <x v="6377"/>
    <n v="2009"/>
    <n v="8879.9311500000003"/>
    <n v="1"/>
    <n v="25513.958850000003"/>
    <n v="1"/>
    <n v="0"/>
    <n v="0"/>
    <n v="0"/>
    <n v="0"/>
    <n v="1.4"/>
  </r>
  <r>
    <x v="6378"/>
    <n v="2009"/>
    <n v="13087.529700000001"/>
    <n v="1"/>
    <n v="19977.415300000001"/>
    <n v="1"/>
    <n v="0"/>
    <n v="0"/>
    <n v="0"/>
    <n v="0"/>
    <n v="1.4"/>
  </r>
  <r>
    <x v="6379"/>
    <n v="2009"/>
    <n v="12134.457950000002"/>
    <n v="1"/>
    <n v="21287.517049999999"/>
    <n v="1"/>
    <n v="0"/>
    <n v="0"/>
    <n v="0"/>
    <n v="0"/>
    <n v="1.4"/>
  </r>
  <r>
    <x v="6380"/>
    <n v="2009"/>
    <n v="12993.115100000001"/>
    <n v="1"/>
    <n v="19278.429899999999"/>
    <n v="1"/>
    <n v="0"/>
    <n v="0"/>
    <n v="0"/>
    <n v="0"/>
    <n v="1.4"/>
  </r>
  <r>
    <x v="6381"/>
    <n v="2009"/>
    <n v="14592.014450000002"/>
    <n v="1"/>
    <n v="15676.195549999999"/>
    <n v="1"/>
    <n v="0"/>
    <n v="0"/>
    <n v="0"/>
    <n v="0"/>
    <n v="1.4"/>
  </r>
  <r>
    <x v="6382"/>
    <n v="2009"/>
    <n v="14608.675850000001"/>
    <n v="1"/>
    <n v="14965.309149999999"/>
    <n v="1"/>
    <n v="0"/>
    <n v="0"/>
    <n v="0"/>
    <n v="0"/>
    <n v="1.4"/>
  </r>
  <r>
    <x v="6383"/>
    <n v="2009"/>
    <n v="14978.995299999999"/>
    <n v="1"/>
    <n v="12313.964700000002"/>
    <n v="1"/>
    <n v="0"/>
    <n v="0"/>
    <n v="0"/>
    <n v="0"/>
    <n v="1.4"/>
  </r>
  <r>
    <x v="6384"/>
    <n v="2009"/>
    <n v="15949.12515"/>
    <n v="1"/>
    <n v="7833.039850000001"/>
    <n v="1"/>
    <n v="0"/>
    <n v="0"/>
    <n v="0"/>
    <n v="0"/>
    <n v="1.4"/>
  </r>
  <r>
    <x v="6385"/>
    <n v="2009"/>
    <n v="13741.48965"/>
    <n v="1"/>
    <n v="9981.1703500000003"/>
    <n v="1"/>
    <n v="0"/>
    <n v="0"/>
    <n v="0"/>
    <n v="0"/>
    <n v="1.4"/>
  </r>
  <r>
    <x v="6386"/>
    <n v="2009"/>
    <n v="14394.2595"/>
    <n v="1"/>
    <n v="8515.165500000001"/>
    <n v="1"/>
    <n v="0"/>
    <n v="0"/>
    <n v="0"/>
    <n v="0"/>
    <n v="1.4"/>
  </r>
  <r>
    <x v="6387"/>
    <n v="2009"/>
    <n v="12684.4825"/>
    <n v="1"/>
    <n v="12010.092500000001"/>
    <n v="1"/>
    <n v="0"/>
    <n v="0"/>
    <n v="0"/>
    <n v="0"/>
    <n v="1.4"/>
  </r>
  <r>
    <x v="6388"/>
    <n v="2009"/>
    <n v="13693.2906"/>
    <n v="1"/>
    <n v="10426.0694"/>
    <n v="1"/>
    <n v="0"/>
    <n v="0"/>
    <n v="0"/>
    <n v="0"/>
    <n v="1.4"/>
  </r>
  <r>
    <x v="6389"/>
    <n v="2009"/>
    <n v="14515.451350000001"/>
    <n v="1"/>
    <n v="8751.0036499999987"/>
    <n v="1"/>
    <n v="0"/>
    <n v="0"/>
    <n v="0"/>
    <n v="0"/>
    <n v="1.4"/>
  </r>
  <r>
    <x v="6390"/>
    <n v="2009"/>
    <n v="16110.383700000002"/>
    <n v="1"/>
    <n v="5787.4562999999989"/>
    <n v="1"/>
    <n v="0"/>
    <n v="0"/>
    <n v="0"/>
    <n v="0"/>
    <n v="1.4"/>
  </r>
  <r>
    <x v="6391"/>
    <n v="2009"/>
    <n v="16899.618350000001"/>
    <n v="1"/>
    <n v="4799.8716499999991"/>
    <n v="1"/>
    <n v="0"/>
    <n v="0"/>
    <n v="0"/>
    <n v="0"/>
    <n v="1.4"/>
  </r>
  <r>
    <x v="6392"/>
    <n v="2009"/>
    <n v="16552.307499999999"/>
    <n v="1"/>
    <n v="5920.7475000000004"/>
    <n v="1"/>
    <n v="0"/>
    <n v="0"/>
    <n v="0"/>
    <n v="0"/>
    <n v="1.4"/>
  </r>
  <r>
    <x v="6393"/>
    <n v="2009"/>
    <n v="16253.195700000002"/>
    <n v="1"/>
    <n v="6795.0742999999984"/>
    <n v="1"/>
    <n v="0"/>
    <n v="0"/>
    <n v="0"/>
    <n v="0"/>
    <n v="1.4"/>
  </r>
  <r>
    <x v="6394"/>
    <n v="2009"/>
    <n v="16190.31875"/>
    <n v="1"/>
    <n v="7254.6512499999999"/>
    <n v="1"/>
    <n v="0"/>
    <n v="0"/>
    <n v="0"/>
    <n v="0"/>
    <n v="1.4"/>
  </r>
  <r>
    <x v="6395"/>
    <n v="2009"/>
    <n v="16027.67175"/>
    <n v="1"/>
    <n v="7913.1732499999998"/>
    <n v="1"/>
    <n v="0"/>
    <n v="0"/>
    <n v="0"/>
    <n v="0"/>
    <n v="1.4"/>
  </r>
  <r>
    <x v="6396"/>
    <n v="2009"/>
    <n v="16782.393500000002"/>
    <n v="1"/>
    <n v="6206.3715000000002"/>
    <n v="1"/>
    <n v="0"/>
    <n v="0"/>
    <n v="0"/>
    <n v="0"/>
    <n v="1.4"/>
  </r>
  <r>
    <x v="6397"/>
    <n v="2009"/>
    <n v="18610.783799999997"/>
    <n v="1"/>
    <n v="1184.5462000000014"/>
    <n v="1"/>
    <n v="0"/>
    <n v="0"/>
    <n v="0"/>
    <n v="0"/>
    <n v="1.4"/>
  </r>
  <r>
    <x v="6398"/>
    <n v="2009"/>
    <n v="17845.74785"/>
    <n v="1"/>
    <n v="1314.8621499999992"/>
    <n v="1"/>
    <n v="0"/>
    <n v="0"/>
    <n v="0"/>
    <n v="0"/>
    <n v="1.4"/>
  </r>
  <r>
    <x v="6399"/>
    <n v="2009"/>
    <n v="16885.337149999999"/>
    <n v="1"/>
    <n v="3822.4028500000009"/>
    <n v="1"/>
    <n v="0"/>
    <n v="0"/>
    <n v="0"/>
    <n v="0"/>
    <n v="1.4"/>
  </r>
  <r>
    <x v="6400"/>
    <n v="2009"/>
    <n v="17535.528450000002"/>
    <n v="1"/>
    <n v="2517.6565499999988"/>
    <n v="1"/>
    <n v="0"/>
    <n v="0"/>
    <n v="0"/>
    <n v="0"/>
    <n v="1.4"/>
  </r>
  <r>
    <x v="6401"/>
    <n v="2009"/>
    <n v="18281.126100000001"/>
    <n v="1"/>
    <n v="581.95889999999929"/>
    <n v="1"/>
    <n v="0"/>
    <n v="0"/>
    <n v="0"/>
    <n v="0"/>
    <n v="1.4"/>
  </r>
  <r>
    <x v="6402"/>
    <n v="2009"/>
    <n v="16582.060000000001"/>
    <n v="1"/>
    <n v="0"/>
    <n v="0"/>
    <n v="0"/>
    <n v="0"/>
    <n v="0"/>
    <n v="0"/>
    <n v="1.4"/>
  </r>
  <r>
    <x v="6403"/>
    <n v="2009"/>
    <n v="12218.36"/>
    <n v="1"/>
    <n v="0"/>
    <n v="0"/>
    <n v="0"/>
    <n v="0"/>
    <n v="0"/>
    <n v="0"/>
    <n v="1.4"/>
  </r>
  <r>
    <x v="6404"/>
    <n v="2009"/>
    <n v="9719.15"/>
    <n v="1"/>
    <n v="0"/>
    <n v="0"/>
    <n v="0"/>
    <n v="0"/>
    <n v="0"/>
    <n v="0"/>
    <n v="1.4"/>
  </r>
  <r>
    <x v="6405"/>
    <n v="2009"/>
    <n v="9580.3050000000003"/>
    <n v="1"/>
    <n v="0"/>
    <n v="0"/>
    <n v="0"/>
    <n v="0"/>
    <n v="0"/>
    <n v="0"/>
    <n v="1.4"/>
  </r>
  <r>
    <x v="6406"/>
    <n v="2009"/>
    <n v="8985.255000000001"/>
    <n v="1"/>
    <n v="0"/>
    <n v="0"/>
    <n v="0"/>
    <n v="0"/>
    <n v="0"/>
    <n v="0"/>
    <n v="1.4"/>
  </r>
  <r>
    <x v="6407"/>
    <n v="2009"/>
    <n v="9421.625"/>
    <n v="1"/>
    <n v="0"/>
    <n v="0"/>
    <n v="0"/>
    <n v="0"/>
    <n v="0"/>
    <n v="0"/>
    <n v="1.4"/>
  </r>
  <r>
    <x v="6408"/>
    <n v="2009"/>
    <n v="8330.7000000000007"/>
    <n v="1"/>
    <n v="0"/>
    <n v="0"/>
    <n v="0"/>
    <n v="0"/>
    <n v="0"/>
    <n v="0"/>
    <n v="1.4"/>
  </r>
  <r>
    <x v="6409"/>
    <n v="2009"/>
    <n v="5434.79"/>
    <n v="1"/>
    <n v="0"/>
    <n v="0"/>
    <n v="0"/>
    <n v="0"/>
    <n v="0"/>
    <n v="0"/>
    <n v="1.4"/>
  </r>
  <r>
    <x v="6410"/>
    <n v="2009"/>
    <n v="3114.0950000000003"/>
    <n v="1"/>
    <n v="0"/>
    <n v="0"/>
    <n v="0"/>
    <n v="0"/>
    <n v="0"/>
    <n v="0"/>
    <n v="1.4"/>
  </r>
  <r>
    <x v="6411"/>
    <n v="2009"/>
    <n v="2340.5300000000002"/>
    <n v="1"/>
    <n v="0"/>
    <n v="0"/>
    <n v="0"/>
    <n v="0"/>
    <n v="0"/>
    <n v="0"/>
    <n v="1.4"/>
  </r>
  <r>
    <x v="6412"/>
    <n v="2009"/>
    <n v="876.70699999999999"/>
    <n v="1"/>
    <n v="0"/>
    <n v="0"/>
    <n v="0"/>
    <n v="0"/>
    <n v="0"/>
    <n v="0"/>
    <n v="1.4"/>
  </r>
  <r>
    <x v="6413"/>
    <n v="2009"/>
    <n v="505.79250000000002"/>
    <n v="1"/>
    <n v="0"/>
    <n v="0"/>
    <n v="0"/>
    <n v="0"/>
    <n v="0"/>
    <n v="0"/>
    <n v="1.4"/>
  </r>
  <r>
    <x v="6414"/>
    <n v="2009"/>
    <n v="462.15550000000002"/>
    <n v="1"/>
    <n v="0"/>
    <n v="0"/>
    <n v="0"/>
    <n v="0"/>
    <n v="0"/>
    <n v="0"/>
    <n v="1.4"/>
  </r>
  <r>
    <x v="6415"/>
    <n v="2009"/>
    <n v="462.15550000000002"/>
    <n v="1"/>
    <n v="0"/>
    <n v="0"/>
    <n v="0"/>
    <n v="0"/>
    <n v="0"/>
    <n v="0"/>
    <n v="1.4"/>
  </r>
  <r>
    <x v="6416"/>
    <n v="2009"/>
    <n v="523.64400000000001"/>
    <n v="1"/>
    <n v="0"/>
    <n v="0"/>
    <n v="0"/>
    <n v="0"/>
    <n v="0"/>
    <n v="0"/>
    <n v="1.4"/>
  </r>
  <r>
    <x v="6417"/>
    <n v="2009"/>
    <n v="523.64400000000001"/>
    <n v="1"/>
    <n v="0"/>
    <n v="0"/>
    <n v="0"/>
    <n v="0"/>
    <n v="0"/>
    <n v="0"/>
    <n v="1.4"/>
  </r>
  <r>
    <x v="6418"/>
    <n v="2009"/>
    <n v="466.1225"/>
    <n v="1"/>
    <n v="0"/>
    <n v="0"/>
    <n v="0"/>
    <n v="0"/>
    <n v="0"/>
    <n v="0"/>
    <n v="1.4"/>
  </r>
  <r>
    <x v="6419"/>
    <n v="2009"/>
    <n v="468.10599999999999"/>
    <n v="1"/>
    <n v="0"/>
    <n v="0"/>
    <n v="0"/>
    <n v="0"/>
    <n v="0"/>
    <n v="0"/>
    <n v="1.4"/>
  </r>
  <r>
    <x v="6420"/>
    <n v="2009"/>
    <n v="470.08949999999999"/>
    <n v="1"/>
    <n v="0"/>
    <n v="0"/>
    <n v="0"/>
    <n v="0"/>
    <n v="0"/>
    <n v="0"/>
    <n v="1.4"/>
  </r>
  <r>
    <x v="6421"/>
    <n v="2009"/>
    <n v="472.07300000000004"/>
    <n v="1"/>
    <n v="0"/>
    <n v="0"/>
    <n v="0"/>
    <n v="0"/>
    <n v="0"/>
    <n v="0"/>
    <n v="1.4"/>
  </r>
  <r>
    <x v="6422"/>
    <n v="2009"/>
    <n v="989.76650000000006"/>
    <n v="1"/>
    <n v="0"/>
    <n v="0"/>
    <n v="0"/>
    <n v="0"/>
    <n v="0"/>
    <n v="0"/>
    <n v="1.4"/>
  </r>
  <r>
    <x v="6423"/>
    <n v="2009"/>
    <n v="2856.2400000000002"/>
    <n v="1"/>
    <n v="0"/>
    <n v="0"/>
    <n v="0"/>
    <n v="0"/>
    <n v="0"/>
    <n v="0"/>
    <n v="1.4"/>
  </r>
  <r>
    <x v="6424"/>
    <n v="2009"/>
    <n v="4621.5550000000003"/>
    <n v="1"/>
    <n v="0"/>
    <n v="0"/>
    <n v="0"/>
    <n v="0"/>
    <n v="0"/>
    <n v="0"/>
    <n v="1.4"/>
  </r>
  <r>
    <x v="6425"/>
    <n v="2009"/>
    <n v="5276.11"/>
    <n v="1"/>
    <n v="0"/>
    <n v="0"/>
    <n v="0"/>
    <n v="0"/>
    <n v="0"/>
    <n v="0"/>
    <n v="1.4"/>
  </r>
  <r>
    <x v="6426"/>
    <n v="2009"/>
    <n v="4780.2349999999997"/>
    <n v="1"/>
    <n v="0"/>
    <n v="0"/>
    <n v="0"/>
    <n v="0"/>
    <n v="0"/>
    <n v="0"/>
    <n v="1.4"/>
  </r>
  <r>
    <x v="6427"/>
    <n v="2009"/>
    <n v="4780.2349999999997"/>
    <n v="1"/>
    <n v="0"/>
    <n v="0"/>
    <n v="0"/>
    <n v="0"/>
    <n v="0"/>
    <n v="0"/>
    <n v="1.4"/>
  </r>
  <r>
    <x v="6428"/>
    <n v="2009"/>
    <n v="4879.41"/>
    <n v="1"/>
    <n v="0"/>
    <n v="0"/>
    <n v="0"/>
    <n v="0"/>
    <n v="0"/>
    <n v="0"/>
    <n v="1.4"/>
  </r>
  <r>
    <x v="6429"/>
    <n v="2009"/>
    <n v="4859.5749999999998"/>
    <n v="1"/>
    <n v="0"/>
    <n v="0"/>
    <n v="0"/>
    <n v="0"/>
    <n v="0"/>
    <n v="0"/>
    <n v="1.4"/>
  </r>
  <r>
    <x v="6430"/>
    <n v="2009"/>
    <n v="4800.07"/>
    <n v="1"/>
    <n v="0"/>
    <n v="0"/>
    <n v="0"/>
    <n v="0"/>
    <n v="0"/>
    <n v="0"/>
    <n v="1.4"/>
  </r>
  <r>
    <x v="6431"/>
    <n v="2009"/>
    <n v="4819.9049999999997"/>
    <n v="1"/>
    <n v="0"/>
    <n v="0"/>
    <n v="0"/>
    <n v="0"/>
    <n v="0"/>
    <n v="0"/>
    <n v="1.4"/>
  </r>
  <r>
    <x v="6432"/>
    <n v="2009"/>
    <n v="4800.07"/>
    <n v="1"/>
    <n v="0"/>
    <n v="0"/>
    <n v="0"/>
    <n v="0"/>
    <n v="0"/>
    <n v="0"/>
    <n v="1.4"/>
  </r>
  <r>
    <x v="6433"/>
    <n v="2009"/>
    <n v="4780.2349999999997"/>
    <n v="1"/>
    <n v="0"/>
    <n v="0"/>
    <n v="0"/>
    <n v="0"/>
    <n v="0"/>
    <n v="0"/>
    <n v="1.4"/>
  </r>
  <r>
    <x v="6434"/>
    <n v="2009"/>
    <n v="4800.07"/>
    <n v="1"/>
    <n v="0"/>
    <n v="0"/>
    <n v="0"/>
    <n v="0"/>
    <n v="0"/>
    <n v="0"/>
    <n v="1.4"/>
  </r>
  <r>
    <x v="6435"/>
    <n v="2009"/>
    <n v="4800.07"/>
    <n v="1"/>
    <n v="0"/>
    <n v="0"/>
    <n v="0"/>
    <n v="0"/>
    <n v="0"/>
    <n v="0"/>
    <n v="1.4"/>
  </r>
  <r>
    <x v="6436"/>
    <n v="2009"/>
    <n v="4800.07"/>
    <n v="1"/>
    <n v="0"/>
    <n v="0"/>
    <n v="0"/>
    <n v="0"/>
    <n v="0"/>
    <n v="0"/>
    <n v="1.4"/>
  </r>
  <r>
    <x v="6437"/>
    <n v="2009"/>
    <n v="4859.5749999999998"/>
    <n v="1"/>
    <n v="0"/>
    <n v="0"/>
    <n v="0"/>
    <n v="0"/>
    <n v="0"/>
    <n v="0"/>
    <n v="1.4"/>
  </r>
  <r>
    <x v="6438"/>
    <n v="2009"/>
    <n v="7834.8249999999998"/>
    <n v="1"/>
    <n v="0"/>
    <n v="0"/>
    <n v="0"/>
    <n v="0"/>
    <n v="0"/>
    <n v="0"/>
    <n v="1.4"/>
  </r>
  <r>
    <x v="6439"/>
    <n v="2009"/>
    <n v="11008.425000000001"/>
    <n v="1"/>
    <n v="0"/>
    <n v="0"/>
    <n v="0"/>
    <n v="0"/>
    <n v="0"/>
    <n v="0"/>
    <n v="1.4"/>
  </r>
  <r>
    <x v="6440"/>
    <n v="2009"/>
    <n v="11762.155000000001"/>
    <n v="1"/>
    <n v="0"/>
    <n v="0"/>
    <n v="0"/>
    <n v="0"/>
    <n v="0"/>
    <n v="0"/>
    <n v="1.4"/>
  </r>
  <r>
    <x v="6441"/>
    <n v="2009"/>
    <n v="15233.28"/>
    <n v="1"/>
    <n v="0"/>
    <n v="0"/>
    <n v="0"/>
    <n v="0"/>
    <n v="0"/>
    <n v="0"/>
    <n v="1.4"/>
  </r>
  <r>
    <x v="6442"/>
    <n v="2009"/>
    <n v="17355.625"/>
    <n v="1"/>
    <n v="0"/>
    <n v="0"/>
    <n v="0"/>
    <n v="0"/>
    <n v="0"/>
    <n v="0"/>
    <n v="1.4"/>
  </r>
  <r>
    <x v="6443"/>
    <n v="2009"/>
    <n v="17323.293950000003"/>
    <n v="1"/>
    <n v="6161.3460499999983"/>
    <n v="1"/>
    <n v="0"/>
    <n v="0"/>
    <n v="0"/>
    <n v="0"/>
    <n v="1.4"/>
  </r>
  <r>
    <x v="6444"/>
    <n v="2009"/>
    <n v="17484.552500000002"/>
    <n v="1"/>
    <n v="13001.842500000001"/>
    <n v="1"/>
    <n v="0"/>
    <n v="0"/>
    <n v="0"/>
    <n v="0"/>
    <n v="1.4"/>
  </r>
  <r>
    <x v="6445"/>
    <n v="2009"/>
    <n v="21211.747350000001"/>
    <n v="1"/>
    <n v="11079.63265"/>
    <n v="1"/>
    <n v="0"/>
    <n v="0"/>
    <n v="0"/>
    <n v="0"/>
    <n v="1.4"/>
  </r>
  <r>
    <x v="6446"/>
    <n v="2009"/>
    <n v="22279.068700000003"/>
    <n v="1"/>
    <n v="9337.9212999999982"/>
    <n v="1"/>
    <n v="0"/>
    <n v="0"/>
    <n v="0"/>
    <n v="0"/>
    <n v="1.4"/>
  </r>
  <r>
    <x v="6447"/>
    <n v="2009"/>
    <n v="23272.0088"/>
    <n v="1"/>
    <n v="7194.5512000000017"/>
    <n v="1"/>
    <n v="0"/>
    <n v="0"/>
    <n v="0"/>
    <n v="0"/>
    <n v="1.4"/>
  </r>
  <r>
    <x v="6448"/>
    <n v="2009"/>
    <n v="23606.625250000001"/>
    <n v="1"/>
    <n v="5054.9497499999998"/>
    <n v="1"/>
    <n v="0"/>
    <n v="0"/>
    <n v="0"/>
    <n v="0"/>
    <n v="1.4"/>
  </r>
  <r>
    <x v="6449"/>
    <n v="2009"/>
    <n v="22961.194350000002"/>
    <n v="1"/>
    <n v="5839.2256499999994"/>
    <n v="1"/>
    <n v="0"/>
    <n v="0"/>
    <n v="0"/>
    <n v="0"/>
    <n v="1.4"/>
  </r>
  <r>
    <x v="6450"/>
    <n v="2009"/>
    <n v="22662.677600000003"/>
    <n v="1"/>
    <n v="5780.7123999999994"/>
    <n v="1"/>
    <n v="0"/>
    <n v="0"/>
    <n v="0"/>
    <n v="0"/>
    <n v="1.4"/>
  </r>
  <r>
    <x v="6451"/>
    <n v="2009"/>
    <n v="23128.006700000002"/>
    <n v="1"/>
    <n v="3252.5432999999985"/>
    <n v="1"/>
    <n v="0"/>
    <n v="0"/>
    <n v="0"/>
    <n v="0"/>
    <n v="1.4"/>
  </r>
  <r>
    <x v="6452"/>
    <n v="2009"/>
    <n v="23919.62155"/>
    <n v="1"/>
    <n v="517.09845000000144"/>
    <n v="1"/>
    <n v="0"/>
    <n v="0"/>
    <n v="0"/>
    <n v="0"/>
    <n v="1.4"/>
  </r>
  <r>
    <x v="6453"/>
    <n v="2009"/>
    <n v="22155.695"/>
    <n v="1"/>
    <n v="0"/>
    <n v="0"/>
    <n v="0"/>
    <n v="0"/>
    <n v="0"/>
    <n v="0"/>
    <n v="1.4"/>
  </r>
  <r>
    <x v="6454"/>
    <n v="2009"/>
    <n v="22096.19"/>
    <n v="1"/>
    <n v="0"/>
    <n v="0"/>
    <n v="0"/>
    <n v="0"/>
    <n v="0"/>
    <n v="0"/>
    <n v="1.4"/>
  </r>
  <r>
    <x v="6455"/>
    <n v="2009"/>
    <n v="22190.40625"/>
    <n v="1"/>
    <n v="480.99875000000003"/>
    <n v="1"/>
    <n v="0"/>
    <n v="0"/>
    <n v="0"/>
    <n v="0"/>
    <n v="1.4"/>
  </r>
  <r>
    <x v="6456"/>
    <n v="2009"/>
    <n v="0"/>
    <n v="0"/>
    <n v="0"/>
    <n v="0"/>
    <n v="0"/>
    <n v="0"/>
    <n v="0"/>
    <n v="0"/>
    <n v="1.4"/>
  </r>
  <r>
    <x v="6457"/>
    <n v="2009"/>
    <n v="0"/>
    <n v="0"/>
    <n v="0"/>
    <n v="0"/>
    <n v="0"/>
    <n v="0"/>
    <n v="0"/>
    <n v="0"/>
    <n v="1.4"/>
  </r>
  <r>
    <x v="6458"/>
    <n v="2009"/>
    <n v="0"/>
    <n v="0"/>
    <n v="0"/>
    <n v="0"/>
    <n v="0"/>
    <n v="0"/>
    <n v="0"/>
    <n v="0"/>
    <n v="1.4"/>
  </r>
  <r>
    <x v="6459"/>
    <n v="2009"/>
    <n v="0"/>
    <n v="0"/>
    <n v="0"/>
    <n v="0"/>
    <n v="0"/>
    <n v="0"/>
    <n v="0"/>
    <n v="0"/>
    <n v="1.4"/>
  </r>
  <r>
    <x v="6460"/>
    <n v="2009"/>
    <n v="0"/>
    <n v="0"/>
    <n v="0"/>
    <n v="0"/>
    <n v="0"/>
    <n v="0"/>
    <n v="0"/>
    <n v="0"/>
    <n v="1.4"/>
  </r>
  <r>
    <x v="6461"/>
    <n v="2009"/>
    <n v="0"/>
    <n v="0"/>
    <n v="0"/>
    <n v="0"/>
    <n v="0"/>
    <n v="0"/>
    <n v="0"/>
    <n v="0"/>
    <n v="1.4"/>
  </r>
  <r>
    <x v="6462"/>
    <n v="2009"/>
    <n v="0"/>
    <n v="0"/>
    <n v="0"/>
    <n v="0"/>
    <n v="0"/>
    <n v="0"/>
    <n v="0"/>
    <n v="0"/>
    <n v="1.4"/>
  </r>
  <r>
    <x v="6463"/>
    <n v="2009"/>
    <n v="0"/>
    <n v="0"/>
    <n v="0"/>
    <n v="0"/>
    <n v="0"/>
    <n v="0"/>
    <n v="0"/>
    <n v="0"/>
    <n v="1.4"/>
  </r>
  <r>
    <x v="6464"/>
    <n v="2009"/>
    <n v="0"/>
    <n v="0"/>
    <n v="0"/>
    <n v="0"/>
    <n v="0"/>
    <n v="0"/>
    <n v="0"/>
    <n v="0"/>
    <n v="1.4"/>
  </r>
  <r>
    <x v="6465"/>
    <n v="2009"/>
    <n v="0"/>
    <n v="0"/>
    <n v="0"/>
    <n v="0"/>
    <n v="0"/>
    <n v="0"/>
    <n v="0"/>
    <n v="0"/>
    <n v="1.4"/>
  </r>
  <r>
    <x v="6466"/>
    <n v="2009"/>
    <n v="0"/>
    <n v="0"/>
    <n v="0"/>
    <n v="0"/>
    <n v="0"/>
    <n v="0"/>
    <n v="0"/>
    <n v="0"/>
    <n v="1.4"/>
  </r>
  <r>
    <x v="6467"/>
    <n v="2009"/>
    <n v="0"/>
    <n v="0"/>
    <n v="0"/>
    <n v="0"/>
    <n v="0"/>
    <n v="0"/>
    <n v="0"/>
    <n v="0"/>
    <n v="1.4"/>
  </r>
  <r>
    <x v="6468"/>
    <n v="2009"/>
    <n v="0"/>
    <n v="0"/>
    <n v="0"/>
    <n v="0"/>
    <n v="0"/>
    <n v="0"/>
    <n v="0"/>
    <n v="0"/>
    <n v="1.4"/>
  </r>
  <r>
    <x v="6469"/>
    <n v="2009"/>
    <n v="0"/>
    <n v="0"/>
    <n v="0"/>
    <n v="0"/>
    <n v="0"/>
    <n v="0"/>
    <n v="0"/>
    <n v="0"/>
    <n v="1.4"/>
  </r>
  <r>
    <x v="6470"/>
    <n v="2009"/>
    <n v="0"/>
    <n v="0"/>
    <n v="0"/>
    <n v="0"/>
    <n v="0"/>
    <n v="0"/>
    <n v="0"/>
    <n v="0"/>
    <n v="1.4"/>
  </r>
  <r>
    <x v="6471"/>
    <n v="2009"/>
    <n v="0"/>
    <n v="0"/>
    <n v="0"/>
    <n v="0"/>
    <n v="0"/>
    <n v="0"/>
    <n v="0"/>
    <n v="0"/>
    <n v="1.4"/>
  </r>
  <r>
    <x v="6472"/>
    <n v="2009"/>
    <n v="0"/>
    <n v="0"/>
    <n v="0"/>
    <n v="0"/>
    <n v="0"/>
    <n v="0"/>
    <n v="0"/>
    <n v="0"/>
    <n v="1.4"/>
  </r>
  <r>
    <x v="6473"/>
    <n v="2009"/>
    <n v="0"/>
    <n v="0"/>
    <n v="0"/>
    <n v="0"/>
    <n v="0"/>
    <n v="0"/>
    <n v="0"/>
    <n v="0"/>
    <n v="1.4"/>
  </r>
  <r>
    <x v="6474"/>
    <n v="2009"/>
    <n v="0"/>
    <n v="0"/>
    <n v="0"/>
    <n v="0"/>
    <n v="0"/>
    <n v="0"/>
    <n v="0"/>
    <n v="0"/>
    <n v="1.4"/>
  </r>
  <r>
    <x v="6475"/>
    <n v="2009"/>
    <n v="0"/>
    <n v="0"/>
    <n v="0"/>
    <n v="0"/>
    <n v="0"/>
    <n v="0"/>
    <n v="0"/>
    <n v="0"/>
    <n v="1.4"/>
  </r>
  <r>
    <x v="6476"/>
    <n v="2009"/>
    <n v="0"/>
    <n v="0"/>
    <n v="0"/>
    <n v="0"/>
    <n v="0"/>
    <n v="0"/>
    <n v="0"/>
    <n v="0"/>
    <n v="1.4"/>
  </r>
  <r>
    <x v="6477"/>
    <n v="2009"/>
    <n v="0"/>
    <n v="0"/>
    <n v="0"/>
    <n v="0"/>
    <n v="0"/>
    <n v="0"/>
    <n v="0"/>
    <n v="0"/>
    <n v="1.4"/>
  </r>
  <r>
    <x v="6478"/>
    <n v="2009"/>
    <n v="0"/>
    <n v="0"/>
    <n v="0"/>
    <n v="0"/>
    <n v="0"/>
    <n v="0"/>
    <n v="0"/>
    <n v="0"/>
    <n v="1.4"/>
  </r>
  <r>
    <x v="6479"/>
    <n v="2009"/>
    <n v="0"/>
    <n v="0"/>
    <n v="0"/>
    <n v="0"/>
    <n v="0"/>
    <n v="0"/>
    <n v="0"/>
    <n v="0"/>
    <n v="1.4"/>
  </r>
  <r>
    <x v="6480"/>
    <n v="2009"/>
    <n v="0"/>
    <n v="0"/>
    <n v="0"/>
    <n v="0"/>
    <n v="0"/>
    <n v="0"/>
    <n v="0"/>
    <n v="0"/>
    <n v="1.4"/>
  </r>
  <r>
    <x v="6481"/>
    <n v="2009"/>
    <n v="0"/>
    <n v="0"/>
    <n v="0"/>
    <n v="0"/>
    <n v="0"/>
    <n v="0"/>
    <n v="0"/>
    <n v="0"/>
    <n v="1.4"/>
  </r>
  <r>
    <x v="6482"/>
    <n v="2009"/>
    <n v="0"/>
    <n v="0"/>
    <n v="0"/>
    <n v="0"/>
    <n v="0"/>
    <n v="0"/>
    <n v="0"/>
    <n v="0"/>
    <n v="1.4"/>
  </r>
  <r>
    <x v="6483"/>
    <n v="2009"/>
    <n v="0"/>
    <n v="0"/>
    <n v="0"/>
    <n v="0"/>
    <n v="0"/>
    <n v="0"/>
    <n v="0"/>
    <n v="0"/>
    <n v="1.4"/>
  </r>
  <r>
    <x v="6484"/>
    <n v="2009"/>
    <n v="0"/>
    <n v="0"/>
    <n v="0"/>
    <n v="0"/>
    <n v="0"/>
    <n v="0"/>
    <n v="0"/>
    <n v="0"/>
    <n v="1.4"/>
  </r>
  <r>
    <x v="6485"/>
    <n v="2009"/>
    <n v="0"/>
    <n v="0"/>
    <n v="0"/>
    <n v="0"/>
    <n v="0"/>
    <n v="0"/>
    <n v="0"/>
    <n v="0"/>
    <n v="1.4"/>
  </r>
  <r>
    <x v="6486"/>
    <n v="2009"/>
    <n v="0"/>
    <n v="0"/>
    <n v="0"/>
    <n v="0"/>
    <n v="0"/>
    <n v="0"/>
    <n v="0"/>
    <n v="0"/>
    <n v="1.4"/>
  </r>
  <r>
    <x v="6487"/>
    <n v="2009"/>
    <n v="0"/>
    <n v="0"/>
    <n v="0"/>
    <n v="0"/>
    <n v="0"/>
    <n v="0"/>
    <n v="0"/>
    <n v="0"/>
    <n v="1.4"/>
  </r>
  <r>
    <x v="6488"/>
    <n v="2009"/>
    <n v="0"/>
    <n v="0"/>
    <n v="0"/>
    <n v="0"/>
    <n v="0"/>
    <n v="0"/>
    <n v="0"/>
    <n v="0"/>
    <n v="1.4"/>
  </r>
  <r>
    <x v="6489"/>
    <n v="2009"/>
    <n v="0"/>
    <n v="0"/>
    <n v="0"/>
    <n v="0"/>
    <n v="0"/>
    <n v="0"/>
    <n v="0"/>
    <n v="0"/>
    <n v="1.4"/>
  </r>
  <r>
    <x v="6490"/>
    <n v="2009"/>
    <n v="0"/>
    <n v="0"/>
    <n v="0"/>
    <n v="0"/>
    <n v="0"/>
    <n v="0"/>
    <n v="0"/>
    <n v="0"/>
    <n v="1.4"/>
  </r>
  <r>
    <x v="6491"/>
    <n v="2009"/>
    <n v="0"/>
    <n v="0"/>
    <n v="0"/>
    <n v="0"/>
    <n v="0"/>
    <n v="0"/>
    <n v="0"/>
    <n v="0"/>
    <n v="1.4"/>
  </r>
  <r>
    <x v="6492"/>
    <n v="2009"/>
    <n v="0"/>
    <n v="0"/>
    <n v="0"/>
    <n v="0"/>
    <n v="0"/>
    <n v="0"/>
    <n v="0"/>
    <n v="0"/>
    <n v="1.4"/>
  </r>
  <r>
    <x v="6493"/>
    <n v="2009"/>
    <n v="0"/>
    <n v="0"/>
    <n v="0"/>
    <n v="0"/>
    <n v="0"/>
    <n v="0"/>
    <n v="0"/>
    <n v="0"/>
    <n v="1.4"/>
  </r>
  <r>
    <x v="6494"/>
    <n v="2009"/>
    <n v="0"/>
    <n v="0"/>
    <n v="0"/>
    <n v="0"/>
    <n v="0"/>
    <n v="0"/>
    <n v="0"/>
    <n v="0"/>
    <n v="1.4"/>
  </r>
  <r>
    <x v="6495"/>
    <n v="2009"/>
    <n v="0"/>
    <n v="0"/>
    <n v="0"/>
    <n v="0"/>
    <n v="0"/>
    <n v="0"/>
    <n v="0"/>
    <n v="0"/>
    <n v="1.4"/>
  </r>
  <r>
    <x v="6496"/>
    <n v="2009"/>
    <n v="0"/>
    <n v="0"/>
    <n v="0"/>
    <n v="0"/>
    <n v="0"/>
    <n v="0"/>
    <n v="0"/>
    <n v="0"/>
    <n v="1.4"/>
  </r>
  <r>
    <x v="6497"/>
    <n v="2009"/>
    <n v="0"/>
    <n v="0"/>
    <n v="0"/>
    <n v="0"/>
    <n v="0"/>
    <n v="0"/>
    <n v="0"/>
    <n v="0"/>
    <n v="1.4"/>
  </r>
  <r>
    <x v="6498"/>
    <n v="2009"/>
    <n v="0"/>
    <n v="0"/>
    <n v="0"/>
    <n v="0"/>
    <n v="0"/>
    <n v="0"/>
    <n v="0"/>
    <n v="0"/>
    <n v="1.4"/>
  </r>
  <r>
    <x v="6499"/>
    <n v="2009"/>
    <n v="0"/>
    <n v="0"/>
    <n v="0"/>
    <n v="0"/>
    <n v="0"/>
    <n v="0"/>
    <n v="0"/>
    <n v="0"/>
    <n v="1.4"/>
  </r>
  <r>
    <x v="6500"/>
    <n v="2009"/>
    <n v="0"/>
    <n v="0"/>
    <n v="0"/>
    <n v="0"/>
    <n v="0"/>
    <n v="0"/>
    <n v="0"/>
    <n v="0"/>
    <n v="1.4"/>
  </r>
  <r>
    <x v="6501"/>
    <n v="2009"/>
    <n v="0"/>
    <n v="0"/>
    <n v="0"/>
    <n v="0"/>
    <n v="0"/>
    <n v="0"/>
    <n v="0"/>
    <n v="0"/>
    <n v="1.4"/>
  </r>
  <r>
    <x v="6502"/>
    <n v="2009"/>
    <n v="0"/>
    <n v="0"/>
    <n v="0"/>
    <n v="0"/>
    <n v="0"/>
    <n v="0"/>
    <n v="0"/>
    <n v="0"/>
    <n v="1.4"/>
  </r>
  <r>
    <x v="6503"/>
    <n v="2009"/>
    <n v="0"/>
    <n v="0"/>
    <n v="0"/>
    <n v="0"/>
    <n v="0"/>
    <n v="0"/>
    <n v="0"/>
    <n v="0"/>
    <n v="1.4"/>
  </r>
  <r>
    <x v="6504"/>
    <n v="2009"/>
    <n v="0"/>
    <n v="0"/>
    <n v="0"/>
    <n v="0"/>
    <n v="0"/>
    <n v="0"/>
    <n v="0"/>
    <n v="0"/>
    <n v="1.4"/>
  </r>
  <r>
    <x v="6505"/>
    <n v="2009"/>
    <n v="0"/>
    <n v="0"/>
    <n v="0"/>
    <n v="0"/>
    <n v="0"/>
    <n v="0"/>
    <n v="0"/>
    <n v="0"/>
    <n v="1.4"/>
  </r>
  <r>
    <x v="6506"/>
    <n v="2009"/>
    <n v="0"/>
    <n v="0"/>
    <n v="0"/>
    <n v="0"/>
    <n v="0"/>
    <n v="0"/>
    <n v="0"/>
    <n v="0"/>
    <n v="1.4"/>
  </r>
  <r>
    <x v="6507"/>
    <n v="2009"/>
    <n v="0"/>
    <n v="0"/>
    <n v="0"/>
    <n v="0"/>
    <n v="0"/>
    <n v="0"/>
    <n v="0"/>
    <n v="0"/>
    <n v="1.4"/>
  </r>
  <r>
    <x v="6508"/>
    <n v="2009"/>
    <n v="0"/>
    <n v="0"/>
    <n v="0"/>
    <n v="0"/>
    <n v="0"/>
    <n v="0"/>
    <n v="0"/>
    <n v="0"/>
    <n v="1.4"/>
  </r>
  <r>
    <x v="6509"/>
    <n v="2009"/>
    <n v="0"/>
    <n v="0"/>
    <n v="0"/>
    <n v="0"/>
    <n v="0"/>
    <n v="0"/>
    <n v="0"/>
    <n v="0"/>
    <n v="1.4"/>
  </r>
  <r>
    <x v="6510"/>
    <n v="2009"/>
    <n v="0"/>
    <n v="0"/>
    <n v="0"/>
    <n v="0"/>
    <n v="0"/>
    <n v="0"/>
    <n v="0"/>
    <n v="0"/>
    <n v="1.4"/>
  </r>
  <r>
    <x v="6511"/>
    <n v="2009"/>
    <n v="0"/>
    <n v="0"/>
    <n v="0"/>
    <n v="0"/>
    <n v="0"/>
    <n v="0"/>
    <n v="0"/>
    <n v="0"/>
    <n v="1.4"/>
  </r>
  <r>
    <x v="6512"/>
    <n v="2009"/>
    <n v="0"/>
    <n v="0"/>
    <n v="0"/>
    <n v="0"/>
    <n v="0"/>
    <n v="0"/>
    <n v="0"/>
    <n v="0"/>
    <n v="1.4"/>
  </r>
  <r>
    <x v="6513"/>
    <n v="2009"/>
    <n v="0"/>
    <n v="0"/>
    <n v="0"/>
    <n v="0"/>
    <n v="0"/>
    <n v="0"/>
    <n v="0"/>
    <n v="0"/>
    <n v="1.4"/>
  </r>
  <r>
    <x v="6514"/>
    <n v="2009"/>
    <n v="0"/>
    <n v="0"/>
    <n v="0"/>
    <n v="0"/>
    <n v="0"/>
    <n v="0"/>
    <n v="0"/>
    <n v="0"/>
    <n v="1.4"/>
  </r>
  <r>
    <x v="6515"/>
    <n v="2009"/>
    <n v="0"/>
    <n v="0"/>
    <n v="0"/>
    <n v="0"/>
    <n v="0"/>
    <n v="0"/>
    <n v="0"/>
    <n v="0"/>
    <n v="1.4"/>
  </r>
  <r>
    <x v="6516"/>
    <n v="2009"/>
    <n v="0"/>
    <n v="0"/>
    <n v="0"/>
    <n v="0"/>
    <n v="0"/>
    <n v="0"/>
    <n v="0"/>
    <n v="0"/>
    <n v="1.4"/>
  </r>
  <r>
    <x v="6517"/>
    <n v="2009"/>
    <n v="0"/>
    <n v="0"/>
    <n v="0"/>
    <n v="0"/>
    <n v="0"/>
    <n v="0"/>
    <n v="0"/>
    <n v="0"/>
    <n v="1.4"/>
  </r>
  <r>
    <x v="6518"/>
    <n v="2009"/>
    <n v="450.25450000000001"/>
    <n v="1"/>
    <n v="0"/>
    <n v="0"/>
    <n v="0"/>
    <n v="0"/>
    <n v="0"/>
    <n v="0"/>
    <n v="1.4"/>
  </r>
  <r>
    <x v="6519"/>
    <n v="2009"/>
    <n v="442.32049999999998"/>
    <n v="1"/>
    <n v="0"/>
    <n v="0"/>
    <n v="0"/>
    <n v="0"/>
    <n v="0"/>
    <n v="0"/>
    <n v="1.4"/>
  </r>
  <r>
    <x v="6520"/>
    <n v="2009"/>
    <n v="442.32049999999998"/>
    <n v="1"/>
    <n v="0"/>
    <n v="0"/>
    <n v="0"/>
    <n v="0"/>
    <n v="0"/>
    <n v="0"/>
    <n v="1.4"/>
  </r>
  <r>
    <x v="6521"/>
    <n v="2009"/>
    <n v="442.32049999999998"/>
    <n v="1"/>
    <n v="0"/>
    <n v="0"/>
    <n v="0"/>
    <n v="0"/>
    <n v="0"/>
    <n v="0"/>
    <n v="1.4"/>
  </r>
  <r>
    <x v="6522"/>
    <n v="2009"/>
    <n v="444.30400000000003"/>
    <n v="1"/>
    <n v="0"/>
    <n v="0"/>
    <n v="0"/>
    <n v="0"/>
    <n v="0"/>
    <n v="0"/>
    <n v="1.4"/>
  </r>
  <r>
    <x v="6523"/>
    <n v="2009"/>
    <n v="444.30400000000003"/>
    <n v="1"/>
    <n v="0"/>
    <n v="0"/>
    <n v="0"/>
    <n v="0"/>
    <n v="0"/>
    <n v="0"/>
    <n v="1.4"/>
  </r>
  <r>
    <x v="6524"/>
    <n v="2009"/>
    <n v="442.32049999999998"/>
    <n v="1"/>
    <n v="0"/>
    <n v="0"/>
    <n v="0"/>
    <n v="0"/>
    <n v="0"/>
    <n v="0"/>
    <n v="1.4"/>
  </r>
  <r>
    <x v="6525"/>
    <n v="2009"/>
    <n v="442.32049999999998"/>
    <n v="1"/>
    <n v="0"/>
    <n v="0"/>
    <n v="0"/>
    <n v="0"/>
    <n v="0"/>
    <n v="0"/>
    <n v="1.4"/>
  </r>
  <r>
    <x v="6526"/>
    <n v="2009"/>
    <n v="440.33699999999999"/>
    <n v="1"/>
    <n v="0"/>
    <n v="0"/>
    <n v="0"/>
    <n v="0"/>
    <n v="0"/>
    <n v="0"/>
    <n v="1.4"/>
  </r>
  <r>
    <x v="6527"/>
    <n v="2009"/>
    <n v="436.37"/>
    <n v="1"/>
    <n v="0"/>
    <n v="0"/>
    <n v="0"/>
    <n v="0"/>
    <n v="0"/>
    <n v="0"/>
    <n v="1.4"/>
  </r>
  <r>
    <x v="6528"/>
    <n v="2009"/>
    <n v="440.33699999999999"/>
    <n v="1"/>
    <n v="0"/>
    <n v="0"/>
    <n v="0"/>
    <n v="0"/>
    <n v="0"/>
    <n v="0"/>
    <n v="1.4"/>
  </r>
  <r>
    <x v="6529"/>
    <n v="2009"/>
    <n v="438.3535"/>
    <n v="1"/>
    <n v="0"/>
    <n v="0"/>
    <n v="0"/>
    <n v="0"/>
    <n v="0"/>
    <n v="0"/>
    <n v="1.4"/>
  </r>
  <r>
    <x v="6530"/>
    <n v="2009"/>
    <n v="438.3535"/>
    <n v="1"/>
    <n v="0"/>
    <n v="0"/>
    <n v="0"/>
    <n v="0"/>
    <n v="0"/>
    <n v="0"/>
    <n v="1.4"/>
  </r>
  <r>
    <x v="6531"/>
    <n v="2009"/>
    <n v="438.3535"/>
    <n v="1"/>
    <n v="0"/>
    <n v="0"/>
    <n v="0"/>
    <n v="0"/>
    <n v="0"/>
    <n v="0"/>
    <n v="1.4"/>
  </r>
  <r>
    <x v="6532"/>
    <n v="2009"/>
    <n v="436.37"/>
    <n v="1"/>
    <n v="0"/>
    <n v="0"/>
    <n v="0"/>
    <n v="0"/>
    <n v="0"/>
    <n v="0"/>
    <n v="1.4"/>
  </r>
  <r>
    <x v="6533"/>
    <n v="2009"/>
    <n v="434.38650000000001"/>
    <n v="1"/>
    <n v="0"/>
    <n v="0"/>
    <n v="0"/>
    <n v="0"/>
    <n v="0"/>
    <n v="0"/>
    <n v="1.4"/>
  </r>
  <r>
    <x v="6534"/>
    <n v="2009"/>
    <n v="440.33699999999999"/>
    <n v="1"/>
    <n v="0"/>
    <n v="0"/>
    <n v="0"/>
    <n v="0"/>
    <n v="0"/>
    <n v="0"/>
    <n v="1.4"/>
  </r>
  <r>
    <x v="6535"/>
    <n v="2009"/>
    <n v="440.33699999999999"/>
    <n v="1"/>
    <n v="0"/>
    <n v="0"/>
    <n v="0"/>
    <n v="0"/>
    <n v="0"/>
    <n v="0"/>
    <n v="1.4"/>
  </r>
  <r>
    <x v="6536"/>
    <n v="2009"/>
    <n v="438.3535"/>
    <n v="1"/>
    <n v="0"/>
    <n v="0"/>
    <n v="0"/>
    <n v="0"/>
    <n v="0"/>
    <n v="0"/>
    <n v="1.4"/>
  </r>
  <r>
    <x v="6537"/>
    <n v="2009"/>
    <n v="436.37"/>
    <n v="1"/>
    <n v="0"/>
    <n v="0"/>
    <n v="0"/>
    <n v="0"/>
    <n v="0"/>
    <n v="0"/>
    <n v="1.4"/>
  </r>
  <r>
    <x v="6538"/>
    <n v="2009"/>
    <n v="438.3535"/>
    <n v="1"/>
    <n v="0"/>
    <n v="0"/>
    <n v="0"/>
    <n v="0"/>
    <n v="0"/>
    <n v="0"/>
    <n v="1.4"/>
  </r>
  <r>
    <x v="6539"/>
    <n v="2009"/>
    <n v="438.3535"/>
    <n v="1"/>
    <n v="0"/>
    <n v="0"/>
    <n v="0"/>
    <n v="0"/>
    <n v="0"/>
    <n v="0"/>
    <n v="1.4"/>
  </r>
  <r>
    <x v="6540"/>
    <n v="2009"/>
    <n v="436.37"/>
    <n v="1"/>
    <n v="0"/>
    <n v="0"/>
    <n v="0"/>
    <n v="0"/>
    <n v="0"/>
    <n v="0"/>
    <n v="1.4"/>
  </r>
  <r>
    <x v="6541"/>
    <n v="2009"/>
    <n v="440.33699999999999"/>
    <n v="1"/>
    <n v="0"/>
    <n v="0"/>
    <n v="0"/>
    <n v="0"/>
    <n v="0"/>
    <n v="0"/>
    <n v="1.4"/>
  </r>
  <r>
    <x v="6542"/>
    <n v="2009"/>
    <n v="442.32049999999998"/>
    <n v="1"/>
    <n v="0"/>
    <n v="0"/>
    <n v="0"/>
    <n v="0"/>
    <n v="0"/>
    <n v="0"/>
    <n v="1.4"/>
  </r>
  <r>
    <x v="6543"/>
    <n v="2009"/>
    <n v="444.30400000000003"/>
    <n v="1"/>
    <n v="0"/>
    <n v="0"/>
    <n v="0"/>
    <n v="0"/>
    <n v="0"/>
    <n v="0"/>
    <n v="1.4"/>
  </r>
  <r>
    <x v="6544"/>
    <n v="2009"/>
    <n v="450.25450000000001"/>
    <n v="1"/>
    <n v="0"/>
    <n v="0"/>
    <n v="0"/>
    <n v="0"/>
    <n v="0"/>
    <n v="0"/>
    <n v="1.4"/>
  </r>
  <r>
    <x v="6545"/>
    <n v="2009"/>
    <n v="452.238"/>
    <n v="1"/>
    <n v="0"/>
    <n v="0"/>
    <n v="0"/>
    <n v="0"/>
    <n v="0"/>
    <n v="0"/>
    <n v="1.4"/>
  </r>
  <r>
    <x v="6546"/>
    <n v="2009"/>
    <n v="450.25450000000001"/>
    <n v="1"/>
    <n v="0"/>
    <n v="0"/>
    <n v="0"/>
    <n v="0"/>
    <n v="0"/>
    <n v="0"/>
    <n v="1.4"/>
  </r>
  <r>
    <x v="6547"/>
    <n v="2009"/>
    <n v="450.25450000000001"/>
    <n v="1"/>
    <n v="0"/>
    <n v="0"/>
    <n v="0"/>
    <n v="0"/>
    <n v="0"/>
    <n v="0"/>
    <n v="1.4"/>
  </r>
  <r>
    <x v="6548"/>
    <n v="2009"/>
    <n v="452.238"/>
    <n v="1"/>
    <n v="0"/>
    <n v="0"/>
    <n v="0"/>
    <n v="0"/>
    <n v="0"/>
    <n v="0"/>
    <n v="1.4"/>
  </r>
  <r>
    <x v="6549"/>
    <n v="2009"/>
    <n v="450.25450000000001"/>
    <n v="1"/>
    <n v="0"/>
    <n v="0"/>
    <n v="0"/>
    <n v="0"/>
    <n v="0"/>
    <n v="0"/>
    <n v="1.4"/>
  </r>
  <r>
    <x v="6550"/>
    <n v="2009"/>
    <n v="450.25450000000001"/>
    <n v="1"/>
    <n v="0"/>
    <n v="0"/>
    <n v="0"/>
    <n v="0"/>
    <n v="0"/>
    <n v="0"/>
    <n v="1.4"/>
  </r>
  <r>
    <x v="6551"/>
    <n v="2009"/>
    <n v="446.28750000000002"/>
    <n v="1"/>
    <n v="0"/>
    <n v="0"/>
    <n v="0"/>
    <n v="0"/>
    <n v="0"/>
    <n v="0"/>
    <n v="1.4"/>
  </r>
  <r>
    <x v="6552"/>
    <n v="2009"/>
    <n v="438.3535"/>
    <n v="1"/>
    <n v="0"/>
    <n v="0"/>
    <n v="0"/>
    <n v="0"/>
    <n v="0"/>
    <n v="0"/>
    <n v="1.4"/>
  </r>
  <r>
    <x v="6553"/>
    <n v="2009"/>
    <n v="440.33699999999999"/>
    <n v="1"/>
    <n v="0"/>
    <n v="0"/>
    <n v="0"/>
    <n v="0"/>
    <n v="0"/>
    <n v="0"/>
    <n v="1.4"/>
  </r>
  <r>
    <x v="6554"/>
    <n v="2009"/>
    <n v="440.33699999999999"/>
    <n v="1"/>
    <n v="0"/>
    <n v="0"/>
    <n v="0"/>
    <n v="0"/>
    <n v="0"/>
    <n v="0"/>
    <n v="1.4"/>
  </r>
  <r>
    <x v="6555"/>
    <n v="2009"/>
    <n v="1313.077"/>
    <n v="1"/>
    <n v="0"/>
    <n v="0"/>
    <n v="0"/>
    <n v="0"/>
    <n v="0"/>
    <n v="0"/>
    <n v="1.4"/>
  </r>
  <r>
    <x v="6556"/>
    <n v="2009"/>
    <n v="1977.5495000000001"/>
    <n v="1"/>
    <n v="0"/>
    <n v="0"/>
    <n v="0"/>
    <n v="0"/>
    <n v="0"/>
    <n v="0"/>
    <n v="1.4"/>
  </r>
  <r>
    <x v="6557"/>
    <n v="2009"/>
    <n v="2064.8235"/>
    <n v="1"/>
    <n v="0"/>
    <n v="0"/>
    <n v="0"/>
    <n v="0"/>
    <n v="0"/>
    <n v="0"/>
    <n v="1.4"/>
  </r>
  <r>
    <x v="6558"/>
    <n v="2009"/>
    <n v="2642.0219999999999"/>
    <n v="1"/>
    <n v="0"/>
    <n v="0"/>
    <n v="0"/>
    <n v="0"/>
    <n v="0"/>
    <n v="0"/>
    <n v="1.4"/>
  </r>
  <r>
    <x v="6559"/>
    <n v="2009"/>
    <n v="4427.1720000000005"/>
    <n v="1"/>
    <n v="0"/>
    <n v="0"/>
    <n v="0"/>
    <n v="0"/>
    <n v="0"/>
    <n v="0"/>
    <n v="1.4"/>
  </r>
  <r>
    <x v="6560"/>
    <n v="2009"/>
    <n v="4958.75"/>
    <n v="1"/>
    <n v="0"/>
    <n v="0"/>
    <n v="0"/>
    <n v="0"/>
    <n v="0"/>
    <n v="0"/>
    <n v="1.4"/>
  </r>
  <r>
    <x v="6561"/>
    <n v="2009"/>
    <n v="4716.7629999999999"/>
    <n v="1"/>
    <n v="0"/>
    <n v="0"/>
    <n v="0"/>
    <n v="0"/>
    <n v="0"/>
    <n v="0"/>
    <n v="1.4"/>
  </r>
  <r>
    <x v="6562"/>
    <n v="2009"/>
    <n v="3133.9300000000003"/>
    <n v="1"/>
    <n v="0"/>
    <n v="0"/>
    <n v="0"/>
    <n v="0"/>
    <n v="0"/>
    <n v="0"/>
    <n v="1.4"/>
  </r>
  <r>
    <x v="6563"/>
    <n v="2009"/>
    <n v="1941.8465000000001"/>
    <n v="1"/>
    <n v="0"/>
    <n v="0"/>
    <n v="0"/>
    <n v="0"/>
    <n v="0"/>
    <n v="0"/>
    <n v="1.4"/>
  </r>
  <r>
    <x v="6564"/>
    <n v="2009"/>
    <n v="662.48900000000003"/>
    <n v="1"/>
    <n v="0"/>
    <n v="0"/>
    <n v="0"/>
    <n v="0"/>
    <n v="0"/>
    <n v="0"/>
    <n v="1.4"/>
  </r>
  <r>
    <x v="6565"/>
    <n v="2009"/>
    <n v="2723.3454999999999"/>
    <n v="1"/>
    <n v="0"/>
    <n v="0"/>
    <n v="0"/>
    <n v="0"/>
    <n v="0"/>
    <n v="0"/>
    <n v="1.4"/>
  </r>
  <r>
    <x v="6566"/>
    <n v="2009"/>
    <n v="2880.0419999999999"/>
    <n v="1"/>
    <n v="0"/>
    <n v="0"/>
    <n v="0"/>
    <n v="0"/>
    <n v="0"/>
    <n v="0"/>
    <n v="1.4"/>
  </r>
  <r>
    <x v="6567"/>
    <n v="2009"/>
    <n v="3237.0720000000001"/>
    <n v="1"/>
    <n v="0"/>
    <n v="0"/>
    <n v="0"/>
    <n v="0"/>
    <n v="0"/>
    <n v="0"/>
    <n v="1.4"/>
  </r>
  <r>
    <x v="6568"/>
    <n v="2009"/>
    <n v="3545.1095500000006"/>
    <n v="1"/>
    <n v="1239.0924499999996"/>
    <n v="1"/>
    <n v="0"/>
    <n v="0"/>
    <n v="0"/>
    <n v="0"/>
    <n v="1.4"/>
  </r>
  <r>
    <x v="6569"/>
    <n v="2009"/>
    <n v="2709.4610000000002"/>
    <n v="1"/>
    <n v="2856.2400000000002"/>
    <n v="1"/>
    <n v="0"/>
    <n v="0"/>
    <n v="0"/>
    <n v="0"/>
    <n v="1.4"/>
  </r>
  <r>
    <x v="6570"/>
    <n v="2009"/>
    <n v="2908.4060500000005"/>
    <n v="1"/>
    <n v="2663.2454499999999"/>
    <n v="1"/>
    <n v="0"/>
    <n v="0"/>
    <n v="0"/>
    <n v="0"/>
    <n v="1.4"/>
  </r>
  <r>
    <x v="6571"/>
    <n v="2009"/>
    <n v="3911.0653000000007"/>
    <n v="1"/>
    <n v="932.64169999999967"/>
    <n v="1"/>
    <n v="0"/>
    <n v="0"/>
    <n v="0"/>
    <n v="0"/>
    <n v="1.4"/>
  </r>
  <r>
    <x v="6572"/>
    <n v="2009"/>
    <n v="3791.8569499999999"/>
    <n v="1"/>
    <n v="1079.6190500000005"/>
    <n v="1"/>
    <n v="0"/>
    <n v="0"/>
    <n v="0"/>
    <n v="0"/>
    <n v="1.4"/>
  </r>
  <r>
    <x v="6573"/>
    <n v="2009"/>
    <n v="3163.6824999999999"/>
    <n v="1"/>
    <n v="0"/>
    <n v="0"/>
    <n v="0"/>
    <n v="0"/>
    <n v="0"/>
    <n v="0"/>
    <n v="1.4"/>
  </r>
  <r>
    <x v="6574"/>
    <n v="2009"/>
    <n v="3237.0720000000001"/>
    <n v="1"/>
    <n v="0"/>
    <n v="0"/>
    <n v="0"/>
    <n v="0"/>
    <n v="0"/>
    <n v="0"/>
    <n v="1.4"/>
  </r>
  <r>
    <x v="6575"/>
    <n v="2010"/>
    <n v="2697.56"/>
    <n v="1"/>
    <n v="0"/>
    <n v="0"/>
    <n v="0"/>
    <n v="0"/>
    <n v="0"/>
    <n v="0"/>
    <n v="-0.25"/>
  </r>
  <r>
    <x v="6576"/>
    <n v="2010"/>
    <n v="3689.31"/>
    <n v="1"/>
    <n v="0"/>
    <n v="0"/>
    <n v="0"/>
    <n v="0"/>
    <n v="0"/>
    <n v="0"/>
    <n v="-0.25"/>
  </r>
  <r>
    <x v="6577"/>
    <n v="2010"/>
    <n v="3193.4349999999999"/>
    <n v="1"/>
    <n v="0"/>
    <n v="0"/>
    <n v="0"/>
    <n v="0"/>
    <n v="0"/>
    <n v="0"/>
    <n v="-0.25"/>
  </r>
  <r>
    <x v="6578"/>
    <n v="2010"/>
    <n v="2023.17"/>
    <n v="1"/>
    <n v="0"/>
    <n v="0"/>
    <n v="0"/>
    <n v="0"/>
    <n v="0"/>
    <n v="0"/>
    <n v="-0.25"/>
  </r>
  <r>
    <x v="6579"/>
    <n v="2010"/>
    <n v="1305.143"/>
    <n v="1"/>
    <n v="0"/>
    <n v="0"/>
    <n v="0"/>
    <n v="0"/>
    <n v="0"/>
    <n v="0"/>
    <n v="-0.25"/>
  </r>
  <r>
    <x v="6580"/>
    <n v="2010"/>
    <n v="1285.308"/>
    <n v="1"/>
    <n v="0"/>
    <n v="0"/>
    <n v="0"/>
    <n v="0"/>
    <n v="0"/>
    <n v="0"/>
    <n v="-0.25"/>
  </r>
  <r>
    <x v="6581"/>
    <n v="2010"/>
    <n v="1279.3575000000001"/>
    <n v="1"/>
    <n v="0"/>
    <n v="0"/>
    <n v="0"/>
    <n v="0"/>
    <n v="0"/>
    <n v="0"/>
    <n v="-0.25"/>
  </r>
  <r>
    <x v="6582"/>
    <n v="2010"/>
    <n v="1265.473"/>
    <n v="1"/>
    <n v="0"/>
    <n v="0"/>
    <n v="0"/>
    <n v="0"/>
    <n v="0"/>
    <n v="0"/>
    <n v="-0.25"/>
  </r>
  <r>
    <x v="6583"/>
    <n v="2010"/>
    <n v="1745.48"/>
    <n v="1"/>
    <n v="0"/>
    <n v="0"/>
    <n v="0"/>
    <n v="0"/>
    <n v="0"/>
    <n v="0"/>
    <n v="-0.25"/>
  </r>
  <r>
    <x v="6584"/>
    <n v="2010"/>
    <n v="1933.9125000000001"/>
    <n v="1"/>
    <n v="0"/>
    <n v="0"/>
    <n v="0"/>
    <n v="0"/>
    <n v="0"/>
    <n v="0"/>
    <n v="-0.25"/>
  </r>
  <r>
    <x v="6585"/>
    <n v="2010"/>
    <n v="2261.19"/>
    <n v="1"/>
    <n v="0"/>
    <n v="0"/>
    <n v="0"/>
    <n v="0"/>
    <n v="0"/>
    <n v="0"/>
    <n v="-0.25"/>
  </r>
  <r>
    <x v="6586"/>
    <n v="2010"/>
    <n v="2578.5500000000002"/>
    <n v="1"/>
    <n v="0"/>
    <n v="0"/>
    <n v="0"/>
    <n v="0"/>
    <n v="0"/>
    <n v="0"/>
    <n v="-0.25"/>
  </r>
  <r>
    <x v="6587"/>
    <n v="2010"/>
    <n v="2578.5500000000002"/>
    <n v="1"/>
    <n v="0"/>
    <n v="0"/>
    <n v="0"/>
    <n v="0"/>
    <n v="0"/>
    <n v="0"/>
    <n v="-0.25"/>
  </r>
  <r>
    <x v="6588"/>
    <n v="2010"/>
    <n v="2538.88"/>
    <n v="1"/>
    <n v="0"/>
    <n v="0"/>
    <n v="0"/>
    <n v="0"/>
    <n v="0"/>
    <n v="0"/>
    <n v="-0.25"/>
  </r>
  <r>
    <x v="6589"/>
    <n v="2010"/>
    <n v="2598.3850000000002"/>
    <n v="1"/>
    <n v="0"/>
    <n v="0"/>
    <n v="0"/>
    <n v="0"/>
    <n v="0"/>
    <n v="0"/>
    <n v="-0.25"/>
  </r>
  <r>
    <x v="6590"/>
    <n v="2010"/>
    <n v="2598.3850000000002"/>
    <n v="1"/>
    <n v="0"/>
    <n v="0"/>
    <n v="0"/>
    <n v="0"/>
    <n v="0"/>
    <n v="0"/>
    <n v="-0.25"/>
  </r>
  <r>
    <x v="6591"/>
    <n v="2010"/>
    <n v="2578.5500000000002"/>
    <n v="1"/>
    <n v="0"/>
    <n v="0"/>
    <n v="0"/>
    <n v="0"/>
    <n v="0"/>
    <n v="0"/>
    <n v="-0.25"/>
  </r>
  <r>
    <x v="6592"/>
    <n v="2010"/>
    <n v="2380.2000000000003"/>
    <n v="1"/>
    <n v="0"/>
    <n v="0"/>
    <n v="0"/>
    <n v="0"/>
    <n v="0"/>
    <n v="0"/>
    <n v="-0.25"/>
  </r>
  <r>
    <x v="6593"/>
    <n v="2010"/>
    <n v="2320.6950000000002"/>
    <n v="1"/>
    <n v="0"/>
    <n v="0"/>
    <n v="0"/>
    <n v="0"/>
    <n v="0"/>
    <n v="0"/>
    <n v="-0.25"/>
  </r>
  <r>
    <x v="6594"/>
    <n v="2010"/>
    <n v="2281.0250000000001"/>
    <n v="1"/>
    <n v="0"/>
    <n v="0"/>
    <n v="0"/>
    <n v="0"/>
    <n v="0"/>
    <n v="0"/>
    <n v="-0.25"/>
  </r>
  <r>
    <x v="6595"/>
    <n v="2010"/>
    <n v="2201.6849999999999"/>
    <n v="1"/>
    <n v="0"/>
    <n v="0"/>
    <n v="0"/>
    <n v="0"/>
    <n v="0"/>
    <n v="0"/>
    <n v="-0.25"/>
  </r>
  <r>
    <x v="6596"/>
    <n v="2010"/>
    <n v="2618.2200000000003"/>
    <n v="1"/>
    <n v="0"/>
    <n v="0"/>
    <n v="0"/>
    <n v="0"/>
    <n v="0"/>
    <n v="0"/>
    <n v="-0.25"/>
  </r>
  <r>
    <x v="6597"/>
    <n v="2010"/>
    <n v="2519.0450000000001"/>
    <n v="1"/>
    <n v="0"/>
    <n v="0"/>
    <n v="0"/>
    <n v="0"/>
    <n v="0"/>
    <n v="0"/>
    <n v="-0.25"/>
  </r>
  <r>
    <x v="6598"/>
    <n v="2010"/>
    <n v="2618.2200000000003"/>
    <n v="1"/>
    <n v="0"/>
    <n v="0"/>
    <n v="0"/>
    <n v="0"/>
    <n v="0"/>
    <n v="0"/>
    <n v="-0.25"/>
  </r>
  <r>
    <x v="6599"/>
    <n v="2010"/>
    <n v="2618.2200000000003"/>
    <n v="1"/>
    <n v="0"/>
    <n v="0"/>
    <n v="0"/>
    <n v="0"/>
    <n v="0"/>
    <n v="0"/>
    <n v="-0.25"/>
  </r>
  <r>
    <x v="6600"/>
    <n v="2010"/>
    <n v="2618.2200000000003"/>
    <n v="1"/>
    <n v="0"/>
    <n v="0"/>
    <n v="0"/>
    <n v="0"/>
    <n v="0"/>
    <n v="0"/>
    <n v="-0.25"/>
  </r>
  <r>
    <x v="6601"/>
    <n v="2010"/>
    <n v="2618.2200000000003"/>
    <n v="1"/>
    <n v="0"/>
    <n v="0"/>
    <n v="0"/>
    <n v="0"/>
    <n v="0"/>
    <n v="0"/>
    <n v="-0.25"/>
  </r>
  <r>
    <x v="6602"/>
    <n v="2010"/>
    <n v="2618.2200000000003"/>
    <n v="1"/>
    <n v="0"/>
    <n v="0"/>
    <n v="0"/>
    <n v="0"/>
    <n v="0"/>
    <n v="0"/>
    <n v="-0.25"/>
  </r>
  <r>
    <x v="6603"/>
    <n v="2010"/>
    <n v="2618.2200000000003"/>
    <n v="1"/>
    <n v="0"/>
    <n v="0"/>
    <n v="0"/>
    <n v="0"/>
    <n v="0"/>
    <n v="0"/>
    <n v="-0.25"/>
  </r>
  <r>
    <x v="6604"/>
    <n v="2010"/>
    <n v="2895.91"/>
    <n v="1"/>
    <n v="0"/>
    <n v="0"/>
    <n v="0"/>
    <n v="0"/>
    <n v="0"/>
    <n v="0"/>
    <n v="-0.25"/>
  </r>
  <r>
    <x v="6605"/>
    <n v="2010"/>
    <n v="3034.7550000000001"/>
    <n v="1"/>
    <n v="0"/>
    <n v="0"/>
    <n v="0"/>
    <n v="0"/>
    <n v="0"/>
    <n v="0"/>
    <n v="-0.25"/>
  </r>
  <r>
    <x v="6606"/>
    <n v="2010"/>
    <n v="3371.9500000000003"/>
    <n v="1"/>
    <n v="0"/>
    <n v="0"/>
    <n v="0"/>
    <n v="0"/>
    <n v="0"/>
    <n v="0"/>
    <n v="-0.25"/>
  </r>
  <r>
    <x v="6607"/>
    <n v="2010"/>
    <n v="3094.26"/>
    <n v="1"/>
    <n v="0"/>
    <n v="0"/>
    <n v="0"/>
    <n v="0"/>
    <n v="0"/>
    <n v="0"/>
    <n v="-0.25"/>
  </r>
  <r>
    <x v="6608"/>
    <n v="2010"/>
    <n v="3272.7750000000001"/>
    <n v="1"/>
    <n v="0"/>
    <n v="0"/>
    <n v="0"/>
    <n v="0"/>
    <n v="0"/>
    <n v="0"/>
    <n v="-0.25"/>
  </r>
  <r>
    <x v="6609"/>
    <n v="2010"/>
    <n v="3728.98"/>
    <n v="1"/>
    <n v="0"/>
    <n v="0"/>
    <n v="0"/>
    <n v="0"/>
    <n v="0"/>
    <n v="0"/>
    <n v="-0.25"/>
  </r>
  <r>
    <x v="6610"/>
    <n v="2010"/>
    <n v="3728.98"/>
    <n v="1"/>
    <n v="0"/>
    <n v="0"/>
    <n v="0"/>
    <n v="0"/>
    <n v="0"/>
    <n v="0"/>
    <n v="-0.25"/>
  </r>
  <r>
    <x v="6611"/>
    <n v="2010"/>
    <n v="3748.8150000000001"/>
    <n v="1"/>
    <n v="0"/>
    <n v="0"/>
    <n v="0"/>
    <n v="0"/>
    <n v="0"/>
    <n v="0"/>
    <n v="-0.25"/>
  </r>
  <r>
    <x v="6612"/>
    <n v="2010"/>
    <n v="3689.31"/>
    <n v="1"/>
    <n v="0"/>
    <n v="0"/>
    <n v="0"/>
    <n v="0"/>
    <n v="0"/>
    <n v="0"/>
    <n v="-0.25"/>
  </r>
  <r>
    <x v="6613"/>
    <n v="2010"/>
    <n v="3669.4749999999999"/>
    <n v="1"/>
    <n v="0"/>
    <n v="0"/>
    <n v="0"/>
    <n v="0"/>
    <n v="0"/>
    <n v="0"/>
    <n v="-0.25"/>
  </r>
  <r>
    <x v="6614"/>
    <n v="2010"/>
    <n v="3609.9700000000003"/>
    <n v="1"/>
    <n v="0"/>
    <n v="0"/>
    <n v="0"/>
    <n v="0"/>
    <n v="0"/>
    <n v="0"/>
    <n v="-0.25"/>
  </r>
  <r>
    <x v="6615"/>
    <n v="2010"/>
    <n v="3748.8150000000001"/>
    <n v="1"/>
    <n v="0"/>
    <n v="0"/>
    <n v="0"/>
    <n v="0"/>
    <n v="0"/>
    <n v="0"/>
    <n v="-0.25"/>
  </r>
  <r>
    <x v="6616"/>
    <n v="2010"/>
    <n v="3927.33"/>
    <n v="1"/>
    <n v="0"/>
    <n v="0"/>
    <n v="0"/>
    <n v="0"/>
    <n v="0"/>
    <n v="0"/>
    <n v="-0.25"/>
  </r>
  <r>
    <x v="6617"/>
    <n v="2010"/>
    <n v="3927.33"/>
    <n v="1"/>
    <n v="0"/>
    <n v="0"/>
    <n v="0"/>
    <n v="0"/>
    <n v="0"/>
    <n v="0"/>
    <n v="-0.25"/>
  </r>
  <r>
    <x v="6618"/>
    <n v="2010"/>
    <n v="3967"/>
    <n v="1"/>
    <n v="0"/>
    <n v="0"/>
    <n v="0"/>
    <n v="0"/>
    <n v="0"/>
    <n v="0"/>
    <n v="-0.25"/>
  </r>
  <r>
    <x v="6619"/>
    <n v="2010"/>
    <n v="4006.67"/>
    <n v="1"/>
    <n v="0"/>
    <n v="0"/>
    <n v="0"/>
    <n v="0"/>
    <n v="0"/>
    <n v="0"/>
    <n v="-0.25"/>
  </r>
  <r>
    <x v="6620"/>
    <n v="2010"/>
    <n v="3709.145"/>
    <n v="1"/>
    <n v="0"/>
    <n v="0"/>
    <n v="0"/>
    <n v="0"/>
    <n v="0"/>
    <n v="0"/>
    <n v="-0.25"/>
  </r>
  <r>
    <x v="6621"/>
    <n v="2010"/>
    <n v="4462.875"/>
    <n v="1"/>
    <n v="0"/>
    <n v="0"/>
    <n v="0"/>
    <n v="0"/>
    <n v="0"/>
    <n v="0"/>
    <n v="-0.25"/>
  </r>
  <r>
    <x v="6622"/>
    <n v="2010"/>
    <n v="4462.875"/>
    <n v="1"/>
    <n v="0"/>
    <n v="0"/>
    <n v="0"/>
    <n v="0"/>
    <n v="0"/>
    <n v="0"/>
    <n v="-0.25"/>
  </r>
  <r>
    <x v="6623"/>
    <n v="2010"/>
    <n v="4681.0600000000004"/>
    <n v="1"/>
    <n v="0"/>
    <n v="0"/>
    <n v="0"/>
    <n v="0"/>
    <n v="0"/>
    <n v="0"/>
    <n v="-0.25"/>
  </r>
  <r>
    <x v="6624"/>
    <n v="2010"/>
    <n v="5196.7700000000004"/>
    <n v="1"/>
    <n v="0"/>
    <n v="0"/>
    <n v="0"/>
    <n v="0"/>
    <n v="0"/>
    <n v="0"/>
    <n v="-0.25"/>
  </r>
  <r>
    <x v="6625"/>
    <n v="2010"/>
    <n v="5236.2416499999999"/>
    <n v="1"/>
    <n v="99.373349999999817"/>
    <n v="0"/>
    <n v="0"/>
    <n v="0"/>
    <n v="0"/>
    <n v="0"/>
    <n v="-0.25"/>
  </r>
  <r>
    <x v="6626"/>
    <n v="2010"/>
    <n v="5332.24305"/>
    <n v="1"/>
    <n v="43.041949999999638"/>
    <n v="0"/>
    <n v="0"/>
    <n v="0"/>
    <n v="0"/>
    <n v="0"/>
    <n v="-0.25"/>
  </r>
  <r>
    <x v="6627"/>
    <n v="2010"/>
    <n v="5494.2950000000001"/>
    <n v="1"/>
    <n v="0"/>
    <n v="0"/>
    <n v="0"/>
    <n v="0"/>
    <n v="0"/>
    <n v="0"/>
    <n v="-0.25"/>
  </r>
  <r>
    <x v="6628"/>
    <n v="2010"/>
    <n v="5378.8553000000002"/>
    <n v="1"/>
    <n v="432.79969999999963"/>
    <n v="1"/>
    <n v="0"/>
    <n v="0"/>
    <n v="0"/>
    <n v="0"/>
    <n v="-0.25"/>
  </r>
  <r>
    <x v="6629"/>
    <n v="2010"/>
    <n v="5117.2316500000006"/>
    <n v="1"/>
    <n v="773.76334999999983"/>
    <n v="1"/>
    <n v="0"/>
    <n v="0"/>
    <n v="0"/>
    <n v="0"/>
    <n v="-0.25"/>
  </r>
  <r>
    <x v="6630"/>
    <n v="2010"/>
    <n v="5411.5830500000002"/>
    <n v="1"/>
    <n v="162.05194999999964"/>
    <n v="0"/>
    <n v="0"/>
    <n v="0"/>
    <n v="0"/>
    <n v="0"/>
    <n v="-0.25"/>
  </r>
  <r>
    <x v="6631"/>
    <n v="2010"/>
    <n v="5474.46"/>
    <n v="1"/>
    <n v="0"/>
    <n v="0"/>
    <n v="0"/>
    <n v="0"/>
    <n v="0"/>
    <n v="0"/>
    <n v="-0.25"/>
  </r>
  <r>
    <x v="6632"/>
    <n v="2010"/>
    <n v="5431.8147500000005"/>
    <n v="1"/>
    <n v="22.81025"/>
    <n v="0"/>
    <n v="0"/>
    <n v="0"/>
    <n v="0"/>
    <n v="0"/>
    <n v="-0.25"/>
  </r>
  <r>
    <x v="6633"/>
    <n v="2010"/>
    <n v="5292.9697500000002"/>
    <n v="1"/>
    <n v="280.66525000000001"/>
    <n v="0"/>
    <n v="0"/>
    <n v="0"/>
    <n v="0"/>
    <n v="0"/>
    <n v="-0.25"/>
  </r>
  <r>
    <x v="6634"/>
    <n v="2010"/>
    <n v="5269.9611500000001"/>
    <n v="1"/>
    <n v="323.50884999999982"/>
    <n v="1"/>
    <n v="0"/>
    <n v="0"/>
    <n v="0"/>
    <n v="0"/>
    <n v="-0.25"/>
  </r>
  <r>
    <x v="6635"/>
    <n v="2010"/>
    <n v="5338.1935500000009"/>
    <n v="1"/>
    <n v="255.27644999999964"/>
    <n v="0"/>
    <n v="0"/>
    <n v="0"/>
    <n v="0"/>
    <n v="0"/>
    <n v="-0.25"/>
  </r>
  <r>
    <x v="6636"/>
    <n v="2010"/>
    <n v="5386.7893000000004"/>
    <n v="1"/>
    <n v="246.35069999999965"/>
    <n v="0"/>
    <n v="0"/>
    <n v="0"/>
    <n v="0"/>
    <n v="0"/>
    <n v="-0.25"/>
  </r>
  <r>
    <x v="6637"/>
    <n v="2010"/>
    <n v="5202.5221500000007"/>
    <n v="1"/>
    <n v="569.46284999999978"/>
    <n v="1"/>
    <n v="0"/>
    <n v="0"/>
    <n v="0"/>
    <n v="0"/>
    <n v="-0.25"/>
  </r>
  <r>
    <x v="6638"/>
    <n v="2010"/>
    <n v="5244.9690500000006"/>
    <n v="1"/>
    <n v="507.18094999999965"/>
    <n v="1"/>
    <n v="0"/>
    <n v="0"/>
    <n v="0"/>
    <n v="0"/>
    <n v="-0.25"/>
  </r>
  <r>
    <x v="6639"/>
    <n v="2010"/>
    <n v="5151.1495000000004"/>
    <n v="1"/>
    <n v="601.00049999999999"/>
    <n v="1"/>
    <n v="0"/>
    <n v="0"/>
    <n v="0"/>
    <n v="0"/>
    <n v="-0.25"/>
  </r>
  <r>
    <x v="6640"/>
    <n v="2010"/>
    <n v="5241.3987500000003"/>
    <n v="1"/>
    <n v="312.40125"/>
    <n v="1"/>
    <n v="0"/>
    <n v="0"/>
    <n v="0"/>
    <n v="0"/>
    <n v="-0.25"/>
  </r>
  <r>
    <x v="6641"/>
    <n v="2010"/>
    <n v="5454.0299500000001"/>
    <n v="1"/>
    <n v="0.59505000000036079"/>
    <n v="0"/>
    <n v="0"/>
    <n v="0"/>
    <n v="0"/>
    <n v="0"/>
    <n v="-0.25"/>
  </r>
  <r>
    <x v="6642"/>
    <n v="2010"/>
    <n v="5428.4428000000007"/>
    <n v="1"/>
    <n v="65.852199999999641"/>
    <n v="0"/>
    <n v="0"/>
    <n v="0"/>
    <n v="0"/>
    <n v="0"/>
    <n v="-0.25"/>
  </r>
  <r>
    <x v="6643"/>
    <n v="2010"/>
    <n v="5216.6050000000005"/>
    <n v="1"/>
    <n v="0"/>
    <n v="0"/>
    <n v="0"/>
    <n v="0"/>
    <n v="0"/>
    <n v="0"/>
    <n v="-0.25"/>
  </r>
  <r>
    <x v="6644"/>
    <n v="2010"/>
    <n v="5276.11"/>
    <n v="1"/>
    <n v="0"/>
    <n v="0"/>
    <n v="0"/>
    <n v="0"/>
    <n v="0"/>
    <n v="0"/>
    <n v="-0.25"/>
  </r>
  <r>
    <x v="6645"/>
    <n v="2010"/>
    <n v="5392.1447500000004"/>
    <n v="1"/>
    <n v="62.480249999999998"/>
    <n v="0"/>
    <n v="0"/>
    <n v="0"/>
    <n v="0"/>
    <n v="0"/>
    <n v="-0.25"/>
  </r>
  <r>
    <x v="6646"/>
    <n v="2010"/>
    <n v="5259.4485999999997"/>
    <n v="1"/>
    <n v="215.01140000000018"/>
    <n v="0"/>
    <n v="0"/>
    <n v="0"/>
    <n v="0"/>
    <n v="0"/>
    <n v="-0.25"/>
  </r>
  <r>
    <x v="6647"/>
    <n v="2010"/>
    <n v="5290.7879000000003"/>
    <n v="1"/>
    <n v="203.50709999999984"/>
    <n v="0"/>
    <n v="0"/>
    <n v="0"/>
    <n v="0"/>
    <n v="0"/>
    <n v="-0.25"/>
  </r>
  <r>
    <x v="6648"/>
    <n v="2010"/>
    <n v="5455.4184000000005"/>
    <n v="1"/>
    <n v="38.876599999999819"/>
    <n v="0"/>
    <n v="0"/>
    <n v="0"/>
    <n v="0"/>
    <n v="0"/>
    <n v="-0.25"/>
  </r>
  <r>
    <x v="6649"/>
    <n v="2010"/>
    <n v="5474.46"/>
    <n v="1"/>
    <n v="0"/>
    <n v="0"/>
    <n v="0"/>
    <n v="0"/>
    <n v="0"/>
    <n v="0"/>
    <n v="-0.25"/>
  </r>
  <r>
    <x v="6650"/>
    <n v="2010"/>
    <n v="5474.46"/>
    <n v="1"/>
    <n v="0"/>
    <n v="0"/>
    <n v="0"/>
    <n v="0"/>
    <n v="0"/>
    <n v="0"/>
    <n v="-0.25"/>
  </r>
  <r>
    <x v="6651"/>
    <n v="2010"/>
    <n v="5378.8553000000002"/>
    <n v="1"/>
    <n v="115.43969999999965"/>
    <n v="0"/>
    <n v="0"/>
    <n v="0"/>
    <n v="0"/>
    <n v="0"/>
    <n v="-0.25"/>
  </r>
  <r>
    <x v="6652"/>
    <n v="2010"/>
    <n v="5378.6569499999996"/>
    <n v="1"/>
    <n v="194.97805000000037"/>
    <n v="0"/>
    <n v="0"/>
    <n v="0"/>
    <n v="0"/>
    <n v="0"/>
    <n v="-0.25"/>
  </r>
  <r>
    <x v="6653"/>
    <n v="2010"/>
    <n v="5273.5314499999995"/>
    <n v="1"/>
    <n v="379.44355000000036"/>
    <n v="1"/>
    <n v="0"/>
    <n v="0"/>
    <n v="0"/>
    <n v="0"/>
    <n v="-0.25"/>
  </r>
  <r>
    <x v="6654"/>
    <n v="2010"/>
    <n v="5313.2014499999996"/>
    <n v="1"/>
    <n v="300.10355000000038"/>
    <n v="1"/>
    <n v="0"/>
    <n v="0"/>
    <n v="0"/>
    <n v="0"/>
    <n v="-0.25"/>
  </r>
  <r>
    <x v="6655"/>
    <n v="2010"/>
    <n v="5406.6243000000004"/>
    <n v="1"/>
    <n v="147.17569999999964"/>
    <n v="0"/>
    <n v="0"/>
    <n v="0"/>
    <n v="0"/>
    <n v="0"/>
    <n v="-0.25"/>
  </r>
  <r>
    <x v="6656"/>
    <n v="2010"/>
    <n v="5341.1688000000004"/>
    <n v="1"/>
    <n v="232.46619999999965"/>
    <n v="0"/>
    <n v="0"/>
    <n v="0"/>
    <n v="0"/>
    <n v="0"/>
    <n v="-0.25"/>
  </r>
  <r>
    <x v="6657"/>
    <n v="2010"/>
    <n v="5201.9270999999999"/>
    <n v="1"/>
    <n v="470.88290000000018"/>
    <n v="1"/>
    <n v="0"/>
    <n v="0"/>
    <n v="0"/>
    <n v="0"/>
    <n v="-0.25"/>
  </r>
  <r>
    <x v="6658"/>
    <n v="2010"/>
    <n v="5244.1756500000001"/>
    <n v="1"/>
    <n v="369.12934999999982"/>
    <n v="1"/>
    <n v="0"/>
    <n v="0"/>
    <n v="0"/>
    <n v="0"/>
    <n v="-0.25"/>
  </r>
  <r>
    <x v="6659"/>
    <n v="2010"/>
    <n v="5451.0546999999997"/>
    <n v="1"/>
    <n v="142.41530000000037"/>
    <n v="0"/>
    <n v="0"/>
    <n v="0"/>
    <n v="0"/>
    <n v="0"/>
    <n v="-0.25"/>
  </r>
  <r>
    <x v="6660"/>
    <n v="2010"/>
    <n v="5309.4328000000005"/>
    <n v="1"/>
    <n v="323.70719999999966"/>
    <n v="1"/>
    <n v="0"/>
    <n v="0"/>
    <n v="0"/>
    <n v="0"/>
    <n v="-0.25"/>
  </r>
  <r>
    <x v="6661"/>
    <n v="2010"/>
    <n v="5215.8116"/>
    <n v="1"/>
    <n v="377.6584000000002"/>
    <n v="1"/>
    <n v="0"/>
    <n v="0"/>
    <n v="0"/>
    <n v="0"/>
    <n v="-0.25"/>
  </r>
  <r>
    <x v="6662"/>
    <n v="2010"/>
    <n v="5363.384"/>
    <n v="1"/>
    <n v="150.74600000000001"/>
    <n v="0"/>
    <n v="0"/>
    <n v="0"/>
    <n v="0"/>
    <n v="0"/>
    <n v="-0.25"/>
  </r>
  <r>
    <x v="6663"/>
    <n v="2010"/>
    <n v="5395.12"/>
    <n v="1"/>
    <n v="0"/>
    <n v="0"/>
    <n v="0"/>
    <n v="0"/>
    <n v="0"/>
    <n v="0"/>
    <n v="-0.25"/>
  </r>
  <r>
    <x v="6664"/>
    <n v="2010"/>
    <n v="5378.2602500000003"/>
    <n v="1"/>
    <n v="135.86975000000001"/>
    <n v="0"/>
    <n v="0"/>
    <n v="0"/>
    <n v="0"/>
    <n v="0"/>
    <n v="-0.25"/>
  </r>
  <r>
    <x v="6665"/>
    <n v="2010"/>
    <n v="5406.8226500000001"/>
    <n v="1"/>
    <n v="67.637349999999827"/>
    <n v="0"/>
    <n v="0"/>
    <n v="0"/>
    <n v="0"/>
    <n v="0"/>
    <n v="-0.25"/>
  </r>
  <r>
    <x v="6666"/>
    <n v="2010"/>
    <n v="5437.7652500000004"/>
    <n v="1"/>
    <n v="56.52975"/>
    <n v="0"/>
    <n v="0"/>
    <n v="0"/>
    <n v="0"/>
    <n v="0"/>
    <n v="-0.25"/>
  </r>
  <r>
    <x v="6667"/>
    <n v="2010"/>
    <n v="5474.46"/>
    <n v="1"/>
    <n v="0"/>
    <n v="0"/>
    <n v="0"/>
    <n v="0"/>
    <n v="0"/>
    <n v="0"/>
    <n v="-0.25"/>
  </r>
  <r>
    <x v="6668"/>
    <n v="2010"/>
    <n v="5441.3355500000007"/>
    <n v="1"/>
    <n v="52.959449999999642"/>
    <n v="0"/>
    <n v="0"/>
    <n v="0"/>
    <n v="0"/>
    <n v="0"/>
    <n v="-0.25"/>
  </r>
  <r>
    <x v="6669"/>
    <n v="2010"/>
    <n v="5390.1612500000001"/>
    <n v="1"/>
    <n v="104.13375000000001"/>
    <n v="0"/>
    <n v="0"/>
    <n v="0"/>
    <n v="0"/>
    <n v="0"/>
    <n v="-0.25"/>
  </r>
  <r>
    <x v="6670"/>
    <n v="2010"/>
    <n v="5404.2440999999999"/>
    <n v="1"/>
    <n v="90.050900000000183"/>
    <n v="0"/>
    <n v="0"/>
    <n v="0"/>
    <n v="0"/>
    <n v="0"/>
    <n v="-0.25"/>
  </r>
  <r>
    <x v="6671"/>
    <n v="2010"/>
    <n v="5421.3022000000001"/>
    <n v="1"/>
    <n v="72.992800000000358"/>
    <n v="0"/>
    <n v="0"/>
    <n v="0"/>
    <n v="0"/>
    <n v="0"/>
    <n v="-0.25"/>
  </r>
  <r>
    <x v="6672"/>
    <n v="2010"/>
    <n v="5370.3262500000001"/>
    <n v="1"/>
    <n v="163.63875000000002"/>
    <n v="0"/>
    <n v="0"/>
    <n v="0"/>
    <n v="0"/>
    <n v="0"/>
    <n v="-0.25"/>
  </r>
  <r>
    <x v="6673"/>
    <n v="2010"/>
    <n v="5319.1519499999995"/>
    <n v="1"/>
    <n v="274.31805000000037"/>
    <n v="0"/>
    <n v="0"/>
    <n v="0"/>
    <n v="0"/>
    <n v="0"/>
    <n v="-0.25"/>
  </r>
  <r>
    <x v="6674"/>
    <n v="2010"/>
    <n v="5313.0030999999999"/>
    <n v="1"/>
    <n v="280.46690000000018"/>
    <n v="0"/>
    <n v="0"/>
    <n v="0"/>
    <n v="0"/>
    <n v="0"/>
    <n v="-0.25"/>
  </r>
  <r>
    <x v="6675"/>
    <n v="2010"/>
    <n v="5287.2175999999999"/>
    <n v="1"/>
    <n v="306.25240000000019"/>
    <n v="1"/>
    <n v="0"/>
    <n v="0"/>
    <n v="0"/>
    <n v="0"/>
    <n v="-0.25"/>
  </r>
  <r>
    <x v="6676"/>
    <n v="2010"/>
    <n v="5437.3685500000001"/>
    <n v="1"/>
    <n v="17.256449999999639"/>
    <n v="0"/>
    <n v="0"/>
    <n v="0"/>
    <n v="0"/>
    <n v="0"/>
    <n v="-0.25"/>
  </r>
  <r>
    <x v="6677"/>
    <n v="2010"/>
    <n v="4859.5749999999998"/>
    <n v="1"/>
    <n v="0"/>
    <n v="0"/>
    <n v="0"/>
    <n v="0"/>
    <n v="0"/>
    <n v="0"/>
    <n v="-0.25"/>
  </r>
  <r>
    <x v="6678"/>
    <n v="2010"/>
    <n v="4661.2250000000004"/>
    <n v="1"/>
    <n v="0"/>
    <n v="0"/>
    <n v="0"/>
    <n v="0"/>
    <n v="0"/>
    <n v="0"/>
    <n v="-0.25"/>
  </r>
  <r>
    <x v="6679"/>
    <n v="2010"/>
    <n v="4641.3900000000003"/>
    <n v="1"/>
    <n v="0"/>
    <n v="0"/>
    <n v="0"/>
    <n v="0"/>
    <n v="0"/>
    <n v="0"/>
    <n v="-0.25"/>
  </r>
  <r>
    <x v="6680"/>
    <n v="2010"/>
    <n v="4700.8950000000004"/>
    <n v="1"/>
    <n v="0"/>
    <n v="0"/>
    <n v="0"/>
    <n v="0"/>
    <n v="0"/>
    <n v="0"/>
    <n v="-0.25"/>
  </r>
  <r>
    <x v="6681"/>
    <n v="2010"/>
    <n v="4760.4000000000005"/>
    <n v="1"/>
    <n v="0"/>
    <n v="0"/>
    <n v="0"/>
    <n v="0"/>
    <n v="0"/>
    <n v="0"/>
    <n v="-0.25"/>
  </r>
  <r>
    <x v="6682"/>
    <n v="2010"/>
    <n v="4740.5650000000005"/>
    <n v="1"/>
    <n v="0"/>
    <n v="0"/>
    <n v="0"/>
    <n v="0"/>
    <n v="0"/>
    <n v="0"/>
    <n v="-0.25"/>
  </r>
  <r>
    <x v="6683"/>
    <n v="2010"/>
    <n v="4264.5249999999996"/>
    <n v="1"/>
    <n v="0"/>
    <n v="0"/>
    <n v="0"/>
    <n v="0"/>
    <n v="0"/>
    <n v="0"/>
    <n v="-0.25"/>
  </r>
  <r>
    <x v="6684"/>
    <n v="2010"/>
    <n v="4205.0200000000004"/>
    <n v="1"/>
    <n v="0"/>
    <n v="0"/>
    <n v="0"/>
    <n v="0"/>
    <n v="0"/>
    <n v="0"/>
    <n v="-0.25"/>
  </r>
  <r>
    <x v="6685"/>
    <n v="2010"/>
    <n v="4244.6900000000005"/>
    <n v="1"/>
    <n v="0"/>
    <n v="0"/>
    <n v="0"/>
    <n v="0"/>
    <n v="0"/>
    <n v="0"/>
    <n v="-0.25"/>
  </r>
  <r>
    <x v="6686"/>
    <n v="2010"/>
    <n v="4244.6900000000005"/>
    <n v="1"/>
    <n v="0"/>
    <n v="0"/>
    <n v="0"/>
    <n v="0"/>
    <n v="0"/>
    <n v="0"/>
    <n v="-0.25"/>
  </r>
  <r>
    <x v="6687"/>
    <n v="2010"/>
    <n v="4244.6900000000005"/>
    <n v="1"/>
    <n v="0"/>
    <n v="0"/>
    <n v="0"/>
    <n v="0"/>
    <n v="0"/>
    <n v="0"/>
    <n v="-0.25"/>
  </r>
  <r>
    <x v="6688"/>
    <n v="2010"/>
    <n v="4086.01"/>
    <n v="1"/>
    <n v="0"/>
    <n v="0"/>
    <n v="0"/>
    <n v="0"/>
    <n v="0"/>
    <n v="0"/>
    <n v="-0.25"/>
  </r>
  <r>
    <x v="6689"/>
    <n v="2010"/>
    <n v="3867.8250000000003"/>
    <n v="1"/>
    <n v="0"/>
    <n v="0"/>
    <n v="0"/>
    <n v="0"/>
    <n v="0"/>
    <n v="0"/>
    <n v="-0.25"/>
  </r>
  <r>
    <x v="6690"/>
    <n v="2010"/>
    <n v="4066.1750000000002"/>
    <n v="1"/>
    <n v="0"/>
    <n v="0"/>
    <n v="0"/>
    <n v="0"/>
    <n v="0"/>
    <n v="0"/>
    <n v="-0.25"/>
  </r>
  <r>
    <x v="6691"/>
    <n v="2010"/>
    <n v="4165.3500000000004"/>
    <n v="1"/>
    <n v="0"/>
    <n v="0"/>
    <n v="0"/>
    <n v="0"/>
    <n v="0"/>
    <n v="0"/>
    <n v="-0.25"/>
  </r>
  <r>
    <x v="6692"/>
    <n v="2010"/>
    <n v="4760.4000000000005"/>
    <n v="1"/>
    <n v="0"/>
    <n v="0"/>
    <n v="0"/>
    <n v="0"/>
    <n v="0"/>
    <n v="0"/>
    <n v="-0.25"/>
  </r>
  <r>
    <x v="6693"/>
    <n v="2010"/>
    <n v="4839.74"/>
    <n v="1"/>
    <n v="0"/>
    <n v="0"/>
    <n v="0"/>
    <n v="0"/>
    <n v="0"/>
    <n v="0"/>
    <n v="-0.25"/>
  </r>
  <r>
    <x v="6694"/>
    <n v="2010"/>
    <n v="4324.03"/>
    <n v="1"/>
    <n v="0"/>
    <n v="0"/>
    <n v="0"/>
    <n v="0"/>
    <n v="0"/>
    <n v="0"/>
    <n v="-0.25"/>
  </r>
  <r>
    <x v="6695"/>
    <n v="2010"/>
    <n v="4046.34"/>
    <n v="1"/>
    <n v="0"/>
    <n v="0"/>
    <n v="0"/>
    <n v="0"/>
    <n v="0"/>
    <n v="0"/>
    <n v="-0.25"/>
  </r>
  <r>
    <x v="6696"/>
    <n v="2010"/>
    <n v="4482.71"/>
    <n v="1"/>
    <n v="0"/>
    <n v="0"/>
    <n v="0"/>
    <n v="0"/>
    <n v="0"/>
    <n v="0"/>
    <n v="-0.25"/>
  </r>
  <r>
    <x v="6697"/>
    <n v="2010"/>
    <n v="4601.72"/>
    <n v="1"/>
    <n v="0"/>
    <n v="0"/>
    <n v="0"/>
    <n v="0"/>
    <n v="0"/>
    <n v="0"/>
    <n v="-0.25"/>
  </r>
  <r>
    <x v="6698"/>
    <n v="2010"/>
    <n v="4601.72"/>
    <n v="1"/>
    <n v="0"/>
    <n v="0"/>
    <n v="0"/>
    <n v="0"/>
    <n v="0"/>
    <n v="0"/>
    <n v="-0.25"/>
  </r>
  <r>
    <x v="6699"/>
    <n v="2010"/>
    <n v="4324.03"/>
    <n v="1"/>
    <n v="0"/>
    <n v="0"/>
    <n v="0"/>
    <n v="0"/>
    <n v="0"/>
    <n v="0"/>
    <n v="-0.25"/>
  </r>
  <r>
    <x v="6700"/>
    <n v="2010"/>
    <n v="3391.7849999999999"/>
    <n v="1"/>
    <n v="0"/>
    <n v="0"/>
    <n v="0"/>
    <n v="0"/>
    <n v="0"/>
    <n v="0"/>
    <n v="-0.25"/>
  </r>
  <r>
    <x v="6701"/>
    <n v="2010"/>
    <n v="3094.26"/>
    <n v="1"/>
    <n v="0"/>
    <n v="0"/>
    <n v="0"/>
    <n v="0"/>
    <n v="0"/>
    <n v="0"/>
    <n v="-0.25"/>
  </r>
  <r>
    <x v="6702"/>
    <n v="2010"/>
    <n v="2895.91"/>
    <n v="1"/>
    <n v="0"/>
    <n v="0"/>
    <n v="0"/>
    <n v="0"/>
    <n v="0"/>
    <n v="0"/>
    <n v="-0.25"/>
  </r>
  <r>
    <x v="6703"/>
    <n v="2010"/>
    <n v="2895.91"/>
    <n v="1"/>
    <n v="0"/>
    <n v="0"/>
    <n v="0"/>
    <n v="0"/>
    <n v="0"/>
    <n v="0"/>
    <n v="-0.25"/>
  </r>
  <r>
    <x v="6704"/>
    <n v="2010"/>
    <n v="2895.91"/>
    <n v="1"/>
    <n v="0"/>
    <n v="0"/>
    <n v="0"/>
    <n v="0"/>
    <n v="0"/>
    <n v="0"/>
    <n v="-0.25"/>
  </r>
  <r>
    <x v="6705"/>
    <n v="2010"/>
    <n v="2895.91"/>
    <n v="1"/>
    <n v="0"/>
    <n v="0"/>
    <n v="0"/>
    <n v="0"/>
    <n v="0"/>
    <n v="0"/>
    <n v="-0.25"/>
  </r>
  <r>
    <x v="6706"/>
    <n v="2010"/>
    <n v="3133.9300000000003"/>
    <n v="1"/>
    <n v="0"/>
    <n v="0"/>
    <n v="0"/>
    <n v="0"/>
    <n v="0"/>
    <n v="0"/>
    <n v="-0.25"/>
  </r>
  <r>
    <x v="6707"/>
    <n v="2010"/>
    <n v="3173.6"/>
    <n v="1"/>
    <n v="0"/>
    <n v="0"/>
    <n v="0"/>
    <n v="0"/>
    <n v="0"/>
    <n v="0"/>
    <n v="-0.25"/>
  </r>
  <r>
    <x v="6708"/>
    <n v="2010"/>
    <n v="3173.6"/>
    <n v="1"/>
    <n v="0"/>
    <n v="0"/>
    <n v="0"/>
    <n v="0"/>
    <n v="0"/>
    <n v="0"/>
    <n v="-0.25"/>
  </r>
  <r>
    <x v="6709"/>
    <n v="2010"/>
    <n v="3173.6"/>
    <n v="1"/>
    <n v="0"/>
    <n v="0"/>
    <n v="0"/>
    <n v="0"/>
    <n v="0"/>
    <n v="0"/>
    <n v="-0.25"/>
  </r>
  <r>
    <x v="6710"/>
    <n v="2010"/>
    <n v="3431.4549999999999"/>
    <n v="1"/>
    <n v="0"/>
    <n v="0"/>
    <n v="0"/>
    <n v="0"/>
    <n v="0"/>
    <n v="0"/>
    <n v="-0.25"/>
  </r>
  <r>
    <x v="6711"/>
    <n v="2010"/>
    <n v="3530.63"/>
    <n v="1"/>
    <n v="0"/>
    <n v="0"/>
    <n v="0"/>
    <n v="0"/>
    <n v="0"/>
    <n v="0"/>
    <n v="-0.25"/>
  </r>
  <r>
    <x v="6712"/>
    <n v="2010"/>
    <n v="3193.4349999999999"/>
    <n v="1"/>
    <n v="0"/>
    <n v="0"/>
    <n v="0"/>
    <n v="0"/>
    <n v="0"/>
    <n v="0"/>
    <n v="-0.25"/>
  </r>
  <r>
    <x v="6713"/>
    <n v="2010"/>
    <n v="3153.7649999999999"/>
    <n v="1"/>
    <n v="0"/>
    <n v="0"/>
    <n v="0"/>
    <n v="0"/>
    <n v="0"/>
    <n v="0"/>
    <n v="-0.25"/>
  </r>
  <r>
    <x v="6714"/>
    <n v="2010"/>
    <n v="3173.6"/>
    <n v="1"/>
    <n v="0"/>
    <n v="0"/>
    <n v="0"/>
    <n v="0"/>
    <n v="0"/>
    <n v="0"/>
    <n v="-0.25"/>
  </r>
  <r>
    <x v="6715"/>
    <n v="2010"/>
    <n v="3133.9300000000003"/>
    <n v="1"/>
    <n v="0"/>
    <n v="0"/>
    <n v="0"/>
    <n v="0"/>
    <n v="0"/>
    <n v="0"/>
    <n v="-0.25"/>
  </r>
  <r>
    <x v="6716"/>
    <n v="2010"/>
    <n v="2717.395"/>
    <n v="1"/>
    <n v="0"/>
    <n v="0"/>
    <n v="0"/>
    <n v="0"/>
    <n v="0"/>
    <n v="0"/>
    <n v="-0.25"/>
  </r>
  <r>
    <x v="6717"/>
    <n v="2010"/>
    <n v="1858.5395000000001"/>
    <n v="1"/>
    <n v="0"/>
    <n v="0"/>
    <n v="0"/>
    <n v="0"/>
    <n v="0"/>
    <n v="0"/>
    <n v="-0.25"/>
  </r>
  <r>
    <x v="6718"/>
    <n v="2010"/>
    <n v="979.84900000000005"/>
    <n v="1"/>
    <n v="0"/>
    <n v="0"/>
    <n v="0"/>
    <n v="0"/>
    <n v="0"/>
    <n v="0"/>
    <n v="-0.25"/>
  </r>
  <r>
    <x v="6719"/>
    <n v="2010"/>
    <n v="916.37700000000007"/>
    <n v="1"/>
    <n v="0"/>
    <n v="0"/>
    <n v="0"/>
    <n v="0"/>
    <n v="0"/>
    <n v="0"/>
    <n v="-0.25"/>
  </r>
  <r>
    <x v="6720"/>
    <n v="2010"/>
    <n v="908.44299999999998"/>
    <n v="1"/>
    <n v="0"/>
    <n v="0"/>
    <n v="0"/>
    <n v="0"/>
    <n v="0"/>
    <n v="0"/>
    <n v="-0.25"/>
  </r>
  <r>
    <x v="6721"/>
    <n v="2010"/>
    <n v="888.60800000000006"/>
    <n v="1"/>
    <n v="0"/>
    <n v="0"/>
    <n v="0"/>
    <n v="0"/>
    <n v="0"/>
    <n v="0"/>
    <n v="-0.25"/>
  </r>
  <r>
    <x v="6722"/>
    <n v="2010"/>
    <n v="884.64099999999996"/>
    <n v="1"/>
    <n v="0"/>
    <n v="0"/>
    <n v="0"/>
    <n v="0"/>
    <n v="0"/>
    <n v="0"/>
    <n v="-0.25"/>
  </r>
  <r>
    <x v="6723"/>
    <n v="2010"/>
    <n v="862.82249999999999"/>
    <n v="1"/>
    <n v="0"/>
    <n v="0"/>
    <n v="0"/>
    <n v="0"/>
    <n v="0"/>
    <n v="0"/>
    <n v="-0.25"/>
  </r>
  <r>
    <x v="6724"/>
    <n v="2010"/>
    <n v="846.95450000000005"/>
    <n v="1"/>
    <n v="0"/>
    <n v="0"/>
    <n v="0"/>
    <n v="0"/>
    <n v="0"/>
    <n v="0"/>
    <n v="-0.25"/>
  </r>
  <r>
    <x v="6725"/>
    <n v="2010"/>
    <n v="846.95450000000005"/>
    <n v="1"/>
    <n v="0"/>
    <n v="0"/>
    <n v="0"/>
    <n v="0"/>
    <n v="0"/>
    <n v="0"/>
    <n v="-0.25"/>
  </r>
  <r>
    <x v="6726"/>
    <n v="2010"/>
    <n v="549.42949999999996"/>
    <n v="1"/>
    <n v="0"/>
    <n v="0"/>
    <n v="0"/>
    <n v="0"/>
    <n v="0"/>
    <n v="0"/>
    <n v="-0.25"/>
  </r>
  <r>
    <x v="6727"/>
    <n v="2010"/>
    <n v="1041.3375000000001"/>
    <n v="1"/>
    <n v="0"/>
    <n v="0"/>
    <n v="0"/>
    <n v="0"/>
    <n v="0"/>
    <n v="0"/>
    <n v="-0.25"/>
  </r>
  <r>
    <x v="6728"/>
    <n v="2010"/>
    <n v="1166.298"/>
    <n v="1"/>
    <n v="0"/>
    <n v="0"/>
    <n v="0"/>
    <n v="0"/>
    <n v="0"/>
    <n v="0"/>
    <n v="-0.25"/>
  </r>
  <r>
    <x v="6729"/>
    <n v="2010"/>
    <n v="1408.2850000000001"/>
    <n v="1"/>
    <n v="0"/>
    <n v="0"/>
    <n v="0"/>
    <n v="0"/>
    <n v="0"/>
    <n v="0"/>
    <n v="-0.25"/>
  </r>
  <r>
    <x v="6730"/>
    <n v="2010"/>
    <n v="753.73"/>
    <n v="1"/>
    <n v="0"/>
    <n v="0"/>
    <n v="0"/>
    <n v="0"/>
    <n v="0"/>
    <n v="0"/>
    <n v="-0.25"/>
  </r>
  <r>
    <x v="6731"/>
    <n v="2010"/>
    <n v="444.30400000000003"/>
    <n v="1"/>
    <n v="0"/>
    <n v="0"/>
    <n v="0"/>
    <n v="0"/>
    <n v="0"/>
    <n v="0"/>
    <n v="-0.25"/>
  </r>
  <r>
    <x v="6732"/>
    <n v="2010"/>
    <n v="704.14250000000004"/>
    <n v="1"/>
    <n v="0"/>
    <n v="0"/>
    <n v="0"/>
    <n v="0"/>
    <n v="0"/>
    <n v="0"/>
    <n v="-0.25"/>
  </r>
  <r>
    <x v="6733"/>
    <n v="2010"/>
    <n v="2618.2200000000003"/>
    <n v="1"/>
    <n v="0"/>
    <n v="0"/>
    <n v="0"/>
    <n v="0"/>
    <n v="0"/>
    <n v="0"/>
    <n v="-0.25"/>
  </r>
  <r>
    <x v="6734"/>
    <n v="2010"/>
    <n v="3629.8050000000003"/>
    <n v="1"/>
    <n v="0"/>
    <n v="0"/>
    <n v="0"/>
    <n v="0"/>
    <n v="0"/>
    <n v="0"/>
    <n v="-0.25"/>
  </r>
  <r>
    <x v="6735"/>
    <n v="2010"/>
    <n v="5256.2750000000005"/>
    <n v="1"/>
    <n v="0"/>
    <n v="0"/>
    <n v="0"/>
    <n v="0"/>
    <n v="0"/>
    <n v="0"/>
    <n v="-0.25"/>
  </r>
  <r>
    <x v="6736"/>
    <n v="2010"/>
    <n v="3748.8150000000001"/>
    <n v="1"/>
    <n v="0"/>
    <n v="0"/>
    <n v="0"/>
    <n v="0"/>
    <n v="0"/>
    <n v="0"/>
    <n v="-0.25"/>
  </r>
  <r>
    <x v="6737"/>
    <n v="2010"/>
    <n v="2221.52"/>
    <n v="1"/>
    <n v="0"/>
    <n v="0"/>
    <n v="0"/>
    <n v="0"/>
    <n v="0"/>
    <n v="0"/>
    <n v="-0.25"/>
  </r>
  <r>
    <x v="6738"/>
    <n v="2010"/>
    <n v="908.44299999999998"/>
    <n v="1"/>
    <n v="0"/>
    <n v="0"/>
    <n v="0"/>
    <n v="0"/>
    <n v="0"/>
    <n v="0"/>
    <n v="-0.25"/>
  </r>
  <r>
    <x v="6739"/>
    <n v="2010"/>
    <n v="1354.7305000000001"/>
    <n v="1"/>
    <n v="0"/>
    <n v="0"/>
    <n v="0"/>
    <n v="0"/>
    <n v="0"/>
    <n v="0"/>
    <n v="-0.25"/>
  </r>
  <r>
    <x v="6740"/>
    <n v="2010"/>
    <n v="1172.2484999999999"/>
    <n v="1"/>
    <n v="0"/>
    <n v="0"/>
    <n v="0"/>
    <n v="0"/>
    <n v="0"/>
    <n v="0"/>
    <n v="-0.25"/>
  </r>
  <r>
    <x v="6741"/>
    <n v="2010"/>
    <n v="636.70349999999996"/>
    <n v="1"/>
    <n v="0"/>
    <n v="0"/>
    <n v="0"/>
    <n v="0"/>
    <n v="0"/>
    <n v="0"/>
    <n v="-0.25"/>
  </r>
  <r>
    <x v="6742"/>
    <n v="2010"/>
    <n v="448.27100000000002"/>
    <n v="1"/>
    <n v="0"/>
    <n v="0"/>
    <n v="0"/>
    <n v="0"/>
    <n v="0"/>
    <n v="0"/>
    <n v="-0.25"/>
  </r>
  <r>
    <x v="6743"/>
    <n v="2010"/>
    <n v="448.27100000000002"/>
    <n v="1"/>
    <n v="0"/>
    <n v="0"/>
    <n v="0"/>
    <n v="0"/>
    <n v="0"/>
    <n v="0"/>
    <n v="-0.25"/>
  </r>
  <r>
    <x v="6744"/>
    <n v="2010"/>
    <n v="450.25450000000001"/>
    <n v="1"/>
    <n v="0"/>
    <n v="0"/>
    <n v="0"/>
    <n v="0"/>
    <n v="0"/>
    <n v="0"/>
    <n v="-0.25"/>
  </r>
  <r>
    <x v="6745"/>
    <n v="2010"/>
    <n v="450.25450000000001"/>
    <n v="1"/>
    <n v="0"/>
    <n v="0"/>
    <n v="0"/>
    <n v="0"/>
    <n v="0"/>
    <n v="0"/>
    <n v="-0.25"/>
  </r>
  <r>
    <x v="6746"/>
    <n v="2010"/>
    <n v="456.20499999999998"/>
    <n v="1"/>
    <n v="0"/>
    <n v="0"/>
    <n v="0"/>
    <n v="0"/>
    <n v="0"/>
    <n v="0"/>
    <n v="-0.25"/>
  </r>
  <r>
    <x v="6747"/>
    <n v="2010"/>
    <n v="456.20499999999998"/>
    <n v="1"/>
    <n v="0"/>
    <n v="0"/>
    <n v="0"/>
    <n v="0"/>
    <n v="0"/>
    <n v="0"/>
    <n v="-0.25"/>
  </r>
  <r>
    <x v="6748"/>
    <n v="2010"/>
    <n v="452.238"/>
    <n v="1"/>
    <n v="0"/>
    <n v="0"/>
    <n v="0"/>
    <n v="0"/>
    <n v="0"/>
    <n v="0"/>
    <n v="-0.25"/>
  </r>
  <r>
    <x v="6749"/>
    <n v="2010"/>
    <n v="448.27100000000002"/>
    <n v="1"/>
    <n v="0"/>
    <n v="0"/>
    <n v="0"/>
    <n v="0"/>
    <n v="0"/>
    <n v="0"/>
    <n v="-0.25"/>
  </r>
  <r>
    <x v="6750"/>
    <n v="2010"/>
    <n v="446.28750000000002"/>
    <n v="1"/>
    <n v="0"/>
    <n v="0"/>
    <n v="0"/>
    <n v="0"/>
    <n v="0"/>
    <n v="0"/>
    <n v="-0.25"/>
  </r>
  <r>
    <x v="6751"/>
    <n v="2010"/>
    <n v="446.28750000000002"/>
    <n v="1"/>
    <n v="0"/>
    <n v="0"/>
    <n v="0"/>
    <n v="0"/>
    <n v="0"/>
    <n v="0"/>
    <n v="-0.25"/>
  </r>
  <r>
    <x v="6752"/>
    <n v="2010"/>
    <n v="448.27100000000002"/>
    <n v="1"/>
    <n v="0"/>
    <n v="0"/>
    <n v="0"/>
    <n v="0"/>
    <n v="0"/>
    <n v="0"/>
    <n v="-0.25"/>
  </r>
  <r>
    <x v="6753"/>
    <n v="2010"/>
    <n v="452.238"/>
    <n v="1"/>
    <n v="0"/>
    <n v="0"/>
    <n v="0"/>
    <n v="0"/>
    <n v="0"/>
    <n v="0"/>
    <n v="-0.25"/>
  </r>
  <r>
    <x v="6754"/>
    <n v="2010"/>
    <n v="448.27100000000002"/>
    <n v="1"/>
    <n v="0"/>
    <n v="0"/>
    <n v="0"/>
    <n v="0"/>
    <n v="0"/>
    <n v="0"/>
    <n v="-0.25"/>
  </r>
  <r>
    <x v="6755"/>
    <n v="2010"/>
    <n v="450.25450000000001"/>
    <n v="1"/>
    <n v="0"/>
    <n v="0"/>
    <n v="0"/>
    <n v="0"/>
    <n v="0"/>
    <n v="0"/>
    <n v="-0.25"/>
  </r>
  <r>
    <x v="6756"/>
    <n v="2010"/>
    <n v="565.29750000000001"/>
    <n v="1"/>
    <n v="0"/>
    <n v="0"/>
    <n v="0"/>
    <n v="0"/>
    <n v="0"/>
    <n v="0"/>
    <n v="-0.25"/>
  </r>
  <r>
    <x v="6757"/>
    <n v="2010"/>
    <n v="620.83550000000002"/>
    <n v="1"/>
    <n v="0"/>
    <n v="0"/>
    <n v="0"/>
    <n v="0"/>
    <n v="0"/>
    <n v="0"/>
    <n v="-0.25"/>
  </r>
  <r>
    <x v="6758"/>
    <n v="2010"/>
    <n v="0"/>
    <n v="0"/>
    <n v="0"/>
    <n v="0"/>
    <n v="0"/>
    <n v="0"/>
    <n v="0"/>
    <n v="0"/>
    <n v="-0.25"/>
  </r>
  <r>
    <x v="6759"/>
    <n v="2010"/>
    <n v="0"/>
    <n v="0"/>
    <n v="0"/>
    <n v="0"/>
    <n v="0"/>
    <n v="0"/>
    <n v="0"/>
    <n v="0"/>
    <n v="-0.25"/>
  </r>
  <r>
    <x v="6760"/>
    <n v="2010"/>
    <n v="0"/>
    <n v="0"/>
    <n v="0"/>
    <n v="0"/>
    <n v="0"/>
    <n v="0"/>
    <n v="0"/>
    <n v="0"/>
    <n v="-0.25"/>
  </r>
  <r>
    <x v="6761"/>
    <n v="2010"/>
    <n v="0"/>
    <n v="0"/>
    <n v="0"/>
    <n v="0"/>
    <n v="0"/>
    <n v="0"/>
    <n v="0"/>
    <n v="0"/>
    <n v="-0.25"/>
  </r>
  <r>
    <x v="6762"/>
    <n v="2010"/>
    <n v="0"/>
    <n v="0"/>
    <n v="0"/>
    <n v="0"/>
    <n v="0"/>
    <n v="0"/>
    <n v="0"/>
    <n v="0"/>
    <n v="-0.25"/>
  </r>
  <r>
    <x v="6763"/>
    <n v="2010"/>
    <n v="0"/>
    <n v="0"/>
    <n v="0"/>
    <n v="0"/>
    <n v="0"/>
    <n v="0"/>
    <n v="0"/>
    <n v="0"/>
    <n v="-0.25"/>
  </r>
  <r>
    <x v="6764"/>
    <n v="2010"/>
    <n v="0"/>
    <n v="0"/>
    <n v="0"/>
    <n v="0"/>
    <n v="0"/>
    <n v="0"/>
    <n v="0"/>
    <n v="0"/>
    <n v="-0.25"/>
  </r>
  <r>
    <x v="6765"/>
    <n v="2010"/>
    <n v="0"/>
    <n v="0"/>
    <n v="0"/>
    <n v="0"/>
    <n v="0"/>
    <n v="0"/>
    <n v="0"/>
    <n v="0"/>
    <n v="-0.25"/>
  </r>
  <r>
    <x v="6766"/>
    <n v="2010"/>
    <n v="0"/>
    <n v="0"/>
    <n v="0"/>
    <n v="0"/>
    <n v="0"/>
    <n v="0"/>
    <n v="0"/>
    <n v="0"/>
    <n v="-0.25"/>
  </r>
  <r>
    <x v="6767"/>
    <n v="2010"/>
    <n v="0"/>
    <n v="0"/>
    <n v="0"/>
    <n v="0"/>
    <n v="0"/>
    <n v="0"/>
    <n v="0"/>
    <n v="0"/>
    <n v="-0.25"/>
  </r>
  <r>
    <x v="6768"/>
    <n v="2010"/>
    <n v="0"/>
    <n v="0"/>
    <n v="0"/>
    <n v="0"/>
    <n v="0"/>
    <n v="0"/>
    <n v="0"/>
    <n v="0"/>
    <n v="-0.25"/>
  </r>
  <r>
    <x v="6769"/>
    <n v="2010"/>
    <n v="0"/>
    <n v="0"/>
    <n v="0"/>
    <n v="0"/>
    <n v="0"/>
    <n v="0"/>
    <n v="0"/>
    <n v="0"/>
    <n v="-0.25"/>
  </r>
  <r>
    <x v="6770"/>
    <n v="2010"/>
    <n v="0"/>
    <n v="0"/>
    <n v="0"/>
    <n v="0"/>
    <n v="0"/>
    <n v="0"/>
    <n v="0"/>
    <n v="0"/>
    <n v="-0.25"/>
  </r>
  <r>
    <x v="6771"/>
    <n v="2010"/>
    <n v="0"/>
    <n v="0"/>
    <n v="0"/>
    <n v="0"/>
    <n v="0"/>
    <n v="0"/>
    <n v="0"/>
    <n v="0"/>
    <n v="-0.25"/>
  </r>
  <r>
    <x v="6772"/>
    <n v="2010"/>
    <n v="0"/>
    <n v="0"/>
    <n v="0"/>
    <n v="0"/>
    <n v="0"/>
    <n v="0"/>
    <n v="0"/>
    <n v="0"/>
    <n v="-0.25"/>
  </r>
  <r>
    <x v="6773"/>
    <n v="2010"/>
    <n v="0"/>
    <n v="0"/>
    <n v="0"/>
    <n v="0"/>
    <n v="0"/>
    <n v="0"/>
    <n v="0"/>
    <n v="0"/>
    <n v="-0.25"/>
  </r>
  <r>
    <x v="6774"/>
    <n v="2010"/>
    <n v="0"/>
    <n v="0"/>
    <n v="0"/>
    <n v="0"/>
    <n v="0"/>
    <n v="0"/>
    <n v="0"/>
    <n v="0"/>
    <n v="-0.25"/>
  </r>
  <r>
    <x v="6775"/>
    <n v="2010"/>
    <n v="0"/>
    <n v="0"/>
    <n v="0"/>
    <n v="0"/>
    <n v="0"/>
    <n v="0"/>
    <n v="0"/>
    <n v="0"/>
    <n v="-0.25"/>
  </r>
  <r>
    <x v="6776"/>
    <n v="2010"/>
    <n v="0"/>
    <n v="0"/>
    <n v="0"/>
    <n v="0"/>
    <n v="0"/>
    <n v="0"/>
    <n v="0"/>
    <n v="0"/>
    <n v="-0.25"/>
  </r>
  <r>
    <x v="6777"/>
    <n v="2010"/>
    <n v="0"/>
    <n v="0"/>
    <n v="0"/>
    <n v="0"/>
    <n v="0"/>
    <n v="0"/>
    <n v="0"/>
    <n v="0"/>
    <n v="-0.25"/>
  </r>
  <r>
    <x v="6778"/>
    <n v="2010"/>
    <n v="0"/>
    <n v="0"/>
    <n v="0"/>
    <n v="0"/>
    <n v="0"/>
    <n v="0"/>
    <n v="0"/>
    <n v="0"/>
    <n v="-0.25"/>
  </r>
  <r>
    <x v="6779"/>
    <n v="2010"/>
    <n v="0"/>
    <n v="0"/>
    <n v="0"/>
    <n v="0"/>
    <n v="0"/>
    <n v="0"/>
    <n v="0"/>
    <n v="0"/>
    <n v="-0.25"/>
  </r>
  <r>
    <x v="6780"/>
    <n v="2010"/>
    <n v="0"/>
    <n v="0"/>
    <n v="0"/>
    <n v="0"/>
    <n v="0"/>
    <n v="0"/>
    <n v="0"/>
    <n v="0"/>
    <n v="-0.25"/>
  </r>
  <r>
    <x v="6781"/>
    <n v="2010"/>
    <n v="0"/>
    <n v="0"/>
    <n v="0"/>
    <n v="0"/>
    <n v="0"/>
    <n v="0"/>
    <n v="0"/>
    <n v="0"/>
    <n v="-0.25"/>
  </r>
  <r>
    <x v="6782"/>
    <n v="2010"/>
    <n v="0"/>
    <n v="0"/>
    <n v="0"/>
    <n v="0"/>
    <n v="0"/>
    <n v="0"/>
    <n v="0"/>
    <n v="0"/>
    <n v="-0.25"/>
  </r>
  <r>
    <x v="6783"/>
    <n v="2010"/>
    <n v="0"/>
    <n v="0"/>
    <n v="0"/>
    <n v="0"/>
    <n v="0"/>
    <n v="0"/>
    <n v="0"/>
    <n v="0"/>
    <n v="-0.25"/>
  </r>
  <r>
    <x v="6784"/>
    <n v="2010"/>
    <n v="0"/>
    <n v="0"/>
    <n v="0"/>
    <n v="0"/>
    <n v="0"/>
    <n v="0"/>
    <n v="0"/>
    <n v="0"/>
    <n v="-0.25"/>
  </r>
  <r>
    <x v="6785"/>
    <n v="2010"/>
    <n v="0"/>
    <n v="0"/>
    <n v="0"/>
    <n v="0"/>
    <n v="0"/>
    <n v="0"/>
    <n v="0"/>
    <n v="0"/>
    <n v="-0.25"/>
  </r>
  <r>
    <x v="6786"/>
    <n v="2010"/>
    <n v="0"/>
    <n v="0"/>
    <n v="0"/>
    <n v="0"/>
    <n v="0"/>
    <n v="0"/>
    <n v="0"/>
    <n v="0"/>
    <n v="-0.25"/>
  </r>
  <r>
    <x v="6787"/>
    <n v="2010"/>
    <n v="456.20499999999998"/>
    <n v="1"/>
    <n v="0"/>
    <n v="0"/>
    <n v="0"/>
    <n v="0"/>
    <n v="0"/>
    <n v="0"/>
    <n v="-0.25"/>
  </r>
  <r>
    <x v="6788"/>
    <n v="2010"/>
    <n v="454.22149999999999"/>
    <n v="1"/>
    <n v="0"/>
    <n v="0"/>
    <n v="0"/>
    <n v="0"/>
    <n v="0"/>
    <n v="0"/>
    <n v="-0.25"/>
  </r>
  <r>
    <x v="6789"/>
    <n v="2010"/>
    <n v="452.238"/>
    <n v="1"/>
    <n v="0"/>
    <n v="0"/>
    <n v="0"/>
    <n v="0"/>
    <n v="0"/>
    <n v="0"/>
    <n v="-0.25"/>
  </r>
  <r>
    <x v="6790"/>
    <n v="2010"/>
    <n v="454.22149999999999"/>
    <n v="1"/>
    <n v="0"/>
    <n v="0"/>
    <n v="0"/>
    <n v="0"/>
    <n v="0"/>
    <n v="0"/>
    <n v="-0.25"/>
  </r>
  <r>
    <x v="6791"/>
    <n v="2010"/>
    <n v="454.22149999999999"/>
    <n v="1"/>
    <n v="0"/>
    <n v="0"/>
    <n v="0"/>
    <n v="0"/>
    <n v="0"/>
    <n v="0"/>
    <n v="-0.25"/>
  </r>
  <r>
    <x v="6792"/>
    <n v="2010"/>
    <n v="454.22149999999999"/>
    <n v="1"/>
    <n v="0"/>
    <n v="0"/>
    <n v="0"/>
    <n v="0"/>
    <n v="0"/>
    <n v="0"/>
    <n v="-0.25"/>
  </r>
  <r>
    <x v="6793"/>
    <n v="2010"/>
    <n v="456.20499999999998"/>
    <n v="1"/>
    <n v="0"/>
    <n v="0"/>
    <n v="0"/>
    <n v="0"/>
    <n v="0"/>
    <n v="0"/>
    <n v="-0.25"/>
  </r>
  <r>
    <x v="6794"/>
    <n v="2010"/>
    <n v="454.22149999999999"/>
    <n v="1"/>
    <n v="0"/>
    <n v="0"/>
    <n v="0"/>
    <n v="0"/>
    <n v="0"/>
    <n v="0"/>
    <n v="-0.25"/>
  </r>
  <r>
    <x v="6795"/>
    <n v="2010"/>
    <n v="434.38650000000001"/>
    <n v="1"/>
    <n v="0"/>
    <n v="0"/>
    <n v="0"/>
    <n v="0"/>
    <n v="0"/>
    <n v="0"/>
    <n v="-0.25"/>
  </r>
  <r>
    <x v="6796"/>
    <n v="2010"/>
    <n v="452.238"/>
    <n v="1"/>
    <n v="0"/>
    <n v="0"/>
    <n v="0"/>
    <n v="0"/>
    <n v="0"/>
    <n v="0"/>
    <n v="-0.25"/>
  </r>
  <r>
    <x v="6797"/>
    <n v="2010"/>
    <n v="478.02350000000001"/>
    <n v="1"/>
    <n v="0"/>
    <n v="0"/>
    <n v="0"/>
    <n v="0"/>
    <n v="0"/>
    <n v="0"/>
    <n v="-0.25"/>
  </r>
  <r>
    <x v="6798"/>
    <n v="2010"/>
    <n v="476.04"/>
    <n v="1"/>
    <n v="0"/>
    <n v="0"/>
    <n v="0"/>
    <n v="0"/>
    <n v="0"/>
    <n v="0"/>
    <n v="-0.25"/>
  </r>
  <r>
    <x v="6799"/>
    <n v="2010"/>
    <n v="476.04"/>
    <n v="1"/>
    <n v="0"/>
    <n v="0"/>
    <n v="0"/>
    <n v="0"/>
    <n v="0"/>
    <n v="0"/>
    <n v="-0.25"/>
  </r>
  <r>
    <x v="6800"/>
    <n v="2010"/>
    <n v="476.04"/>
    <n v="1"/>
    <n v="0"/>
    <n v="0"/>
    <n v="0"/>
    <n v="0"/>
    <n v="0"/>
    <n v="0"/>
    <n v="-0.25"/>
  </r>
  <r>
    <x v="6801"/>
    <n v="2010"/>
    <n v="474.05650000000003"/>
    <n v="1"/>
    <n v="0"/>
    <n v="0"/>
    <n v="0"/>
    <n v="0"/>
    <n v="0"/>
    <n v="0"/>
    <n v="-0.25"/>
  </r>
  <r>
    <x v="6802"/>
    <n v="2010"/>
    <n v="476.04"/>
    <n v="1"/>
    <n v="0"/>
    <n v="0"/>
    <n v="0"/>
    <n v="0"/>
    <n v="0"/>
    <n v="0"/>
    <n v="-0.25"/>
  </r>
  <r>
    <x v="6803"/>
    <n v="2010"/>
    <n v="476.04"/>
    <n v="1"/>
    <n v="0"/>
    <n v="0"/>
    <n v="0"/>
    <n v="0"/>
    <n v="0"/>
    <n v="0"/>
    <n v="-0.25"/>
  </r>
  <r>
    <x v="6804"/>
    <n v="2010"/>
    <n v="474.05650000000003"/>
    <n v="1"/>
    <n v="0"/>
    <n v="0"/>
    <n v="0"/>
    <n v="0"/>
    <n v="0"/>
    <n v="0"/>
    <n v="-0.25"/>
  </r>
  <r>
    <x v="6805"/>
    <n v="2010"/>
    <n v="468.10599999999999"/>
    <n v="1"/>
    <n v="0"/>
    <n v="0"/>
    <n v="0"/>
    <n v="0"/>
    <n v="0"/>
    <n v="0"/>
    <n v="-0.25"/>
  </r>
  <r>
    <x v="6806"/>
    <n v="2010"/>
    <n v="464.13900000000001"/>
    <n v="1"/>
    <n v="0"/>
    <n v="0"/>
    <n v="0"/>
    <n v="0"/>
    <n v="0"/>
    <n v="0"/>
    <n v="-0.25"/>
  </r>
  <r>
    <x v="6807"/>
    <n v="2010"/>
    <n v="464.13900000000001"/>
    <n v="1"/>
    <n v="0"/>
    <n v="0"/>
    <n v="0"/>
    <n v="0"/>
    <n v="0"/>
    <n v="0"/>
    <n v="-0.25"/>
  </r>
  <r>
    <x v="6808"/>
    <n v="2010"/>
    <n v="462.15550000000002"/>
    <n v="1"/>
    <n v="0"/>
    <n v="0"/>
    <n v="0"/>
    <n v="0"/>
    <n v="0"/>
    <n v="0"/>
    <n v="-0.25"/>
  </r>
  <r>
    <x v="6809"/>
    <n v="2010"/>
    <n v="464.13900000000001"/>
    <n v="1"/>
    <n v="0"/>
    <n v="0"/>
    <n v="0"/>
    <n v="0"/>
    <n v="0"/>
    <n v="0"/>
    <n v="-0.25"/>
  </r>
  <r>
    <x v="6810"/>
    <n v="2010"/>
    <n v="464.13900000000001"/>
    <n v="1"/>
    <n v="0"/>
    <n v="0"/>
    <n v="0"/>
    <n v="0"/>
    <n v="0"/>
    <n v="0"/>
    <n v="-0.25"/>
  </r>
  <r>
    <x v="6811"/>
    <n v="2010"/>
    <n v="464.13900000000001"/>
    <n v="1"/>
    <n v="0"/>
    <n v="0"/>
    <n v="0"/>
    <n v="0"/>
    <n v="0"/>
    <n v="0"/>
    <n v="-0.25"/>
  </r>
  <r>
    <x v="6812"/>
    <n v="2010"/>
    <n v="464.13900000000001"/>
    <n v="1"/>
    <n v="0"/>
    <n v="0"/>
    <n v="0"/>
    <n v="0"/>
    <n v="0"/>
    <n v="0"/>
    <n v="-0.25"/>
  </r>
  <r>
    <x v="6813"/>
    <n v="2010"/>
    <n v="464.13900000000001"/>
    <n v="1"/>
    <n v="0"/>
    <n v="0"/>
    <n v="0"/>
    <n v="0"/>
    <n v="0"/>
    <n v="0"/>
    <n v="-0.25"/>
  </r>
  <r>
    <x v="6814"/>
    <n v="2010"/>
    <n v="466.1225"/>
    <n v="1"/>
    <n v="0"/>
    <n v="0"/>
    <n v="0"/>
    <n v="0"/>
    <n v="0"/>
    <n v="0"/>
    <n v="-0.25"/>
  </r>
  <r>
    <x v="6815"/>
    <n v="2010"/>
    <n v="466.1225"/>
    <n v="1"/>
    <n v="0"/>
    <n v="0"/>
    <n v="0"/>
    <n v="0"/>
    <n v="0"/>
    <n v="0"/>
    <n v="-0.25"/>
  </r>
  <r>
    <x v="6816"/>
    <n v="2010"/>
    <n v="835.05349999999999"/>
    <n v="1"/>
    <n v="0"/>
    <n v="0"/>
    <n v="0"/>
    <n v="0"/>
    <n v="0"/>
    <n v="0"/>
    <n v="-0.25"/>
  </r>
  <r>
    <x v="6817"/>
    <n v="2010"/>
    <n v="0"/>
    <n v="0"/>
    <n v="0"/>
    <n v="0"/>
    <n v="0"/>
    <n v="0"/>
    <n v="0"/>
    <n v="0"/>
    <n v="-0.25"/>
  </r>
  <r>
    <x v="6818"/>
    <n v="2010"/>
    <n v="0"/>
    <n v="0"/>
    <n v="0"/>
    <n v="0"/>
    <n v="0"/>
    <n v="0"/>
    <n v="0"/>
    <n v="0"/>
    <n v="-0.25"/>
  </r>
  <r>
    <x v="6819"/>
    <n v="2010"/>
    <n v="0"/>
    <n v="0"/>
    <n v="0"/>
    <n v="0"/>
    <n v="0"/>
    <n v="0"/>
    <n v="0"/>
    <n v="0"/>
    <n v="-0.25"/>
  </r>
  <r>
    <x v="6820"/>
    <n v="2010"/>
    <n v="0"/>
    <n v="0"/>
    <n v="0"/>
    <n v="0"/>
    <n v="0"/>
    <n v="0"/>
    <n v="0"/>
    <n v="0"/>
    <n v="-0.25"/>
  </r>
  <r>
    <x v="6821"/>
    <n v="2010"/>
    <n v="0"/>
    <n v="0"/>
    <n v="0"/>
    <n v="0"/>
    <n v="0"/>
    <n v="0"/>
    <n v="0"/>
    <n v="0"/>
    <n v="-0.25"/>
  </r>
  <r>
    <x v="6822"/>
    <n v="2010"/>
    <n v="0"/>
    <n v="0"/>
    <n v="0"/>
    <n v="0"/>
    <n v="0"/>
    <n v="0"/>
    <n v="0"/>
    <n v="0"/>
    <n v="-0.25"/>
  </r>
  <r>
    <x v="6823"/>
    <n v="2010"/>
    <n v="0"/>
    <n v="0"/>
    <n v="0"/>
    <n v="0"/>
    <n v="0"/>
    <n v="0"/>
    <n v="0"/>
    <n v="0"/>
    <n v="-0.25"/>
  </r>
  <r>
    <x v="6824"/>
    <n v="2010"/>
    <n v="0"/>
    <n v="0"/>
    <n v="0"/>
    <n v="0"/>
    <n v="0"/>
    <n v="0"/>
    <n v="0"/>
    <n v="0"/>
    <n v="-0.25"/>
  </r>
  <r>
    <x v="6825"/>
    <n v="2010"/>
    <n v="0"/>
    <n v="0"/>
    <n v="0"/>
    <n v="0"/>
    <n v="0"/>
    <n v="0"/>
    <n v="0"/>
    <n v="0"/>
    <n v="-0.25"/>
  </r>
  <r>
    <x v="6826"/>
    <n v="2010"/>
    <n v="0"/>
    <n v="0"/>
    <n v="0"/>
    <n v="0"/>
    <n v="0"/>
    <n v="0"/>
    <n v="0"/>
    <n v="0"/>
    <n v="-0.25"/>
  </r>
  <r>
    <x v="6827"/>
    <n v="2010"/>
    <n v="0"/>
    <n v="0"/>
    <n v="0"/>
    <n v="0"/>
    <n v="0"/>
    <n v="0"/>
    <n v="0"/>
    <n v="0"/>
    <n v="-0.25"/>
  </r>
  <r>
    <x v="6828"/>
    <n v="2010"/>
    <n v="0"/>
    <n v="0"/>
    <n v="0"/>
    <n v="0"/>
    <n v="0"/>
    <n v="0"/>
    <n v="0"/>
    <n v="0"/>
    <n v="-0.25"/>
  </r>
  <r>
    <x v="6829"/>
    <n v="2010"/>
    <n v="0"/>
    <n v="0"/>
    <n v="0"/>
    <n v="0"/>
    <n v="0"/>
    <n v="0"/>
    <n v="0"/>
    <n v="0"/>
    <n v="-0.25"/>
  </r>
  <r>
    <x v="6830"/>
    <n v="2010"/>
    <n v="0"/>
    <n v="0"/>
    <n v="0"/>
    <n v="0"/>
    <n v="0"/>
    <n v="0"/>
    <n v="0"/>
    <n v="0"/>
    <n v="-0.25"/>
  </r>
  <r>
    <x v="6831"/>
    <n v="2010"/>
    <n v="0"/>
    <n v="0"/>
    <n v="0"/>
    <n v="0"/>
    <n v="0"/>
    <n v="0"/>
    <n v="0"/>
    <n v="0"/>
    <n v="-0.25"/>
  </r>
  <r>
    <x v="6832"/>
    <n v="2010"/>
    <n v="0"/>
    <n v="0"/>
    <n v="0"/>
    <n v="0"/>
    <n v="0"/>
    <n v="0"/>
    <n v="0"/>
    <n v="0"/>
    <n v="-0.25"/>
  </r>
  <r>
    <x v="6833"/>
    <n v="2010"/>
    <n v="0"/>
    <n v="0"/>
    <n v="0"/>
    <n v="0"/>
    <n v="0"/>
    <n v="0"/>
    <n v="0"/>
    <n v="0"/>
    <n v="-0.25"/>
  </r>
  <r>
    <x v="6834"/>
    <n v="2010"/>
    <n v="0"/>
    <n v="0"/>
    <n v="0"/>
    <n v="0"/>
    <n v="0"/>
    <n v="0"/>
    <n v="0"/>
    <n v="0"/>
    <n v="-0.25"/>
  </r>
  <r>
    <x v="6835"/>
    <n v="2010"/>
    <n v="0"/>
    <n v="0"/>
    <n v="0"/>
    <n v="0"/>
    <n v="0"/>
    <n v="0"/>
    <n v="0"/>
    <n v="0"/>
    <n v="-0.25"/>
  </r>
  <r>
    <x v="6836"/>
    <n v="2010"/>
    <n v="0"/>
    <n v="0"/>
    <n v="0"/>
    <n v="0"/>
    <n v="0"/>
    <n v="0"/>
    <n v="0"/>
    <n v="0"/>
    <n v="-0.25"/>
  </r>
  <r>
    <x v="6837"/>
    <n v="2010"/>
    <n v="0"/>
    <n v="0"/>
    <n v="0"/>
    <n v="0"/>
    <n v="0"/>
    <n v="0"/>
    <n v="0"/>
    <n v="0"/>
    <n v="-0.25"/>
  </r>
  <r>
    <x v="6838"/>
    <n v="2010"/>
    <n v="0"/>
    <n v="0"/>
    <n v="0"/>
    <n v="0"/>
    <n v="0"/>
    <n v="0"/>
    <n v="0"/>
    <n v="0"/>
    <n v="-0.25"/>
  </r>
  <r>
    <x v="6839"/>
    <n v="2010"/>
    <n v="0"/>
    <n v="0"/>
    <n v="0"/>
    <n v="0"/>
    <n v="0"/>
    <n v="0"/>
    <n v="0"/>
    <n v="0"/>
    <n v="-0.25"/>
  </r>
  <r>
    <x v="6840"/>
    <n v="2010"/>
    <n v="0"/>
    <n v="0"/>
    <n v="0"/>
    <n v="0"/>
    <n v="0"/>
    <n v="0"/>
    <n v="0"/>
    <n v="0"/>
    <n v="-0.25"/>
  </r>
  <r>
    <x v="6841"/>
    <n v="2010"/>
    <n v="0"/>
    <n v="0"/>
    <n v="0"/>
    <n v="0"/>
    <n v="0"/>
    <n v="0"/>
    <n v="0"/>
    <n v="0"/>
    <n v="-0.25"/>
  </r>
  <r>
    <x v="6842"/>
    <n v="2010"/>
    <n v="0"/>
    <n v="0"/>
    <n v="0"/>
    <n v="0"/>
    <n v="0"/>
    <n v="0"/>
    <n v="0"/>
    <n v="0"/>
    <n v="-0.25"/>
  </r>
  <r>
    <x v="6843"/>
    <n v="2010"/>
    <n v="0"/>
    <n v="0"/>
    <n v="0"/>
    <n v="0"/>
    <n v="0"/>
    <n v="0"/>
    <n v="0"/>
    <n v="0"/>
    <n v="-0.25"/>
  </r>
  <r>
    <x v="6844"/>
    <n v="2010"/>
    <n v="0"/>
    <n v="0"/>
    <n v="0"/>
    <n v="0"/>
    <n v="0"/>
    <n v="0"/>
    <n v="0"/>
    <n v="0"/>
    <n v="-0.25"/>
  </r>
  <r>
    <x v="6845"/>
    <n v="2010"/>
    <n v="0"/>
    <n v="0"/>
    <n v="0"/>
    <n v="0"/>
    <n v="0"/>
    <n v="0"/>
    <n v="0"/>
    <n v="0"/>
    <n v="-0.25"/>
  </r>
  <r>
    <x v="6846"/>
    <n v="2010"/>
    <n v="0"/>
    <n v="0"/>
    <n v="0"/>
    <n v="0"/>
    <n v="0"/>
    <n v="0"/>
    <n v="0"/>
    <n v="0"/>
    <n v="-0.25"/>
  </r>
  <r>
    <x v="6847"/>
    <n v="2010"/>
    <n v="0"/>
    <n v="0"/>
    <n v="0"/>
    <n v="0"/>
    <n v="0"/>
    <n v="0"/>
    <n v="0"/>
    <n v="0"/>
    <n v="-0.25"/>
  </r>
  <r>
    <x v="6848"/>
    <n v="2010"/>
    <n v="0"/>
    <n v="0"/>
    <n v="0"/>
    <n v="0"/>
    <n v="0"/>
    <n v="0"/>
    <n v="0"/>
    <n v="0"/>
    <n v="-0.25"/>
  </r>
  <r>
    <x v="6849"/>
    <n v="2010"/>
    <n v="0"/>
    <n v="0"/>
    <n v="0"/>
    <n v="0"/>
    <n v="0"/>
    <n v="0"/>
    <n v="0"/>
    <n v="0"/>
    <n v="-0.25"/>
  </r>
  <r>
    <x v="6850"/>
    <n v="2010"/>
    <n v="0"/>
    <n v="0"/>
    <n v="0"/>
    <n v="0"/>
    <n v="0"/>
    <n v="0"/>
    <n v="0"/>
    <n v="0"/>
    <n v="-0.25"/>
  </r>
  <r>
    <x v="6851"/>
    <n v="2010"/>
    <n v="0"/>
    <n v="0"/>
    <n v="0"/>
    <n v="0"/>
    <n v="0"/>
    <n v="0"/>
    <n v="0"/>
    <n v="0"/>
    <n v="-0.25"/>
  </r>
  <r>
    <x v="6852"/>
    <n v="2010"/>
    <n v="0"/>
    <n v="0"/>
    <n v="0"/>
    <n v="0"/>
    <n v="0"/>
    <n v="0"/>
    <n v="0"/>
    <n v="0"/>
    <n v="-0.25"/>
  </r>
  <r>
    <x v="6853"/>
    <n v="2010"/>
    <n v="0"/>
    <n v="0"/>
    <n v="0"/>
    <n v="0"/>
    <n v="0"/>
    <n v="0"/>
    <n v="0"/>
    <n v="0"/>
    <n v="-0.25"/>
  </r>
  <r>
    <x v="6854"/>
    <n v="2010"/>
    <n v="0"/>
    <n v="0"/>
    <n v="0"/>
    <n v="0"/>
    <n v="0"/>
    <n v="0"/>
    <n v="0"/>
    <n v="0"/>
    <n v="-0.25"/>
  </r>
  <r>
    <x v="6855"/>
    <n v="2010"/>
    <n v="0"/>
    <n v="0"/>
    <n v="0"/>
    <n v="0"/>
    <n v="0"/>
    <n v="0"/>
    <n v="0"/>
    <n v="0"/>
    <n v="-0.25"/>
  </r>
  <r>
    <x v="6856"/>
    <n v="2010"/>
    <n v="0"/>
    <n v="0"/>
    <n v="0"/>
    <n v="0"/>
    <n v="0"/>
    <n v="0"/>
    <n v="0"/>
    <n v="0"/>
    <n v="-0.25"/>
  </r>
  <r>
    <x v="6857"/>
    <n v="2010"/>
    <n v="0"/>
    <n v="0"/>
    <n v="0"/>
    <n v="0"/>
    <n v="0"/>
    <n v="0"/>
    <n v="0"/>
    <n v="0"/>
    <n v="-0.25"/>
  </r>
  <r>
    <x v="6858"/>
    <n v="2010"/>
    <n v="0"/>
    <n v="0"/>
    <n v="0"/>
    <n v="0"/>
    <n v="0"/>
    <n v="0"/>
    <n v="0"/>
    <n v="0"/>
    <n v="-0.25"/>
  </r>
  <r>
    <x v="6859"/>
    <n v="2010"/>
    <n v="0"/>
    <n v="0"/>
    <n v="0"/>
    <n v="0"/>
    <n v="0"/>
    <n v="0"/>
    <n v="0"/>
    <n v="0"/>
    <n v="-0.25"/>
  </r>
  <r>
    <x v="6860"/>
    <n v="2010"/>
    <n v="0"/>
    <n v="0"/>
    <n v="0"/>
    <n v="0"/>
    <n v="0"/>
    <n v="0"/>
    <n v="0"/>
    <n v="0"/>
    <n v="-0.25"/>
  </r>
  <r>
    <x v="6861"/>
    <n v="2010"/>
    <n v="0"/>
    <n v="0"/>
    <n v="0"/>
    <n v="0"/>
    <n v="0"/>
    <n v="0"/>
    <n v="0"/>
    <n v="0"/>
    <n v="-0.25"/>
  </r>
  <r>
    <x v="6862"/>
    <n v="2010"/>
    <n v="0"/>
    <n v="0"/>
    <n v="0"/>
    <n v="0"/>
    <n v="0"/>
    <n v="0"/>
    <n v="0"/>
    <n v="0"/>
    <n v="-0.25"/>
  </r>
  <r>
    <x v="6863"/>
    <n v="2010"/>
    <n v="0"/>
    <n v="0"/>
    <n v="0"/>
    <n v="0"/>
    <n v="0"/>
    <n v="0"/>
    <n v="0"/>
    <n v="0"/>
    <n v="-0.25"/>
  </r>
  <r>
    <x v="6864"/>
    <n v="2010"/>
    <n v="0"/>
    <n v="0"/>
    <n v="0"/>
    <n v="0"/>
    <n v="0"/>
    <n v="0"/>
    <n v="0"/>
    <n v="0"/>
    <n v="-0.25"/>
  </r>
  <r>
    <x v="6865"/>
    <n v="2010"/>
    <n v="0"/>
    <n v="0"/>
    <n v="0"/>
    <n v="0"/>
    <n v="0"/>
    <n v="0"/>
    <n v="0"/>
    <n v="0"/>
    <n v="-0.25"/>
  </r>
  <r>
    <x v="6866"/>
    <n v="2010"/>
    <n v="0"/>
    <n v="0"/>
    <n v="0"/>
    <n v="0"/>
    <n v="0"/>
    <n v="0"/>
    <n v="0"/>
    <n v="0"/>
    <n v="-0.25"/>
  </r>
  <r>
    <x v="6867"/>
    <n v="2010"/>
    <n v="0"/>
    <n v="0"/>
    <n v="0"/>
    <n v="0"/>
    <n v="0"/>
    <n v="0"/>
    <n v="0"/>
    <n v="0"/>
    <n v="-0.25"/>
  </r>
  <r>
    <x v="6868"/>
    <n v="2010"/>
    <n v="0"/>
    <n v="0"/>
    <n v="0"/>
    <n v="0"/>
    <n v="0"/>
    <n v="0"/>
    <n v="0"/>
    <n v="0"/>
    <n v="-0.25"/>
  </r>
  <r>
    <x v="6869"/>
    <n v="2010"/>
    <n v="0"/>
    <n v="0"/>
    <n v="0"/>
    <n v="0"/>
    <n v="0"/>
    <n v="0"/>
    <n v="0"/>
    <n v="0"/>
    <n v="-0.25"/>
  </r>
  <r>
    <x v="6870"/>
    <n v="2010"/>
    <n v="0"/>
    <n v="0"/>
    <n v="0"/>
    <n v="0"/>
    <n v="0"/>
    <n v="0"/>
    <n v="0"/>
    <n v="0"/>
    <n v="-0.25"/>
  </r>
  <r>
    <x v="6871"/>
    <n v="2010"/>
    <n v="0"/>
    <n v="0"/>
    <n v="0"/>
    <n v="0"/>
    <n v="0"/>
    <n v="0"/>
    <n v="0"/>
    <n v="0"/>
    <n v="-0.25"/>
  </r>
  <r>
    <x v="6872"/>
    <n v="2010"/>
    <n v="0"/>
    <n v="0"/>
    <n v="0"/>
    <n v="0"/>
    <n v="0"/>
    <n v="0"/>
    <n v="0"/>
    <n v="0"/>
    <n v="-0.25"/>
  </r>
  <r>
    <x v="6873"/>
    <n v="2010"/>
    <n v="0"/>
    <n v="0"/>
    <n v="0"/>
    <n v="0"/>
    <n v="0"/>
    <n v="0"/>
    <n v="0"/>
    <n v="0"/>
    <n v="-0.25"/>
  </r>
  <r>
    <x v="6874"/>
    <n v="2010"/>
    <n v="0"/>
    <n v="0"/>
    <n v="0"/>
    <n v="0"/>
    <n v="0"/>
    <n v="0"/>
    <n v="0"/>
    <n v="0"/>
    <n v="-0.25"/>
  </r>
  <r>
    <x v="6875"/>
    <n v="2010"/>
    <n v="0"/>
    <n v="0"/>
    <n v="0"/>
    <n v="0"/>
    <n v="0"/>
    <n v="0"/>
    <n v="0"/>
    <n v="0"/>
    <n v="-0.25"/>
  </r>
  <r>
    <x v="6876"/>
    <n v="2010"/>
    <n v="0"/>
    <n v="0"/>
    <n v="0"/>
    <n v="0"/>
    <n v="0"/>
    <n v="0"/>
    <n v="0"/>
    <n v="0"/>
    <n v="-0.25"/>
  </r>
  <r>
    <x v="6877"/>
    <n v="2010"/>
    <n v="0"/>
    <n v="0"/>
    <n v="0"/>
    <n v="0"/>
    <n v="0"/>
    <n v="0"/>
    <n v="0"/>
    <n v="0"/>
    <n v="-0.25"/>
  </r>
  <r>
    <x v="6878"/>
    <n v="2010"/>
    <n v="0"/>
    <n v="0"/>
    <n v="0"/>
    <n v="0"/>
    <n v="0"/>
    <n v="0"/>
    <n v="0"/>
    <n v="0"/>
    <n v="-0.25"/>
  </r>
  <r>
    <x v="6879"/>
    <n v="2010"/>
    <n v="0"/>
    <n v="0"/>
    <n v="0"/>
    <n v="0"/>
    <n v="0"/>
    <n v="0"/>
    <n v="0"/>
    <n v="0"/>
    <n v="-0.25"/>
  </r>
  <r>
    <x v="6880"/>
    <n v="2010"/>
    <n v="0"/>
    <n v="0"/>
    <n v="0"/>
    <n v="0"/>
    <n v="0"/>
    <n v="0"/>
    <n v="0"/>
    <n v="0"/>
    <n v="-0.25"/>
  </r>
  <r>
    <x v="6881"/>
    <n v="2010"/>
    <n v="0"/>
    <n v="0"/>
    <n v="0"/>
    <n v="0"/>
    <n v="0"/>
    <n v="0"/>
    <n v="0"/>
    <n v="0"/>
    <n v="-0.25"/>
  </r>
  <r>
    <x v="6882"/>
    <n v="2010"/>
    <n v="0"/>
    <n v="0"/>
    <n v="0"/>
    <n v="0"/>
    <n v="0"/>
    <n v="0"/>
    <n v="0"/>
    <n v="0"/>
    <n v="-0.25"/>
  </r>
  <r>
    <x v="6883"/>
    <n v="2010"/>
    <n v="0"/>
    <n v="0"/>
    <n v="0"/>
    <n v="0"/>
    <n v="0"/>
    <n v="0"/>
    <n v="0"/>
    <n v="0"/>
    <n v="-0.25"/>
  </r>
  <r>
    <x v="6884"/>
    <n v="2010"/>
    <n v="0"/>
    <n v="0"/>
    <n v="0"/>
    <n v="0"/>
    <n v="0"/>
    <n v="0"/>
    <n v="0"/>
    <n v="0"/>
    <n v="-0.25"/>
  </r>
  <r>
    <x v="6885"/>
    <n v="2010"/>
    <n v="0"/>
    <n v="0"/>
    <n v="0"/>
    <n v="0"/>
    <n v="0"/>
    <n v="0"/>
    <n v="0"/>
    <n v="0"/>
    <n v="-0.25"/>
  </r>
  <r>
    <x v="6886"/>
    <n v="2010"/>
    <n v="0"/>
    <n v="0"/>
    <n v="0"/>
    <n v="0"/>
    <n v="0"/>
    <n v="0"/>
    <n v="0"/>
    <n v="0"/>
    <n v="-0.25"/>
  </r>
  <r>
    <x v="6887"/>
    <n v="2010"/>
    <n v="0"/>
    <n v="0"/>
    <n v="0"/>
    <n v="0"/>
    <n v="0"/>
    <n v="0"/>
    <n v="0"/>
    <n v="0"/>
    <n v="-0.25"/>
  </r>
  <r>
    <x v="6888"/>
    <n v="2010"/>
    <n v="0"/>
    <n v="0"/>
    <n v="0"/>
    <n v="0"/>
    <n v="0"/>
    <n v="0"/>
    <n v="0"/>
    <n v="0"/>
    <n v="-0.25"/>
  </r>
  <r>
    <x v="6889"/>
    <n v="2010"/>
    <n v="0"/>
    <n v="0"/>
    <n v="0"/>
    <n v="0"/>
    <n v="0"/>
    <n v="0"/>
    <n v="0"/>
    <n v="0"/>
    <n v="-0.25"/>
  </r>
  <r>
    <x v="6890"/>
    <n v="2010"/>
    <n v="0"/>
    <n v="0"/>
    <n v="0"/>
    <n v="0"/>
    <n v="0"/>
    <n v="0"/>
    <n v="0"/>
    <n v="0"/>
    <n v="-0.25"/>
  </r>
  <r>
    <x v="6891"/>
    <n v="2010"/>
    <n v="0"/>
    <n v="0"/>
    <n v="0"/>
    <n v="0"/>
    <n v="0"/>
    <n v="0"/>
    <n v="0"/>
    <n v="0"/>
    <n v="-0.25"/>
  </r>
  <r>
    <x v="6892"/>
    <n v="2010"/>
    <n v="0"/>
    <n v="0"/>
    <n v="0"/>
    <n v="0"/>
    <n v="0"/>
    <n v="0"/>
    <n v="0"/>
    <n v="0"/>
    <n v="-0.25"/>
  </r>
  <r>
    <x v="6893"/>
    <n v="2010"/>
    <n v="0"/>
    <n v="0"/>
    <n v="0"/>
    <n v="0"/>
    <n v="0"/>
    <n v="0"/>
    <n v="0"/>
    <n v="0"/>
    <n v="-0.25"/>
  </r>
  <r>
    <x v="6894"/>
    <n v="2010"/>
    <n v="0"/>
    <n v="0"/>
    <n v="0"/>
    <n v="0"/>
    <n v="0"/>
    <n v="0"/>
    <n v="0"/>
    <n v="0"/>
    <n v="-0.25"/>
  </r>
  <r>
    <x v="6895"/>
    <n v="2010"/>
    <n v="0"/>
    <n v="0"/>
    <n v="0"/>
    <n v="0"/>
    <n v="0"/>
    <n v="0"/>
    <n v="0"/>
    <n v="0"/>
    <n v="-0.25"/>
  </r>
  <r>
    <x v="6896"/>
    <n v="2010"/>
    <n v="0"/>
    <n v="0"/>
    <n v="0"/>
    <n v="0"/>
    <n v="0"/>
    <n v="0"/>
    <n v="0"/>
    <n v="0"/>
    <n v="-0.25"/>
  </r>
  <r>
    <x v="6897"/>
    <n v="2010"/>
    <n v="0"/>
    <n v="0"/>
    <n v="0"/>
    <n v="0"/>
    <n v="0"/>
    <n v="0"/>
    <n v="0"/>
    <n v="0"/>
    <n v="-0.25"/>
  </r>
  <r>
    <x v="6898"/>
    <n v="2010"/>
    <n v="0"/>
    <n v="0"/>
    <n v="0"/>
    <n v="0"/>
    <n v="0"/>
    <n v="0"/>
    <n v="0"/>
    <n v="0"/>
    <n v="-0.25"/>
  </r>
  <r>
    <x v="6899"/>
    <n v="2010"/>
    <n v="0"/>
    <n v="0"/>
    <n v="0"/>
    <n v="0"/>
    <n v="0"/>
    <n v="0"/>
    <n v="0"/>
    <n v="0"/>
    <n v="-0.25"/>
  </r>
  <r>
    <x v="6900"/>
    <n v="2010"/>
    <n v="0"/>
    <n v="0"/>
    <n v="0"/>
    <n v="0"/>
    <n v="0"/>
    <n v="0"/>
    <n v="0"/>
    <n v="0"/>
    <n v="-0.25"/>
  </r>
  <r>
    <x v="6901"/>
    <n v="2010"/>
    <n v="0"/>
    <n v="0"/>
    <n v="0"/>
    <n v="0"/>
    <n v="0"/>
    <n v="0"/>
    <n v="0"/>
    <n v="0"/>
    <n v="-0.25"/>
  </r>
  <r>
    <x v="6902"/>
    <n v="2010"/>
    <n v="0"/>
    <n v="0"/>
    <n v="0"/>
    <n v="0"/>
    <n v="0"/>
    <n v="0"/>
    <n v="0"/>
    <n v="0"/>
    <n v="-0.25"/>
  </r>
  <r>
    <x v="6903"/>
    <n v="2010"/>
    <n v="0"/>
    <n v="0"/>
    <n v="0"/>
    <n v="0"/>
    <n v="0"/>
    <n v="0"/>
    <n v="0"/>
    <n v="0"/>
    <n v="-0.25"/>
  </r>
  <r>
    <x v="6904"/>
    <n v="2010"/>
    <n v="0"/>
    <n v="0"/>
    <n v="0"/>
    <n v="0"/>
    <n v="0"/>
    <n v="0"/>
    <n v="0"/>
    <n v="0"/>
    <n v="-0.25"/>
  </r>
  <r>
    <x v="6905"/>
    <n v="2010"/>
    <n v="0"/>
    <n v="0"/>
    <n v="0"/>
    <n v="0"/>
    <n v="0"/>
    <n v="0"/>
    <n v="0"/>
    <n v="0"/>
    <n v="-0.25"/>
  </r>
  <r>
    <x v="6906"/>
    <n v="2010"/>
    <n v="0"/>
    <n v="0"/>
    <n v="0"/>
    <n v="0"/>
    <n v="0"/>
    <n v="0"/>
    <n v="0"/>
    <n v="0"/>
    <n v="-0.25"/>
  </r>
  <r>
    <x v="6907"/>
    <n v="2010"/>
    <n v="0"/>
    <n v="0"/>
    <n v="0"/>
    <n v="0"/>
    <n v="0"/>
    <n v="0"/>
    <n v="0"/>
    <n v="0"/>
    <n v="-0.25"/>
  </r>
  <r>
    <x v="6908"/>
    <n v="2010"/>
    <n v="0"/>
    <n v="0"/>
    <n v="0"/>
    <n v="0"/>
    <n v="0"/>
    <n v="0"/>
    <n v="0"/>
    <n v="0"/>
    <n v="-0.25"/>
  </r>
  <r>
    <x v="6909"/>
    <n v="2010"/>
    <n v="0"/>
    <n v="0"/>
    <n v="0"/>
    <n v="0"/>
    <n v="0"/>
    <n v="0"/>
    <n v="0"/>
    <n v="0"/>
    <n v="-0.25"/>
  </r>
  <r>
    <x v="6910"/>
    <n v="2010"/>
    <n v="0"/>
    <n v="0"/>
    <n v="0"/>
    <n v="0"/>
    <n v="0"/>
    <n v="0"/>
    <n v="0"/>
    <n v="0"/>
    <n v="-0.25"/>
  </r>
  <r>
    <x v="6911"/>
    <n v="2010"/>
    <n v="0"/>
    <n v="0"/>
    <n v="0"/>
    <n v="0"/>
    <n v="0"/>
    <n v="0"/>
    <n v="0"/>
    <n v="0"/>
    <n v="-0.25"/>
  </r>
  <r>
    <x v="6912"/>
    <n v="2010"/>
    <n v="0"/>
    <n v="0"/>
    <n v="0"/>
    <n v="0"/>
    <n v="0"/>
    <n v="0"/>
    <n v="0"/>
    <n v="0"/>
    <n v="-0.25"/>
  </r>
  <r>
    <x v="6913"/>
    <n v="2010"/>
    <n v="0"/>
    <n v="0"/>
    <n v="0"/>
    <n v="0"/>
    <n v="0"/>
    <n v="0"/>
    <n v="0"/>
    <n v="0"/>
    <n v="-0.25"/>
  </r>
  <r>
    <x v="6914"/>
    <n v="2010"/>
    <n v="0"/>
    <n v="0"/>
    <n v="0"/>
    <n v="0"/>
    <n v="0"/>
    <n v="0"/>
    <n v="0"/>
    <n v="0"/>
    <n v="-0.25"/>
  </r>
  <r>
    <x v="6915"/>
    <n v="2010"/>
    <n v="0"/>
    <n v="0"/>
    <n v="0"/>
    <n v="0"/>
    <n v="0"/>
    <n v="0"/>
    <n v="0"/>
    <n v="0"/>
    <n v="-0.25"/>
  </r>
  <r>
    <x v="6916"/>
    <n v="2010"/>
    <n v="0"/>
    <n v="0"/>
    <n v="0"/>
    <n v="0"/>
    <n v="0"/>
    <n v="0"/>
    <n v="0"/>
    <n v="0"/>
    <n v="-0.25"/>
  </r>
  <r>
    <x v="6917"/>
    <n v="2010"/>
    <n v="0"/>
    <n v="0"/>
    <n v="0"/>
    <n v="0"/>
    <n v="0"/>
    <n v="0"/>
    <n v="0"/>
    <n v="0"/>
    <n v="-0.25"/>
  </r>
  <r>
    <x v="6918"/>
    <n v="2010"/>
    <n v="0"/>
    <n v="0"/>
    <n v="0"/>
    <n v="0"/>
    <n v="0"/>
    <n v="0"/>
    <n v="0"/>
    <n v="0"/>
    <n v="-0.25"/>
  </r>
  <r>
    <x v="6919"/>
    <n v="2010"/>
    <n v="0"/>
    <n v="0"/>
    <n v="0"/>
    <n v="0"/>
    <n v="0"/>
    <n v="0"/>
    <n v="0"/>
    <n v="0"/>
    <n v="-0.25"/>
  </r>
  <r>
    <x v="6920"/>
    <n v="2010"/>
    <n v="0"/>
    <n v="0"/>
    <n v="0"/>
    <n v="0"/>
    <n v="0"/>
    <n v="0"/>
    <n v="0"/>
    <n v="0"/>
    <n v="-0.25"/>
  </r>
  <r>
    <x v="6921"/>
    <n v="2010"/>
    <n v="0"/>
    <n v="0"/>
    <n v="0"/>
    <n v="0"/>
    <n v="0"/>
    <n v="0"/>
    <n v="0"/>
    <n v="0"/>
    <n v="-0.25"/>
  </r>
  <r>
    <x v="6922"/>
    <n v="2010"/>
    <n v="0"/>
    <n v="0"/>
    <n v="0"/>
    <n v="0"/>
    <n v="0"/>
    <n v="0"/>
    <n v="0"/>
    <n v="0"/>
    <n v="-0.25"/>
  </r>
  <r>
    <x v="6923"/>
    <n v="2010"/>
    <n v="0"/>
    <n v="0"/>
    <n v="0"/>
    <n v="0"/>
    <n v="0"/>
    <n v="0"/>
    <n v="0"/>
    <n v="0"/>
    <n v="-0.25"/>
  </r>
  <r>
    <x v="6924"/>
    <n v="2010"/>
    <n v="0"/>
    <n v="0"/>
    <n v="0"/>
    <n v="0"/>
    <n v="0"/>
    <n v="0"/>
    <n v="0"/>
    <n v="0"/>
    <n v="-0.25"/>
  </r>
  <r>
    <x v="6925"/>
    <n v="2010"/>
    <n v="0"/>
    <n v="0"/>
    <n v="0"/>
    <n v="0"/>
    <n v="0"/>
    <n v="0"/>
    <n v="0"/>
    <n v="0"/>
    <n v="-0.25"/>
  </r>
  <r>
    <x v="6926"/>
    <n v="2010"/>
    <n v="0"/>
    <n v="0"/>
    <n v="0"/>
    <n v="0"/>
    <n v="0"/>
    <n v="0"/>
    <n v="0"/>
    <n v="0"/>
    <n v="-0.25"/>
  </r>
  <r>
    <x v="6927"/>
    <n v="2010"/>
    <n v="0"/>
    <n v="0"/>
    <n v="0"/>
    <n v="0"/>
    <n v="0"/>
    <n v="0"/>
    <n v="0"/>
    <n v="0"/>
    <n v="-0.25"/>
  </r>
  <r>
    <x v="6928"/>
    <n v="2010"/>
    <n v="0"/>
    <n v="0"/>
    <n v="0"/>
    <n v="0"/>
    <n v="0"/>
    <n v="0"/>
    <n v="0"/>
    <n v="0"/>
    <n v="-0.25"/>
  </r>
  <r>
    <x v="6929"/>
    <n v="2010"/>
    <n v="0"/>
    <n v="0"/>
    <n v="0"/>
    <n v="0"/>
    <n v="0"/>
    <n v="0"/>
    <n v="0"/>
    <n v="0"/>
    <n v="-0.25"/>
  </r>
  <r>
    <x v="6930"/>
    <n v="2010"/>
    <n v="0"/>
    <n v="0"/>
    <n v="0"/>
    <n v="0"/>
    <n v="0"/>
    <n v="0"/>
    <n v="0"/>
    <n v="0"/>
    <n v="-0.25"/>
  </r>
  <r>
    <x v="6931"/>
    <n v="2010"/>
    <n v="1025.4694999999999"/>
    <n v="1"/>
    <n v="0"/>
    <n v="0"/>
    <n v="0"/>
    <n v="0"/>
    <n v="0"/>
    <n v="0"/>
    <n v="-0.25"/>
  </r>
  <r>
    <x v="6932"/>
    <n v="2010"/>
    <n v="1200.0174999999999"/>
    <n v="1"/>
    <n v="0"/>
    <n v="0"/>
    <n v="0"/>
    <n v="0"/>
    <n v="0"/>
    <n v="0"/>
    <n v="-0.25"/>
  </r>
  <r>
    <x v="6933"/>
    <n v="2010"/>
    <n v="3088.3094999999998"/>
    <n v="1"/>
    <n v="0"/>
    <n v="0"/>
    <n v="0"/>
    <n v="0"/>
    <n v="0"/>
    <n v="0"/>
    <n v="-0.25"/>
  </r>
  <r>
    <x v="6934"/>
    <n v="2010"/>
    <n v="2765.7924000000003"/>
    <n v="1"/>
    <n v="1798.2411"/>
    <n v="1"/>
    <n v="0"/>
    <n v="0"/>
    <n v="0"/>
    <n v="0"/>
    <n v="-0.25"/>
  </r>
  <r>
    <x v="6935"/>
    <n v="2010"/>
    <n v="1461.4428000000005"/>
    <n v="1"/>
    <n v="3899.9576999999999"/>
    <n v="1"/>
    <n v="0"/>
    <n v="0"/>
    <n v="0"/>
    <n v="0"/>
    <n v="-0.25"/>
  </r>
  <r>
    <x v="6936"/>
    <n v="2010"/>
    <n v="2144.7585500000005"/>
    <n v="1"/>
    <n v="2379.6049499999995"/>
    <n v="1"/>
    <n v="0"/>
    <n v="0"/>
    <n v="0"/>
    <n v="0"/>
    <n v="-0.25"/>
  </r>
  <r>
    <x v="6937"/>
    <n v="2010"/>
    <n v="3255.7169000000004"/>
    <n v="1"/>
    <n v="637.89359999999988"/>
    <n v="1"/>
    <n v="0"/>
    <n v="0"/>
    <n v="0"/>
    <n v="0"/>
    <n v="-0.25"/>
  </r>
  <r>
    <x v="6938"/>
    <n v="2010"/>
    <n v="3350.3298500000001"/>
    <n v="1"/>
    <n v="511.54465000000022"/>
    <n v="1"/>
    <n v="0"/>
    <n v="0"/>
    <n v="0"/>
    <n v="0"/>
    <n v="-0.25"/>
  </r>
  <r>
    <x v="6939"/>
    <n v="2010"/>
    <n v="2675.7415000000001"/>
    <n v="1"/>
    <n v="0"/>
    <n v="0"/>
    <n v="0"/>
    <n v="0"/>
    <n v="0"/>
    <n v="0"/>
    <n v="-0.25"/>
  </r>
  <r>
    <x v="6940"/>
    <n v="2011"/>
    <n v="1884.325"/>
    <n v="1"/>
    <n v="0"/>
    <n v="0"/>
    <n v="0"/>
    <n v="0"/>
    <n v="0"/>
    <n v="0"/>
    <n v="2.33"/>
  </r>
  <r>
    <x v="6941"/>
    <n v="2011"/>
    <n v="1834.7375"/>
    <n v="1"/>
    <n v="0"/>
    <n v="0"/>
    <n v="0"/>
    <n v="0"/>
    <n v="0"/>
    <n v="0"/>
    <n v="2.33"/>
  </r>
  <r>
    <x v="6942"/>
    <n v="2011"/>
    <n v="1939.8630000000001"/>
    <n v="1"/>
    <n v="0"/>
    <n v="0"/>
    <n v="0"/>
    <n v="0"/>
    <n v="0"/>
    <n v="0"/>
    <n v="2.33"/>
  </r>
  <r>
    <x v="6943"/>
    <n v="2011"/>
    <n v="1959.6980000000001"/>
    <n v="1"/>
    <n v="0"/>
    <n v="0"/>
    <n v="0"/>
    <n v="0"/>
    <n v="0"/>
    <n v="0"/>
    <n v="2.33"/>
  </r>
  <r>
    <x v="6944"/>
    <n v="2011"/>
    <n v="1957.7145"/>
    <n v="1"/>
    <n v="0"/>
    <n v="0"/>
    <n v="0"/>
    <n v="0"/>
    <n v="0"/>
    <n v="0"/>
    <n v="2.33"/>
  </r>
  <r>
    <x v="6945"/>
    <n v="2011"/>
    <n v="1953.7474999999999"/>
    <n v="1"/>
    <n v="0"/>
    <n v="0"/>
    <n v="0"/>
    <n v="0"/>
    <n v="0"/>
    <n v="0"/>
    <n v="2.33"/>
  </r>
  <r>
    <x v="6946"/>
    <n v="2011"/>
    <n v="1947.797"/>
    <n v="1"/>
    <n v="0"/>
    <n v="0"/>
    <n v="0"/>
    <n v="0"/>
    <n v="0"/>
    <n v="0"/>
    <n v="2.33"/>
  </r>
  <r>
    <x v="6947"/>
    <n v="2011"/>
    <n v="1945.8135"/>
    <n v="1"/>
    <n v="0"/>
    <n v="0"/>
    <n v="0"/>
    <n v="0"/>
    <n v="0"/>
    <n v="0"/>
    <n v="2.33"/>
  </r>
  <r>
    <x v="6948"/>
    <n v="2011"/>
    <n v="1949.7805000000001"/>
    <n v="1"/>
    <n v="0"/>
    <n v="0"/>
    <n v="0"/>
    <n v="0"/>
    <n v="0"/>
    <n v="0"/>
    <n v="2.33"/>
  </r>
  <r>
    <x v="6949"/>
    <n v="2011"/>
    <n v="1773.249"/>
    <n v="1"/>
    <n v="0"/>
    <n v="0"/>
    <n v="0"/>
    <n v="0"/>
    <n v="0"/>
    <n v="0"/>
    <n v="2.33"/>
  </r>
  <r>
    <x v="6950"/>
    <n v="2011"/>
    <n v="1564.9815000000001"/>
    <n v="1"/>
    <n v="0"/>
    <n v="0"/>
    <n v="0"/>
    <n v="0"/>
    <n v="0"/>
    <n v="0"/>
    <n v="2.33"/>
  </r>
  <r>
    <x v="6951"/>
    <n v="2011"/>
    <n v="1374.5654999999999"/>
    <n v="1"/>
    <n v="0"/>
    <n v="0"/>
    <n v="0"/>
    <n v="0"/>
    <n v="0"/>
    <n v="0"/>
    <n v="2.33"/>
  </r>
  <r>
    <x v="6952"/>
    <n v="2011"/>
    <n v="1311.0934999999999"/>
    <n v="1"/>
    <n v="0"/>
    <n v="0"/>
    <n v="0"/>
    <n v="0"/>
    <n v="0"/>
    <n v="0"/>
    <n v="2.33"/>
  </r>
  <r>
    <x v="6953"/>
    <n v="2011"/>
    <n v="1311.0934999999999"/>
    <n v="1"/>
    <n v="0"/>
    <n v="0"/>
    <n v="0"/>
    <n v="0"/>
    <n v="0"/>
    <n v="0"/>
    <n v="2.33"/>
  </r>
  <r>
    <x v="6954"/>
    <n v="2011"/>
    <n v="1305.143"/>
    <n v="1"/>
    <n v="0"/>
    <n v="0"/>
    <n v="0"/>
    <n v="0"/>
    <n v="0"/>
    <n v="0"/>
    <n v="2.33"/>
  </r>
  <r>
    <x v="6955"/>
    <n v="2011"/>
    <n v="1368.615"/>
    <n v="1"/>
    <n v="0"/>
    <n v="0"/>
    <n v="0"/>
    <n v="0"/>
    <n v="0"/>
    <n v="0"/>
    <n v="2.33"/>
  </r>
  <r>
    <x v="6956"/>
    <n v="2011"/>
    <n v="1434.0705"/>
    <n v="1"/>
    <n v="0"/>
    <n v="0"/>
    <n v="0"/>
    <n v="0"/>
    <n v="0"/>
    <n v="0"/>
    <n v="2.33"/>
  </r>
  <r>
    <x v="6957"/>
    <n v="2011"/>
    <n v="1436.0540000000001"/>
    <n v="1"/>
    <n v="0"/>
    <n v="0"/>
    <n v="0"/>
    <n v="0"/>
    <n v="0"/>
    <n v="0"/>
    <n v="2.33"/>
  </r>
  <r>
    <x v="6958"/>
    <n v="2011"/>
    <n v="1442.0045"/>
    <n v="1"/>
    <n v="0"/>
    <n v="0"/>
    <n v="0"/>
    <n v="0"/>
    <n v="0"/>
    <n v="0"/>
    <n v="2.33"/>
  </r>
  <r>
    <x v="6959"/>
    <n v="2011"/>
    <n v="1445.9715000000001"/>
    <n v="1"/>
    <n v="0"/>
    <n v="0"/>
    <n v="0"/>
    <n v="0"/>
    <n v="0"/>
    <n v="0"/>
    <n v="2.33"/>
  </r>
  <r>
    <x v="6960"/>
    <n v="2011"/>
    <n v="1445.9715000000001"/>
    <n v="1"/>
    <n v="0"/>
    <n v="0"/>
    <n v="0"/>
    <n v="0"/>
    <n v="0"/>
    <n v="0"/>
    <n v="2.33"/>
  </r>
  <r>
    <x v="6961"/>
    <n v="2011"/>
    <n v="1422.1695"/>
    <n v="1"/>
    <n v="0"/>
    <n v="0"/>
    <n v="0"/>
    <n v="0"/>
    <n v="0"/>
    <n v="0"/>
    <n v="2.33"/>
  </r>
  <r>
    <x v="6962"/>
    <n v="2011"/>
    <n v="1400.3510000000001"/>
    <n v="1"/>
    <n v="0"/>
    <n v="0"/>
    <n v="0"/>
    <n v="0"/>
    <n v="0"/>
    <n v="0"/>
    <n v="2.33"/>
  </r>
  <r>
    <x v="6963"/>
    <n v="2011"/>
    <n v="1400.3510000000001"/>
    <n v="1"/>
    <n v="0"/>
    <n v="0"/>
    <n v="0"/>
    <n v="0"/>
    <n v="0"/>
    <n v="0"/>
    <n v="2.33"/>
  </r>
  <r>
    <x v="6964"/>
    <n v="2011"/>
    <n v="1404.318"/>
    <n v="1"/>
    <n v="0"/>
    <n v="0"/>
    <n v="0"/>
    <n v="0"/>
    <n v="0"/>
    <n v="0"/>
    <n v="2.33"/>
  </r>
  <r>
    <x v="6965"/>
    <n v="2011"/>
    <n v="1414.2355"/>
    <n v="1"/>
    <n v="0"/>
    <n v="0"/>
    <n v="0"/>
    <n v="0"/>
    <n v="0"/>
    <n v="0"/>
    <n v="2.33"/>
  </r>
  <r>
    <x v="6966"/>
    <n v="2011"/>
    <n v="1396.384"/>
    <n v="1"/>
    <n v="0"/>
    <n v="0"/>
    <n v="0"/>
    <n v="0"/>
    <n v="0"/>
    <n v="0"/>
    <n v="2.33"/>
  </r>
  <r>
    <x v="6967"/>
    <n v="2011"/>
    <n v="1398.3675000000001"/>
    <n v="1"/>
    <n v="0"/>
    <n v="0"/>
    <n v="0"/>
    <n v="0"/>
    <n v="0"/>
    <n v="0"/>
    <n v="2.33"/>
  </r>
  <r>
    <x v="6968"/>
    <n v="2011"/>
    <n v="1394.4005"/>
    <n v="1"/>
    <n v="0"/>
    <n v="0"/>
    <n v="0"/>
    <n v="0"/>
    <n v="0"/>
    <n v="0"/>
    <n v="2.33"/>
  </r>
  <r>
    <x v="6969"/>
    <n v="2011"/>
    <n v="1370.5985000000001"/>
    <n v="1"/>
    <n v="0"/>
    <n v="0"/>
    <n v="0"/>
    <n v="0"/>
    <n v="0"/>
    <n v="0"/>
    <n v="2.33"/>
  </r>
  <r>
    <x v="6970"/>
    <n v="2011"/>
    <n v="944.14600000000007"/>
    <n v="1"/>
    <n v="0"/>
    <n v="0"/>
    <n v="0"/>
    <n v="0"/>
    <n v="0"/>
    <n v="0"/>
    <n v="2.33"/>
  </r>
  <r>
    <x v="6971"/>
    <n v="2011"/>
    <n v="797.36699999999996"/>
    <n v="1"/>
    <n v="0"/>
    <n v="0"/>
    <n v="0"/>
    <n v="0"/>
    <n v="0"/>
    <n v="0"/>
    <n v="2.33"/>
  </r>
  <r>
    <x v="6972"/>
    <n v="2011"/>
    <n v="799.35050000000001"/>
    <n v="1"/>
    <n v="0"/>
    <n v="0"/>
    <n v="0"/>
    <n v="0"/>
    <n v="0"/>
    <n v="0"/>
    <n v="2.33"/>
  </r>
  <r>
    <x v="6973"/>
    <n v="2011"/>
    <n v="811.25149999999996"/>
    <n v="1"/>
    <n v="0"/>
    <n v="0"/>
    <n v="0"/>
    <n v="0"/>
    <n v="0"/>
    <n v="0"/>
    <n v="2.33"/>
  </r>
  <r>
    <x v="6974"/>
    <n v="2011"/>
    <n v="817.202"/>
    <n v="1"/>
    <n v="0"/>
    <n v="0"/>
    <n v="0"/>
    <n v="0"/>
    <n v="0"/>
    <n v="0"/>
    <n v="2.33"/>
  </r>
  <r>
    <x v="6975"/>
    <n v="2011"/>
    <n v="805.30100000000004"/>
    <n v="1"/>
    <n v="0"/>
    <n v="0"/>
    <n v="0"/>
    <n v="0"/>
    <n v="0"/>
    <n v="0"/>
    <n v="2.33"/>
  </r>
  <r>
    <x v="6976"/>
    <n v="2011"/>
    <n v="793.4"/>
    <n v="1"/>
    <n v="0"/>
    <n v="0"/>
    <n v="0"/>
    <n v="0"/>
    <n v="0"/>
    <n v="0"/>
    <n v="2.33"/>
  </r>
  <r>
    <x v="6977"/>
    <n v="2011"/>
    <n v="793.4"/>
    <n v="1"/>
    <n v="0"/>
    <n v="0"/>
    <n v="0"/>
    <n v="0"/>
    <n v="0"/>
    <n v="0"/>
    <n v="2.33"/>
  </r>
  <r>
    <x v="6978"/>
    <n v="2011"/>
    <n v="791.41650000000004"/>
    <n v="1"/>
    <n v="0"/>
    <n v="0"/>
    <n v="0"/>
    <n v="0"/>
    <n v="0"/>
    <n v="0"/>
    <n v="2.33"/>
  </r>
  <r>
    <x v="6979"/>
    <n v="2011"/>
    <n v="791.41650000000004"/>
    <n v="1"/>
    <n v="0"/>
    <n v="0"/>
    <n v="0"/>
    <n v="0"/>
    <n v="0"/>
    <n v="0"/>
    <n v="2.33"/>
  </r>
  <r>
    <x v="6980"/>
    <n v="2011"/>
    <n v="797.36699999999996"/>
    <n v="1"/>
    <n v="0"/>
    <n v="0"/>
    <n v="0"/>
    <n v="0"/>
    <n v="0"/>
    <n v="0"/>
    <n v="2.33"/>
  </r>
  <r>
    <x v="6981"/>
    <n v="2011"/>
    <n v="799.35050000000001"/>
    <n v="1"/>
    <n v="0"/>
    <n v="0"/>
    <n v="0"/>
    <n v="0"/>
    <n v="0"/>
    <n v="0"/>
    <n v="2.33"/>
  </r>
  <r>
    <x v="6982"/>
    <n v="2011"/>
    <n v="801.33400000000006"/>
    <n v="1"/>
    <n v="0"/>
    <n v="0"/>
    <n v="0"/>
    <n v="0"/>
    <n v="0"/>
    <n v="0"/>
    <n v="2.33"/>
  </r>
  <r>
    <x v="6983"/>
    <n v="2011"/>
    <n v="795.38350000000003"/>
    <n v="1"/>
    <n v="0"/>
    <n v="0"/>
    <n v="0"/>
    <n v="0"/>
    <n v="0"/>
    <n v="0"/>
    <n v="2.33"/>
  </r>
  <r>
    <x v="6984"/>
    <n v="2011"/>
    <n v="791.41650000000004"/>
    <n v="1"/>
    <n v="0"/>
    <n v="0"/>
    <n v="0"/>
    <n v="0"/>
    <n v="0"/>
    <n v="0"/>
    <n v="2.33"/>
  </r>
  <r>
    <x v="6985"/>
    <n v="2011"/>
    <n v="835.05349999999999"/>
    <n v="1"/>
    <n v="0"/>
    <n v="0"/>
    <n v="0"/>
    <n v="0"/>
    <n v="0"/>
    <n v="0"/>
    <n v="2.33"/>
  </r>
  <r>
    <x v="6986"/>
    <n v="2011"/>
    <n v="1029.4365"/>
    <n v="1"/>
    <n v="0"/>
    <n v="0"/>
    <n v="0"/>
    <n v="0"/>
    <n v="0"/>
    <n v="0"/>
    <n v="2.33"/>
  </r>
  <r>
    <x v="6987"/>
    <n v="2011"/>
    <n v="1186.133"/>
    <n v="1"/>
    <n v="0"/>
    <n v="0"/>
    <n v="0"/>
    <n v="0"/>
    <n v="0"/>
    <n v="0"/>
    <n v="2.33"/>
  </r>
  <r>
    <x v="6988"/>
    <n v="2011"/>
    <n v="1449.9385"/>
    <n v="1"/>
    <n v="0"/>
    <n v="0"/>
    <n v="0"/>
    <n v="0"/>
    <n v="0"/>
    <n v="0"/>
    <n v="2.33"/>
  </r>
  <r>
    <x v="6989"/>
    <n v="2011"/>
    <n v="1650.2719999999999"/>
    <n v="1"/>
    <n v="0"/>
    <n v="0"/>
    <n v="0"/>
    <n v="0"/>
    <n v="0"/>
    <n v="0"/>
    <n v="2.33"/>
  </r>
  <r>
    <x v="6990"/>
    <n v="2011"/>
    <n v="1638.3710000000001"/>
    <n v="1"/>
    <n v="0"/>
    <n v="0"/>
    <n v="0"/>
    <n v="0"/>
    <n v="0"/>
    <n v="0"/>
    <n v="2.33"/>
  </r>
  <r>
    <x v="6991"/>
    <n v="2011"/>
    <n v="1670.107"/>
    <n v="1"/>
    <n v="0"/>
    <n v="0"/>
    <n v="0"/>
    <n v="0"/>
    <n v="0"/>
    <n v="0"/>
    <n v="2.33"/>
  </r>
  <r>
    <x v="6992"/>
    <n v="2011"/>
    <n v="1646.3050000000001"/>
    <n v="1"/>
    <n v="0"/>
    <n v="0"/>
    <n v="0"/>
    <n v="0"/>
    <n v="0"/>
    <n v="0"/>
    <n v="2.33"/>
  </r>
  <r>
    <x v="6993"/>
    <n v="2011"/>
    <n v="1648.2885000000001"/>
    <n v="1"/>
    <n v="0"/>
    <n v="0"/>
    <n v="0"/>
    <n v="0"/>
    <n v="0"/>
    <n v="0"/>
    <n v="2.33"/>
  </r>
  <r>
    <x v="6994"/>
    <n v="2011"/>
    <n v="1646.3050000000001"/>
    <n v="1"/>
    <n v="0"/>
    <n v="0"/>
    <n v="0"/>
    <n v="0"/>
    <n v="0"/>
    <n v="0"/>
    <n v="2.33"/>
  </r>
  <r>
    <x v="6995"/>
    <n v="2011"/>
    <n v="1561.0145"/>
    <n v="1"/>
    <n v="0"/>
    <n v="0"/>
    <n v="0"/>
    <n v="0"/>
    <n v="0"/>
    <n v="0"/>
    <n v="2.33"/>
  </r>
  <r>
    <x v="6996"/>
    <n v="2011"/>
    <n v="1521.3444999999999"/>
    <n v="1"/>
    <n v="0"/>
    <n v="0"/>
    <n v="0"/>
    <n v="0"/>
    <n v="0"/>
    <n v="0"/>
    <n v="2.33"/>
  </r>
  <r>
    <x v="6997"/>
    <n v="2011"/>
    <n v="1523.328"/>
    <n v="1"/>
    <n v="0"/>
    <n v="0"/>
    <n v="0"/>
    <n v="0"/>
    <n v="0"/>
    <n v="0"/>
    <n v="2.33"/>
  </r>
  <r>
    <x v="6998"/>
    <n v="2011"/>
    <n v="1525.3115"/>
    <n v="1"/>
    <n v="0"/>
    <n v="0"/>
    <n v="0"/>
    <n v="0"/>
    <n v="0"/>
    <n v="0"/>
    <n v="2.33"/>
  </r>
  <r>
    <x v="6999"/>
    <n v="2011"/>
    <n v="1531.2619999999999"/>
    <n v="1"/>
    <n v="0"/>
    <n v="0"/>
    <n v="0"/>
    <n v="0"/>
    <n v="0"/>
    <n v="0"/>
    <n v="2.33"/>
  </r>
  <r>
    <x v="7000"/>
    <n v="2011"/>
    <n v="1533.2455"/>
    <n v="1"/>
    <n v="0"/>
    <n v="0"/>
    <n v="0"/>
    <n v="0"/>
    <n v="0"/>
    <n v="0"/>
    <n v="2.33"/>
  </r>
  <r>
    <x v="7001"/>
    <n v="2011"/>
    <n v="1533.2455"/>
    <n v="1"/>
    <n v="0"/>
    <n v="0"/>
    <n v="0"/>
    <n v="0"/>
    <n v="0"/>
    <n v="0"/>
    <n v="2.33"/>
  </r>
  <r>
    <x v="7002"/>
    <n v="2011"/>
    <n v="1533.2455"/>
    <n v="1"/>
    <n v="0"/>
    <n v="0"/>
    <n v="0"/>
    <n v="0"/>
    <n v="0"/>
    <n v="0"/>
    <n v="2.33"/>
  </r>
  <r>
    <x v="7003"/>
    <n v="2011"/>
    <n v="1533.2455"/>
    <n v="1"/>
    <n v="0"/>
    <n v="0"/>
    <n v="0"/>
    <n v="0"/>
    <n v="0"/>
    <n v="0"/>
    <n v="2.33"/>
  </r>
  <r>
    <x v="7004"/>
    <n v="2011"/>
    <n v="2578.5500000000002"/>
    <n v="1"/>
    <n v="0"/>
    <n v="0"/>
    <n v="0"/>
    <n v="0"/>
    <n v="0"/>
    <n v="0"/>
    <n v="2.33"/>
  </r>
  <r>
    <x v="7005"/>
    <n v="2011"/>
    <n v="3934.0739000000003"/>
    <n v="1"/>
    <n v="1262.6960999999999"/>
    <n v="1"/>
    <n v="0"/>
    <n v="0"/>
    <n v="0"/>
    <n v="0"/>
    <n v="2.33"/>
  </r>
  <r>
    <x v="7006"/>
    <n v="2011"/>
    <n v="5672.81"/>
    <n v="1"/>
    <n v="0"/>
    <n v="0"/>
    <n v="0"/>
    <n v="0"/>
    <n v="0"/>
    <n v="0"/>
    <n v="2.33"/>
  </r>
  <r>
    <x v="7007"/>
    <n v="2011"/>
    <n v="3952.7188000000006"/>
    <n v="1"/>
    <n v="4616.0011999999997"/>
    <n v="1"/>
    <n v="0"/>
    <n v="0"/>
    <n v="0"/>
    <n v="0"/>
    <n v="2.33"/>
  </r>
  <r>
    <x v="7008"/>
    <n v="2011"/>
    <n v="4916.8981499999991"/>
    <n v="1"/>
    <n v="4623.7368500000011"/>
    <n v="1"/>
    <n v="0"/>
    <n v="0"/>
    <n v="0"/>
    <n v="0"/>
    <n v="2.33"/>
  </r>
  <r>
    <x v="7009"/>
    <n v="2011"/>
    <n v="6126.2381000000005"/>
    <n v="1"/>
    <n v="3235.8818999999994"/>
    <n v="1"/>
    <n v="0"/>
    <n v="0"/>
    <n v="0"/>
    <n v="0"/>
    <n v="2.33"/>
  </r>
  <r>
    <x v="7010"/>
    <n v="2011"/>
    <n v="6300.7861000000003"/>
    <n v="1"/>
    <n v="2565.4589000000001"/>
    <n v="1"/>
    <n v="0"/>
    <n v="0"/>
    <n v="0"/>
    <n v="0"/>
    <n v="2.33"/>
  </r>
  <r>
    <x v="7011"/>
    <n v="2011"/>
    <n v="6245.8431500000006"/>
    <n v="1"/>
    <n v="2580.7318499999997"/>
    <n v="1"/>
    <n v="0"/>
    <n v="0"/>
    <n v="0"/>
    <n v="0"/>
    <n v="2.33"/>
  </r>
  <r>
    <x v="7012"/>
    <n v="2011"/>
    <n v="5826.1345500000007"/>
    <n v="1"/>
    <n v="3317.8004499999997"/>
    <n v="1"/>
    <n v="0"/>
    <n v="0"/>
    <n v="0"/>
    <n v="0"/>
    <n v="2.33"/>
  </r>
  <r>
    <x v="7013"/>
    <n v="2011"/>
    <n v="5706.5295000000006"/>
    <n v="1"/>
    <n v="3536.5805"/>
    <n v="1"/>
    <n v="0"/>
    <n v="0"/>
    <n v="0"/>
    <n v="0"/>
    <n v="2.33"/>
  </r>
  <r>
    <x v="7014"/>
    <n v="2011"/>
    <n v="5494.8900500000009"/>
    <n v="1"/>
    <n v="3867.2299499999999"/>
    <n v="1"/>
    <n v="0"/>
    <n v="0"/>
    <n v="0"/>
    <n v="0"/>
    <n v="2.33"/>
  </r>
  <r>
    <x v="7015"/>
    <n v="2011"/>
    <n v="5433.0048500000012"/>
    <n v="1"/>
    <n v="3889.4451499999996"/>
    <n v="1"/>
    <n v="0"/>
    <n v="0"/>
    <n v="0"/>
    <n v="0"/>
    <n v="2.33"/>
  </r>
  <r>
    <x v="7016"/>
    <n v="2011"/>
    <n v="5378.6569499999996"/>
    <n v="1"/>
    <n v="3884.2880500000006"/>
    <n v="1"/>
    <n v="0"/>
    <n v="0"/>
    <n v="0"/>
    <n v="0"/>
    <n v="2.33"/>
  </r>
  <r>
    <x v="7017"/>
    <n v="2011"/>
    <n v="5441.1372000000001"/>
    <n v="1"/>
    <n v="3821.8078000000005"/>
    <n v="1"/>
    <n v="0"/>
    <n v="0"/>
    <n v="0"/>
    <n v="0"/>
    <n v="2.33"/>
  </r>
  <r>
    <x v="7018"/>
    <n v="2011"/>
    <n v="5772.3816999999999"/>
    <n v="1"/>
    <n v="3510.3983000000003"/>
    <n v="1"/>
    <n v="0"/>
    <n v="0"/>
    <n v="0"/>
    <n v="0"/>
    <n v="2.33"/>
  </r>
  <r>
    <x v="7019"/>
    <n v="2011"/>
    <n v="5633.5366999999997"/>
    <n v="1"/>
    <n v="3609.5733000000005"/>
    <n v="1"/>
    <n v="0"/>
    <n v="0"/>
    <n v="0"/>
    <n v="0"/>
    <n v="2.33"/>
  </r>
  <r>
    <x v="7020"/>
    <n v="2011"/>
    <n v="5554.1966999999995"/>
    <n v="1"/>
    <n v="3708.7483000000007"/>
    <n v="1"/>
    <n v="0"/>
    <n v="0"/>
    <n v="0"/>
    <n v="0"/>
    <n v="2.33"/>
  </r>
  <r>
    <x v="7021"/>
    <n v="2011"/>
    <n v="5316.1767"/>
    <n v="1"/>
    <n v="3966.6033000000002"/>
    <n v="1"/>
    <n v="0"/>
    <n v="0"/>
    <n v="0"/>
    <n v="0"/>
    <n v="2.33"/>
  </r>
  <r>
    <x v="7022"/>
    <n v="2011"/>
    <n v="5299.3169499999995"/>
    <n v="1"/>
    <n v="3943.7930500000002"/>
    <n v="1"/>
    <n v="0"/>
    <n v="0"/>
    <n v="0"/>
    <n v="0"/>
    <n v="2.33"/>
  </r>
  <r>
    <x v="7023"/>
    <n v="2011"/>
    <n v="5435.5833999999995"/>
    <n v="1"/>
    <n v="3827.3616000000006"/>
    <n v="1"/>
    <n v="0"/>
    <n v="0"/>
    <n v="0"/>
    <n v="0"/>
    <n v="2.33"/>
  </r>
  <r>
    <x v="7024"/>
    <n v="2011"/>
    <n v="5137.6616999999997"/>
    <n v="1"/>
    <n v="4125.2833000000001"/>
    <n v="1"/>
    <n v="0"/>
    <n v="0"/>
    <n v="0"/>
    <n v="0"/>
    <n v="2.33"/>
  </r>
  <r>
    <x v="7025"/>
    <n v="2011"/>
    <n v="5105.727350000001"/>
    <n v="1"/>
    <n v="4117.5476499999995"/>
    <n v="1"/>
    <n v="0"/>
    <n v="0"/>
    <n v="0"/>
    <n v="0"/>
    <n v="2.33"/>
  </r>
  <r>
    <x v="7026"/>
    <n v="2011"/>
    <n v="5230.4894999999997"/>
    <n v="1"/>
    <n v="3953.1154999999999"/>
    <n v="1"/>
    <n v="0"/>
    <n v="0"/>
    <n v="0"/>
    <n v="0"/>
    <n v="2.33"/>
  </r>
  <r>
    <x v="7027"/>
    <n v="2011"/>
    <n v="5170.5878000000002"/>
    <n v="1"/>
    <n v="4092.3571999999999"/>
    <n v="1"/>
    <n v="0"/>
    <n v="0"/>
    <n v="0"/>
    <n v="0"/>
    <n v="2.33"/>
  </r>
  <r>
    <x v="7028"/>
    <n v="2011"/>
    <n v="5145.000649999999"/>
    <n v="1"/>
    <n v="4018.7693500000009"/>
    <n v="1"/>
    <n v="0"/>
    <n v="0"/>
    <n v="0"/>
    <n v="0"/>
    <n v="2.33"/>
  </r>
  <r>
    <x v="7029"/>
    <n v="2011"/>
    <n v="5099.380149999999"/>
    <n v="1"/>
    <n v="4223.0698500000008"/>
    <n v="1"/>
    <n v="0"/>
    <n v="0"/>
    <n v="0"/>
    <n v="0"/>
    <n v="2.33"/>
  </r>
  <r>
    <x v="7030"/>
    <n v="2011"/>
    <n v="4849.2608"/>
    <n v="1"/>
    <n v="4750.8791999999994"/>
    <n v="1"/>
    <n v="0"/>
    <n v="0"/>
    <n v="0"/>
    <n v="0"/>
    <n v="2.33"/>
  </r>
  <r>
    <x v="7031"/>
    <n v="2011"/>
    <n v="4973.6262500000003"/>
    <n v="1"/>
    <n v="4586.84375"/>
    <n v="1"/>
    <n v="0"/>
    <n v="0"/>
    <n v="0"/>
    <n v="0"/>
    <n v="2.33"/>
  </r>
  <r>
    <x v="7032"/>
    <n v="2011"/>
    <n v="6666.9402"/>
    <n v="1"/>
    <n v="1167.8848000000005"/>
    <n v="1"/>
    <n v="0"/>
    <n v="0"/>
    <n v="0"/>
    <n v="0"/>
    <n v="2.33"/>
  </r>
  <r>
    <x v="7033"/>
    <n v="2011"/>
    <n v="5406.0292500000005"/>
    <n v="1"/>
    <n v="3638.7307500000002"/>
    <n v="1"/>
    <n v="0"/>
    <n v="0"/>
    <n v="0"/>
    <n v="0"/>
    <n v="2.33"/>
  </r>
  <r>
    <x v="7034"/>
    <n v="2011"/>
    <n v="5432.013100000001"/>
    <n v="1"/>
    <n v="3612.7468999999992"/>
    <n v="1"/>
    <n v="0"/>
    <n v="0"/>
    <n v="0"/>
    <n v="0"/>
    <n v="2.33"/>
  </r>
  <r>
    <x v="7035"/>
    <n v="2011"/>
    <n v="5307.0526000000009"/>
    <n v="1"/>
    <n v="3737.7073999999993"/>
    <n v="1"/>
    <n v="0"/>
    <n v="0"/>
    <n v="0"/>
    <n v="0"/>
    <n v="2.33"/>
  </r>
  <r>
    <x v="7036"/>
    <n v="2011"/>
    <n v="5321.7304999999997"/>
    <n v="1"/>
    <n v="3723.0295000000001"/>
    <n v="1"/>
    <n v="0"/>
    <n v="0"/>
    <n v="0"/>
    <n v="0"/>
    <n v="2.33"/>
  </r>
  <r>
    <x v="7037"/>
    <n v="2011"/>
    <n v="5614.495100000001"/>
    <n v="1"/>
    <n v="3430.2648999999992"/>
    <n v="1"/>
    <n v="0"/>
    <n v="0"/>
    <n v="0"/>
    <n v="0"/>
    <n v="2.33"/>
  </r>
  <r>
    <x v="7038"/>
    <n v="2011"/>
    <n v="5297.5318000000007"/>
    <n v="1"/>
    <n v="3707.5581999999999"/>
    <n v="1"/>
    <n v="0"/>
    <n v="0"/>
    <n v="0"/>
    <n v="0"/>
    <n v="2.33"/>
  </r>
  <r>
    <x v="7039"/>
    <n v="2011"/>
    <n v="5627.9828999999991"/>
    <n v="1"/>
    <n v="3416.7771000000007"/>
    <n v="1"/>
    <n v="0"/>
    <n v="0"/>
    <n v="0"/>
    <n v="0"/>
    <n v="2.33"/>
  </r>
  <r>
    <x v="7040"/>
    <n v="2011"/>
    <n v="5341.5654999999997"/>
    <n v="1"/>
    <n v="3683.3595"/>
    <n v="1"/>
    <n v="0"/>
    <n v="0"/>
    <n v="0"/>
    <n v="0"/>
    <n v="2.33"/>
  </r>
  <r>
    <x v="7041"/>
    <n v="2011"/>
    <n v="5313.2014499999996"/>
    <n v="1"/>
    <n v="3691.8885500000006"/>
    <n v="1"/>
    <n v="0"/>
    <n v="0"/>
    <n v="0"/>
    <n v="0"/>
    <n v="2.33"/>
  </r>
  <r>
    <x v="7042"/>
    <n v="2011"/>
    <n v="5440.9388500000005"/>
    <n v="1"/>
    <n v="3544.3161499999992"/>
    <n v="1"/>
    <n v="0"/>
    <n v="0"/>
    <n v="0"/>
    <n v="0"/>
    <n v="2.33"/>
  </r>
  <r>
    <x v="7043"/>
    <n v="2011"/>
    <n v="5353.0698000000002"/>
    <n v="1"/>
    <n v="3632.1851999999999"/>
    <n v="1"/>
    <n v="0"/>
    <n v="0"/>
    <n v="0"/>
    <n v="0"/>
    <n v="2.33"/>
  </r>
  <r>
    <x v="7044"/>
    <n v="2011"/>
    <n v="5392.5414499999997"/>
    <n v="1"/>
    <n v="3592.7135500000004"/>
    <n v="1"/>
    <n v="0"/>
    <n v="0"/>
    <n v="0"/>
    <n v="0"/>
    <n v="2.33"/>
  </r>
  <r>
    <x v="7045"/>
    <n v="2011"/>
    <n v="5423.8807500000003"/>
    <n v="1"/>
    <n v="3541.5392500000003"/>
    <n v="1"/>
    <n v="0"/>
    <n v="0"/>
    <n v="0"/>
    <n v="0"/>
    <n v="2.33"/>
  </r>
  <r>
    <x v="7046"/>
    <n v="2011"/>
    <n v="5386.5909499999998"/>
    <n v="1"/>
    <n v="3598.6640500000003"/>
    <n v="1"/>
    <n v="0"/>
    <n v="0"/>
    <n v="0"/>
    <n v="0"/>
    <n v="2.33"/>
  </r>
  <r>
    <x v="7047"/>
    <n v="2011"/>
    <n v="5244.7707"/>
    <n v="1"/>
    <n v="3938.8343000000004"/>
    <n v="1"/>
    <n v="0"/>
    <n v="0"/>
    <n v="0"/>
    <n v="0"/>
    <n v="2.33"/>
  </r>
  <r>
    <x v="7048"/>
    <n v="2011"/>
    <n v="5457.6002500000004"/>
    <n v="1"/>
    <n v="3606.9947500000003"/>
    <n v="1"/>
    <n v="0"/>
    <n v="0"/>
    <n v="0"/>
    <n v="0"/>
    <n v="2.33"/>
  </r>
  <r>
    <x v="7049"/>
    <n v="2011"/>
    <n v="5335.8133500000013"/>
    <n v="1"/>
    <n v="3689.1116499999994"/>
    <n v="1"/>
    <n v="0"/>
    <n v="0"/>
    <n v="0"/>
    <n v="0"/>
    <n v="2.33"/>
  </r>
  <r>
    <x v="7050"/>
    <n v="2011"/>
    <n v="5239.2168999999994"/>
    <n v="1"/>
    <n v="3805.5431000000008"/>
    <n v="1"/>
    <n v="0"/>
    <n v="0"/>
    <n v="0"/>
    <n v="0"/>
    <n v="2.33"/>
  </r>
  <r>
    <x v="7051"/>
    <n v="2011"/>
    <n v="5227.5142500000002"/>
    <n v="1"/>
    <n v="3777.57575"/>
    <n v="1"/>
    <n v="0"/>
    <n v="0"/>
    <n v="0"/>
    <n v="0"/>
    <n v="2.33"/>
  </r>
  <r>
    <x v="7052"/>
    <n v="2011"/>
    <n v="5533.7666499999996"/>
    <n v="1"/>
    <n v="3471.3233500000006"/>
    <n v="1"/>
    <n v="0"/>
    <n v="0"/>
    <n v="0"/>
    <n v="0"/>
    <n v="2.33"/>
  </r>
  <r>
    <x v="7053"/>
    <n v="2011"/>
    <n v="5290.1928500000013"/>
    <n v="1"/>
    <n v="3734.7321499999994"/>
    <n v="1"/>
    <n v="0"/>
    <n v="0"/>
    <n v="0"/>
    <n v="0"/>
    <n v="2.33"/>
  </r>
  <r>
    <x v="7054"/>
    <n v="2011"/>
    <n v="5500.2455"/>
    <n v="1"/>
    <n v="3445.3395"/>
    <n v="1"/>
    <n v="0"/>
    <n v="0"/>
    <n v="0"/>
    <n v="0"/>
    <n v="2.33"/>
  </r>
  <r>
    <x v="7055"/>
    <n v="2011"/>
    <n v="5383.6156999999994"/>
    <n v="1"/>
    <n v="3542.1343000000006"/>
    <n v="1"/>
    <n v="0"/>
    <n v="0"/>
    <n v="0"/>
    <n v="0"/>
    <n v="2.33"/>
  </r>
  <r>
    <x v="7056"/>
    <n v="2011"/>
    <n v="5355.2516499999992"/>
    <n v="1"/>
    <n v="3570.4983500000008"/>
    <n v="1"/>
    <n v="0"/>
    <n v="0"/>
    <n v="0"/>
    <n v="0"/>
    <n v="2.33"/>
  </r>
  <r>
    <x v="7057"/>
    <n v="2011"/>
    <n v="5372.9048000000003"/>
    <n v="1"/>
    <n v="3552.8451999999997"/>
    <n v="1"/>
    <n v="0"/>
    <n v="0"/>
    <n v="0"/>
    <n v="0"/>
    <n v="2.33"/>
  </r>
  <r>
    <x v="7058"/>
    <n v="2011"/>
    <n v="5421.3022000000001"/>
    <n v="1"/>
    <n v="3504.4478000000004"/>
    <n v="1"/>
    <n v="0"/>
    <n v="0"/>
    <n v="0"/>
    <n v="0"/>
    <n v="2.33"/>
  </r>
  <r>
    <x v="7059"/>
    <n v="2011"/>
    <n v="5322.1271999999999"/>
    <n v="1"/>
    <n v="3702.7978000000003"/>
    <n v="1"/>
    <n v="0"/>
    <n v="0"/>
    <n v="0"/>
    <n v="0"/>
    <n v="2.33"/>
  </r>
  <r>
    <x v="7060"/>
    <n v="2011"/>
    <n v="5307.647649999999"/>
    <n v="1"/>
    <n v="3776.7823500000009"/>
    <n v="1"/>
    <n v="0"/>
    <n v="0"/>
    <n v="0"/>
    <n v="0"/>
    <n v="2.33"/>
  </r>
  <r>
    <x v="7061"/>
    <n v="2011"/>
    <n v="5273.5314499999995"/>
    <n v="1"/>
    <n v="3830.7335500000004"/>
    <n v="1"/>
    <n v="0"/>
    <n v="0"/>
    <n v="0"/>
    <n v="0"/>
    <n v="2.33"/>
  </r>
  <r>
    <x v="7062"/>
    <n v="2011"/>
    <n v="5324.3090500000008"/>
    <n v="1"/>
    <n v="3740.2859499999995"/>
    <n v="1"/>
    <n v="0"/>
    <n v="0"/>
    <n v="0"/>
    <n v="0"/>
    <n v="2.33"/>
  </r>
  <r>
    <x v="7063"/>
    <n v="2011"/>
    <n v="5455.6167500000001"/>
    <n v="1"/>
    <n v="3648.6482500000002"/>
    <n v="1"/>
    <n v="0"/>
    <n v="0"/>
    <n v="0"/>
    <n v="0"/>
    <n v="2.33"/>
  </r>
  <r>
    <x v="7064"/>
    <n v="2011"/>
    <n v="5390.3596000000007"/>
    <n v="1"/>
    <n v="3674.2353999999996"/>
    <n v="1"/>
    <n v="0"/>
    <n v="0"/>
    <n v="0"/>
    <n v="0"/>
    <n v="2.33"/>
  </r>
  <r>
    <x v="7065"/>
    <n v="2011"/>
    <n v="5351.4830000000002"/>
    <n v="1"/>
    <n v="3732.9470000000001"/>
    <n v="1"/>
    <n v="0"/>
    <n v="0"/>
    <n v="0"/>
    <n v="0"/>
    <n v="2.33"/>
  </r>
  <r>
    <x v="7066"/>
    <n v="2011"/>
    <n v="5235.4482500000004"/>
    <n v="1"/>
    <n v="3848.9817499999999"/>
    <n v="1"/>
    <n v="0"/>
    <n v="0"/>
    <n v="0"/>
    <n v="0"/>
    <n v="2.33"/>
  </r>
  <r>
    <x v="7067"/>
    <n v="2011"/>
    <n v="5273.3331000000007"/>
    <n v="1"/>
    <n v="3811.0968999999996"/>
    <n v="1"/>
    <n v="0"/>
    <n v="0"/>
    <n v="0"/>
    <n v="0"/>
    <n v="2.33"/>
  </r>
  <r>
    <x v="7068"/>
    <n v="2011"/>
    <n v="5370.1278999999995"/>
    <n v="1"/>
    <n v="3714.3021000000008"/>
    <n v="1"/>
    <n v="0"/>
    <n v="0"/>
    <n v="0"/>
    <n v="0"/>
    <n v="2.33"/>
  </r>
  <r>
    <x v="7069"/>
    <n v="2011"/>
    <n v="5354.4582499999997"/>
    <n v="1"/>
    <n v="3591.1267499999999"/>
    <n v="1"/>
    <n v="0"/>
    <n v="0"/>
    <n v="0"/>
    <n v="0"/>
    <n v="2.33"/>
  </r>
  <r>
    <x v="7070"/>
    <n v="2011"/>
    <n v="5528.8078999999998"/>
    <n v="1"/>
    <n v="3377.1071000000006"/>
    <n v="1"/>
    <n v="0"/>
    <n v="0"/>
    <n v="0"/>
    <n v="0"/>
    <n v="2.33"/>
  </r>
  <r>
    <x v="7071"/>
    <n v="2011"/>
    <n v="5509.3696000000009"/>
    <n v="1"/>
    <n v="3475.8853999999992"/>
    <n v="1"/>
    <n v="0"/>
    <n v="0"/>
    <n v="0"/>
    <n v="0"/>
    <n v="2.33"/>
  </r>
  <r>
    <x v="7072"/>
    <n v="2011"/>
    <n v="5367.9460500000005"/>
    <n v="1"/>
    <n v="3656.9789499999997"/>
    <n v="1"/>
    <n v="0"/>
    <n v="0"/>
    <n v="0"/>
    <n v="0"/>
    <n v="2.33"/>
  </r>
  <r>
    <x v="7073"/>
    <n v="2011"/>
    <n v="5460.3771499999993"/>
    <n v="1"/>
    <n v="3445.5378500000006"/>
    <n v="1"/>
    <n v="0"/>
    <n v="0"/>
    <n v="0"/>
    <n v="0"/>
    <n v="2.33"/>
  </r>
  <r>
    <x v="7074"/>
    <n v="2011"/>
    <n v="5394.7233000000006"/>
    <n v="1"/>
    <n v="3590.5316999999995"/>
    <n v="1"/>
    <n v="0"/>
    <n v="0"/>
    <n v="0"/>
    <n v="0"/>
    <n v="2.33"/>
  </r>
  <r>
    <x v="7075"/>
    <n v="2011"/>
    <n v="5292.1763500000006"/>
    <n v="1"/>
    <n v="3693.0786499999995"/>
    <n v="1"/>
    <n v="0"/>
    <n v="0"/>
    <n v="0"/>
    <n v="0"/>
    <n v="2.33"/>
  </r>
  <r>
    <x v="7076"/>
    <n v="2011"/>
    <n v="5467.1210500000007"/>
    <n v="1"/>
    <n v="3557.8039499999995"/>
    <n v="1"/>
    <n v="0"/>
    <n v="0"/>
    <n v="0"/>
    <n v="0"/>
    <n v="2.33"/>
  </r>
  <r>
    <x v="7077"/>
    <n v="2011"/>
    <n v="5379.8470500000003"/>
    <n v="1"/>
    <n v="3625.2429499999998"/>
    <n v="1"/>
    <n v="0"/>
    <n v="0"/>
    <n v="0"/>
    <n v="0"/>
    <n v="2.33"/>
  </r>
  <r>
    <x v="7078"/>
    <n v="2011"/>
    <n v="5334.0281999999997"/>
    <n v="1"/>
    <n v="3690.8968000000004"/>
    <n v="1"/>
    <n v="0"/>
    <n v="0"/>
    <n v="0"/>
    <n v="0"/>
    <n v="2.33"/>
  </r>
  <r>
    <x v="7079"/>
    <n v="2011"/>
    <n v="4911.7410500000005"/>
    <n v="1"/>
    <n v="4470.2139499999994"/>
    <n v="1"/>
    <n v="0"/>
    <n v="0"/>
    <n v="0"/>
    <n v="0"/>
    <n v="2.33"/>
  </r>
  <r>
    <x v="7080"/>
    <n v="2011"/>
    <n v="4165.3500000000004"/>
    <n v="1"/>
    <n v="0"/>
    <n v="0"/>
    <n v="0"/>
    <n v="0"/>
    <n v="0"/>
    <n v="0"/>
    <n v="2.33"/>
  </r>
  <r>
    <x v="7081"/>
    <n v="2011"/>
    <n v="1868.4570000000001"/>
    <n v="1"/>
    <n v="0"/>
    <n v="0"/>
    <n v="0"/>
    <n v="0"/>
    <n v="0"/>
    <n v="0"/>
    <n v="2.33"/>
  </r>
  <r>
    <x v="7082"/>
    <n v="2011"/>
    <n v="1856.556"/>
    <n v="1"/>
    <n v="0"/>
    <n v="0"/>
    <n v="0"/>
    <n v="0"/>
    <n v="0"/>
    <n v="0"/>
    <n v="2.33"/>
  </r>
  <r>
    <x v="7083"/>
    <n v="2011"/>
    <n v="1864.49"/>
    <n v="1"/>
    <n v="0"/>
    <n v="0"/>
    <n v="0"/>
    <n v="0"/>
    <n v="0"/>
    <n v="0"/>
    <n v="2.33"/>
  </r>
  <r>
    <x v="7084"/>
    <n v="2011"/>
    <n v="1858.5395000000001"/>
    <n v="1"/>
    <n v="0"/>
    <n v="0"/>
    <n v="0"/>
    <n v="0"/>
    <n v="0"/>
    <n v="0"/>
    <n v="2.33"/>
  </r>
  <r>
    <x v="7085"/>
    <n v="2011"/>
    <n v="1866.4735000000001"/>
    <n v="1"/>
    <n v="0"/>
    <n v="0"/>
    <n v="0"/>
    <n v="0"/>
    <n v="0"/>
    <n v="0"/>
    <n v="2.33"/>
  </r>
  <r>
    <x v="7086"/>
    <n v="2011"/>
    <n v="1854.5725"/>
    <n v="1"/>
    <n v="0"/>
    <n v="0"/>
    <n v="0"/>
    <n v="0"/>
    <n v="0"/>
    <n v="0"/>
    <n v="2.33"/>
  </r>
  <r>
    <x v="7087"/>
    <n v="2011"/>
    <n v="2023.17"/>
    <n v="1"/>
    <n v="0"/>
    <n v="0"/>
    <n v="0"/>
    <n v="0"/>
    <n v="0"/>
    <n v="0"/>
    <n v="2.33"/>
  </r>
  <r>
    <x v="7088"/>
    <n v="2011"/>
    <n v="3438.9923000000003"/>
    <n v="1"/>
    <n v="2035.4676999999997"/>
    <n v="1"/>
    <n v="0"/>
    <n v="0"/>
    <n v="0"/>
    <n v="0"/>
    <n v="2.33"/>
  </r>
  <r>
    <x v="7089"/>
    <n v="2011"/>
    <n v="4041.1828999999993"/>
    <n v="1"/>
    <n v="5618.4621000000006"/>
    <n v="1"/>
    <n v="0"/>
    <n v="0"/>
    <n v="0"/>
    <n v="0"/>
    <n v="2.33"/>
  </r>
  <r>
    <x v="7090"/>
    <n v="2011"/>
    <n v="7511.9111999999996"/>
    <n v="1"/>
    <n v="4032.0588000000002"/>
    <n v="1"/>
    <n v="0"/>
    <n v="0"/>
    <n v="0"/>
    <n v="0"/>
    <n v="2.33"/>
  </r>
  <r>
    <x v="7091"/>
    <n v="2011"/>
    <n v="7438.9183999999996"/>
    <n v="1"/>
    <n v="4144.7216000000008"/>
    <n v="1"/>
    <n v="0"/>
    <n v="0"/>
    <n v="0"/>
    <n v="0"/>
    <n v="2.33"/>
  </r>
  <r>
    <x v="7092"/>
    <n v="2011"/>
    <n v="8017.9020500000006"/>
    <n v="1"/>
    <n v="2792.1729499999997"/>
    <n v="1"/>
    <n v="0"/>
    <n v="0"/>
    <n v="0"/>
    <n v="0"/>
    <n v="2.33"/>
  </r>
  <r>
    <x v="7093"/>
    <n v="2011"/>
    <n v="8913.4523000000008"/>
    <n v="1"/>
    <n v="1519.7576999999997"/>
    <n v="1"/>
    <n v="0"/>
    <n v="0"/>
    <n v="0"/>
    <n v="0"/>
    <n v="2.33"/>
  </r>
  <r>
    <x v="7094"/>
    <n v="2011"/>
    <n v="8517.34735"/>
    <n v="1"/>
    <n v="2134.0476499999995"/>
    <n v="1"/>
    <n v="0"/>
    <n v="0"/>
    <n v="0"/>
    <n v="0"/>
    <n v="2.33"/>
  </r>
  <r>
    <x v="7095"/>
    <n v="2011"/>
    <n v="7032.8959500000001"/>
    <n v="1"/>
    <n v="4570.5790500000003"/>
    <n v="1"/>
    <n v="0"/>
    <n v="0"/>
    <n v="0"/>
    <n v="0"/>
    <n v="2.33"/>
  </r>
  <r>
    <x v="7096"/>
    <n v="2011"/>
    <n v="7334.9830000000002"/>
    <n v="1"/>
    <n v="4169.317"/>
    <n v="1"/>
    <n v="0"/>
    <n v="0"/>
    <n v="0"/>
    <n v="0"/>
    <n v="2.33"/>
  </r>
  <r>
    <x v="7097"/>
    <n v="2011"/>
    <n v="8143.0608999999995"/>
    <n v="1"/>
    <n v="3400.9091000000008"/>
    <n v="1"/>
    <n v="0"/>
    <n v="0"/>
    <n v="0"/>
    <n v="0"/>
    <n v="2.33"/>
  </r>
  <r>
    <x v="7098"/>
    <n v="2011"/>
    <n v="4913.5261999999993"/>
    <n v="1"/>
    <n v="10498.2688"/>
    <n v="1"/>
    <n v="0"/>
    <n v="0"/>
    <n v="0"/>
    <n v="0"/>
    <n v="2.33"/>
  </r>
  <r>
    <x v="7099"/>
    <n v="2011"/>
    <n v="7867.9494500000019"/>
    <n v="1"/>
    <n v="11332.330549999999"/>
    <n v="1"/>
    <n v="0"/>
    <n v="0"/>
    <n v="0"/>
    <n v="0"/>
    <n v="2.33"/>
  </r>
  <r>
    <x v="7100"/>
    <n v="2011"/>
    <n v="9018.9745000000003"/>
    <n v="1"/>
    <n v="10082.130499999999"/>
    <n v="1"/>
    <n v="0"/>
    <n v="0"/>
    <n v="0"/>
    <n v="0"/>
    <n v="2.33"/>
  </r>
  <r>
    <x v="7101"/>
    <n v="2011"/>
    <n v="9152.2657000000017"/>
    <n v="1"/>
    <n v="9671.1492999999991"/>
    <n v="1"/>
    <n v="0"/>
    <n v="0"/>
    <n v="0"/>
    <n v="0"/>
    <n v="2.33"/>
  </r>
  <r>
    <x v="7102"/>
    <n v="2011"/>
    <n v="9137.7861499999999"/>
    <n v="1"/>
    <n v="9705.4638500000001"/>
    <n v="1"/>
    <n v="0"/>
    <n v="0"/>
    <n v="0"/>
    <n v="0"/>
    <n v="2.33"/>
  </r>
  <r>
    <x v="7103"/>
    <n v="2011"/>
    <n v="9359.1447499999995"/>
    <n v="1"/>
    <n v="9127.0752499999999"/>
    <n v="1"/>
    <n v="0"/>
    <n v="0"/>
    <n v="0"/>
    <n v="0"/>
    <n v="2.33"/>
  </r>
  <r>
    <x v="7104"/>
    <n v="2011"/>
    <n v="7314.3546000000006"/>
    <n v="1"/>
    <n v="14702.4954"/>
    <n v="1"/>
    <n v="0"/>
    <n v="0"/>
    <n v="0"/>
    <n v="0"/>
    <n v="2.33"/>
  </r>
  <r>
    <x v="7105"/>
    <n v="2011"/>
    <n v="9468.8322999999982"/>
    <n v="1"/>
    <n v="15721.617700000003"/>
    <n v="1"/>
    <n v="0"/>
    <n v="0"/>
    <n v="0"/>
    <n v="0"/>
    <n v="2.33"/>
  </r>
  <r>
    <x v="7106"/>
    <n v="2011"/>
    <n v="8970.9737999999979"/>
    <n v="1"/>
    <n v="16219.476200000001"/>
    <n v="1"/>
    <n v="0"/>
    <n v="0"/>
    <n v="0"/>
    <n v="0"/>
    <n v="2.33"/>
  </r>
  <r>
    <x v="7107"/>
    <n v="2011"/>
    <n v="8995.3708500000012"/>
    <n v="1"/>
    <n v="15996.729149999999"/>
    <n v="1"/>
    <n v="0"/>
    <n v="0"/>
    <n v="0"/>
    <n v="0"/>
    <n v="2.33"/>
  </r>
  <r>
    <x v="7108"/>
    <n v="2011"/>
    <n v="10375.886850000001"/>
    <n v="1"/>
    <n v="13227.763149999999"/>
    <n v="1"/>
    <n v="0"/>
    <n v="0"/>
    <n v="0"/>
    <n v="0"/>
    <n v="2.33"/>
  </r>
  <r>
    <x v="7109"/>
    <n v="2011"/>
    <n v="10951.89525"/>
    <n v="1"/>
    <n v="12056.704750000001"/>
    <n v="1"/>
    <n v="0"/>
    <n v="0"/>
    <n v="0"/>
    <n v="0"/>
    <n v="2.33"/>
  </r>
  <r>
    <x v="7110"/>
    <n v="2011"/>
    <n v="10949.515049999998"/>
    <n v="1"/>
    <n v="12257.434950000003"/>
    <n v="1"/>
    <n v="0"/>
    <n v="0"/>
    <n v="0"/>
    <n v="0"/>
    <n v="2.33"/>
  </r>
  <r>
    <x v="7111"/>
    <n v="2011"/>
    <n v="9919.8802000000014"/>
    <n v="1"/>
    <n v="13882.119799999999"/>
    <n v="1"/>
    <n v="0"/>
    <n v="0"/>
    <n v="0"/>
    <n v="0"/>
    <n v="2.33"/>
  </r>
  <r>
    <x v="7112"/>
    <n v="2011"/>
    <n v="9051.1072000000022"/>
    <n v="1"/>
    <n v="16734.392799999998"/>
    <n v="1"/>
    <n v="0"/>
    <n v="0"/>
    <n v="0"/>
    <n v="0"/>
    <n v="2.33"/>
  </r>
  <r>
    <x v="7113"/>
    <n v="2011"/>
    <n v="10260.645500000001"/>
    <n v="1"/>
    <n v="17706.7045"/>
    <n v="1"/>
    <n v="0"/>
    <n v="0"/>
    <n v="0"/>
    <n v="0"/>
    <n v="2.33"/>
  </r>
  <r>
    <x v="7114"/>
    <n v="2011"/>
    <n v="11160.3611"/>
    <n v="1"/>
    <n v="17005.338899999999"/>
    <n v="1"/>
    <n v="0"/>
    <n v="0"/>
    <n v="0"/>
    <n v="0"/>
    <n v="2.33"/>
  </r>
  <r>
    <x v="7115"/>
    <n v="2011"/>
    <n v="11337.090950000002"/>
    <n v="1"/>
    <n v="16431.909049999998"/>
    <n v="1"/>
    <n v="0"/>
    <n v="0"/>
    <n v="0"/>
    <n v="0"/>
    <n v="2.33"/>
  </r>
  <r>
    <x v="7116"/>
    <n v="2011"/>
    <n v="12204.078799999999"/>
    <n v="1"/>
    <n v="14969.871200000001"/>
    <n v="1"/>
    <n v="0"/>
    <n v="0"/>
    <n v="0"/>
    <n v="0"/>
    <n v="2.33"/>
  </r>
  <r>
    <x v="7117"/>
    <n v="2011"/>
    <n v="12384.577299999999"/>
    <n v="1"/>
    <n v="14987.722700000002"/>
    <n v="1"/>
    <n v="0"/>
    <n v="0"/>
    <n v="0"/>
    <n v="0"/>
    <n v="2.33"/>
  </r>
  <r>
    <x v="7118"/>
    <n v="2011"/>
    <n v="12406.99085"/>
    <n v="1"/>
    <n v="17147.159149999999"/>
    <n v="1"/>
    <n v="0"/>
    <n v="0"/>
    <n v="0"/>
    <n v="0"/>
    <n v="2.33"/>
  </r>
  <r>
    <x v="7119"/>
    <n v="2011"/>
    <n v="12601.175499999999"/>
    <n v="1"/>
    <n v="17548.0245"/>
    <n v="1"/>
    <n v="0"/>
    <n v="0"/>
    <n v="0"/>
    <n v="0"/>
    <n v="2.33"/>
  </r>
  <r>
    <x v="7120"/>
    <n v="2011"/>
    <n v="12494.859899999999"/>
    <n v="1"/>
    <n v="17654.340100000001"/>
    <n v="1"/>
    <n v="0"/>
    <n v="0"/>
    <n v="0"/>
    <n v="0"/>
    <n v="2.33"/>
  </r>
  <r>
    <x v="7121"/>
    <n v="2011"/>
    <n v="12042.6219"/>
    <n v="1"/>
    <n v="18899.9781"/>
    <n v="1"/>
    <n v="0"/>
    <n v="0"/>
    <n v="0"/>
    <n v="0"/>
    <n v="2.33"/>
  </r>
  <r>
    <x v="7122"/>
    <n v="2011"/>
    <n v="12062.456899999999"/>
    <n v="1"/>
    <n v="18483.4431"/>
    <n v="1"/>
    <n v="0"/>
    <n v="0"/>
    <n v="0"/>
    <n v="0"/>
    <n v="2.33"/>
  </r>
  <r>
    <x v="7123"/>
    <n v="2011"/>
    <n v="14650.527700000002"/>
    <n v="1"/>
    <n v="12325.072299999998"/>
    <n v="1"/>
    <n v="0"/>
    <n v="0"/>
    <n v="0"/>
    <n v="0"/>
    <n v="2.33"/>
  </r>
  <r>
    <x v="7124"/>
    <n v="2011"/>
    <n v="13587.96675"/>
    <n v="1"/>
    <n v="10015.68325"/>
    <n v="1"/>
    <n v="0"/>
    <n v="0"/>
    <n v="0"/>
    <n v="0"/>
    <n v="2.33"/>
  </r>
  <r>
    <x v="7125"/>
    <n v="2011"/>
    <n v="14232.009200000002"/>
    <n v="1"/>
    <n v="5999.6907999999985"/>
    <n v="1"/>
    <n v="0"/>
    <n v="0"/>
    <n v="0"/>
    <n v="0"/>
    <n v="2.33"/>
  </r>
  <r>
    <x v="7126"/>
    <n v="2011"/>
    <n v="14952.614750000001"/>
    <n v="1"/>
    <n v="2482.35025"/>
    <n v="1"/>
    <n v="0"/>
    <n v="0"/>
    <n v="0"/>
    <n v="0"/>
    <n v="2.33"/>
  </r>
  <r>
    <x v="7127"/>
    <n v="2011"/>
    <n v="15506.407950000003"/>
    <n v="1"/>
    <n v="1432.6820499999985"/>
    <n v="1"/>
    <n v="0"/>
    <n v="0"/>
    <n v="0"/>
    <n v="0"/>
    <n v="2.33"/>
  </r>
  <r>
    <x v="7128"/>
    <n v="2011"/>
    <n v="14169.132250000001"/>
    <n v="1"/>
    <n v="4475.76775"/>
    <n v="1"/>
    <n v="0"/>
    <n v="0"/>
    <n v="0"/>
    <n v="0"/>
    <n v="2.33"/>
  </r>
  <r>
    <x v="7129"/>
    <n v="2011"/>
    <n v="13893.2274"/>
    <n v="1"/>
    <n v="4771.5076000000008"/>
    <n v="1"/>
    <n v="0"/>
    <n v="0"/>
    <n v="0"/>
    <n v="0"/>
    <n v="2.33"/>
  </r>
  <r>
    <x v="7130"/>
    <n v="2011"/>
    <n v="12542.265549999998"/>
    <n v="1"/>
    <n v="10267.984450000002"/>
    <n v="1"/>
    <n v="0"/>
    <n v="0"/>
    <n v="0"/>
    <n v="0"/>
    <n v="2.33"/>
  </r>
  <r>
    <x v="7131"/>
    <n v="2011"/>
    <n v="12200.5085"/>
    <n v="1"/>
    <n v="16163.541500000001"/>
    <n v="1"/>
    <n v="0"/>
    <n v="0"/>
    <n v="0"/>
    <n v="0"/>
    <n v="2.33"/>
  </r>
  <r>
    <x v="7132"/>
    <n v="2011"/>
    <n v="14566.824000000001"/>
    <n v="1"/>
    <n v="18359.276000000002"/>
    <n v="1"/>
    <n v="0"/>
    <n v="0"/>
    <n v="0"/>
    <n v="0"/>
    <n v="2.33"/>
  </r>
  <r>
    <x v="7133"/>
    <n v="2011"/>
    <n v="16619.944849999996"/>
    <n v="1"/>
    <n v="18289.655150000002"/>
    <n v="1"/>
    <n v="0"/>
    <n v="0"/>
    <n v="0"/>
    <n v="0"/>
    <n v="2.33"/>
  </r>
  <r>
    <x v="7134"/>
    <n v="2011"/>
    <n v="19315.521350000003"/>
    <n v="1"/>
    <n v="14205.628649999999"/>
    <n v="1"/>
    <n v="0"/>
    <n v="0"/>
    <n v="0"/>
    <n v="0"/>
    <n v="2.33"/>
  </r>
  <r>
    <x v="7135"/>
    <n v="2011"/>
    <n v="19519.425149999999"/>
    <n v="1"/>
    <n v="13803.37485"/>
    <n v="1"/>
    <n v="0"/>
    <n v="0"/>
    <n v="0"/>
    <n v="0"/>
    <n v="2.33"/>
  </r>
  <r>
    <x v="7136"/>
    <n v="2011"/>
    <n v="19583.293850000002"/>
    <n v="1"/>
    <n v="13739.506149999999"/>
    <n v="1"/>
    <n v="0"/>
    <n v="0"/>
    <n v="0"/>
    <n v="0"/>
    <n v="2.33"/>
  </r>
  <r>
    <x v="7137"/>
    <n v="2011"/>
    <n v="16766.922200000001"/>
    <n v="1"/>
    <n v="20522.877799999998"/>
    <n v="1"/>
    <n v="0"/>
    <n v="0"/>
    <n v="0"/>
    <n v="0"/>
    <n v="2.33"/>
  </r>
  <r>
    <x v="7138"/>
    <n v="2011"/>
    <n v="18454.087299999999"/>
    <n v="1"/>
    <n v="19034.062700000002"/>
    <n v="1"/>
    <n v="0"/>
    <n v="0"/>
    <n v="0"/>
    <n v="0"/>
    <n v="2.33"/>
  </r>
  <r>
    <x v="7139"/>
    <n v="2011"/>
    <n v="18283.307950000002"/>
    <n v="1"/>
    <n v="18808.142049999999"/>
    <n v="1"/>
    <n v="0"/>
    <n v="0"/>
    <n v="0"/>
    <n v="0"/>
    <n v="2.33"/>
  </r>
  <r>
    <x v="7140"/>
    <n v="2011"/>
    <n v="18443.178049999999"/>
    <n v="1"/>
    <n v="19243.321950000001"/>
    <n v="1"/>
    <n v="0"/>
    <n v="0"/>
    <n v="0"/>
    <n v="0"/>
    <n v="2.33"/>
  </r>
  <r>
    <x v="7141"/>
    <n v="2011"/>
    <n v="17125.935700000002"/>
    <n v="1"/>
    <n v="21353.9643"/>
    <n v="1"/>
    <n v="0"/>
    <n v="0"/>
    <n v="0"/>
    <n v="0"/>
    <n v="2.33"/>
  </r>
  <r>
    <x v="7142"/>
    <n v="2011"/>
    <n v="17294.929900000003"/>
    <n v="1"/>
    <n v="21184.970099999999"/>
    <n v="1"/>
    <n v="0"/>
    <n v="0"/>
    <n v="0"/>
    <n v="0"/>
    <n v="2.33"/>
  </r>
  <r>
    <x v="7143"/>
    <n v="2011"/>
    <n v="18000.659200000002"/>
    <n v="1"/>
    <n v="20082.540799999999"/>
    <n v="1"/>
    <n v="0"/>
    <n v="0"/>
    <n v="0"/>
    <n v="0"/>
    <n v="2.33"/>
  </r>
  <r>
    <x v="7144"/>
    <n v="2011"/>
    <n v="18712.93405"/>
    <n v="1"/>
    <n v="17981.81595"/>
    <n v="1"/>
    <n v="0"/>
    <n v="0"/>
    <n v="0"/>
    <n v="0"/>
    <n v="2.33"/>
  </r>
  <r>
    <x v="7145"/>
    <n v="2011"/>
    <n v="18284.101349999997"/>
    <n v="1"/>
    <n v="19005.698650000002"/>
    <n v="1"/>
    <n v="0"/>
    <n v="0"/>
    <n v="0"/>
    <n v="0"/>
    <n v="2.33"/>
  </r>
  <r>
    <x v="7146"/>
    <n v="2011"/>
    <n v="18691.115549999999"/>
    <n v="1"/>
    <n v="19193.734450000004"/>
    <n v="1"/>
    <n v="0"/>
    <n v="0"/>
    <n v="0"/>
    <n v="0"/>
    <n v="2.33"/>
  </r>
  <r>
    <x v="7147"/>
    <n v="2011"/>
    <n v="18348.565099999996"/>
    <n v="1"/>
    <n v="19536.284900000002"/>
    <n v="1"/>
    <n v="0"/>
    <n v="0"/>
    <n v="0"/>
    <n v="0"/>
    <n v="2.33"/>
  </r>
  <r>
    <x v="7148"/>
    <n v="2011"/>
    <n v="18713.925799999997"/>
    <n v="1"/>
    <n v="19369.274200000003"/>
    <n v="1"/>
    <n v="0"/>
    <n v="0"/>
    <n v="0"/>
    <n v="0"/>
    <n v="2.33"/>
  </r>
  <r>
    <x v="7149"/>
    <n v="2011"/>
    <n v="18584.799950000001"/>
    <n v="1"/>
    <n v="19498.40005"/>
    <n v="1"/>
    <n v="0"/>
    <n v="0"/>
    <n v="0"/>
    <n v="0"/>
    <n v="2.33"/>
  </r>
  <r>
    <x v="7150"/>
    <n v="2011"/>
    <n v="18500.897900000004"/>
    <n v="1"/>
    <n v="19582.302099999997"/>
    <n v="1"/>
    <n v="0"/>
    <n v="0"/>
    <n v="0"/>
    <n v="0"/>
    <n v="2.33"/>
  </r>
  <r>
    <x v="7151"/>
    <n v="2011"/>
    <n v="17617.050299999999"/>
    <n v="1"/>
    <n v="22251.299700000003"/>
    <n v="1"/>
    <n v="0"/>
    <n v="0"/>
    <n v="0"/>
    <n v="0"/>
    <n v="2.33"/>
  </r>
  <r>
    <x v="7152"/>
    <n v="2011"/>
    <n v="17012.677849999996"/>
    <n v="1"/>
    <n v="25037.522150000004"/>
    <n v="1"/>
    <n v="0"/>
    <n v="0"/>
    <n v="0"/>
    <n v="0"/>
    <n v="2.33"/>
  </r>
  <r>
    <x v="7153"/>
    <n v="2011"/>
    <n v="18806.555250000001"/>
    <n v="1"/>
    <n v="22450.244750000002"/>
    <n v="1"/>
    <n v="0"/>
    <n v="0"/>
    <n v="0"/>
    <n v="0"/>
    <n v="2.33"/>
  </r>
  <r>
    <x v="7154"/>
    <n v="2011"/>
    <n v="18667.313549999999"/>
    <n v="1"/>
    <n v="22192.786450000003"/>
    <n v="1"/>
    <n v="0"/>
    <n v="0"/>
    <n v="0"/>
    <n v="0"/>
    <n v="2.33"/>
  </r>
  <r>
    <x v="7155"/>
    <n v="2011"/>
    <n v="18286.084849999999"/>
    <n v="1"/>
    <n v="22574.015150000003"/>
    <n v="1"/>
    <n v="0"/>
    <n v="0"/>
    <n v="0"/>
    <n v="0"/>
    <n v="2.33"/>
  </r>
  <r>
    <x v="7156"/>
    <n v="2011"/>
    <n v="18549.295299999998"/>
    <n v="1"/>
    <n v="21715.754700000001"/>
    <n v="1"/>
    <n v="0"/>
    <n v="0"/>
    <n v="0"/>
    <n v="0"/>
    <n v="2.33"/>
  </r>
  <r>
    <x v="7157"/>
    <n v="2011"/>
    <n v="19215.354599999999"/>
    <n v="1"/>
    <n v="20256.295400000003"/>
    <n v="1"/>
    <n v="0"/>
    <n v="0"/>
    <n v="0"/>
    <n v="0"/>
    <n v="2.33"/>
  </r>
  <r>
    <x v="7158"/>
    <n v="2011"/>
    <n v="19640.220299999997"/>
    <n v="1"/>
    <n v="19038.029700000003"/>
    <n v="1"/>
    <n v="0"/>
    <n v="0"/>
    <n v="0"/>
    <n v="0"/>
    <n v="2.33"/>
  </r>
  <r>
    <x v="7159"/>
    <n v="2011"/>
    <n v="19733.246450000002"/>
    <n v="1"/>
    <n v="19143.35355"/>
    <n v="1"/>
    <n v="0"/>
    <n v="0"/>
    <n v="0"/>
    <n v="0"/>
    <n v="2.33"/>
  </r>
  <r>
    <x v="7160"/>
    <n v="2011"/>
    <n v="19704.882400000002"/>
    <n v="1"/>
    <n v="19171.717599999996"/>
    <n v="1"/>
    <n v="0"/>
    <n v="0"/>
    <n v="0"/>
    <n v="0"/>
    <n v="2.33"/>
  </r>
  <r>
    <x v="7161"/>
    <n v="2011"/>
    <n v="19484.118849999999"/>
    <n v="1"/>
    <n v="19392.481150000003"/>
    <n v="1"/>
    <n v="0"/>
    <n v="0"/>
    <n v="0"/>
    <n v="0"/>
    <n v="2.33"/>
  </r>
  <r>
    <x v="7162"/>
    <n v="2011"/>
    <n v="19395.25805"/>
    <n v="1"/>
    <n v="19481.341950000002"/>
    <n v="1"/>
    <n v="0"/>
    <n v="0"/>
    <n v="0"/>
    <n v="0"/>
    <n v="2.33"/>
  </r>
  <r>
    <x v="7163"/>
    <n v="2011"/>
    <n v="19009.864000000001"/>
    <n v="1"/>
    <n v="19866.736000000001"/>
    <n v="1"/>
    <n v="0"/>
    <n v="0"/>
    <n v="0"/>
    <n v="0"/>
    <n v="2.33"/>
  </r>
  <r>
    <x v="7164"/>
    <n v="2011"/>
    <n v="19189.965799999998"/>
    <n v="1"/>
    <n v="19686.6342"/>
    <n v="1"/>
    <n v="0"/>
    <n v="0"/>
    <n v="0"/>
    <n v="0"/>
    <n v="2.33"/>
  </r>
  <r>
    <x v="7165"/>
    <n v="2011"/>
    <n v="21541.405049999998"/>
    <n v="1"/>
    <n v="13963.244950000002"/>
    <n v="1"/>
    <n v="0"/>
    <n v="0"/>
    <n v="0"/>
    <n v="0"/>
    <n v="2.33"/>
  </r>
  <r>
    <x v="7166"/>
    <n v="2011"/>
    <n v="22451.831549999999"/>
    <n v="1"/>
    <n v="5515.5184500000014"/>
    <n v="1"/>
    <n v="0"/>
    <n v="0"/>
    <n v="0"/>
    <n v="0"/>
    <n v="2.33"/>
  </r>
  <r>
    <x v="7167"/>
    <n v="2011"/>
    <n v="21665.770499999999"/>
    <n v="1"/>
    <n v="152.7295"/>
    <n v="0"/>
    <n v="0"/>
    <n v="0"/>
    <n v="0"/>
    <n v="0"/>
    <n v="2.33"/>
  </r>
  <r>
    <x v="7168"/>
    <n v="2011"/>
    <n v="17690.043100000003"/>
    <n v="1"/>
    <n v="2938.3568999999993"/>
    <n v="1"/>
    <n v="0"/>
    <n v="0"/>
    <n v="0"/>
    <n v="0"/>
    <n v="2.33"/>
  </r>
  <r>
    <x v="7169"/>
    <n v="2011"/>
    <n v="17297.310100000002"/>
    <n v="1"/>
    <n v="3926.1398999999992"/>
    <n v="1"/>
    <n v="0"/>
    <n v="0"/>
    <n v="0"/>
    <n v="0"/>
    <n v="2.33"/>
  </r>
  <r>
    <x v="7170"/>
    <n v="2011"/>
    <n v="17358.996950000001"/>
    <n v="1"/>
    <n v="3666.1030499999988"/>
    <n v="1"/>
    <n v="0"/>
    <n v="0"/>
    <n v="0"/>
    <n v="0"/>
    <n v="2.33"/>
  </r>
  <r>
    <x v="7171"/>
    <n v="2011"/>
    <n v="17751.33325"/>
    <n v="1"/>
    <n v="3075.4167499999999"/>
    <n v="1"/>
    <n v="0"/>
    <n v="0"/>
    <n v="0"/>
    <n v="0"/>
    <n v="2.33"/>
  </r>
  <r>
    <x v="7172"/>
    <n v="2011"/>
    <n v="19437.903299999998"/>
    <n v="1"/>
    <n v="198.74670000000145"/>
    <n v="0"/>
    <n v="0"/>
    <n v="0"/>
    <n v="0"/>
    <n v="0"/>
    <n v="2.33"/>
  </r>
  <r>
    <x v="7173"/>
    <n v="2011"/>
    <n v="19438.3"/>
    <n v="1"/>
    <n v="0"/>
    <n v="0"/>
    <n v="0"/>
    <n v="0"/>
    <n v="0"/>
    <n v="0"/>
    <n v="2.33"/>
  </r>
  <r>
    <x v="7174"/>
    <n v="2011"/>
    <n v="18248.2"/>
    <n v="1"/>
    <n v="0"/>
    <n v="0"/>
    <n v="0"/>
    <n v="0"/>
    <n v="0"/>
    <n v="0"/>
    <n v="2.33"/>
  </r>
  <r>
    <x v="7175"/>
    <n v="2011"/>
    <n v="17375.46"/>
    <n v="1"/>
    <n v="0"/>
    <n v="0"/>
    <n v="0"/>
    <n v="0"/>
    <n v="0"/>
    <n v="0"/>
    <n v="2.33"/>
  </r>
  <r>
    <x v="7176"/>
    <n v="2011"/>
    <n v="18188.695"/>
    <n v="1"/>
    <n v="0"/>
    <n v="0"/>
    <n v="0"/>
    <n v="0"/>
    <n v="0"/>
    <n v="0"/>
    <n v="2.33"/>
  </r>
  <r>
    <x v="7177"/>
    <n v="2011"/>
    <n v="16463.05"/>
    <n v="1"/>
    <n v="0"/>
    <n v="0"/>
    <n v="0"/>
    <n v="0"/>
    <n v="0"/>
    <n v="0"/>
    <n v="2.33"/>
  </r>
  <r>
    <x v="7178"/>
    <n v="2011"/>
    <n v="14896.085000000001"/>
    <n v="1"/>
    <n v="0"/>
    <n v="0"/>
    <n v="0"/>
    <n v="0"/>
    <n v="0"/>
    <n v="0"/>
    <n v="2.33"/>
  </r>
  <r>
    <x v="7179"/>
    <n v="2011"/>
    <n v="8211.69"/>
    <n v="1"/>
    <n v="0"/>
    <n v="0"/>
    <n v="0"/>
    <n v="0"/>
    <n v="0"/>
    <n v="0"/>
    <n v="2.33"/>
  </r>
  <r>
    <x v="7180"/>
    <n v="2011"/>
    <n v="3272.7750000000001"/>
    <n v="1"/>
    <n v="0"/>
    <n v="0"/>
    <n v="0"/>
    <n v="0"/>
    <n v="0"/>
    <n v="0"/>
    <n v="2.33"/>
  </r>
  <r>
    <x v="7181"/>
    <n v="2011"/>
    <n v="2776.9"/>
    <n v="1"/>
    <n v="0"/>
    <n v="0"/>
    <n v="0"/>
    <n v="0"/>
    <n v="0"/>
    <n v="0"/>
    <n v="2.33"/>
  </r>
  <r>
    <x v="7182"/>
    <n v="2011"/>
    <n v="896.54200000000003"/>
    <n v="1"/>
    <n v="0"/>
    <n v="0"/>
    <n v="0"/>
    <n v="0"/>
    <n v="0"/>
    <n v="0"/>
    <n v="2.33"/>
  </r>
  <r>
    <x v="7183"/>
    <n v="2011"/>
    <n v="0"/>
    <n v="0"/>
    <n v="0"/>
    <n v="0"/>
    <n v="0"/>
    <n v="0"/>
    <n v="0"/>
    <n v="0"/>
    <n v="2.33"/>
  </r>
  <r>
    <x v="7184"/>
    <n v="2011"/>
    <n v="0"/>
    <n v="0"/>
    <n v="0"/>
    <n v="0"/>
    <n v="0"/>
    <n v="0"/>
    <n v="0"/>
    <n v="0"/>
    <n v="2.33"/>
  </r>
  <r>
    <x v="7185"/>
    <n v="2011"/>
    <n v="0"/>
    <n v="0"/>
    <n v="0"/>
    <n v="0"/>
    <n v="0"/>
    <n v="0"/>
    <n v="0"/>
    <n v="0"/>
    <n v="2.33"/>
  </r>
  <r>
    <x v="7186"/>
    <n v="2011"/>
    <n v="0"/>
    <n v="0"/>
    <n v="0"/>
    <n v="0"/>
    <n v="0"/>
    <n v="0"/>
    <n v="0"/>
    <n v="0"/>
    <n v="2.33"/>
  </r>
  <r>
    <x v="7187"/>
    <n v="2011"/>
    <n v="985.79949999999997"/>
    <n v="1"/>
    <n v="0"/>
    <n v="0"/>
    <n v="0"/>
    <n v="0"/>
    <n v="0"/>
    <n v="0"/>
    <n v="2.33"/>
  </r>
  <r>
    <x v="7188"/>
    <n v="2011"/>
    <n v="5057.9250000000002"/>
    <n v="1"/>
    <n v="0"/>
    <n v="0"/>
    <n v="0"/>
    <n v="0"/>
    <n v="0"/>
    <n v="0"/>
    <n v="2.33"/>
  </r>
  <r>
    <x v="7189"/>
    <n v="2011"/>
    <n v="5414.9549999999999"/>
    <n v="1"/>
    <n v="0"/>
    <n v="0"/>
    <n v="0"/>
    <n v="0"/>
    <n v="0"/>
    <n v="0"/>
    <n v="2.33"/>
  </r>
  <r>
    <x v="7190"/>
    <n v="2011"/>
    <n v="7993.5050000000001"/>
    <n v="1"/>
    <n v="0"/>
    <n v="0"/>
    <n v="0"/>
    <n v="0"/>
    <n v="0"/>
    <n v="0"/>
    <n v="2.33"/>
  </r>
  <r>
    <x v="7191"/>
    <n v="2011"/>
    <n v="13944.005000000001"/>
    <n v="1"/>
    <n v="0"/>
    <n v="0"/>
    <n v="0"/>
    <n v="0"/>
    <n v="0"/>
    <n v="0"/>
    <n v="2.33"/>
  </r>
  <r>
    <x v="7192"/>
    <n v="2011"/>
    <n v="16939.09"/>
    <n v="1"/>
    <n v="0"/>
    <n v="0"/>
    <n v="0"/>
    <n v="0"/>
    <n v="0"/>
    <n v="0"/>
    <n v="2.33"/>
  </r>
  <r>
    <x v="7193"/>
    <n v="2011"/>
    <n v="17613.48"/>
    <n v="1"/>
    <n v="0"/>
    <n v="0"/>
    <n v="0"/>
    <n v="0"/>
    <n v="0"/>
    <n v="0"/>
    <n v="2.33"/>
  </r>
  <r>
    <x v="7194"/>
    <n v="2011"/>
    <n v="17454.8"/>
    <n v="1"/>
    <n v="0"/>
    <n v="0"/>
    <n v="0"/>
    <n v="0"/>
    <n v="0"/>
    <n v="0"/>
    <n v="2.33"/>
  </r>
  <r>
    <x v="7195"/>
    <n v="2011"/>
    <n v="17454.8"/>
    <n v="1"/>
    <n v="0"/>
    <n v="0"/>
    <n v="0"/>
    <n v="0"/>
    <n v="0"/>
    <n v="0"/>
    <n v="2.33"/>
  </r>
  <r>
    <x v="7196"/>
    <n v="2011"/>
    <n v="15629.98"/>
    <n v="1"/>
    <n v="0"/>
    <n v="0"/>
    <n v="0"/>
    <n v="0"/>
    <n v="0"/>
    <n v="0"/>
    <n v="2.33"/>
  </r>
  <r>
    <x v="7197"/>
    <n v="2011"/>
    <n v="13289.45"/>
    <n v="1"/>
    <n v="0"/>
    <n v="0"/>
    <n v="0"/>
    <n v="0"/>
    <n v="0"/>
    <n v="0"/>
    <n v="2.33"/>
  </r>
  <r>
    <x v="7198"/>
    <n v="2011"/>
    <n v="12674.565000000001"/>
    <n v="1"/>
    <n v="0"/>
    <n v="0"/>
    <n v="0"/>
    <n v="0"/>
    <n v="0"/>
    <n v="0"/>
    <n v="2.33"/>
  </r>
  <r>
    <x v="7199"/>
    <n v="2011"/>
    <n v="12456.380000000001"/>
    <n v="1"/>
    <n v="0"/>
    <n v="0"/>
    <n v="0"/>
    <n v="0"/>
    <n v="0"/>
    <n v="0"/>
    <n v="2.33"/>
  </r>
  <r>
    <x v="7200"/>
    <n v="2011"/>
    <n v="11901"/>
    <n v="1"/>
    <n v="0"/>
    <n v="0"/>
    <n v="0"/>
    <n v="0"/>
    <n v="0"/>
    <n v="0"/>
    <n v="2.33"/>
  </r>
  <r>
    <x v="7201"/>
    <n v="2011"/>
    <n v="12000.175000000001"/>
    <n v="1"/>
    <n v="0"/>
    <n v="0"/>
    <n v="0"/>
    <n v="0"/>
    <n v="0"/>
    <n v="0"/>
    <n v="2.33"/>
  </r>
  <r>
    <x v="7202"/>
    <n v="2011"/>
    <n v="11167.105"/>
    <n v="1"/>
    <n v="0"/>
    <n v="0"/>
    <n v="0"/>
    <n v="0"/>
    <n v="0"/>
    <n v="0"/>
    <n v="2.33"/>
  </r>
  <r>
    <x v="7203"/>
    <n v="2011"/>
    <n v="8033.1750000000002"/>
    <n v="1"/>
    <n v="0"/>
    <n v="0"/>
    <n v="0"/>
    <n v="0"/>
    <n v="0"/>
    <n v="0"/>
    <n v="2.33"/>
  </r>
  <r>
    <x v="7204"/>
    <n v="2011"/>
    <n v="7081.0950000000003"/>
    <n v="1"/>
    <n v="0"/>
    <n v="0"/>
    <n v="0"/>
    <n v="0"/>
    <n v="0"/>
    <n v="0"/>
    <n v="2.33"/>
  </r>
  <r>
    <x v="7205"/>
    <n v="2011"/>
    <n v="7775.32"/>
    <n v="1"/>
    <n v="0"/>
    <n v="0"/>
    <n v="0"/>
    <n v="0"/>
    <n v="0"/>
    <n v="0"/>
    <n v="2.33"/>
  </r>
  <r>
    <x v="7206"/>
    <n v="2011"/>
    <n v="7457.96"/>
    <n v="1"/>
    <n v="0"/>
    <n v="0"/>
    <n v="0"/>
    <n v="0"/>
    <n v="0"/>
    <n v="0"/>
    <n v="2.33"/>
  </r>
  <r>
    <x v="7207"/>
    <n v="2011"/>
    <n v="6981.92"/>
    <n v="1"/>
    <n v="0"/>
    <n v="0"/>
    <n v="0"/>
    <n v="0"/>
    <n v="0"/>
    <n v="0"/>
    <n v="2.33"/>
  </r>
  <r>
    <x v="7208"/>
    <n v="2011"/>
    <n v="6942.25"/>
    <n v="1"/>
    <n v="0"/>
    <n v="0"/>
    <n v="0"/>
    <n v="0"/>
    <n v="0"/>
    <n v="0"/>
    <n v="2.33"/>
  </r>
  <r>
    <x v="7209"/>
    <n v="2011"/>
    <n v="0"/>
    <n v="0"/>
    <n v="0"/>
    <n v="0"/>
    <n v="0"/>
    <n v="0"/>
    <n v="0"/>
    <n v="0"/>
    <n v="2.33"/>
  </r>
  <r>
    <x v="7210"/>
    <n v="2011"/>
    <n v="0"/>
    <n v="0"/>
    <n v="0"/>
    <n v="0"/>
    <n v="0"/>
    <n v="0"/>
    <n v="0"/>
    <n v="0"/>
    <n v="2.33"/>
  </r>
  <r>
    <x v="7211"/>
    <n v="2011"/>
    <n v="0"/>
    <n v="0"/>
    <n v="0"/>
    <n v="0"/>
    <n v="0"/>
    <n v="0"/>
    <n v="0"/>
    <n v="0"/>
    <n v="2.33"/>
  </r>
  <r>
    <x v="7212"/>
    <n v="2011"/>
    <n v="0"/>
    <n v="0"/>
    <n v="0"/>
    <n v="0"/>
    <n v="0"/>
    <n v="0"/>
    <n v="0"/>
    <n v="0"/>
    <n v="2.33"/>
  </r>
  <r>
    <x v="7213"/>
    <n v="2011"/>
    <n v="0"/>
    <n v="0"/>
    <n v="0"/>
    <n v="0"/>
    <n v="0"/>
    <n v="0"/>
    <n v="0"/>
    <n v="0"/>
    <n v="2.33"/>
  </r>
  <r>
    <x v="7214"/>
    <n v="2011"/>
    <n v="0"/>
    <n v="0"/>
    <n v="0"/>
    <n v="0"/>
    <n v="0"/>
    <n v="0"/>
    <n v="0"/>
    <n v="0"/>
    <n v="2.33"/>
  </r>
  <r>
    <x v="7215"/>
    <n v="2011"/>
    <n v="0"/>
    <n v="0"/>
    <n v="0"/>
    <n v="0"/>
    <n v="0"/>
    <n v="0"/>
    <n v="0"/>
    <n v="0"/>
    <n v="2.33"/>
  </r>
  <r>
    <x v="7216"/>
    <n v="2011"/>
    <n v="0"/>
    <n v="0"/>
    <n v="0"/>
    <n v="0"/>
    <n v="0"/>
    <n v="0"/>
    <n v="0"/>
    <n v="0"/>
    <n v="2.33"/>
  </r>
  <r>
    <x v="7217"/>
    <n v="2011"/>
    <n v="0"/>
    <n v="0"/>
    <n v="0"/>
    <n v="0"/>
    <n v="0"/>
    <n v="0"/>
    <n v="0"/>
    <n v="0"/>
    <n v="2.33"/>
  </r>
  <r>
    <x v="7218"/>
    <n v="2011"/>
    <n v="0"/>
    <n v="0"/>
    <n v="0"/>
    <n v="0"/>
    <n v="0"/>
    <n v="0"/>
    <n v="0"/>
    <n v="0"/>
    <n v="2.33"/>
  </r>
  <r>
    <x v="7219"/>
    <n v="2011"/>
    <n v="0"/>
    <n v="0"/>
    <n v="0"/>
    <n v="0"/>
    <n v="0"/>
    <n v="0"/>
    <n v="0"/>
    <n v="0"/>
    <n v="2.33"/>
  </r>
  <r>
    <x v="7220"/>
    <n v="2011"/>
    <n v="0"/>
    <n v="0"/>
    <n v="0"/>
    <n v="0"/>
    <n v="0"/>
    <n v="0"/>
    <n v="0"/>
    <n v="0"/>
    <n v="2.33"/>
  </r>
  <r>
    <x v="7221"/>
    <n v="2011"/>
    <n v="0"/>
    <n v="0"/>
    <n v="0"/>
    <n v="0"/>
    <n v="0"/>
    <n v="0"/>
    <n v="0"/>
    <n v="0"/>
    <n v="2.33"/>
  </r>
  <r>
    <x v="7222"/>
    <n v="2011"/>
    <n v="0"/>
    <n v="0"/>
    <n v="0"/>
    <n v="0"/>
    <n v="0"/>
    <n v="0"/>
    <n v="0"/>
    <n v="0"/>
    <n v="2.33"/>
  </r>
  <r>
    <x v="7223"/>
    <n v="2011"/>
    <n v="0"/>
    <n v="0"/>
    <n v="0"/>
    <n v="0"/>
    <n v="0"/>
    <n v="0"/>
    <n v="0"/>
    <n v="0"/>
    <n v="2.33"/>
  </r>
  <r>
    <x v="7224"/>
    <n v="2011"/>
    <n v="0"/>
    <n v="0"/>
    <n v="0"/>
    <n v="0"/>
    <n v="0"/>
    <n v="0"/>
    <n v="0"/>
    <n v="0"/>
    <n v="2.33"/>
  </r>
  <r>
    <x v="7225"/>
    <n v="2011"/>
    <n v="0"/>
    <n v="0"/>
    <n v="0"/>
    <n v="0"/>
    <n v="0"/>
    <n v="0"/>
    <n v="0"/>
    <n v="0"/>
    <n v="2.33"/>
  </r>
  <r>
    <x v="7226"/>
    <n v="2011"/>
    <n v="0"/>
    <n v="0"/>
    <n v="0"/>
    <n v="0"/>
    <n v="0"/>
    <n v="0"/>
    <n v="0"/>
    <n v="0"/>
    <n v="2.33"/>
  </r>
  <r>
    <x v="7227"/>
    <n v="2011"/>
    <n v="0"/>
    <n v="0"/>
    <n v="0"/>
    <n v="0"/>
    <n v="0"/>
    <n v="0"/>
    <n v="0"/>
    <n v="0"/>
    <n v="2.33"/>
  </r>
  <r>
    <x v="7228"/>
    <n v="2011"/>
    <n v="0"/>
    <n v="0"/>
    <n v="0"/>
    <n v="0"/>
    <n v="0"/>
    <n v="0"/>
    <n v="0"/>
    <n v="0"/>
    <n v="2.33"/>
  </r>
  <r>
    <x v="7229"/>
    <n v="2011"/>
    <n v="0"/>
    <n v="0"/>
    <n v="0"/>
    <n v="0"/>
    <n v="0"/>
    <n v="0"/>
    <n v="0"/>
    <n v="0"/>
    <n v="2.33"/>
  </r>
  <r>
    <x v="7230"/>
    <n v="2011"/>
    <n v="0"/>
    <n v="0"/>
    <n v="0"/>
    <n v="0"/>
    <n v="0"/>
    <n v="0"/>
    <n v="0"/>
    <n v="0"/>
    <n v="2.33"/>
  </r>
  <r>
    <x v="7231"/>
    <n v="2011"/>
    <n v="0"/>
    <n v="0"/>
    <n v="0"/>
    <n v="0"/>
    <n v="0"/>
    <n v="0"/>
    <n v="0"/>
    <n v="0"/>
    <n v="2.33"/>
  </r>
  <r>
    <x v="7232"/>
    <n v="2011"/>
    <n v="0"/>
    <n v="0"/>
    <n v="0"/>
    <n v="0"/>
    <n v="0"/>
    <n v="0"/>
    <n v="0"/>
    <n v="0"/>
    <n v="2.33"/>
  </r>
  <r>
    <x v="7233"/>
    <n v="2011"/>
    <n v="0"/>
    <n v="0"/>
    <n v="0"/>
    <n v="0"/>
    <n v="0"/>
    <n v="0"/>
    <n v="0"/>
    <n v="0"/>
    <n v="2.33"/>
  </r>
  <r>
    <x v="7234"/>
    <n v="2011"/>
    <n v="0"/>
    <n v="0"/>
    <n v="0"/>
    <n v="0"/>
    <n v="0"/>
    <n v="0"/>
    <n v="0"/>
    <n v="0"/>
    <n v="2.33"/>
  </r>
  <r>
    <x v="7235"/>
    <n v="2011"/>
    <n v="0"/>
    <n v="0"/>
    <n v="0"/>
    <n v="0"/>
    <n v="0"/>
    <n v="0"/>
    <n v="0"/>
    <n v="0"/>
    <n v="2.33"/>
  </r>
  <r>
    <x v="7236"/>
    <n v="2011"/>
    <n v="0"/>
    <n v="0"/>
    <n v="0"/>
    <n v="0"/>
    <n v="0"/>
    <n v="0"/>
    <n v="0"/>
    <n v="0"/>
    <n v="2.33"/>
  </r>
  <r>
    <x v="7237"/>
    <n v="2011"/>
    <n v="0"/>
    <n v="0"/>
    <n v="0"/>
    <n v="0"/>
    <n v="0"/>
    <n v="0"/>
    <n v="0"/>
    <n v="0"/>
    <n v="2.33"/>
  </r>
  <r>
    <x v="7238"/>
    <n v="2011"/>
    <n v="0"/>
    <n v="0"/>
    <n v="0"/>
    <n v="0"/>
    <n v="0"/>
    <n v="0"/>
    <n v="0"/>
    <n v="0"/>
    <n v="2.33"/>
  </r>
  <r>
    <x v="7239"/>
    <n v="2011"/>
    <n v="0"/>
    <n v="0"/>
    <n v="0"/>
    <n v="0"/>
    <n v="0"/>
    <n v="0"/>
    <n v="0"/>
    <n v="0"/>
    <n v="2.33"/>
  </r>
  <r>
    <x v="7240"/>
    <n v="2011"/>
    <n v="0"/>
    <n v="0"/>
    <n v="0"/>
    <n v="0"/>
    <n v="0"/>
    <n v="0"/>
    <n v="0"/>
    <n v="0"/>
    <n v="2.33"/>
  </r>
  <r>
    <x v="7241"/>
    <n v="2011"/>
    <n v="0"/>
    <n v="0"/>
    <n v="0"/>
    <n v="0"/>
    <n v="0"/>
    <n v="0"/>
    <n v="0"/>
    <n v="0"/>
    <n v="2.33"/>
  </r>
  <r>
    <x v="7242"/>
    <n v="2011"/>
    <n v="0"/>
    <n v="0"/>
    <n v="0"/>
    <n v="0"/>
    <n v="0"/>
    <n v="0"/>
    <n v="0"/>
    <n v="0"/>
    <n v="2.33"/>
  </r>
  <r>
    <x v="7243"/>
    <n v="2011"/>
    <n v="0"/>
    <n v="0"/>
    <n v="0"/>
    <n v="0"/>
    <n v="0"/>
    <n v="0"/>
    <n v="0"/>
    <n v="0"/>
    <n v="2.33"/>
  </r>
  <r>
    <x v="7244"/>
    <n v="2011"/>
    <n v="0"/>
    <n v="0"/>
    <n v="0"/>
    <n v="0"/>
    <n v="0"/>
    <n v="0"/>
    <n v="0"/>
    <n v="0"/>
    <n v="2.33"/>
  </r>
  <r>
    <x v="7245"/>
    <n v="2011"/>
    <n v="0"/>
    <n v="0"/>
    <n v="0"/>
    <n v="0"/>
    <n v="0"/>
    <n v="0"/>
    <n v="0"/>
    <n v="0"/>
    <n v="2.33"/>
  </r>
  <r>
    <x v="7246"/>
    <n v="2011"/>
    <n v="0"/>
    <n v="0"/>
    <n v="0"/>
    <n v="0"/>
    <n v="0"/>
    <n v="0"/>
    <n v="0"/>
    <n v="0"/>
    <n v="2.33"/>
  </r>
  <r>
    <x v="7247"/>
    <n v="2011"/>
    <n v="0"/>
    <n v="0"/>
    <n v="0"/>
    <n v="0"/>
    <n v="0"/>
    <n v="0"/>
    <n v="0"/>
    <n v="0"/>
    <n v="2.33"/>
  </r>
  <r>
    <x v="7248"/>
    <n v="2011"/>
    <n v="0"/>
    <n v="0"/>
    <n v="0"/>
    <n v="0"/>
    <n v="0"/>
    <n v="0"/>
    <n v="0"/>
    <n v="0"/>
    <n v="2.33"/>
  </r>
  <r>
    <x v="7249"/>
    <n v="2011"/>
    <n v="0"/>
    <n v="0"/>
    <n v="0"/>
    <n v="0"/>
    <n v="0"/>
    <n v="0"/>
    <n v="0"/>
    <n v="0"/>
    <n v="2.33"/>
  </r>
  <r>
    <x v="7250"/>
    <n v="2011"/>
    <n v="0"/>
    <n v="0"/>
    <n v="0"/>
    <n v="0"/>
    <n v="0"/>
    <n v="0"/>
    <n v="0"/>
    <n v="0"/>
    <n v="2.33"/>
  </r>
  <r>
    <x v="7251"/>
    <n v="2011"/>
    <n v="0"/>
    <n v="0"/>
    <n v="0"/>
    <n v="0"/>
    <n v="0"/>
    <n v="0"/>
    <n v="0"/>
    <n v="0"/>
    <n v="2.33"/>
  </r>
  <r>
    <x v="7252"/>
    <n v="2011"/>
    <n v="0"/>
    <n v="0"/>
    <n v="0"/>
    <n v="0"/>
    <n v="0"/>
    <n v="0"/>
    <n v="0"/>
    <n v="0"/>
    <n v="2.33"/>
  </r>
  <r>
    <x v="7253"/>
    <n v="2011"/>
    <n v="0"/>
    <n v="0"/>
    <n v="0"/>
    <n v="0"/>
    <n v="0"/>
    <n v="0"/>
    <n v="0"/>
    <n v="0"/>
    <n v="2.33"/>
  </r>
  <r>
    <x v="7254"/>
    <n v="2011"/>
    <n v="0"/>
    <n v="0"/>
    <n v="0"/>
    <n v="0"/>
    <n v="0"/>
    <n v="0"/>
    <n v="0"/>
    <n v="0"/>
    <n v="2.33"/>
  </r>
  <r>
    <x v="7255"/>
    <n v="2011"/>
    <n v="0"/>
    <n v="0"/>
    <n v="0"/>
    <n v="0"/>
    <n v="0"/>
    <n v="0"/>
    <n v="0"/>
    <n v="0"/>
    <n v="2.33"/>
  </r>
  <r>
    <x v="7256"/>
    <n v="2011"/>
    <n v="0"/>
    <n v="0"/>
    <n v="0"/>
    <n v="0"/>
    <n v="0"/>
    <n v="0"/>
    <n v="0"/>
    <n v="0"/>
    <n v="2.33"/>
  </r>
  <r>
    <x v="7257"/>
    <n v="2011"/>
    <n v="0"/>
    <n v="0"/>
    <n v="0"/>
    <n v="0"/>
    <n v="0"/>
    <n v="0"/>
    <n v="0"/>
    <n v="0"/>
    <n v="2.33"/>
  </r>
  <r>
    <x v="7258"/>
    <n v="2011"/>
    <n v="10393.540000000001"/>
    <n v="1"/>
    <n v="0"/>
    <n v="0"/>
    <n v="0"/>
    <n v="0"/>
    <n v="0"/>
    <n v="0"/>
    <n v="2.33"/>
  </r>
  <r>
    <x v="7259"/>
    <n v="2011"/>
    <n v="10373.705"/>
    <n v="1"/>
    <n v="0"/>
    <n v="0"/>
    <n v="0"/>
    <n v="0"/>
    <n v="0"/>
    <n v="0"/>
    <n v="2.33"/>
  </r>
  <r>
    <x v="7260"/>
    <n v="2011"/>
    <n v="10591.89"/>
    <n v="1"/>
    <n v="0"/>
    <n v="0"/>
    <n v="0"/>
    <n v="0"/>
    <n v="0"/>
    <n v="0"/>
    <n v="2.33"/>
  </r>
  <r>
    <x v="7261"/>
    <n v="2011"/>
    <n v="11226.61"/>
    <n v="1"/>
    <n v="0"/>
    <n v="0"/>
    <n v="0"/>
    <n v="0"/>
    <n v="0"/>
    <n v="0"/>
    <n v="2.33"/>
  </r>
  <r>
    <x v="7262"/>
    <n v="2011"/>
    <n v="11702.65"/>
    <n v="1"/>
    <n v="0"/>
    <n v="0"/>
    <n v="0"/>
    <n v="0"/>
    <n v="0"/>
    <n v="0"/>
    <n v="2.33"/>
  </r>
  <r>
    <x v="7263"/>
    <n v="2011"/>
    <n v="11901"/>
    <n v="1"/>
    <n v="0"/>
    <n v="0"/>
    <n v="0"/>
    <n v="0"/>
    <n v="0"/>
    <n v="0"/>
    <n v="2.33"/>
  </r>
  <r>
    <x v="7264"/>
    <n v="2011"/>
    <n v="11901"/>
    <n v="1"/>
    <n v="0"/>
    <n v="0"/>
    <n v="0"/>
    <n v="0"/>
    <n v="0"/>
    <n v="0"/>
    <n v="2.33"/>
  </r>
  <r>
    <x v="7265"/>
    <n v="2011"/>
    <n v="11901"/>
    <n v="1"/>
    <n v="0"/>
    <n v="0"/>
    <n v="0"/>
    <n v="0"/>
    <n v="0"/>
    <n v="0"/>
    <n v="2.33"/>
  </r>
  <r>
    <x v="7266"/>
    <n v="2011"/>
    <n v="11901"/>
    <n v="1"/>
    <n v="0"/>
    <n v="0"/>
    <n v="0"/>
    <n v="0"/>
    <n v="0"/>
    <n v="0"/>
    <n v="2.33"/>
  </r>
  <r>
    <x v="7267"/>
    <n v="2011"/>
    <n v="11920.835000000001"/>
    <n v="1"/>
    <n v="0"/>
    <n v="0"/>
    <n v="0"/>
    <n v="0"/>
    <n v="0"/>
    <n v="0"/>
    <n v="2.33"/>
  </r>
  <r>
    <x v="7268"/>
    <n v="2011"/>
    <n v="11901"/>
    <n v="1"/>
    <n v="0"/>
    <n v="0"/>
    <n v="0"/>
    <n v="0"/>
    <n v="0"/>
    <n v="0"/>
    <n v="2.33"/>
  </r>
  <r>
    <x v="7269"/>
    <n v="2011"/>
    <n v="11901"/>
    <n v="1"/>
    <n v="0"/>
    <n v="0"/>
    <n v="0"/>
    <n v="0"/>
    <n v="0"/>
    <n v="0"/>
    <n v="2.33"/>
  </r>
  <r>
    <x v="7270"/>
    <n v="2011"/>
    <n v="11901"/>
    <n v="1"/>
    <n v="0"/>
    <n v="0"/>
    <n v="0"/>
    <n v="0"/>
    <n v="0"/>
    <n v="0"/>
    <n v="2.33"/>
  </r>
  <r>
    <x v="7271"/>
    <n v="2011"/>
    <n v="11920.835000000001"/>
    <n v="1"/>
    <n v="0"/>
    <n v="0"/>
    <n v="0"/>
    <n v="0"/>
    <n v="0"/>
    <n v="0"/>
    <n v="2.33"/>
  </r>
  <r>
    <x v="7272"/>
    <n v="2011"/>
    <n v="11920.835000000001"/>
    <n v="1"/>
    <n v="0"/>
    <n v="0"/>
    <n v="0"/>
    <n v="0"/>
    <n v="0"/>
    <n v="0"/>
    <n v="2.33"/>
  </r>
  <r>
    <x v="7273"/>
    <n v="2011"/>
    <n v="11920.835000000001"/>
    <n v="1"/>
    <n v="0"/>
    <n v="0"/>
    <n v="0"/>
    <n v="0"/>
    <n v="0"/>
    <n v="0"/>
    <n v="2.33"/>
  </r>
  <r>
    <x v="7274"/>
    <n v="2011"/>
    <n v="11912.901"/>
    <n v="1"/>
    <n v="0"/>
    <n v="0"/>
    <n v="0"/>
    <n v="0"/>
    <n v="0"/>
    <n v="0"/>
    <n v="2.33"/>
  </r>
  <r>
    <x v="7275"/>
    <n v="2011"/>
    <n v="11918.851500000001"/>
    <n v="1"/>
    <n v="0"/>
    <n v="0"/>
    <n v="0"/>
    <n v="0"/>
    <n v="0"/>
    <n v="0"/>
    <n v="2.33"/>
  </r>
  <r>
    <x v="7276"/>
    <n v="2011"/>
    <n v="11922.818499999999"/>
    <n v="1"/>
    <n v="0"/>
    <n v="0"/>
    <n v="0"/>
    <n v="0"/>
    <n v="0"/>
    <n v="0"/>
    <n v="2.33"/>
  </r>
  <r>
    <x v="7277"/>
    <n v="2011"/>
    <n v="11948.603999999999"/>
    <n v="1"/>
    <n v="0"/>
    <n v="0"/>
    <n v="0"/>
    <n v="0"/>
    <n v="0"/>
    <n v="0"/>
    <n v="2.33"/>
  </r>
  <r>
    <x v="7278"/>
    <n v="2011"/>
    <n v="11962.488499999999"/>
    <n v="1"/>
    <n v="0"/>
    <n v="0"/>
    <n v="0"/>
    <n v="0"/>
    <n v="0"/>
    <n v="0"/>
    <n v="2.33"/>
  </r>
  <r>
    <x v="7279"/>
    <n v="2011"/>
    <n v="11962.488499999999"/>
    <n v="1"/>
    <n v="0"/>
    <n v="0"/>
    <n v="0"/>
    <n v="0"/>
    <n v="0"/>
    <n v="0"/>
    <n v="2.33"/>
  </r>
  <r>
    <x v="7280"/>
    <n v="2011"/>
    <n v="11992.241"/>
    <n v="1"/>
    <n v="0"/>
    <n v="0"/>
    <n v="0"/>
    <n v="0"/>
    <n v="0"/>
    <n v="0"/>
    <n v="2.33"/>
  </r>
  <r>
    <x v="7281"/>
    <n v="2011"/>
    <n v="11984.307000000001"/>
    <n v="1"/>
    <n v="0"/>
    <n v="0"/>
    <n v="0"/>
    <n v="0"/>
    <n v="0"/>
    <n v="0"/>
    <n v="2.33"/>
  </r>
  <r>
    <x v="7282"/>
    <n v="2011"/>
    <n v="11974.389500000001"/>
    <n v="1"/>
    <n v="0"/>
    <n v="0"/>
    <n v="0"/>
    <n v="0"/>
    <n v="0"/>
    <n v="0"/>
    <n v="2.33"/>
  </r>
  <r>
    <x v="7283"/>
    <n v="2011"/>
    <n v="11972.406000000001"/>
    <n v="1"/>
    <n v="0"/>
    <n v="0"/>
    <n v="0"/>
    <n v="0"/>
    <n v="0"/>
    <n v="0"/>
    <n v="2.33"/>
  </r>
  <r>
    <x v="7284"/>
    <n v="2011"/>
    <n v="11387.273499999999"/>
    <n v="1"/>
    <n v="0"/>
    <n v="0"/>
    <n v="0"/>
    <n v="0"/>
    <n v="0"/>
    <n v="0"/>
    <n v="2.33"/>
  </r>
  <r>
    <x v="7285"/>
    <n v="2011"/>
    <n v="10671.23"/>
    <n v="1"/>
    <n v="0"/>
    <n v="0"/>
    <n v="0"/>
    <n v="0"/>
    <n v="0"/>
    <n v="0"/>
    <n v="2.33"/>
  </r>
  <r>
    <x v="7286"/>
    <n v="2011"/>
    <n v="11972.406000000001"/>
    <n v="1"/>
    <n v="0"/>
    <n v="0"/>
    <n v="0"/>
    <n v="0"/>
    <n v="0"/>
    <n v="0"/>
    <n v="2.33"/>
  </r>
  <r>
    <x v="7287"/>
    <n v="2011"/>
    <n v="12023.977000000001"/>
    <n v="1"/>
    <n v="0"/>
    <n v="0"/>
    <n v="0"/>
    <n v="0"/>
    <n v="0"/>
    <n v="0"/>
    <n v="2.33"/>
  </r>
  <r>
    <x v="7288"/>
    <n v="2011"/>
    <n v="12029.9275"/>
    <n v="1"/>
    <n v="0"/>
    <n v="0"/>
    <n v="0"/>
    <n v="0"/>
    <n v="0"/>
    <n v="0"/>
    <n v="2.33"/>
  </r>
  <r>
    <x v="7289"/>
    <n v="2011"/>
    <n v="12016.043"/>
    <n v="1"/>
    <n v="0"/>
    <n v="0"/>
    <n v="0"/>
    <n v="0"/>
    <n v="0"/>
    <n v="0"/>
    <n v="2.33"/>
  </r>
  <r>
    <x v="7290"/>
    <n v="2011"/>
    <n v="12012.076000000001"/>
    <n v="1"/>
    <n v="0"/>
    <n v="0"/>
    <n v="0"/>
    <n v="0"/>
    <n v="0"/>
    <n v="0"/>
    <n v="2.33"/>
  </r>
  <r>
    <x v="7291"/>
    <n v="2011"/>
    <n v="12027.944"/>
    <n v="1"/>
    <n v="0"/>
    <n v="0"/>
    <n v="0"/>
    <n v="0"/>
    <n v="0"/>
    <n v="0"/>
    <n v="2.33"/>
  </r>
  <r>
    <x v="7292"/>
    <n v="2011"/>
    <n v="12021.9935"/>
    <n v="1"/>
    <n v="0"/>
    <n v="0"/>
    <n v="0"/>
    <n v="0"/>
    <n v="0"/>
    <n v="0"/>
    <n v="2.33"/>
  </r>
  <r>
    <x v="7293"/>
    <n v="2011"/>
    <n v="12000.175000000001"/>
    <n v="1"/>
    <n v="0"/>
    <n v="0"/>
    <n v="0"/>
    <n v="0"/>
    <n v="0"/>
    <n v="0"/>
    <n v="2.33"/>
  </r>
  <r>
    <x v="7294"/>
    <n v="2011"/>
    <n v="12027.944"/>
    <n v="1"/>
    <n v="0"/>
    <n v="0"/>
    <n v="0"/>
    <n v="0"/>
    <n v="0"/>
    <n v="0"/>
    <n v="2.33"/>
  </r>
  <r>
    <x v="7295"/>
    <n v="2011"/>
    <n v="12012.076000000001"/>
    <n v="1"/>
    <n v="0"/>
    <n v="0"/>
    <n v="0"/>
    <n v="0"/>
    <n v="0"/>
    <n v="0"/>
    <n v="2.33"/>
  </r>
  <r>
    <x v="7296"/>
    <n v="2011"/>
    <n v="12035.878000000001"/>
    <n v="1"/>
    <n v="0"/>
    <n v="0"/>
    <n v="0"/>
    <n v="0"/>
    <n v="0"/>
    <n v="0"/>
    <n v="2.33"/>
  </r>
  <r>
    <x v="7297"/>
    <n v="2011"/>
    <n v="11952.372649999999"/>
    <n v="1"/>
    <n v="89.455850000000723"/>
    <n v="0"/>
    <n v="0"/>
    <n v="0"/>
    <n v="0"/>
    <n v="0"/>
    <n v="2.33"/>
  </r>
  <r>
    <x v="7298"/>
    <n v="2011"/>
    <n v="8813.4838999999993"/>
    <n v="1"/>
    <n v="3127.1861000000008"/>
    <n v="1"/>
    <n v="0"/>
    <n v="0"/>
    <n v="0"/>
    <n v="0"/>
    <n v="2.33"/>
  </r>
  <r>
    <x v="7299"/>
    <n v="2011"/>
    <n v="6885.1251999999995"/>
    <n v="1"/>
    <n v="4924.6338000000005"/>
    <n v="1"/>
    <n v="0"/>
    <n v="0"/>
    <n v="0"/>
    <n v="0"/>
    <n v="2.33"/>
  </r>
  <r>
    <x v="7300"/>
    <n v="2011"/>
    <n v="11191.502050000001"/>
    <n v="1"/>
    <n v="653.95994999999971"/>
    <n v="1"/>
    <n v="0"/>
    <n v="0"/>
    <n v="0"/>
    <n v="0"/>
    <n v="2.33"/>
  </r>
  <r>
    <x v="7301"/>
    <n v="2011"/>
    <n v="10490.7315"/>
    <n v="1"/>
    <n v="1330.9285"/>
    <n v="1"/>
    <n v="0"/>
    <n v="0"/>
    <n v="0"/>
    <n v="0"/>
    <n v="2.33"/>
  </r>
  <r>
    <x v="7302"/>
    <n v="2011"/>
    <n v="7964.3475500000004"/>
    <n v="1"/>
    <n v="3768.0549499999997"/>
    <n v="1"/>
    <n v="0"/>
    <n v="0"/>
    <n v="0"/>
    <n v="0"/>
    <n v="2.33"/>
  </r>
  <r>
    <x v="7303"/>
    <n v="2011"/>
    <n v="6513.6156499999997"/>
    <n v="1"/>
    <n v="5248.5393500000009"/>
    <n v="1"/>
    <n v="0"/>
    <n v="0"/>
    <n v="0"/>
    <n v="0"/>
    <n v="2.33"/>
  </r>
  <r>
    <x v="7304"/>
    <n v="2011"/>
    <n v="7673.9631499999996"/>
    <n v="1"/>
    <n v="4088.1918500000006"/>
    <n v="1"/>
    <n v="0"/>
    <n v="0"/>
    <n v="0"/>
    <n v="0"/>
    <n v="2.33"/>
  </r>
  <r>
    <x v="7305"/>
    <n v="2012"/>
    <n v="7926.0659999999998"/>
    <n v="1"/>
    <n v="3697.2440000000001"/>
    <n v="1"/>
    <n v="0"/>
    <n v="0"/>
    <n v="0"/>
    <n v="0"/>
    <n v="-2.36"/>
  </r>
  <r>
    <x v="7306"/>
    <n v="2012"/>
    <n v="7621.4003999999995"/>
    <n v="1"/>
    <n v="3684.5496000000007"/>
    <n v="1"/>
    <n v="0"/>
    <n v="0"/>
    <n v="0"/>
    <n v="0"/>
    <n v="-2.36"/>
  </r>
  <r>
    <x v="7307"/>
    <n v="2012"/>
    <n v="7473.2329499999996"/>
    <n v="1"/>
    <n v="3931.8920500000004"/>
    <n v="1"/>
    <n v="0"/>
    <n v="0"/>
    <n v="0"/>
    <n v="0"/>
    <n v="-2.36"/>
  </r>
  <r>
    <x v="7308"/>
    <n v="2012"/>
    <n v="7864.1808000000001"/>
    <n v="1"/>
    <n v="3421.9341999999997"/>
    <n v="1"/>
    <n v="0"/>
    <n v="0"/>
    <n v="0"/>
    <n v="0"/>
    <n v="-2.36"/>
  </r>
  <r>
    <x v="7309"/>
    <n v="2012"/>
    <n v="8365.411250000001"/>
    <n v="1"/>
    <n v="2821.5287499999999"/>
    <n v="1"/>
    <n v="0"/>
    <n v="0"/>
    <n v="0"/>
    <n v="0"/>
    <n v="-2.36"/>
  </r>
  <r>
    <x v="7310"/>
    <n v="2012"/>
    <n v="8294.0052500000002"/>
    <n v="1"/>
    <n v="2892.9347499999999"/>
    <n v="1"/>
    <n v="0"/>
    <n v="0"/>
    <n v="0"/>
    <n v="0"/>
    <n v="-2.36"/>
  </r>
  <r>
    <x v="7311"/>
    <n v="2012"/>
    <n v="8014.3317500000003"/>
    <n v="1"/>
    <n v="3172.6082500000002"/>
    <n v="1"/>
    <n v="0"/>
    <n v="0"/>
    <n v="0"/>
    <n v="0"/>
    <n v="-2.36"/>
  </r>
  <r>
    <x v="7312"/>
    <n v="2012"/>
    <n v="8012.5466000000006"/>
    <n v="1"/>
    <n v="3174.3933999999995"/>
    <n v="1"/>
    <n v="0"/>
    <n v="0"/>
    <n v="0"/>
    <n v="0"/>
    <n v="-2.36"/>
  </r>
  <r>
    <x v="7313"/>
    <n v="2012"/>
    <n v="7895.5201000000006"/>
    <n v="1"/>
    <n v="3311.2548999999995"/>
    <n v="1"/>
    <n v="0"/>
    <n v="0"/>
    <n v="0"/>
    <n v="0"/>
    <n v="-2.36"/>
  </r>
  <r>
    <x v="7314"/>
    <n v="2012"/>
    <n v="7073.3593500000006"/>
    <n v="1"/>
    <n v="4688.7956499999991"/>
    <n v="1"/>
    <n v="0"/>
    <n v="0"/>
    <n v="0"/>
    <n v="0"/>
    <n v="-2.36"/>
  </r>
  <r>
    <x v="7315"/>
    <n v="2012"/>
    <n v="5241.3987500000003"/>
    <n v="1"/>
    <n v="6738.9412499999999"/>
    <n v="1"/>
    <n v="0"/>
    <n v="0"/>
    <n v="0"/>
    <n v="0"/>
    <n v="-2.36"/>
  </r>
  <r>
    <x v="7316"/>
    <n v="2012"/>
    <n v="4657.4563500000004"/>
    <n v="1"/>
    <n v="7322.8836499999998"/>
    <n v="1"/>
    <n v="0"/>
    <n v="0"/>
    <n v="0"/>
    <n v="0"/>
    <n v="-2.36"/>
  </r>
  <r>
    <x v="7317"/>
    <n v="2012"/>
    <n v="4788.3673500000004"/>
    <n v="1"/>
    <n v="7211.8076499999997"/>
    <n v="1"/>
    <n v="0"/>
    <n v="0"/>
    <n v="0"/>
    <n v="0"/>
    <n v="-2.36"/>
  </r>
  <r>
    <x v="7318"/>
    <n v="2012"/>
    <n v="4167.7302"/>
    <n v="1"/>
    <n v="7812.6098000000002"/>
    <n v="1"/>
    <n v="0"/>
    <n v="0"/>
    <n v="0"/>
    <n v="0"/>
    <n v="-2.36"/>
  </r>
  <r>
    <x v="7319"/>
    <n v="2012"/>
    <n v="4624.3318999999992"/>
    <n v="1"/>
    <n v="7356.0081000000009"/>
    <n v="1"/>
    <n v="0"/>
    <n v="0"/>
    <n v="0"/>
    <n v="0"/>
    <n v="-2.36"/>
  </r>
  <r>
    <x v="7320"/>
    <n v="2012"/>
    <n v="4683.4402"/>
    <n v="1"/>
    <n v="7296.8998000000001"/>
    <n v="1"/>
    <n v="0"/>
    <n v="0"/>
    <n v="0"/>
    <n v="0"/>
    <n v="-2.36"/>
  </r>
  <r>
    <x v="7321"/>
    <n v="2012"/>
    <n v="4689.1923500000012"/>
    <n v="1"/>
    <n v="7291.147649999999"/>
    <n v="1"/>
    <n v="0"/>
    <n v="0"/>
    <n v="0"/>
    <n v="0"/>
    <n v="-2.36"/>
  </r>
  <r>
    <x v="7322"/>
    <n v="2012"/>
    <n v="5318.7552500000002"/>
    <n v="1"/>
    <n v="6661.58475"/>
    <n v="1"/>
    <n v="0"/>
    <n v="0"/>
    <n v="0"/>
    <n v="0"/>
    <n v="-2.36"/>
  </r>
  <r>
    <x v="7323"/>
    <n v="2012"/>
    <n v="5356.44175"/>
    <n v="1"/>
    <n v="6623.8982500000002"/>
    <n v="1"/>
    <n v="0"/>
    <n v="0"/>
    <n v="0"/>
    <n v="0"/>
    <n v="-2.36"/>
  </r>
  <r>
    <x v="7324"/>
    <n v="2012"/>
    <n v="5306.0608500000008"/>
    <n v="1"/>
    <n v="6674.2791499999994"/>
    <n v="1"/>
    <n v="0"/>
    <n v="0"/>
    <n v="0"/>
    <n v="0"/>
    <n v="-2.36"/>
  </r>
  <r>
    <x v="7325"/>
    <n v="2012"/>
    <n v="5059.9085000000005"/>
    <n v="1"/>
    <n v="6900.5965000000006"/>
    <n v="1"/>
    <n v="0"/>
    <n v="0"/>
    <n v="0"/>
    <n v="0"/>
    <n v="-2.36"/>
  </r>
  <r>
    <x v="7326"/>
    <n v="2012"/>
    <n v="4966.8823500000008"/>
    <n v="1"/>
    <n v="6993.6226499999993"/>
    <n v="1"/>
    <n v="0"/>
    <n v="0"/>
    <n v="0"/>
    <n v="0"/>
    <n v="-2.36"/>
  </r>
  <r>
    <x v="7327"/>
    <n v="2012"/>
    <n v="5432.013100000001"/>
    <n v="1"/>
    <n v="6528.4918999999991"/>
    <n v="1"/>
    <n v="0"/>
    <n v="0"/>
    <n v="0"/>
    <n v="0"/>
    <n v="-2.36"/>
  </r>
  <r>
    <x v="7328"/>
    <n v="2012"/>
    <n v="5423.6823999999997"/>
    <n v="1"/>
    <n v="6536.8226000000004"/>
    <n v="1"/>
    <n v="0"/>
    <n v="0"/>
    <n v="0"/>
    <n v="0"/>
    <n v="-2.36"/>
  </r>
  <r>
    <x v="7329"/>
    <n v="2012"/>
    <n v="5423.48405"/>
    <n v="1"/>
    <n v="6517.18595"/>
    <n v="1"/>
    <n v="0"/>
    <n v="0"/>
    <n v="0"/>
    <n v="0"/>
    <n v="-2.36"/>
  </r>
  <r>
    <x v="7330"/>
    <n v="2012"/>
    <n v="5695.4218999999994"/>
    <n v="1"/>
    <n v="6324.5881000000008"/>
    <n v="1"/>
    <n v="0"/>
    <n v="0"/>
    <n v="0"/>
    <n v="0"/>
    <n v="-2.36"/>
  </r>
  <r>
    <x v="7331"/>
    <n v="2012"/>
    <n v="5275.9116499999991"/>
    <n v="1"/>
    <n v="6763.9333500000012"/>
    <n v="1"/>
    <n v="0"/>
    <n v="0"/>
    <n v="0"/>
    <n v="0"/>
    <n v="-2.36"/>
  </r>
  <r>
    <x v="7332"/>
    <n v="2012"/>
    <n v="5259.2502500000001"/>
    <n v="1"/>
    <n v="6800.4297500000002"/>
    <n v="1"/>
    <n v="0"/>
    <n v="0"/>
    <n v="0"/>
    <n v="0"/>
    <n v="-2.36"/>
  </r>
  <r>
    <x v="7333"/>
    <n v="2012"/>
    <n v="5188.4393000000009"/>
    <n v="1"/>
    <n v="6871.2406999999994"/>
    <n v="1"/>
    <n v="0"/>
    <n v="0"/>
    <n v="0"/>
    <n v="0"/>
    <n v="-2.36"/>
  </r>
  <r>
    <x v="7334"/>
    <n v="2012"/>
    <n v="5087.2808000000005"/>
    <n v="1"/>
    <n v="6972.3991999999998"/>
    <n v="1"/>
    <n v="0"/>
    <n v="0"/>
    <n v="0"/>
    <n v="0"/>
    <n v="-2.36"/>
  </r>
  <r>
    <x v="7335"/>
    <n v="2012"/>
    <n v="5177.133350000001"/>
    <n v="1"/>
    <n v="6882.5466499999993"/>
    <n v="1"/>
    <n v="0"/>
    <n v="0"/>
    <n v="0"/>
    <n v="0"/>
    <n v="-2.36"/>
  </r>
  <r>
    <x v="7336"/>
    <n v="2012"/>
    <n v="4951.2127"/>
    <n v="1"/>
    <n v="7148.1373000000003"/>
    <n v="1"/>
    <n v="0"/>
    <n v="0"/>
    <n v="0"/>
    <n v="0"/>
    <n v="-2.36"/>
  </r>
  <r>
    <x v="7337"/>
    <n v="2012"/>
    <n v="4989.0975500000004"/>
    <n v="1"/>
    <n v="7090.4174499999999"/>
    <n v="1"/>
    <n v="0"/>
    <n v="0"/>
    <n v="0"/>
    <n v="0"/>
    <n v="-2.36"/>
  </r>
  <r>
    <x v="7338"/>
    <n v="2012"/>
    <n v="5007.3457500000004"/>
    <n v="1"/>
    <n v="7072.1692499999999"/>
    <n v="1"/>
    <n v="0"/>
    <n v="0"/>
    <n v="0"/>
    <n v="0"/>
    <n v="-2.36"/>
  </r>
  <r>
    <x v="7339"/>
    <n v="2012"/>
    <n v="4870.0875500000002"/>
    <n v="1"/>
    <n v="7189.5924500000001"/>
    <n v="1"/>
    <n v="0"/>
    <n v="0"/>
    <n v="0"/>
    <n v="0"/>
    <n v="-2.36"/>
  </r>
  <r>
    <x v="7340"/>
    <n v="2012"/>
    <n v="4933.3611999999994"/>
    <n v="1"/>
    <n v="7126.3188000000009"/>
    <n v="1"/>
    <n v="0"/>
    <n v="0"/>
    <n v="0"/>
    <n v="0"/>
    <n v="-2.36"/>
  </r>
  <r>
    <x v="7341"/>
    <n v="2012"/>
    <n v="5050.7843999999996"/>
    <n v="1"/>
    <n v="7008.8956000000007"/>
    <n v="1"/>
    <n v="0"/>
    <n v="0"/>
    <n v="0"/>
    <n v="0"/>
    <n v="-2.36"/>
  </r>
  <r>
    <x v="7342"/>
    <n v="2012"/>
    <n v="4543.0083999999997"/>
    <n v="1"/>
    <n v="7516.6716000000006"/>
    <n v="1"/>
    <n v="0"/>
    <n v="0"/>
    <n v="0"/>
    <n v="0"/>
    <n v="-2.36"/>
  </r>
  <r>
    <x v="7343"/>
    <n v="2012"/>
    <n v="4927.4107000000013"/>
    <n v="1"/>
    <n v="7132.269299999999"/>
    <n v="1"/>
    <n v="0"/>
    <n v="0"/>
    <n v="0"/>
    <n v="0"/>
    <n v="-2.36"/>
  </r>
  <r>
    <x v="7344"/>
    <n v="2012"/>
    <n v="5005.7589499999995"/>
    <n v="1"/>
    <n v="7053.9210500000008"/>
    <n v="1"/>
    <n v="0"/>
    <n v="0"/>
    <n v="0"/>
    <n v="0"/>
    <n v="-2.36"/>
  </r>
  <r>
    <x v="7345"/>
    <n v="2012"/>
    <n v="4967.4773999999998"/>
    <n v="1"/>
    <n v="7092.2026000000005"/>
    <n v="1"/>
    <n v="0"/>
    <n v="0"/>
    <n v="0"/>
    <n v="0"/>
    <n v="-2.36"/>
  </r>
  <r>
    <x v="7346"/>
    <n v="2012"/>
    <n v="5009.1308999999992"/>
    <n v="1"/>
    <n v="7070.3841000000011"/>
    <n v="1"/>
    <n v="0"/>
    <n v="0"/>
    <n v="0"/>
    <n v="0"/>
    <n v="-2.36"/>
  </r>
  <r>
    <x v="7347"/>
    <n v="2012"/>
    <n v="5057.7266500000014"/>
    <n v="1"/>
    <n v="7021.7883499999989"/>
    <n v="1"/>
    <n v="0"/>
    <n v="0"/>
    <n v="0"/>
    <n v="0"/>
    <n v="-2.36"/>
  </r>
  <r>
    <x v="7348"/>
    <n v="2012"/>
    <n v="5151.5462000000016"/>
    <n v="1"/>
    <n v="6927.9687999999987"/>
    <n v="1"/>
    <n v="0"/>
    <n v="0"/>
    <n v="0"/>
    <n v="0"/>
    <n v="-2.36"/>
  </r>
  <r>
    <x v="7349"/>
    <n v="2012"/>
    <n v="5142.2237500000001"/>
    <n v="1"/>
    <n v="6937.2912500000002"/>
    <n v="1"/>
    <n v="0"/>
    <n v="0"/>
    <n v="0"/>
    <n v="0"/>
    <n v="-2.36"/>
  </r>
  <r>
    <x v="7350"/>
    <n v="2012"/>
    <n v="4972.4361499999995"/>
    <n v="1"/>
    <n v="7107.0788500000008"/>
    <n v="1"/>
    <n v="0"/>
    <n v="0"/>
    <n v="0"/>
    <n v="0"/>
    <n v="-2.36"/>
  </r>
  <r>
    <x v="7351"/>
    <n v="2012"/>
    <n v="4713.1926999999996"/>
    <n v="1"/>
    <n v="7366.3223000000007"/>
    <n v="1"/>
    <n v="0"/>
    <n v="0"/>
    <n v="0"/>
    <n v="0"/>
    <n v="-2.36"/>
  </r>
  <r>
    <x v="7352"/>
    <n v="2012"/>
    <n v="4777.0613999999996"/>
    <n v="1"/>
    <n v="7302.4536000000007"/>
    <n v="1"/>
    <n v="0"/>
    <n v="0"/>
    <n v="0"/>
    <n v="0"/>
    <n v="-2.36"/>
  </r>
  <r>
    <x v="7353"/>
    <n v="2012"/>
    <n v="4867.509"/>
    <n v="1"/>
    <n v="7112.8310000000001"/>
    <n v="1"/>
    <n v="0"/>
    <n v="0"/>
    <n v="0"/>
    <n v="0"/>
    <n v="-2.36"/>
  </r>
  <r>
    <x v="7354"/>
    <n v="2012"/>
    <n v="4922.4519499999997"/>
    <n v="1"/>
    <n v="7018.2180500000004"/>
    <n v="1"/>
    <n v="0"/>
    <n v="0"/>
    <n v="0"/>
    <n v="0"/>
    <n v="-2.36"/>
  </r>
  <r>
    <x v="7355"/>
    <n v="2012"/>
    <n v="4887.3440000000001"/>
    <n v="1"/>
    <n v="7013.6559999999999"/>
    <n v="1"/>
    <n v="0"/>
    <n v="0"/>
    <n v="0"/>
    <n v="0"/>
    <n v="-2.36"/>
  </r>
  <r>
    <x v="7356"/>
    <n v="2012"/>
    <n v="5006.7507000000014"/>
    <n v="1"/>
    <n v="6933.9192999999987"/>
    <n v="1"/>
    <n v="0"/>
    <n v="0"/>
    <n v="0"/>
    <n v="0"/>
    <n v="-2.36"/>
  </r>
  <r>
    <x v="7357"/>
    <n v="2012"/>
    <n v="4884.5671000000011"/>
    <n v="1"/>
    <n v="7036.2678999999998"/>
    <n v="1"/>
    <n v="0"/>
    <n v="0"/>
    <n v="0"/>
    <n v="0"/>
    <n v="-2.36"/>
  </r>
  <r>
    <x v="7358"/>
    <n v="2012"/>
    <n v="4877.228149999999"/>
    <n v="1"/>
    <n v="7023.771850000001"/>
    <n v="1"/>
    <n v="0"/>
    <n v="0"/>
    <n v="0"/>
    <n v="0"/>
    <n v="-2.36"/>
  </r>
  <r>
    <x v="7359"/>
    <n v="2012"/>
    <n v="4850.0541999999996"/>
    <n v="1"/>
    <n v="7050.9458000000004"/>
    <n v="1"/>
    <n v="0"/>
    <n v="0"/>
    <n v="0"/>
    <n v="0"/>
    <n v="-2.36"/>
  </r>
  <r>
    <x v="7360"/>
    <n v="2012"/>
    <n v="4839.3433000000005"/>
    <n v="1"/>
    <n v="7061.6566999999995"/>
    <n v="1"/>
    <n v="0"/>
    <n v="0"/>
    <n v="0"/>
    <n v="0"/>
    <n v="-2.36"/>
  </r>
  <r>
    <x v="7361"/>
    <n v="2012"/>
    <n v="4920.6668000000009"/>
    <n v="1"/>
    <n v="6980.3332"/>
    <n v="1"/>
    <n v="0"/>
    <n v="0"/>
    <n v="0"/>
    <n v="0"/>
    <n v="-2.36"/>
  </r>
  <r>
    <x v="7362"/>
    <n v="2012"/>
    <n v="4940.7001500000015"/>
    <n v="1"/>
    <n v="6960.2998499999994"/>
    <n v="1"/>
    <n v="0"/>
    <n v="0"/>
    <n v="0"/>
    <n v="0"/>
    <n v="-2.36"/>
  </r>
  <r>
    <x v="7363"/>
    <n v="2012"/>
    <n v="5048.0074999999997"/>
    <n v="1"/>
    <n v="6872.8275000000003"/>
    <n v="1"/>
    <n v="0"/>
    <n v="0"/>
    <n v="0"/>
    <n v="0"/>
    <n v="-2.36"/>
  </r>
  <r>
    <x v="7364"/>
    <n v="2012"/>
    <n v="5227.5142500000002"/>
    <n v="1"/>
    <n v="6713.1557499999999"/>
    <n v="1"/>
    <n v="0"/>
    <n v="0"/>
    <n v="0"/>
    <n v="0"/>
    <n v="-2.36"/>
  </r>
  <r>
    <x v="7365"/>
    <n v="2012"/>
    <n v="5065.2639499999996"/>
    <n v="1"/>
    <n v="6855.5710500000005"/>
    <n v="1"/>
    <n v="0"/>
    <n v="0"/>
    <n v="0"/>
    <n v="0"/>
    <n v="-2.36"/>
  </r>
  <r>
    <x v="7366"/>
    <n v="2012"/>
    <n v="5243.3822499999997"/>
    <n v="1"/>
    <n v="6697.2877500000004"/>
    <n v="1"/>
    <n v="0"/>
    <n v="0"/>
    <n v="0"/>
    <n v="0"/>
    <n v="-2.36"/>
  </r>
  <r>
    <x v="7367"/>
    <n v="2012"/>
    <n v="4910.5509500000016"/>
    <n v="1"/>
    <n v="7030.1190499999984"/>
    <n v="1"/>
    <n v="0"/>
    <n v="0"/>
    <n v="0"/>
    <n v="0"/>
    <n v="-2.36"/>
  </r>
  <r>
    <x v="7368"/>
    <n v="2012"/>
    <n v="4881.3935000000001"/>
    <n v="1"/>
    <n v="7059.2764999999999"/>
    <n v="1"/>
    <n v="0"/>
    <n v="0"/>
    <n v="0"/>
    <n v="0"/>
    <n v="-2.36"/>
  </r>
  <r>
    <x v="7369"/>
    <n v="2012"/>
    <n v="5335.0199499999999"/>
    <n v="1"/>
    <n v="6109.7750500000002"/>
    <n v="1"/>
    <n v="0"/>
    <n v="0"/>
    <n v="0"/>
    <n v="0"/>
    <n v="-2.36"/>
  </r>
  <r>
    <x v="7370"/>
    <n v="2012"/>
    <n v="5113.0663000000004"/>
    <n v="1"/>
    <n v="5577.9987000000001"/>
    <n v="1"/>
    <n v="0"/>
    <n v="0"/>
    <n v="0"/>
    <n v="0"/>
    <n v="-2.36"/>
  </r>
  <r>
    <x v="7371"/>
    <n v="2012"/>
    <n v="4119.7295000000004"/>
    <n v="1"/>
    <n v="6472.1605"/>
    <n v="1"/>
    <n v="0"/>
    <n v="0"/>
    <n v="0"/>
    <n v="0"/>
    <n v="-2.36"/>
  </r>
  <r>
    <x v="7372"/>
    <n v="2012"/>
    <n v="3226.5594499999997"/>
    <n v="1"/>
    <n v="7365.3305500000006"/>
    <n v="1"/>
    <n v="0"/>
    <n v="0"/>
    <n v="0"/>
    <n v="0"/>
    <n v="-2.36"/>
  </r>
  <r>
    <x v="7373"/>
    <n v="2012"/>
    <n v="2923.8773500000007"/>
    <n v="1"/>
    <n v="7648.1776499999996"/>
    <n v="1"/>
    <n v="0"/>
    <n v="0"/>
    <n v="0"/>
    <n v="0"/>
    <n v="-2.36"/>
  </r>
  <r>
    <x v="7374"/>
    <n v="2012"/>
    <n v="3095.4500999999991"/>
    <n v="1"/>
    <n v="7218.7499000000016"/>
    <n v="1"/>
    <n v="0"/>
    <n v="0"/>
    <n v="0"/>
    <n v="0"/>
    <n v="-2.36"/>
  </r>
  <r>
    <x v="7375"/>
    <n v="2012"/>
    <n v="3733.5420500000005"/>
    <n v="1"/>
    <n v="5965.7729499999996"/>
    <n v="1"/>
    <n v="0"/>
    <n v="0"/>
    <n v="0"/>
    <n v="0"/>
    <n v="-2.36"/>
  </r>
  <r>
    <x v="7376"/>
    <n v="2012"/>
    <n v="4427.7670500000004"/>
    <n v="1"/>
    <n v="4696.33295"/>
    <n v="1"/>
    <n v="0"/>
    <n v="0"/>
    <n v="0"/>
    <n v="0"/>
    <n v="-2.36"/>
  </r>
  <r>
    <x v="7377"/>
    <n v="2012"/>
    <n v="4408.5271000000012"/>
    <n v="1"/>
    <n v="4041.1828999999993"/>
    <n v="1"/>
    <n v="0"/>
    <n v="0"/>
    <n v="0"/>
    <n v="0"/>
    <n v="-2.36"/>
  </r>
  <r>
    <x v="7378"/>
    <n v="2012"/>
    <n v="4153.8457000000017"/>
    <n v="1"/>
    <n v="3165.2692999999986"/>
    <n v="1"/>
    <n v="0"/>
    <n v="0"/>
    <n v="0"/>
    <n v="0"/>
    <n v="-2.36"/>
  </r>
  <r>
    <x v="7379"/>
    <n v="2012"/>
    <n v="4630.2824000000001"/>
    <n v="1"/>
    <n v="2311.9675999999999"/>
    <n v="1"/>
    <n v="0"/>
    <n v="0"/>
    <n v="0"/>
    <n v="0"/>
    <n v="-2.36"/>
  </r>
  <r>
    <x v="7380"/>
    <n v="2012"/>
    <n v="5092.6362500000005"/>
    <n v="1"/>
    <n v="1452.9137499999999"/>
    <n v="1"/>
    <n v="0"/>
    <n v="0"/>
    <n v="0"/>
    <n v="0"/>
    <n v="-2.36"/>
  </r>
  <r>
    <x v="7381"/>
    <n v="2012"/>
    <n v="5057.7266500000005"/>
    <n v="1"/>
    <n v="1785.3483499999998"/>
    <n v="1"/>
    <n v="0"/>
    <n v="0"/>
    <n v="0"/>
    <n v="0"/>
    <n v="-2.36"/>
  </r>
  <r>
    <x v="7382"/>
    <n v="2012"/>
    <n v="5388.9711500000003"/>
    <n v="1"/>
    <n v="1176.4138499999999"/>
    <n v="1"/>
    <n v="0"/>
    <n v="0"/>
    <n v="0"/>
    <n v="0"/>
    <n v="-2.36"/>
  </r>
  <r>
    <x v="7383"/>
    <n v="2012"/>
    <n v="5194.3897999999999"/>
    <n v="1"/>
    <n v="1569.3452000000007"/>
    <n v="1"/>
    <n v="0"/>
    <n v="0"/>
    <n v="0"/>
    <n v="0"/>
    <n v="-2.36"/>
  </r>
  <r>
    <x v="7384"/>
    <n v="2012"/>
    <n v="4707.2422000000006"/>
    <n v="1"/>
    <n v="2711.0477999999994"/>
    <n v="1"/>
    <n v="0"/>
    <n v="0"/>
    <n v="0"/>
    <n v="0"/>
    <n v="-2.36"/>
  </r>
  <r>
    <x v="7385"/>
    <n v="2012"/>
    <n v="4229.6153999999997"/>
    <n v="1"/>
    <n v="3644.8796000000007"/>
    <n v="1"/>
    <n v="0"/>
    <n v="0"/>
    <n v="0"/>
    <n v="0"/>
    <n v="-2.36"/>
  </r>
  <r>
    <x v="7386"/>
    <n v="2012"/>
    <n v="4330.7738999999992"/>
    <n v="1"/>
    <n v="3385.0411000000008"/>
    <n v="1"/>
    <n v="0"/>
    <n v="0"/>
    <n v="0"/>
    <n v="0"/>
    <n v="-2.36"/>
  </r>
  <r>
    <x v="7387"/>
    <n v="2012"/>
    <n v="4685.4236999999994"/>
    <n v="1"/>
    <n v="2871.7113000000004"/>
    <n v="1"/>
    <n v="0"/>
    <n v="0"/>
    <n v="0"/>
    <n v="0"/>
    <n v="-2.36"/>
  </r>
  <r>
    <x v="7388"/>
    <n v="2012"/>
    <n v="5009.3292499999998"/>
    <n v="1"/>
    <n v="2230.4457499999999"/>
    <n v="1"/>
    <n v="0"/>
    <n v="0"/>
    <n v="0"/>
    <n v="0"/>
    <n v="-2.36"/>
  </r>
  <r>
    <x v="7389"/>
    <n v="2012"/>
    <n v="5084.3055499999991"/>
    <n v="1"/>
    <n v="1957.1194500000006"/>
    <n v="1"/>
    <n v="0"/>
    <n v="0"/>
    <n v="0"/>
    <n v="0"/>
    <n v="-2.36"/>
  </r>
  <r>
    <x v="7390"/>
    <n v="2012"/>
    <n v="5192.4062999999996"/>
    <n v="1"/>
    <n v="1769.6787000000006"/>
    <n v="1"/>
    <n v="0"/>
    <n v="0"/>
    <n v="0"/>
    <n v="0"/>
    <n v="-2.36"/>
  </r>
  <r>
    <x v="7391"/>
    <n v="2012"/>
    <n v="5354.6566000000003"/>
    <n v="1"/>
    <n v="1547.9234000000001"/>
    <n v="1"/>
    <n v="0"/>
    <n v="0"/>
    <n v="0"/>
    <n v="0"/>
    <n v="-2.36"/>
  </r>
  <r>
    <x v="7392"/>
    <n v="2012"/>
    <n v="5412.9715000000006"/>
    <n v="1"/>
    <n v="1489.6085"/>
    <n v="1"/>
    <n v="0"/>
    <n v="0"/>
    <n v="0"/>
    <n v="0"/>
    <n v="-2.36"/>
  </r>
  <r>
    <x v="7393"/>
    <n v="2012"/>
    <n v="5397.8969000000006"/>
    <n v="1"/>
    <n v="1504.6830999999997"/>
    <n v="1"/>
    <n v="0"/>
    <n v="0"/>
    <n v="0"/>
    <n v="0"/>
    <n v="-2.36"/>
  </r>
  <r>
    <x v="7394"/>
    <n v="2012"/>
    <n v="5089.0659500000011"/>
    <n v="1"/>
    <n v="1833.3490499999996"/>
    <n v="1"/>
    <n v="0"/>
    <n v="0"/>
    <n v="0"/>
    <n v="0"/>
    <n v="-2.36"/>
  </r>
  <r>
    <x v="7395"/>
    <n v="2012"/>
    <n v="5062.0903499999995"/>
    <n v="1"/>
    <n v="1840.4896500000002"/>
    <n v="1"/>
    <n v="0"/>
    <n v="0"/>
    <n v="0"/>
    <n v="0"/>
    <n v="-2.36"/>
  </r>
  <r>
    <x v="7396"/>
    <n v="2012"/>
    <n v="5080.7352499999997"/>
    <n v="1"/>
    <n v="1821.84475"/>
    <n v="1"/>
    <n v="0"/>
    <n v="0"/>
    <n v="0"/>
    <n v="0"/>
    <n v="-2.36"/>
  </r>
  <r>
    <x v="7397"/>
    <n v="2012"/>
    <n v="5035.5114500000009"/>
    <n v="1"/>
    <n v="1867.0685499999995"/>
    <n v="1"/>
    <n v="0"/>
    <n v="0"/>
    <n v="0"/>
    <n v="0"/>
    <n v="-2.36"/>
  </r>
  <r>
    <x v="7398"/>
    <n v="2012"/>
    <n v="5008.9325500000004"/>
    <n v="1"/>
    <n v="1893.6474499999997"/>
    <n v="1"/>
    <n v="0"/>
    <n v="0"/>
    <n v="0"/>
    <n v="0"/>
    <n v="-2.36"/>
  </r>
  <r>
    <x v="7399"/>
    <n v="2012"/>
    <n v="5235.2499000000007"/>
    <n v="1"/>
    <n v="1548.3200999999999"/>
    <n v="1"/>
    <n v="0"/>
    <n v="0"/>
    <n v="0"/>
    <n v="0"/>
    <n v="-2.36"/>
  </r>
  <r>
    <x v="7400"/>
    <n v="2012"/>
    <n v="5429.8312500000002"/>
    <n v="1"/>
    <n v="1076.0487499999999"/>
    <n v="1"/>
    <n v="0"/>
    <n v="0"/>
    <n v="0"/>
    <n v="0"/>
    <n v="-2.36"/>
  </r>
  <r>
    <x v="7401"/>
    <n v="2012"/>
    <n v="5368.1444000000001"/>
    <n v="1"/>
    <n v="1157.5705999999998"/>
    <n v="1"/>
    <n v="0"/>
    <n v="0"/>
    <n v="0"/>
    <n v="0"/>
    <n v="-2.36"/>
  </r>
  <r>
    <x v="7402"/>
    <n v="2012"/>
    <n v="5369.3344999999999"/>
    <n v="1"/>
    <n v="1176.2155"/>
    <n v="1"/>
    <n v="0"/>
    <n v="0"/>
    <n v="0"/>
    <n v="0"/>
    <n v="-2.36"/>
  </r>
  <r>
    <x v="7403"/>
    <n v="2012"/>
    <n v="5405.8308999999999"/>
    <n v="1"/>
    <n v="1139.7190999999998"/>
    <n v="1"/>
    <n v="0"/>
    <n v="0"/>
    <n v="0"/>
    <n v="0"/>
    <n v="-2.36"/>
  </r>
  <r>
    <x v="7404"/>
    <n v="2012"/>
    <n v="4995.0480499999985"/>
    <n v="1"/>
    <n v="2839.7769500000013"/>
    <n v="1"/>
    <n v="0"/>
    <n v="0"/>
    <n v="0"/>
    <n v="0"/>
    <n v="-2.36"/>
  </r>
  <r>
    <x v="7405"/>
    <n v="2012"/>
    <n v="6252.9837500000003"/>
    <n v="1"/>
    <n v="2533.9212499999999"/>
    <n v="1"/>
    <n v="0"/>
    <n v="0"/>
    <n v="0"/>
    <n v="0"/>
    <n v="-2.36"/>
  </r>
  <r>
    <x v="7406"/>
    <n v="2012"/>
    <n v="6108.7833000000001"/>
    <n v="1"/>
    <n v="2856.6366999999996"/>
    <n v="1"/>
    <n v="0"/>
    <n v="0"/>
    <n v="0"/>
    <n v="0"/>
    <n v="-2.36"/>
  </r>
  <r>
    <x v="7407"/>
    <n v="2012"/>
    <n v="6071.4935000000005"/>
    <n v="1"/>
    <n v="2933.5965000000001"/>
    <n v="1"/>
    <n v="0"/>
    <n v="0"/>
    <n v="0"/>
    <n v="0"/>
    <n v="-2.36"/>
  </r>
  <r>
    <x v="7408"/>
    <n v="2012"/>
    <n v="6128.8166499999998"/>
    <n v="1"/>
    <n v="2876.2733500000008"/>
    <n v="1"/>
    <n v="0"/>
    <n v="0"/>
    <n v="0"/>
    <n v="0"/>
    <n v="-2.36"/>
  </r>
  <r>
    <x v="7409"/>
    <n v="2012"/>
    <n v="6115.1305000000002"/>
    <n v="1"/>
    <n v="2889.9594999999999"/>
    <n v="1"/>
    <n v="0"/>
    <n v="0"/>
    <n v="0"/>
    <n v="0"/>
    <n v="-2.36"/>
  </r>
  <r>
    <x v="7410"/>
    <n v="2012"/>
    <n v="5680.1489499999998"/>
    <n v="1"/>
    <n v="3324.9410500000004"/>
    <n v="1"/>
    <n v="0"/>
    <n v="0"/>
    <n v="0"/>
    <n v="0"/>
    <n v="-2.36"/>
  </r>
  <r>
    <x v="7411"/>
    <n v="2012"/>
    <n v="5866.3996000000006"/>
    <n v="1"/>
    <n v="3158.5253999999995"/>
    <n v="1"/>
    <n v="0"/>
    <n v="0"/>
    <n v="0"/>
    <n v="0"/>
    <n v="-2.36"/>
  </r>
  <r>
    <x v="7412"/>
    <n v="2012"/>
    <n v="5612.1148999999996"/>
    <n v="1"/>
    <n v="3472.3151000000007"/>
    <n v="1"/>
    <n v="0"/>
    <n v="0"/>
    <n v="0"/>
    <n v="0"/>
    <n v="-2.36"/>
  </r>
  <r>
    <x v="7413"/>
    <n v="2012"/>
    <n v="5460.3771499999993"/>
    <n v="1"/>
    <n v="3703.3928500000006"/>
    <n v="1"/>
    <n v="0"/>
    <n v="0"/>
    <n v="0"/>
    <n v="0"/>
    <n v="-2.36"/>
  </r>
  <r>
    <x v="7414"/>
    <n v="2012"/>
    <n v="5411.3846999999996"/>
    <n v="1"/>
    <n v="3712.7153000000003"/>
    <n v="1"/>
    <n v="0"/>
    <n v="0"/>
    <n v="0"/>
    <n v="0"/>
    <n v="-2.36"/>
  </r>
  <r>
    <x v="7415"/>
    <n v="2012"/>
    <n v="5373.1031500000008"/>
    <n v="1"/>
    <n v="3830.3368499999988"/>
    <n v="1"/>
    <n v="0"/>
    <n v="0"/>
    <n v="0"/>
    <n v="0"/>
    <n v="-2.36"/>
  </r>
  <r>
    <x v="7416"/>
    <n v="2012"/>
    <n v="5390.7563000000009"/>
    <n v="1"/>
    <n v="3872.1886999999997"/>
    <n v="1"/>
    <n v="0"/>
    <n v="0"/>
    <n v="0"/>
    <n v="0"/>
    <n v="-2.36"/>
  </r>
  <r>
    <x v="7417"/>
    <n v="2012"/>
    <n v="5200.3403000000008"/>
    <n v="1"/>
    <n v="4062.6046999999999"/>
    <n v="1"/>
    <n v="0"/>
    <n v="0"/>
    <n v="0"/>
    <n v="0"/>
    <n v="-2.36"/>
  </r>
  <r>
    <x v="7418"/>
    <n v="2012"/>
    <n v="5458.7903499999993"/>
    <n v="1"/>
    <n v="3784.3196500000013"/>
    <n v="1"/>
    <n v="0"/>
    <n v="0"/>
    <n v="0"/>
    <n v="0"/>
    <n v="-2.36"/>
  </r>
  <r>
    <x v="7419"/>
    <n v="2012"/>
    <n v="5879.689049999999"/>
    <n v="1"/>
    <n v="3383.2559500000016"/>
    <n v="1"/>
    <n v="0"/>
    <n v="0"/>
    <n v="0"/>
    <n v="0"/>
    <n v="-2.36"/>
  </r>
  <r>
    <x v="7420"/>
    <n v="2012"/>
    <n v="5095.4131499999994"/>
    <n v="1"/>
    <n v="4246.8718500000004"/>
    <n v="1"/>
    <n v="0"/>
    <n v="0"/>
    <n v="0"/>
    <n v="0"/>
    <n v="-2.36"/>
  </r>
  <r>
    <x v="7421"/>
    <n v="2012"/>
    <n v="4860.7650999999987"/>
    <n v="1"/>
    <n v="4521.1899000000012"/>
    <n v="1"/>
    <n v="0"/>
    <n v="0"/>
    <n v="0"/>
    <n v="0"/>
    <n v="-2.36"/>
  </r>
  <r>
    <x v="7422"/>
    <n v="2012"/>
    <n v="4927.60905"/>
    <n v="1"/>
    <n v="5029.56095"/>
    <n v="1"/>
    <n v="0"/>
    <n v="0"/>
    <n v="0"/>
    <n v="0"/>
    <n v="-2.36"/>
  </r>
  <r>
    <x v="7423"/>
    <n v="2012"/>
    <n v="4723.70525"/>
    <n v="1"/>
    <n v="4856.5997500000003"/>
    <n v="1"/>
    <n v="0"/>
    <n v="0"/>
    <n v="0"/>
    <n v="0"/>
    <n v="-2.36"/>
  </r>
  <r>
    <x v="7424"/>
    <n v="2012"/>
    <n v="5091.2478000000001"/>
    <n v="1"/>
    <n v="4151.8621999999996"/>
    <n v="1"/>
    <n v="0"/>
    <n v="0"/>
    <n v="0"/>
    <n v="0"/>
    <n v="-2.36"/>
  </r>
  <r>
    <x v="7425"/>
    <n v="2012"/>
    <n v="5411.9797500000004"/>
    <n v="1"/>
    <n v="3791.4602500000001"/>
    <n v="1"/>
    <n v="0"/>
    <n v="0"/>
    <n v="0"/>
    <n v="0"/>
    <n v="-2.36"/>
  </r>
  <r>
    <x v="7426"/>
    <n v="2012"/>
    <n v="5400.0787499999997"/>
    <n v="1"/>
    <n v="3803.3612499999999"/>
    <n v="1"/>
    <n v="0"/>
    <n v="0"/>
    <n v="0"/>
    <n v="0"/>
    <n v="-2.36"/>
  </r>
  <r>
    <x v="7427"/>
    <n v="2012"/>
    <n v="6160.3543000000009"/>
    <n v="1"/>
    <n v="1773.6456999999996"/>
    <n v="1"/>
    <n v="0"/>
    <n v="0"/>
    <n v="0"/>
    <n v="0"/>
    <n v="-2.36"/>
  </r>
  <r>
    <x v="7428"/>
    <n v="2012"/>
    <n v="4460.4947999999995"/>
    <n v="1"/>
    <n v="2422.2502000000004"/>
    <n v="1"/>
    <n v="0"/>
    <n v="0"/>
    <n v="0"/>
    <n v="0"/>
    <n v="-2.36"/>
  </r>
  <r>
    <x v="7429"/>
    <n v="2012"/>
    <n v="4465.8502500000004"/>
    <n v="1"/>
    <n v="2397.0597499999999"/>
    <n v="1"/>
    <n v="0"/>
    <n v="0"/>
    <n v="0"/>
    <n v="0"/>
    <n v="-2.36"/>
  </r>
  <r>
    <x v="7430"/>
    <n v="2012"/>
    <n v="4435.7010500000006"/>
    <n v="1"/>
    <n v="2169.3539499999997"/>
    <n v="1"/>
    <n v="0"/>
    <n v="0"/>
    <n v="0"/>
    <n v="0"/>
    <n v="-2.36"/>
  </r>
  <r>
    <x v="7431"/>
    <n v="2012"/>
    <n v="4615.6045000000004"/>
    <n v="1"/>
    <n v="1791.1005"/>
    <n v="1"/>
    <n v="0"/>
    <n v="0"/>
    <n v="0"/>
    <n v="0"/>
    <n v="-2.36"/>
  </r>
  <r>
    <x v="7432"/>
    <n v="2012"/>
    <n v="4952.6011500000004"/>
    <n v="1"/>
    <n v="1434.2688499999999"/>
    <n v="1"/>
    <n v="0"/>
    <n v="0"/>
    <n v="0"/>
    <n v="0"/>
    <n v="-2.36"/>
  </r>
  <r>
    <x v="7433"/>
    <n v="2012"/>
    <n v="4762.3834999999999"/>
    <n v="1"/>
    <n v="1664.1565000000001"/>
    <n v="1"/>
    <n v="0"/>
    <n v="0"/>
    <n v="0"/>
    <n v="0"/>
    <n v="-2.36"/>
  </r>
  <r>
    <x v="7434"/>
    <n v="2012"/>
    <n v="5045.4289499999995"/>
    <n v="1"/>
    <n v="1500.1210500000004"/>
    <n v="1"/>
    <n v="0"/>
    <n v="0"/>
    <n v="0"/>
    <n v="0"/>
    <n v="-2.36"/>
  </r>
  <r>
    <x v="7435"/>
    <n v="2012"/>
    <n v="5024.6022000000003"/>
    <n v="1"/>
    <n v="1639.9577999999995"/>
    <n v="1"/>
    <n v="0"/>
    <n v="0"/>
    <n v="0"/>
    <n v="0"/>
    <n v="-2.36"/>
  </r>
  <r>
    <x v="7436"/>
    <n v="2012"/>
    <n v="5134.6864500000001"/>
    <n v="1"/>
    <n v="1490.2035500000004"/>
    <n v="1"/>
    <n v="0"/>
    <n v="0"/>
    <n v="0"/>
    <n v="0"/>
    <n v="-2.36"/>
  </r>
  <r>
    <x v="7437"/>
    <n v="2012"/>
    <n v="5117.8267000000005"/>
    <n v="1"/>
    <n v="1526.8982999999994"/>
    <n v="1"/>
    <n v="0"/>
    <n v="0"/>
    <n v="0"/>
    <n v="0"/>
    <n v="-2.36"/>
  </r>
  <r>
    <x v="7438"/>
    <n v="2012"/>
    <n v="5102.7520999999997"/>
    <n v="1"/>
    <n v="1541.9729000000002"/>
    <n v="1"/>
    <n v="0"/>
    <n v="0"/>
    <n v="0"/>
    <n v="0"/>
    <n v="-2.36"/>
  </r>
  <r>
    <x v="7439"/>
    <n v="2012"/>
    <n v="5079.3467999999993"/>
    <n v="1"/>
    <n v="1565.3782000000006"/>
    <n v="1"/>
    <n v="0"/>
    <n v="0"/>
    <n v="0"/>
    <n v="0"/>
    <n v="-2.36"/>
  </r>
  <r>
    <x v="7440"/>
    <n v="2012"/>
    <n v="4960.1384500000004"/>
    <n v="1"/>
    <n v="1863.1015499999994"/>
    <n v="1"/>
    <n v="0"/>
    <n v="0"/>
    <n v="0"/>
    <n v="0"/>
    <n v="-2.36"/>
  </r>
  <r>
    <x v="7441"/>
    <n v="2012"/>
    <n v="4805.8221499999991"/>
    <n v="1"/>
    <n v="2195.9328500000006"/>
    <n v="1"/>
    <n v="0"/>
    <n v="0"/>
    <n v="0"/>
    <n v="0"/>
    <n v="-2.36"/>
  </r>
  <r>
    <x v="7442"/>
    <n v="2012"/>
    <n v="4812.3676999999998"/>
    <n v="1"/>
    <n v="2248.8923000000004"/>
    <n v="1"/>
    <n v="0"/>
    <n v="0"/>
    <n v="0"/>
    <n v="0"/>
    <n v="-2.36"/>
  </r>
  <r>
    <x v="7443"/>
    <n v="2012"/>
    <n v="4476.5611499999995"/>
    <n v="1"/>
    <n v="2882.2238500000008"/>
    <n v="1"/>
    <n v="0"/>
    <n v="0"/>
    <n v="0"/>
    <n v="0"/>
    <n v="-2.36"/>
  </r>
  <r>
    <x v="7444"/>
    <n v="2012"/>
    <n v="4439.2713500000009"/>
    <n v="1"/>
    <n v="2998.8536499999996"/>
    <n v="1"/>
    <n v="0"/>
    <n v="0"/>
    <n v="0"/>
    <n v="0"/>
    <n v="-2.36"/>
  </r>
  <r>
    <x v="7445"/>
    <n v="2012"/>
    <n v="4321.0547500000002"/>
    <n v="1"/>
    <n v="4505.5202500000005"/>
    <n v="1"/>
    <n v="0"/>
    <n v="0"/>
    <n v="0"/>
    <n v="0"/>
    <n v="-2.36"/>
  </r>
  <r>
    <x v="7446"/>
    <n v="2012"/>
    <n v="4682.4484499999999"/>
    <n v="1"/>
    <n v="7059.8715500000008"/>
    <n v="1"/>
    <n v="0"/>
    <n v="0"/>
    <n v="0"/>
    <n v="0"/>
    <n v="-2.36"/>
  </r>
  <r>
    <x v="7447"/>
    <n v="2012"/>
    <n v="3336.2469999999998"/>
    <n v="1"/>
    <n v="10587.923000000001"/>
    <n v="1"/>
    <n v="0"/>
    <n v="0"/>
    <n v="0"/>
    <n v="0"/>
    <n v="-2.36"/>
  </r>
  <r>
    <x v="7448"/>
    <n v="2012"/>
    <n v="6481.0862500000003"/>
    <n v="1"/>
    <n v="7601.7637500000001"/>
    <n v="1"/>
    <n v="0"/>
    <n v="0"/>
    <n v="0"/>
    <n v="0"/>
    <n v="-2.36"/>
  </r>
  <r>
    <x v="7449"/>
    <n v="2012"/>
    <n v="7399.6450999999988"/>
    <n v="1"/>
    <n v="5612.1149000000014"/>
    <n v="1"/>
    <n v="0"/>
    <n v="0"/>
    <n v="0"/>
    <n v="0"/>
    <n v="-2.36"/>
  </r>
  <r>
    <x v="7450"/>
    <n v="2012"/>
    <n v="7919.9171499999993"/>
    <n v="1"/>
    <n v="4734.8128500000012"/>
    <n v="1"/>
    <n v="0"/>
    <n v="0"/>
    <n v="0"/>
    <n v="0"/>
    <n v="-2.36"/>
  </r>
  <r>
    <x v="7451"/>
    <n v="2012"/>
    <n v="8064.7126499999995"/>
    <n v="1"/>
    <n v="4590.017350000001"/>
    <n v="1"/>
    <n v="0"/>
    <n v="0"/>
    <n v="0"/>
    <n v="0"/>
    <n v="-2.36"/>
  </r>
  <r>
    <x v="7452"/>
    <n v="2012"/>
    <n v="7963.554149999999"/>
    <n v="1"/>
    <n v="4711.0108500000006"/>
    <n v="1"/>
    <n v="0"/>
    <n v="0"/>
    <n v="0"/>
    <n v="0"/>
    <n v="-2.36"/>
  </r>
  <r>
    <x v="7453"/>
    <n v="2012"/>
    <n v="7592.8379999999997"/>
    <n v="1"/>
    <n v="5359.4170000000004"/>
    <n v="1"/>
    <n v="0"/>
    <n v="0"/>
    <n v="0"/>
    <n v="0"/>
    <n v="-2.36"/>
  </r>
  <r>
    <x v="7454"/>
    <n v="2012"/>
    <n v="7106.6821499999996"/>
    <n v="1"/>
    <n v="6004.2528500000008"/>
    <n v="1"/>
    <n v="0"/>
    <n v="0"/>
    <n v="0"/>
    <n v="0"/>
    <n v="-2.36"/>
  </r>
  <r>
    <x v="7455"/>
    <n v="2012"/>
    <n v="7148.9306999999999"/>
    <n v="1"/>
    <n v="5981.8393000000005"/>
    <n v="1"/>
    <n v="0"/>
    <n v="0"/>
    <n v="0"/>
    <n v="0"/>
    <n v="-2.36"/>
  </r>
  <r>
    <x v="7456"/>
    <n v="2012"/>
    <n v="7241.5601500000012"/>
    <n v="1"/>
    <n v="5869.3748499999992"/>
    <n v="1"/>
    <n v="0"/>
    <n v="0"/>
    <n v="0"/>
    <n v="0"/>
    <n v="-2.36"/>
  </r>
  <r>
    <x v="7457"/>
    <n v="2012"/>
    <n v="7347.8757500000002"/>
    <n v="1"/>
    <n v="5743.2242500000002"/>
    <n v="1"/>
    <n v="0"/>
    <n v="0"/>
    <n v="0"/>
    <n v="0"/>
    <n v="-2.36"/>
  </r>
  <r>
    <x v="7458"/>
    <n v="2012"/>
    <n v="7249.4941499999995"/>
    <n v="1"/>
    <n v="5841.6058500000008"/>
    <n v="1"/>
    <n v="0"/>
    <n v="0"/>
    <n v="0"/>
    <n v="0"/>
    <n v="-2.36"/>
  </r>
  <r>
    <x v="7459"/>
    <n v="2012"/>
    <n v="6895.2410499999987"/>
    <n v="1"/>
    <n v="6195.8589500000016"/>
    <n v="1"/>
    <n v="0"/>
    <n v="0"/>
    <n v="0"/>
    <n v="0"/>
    <n v="-2.36"/>
  </r>
  <r>
    <x v="7460"/>
    <n v="2012"/>
    <n v="5399.4836999999998"/>
    <n v="1"/>
    <n v="9655.2813000000006"/>
    <n v="1"/>
    <n v="0"/>
    <n v="0"/>
    <n v="0"/>
    <n v="0"/>
    <n v="-2.36"/>
  </r>
  <r>
    <x v="7461"/>
    <n v="2012"/>
    <n v="6084.7829500000016"/>
    <n v="1"/>
    <n v="11905.562049999999"/>
    <n v="1"/>
    <n v="0"/>
    <n v="0"/>
    <n v="0"/>
    <n v="0"/>
    <n v="-2.36"/>
  </r>
  <r>
    <x v="7462"/>
    <n v="2012"/>
    <n v="8739.49935"/>
    <n v="1"/>
    <n v="9151.67065"/>
    <n v="1"/>
    <n v="0"/>
    <n v="0"/>
    <n v="0"/>
    <n v="0"/>
    <n v="-2.36"/>
  </r>
  <r>
    <x v="7463"/>
    <n v="2012"/>
    <n v="9047.9336000000003"/>
    <n v="1"/>
    <n v="9081.2564000000002"/>
    <n v="1"/>
    <n v="0"/>
    <n v="0"/>
    <n v="0"/>
    <n v="0"/>
    <n v="-2.36"/>
  </r>
  <r>
    <x v="7464"/>
    <n v="2012"/>
    <n v="8132.7467000000015"/>
    <n v="1"/>
    <n v="10095.618299999998"/>
    <n v="1"/>
    <n v="0"/>
    <n v="0"/>
    <n v="0"/>
    <n v="0"/>
    <n v="-2.36"/>
  </r>
  <r>
    <x v="7465"/>
    <n v="2012"/>
    <n v="9117.7527999999984"/>
    <n v="1"/>
    <n v="7980.017200000002"/>
    <n v="1"/>
    <n v="0"/>
    <n v="0"/>
    <n v="0"/>
    <n v="0"/>
    <n v="-2.36"/>
  </r>
  <r>
    <x v="7466"/>
    <n v="2012"/>
    <n v="10128.742749999999"/>
    <n v="1"/>
    <n v="5263.2172499999997"/>
    <n v="1"/>
    <n v="0"/>
    <n v="0"/>
    <n v="0"/>
    <n v="0"/>
    <n v="-2.36"/>
  </r>
  <r>
    <x v="7467"/>
    <n v="2012"/>
    <n v="9736.8031500000016"/>
    <n v="1"/>
    <n v="5198.9518499999995"/>
    <n v="1"/>
    <n v="0"/>
    <n v="0"/>
    <n v="0"/>
    <n v="0"/>
    <n v="-2.36"/>
  </r>
  <r>
    <x v="7468"/>
    <n v="2012"/>
    <n v="10045.435749999999"/>
    <n v="1"/>
    <n v="3442.3642500000019"/>
    <n v="1"/>
    <n v="0"/>
    <n v="0"/>
    <n v="0"/>
    <n v="0"/>
    <n v="-2.36"/>
  </r>
  <r>
    <x v="7469"/>
    <n v="2012"/>
    <n v="10147.1893"/>
    <n v="1"/>
    <n v="1000.0806999999996"/>
    <n v="1"/>
    <n v="0"/>
    <n v="0"/>
    <n v="0"/>
    <n v="0"/>
    <n v="-2.36"/>
  </r>
  <r>
    <x v="7470"/>
    <n v="2012"/>
    <n v="9488.667300000001"/>
    <n v="1"/>
    <n v="309.82269999999966"/>
    <n v="1"/>
    <n v="0"/>
    <n v="0"/>
    <n v="0"/>
    <n v="0"/>
    <n v="-2.36"/>
  </r>
  <r>
    <x v="7471"/>
    <n v="2012"/>
    <n v="9183.6049999999996"/>
    <n v="1"/>
    <n v="0"/>
    <n v="0"/>
    <n v="0"/>
    <n v="0"/>
    <n v="0"/>
    <n v="0"/>
    <n v="-2.36"/>
  </r>
  <r>
    <x v="7472"/>
    <n v="2012"/>
    <n v="8053.01"/>
    <n v="1"/>
    <n v="0"/>
    <n v="0"/>
    <n v="0"/>
    <n v="0"/>
    <n v="0"/>
    <n v="0"/>
    <n v="-2.36"/>
  </r>
  <r>
    <x v="7473"/>
    <n v="2012"/>
    <n v="6823.24"/>
    <n v="1"/>
    <n v="0"/>
    <n v="0"/>
    <n v="0"/>
    <n v="0"/>
    <n v="0"/>
    <n v="0"/>
    <n v="-2.36"/>
  </r>
  <r>
    <x v="7474"/>
    <n v="2012"/>
    <n v="5573.6350000000002"/>
    <n v="1"/>
    <n v="0"/>
    <n v="0"/>
    <n v="0"/>
    <n v="0"/>
    <n v="0"/>
    <n v="0"/>
    <n v="-2.36"/>
  </r>
  <r>
    <x v="7475"/>
    <n v="2012"/>
    <n v="3471.125"/>
    <n v="1"/>
    <n v="0"/>
    <n v="0"/>
    <n v="0"/>
    <n v="0"/>
    <n v="0"/>
    <n v="0"/>
    <n v="-2.36"/>
  </r>
  <r>
    <x v="7476"/>
    <n v="2012"/>
    <n v="1832.7540000000001"/>
    <n v="1"/>
    <n v="0"/>
    <n v="0"/>
    <n v="0"/>
    <n v="0"/>
    <n v="0"/>
    <n v="0"/>
    <n v="-2.36"/>
  </r>
  <r>
    <x v="7477"/>
    <n v="2012"/>
    <n v="1378.5325"/>
    <n v="1"/>
    <n v="0"/>
    <n v="0"/>
    <n v="0"/>
    <n v="0"/>
    <n v="0"/>
    <n v="0"/>
    <n v="-2.36"/>
  </r>
  <r>
    <x v="7478"/>
    <n v="2012"/>
    <n v="1001.6675"/>
    <n v="1"/>
    <n v="0"/>
    <n v="0"/>
    <n v="0"/>
    <n v="0"/>
    <n v="0"/>
    <n v="0"/>
    <n v="-2.36"/>
  </r>
  <r>
    <x v="7479"/>
    <n v="2012"/>
    <n v="825.13599999999997"/>
    <n v="1"/>
    <n v="0"/>
    <n v="0"/>
    <n v="0"/>
    <n v="0"/>
    <n v="0"/>
    <n v="0"/>
    <n v="-2.36"/>
  </r>
  <r>
    <x v="7480"/>
    <n v="2012"/>
    <n v="230.08600000000001"/>
    <n v="0"/>
    <n v="0"/>
    <n v="0"/>
    <n v="0"/>
    <n v="0"/>
    <n v="0"/>
    <n v="0"/>
    <n v="-2.36"/>
  </r>
  <r>
    <x v="7481"/>
    <n v="2012"/>
    <n v="0"/>
    <n v="0"/>
    <n v="0"/>
    <n v="0"/>
    <n v="0"/>
    <n v="0"/>
    <n v="0"/>
    <n v="0"/>
    <n v="-2.36"/>
  </r>
  <r>
    <x v="7482"/>
    <n v="2012"/>
    <n v="0"/>
    <n v="0"/>
    <n v="0"/>
    <n v="0"/>
    <n v="0"/>
    <n v="0"/>
    <n v="0"/>
    <n v="0"/>
    <n v="-2.36"/>
  </r>
  <r>
    <x v="7483"/>
    <n v="2012"/>
    <n v="0"/>
    <n v="0"/>
    <n v="0"/>
    <n v="0"/>
    <n v="0"/>
    <n v="0"/>
    <n v="0"/>
    <n v="0"/>
    <n v="-2.36"/>
  </r>
  <r>
    <x v="7484"/>
    <n v="2012"/>
    <n v="0"/>
    <n v="0"/>
    <n v="0"/>
    <n v="0"/>
    <n v="0"/>
    <n v="0"/>
    <n v="0"/>
    <n v="0"/>
    <n v="-2.36"/>
  </r>
  <r>
    <x v="7485"/>
    <n v="2012"/>
    <n v="0"/>
    <n v="0"/>
    <n v="0"/>
    <n v="0"/>
    <n v="0"/>
    <n v="0"/>
    <n v="0"/>
    <n v="0"/>
    <n v="-2.36"/>
  </r>
  <r>
    <x v="7486"/>
    <n v="2012"/>
    <n v="1634.404"/>
    <n v="1"/>
    <n v="0"/>
    <n v="0"/>
    <n v="0"/>
    <n v="0"/>
    <n v="0"/>
    <n v="0"/>
    <n v="-2.36"/>
  </r>
  <r>
    <x v="7487"/>
    <n v="2012"/>
    <n v="10195.19"/>
    <n v="1"/>
    <n v="0"/>
    <n v="0"/>
    <n v="0"/>
    <n v="0"/>
    <n v="0"/>
    <n v="0"/>
    <n v="-2.36"/>
  </r>
  <r>
    <x v="7488"/>
    <n v="2012"/>
    <n v="7953.835"/>
    <n v="1"/>
    <n v="0"/>
    <n v="0"/>
    <n v="0"/>
    <n v="0"/>
    <n v="0"/>
    <n v="0"/>
    <n v="-2.36"/>
  </r>
  <r>
    <x v="7489"/>
    <n v="2012"/>
    <n v="4324.03"/>
    <n v="1"/>
    <n v="0"/>
    <n v="0"/>
    <n v="0"/>
    <n v="0"/>
    <n v="0"/>
    <n v="0"/>
    <n v="-2.36"/>
  </r>
  <r>
    <x v="7490"/>
    <n v="2012"/>
    <n v="1644.3215"/>
    <n v="1"/>
    <n v="0"/>
    <n v="0"/>
    <n v="0"/>
    <n v="0"/>
    <n v="0"/>
    <n v="0"/>
    <n v="-2.36"/>
  </r>
  <r>
    <x v="7491"/>
    <n v="2012"/>
    <n v="0"/>
    <n v="0"/>
    <n v="0"/>
    <n v="0"/>
    <n v="0"/>
    <n v="0"/>
    <n v="0"/>
    <n v="0"/>
    <n v="-2.36"/>
  </r>
  <r>
    <x v="7492"/>
    <n v="2012"/>
    <n v="0"/>
    <n v="0"/>
    <n v="0"/>
    <n v="0"/>
    <n v="0"/>
    <n v="0"/>
    <n v="0"/>
    <n v="0"/>
    <n v="-2.36"/>
  </r>
  <r>
    <x v="7493"/>
    <n v="2012"/>
    <n v="0"/>
    <n v="0"/>
    <n v="0"/>
    <n v="0"/>
    <n v="0"/>
    <n v="0"/>
    <n v="0"/>
    <n v="0"/>
    <n v="-2.36"/>
  </r>
  <r>
    <x v="7494"/>
    <n v="2012"/>
    <n v="0"/>
    <n v="0"/>
    <n v="0"/>
    <n v="0"/>
    <n v="0"/>
    <n v="0"/>
    <n v="0"/>
    <n v="0"/>
    <n v="-2.36"/>
  </r>
  <r>
    <x v="7495"/>
    <n v="2012"/>
    <n v="0"/>
    <n v="0"/>
    <n v="0"/>
    <n v="0"/>
    <n v="0"/>
    <n v="0"/>
    <n v="0"/>
    <n v="0"/>
    <n v="-2.36"/>
  </r>
  <r>
    <x v="7496"/>
    <n v="2012"/>
    <n v="0"/>
    <n v="0"/>
    <n v="0"/>
    <n v="0"/>
    <n v="0"/>
    <n v="0"/>
    <n v="0"/>
    <n v="0"/>
    <n v="-2.36"/>
  </r>
  <r>
    <x v="7497"/>
    <n v="2012"/>
    <n v="0"/>
    <n v="0"/>
    <n v="0"/>
    <n v="0"/>
    <n v="0"/>
    <n v="0"/>
    <n v="0"/>
    <n v="0"/>
    <n v="-2.36"/>
  </r>
  <r>
    <x v="7498"/>
    <n v="2012"/>
    <n v="0"/>
    <n v="0"/>
    <n v="0"/>
    <n v="0"/>
    <n v="0"/>
    <n v="0"/>
    <n v="0"/>
    <n v="0"/>
    <n v="-2.36"/>
  </r>
  <r>
    <x v="7499"/>
    <n v="2012"/>
    <n v="0"/>
    <n v="0"/>
    <n v="0"/>
    <n v="0"/>
    <n v="0"/>
    <n v="0"/>
    <n v="0"/>
    <n v="0"/>
    <n v="-2.36"/>
  </r>
  <r>
    <x v="7500"/>
    <n v="2012"/>
    <n v="0"/>
    <n v="0"/>
    <n v="0"/>
    <n v="0"/>
    <n v="0"/>
    <n v="0"/>
    <n v="0"/>
    <n v="0"/>
    <n v="-2.36"/>
  </r>
  <r>
    <x v="7501"/>
    <n v="2012"/>
    <n v="0"/>
    <n v="0"/>
    <n v="0"/>
    <n v="0"/>
    <n v="0"/>
    <n v="0"/>
    <n v="0"/>
    <n v="0"/>
    <n v="-2.36"/>
  </r>
  <r>
    <x v="7502"/>
    <n v="2012"/>
    <n v="0"/>
    <n v="0"/>
    <n v="0"/>
    <n v="0"/>
    <n v="0"/>
    <n v="0"/>
    <n v="0"/>
    <n v="0"/>
    <n v="-2.36"/>
  </r>
  <r>
    <x v="7503"/>
    <n v="2012"/>
    <n v="0"/>
    <n v="0"/>
    <n v="0"/>
    <n v="0"/>
    <n v="0"/>
    <n v="0"/>
    <n v="0"/>
    <n v="0"/>
    <n v="-2.36"/>
  </r>
  <r>
    <x v="7504"/>
    <n v="2012"/>
    <n v="0"/>
    <n v="0"/>
    <n v="0"/>
    <n v="0"/>
    <n v="0"/>
    <n v="0"/>
    <n v="0"/>
    <n v="0"/>
    <n v="-2.36"/>
  </r>
  <r>
    <x v="7505"/>
    <n v="2012"/>
    <n v="0"/>
    <n v="0"/>
    <n v="0"/>
    <n v="0"/>
    <n v="0"/>
    <n v="0"/>
    <n v="0"/>
    <n v="0"/>
    <n v="-2.36"/>
  </r>
  <r>
    <x v="7506"/>
    <n v="2012"/>
    <n v="0"/>
    <n v="0"/>
    <n v="0"/>
    <n v="0"/>
    <n v="0"/>
    <n v="0"/>
    <n v="0"/>
    <n v="0"/>
    <n v="-2.36"/>
  </r>
  <r>
    <x v="7507"/>
    <n v="2012"/>
    <n v="0"/>
    <n v="0"/>
    <n v="0"/>
    <n v="0"/>
    <n v="0"/>
    <n v="0"/>
    <n v="0"/>
    <n v="0"/>
    <n v="-2.36"/>
  </r>
  <r>
    <x v="7508"/>
    <n v="2012"/>
    <n v="0"/>
    <n v="0"/>
    <n v="0"/>
    <n v="0"/>
    <n v="0"/>
    <n v="0"/>
    <n v="0"/>
    <n v="0"/>
    <n v="-2.36"/>
  </r>
  <r>
    <x v="7509"/>
    <n v="2012"/>
    <n v="0"/>
    <n v="0"/>
    <n v="0"/>
    <n v="0"/>
    <n v="0"/>
    <n v="0"/>
    <n v="0"/>
    <n v="0"/>
    <n v="-2.36"/>
  </r>
  <r>
    <x v="7510"/>
    <n v="2012"/>
    <n v="0"/>
    <n v="0"/>
    <n v="0"/>
    <n v="0"/>
    <n v="0"/>
    <n v="0"/>
    <n v="0"/>
    <n v="0"/>
    <n v="-2.36"/>
  </r>
  <r>
    <x v="7511"/>
    <n v="2012"/>
    <n v="0"/>
    <n v="0"/>
    <n v="0"/>
    <n v="0"/>
    <n v="0"/>
    <n v="0"/>
    <n v="0"/>
    <n v="0"/>
    <n v="-2.36"/>
  </r>
  <r>
    <x v="7512"/>
    <n v="2012"/>
    <n v="0"/>
    <n v="0"/>
    <n v="0"/>
    <n v="0"/>
    <n v="0"/>
    <n v="0"/>
    <n v="0"/>
    <n v="0"/>
    <n v="-2.36"/>
  </r>
  <r>
    <x v="7513"/>
    <n v="2012"/>
    <n v="0"/>
    <n v="0"/>
    <n v="0"/>
    <n v="0"/>
    <n v="0"/>
    <n v="0"/>
    <n v="0"/>
    <n v="0"/>
    <n v="-2.36"/>
  </r>
  <r>
    <x v="7514"/>
    <n v="2012"/>
    <n v="0"/>
    <n v="0"/>
    <n v="0"/>
    <n v="0"/>
    <n v="0"/>
    <n v="0"/>
    <n v="0"/>
    <n v="0"/>
    <n v="-2.36"/>
  </r>
  <r>
    <x v="7515"/>
    <n v="2012"/>
    <n v="0"/>
    <n v="0"/>
    <n v="0"/>
    <n v="0"/>
    <n v="0"/>
    <n v="0"/>
    <n v="0"/>
    <n v="0"/>
    <n v="-2.36"/>
  </r>
  <r>
    <x v="7516"/>
    <n v="2012"/>
    <n v="0"/>
    <n v="0"/>
    <n v="0"/>
    <n v="0"/>
    <n v="0"/>
    <n v="0"/>
    <n v="0"/>
    <n v="0"/>
    <n v="-2.36"/>
  </r>
  <r>
    <x v="7517"/>
    <n v="2012"/>
    <n v="0"/>
    <n v="0"/>
    <n v="0"/>
    <n v="0"/>
    <n v="0"/>
    <n v="0"/>
    <n v="0"/>
    <n v="0"/>
    <n v="-2.36"/>
  </r>
  <r>
    <x v="7518"/>
    <n v="2012"/>
    <n v="0"/>
    <n v="0"/>
    <n v="0"/>
    <n v="0"/>
    <n v="0"/>
    <n v="0"/>
    <n v="0"/>
    <n v="0"/>
    <n v="-2.36"/>
  </r>
  <r>
    <x v="7519"/>
    <n v="2012"/>
    <n v="0"/>
    <n v="0"/>
    <n v="0"/>
    <n v="0"/>
    <n v="0"/>
    <n v="0"/>
    <n v="0"/>
    <n v="0"/>
    <n v="-2.36"/>
  </r>
  <r>
    <x v="7520"/>
    <n v="2012"/>
    <n v="0"/>
    <n v="0"/>
    <n v="0"/>
    <n v="0"/>
    <n v="0"/>
    <n v="0"/>
    <n v="0"/>
    <n v="0"/>
    <n v="-2.36"/>
  </r>
  <r>
    <x v="7521"/>
    <n v="2012"/>
    <n v="0"/>
    <n v="0"/>
    <n v="0"/>
    <n v="0"/>
    <n v="0"/>
    <n v="0"/>
    <n v="0"/>
    <n v="0"/>
    <n v="-2.36"/>
  </r>
  <r>
    <x v="7522"/>
    <n v="2012"/>
    <n v="0"/>
    <n v="0"/>
    <n v="0"/>
    <n v="0"/>
    <n v="0"/>
    <n v="0"/>
    <n v="0"/>
    <n v="0"/>
    <n v="-2.36"/>
  </r>
  <r>
    <x v="7523"/>
    <n v="2012"/>
    <n v="0"/>
    <n v="0"/>
    <n v="0"/>
    <n v="0"/>
    <n v="0"/>
    <n v="0"/>
    <n v="0"/>
    <n v="0"/>
    <n v="-2.36"/>
  </r>
  <r>
    <x v="7524"/>
    <n v="2012"/>
    <n v="0"/>
    <n v="0"/>
    <n v="0"/>
    <n v="0"/>
    <n v="0"/>
    <n v="0"/>
    <n v="0"/>
    <n v="0"/>
    <n v="-2.36"/>
  </r>
  <r>
    <x v="7525"/>
    <n v="2012"/>
    <n v="0"/>
    <n v="0"/>
    <n v="0"/>
    <n v="0"/>
    <n v="0"/>
    <n v="0"/>
    <n v="0"/>
    <n v="0"/>
    <n v="-2.36"/>
  </r>
  <r>
    <x v="7526"/>
    <n v="2012"/>
    <n v="0"/>
    <n v="0"/>
    <n v="0"/>
    <n v="0"/>
    <n v="0"/>
    <n v="0"/>
    <n v="0"/>
    <n v="0"/>
    <n v="-2.36"/>
  </r>
  <r>
    <x v="7527"/>
    <n v="2012"/>
    <n v="0"/>
    <n v="0"/>
    <n v="0"/>
    <n v="0"/>
    <n v="0"/>
    <n v="0"/>
    <n v="0"/>
    <n v="0"/>
    <n v="-2.36"/>
  </r>
  <r>
    <x v="7528"/>
    <n v="2012"/>
    <n v="0"/>
    <n v="0"/>
    <n v="0"/>
    <n v="0"/>
    <n v="0"/>
    <n v="0"/>
    <n v="0"/>
    <n v="0"/>
    <n v="-2.36"/>
  </r>
  <r>
    <x v="7529"/>
    <n v="2012"/>
    <n v="0"/>
    <n v="0"/>
    <n v="0"/>
    <n v="0"/>
    <n v="0"/>
    <n v="0"/>
    <n v="0"/>
    <n v="0"/>
    <n v="-2.36"/>
  </r>
  <r>
    <x v="7530"/>
    <n v="2012"/>
    <n v="0"/>
    <n v="0"/>
    <n v="0"/>
    <n v="0"/>
    <n v="0"/>
    <n v="0"/>
    <n v="0"/>
    <n v="0"/>
    <n v="-2.36"/>
  </r>
  <r>
    <x v="7531"/>
    <n v="2012"/>
    <n v="0"/>
    <n v="0"/>
    <n v="0"/>
    <n v="0"/>
    <n v="0"/>
    <n v="0"/>
    <n v="0"/>
    <n v="0"/>
    <n v="-2.36"/>
  </r>
  <r>
    <x v="7532"/>
    <n v="2012"/>
    <n v="0"/>
    <n v="0"/>
    <n v="0"/>
    <n v="0"/>
    <n v="0"/>
    <n v="0"/>
    <n v="0"/>
    <n v="0"/>
    <n v="-2.36"/>
  </r>
  <r>
    <x v="7533"/>
    <n v="2012"/>
    <n v="0"/>
    <n v="0"/>
    <n v="0"/>
    <n v="0"/>
    <n v="0"/>
    <n v="0"/>
    <n v="0"/>
    <n v="0"/>
    <n v="-2.36"/>
  </r>
  <r>
    <x v="7534"/>
    <n v="2012"/>
    <n v="0"/>
    <n v="0"/>
    <n v="0"/>
    <n v="0"/>
    <n v="0"/>
    <n v="0"/>
    <n v="0"/>
    <n v="0"/>
    <n v="-2.36"/>
  </r>
  <r>
    <x v="7535"/>
    <n v="2012"/>
    <n v="0"/>
    <n v="0"/>
    <n v="0"/>
    <n v="0"/>
    <n v="0"/>
    <n v="0"/>
    <n v="0"/>
    <n v="0"/>
    <n v="-2.36"/>
  </r>
  <r>
    <x v="7536"/>
    <n v="2012"/>
    <n v="0"/>
    <n v="0"/>
    <n v="0"/>
    <n v="0"/>
    <n v="0"/>
    <n v="0"/>
    <n v="0"/>
    <n v="0"/>
    <n v="-2.36"/>
  </r>
  <r>
    <x v="7537"/>
    <n v="2012"/>
    <n v="0"/>
    <n v="0"/>
    <n v="0"/>
    <n v="0"/>
    <n v="0"/>
    <n v="0"/>
    <n v="0"/>
    <n v="0"/>
    <n v="-2.36"/>
  </r>
  <r>
    <x v="7538"/>
    <n v="2012"/>
    <n v="0"/>
    <n v="0"/>
    <n v="0"/>
    <n v="0"/>
    <n v="0"/>
    <n v="0"/>
    <n v="0"/>
    <n v="0"/>
    <n v="-2.36"/>
  </r>
  <r>
    <x v="7539"/>
    <n v="2012"/>
    <n v="0"/>
    <n v="0"/>
    <n v="0"/>
    <n v="0"/>
    <n v="0"/>
    <n v="0"/>
    <n v="0"/>
    <n v="0"/>
    <n v="-2.36"/>
  </r>
  <r>
    <x v="7540"/>
    <n v="2012"/>
    <n v="0"/>
    <n v="0"/>
    <n v="0"/>
    <n v="0"/>
    <n v="0"/>
    <n v="0"/>
    <n v="0"/>
    <n v="0"/>
    <n v="-2.36"/>
  </r>
  <r>
    <x v="7541"/>
    <n v="2012"/>
    <n v="0"/>
    <n v="0"/>
    <n v="0"/>
    <n v="0"/>
    <n v="0"/>
    <n v="0"/>
    <n v="0"/>
    <n v="0"/>
    <n v="-2.36"/>
  </r>
  <r>
    <x v="7542"/>
    <n v="2012"/>
    <n v="0"/>
    <n v="0"/>
    <n v="0"/>
    <n v="0"/>
    <n v="0"/>
    <n v="0"/>
    <n v="0"/>
    <n v="0"/>
    <n v="-2.36"/>
  </r>
  <r>
    <x v="7543"/>
    <n v="2012"/>
    <n v="0"/>
    <n v="0"/>
    <n v="0"/>
    <n v="0"/>
    <n v="0"/>
    <n v="0"/>
    <n v="0"/>
    <n v="0"/>
    <n v="-2.36"/>
  </r>
  <r>
    <x v="7544"/>
    <n v="2012"/>
    <n v="0"/>
    <n v="0"/>
    <n v="0"/>
    <n v="0"/>
    <n v="0"/>
    <n v="0"/>
    <n v="0"/>
    <n v="0"/>
    <n v="-2.36"/>
  </r>
  <r>
    <x v="7545"/>
    <n v="2012"/>
    <n v="0"/>
    <n v="0"/>
    <n v="0"/>
    <n v="0"/>
    <n v="0"/>
    <n v="0"/>
    <n v="0"/>
    <n v="0"/>
    <n v="-2.36"/>
  </r>
  <r>
    <x v="7546"/>
    <n v="2012"/>
    <n v="0"/>
    <n v="0"/>
    <n v="0"/>
    <n v="0"/>
    <n v="0"/>
    <n v="0"/>
    <n v="0"/>
    <n v="0"/>
    <n v="-2.36"/>
  </r>
  <r>
    <x v="7547"/>
    <n v="2012"/>
    <n v="0"/>
    <n v="0"/>
    <n v="0"/>
    <n v="0"/>
    <n v="0"/>
    <n v="0"/>
    <n v="0"/>
    <n v="0"/>
    <n v="-2.36"/>
  </r>
  <r>
    <x v="7548"/>
    <n v="2012"/>
    <n v="0"/>
    <n v="0"/>
    <n v="0"/>
    <n v="0"/>
    <n v="0"/>
    <n v="0"/>
    <n v="0"/>
    <n v="0"/>
    <n v="-2.36"/>
  </r>
  <r>
    <x v="7549"/>
    <n v="2012"/>
    <n v="0"/>
    <n v="0"/>
    <n v="0"/>
    <n v="0"/>
    <n v="0"/>
    <n v="0"/>
    <n v="0"/>
    <n v="0"/>
    <n v="-2.36"/>
  </r>
  <r>
    <x v="7550"/>
    <n v="2012"/>
    <n v="0"/>
    <n v="0"/>
    <n v="0"/>
    <n v="0"/>
    <n v="0"/>
    <n v="0"/>
    <n v="0"/>
    <n v="0"/>
    <n v="-2.36"/>
  </r>
  <r>
    <x v="7551"/>
    <n v="2012"/>
    <n v="0"/>
    <n v="0"/>
    <n v="0"/>
    <n v="0"/>
    <n v="0"/>
    <n v="0"/>
    <n v="0"/>
    <n v="0"/>
    <n v="-2.36"/>
  </r>
  <r>
    <x v="7552"/>
    <n v="2012"/>
    <n v="0"/>
    <n v="0"/>
    <n v="0"/>
    <n v="0"/>
    <n v="0"/>
    <n v="0"/>
    <n v="0"/>
    <n v="0"/>
    <n v="-2.36"/>
  </r>
  <r>
    <x v="7553"/>
    <n v="2012"/>
    <n v="0"/>
    <n v="0"/>
    <n v="0"/>
    <n v="0"/>
    <n v="0"/>
    <n v="0"/>
    <n v="0"/>
    <n v="0"/>
    <n v="-2.36"/>
  </r>
  <r>
    <x v="7554"/>
    <n v="2012"/>
    <n v="0"/>
    <n v="0"/>
    <n v="0"/>
    <n v="0"/>
    <n v="0"/>
    <n v="0"/>
    <n v="0"/>
    <n v="0"/>
    <n v="-2.36"/>
  </r>
  <r>
    <x v="7555"/>
    <n v="2012"/>
    <n v="0"/>
    <n v="0"/>
    <n v="0"/>
    <n v="0"/>
    <n v="0"/>
    <n v="0"/>
    <n v="0"/>
    <n v="0"/>
    <n v="-2.36"/>
  </r>
  <r>
    <x v="7556"/>
    <n v="2012"/>
    <n v="0"/>
    <n v="0"/>
    <n v="0"/>
    <n v="0"/>
    <n v="0"/>
    <n v="0"/>
    <n v="0"/>
    <n v="0"/>
    <n v="-2.36"/>
  </r>
  <r>
    <x v="7557"/>
    <n v="2012"/>
    <n v="0"/>
    <n v="0"/>
    <n v="0"/>
    <n v="0"/>
    <n v="0"/>
    <n v="0"/>
    <n v="0"/>
    <n v="0"/>
    <n v="-2.36"/>
  </r>
  <r>
    <x v="7558"/>
    <n v="2012"/>
    <n v="0"/>
    <n v="0"/>
    <n v="0"/>
    <n v="0"/>
    <n v="0"/>
    <n v="0"/>
    <n v="0"/>
    <n v="0"/>
    <n v="-2.36"/>
  </r>
  <r>
    <x v="7559"/>
    <n v="2012"/>
    <n v="0"/>
    <n v="0"/>
    <n v="0"/>
    <n v="0"/>
    <n v="0"/>
    <n v="0"/>
    <n v="0"/>
    <n v="0"/>
    <n v="-2.36"/>
  </r>
  <r>
    <x v="7560"/>
    <n v="2012"/>
    <n v="0"/>
    <n v="0"/>
    <n v="0"/>
    <n v="0"/>
    <n v="0"/>
    <n v="0"/>
    <n v="0"/>
    <n v="0"/>
    <n v="-2.36"/>
  </r>
  <r>
    <x v="7561"/>
    <n v="2012"/>
    <n v="0"/>
    <n v="0"/>
    <n v="0"/>
    <n v="0"/>
    <n v="0"/>
    <n v="0"/>
    <n v="0"/>
    <n v="0"/>
    <n v="-2.36"/>
  </r>
  <r>
    <x v="7562"/>
    <n v="2012"/>
    <n v="0"/>
    <n v="0"/>
    <n v="0"/>
    <n v="0"/>
    <n v="0"/>
    <n v="0"/>
    <n v="0"/>
    <n v="0"/>
    <n v="-2.36"/>
  </r>
  <r>
    <x v="7563"/>
    <n v="2012"/>
    <n v="0"/>
    <n v="0"/>
    <n v="0"/>
    <n v="0"/>
    <n v="0"/>
    <n v="0"/>
    <n v="0"/>
    <n v="0"/>
    <n v="-2.36"/>
  </r>
  <r>
    <x v="7564"/>
    <n v="2012"/>
    <n v="0"/>
    <n v="0"/>
    <n v="0"/>
    <n v="0"/>
    <n v="0"/>
    <n v="0"/>
    <n v="0"/>
    <n v="0"/>
    <n v="-2.36"/>
  </r>
  <r>
    <x v="7565"/>
    <n v="2012"/>
    <n v="0"/>
    <n v="0"/>
    <n v="0"/>
    <n v="0"/>
    <n v="0"/>
    <n v="0"/>
    <n v="0"/>
    <n v="0"/>
    <n v="-2.36"/>
  </r>
  <r>
    <x v="7566"/>
    <n v="2012"/>
    <n v="0"/>
    <n v="0"/>
    <n v="0"/>
    <n v="0"/>
    <n v="0"/>
    <n v="0"/>
    <n v="0"/>
    <n v="0"/>
    <n v="-2.36"/>
  </r>
  <r>
    <x v="7567"/>
    <n v="2012"/>
    <n v="0"/>
    <n v="0"/>
    <n v="0"/>
    <n v="0"/>
    <n v="0"/>
    <n v="0"/>
    <n v="0"/>
    <n v="0"/>
    <n v="-2.36"/>
  </r>
  <r>
    <x v="7568"/>
    <n v="2012"/>
    <n v="0"/>
    <n v="0"/>
    <n v="0"/>
    <n v="0"/>
    <n v="0"/>
    <n v="0"/>
    <n v="0"/>
    <n v="0"/>
    <n v="-2.36"/>
  </r>
  <r>
    <x v="7569"/>
    <n v="2012"/>
    <n v="0"/>
    <n v="0"/>
    <n v="0"/>
    <n v="0"/>
    <n v="0"/>
    <n v="0"/>
    <n v="0"/>
    <n v="0"/>
    <n v="-2.36"/>
  </r>
  <r>
    <x v="7570"/>
    <n v="2012"/>
    <n v="0"/>
    <n v="0"/>
    <n v="0"/>
    <n v="0"/>
    <n v="0"/>
    <n v="0"/>
    <n v="0"/>
    <n v="0"/>
    <n v="-2.36"/>
  </r>
  <r>
    <x v="7571"/>
    <n v="2012"/>
    <n v="0"/>
    <n v="0"/>
    <n v="0"/>
    <n v="0"/>
    <n v="0"/>
    <n v="0"/>
    <n v="0"/>
    <n v="0"/>
    <n v="-2.36"/>
  </r>
  <r>
    <x v="7572"/>
    <n v="2012"/>
    <n v="0"/>
    <n v="0"/>
    <n v="0"/>
    <n v="0"/>
    <n v="0"/>
    <n v="0"/>
    <n v="0"/>
    <n v="0"/>
    <n v="-2.36"/>
  </r>
  <r>
    <x v="7573"/>
    <n v="2012"/>
    <n v="0"/>
    <n v="0"/>
    <n v="0"/>
    <n v="0"/>
    <n v="0"/>
    <n v="0"/>
    <n v="0"/>
    <n v="0"/>
    <n v="-2.36"/>
  </r>
  <r>
    <x v="7574"/>
    <n v="2012"/>
    <n v="0"/>
    <n v="0"/>
    <n v="0"/>
    <n v="0"/>
    <n v="0"/>
    <n v="0"/>
    <n v="0"/>
    <n v="0"/>
    <n v="-2.36"/>
  </r>
  <r>
    <x v="7575"/>
    <n v="2012"/>
    <n v="0"/>
    <n v="0"/>
    <n v="0"/>
    <n v="0"/>
    <n v="0"/>
    <n v="0"/>
    <n v="0"/>
    <n v="0"/>
    <n v="-2.36"/>
  </r>
  <r>
    <x v="7576"/>
    <n v="2012"/>
    <n v="0"/>
    <n v="0"/>
    <n v="0"/>
    <n v="0"/>
    <n v="0"/>
    <n v="0"/>
    <n v="0"/>
    <n v="0"/>
    <n v="-2.36"/>
  </r>
  <r>
    <x v="7577"/>
    <n v="2012"/>
    <n v="0"/>
    <n v="0"/>
    <n v="0"/>
    <n v="0"/>
    <n v="0"/>
    <n v="0"/>
    <n v="0"/>
    <n v="0"/>
    <n v="-2.36"/>
  </r>
  <r>
    <x v="7578"/>
    <n v="2012"/>
    <n v="0"/>
    <n v="0"/>
    <n v="0"/>
    <n v="0"/>
    <n v="0"/>
    <n v="0"/>
    <n v="0"/>
    <n v="0"/>
    <n v="-2.36"/>
  </r>
  <r>
    <x v="7579"/>
    <n v="2012"/>
    <n v="0"/>
    <n v="0"/>
    <n v="0"/>
    <n v="0"/>
    <n v="0"/>
    <n v="0"/>
    <n v="0"/>
    <n v="0"/>
    <n v="-2.36"/>
  </r>
  <r>
    <x v="7580"/>
    <n v="2012"/>
    <n v="0"/>
    <n v="0"/>
    <n v="0"/>
    <n v="0"/>
    <n v="0"/>
    <n v="0"/>
    <n v="0"/>
    <n v="0"/>
    <n v="-2.36"/>
  </r>
  <r>
    <x v="7581"/>
    <n v="2012"/>
    <n v="0"/>
    <n v="0"/>
    <n v="0"/>
    <n v="0"/>
    <n v="0"/>
    <n v="0"/>
    <n v="0"/>
    <n v="0"/>
    <n v="-2.36"/>
  </r>
  <r>
    <x v="7582"/>
    <n v="2012"/>
    <n v="0"/>
    <n v="0"/>
    <n v="0"/>
    <n v="0"/>
    <n v="0"/>
    <n v="0"/>
    <n v="0"/>
    <n v="0"/>
    <n v="-2.36"/>
  </r>
  <r>
    <x v="7583"/>
    <n v="2012"/>
    <n v="0"/>
    <n v="0"/>
    <n v="0"/>
    <n v="0"/>
    <n v="0"/>
    <n v="0"/>
    <n v="0"/>
    <n v="0"/>
    <n v="-2.36"/>
  </r>
  <r>
    <x v="7584"/>
    <n v="2012"/>
    <n v="0"/>
    <n v="0"/>
    <n v="0"/>
    <n v="0"/>
    <n v="0"/>
    <n v="0"/>
    <n v="0"/>
    <n v="0"/>
    <n v="-2.36"/>
  </r>
  <r>
    <x v="7585"/>
    <n v="2012"/>
    <n v="0"/>
    <n v="0"/>
    <n v="0"/>
    <n v="0"/>
    <n v="0"/>
    <n v="0"/>
    <n v="0"/>
    <n v="0"/>
    <n v="-2.36"/>
  </r>
  <r>
    <x v="7586"/>
    <n v="2012"/>
    <n v="0"/>
    <n v="0"/>
    <n v="0"/>
    <n v="0"/>
    <n v="0"/>
    <n v="0"/>
    <n v="0"/>
    <n v="0"/>
    <n v="-2.36"/>
  </r>
  <r>
    <x v="7587"/>
    <n v="2012"/>
    <n v="0"/>
    <n v="0"/>
    <n v="0"/>
    <n v="0"/>
    <n v="0"/>
    <n v="0"/>
    <n v="0"/>
    <n v="0"/>
    <n v="-2.36"/>
  </r>
  <r>
    <x v="7588"/>
    <n v="2012"/>
    <n v="0"/>
    <n v="0"/>
    <n v="0"/>
    <n v="0"/>
    <n v="0"/>
    <n v="0"/>
    <n v="0"/>
    <n v="0"/>
    <n v="-2.36"/>
  </r>
  <r>
    <x v="7589"/>
    <n v="2012"/>
    <n v="0"/>
    <n v="0"/>
    <n v="0"/>
    <n v="0"/>
    <n v="0"/>
    <n v="0"/>
    <n v="0"/>
    <n v="0"/>
    <n v="-2.36"/>
  </r>
  <r>
    <x v="7590"/>
    <n v="2012"/>
    <n v="0"/>
    <n v="0"/>
    <n v="0"/>
    <n v="0"/>
    <n v="0"/>
    <n v="0"/>
    <n v="0"/>
    <n v="0"/>
    <n v="-2.36"/>
  </r>
  <r>
    <x v="7591"/>
    <n v="2012"/>
    <n v="0"/>
    <n v="0"/>
    <n v="0"/>
    <n v="0"/>
    <n v="0"/>
    <n v="0"/>
    <n v="0"/>
    <n v="0"/>
    <n v="-2.36"/>
  </r>
  <r>
    <x v="7592"/>
    <n v="2012"/>
    <n v="0"/>
    <n v="0"/>
    <n v="0"/>
    <n v="0"/>
    <n v="0"/>
    <n v="0"/>
    <n v="0"/>
    <n v="0"/>
    <n v="-2.36"/>
  </r>
  <r>
    <x v="7593"/>
    <n v="2012"/>
    <n v="0"/>
    <n v="0"/>
    <n v="0"/>
    <n v="0"/>
    <n v="0"/>
    <n v="0"/>
    <n v="0"/>
    <n v="0"/>
    <n v="-2.36"/>
  </r>
  <r>
    <x v="7594"/>
    <n v="2012"/>
    <n v="0"/>
    <n v="0"/>
    <n v="0"/>
    <n v="0"/>
    <n v="0"/>
    <n v="0"/>
    <n v="0"/>
    <n v="0"/>
    <n v="-2.36"/>
  </r>
  <r>
    <x v="7595"/>
    <n v="2012"/>
    <n v="0"/>
    <n v="0"/>
    <n v="0"/>
    <n v="0"/>
    <n v="0"/>
    <n v="0"/>
    <n v="0"/>
    <n v="0"/>
    <n v="-2.36"/>
  </r>
  <r>
    <x v="7596"/>
    <n v="2012"/>
    <n v="0"/>
    <n v="0"/>
    <n v="0"/>
    <n v="0"/>
    <n v="0"/>
    <n v="0"/>
    <n v="0"/>
    <n v="0"/>
    <n v="-2.36"/>
  </r>
  <r>
    <x v="7597"/>
    <n v="2012"/>
    <n v="0"/>
    <n v="0"/>
    <n v="0"/>
    <n v="0"/>
    <n v="0"/>
    <n v="0"/>
    <n v="0"/>
    <n v="0"/>
    <n v="-2.36"/>
  </r>
  <r>
    <x v="7598"/>
    <n v="2012"/>
    <n v="0"/>
    <n v="0"/>
    <n v="0"/>
    <n v="0"/>
    <n v="0"/>
    <n v="0"/>
    <n v="0"/>
    <n v="0"/>
    <n v="-2.36"/>
  </r>
  <r>
    <x v="7599"/>
    <n v="2012"/>
    <n v="0"/>
    <n v="0"/>
    <n v="0"/>
    <n v="0"/>
    <n v="0"/>
    <n v="0"/>
    <n v="0"/>
    <n v="0"/>
    <n v="-2.36"/>
  </r>
  <r>
    <x v="7600"/>
    <n v="2012"/>
    <n v="0"/>
    <n v="0"/>
    <n v="0"/>
    <n v="0"/>
    <n v="0"/>
    <n v="0"/>
    <n v="0"/>
    <n v="0"/>
    <n v="-2.36"/>
  </r>
  <r>
    <x v="7601"/>
    <n v="2012"/>
    <n v="0"/>
    <n v="0"/>
    <n v="0"/>
    <n v="0"/>
    <n v="0"/>
    <n v="0"/>
    <n v="0"/>
    <n v="0"/>
    <n v="-2.36"/>
  </r>
  <r>
    <x v="7602"/>
    <n v="2012"/>
    <n v="0"/>
    <n v="0"/>
    <n v="0"/>
    <n v="0"/>
    <n v="0"/>
    <n v="0"/>
    <n v="0"/>
    <n v="0"/>
    <n v="-2.36"/>
  </r>
  <r>
    <x v="7603"/>
    <n v="2012"/>
    <n v="0"/>
    <n v="0"/>
    <n v="0"/>
    <n v="0"/>
    <n v="0"/>
    <n v="0"/>
    <n v="0"/>
    <n v="0"/>
    <n v="-2.36"/>
  </r>
  <r>
    <x v="7604"/>
    <n v="2012"/>
    <n v="0"/>
    <n v="0"/>
    <n v="0"/>
    <n v="0"/>
    <n v="0"/>
    <n v="0"/>
    <n v="0"/>
    <n v="0"/>
    <n v="-2.36"/>
  </r>
  <r>
    <x v="7605"/>
    <n v="2012"/>
    <n v="0"/>
    <n v="0"/>
    <n v="0"/>
    <n v="0"/>
    <n v="0"/>
    <n v="0"/>
    <n v="0"/>
    <n v="0"/>
    <n v="-2.36"/>
  </r>
  <r>
    <x v="7606"/>
    <n v="2012"/>
    <n v="0"/>
    <n v="0"/>
    <n v="0"/>
    <n v="0"/>
    <n v="0"/>
    <n v="0"/>
    <n v="0"/>
    <n v="0"/>
    <n v="-2.36"/>
  </r>
  <r>
    <x v="7607"/>
    <n v="2012"/>
    <n v="0"/>
    <n v="0"/>
    <n v="0"/>
    <n v="0"/>
    <n v="0"/>
    <n v="0"/>
    <n v="0"/>
    <n v="0"/>
    <n v="-2.36"/>
  </r>
  <r>
    <x v="7608"/>
    <n v="2012"/>
    <n v="0"/>
    <n v="0"/>
    <n v="0"/>
    <n v="0"/>
    <n v="0"/>
    <n v="0"/>
    <n v="0"/>
    <n v="0"/>
    <n v="-2.36"/>
  </r>
  <r>
    <x v="7609"/>
    <n v="2012"/>
    <n v="0"/>
    <n v="0"/>
    <n v="0"/>
    <n v="0"/>
    <n v="0"/>
    <n v="0"/>
    <n v="0"/>
    <n v="0"/>
    <n v="-2.36"/>
  </r>
  <r>
    <x v="7610"/>
    <n v="2012"/>
    <n v="0"/>
    <n v="0"/>
    <n v="0"/>
    <n v="0"/>
    <n v="0"/>
    <n v="0"/>
    <n v="0"/>
    <n v="0"/>
    <n v="-2.36"/>
  </r>
  <r>
    <x v="7611"/>
    <n v="2012"/>
    <n v="0"/>
    <n v="0"/>
    <n v="0"/>
    <n v="0"/>
    <n v="0"/>
    <n v="0"/>
    <n v="0"/>
    <n v="0"/>
    <n v="-2.36"/>
  </r>
  <r>
    <x v="7612"/>
    <n v="2012"/>
    <n v="0"/>
    <n v="0"/>
    <n v="0"/>
    <n v="0"/>
    <n v="0"/>
    <n v="0"/>
    <n v="0"/>
    <n v="0"/>
    <n v="-2.36"/>
  </r>
  <r>
    <x v="7613"/>
    <n v="2012"/>
    <n v="0"/>
    <n v="0"/>
    <n v="0"/>
    <n v="0"/>
    <n v="0"/>
    <n v="0"/>
    <n v="0"/>
    <n v="0"/>
    <n v="-2.36"/>
  </r>
  <r>
    <x v="7614"/>
    <n v="2012"/>
    <n v="0"/>
    <n v="0"/>
    <n v="0"/>
    <n v="0"/>
    <n v="0"/>
    <n v="0"/>
    <n v="0"/>
    <n v="0"/>
    <n v="-2.36"/>
  </r>
  <r>
    <x v="7615"/>
    <n v="2012"/>
    <n v="0"/>
    <n v="0"/>
    <n v="0"/>
    <n v="0"/>
    <n v="0"/>
    <n v="0"/>
    <n v="0"/>
    <n v="0"/>
    <n v="-2.36"/>
  </r>
  <r>
    <x v="7616"/>
    <n v="2012"/>
    <n v="0"/>
    <n v="0"/>
    <n v="0"/>
    <n v="0"/>
    <n v="0"/>
    <n v="0"/>
    <n v="0"/>
    <n v="0"/>
    <n v="-2.36"/>
  </r>
  <r>
    <x v="7617"/>
    <n v="2012"/>
    <n v="0"/>
    <n v="0"/>
    <n v="0"/>
    <n v="0"/>
    <n v="0"/>
    <n v="0"/>
    <n v="0"/>
    <n v="0"/>
    <n v="-2.36"/>
  </r>
  <r>
    <x v="7618"/>
    <n v="2012"/>
    <n v="0"/>
    <n v="0"/>
    <n v="0"/>
    <n v="0"/>
    <n v="0"/>
    <n v="0"/>
    <n v="0"/>
    <n v="0"/>
    <n v="-2.36"/>
  </r>
  <r>
    <x v="7619"/>
    <n v="2012"/>
    <n v="0"/>
    <n v="0"/>
    <n v="0"/>
    <n v="0"/>
    <n v="0"/>
    <n v="0"/>
    <n v="0"/>
    <n v="0"/>
    <n v="-2.36"/>
  </r>
  <r>
    <x v="7620"/>
    <n v="2012"/>
    <n v="0"/>
    <n v="0"/>
    <n v="0"/>
    <n v="0"/>
    <n v="0"/>
    <n v="0"/>
    <n v="0"/>
    <n v="0"/>
    <n v="-2.36"/>
  </r>
  <r>
    <x v="7621"/>
    <n v="2012"/>
    <n v="0"/>
    <n v="0"/>
    <n v="0"/>
    <n v="0"/>
    <n v="0"/>
    <n v="0"/>
    <n v="0"/>
    <n v="0"/>
    <n v="-2.36"/>
  </r>
  <r>
    <x v="7622"/>
    <n v="2012"/>
    <n v="0"/>
    <n v="0"/>
    <n v="0"/>
    <n v="0"/>
    <n v="0"/>
    <n v="0"/>
    <n v="0"/>
    <n v="0"/>
    <n v="-2.36"/>
  </r>
  <r>
    <x v="7623"/>
    <n v="2012"/>
    <n v="0"/>
    <n v="0"/>
    <n v="0"/>
    <n v="0"/>
    <n v="0"/>
    <n v="0"/>
    <n v="0"/>
    <n v="0"/>
    <n v="-2.36"/>
  </r>
  <r>
    <x v="7624"/>
    <n v="2012"/>
    <n v="0"/>
    <n v="0"/>
    <n v="0"/>
    <n v="0"/>
    <n v="0"/>
    <n v="0"/>
    <n v="0"/>
    <n v="0"/>
    <n v="-2.36"/>
  </r>
  <r>
    <x v="7625"/>
    <n v="2012"/>
    <n v="0"/>
    <n v="0"/>
    <n v="0"/>
    <n v="0"/>
    <n v="0"/>
    <n v="0"/>
    <n v="0"/>
    <n v="0"/>
    <n v="-2.36"/>
  </r>
  <r>
    <x v="7626"/>
    <n v="2012"/>
    <n v="0"/>
    <n v="0"/>
    <n v="0"/>
    <n v="0"/>
    <n v="0"/>
    <n v="0"/>
    <n v="0"/>
    <n v="0"/>
    <n v="-2.36"/>
  </r>
  <r>
    <x v="7627"/>
    <n v="2012"/>
    <n v="0"/>
    <n v="0"/>
    <n v="0"/>
    <n v="0"/>
    <n v="0"/>
    <n v="0"/>
    <n v="0"/>
    <n v="0"/>
    <n v="-2.36"/>
  </r>
  <r>
    <x v="7628"/>
    <n v="2012"/>
    <n v="0"/>
    <n v="0"/>
    <n v="0"/>
    <n v="0"/>
    <n v="0"/>
    <n v="0"/>
    <n v="0"/>
    <n v="0"/>
    <n v="-2.36"/>
  </r>
  <r>
    <x v="7629"/>
    <n v="2012"/>
    <n v="0"/>
    <n v="0"/>
    <n v="0"/>
    <n v="0"/>
    <n v="0"/>
    <n v="0"/>
    <n v="0"/>
    <n v="0"/>
    <n v="-2.36"/>
  </r>
  <r>
    <x v="7630"/>
    <n v="2012"/>
    <n v="0"/>
    <n v="0"/>
    <n v="0"/>
    <n v="0"/>
    <n v="0"/>
    <n v="0"/>
    <n v="0"/>
    <n v="0"/>
    <n v="-2.36"/>
  </r>
  <r>
    <x v="7631"/>
    <n v="2012"/>
    <n v="0"/>
    <n v="0"/>
    <n v="0"/>
    <n v="0"/>
    <n v="0"/>
    <n v="0"/>
    <n v="0"/>
    <n v="0"/>
    <n v="-2.36"/>
  </r>
  <r>
    <x v="7632"/>
    <n v="2012"/>
    <n v="0"/>
    <n v="0"/>
    <n v="0"/>
    <n v="0"/>
    <n v="0"/>
    <n v="0"/>
    <n v="0"/>
    <n v="0"/>
    <n v="-2.36"/>
  </r>
  <r>
    <x v="7633"/>
    <n v="2012"/>
    <n v="0"/>
    <n v="0"/>
    <n v="0"/>
    <n v="0"/>
    <n v="0"/>
    <n v="0"/>
    <n v="0"/>
    <n v="0"/>
    <n v="-2.36"/>
  </r>
  <r>
    <x v="7634"/>
    <n v="2012"/>
    <n v="0"/>
    <n v="0"/>
    <n v="0"/>
    <n v="0"/>
    <n v="0"/>
    <n v="0"/>
    <n v="0"/>
    <n v="0"/>
    <n v="-2.36"/>
  </r>
  <r>
    <x v="7635"/>
    <n v="2012"/>
    <n v="0"/>
    <n v="0"/>
    <n v="0"/>
    <n v="0"/>
    <n v="0"/>
    <n v="0"/>
    <n v="0"/>
    <n v="0"/>
    <n v="-2.36"/>
  </r>
  <r>
    <x v="7636"/>
    <n v="2012"/>
    <n v="0"/>
    <n v="0"/>
    <n v="0"/>
    <n v="0"/>
    <n v="0"/>
    <n v="0"/>
    <n v="0"/>
    <n v="0"/>
    <n v="-2.36"/>
  </r>
  <r>
    <x v="7637"/>
    <n v="2012"/>
    <n v="0"/>
    <n v="0"/>
    <n v="0"/>
    <n v="0"/>
    <n v="0"/>
    <n v="0"/>
    <n v="0"/>
    <n v="0"/>
    <n v="-2.36"/>
  </r>
  <r>
    <x v="7638"/>
    <n v="2012"/>
    <n v="0"/>
    <n v="0"/>
    <n v="0"/>
    <n v="0"/>
    <n v="0"/>
    <n v="0"/>
    <n v="0"/>
    <n v="0"/>
    <n v="-2.36"/>
  </r>
  <r>
    <x v="7639"/>
    <n v="2012"/>
    <n v="0"/>
    <n v="0"/>
    <n v="0"/>
    <n v="0"/>
    <n v="0"/>
    <n v="0"/>
    <n v="0"/>
    <n v="0"/>
    <n v="-2.36"/>
  </r>
  <r>
    <x v="7640"/>
    <n v="2012"/>
    <n v="0"/>
    <n v="0"/>
    <n v="0"/>
    <n v="0"/>
    <n v="0"/>
    <n v="0"/>
    <n v="0"/>
    <n v="0"/>
    <n v="-2.36"/>
  </r>
  <r>
    <x v="7641"/>
    <n v="2012"/>
    <n v="0"/>
    <n v="0"/>
    <n v="0"/>
    <n v="0"/>
    <n v="0"/>
    <n v="0"/>
    <n v="0"/>
    <n v="0"/>
    <n v="-2.36"/>
  </r>
  <r>
    <x v="7642"/>
    <n v="2012"/>
    <n v="0"/>
    <n v="0"/>
    <n v="0"/>
    <n v="0"/>
    <n v="0"/>
    <n v="0"/>
    <n v="0"/>
    <n v="0"/>
    <n v="-2.36"/>
  </r>
  <r>
    <x v="7643"/>
    <n v="2012"/>
    <n v="0"/>
    <n v="0"/>
    <n v="0"/>
    <n v="0"/>
    <n v="0"/>
    <n v="0"/>
    <n v="0"/>
    <n v="0"/>
    <n v="-2.36"/>
  </r>
  <r>
    <x v="7644"/>
    <n v="2012"/>
    <n v="0"/>
    <n v="0"/>
    <n v="0"/>
    <n v="0"/>
    <n v="0"/>
    <n v="0"/>
    <n v="0"/>
    <n v="0"/>
    <n v="-2.36"/>
  </r>
  <r>
    <x v="7645"/>
    <n v="2012"/>
    <n v="0"/>
    <n v="0"/>
    <n v="0"/>
    <n v="0"/>
    <n v="0"/>
    <n v="0"/>
    <n v="0"/>
    <n v="0"/>
    <n v="-2.36"/>
  </r>
  <r>
    <x v="7646"/>
    <n v="2012"/>
    <n v="0"/>
    <n v="0"/>
    <n v="0"/>
    <n v="0"/>
    <n v="0"/>
    <n v="0"/>
    <n v="0"/>
    <n v="0"/>
    <n v="-2.36"/>
  </r>
  <r>
    <x v="7647"/>
    <n v="2012"/>
    <n v="0"/>
    <n v="0"/>
    <n v="0"/>
    <n v="0"/>
    <n v="0"/>
    <n v="0"/>
    <n v="0"/>
    <n v="0"/>
    <n v="-2.36"/>
  </r>
  <r>
    <x v="7648"/>
    <n v="2012"/>
    <n v="0"/>
    <n v="0"/>
    <n v="0"/>
    <n v="0"/>
    <n v="0"/>
    <n v="0"/>
    <n v="0"/>
    <n v="0"/>
    <n v="-2.36"/>
  </r>
  <r>
    <x v="7649"/>
    <n v="2012"/>
    <n v="0"/>
    <n v="0"/>
    <n v="0"/>
    <n v="0"/>
    <n v="0"/>
    <n v="0"/>
    <n v="0"/>
    <n v="0"/>
    <n v="-2.36"/>
  </r>
  <r>
    <x v="7650"/>
    <n v="2012"/>
    <n v="0"/>
    <n v="0"/>
    <n v="0"/>
    <n v="0"/>
    <n v="0"/>
    <n v="0"/>
    <n v="0"/>
    <n v="0"/>
    <n v="-2.36"/>
  </r>
  <r>
    <x v="7651"/>
    <n v="2012"/>
    <n v="0"/>
    <n v="0"/>
    <n v="0"/>
    <n v="0"/>
    <n v="0"/>
    <n v="0"/>
    <n v="0"/>
    <n v="0"/>
    <n v="-2.36"/>
  </r>
  <r>
    <x v="7652"/>
    <n v="2012"/>
    <n v="0"/>
    <n v="0"/>
    <n v="0"/>
    <n v="0"/>
    <n v="0"/>
    <n v="0"/>
    <n v="0"/>
    <n v="0"/>
    <n v="-2.36"/>
  </r>
  <r>
    <x v="7653"/>
    <n v="2012"/>
    <n v="0"/>
    <n v="0"/>
    <n v="0"/>
    <n v="0"/>
    <n v="0"/>
    <n v="0"/>
    <n v="0"/>
    <n v="0"/>
    <n v="-2.36"/>
  </r>
  <r>
    <x v="7654"/>
    <n v="2012"/>
    <n v="0"/>
    <n v="0"/>
    <n v="0"/>
    <n v="0"/>
    <n v="0"/>
    <n v="0"/>
    <n v="0"/>
    <n v="0"/>
    <n v="-2.36"/>
  </r>
  <r>
    <x v="7655"/>
    <n v="2012"/>
    <n v="0"/>
    <n v="0"/>
    <n v="0"/>
    <n v="0"/>
    <n v="0"/>
    <n v="0"/>
    <n v="0"/>
    <n v="0"/>
    <n v="-2.36"/>
  </r>
  <r>
    <x v="7656"/>
    <n v="2012"/>
    <n v="0"/>
    <n v="0"/>
    <n v="0"/>
    <n v="0"/>
    <n v="0"/>
    <n v="0"/>
    <n v="0"/>
    <n v="0"/>
    <n v="-2.36"/>
  </r>
  <r>
    <x v="7657"/>
    <n v="2012"/>
    <n v="0"/>
    <n v="0"/>
    <n v="0"/>
    <n v="0"/>
    <n v="0"/>
    <n v="0"/>
    <n v="0"/>
    <n v="0"/>
    <n v="-2.36"/>
  </r>
  <r>
    <x v="7658"/>
    <n v="2012"/>
    <n v="0"/>
    <n v="0"/>
    <n v="0"/>
    <n v="0"/>
    <n v="0"/>
    <n v="0"/>
    <n v="0"/>
    <n v="0"/>
    <n v="-2.36"/>
  </r>
  <r>
    <x v="7659"/>
    <n v="2012"/>
    <n v="0"/>
    <n v="0"/>
    <n v="0"/>
    <n v="0"/>
    <n v="0"/>
    <n v="0"/>
    <n v="0"/>
    <n v="0"/>
    <n v="-2.36"/>
  </r>
  <r>
    <x v="7660"/>
    <n v="2012"/>
    <n v="0"/>
    <n v="0"/>
    <n v="0"/>
    <n v="0"/>
    <n v="0"/>
    <n v="0"/>
    <n v="0"/>
    <n v="0"/>
    <n v="-2.36"/>
  </r>
  <r>
    <x v="7661"/>
    <n v="2012"/>
    <n v="0"/>
    <n v="0"/>
    <n v="0"/>
    <n v="0"/>
    <n v="0"/>
    <n v="0"/>
    <n v="0"/>
    <n v="0"/>
    <n v="-2.36"/>
  </r>
  <r>
    <x v="7662"/>
    <n v="2012"/>
    <n v="0"/>
    <n v="0"/>
    <n v="0"/>
    <n v="0"/>
    <n v="0"/>
    <n v="0"/>
    <n v="0"/>
    <n v="0"/>
    <n v="-2.36"/>
  </r>
  <r>
    <x v="7663"/>
    <n v="2012"/>
    <n v="0"/>
    <n v="0"/>
    <n v="0"/>
    <n v="0"/>
    <n v="0"/>
    <n v="0"/>
    <n v="0"/>
    <n v="0"/>
    <n v="-2.36"/>
  </r>
  <r>
    <x v="7664"/>
    <n v="2012"/>
    <n v="0"/>
    <n v="0"/>
    <n v="0"/>
    <n v="0"/>
    <n v="0"/>
    <n v="0"/>
    <n v="0"/>
    <n v="0"/>
    <n v="-2.36"/>
  </r>
  <r>
    <x v="7665"/>
    <n v="2012"/>
    <n v="0"/>
    <n v="0"/>
    <n v="0"/>
    <n v="0"/>
    <n v="0"/>
    <n v="0"/>
    <n v="0"/>
    <n v="0"/>
    <n v="-2.36"/>
  </r>
  <r>
    <x v="7666"/>
    <n v="2012"/>
    <n v="0"/>
    <n v="0"/>
    <n v="0"/>
    <n v="0"/>
    <n v="0"/>
    <n v="0"/>
    <n v="0"/>
    <n v="0"/>
    <n v="-2.36"/>
  </r>
  <r>
    <x v="7667"/>
    <n v="2012"/>
    <n v="0"/>
    <n v="0"/>
    <n v="0"/>
    <n v="0"/>
    <n v="0"/>
    <n v="0"/>
    <n v="0"/>
    <n v="0"/>
    <n v="-2.36"/>
  </r>
  <r>
    <x v="7668"/>
    <n v="2012"/>
    <n v="0"/>
    <n v="0"/>
    <n v="0"/>
    <n v="0"/>
    <n v="0"/>
    <n v="0"/>
    <n v="0"/>
    <n v="0"/>
    <n v="-2.36"/>
  </r>
  <r>
    <x v="7669"/>
    <n v="2012"/>
    <n v="0"/>
    <n v="0"/>
    <n v="0"/>
    <n v="0"/>
    <n v="0"/>
    <n v="0"/>
    <n v="0"/>
    <n v="0"/>
    <n v="-2.36"/>
  </r>
  <r>
    <x v="7670"/>
    <n v="2012"/>
    <n v="0"/>
    <n v="0"/>
    <n v="0"/>
    <n v="0"/>
    <n v="0"/>
    <n v="0"/>
    <n v="0"/>
    <n v="0"/>
    <n v="-2.36"/>
  </r>
  <r>
    <x v="7671"/>
    <n v="2013"/>
    <n v="0"/>
    <n v="0"/>
    <n v="0"/>
    <n v="0"/>
    <n v="0"/>
    <n v="0"/>
    <n v="0"/>
    <n v="0"/>
    <n v="-3.92"/>
  </r>
  <r>
    <x v="7672"/>
    <n v="2013"/>
    <n v="0"/>
    <n v="0"/>
    <n v="0"/>
    <n v="0"/>
    <n v="0"/>
    <n v="0"/>
    <n v="0"/>
    <n v="0"/>
    <n v="-3.92"/>
  </r>
  <r>
    <x v="7673"/>
    <n v="2013"/>
    <n v="0"/>
    <n v="0"/>
    <n v="0"/>
    <n v="0"/>
    <n v="0"/>
    <n v="0"/>
    <n v="0"/>
    <n v="0"/>
    <n v="-3.92"/>
  </r>
  <r>
    <x v="7674"/>
    <n v="2013"/>
    <n v="0"/>
    <n v="0"/>
    <n v="0"/>
    <n v="0"/>
    <n v="0"/>
    <n v="0"/>
    <n v="0"/>
    <n v="0"/>
    <n v="-3.92"/>
  </r>
  <r>
    <x v="7675"/>
    <n v="2013"/>
    <n v="0"/>
    <n v="0"/>
    <n v="0"/>
    <n v="0"/>
    <n v="0"/>
    <n v="0"/>
    <n v="0"/>
    <n v="0"/>
    <n v="-3.92"/>
  </r>
  <r>
    <x v="7676"/>
    <n v="2013"/>
    <n v="0"/>
    <n v="0"/>
    <n v="0"/>
    <n v="0"/>
    <n v="0"/>
    <n v="0"/>
    <n v="0"/>
    <n v="0"/>
    <n v="-3.92"/>
  </r>
  <r>
    <x v="7677"/>
    <n v="2013"/>
    <n v="0"/>
    <n v="0"/>
    <n v="0"/>
    <n v="0"/>
    <n v="0"/>
    <n v="0"/>
    <n v="0"/>
    <n v="0"/>
    <n v="-3.92"/>
  </r>
  <r>
    <x v="7678"/>
    <n v="2013"/>
    <n v="0"/>
    <n v="0"/>
    <n v="0"/>
    <n v="0"/>
    <n v="0"/>
    <n v="0"/>
    <n v="0"/>
    <n v="0"/>
    <n v="-3.92"/>
  </r>
  <r>
    <x v="7679"/>
    <n v="2013"/>
    <n v="0"/>
    <n v="0"/>
    <n v="0"/>
    <n v="0"/>
    <n v="0"/>
    <n v="0"/>
    <n v="0"/>
    <n v="0"/>
    <n v="-3.92"/>
  </r>
  <r>
    <x v="7680"/>
    <n v="2013"/>
    <n v="0"/>
    <n v="0"/>
    <n v="0"/>
    <n v="0"/>
    <n v="0"/>
    <n v="0"/>
    <n v="0"/>
    <n v="0"/>
    <n v="-3.92"/>
  </r>
  <r>
    <x v="7681"/>
    <n v="2013"/>
    <n v="0"/>
    <n v="0"/>
    <n v="0"/>
    <n v="0"/>
    <n v="0"/>
    <n v="0"/>
    <n v="0"/>
    <n v="0"/>
    <n v="-3.92"/>
  </r>
  <r>
    <x v="7682"/>
    <n v="2013"/>
    <n v="0"/>
    <n v="0"/>
    <n v="0"/>
    <n v="0"/>
    <n v="0"/>
    <n v="0"/>
    <n v="0"/>
    <n v="0"/>
    <n v="-3.92"/>
  </r>
  <r>
    <x v="7683"/>
    <n v="2013"/>
    <n v="0"/>
    <n v="0"/>
    <n v="0"/>
    <n v="0"/>
    <n v="0"/>
    <n v="0"/>
    <n v="0"/>
    <n v="0"/>
    <n v="-3.92"/>
  </r>
  <r>
    <x v="7684"/>
    <n v="2013"/>
    <n v="0"/>
    <n v="0"/>
    <n v="0"/>
    <n v="0"/>
    <n v="0"/>
    <n v="0"/>
    <n v="0"/>
    <n v="0"/>
    <n v="-3.92"/>
  </r>
  <r>
    <x v="7685"/>
    <n v="2013"/>
    <n v="309.42599999999999"/>
    <n v="1"/>
    <n v="0"/>
    <n v="0"/>
    <n v="0"/>
    <n v="0"/>
    <n v="0"/>
    <n v="0"/>
    <n v="-3.92"/>
  </r>
  <r>
    <x v="7686"/>
    <n v="2013"/>
    <n v="505.79250000000002"/>
    <n v="1"/>
    <n v="0"/>
    <n v="0"/>
    <n v="0"/>
    <n v="0"/>
    <n v="0"/>
    <n v="0"/>
    <n v="-3.92"/>
  </r>
  <r>
    <x v="7687"/>
    <n v="2013"/>
    <n v="507.77600000000001"/>
    <n v="1"/>
    <n v="0"/>
    <n v="0"/>
    <n v="0"/>
    <n v="0"/>
    <n v="0"/>
    <n v="0"/>
    <n v="-3.92"/>
  </r>
  <r>
    <x v="7688"/>
    <n v="2013"/>
    <n v="507.77600000000001"/>
    <n v="1"/>
    <n v="0"/>
    <n v="0"/>
    <n v="0"/>
    <n v="0"/>
    <n v="0"/>
    <n v="0"/>
    <n v="-3.92"/>
  </r>
  <r>
    <x v="7689"/>
    <n v="2013"/>
    <n v="509.7595"/>
    <n v="1"/>
    <n v="0"/>
    <n v="0"/>
    <n v="0"/>
    <n v="0"/>
    <n v="0"/>
    <n v="0"/>
    <n v="-3.92"/>
  </r>
  <r>
    <x v="7690"/>
    <n v="2013"/>
    <n v="712.07650000000001"/>
    <n v="1"/>
    <n v="0"/>
    <n v="0"/>
    <n v="0"/>
    <n v="0"/>
    <n v="0"/>
    <n v="0"/>
    <n v="-3.92"/>
  </r>
  <r>
    <x v="7691"/>
    <n v="2013"/>
    <n v="896.54200000000003"/>
    <n v="1"/>
    <n v="0"/>
    <n v="0"/>
    <n v="0"/>
    <n v="0"/>
    <n v="0"/>
    <n v="0"/>
    <n v="-3.92"/>
  </r>
  <r>
    <x v="7692"/>
    <n v="2013"/>
    <n v="898.52549999999997"/>
    <n v="1"/>
    <n v="0"/>
    <n v="0"/>
    <n v="0"/>
    <n v="0"/>
    <n v="0"/>
    <n v="0"/>
    <n v="-3.92"/>
  </r>
  <r>
    <x v="7693"/>
    <n v="2013"/>
    <n v="827.11950000000002"/>
    <n v="1"/>
    <n v="0"/>
    <n v="0"/>
    <n v="0"/>
    <n v="0"/>
    <n v="0"/>
    <n v="0"/>
    <n v="-3.92"/>
  </r>
  <r>
    <x v="7694"/>
    <n v="2013"/>
    <n v="614.88499999999999"/>
    <n v="1"/>
    <n v="0"/>
    <n v="0"/>
    <n v="0"/>
    <n v="0"/>
    <n v="0"/>
    <n v="0"/>
    <n v="-3.92"/>
  </r>
  <r>
    <x v="7695"/>
    <n v="2013"/>
    <n v="614.88499999999999"/>
    <n v="1"/>
    <n v="0"/>
    <n v="0"/>
    <n v="0"/>
    <n v="0"/>
    <n v="0"/>
    <n v="0"/>
    <n v="-3.92"/>
  </r>
  <r>
    <x v="7696"/>
    <n v="2013"/>
    <n v="612.90150000000006"/>
    <n v="1"/>
    <n v="0"/>
    <n v="0"/>
    <n v="0"/>
    <n v="0"/>
    <n v="0"/>
    <n v="0"/>
    <n v="-3.92"/>
  </r>
  <r>
    <x v="7697"/>
    <n v="2013"/>
    <n v="612.90150000000006"/>
    <n v="1"/>
    <n v="0"/>
    <n v="0"/>
    <n v="0"/>
    <n v="0"/>
    <n v="0"/>
    <n v="0"/>
    <n v="-3.92"/>
  </r>
  <r>
    <x v="7698"/>
    <n v="2013"/>
    <n v="831.0865"/>
    <n v="1"/>
    <n v="0"/>
    <n v="0"/>
    <n v="0"/>
    <n v="0"/>
    <n v="0"/>
    <n v="0"/>
    <n v="-3.92"/>
  </r>
  <r>
    <x v="7699"/>
    <n v="2013"/>
    <n v="991.75"/>
    <n v="1"/>
    <n v="0"/>
    <n v="0"/>
    <n v="0"/>
    <n v="0"/>
    <n v="0"/>
    <n v="0"/>
    <n v="-3.92"/>
  </r>
  <r>
    <x v="7700"/>
    <n v="2013"/>
    <n v="991.75"/>
    <n v="1"/>
    <n v="0"/>
    <n v="0"/>
    <n v="0"/>
    <n v="0"/>
    <n v="0"/>
    <n v="0"/>
    <n v="-3.92"/>
  </r>
  <r>
    <x v="7701"/>
    <n v="2013"/>
    <n v="989.76650000000006"/>
    <n v="1"/>
    <n v="0"/>
    <n v="0"/>
    <n v="0"/>
    <n v="0"/>
    <n v="0"/>
    <n v="0"/>
    <n v="-3.92"/>
  </r>
  <r>
    <x v="7702"/>
    <n v="2013"/>
    <n v="991.75"/>
    <n v="1"/>
    <n v="0"/>
    <n v="0"/>
    <n v="0"/>
    <n v="0"/>
    <n v="0"/>
    <n v="0"/>
    <n v="-3.92"/>
  </r>
  <r>
    <x v="7703"/>
    <n v="2013"/>
    <n v="1037.3705"/>
    <n v="1"/>
    <n v="0"/>
    <n v="0"/>
    <n v="0"/>
    <n v="0"/>
    <n v="0"/>
    <n v="0"/>
    <n v="-3.92"/>
  </r>
  <r>
    <x v="7704"/>
    <n v="2013"/>
    <n v="1075.057"/>
    <n v="1"/>
    <n v="0"/>
    <n v="0"/>
    <n v="0"/>
    <n v="0"/>
    <n v="0"/>
    <n v="0"/>
    <n v="-3.92"/>
  </r>
  <r>
    <x v="7705"/>
    <n v="2013"/>
    <n v="1106.7930000000001"/>
    <n v="1"/>
    <n v="0"/>
    <n v="0"/>
    <n v="0"/>
    <n v="0"/>
    <n v="0"/>
    <n v="0"/>
    <n v="-3.92"/>
  </r>
  <r>
    <x v="7706"/>
    <n v="2013"/>
    <n v="1225.8030000000001"/>
    <n v="1"/>
    <n v="0"/>
    <n v="0"/>
    <n v="0"/>
    <n v="0"/>
    <n v="0"/>
    <n v="0"/>
    <n v="-3.92"/>
  </r>
  <r>
    <x v="7707"/>
    <n v="2013"/>
    <n v="1275.3905"/>
    <n v="1"/>
    <n v="0"/>
    <n v="0"/>
    <n v="0"/>
    <n v="0"/>
    <n v="0"/>
    <n v="0"/>
    <n v="-3.92"/>
  </r>
  <r>
    <x v="7708"/>
    <n v="2013"/>
    <n v="1275.3905"/>
    <n v="1"/>
    <n v="0"/>
    <n v="0"/>
    <n v="0"/>
    <n v="0"/>
    <n v="0"/>
    <n v="0"/>
    <n v="-3.92"/>
  </r>
  <r>
    <x v="7709"/>
    <n v="2013"/>
    <n v="1237.704"/>
    <n v="1"/>
    <n v="0"/>
    <n v="0"/>
    <n v="0"/>
    <n v="0"/>
    <n v="0"/>
    <n v="0"/>
    <n v="-3.92"/>
  </r>
  <r>
    <x v="7710"/>
    <n v="2013"/>
    <n v="1192.0835"/>
    <n v="1"/>
    <n v="0"/>
    <n v="0"/>
    <n v="0"/>
    <n v="0"/>
    <n v="0"/>
    <n v="0"/>
    <n v="-3.92"/>
  </r>
  <r>
    <x v="7711"/>
    <n v="2013"/>
    <n v="1184.1495"/>
    <n v="1"/>
    <n v="0"/>
    <n v="0"/>
    <n v="0"/>
    <n v="0"/>
    <n v="0"/>
    <n v="0"/>
    <n v="-3.92"/>
  </r>
  <r>
    <x v="7712"/>
    <n v="2013"/>
    <n v="1186.133"/>
    <n v="1"/>
    <n v="0"/>
    <n v="0"/>
    <n v="0"/>
    <n v="0"/>
    <n v="0"/>
    <n v="0"/>
    <n v="-3.92"/>
  </r>
  <r>
    <x v="7713"/>
    <n v="2013"/>
    <n v="1186.133"/>
    <n v="1"/>
    <n v="0"/>
    <n v="0"/>
    <n v="0"/>
    <n v="0"/>
    <n v="0"/>
    <n v="0"/>
    <n v="-3.92"/>
  </r>
  <r>
    <x v="7714"/>
    <n v="2013"/>
    <n v="1186.133"/>
    <n v="1"/>
    <n v="0"/>
    <n v="0"/>
    <n v="0"/>
    <n v="0"/>
    <n v="0"/>
    <n v="0"/>
    <n v="-3.92"/>
  </r>
  <r>
    <x v="7715"/>
    <n v="2013"/>
    <n v="1186.133"/>
    <n v="1"/>
    <n v="0"/>
    <n v="0"/>
    <n v="0"/>
    <n v="0"/>
    <n v="0"/>
    <n v="0"/>
    <n v="-3.92"/>
  </r>
  <r>
    <x v="7716"/>
    <n v="2013"/>
    <n v="1184.1495"/>
    <n v="1"/>
    <n v="0"/>
    <n v="0"/>
    <n v="0"/>
    <n v="0"/>
    <n v="0"/>
    <n v="0"/>
    <n v="-3.92"/>
  </r>
  <r>
    <x v="7717"/>
    <n v="2013"/>
    <n v="1186.133"/>
    <n v="1"/>
    <n v="0"/>
    <n v="0"/>
    <n v="0"/>
    <n v="0"/>
    <n v="0"/>
    <n v="0"/>
    <n v="-3.92"/>
  </r>
  <r>
    <x v="7718"/>
    <n v="2013"/>
    <n v="1184.1495"/>
    <n v="1"/>
    <n v="0"/>
    <n v="0"/>
    <n v="0"/>
    <n v="0"/>
    <n v="0"/>
    <n v="0"/>
    <n v="-3.92"/>
  </r>
  <r>
    <x v="7719"/>
    <n v="2013"/>
    <n v="1182.1659999999999"/>
    <n v="1"/>
    <n v="0"/>
    <n v="0"/>
    <n v="0"/>
    <n v="0"/>
    <n v="0"/>
    <n v="0"/>
    <n v="-3.92"/>
  </r>
  <r>
    <x v="7720"/>
    <n v="2013"/>
    <n v="1182.1659999999999"/>
    <n v="1"/>
    <n v="0"/>
    <n v="0"/>
    <n v="0"/>
    <n v="0"/>
    <n v="0"/>
    <n v="0"/>
    <n v="-3.92"/>
  </r>
  <r>
    <x v="7721"/>
    <n v="2013"/>
    <n v="1182.1659999999999"/>
    <n v="1"/>
    <n v="0"/>
    <n v="0"/>
    <n v="0"/>
    <n v="0"/>
    <n v="0"/>
    <n v="0"/>
    <n v="-3.92"/>
  </r>
  <r>
    <x v="7722"/>
    <n v="2013"/>
    <n v="1180.1825000000001"/>
    <n v="1"/>
    <n v="0"/>
    <n v="0"/>
    <n v="0"/>
    <n v="0"/>
    <n v="0"/>
    <n v="0"/>
    <n v="-3.92"/>
  </r>
  <r>
    <x v="7723"/>
    <n v="2013"/>
    <n v="1142.4960000000001"/>
    <n v="1"/>
    <n v="0"/>
    <n v="0"/>
    <n v="0"/>
    <n v="0"/>
    <n v="0"/>
    <n v="0"/>
    <n v="-3.92"/>
  </r>
  <r>
    <x v="7724"/>
    <n v="2013"/>
    <n v="1053.2384999999999"/>
    <n v="1"/>
    <n v="0"/>
    <n v="0"/>
    <n v="0"/>
    <n v="0"/>
    <n v="0"/>
    <n v="0"/>
    <n v="-3.92"/>
  </r>
  <r>
    <x v="7725"/>
    <n v="2013"/>
    <n v="1033.4035000000001"/>
    <n v="1"/>
    <n v="0"/>
    <n v="0"/>
    <n v="0"/>
    <n v="0"/>
    <n v="0"/>
    <n v="0"/>
    <n v="-3.92"/>
  </r>
  <r>
    <x v="7726"/>
    <n v="2013"/>
    <n v="1031.42"/>
    <n v="1"/>
    <n v="0"/>
    <n v="0"/>
    <n v="0"/>
    <n v="0"/>
    <n v="0"/>
    <n v="0"/>
    <n v="-3.92"/>
  </r>
  <r>
    <x v="7727"/>
    <n v="2013"/>
    <n v="1031.42"/>
    <n v="1"/>
    <n v="0"/>
    <n v="0"/>
    <n v="0"/>
    <n v="0"/>
    <n v="0"/>
    <n v="0"/>
    <n v="-3.92"/>
  </r>
  <r>
    <x v="7728"/>
    <n v="2013"/>
    <n v="1031.42"/>
    <n v="1"/>
    <n v="0"/>
    <n v="0"/>
    <n v="0"/>
    <n v="0"/>
    <n v="0"/>
    <n v="0"/>
    <n v="-3.92"/>
  </r>
  <r>
    <x v="7729"/>
    <n v="2013"/>
    <n v="1029.4365"/>
    <n v="1"/>
    <n v="0"/>
    <n v="0"/>
    <n v="0"/>
    <n v="0"/>
    <n v="0"/>
    <n v="0"/>
    <n v="-3.92"/>
  </r>
  <r>
    <x v="7730"/>
    <n v="2013"/>
    <n v="1031.42"/>
    <n v="1"/>
    <n v="0"/>
    <n v="0"/>
    <n v="0"/>
    <n v="0"/>
    <n v="0"/>
    <n v="0"/>
    <n v="-3.92"/>
  </r>
  <r>
    <x v="7731"/>
    <n v="2013"/>
    <n v="1029.4365"/>
    <n v="1"/>
    <n v="0"/>
    <n v="0"/>
    <n v="0"/>
    <n v="0"/>
    <n v="0"/>
    <n v="0"/>
    <n v="-3.92"/>
  </r>
  <r>
    <x v="7732"/>
    <n v="2013"/>
    <n v="1029.4365"/>
    <n v="1"/>
    <n v="0"/>
    <n v="0"/>
    <n v="0"/>
    <n v="0"/>
    <n v="0"/>
    <n v="0"/>
    <n v="-3.92"/>
  </r>
  <r>
    <x v="7733"/>
    <n v="2013"/>
    <n v="987.78300000000002"/>
    <n v="1"/>
    <n v="0"/>
    <n v="0"/>
    <n v="0"/>
    <n v="0"/>
    <n v="0"/>
    <n v="0"/>
    <n v="-3.92"/>
  </r>
  <r>
    <x v="7734"/>
    <n v="2013"/>
    <n v="967.94799999999998"/>
    <n v="1"/>
    <n v="0"/>
    <n v="0"/>
    <n v="0"/>
    <n v="0"/>
    <n v="0"/>
    <n v="0"/>
    <n v="-3.92"/>
  </r>
  <r>
    <x v="7735"/>
    <n v="2013"/>
    <n v="1007.6180000000001"/>
    <n v="1"/>
    <n v="0"/>
    <n v="0"/>
    <n v="0"/>
    <n v="0"/>
    <n v="0"/>
    <n v="0"/>
    <n v="-3.92"/>
  </r>
  <r>
    <x v="7736"/>
    <n v="2013"/>
    <n v="1015.552"/>
    <n v="1"/>
    <n v="0"/>
    <n v="0"/>
    <n v="0"/>
    <n v="0"/>
    <n v="0"/>
    <n v="0"/>
    <n v="-3.92"/>
  </r>
  <r>
    <x v="7737"/>
    <n v="2013"/>
    <n v="1013.5685"/>
    <n v="1"/>
    <n v="0"/>
    <n v="0"/>
    <n v="0"/>
    <n v="0"/>
    <n v="0"/>
    <n v="0"/>
    <n v="-3.92"/>
  </r>
  <r>
    <x v="7738"/>
    <n v="2013"/>
    <n v="1011.585"/>
    <n v="1"/>
    <n v="0"/>
    <n v="0"/>
    <n v="0"/>
    <n v="0"/>
    <n v="0"/>
    <n v="0"/>
    <n v="-3.92"/>
  </r>
  <r>
    <x v="7739"/>
    <n v="2013"/>
    <n v="1013.5685"/>
    <n v="1"/>
    <n v="0"/>
    <n v="0"/>
    <n v="0"/>
    <n v="0"/>
    <n v="0"/>
    <n v="0"/>
    <n v="-3.92"/>
  </r>
  <r>
    <x v="7740"/>
    <n v="2013"/>
    <n v="1011.585"/>
    <n v="1"/>
    <n v="0"/>
    <n v="0"/>
    <n v="0"/>
    <n v="0"/>
    <n v="0"/>
    <n v="0"/>
    <n v="-3.92"/>
  </r>
  <r>
    <x v="7741"/>
    <n v="2013"/>
    <n v="1011.585"/>
    <n v="1"/>
    <n v="0"/>
    <n v="0"/>
    <n v="0"/>
    <n v="0"/>
    <n v="0"/>
    <n v="0"/>
    <n v="-3.92"/>
  </r>
  <r>
    <x v="7742"/>
    <n v="2013"/>
    <n v="1011.585"/>
    <n v="1"/>
    <n v="0"/>
    <n v="0"/>
    <n v="0"/>
    <n v="0"/>
    <n v="0"/>
    <n v="0"/>
    <n v="-3.92"/>
  </r>
  <r>
    <x v="7743"/>
    <n v="2013"/>
    <n v="1011.585"/>
    <n v="1"/>
    <n v="0"/>
    <n v="0"/>
    <n v="0"/>
    <n v="0"/>
    <n v="0"/>
    <n v="0"/>
    <n v="-3.92"/>
  </r>
  <r>
    <x v="7744"/>
    <n v="2013"/>
    <n v="1011.585"/>
    <n v="1"/>
    <n v="0"/>
    <n v="0"/>
    <n v="0"/>
    <n v="0"/>
    <n v="0"/>
    <n v="0"/>
    <n v="-3.92"/>
  </r>
  <r>
    <x v="7745"/>
    <n v="2013"/>
    <n v="1011.585"/>
    <n v="1"/>
    <n v="0"/>
    <n v="0"/>
    <n v="0"/>
    <n v="0"/>
    <n v="0"/>
    <n v="0"/>
    <n v="-3.92"/>
  </r>
  <r>
    <x v="7746"/>
    <n v="2013"/>
    <n v="1009.6015"/>
    <n v="1"/>
    <n v="0"/>
    <n v="0"/>
    <n v="0"/>
    <n v="0"/>
    <n v="0"/>
    <n v="0"/>
    <n v="-3.92"/>
  </r>
  <r>
    <x v="7747"/>
    <n v="2013"/>
    <n v="1009.6015"/>
    <n v="1"/>
    <n v="0"/>
    <n v="0"/>
    <n v="0"/>
    <n v="0"/>
    <n v="0"/>
    <n v="0"/>
    <n v="-3.92"/>
  </r>
  <r>
    <x v="7748"/>
    <n v="2013"/>
    <n v="1011.585"/>
    <n v="1"/>
    <n v="0"/>
    <n v="0"/>
    <n v="0"/>
    <n v="0"/>
    <n v="0"/>
    <n v="0"/>
    <n v="-3.92"/>
  </r>
  <r>
    <x v="7749"/>
    <n v="2013"/>
    <n v="1011.585"/>
    <n v="1"/>
    <n v="0"/>
    <n v="0"/>
    <n v="0"/>
    <n v="0"/>
    <n v="0"/>
    <n v="0"/>
    <n v="-3.92"/>
  </r>
  <r>
    <x v="7750"/>
    <n v="2013"/>
    <n v="1013.5685"/>
    <n v="1"/>
    <n v="0"/>
    <n v="0"/>
    <n v="0"/>
    <n v="0"/>
    <n v="0"/>
    <n v="0"/>
    <n v="-3.92"/>
  </r>
  <r>
    <x v="7751"/>
    <n v="2013"/>
    <n v="1009.6015"/>
    <n v="1"/>
    <n v="0"/>
    <n v="0"/>
    <n v="0"/>
    <n v="0"/>
    <n v="0"/>
    <n v="0"/>
    <n v="-3.92"/>
  </r>
  <r>
    <x v="7752"/>
    <n v="2013"/>
    <n v="1011.585"/>
    <n v="1"/>
    <n v="0"/>
    <n v="0"/>
    <n v="0"/>
    <n v="0"/>
    <n v="0"/>
    <n v="0"/>
    <n v="-3.92"/>
  </r>
  <r>
    <x v="7753"/>
    <n v="2013"/>
    <n v="1011.585"/>
    <n v="1"/>
    <n v="0"/>
    <n v="0"/>
    <n v="0"/>
    <n v="0"/>
    <n v="0"/>
    <n v="0"/>
    <n v="-3.92"/>
  </r>
  <r>
    <x v="7754"/>
    <n v="2013"/>
    <n v="1009.6015"/>
    <n v="1"/>
    <n v="0"/>
    <n v="0"/>
    <n v="0"/>
    <n v="0"/>
    <n v="0"/>
    <n v="0"/>
    <n v="-3.92"/>
  </r>
  <r>
    <x v="7755"/>
    <n v="2013"/>
    <n v="1011.585"/>
    <n v="1"/>
    <n v="0"/>
    <n v="0"/>
    <n v="0"/>
    <n v="0"/>
    <n v="0"/>
    <n v="0"/>
    <n v="-3.92"/>
  </r>
  <r>
    <x v="7756"/>
    <n v="2013"/>
    <n v="1013.5685"/>
    <n v="1"/>
    <n v="0"/>
    <n v="0"/>
    <n v="0"/>
    <n v="0"/>
    <n v="0"/>
    <n v="0"/>
    <n v="-3.92"/>
  </r>
  <r>
    <x v="7757"/>
    <n v="2013"/>
    <n v="1011.585"/>
    <n v="1"/>
    <n v="0"/>
    <n v="0"/>
    <n v="0"/>
    <n v="0"/>
    <n v="0"/>
    <n v="0"/>
    <n v="-3.92"/>
  </r>
  <r>
    <x v="7758"/>
    <n v="2013"/>
    <n v="1013.5685"/>
    <n v="1"/>
    <n v="0"/>
    <n v="0"/>
    <n v="0"/>
    <n v="0"/>
    <n v="0"/>
    <n v="0"/>
    <n v="-3.92"/>
  </r>
  <r>
    <x v="7759"/>
    <n v="2013"/>
    <n v="1301.1759999999999"/>
    <n v="1"/>
    <n v="0"/>
    <n v="0"/>
    <n v="0"/>
    <n v="0"/>
    <n v="0"/>
    <n v="0"/>
    <n v="-3.92"/>
  </r>
  <r>
    <x v="7760"/>
    <n v="2013"/>
    <n v="1440.021"/>
    <n v="1"/>
    <n v="0"/>
    <n v="0"/>
    <n v="0"/>
    <n v="0"/>
    <n v="0"/>
    <n v="0"/>
    <n v="-3.92"/>
  </r>
  <r>
    <x v="7761"/>
    <n v="2013"/>
    <n v="1447.9549999999999"/>
    <n v="1"/>
    <n v="0"/>
    <n v="0"/>
    <n v="0"/>
    <n v="0"/>
    <n v="0"/>
    <n v="0"/>
    <n v="-3.92"/>
  </r>
  <r>
    <x v="7762"/>
    <n v="2013"/>
    <n v="1447.9549999999999"/>
    <n v="1"/>
    <n v="0"/>
    <n v="0"/>
    <n v="0"/>
    <n v="0"/>
    <n v="0"/>
    <n v="0"/>
    <n v="-3.92"/>
  </r>
  <r>
    <x v="7763"/>
    <n v="2013"/>
    <n v="1447.9549999999999"/>
    <n v="1"/>
    <n v="0"/>
    <n v="0"/>
    <n v="0"/>
    <n v="0"/>
    <n v="0"/>
    <n v="0"/>
    <n v="-3.92"/>
  </r>
  <r>
    <x v="7764"/>
    <n v="2013"/>
    <n v="1447.9549999999999"/>
    <n v="1"/>
    <n v="0"/>
    <n v="0"/>
    <n v="0"/>
    <n v="0"/>
    <n v="0"/>
    <n v="0"/>
    <n v="-3.92"/>
  </r>
  <r>
    <x v="7765"/>
    <n v="2013"/>
    <n v="1445.9715000000001"/>
    <n v="1"/>
    <n v="0"/>
    <n v="0"/>
    <n v="0"/>
    <n v="0"/>
    <n v="0"/>
    <n v="0"/>
    <n v="-3.92"/>
  </r>
  <r>
    <x v="7766"/>
    <n v="2013"/>
    <n v="1447.9549999999999"/>
    <n v="1"/>
    <n v="0"/>
    <n v="0"/>
    <n v="0"/>
    <n v="0"/>
    <n v="0"/>
    <n v="0"/>
    <n v="-3.92"/>
  </r>
  <r>
    <x v="7767"/>
    <n v="2013"/>
    <n v="1378.5325"/>
    <n v="1"/>
    <n v="0"/>
    <n v="0"/>
    <n v="0"/>
    <n v="0"/>
    <n v="0"/>
    <n v="0"/>
    <n v="-3.92"/>
  </r>
  <r>
    <x v="7768"/>
    <n v="2013"/>
    <n v="1281.3410000000001"/>
    <n v="1"/>
    <n v="0"/>
    <n v="0"/>
    <n v="0"/>
    <n v="0"/>
    <n v="0"/>
    <n v="0"/>
    <n v="-3.92"/>
  </r>
  <r>
    <x v="7769"/>
    <n v="2013"/>
    <n v="1253.5720000000001"/>
    <n v="1"/>
    <n v="0"/>
    <n v="0"/>
    <n v="0"/>
    <n v="0"/>
    <n v="0"/>
    <n v="0"/>
    <n v="-3.92"/>
  </r>
  <r>
    <x v="7770"/>
    <n v="2013"/>
    <n v="1255.5554999999999"/>
    <n v="1"/>
    <n v="0"/>
    <n v="0"/>
    <n v="0"/>
    <n v="0"/>
    <n v="0"/>
    <n v="0"/>
    <n v="-3.92"/>
  </r>
  <r>
    <x v="7771"/>
    <n v="2013"/>
    <n v="1253.5720000000001"/>
    <n v="1"/>
    <n v="0"/>
    <n v="0"/>
    <n v="0"/>
    <n v="0"/>
    <n v="0"/>
    <n v="0"/>
    <n v="-3.92"/>
  </r>
  <r>
    <x v="7772"/>
    <n v="2013"/>
    <n v="1253.5720000000001"/>
    <n v="1"/>
    <n v="0"/>
    <n v="0"/>
    <n v="0"/>
    <n v="0"/>
    <n v="0"/>
    <n v="0"/>
    <n v="-3.92"/>
  </r>
  <r>
    <x v="7773"/>
    <n v="2013"/>
    <n v="1253.5720000000001"/>
    <n v="1"/>
    <n v="0"/>
    <n v="0"/>
    <n v="0"/>
    <n v="0"/>
    <n v="0"/>
    <n v="0"/>
    <n v="-3.92"/>
  </r>
  <r>
    <x v="7774"/>
    <n v="2013"/>
    <n v="1255.5554999999999"/>
    <n v="1"/>
    <n v="0"/>
    <n v="0"/>
    <n v="0"/>
    <n v="0"/>
    <n v="0"/>
    <n v="0"/>
    <n v="-3.92"/>
  </r>
  <r>
    <x v="7775"/>
    <n v="2013"/>
    <n v="1249.605"/>
    <n v="1"/>
    <n v="0"/>
    <n v="0"/>
    <n v="0"/>
    <n v="0"/>
    <n v="0"/>
    <n v="0"/>
    <n v="-3.92"/>
  </r>
  <r>
    <x v="7776"/>
    <n v="2013"/>
    <n v="1249.605"/>
    <n v="1"/>
    <n v="0"/>
    <n v="0"/>
    <n v="0"/>
    <n v="0"/>
    <n v="0"/>
    <n v="0"/>
    <n v="-3.92"/>
  </r>
  <r>
    <x v="7777"/>
    <n v="2013"/>
    <n v="1249.605"/>
    <n v="1"/>
    <n v="0"/>
    <n v="0"/>
    <n v="0"/>
    <n v="0"/>
    <n v="0"/>
    <n v="0"/>
    <n v="-3.92"/>
  </r>
  <r>
    <x v="7778"/>
    <n v="2013"/>
    <n v="1249.605"/>
    <n v="1"/>
    <n v="0"/>
    <n v="0"/>
    <n v="0"/>
    <n v="0"/>
    <n v="0"/>
    <n v="0"/>
    <n v="-3.92"/>
  </r>
  <r>
    <x v="7779"/>
    <n v="2013"/>
    <n v="1251.5885000000001"/>
    <n v="1"/>
    <n v="0"/>
    <n v="0"/>
    <n v="0"/>
    <n v="0"/>
    <n v="0"/>
    <n v="0"/>
    <n v="-3.92"/>
  </r>
  <r>
    <x v="7780"/>
    <n v="2013"/>
    <n v="1247.6215"/>
    <n v="1"/>
    <n v="0"/>
    <n v="0"/>
    <n v="0"/>
    <n v="0"/>
    <n v="0"/>
    <n v="0"/>
    <n v="-3.92"/>
  </r>
  <r>
    <x v="7781"/>
    <n v="2013"/>
    <n v="1249.605"/>
    <n v="1"/>
    <n v="0"/>
    <n v="0"/>
    <n v="0"/>
    <n v="0"/>
    <n v="0"/>
    <n v="0"/>
    <n v="-3.92"/>
  </r>
  <r>
    <x v="7782"/>
    <n v="2013"/>
    <n v="1176.2155"/>
    <n v="1"/>
    <n v="0"/>
    <n v="0"/>
    <n v="0"/>
    <n v="0"/>
    <n v="0"/>
    <n v="0"/>
    <n v="-3.92"/>
  </r>
  <r>
    <x v="7783"/>
    <n v="2013"/>
    <n v="1166.298"/>
    <n v="1"/>
    <n v="0"/>
    <n v="0"/>
    <n v="0"/>
    <n v="0"/>
    <n v="0"/>
    <n v="0"/>
    <n v="-3.92"/>
  </r>
  <r>
    <x v="7784"/>
    <n v="2013"/>
    <n v="1166.298"/>
    <n v="1"/>
    <n v="0"/>
    <n v="0"/>
    <n v="0"/>
    <n v="0"/>
    <n v="0"/>
    <n v="0"/>
    <n v="-3.92"/>
  </r>
  <r>
    <x v="7785"/>
    <n v="2013"/>
    <n v="1166.298"/>
    <n v="1"/>
    <n v="0"/>
    <n v="0"/>
    <n v="0"/>
    <n v="0"/>
    <n v="0"/>
    <n v="0"/>
    <n v="-3.92"/>
  </r>
  <r>
    <x v="7786"/>
    <n v="2013"/>
    <n v="1081.0074999999999"/>
    <n v="1"/>
    <n v="0"/>
    <n v="0"/>
    <n v="0"/>
    <n v="0"/>
    <n v="0"/>
    <n v="0"/>
    <n v="-3.92"/>
  </r>
  <r>
    <x v="7787"/>
    <n v="2013"/>
    <n v="1057.2055"/>
    <n v="1"/>
    <n v="0"/>
    <n v="0"/>
    <n v="0"/>
    <n v="0"/>
    <n v="0"/>
    <n v="0"/>
    <n v="-3.92"/>
  </r>
  <r>
    <x v="7788"/>
    <n v="2013"/>
    <n v="1057.2055"/>
    <n v="1"/>
    <n v="0"/>
    <n v="0"/>
    <n v="0"/>
    <n v="0"/>
    <n v="0"/>
    <n v="0"/>
    <n v="-3.92"/>
  </r>
  <r>
    <x v="7789"/>
    <n v="2013"/>
    <n v="1061.1725000000001"/>
    <n v="1"/>
    <n v="0"/>
    <n v="0"/>
    <n v="0"/>
    <n v="0"/>
    <n v="0"/>
    <n v="0"/>
    <n v="-3.92"/>
  </r>
  <r>
    <x v="7790"/>
    <n v="2013"/>
    <n v="1096.8755000000001"/>
    <n v="1"/>
    <n v="0"/>
    <n v="0"/>
    <n v="0"/>
    <n v="0"/>
    <n v="0"/>
    <n v="0"/>
    <n v="-3.92"/>
  </r>
  <r>
    <x v="7791"/>
    <n v="2013"/>
    <n v="1106.7930000000001"/>
    <n v="1"/>
    <n v="0"/>
    <n v="0"/>
    <n v="0"/>
    <n v="0"/>
    <n v="0"/>
    <n v="0"/>
    <n v="-3.92"/>
  </r>
  <r>
    <x v="7792"/>
    <n v="2013"/>
    <n v="1055.222"/>
    <n v="1"/>
    <n v="0"/>
    <n v="0"/>
    <n v="0"/>
    <n v="0"/>
    <n v="0"/>
    <n v="0"/>
    <n v="-3.92"/>
  </r>
  <r>
    <x v="7793"/>
    <n v="2013"/>
    <n v="1055.222"/>
    <n v="1"/>
    <n v="0"/>
    <n v="0"/>
    <n v="0"/>
    <n v="0"/>
    <n v="0"/>
    <n v="0"/>
    <n v="-3.92"/>
  </r>
  <r>
    <x v="7794"/>
    <n v="2013"/>
    <n v="1051.2550000000001"/>
    <n v="1"/>
    <n v="0"/>
    <n v="0"/>
    <n v="0"/>
    <n v="0"/>
    <n v="0"/>
    <n v="0"/>
    <n v="-3.92"/>
  </r>
  <r>
    <x v="7795"/>
    <n v="2013"/>
    <n v="1051.2550000000001"/>
    <n v="1"/>
    <n v="0"/>
    <n v="0"/>
    <n v="0"/>
    <n v="0"/>
    <n v="0"/>
    <n v="0"/>
    <n v="-3.92"/>
  </r>
  <r>
    <x v="7796"/>
    <n v="2013"/>
    <n v="1049.2715000000001"/>
    <n v="1"/>
    <n v="0"/>
    <n v="0"/>
    <n v="0"/>
    <n v="0"/>
    <n v="0"/>
    <n v="0"/>
    <n v="-3.92"/>
  </r>
  <r>
    <x v="7797"/>
    <n v="2013"/>
    <n v="1051.2550000000001"/>
    <n v="1"/>
    <n v="0"/>
    <n v="0"/>
    <n v="0"/>
    <n v="0"/>
    <n v="0"/>
    <n v="0"/>
    <n v="-3.92"/>
  </r>
  <r>
    <x v="7798"/>
    <n v="2013"/>
    <n v="1051.2550000000001"/>
    <n v="1"/>
    <n v="0"/>
    <n v="0"/>
    <n v="0"/>
    <n v="0"/>
    <n v="0"/>
    <n v="0"/>
    <n v="-3.92"/>
  </r>
  <r>
    <x v="7799"/>
    <n v="2013"/>
    <n v="1049.2715000000001"/>
    <n v="1"/>
    <n v="0"/>
    <n v="0"/>
    <n v="0"/>
    <n v="0"/>
    <n v="0"/>
    <n v="0"/>
    <n v="-3.92"/>
  </r>
  <r>
    <x v="7800"/>
    <n v="2013"/>
    <n v="1049.2715000000001"/>
    <n v="1"/>
    <n v="0"/>
    <n v="0"/>
    <n v="0"/>
    <n v="0"/>
    <n v="0"/>
    <n v="0"/>
    <n v="-3.92"/>
  </r>
  <r>
    <x v="7801"/>
    <n v="2013"/>
    <n v="1051.2550000000001"/>
    <n v="1"/>
    <n v="0"/>
    <n v="0"/>
    <n v="0"/>
    <n v="0"/>
    <n v="0"/>
    <n v="0"/>
    <n v="-3.92"/>
  </r>
  <r>
    <x v="7802"/>
    <n v="2013"/>
    <n v="1049.2715000000001"/>
    <n v="1"/>
    <n v="0"/>
    <n v="0"/>
    <n v="0"/>
    <n v="0"/>
    <n v="0"/>
    <n v="0"/>
    <n v="-3.92"/>
  </r>
  <r>
    <x v="7803"/>
    <n v="2013"/>
    <n v="1047.288"/>
    <n v="1"/>
    <n v="0"/>
    <n v="0"/>
    <n v="0"/>
    <n v="0"/>
    <n v="0"/>
    <n v="0"/>
    <n v="-3.92"/>
  </r>
  <r>
    <x v="7804"/>
    <n v="2013"/>
    <n v="1051.2550000000001"/>
    <n v="1"/>
    <n v="0"/>
    <n v="0"/>
    <n v="0"/>
    <n v="0"/>
    <n v="0"/>
    <n v="0"/>
    <n v="-3.92"/>
  </r>
  <r>
    <x v="7805"/>
    <n v="2013"/>
    <n v="1049.2715000000001"/>
    <n v="1"/>
    <n v="0"/>
    <n v="0"/>
    <n v="0"/>
    <n v="0"/>
    <n v="0"/>
    <n v="0"/>
    <n v="-3.92"/>
  </r>
  <r>
    <x v="7806"/>
    <n v="2013"/>
    <n v="1049.2715000000001"/>
    <n v="1"/>
    <n v="0"/>
    <n v="0"/>
    <n v="0"/>
    <n v="0"/>
    <n v="0"/>
    <n v="0"/>
    <n v="-3.92"/>
  </r>
  <r>
    <x v="7807"/>
    <n v="2013"/>
    <n v="1047.288"/>
    <n v="1"/>
    <n v="0"/>
    <n v="0"/>
    <n v="0"/>
    <n v="0"/>
    <n v="0"/>
    <n v="0"/>
    <n v="-3.92"/>
  </r>
  <r>
    <x v="7808"/>
    <n v="2013"/>
    <n v="1049.2715000000001"/>
    <n v="1"/>
    <n v="0"/>
    <n v="0"/>
    <n v="0"/>
    <n v="0"/>
    <n v="0"/>
    <n v="0"/>
    <n v="-3.92"/>
  </r>
  <r>
    <x v="7809"/>
    <n v="2013"/>
    <n v="1047.288"/>
    <n v="1"/>
    <n v="0"/>
    <n v="0"/>
    <n v="0"/>
    <n v="0"/>
    <n v="0"/>
    <n v="0"/>
    <n v="-3.92"/>
  </r>
  <r>
    <x v="7810"/>
    <n v="2013"/>
    <n v="1047.288"/>
    <n v="1"/>
    <n v="0"/>
    <n v="0"/>
    <n v="0"/>
    <n v="0"/>
    <n v="0"/>
    <n v="0"/>
    <n v="-3.92"/>
  </r>
  <r>
    <x v="7811"/>
    <n v="2013"/>
    <n v="357.03000000000003"/>
    <n v="1"/>
    <n v="0"/>
    <n v="0"/>
    <n v="0"/>
    <n v="0"/>
    <n v="0"/>
    <n v="0"/>
    <n v="-3.92"/>
  </r>
  <r>
    <x v="7812"/>
    <n v="2013"/>
    <n v="0"/>
    <n v="0"/>
    <n v="0"/>
    <n v="0"/>
    <n v="0"/>
    <n v="0"/>
    <n v="0"/>
    <n v="0"/>
    <n v="-3.92"/>
  </r>
  <r>
    <x v="7813"/>
    <n v="2013"/>
    <n v="0"/>
    <n v="0"/>
    <n v="0"/>
    <n v="0"/>
    <n v="0"/>
    <n v="0"/>
    <n v="0"/>
    <n v="0"/>
    <n v="-3.92"/>
  </r>
  <r>
    <x v="7814"/>
    <n v="2013"/>
    <n v="0"/>
    <n v="0"/>
    <n v="0"/>
    <n v="0"/>
    <n v="0"/>
    <n v="0"/>
    <n v="0"/>
    <n v="0"/>
    <n v="-3.92"/>
  </r>
  <r>
    <x v="7815"/>
    <n v="2013"/>
    <n v="0"/>
    <n v="0"/>
    <n v="0"/>
    <n v="0"/>
    <n v="0"/>
    <n v="0"/>
    <n v="0"/>
    <n v="0"/>
    <n v="-3.92"/>
  </r>
  <r>
    <x v="7816"/>
    <n v="2013"/>
    <n v="0"/>
    <n v="0"/>
    <n v="0"/>
    <n v="0"/>
    <n v="0"/>
    <n v="0"/>
    <n v="0"/>
    <n v="0"/>
    <n v="-3.92"/>
  </r>
  <r>
    <x v="7817"/>
    <n v="2013"/>
    <n v="0"/>
    <n v="0"/>
    <n v="0"/>
    <n v="0"/>
    <n v="0"/>
    <n v="0"/>
    <n v="0"/>
    <n v="0"/>
    <n v="-3.92"/>
  </r>
  <r>
    <x v="7818"/>
    <n v="2013"/>
    <n v="0"/>
    <n v="0"/>
    <n v="0"/>
    <n v="0"/>
    <n v="0"/>
    <n v="0"/>
    <n v="0"/>
    <n v="0"/>
    <n v="-3.92"/>
  </r>
  <r>
    <x v="7819"/>
    <n v="2013"/>
    <n v="0"/>
    <n v="0"/>
    <n v="0"/>
    <n v="0"/>
    <n v="0"/>
    <n v="0"/>
    <n v="0"/>
    <n v="0"/>
    <n v="-3.92"/>
  </r>
  <r>
    <x v="7820"/>
    <n v="2013"/>
    <n v="0"/>
    <n v="0"/>
    <n v="0"/>
    <n v="0"/>
    <n v="0"/>
    <n v="0"/>
    <n v="0"/>
    <n v="0"/>
    <n v="-3.92"/>
  </r>
  <r>
    <x v="7821"/>
    <n v="2013"/>
    <n v="0"/>
    <n v="0"/>
    <n v="0"/>
    <n v="0"/>
    <n v="0"/>
    <n v="0"/>
    <n v="0"/>
    <n v="0"/>
    <n v="-3.92"/>
  </r>
  <r>
    <x v="7822"/>
    <n v="2013"/>
    <n v="0"/>
    <n v="0"/>
    <n v="0"/>
    <n v="0"/>
    <n v="0"/>
    <n v="0"/>
    <n v="0"/>
    <n v="0"/>
    <n v="-3.92"/>
  </r>
  <r>
    <x v="7823"/>
    <n v="2013"/>
    <n v="0"/>
    <n v="0"/>
    <n v="0"/>
    <n v="0"/>
    <n v="0"/>
    <n v="0"/>
    <n v="0"/>
    <n v="0"/>
    <n v="-3.92"/>
  </r>
  <r>
    <x v="7824"/>
    <n v="2013"/>
    <n v="0"/>
    <n v="0"/>
    <n v="0"/>
    <n v="0"/>
    <n v="0"/>
    <n v="0"/>
    <n v="0"/>
    <n v="0"/>
    <n v="-3.92"/>
  </r>
  <r>
    <x v="7825"/>
    <n v="2013"/>
    <n v="0"/>
    <n v="0"/>
    <n v="0"/>
    <n v="0"/>
    <n v="0"/>
    <n v="0"/>
    <n v="0"/>
    <n v="0"/>
    <n v="-3.92"/>
  </r>
  <r>
    <x v="7826"/>
    <n v="2013"/>
    <n v="0"/>
    <n v="0"/>
    <n v="0"/>
    <n v="0"/>
    <n v="0"/>
    <n v="0"/>
    <n v="0"/>
    <n v="0"/>
    <n v="-3.92"/>
  </r>
  <r>
    <x v="7827"/>
    <n v="2013"/>
    <n v="0"/>
    <n v="0"/>
    <n v="0"/>
    <n v="0"/>
    <n v="0"/>
    <n v="0"/>
    <n v="0"/>
    <n v="0"/>
    <n v="-3.92"/>
  </r>
  <r>
    <x v="7828"/>
    <n v="2013"/>
    <n v="0"/>
    <n v="0"/>
    <n v="0"/>
    <n v="0"/>
    <n v="0"/>
    <n v="0"/>
    <n v="0"/>
    <n v="0"/>
    <n v="-3.92"/>
  </r>
  <r>
    <x v="7829"/>
    <n v="2013"/>
    <n v="0"/>
    <n v="0"/>
    <n v="0"/>
    <n v="0"/>
    <n v="0"/>
    <n v="0"/>
    <n v="0"/>
    <n v="0"/>
    <n v="-3.92"/>
  </r>
  <r>
    <x v="7830"/>
    <n v="2013"/>
    <n v="0"/>
    <n v="0"/>
    <n v="0"/>
    <n v="0"/>
    <n v="0"/>
    <n v="0"/>
    <n v="0"/>
    <n v="0"/>
    <n v="-3.92"/>
  </r>
  <r>
    <x v="7831"/>
    <n v="2013"/>
    <n v="0"/>
    <n v="0"/>
    <n v="0"/>
    <n v="0"/>
    <n v="0"/>
    <n v="0"/>
    <n v="0"/>
    <n v="0"/>
    <n v="-3.92"/>
  </r>
  <r>
    <x v="7832"/>
    <n v="2013"/>
    <n v="0"/>
    <n v="0"/>
    <n v="0"/>
    <n v="0"/>
    <n v="0"/>
    <n v="0"/>
    <n v="0"/>
    <n v="0"/>
    <n v="-3.92"/>
  </r>
  <r>
    <x v="7833"/>
    <n v="2013"/>
    <n v="0"/>
    <n v="0"/>
    <n v="0"/>
    <n v="0"/>
    <n v="0"/>
    <n v="0"/>
    <n v="0"/>
    <n v="0"/>
    <n v="-3.92"/>
  </r>
  <r>
    <x v="7834"/>
    <n v="2013"/>
    <n v="0"/>
    <n v="0"/>
    <n v="0"/>
    <n v="0"/>
    <n v="0"/>
    <n v="0"/>
    <n v="0"/>
    <n v="0"/>
    <n v="-3.92"/>
  </r>
  <r>
    <x v="7835"/>
    <n v="2013"/>
    <n v="0"/>
    <n v="0"/>
    <n v="0"/>
    <n v="0"/>
    <n v="0"/>
    <n v="0"/>
    <n v="0"/>
    <n v="0"/>
    <n v="-3.92"/>
  </r>
  <r>
    <x v="7836"/>
    <n v="2013"/>
    <n v="0"/>
    <n v="0"/>
    <n v="0"/>
    <n v="0"/>
    <n v="0"/>
    <n v="0"/>
    <n v="0"/>
    <n v="0"/>
    <n v="-3.92"/>
  </r>
  <r>
    <x v="7837"/>
    <n v="2013"/>
    <n v="0"/>
    <n v="0"/>
    <n v="0"/>
    <n v="0"/>
    <n v="0"/>
    <n v="0"/>
    <n v="0"/>
    <n v="0"/>
    <n v="-3.92"/>
  </r>
  <r>
    <x v="7838"/>
    <n v="2013"/>
    <n v="0"/>
    <n v="0"/>
    <n v="0"/>
    <n v="0"/>
    <n v="0"/>
    <n v="0"/>
    <n v="0"/>
    <n v="0"/>
    <n v="-3.92"/>
  </r>
  <r>
    <x v="7839"/>
    <n v="2013"/>
    <n v="0"/>
    <n v="0"/>
    <n v="0"/>
    <n v="0"/>
    <n v="0"/>
    <n v="0"/>
    <n v="0"/>
    <n v="0"/>
    <n v="-3.92"/>
  </r>
  <r>
    <x v="7840"/>
    <n v="2013"/>
    <n v="0"/>
    <n v="0"/>
    <n v="0"/>
    <n v="0"/>
    <n v="0"/>
    <n v="0"/>
    <n v="0"/>
    <n v="0"/>
    <n v="-3.92"/>
  </r>
  <r>
    <x v="7841"/>
    <n v="2013"/>
    <n v="0"/>
    <n v="0"/>
    <n v="0"/>
    <n v="0"/>
    <n v="0"/>
    <n v="0"/>
    <n v="0"/>
    <n v="0"/>
    <n v="-3.92"/>
  </r>
  <r>
    <x v="7842"/>
    <n v="2013"/>
    <n v="0"/>
    <n v="0"/>
    <n v="0"/>
    <n v="0"/>
    <n v="0"/>
    <n v="0"/>
    <n v="0"/>
    <n v="0"/>
    <n v="-3.92"/>
  </r>
  <r>
    <x v="7843"/>
    <n v="2013"/>
    <n v="0"/>
    <n v="0"/>
    <n v="0"/>
    <n v="0"/>
    <n v="0"/>
    <n v="0"/>
    <n v="0"/>
    <n v="0"/>
    <n v="-3.92"/>
  </r>
  <r>
    <x v="7844"/>
    <n v="2013"/>
    <n v="0"/>
    <n v="0"/>
    <n v="0"/>
    <n v="0"/>
    <n v="0"/>
    <n v="0"/>
    <n v="0"/>
    <n v="0"/>
    <n v="-3.92"/>
  </r>
  <r>
    <x v="7845"/>
    <n v="2013"/>
    <n v="0"/>
    <n v="0"/>
    <n v="0"/>
    <n v="0"/>
    <n v="0"/>
    <n v="0"/>
    <n v="0"/>
    <n v="0"/>
    <n v="-3.92"/>
  </r>
  <r>
    <x v="7846"/>
    <n v="2013"/>
    <n v="0"/>
    <n v="0"/>
    <n v="0"/>
    <n v="0"/>
    <n v="0"/>
    <n v="0"/>
    <n v="0"/>
    <n v="0"/>
    <n v="-3.92"/>
  </r>
  <r>
    <x v="7847"/>
    <n v="2013"/>
    <n v="0"/>
    <n v="0"/>
    <n v="0"/>
    <n v="0"/>
    <n v="0"/>
    <n v="0"/>
    <n v="0"/>
    <n v="0"/>
    <n v="-3.92"/>
  </r>
  <r>
    <x v="7848"/>
    <n v="2013"/>
    <n v="0"/>
    <n v="0"/>
    <n v="0"/>
    <n v="0"/>
    <n v="0"/>
    <n v="0"/>
    <n v="0"/>
    <n v="0"/>
    <n v="-3.92"/>
  </r>
  <r>
    <x v="7849"/>
    <n v="2013"/>
    <n v="0"/>
    <n v="0"/>
    <n v="0"/>
    <n v="0"/>
    <n v="0"/>
    <n v="0"/>
    <n v="0"/>
    <n v="0"/>
    <n v="-3.92"/>
  </r>
  <r>
    <x v="7850"/>
    <n v="2013"/>
    <n v="0"/>
    <n v="0"/>
    <n v="0"/>
    <n v="0"/>
    <n v="0"/>
    <n v="0"/>
    <n v="0"/>
    <n v="0"/>
    <n v="-3.92"/>
  </r>
  <r>
    <x v="7851"/>
    <n v="2013"/>
    <n v="0"/>
    <n v="0"/>
    <n v="0"/>
    <n v="0"/>
    <n v="0"/>
    <n v="0"/>
    <n v="0"/>
    <n v="0"/>
    <n v="-3.92"/>
  </r>
  <r>
    <x v="7852"/>
    <n v="2013"/>
    <n v="0"/>
    <n v="0"/>
    <n v="0"/>
    <n v="0"/>
    <n v="0"/>
    <n v="0"/>
    <n v="0"/>
    <n v="0"/>
    <n v="-3.92"/>
  </r>
  <r>
    <x v="7853"/>
    <n v="2013"/>
    <n v="0"/>
    <n v="0"/>
    <n v="0"/>
    <n v="0"/>
    <n v="0"/>
    <n v="0"/>
    <n v="0"/>
    <n v="0"/>
    <n v="-3.92"/>
  </r>
  <r>
    <x v="7854"/>
    <n v="2013"/>
    <n v="0"/>
    <n v="0"/>
    <n v="0"/>
    <n v="0"/>
    <n v="0"/>
    <n v="0"/>
    <n v="0"/>
    <n v="0"/>
    <n v="-3.92"/>
  </r>
  <r>
    <x v="7855"/>
    <n v="2013"/>
    <n v="0"/>
    <n v="0"/>
    <n v="0"/>
    <n v="0"/>
    <n v="0"/>
    <n v="0"/>
    <n v="0"/>
    <n v="0"/>
    <n v="-3.92"/>
  </r>
  <r>
    <x v="7856"/>
    <n v="2013"/>
    <n v="0"/>
    <n v="0"/>
    <n v="0"/>
    <n v="0"/>
    <n v="0"/>
    <n v="0"/>
    <n v="0"/>
    <n v="0"/>
    <n v="-3.92"/>
  </r>
  <r>
    <x v="7857"/>
    <n v="2013"/>
    <n v="0"/>
    <n v="0"/>
    <n v="0"/>
    <n v="0"/>
    <n v="0"/>
    <n v="0"/>
    <n v="0"/>
    <n v="0"/>
    <n v="-3.92"/>
  </r>
  <r>
    <x v="7858"/>
    <n v="2013"/>
    <n v="0"/>
    <n v="0"/>
    <n v="0"/>
    <n v="0"/>
    <n v="0"/>
    <n v="0"/>
    <n v="0"/>
    <n v="0"/>
    <n v="-3.92"/>
  </r>
  <r>
    <x v="7859"/>
    <n v="2013"/>
    <n v="0"/>
    <n v="0"/>
    <n v="0"/>
    <n v="0"/>
    <n v="0"/>
    <n v="0"/>
    <n v="0"/>
    <n v="0"/>
    <n v="-3.92"/>
  </r>
  <r>
    <x v="7860"/>
    <n v="2013"/>
    <n v="0"/>
    <n v="0"/>
    <n v="0"/>
    <n v="0"/>
    <n v="0"/>
    <n v="0"/>
    <n v="0"/>
    <n v="0"/>
    <n v="-3.92"/>
  </r>
  <r>
    <x v="7861"/>
    <n v="2013"/>
    <n v="0"/>
    <n v="0"/>
    <n v="0"/>
    <n v="0"/>
    <n v="0"/>
    <n v="0"/>
    <n v="0"/>
    <n v="0"/>
    <n v="-3.92"/>
  </r>
  <r>
    <x v="7862"/>
    <n v="2013"/>
    <n v="0"/>
    <n v="0"/>
    <n v="0"/>
    <n v="0"/>
    <n v="0"/>
    <n v="0"/>
    <n v="0"/>
    <n v="0"/>
    <n v="-3.92"/>
  </r>
  <r>
    <x v="7863"/>
    <n v="2013"/>
    <n v="0"/>
    <n v="0"/>
    <n v="0"/>
    <n v="0"/>
    <n v="0"/>
    <n v="0"/>
    <n v="0"/>
    <n v="0"/>
    <n v="-3.92"/>
  </r>
  <r>
    <x v="7864"/>
    <n v="2013"/>
    <n v="0"/>
    <n v="0"/>
    <n v="0"/>
    <n v="0"/>
    <n v="0"/>
    <n v="0"/>
    <n v="0"/>
    <n v="0"/>
    <n v="-3.92"/>
  </r>
  <r>
    <x v="7865"/>
    <n v="2013"/>
    <n v="0"/>
    <n v="0"/>
    <n v="0"/>
    <n v="0"/>
    <n v="0"/>
    <n v="0"/>
    <n v="0"/>
    <n v="0"/>
    <n v="-3.92"/>
  </r>
  <r>
    <x v="7866"/>
    <n v="2013"/>
    <n v="0"/>
    <n v="0"/>
    <n v="0"/>
    <n v="0"/>
    <n v="0"/>
    <n v="0"/>
    <n v="0"/>
    <n v="0"/>
    <n v="-3.92"/>
  </r>
  <r>
    <x v="7867"/>
    <n v="2013"/>
    <n v="0"/>
    <n v="0"/>
    <n v="0"/>
    <n v="0"/>
    <n v="0"/>
    <n v="0"/>
    <n v="0"/>
    <n v="0"/>
    <n v="-3.92"/>
  </r>
  <r>
    <x v="7868"/>
    <n v="2013"/>
    <n v="0"/>
    <n v="0"/>
    <n v="0"/>
    <n v="0"/>
    <n v="0"/>
    <n v="0"/>
    <n v="0"/>
    <n v="0"/>
    <n v="-3.92"/>
  </r>
  <r>
    <x v="7869"/>
    <n v="2013"/>
    <n v="0"/>
    <n v="0"/>
    <n v="0"/>
    <n v="0"/>
    <n v="0"/>
    <n v="0"/>
    <n v="0"/>
    <n v="0"/>
    <n v="-3.92"/>
  </r>
  <r>
    <x v="7870"/>
    <n v="2013"/>
    <n v="0"/>
    <n v="0"/>
    <n v="0"/>
    <n v="0"/>
    <n v="0"/>
    <n v="0"/>
    <n v="0"/>
    <n v="0"/>
    <n v="-3.92"/>
  </r>
  <r>
    <x v="7871"/>
    <n v="2013"/>
    <n v="0"/>
    <n v="0"/>
    <n v="0"/>
    <n v="0"/>
    <n v="0"/>
    <n v="0"/>
    <n v="0"/>
    <n v="0"/>
    <n v="-3.92"/>
  </r>
  <r>
    <x v="7872"/>
    <n v="2013"/>
    <n v="0"/>
    <n v="0"/>
    <n v="0"/>
    <n v="0"/>
    <n v="0"/>
    <n v="0"/>
    <n v="0"/>
    <n v="0"/>
    <n v="-3.92"/>
  </r>
  <r>
    <x v="7873"/>
    <n v="2013"/>
    <n v="0"/>
    <n v="0"/>
    <n v="0"/>
    <n v="0"/>
    <n v="0"/>
    <n v="0"/>
    <n v="0"/>
    <n v="0"/>
    <n v="-3.92"/>
  </r>
  <r>
    <x v="7874"/>
    <n v="2013"/>
    <n v="0"/>
    <n v="0"/>
    <n v="0"/>
    <n v="0"/>
    <n v="0"/>
    <n v="0"/>
    <n v="0"/>
    <n v="0"/>
    <n v="-3.92"/>
  </r>
  <r>
    <x v="7875"/>
    <n v="2013"/>
    <n v="0"/>
    <n v="0"/>
    <n v="0"/>
    <n v="0"/>
    <n v="0"/>
    <n v="0"/>
    <n v="0"/>
    <n v="0"/>
    <n v="-3.92"/>
  </r>
  <r>
    <x v="7876"/>
    <n v="2013"/>
    <n v="0"/>
    <n v="0"/>
    <n v="0"/>
    <n v="0"/>
    <n v="0"/>
    <n v="0"/>
    <n v="0"/>
    <n v="0"/>
    <n v="-3.92"/>
  </r>
  <r>
    <x v="7877"/>
    <n v="2013"/>
    <n v="0"/>
    <n v="0"/>
    <n v="0"/>
    <n v="0"/>
    <n v="0"/>
    <n v="0"/>
    <n v="0"/>
    <n v="0"/>
    <n v="-3.92"/>
  </r>
  <r>
    <x v="7878"/>
    <n v="2013"/>
    <n v="0"/>
    <n v="0"/>
    <n v="0"/>
    <n v="0"/>
    <n v="0"/>
    <n v="0"/>
    <n v="0"/>
    <n v="0"/>
    <n v="-3.92"/>
  </r>
  <r>
    <x v="7879"/>
    <n v="2013"/>
    <n v="0"/>
    <n v="0"/>
    <n v="0"/>
    <n v="0"/>
    <n v="0"/>
    <n v="0"/>
    <n v="0"/>
    <n v="0"/>
    <n v="-3.92"/>
  </r>
  <r>
    <x v="7880"/>
    <n v="2013"/>
    <n v="0"/>
    <n v="0"/>
    <n v="0"/>
    <n v="0"/>
    <n v="0"/>
    <n v="0"/>
    <n v="0"/>
    <n v="0"/>
    <n v="-3.92"/>
  </r>
  <r>
    <x v="7881"/>
    <n v="2013"/>
    <n v="0"/>
    <n v="0"/>
    <n v="0"/>
    <n v="0"/>
    <n v="0"/>
    <n v="0"/>
    <n v="0"/>
    <n v="0"/>
    <n v="-3.92"/>
  </r>
  <r>
    <x v="7882"/>
    <n v="2013"/>
    <n v="0"/>
    <n v="0"/>
    <n v="0"/>
    <n v="0"/>
    <n v="0"/>
    <n v="0"/>
    <n v="0"/>
    <n v="0"/>
    <n v="-3.92"/>
  </r>
  <r>
    <x v="7883"/>
    <n v="2013"/>
    <n v="0"/>
    <n v="0"/>
    <n v="0"/>
    <n v="0"/>
    <n v="0"/>
    <n v="0"/>
    <n v="0"/>
    <n v="0"/>
    <n v="-3.92"/>
  </r>
  <r>
    <x v="7884"/>
    <n v="2013"/>
    <n v="0"/>
    <n v="0"/>
    <n v="0"/>
    <n v="0"/>
    <n v="0"/>
    <n v="0"/>
    <n v="0"/>
    <n v="0"/>
    <n v="-3.92"/>
  </r>
  <r>
    <x v="7885"/>
    <n v="2013"/>
    <n v="0"/>
    <n v="0"/>
    <n v="0"/>
    <n v="0"/>
    <n v="0"/>
    <n v="0"/>
    <n v="0"/>
    <n v="0"/>
    <n v="-3.92"/>
  </r>
  <r>
    <x v="7886"/>
    <n v="2013"/>
    <n v="0"/>
    <n v="0"/>
    <n v="0"/>
    <n v="0"/>
    <n v="0"/>
    <n v="0"/>
    <n v="0"/>
    <n v="0"/>
    <n v="-3.92"/>
  </r>
  <r>
    <x v="7887"/>
    <n v="2013"/>
    <n v="0"/>
    <n v="0"/>
    <n v="0"/>
    <n v="0"/>
    <n v="0"/>
    <n v="0"/>
    <n v="0"/>
    <n v="0"/>
    <n v="-3.92"/>
  </r>
  <r>
    <x v="7888"/>
    <n v="2013"/>
    <n v="0"/>
    <n v="0"/>
    <n v="0"/>
    <n v="0"/>
    <n v="0"/>
    <n v="0"/>
    <n v="0"/>
    <n v="0"/>
    <n v="-3.92"/>
  </r>
  <r>
    <x v="7889"/>
    <n v="2013"/>
    <n v="0"/>
    <n v="0"/>
    <n v="0"/>
    <n v="0"/>
    <n v="0"/>
    <n v="0"/>
    <n v="0"/>
    <n v="0"/>
    <n v="-3.92"/>
  </r>
  <r>
    <x v="7890"/>
    <n v="2013"/>
    <n v="0"/>
    <n v="0"/>
    <n v="0"/>
    <n v="0"/>
    <n v="0"/>
    <n v="0"/>
    <n v="0"/>
    <n v="0"/>
    <n v="-3.92"/>
  </r>
  <r>
    <x v="7891"/>
    <n v="2013"/>
    <n v="0"/>
    <n v="0"/>
    <n v="0"/>
    <n v="0"/>
    <n v="0"/>
    <n v="0"/>
    <n v="0"/>
    <n v="0"/>
    <n v="-3.92"/>
  </r>
  <r>
    <x v="7892"/>
    <n v="2013"/>
    <n v="0"/>
    <n v="0"/>
    <n v="0"/>
    <n v="0"/>
    <n v="0"/>
    <n v="0"/>
    <n v="0"/>
    <n v="0"/>
    <n v="-3.92"/>
  </r>
  <r>
    <x v="7893"/>
    <n v="2013"/>
    <n v="0"/>
    <n v="0"/>
    <n v="0"/>
    <n v="0"/>
    <n v="0"/>
    <n v="0"/>
    <n v="0"/>
    <n v="0"/>
    <n v="-3.92"/>
  </r>
  <r>
    <x v="7894"/>
    <n v="2013"/>
    <n v="0"/>
    <n v="0"/>
    <n v="0"/>
    <n v="0"/>
    <n v="0"/>
    <n v="0"/>
    <n v="0"/>
    <n v="0"/>
    <n v="-3.92"/>
  </r>
  <r>
    <x v="7895"/>
    <n v="2013"/>
    <n v="0"/>
    <n v="0"/>
    <n v="0"/>
    <n v="0"/>
    <n v="0"/>
    <n v="0"/>
    <n v="0"/>
    <n v="0"/>
    <n v="-3.92"/>
  </r>
  <r>
    <x v="7896"/>
    <n v="2013"/>
    <n v="0"/>
    <n v="0"/>
    <n v="0"/>
    <n v="0"/>
    <n v="0"/>
    <n v="0"/>
    <n v="0"/>
    <n v="0"/>
    <n v="-3.92"/>
  </r>
  <r>
    <x v="7897"/>
    <n v="2013"/>
    <n v="0"/>
    <n v="0"/>
    <n v="0"/>
    <n v="0"/>
    <n v="0"/>
    <n v="0"/>
    <n v="0"/>
    <n v="0"/>
    <n v="-3.92"/>
  </r>
  <r>
    <x v="7898"/>
    <n v="2013"/>
    <n v="0"/>
    <n v="0"/>
    <n v="0"/>
    <n v="0"/>
    <n v="0"/>
    <n v="0"/>
    <n v="0"/>
    <n v="0"/>
    <n v="-3.92"/>
  </r>
  <r>
    <x v="7899"/>
    <n v="2013"/>
    <n v="0"/>
    <n v="0"/>
    <n v="0"/>
    <n v="0"/>
    <n v="0"/>
    <n v="0"/>
    <n v="0"/>
    <n v="0"/>
    <n v="-3.92"/>
  </r>
  <r>
    <x v="7900"/>
    <n v="2013"/>
    <n v="0"/>
    <n v="0"/>
    <n v="0"/>
    <n v="0"/>
    <n v="0"/>
    <n v="0"/>
    <n v="0"/>
    <n v="0"/>
    <n v="-3.92"/>
  </r>
  <r>
    <x v="7901"/>
    <n v="2013"/>
    <n v="0"/>
    <n v="0"/>
    <n v="0"/>
    <n v="0"/>
    <n v="0"/>
    <n v="0"/>
    <n v="0"/>
    <n v="0"/>
    <n v="-3.92"/>
  </r>
  <r>
    <x v="7902"/>
    <n v="2013"/>
    <n v="0"/>
    <n v="0"/>
    <n v="0"/>
    <n v="0"/>
    <n v="0"/>
    <n v="0"/>
    <n v="0"/>
    <n v="0"/>
    <n v="-3.92"/>
  </r>
  <r>
    <x v="7903"/>
    <n v="2013"/>
    <n v="0"/>
    <n v="0"/>
    <n v="0"/>
    <n v="0"/>
    <n v="0"/>
    <n v="0"/>
    <n v="0"/>
    <n v="0"/>
    <n v="-3.92"/>
  </r>
  <r>
    <x v="7904"/>
    <n v="2013"/>
    <n v="0"/>
    <n v="0"/>
    <n v="0"/>
    <n v="0"/>
    <n v="0"/>
    <n v="0"/>
    <n v="0"/>
    <n v="0"/>
    <n v="-3.92"/>
  </r>
  <r>
    <x v="7905"/>
    <n v="2013"/>
    <n v="0"/>
    <n v="0"/>
    <n v="0"/>
    <n v="0"/>
    <n v="0"/>
    <n v="0"/>
    <n v="0"/>
    <n v="0"/>
    <n v="-3.92"/>
  </r>
  <r>
    <x v="7906"/>
    <n v="2013"/>
    <n v="0"/>
    <n v="0"/>
    <n v="0"/>
    <n v="0"/>
    <n v="0"/>
    <n v="0"/>
    <n v="0"/>
    <n v="0"/>
    <n v="-3.92"/>
  </r>
  <r>
    <x v="7907"/>
    <n v="2013"/>
    <n v="0"/>
    <n v="0"/>
    <n v="0"/>
    <n v="0"/>
    <n v="0"/>
    <n v="0"/>
    <n v="0"/>
    <n v="0"/>
    <n v="-3.92"/>
  </r>
  <r>
    <x v="7908"/>
    <n v="2013"/>
    <n v="0"/>
    <n v="0"/>
    <n v="0"/>
    <n v="0"/>
    <n v="0"/>
    <n v="0"/>
    <n v="0"/>
    <n v="0"/>
    <n v="-3.92"/>
  </r>
  <r>
    <x v="7909"/>
    <n v="2013"/>
    <n v="0"/>
    <n v="0"/>
    <n v="0"/>
    <n v="0"/>
    <n v="0"/>
    <n v="0"/>
    <n v="0"/>
    <n v="0"/>
    <n v="-3.92"/>
  </r>
  <r>
    <x v="7910"/>
    <n v="2013"/>
    <n v="0"/>
    <n v="0"/>
    <n v="0"/>
    <n v="0"/>
    <n v="0"/>
    <n v="0"/>
    <n v="0"/>
    <n v="0"/>
    <n v="-3.92"/>
  </r>
  <r>
    <x v="7911"/>
    <n v="2013"/>
    <n v="0"/>
    <n v="0"/>
    <n v="0"/>
    <n v="0"/>
    <n v="0"/>
    <n v="0"/>
    <n v="0"/>
    <n v="0"/>
    <n v="-3.92"/>
  </r>
  <r>
    <x v="7912"/>
    <n v="2013"/>
    <n v="0"/>
    <n v="0"/>
    <n v="0"/>
    <n v="0"/>
    <n v="0"/>
    <n v="0"/>
    <n v="0"/>
    <n v="0"/>
    <n v="-3.92"/>
  </r>
  <r>
    <x v="7913"/>
    <n v="2013"/>
    <n v="0"/>
    <n v="0"/>
    <n v="0"/>
    <n v="0"/>
    <n v="0"/>
    <n v="0"/>
    <n v="0"/>
    <n v="0"/>
    <n v="-3.92"/>
  </r>
  <r>
    <x v="7914"/>
    <n v="2013"/>
    <n v="0"/>
    <n v="0"/>
    <n v="0"/>
    <n v="0"/>
    <n v="0"/>
    <n v="0"/>
    <n v="0"/>
    <n v="0"/>
    <n v="-3.92"/>
  </r>
  <r>
    <x v="7915"/>
    <n v="2013"/>
    <n v="0"/>
    <n v="0"/>
    <n v="0"/>
    <n v="0"/>
    <n v="0"/>
    <n v="0"/>
    <n v="0"/>
    <n v="0"/>
    <n v="-3.92"/>
  </r>
  <r>
    <x v="7916"/>
    <n v="2013"/>
    <n v="0"/>
    <n v="0"/>
    <n v="0"/>
    <n v="0"/>
    <n v="0"/>
    <n v="0"/>
    <n v="0"/>
    <n v="0"/>
    <n v="-3.92"/>
  </r>
  <r>
    <x v="7917"/>
    <n v="2013"/>
    <n v="0"/>
    <n v="0"/>
    <n v="0"/>
    <n v="0"/>
    <n v="0"/>
    <n v="0"/>
    <n v="0"/>
    <n v="0"/>
    <n v="-3.92"/>
  </r>
  <r>
    <x v="7918"/>
    <n v="2013"/>
    <n v="0"/>
    <n v="0"/>
    <n v="0"/>
    <n v="0"/>
    <n v="0"/>
    <n v="0"/>
    <n v="0"/>
    <n v="0"/>
    <n v="-3.92"/>
  </r>
  <r>
    <x v="7919"/>
    <n v="2013"/>
    <n v="0"/>
    <n v="0"/>
    <n v="0"/>
    <n v="0"/>
    <n v="0"/>
    <n v="0"/>
    <n v="0"/>
    <n v="0"/>
    <n v="-3.92"/>
  </r>
  <r>
    <x v="7920"/>
    <n v="2013"/>
    <n v="0"/>
    <n v="0"/>
    <n v="0"/>
    <n v="0"/>
    <n v="0"/>
    <n v="0"/>
    <n v="0"/>
    <n v="0"/>
    <n v="-3.92"/>
  </r>
  <r>
    <x v="7921"/>
    <n v="2013"/>
    <n v="0"/>
    <n v="0"/>
    <n v="0"/>
    <n v="0"/>
    <n v="0"/>
    <n v="0"/>
    <n v="0"/>
    <n v="0"/>
    <n v="-3.92"/>
  </r>
  <r>
    <x v="7922"/>
    <n v="2013"/>
    <n v="0"/>
    <n v="0"/>
    <n v="0"/>
    <n v="0"/>
    <n v="0"/>
    <n v="0"/>
    <n v="0"/>
    <n v="0"/>
    <n v="-3.92"/>
  </r>
  <r>
    <x v="7923"/>
    <n v="2013"/>
    <n v="0"/>
    <n v="0"/>
    <n v="0"/>
    <n v="0"/>
    <n v="0"/>
    <n v="0"/>
    <n v="0"/>
    <n v="0"/>
    <n v="-3.92"/>
  </r>
  <r>
    <x v="7924"/>
    <n v="2013"/>
    <n v="0"/>
    <n v="0"/>
    <n v="0"/>
    <n v="0"/>
    <n v="0"/>
    <n v="0"/>
    <n v="0"/>
    <n v="0"/>
    <n v="-3.92"/>
  </r>
  <r>
    <x v="7925"/>
    <n v="2013"/>
    <n v="0"/>
    <n v="0"/>
    <n v="0"/>
    <n v="0"/>
    <n v="0"/>
    <n v="0"/>
    <n v="0"/>
    <n v="0"/>
    <n v="-3.92"/>
  </r>
  <r>
    <x v="7926"/>
    <n v="2013"/>
    <n v="0"/>
    <n v="0"/>
    <n v="0"/>
    <n v="0"/>
    <n v="0"/>
    <n v="0"/>
    <n v="0"/>
    <n v="0"/>
    <n v="-3.92"/>
  </r>
  <r>
    <x v="7927"/>
    <n v="2013"/>
    <n v="0"/>
    <n v="0"/>
    <n v="0"/>
    <n v="0"/>
    <n v="0"/>
    <n v="0"/>
    <n v="0"/>
    <n v="0"/>
    <n v="-3.92"/>
  </r>
  <r>
    <x v="7928"/>
    <n v="2013"/>
    <n v="0"/>
    <n v="0"/>
    <n v="0"/>
    <n v="0"/>
    <n v="0"/>
    <n v="0"/>
    <n v="0"/>
    <n v="0"/>
    <n v="-3.92"/>
  </r>
  <r>
    <x v="7929"/>
    <n v="2013"/>
    <n v="0"/>
    <n v="0"/>
    <n v="0"/>
    <n v="0"/>
    <n v="0"/>
    <n v="0"/>
    <n v="0"/>
    <n v="0"/>
    <n v="-3.92"/>
  </r>
  <r>
    <x v="7930"/>
    <n v="2013"/>
    <n v="0"/>
    <n v="0"/>
    <n v="0"/>
    <n v="0"/>
    <n v="0"/>
    <n v="0"/>
    <n v="0"/>
    <n v="0"/>
    <n v="-3.92"/>
  </r>
  <r>
    <x v="7931"/>
    <n v="2013"/>
    <n v="0"/>
    <n v="0"/>
    <n v="0"/>
    <n v="0"/>
    <n v="0"/>
    <n v="0"/>
    <n v="0"/>
    <n v="0"/>
    <n v="-3.92"/>
  </r>
  <r>
    <x v="7932"/>
    <n v="2013"/>
    <n v="0"/>
    <n v="0"/>
    <n v="0"/>
    <n v="0"/>
    <n v="0"/>
    <n v="0"/>
    <n v="0"/>
    <n v="0"/>
    <n v="-3.92"/>
  </r>
  <r>
    <x v="7933"/>
    <n v="2013"/>
    <n v="0"/>
    <n v="0"/>
    <n v="0"/>
    <n v="0"/>
    <n v="0"/>
    <n v="0"/>
    <n v="0"/>
    <n v="0"/>
    <n v="-3.92"/>
  </r>
  <r>
    <x v="7934"/>
    <n v="2013"/>
    <n v="0"/>
    <n v="0"/>
    <n v="0"/>
    <n v="0"/>
    <n v="0"/>
    <n v="0"/>
    <n v="0"/>
    <n v="0"/>
    <n v="-3.92"/>
  </r>
  <r>
    <x v="7935"/>
    <n v="2013"/>
    <n v="0"/>
    <n v="0"/>
    <n v="0"/>
    <n v="0"/>
    <n v="0"/>
    <n v="0"/>
    <n v="0"/>
    <n v="0"/>
    <n v="-3.92"/>
  </r>
  <r>
    <x v="7936"/>
    <n v="2013"/>
    <n v="0"/>
    <n v="0"/>
    <n v="0"/>
    <n v="0"/>
    <n v="0"/>
    <n v="0"/>
    <n v="0"/>
    <n v="0"/>
    <n v="-3.92"/>
  </r>
  <r>
    <x v="7937"/>
    <n v="2013"/>
    <n v="0"/>
    <n v="0"/>
    <n v="0"/>
    <n v="0"/>
    <n v="0"/>
    <n v="0"/>
    <n v="0"/>
    <n v="0"/>
    <n v="-3.92"/>
  </r>
  <r>
    <x v="7938"/>
    <n v="2013"/>
    <n v="0"/>
    <n v="0"/>
    <n v="0"/>
    <n v="0"/>
    <n v="0"/>
    <n v="0"/>
    <n v="0"/>
    <n v="0"/>
    <n v="-3.92"/>
  </r>
  <r>
    <x v="7939"/>
    <n v="2013"/>
    <n v="0"/>
    <n v="0"/>
    <n v="0"/>
    <n v="0"/>
    <n v="0"/>
    <n v="0"/>
    <n v="0"/>
    <n v="0"/>
    <n v="-3.92"/>
  </r>
  <r>
    <x v="7940"/>
    <n v="2013"/>
    <n v="0"/>
    <n v="0"/>
    <n v="0"/>
    <n v="0"/>
    <n v="0"/>
    <n v="0"/>
    <n v="0"/>
    <n v="0"/>
    <n v="-3.92"/>
  </r>
  <r>
    <x v="7941"/>
    <n v="2013"/>
    <n v="0"/>
    <n v="0"/>
    <n v="0"/>
    <n v="0"/>
    <n v="0"/>
    <n v="0"/>
    <n v="0"/>
    <n v="0"/>
    <n v="-3.92"/>
  </r>
  <r>
    <x v="7942"/>
    <n v="2013"/>
    <n v="0"/>
    <n v="0"/>
    <n v="0"/>
    <n v="0"/>
    <n v="0"/>
    <n v="0"/>
    <n v="0"/>
    <n v="0"/>
    <n v="-3.92"/>
  </r>
  <r>
    <x v="7943"/>
    <n v="2013"/>
    <n v="0"/>
    <n v="0"/>
    <n v="0"/>
    <n v="0"/>
    <n v="0"/>
    <n v="0"/>
    <n v="0"/>
    <n v="0"/>
    <n v="-3.92"/>
  </r>
  <r>
    <x v="7944"/>
    <n v="2013"/>
    <n v="0"/>
    <n v="0"/>
    <n v="0"/>
    <n v="0"/>
    <n v="0"/>
    <n v="0"/>
    <n v="0"/>
    <n v="0"/>
    <n v="-3.92"/>
  </r>
  <r>
    <x v="7945"/>
    <n v="2013"/>
    <n v="0"/>
    <n v="0"/>
    <n v="0"/>
    <n v="0"/>
    <n v="0"/>
    <n v="0"/>
    <n v="0"/>
    <n v="0"/>
    <n v="-3.92"/>
  </r>
  <r>
    <x v="7946"/>
    <n v="2013"/>
    <n v="0"/>
    <n v="0"/>
    <n v="0"/>
    <n v="0"/>
    <n v="0"/>
    <n v="0"/>
    <n v="0"/>
    <n v="0"/>
    <n v="-3.92"/>
  </r>
  <r>
    <x v="7947"/>
    <n v="2013"/>
    <n v="0"/>
    <n v="0"/>
    <n v="0"/>
    <n v="0"/>
    <n v="0"/>
    <n v="0"/>
    <n v="0"/>
    <n v="0"/>
    <n v="-3.92"/>
  </r>
  <r>
    <x v="7948"/>
    <n v="2013"/>
    <n v="0"/>
    <n v="0"/>
    <n v="0"/>
    <n v="0"/>
    <n v="0"/>
    <n v="0"/>
    <n v="0"/>
    <n v="0"/>
    <n v="-3.92"/>
  </r>
  <r>
    <x v="7949"/>
    <n v="2013"/>
    <n v="0"/>
    <n v="0"/>
    <n v="0"/>
    <n v="0"/>
    <n v="0"/>
    <n v="0"/>
    <n v="0"/>
    <n v="0"/>
    <n v="-3.92"/>
  </r>
  <r>
    <x v="7950"/>
    <n v="2013"/>
    <n v="0"/>
    <n v="0"/>
    <n v="0"/>
    <n v="0"/>
    <n v="0"/>
    <n v="0"/>
    <n v="0"/>
    <n v="0"/>
    <n v="-3.92"/>
  </r>
  <r>
    <x v="7951"/>
    <n v="2013"/>
    <n v="0"/>
    <n v="0"/>
    <n v="0"/>
    <n v="0"/>
    <n v="0"/>
    <n v="0"/>
    <n v="0"/>
    <n v="0"/>
    <n v="-3.92"/>
  </r>
  <r>
    <x v="7952"/>
    <n v="2013"/>
    <n v="0"/>
    <n v="0"/>
    <n v="0"/>
    <n v="0"/>
    <n v="0"/>
    <n v="0"/>
    <n v="0"/>
    <n v="0"/>
    <n v="-3.92"/>
  </r>
  <r>
    <x v="7953"/>
    <n v="2013"/>
    <n v="0"/>
    <n v="0"/>
    <n v="0"/>
    <n v="0"/>
    <n v="0"/>
    <n v="0"/>
    <n v="0"/>
    <n v="0"/>
    <n v="-3.92"/>
  </r>
  <r>
    <x v="7954"/>
    <n v="2013"/>
    <n v="0"/>
    <n v="0"/>
    <n v="0"/>
    <n v="0"/>
    <n v="0"/>
    <n v="0"/>
    <n v="0"/>
    <n v="0"/>
    <n v="-3.92"/>
  </r>
  <r>
    <x v="7955"/>
    <n v="2013"/>
    <n v="0"/>
    <n v="0"/>
    <n v="0"/>
    <n v="0"/>
    <n v="0"/>
    <n v="0"/>
    <n v="0"/>
    <n v="0"/>
    <n v="-3.92"/>
  </r>
  <r>
    <x v="7956"/>
    <n v="2013"/>
    <n v="0"/>
    <n v="0"/>
    <n v="0"/>
    <n v="0"/>
    <n v="0"/>
    <n v="0"/>
    <n v="0"/>
    <n v="0"/>
    <n v="-3.92"/>
  </r>
  <r>
    <x v="7957"/>
    <n v="2013"/>
    <n v="0"/>
    <n v="0"/>
    <n v="0"/>
    <n v="0"/>
    <n v="0"/>
    <n v="0"/>
    <n v="0"/>
    <n v="0"/>
    <n v="-3.92"/>
  </r>
  <r>
    <x v="7958"/>
    <n v="2013"/>
    <n v="0"/>
    <n v="0"/>
    <n v="0"/>
    <n v="0"/>
    <n v="0"/>
    <n v="0"/>
    <n v="0"/>
    <n v="0"/>
    <n v="-3.92"/>
  </r>
  <r>
    <x v="7959"/>
    <n v="2013"/>
    <n v="0"/>
    <n v="0"/>
    <n v="0"/>
    <n v="0"/>
    <n v="0"/>
    <n v="0"/>
    <n v="0"/>
    <n v="0"/>
    <n v="-3.92"/>
  </r>
  <r>
    <x v="7960"/>
    <n v="2013"/>
    <n v="0"/>
    <n v="0"/>
    <n v="0"/>
    <n v="0"/>
    <n v="0"/>
    <n v="0"/>
    <n v="0"/>
    <n v="0"/>
    <n v="-3.92"/>
  </r>
  <r>
    <x v="7961"/>
    <n v="2013"/>
    <n v="0"/>
    <n v="0"/>
    <n v="0"/>
    <n v="0"/>
    <n v="0"/>
    <n v="0"/>
    <n v="0"/>
    <n v="0"/>
    <n v="-3.92"/>
  </r>
  <r>
    <x v="7962"/>
    <n v="2013"/>
    <n v="0"/>
    <n v="0"/>
    <n v="0"/>
    <n v="0"/>
    <n v="0"/>
    <n v="0"/>
    <n v="0"/>
    <n v="0"/>
    <n v="-3.92"/>
  </r>
  <r>
    <x v="7963"/>
    <n v="2013"/>
    <n v="0"/>
    <n v="0"/>
    <n v="0"/>
    <n v="0"/>
    <n v="0"/>
    <n v="0"/>
    <n v="0"/>
    <n v="0"/>
    <n v="-3.92"/>
  </r>
  <r>
    <x v="7964"/>
    <n v="2013"/>
    <n v="0"/>
    <n v="0"/>
    <n v="0"/>
    <n v="0"/>
    <n v="0"/>
    <n v="0"/>
    <n v="0"/>
    <n v="0"/>
    <n v="-3.92"/>
  </r>
  <r>
    <x v="7965"/>
    <n v="2013"/>
    <n v="0"/>
    <n v="0"/>
    <n v="0"/>
    <n v="0"/>
    <n v="0"/>
    <n v="0"/>
    <n v="0"/>
    <n v="0"/>
    <n v="-3.92"/>
  </r>
  <r>
    <x v="7966"/>
    <n v="2013"/>
    <n v="0"/>
    <n v="0"/>
    <n v="0"/>
    <n v="0"/>
    <n v="0"/>
    <n v="0"/>
    <n v="0"/>
    <n v="0"/>
    <n v="-3.92"/>
  </r>
  <r>
    <x v="7967"/>
    <n v="2013"/>
    <n v="0"/>
    <n v="0"/>
    <n v="0"/>
    <n v="0"/>
    <n v="0"/>
    <n v="0"/>
    <n v="0"/>
    <n v="0"/>
    <n v="-3.92"/>
  </r>
  <r>
    <x v="7968"/>
    <n v="2013"/>
    <n v="0"/>
    <n v="0"/>
    <n v="0"/>
    <n v="0"/>
    <n v="0"/>
    <n v="0"/>
    <n v="0"/>
    <n v="0"/>
    <n v="-3.92"/>
  </r>
  <r>
    <x v="7969"/>
    <n v="2013"/>
    <n v="0"/>
    <n v="0"/>
    <n v="0"/>
    <n v="0"/>
    <n v="0"/>
    <n v="0"/>
    <n v="0"/>
    <n v="0"/>
    <n v="-3.92"/>
  </r>
  <r>
    <x v="7970"/>
    <n v="2013"/>
    <n v="0"/>
    <n v="0"/>
    <n v="0"/>
    <n v="0"/>
    <n v="0"/>
    <n v="0"/>
    <n v="0"/>
    <n v="0"/>
    <n v="-3.92"/>
  </r>
  <r>
    <x v="7971"/>
    <n v="2013"/>
    <n v="0"/>
    <n v="0"/>
    <n v="0"/>
    <n v="0"/>
    <n v="0"/>
    <n v="0"/>
    <n v="0"/>
    <n v="0"/>
    <n v="-3.92"/>
  </r>
  <r>
    <x v="7972"/>
    <n v="2013"/>
    <n v="0"/>
    <n v="0"/>
    <n v="0"/>
    <n v="0"/>
    <n v="0"/>
    <n v="0"/>
    <n v="0"/>
    <n v="0"/>
    <n v="-3.92"/>
  </r>
  <r>
    <x v="7973"/>
    <n v="2013"/>
    <n v="0"/>
    <n v="0"/>
    <n v="0"/>
    <n v="0"/>
    <n v="0"/>
    <n v="0"/>
    <n v="0"/>
    <n v="0"/>
    <n v="-3.92"/>
  </r>
  <r>
    <x v="7974"/>
    <n v="2013"/>
    <n v="0"/>
    <n v="0"/>
    <n v="0"/>
    <n v="0"/>
    <n v="0"/>
    <n v="0"/>
    <n v="0"/>
    <n v="0"/>
    <n v="-3.92"/>
  </r>
  <r>
    <x v="7975"/>
    <n v="2013"/>
    <n v="0"/>
    <n v="0"/>
    <n v="0"/>
    <n v="0"/>
    <n v="0"/>
    <n v="0"/>
    <n v="0"/>
    <n v="0"/>
    <n v="-3.92"/>
  </r>
  <r>
    <x v="7976"/>
    <n v="2013"/>
    <n v="0"/>
    <n v="0"/>
    <n v="0"/>
    <n v="0"/>
    <n v="0"/>
    <n v="0"/>
    <n v="0"/>
    <n v="0"/>
    <n v="-3.92"/>
  </r>
  <r>
    <x v="7977"/>
    <n v="2013"/>
    <n v="0"/>
    <n v="0"/>
    <n v="0"/>
    <n v="0"/>
    <n v="0"/>
    <n v="0"/>
    <n v="0"/>
    <n v="0"/>
    <n v="-3.92"/>
  </r>
  <r>
    <x v="7978"/>
    <n v="2013"/>
    <n v="0"/>
    <n v="0"/>
    <n v="0"/>
    <n v="0"/>
    <n v="0"/>
    <n v="0"/>
    <n v="0"/>
    <n v="0"/>
    <n v="-3.92"/>
  </r>
  <r>
    <x v="7979"/>
    <n v="2013"/>
    <n v="0"/>
    <n v="0"/>
    <n v="0"/>
    <n v="0"/>
    <n v="0"/>
    <n v="0"/>
    <n v="0"/>
    <n v="0"/>
    <n v="-3.92"/>
  </r>
  <r>
    <x v="7980"/>
    <n v="2013"/>
    <n v="0"/>
    <n v="0"/>
    <n v="0"/>
    <n v="0"/>
    <n v="0"/>
    <n v="0"/>
    <n v="0"/>
    <n v="0"/>
    <n v="-3.92"/>
  </r>
  <r>
    <x v="7981"/>
    <n v="2013"/>
    <n v="0"/>
    <n v="0"/>
    <n v="0"/>
    <n v="0"/>
    <n v="0"/>
    <n v="0"/>
    <n v="0"/>
    <n v="0"/>
    <n v="-3.92"/>
  </r>
  <r>
    <x v="7982"/>
    <n v="2013"/>
    <n v="0"/>
    <n v="0"/>
    <n v="0"/>
    <n v="0"/>
    <n v="0"/>
    <n v="0"/>
    <n v="0"/>
    <n v="0"/>
    <n v="-3.92"/>
  </r>
  <r>
    <x v="7983"/>
    <n v="2013"/>
    <n v="0"/>
    <n v="0"/>
    <n v="0"/>
    <n v="0"/>
    <n v="0"/>
    <n v="0"/>
    <n v="0"/>
    <n v="0"/>
    <n v="-3.92"/>
  </r>
  <r>
    <x v="7984"/>
    <n v="2013"/>
    <n v="0"/>
    <n v="0"/>
    <n v="0"/>
    <n v="0"/>
    <n v="0"/>
    <n v="0"/>
    <n v="0"/>
    <n v="0"/>
    <n v="-3.92"/>
  </r>
  <r>
    <x v="7985"/>
    <n v="2013"/>
    <n v="0"/>
    <n v="0"/>
    <n v="0"/>
    <n v="0"/>
    <n v="0"/>
    <n v="0"/>
    <n v="0"/>
    <n v="0"/>
    <n v="-3.92"/>
  </r>
  <r>
    <x v="7986"/>
    <n v="2013"/>
    <n v="0"/>
    <n v="0"/>
    <n v="0"/>
    <n v="0"/>
    <n v="0"/>
    <n v="0"/>
    <n v="0"/>
    <n v="0"/>
    <n v="-3.92"/>
  </r>
  <r>
    <x v="7987"/>
    <n v="2013"/>
    <n v="0"/>
    <n v="0"/>
    <n v="0"/>
    <n v="0"/>
    <n v="0"/>
    <n v="0"/>
    <n v="0"/>
    <n v="0"/>
    <n v="-3.92"/>
  </r>
  <r>
    <x v="7988"/>
    <n v="2013"/>
    <n v="0"/>
    <n v="0"/>
    <n v="0"/>
    <n v="0"/>
    <n v="0"/>
    <n v="0"/>
    <n v="0"/>
    <n v="0"/>
    <n v="-3.92"/>
  </r>
  <r>
    <x v="7989"/>
    <n v="2013"/>
    <n v="0"/>
    <n v="0"/>
    <n v="0"/>
    <n v="0"/>
    <n v="0"/>
    <n v="0"/>
    <n v="0"/>
    <n v="0"/>
    <n v="-3.92"/>
  </r>
  <r>
    <x v="7990"/>
    <n v="2013"/>
    <n v="0"/>
    <n v="0"/>
    <n v="0"/>
    <n v="0"/>
    <n v="0"/>
    <n v="0"/>
    <n v="0"/>
    <n v="0"/>
    <n v="-3.92"/>
  </r>
  <r>
    <x v="7991"/>
    <n v="2013"/>
    <n v="0"/>
    <n v="0"/>
    <n v="0"/>
    <n v="0"/>
    <n v="0"/>
    <n v="0"/>
    <n v="0"/>
    <n v="0"/>
    <n v="-3.92"/>
  </r>
  <r>
    <x v="7992"/>
    <n v="2013"/>
    <n v="0"/>
    <n v="0"/>
    <n v="0"/>
    <n v="0"/>
    <n v="0"/>
    <n v="0"/>
    <n v="0"/>
    <n v="0"/>
    <n v="-3.92"/>
  </r>
  <r>
    <x v="7993"/>
    <n v="2013"/>
    <n v="0"/>
    <n v="0"/>
    <n v="0"/>
    <n v="0"/>
    <n v="0"/>
    <n v="0"/>
    <n v="0"/>
    <n v="0"/>
    <n v="-3.92"/>
  </r>
  <r>
    <x v="7994"/>
    <n v="2013"/>
    <n v="0"/>
    <n v="0"/>
    <n v="0"/>
    <n v="0"/>
    <n v="0"/>
    <n v="0"/>
    <n v="0"/>
    <n v="0"/>
    <n v="-3.92"/>
  </r>
  <r>
    <x v="7995"/>
    <n v="2013"/>
    <n v="0"/>
    <n v="0"/>
    <n v="0"/>
    <n v="0"/>
    <n v="0"/>
    <n v="0"/>
    <n v="0"/>
    <n v="0"/>
    <n v="-3.92"/>
  </r>
  <r>
    <x v="7996"/>
    <n v="2013"/>
    <n v="0"/>
    <n v="0"/>
    <n v="0"/>
    <n v="0"/>
    <n v="0"/>
    <n v="0"/>
    <n v="0"/>
    <n v="0"/>
    <n v="-3.92"/>
  </r>
  <r>
    <x v="7997"/>
    <n v="2013"/>
    <n v="0"/>
    <n v="0"/>
    <n v="0"/>
    <n v="0"/>
    <n v="0"/>
    <n v="0"/>
    <n v="0"/>
    <n v="0"/>
    <n v="-3.92"/>
  </r>
  <r>
    <x v="7998"/>
    <n v="2013"/>
    <n v="0"/>
    <n v="0"/>
    <n v="0"/>
    <n v="0"/>
    <n v="0"/>
    <n v="0"/>
    <n v="0"/>
    <n v="0"/>
    <n v="-3.92"/>
  </r>
  <r>
    <x v="7999"/>
    <n v="2013"/>
    <n v="0"/>
    <n v="0"/>
    <n v="0"/>
    <n v="0"/>
    <n v="0"/>
    <n v="0"/>
    <n v="0"/>
    <n v="0"/>
    <n v="-3.92"/>
  </r>
  <r>
    <x v="8000"/>
    <n v="2013"/>
    <n v="0"/>
    <n v="0"/>
    <n v="0"/>
    <n v="0"/>
    <n v="0"/>
    <n v="0"/>
    <n v="0"/>
    <n v="0"/>
    <n v="-3.92"/>
  </r>
  <r>
    <x v="8001"/>
    <n v="2013"/>
    <n v="0"/>
    <n v="0"/>
    <n v="0"/>
    <n v="0"/>
    <n v="0"/>
    <n v="0"/>
    <n v="0"/>
    <n v="0"/>
    <n v="-3.92"/>
  </r>
  <r>
    <x v="8002"/>
    <n v="2013"/>
    <n v="0"/>
    <n v="0"/>
    <n v="0"/>
    <n v="0"/>
    <n v="0"/>
    <n v="0"/>
    <n v="0"/>
    <n v="0"/>
    <n v="-3.92"/>
  </r>
  <r>
    <x v="8003"/>
    <n v="2013"/>
    <n v="0"/>
    <n v="0"/>
    <n v="0"/>
    <n v="0"/>
    <n v="0"/>
    <n v="0"/>
    <n v="0"/>
    <n v="0"/>
    <n v="-3.92"/>
  </r>
  <r>
    <x v="8004"/>
    <n v="2013"/>
    <n v="0"/>
    <n v="0"/>
    <n v="0"/>
    <n v="0"/>
    <n v="0"/>
    <n v="0"/>
    <n v="0"/>
    <n v="0"/>
    <n v="-3.92"/>
  </r>
  <r>
    <x v="8005"/>
    <n v="2013"/>
    <n v="0"/>
    <n v="0"/>
    <n v="0"/>
    <n v="0"/>
    <n v="0"/>
    <n v="0"/>
    <n v="0"/>
    <n v="0"/>
    <n v="-3.92"/>
  </r>
  <r>
    <x v="8006"/>
    <n v="2013"/>
    <n v="0"/>
    <n v="0"/>
    <n v="0"/>
    <n v="0"/>
    <n v="0"/>
    <n v="0"/>
    <n v="0"/>
    <n v="0"/>
    <n v="-3.92"/>
  </r>
  <r>
    <x v="8007"/>
    <n v="2013"/>
    <n v="0"/>
    <n v="0"/>
    <n v="0"/>
    <n v="0"/>
    <n v="0"/>
    <n v="0"/>
    <n v="0"/>
    <n v="0"/>
    <n v="-3.92"/>
  </r>
  <r>
    <x v="8008"/>
    <n v="2013"/>
    <n v="0"/>
    <n v="0"/>
    <n v="0"/>
    <n v="0"/>
    <n v="0"/>
    <n v="0"/>
    <n v="0"/>
    <n v="0"/>
    <n v="-3.92"/>
  </r>
  <r>
    <x v="8009"/>
    <n v="2013"/>
    <n v="0"/>
    <n v="0"/>
    <n v="0"/>
    <n v="0"/>
    <n v="0"/>
    <n v="0"/>
    <n v="0"/>
    <n v="0"/>
    <n v="-3.92"/>
  </r>
  <r>
    <x v="8010"/>
    <n v="2013"/>
    <n v="0"/>
    <n v="0"/>
    <n v="0"/>
    <n v="0"/>
    <n v="0"/>
    <n v="0"/>
    <n v="0"/>
    <n v="0"/>
    <n v="-3.92"/>
  </r>
  <r>
    <x v="8011"/>
    <n v="2013"/>
    <n v="0"/>
    <n v="0"/>
    <n v="0"/>
    <n v="0"/>
    <n v="0"/>
    <n v="0"/>
    <n v="0"/>
    <n v="0"/>
    <n v="-3.92"/>
  </r>
  <r>
    <x v="8012"/>
    <n v="2013"/>
    <n v="0"/>
    <n v="0"/>
    <n v="0"/>
    <n v="0"/>
    <n v="0"/>
    <n v="0"/>
    <n v="0"/>
    <n v="0"/>
    <n v="-3.92"/>
  </r>
  <r>
    <x v="8013"/>
    <n v="2013"/>
    <n v="0"/>
    <n v="0"/>
    <n v="0"/>
    <n v="0"/>
    <n v="0"/>
    <n v="0"/>
    <n v="0"/>
    <n v="0"/>
    <n v="-3.92"/>
  </r>
  <r>
    <x v="8014"/>
    <n v="2013"/>
    <n v="0"/>
    <n v="0"/>
    <n v="0"/>
    <n v="0"/>
    <n v="0"/>
    <n v="0"/>
    <n v="0"/>
    <n v="0"/>
    <n v="-3.92"/>
  </r>
  <r>
    <x v="8015"/>
    <n v="2013"/>
    <n v="0"/>
    <n v="0"/>
    <n v="0"/>
    <n v="0"/>
    <n v="0"/>
    <n v="0"/>
    <n v="0"/>
    <n v="0"/>
    <n v="-3.92"/>
  </r>
  <r>
    <x v="8016"/>
    <n v="2013"/>
    <n v="0"/>
    <n v="0"/>
    <n v="0"/>
    <n v="0"/>
    <n v="0"/>
    <n v="0"/>
    <n v="0"/>
    <n v="0"/>
    <n v="-3.92"/>
  </r>
  <r>
    <x v="8017"/>
    <n v="2013"/>
    <n v="0"/>
    <n v="0"/>
    <n v="0"/>
    <n v="0"/>
    <n v="0"/>
    <n v="0"/>
    <n v="0"/>
    <n v="0"/>
    <n v="-3.92"/>
  </r>
  <r>
    <x v="8018"/>
    <n v="2013"/>
    <n v="0"/>
    <n v="0"/>
    <n v="0"/>
    <n v="0"/>
    <n v="0"/>
    <n v="0"/>
    <n v="0"/>
    <n v="0"/>
    <n v="-3.92"/>
  </r>
  <r>
    <x v="8019"/>
    <n v="2013"/>
    <n v="0"/>
    <n v="0"/>
    <n v="0"/>
    <n v="0"/>
    <n v="0"/>
    <n v="0"/>
    <n v="0"/>
    <n v="0"/>
    <n v="-3.92"/>
  </r>
  <r>
    <x v="8020"/>
    <n v="2013"/>
    <n v="0"/>
    <n v="0"/>
    <n v="0"/>
    <n v="0"/>
    <n v="0"/>
    <n v="0"/>
    <n v="0"/>
    <n v="0"/>
    <n v="-3.92"/>
  </r>
  <r>
    <x v="8021"/>
    <n v="2013"/>
    <n v="0"/>
    <n v="0"/>
    <n v="0"/>
    <n v="0"/>
    <n v="0"/>
    <n v="0"/>
    <n v="0"/>
    <n v="0"/>
    <n v="-3.92"/>
  </r>
  <r>
    <x v="8022"/>
    <n v="2013"/>
    <n v="0"/>
    <n v="0"/>
    <n v="0"/>
    <n v="0"/>
    <n v="0"/>
    <n v="0"/>
    <n v="0"/>
    <n v="0"/>
    <n v="-3.92"/>
  </r>
  <r>
    <x v="8023"/>
    <n v="2013"/>
    <n v="0"/>
    <n v="0"/>
    <n v="0"/>
    <n v="0"/>
    <n v="0"/>
    <n v="0"/>
    <n v="0"/>
    <n v="0"/>
    <n v="-3.92"/>
  </r>
  <r>
    <x v="8024"/>
    <n v="2013"/>
    <n v="0"/>
    <n v="0"/>
    <n v="0"/>
    <n v="0"/>
    <n v="0"/>
    <n v="0"/>
    <n v="0"/>
    <n v="0"/>
    <n v="-3.92"/>
  </r>
  <r>
    <x v="8025"/>
    <n v="2013"/>
    <n v="0"/>
    <n v="0"/>
    <n v="0"/>
    <n v="0"/>
    <n v="0"/>
    <n v="0"/>
    <n v="0"/>
    <n v="0"/>
    <n v="-3.92"/>
  </r>
  <r>
    <x v="8026"/>
    <n v="2013"/>
    <n v="0"/>
    <n v="0"/>
    <n v="0"/>
    <n v="0"/>
    <n v="0"/>
    <n v="0"/>
    <n v="0"/>
    <n v="0"/>
    <n v="-3.92"/>
  </r>
  <r>
    <x v="8027"/>
    <n v="2013"/>
    <n v="325.29399999999998"/>
    <n v="1"/>
    <n v="0"/>
    <n v="0"/>
    <n v="0"/>
    <n v="0"/>
    <n v="0"/>
    <n v="0"/>
    <n v="-3.92"/>
  </r>
  <r>
    <x v="8028"/>
    <n v="2013"/>
    <n v="602.98400000000004"/>
    <n v="1"/>
    <n v="0"/>
    <n v="0"/>
    <n v="0"/>
    <n v="0"/>
    <n v="0"/>
    <n v="0"/>
    <n v="-3.92"/>
  </r>
  <r>
    <x v="8029"/>
    <n v="2013"/>
    <n v="604.96749999999997"/>
    <n v="1"/>
    <n v="0"/>
    <n v="0"/>
    <n v="0"/>
    <n v="0"/>
    <n v="0"/>
    <n v="0"/>
    <n v="-3.92"/>
  </r>
  <r>
    <x v="8030"/>
    <n v="2013"/>
    <n v="604.96749999999997"/>
    <n v="1"/>
    <n v="0"/>
    <n v="0"/>
    <n v="0"/>
    <n v="0"/>
    <n v="0"/>
    <n v="0"/>
    <n v="-3.92"/>
  </r>
  <r>
    <x v="8031"/>
    <n v="2013"/>
    <n v="604.96749999999997"/>
    <n v="1"/>
    <n v="0"/>
    <n v="0"/>
    <n v="0"/>
    <n v="0"/>
    <n v="0"/>
    <n v="0"/>
    <n v="-3.92"/>
  </r>
  <r>
    <x v="8032"/>
    <n v="2013"/>
    <n v="604.96749999999997"/>
    <n v="1"/>
    <n v="0"/>
    <n v="0"/>
    <n v="0"/>
    <n v="0"/>
    <n v="0"/>
    <n v="0"/>
    <n v="-3.92"/>
  </r>
  <r>
    <x v="8033"/>
    <n v="2013"/>
    <n v="606.95100000000002"/>
    <n v="1"/>
    <n v="0"/>
    <n v="0"/>
    <n v="0"/>
    <n v="0"/>
    <n v="0"/>
    <n v="0"/>
    <n v="-3.92"/>
  </r>
  <r>
    <x v="8034"/>
    <n v="2013"/>
    <n v="602.98400000000004"/>
    <n v="1"/>
    <n v="0"/>
    <n v="0"/>
    <n v="0"/>
    <n v="0"/>
    <n v="0"/>
    <n v="0"/>
    <n v="-3.92"/>
  </r>
  <r>
    <x v="8035"/>
    <n v="2013"/>
    <n v="765.63099999999997"/>
    <n v="1"/>
    <n v="0"/>
    <n v="0"/>
    <n v="0"/>
    <n v="0"/>
    <n v="0"/>
    <n v="0"/>
    <n v="-3.92"/>
  </r>
  <r>
    <x v="8036"/>
    <n v="2014"/>
    <n v="904.476"/>
    <n v="1"/>
    <n v="0"/>
    <n v="0"/>
    <n v="0"/>
    <n v="0"/>
    <n v="0"/>
    <n v="0"/>
    <n v="-4.6100000000000003"/>
  </r>
  <r>
    <x v="8037"/>
    <n v="2014"/>
    <n v="1009.6015"/>
    <n v="1"/>
    <n v="0"/>
    <n v="0"/>
    <n v="0"/>
    <n v="0"/>
    <n v="0"/>
    <n v="0"/>
    <n v="-4.6100000000000003"/>
  </r>
  <r>
    <x v="8038"/>
    <n v="2014"/>
    <n v="1015.552"/>
    <n v="1"/>
    <n v="0"/>
    <n v="0"/>
    <n v="0"/>
    <n v="0"/>
    <n v="0"/>
    <n v="0"/>
    <n v="-4.6100000000000003"/>
  </r>
  <r>
    <x v="8039"/>
    <n v="2014"/>
    <n v="1015.552"/>
    <n v="1"/>
    <n v="0"/>
    <n v="0"/>
    <n v="0"/>
    <n v="0"/>
    <n v="0"/>
    <n v="0"/>
    <n v="-4.6100000000000003"/>
  </r>
  <r>
    <x v="8040"/>
    <n v="2014"/>
    <n v="1015.552"/>
    <n v="1"/>
    <n v="0"/>
    <n v="0"/>
    <n v="0"/>
    <n v="0"/>
    <n v="0"/>
    <n v="0"/>
    <n v="-4.6100000000000003"/>
  </r>
  <r>
    <x v="8041"/>
    <n v="2014"/>
    <n v="1019.519"/>
    <n v="1"/>
    <n v="0"/>
    <n v="0"/>
    <n v="0"/>
    <n v="0"/>
    <n v="0"/>
    <n v="0"/>
    <n v="-4.6100000000000003"/>
  </r>
  <r>
    <x v="8042"/>
    <n v="2014"/>
    <n v="1019.519"/>
    <n v="1"/>
    <n v="0"/>
    <n v="0"/>
    <n v="0"/>
    <n v="0"/>
    <n v="0"/>
    <n v="0"/>
    <n v="-4.6100000000000003"/>
  </r>
  <r>
    <x v="8043"/>
    <n v="2014"/>
    <n v="1019.519"/>
    <n v="1"/>
    <n v="0"/>
    <n v="0"/>
    <n v="0"/>
    <n v="0"/>
    <n v="0"/>
    <n v="0"/>
    <n v="-4.6100000000000003"/>
  </r>
  <r>
    <x v="8044"/>
    <n v="2014"/>
    <n v="1021.5025000000001"/>
    <n v="1"/>
    <n v="0"/>
    <n v="0"/>
    <n v="0"/>
    <n v="0"/>
    <n v="0"/>
    <n v="0"/>
    <n v="-4.6100000000000003"/>
  </r>
  <r>
    <x v="8045"/>
    <n v="2014"/>
    <n v="1021.5025000000001"/>
    <n v="1"/>
    <n v="0"/>
    <n v="0"/>
    <n v="0"/>
    <n v="0"/>
    <n v="0"/>
    <n v="0"/>
    <n v="-4.6100000000000003"/>
  </r>
  <r>
    <x v="8046"/>
    <n v="2014"/>
    <n v="1023.486"/>
    <n v="1"/>
    <n v="0"/>
    <n v="0"/>
    <n v="0"/>
    <n v="0"/>
    <n v="0"/>
    <n v="0"/>
    <n v="-4.6100000000000003"/>
  </r>
  <r>
    <x v="8047"/>
    <n v="2014"/>
    <n v="1053.2384999999999"/>
    <n v="1"/>
    <n v="0"/>
    <n v="0"/>
    <n v="0"/>
    <n v="0"/>
    <n v="0"/>
    <n v="0"/>
    <n v="-4.6100000000000003"/>
  </r>
  <r>
    <x v="8048"/>
    <n v="2014"/>
    <n v="1098.8589999999999"/>
    <n v="1"/>
    <n v="0"/>
    <n v="0"/>
    <n v="0"/>
    <n v="0"/>
    <n v="0"/>
    <n v="0"/>
    <n v="-4.6100000000000003"/>
  </r>
  <r>
    <x v="8049"/>
    <n v="2014"/>
    <n v="1172.2484999999999"/>
    <n v="1"/>
    <n v="0"/>
    <n v="0"/>
    <n v="0"/>
    <n v="0"/>
    <n v="0"/>
    <n v="0"/>
    <n v="-4.6100000000000003"/>
  </r>
  <r>
    <x v="8050"/>
    <n v="2014"/>
    <n v="1198.0340000000001"/>
    <n v="1"/>
    <n v="0"/>
    <n v="0"/>
    <n v="0"/>
    <n v="0"/>
    <n v="0"/>
    <n v="0"/>
    <n v="-4.6100000000000003"/>
  </r>
  <r>
    <x v="8051"/>
    <n v="2014"/>
    <n v="1202.001"/>
    <n v="1"/>
    <n v="0"/>
    <n v="0"/>
    <n v="0"/>
    <n v="0"/>
    <n v="0"/>
    <n v="0"/>
    <n v="-4.6100000000000003"/>
  </r>
  <r>
    <x v="8052"/>
    <n v="2014"/>
    <n v="1200.0174999999999"/>
    <n v="1"/>
    <n v="0"/>
    <n v="0"/>
    <n v="0"/>
    <n v="0"/>
    <n v="0"/>
    <n v="0"/>
    <n v="-4.6100000000000003"/>
  </r>
  <r>
    <x v="8053"/>
    <n v="2014"/>
    <n v="1202.001"/>
    <n v="1"/>
    <n v="0"/>
    <n v="0"/>
    <n v="0"/>
    <n v="0"/>
    <n v="0"/>
    <n v="0"/>
    <n v="-4.6100000000000003"/>
  </r>
  <r>
    <x v="8054"/>
    <n v="2014"/>
    <n v="1120.6775"/>
    <n v="1"/>
    <n v="0"/>
    <n v="0"/>
    <n v="0"/>
    <n v="0"/>
    <n v="0"/>
    <n v="0"/>
    <n v="-4.6100000000000003"/>
  </r>
  <r>
    <x v="8055"/>
    <n v="2014"/>
    <n v="1047.288"/>
    <n v="1"/>
    <n v="0"/>
    <n v="0"/>
    <n v="0"/>
    <n v="0"/>
    <n v="0"/>
    <n v="0"/>
    <n v="-4.6100000000000003"/>
  </r>
  <r>
    <x v="8056"/>
    <n v="2014"/>
    <n v="1047.288"/>
    <n v="1"/>
    <n v="0"/>
    <n v="0"/>
    <n v="0"/>
    <n v="0"/>
    <n v="0"/>
    <n v="0"/>
    <n v="-4.6100000000000003"/>
  </r>
  <r>
    <x v="8057"/>
    <n v="2014"/>
    <n v="1049.2715000000001"/>
    <n v="1"/>
    <n v="0"/>
    <n v="0"/>
    <n v="0"/>
    <n v="0"/>
    <n v="0"/>
    <n v="0"/>
    <n v="-4.6100000000000003"/>
  </r>
  <r>
    <x v="8058"/>
    <n v="2014"/>
    <n v="1047.288"/>
    <n v="1"/>
    <n v="0"/>
    <n v="0"/>
    <n v="0"/>
    <n v="0"/>
    <n v="0"/>
    <n v="0"/>
    <n v="-4.6100000000000003"/>
  </r>
  <r>
    <x v="8059"/>
    <n v="2014"/>
    <n v="1047.288"/>
    <n v="1"/>
    <n v="0"/>
    <n v="0"/>
    <n v="0"/>
    <n v="0"/>
    <n v="0"/>
    <n v="0"/>
    <n v="-4.6100000000000003"/>
  </r>
  <r>
    <x v="8060"/>
    <n v="2014"/>
    <n v="1051.2550000000001"/>
    <n v="1"/>
    <n v="0"/>
    <n v="0"/>
    <n v="0"/>
    <n v="0"/>
    <n v="0"/>
    <n v="0"/>
    <n v="-4.6100000000000003"/>
  </r>
  <r>
    <x v="8061"/>
    <n v="2014"/>
    <n v="1057.2055"/>
    <n v="1"/>
    <n v="0"/>
    <n v="0"/>
    <n v="0"/>
    <n v="0"/>
    <n v="0"/>
    <n v="0"/>
    <n v="-4.6100000000000003"/>
  </r>
  <r>
    <x v="8062"/>
    <n v="2014"/>
    <n v="1061.1725000000001"/>
    <n v="1"/>
    <n v="0"/>
    <n v="0"/>
    <n v="0"/>
    <n v="0"/>
    <n v="0"/>
    <n v="0"/>
    <n v="-4.6100000000000003"/>
  </r>
  <r>
    <x v="8063"/>
    <n v="2014"/>
    <n v="1102.826"/>
    <n v="1"/>
    <n v="0"/>
    <n v="0"/>
    <n v="0"/>
    <n v="0"/>
    <n v="0"/>
    <n v="0"/>
    <n v="-4.6100000000000003"/>
  </r>
  <r>
    <x v="8064"/>
    <n v="2014"/>
    <n v="1132.5785000000001"/>
    <n v="1"/>
    <n v="0"/>
    <n v="0"/>
    <n v="0"/>
    <n v="0"/>
    <n v="0"/>
    <n v="0"/>
    <n v="-4.6100000000000003"/>
  </r>
  <r>
    <x v="8065"/>
    <n v="2014"/>
    <n v="1110.76"/>
    <n v="1"/>
    <n v="0"/>
    <n v="0"/>
    <n v="0"/>
    <n v="0"/>
    <n v="0"/>
    <n v="0"/>
    <n v="-4.6100000000000003"/>
  </r>
  <r>
    <x v="8066"/>
    <n v="2014"/>
    <n v="1061.1725000000001"/>
    <n v="1"/>
    <n v="0"/>
    <n v="0"/>
    <n v="0"/>
    <n v="0"/>
    <n v="0"/>
    <n v="0"/>
    <n v="-4.6100000000000003"/>
  </r>
  <r>
    <x v="8067"/>
    <n v="2014"/>
    <n v="1063.1559999999999"/>
    <n v="1"/>
    <n v="0"/>
    <n v="0"/>
    <n v="0"/>
    <n v="0"/>
    <n v="0"/>
    <n v="0"/>
    <n v="-4.6100000000000003"/>
  </r>
  <r>
    <x v="8068"/>
    <n v="2014"/>
    <n v="1061.1725000000001"/>
    <n v="1"/>
    <n v="0"/>
    <n v="0"/>
    <n v="0"/>
    <n v="0"/>
    <n v="0"/>
    <n v="0"/>
    <n v="-4.6100000000000003"/>
  </r>
  <r>
    <x v="8069"/>
    <n v="2014"/>
    <n v="1061.1725000000001"/>
    <n v="1"/>
    <n v="0"/>
    <n v="0"/>
    <n v="0"/>
    <n v="0"/>
    <n v="0"/>
    <n v="0"/>
    <n v="-4.6100000000000003"/>
  </r>
  <r>
    <x v="8070"/>
    <n v="2014"/>
    <n v="1063.1559999999999"/>
    <n v="1"/>
    <n v="0"/>
    <n v="0"/>
    <n v="0"/>
    <n v="0"/>
    <n v="0"/>
    <n v="0"/>
    <n v="-4.6100000000000003"/>
  </r>
  <r>
    <x v="8071"/>
    <n v="2014"/>
    <n v="1059.1890000000001"/>
    <n v="1"/>
    <n v="0"/>
    <n v="0"/>
    <n v="0"/>
    <n v="0"/>
    <n v="0"/>
    <n v="0"/>
    <n v="-4.6100000000000003"/>
  </r>
  <r>
    <x v="8072"/>
    <n v="2014"/>
    <n v="1061.1725000000001"/>
    <n v="1"/>
    <n v="0"/>
    <n v="0"/>
    <n v="0"/>
    <n v="0"/>
    <n v="0"/>
    <n v="0"/>
    <n v="-4.6100000000000003"/>
  </r>
  <r>
    <x v="8073"/>
    <n v="2014"/>
    <n v="1061.1725000000001"/>
    <n v="1"/>
    <n v="0"/>
    <n v="0"/>
    <n v="0"/>
    <n v="0"/>
    <n v="0"/>
    <n v="0"/>
    <n v="-4.6100000000000003"/>
  </r>
  <r>
    <x v="8074"/>
    <n v="2014"/>
    <n v="1061.1725000000001"/>
    <n v="1"/>
    <n v="0"/>
    <n v="0"/>
    <n v="0"/>
    <n v="0"/>
    <n v="0"/>
    <n v="0"/>
    <n v="-4.6100000000000003"/>
  </r>
  <r>
    <x v="8075"/>
    <n v="2014"/>
    <n v="1061.1725000000001"/>
    <n v="1"/>
    <n v="0"/>
    <n v="0"/>
    <n v="0"/>
    <n v="0"/>
    <n v="0"/>
    <n v="0"/>
    <n v="-4.6100000000000003"/>
  </r>
  <r>
    <x v="8076"/>
    <n v="2014"/>
    <n v="1059.1890000000001"/>
    <n v="1"/>
    <n v="0"/>
    <n v="0"/>
    <n v="0"/>
    <n v="0"/>
    <n v="0"/>
    <n v="0"/>
    <n v="-4.6100000000000003"/>
  </r>
  <r>
    <x v="8077"/>
    <n v="2014"/>
    <n v="1057.2055"/>
    <n v="1"/>
    <n v="0"/>
    <n v="0"/>
    <n v="0"/>
    <n v="0"/>
    <n v="0"/>
    <n v="0"/>
    <n v="-4.6100000000000003"/>
  </r>
  <r>
    <x v="8078"/>
    <n v="2014"/>
    <n v="1057.2055"/>
    <n v="1"/>
    <n v="0"/>
    <n v="0"/>
    <n v="0"/>
    <n v="0"/>
    <n v="0"/>
    <n v="0"/>
    <n v="-4.6100000000000003"/>
  </r>
  <r>
    <x v="8079"/>
    <n v="2014"/>
    <n v="1057.2055"/>
    <n v="1"/>
    <n v="0"/>
    <n v="0"/>
    <n v="0"/>
    <n v="0"/>
    <n v="0"/>
    <n v="0"/>
    <n v="-4.6100000000000003"/>
  </r>
  <r>
    <x v="8080"/>
    <n v="2014"/>
    <n v="1059.1890000000001"/>
    <n v="1"/>
    <n v="0"/>
    <n v="0"/>
    <n v="0"/>
    <n v="0"/>
    <n v="0"/>
    <n v="0"/>
    <n v="-4.6100000000000003"/>
  </r>
  <r>
    <x v="8081"/>
    <n v="2014"/>
    <n v="1059.1890000000001"/>
    <n v="1"/>
    <n v="0"/>
    <n v="0"/>
    <n v="0"/>
    <n v="0"/>
    <n v="0"/>
    <n v="0"/>
    <n v="-4.6100000000000003"/>
  </r>
  <r>
    <x v="8082"/>
    <n v="2014"/>
    <n v="1055.222"/>
    <n v="1"/>
    <n v="0"/>
    <n v="0"/>
    <n v="0"/>
    <n v="0"/>
    <n v="0"/>
    <n v="0"/>
    <n v="-4.6100000000000003"/>
  </r>
  <r>
    <x v="8083"/>
    <n v="2014"/>
    <n v="1057.2055"/>
    <n v="1"/>
    <n v="0"/>
    <n v="0"/>
    <n v="0"/>
    <n v="0"/>
    <n v="0"/>
    <n v="0"/>
    <n v="-4.6100000000000003"/>
  </r>
  <r>
    <x v="8084"/>
    <n v="2014"/>
    <n v="1055.222"/>
    <n v="1"/>
    <n v="0"/>
    <n v="0"/>
    <n v="0"/>
    <n v="0"/>
    <n v="0"/>
    <n v="0"/>
    <n v="-4.6100000000000003"/>
  </r>
  <r>
    <x v="8085"/>
    <n v="2014"/>
    <n v="1055.222"/>
    <n v="1"/>
    <n v="0"/>
    <n v="0"/>
    <n v="0"/>
    <n v="0"/>
    <n v="0"/>
    <n v="0"/>
    <n v="-4.6100000000000003"/>
  </r>
  <r>
    <x v="8086"/>
    <n v="2014"/>
    <n v="1077.0405000000001"/>
    <n v="1"/>
    <n v="0"/>
    <n v="0"/>
    <n v="0"/>
    <n v="0"/>
    <n v="0"/>
    <n v="0"/>
    <n v="-4.6100000000000003"/>
  </r>
  <r>
    <x v="8087"/>
    <n v="2014"/>
    <n v="1108.7764999999999"/>
    <n v="1"/>
    <n v="0"/>
    <n v="0"/>
    <n v="0"/>
    <n v="0"/>
    <n v="0"/>
    <n v="0"/>
    <n v="-4.6100000000000003"/>
  </r>
  <r>
    <x v="8088"/>
    <n v="2014"/>
    <n v="1108.7764999999999"/>
    <n v="1"/>
    <n v="0"/>
    <n v="0"/>
    <n v="0"/>
    <n v="0"/>
    <n v="0"/>
    <n v="0"/>
    <n v="-4.6100000000000003"/>
  </r>
  <r>
    <x v="8089"/>
    <n v="2014"/>
    <n v="1108.7764999999999"/>
    <n v="1"/>
    <n v="0"/>
    <n v="0"/>
    <n v="0"/>
    <n v="0"/>
    <n v="0"/>
    <n v="0"/>
    <n v="-4.6100000000000003"/>
  </r>
  <r>
    <x v="8090"/>
    <n v="2014"/>
    <n v="1108.7764999999999"/>
    <n v="1"/>
    <n v="0"/>
    <n v="0"/>
    <n v="0"/>
    <n v="0"/>
    <n v="0"/>
    <n v="0"/>
    <n v="-4.6100000000000003"/>
  </r>
  <r>
    <x v="8091"/>
    <n v="2014"/>
    <n v="1110.76"/>
    <n v="1"/>
    <n v="0"/>
    <n v="0"/>
    <n v="0"/>
    <n v="0"/>
    <n v="0"/>
    <n v="0"/>
    <n v="-4.6100000000000003"/>
  </r>
  <r>
    <x v="8092"/>
    <n v="2014"/>
    <n v="1108.7764999999999"/>
    <n v="1"/>
    <n v="0"/>
    <n v="0"/>
    <n v="0"/>
    <n v="0"/>
    <n v="0"/>
    <n v="0"/>
    <n v="-4.6100000000000003"/>
  </r>
  <r>
    <x v="8093"/>
    <n v="2014"/>
    <n v="1108.7764999999999"/>
    <n v="1"/>
    <n v="0"/>
    <n v="0"/>
    <n v="0"/>
    <n v="0"/>
    <n v="0"/>
    <n v="0"/>
    <n v="-4.6100000000000003"/>
  </r>
  <r>
    <x v="8094"/>
    <n v="2014"/>
    <n v="1108.7764999999999"/>
    <n v="1"/>
    <n v="0"/>
    <n v="0"/>
    <n v="0"/>
    <n v="0"/>
    <n v="0"/>
    <n v="0"/>
    <n v="-4.6100000000000003"/>
  </r>
  <r>
    <x v="8095"/>
    <n v="2014"/>
    <n v="1108.7764999999999"/>
    <n v="1"/>
    <n v="0"/>
    <n v="0"/>
    <n v="0"/>
    <n v="0"/>
    <n v="0"/>
    <n v="0"/>
    <n v="-4.6100000000000003"/>
  </r>
  <r>
    <x v="8096"/>
    <n v="2014"/>
    <n v="1110.76"/>
    <n v="1"/>
    <n v="0"/>
    <n v="0"/>
    <n v="0"/>
    <n v="0"/>
    <n v="0"/>
    <n v="0"/>
    <n v="-4.6100000000000003"/>
  </r>
  <r>
    <x v="8097"/>
    <n v="2014"/>
    <n v="1112.7435"/>
    <n v="1"/>
    <n v="0"/>
    <n v="0"/>
    <n v="0"/>
    <n v="0"/>
    <n v="0"/>
    <n v="0"/>
    <n v="-4.6100000000000003"/>
  </r>
  <r>
    <x v="8098"/>
    <n v="2014"/>
    <n v="1110.76"/>
    <n v="1"/>
    <n v="0"/>
    <n v="0"/>
    <n v="0"/>
    <n v="0"/>
    <n v="0"/>
    <n v="0"/>
    <n v="-4.6100000000000003"/>
  </r>
  <r>
    <x v="8099"/>
    <n v="2014"/>
    <n v="1110.76"/>
    <n v="1"/>
    <n v="0"/>
    <n v="0"/>
    <n v="0"/>
    <n v="0"/>
    <n v="0"/>
    <n v="0"/>
    <n v="-4.6100000000000003"/>
  </r>
  <r>
    <x v="8100"/>
    <n v="2014"/>
    <n v="1110.76"/>
    <n v="1"/>
    <n v="0"/>
    <n v="0"/>
    <n v="0"/>
    <n v="0"/>
    <n v="0"/>
    <n v="0"/>
    <n v="-4.6100000000000003"/>
  </r>
  <r>
    <x v="8101"/>
    <n v="2014"/>
    <n v="1110.76"/>
    <n v="1"/>
    <n v="0"/>
    <n v="0"/>
    <n v="0"/>
    <n v="0"/>
    <n v="0"/>
    <n v="0"/>
    <n v="-4.6100000000000003"/>
  </r>
  <r>
    <x v="8102"/>
    <n v="2014"/>
    <n v="1112.7435"/>
    <n v="1"/>
    <n v="0"/>
    <n v="0"/>
    <n v="0"/>
    <n v="0"/>
    <n v="0"/>
    <n v="0"/>
    <n v="-4.6100000000000003"/>
  </r>
  <r>
    <x v="8103"/>
    <n v="2014"/>
    <n v="1092.9085"/>
    <n v="1"/>
    <n v="0"/>
    <n v="0"/>
    <n v="0"/>
    <n v="0"/>
    <n v="0"/>
    <n v="0"/>
    <n v="-4.6100000000000003"/>
  </r>
  <r>
    <x v="8104"/>
    <n v="2014"/>
    <n v="1071.0899999999999"/>
    <n v="1"/>
    <n v="0"/>
    <n v="0"/>
    <n v="0"/>
    <n v="0"/>
    <n v="0"/>
    <n v="0"/>
    <n v="-4.6100000000000003"/>
  </r>
  <r>
    <x v="8105"/>
    <n v="2014"/>
    <n v="1071.0899999999999"/>
    <n v="1"/>
    <n v="0"/>
    <n v="0"/>
    <n v="0"/>
    <n v="0"/>
    <n v="0"/>
    <n v="0"/>
    <n v="-4.6100000000000003"/>
  </r>
  <r>
    <x v="8106"/>
    <n v="2014"/>
    <n v="1071.0899999999999"/>
    <n v="1"/>
    <n v="0"/>
    <n v="0"/>
    <n v="0"/>
    <n v="0"/>
    <n v="0"/>
    <n v="0"/>
    <n v="-4.6100000000000003"/>
  </r>
  <r>
    <x v="8107"/>
    <n v="2014"/>
    <n v="1069.1065000000001"/>
    <n v="1"/>
    <n v="0"/>
    <n v="0"/>
    <n v="0"/>
    <n v="0"/>
    <n v="0"/>
    <n v="0"/>
    <n v="-4.6100000000000003"/>
  </r>
  <r>
    <x v="8108"/>
    <n v="2014"/>
    <n v="1071.0899999999999"/>
    <n v="1"/>
    <n v="0"/>
    <n v="0"/>
    <n v="0"/>
    <n v="0"/>
    <n v="0"/>
    <n v="0"/>
    <n v="-4.6100000000000003"/>
  </r>
  <r>
    <x v="8109"/>
    <n v="2014"/>
    <n v="1071.0899999999999"/>
    <n v="1"/>
    <n v="0"/>
    <n v="0"/>
    <n v="0"/>
    <n v="0"/>
    <n v="0"/>
    <n v="0"/>
    <n v="-4.6100000000000003"/>
  </r>
  <r>
    <x v="8110"/>
    <n v="2014"/>
    <n v="1069.1065000000001"/>
    <n v="1"/>
    <n v="0"/>
    <n v="0"/>
    <n v="0"/>
    <n v="0"/>
    <n v="0"/>
    <n v="0"/>
    <n v="-4.6100000000000003"/>
  </r>
  <r>
    <x v="8111"/>
    <n v="2014"/>
    <n v="1071.0899999999999"/>
    <n v="1"/>
    <n v="0"/>
    <n v="0"/>
    <n v="0"/>
    <n v="0"/>
    <n v="0"/>
    <n v="0"/>
    <n v="-4.6100000000000003"/>
  </r>
  <r>
    <x v="8112"/>
    <n v="2014"/>
    <n v="1071.0899999999999"/>
    <n v="1"/>
    <n v="0"/>
    <n v="0"/>
    <n v="0"/>
    <n v="0"/>
    <n v="0"/>
    <n v="0"/>
    <n v="-4.6100000000000003"/>
  </r>
  <r>
    <x v="8113"/>
    <n v="2014"/>
    <n v="1069.1065000000001"/>
    <n v="1"/>
    <n v="0"/>
    <n v="0"/>
    <n v="0"/>
    <n v="0"/>
    <n v="0"/>
    <n v="0"/>
    <n v="-4.6100000000000003"/>
  </r>
  <r>
    <x v="8114"/>
    <n v="2014"/>
    <n v="1071.0899999999999"/>
    <n v="1"/>
    <n v="0"/>
    <n v="0"/>
    <n v="0"/>
    <n v="0"/>
    <n v="0"/>
    <n v="0"/>
    <n v="-4.6100000000000003"/>
  </r>
  <r>
    <x v="8115"/>
    <n v="2014"/>
    <n v="1071.0899999999999"/>
    <n v="1"/>
    <n v="0"/>
    <n v="0"/>
    <n v="0"/>
    <n v="0"/>
    <n v="0"/>
    <n v="0"/>
    <n v="-4.6100000000000003"/>
  </r>
  <r>
    <x v="8116"/>
    <n v="2014"/>
    <n v="1071.0899999999999"/>
    <n v="1"/>
    <n v="0"/>
    <n v="0"/>
    <n v="0"/>
    <n v="0"/>
    <n v="0"/>
    <n v="0"/>
    <n v="-4.6100000000000003"/>
  </r>
  <r>
    <x v="8117"/>
    <n v="2014"/>
    <n v="1071.0899999999999"/>
    <n v="1"/>
    <n v="0"/>
    <n v="0"/>
    <n v="0"/>
    <n v="0"/>
    <n v="0"/>
    <n v="0"/>
    <n v="-4.6100000000000003"/>
  </r>
  <r>
    <x v="8118"/>
    <n v="2014"/>
    <n v="1094.8920000000001"/>
    <n v="1"/>
    <n v="0"/>
    <n v="0"/>
    <n v="0"/>
    <n v="0"/>
    <n v="0"/>
    <n v="0"/>
    <n v="-4.6100000000000003"/>
  </r>
  <r>
    <x v="8119"/>
    <n v="2014"/>
    <n v="1110.76"/>
    <n v="1"/>
    <n v="0"/>
    <n v="0"/>
    <n v="0"/>
    <n v="0"/>
    <n v="0"/>
    <n v="0"/>
    <n v="-4.6100000000000003"/>
  </r>
  <r>
    <x v="8120"/>
    <n v="2014"/>
    <n v="1112.7435"/>
    <n v="1"/>
    <n v="0"/>
    <n v="0"/>
    <n v="0"/>
    <n v="0"/>
    <n v="0"/>
    <n v="0"/>
    <n v="-4.6100000000000003"/>
  </r>
  <r>
    <x v="8121"/>
    <n v="2014"/>
    <n v="1112.7435"/>
    <n v="1"/>
    <n v="0"/>
    <n v="0"/>
    <n v="0"/>
    <n v="0"/>
    <n v="0"/>
    <n v="0"/>
    <n v="-4.6100000000000003"/>
  </r>
  <r>
    <x v="8122"/>
    <n v="2014"/>
    <n v="1118.694"/>
    <n v="1"/>
    <n v="0"/>
    <n v="0"/>
    <n v="0"/>
    <n v="0"/>
    <n v="0"/>
    <n v="0"/>
    <n v="-4.6100000000000003"/>
  </r>
  <r>
    <x v="8123"/>
    <n v="2014"/>
    <n v="1122.6610000000001"/>
    <n v="1"/>
    <n v="0"/>
    <n v="0"/>
    <n v="0"/>
    <n v="0"/>
    <n v="0"/>
    <n v="0"/>
    <n v="-4.6100000000000003"/>
  </r>
  <r>
    <x v="8124"/>
    <n v="2014"/>
    <n v="1124.6445000000001"/>
    <n v="1"/>
    <n v="0"/>
    <n v="0"/>
    <n v="0"/>
    <n v="0"/>
    <n v="0"/>
    <n v="0"/>
    <n v="-4.6100000000000003"/>
  </r>
  <r>
    <x v="8125"/>
    <n v="2014"/>
    <n v="1140.5125"/>
    <n v="1"/>
    <n v="0"/>
    <n v="0"/>
    <n v="0"/>
    <n v="0"/>
    <n v="0"/>
    <n v="0"/>
    <n v="-4.6100000000000003"/>
  </r>
  <r>
    <x v="8126"/>
    <n v="2014"/>
    <n v="1102.826"/>
    <n v="1"/>
    <n v="0"/>
    <n v="0"/>
    <n v="0"/>
    <n v="0"/>
    <n v="0"/>
    <n v="0"/>
    <n v="-4.6100000000000003"/>
  </r>
  <r>
    <x v="8127"/>
    <n v="2014"/>
    <n v="1086.9580000000001"/>
    <n v="1"/>
    <n v="0"/>
    <n v="0"/>
    <n v="0"/>
    <n v="0"/>
    <n v="0"/>
    <n v="0"/>
    <n v="-4.6100000000000003"/>
  </r>
  <r>
    <x v="8128"/>
    <n v="2014"/>
    <n v="1088.9415000000001"/>
    <n v="1"/>
    <n v="0"/>
    <n v="0"/>
    <n v="0"/>
    <n v="0"/>
    <n v="0"/>
    <n v="0"/>
    <n v="-4.6100000000000003"/>
  </r>
  <r>
    <x v="8129"/>
    <n v="2014"/>
    <n v="1084.9745"/>
    <n v="1"/>
    <n v="0"/>
    <n v="0"/>
    <n v="0"/>
    <n v="0"/>
    <n v="0"/>
    <n v="0"/>
    <n v="-4.6100000000000003"/>
  </r>
  <r>
    <x v="8130"/>
    <n v="2014"/>
    <n v="1082.991"/>
    <n v="1"/>
    <n v="0"/>
    <n v="0"/>
    <n v="0"/>
    <n v="0"/>
    <n v="0"/>
    <n v="0"/>
    <n v="-4.6100000000000003"/>
  </r>
  <r>
    <x v="8131"/>
    <n v="2014"/>
    <n v="1081.0074999999999"/>
    <n v="1"/>
    <n v="0"/>
    <n v="0"/>
    <n v="0"/>
    <n v="0"/>
    <n v="0"/>
    <n v="0"/>
    <n v="-4.6100000000000003"/>
  </r>
  <r>
    <x v="8132"/>
    <n v="2014"/>
    <n v="1126.6279999999999"/>
    <n v="1"/>
    <n v="0"/>
    <n v="0"/>
    <n v="0"/>
    <n v="0"/>
    <n v="0"/>
    <n v="0"/>
    <n v="-4.6100000000000003"/>
  </r>
  <r>
    <x v="8133"/>
    <n v="2014"/>
    <n v="1122.6610000000001"/>
    <n v="1"/>
    <n v="0"/>
    <n v="0"/>
    <n v="0"/>
    <n v="0"/>
    <n v="0"/>
    <n v="0"/>
    <n v="-4.6100000000000003"/>
  </r>
  <r>
    <x v="8134"/>
    <n v="2014"/>
    <n v="1120.6775"/>
    <n v="1"/>
    <n v="0"/>
    <n v="0"/>
    <n v="0"/>
    <n v="0"/>
    <n v="0"/>
    <n v="0"/>
    <n v="-4.6100000000000003"/>
  </r>
  <r>
    <x v="8135"/>
    <n v="2014"/>
    <n v="1122.6610000000001"/>
    <n v="1"/>
    <n v="0"/>
    <n v="0"/>
    <n v="0"/>
    <n v="0"/>
    <n v="0"/>
    <n v="0"/>
    <n v="-4.6100000000000003"/>
  </r>
  <r>
    <x v="8136"/>
    <n v="2014"/>
    <n v="1120.6775"/>
    <n v="1"/>
    <n v="0"/>
    <n v="0"/>
    <n v="0"/>
    <n v="0"/>
    <n v="0"/>
    <n v="0"/>
    <n v="-4.6100000000000003"/>
  </r>
  <r>
    <x v="8137"/>
    <n v="2014"/>
    <n v="1120.6775"/>
    <n v="1"/>
    <n v="0"/>
    <n v="0"/>
    <n v="0"/>
    <n v="0"/>
    <n v="0"/>
    <n v="0"/>
    <n v="-4.6100000000000003"/>
  </r>
  <r>
    <x v="8138"/>
    <n v="2014"/>
    <n v="1118.694"/>
    <n v="1"/>
    <n v="0"/>
    <n v="0"/>
    <n v="0"/>
    <n v="0"/>
    <n v="0"/>
    <n v="0"/>
    <n v="-4.6100000000000003"/>
  </r>
  <r>
    <x v="8139"/>
    <n v="2014"/>
    <n v="991.75"/>
    <n v="1"/>
    <n v="0"/>
    <n v="0"/>
    <n v="0"/>
    <n v="0"/>
    <n v="0"/>
    <n v="0"/>
    <n v="-4.6100000000000003"/>
  </r>
  <r>
    <x v="8140"/>
    <n v="2014"/>
    <n v="916.37700000000007"/>
    <n v="1"/>
    <n v="0"/>
    <n v="0"/>
    <n v="0"/>
    <n v="0"/>
    <n v="0"/>
    <n v="0"/>
    <n v="-4.6100000000000003"/>
  </r>
  <r>
    <x v="8141"/>
    <n v="2014"/>
    <n v="848.93799999999999"/>
    <n v="1"/>
    <n v="0"/>
    <n v="0"/>
    <n v="0"/>
    <n v="0"/>
    <n v="0"/>
    <n v="0"/>
    <n v="-4.6100000000000003"/>
  </r>
  <r>
    <x v="8142"/>
    <n v="2014"/>
    <n v="785.46600000000001"/>
    <n v="1"/>
    <n v="0"/>
    <n v="0"/>
    <n v="0"/>
    <n v="0"/>
    <n v="0"/>
    <n v="0"/>
    <n v="-4.6100000000000003"/>
  </r>
  <r>
    <x v="8143"/>
    <n v="2014"/>
    <n v="777.53200000000004"/>
    <n v="1"/>
    <n v="0"/>
    <n v="0"/>
    <n v="0"/>
    <n v="0"/>
    <n v="0"/>
    <n v="0"/>
    <n v="-4.6100000000000003"/>
  </r>
  <r>
    <x v="8144"/>
    <n v="2014"/>
    <n v="882.65750000000003"/>
    <n v="1"/>
    <n v="0"/>
    <n v="0"/>
    <n v="0"/>
    <n v="0"/>
    <n v="0"/>
    <n v="0"/>
    <n v="-4.6100000000000003"/>
  </r>
  <r>
    <x v="8145"/>
    <n v="2014"/>
    <n v="942.16250000000002"/>
    <n v="1"/>
    <n v="0"/>
    <n v="0"/>
    <n v="0"/>
    <n v="0"/>
    <n v="0"/>
    <n v="0"/>
    <n v="-4.6100000000000003"/>
  </r>
  <r>
    <x v="8146"/>
    <n v="2014"/>
    <n v="938.19550000000004"/>
    <n v="1"/>
    <n v="0"/>
    <n v="0"/>
    <n v="0"/>
    <n v="0"/>
    <n v="0"/>
    <n v="0"/>
    <n v="-4.6100000000000003"/>
  </r>
  <r>
    <x v="8147"/>
    <n v="2014"/>
    <n v="940.17899999999997"/>
    <n v="1"/>
    <n v="0"/>
    <n v="0"/>
    <n v="0"/>
    <n v="0"/>
    <n v="0"/>
    <n v="0"/>
    <n v="-4.6100000000000003"/>
  </r>
  <r>
    <x v="8148"/>
    <n v="2014"/>
    <n v="938.19550000000004"/>
    <n v="1"/>
    <n v="0"/>
    <n v="0"/>
    <n v="0"/>
    <n v="0"/>
    <n v="0"/>
    <n v="0"/>
    <n v="-4.6100000000000003"/>
  </r>
  <r>
    <x v="8149"/>
    <n v="2014"/>
    <n v="938.19550000000004"/>
    <n v="1"/>
    <n v="0"/>
    <n v="0"/>
    <n v="0"/>
    <n v="0"/>
    <n v="0"/>
    <n v="0"/>
    <n v="-4.6100000000000003"/>
  </r>
  <r>
    <x v="8150"/>
    <n v="2014"/>
    <n v="938.19550000000004"/>
    <n v="1"/>
    <n v="0"/>
    <n v="0"/>
    <n v="0"/>
    <n v="0"/>
    <n v="0"/>
    <n v="0"/>
    <n v="-4.6100000000000003"/>
  </r>
  <r>
    <x v="8151"/>
    <n v="2014"/>
    <n v="894.55849999999998"/>
    <n v="1"/>
    <n v="0"/>
    <n v="0"/>
    <n v="0"/>
    <n v="0"/>
    <n v="0"/>
    <n v="0"/>
    <n v="-4.6100000000000003"/>
  </r>
  <r>
    <x v="8152"/>
    <n v="2014"/>
    <n v="844.971"/>
    <n v="1"/>
    <n v="0"/>
    <n v="0"/>
    <n v="0"/>
    <n v="0"/>
    <n v="0"/>
    <n v="0"/>
    <n v="-4.6100000000000003"/>
  </r>
  <r>
    <x v="8153"/>
    <n v="2014"/>
    <n v="844.971"/>
    <n v="1"/>
    <n v="0"/>
    <n v="0"/>
    <n v="0"/>
    <n v="0"/>
    <n v="0"/>
    <n v="0"/>
    <n v="-4.6100000000000003"/>
  </r>
  <r>
    <x v="8154"/>
    <n v="2014"/>
    <n v="844.971"/>
    <n v="1"/>
    <n v="0"/>
    <n v="0"/>
    <n v="0"/>
    <n v="0"/>
    <n v="0"/>
    <n v="0"/>
    <n v="-4.6100000000000003"/>
  </r>
  <r>
    <x v="8155"/>
    <n v="2014"/>
    <n v="846.95450000000005"/>
    <n v="1"/>
    <n v="0"/>
    <n v="0"/>
    <n v="0"/>
    <n v="0"/>
    <n v="0"/>
    <n v="0"/>
    <n v="-4.6100000000000003"/>
  </r>
  <r>
    <x v="8156"/>
    <n v="2014"/>
    <n v="846.95450000000005"/>
    <n v="1"/>
    <n v="0"/>
    <n v="0"/>
    <n v="0"/>
    <n v="0"/>
    <n v="0"/>
    <n v="0"/>
    <n v="-4.6100000000000003"/>
  </r>
  <r>
    <x v="8157"/>
    <n v="2014"/>
    <n v="846.95450000000005"/>
    <n v="1"/>
    <n v="0"/>
    <n v="0"/>
    <n v="0"/>
    <n v="0"/>
    <n v="0"/>
    <n v="0"/>
    <n v="-4.6100000000000003"/>
  </r>
  <r>
    <x v="8158"/>
    <n v="2014"/>
    <n v="823.15250000000003"/>
    <n v="1"/>
    <n v="0"/>
    <n v="0"/>
    <n v="0"/>
    <n v="0"/>
    <n v="0"/>
    <n v="0"/>
    <n v="-4.6100000000000003"/>
  </r>
  <r>
    <x v="8159"/>
    <n v="2014"/>
    <n v="807.28449999999998"/>
    <n v="1"/>
    <n v="0"/>
    <n v="0"/>
    <n v="0"/>
    <n v="0"/>
    <n v="0"/>
    <n v="0"/>
    <n v="-4.6100000000000003"/>
  </r>
  <r>
    <x v="8160"/>
    <n v="2014"/>
    <n v="807.28449999999998"/>
    <n v="1"/>
    <n v="0"/>
    <n v="0"/>
    <n v="0"/>
    <n v="0"/>
    <n v="0"/>
    <n v="0"/>
    <n v="-4.6100000000000003"/>
  </r>
  <r>
    <x v="8161"/>
    <n v="2014"/>
    <n v="749.76300000000003"/>
    <n v="1"/>
    <n v="0"/>
    <n v="0"/>
    <n v="0"/>
    <n v="0"/>
    <n v="0"/>
    <n v="0"/>
    <n v="-4.6100000000000003"/>
  </r>
  <r>
    <x v="8162"/>
    <n v="2014"/>
    <n v="721.99400000000003"/>
    <n v="1"/>
    <n v="0"/>
    <n v="0"/>
    <n v="0"/>
    <n v="0"/>
    <n v="0"/>
    <n v="0"/>
    <n v="-4.6100000000000003"/>
  </r>
  <r>
    <x v="8163"/>
    <n v="2014"/>
    <n v="720.01049999999998"/>
    <n v="1"/>
    <n v="0"/>
    <n v="0"/>
    <n v="0"/>
    <n v="0"/>
    <n v="0"/>
    <n v="0"/>
    <n v="-4.6100000000000003"/>
  </r>
  <r>
    <x v="8164"/>
    <n v="2014"/>
    <n v="720.01049999999998"/>
    <n v="1"/>
    <n v="0"/>
    <n v="0"/>
    <n v="0"/>
    <n v="0"/>
    <n v="0"/>
    <n v="0"/>
    <n v="-4.6100000000000003"/>
  </r>
  <r>
    <x v="8165"/>
    <n v="2014"/>
    <n v="720.01049999999998"/>
    <n v="1"/>
    <n v="0"/>
    <n v="0"/>
    <n v="0"/>
    <n v="0"/>
    <n v="0"/>
    <n v="0"/>
    <n v="-4.6100000000000003"/>
  </r>
  <r>
    <x v="8166"/>
    <n v="2014"/>
    <n v="718.02700000000004"/>
    <n v="1"/>
    <n v="0"/>
    <n v="0"/>
    <n v="0"/>
    <n v="0"/>
    <n v="0"/>
    <n v="0"/>
    <n v="-4.6100000000000003"/>
  </r>
  <r>
    <x v="8167"/>
    <n v="2014"/>
    <n v="714.06000000000006"/>
    <n v="1"/>
    <n v="0"/>
    <n v="0"/>
    <n v="0"/>
    <n v="0"/>
    <n v="0"/>
    <n v="0"/>
    <n v="-4.6100000000000003"/>
  </r>
  <r>
    <x v="8168"/>
    <n v="2014"/>
    <n v="716.04349999999999"/>
    <n v="1"/>
    <n v="0"/>
    <n v="0"/>
    <n v="0"/>
    <n v="0"/>
    <n v="0"/>
    <n v="0"/>
    <n v="-4.6100000000000003"/>
  </r>
  <r>
    <x v="8169"/>
    <n v="2014"/>
    <n v="716.04349999999999"/>
    <n v="1"/>
    <n v="0"/>
    <n v="0"/>
    <n v="0"/>
    <n v="0"/>
    <n v="0"/>
    <n v="0"/>
    <n v="-4.6100000000000003"/>
  </r>
  <r>
    <x v="8170"/>
    <n v="2014"/>
    <n v="712.07650000000001"/>
    <n v="1"/>
    <n v="0"/>
    <n v="0"/>
    <n v="0"/>
    <n v="0"/>
    <n v="0"/>
    <n v="0"/>
    <n v="-4.6100000000000003"/>
  </r>
  <r>
    <x v="8171"/>
    <n v="2014"/>
    <n v="714.06000000000006"/>
    <n v="1"/>
    <n v="0"/>
    <n v="0"/>
    <n v="0"/>
    <n v="0"/>
    <n v="0"/>
    <n v="0"/>
    <n v="-4.6100000000000003"/>
  </r>
  <r>
    <x v="8172"/>
    <n v="2014"/>
    <n v="241.98699999999999"/>
    <n v="0"/>
    <n v="0"/>
    <n v="0"/>
    <n v="0"/>
    <n v="0"/>
    <n v="0"/>
    <n v="0"/>
    <n v="-4.6100000000000003"/>
  </r>
  <r>
    <x v="8173"/>
    <n v="2014"/>
    <n v="357.03000000000003"/>
    <n v="1"/>
    <n v="0"/>
    <n v="0"/>
    <n v="0"/>
    <n v="0"/>
    <n v="0"/>
    <n v="0"/>
    <n v="-4.6100000000000003"/>
  </r>
  <r>
    <x v="8174"/>
    <n v="2014"/>
    <n v="466.1225"/>
    <n v="1"/>
    <n v="0"/>
    <n v="0"/>
    <n v="0"/>
    <n v="0"/>
    <n v="0"/>
    <n v="0"/>
    <n v="-4.6100000000000003"/>
  </r>
  <r>
    <x v="8175"/>
    <n v="2014"/>
    <n v="466.1225"/>
    <n v="1"/>
    <n v="0"/>
    <n v="0"/>
    <n v="0"/>
    <n v="0"/>
    <n v="0"/>
    <n v="0"/>
    <n v="-4.6100000000000003"/>
  </r>
  <r>
    <x v="8176"/>
    <n v="2014"/>
    <n v="466.1225"/>
    <n v="1"/>
    <n v="0"/>
    <n v="0"/>
    <n v="0"/>
    <n v="0"/>
    <n v="0"/>
    <n v="0"/>
    <n v="-4.6100000000000003"/>
  </r>
  <r>
    <x v="8177"/>
    <n v="2014"/>
    <n v="466.1225"/>
    <n v="1"/>
    <n v="0"/>
    <n v="0"/>
    <n v="0"/>
    <n v="0"/>
    <n v="0"/>
    <n v="0"/>
    <n v="-4.6100000000000003"/>
  </r>
  <r>
    <x v="8178"/>
    <n v="2014"/>
    <n v="464.13900000000001"/>
    <n v="1"/>
    <n v="0"/>
    <n v="0"/>
    <n v="0"/>
    <n v="0"/>
    <n v="0"/>
    <n v="0"/>
    <n v="-4.6100000000000003"/>
  </r>
  <r>
    <x v="8179"/>
    <n v="2014"/>
    <n v="111.07600000000001"/>
    <n v="0"/>
    <n v="0"/>
    <n v="0"/>
    <n v="0"/>
    <n v="0"/>
    <n v="0"/>
    <n v="0"/>
    <n v="-4.6100000000000003"/>
  </r>
  <r>
    <x v="8180"/>
    <n v="2014"/>
    <n v="0"/>
    <n v="0"/>
    <n v="0"/>
    <n v="0"/>
    <n v="0"/>
    <n v="0"/>
    <n v="0"/>
    <n v="0"/>
    <n v="-4.6100000000000003"/>
  </r>
  <r>
    <x v="8181"/>
    <n v="2014"/>
    <n v="0"/>
    <n v="0"/>
    <n v="0"/>
    <n v="0"/>
    <n v="0"/>
    <n v="0"/>
    <n v="0"/>
    <n v="0"/>
    <n v="-4.6100000000000003"/>
  </r>
  <r>
    <x v="8182"/>
    <n v="2014"/>
    <n v="0"/>
    <n v="0"/>
    <n v="0"/>
    <n v="0"/>
    <n v="0"/>
    <n v="0"/>
    <n v="0"/>
    <n v="0"/>
    <n v="-4.6100000000000003"/>
  </r>
  <r>
    <x v="8183"/>
    <n v="2014"/>
    <n v="0"/>
    <n v="0"/>
    <n v="0"/>
    <n v="0"/>
    <n v="0"/>
    <n v="0"/>
    <n v="0"/>
    <n v="0"/>
    <n v="-4.6100000000000003"/>
  </r>
  <r>
    <x v="8184"/>
    <n v="2014"/>
    <n v="0"/>
    <n v="0"/>
    <n v="0"/>
    <n v="0"/>
    <n v="0"/>
    <n v="0"/>
    <n v="0"/>
    <n v="0"/>
    <n v="-4.6100000000000003"/>
  </r>
  <r>
    <x v="8185"/>
    <n v="2014"/>
    <n v="0"/>
    <n v="0"/>
    <n v="0"/>
    <n v="0"/>
    <n v="0"/>
    <n v="0"/>
    <n v="0"/>
    <n v="0"/>
    <n v="-4.6100000000000003"/>
  </r>
  <r>
    <x v="8186"/>
    <n v="2014"/>
    <n v="0"/>
    <n v="0"/>
    <n v="0"/>
    <n v="0"/>
    <n v="0"/>
    <n v="0"/>
    <n v="0"/>
    <n v="0"/>
    <n v="-4.6100000000000003"/>
  </r>
  <r>
    <x v="8187"/>
    <n v="2014"/>
    <n v="0"/>
    <n v="0"/>
    <n v="0"/>
    <n v="0"/>
    <n v="0"/>
    <n v="0"/>
    <n v="0"/>
    <n v="0"/>
    <n v="-4.6100000000000003"/>
  </r>
  <r>
    <x v="8188"/>
    <n v="2014"/>
    <n v="0"/>
    <n v="0"/>
    <n v="0"/>
    <n v="0"/>
    <n v="0"/>
    <n v="0"/>
    <n v="0"/>
    <n v="0"/>
    <n v="-4.6100000000000003"/>
  </r>
  <r>
    <x v="8189"/>
    <n v="2014"/>
    <n v="0"/>
    <n v="0"/>
    <n v="0"/>
    <n v="0"/>
    <n v="0"/>
    <n v="0"/>
    <n v="0"/>
    <n v="0"/>
    <n v="-4.6100000000000003"/>
  </r>
  <r>
    <x v="8190"/>
    <n v="2014"/>
    <n v="0"/>
    <n v="0"/>
    <n v="0"/>
    <n v="0"/>
    <n v="0"/>
    <n v="0"/>
    <n v="0"/>
    <n v="0"/>
    <n v="-4.6100000000000003"/>
  </r>
  <r>
    <x v="8191"/>
    <n v="2014"/>
    <n v="0"/>
    <n v="0"/>
    <n v="0"/>
    <n v="0"/>
    <n v="0"/>
    <n v="0"/>
    <n v="0"/>
    <n v="0"/>
    <n v="-4.6100000000000003"/>
  </r>
  <r>
    <x v="8192"/>
    <n v="2014"/>
    <n v="0"/>
    <n v="0"/>
    <n v="0"/>
    <n v="0"/>
    <n v="0"/>
    <n v="0"/>
    <n v="0"/>
    <n v="0"/>
    <n v="-4.6100000000000003"/>
  </r>
  <r>
    <x v="8193"/>
    <n v="2014"/>
    <n v="0"/>
    <n v="0"/>
    <n v="0"/>
    <n v="0"/>
    <n v="0"/>
    <n v="0"/>
    <n v="0"/>
    <n v="0"/>
    <n v="-4.6100000000000003"/>
  </r>
  <r>
    <x v="8194"/>
    <n v="2014"/>
    <n v="0"/>
    <n v="0"/>
    <n v="0"/>
    <n v="0"/>
    <n v="0"/>
    <n v="0"/>
    <n v="0"/>
    <n v="0"/>
    <n v="-4.6100000000000003"/>
  </r>
  <r>
    <x v="8195"/>
    <n v="2014"/>
    <n v="0"/>
    <n v="0"/>
    <n v="0"/>
    <n v="0"/>
    <n v="0"/>
    <n v="0"/>
    <n v="0"/>
    <n v="0"/>
    <n v="-4.6100000000000003"/>
  </r>
  <r>
    <x v="8196"/>
    <n v="2014"/>
    <n v="0"/>
    <n v="0"/>
    <n v="0"/>
    <n v="0"/>
    <n v="0"/>
    <n v="0"/>
    <n v="0"/>
    <n v="0"/>
    <n v="-4.6100000000000003"/>
  </r>
  <r>
    <x v="8197"/>
    <n v="2014"/>
    <n v="0"/>
    <n v="0"/>
    <n v="0"/>
    <n v="0"/>
    <n v="0"/>
    <n v="0"/>
    <n v="0"/>
    <n v="0"/>
    <n v="-4.6100000000000003"/>
  </r>
  <r>
    <x v="8198"/>
    <n v="2014"/>
    <n v="0"/>
    <n v="0"/>
    <n v="0"/>
    <n v="0"/>
    <n v="0"/>
    <n v="0"/>
    <n v="0"/>
    <n v="0"/>
    <n v="-4.6100000000000003"/>
  </r>
  <r>
    <x v="8199"/>
    <n v="2014"/>
    <n v="0"/>
    <n v="0"/>
    <n v="0"/>
    <n v="0"/>
    <n v="0"/>
    <n v="0"/>
    <n v="0"/>
    <n v="0"/>
    <n v="-4.6100000000000003"/>
  </r>
  <r>
    <x v="8200"/>
    <n v="2014"/>
    <n v="0"/>
    <n v="0"/>
    <n v="0"/>
    <n v="0"/>
    <n v="0"/>
    <n v="0"/>
    <n v="0"/>
    <n v="0"/>
    <n v="-4.6100000000000003"/>
  </r>
  <r>
    <x v="8201"/>
    <n v="2014"/>
    <n v="0"/>
    <n v="0"/>
    <n v="0"/>
    <n v="0"/>
    <n v="0"/>
    <n v="0"/>
    <n v="0"/>
    <n v="0"/>
    <n v="-4.6100000000000003"/>
  </r>
  <r>
    <x v="8202"/>
    <n v="2014"/>
    <n v="0"/>
    <n v="0"/>
    <n v="0"/>
    <n v="0"/>
    <n v="0"/>
    <n v="0"/>
    <n v="0"/>
    <n v="0"/>
    <n v="-4.6100000000000003"/>
  </r>
  <r>
    <x v="8203"/>
    <n v="2014"/>
    <n v="0"/>
    <n v="0"/>
    <n v="0"/>
    <n v="0"/>
    <n v="0"/>
    <n v="0"/>
    <n v="0"/>
    <n v="0"/>
    <n v="-4.6100000000000003"/>
  </r>
  <r>
    <x v="8204"/>
    <n v="2014"/>
    <n v="0"/>
    <n v="0"/>
    <n v="0"/>
    <n v="0"/>
    <n v="0"/>
    <n v="0"/>
    <n v="0"/>
    <n v="0"/>
    <n v="-4.6100000000000003"/>
  </r>
  <r>
    <x v="8205"/>
    <n v="2014"/>
    <n v="0"/>
    <n v="0"/>
    <n v="0"/>
    <n v="0"/>
    <n v="0"/>
    <n v="0"/>
    <n v="0"/>
    <n v="0"/>
    <n v="-4.6100000000000003"/>
  </r>
  <r>
    <x v="8206"/>
    <n v="2014"/>
    <n v="0"/>
    <n v="0"/>
    <n v="0"/>
    <n v="0"/>
    <n v="0"/>
    <n v="0"/>
    <n v="0"/>
    <n v="0"/>
    <n v="-4.6100000000000003"/>
  </r>
  <r>
    <x v="8207"/>
    <n v="2014"/>
    <n v="0"/>
    <n v="0"/>
    <n v="0"/>
    <n v="0"/>
    <n v="0"/>
    <n v="0"/>
    <n v="0"/>
    <n v="0"/>
    <n v="-4.6100000000000003"/>
  </r>
  <r>
    <x v="8208"/>
    <n v="2014"/>
    <n v="0"/>
    <n v="0"/>
    <n v="0"/>
    <n v="0"/>
    <n v="0"/>
    <n v="0"/>
    <n v="0"/>
    <n v="0"/>
    <n v="-4.6100000000000003"/>
  </r>
  <r>
    <x v="8209"/>
    <n v="2014"/>
    <n v="0"/>
    <n v="0"/>
    <n v="0"/>
    <n v="0"/>
    <n v="0"/>
    <n v="0"/>
    <n v="0"/>
    <n v="0"/>
    <n v="-4.6100000000000003"/>
  </r>
  <r>
    <x v="8210"/>
    <n v="2014"/>
    <n v="0"/>
    <n v="0"/>
    <n v="0"/>
    <n v="0"/>
    <n v="0"/>
    <n v="0"/>
    <n v="0"/>
    <n v="0"/>
    <n v="-4.6100000000000003"/>
  </r>
  <r>
    <x v="8211"/>
    <n v="2014"/>
    <n v="0"/>
    <n v="0"/>
    <n v="0"/>
    <n v="0"/>
    <n v="0"/>
    <n v="0"/>
    <n v="0"/>
    <n v="0"/>
    <n v="-4.6100000000000003"/>
  </r>
  <r>
    <x v="8212"/>
    <n v="2014"/>
    <n v="0"/>
    <n v="0"/>
    <n v="0"/>
    <n v="0"/>
    <n v="0"/>
    <n v="0"/>
    <n v="0"/>
    <n v="0"/>
    <n v="-4.6100000000000003"/>
  </r>
  <r>
    <x v="8213"/>
    <n v="2014"/>
    <n v="0"/>
    <n v="0"/>
    <n v="0"/>
    <n v="0"/>
    <n v="0"/>
    <n v="0"/>
    <n v="0"/>
    <n v="0"/>
    <n v="-4.6100000000000003"/>
  </r>
  <r>
    <x v="8214"/>
    <n v="2014"/>
    <n v="0"/>
    <n v="0"/>
    <n v="0"/>
    <n v="0"/>
    <n v="0"/>
    <n v="0"/>
    <n v="0"/>
    <n v="0"/>
    <n v="-4.6100000000000003"/>
  </r>
  <r>
    <x v="8215"/>
    <n v="2014"/>
    <n v="0"/>
    <n v="0"/>
    <n v="0"/>
    <n v="0"/>
    <n v="0"/>
    <n v="0"/>
    <n v="0"/>
    <n v="0"/>
    <n v="-4.6100000000000003"/>
  </r>
  <r>
    <x v="8216"/>
    <n v="2014"/>
    <n v="0"/>
    <n v="0"/>
    <n v="0"/>
    <n v="0"/>
    <n v="0"/>
    <n v="0"/>
    <n v="0"/>
    <n v="0"/>
    <n v="-4.6100000000000003"/>
  </r>
  <r>
    <x v="8217"/>
    <n v="2014"/>
    <n v="0"/>
    <n v="0"/>
    <n v="0"/>
    <n v="0"/>
    <n v="0"/>
    <n v="0"/>
    <n v="0"/>
    <n v="0"/>
    <n v="-4.6100000000000003"/>
  </r>
  <r>
    <x v="8218"/>
    <n v="2014"/>
    <n v="0"/>
    <n v="0"/>
    <n v="0"/>
    <n v="0"/>
    <n v="0"/>
    <n v="0"/>
    <n v="0"/>
    <n v="0"/>
    <n v="-4.6100000000000003"/>
  </r>
  <r>
    <x v="8219"/>
    <n v="2014"/>
    <n v="0"/>
    <n v="0"/>
    <n v="0"/>
    <n v="0"/>
    <n v="0"/>
    <n v="0"/>
    <n v="0"/>
    <n v="0"/>
    <n v="-4.6100000000000003"/>
  </r>
  <r>
    <x v="8220"/>
    <n v="2014"/>
    <n v="0"/>
    <n v="0"/>
    <n v="0"/>
    <n v="0"/>
    <n v="0"/>
    <n v="0"/>
    <n v="0"/>
    <n v="0"/>
    <n v="-4.6100000000000003"/>
  </r>
  <r>
    <x v="8221"/>
    <n v="2014"/>
    <n v="0"/>
    <n v="0"/>
    <n v="0"/>
    <n v="0"/>
    <n v="0"/>
    <n v="0"/>
    <n v="0"/>
    <n v="0"/>
    <n v="-4.6100000000000003"/>
  </r>
  <r>
    <x v="8222"/>
    <n v="2014"/>
    <n v="0"/>
    <n v="0"/>
    <n v="0"/>
    <n v="0"/>
    <n v="0"/>
    <n v="0"/>
    <n v="0"/>
    <n v="0"/>
    <n v="-4.6100000000000003"/>
  </r>
  <r>
    <x v="8223"/>
    <n v="2014"/>
    <n v="0"/>
    <n v="0"/>
    <n v="0"/>
    <n v="0"/>
    <n v="0"/>
    <n v="0"/>
    <n v="0"/>
    <n v="0"/>
    <n v="-4.6100000000000003"/>
  </r>
  <r>
    <x v="8224"/>
    <n v="2014"/>
    <n v="0"/>
    <n v="0"/>
    <n v="0"/>
    <n v="0"/>
    <n v="0"/>
    <n v="0"/>
    <n v="0"/>
    <n v="0"/>
    <n v="-4.6100000000000003"/>
  </r>
  <r>
    <x v="8225"/>
    <n v="2014"/>
    <n v="0"/>
    <n v="0"/>
    <n v="0"/>
    <n v="0"/>
    <n v="0"/>
    <n v="0"/>
    <n v="0"/>
    <n v="0"/>
    <n v="-4.6100000000000003"/>
  </r>
  <r>
    <x v="8226"/>
    <n v="2014"/>
    <n v="0"/>
    <n v="0"/>
    <n v="0"/>
    <n v="0"/>
    <n v="0"/>
    <n v="0"/>
    <n v="0"/>
    <n v="0"/>
    <n v="-4.6100000000000003"/>
  </r>
  <r>
    <x v="8227"/>
    <n v="2014"/>
    <n v="0"/>
    <n v="0"/>
    <n v="0"/>
    <n v="0"/>
    <n v="0"/>
    <n v="0"/>
    <n v="0"/>
    <n v="0"/>
    <n v="-4.6100000000000003"/>
  </r>
  <r>
    <x v="8228"/>
    <n v="2014"/>
    <n v="0"/>
    <n v="0"/>
    <n v="0"/>
    <n v="0"/>
    <n v="0"/>
    <n v="0"/>
    <n v="0"/>
    <n v="0"/>
    <n v="-4.6100000000000003"/>
  </r>
  <r>
    <x v="8229"/>
    <n v="2014"/>
    <n v="0"/>
    <n v="0"/>
    <n v="0"/>
    <n v="0"/>
    <n v="0"/>
    <n v="0"/>
    <n v="0"/>
    <n v="0"/>
    <n v="-4.6100000000000003"/>
  </r>
  <r>
    <x v="8230"/>
    <n v="2014"/>
    <n v="0"/>
    <n v="0"/>
    <n v="0"/>
    <n v="0"/>
    <n v="0"/>
    <n v="0"/>
    <n v="0"/>
    <n v="0"/>
    <n v="-4.6100000000000003"/>
  </r>
  <r>
    <x v="8231"/>
    <n v="2014"/>
    <n v="0"/>
    <n v="0"/>
    <n v="0"/>
    <n v="0"/>
    <n v="0"/>
    <n v="0"/>
    <n v="0"/>
    <n v="0"/>
    <n v="-4.6100000000000003"/>
  </r>
  <r>
    <x v="8232"/>
    <n v="2014"/>
    <n v="0"/>
    <n v="0"/>
    <n v="0"/>
    <n v="0"/>
    <n v="0"/>
    <n v="0"/>
    <n v="0"/>
    <n v="0"/>
    <n v="-4.6100000000000003"/>
  </r>
  <r>
    <x v="8233"/>
    <n v="2014"/>
    <n v="0"/>
    <n v="0"/>
    <n v="0"/>
    <n v="0"/>
    <n v="0"/>
    <n v="0"/>
    <n v="0"/>
    <n v="0"/>
    <n v="-4.6100000000000003"/>
  </r>
  <r>
    <x v="8234"/>
    <n v="2014"/>
    <n v="0"/>
    <n v="0"/>
    <n v="0"/>
    <n v="0"/>
    <n v="0"/>
    <n v="0"/>
    <n v="0"/>
    <n v="0"/>
    <n v="-4.6100000000000003"/>
  </r>
  <r>
    <x v="8235"/>
    <n v="2014"/>
    <n v="0"/>
    <n v="0"/>
    <n v="0"/>
    <n v="0"/>
    <n v="0"/>
    <n v="0"/>
    <n v="0"/>
    <n v="0"/>
    <n v="-4.6100000000000003"/>
  </r>
  <r>
    <x v="8236"/>
    <n v="2014"/>
    <n v="0"/>
    <n v="0"/>
    <n v="0"/>
    <n v="0"/>
    <n v="0"/>
    <n v="0"/>
    <n v="0"/>
    <n v="0"/>
    <n v="-4.6100000000000003"/>
  </r>
  <r>
    <x v="8237"/>
    <n v="2014"/>
    <n v="0"/>
    <n v="0"/>
    <n v="0"/>
    <n v="0"/>
    <n v="0"/>
    <n v="0"/>
    <n v="0"/>
    <n v="0"/>
    <n v="-4.6100000000000003"/>
  </r>
  <r>
    <x v="8238"/>
    <n v="2014"/>
    <n v="0"/>
    <n v="0"/>
    <n v="0"/>
    <n v="0"/>
    <n v="0"/>
    <n v="0"/>
    <n v="0"/>
    <n v="0"/>
    <n v="-4.6100000000000003"/>
  </r>
  <r>
    <x v="8239"/>
    <n v="2014"/>
    <n v="0"/>
    <n v="0"/>
    <n v="0"/>
    <n v="0"/>
    <n v="0"/>
    <n v="0"/>
    <n v="0"/>
    <n v="0"/>
    <n v="-4.6100000000000003"/>
  </r>
  <r>
    <x v="8240"/>
    <n v="2014"/>
    <n v="0"/>
    <n v="0"/>
    <n v="0"/>
    <n v="0"/>
    <n v="0"/>
    <n v="0"/>
    <n v="0"/>
    <n v="0"/>
    <n v="-4.6100000000000003"/>
  </r>
  <r>
    <x v="8241"/>
    <n v="2014"/>
    <n v="0"/>
    <n v="0"/>
    <n v="0"/>
    <n v="0"/>
    <n v="0"/>
    <n v="0"/>
    <n v="0"/>
    <n v="0"/>
    <n v="-4.6100000000000003"/>
  </r>
  <r>
    <x v="8242"/>
    <n v="2014"/>
    <n v="0"/>
    <n v="0"/>
    <n v="0"/>
    <n v="0"/>
    <n v="0"/>
    <n v="0"/>
    <n v="0"/>
    <n v="0"/>
    <n v="-4.6100000000000003"/>
  </r>
  <r>
    <x v="8243"/>
    <n v="2014"/>
    <n v="0"/>
    <n v="0"/>
    <n v="0"/>
    <n v="0"/>
    <n v="0"/>
    <n v="0"/>
    <n v="0"/>
    <n v="0"/>
    <n v="-4.6100000000000003"/>
  </r>
  <r>
    <x v="8244"/>
    <n v="2014"/>
    <n v="0"/>
    <n v="0"/>
    <n v="0"/>
    <n v="0"/>
    <n v="0"/>
    <n v="0"/>
    <n v="0"/>
    <n v="0"/>
    <n v="-4.6100000000000003"/>
  </r>
  <r>
    <x v="8245"/>
    <n v="2014"/>
    <n v="0"/>
    <n v="0"/>
    <n v="0"/>
    <n v="0"/>
    <n v="0"/>
    <n v="0"/>
    <n v="0"/>
    <n v="0"/>
    <n v="-4.6100000000000003"/>
  </r>
  <r>
    <x v="8246"/>
    <n v="2014"/>
    <n v="0"/>
    <n v="0"/>
    <n v="0"/>
    <n v="0"/>
    <n v="0"/>
    <n v="0"/>
    <n v="0"/>
    <n v="0"/>
    <n v="-4.6100000000000003"/>
  </r>
  <r>
    <x v="8247"/>
    <n v="2014"/>
    <n v="0"/>
    <n v="0"/>
    <n v="0"/>
    <n v="0"/>
    <n v="0"/>
    <n v="0"/>
    <n v="0"/>
    <n v="0"/>
    <n v="-4.6100000000000003"/>
  </r>
  <r>
    <x v="8248"/>
    <n v="2014"/>
    <n v="0"/>
    <n v="0"/>
    <n v="0"/>
    <n v="0"/>
    <n v="0"/>
    <n v="0"/>
    <n v="0"/>
    <n v="0"/>
    <n v="-4.6100000000000003"/>
  </r>
  <r>
    <x v="8249"/>
    <n v="2014"/>
    <n v="0"/>
    <n v="0"/>
    <n v="0"/>
    <n v="0"/>
    <n v="0"/>
    <n v="0"/>
    <n v="0"/>
    <n v="0"/>
    <n v="-4.6100000000000003"/>
  </r>
  <r>
    <x v="8250"/>
    <n v="2014"/>
    <n v="0"/>
    <n v="0"/>
    <n v="0"/>
    <n v="0"/>
    <n v="0"/>
    <n v="0"/>
    <n v="0"/>
    <n v="0"/>
    <n v="-4.6100000000000003"/>
  </r>
  <r>
    <x v="8251"/>
    <n v="2014"/>
    <n v="0"/>
    <n v="0"/>
    <n v="0"/>
    <n v="0"/>
    <n v="0"/>
    <n v="0"/>
    <n v="0"/>
    <n v="0"/>
    <n v="-4.6100000000000003"/>
  </r>
  <r>
    <x v="8252"/>
    <n v="2014"/>
    <n v="0"/>
    <n v="0"/>
    <n v="0"/>
    <n v="0"/>
    <n v="0"/>
    <n v="0"/>
    <n v="0"/>
    <n v="0"/>
    <n v="-4.6100000000000003"/>
  </r>
  <r>
    <x v="8253"/>
    <n v="2014"/>
    <n v="0"/>
    <n v="0"/>
    <n v="0"/>
    <n v="0"/>
    <n v="0"/>
    <n v="0"/>
    <n v="0"/>
    <n v="0"/>
    <n v="-4.6100000000000003"/>
  </r>
  <r>
    <x v="8254"/>
    <n v="2014"/>
    <n v="0"/>
    <n v="0"/>
    <n v="0"/>
    <n v="0"/>
    <n v="0"/>
    <n v="0"/>
    <n v="0"/>
    <n v="0"/>
    <n v="-4.6100000000000003"/>
  </r>
  <r>
    <x v="8255"/>
    <n v="2014"/>
    <n v="0"/>
    <n v="0"/>
    <n v="0"/>
    <n v="0"/>
    <n v="0"/>
    <n v="0"/>
    <n v="0"/>
    <n v="0"/>
    <n v="-4.6100000000000003"/>
  </r>
  <r>
    <x v="8256"/>
    <n v="2014"/>
    <n v="0"/>
    <n v="0"/>
    <n v="0"/>
    <n v="0"/>
    <n v="0"/>
    <n v="0"/>
    <n v="0"/>
    <n v="0"/>
    <n v="-4.6100000000000003"/>
  </r>
  <r>
    <x v="8257"/>
    <n v="2014"/>
    <n v="0"/>
    <n v="0"/>
    <n v="0"/>
    <n v="0"/>
    <n v="0"/>
    <n v="0"/>
    <n v="0"/>
    <n v="0"/>
    <n v="-4.6100000000000003"/>
  </r>
  <r>
    <x v="8258"/>
    <n v="2014"/>
    <n v="0"/>
    <n v="0"/>
    <n v="0"/>
    <n v="0"/>
    <n v="0"/>
    <n v="0"/>
    <n v="0"/>
    <n v="0"/>
    <n v="-4.6100000000000003"/>
  </r>
  <r>
    <x v="8259"/>
    <n v="2014"/>
    <n v="0"/>
    <n v="0"/>
    <n v="0"/>
    <n v="0"/>
    <n v="0"/>
    <n v="0"/>
    <n v="0"/>
    <n v="0"/>
    <n v="-4.6100000000000003"/>
  </r>
  <r>
    <x v="8260"/>
    <n v="2014"/>
    <n v="0"/>
    <n v="0"/>
    <n v="0"/>
    <n v="0"/>
    <n v="0"/>
    <n v="0"/>
    <n v="0"/>
    <n v="0"/>
    <n v="-4.6100000000000003"/>
  </r>
  <r>
    <x v="8261"/>
    <n v="2014"/>
    <n v="0"/>
    <n v="0"/>
    <n v="0"/>
    <n v="0"/>
    <n v="0"/>
    <n v="0"/>
    <n v="0"/>
    <n v="0"/>
    <n v="-4.6100000000000003"/>
  </r>
  <r>
    <x v="8262"/>
    <n v="2014"/>
    <n v="0"/>
    <n v="0"/>
    <n v="0"/>
    <n v="0"/>
    <n v="0"/>
    <n v="0"/>
    <n v="0"/>
    <n v="0"/>
    <n v="-4.6100000000000003"/>
  </r>
  <r>
    <x v="8263"/>
    <n v="2014"/>
    <n v="0"/>
    <n v="0"/>
    <n v="0"/>
    <n v="0"/>
    <n v="0"/>
    <n v="0"/>
    <n v="0"/>
    <n v="0"/>
    <n v="-4.6100000000000003"/>
  </r>
  <r>
    <x v="8264"/>
    <n v="2014"/>
    <n v="0"/>
    <n v="0"/>
    <n v="0"/>
    <n v="0"/>
    <n v="0"/>
    <n v="0"/>
    <n v="0"/>
    <n v="0"/>
    <n v="-4.6100000000000003"/>
  </r>
  <r>
    <x v="8265"/>
    <n v="2014"/>
    <n v="0"/>
    <n v="0"/>
    <n v="0"/>
    <n v="0"/>
    <n v="0"/>
    <n v="0"/>
    <n v="0"/>
    <n v="0"/>
    <n v="-4.6100000000000003"/>
  </r>
  <r>
    <x v="8266"/>
    <n v="2014"/>
    <n v="0"/>
    <n v="0"/>
    <n v="0"/>
    <n v="0"/>
    <n v="0"/>
    <n v="0"/>
    <n v="0"/>
    <n v="0"/>
    <n v="-4.6100000000000003"/>
  </r>
  <r>
    <x v="8267"/>
    <n v="2014"/>
    <n v="0"/>
    <n v="0"/>
    <n v="0"/>
    <n v="0"/>
    <n v="0"/>
    <n v="0"/>
    <n v="0"/>
    <n v="0"/>
    <n v="-4.6100000000000003"/>
  </r>
  <r>
    <x v="8268"/>
    <n v="2014"/>
    <n v="0"/>
    <n v="0"/>
    <n v="0"/>
    <n v="0"/>
    <n v="0"/>
    <n v="0"/>
    <n v="0"/>
    <n v="0"/>
    <n v="-4.6100000000000003"/>
  </r>
  <r>
    <x v="8269"/>
    <n v="2014"/>
    <n v="0"/>
    <n v="0"/>
    <n v="0"/>
    <n v="0"/>
    <n v="0"/>
    <n v="0"/>
    <n v="0"/>
    <n v="0"/>
    <n v="-4.6100000000000003"/>
  </r>
  <r>
    <x v="8270"/>
    <n v="2014"/>
    <n v="0"/>
    <n v="0"/>
    <n v="0"/>
    <n v="0"/>
    <n v="0"/>
    <n v="0"/>
    <n v="0"/>
    <n v="0"/>
    <n v="-4.6100000000000003"/>
  </r>
  <r>
    <x v="8271"/>
    <n v="2014"/>
    <n v="0"/>
    <n v="0"/>
    <n v="0"/>
    <n v="0"/>
    <n v="0"/>
    <n v="0"/>
    <n v="0"/>
    <n v="0"/>
    <n v="-4.6100000000000003"/>
  </r>
  <r>
    <x v="8272"/>
    <n v="2014"/>
    <n v="0"/>
    <n v="0"/>
    <n v="0"/>
    <n v="0"/>
    <n v="0"/>
    <n v="0"/>
    <n v="0"/>
    <n v="0"/>
    <n v="-4.6100000000000003"/>
  </r>
  <r>
    <x v="8273"/>
    <n v="2014"/>
    <n v="0"/>
    <n v="0"/>
    <n v="0"/>
    <n v="0"/>
    <n v="0"/>
    <n v="0"/>
    <n v="0"/>
    <n v="0"/>
    <n v="-4.6100000000000003"/>
  </r>
  <r>
    <x v="8274"/>
    <n v="2014"/>
    <n v="0"/>
    <n v="0"/>
    <n v="0"/>
    <n v="0"/>
    <n v="0"/>
    <n v="0"/>
    <n v="0"/>
    <n v="0"/>
    <n v="-4.6100000000000003"/>
  </r>
  <r>
    <x v="8275"/>
    <n v="2014"/>
    <n v="0"/>
    <n v="0"/>
    <n v="0"/>
    <n v="0"/>
    <n v="0"/>
    <n v="0"/>
    <n v="0"/>
    <n v="0"/>
    <n v="-4.6100000000000003"/>
  </r>
  <r>
    <x v="8276"/>
    <n v="2014"/>
    <n v="0"/>
    <n v="0"/>
    <n v="0"/>
    <n v="0"/>
    <n v="0"/>
    <n v="0"/>
    <n v="0"/>
    <n v="0"/>
    <n v="-4.6100000000000003"/>
  </r>
  <r>
    <x v="8277"/>
    <n v="2014"/>
    <n v="0"/>
    <n v="0"/>
    <n v="0"/>
    <n v="0"/>
    <n v="0"/>
    <n v="0"/>
    <n v="0"/>
    <n v="0"/>
    <n v="-4.6100000000000003"/>
  </r>
  <r>
    <x v="8278"/>
    <n v="2014"/>
    <n v="0"/>
    <n v="0"/>
    <n v="0"/>
    <n v="0"/>
    <n v="0"/>
    <n v="0"/>
    <n v="0"/>
    <n v="0"/>
    <n v="-4.6100000000000003"/>
  </r>
  <r>
    <x v="8279"/>
    <n v="2014"/>
    <n v="0"/>
    <n v="0"/>
    <n v="0"/>
    <n v="0"/>
    <n v="0"/>
    <n v="0"/>
    <n v="0"/>
    <n v="0"/>
    <n v="-4.6100000000000003"/>
  </r>
  <r>
    <x v="8280"/>
    <n v="2014"/>
    <n v="0"/>
    <n v="0"/>
    <n v="0"/>
    <n v="0"/>
    <n v="0"/>
    <n v="0"/>
    <n v="0"/>
    <n v="0"/>
    <n v="-4.6100000000000003"/>
  </r>
  <r>
    <x v="8281"/>
    <n v="2014"/>
    <n v="0"/>
    <n v="0"/>
    <n v="0"/>
    <n v="0"/>
    <n v="0"/>
    <n v="0"/>
    <n v="0"/>
    <n v="0"/>
    <n v="-4.6100000000000003"/>
  </r>
  <r>
    <x v="8282"/>
    <n v="2014"/>
    <n v="0"/>
    <n v="0"/>
    <n v="0"/>
    <n v="0"/>
    <n v="0"/>
    <n v="0"/>
    <n v="0"/>
    <n v="0"/>
    <n v="-4.6100000000000003"/>
  </r>
  <r>
    <x v="8283"/>
    <n v="2014"/>
    <n v="0"/>
    <n v="0"/>
    <n v="0"/>
    <n v="0"/>
    <n v="0"/>
    <n v="0"/>
    <n v="0"/>
    <n v="0"/>
    <n v="-4.6100000000000003"/>
  </r>
  <r>
    <x v="8284"/>
    <n v="2014"/>
    <n v="0"/>
    <n v="0"/>
    <n v="0"/>
    <n v="0"/>
    <n v="0"/>
    <n v="0"/>
    <n v="0"/>
    <n v="0"/>
    <n v="-4.6100000000000003"/>
  </r>
  <r>
    <x v="8285"/>
    <n v="2014"/>
    <n v="0"/>
    <n v="0"/>
    <n v="0"/>
    <n v="0"/>
    <n v="0"/>
    <n v="0"/>
    <n v="0"/>
    <n v="0"/>
    <n v="-4.6100000000000003"/>
  </r>
  <r>
    <x v="8286"/>
    <n v="2014"/>
    <n v="0"/>
    <n v="0"/>
    <n v="0"/>
    <n v="0"/>
    <n v="0"/>
    <n v="0"/>
    <n v="0"/>
    <n v="0"/>
    <n v="-4.6100000000000003"/>
  </r>
  <r>
    <x v="8287"/>
    <n v="2014"/>
    <n v="0"/>
    <n v="0"/>
    <n v="0"/>
    <n v="0"/>
    <n v="0"/>
    <n v="0"/>
    <n v="0"/>
    <n v="0"/>
    <n v="-4.6100000000000003"/>
  </r>
  <r>
    <x v="8288"/>
    <n v="2014"/>
    <n v="0"/>
    <n v="0"/>
    <n v="0"/>
    <n v="0"/>
    <n v="0"/>
    <n v="0"/>
    <n v="0"/>
    <n v="0"/>
    <n v="-4.6100000000000003"/>
  </r>
  <r>
    <x v="8289"/>
    <n v="2014"/>
    <n v="0"/>
    <n v="0"/>
    <n v="0"/>
    <n v="0"/>
    <n v="0"/>
    <n v="0"/>
    <n v="0"/>
    <n v="0"/>
    <n v="-4.6100000000000003"/>
  </r>
  <r>
    <x v="8290"/>
    <n v="2014"/>
    <n v="0"/>
    <n v="0"/>
    <n v="0"/>
    <n v="0"/>
    <n v="0"/>
    <n v="0"/>
    <n v="0"/>
    <n v="0"/>
    <n v="-4.6100000000000003"/>
  </r>
  <r>
    <x v="8291"/>
    <n v="2014"/>
    <n v="0"/>
    <n v="0"/>
    <n v="0"/>
    <n v="0"/>
    <n v="0"/>
    <n v="0"/>
    <n v="0"/>
    <n v="0"/>
    <n v="-4.6100000000000003"/>
  </r>
  <r>
    <x v="8292"/>
    <n v="2014"/>
    <n v="0"/>
    <n v="0"/>
    <n v="0"/>
    <n v="0"/>
    <n v="0"/>
    <n v="0"/>
    <n v="0"/>
    <n v="0"/>
    <n v="-4.6100000000000003"/>
  </r>
  <r>
    <x v="8293"/>
    <n v="2014"/>
    <n v="0"/>
    <n v="0"/>
    <n v="0"/>
    <n v="0"/>
    <n v="0"/>
    <n v="0"/>
    <n v="0"/>
    <n v="0"/>
    <n v="-4.6100000000000003"/>
  </r>
  <r>
    <x v="8294"/>
    <n v="2014"/>
    <n v="0"/>
    <n v="0"/>
    <n v="0"/>
    <n v="0"/>
    <n v="0"/>
    <n v="0"/>
    <n v="0"/>
    <n v="0"/>
    <n v="-4.6100000000000003"/>
  </r>
  <r>
    <x v="8295"/>
    <n v="2014"/>
    <n v="0"/>
    <n v="0"/>
    <n v="0"/>
    <n v="0"/>
    <n v="0"/>
    <n v="0"/>
    <n v="0"/>
    <n v="0"/>
    <n v="-4.6100000000000003"/>
  </r>
  <r>
    <x v="8296"/>
    <n v="2014"/>
    <n v="0"/>
    <n v="0"/>
    <n v="0"/>
    <n v="0"/>
    <n v="0"/>
    <n v="0"/>
    <n v="0"/>
    <n v="0"/>
    <n v="-4.6100000000000003"/>
  </r>
  <r>
    <x v="8297"/>
    <n v="2014"/>
    <n v="0"/>
    <n v="0"/>
    <n v="0"/>
    <n v="0"/>
    <n v="0"/>
    <n v="0"/>
    <n v="0"/>
    <n v="0"/>
    <n v="-4.6100000000000003"/>
  </r>
  <r>
    <x v="8298"/>
    <n v="2014"/>
    <n v="0"/>
    <n v="0"/>
    <n v="0"/>
    <n v="0"/>
    <n v="0"/>
    <n v="0"/>
    <n v="0"/>
    <n v="0"/>
    <n v="-4.6100000000000003"/>
  </r>
  <r>
    <x v="8299"/>
    <n v="2014"/>
    <n v="0"/>
    <n v="0"/>
    <n v="0"/>
    <n v="0"/>
    <n v="0"/>
    <n v="0"/>
    <n v="0"/>
    <n v="0"/>
    <n v="-4.6100000000000003"/>
  </r>
  <r>
    <x v="8300"/>
    <n v="2014"/>
    <n v="0"/>
    <n v="0"/>
    <n v="0"/>
    <n v="0"/>
    <n v="0"/>
    <n v="0"/>
    <n v="0"/>
    <n v="0"/>
    <n v="-4.6100000000000003"/>
  </r>
  <r>
    <x v="8301"/>
    <n v="2014"/>
    <n v="0"/>
    <n v="0"/>
    <n v="0"/>
    <n v="0"/>
    <n v="0"/>
    <n v="0"/>
    <n v="0"/>
    <n v="0"/>
    <n v="-4.6100000000000003"/>
  </r>
  <r>
    <x v="8302"/>
    <n v="2014"/>
    <n v="0"/>
    <n v="0"/>
    <n v="0"/>
    <n v="0"/>
    <n v="0"/>
    <n v="0"/>
    <n v="0"/>
    <n v="0"/>
    <n v="-4.6100000000000003"/>
  </r>
  <r>
    <x v="8303"/>
    <n v="2014"/>
    <n v="0"/>
    <n v="0"/>
    <n v="0"/>
    <n v="0"/>
    <n v="0"/>
    <n v="0"/>
    <n v="0"/>
    <n v="0"/>
    <n v="-4.6100000000000003"/>
  </r>
  <r>
    <x v="8304"/>
    <n v="2014"/>
    <n v="0"/>
    <n v="0"/>
    <n v="0"/>
    <n v="0"/>
    <n v="0"/>
    <n v="0"/>
    <n v="0"/>
    <n v="0"/>
    <n v="-4.6100000000000003"/>
  </r>
  <r>
    <x v="8305"/>
    <n v="2014"/>
    <n v="0"/>
    <n v="0"/>
    <n v="0"/>
    <n v="0"/>
    <n v="0"/>
    <n v="0"/>
    <n v="0"/>
    <n v="0"/>
    <n v="-4.6100000000000003"/>
  </r>
  <r>
    <x v="8306"/>
    <n v="2014"/>
    <n v="0"/>
    <n v="0"/>
    <n v="0"/>
    <n v="0"/>
    <n v="0"/>
    <n v="0"/>
    <n v="0"/>
    <n v="0"/>
    <n v="-4.6100000000000003"/>
  </r>
  <r>
    <x v="8307"/>
    <n v="2014"/>
    <n v="0"/>
    <n v="0"/>
    <n v="0"/>
    <n v="0"/>
    <n v="0"/>
    <n v="0"/>
    <n v="0"/>
    <n v="0"/>
    <n v="-4.6100000000000003"/>
  </r>
  <r>
    <x v="8308"/>
    <n v="2014"/>
    <n v="0"/>
    <n v="0"/>
    <n v="0"/>
    <n v="0"/>
    <n v="0"/>
    <n v="0"/>
    <n v="0"/>
    <n v="0"/>
    <n v="-4.6100000000000003"/>
  </r>
  <r>
    <x v="8309"/>
    <n v="2014"/>
    <n v="0"/>
    <n v="0"/>
    <n v="0"/>
    <n v="0"/>
    <n v="0"/>
    <n v="0"/>
    <n v="0"/>
    <n v="0"/>
    <n v="-4.6100000000000003"/>
  </r>
  <r>
    <x v="8310"/>
    <n v="2014"/>
    <n v="0"/>
    <n v="0"/>
    <n v="0"/>
    <n v="0"/>
    <n v="0"/>
    <n v="0"/>
    <n v="0"/>
    <n v="0"/>
    <n v="-4.6100000000000003"/>
  </r>
  <r>
    <x v="8311"/>
    <n v="2014"/>
    <n v="0"/>
    <n v="0"/>
    <n v="0"/>
    <n v="0"/>
    <n v="0"/>
    <n v="0"/>
    <n v="0"/>
    <n v="0"/>
    <n v="-4.6100000000000003"/>
  </r>
  <r>
    <x v="8312"/>
    <n v="2014"/>
    <n v="0"/>
    <n v="0"/>
    <n v="0"/>
    <n v="0"/>
    <n v="0"/>
    <n v="0"/>
    <n v="0"/>
    <n v="0"/>
    <n v="-4.6100000000000003"/>
  </r>
  <r>
    <x v="8313"/>
    <n v="2014"/>
    <n v="0"/>
    <n v="0"/>
    <n v="0"/>
    <n v="0"/>
    <n v="0"/>
    <n v="0"/>
    <n v="0"/>
    <n v="0"/>
    <n v="-4.6100000000000003"/>
  </r>
  <r>
    <x v="8314"/>
    <n v="2014"/>
    <n v="0"/>
    <n v="0"/>
    <n v="0"/>
    <n v="0"/>
    <n v="0"/>
    <n v="0"/>
    <n v="0"/>
    <n v="0"/>
    <n v="-4.6100000000000003"/>
  </r>
  <r>
    <x v="8315"/>
    <n v="2014"/>
    <n v="0"/>
    <n v="0"/>
    <n v="0"/>
    <n v="0"/>
    <n v="0"/>
    <n v="0"/>
    <n v="0"/>
    <n v="0"/>
    <n v="-4.6100000000000003"/>
  </r>
  <r>
    <x v="8316"/>
    <n v="2014"/>
    <n v="0"/>
    <n v="0"/>
    <n v="0"/>
    <n v="0"/>
    <n v="0"/>
    <n v="0"/>
    <n v="0"/>
    <n v="0"/>
    <n v="-4.6100000000000003"/>
  </r>
  <r>
    <x v="8317"/>
    <n v="2014"/>
    <n v="0"/>
    <n v="0"/>
    <n v="0"/>
    <n v="0"/>
    <n v="0"/>
    <n v="0"/>
    <n v="0"/>
    <n v="0"/>
    <n v="-4.6100000000000003"/>
  </r>
  <r>
    <x v="8318"/>
    <n v="2014"/>
    <n v="0"/>
    <n v="0"/>
    <n v="0"/>
    <n v="0"/>
    <n v="0"/>
    <n v="0"/>
    <n v="0"/>
    <n v="0"/>
    <n v="-4.6100000000000003"/>
  </r>
  <r>
    <x v="8319"/>
    <n v="2014"/>
    <n v="0"/>
    <n v="0"/>
    <n v="0"/>
    <n v="0"/>
    <n v="0"/>
    <n v="0"/>
    <n v="0"/>
    <n v="0"/>
    <n v="-4.6100000000000003"/>
  </r>
  <r>
    <x v="8320"/>
    <n v="2014"/>
    <n v="0"/>
    <n v="0"/>
    <n v="0"/>
    <n v="0"/>
    <n v="0"/>
    <n v="0"/>
    <n v="0"/>
    <n v="0"/>
    <n v="-4.6100000000000003"/>
  </r>
  <r>
    <x v="8321"/>
    <n v="2014"/>
    <n v="0"/>
    <n v="0"/>
    <n v="0"/>
    <n v="0"/>
    <n v="0"/>
    <n v="0"/>
    <n v="0"/>
    <n v="0"/>
    <n v="-4.6100000000000003"/>
  </r>
  <r>
    <x v="8322"/>
    <n v="2014"/>
    <n v="0"/>
    <n v="0"/>
    <n v="0"/>
    <n v="0"/>
    <n v="0"/>
    <n v="0"/>
    <n v="0"/>
    <n v="0"/>
    <n v="-4.6100000000000003"/>
  </r>
  <r>
    <x v="8323"/>
    <n v="2014"/>
    <n v="0"/>
    <n v="0"/>
    <n v="0"/>
    <n v="0"/>
    <n v="0"/>
    <n v="0"/>
    <n v="0"/>
    <n v="0"/>
    <n v="-4.6100000000000003"/>
  </r>
  <r>
    <x v="8324"/>
    <n v="2014"/>
    <n v="0"/>
    <n v="0"/>
    <n v="0"/>
    <n v="0"/>
    <n v="0"/>
    <n v="0"/>
    <n v="0"/>
    <n v="0"/>
    <n v="-4.6100000000000003"/>
  </r>
  <r>
    <x v="8325"/>
    <n v="2014"/>
    <n v="0"/>
    <n v="0"/>
    <n v="0"/>
    <n v="0"/>
    <n v="0"/>
    <n v="0"/>
    <n v="0"/>
    <n v="0"/>
    <n v="-4.6100000000000003"/>
  </r>
  <r>
    <x v="8326"/>
    <n v="2014"/>
    <n v="0"/>
    <n v="0"/>
    <n v="0"/>
    <n v="0"/>
    <n v="0"/>
    <n v="0"/>
    <n v="0"/>
    <n v="0"/>
    <n v="-4.6100000000000003"/>
  </r>
  <r>
    <x v="8327"/>
    <n v="2014"/>
    <n v="0"/>
    <n v="0"/>
    <n v="0"/>
    <n v="0"/>
    <n v="0"/>
    <n v="0"/>
    <n v="0"/>
    <n v="0"/>
    <n v="-4.6100000000000003"/>
  </r>
  <r>
    <x v="8328"/>
    <n v="2014"/>
    <n v="0"/>
    <n v="0"/>
    <n v="0"/>
    <n v="0"/>
    <n v="0"/>
    <n v="0"/>
    <n v="0"/>
    <n v="0"/>
    <n v="-4.6100000000000003"/>
  </r>
  <r>
    <x v="8329"/>
    <n v="2014"/>
    <n v="0"/>
    <n v="0"/>
    <n v="0"/>
    <n v="0"/>
    <n v="0"/>
    <n v="0"/>
    <n v="0"/>
    <n v="0"/>
    <n v="-4.6100000000000003"/>
  </r>
  <r>
    <x v="8330"/>
    <n v="2014"/>
    <n v="0"/>
    <n v="0"/>
    <n v="0"/>
    <n v="0"/>
    <n v="0"/>
    <n v="0"/>
    <n v="0"/>
    <n v="0"/>
    <n v="-4.6100000000000003"/>
  </r>
  <r>
    <x v="8331"/>
    <n v="2014"/>
    <n v="0"/>
    <n v="0"/>
    <n v="0"/>
    <n v="0"/>
    <n v="0"/>
    <n v="0"/>
    <n v="0"/>
    <n v="0"/>
    <n v="-4.6100000000000003"/>
  </r>
  <r>
    <x v="8332"/>
    <n v="2014"/>
    <n v="0"/>
    <n v="0"/>
    <n v="0"/>
    <n v="0"/>
    <n v="0"/>
    <n v="0"/>
    <n v="0"/>
    <n v="0"/>
    <n v="-4.6100000000000003"/>
  </r>
  <r>
    <x v="8333"/>
    <n v="2014"/>
    <n v="0"/>
    <n v="0"/>
    <n v="0"/>
    <n v="0"/>
    <n v="0"/>
    <n v="0"/>
    <n v="0"/>
    <n v="0"/>
    <n v="-4.6100000000000003"/>
  </r>
  <r>
    <x v="8334"/>
    <n v="2014"/>
    <n v="0"/>
    <n v="0"/>
    <n v="0"/>
    <n v="0"/>
    <n v="0"/>
    <n v="0"/>
    <n v="0"/>
    <n v="0"/>
    <n v="-4.6100000000000003"/>
  </r>
  <r>
    <x v="8335"/>
    <n v="2014"/>
    <n v="0"/>
    <n v="0"/>
    <n v="0"/>
    <n v="0"/>
    <n v="0"/>
    <n v="0"/>
    <n v="0"/>
    <n v="0"/>
    <n v="-4.6100000000000003"/>
  </r>
  <r>
    <x v="8336"/>
    <n v="2014"/>
    <n v="0"/>
    <n v="0"/>
    <n v="0"/>
    <n v="0"/>
    <n v="0"/>
    <n v="0"/>
    <n v="0"/>
    <n v="0"/>
    <n v="-4.6100000000000003"/>
  </r>
  <r>
    <x v="8337"/>
    <n v="2014"/>
    <n v="0"/>
    <n v="0"/>
    <n v="0"/>
    <n v="0"/>
    <n v="0"/>
    <n v="0"/>
    <n v="0"/>
    <n v="0"/>
    <n v="-4.6100000000000003"/>
  </r>
  <r>
    <x v="8338"/>
    <n v="2014"/>
    <n v="0"/>
    <n v="0"/>
    <n v="0"/>
    <n v="0"/>
    <n v="0"/>
    <n v="0"/>
    <n v="0"/>
    <n v="0"/>
    <n v="-4.6100000000000003"/>
  </r>
  <r>
    <x v="8339"/>
    <n v="2014"/>
    <n v="0"/>
    <n v="0"/>
    <n v="0"/>
    <n v="0"/>
    <n v="0"/>
    <n v="0"/>
    <n v="0"/>
    <n v="0"/>
    <n v="-4.6100000000000003"/>
  </r>
  <r>
    <x v="8340"/>
    <n v="2014"/>
    <n v="0"/>
    <n v="0"/>
    <n v="0"/>
    <n v="0"/>
    <n v="0"/>
    <n v="0"/>
    <n v="0"/>
    <n v="0"/>
    <n v="-4.6100000000000003"/>
  </r>
  <r>
    <x v="8341"/>
    <n v="2014"/>
    <n v="0"/>
    <n v="0"/>
    <n v="0"/>
    <n v="0"/>
    <n v="0"/>
    <n v="0"/>
    <n v="0"/>
    <n v="0"/>
    <n v="-4.6100000000000003"/>
  </r>
  <r>
    <x v="8342"/>
    <n v="2014"/>
    <n v="0"/>
    <n v="0"/>
    <n v="0"/>
    <n v="0"/>
    <n v="0"/>
    <n v="0"/>
    <n v="0"/>
    <n v="0"/>
    <n v="-4.6100000000000003"/>
  </r>
  <r>
    <x v="8343"/>
    <n v="2014"/>
    <n v="0"/>
    <n v="0"/>
    <n v="0"/>
    <n v="0"/>
    <n v="0"/>
    <n v="0"/>
    <n v="0"/>
    <n v="0"/>
    <n v="-4.6100000000000003"/>
  </r>
  <r>
    <x v="8344"/>
    <n v="2014"/>
    <n v="0"/>
    <n v="0"/>
    <n v="0"/>
    <n v="0"/>
    <n v="0"/>
    <n v="0"/>
    <n v="0"/>
    <n v="0"/>
    <n v="-4.6100000000000003"/>
  </r>
  <r>
    <x v="8345"/>
    <n v="2014"/>
    <n v="0"/>
    <n v="0"/>
    <n v="0"/>
    <n v="0"/>
    <n v="0"/>
    <n v="0"/>
    <n v="0"/>
    <n v="0"/>
    <n v="-4.6100000000000003"/>
  </r>
  <r>
    <x v="8346"/>
    <n v="2014"/>
    <n v="0"/>
    <n v="0"/>
    <n v="0"/>
    <n v="0"/>
    <n v="0"/>
    <n v="0"/>
    <n v="0"/>
    <n v="0"/>
    <n v="-4.6100000000000003"/>
  </r>
  <r>
    <x v="8347"/>
    <n v="2014"/>
    <n v="0"/>
    <n v="0"/>
    <n v="0"/>
    <n v="0"/>
    <n v="0"/>
    <n v="0"/>
    <n v="0"/>
    <n v="0"/>
    <n v="-4.6100000000000003"/>
  </r>
  <r>
    <x v="8348"/>
    <n v="2014"/>
    <n v="0"/>
    <n v="0"/>
    <n v="0"/>
    <n v="0"/>
    <n v="0"/>
    <n v="0"/>
    <n v="0"/>
    <n v="0"/>
    <n v="-4.6100000000000003"/>
  </r>
  <r>
    <x v="8349"/>
    <n v="2014"/>
    <n v="0"/>
    <n v="0"/>
    <n v="0"/>
    <n v="0"/>
    <n v="0"/>
    <n v="0"/>
    <n v="0"/>
    <n v="0"/>
    <n v="-4.6100000000000003"/>
  </r>
  <r>
    <x v="8350"/>
    <n v="2014"/>
    <n v="0"/>
    <n v="0"/>
    <n v="0"/>
    <n v="0"/>
    <n v="0"/>
    <n v="0"/>
    <n v="0"/>
    <n v="0"/>
    <n v="-4.6100000000000003"/>
  </r>
  <r>
    <x v="8351"/>
    <n v="2014"/>
    <n v="0"/>
    <n v="0"/>
    <n v="0"/>
    <n v="0"/>
    <n v="0"/>
    <n v="0"/>
    <n v="0"/>
    <n v="0"/>
    <n v="-4.6100000000000003"/>
  </r>
  <r>
    <x v="8352"/>
    <n v="2014"/>
    <n v="0"/>
    <n v="0"/>
    <n v="0"/>
    <n v="0"/>
    <n v="0"/>
    <n v="0"/>
    <n v="0"/>
    <n v="0"/>
    <n v="-4.6100000000000003"/>
  </r>
  <r>
    <x v="8353"/>
    <n v="2014"/>
    <n v="0"/>
    <n v="0"/>
    <n v="0"/>
    <n v="0"/>
    <n v="0"/>
    <n v="0"/>
    <n v="0"/>
    <n v="0"/>
    <n v="-4.6100000000000003"/>
  </r>
  <r>
    <x v="8354"/>
    <n v="2014"/>
    <n v="0"/>
    <n v="0"/>
    <n v="0"/>
    <n v="0"/>
    <n v="0"/>
    <n v="0"/>
    <n v="0"/>
    <n v="0"/>
    <n v="-4.6100000000000003"/>
  </r>
  <r>
    <x v="8355"/>
    <n v="2014"/>
    <n v="0"/>
    <n v="0"/>
    <n v="0"/>
    <n v="0"/>
    <n v="0"/>
    <n v="0"/>
    <n v="0"/>
    <n v="0"/>
    <n v="-4.6100000000000003"/>
  </r>
  <r>
    <x v="8356"/>
    <n v="2014"/>
    <n v="0"/>
    <n v="0"/>
    <n v="0"/>
    <n v="0"/>
    <n v="0"/>
    <n v="0"/>
    <n v="0"/>
    <n v="0"/>
    <n v="-4.6100000000000003"/>
  </r>
  <r>
    <x v="8357"/>
    <n v="2014"/>
    <n v="0"/>
    <n v="0"/>
    <n v="0"/>
    <n v="0"/>
    <n v="0"/>
    <n v="0"/>
    <n v="0"/>
    <n v="0"/>
    <n v="-4.6100000000000003"/>
  </r>
  <r>
    <x v="8358"/>
    <n v="2014"/>
    <n v="0"/>
    <n v="0"/>
    <n v="0"/>
    <n v="0"/>
    <n v="0"/>
    <n v="0"/>
    <n v="0"/>
    <n v="0"/>
    <n v="-4.6100000000000003"/>
  </r>
  <r>
    <x v="8359"/>
    <n v="2014"/>
    <n v="0"/>
    <n v="0"/>
    <n v="0"/>
    <n v="0"/>
    <n v="0"/>
    <n v="0"/>
    <n v="0"/>
    <n v="0"/>
    <n v="-4.6100000000000003"/>
  </r>
  <r>
    <x v="8360"/>
    <n v="2014"/>
    <n v="0"/>
    <n v="0"/>
    <n v="0"/>
    <n v="0"/>
    <n v="0"/>
    <n v="0"/>
    <n v="0"/>
    <n v="0"/>
    <n v="-4.6100000000000003"/>
  </r>
  <r>
    <x v="8361"/>
    <n v="2014"/>
    <n v="0"/>
    <n v="0"/>
    <n v="0"/>
    <n v="0"/>
    <n v="0"/>
    <n v="0"/>
    <n v="0"/>
    <n v="0"/>
    <n v="-4.6100000000000003"/>
  </r>
  <r>
    <x v="8362"/>
    <n v="2014"/>
    <n v="0"/>
    <n v="0"/>
    <n v="0"/>
    <n v="0"/>
    <n v="0"/>
    <n v="0"/>
    <n v="0"/>
    <n v="0"/>
    <n v="-4.6100000000000003"/>
  </r>
  <r>
    <x v="8363"/>
    <n v="2014"/>
    <n v="0"/>
    <n v="0"/>
    <n v="0"/>
    <n v="0"/>
    <n v="0"/>
    <n v="0"/>
    <n v="0"/>
    <n v="0"/>
    <n v="-4.6100000000000003"/>
  </r>
  <r>
    <x v="8364"/>
    <n v="2014"/>
    <n v="0"/>
    <n v="0"/>
    <n v="0"/>
    <n v="0"/>
    <n v="0"/>
    <n v="0"/>
    <n v="0"/>
    <n v="0"/>
    <n v="-4.6100000000000003"/>
  </r>
  <r>
    <x v="8365"/>
    <n v="2014"/>
    <n v="0"/>
    <n v="0"/>
    <n v="0"/>
    <n v="0"/>
    <n v="0"/>
    <n v="0"/>
    <n v="0"/>
    <n v="0"/>
    <n v="-4.6100000000000003"/>
  </r>
  <r>
    <x v="8366"/>
    <n v="2014"/>
    <n v="0"/>
    <n v="0"/>
    <n v="0"/>
    <n v="0"/>
    <n v="0"/>
    <n v="0"/>
    <n v="0"/>
    <n v="0"/>
    <n v="-4.6100000000000003"/>
  </r>
  <r>
    <x v="8367"/>
    <n v="2014"/>
    <n v="0"/>
    <n v="0"/>
    <n v="0"/>
    <n v="0"/>
    <n v="0"/>
    <n v="0"/>
    <n v="0"/>
    <n v="0"/>
    <n v="-4.6100000000000003"/>
  </r>
  <r>
    <x v="8368"/>
    <n v="2014"/>
    <n v="0"/>
    <n v="0"/>
    <n v="0"/>
    <n v="0"/>
    <n v="0"/>
    <n v="0"/>
    <n v="0"/>
    <n v="0"/>
    <n v="-4.6100000000000003"/>
  </r>
  <r>
    <x v="8369"/>
    <n v="2014"/>
    <n v="0"/>
    <n v="0"/>
    <n v="0"/>
    <n v="0"/>
    <n v="0"/>
    <n v="0"/>
    <n v="0"/>
    <n v="0"/>
    <n v="-4.6100000000000003"/>
  </r>
  <r>
    <x v="8370"/>
    <n v="2014"/>
    <n v="0"/>
    <n v="0"/>
    <n v="0"/>
    <n v="0"/>
    <n v="0"/>
    <n v="0"/>
    <n v="0"/>
    <n v="0"/>
    <n v="-4.6100000000000003"/>
  </r>
  <r>
    <x v="8371"/>
    <n v="2014"/>
    <n v="0"/>
    <n v="0"/>
    <n v="0"/>
    <n v="0"/>
    <n v="0"/>
    <n v="0"/>
    <n v="0"/>
    <n v="0"/>
    <n v="-4.6100000000000003"/>
  </r>
  <r>
    <x v="8372"/>
    <n v="2014"/>
    <n v="0"/>
    <n v="0"/>
    <n v="0"/>
    <n v="0"/>
    <n v="0"/>
    <n v="0"/>
    <n v="0"/>
    <n v="0"/>
    <n v="-4.6100000000000003"/>
  </r>
  <r>
    <x v="8373"/>
    <n v="2014"/>
    <n v="0"/>
    <n v="0"/>
    <n v="0"/>
    <n v="0"/>
    <n v="0"/>
    <n v="0"/>
    <n v="0"/>
    <n v="0"/>
    <n v="-4.6100000000000003"/>
  </r>
  <r>
    <x v="8374"/>
    <n v="2014"/>
    <n v="0"/>
    <n v="0"/>
    <n v="0"/>
    <n v="0"/>
    <n v="0"/>
    <n v="0"/>
    <n v="0"/>
    <n v="0"/>
    <n v="-4.6100000000000003"/>
  </r>
  <r>
    <x v="8375"/>
    <n v="2014"/>
    <n v="0"/>
    <n v="0"/>
    <n v="0"/>
    <n v="0"/>
    <n v="0"/>
    <n v="0"/>
    <n v="0"/>
    <n v="0"/>
    <n v="-4.6100000000000003"/>
  </r>
  <r>
    <x v="8376"/>
    <n v="2014"/>
    <n v="0"/>
    <n v="0"/>
    <n v="0"/>
    <n v="0"/>
    <n v="0"/>
    <n v="0"/>
    <n v="0"/>
    <n v="0"/>
    <n v="-4.6100000000000003"/>
  </r>
  <r>
    <x v="8377"/>
    <n v="2014"/>
    <n v="0"/>
    <n v="0"/>
    <n v="0"/>
    <n v="0"/>
    <n v="0"/>
    <n v="0"/>
    <n v="0"/>
    <n v="0"/>
    <n v="-4.6100000000000003"/>
  </r>
  <r>
    <x v="8378"/>
    <n v="2014"/>
    <n v="0"/>
    <n v="0"/>
    <n v="0"/>
    <n v="0"/>
    <n v="0"/>
    <n v="0"/>
    <n v="0"/>
    <n v="0"/>
    <n v="-4.6100000000000003"/>
  </r>
  <r>
    <x v="8379"/>
    <n v="2014"/>
    <n v="0"/>
    <n v="0"/>
    <n v="0"/>
    <n v="0"/>
    <n v="0"/>
    <n v="0"/>
    <n v="0"/>
    <n v="0"/>
    <n v="-4.6100000000000003"/>
  </r>
  <r>
    <x v="8380"/>
    <n v="2014"/>
    <n v="0"/>
    <n v="0"/>
    <n v="0"/>
    <n v="0"/>
    <n v="0"/>
    <n v="0"/>
    <n v="0"/>
    <n v="0"/>
    <n v="-4.6100000000000003"/>
  </r>
  <r>
    <x v="8381"/>
    <n v="2014"/>
    <n v="0"/>
    <n v="0"/>
    <n v="0"/>
    <n v="0"/>
    <n v="0"/>
    <n v="0"/>
    <n v="0"/>
    <n v="0"/>
    <n v="-4.6100000000000003"/>
  </r>
  <r>
    <x v="8382"/>
    <n v="2014"/>
    <n v="0"/>
    <n v="0"/>
    <n v="0"/>
    <n v="0"/>
    <n v="0"/>
    <n v="0"/>
    <n v="0"/>
    <n v="0"/>
    <n v="-4.6100000000000003"/>
  </r>
  <r>
    <x v="8383"/>
    <n v="2014"/>
    <n v="0"/>
    <n v="0"/>
    <n v="0"/>
    <n v="0"/>
    <n v="0"/>
    <n v="0"/>
    <n v="0"/>
    <n v="0"/>
    <n v="-4.6100000000000003"/>
  </r>
  <r>
    <x v="8384"/>
    <n v="2014"/>
    <n v="0"/>
    <n v="0"/>
    <n v="0"/>
    <n v="0"/>
    <n v="0"/>
    <n v="0"/>
    <n v="0"/>
    <n v="0"/>
    <n v="-4.6100000000000003"/>
  </r>
  <r>
    <x v="8385"/>
    <n v="2014"/>
    <n v="0"/>
    <n v="0"/>
    <n v="0"/>
    <n v="0"/>
    <n v="0"/>
    <n v="0"/>
    <n v="0"/>
    <n v="0"/>
    <n v="-4.6100000000000003"/>
  </r>
  <r>
    <x v="8386"/>
    <n v="2014"/>
    <n v="0"/>
    <n v="0"/>
    <n v="0"/>
    <n v="0"/>
    <n v="0"/>
    <n v="0"/>
    <n v="0"/>
    <n v="0"/>
    <n v="-4.6100000000000003"/>
  </r>
  <r>
    <x v="8387"/>
    <n v="2014"/>
    <n v="0"/>
    <n v="0"/>
    <n v="0"/>
    <n v="0"/>
    <n v="0"/>
    <n v="0"/>
    <n v="0"/>
    <n v="0"/>
    <n v="-4.6100000000000003"/>
  </r>
  <r>
    <x v="8388"/>
    <n v="2014"/>
    <n v="0"/>
    <n v="0"/>
    <n v="0"/>
    <n v="0"/>
    <n v="0"/>
    <n v="0"/>
    <n v="0"/>
    <n v="0"/>
    <n v="-4.6100000000000003"/>
  </r>
  <r>
    <x v="8389"/>
    <n v="2014"/>
    <n v="0"/>
    <n v="0"/>
    <n v="0"/>
    <n v="0"/>
    <n v="0"/>
    <n v="0"/>
    <n v="0"/>
    <n v="0"/>
    <n v="-4.6100000000000003"/>
  </r>
  <r>
    <x v="8390"/>
    <n v="2014"/>
    <n v="0"/>
    <n v="0"/>
    <n v="0"/>
    <n v="0"/>
    <n v="0"/>
    <n v="0"/>
    <n v="0"/>
    <n v="0"/>
    <n v="-4.6100000000000003"/>
  </r>
  <r>
    <x v="8391"/>
    <n v="2014"/>
    <n v="0"/>
    <n v="0"/>
    <n v="0"/>
    <n v="0"/>
    <n v="0"/>
    <n v="0"/>
    <n v="0"/>
    <n v="0"/>
    <n v="-4.6100000000000003"/>
  </r>
  <r>
    <x v="8392"/>
    <n v="2014"/>
    <n v="1797.0509999999999"/>
    <n v="1"/>
    <n v="0"/>
    <n v="0"/>
    <n v="0"/>
    <n v="0"/>
    <n v="0"/>
    <n v="0"/>
    <n v="-4.6100000000000003"/>
  </r>
  <r>
    <x v="8393"/>
    <n v="2014"/>
    <n v="2860.2069999999999"/>
    <n v="1"/>
    <n v="0"/>
    <n v="0"/>
    <n v="0"/>
    <n v="0"/>
    <n v="0"/>
    <n v="0"/>
    <n v="-4.6100000000000003"/>
  </r>
  <r>
    <x v="8394"/>
    <n v="2014"/>
    <n v="2913.7615000000001"/>
    <n v="1"/>
    <n v="0"/>
    <n v="0"/>
    <n v="0"/>
    <n v="0"/>
    <n v="0"/>
    <n v="0"/>
    <n v="-4.6100000000000003"/>
  </r>
  <r>
    <x v="8395"/>
    <n v="2014"/>
    <n v="2884.009"/>
    <n v="1"/>
    <n v="0"/>
    <n v="0"/>
    <n v="0"/>
    <n v="0"/>
    <n v="0"/>
    <n v="0"/>
    <n v="-4.6100000000000003"/>
  </r>
  <r>
    <x v="8396"/>
    <n v="2014"/>
    <n v="1588.7835"/>
    <n v="1"/>
    <n v="0"/>
    <n v="0"/>
    <n v="0"/>
    <n v="0"/>
    <n v="0"/>
    <n v="0"/>
    <n v="-4.6100000000000003"/>
  </r>
  <r>
    <x v="8397"/>
    <n v="2014"/>
    <n v="922.32749999999999"/>
    <n v="1"/>
    <n v="0"/>
    <n v="0"/>
    <n v="0"/>
    <n v="0"/>
    <n v="0"/>
    <n v="0"/>
    <n v="-4.6100000000000003"/>
  </r>
  <r>
    <x v="8398"/>
    <n v="2014"/>
    <n v="876.70699999999999"/>
    <n v="1"/>
    <n v="0"/>
    <n v="0"/>
    <n v="0"/>
    <n v="0"/>
    <n v="0"/>
    <n v="0"/>
    <n v="-4.6100000000000003"/>
  </r>
  <r>
    <x v="8399"/>
    <n v="2014"/>
    <n v="1019.519"/>
    <n v="1"/>
    <n v="0"/>
    <n v="0"/>
    <n v="0"/>
    <n v="0"/>
    <n v="0"/>
    <n v="0"/>
    <n v="-4.6100000000000003"/>
  </r>
  <r>
    <x v="8400"/>
    <n v="2014"/>
    <n v="1215.8855000000001"/>
    <n v="1"/>
    <n v="0"/>
    <n v="0"/>
    <n v="0"/>
    <n v="0"/>
    <n v="0"/>
    <n v="0"/>
    <n v="-4.6100000000000003"/>
  </r>
  <r>
    <x v="8401"/>
    <n v="2015"/>
    <n v="1253.5720000000001"/>
    <n v="1"/>
    <n v="0"/>
    <n v="0"/>
    <n v="0"/>
    <n v="0"/>
    <n v="0"/>
    <n v="0"/>
    <n v="-3.59"/>
  </r>
  <r>
    <x v="8402"/>
    <n v="2015"/>
    <n v="1350.7635"/>
    <n v="1"/>
    <n v="0"/>
    <n v="0"/>
    <n v="0"/>
    <n v="0"/>
    <n v="0"/>
    <n v="0"/>
    <n v="-3.59"/>
  </r>
  <r>
    <x v="8403"/>
    <n v="2015"/>
    <n v="1342.8295000000001"/>
    <n v="1"/>
    <n v="0"/>
    <n v="0"/>
    <n v="0"/>
    <n v="0"/>
    <n v="0"/>
    <n v="0"/>
    <n v="-3.59"/>
  </r>
  <r>
    <x v="8404"/>
    <n v="2015"/>
    <n v="1348.78"/>
    <n v="1"/>
    <n v="0"/>
    <n v="0"/>
    <n v="0"/>
    <n v="0"/>
    <n v="0"/>
    <n v="0"/>
    <n v="-3.59"/>
  </r>
  <r>
    <x v="8405"/>
    <n v="2015"/>
    <n v="1386.4665"/>
    <n v="1"/>
    <n v="0"/>
    <n v="0"/>
    <n v="0"/>
    <n v="0"/>
    <n v="0"/>
    <n v="0"/>
    <n v="-3.59"/>
  </r>
  <r>
    <x v="8406"/>
    <n v="2015"/>
    <n v="1436.0540000000001"/>
    <n v="1"/>
    <n v="0"/>
    <n v="0"/>
    <n v="0"/>
    <n v="0"/>
    <n v="0"/>
    <n v="0"/>
    <n v="-3.59"/>
  </r>
  <r>
    <x v="8407"/>
    <n v="2015"/>
    <n v="1503.4929999999999"/>
    <n v="1"/>
    <n v="0"/>
    <n v="0"/>
    <n v="0"/>
    <n v="0"/>
    <n v="0"/>
    <n v="0"/>
    <n v="-3.59"/>
  </r>
  <r>
    <x v="8408"/>
    <n v="2015"/>
    <n v="1549.1134999999999"/>
    <n v="1"/>
    <n v="0"/>
    <n v="0"/>
    <n v="0"/>
    <n v="0"/>
    <n v="0"/>
    <n v="0"/>
    <n v="-3.59"/>
  </r>
  <r>
    <x v="8409"/>
    <n v="2015"/>
    <n v="1545.1465000000001"/>
    <n v="1"/>
    <n v="0"/>
    <n v="0"/>
    <n v="0"/>
    <n v="0"/>
    <n v="0"/>
    <n v="0"/>
    <n v="-3.59"/>
  </r>
  <r>
    <x v="8410"/>
    <n v="2015"/>
    <n v="1519.3610000000001"/>
    <n v="1"/>
    <n v="0"/>
    <n v="0"/>
    <n v="0"/>
    <n v="0"/>
    <n v="0"/>
    <n v="0"/>
    <n v="-3.59"/>
  </r>
  <r>
    <x v="8411"/>
    <n v="2015"/>
    <n v="1561.0145"/>
    <n v="1"/>
    <n v="0"/>
    <n v="0"/>
    <n v="0"/>
    <n v="0"/>
    <n v="0"/>
    <n v="0"/>
    <n v="-3.59"/>
  </r>
  <r>
    <x v="8412"/>
    <n v="2015"/>
    <n v="1094.8920000000001"/>
    <n v="1"/>
    <n v="0"/>
    <n v="0"/>
    <n v="0"/>
    <n v="0"/>
    <n v="0"/>
    <n v="0"/>
    <n v="-3.59"/>
  </r>
  <r>
    <x v="8413"/>
    <n v="2015"/>
    <n v="470.08949999999999"/>
    <n v="1"/>
    <n v="0"/>
    <n v="0"/>
    <n v="0"/>
    <n v="0"/>
    <n v="0"/>
    <n v="0"/>
    <n v="-3.59"/>
  </r>
  <r>
    <x v="8414"/>
    <n v="2015"/>
    <n v="483.97399999999999"/>
    <n v="1"/>
    <n v="0"/>
    <n v="0"/>
    <n v="0"/>
    <n v="0"/>
    <n v="0"/>
    <n v="0"/>
    <n v="-3.59"/>
  </r>
  <r>
    <x v="8415"/>
    <n v="2015"/>
    <n v="483.97399999999999"/>
    <n v="1"/>
    <n v="0"/>
    <n v="0"/>
    <n v="0"/>
    <n v="0"/>
    <n v="0"/>
    <n v="0"/>
    <n v="-3.59"/>
  </r>
  <r>
    <x v="8416"/>
    <n v="2015"/>
    <n v="448.27100000000002"/>
    <n v="1"/>
    <n v="0"/>
    <n v="0"/>
    <n v="0"/>
    <n v="0"/>
    <n v="0"/>
    <n v="0"/>
    <n v="-3.59"/>
  </r>
  <r>
    <x v="8417"/>
    <n v="2015"/>
    <n v="442.32049999999998"/>
    <n v="1"/>
    <n v="0"/>
    <n v="0"/>
    <n v="0"/>
    <n v="0"/>
    <n v="0"/>
    <n v="0"/>
    <n v="-3.59"/>
  </r>
  <r>
    <x v="8418"/>
    <n v="2015"/>
    <n v="432.40300000000002"/>
    <n v="1"/>
    <n v="0"/>
    <n v="0"/>
    <n v="0"/>
    <n v="0"/>
    <n v="0"/>
    <n v="0"/>
    <n v="-3.59"/>
  </r>
  <r>
    <x v="8419"/>
    <n v="2015"/>
    <n v="422.4855"/>
    <n v="1"/>
    <n v="0"/>
    <n v="0"/>
    <n v="0"/>
    <n v="0"/>
    <n v="0"/>
    <n v="0"/>
    <n v="-3.59"/>
  </r>
  <r>
    <x v="8420"/>
    <n v="2015"/>
    <n v="424.46899999999999"/>
    <n v="1"/>
    <n v="0"/>
    <n v="0"/>
    <n v="0"/>
    <n v="0"/>
    <n v="0"/>
    <n v="0"/>
    <n v="-3.59"/>
  </r>
  <r>
    <x v="8421"/>
    <n v="2015"/>
    <n v="420.50200000000001"/>
    <n v="1"/>
    <n v="0"/>
    <n v="0"/>
    <n v="0"/>
    <n v="0"/>
    <n v="0"/>
    <n v="0"/>
    <n v="-3.59"/>
  </r>
  <r>
    <x v="8422"/>
    <n v="2015"/>
    <n v="414.55150000000003"/>
    <n v="1"/>
    <n v="0"/>
    <n v="0"/>
    <n v="0"/>
    <n v="0"/>
    <n v="0"/>
    <n v="0"/>
    <n v="-3.59"/>
  </r>
  <r>
    <x v="8423"/>
    <n v="2015"/>
    <n v="400.66700000000003"/>
    <n v="1"/>
    <n v="0"/>
    <n v="0"/>
    <n v="0"/>
    <n v="0"/>
    <n v="0"/>
    <n v="0"/>
    <n v="-3.59"/>
  </r>
  <r>
    <x v="8424"/>
    <n v="2015"/>
    <n v="442.32049999999998"/>
    <n v="1"/>
    <n v="0"/>
    <n v="0"/>
    <n v="0"/>
    <n v="0"/>
    <n v="0"/>
    <n v="0"/>
    <n v="-3.59"/>
  </r>
  <r>
    <x v="8425"/>
    <n v="2015"/>
    <n v="454.22149999999999"/>
    <n v="1"/>
    <n v="0"/>
    <n v="0"/>
    <n v="0"/>
    <n v="0"/>
    <n v="0"/>
    <n v="0"/>
    <n v="-3.59"/>
  </r>
  <r>
    <x v="8426"/>
    <n v="2015"/>
    <n v="783.48250000000007"/>
    <n v="1"/>
    <n v="0"/>
    <n v="0"/>
    <n v="0"/>
    <n v="0"/>
    <n v="0"/>
    <n v="0"/>
    <n v="-3.59"/>
  </r>
  <r>
    <x v="8427"/>
    <n v="2015"/>
    <n v="1398.3675000000001"/>
    <n v="1"/>
    <n v="0"/>
    <n v="0"/>
    <n v="0"/>
    <n v="0"/>
    <n v="0"/>
    <n v="0"/>
    <n v="-3.59"/>
  </r>
  <r>
    <x v="8428"/>
    <n v="2015"/>
    <n v="1225.8030000000001"/>
    <n v="1"/>
    <n v="0"/>
    <n v="0"/>
    <n v="0"/>
    <n v="0"/>
    <n v="0"/>
    <n v="0"/>
    <n v="-3.59"/>
  </r>
  <r>
    <x v="8429"/>
    <n v="2015"/>
    <n v="1114.7270000000001"/>
    <n v="1"/>
    <n v="0"/>
    <n v="0"/>
    <n v="0"/>
    <n v="0"/>
    <n v="0"/>
    <n v="0"/>
    <n v="-3.59"/>
  </r>
  <r>
    <x v="8430"/>
    <n v="2015"/>
    <n v="1116.7104999999999"/>
    <n v="1"/>
    <n v="0"/>
    <n v="0"/>
    <n v="0"/>
    <n v="0"/>
    <n v="0"/>
    <n v="0"/>
    <n v="-3.59"/>
  </r>
  <r>
    <x v="8431"/>
    <n v="2015"/>
    <n v="1120.6775"/>
    <n v="1"/>
    <n v="0"/>
    <n v="0"/>
    <n v="0"/>
    <n v="0"/>
    <n v="0"/>
    <n v="0"/>
    <n v="-3.59"/>
  </r>
  <r>
    <x v="8432"/>
    <n v="2015"/>
    <n v="1176.2155"/>
    <n v="1"/>
    <n v="0"/>
    <n v="0"/>
    <n v="0"/>
    <n v="0"/>
    <n v="0"/>
    <n v="0"/>
    <n v="-3.59"/>
  </r>
  <r>
    <x v="8433"/>
    <n v="2015"/>
    <n v="1332.912"/>
    <n v="1"/>
    <n v="0"/>
    <n v="0"/>
    <n v="0"/>
    <n v="0"/>
    <n v="0"/>
    <n v="0"/>
    <n v="-3.59"/>
  </r>
  <r>
    <x v="8434"/>
    <n v="2015"/>
    <n v="1319.0274999999999"/>
    <n v="1"/>
    <n v="0"/>
    <n v="0"/>
    <n v="0"/>
    <n v="0"/>
    <n v="0"/>
    <n v="0"/>
    <n v="-3.59"/>
  </r>
  <r>
    <x v="8435"/>
    <n v="2015"/>
    <n v="1313.077"/>
    <n v="1"/>
    <n v="0"/>
    <n v="0"/>
    <n v="0"/>
    <n v="0"/>
    <n v="0"/>
    <n v="0"/>
    <n v="-3.59"/>
  </r>
  <r>
    <x v="8436"/>
    <n v="2015"/>
    <n v="1311.0934999999999"/>
    <n v="1"/>
    <n v="0"/>
    <n v="0"/>
    <n v="0"/>
    <n v="0"/>
    <n v="0"/>
    <n v="0"/>
    <n v="-3.59"/>
  </r>
  <r>
    <x v="8437"/>
    <n v="2015"/>
    <n v="1313.077"/>
    <n v="1"/>
    <n v="0"/>
    <n v="0"/>
    <n v="0"/>
    <n v="0"/>
    <n v="0"/>
    <n v="0"/>
    <n v="-3.59"/>
  </r>
  <r>
    <x v="8438"/>
    <n v="2015"/>
    <n v="1166.298"/>
    <n v="1"/>
    <n v="0"/>
    <n v="0"/>
    <n v="0"/>
    <n v="0"/>
    <n v="0"/>
    <n v="0"/>
    <n v="-3.59"/>
  </r>
  <r>
    <x v="8439"/>
    <n v="2015"/>
    <n v="1088.9415000000001"/>
    <n v="1"/>
    <n v="0"/>
    <n v="0"/>
    <n v="0"/>
    <n v="0"/>
    <n v="0"/>
    <n v="0"/>
    <n v="-3.59"/>
  </r>
  <r>
    <x v="8440"/>
    <n v="2015"/>
    <n v="1384.4829999999999"/>
    <n v="1"/>
    <n v="0"/>
    <n v="0"/>
    <n v="0"/>
    <n v="0"/>
    <n v="0"/>
    <n v="0"/>
    <n v="-3.59"/>
  </r>
  <r>
    <x v="8441"/>
    <n v="2015"/>
    <n v="1683.9915000000001"/>
    <n v="1"/>
    <n v="0"/>
    <n v="0"/>
    <n v="0"/>
    <n v="0"/>
    <n v="0"/>
    <n v="0"/>
    <n v="-3.59"/>
  </r>
  <r>
    <x v="8442"/>
    <n v="2015"/>
    <n v="1660.1895"/>
    <n v="1"/>
    <n v="0"/>
    <n v="0"/>
    <n v="0"/>
    <n v="0"/>
    <n v="0"/>
    <n v="0"/>
    <n v="-3.59"/>
  </r>
  <r>
    <x v="8443"/>
    <n v="2015"/>
    <n v="1622.5029999999999"/>
    <n v="1"/>
    <n v="0"/>
    <n v="0"/>
    <n v="0"/>
    <n v="0"/>
    <n v="0"/>
    <n v="0"/>
    <n v="-3.59"/>
  </r>
  <r>
    <x v="8444"/>
    <n v="2015"/>
    <n v="1648.2885000000001"/>
    <n v="1"/>
    <n v="0"/>
    <n v="0"/>
    <n v="0"/>
    <n v="0"/>
    <n v="0"/>
    <n v="0"/>
    <n v="-3.59"/>
  </r>
  <r>
    <x v="8445"/>
    <n v="2015"/>
    <n v="1908.127"/>
    <n v="1"/>
    <n v="0"/>
    <n v="0"/>
    <n v="0"/>
    <n v="0"/>
    <n v="0"/>
    <n v="0"/>
    <n v="-3.59"/>
  </r>
  <r>
    <x v="8446"/>
    <n v="2015"/>
    <n v="2064.8235"/>
    <n v="1"/>
    <n v="0"/>
    <n v="0"/>
    <n v="0"/>
    <n v="0"/>
    <n v="0"/>
    <n v="0"/>
    <n v="-3.59"/>
  </r>
  <r>
    <x v="8447"/>
    <n v="2015"/>
    <n v="1993.4175"/>
    <n v="1"/>
    <n v="0"/>
    <n v="0"/>
    <n v="0"/>
    <n v="0"/>
    <n v="0"/>
    <n v="0"/>
    <n v="-3.59"/>
  </r>
  <r>
    <x v="8448"/>
    <n v="2015"/>
    <n v="1979.5330000000001"/>
    <n v="1"/>
    <n v="0"/>
    <n v="0"/>
    <n v="0"/>
    <n v="0"/>
    <n v="0"/>
    <n v="0"/>
    <n v="-3.59"/>
  </r>
  <r>
    <x v="8449"/>
    <n v="2015"/>
    <n v="1995.4010000000001"/>
    <n v="1"/>
    <n v="0"/>
    <n v="0"/>
    <n v="0"/>
    <n v="0"/>
    <n v="0"/>
    <n v="0"/>
    <n v="-3.59"/>
  </r>
  <r>
    <x v="8450"/>
    <n v="2015"/>
    <n v="1983.5"/>
    <n v="1"/>
    <n v="0"/>
    <n v="0"/>
    <n v="0"/>
    <n v="0"/>
    <n v="0"/>
    <n v="0"/>
    <n v="-3.59"/>
  </r>
  <r>
    <x v="8451"/>
    <n v="2015"/>
    <n v="1961.6815000000001"/>
    <n v="1"/>
    <n v="0"/>
    <n v="0"/>
    <n v="0"/>
    <n v="0"/>
    <n v="0"/>
    <n v="0"/>
    <n v="-3.59"/>
  </r>
  <r>
    <x v="8452"/>
    <n v="2015"/>
    <n v="1965.6485"/>
    <n v="1"/>
    <n v="0"/>
    <n v="0"/>
    <n v="0"/>
    <n v="0"/>
    <n v="0"/>
    <n v="0"/>
    <n v="-3.59"/>
  </r>
  <r>
    <x v="8453"/>
    <n v="2015"/>
    <n v="1973.5825"/>
    <n v="1"/>
    <n v="0"/>
    <n v="0"/>
    <n v="0"/>
    <n v="0"/>
    <n v="0"/>
    <n v="0"/>
    <n v="-3.59"/>
  </r>
  <r>
    <x v="8454"/>
    <n v="2015"/>
    <n v="1977.5495000000001"/>
    <n v="1"/>
    <n v="0"/>
    <n v="0"/>
    <n v="0"/>
    <n v="0"/>
    <n v="0"/>
    <n v="0"/>
    <n v="-3.59"/>
  </r>
  <r>
    <x v="8455"/>
    <n v="2015"/>
    <n v="1963.665"/>
    <n v="1"/>
    <n v="0"/>
    <n v="0"/>
    <n v="0"/>
    <n v="0"/>
    <n v="0"/>
    <n v="0"/>
    <n v="-3.59"/>
  </r>
  <r>
    <x v="8456"/>
    <n v="2015"/>
    <n v="1979.5330000000001"/>
    <n v="1"/>
    <n v="0"/>
    <n v="0"/>
    <n v="0"/>
    <n v="0"/>
    <n v="0"/>
    <n v="0"/>
    <n v="-3.59"/>
  </r>
  <r>
    <x v="8457"/>
    <n v="2015"/>
    <n v="1973.5825"/>
    <n v="1"/>
    <n v="0"/>
    <n v="0"/>
    <n v="0"/>
    <n v="0"/>
    <n v="0"/>
    <n v="0"/>
    <n v="-3.59"/>
  </r>
  <r>
    <x v="8458"/>
    <n v="2015"/>
    <n v="1985.4835"/>
    <n v="1"/>
    <n v="0"/>
    <n v="0"/>
    <n v="0"/>
    <n v="0"/>
    <n v="0"/>
    <n v="0"/>
    <n v="-3.59"/>
  </r>
  <r>
    <x v="8459"/>
    <n v="2015"/>
    <n v="1997.3845000000001"/>
    <n v="1"/>
    <n v="0"/>
    <n v="0"/>
    <n v="0"/>
    <n v="0"/>
    <n v="0"/>
    <n v="0"/>
    <n v="-3.59"/>
  </r>
  <r>
    <x v="8460"/>
    <n v="2015"/>
    <n v="2046.972"/>
    <n v="1"/>
    <n v="0"/>
    <n v="0"/>
    <n v="0"/>
    <n v="0"/>
    <n v="0"/>
    <n v="0"/>
    <n v="-3.59"/>
  </r>
  <r>
    <x v="8461"/>
    <n v="2015"/>
    <n v="2493.2595000000001"/>
    <n v="1"/>
    <n v="0"/>
    <n v="0"/>
    <n v="0"/>
    <n v="0"/>
    <n v="0"/>
    <n v="0"/>
    <n v="-3.59"/>
  </r>
  <r>
    <x v="8462"/>
    <n v="2015"/>
    <n v="2487.3090000000002"/>
    <n v="1"/>
    <n v="0"/>
    <n v="0"/>
    <n v="0"/>
    <n v="0"/>
    <n v="0"/>
    <n v="0"/>
    <n v="-3.59"/>
  </r>
  <r>
    <x v="8463"/>
    <n v="2015"/>
    <n v="2473.4245000000001"/>
    <n v="1"/>
    <n v="0"/>
    <n v="0"/>
    <n v="0"/>
    <n v="0"/>
    <n v="0"/>
    <n v="0"/>
    <n v="-3.59"/>
  </r>
  <r>
    <x v="8464"/>
    <n v="2015"/>
    <n v="2453.5895"/>
    <n v="1"/>
    <n v="0"/>
    <n v="0"/>
    <n v="0"/>
    <n v="0"/>
    <n v="0"/>
    <n v="0"/>
    <n v="-3.59"/>
  </r>
  <r>
    <x v="8465"/>
    <n v="2015"/>
    <n v="2447.6390000000001"/>
    <n v="1"/>
    <n v="0"/>
    <n v="0"/>
    <n v="0"/>
    <n v="0"/>
    <n v="0"/>
    <n v="0"/>
    <n v="-3.59"/>
  </r>
  <r>
    <x v="8466"/>
    <n v="2015"/>
    <n v="2433.7545"/>
    <n v="1"/>
    <n v="0"/>
    <n v="0"/>
    <n v="0"/>
    <n v="0"/>
    <n v="0"/>
    <n v="0"/>
    <n v="-3.59"/>
  </r>
  <r>
    <x v="8467"/>
    <n v="2015"/>
    <n v="2435.7379999999998"/>
    <n v="1"/>
    <n v="0"/>
    <n v="0"/>
    <n v="0"/>
    <n v="0"/>
    <n v="0"/>
    <n v="0"/>
    <n v="-3.59"/>
  </r>
  <r>
    <x v="8468"/>
    <n v="2015"/>
    <n v="2469.4575"/>
    <n v="1"/>
    <n v="0"/>
    <n v="0"/>
    <n v="0"/>
    <n v="0"/>
    <n v="0"/>
    <n v="0"/>
    <n v="-3.59"/>
  </r>
  <r>
    <x v="8469"/>
    <n v="2015"/>
    <n v="2469.4575"/>
    <n v="1"/>
    <n v="0"/>
    <n v="0"/>
    <n v="0"/>
    <n v="0"/>
    <n v="0"/>
    <n v="0"/>
    <n v="-3.59"/>
  </r>
  <r>
    <x v="8470"/>
    <n v="2015"/>
    <n v="2473.4245000000001"/>
    <n v="1"/>
    <n v="0"/>
    <n v="0"/>
    <n v="0"/>
    <n v="0"/>
    <n v="0"/>
    <n v="0"/>
    <n v="-3.59"/>
  </r>
  <r>
    <x v="8471"/>
    <n v="2015"/>
    <n v="2453.5895"/>
    <n v="1"/>
    <n v="0"/>
    <n v="0"/>
    <n v="0"/>
    <n v="0"/>
    <n v="0"/>
    <n v="0"/>
    <n v="-3.59"/>
  </r>
  <r>
    <x v="8472"/>
    <n v="2015"/>
    <n v="2473.4245000000001"/>
    <n v="1"/>
    <n v="0"/>
    <n v="0"/>
    <n v="0"/>
    <n v="0"/>
    <n v="0"/>
    <n v="0"/>
    <n v="-3.59"/>
  </r>
  <r>
    <x v="8473"/>
    <n v="2015"/>
    <n v="2993.1015000000002"/>
    <n v="1"/>
    <n v="0"/>
    <n v="0"/>
    <n v="0"/>
    <n v="0"/>
    <n v="0"/>
    <n v="0"/>
    <n v="-3.59"/>
  </r>
  <r>
    <x v="8474"/>
    <n v="2015"/>
    <n v="3391.7849999999999"/>
    <n v="1"/>
    <n v="0"/>
    <n v="0"/>
    <n v="0"/>
    <n v="0"/>
    <n v="0"/>
    <n v="0"/>
    <n v="-3.59"/>
  </r>
  <r>
    <x v="8475"/>
    <n v="2015"/>
    <n v="3175.5835000000002"/>
    <n v="1"/>
    <n v="0"/>
    <n v="0"/>
    <n v="0"/>
    <n v="0"/>
    <n v="0"/>
    <n v="0"/>
    <n v="-3.59"/>
  </r>
  <r>
    <x v="8476"/>
    <n v="2015"/>
    <n v="3177.567"/>
    <n v="1"/>
    <n v="0"/>
    <n v="0"/>
    <n v="0"/>
    <n v="0"/>
    <n v="0"/>
    <n v="0"/>
    <n v="-3.59"/>
  </r>
  <r>
    <x v="8477"/>
    <n v="2015"/>
    <n v="3175.5835000000002"/>
    <n v="1"/>
    <n v="0"/>
    <n v="0"/>
    <n v="0"/>
    <n v="0"/>
    <n v="0"/>
    <n v="0"/>
    <n v="-3.59"/>
  </r>
  <r>
    <x v="8478"/>
    <n v="2015"/>
    <n v="3177.567"/>
    <n v="1"/>
    <n v="0"/>
    <n v="0"/>
    <n v="0"/>
    <n v="0"/>
    <n v="0"/>
    <n v="0"/>
    <n v="-3.59"/>
  </r>
  <r>
    <x v="8479"/>
    <n v="2015"/>
    <n v="3175.5835000000002"/>
    <n v="1"/>
    <n v="0"/>
    <n v="0"/>
    <n v="0"/>
    <n v="0"/>
    <n v="0"/>
    <n v="0"/>
    <n v="-3.59"/>
  </r>
  <r>
    <x v="8480"/>
    <n v="2015"/>
    <n v="3304.511"/>
    <n v="1"/>
    <n v="0"/>
    <n v="0"/>
    <n v="0"/>
    <n v="0"/>
    <n v="0"/>
    <n v="0"/>
    <n v="-3.59"/>
  </r>
  <r>
    <x v="8481"/>
    <n v="2015"/>
    <n v="3401.7024999999999"/>
    <n v="1"/>
    <n v="0"/>
    <n v="0"/>
    <n v="0"/>
    <n v="0"/>
    <n v="0"/>
    <n v="0"/>
    <n v="-3.59"/>
  </r>
  <r>
    <x v="8482"/>
    <n v="2015"/>
    <n v="3332.28"/>
    <n v="1"/>
    <n v="0"/>
    <n v="0"/>
    <n v="0"/>
    <n v="0"/>
    <n v="0"/>
    <n v="0"/>
    <n v="-3.59"/>
  </r>
  <r>
    <x v="8483"/>
    <n v="2015"/>
    <n v="3320.3789999999999"/>
    <n v="1"/>
    <n v="0"/>
    <n v="0"/>
    <n v="0"/>
    <n v="0"/>
    <n v="0"/>
    <n v="0"/>
    <n v="-3.59"/>
  </r>
  <r>
    <x v="8484"/>
    <n v="2015"/>
    <n v="3106.1610000000001"/>
    <n v="1"/>
    <n v="0"/>
    <n v="0"/>
    <n v="0"/>
    <n v="0"/>
    <n v="0"/>
    <n v="0"/>
    <n v="-3.59"/>
  </r>
  <r>
    <x v="8485"/>
    <n v="2015"/>
    <n v="3106.1610000000001"/>
    <n v="1"/>
    <n v="0"/>
    <n v="0"/>
    <n v="0"/>
    <n v="0"/>
    <n v="0"/>
    <n v="0"/>
    <n v="-3.59"/>
  </r>
  <r>
    <x v="8486"/>
    <n v="2015"/>
    <n v="3078.3920000000003"/>
    <n v="1"/>
    <n v="0"/>
    <n v="0"/>
    <n v="0"/>
    <n v="0"/>
    <n v="0"/>
    <n v="0"/>
    <n v="-3.59"/>
  </r>
  <r>
    <x v="8487"/>
    <n v="2015"/>
    <n v="3133.9300000000003"/>
    <n v="1"/>
    <n v="0"/>
    <n v="0"/>
    <n v="0"/>
    <n v="0"/>
    <n v="0"/>
    <n v="0"/>
    <n v="-3.59"/>
  </r>
  <r>
    <x v="8488"/>
    <n v="2015"/>
    <n v="3137.8969999999999"/>
    <n v="1"/>
    <n v="0"/>
    <n v="0"/>
    <n v="0"/>
    <n v="0"/>
    <n v="0"/>
    <n v="0"/>
    <n v="-3.59"/>
  </r>
  <r>
    <x v="8489"/>
    <n v="2015"/>
    <n v="3141.864"/>
    <n v="1"/>
    <n v="0"/>
    <n v="0"/>
    <n v="0"/>
    <n v="0"/>
    <n v="0"/>
    <n v="0"/>
    <n v="-3.59"/>
  </r>
  <r>
    <x v="8490"/>
    <n v="2015"/>
    <n v="3241.0390000000002"/>
    <n v="1"/>
    <n v="0"/>
    <n v="0"/>
    <n v="0"/>
    <n v="0"/>
    <n v="0"/>
    <n v="0"/>
    <n v="-3.59"/>
  </r>
  <r>
    <x v="8491"/>
    <n v="2015"/>
    <n v="3122.029"/>
    <n v="1"/>
    <n v="0"/>
    <n v="0"/>
    <n v="0"/>
    <n v="0"/>
    <n v="0"/>
    <n v="0"/>
    <n v="-3.59"/>
  </r>
  <r>
    <x v="8492"/>
    <n v="2015"/>
    <n v="3122.029"/>
    <n v="1"/>
    <n v="0"/>
    <n v="0"/>
    <n v="0"/>
    <n v="0"/>
    <n v="0"/>
    <n v="0"/>
    <n v="-3.59"/>
  </r>
  <r>
    <x v="8493"/>
    <n v="2015"/>
    <n v="3120.0455000000002"/>
    <n v="1"/>
    <n v="0"/>
    <n v="0"/>
    <n v="0"/>
    <n v="0"/>
    <n v="0"/>
    <n v="0"/>
    <n v="-3.59"/>
  </r>
  <r>
    <x v="8494"/>
    <n v="2015"/>
    <n v="3120.0455000000002"/>
    <n v="1"/>
    <n v="0"/>
    <n v="0"/>
    <n v="0"/>
    <n v="0"/>
    <n v="0"/>
    <n v="0"/>
    <n v="-3.59"/>
  </r>
  <r>
    <x v="8495"/>
    <n v="2015"/>
    <n v="3100.2105000000001"/>
    <n v="1"/>
    <n v="0"/>
    <n v="0"/>
    <n v="0"/>
    <n v="0"/>
    <n v="0"/>
    <n v="0"/>
    <n v="-3.59"/>
  </r>
  <r>
    <x v="8496"/>
    <n v="2015"/>
    <n v="3179.5505000000003"/>
    <n v="1"/>
    <n v="0"/>
    <n v="0"/>
    <n v="0"/>
    <n v="0"/>
    <n v="0"/>
    <n v="0"/>
    <n v="-3.59"/>
  </r>
  <r>
    <x v="8497"/>
    <n v="2015"/>
    <n v="3241.0390000000002"/>
    <n v="1"/>
    <n v="0"/>
    <n v="0"/>
    <n v="0"/>
    <n v="0"/>
    <n v="0"/>
    <n v="0"/>
    <n v="-3.59"/>
  </r>
  <r>
    <x v="8498"/>
    <n v="2015"/>
    <n v="3102.3923500000001"/>
    <n v="1"/>
    <n v="0"/>
    <n v="0"/>
    <n v="0"/>
    <n v="0"/>
    <n v="0"/>
    <n v="0"/>
    <n v="-3.59"/>
  </r>
  <r>
    <x v="8499"/>
    <n v="2015"/>
    <n v="3118.6570499999998"/>
    <n v="1"/>
    <n v="0"/>
    <n v="0"/>
    <n v="0"/>
    <n v="0"/>
    <n v="0"/>
    <n v="0"/>
    <n v="-3.59"/>
  </r>
  <r>
    <x v="8500"/>
    <n v="2015"/>
    <n v="3120.4422"/>
    <n v="1"/>
    <n v="0"/>
    <n v="0"/>
    <n v="0"/>
    <n v="0"/>
    <n v="0"/>
    <n v="0"/>
    <n v="-3.59"/>
  </r>
  <r>
    <x v="8501"/>
    <n v="2015"/>
    <n v="3127.5828000000001"/>
    <n v="1"/>
    <n v="0"/>
    <n v="0"/>
    <n v="0"/>
    <n v="0"/>
    <n v="0"/>
    <n v="0"/>
    <n v="-3.59"/>
  </r>
  <r>
    <x v="8502"/>
    <n v="2015"/>
    <n v="3171.2197999999999"/>
    <n v="1"/>
    <n v="0"/>
    <n v="0"/>
    <n v="0"/>
    <n v="0"/>
    <n v="0"/>
    <n v="0"/>
    <n v="-3.59"/>
  </r>
  <r>
    <x v="8503"/>
    <n v="2015"/>
    <n v="3215.0551500000001"/>
    <n v="1"/>
    <n v="0"/>
    <n v="0"/>
    <n v="0"/>
    <n v="0"/>
    <n v="0"/>
    <n v="0"/>
    <n v="-3.59"/>
  </r>
  <r>
    <x v="8504"/>
    <n v="2015"/>
    <n v="3605.80465"/>
    <n v="1"/>
    <n v="0"/>
    <n v="0"/>
    <n v="0"/>
    <n v="0"/>
    <n v="0"/>
    <n v="0"/>
    <n v="-3.59"/>
  </r>
  <r>
    <x v="8505"/>
    <n v="2015"/>
    <n v="3005.0025000000001"/>
    <n v="1"/>
    <n v="0"/>
    <n v="0"/>
    <n v="0"/>
    <n v="0"/>
    <n v="0"/>
    <n v="0"/>
    <n v="-3.59"/>
  </r>
  <r>
    <x v="8506"/>
    <n v="2015"/>
    <n v="4708.8289999999997"/>
    <n v="1"/>
    <n v="612.90150000000006"/>
    <n v="1"/>
    <n v="0"/>
    <n v="0"/>
    <n v="0"/>
    <n v="0"/>
    <n v="-3.59"/>
  </r>
  <r>
    <x v="8507"/>
    <n v="2015"/>
    <n v="5684.3143000000009"/>
    <n v="1"/>
    <n v="866.78949999999998"/>
    <n v="1"/>
    <n v="0"/>
    <n v="0"/>
    <n v="0"/>
    <n v="0"/>
    <n v="-3.59"/>
  </r>
  <r>
    <x v="8508"/>
    <n v="2015"/>
    <n v="5744.41435"/>
    <n v="1"/>
    <n v="769.59800000000007"/>
    <n v="1"/>
    <n v="0"/>
    <n v="0"/>
    <n v="0"/>
    <n v="0"/>
    <n v="-3.59"/>
  </r>
  <r>
    <x v="8509"/>
    <n v="2015"/>
    <n v="5664.2809499999994"/>
    <n v="1"/>
    <n v="779.51549999999997"/>
    <n v="1"/>
    <n v="0"/>
    <n v="0"/>
    <n v="0"/>
    <n v="0"/>
    <n v="-3.59"/>
  </r>
  <r>
    <x v="8510"/>
    <n v="2015"/>
    <n v="5809.0764499999996"/>
    <n v="1"/>
    <n v="0"/>
    <n v="0"/>
    <n v="0"/>
    <n v="0"/>
    <n v="0"/>
    <n v="0"/>
    <n v="-3.59"/>
  </r>
  <r>
    <x v="8511"/>
    <n v="2015"/>
    <n v="5432.2114499999998"/>
    <n v="1"/>
    <n v="0"/>
    <n v="0"/>
    <n v="0"/>
    <n v="0"/>
    <n v="0"/>
    <n v="0"/>
    <n v="-3.59"/>
  </r>
  <r>
    <x v="8512"/>
    <n v="2015"/>
    <n v="5856.0853999999999"/>
    <n v="1"/>
    <n v="0"/>
    <n v="0"/>
    <n v="0"/>
    <n v="0"/>
    <n v="0"/>
    <n v="0"/>
    <n v="-3.59"/>
  </r>
  <r>
    <x v="8513"/>
    <n v="2015"/>
    <n v="5596.0485500000004"/>
    <n v="1"/>
    <n v="852.90499999999997"/>
    <n v="1"/>
    <n v="0"/>
    <n v="0"/>
    <n v="0"/>
    <n v="0"/>
    <n v="-3.59"/>
  </r>
  <r>
    <x v="8514"/>
    <n v="2015"/>
    <n v="5170.6274700000004"/>
    <n v="1"/>
    <n v="1339.4178799999995"/>
    <n v="1"/>
    <n v="0"/>
    <n v="0"/>
    <n v="0"/>
    <n v="0"/>
    <n v="-3.59"/>
  </r>
  <r>
    <x v="8515"/>
    <n v="2015"/>
    <n v="5007.4647600000008"/>
    <n v="1"/>
    <n v="1499.0102899999995"/>
    <n v="1"/>
    <n v="0"/>
    <n v="0"/>
    <n v="0"/>
    <n v="0"/>
    <n v="-3.59"/>
  </r>
  <r>
    <x v="8516"/>
    <n v="2015"/>
    <n v="5110.4480800000001"/>
    <n v="1"/>
    <n v="1384.7210199999997"/>
    <n v="1"/>
    <n v="0"/>
    <n v="0"/>
    <n v="0"/>
    <n v="0"/>
    <n v="-3.59"/>
  </r>
  <r>
    <x v="8517"/>
    <n v="2015"/>
    <n v="5598.2304000000004"/>
    <n v="1"/>
    <n v="0"/>
    <n v="0"/>
    <n v="0"/>
    <n v="0"/>
    <n v="0"/>
    <n v="0"/>
    <n v="-3.59"/>
  </r>
  <r>
    <x v="8518"/>
    <n v="2015"/>
    <n v="4419.6346999999996"/>
    <n v="1"/>
    <n v="0"/>
    <n v="0"/>
    <n v="0"/>
    <n v="0"/>
    <n v="0"/>
    <n v="0"/>
    <n v="-3.59"/>
  </r>
  <r>
    <x v="8519"/>
    <n v="2015"/>
    <n v="4820.5000500000006"/>
    <n v="1"/>
    <n v="0"/>
    <n v="0"/>
    <n v="0"/>
    <n v="0"/>
    <n v="0"/>
    <n v="0"/>
    <n v="-3.59"/>
  </r>
  <r>
    <x v="8520"/>
    <n v="2015"/>
    <n v="4846.0871999999999"/>
    <n v="1"/>
    <n v="0"/>
    <n v="0"/>
    <n v="0"/>
    <n v="0"/>
    <n v="0"/>
    <n v="0"/>
    <n v="-3.59"/>
  </r>
  <r>
    <x v="8521"/>
    <n v="2015"/>
    <n v="5331.6480000000001"/>
    <n v="1"/>
    <n v="0"/>
    <n v="0"/>
    <n v="0"/>
    <n v="0"/>
    <n v="0"/>
    <n v="0"/>
    <n v="-3.59"/>
  </r>
  <r>
    <x v="8522"/>
    <n v="2015"/>
    <n v="5695.6202499999999"/>
    <n v="1"/>
    <n v="0"/>
    <n v="0"/>
    <n v="0"/>
    <n v="0"/>
    <n v="0"/>
    <n v="0"/>
    <n v="-3.59"/>
  </r>
  <r>
    <x v="8523"/>
    <n v="2015"/>
    <n v="5248.7376999999997"/>
    <n v="1"/>
    <n v="0"/>
    <n v="0"/>
    <n v="0"/>
    <n v="0"/>
    <n v="0"/>
    <n v="0"/>
    <n v="-3.59"/>
  </r>
  <r>
    <x v="8524"/>
    <n v="2015"/>
    <n v="5544.6759000000002"/>
    <n v="1"/>
    <n v="0"/>
    <n v="0"/>
    <n v="0"/>
    <n v="0"/>
    <n v="0"/>
    <n v="0"/>
    <n v="-3.59"/>
  </r>
  <r>
    <x v="8525"/>
    <n v="2015"/>
    <n v="4411.8990500000009"/>
    <n v="1"/>
    <n v="0"/>
    <n v="0"/>
    <n v="0"/>
    <n v="0"/>
    <n v="0"/>
    <n v="0"/>
    <n v="-3.59"/>
  </r>
  <r>
    <x v="8526"/>
    <n v="2015"/>
    <n v="2167.1720999999998"/>
    <n v="1"/>
    <n v="0"/>
    <n v="0"/>
    <n v="0"/>
    <n v="0"/>
    <n v="0"/>
    <n v="0"/>
    <n v="-3.59"/>
  </r>
  <r>
    <x v="8527"/>
    <n v="2015"/>
    <n v="1450.7319"/>
    <n v="1"/>
    <n v="0"/>
    <n v="0"/>
    <n v="0"/>
    <n v="0"/>
    <n v="0"/>
    <n v="0"/>
    <n v="-3.59"/>
  </r>
  <r>
    <x v="8528"/>
    <n v="2015"/>
    <n v="1420.7810500000001"/>
    <n v="1"/>
    <n v="0"/>
    <n v="0"/>
    <n v="0"/>
    <n v="0"/>
    <n v="0"/>
    <n v="0"/>
    <n v="-3.59"/>
  </r>
  <r>
    <x v="8529"/>
    <n v="2015"/>
    <n v="1489.6085"/>
    <n v="1"/>
    <n v="0"/>
    <n v="0"/>
    <n v="0"/>
    <n v="0"/>
    <n v="0"/>
    <n v="0"/>
    <n v="-3.59"/>
  </r>
  <r>
    <x v="8530"/>
    <n v="2015"/>
    <n v="979.84900000000005"/>
    <n v="1"/>
    <n v="0"/>
    <n v="0"/>
    <n v="0"/>
    <n v="0"/>
    <n v="0"/>
    <n v="0"/>
    <n v="-3.59"/>
  </r>
  <r>
    <x v="8531"/>
    <n v="2015"/>
    <n v="973.89850000000001"/>
    <n v="1"/>
    <n v="0"/>
    <n v="0"/>
    <n v="0"/>
    <n v="0"/>
    <n v="0"/>
    <n v="0"/>
    <n v="-3.59"/>
  </r>
  <r>
    <x v="8532"/>
    <n v="2015"/>
    <n v="688.27449999999999"/>
    <n v="1"/>
    <n v="0"/>
    <n v="0"/>
    <n v="0"/>
    <n v="0"/>
    <n v="0"/>
    <n v="0"/>
    <n v="-3.59"/>
  </r>
  <r>
    <x v="8533"/>
    <n v="2015"/>
    <n v="1134.5620000000001"/>
    <n v="1"/>
    <n v="0"/>
    <n v="0"/>
    <n v="0"/>
    <n v="0"/>
    <n v="0"/>
    <n v="0"/>
    <n v="-3.59"/>
  </r>
  <r>
    <x v="8534"/>
    <n v="2015"/>
    <n v="1344.8130000000001"/>
    <n v="1"/>
    <n v="0"/>
    <n v="0"/>
    <n v="0"/>
    <n v="0"/>
    <n v="0"/>
    <n v="0"/>
    <n v="-3.59"/>
  </r>
  <r>
    <x v="8535"/>
    <n v="2015"/>
    <n v="1198.0340000000001"/>
    <n v="1"/>
    <n v="0"/>
    <n v="0"/>
    <n v="0"/>
    <n v="0"/>
    <n v="0"/>
    <n v="0"/>
    <n v="-3.59"/>
  </r>
  <r>
    <x v="8536"/>
    <n v="2015"/>
    <n v="904.476"/>
    <n v="1"/>
    <n v="0"/>
    <n v="0"/>
    <n v="0"/>
    <n v="0"/>
    <n v="0"/>
    <n v="0"/>
    <n v="-3.59"/>
  </r>
  <r>
    <x v="8537"/>
    <n v="2015"/>
    <n v="658.52200000000005"/>
    <n v="1"/>
    <n v="0"/>
    <n v="0"/>
    <n v="0"/>
    <n v="0"/>
    <n v="0"/>
    <n v="0"/>
    <n v="-3.59"/>
  </r>
  <r>
    <x v="8538"/>
    <n v="2015"/>
    <n v="642.654"/>
    <n v="1"/>
    <n v="0"/>
    <n v="0"/>
    <n v="0"/>
    <n v="0"/>
    <n v="0"/>
    <n v="0"/>
    <n v="-3.59"/>
  </r>
  <r>
    <x v="8539"/>
    <n v="2015"/>
    <n v="696.20849999999996"/>
    <n v="1"/>
    <n v="0"/>
    <n v="0"/>
    <n v="0"/>
    <n v="0"/>
    <n v="0"/>
    <n v="0"/>
    <n v="-3.59"/>
  </r>
  <r>
    <x v="8540"/>
    <n v="2015"/>
    <n v="402.65050000000002"/>
    <n v="1"/>
    <n v="0"/>
    <n v="0"/>
    <n v="0"/>
    <n v="0"/>
    <n v="0"/>
    <n v="0"/>
    <n v="-3.59"/>
  </r>
  <r>
    <x v="8541"/>
    <n v="2015"/>
    <n v="400.66700000000003"/>
    <n v="1"/>
    <n v="0"/>
    <n v="0"/>
    <n v="0"/>
    <n v="0"/>
    <n v="0"/>
    <n v="0"/>
    <n v="-3.59"/>
  </r>
  <r>
    <x v="8542"/>
    <n v="2015"/>
    <n v="400.66700000000003"/>
    <n v="1"/>
    <n v="0"/>
    <n v="0"/>
    <n v="0"/>
    <n v="0"/>
    <n v="0"/>
    <n v="0"/>
    <n v="-3.59"/>
  </r>
  <r>
    <x v="8543"/>
    <n v="2015"/>
    <n v="109.0925"/>
    <n v="0"/>
    <n v="0"/>
    <n v="0"/>
    <n v="0"/>
    <n v="0"/>
    <n v="0"/>
    <n v="0"/>
    <n v="-3.59"/>
  </r>
  <r>
    <x v="8544"/>
    <n v="2015"/>
    <n v="0"/>
    <n v="0"/>
    <n v="0"/>
    <n v="0"/>
    <n v="0"/>
    <n v="0"/>
    <n v="0"/>
    <n v="0"/>
    <n v="-3.59"/>
  </r>
  <r>
    <x v="8545"/>
    <n v="2015"/>
    <n v="0"/>
    <n v="0"/>
    <n v="0"/>
    <n v="0"/>
    <n v="0"/>
    <n v="0"/>
    <n v="0"/>
    <n v="0"/>
    <n v="-3.59"/>
  </r>
  <r>
    <x v="8546"/>
    <n v="2015"/>
    <n v="0"/>
    <n v="0"/>
    <n v="0"/>
    <n v="0"/>
    <n v="0"/>
    <n v="0"/>
    <n v="0"/>
    <n v="0"/>
    <n v="-3.59"/>
  </r>
  <r>
    <x v="8547"/>
    <n v="2015"/>
    <n v="0"/>
    <n v="0"/>
    <n v="0"/>
    <n v="0"/>
    <n v="0"/>
    <n v="0"/>
    <n v="0"/>
    <n v="0"/>
    <n v="-3.59"/>
  </r>
  <r>
    <x v="8548"/>
    <n v="2015"/>
    <n v="0"/>
    <n v="0"/>
    <n v="0"/>
    <n v="0"/>
    <n v="0"/>
    <n v="0"/>
    <n v="0"/>
    <n v="0"/>
    <n v="-3.59"/>
  </r>
  <r>
    <x v="8549"/>
    <n v="2015"/>
    <n v="0"/>
    <n v="0"/>
    <n v="0"/>
    <n v="0"/>
    <n v="0"/>
    <n v="0"/>
    <n v="0"/>
    <n v="0"/>
    <n v="-3.59"/>
  </r>
  <r>
    <x v="8550"/>
    <n v="2015"/>
    <n v="0"/>
    <n v="0"/>
    <n v="0"/>
    <n v="0"/>
    <n v="0"/>
    <n v="0"/>
    <n v="0"/>
    <n v="0"/>
    <n v="-3.59"/>
  </r>
  <r>
    <x v="8551"/>
    <n v="2015"/>
    <n v="0"/>
    <n v="0"/>
    <n v="0"/>
    <n v="0"/>
    <n v="0"/>
    <n v="0"/>
    <n v="0"/>
    <n v="0"/>
    <n v="-3.59"/>
  </r>
  <r>
    <x v="8552"/>
    <n v="2015"/>
    <n v="0"/>
    <n v="0"/>
    <n v="0"/>
    <n v="0"/>
    <n v="0"/>
    <n v="0"/>
    <n v="0"/>
    <n v="0"/>
    <n v="-3.59"/>
  </r>
  <r>
    <x v="8553"/>
    <n v="2015"/>
    <n v="0"/>
    <n v="0"/>
    <n v="0"/>
    <n v="0"/>
    <n v="0"/>
    <n v="0"/>
    <n v="0"/>
    <n v="0"/>
    <n v="-3.59"/>
  </r>
  <r>
    <x v="8554"/>
    <n v="2015"/>
    <n v="0"/>
    <n v="0"/>
    <n v="0"/>
    <n v="0"/>
    <n v="0"/>
    <n v="0"/>
    <n v="0"/>
    <n v="0"/>
    <n v="-3.59"/>
  </r>
  <r>
    <x v="8555"/>
    <n v="2015"/>
    <n v="0"/>
    <n v="0"/>
    <n v="0"/>
    <n v="0"/>
    <n v="0"/>
    <n v="0"/>
    <n v="0"/>
    <n v="0"/>
    <n v="-3.59"/>
  </r>
  <r>
    <x v="8556"/>
    <n v="2015"/>
    <n v="0"/>
    <n v="0"/>
    <n v="0"/>
    <n v="0"/>
    <n v="0"/>
    <n v="0"/>
    <n v="0"/>
    <n v="0"/>
    <n v="-3.59"/>
  </r>
  <r>
    <x v="8557"/>
    <n v="2015"/>
    <n v="0"/>
    <n v="0"/>
    <n v="0"/>
    <n v="0"/>
    <n v="0"/>
    <n v="0"/>
    <n v="0"/>
    <n v="0"/>
    <n v="-3.59"/>
  </r>
  <r>
    <x v="8558"/>
    <n v="2015"/>
    <n v="0"/>
    <n v="0"/>
    <n v="0"/>
    <n v="0"/>
    <n v="0"/>
    <n v="0"/>
    <n v="0"/>
    <n v="0"/>
    <n v="-3.59"/>
  </r>
  <r>
    <x v="8559"/>
    <n v="2015"/>
    <n v="0"/>
    <n v="0"/>
    <n v="0"/>
    <n v="0"/>
    <n v="0"/>
    <n v="0"/>
    <n v="0"/>
    <n v="0"/>
    <n v="-3.59"/>
  </r>
  <r>
    <x v="8560"/>
    <n v="2015"/>
    <n v="0"/>
    <n v="0"/>
    <n v="0"/>
    <n v="0"/>
    <n v="0"/>
    <n v="0"/>
    <n v="0"/>
    <n v="0"/>
    <n v="-3.59"/>
  </r>
  <r>
    <x v="8561"/>
    <n v="2015"/>
    <n v="0"/>
    <n v="0"/>
    <n v="0"/>
    <n v="0"/>
    <n v="0"/>
    <n v="0"/>
    <n v="0"/>
    <n v="0"/>
    <n v="-3.59"/>
  </r>
  <r>
    <x v="8562"/>
    <n v="2015"/>
    <n v="0"/>
    <n v="0"/>
    <n v="0"/>
    <n v="0"/>
    <n v="0"/>
    <n v="0"/>
    <n v="0"/>
    <n v="0"/>
    <n v="-3.59"/>
  </r>
  <r>
    <x v="8563"/>
    <n v="2015"/>
    <n v="0"/>
    <n v="0"/>
    <n v="0"/>
    <n v="0"/>
    <n v="0"/>
    <n v="0"/>
    <n v="0"/>
    <n v="0"/>
    <n v="-3.59"/>
  </r>
  <r>
    <x v="8564"/>
    <n v="2015"/>
    <n v="0"/>
    <n v="0"/>
    <n v="0"/>
    <n v="0"/>
    <n v="0"/>
    <n v="0"/>
    <n v="0"/>
    <n v="0"/>
    <n v="-3.59"/>
  </r>
  <r>
    <x v="8565"/>
    <n v="2015"/>
    <n v="0"/>
    <n v="0"/>
    <n v="0"/>
    <n v="0"/>
    <n v="0"/>
    <n v="0"/>
    <n v="0"/>
    <n v="0"/>
    <n v="-3.59"/>
  </r>
  <r>
    <x v="8566"/>
    <n v="2015"/>
    <n v="0"/>
    <n v="0"/>
    <n v="0"/>
    <n v="0"/>
    <n v="0"/>
    <n v="0"/>
    <n v="0"/>
    <n v="0"/>
    <n v="-3.59"/>
  </r>
  <r>
    <x v="8567"/>
    <n v="2015"/>
    <n v="0"/>
    <n v="0"/>
    <n v="0"/>
    <n v="0"/>
    <n v="0"/>
    <n v="0"/>
    <n v="0"/>
    <n v="0"/>
    <n v="-3.59"/>
  </r>
  <r>
    <x v="8568"/>
    <n v="2015"/>
    <n v="0"/>
    <n v="0"/>
    <n v="0"/>
    <n v="0"/>
    <n v="0"/>
    <n v="0"/>
    <n v="0"/>
    <n v="0"/>
    <n v="-3.59"/>
  </r>
  <r>
    <x v="8569"/>
    <n v="2015"/>
    <n v="0"/>
    <n v="0"/>
    <n v="0"/>
    <n v="0"/>
    <n v="0"/>
    <n v="0"/>
    <n v="0"/>
    <n v="0"/>
    <n v="-3.59"/>
  </r>
  <r>
    <x v="8570"/>
    <n v="2015"/>
    <n v="0"/>
    <n v="0"/>
    <n v="0"/>
    <n v="0"/>
    <n v="0"/>
    <n v="0"/>
    <n v="0"/>
    <n v="0"/>
    <n v="-3.59"/>
  </r>
  <r>
    <x v="8571"/>
    <n v="2015"/>
    <n v="0"/>
    <n v="0"/>
    <n v="0"/>
    <n v="0"/>
    <n v="0"/>
    <n v="0"/>
    <n v="0"/>
    <n v="0"/>
    <n v="-3.59"/>
  </r>
  <r>
    <x v="8572"/>
    <n v="2015"/>
    <n v="0"/>
    <n v="0"/>
    <n v="0"/>
    <n v="0"/>
    <n v="0"/>
    <n v="0"/>
    <n v="0"/>
    <n v="0"/>
    <n v="-3.59"/>
  </r>
  <r>
    <x v="8573"/>
    <n v="2015"/>
    <n v="0"/>
    <n v="0"/>
    <n v="0"/>
    <n v="0"/>
    <n v="0"/>
    <n v="0"/>
    <n v="0"/>
    <n v="0"/>
    <n v="-3.59"/>
  </r>
  <r>
    <x v="8574"/>
    <n v="2015"/>
    <n v="0"/>
    <n v="0"/>
    <n v="0"/>
    <n v="0"/>
    <n v="0"/>
    <n v="0"/>
    <n v="0"/>
    <n v="0"/>
    <n v="-3.59"/>
  </r>
  <r>
    <x v="8575"/>
    <n v="2015"/>
    <n v="0"/>
    <n v="0"/>
    <n v="0"/>
    <n v="0"/>
    <n v="0"/>
    <n v="0"/>
    <n v="0"/>
    <n v="0"/>
    <n v="-3.59"/>
  </r>
  <r>
    <x v="8576"/>
    <n v="2015"/>
    <n v="0"/>
    <n v="0"/>
    <n v="0"/>
    <n v="0"/>
    <n v="0"/>
    <n v="0"/>
    <n v="0"/>
    <n v="0"/>
    <n v="-3.59"/>
  </r>
  <r>
    <x v="8577"/>
    <n v="2015"/>
    <n v="0"/>
    <n v="0"/>
    <n v="0"/>
    <n v="0"/>
    <n v="0"/>
    <n v="0"/>
    <n v="0"/>
    <n v="0"/>
    <n v="-3.59"/>
  </r>
  <r>
    <x v="8578"/>
    <n v="2015"/>
    <n v="0"/>
    <n v="0"/>
    <n v="0"/>
    <n v="0"/>
    <n v="0"/>
    <n v="0"/>
    <n v="0"/>
    <n v="0"/>
    <n v="-3.59"/>
  </r>
  <r>
    <x v="8579"/>
    <n v="2015"/>
    <n v="0"/>
    <n v="0"/>
    <n v="0"/>
    <n v="0"/>
    <n v="0"/>
    <n v="0"/>
    <n v="0"/>
    <n v="0"/>
    <n v="-3.59"/>
  </r>
  <r>
    <x v="8580"/>
    <n v="2015"/>
    <n v="0"/>
    <n v="0"/>
    <n v="0"/>
    <n v="0"/>
    <n v="0"/>
    <n v="0"/>
    <n v="0"/>
    <n v="0"/>
    <n v="-3.59"/>
  </r>
  <r>
    <x v="8581"/>
    <n v="2015"/>
    <n v="0"/>
    <n v="0"/>
    <n v="0"/>
    <n v="0"/>
    <n v="0"/>
    <n v="0"/>
    <n v="0"/>
    <n v="0"/>
    <n v="-3.59"/>
  </r>
  <r>
    <x v="8582"/>
    <n v="2015"/>
    <n v="0"/>
    <n v="0"/>
    <n v="0"/>
    <n v="0"/>
    <n v="0"/>
    <n v="0"/>
    <n v="0"/>
    <n v="0"/>
    <n v="-3.59"/>
  </r>
  <r>
    <x v="8583"/>
    <n v="2015"/>
    <n v="0"/>
    <n v="0"/>
    <n v="0"/>
    <n v="0"/>
    <n v="0"/>
    <n v="0"/>
    <n v="0"/>
    <n v="0"/>
    <n v="-3.59"/>
  </r>
  <r>
    <x v="8584"/>
    <n v="2015"/>
    <n v="0"/>
    <n v="0"/>
    <n v="0"/>
    <n v="0"/>
    <n v="0"/>
    <n v="0"/>
    <n v="0"/>
    <n v="0"/>
    <n v="-3.59"/>
  </r>
  <r>
    <x v="8585"/>
    <n v="2015"/>
    <n v="0"/>
    <n v="0"/>
    <n v="0"/>
    <n v="0"/>
    <n v="0"/>
    <n v="0"/>
    <n v="0"/>
    <n v="0"/>
    <n v="-3.59"/>
  </r>
  <r>
    <x v="8586"/>
    <n v="2015"/>
    <n v="0"/>
    <n v="0"/>
    <n v="0"/>
    <n v="0"/>
    <n v="0"/>
    <n v="0"/>
    <n v="0"/>
    <n v="0"/>
    <n v="-3.59"/>
  </r>
  <r>
    <x v="8587"/>
    <n v="2015"/>
    <n v="0"/>
    <n v="0"/>
    <n v="0"/>
    <n v="0"/>
    <n v="0"/>
    <n v="0"/>
    <n v="0"/>
    <n v="0"/>
    <n v="-3.59"/>
  </r>
  <r>
    <x v="8588"/>
    <n v="2015"/>
    <n v="0"/>
    <n v="0"/>
    <n v="0"/>
    <n v="0"/>
    <n v="0"/>
    <n v="0"/>
    <n v="0"/>
    <n v="0"/>
    <n v="-3.59"/>
  </r>
  <r>
    <x v="8589"/>
    <n v="2015"/>
    <n v="0"/>
    <n v="0"/>
    <n v="0"/>
    <n v="0"/>
    <n v="0"/>
    <n v="0"/>
    <n v="0"/>
    <n v="0"/>
    <n v="-3.59"/>
  </r>
  <r>
    <x v="8590"/>
    <n v="2015"/>
    <n v="0"/>
    <n v="0"/>
    <n v="0"/>
    <n v="0"/>
    <n v="0"/>
    <n v="0"/>
    <n v="0"/>
    <n v="0"/>
    <n v="-3.59"/>
  </r>
  <r>
    <x v="8591"/>
    <n v="2015"/>
    <n v="0"/>
    <n v="0"/>
    <n v="0"/>
    <n v="0"/>
    <n v="0"/>
    <n v="0"/>
    <n v="0"/>
    <n v="0"/>
    <n v="-3.59"/>
  </r>
  <r>
    <x v="8592"/>
    <n v="2015"/>
    <n v="0"/>
    <n v="0"/>
    <n v="0"/>
    <n v="0"/>
    <n v="0"/>
    <n v="0"/>
    <n v="0"/>
    <n v="0"/>
    <n v="-3.59"/>
  </r>
  <r>
    <x v="8593"/>
    <n v="2015"/>
    <n v="0"/>
    <n v="0"/>
    <n v="0"/>
    <n v="0"/>
    <n v="0"/>
    <n v="0"/>
    <n v="0"/>
    <n v="0"/>
    <n v="-3.59"/>
  </r>
  <r>
    <x v="8594"/>
    <n v="2015"/>
    <n v="0"/>
    <n v="0"/>
    <n v="0"/>
    <n v="0"/>
    <n v="0"/>
    <n v="0"/>
    <n v="0"/>
    <n v="0"/>
    <n v="-3.59"/>
  </r>
  <r>
    <x v="8595"/>
    <n v="2015"/>
    <n v="0"/>
    <n v="0"/>
    <n v="0"/>
    <n v="0"/>
    <n v="0"/>
    <n v="0"/>
    <n v="0"/>
    <n v="0"/>
    <n v="-3.59"/>
  </r>
  <r>
    <x v="8596"/>
    <n v="2015"/>
    <n v="0"/>
    <n v="0"/>
    <n v="0"/>
    <n v="0"/>
    <n v="0"/>
    <n v="0"/>
    <n v="0"/>
    <n v="0"/>
    <n v="-3.59"/>
  </r>
  <r>
    <x v="8597"/>
    <n v="2015"/>
    <n v="0"/>
    <n v="0"/>
    <n v="0"/>
    <n v="0"/>
    <n v="0"/>
    <n v="0"/>
    <n v="0"/>
    <n v="0"/>
    <n v="-3.59"/>
  </r>
  <r>
    <x v="8598"/>
    <n v="2015"/>
    <n v="0"/>
    <n v="0"/>
    <n v="0"/>
    <n v="0"/>
    <n v="0"/>
    <n v="0"/>
    <n v="0"/>
    <n v="0"/>
    <n v="-3.59"/>
  </r>
  <r>
    <x v="8599"/>
    <n v="2015"/>
    <n v="0"/>
    <n v="0"/>
    <n v="0"/>
    <n v="0"/>
    <n v="0"/>
    <n v="0"/>
    <n v="0"/>
    <n v="0"/>
    <n v="-3.59"/>
  </r>
  <r>
    <x v="8600"/>
    <n v="2015"/>
    <n v="0"/>
    <n v="0"/>
    <n v="0"/>
    <n v="0"/>
    <n v="0"/>
    <n v="0"/>
    <n v="0"/>
    <n v="0"/>
    <n v="-3.59"/>
  </r>
  <r>
    <x v="8601"/>
    <n v="2015"/>
    <n v="0"/>
    <n v="0"/>
    <n v="0"/>
    <n v="0"/>
    <n v="0"/>
    <n v="0"/>
    <n v="0"/>
    <n v="0"/>
    <n v="-3.59"/>
  </r>
  <r>
    <x v="8602"/>
    <n v="2015"/>
    <n v="0"/>
    <n v="0"/>
    <n v="0"/>
    <n v="0"/>
    <n v="0"/>
    <n v="0"/>
    <n v="0"/>
    <n v="0"/>
    <n v="-3.59"/>
  </r>
  <r>
    <x v="8603"/>
    <n v="2015"/>
    <n v="0"/>
    <n v="0"/>
    <n v="0"/>
    <n v="0"/>
    <n v="0"/>
    <n v="0"/>
    <n v="0"/>
    <n v="0"/>
    <n v="-3.59"/>
  </r>
  <r>
    <x v="8604"/>
    <n v="2015"/>
    <n v="0"/>
    <n v="0"/>
    <n v="0"/>
    <n v="0"/>
    <n v="0"/>
    <n v="0"/>
    <n v="0"/>
    <n v="0"/>
    <n v="-3.59"/>
  </r>
  <r>
    <x v="8605"/>
    <n v="2015"/>
    <n v="0"/>
    <n v="0"/>
    <n v="0"/>
    <n v="0"/>
    <n v="0"/>
    <n v="0"/>
    <n v="0"/>
    <n v="0"/>
    <n v="-3.59"/>
  </r>
  <r>
    <x v="8606"/>
    <n v="2015"/>
    <n v="0"/>
    <n v="0"/>
    <n v="0"/>
    <n v="0"/>
    <n v="0"/>
    <n v="0"/>
    <n v="0"/>
    <n v="0"/>
    <n v="-3.59"/>
  </r>
  <r>
    <x v="8607"/>
    <n v="2015"/>
    <n v="0"/>
    <n v="0"/>
    <n v="0"/>
    <n v="0"/>
    <n v="0"/>
    <n v="0"/>
    <n v="0"/>
    <n v="0"/>
    <n v="-3.59"/>
  </r>
  <r>
    <x v="8608"/>
    <n v="2015"/>
    <n v="0"/>
    <n v="0"/>
    <n v="0"/>
    <n v="0"/>
    <n v="0"/>
    <n v="0"/>
    <n v="0"/>
    <n v="0"/>
    <n v="-3.59"/>
  </r>
  <r>
    <x v="8609"/>
    <n v="2015"/>
    <n v="0"/>
    <n v="0"/>
    <n v="0"/>
    <n v="0"/>
    <n v="0"/>
    <n v="0"/>
    <n v="0"/>
    <n v="0"/>
    <n v="-3.59"/>
  </r>
  <r>
    <x v="8610"/>
    <n v="2015"/>
    <n v="0"/>
    <n v="0"/>
    <n v="0"/>
    <n v="0"/>
    <n v="0"/>
    <n v="0"/>
    <n v="0"/>
    <n v="0"/>
    <n v="-3.59"/>
  </r>
  <r>
    <x v="8611"/>
    <n v="2015"/>
    <n v="0"/>
    <n v="0"/>
    <n v="0"/>
    <n v="0"/>
    <n v="0"/>
    <n v="0"/>
    <n v="0"/>
    <n v="0"/>
    <n v="-3.59"/>
  </r>
  <r>
    <x v="8612"/>
    <n v="2015"/>
    <n v="0"/>
    <n v="0"/>
    <n v="0"/>
    <n v="0"/>
    <n v="0"/>
    <n v="0"/>
    <n v="0"/>
    <n v="0"/>
    <n v="-3.59"/>
  </r>
  <r>
    <x v="8613"/>
    <n v="2015"/>
    <n v="0"/>
    <n v="0"/>
    <n v="0"/>
    <n v="0"/>
    <n v="0"/>
    <n v="0"/>
    <n v="0"/>
    <n v="0"/>
    <n v="-3.59"/>
  </r>
  <r>
    <x v="8614"/>
    <n v="2015"/>
    <n v="0"/>
    <n v="0"/>
    <n v="0"/>
    <n v="0"/>
    <n v="0"/>
    <n v="0"/>
    <n v="0"/>
    <n v="0"/>
    <n v="-3.59"/>
  </r>
  <r>
    <x v="8615"/>
    <n v="2015"/>
    <n v="0"/>
    <n v="0"/>
    <n v="0"/>
    <n v="0"/>
    <n v="0"/>
    <n v="0"/>
    <n v="0"/>
    <n v="0"/>
    <n v="-3.59"/>
  </r>
  <r>
    <x v="8616"/>
    <n v="2015"/>
    <n v="0"/>
    <n v="0"/>
    <n v="0"/>
    <n v="0"/>
    <n v="0"/>
    <n v="0"/>
    <n v="0"/>
    <n v="0"/>
    <n v="-3.59"/>
  </r>
  <r>
    <x v="8617"/>
    <n v="2015"/>
    <n v="0"/>
    <n v="0"/>
    <n v="0"/>
    <n v="0"/>
    <n v="0"/>
    <n v="0"/>
    <n v="0"/>
    <n v="0"/>
    <n v="-3.59"/>
  </r>
  <r>
    <x v="8618"/>
    <n v="2015"/>
    <n v="0"/>
    <n v="0"/>
    <n v="0"/>
    <n v="0"/>
    <n v="0"/>
    <n v="0"/>
    <n v="0"/>
    <n v="0"/>
    <n v="-3.59"/>
  </r>
  <r>
    <x v="8619"/>
    <n v="2015"/>
    <n v="0"/>
    <n v="0"/>
    <n v="0"/>
    <n v="0"/>
    <n v="0"/>
    <n v="0"/>
    <n v="0"/>
    <n v="0"/>
    <n v="-3.59"/>
  </r>
  <r>
    <x v="8620"/>
    <n v="2015"/>
    <n v="0"/>
    <n v="0"/>
    <n v="0"/>
    <n v="0"/>
    <n v="0"/>
    <n v="0"/>
    <n v="0"/>
    <n v="0"/>
    <n v="-3.59"/>
  </r>
  <r>
    <x v="8621"/>
    <n v="2015"/>
    <n v="0"/>
    <n v="0"/>
    <n v="0"/>
    <n v="0"/>
    <n v="0"/>
    <n v="0"/>
    <n v="0"/>
    <n v="0"/>
    <n v="-3.59"/>
  </r>
  <r>
    <x v="8622"/>
    <n v="2015"/>
    <n v="0"/>
    <n v="0"/>
    <n v="0"/>
    <n v="0"/>
    <n v="0"/>
    <n v="0"/>
    <n v="0"/>
    <n v="0"/>
    <n v="-3.59"/>
  </r>
  <r>
    <x v="8623"/>
    <n v="2015"/>
    <n v="0"/>
    <n v="0"/>
    <n v="0"/>
    <n v="0"/>
    <n v="0"/>
    <n v="0"/>
    <n v="0"/>
    <n v="0"/>
    <n v="-3.59"/>
  </r>
  <r>
    <x v="8624"/>
    <n v="2015"/>
    <n v="0"/>
    <n v="0"/>
    <n v="0"/>
    <n v="0"/>
    <n v="0"/>
    <n v="0"/>
    <n v="0"/>
    <n v="0"/>
    <n v="-3.59"/>
  </r>
  <r>
    <x v="8625"/>
    <n v="2015"/>
    <n v="0"/>
    <n v="0"/>
    <n v="0"/>
    <n v="0"/>
    <n v="0"/>
    <n v="0"/>
    <n v="0"/>
    <n v="0"/>
    <n v="-3.59"/>
  </r>
  <r>
    <x v="8626"/>
    <n v="2015"/>
    <n v="0"/>
    <n v="0"/>
    <n v="0"/>
    <n v="0"/>
    <n v="0"/>
    <n v="0"/>
    <n v="0"/>
    <n v="0"/>
    <n v="-3.59"/>
  </r>
  <r>
    <x v="8627"/>
    <n v="2015"/>
    <n v="0"/>
    <n v="0"/>
    <n v="0"/>
    <n v="0"/>
    <n v="0"/>
    <n v="0"/>
    <n v="0"/>
    <n v="0"/>
    <n v="-3.59"/>
  </r>
  <r>
    <x v="8628"/>
    <n v="2015"/>
    <n v="0"/>
    <n v="0"/>
    <n v="0"/>
    <n v="0"/>
    <n v="0"/>
    <n v="0"/>
    <n v="0"/>
    <n v="0"/>
    <n v="-3.59"/>
  </r>
  <r>
    <x v="8629"/>
    <n v="2015"/>
    <n v="0"/>
    <n v="0"/>
    <n v="0"/>
    <n v="0"/>
    <n v="0"/>
    <n v="0"/>
    <n v="0"/>
    <n v="0"/>
    <n v="-3.59"/>
  </r>
  <r>
    <x v="8630"/>
    <n v="2015"/>
    <n v="0"/>
    <n v="0"/>
    <n v="0"/>
    <n v="0"/>
    <n v="0"/>
    <n v="0"/>
    <n v="0"/>
    <n v="0"/>
    <n v="-3.59"/>
  </r>
  <r>
    <x v="8631"/>
    <n v="2015"/>
    <n v="0"/>
    <n v="0"/>
    <n v="0"/>
    <n v="0"/>
    <n v="0"/>
    <n v="0"/>
    <n v="0"/>
    <n v="0"/>
    <n v="-3.59"/>
  </r>
  <r>
    <x v="8632"/>
    <n v="2015"/>
    <n v="0"/>
    <n v="0"/>
    <n v="0"/>
    <n v="0"/>
    <n v="0"/>
    <n v="0"/>
    <n v="0"/>
    <n v="0"/>
    <n v="-3.59"/>
  </r>
  <r>
    <x v="8633"/>
    <n v="2015"/>
    <n v="0"/>
    <n v="0"/>
    <n v="0"/>
    <n v="0"/>
    <n v="0"/>
    <n v="0"/>
    <n v="0"/>
    <n v="0"/>
    <n v="-3.59"/>
  </r>
  <r>
    <x v="8634"/>
    <n v="2015"/>
    <n v="0"/>
    <n v="0"/>
    <n v="0"/>
    <n v="0"/>
    <n v="0"/>
    <n v="0"/>
    <n v="0"/>
    <n v="0"/>
    <n v="-3.59"/>
  </r>
  <r>
    <x v="8635"/>
    <n v="2015"/>
    <n v="0"/>
    <n v="0"/>
    <n v="0"/>
    <n v="0"/>
    <n v="0"/>
    <n v="0"/>
    <n v="0"/>
    <n v="0"/>
    <n v="-3.59"/>
  </r>
  <r>
    <x v="8636"/>
    <n v="2015"/>
    <n v="0"/>
    <n v="0"/>
    <n v="0"/>
    <n v="0"/>
    <n v="0"/>
    <n v="0"/>
    <n v="0"/>
    <n v="0"/>
    <n v="-3.59"/>
  </r>
  <r>
    <x v="8637"/>
    <n v="2015"/>
    <n v="0"/>
    <n v="0"/>
    <n v="0"/>
    <n v="0"/>
    <n v="0"/>
    <n v="0"/>
    <n v="0"/>
    <n v="0"/>
    <n v="-3.59"/>
  </r>
  <r>
    <x v="8638"/>
    <n v="2015"/>
    <n v="0"/>
    <n v="0"/>
    <n v="0"/>
    <n v="0"/>
    <n v="0"/>
    <n v="0"/>
    <n v="0"/>
    <n v="0"/>
    <n v="-3.59"/>
  </r>
  <r>
    <x v="8639"/>
    <n v="2015"/>
    <n v="0"/>
    <n v="0"/>
    <n v="0"/>
    <n v="0"/>
    <n v="0"/>
    <n v="0"/>
    <n v="0"/>
    <n v="0"/>
    <n v="-3.59"/>
  </r>
  <r>
    <x v="8640"/>
    <n v="2015"/>
    <n v="0"/>
    <n v="0"/>
    <n v="0"/>
    <n v="0"/>
    <n v="0"/>
    <n v="0"/>
    <n v="0"/>
    <n v="0"/>
    <n v="-3.59"/>
  </r>
  <r>
    <x v="8641"/>
    <n v="2015"/>
    <n v="0"/>
    <n v="0"/>
    <n v="0"/>
    <n v="0"/>
    <n v="0"/>
    <n v="0"/>
    <n v="0"/>
    <n v="0"/>
    <n v="-3.59"/>
  </r>
  <r>
    <x v="8642"/>
    <n v="2015"/>
    <n v="0"/>
    <n v="0"/>
    <n v="0"/>
    <n v="0"/>
    <n v="0"/>
    <n v="0"/>
    <n v="0"/>
    <n v="0"/>
    <n v="-3.59"/>
  </r>
  <r>
    <x v="8643"/>
    <n v="2015"/>
    <n v="0"/>
    <n v="0"/>
    <n v="0"/>
    <n v="0"/>
    <n v="0"/>
    <n v="0"/>
    <n v="0"/>
    <n v="0"/>
    <n v="-3.59"/>
  </r>
  <r>
    <x v="8644"/>
    <n v="2015"/>
    <n v="0"/>
    <n v="0"/>
    <n v="0"/>
    <n v="0"/>
    <n v="0"/>
    <n v="0"/>
    <n v="0"/>
    <n v="0"/>
    <n v="-3.59"/>
  </r>
  <r>
    <x v="8645"/>
    <n v="2015"/>
    <n v="0"/>
    <n v="0"/>
    <n v="0"/>
    <n v="0"/>
    <n v="0"/>
    <n v="0"/>
    <n v="0"/>
    <n v="0"/>
    <n v="-3.59"/>
  </r>
  <r>
    <x v="8646"/>
    <n v="2015"/>
    <n v="0"/>
    <n v="0"/>
    <n v="0"/>
    <n v="0"/>
    <n v="0"/>
    <n v="0"/>
    <n v="0"/>
    <n v="0"/>
    <n v="-3.59"/>
  </r>
  <r>
    <x v="8647"/>
    <n v="2015"/>
    <n v="0"/>
    <n v="0"/>
    <n v="0"/>
    <n v="0"/>
    <n v="0"/>
    <n v="0"/>
    <n v="0"/>
    <n v="0"/>
    <n v="-3.59"/>
  </r>
  <r>
    <x v="8648"/>
    <n v="2015"/>
    <n v="0"/>
    <n v="0"/>
    <n v="0"/>
    <n v="0"/>
    <n v="0"/>
    <n v="0"/>
    <n v="0"/>
    <n v="0"/>
    <n v="-3.59"/>
  </r>
  <r>
    <x v="8649"/>
    <n v="2015"/>
    <n v="0"/>
    <n v="0"/>
    <n v="0"/>
    <n v="0"/>
    <n v="0"/>
    <n v="0"/>
    <n v="0"/>
    <n v="0"/>
    <n v="-3.59"/>
  </r>
  <r>
    <x v="8650"/>
    <n v="2015"/>
    <n v="0"/>
    <n v="0"/>
    <n v="0"/>
    <n v="0"/>
    <n v="0"/>
    <n v="0"/>
    <n v="0"/>
    <n v="0"/>
    <n v="-3.59"/>
  </r>
  <r>
    <x v="8651"/>
    <n v="2015"/>
    <n v="0"/>
    <n v="0"/>
    <n v="0"/>
    <n v="0"/>
    <n v="0"/>
    <n v="0"/>
    <n v="0"/>
    <n v="0"/>
    <n v="-3.59"/>
  </r>
  <r>
    <x v="8652"/>
    <n v="2015"/>
    <n v="0"/>
    <n v="0"/>
    <n v="0"/>
    <n v="0"/>
    <n v="0"/>
    <n v="0"/>
    <n v="0"/>
    <n v="0"/>
    <n v="-3.59"/>
  </r>
  <r>
    <x v="8653"/>
    <n v="2015"/>
    <n v="0"/>
    <n v="0"/>
    <n v="0"/>
    <n v="0"/>
    <n v="0"/>
    <n v="0"/>
    <n v="0"/>
    <n v="0"/>
    <n v="-3.59"/>
  </r>
  <r>
    <x v="8654"/>
    <n v="2015"/>
    <n v="0"/>
    <n v="0"/>
    <n v="0"/>
    <n v="0"/>
    <n v="0"/>
    <n v="0"/>
    <n v="0"/>
    <n v="0"/>
    <n v="-3.59"/>
  </r>
  <r>
    <x v="8655"/>
    <n v="2015"/>
    <n v="0"/>
    <n v="0"/>
    <n v="0"/>
    <n v="0"/>
    <n v="0"/>
    <n v="0"/>
    <n v="0"/>
    <n v="0"/>
    <n v="-3.59"/>
  </r>
  <r>
    <x v="8656"/>
    <n v="2015"/>
    <n v="0"/>
    <n v="0"/>
    <n v="0"/>
    <n v="0"/>
    <n v="0"/>
    <n v="0"/>
    <n v="0"/>
    <n v="0"/>
    <n v="-3.59"/>
  </r>
  <r>
    <x v="8657"/>
    <n v="2015"/>
    <n v="0"/>
    <n v="0"/>
    <n v="0"/>
    <n v="0"/>
    <n v="0"/>
    <n v="0"/>
    <n v="0"/>
    <n v="0"/>
    <n v="-3.59"/>
  </r>
  <r>
    <x v="8658"/>
    <n v="2015"/>
    <n v="0"/>
    <n v="0"/>
    <n v="0"/>
    <n v="0"/>
    <n v="0"/>
    <n v="0"/>
    <n v="0"/>
    <n v="0"/>
    <n v="-3.59"/>
  </r>
  <r>
    <x v="8659"/>
    <n v="2015"/>
    <n v="0"/>
    <n v="0"/>
    <n v="0"/>
    <n v="0"/>
    <n v="0"/>
    <n v="0"/>
    <n v="0"/>
    <n v="0"/>
    <n v="-3.59"/>
  </r>
  <r>
    <x v="8660"/>
    <n v="2015"/>
    <n v="0"/>
    <n v="0"/>
    <n v="0"/>
    <n v="0"/>
    <n v="0"/>
    <n v="0"/>
    <n v="0"/>
    <n v="0"/>
    <n v="-3.59"/>
  </r>
  <r>
    <x v="8661"/>
    <n v="2015"/>
    <n v="0"/>
    <n v="0"/>
    <n v="0"/>
    <n v="0"/>
    <n v="0"/>
    <n v="0"/>
    <n v="0"/>
    <n v="0"/>
    <n v="-3.59"/>
  </r>
  <r>
    <x v="8662"/>
    <n v="2015"/>
    <n v="0"/>
    <n v="0"/>
    <n v="0"/>
    <n v="0"/>
    <n v="0"/>
    <n v="0"/>
    <n v="0"/>
    <n v="0"/>
    <n v="-3.59"/>
  </r>
  <r>
    <x v="8663"/>
    <n v="2015"/>
    <n v="0"/>
    <n v="0"/>
    <n v="0"/>
    <n v="0"/>
    <n v="0"/>
    <n v="0"/>
    <n v="0"/>
    <n v="0"/>
    <n v="-3.59"/>
  </r>
  <r>
    <x v="8664"/>
    <n v="2015"/>
    <n v="0"/>
    <n v="0"/>
    <n v="0"/>
    <n v="0"/>
    <n v="0"/>
    <n v="0"/>
    <n v="0"/>
    <n v="0"/>
    <n v="-3.59"/>
  </r>
  <r>
    <x v="8665"/>
    <n v="2015"/>
    <n v="0"/>
    <n v="0"/>
    <n v="0"/>
    <n v="0"/>
    <n v="0"/>
    <n v="0"/>
    <n v="0"/>
    <n v="0"/>
    <n v="-3.59"/>
  </r>
  <r>
    <x v="8666"/>
    <n v="2015"/>
    <n v="0"/>
    <n v="0"/>
    <n v="0"/>
    <n v="0"/>
    <n v="0"/>
    <n v="0"/>
    <n v="0"/>
    <n v="0"/>
    <n v="-3.59"/>
  </r>
  <r>
    <x v="8667"/>
    <n v="2015"/>
    <n v="0"/>
    <n v="0"/>
    <n v="0"/>
    <n v="0"/>
    <n v="0"/>
    <n v="0"/>
    <n v="0"/>
    <n v="0"/>
    <n v="-3.59"/>
  </r>
  <r>
    <x v="8668"/>
    <n v="2015"/>
    <n v="0"/>
    <n v="0"/>
    <n v="0"/>
    <n v="0"/>
    <n v="0"/>
    <n v="0"/>
    <n v="0"/>
    <n v="0"/>
    <n v="-3.59"/>
  </r>
  <r>
    <x v="8669"/>
    <n v="2015"/>
    <n v="0"/>
    <n v="0"/>
    <n v="0"/>
    <n v="0"/>
    <n v="0"/>
    <n v="0"/>
    <n v="0"/>
    <n v="0"/>
    <n v="-3.59"/>
  </r>
  <r>
    <x v="8670"/>
    <n v="2015"/>
    <n v="0"/>
    <n v="0"/>
    <n v="0"/>
    <n v="0"/>
    <n v="0"/>
    <n v="0"/>
    <n v="0"/>
    <n v="0"/>
    <n v="-3.59"/>
  </r>
  <r>
    <x v="8671"/>
    <n v="2015"/>
    <n v="0"/>
    <n v="0"/>
    <n v="0"/>
    <n v="0"/>
    <n v="0"/>
    <n v="0"/>
    <n v="0"/>
    <n v="0"/>
    <n v="-3.59"/>
  </r>
  <r>
    <x v="8672"/>
    <n v="2015"/>
    <n v="0"/>
    <n v="0"/>
    <n v="0"/>
    <n v="0"/>
    <n v="0"/>
    <n v="0"/>
    <n v="0"/>
    <n v="0"/>
    <n v="-3.59"/>
  </r>
  <r>
    <x v="8673"/>
    <n v="2015"/>
    <n v="0"/>
    <n v="0"/>
    <n v="0"/>
    <n v="0"/>
    <n v="0"/>
    <n v="0"/>
    <n v="0"/>
    <n v="0"/>
    <n v="-3.59"/>
  </r>
  <r>
    <x v="8674"/>
    <n v="2015"/>
    <n v="0"/>
    <n v="0"/>
    <n v="0"/>
    <n v="0"/>
    <n v="0"/>
    <n v="0"/>
    <n v="0"/>
    <n v="0"/>
    <n v="-3.59"/>
  </r>
  <r>
    <x v="8675"/>
    <n v="2015"/>
    <n v="0"/>
    <n v="0"/>
    <n v="0"/>
    <n v="0"/>
    <n v="0"/>
    <n v="0"/>
    <n v="0"/>
    <n v="0"/>
    <n v="-3.59"/>
  </r>
  <r>
    <x v="8676"/>
    <n v="2015"/>
    <n v="0"/>
    <n v="0"/>
    <n v="0"/>
    <n v="0"/>
    <n v="0"/>
    <n v="0"/>
    <n v="0"/>
    <n v="0"/>
    <n v="-3.59"/>
  </r>
  <r>
    <x v="8677"/>
    <n v="2015"/>
    <n v="0"/>
    <n v="0"/>
    <n v="0"/>
    <n v="0"/>
    <n v="0"/>
    <n v="0"/>
    <n v="0"/>
    <n v="0"/>
    <n v="-3.59"/>
  </r>
  <r>
    <x v="8678"/>
    <n v="2015"/>
    <n v="0"/>
    <n v="0"/>
    <n v="0"/>
    <n v="0"/>
    <n v="0"/>
    <n v="0"/>
    <n v="0"/>
    <n v="0"/>
    <n v="-3.59"/>
  </r>
  <r>
    <x v="8679"/>
    <n v="2015"/>
    <n v="0"/>
    <n v="0"/>
    <n v="0"/>
    <n v="0"/>
    <n v="0"/>
    <n v="0"/>
    <n v="0"/>
    <n v="0"/>
    <n v="-3.59"/>
  </r>
  <r>
    <x v="8680"/>
    <n v="2015"/>
    <n v="0"/>
    <n v="0"/>
    <n v="0"/>
    <n v="0"/>
    <n v="0"/>
    <n v="0"/>
    <n v="0"/>
    <n v="0"/>
    <n v="-3.59"/>
  </r>
  <r>
    <x v="8681"/>
    <n v="2015"/>
    <n v="0"/>
    <n v="0"/>
    <n v="0"/>
    <n v="0"/>
    <n v="0"/>
    <n v="0"/>
    <n v="0"/>
    <n v="0"/>
    <n v="-3.59"/>
  </r>
  <r>
    <x v="8682"/>
    <n v="2015"/>
    <n v="0"/>
    <n v="0"/>
    <n v="0"/>
    <n v="0"/>
    <n v="0"/>
    <n v="0"/>
    <n v="0"/>
    <n v="0"/>
    <n v="-3.59"/>
  </r>
  <r>
    <x v="8683"/>
    <n v="2015"/>
    <n v="0"/>
    <n v="0"/>
    <n v="0"/>
    <n v="0"/>
    <n v="0"/>
    <n v="0"/>
    <n v="0"/>
    <n v="0"/>
    <n v="-3.59"/>
  </r>
  <r>
    <x v="8684"/>
    <n v="2015"/>
    <n v="0"/>
    <n v="0"/>
    <n v="0"/>
    <n v="0"/>
    <n v="0"/>
    <n v="0"/>
    <n v="0"/>
    <n v="0"/>
    <n v="-3.59"/>
  </r>
  <r>
    <x v="8685"/>
    <n v="2015"/>
    <n v="0"/>
    <n v="0"/>
    <n v="0"/>
    <n v="0"/>
    <n v="0"/>
    <n v="0"/>
    <n v="0"/>
    <n v="0"/>
    <n v="-3.59"/>
  </r>
  <r>
    <x v="8686"/>
    <n v="2015"/>
    <n v="0"/>
    <n v="0"/>
    <n v="0"/>
    <n v="0"/>
    <n v="0"/>
    <n v="0"/>
    <n v="0"/>
    <n v="0"/>
    <n v="-3.59"/>
  </r>
  <r>
    <x v="8687"/>
    <n v="2015"/>
    <n v="0"/>
    <n v="0"/>
    <n v="0"/>
    <n v="0"/>
    <n v="0"/>
    <n v="0"/>
    <n v="0"/>
    <n v="0"/>
    <n v="-3.59"/>
  </r>
  <r>
    <x v="8688"/>
    <n v="2015"/>
    <n v="0"/>
    <n v="0"/>
    <n v="0"/>
    <n v="0"/>
    <n v="0"/>
    <n v="0"/>
    <n v="0"/>
    <n v="0"/>
    <n v="-3.59"/>
  </r>
  <r>
    <x v="8689"/>
    <n v="2015"/>
    <n v="0"/>
    <n v="0"/>
    <n v="0"/>
    <n v="0"/>
    <n v="0"/>
    <n v="0"/>
    <n v="0"/>
    <n v="0"/>
    <n v="-3.59"/>
  </r>
  <r>
    <x v="8690"/>
    <n v="2015"/>
    <n v="0"/>
    <n v="0"/>
    <n v="0"/>
    <n v="0"/>
    <n v="0"/>
    <n v="0"/>
    <n v="0"/>
    <n v="0"/>
    <n v="-3.59"/>
  </r>
  <r>
    <x v="8691"/>
    <n v="2015"/>
    <n v="0"/>
    <n v="0"/>
    <n v="0"/>
    <n v="0"/>
    <n v="0"/>
    <n v="0"/>
    <n v="0"/>
    <n v="0"/>
    <n v="-3.59"/>
  </r>
  <r>
    <x v="8692"/>
    <n v="2015"/>
    <n v="0"/>
    <n v="0"/>
    <n v="0"/>
    <n v="0"/>
    <n v="0"/>
    <n v="0"/>
    <n v="0"/>
    <n v="0"/>
    <n v="-3.59"/>
  </r>
  <r>
    <x v="8693"/>
    <n v="2015"/>
    <n v="0"/>
    <n v="0"/>
    <n v="0"/>
    <n v="0"/>
    <n v="0"/>
    <n v="0"/>
    <n v="0"/>
    <n v="0"/>
    <n v="-3.59"/>
  </r>
  <r>
    <x v="8694"/>
    <n v="2015"/>
    <n v="0"/>
    <n v="0"/>
    <n v="0"/>
    <n v="0"/>
    <n v="0"/>
    <n v="0"/>
    <n v="0"/>
    <n v="0"/>
    <n v="-3.59"/>
  </r>
  <r>
    <x v="8695"/>
    <n v="2015"/>
    <n v="0"/>
    <n v="0"/>
    <n v="0"/>
    <n v="0"/>
    <n v="0"/>
    <n v="0"/>
    <n v="0"/>
    <n v="0"/>
    <n v="-3.59"/>
  </r>
  <r>
    <x v="8696"/>
    <n v="2015"/>
    <n v="0"/>
    <n v="0"/>
    <n v="0"/>
    <n v="0"/>
    <n v="0"/>
    <n v="0"/>
    <n v="0"/>
    <n v="0"/>
    <n v="-3.59"/>
  </r>
  <r>
    <x v="8697"/>
    <n v="2015"/>
    <n v="0"/>
    <n v="0"/>
    <n v="0"/>
    <n v="0"/>
    <n v="0"/>
    <n v="0"/>
    <n v="0"/>
    <n v="0"/>
    <n v="-3.59"/>
  </r>
  <r>
    <x v="8698"/>
    <n v="2015"/>
    <n v="0"/>
    <n v="0"/>
    <n v="0"/>
    <n v="0"/>
    <n v="0"/>
    <n v="0"/>
    <n v="0"/>
    <n v="0"/>
    <n v="-3.59"/>
  </r>
  <r>
    <x v="8699"/>
    <n v="2015"/>
    <n v="0"/>
    <n v="0"/>
    <n v="0"/>
    <n v="0"/>
    <n v="0"/>
    <n v="0"/>
    <n v="0"/>
    <n v="0"/>
    <n v="-3.59"/>
  </r>
  <r>
    <x v="8700"/>
    <n v="2015"/>
    <n v="0"/>
    <n v="0"/>
    <n v="0"/>
    <n v="0"/>
    <n v="0"/>
    <n v="0"/>
    <n v="0"/>
    <n v="0"/>
    <n v="-3.59"/>
  </r>
  <r>
    <x v="8701"/>
    <n v="2015"/>
    <n v="0"/>
    <n v="0"/>
    <n v="0"/>
    <n v="0"/>
    <n v="0"/>
    <n v="0"/>
    <n v="0"/>
    <n v="0"/>
    <n v="-3.59"/>
  </r>
  <r>
    <x v="8702"/>
    <n v="2015"/>
    <n v="0"/>
    <n v="0"/>
    <n v="0"/>
    <n v="0"/>
    <n v="0"/>
    <n v="0"/>
    <n v="0"/>
    <n v="0"/>
    <n v="-3.59"/>
  </r>
  <r>
    <x v="8703"/>
    <n v="2015"/>
    <n v="0"/>
    <n v="0"/>
    <n v="0"/>
    <n v="0"/>
    <n v="0"/>
    <n v="0"/>
    <n v="0"/>
    <n v="0"/>
    <n v="-3.59"/>
  </r>
  <r>
    <x v="8704"/>
    <n v="2015"/>
    <n v="0"/>
    <n v="0"/>
    <n v="0"/>
    <n v="0"/>
    <n v="0"/>
    <n v="0"/>
    <n v="0"/>
    <n v="0"/>
    <n v="-3.59"/>
  </r>
  <r>
    <x v="8705"/>
    <n v="2015"/>
    <n v="0"/>
    <n v="0"/>
    <n v="0"/>
    <n v="0"/>
    <n v="0"/>
    <n v="0"/>
    <n v="0"/>
    <n v="0"/>
    <n v="-3.59"/>
  </r>
  <r>
    <x v="8706"/>
    <n v="2015"/>
    <n v="0"/>
    <n v="0"/>
    <n v="0"/>
    <n v="0"/>
    <n v="0"/>
    <n v="0"/>
    <n v="0"/>
    <n v="0"/>
    <n v="-3.59"/>
  </r>
  <r>
    <x v="8707"/>
    <n v="2015"/>
    <n v="0"/>
    <n v="0"/>
    <n v="0"/>
    <n v="0"/>
    <n v="0"/>
    <n v="0"/>
    <n v="0"/>
    <n v="0"/>
    <n v="-3.59"/>
  </r>
  <r>
    <x v="8708"/>
    <n v="2015"/>
    <n v="0"/>
    <n v="0"/>
    <n v="0"/>
    <n v="0"/>
    <n v="0"/>
    <n v="0"/>
    <n v="0"/>
    <n v="0"/>
    <n v="-3.59"/>
  </r>
  <r>
    <x v="8709"/>
    <n v="2015"/>
    <n v="0"/>
    <n v="0"/>
    <n v="0"/>
    <n v="0"/>
    <n v="0"/>
    <n v="0"/>
    <n v="0"/>
    <n v="0"/>
    <n v="-3.59"/>
  </r>
  <r>
    <x v="8710"/>
    <n v="2015"/>
    <n v="0"/>
    <n v="0"/>
    <n v="0"/>
    <n v="0"/>
    <n v="0"/>
    <n v="0"/>
    <n v="0"/>
    <n v="0"/>
    <n v="-3.59"/>
  </r>
  <r>
    <x v="8711"/>
    <n v="2015"/>
    <n v="0"/>
    <n v="0"/>
    <n v="0"/>
    <n v="0"/>
    <n v="0"/>
    <n v="0"/>
    <n v="0"/>
    <n v="0"/>
    <n v="-3.59"/>
  </r>
  <r>
    <x v="8712"/>
    <n v="2015"/>
    <n v="0"/>
    <n v="0"/>
    <n v="0"/>
    <n v="0"/>
    <n v="0"/>
    <n v="0"/>
    <n v="0"/>
    <n v="0"/>
    <n v="-3.59"/>
  </r>
  <r>
    <x v="8713"/>
    <n v="2015"/>
    <n v="0"/>
    <n v="0"/>
    <n v="0"/>
    <n v="0"/>
    <n v="0"/>
    <n v="0"/>
    <n v="0"/>
    <n v="0"/>
    <n v="-3.59"/>
  </r>
  <r>
    <x v="8714"/>
    <n v="2015"/>
    <n v="0"/>
    <n v="0"/>
    <n v="0"/>
    <n v="0"/>
    <n v="0"/>
    <n v="0"/>
    <n v="0"/>
    <n v="0"/>
    <n v="-3.59"/>
  </r>
  <r>
    <x v="8715"/>
    <n v="2015"/>
    <n v="0"/>
    <n v="0"/>
    <n v="0"/>
    <n v="0"/>
    <n v="0"/>
    <n v="0"/>
    <n v="0"/>
    <n v="0"/>
    <n v="-3.59"/>
  </r>
  <r>
    <x v="8716"/>
    <n v="2015"/>
    <n v="0"/>
    <n v="0"/>
    <n v="0"/>
    <n v="0"/>
    <n v="0"/>
    <n v="0"/>
    <n v="0"/>
    <n v="0"/>
    <n v="-3.59"/>
  </r>
  <r>
    <x v="8717"/>
    <n v="2015"/>
    <n v="0"/>
    <n v="0"/>
    <n v="0"/>
    <n v="0"/>
    <n v="0"/>
    <n v="0"/>
    <n v="0"/>
    <n v="0"/>
    <n v="-3.59"/>
  </r>
  <r>
    <x v="8718"/>
    <n v="2015"/>
    <n v="0"/>
    <n v="0"/>
    <n v="0"/>
    <n v="0"/>
    <n v="0"/>
    <n v="0"/>
    <n v="0"/>
    <n v="0"/>
    <n v="-3.59"/>
  </r>
  <r>
    <x v="8719"/>
    <n v="2015"/>
    <n v="0"/>
    <n v="0"/>
    <n v="0"/>
    <n v="0"/>
    <n v="0"/>
    <n v="0"/>
    <n v="0"/>
    <n v="0"/>
    <n v="-3.59"/>
  </r>
  <r>
    <x v="8720"/>
    <n v="2015"/>
    <n v="0"/>
    <n v="0"/>
    <n v="0"/>
    <n v="0"/>
    <n v="0"/>
    <n v="0"/>
    <n v="0"/>
    <n v="0"/>
    <n v="-3.59"/>
  </r>
  <r>
    <x v="8721"/>
    <n v="2015"/>
    <n v="0"/>
    <n v="0"/>
    <n v="0"/>
    <n v="0"/>
    <n v="0"/>
    <n v="0"/>
    <n v="0"/>
    <n v="0"/>
    <n v="-3.59"/>
  </r>
  <r>
    <x v="8722"/>
    <n v="2015"/>
    <n v="0"/>
    <n v="0"/>
    <n v="0"/>
    <n v="0"/>
    <n v="0"/>
    <n v="0"/>
    <n v="0"/>
    <n v="0"/>
    <n v="-3.59"/>
  </r>
  <r>
    <x v="8723"/>
    <n v="2015"/>
    <n v="0"/>
    <n v="0"/>
    <n v="0"/>
    <n v="0"/>
    <n v="0"/>
    <n v="0"/>
    <n v="0"/>
    <n v="0"/>
    <n v="-3.59"/>
  </r>
  <r>
    <x v="8724"/>
    <n v="2015"/>
    <n v="0"/>
    <n v="0"/>
    <n v="0"/>
    <n v="0"/>
    <n v="0"/>
    <n v="0"/>
    <n v="0"/>
    <n v="0"/>
    <n v="-3.59"/>
  </r>
  <r>
    <x v="8725"/>
    <n v="2015"/>
    <n v="0"/>
    <n v="0"/>
    <n v="0"/>
    <n v="0"/>
    <n v="0"/>
    <n v="0"/>
    <n v="0"/>
    <n v="0"/>
    <n v="-3.59"/>
  </r>
  <r>
    <x v="8726"/>
    <n v="2015"/>
    <n v="0"/>
    <n v="0"/>
    <n v="0"/>
    <n v="0"/>
    <n v="0"/>
    <n v="0"/>
    <n v="0"/>
    <n v="0"/>
    <n v="-3.59"/>
  </r>
  <r>
    <x v="8727"/>
    <n v="2015"/>
    <n v="0"/>
    <n v="0"/>
    <n v="0"/>
    <n v="0"/>
    <n v="0"/>
    <n v="0"/>
    <n v="0"/>
    <n v="0"/>
    <n v="-3.59"/>
  </r>
  <r>
    <x v="8728"/>
    <n v="2015"/>
    <n v="0"/>
    <n v="0"/>
    <n v="0"/>
    <n v="0"/>
    <n v="0"/>
    <n v="0"/>
    <n v="0"/>
    <n v="0"/>
    <n v="-3.59"/>
  </r>
  <r>
    <x v="8729"/>
    <n v="2015"/>
    <n v="0"/>
    <n v="0"/>
    <n v="0"/>
    <n v="0"/>
    <n v="0"/>
    <n v="0"/>
    <n v="0"/>
    <n v="0"/>
    <n v="-3.59"/>
  </r>
  <r>
    <x v="8730"/>
    <n v="2015"/>
    <n v="0"/>
    <n v="0"/>
    <n v="0"/>
    <n v="0"/>
    <n v="0"/>
    <n v="0"/>
    <n v="0"/>
    <n v="0"/>
    <n v="-3.59"/>
  </r>
  <r>
    <x v="8731"/>
    <n v="2015"/>
    <n v="0"/>
    <n v="0"/>
    <n v="0"/>
    <n v="0"/>
    <n v="0"/>
    <n v="0"/>
    <n v="0"/>
    <n v="0"/>
    <n v="-3.59"/>
  </r>
  <r>
    <x v="8732"/>
    <n v="2015"/>
    <n v="0"/>
    <n v="0"/>
    <n v="0"/>
    <n v="0"/>
    <n v="0"/>
    <n v="0"/>
    <n v="0"/>
    <n v="0"/>
    <n v="-3.59"/>
  </r>
  <r>
    <x v="8733"/>
    <n v="2015"/>
    <n v="0"/>
    <n v="0"/>
    <n v="0"/>
    <n v="0"/>
    <n v="0"/>
    <n v="0"/>
    <n v="0"/>
    <n v="0"/>
    <n v="-3.59"/>
  </r>
  <r>
    <x v="8734"/>
    <n v="2015"/>
    <n v="0"/>
    <n v="0"/>
    <n v="0"/>
    <n v="0"/>
    <n v="0"/>
    <n v="0"/>
    <n v="0"/>
    <n v="0"/>
    <n v="-3.59"/>
  </r>
  <r>
    <x v="8735"/>
    <n v="2015"/>
    <n v="0"/>
    <n v="0"/>
    <n v="0"/>
    <n v="0"/>
    <n v="0"/>
    <n v="0"/>
    <n v="0"/>
    <n v="0"/>
    <n v="-3.59"/>
  </r>
  <r>
    <x v="8736"/>
    <n v="2015"/>
    <n v="0"/>
    <n v="0"/>
    <n v="0"/>
    <n v="0"/>
    <n v="0"/>
    <n v="0"/>
    <n v="0"/>
    <n v="0"/>
    <n v="-3.59"/>
  </r>
  <r>
    <x v="8737"/>
    <n v="2015"/>
    <n v="0"/>
    <n v="0"/>
    <n v="0"/>
    <n v="0"/>
    <n v="0"/>
    <n v="0"/>
    <n v="0"/>
    <n v="0"/>
    <n v="-3.59"/>
  </r>
  <r>
    <x v="8738"/>
    <n v="2015"/>
    <n v="0"/>
    <n v="0"/>
    <n v="0"/>
    <n v="0"/>
    <n v="0"/>
    <n v="0"/>
    <n v="0"/>
    <n v="0"/>
    <n v="-3.59"/>
  </r>
  <r>
    <x v="8739"/>
    <n v="2015"/>
    <n v="0"/>
    <n v="0"/>
    <n v="0"/>
    <n v="0"/>
    <n v="0"/>
    <n v="0"/>
    <n v="0"/>
    <n v="0"/>
    <n v="-3.59"/>
  </r>
  <r>
    <x v="8740"/>
    <n v="2015"/>
    <n v="0"/>
    <n v="0"/>
    <n v="0"/>
    <n v="0"/>
    <n v="0"/>
    <n v="0"/>
    <n v="0"/>
    <n v="0"/>
    <n v="-3.59"/>
  </r>
  <r>
    <x v="8741"/>
    <n v="2015"/>
    <n v="0"/>
    <n v="0"/>
    <n v="0"/>
    <n v="0"/>
    <n v="0"/>
    <n v="0"/>
    <n v="0"/>
    <n v="0"/>
    <n v="-3.59"/>
  </r>
  <r>
    <x v="8742"/>
    <n v="2015"/>
    <n v="0"/>
    <n v="0"/>
    <n v="0"/>
    <n v="0"/>
    <n v="0"/>
    <n v="0"/>
    <n v="0"/>
    <n v="0"/>
    <n v="-3.59"/>
  </r>
  <r>
    <x v="8743"/>
    <n v="2015"/>
    <n v="0"/>
    <n v="0"/>
    <n v="0"/>
    <n v="0"/>
    <n v="0"/>
    <n v="0"/>
    <n v="0"/>
    <n v="0"/>
    <n v="-3.59"/>
  </r>
  <r>
    <x v="8744"/>
    <n v="2015"/>
    <n v="0"/>
    <n v="0"/>
    <n v="0"/>
    <n v="0"/>
    <n v="0"/>
    <n v="0"/>
    <n v="0"/>
    <n v="0"/>
    <n v="-3.59"/>
  </r>
  <r>
    <x v="8745"/>
    <n v="2015"/>
    <n v="0"/>
    <n v="0"/>
    <n v="0"/>
    <n v="0"/>
    <n v="0"/>
    <n v="0"/>
    <n v="0"/>
    <n v="0"/>
    <n v="-3.59"/>
  </r>
  <r>
    <x v="8746"/>
    <n v="2015"/>
    <n v="0"/>
    <n v="0"/>
    <n v="0"/>
    <n v="0"/>
    <n v="0"/>
    <n v="0"/>
    <n v="0"/>
    <n v="0"/>
    <n v="-3.59"/>
  </r>
  <r>
    <x v="8747"/>
    <n v="2015"/>
    <n v="0"/>
    <n v="0"/>
    <n v="0"/>
    <n v="0"/>
    <n v="0"/>
    <n v="0"/>
    <n v="0"/>
    <n v="0"/>
    <n v="-3.59"/>
  </r>
  <r>
    <x v="8748"/>
    <n v="2015"/>
    <n v="0"/>
    <n v="0"/>
    <n v="0"/>
    <n v="0"/>
    <n v="0"/>
    <n v="0"/>
    <n v="0"/>
    <n v="0"/>
    <n v="-3.59"/>
  </r>
  <r>
    <x v="8749"/>
    <n v="2015"/>
    <n v="0"/>
    <n v="0"/>
    <n v="0"/>
    <n v="0"/>
    <n v="0"/>
    <n v="0"/>
    <n v="0"/>
    <n v="0"/>
    <n v="-3.59"/>
  </r>
  <r>
    <x v="8750"/>
    <n v="2015"/>
    <n v="0"/>
    <n v="0"/>
    <n v="0"/>
    <n v="0"/>
    <n v="0"/>
    <n v="0"/>
    <n v="0"/>
    <n v="0"/>
    <n v="-3.59"/>
  </r>
  <r>
    <x v="8751"/>
    <n v="2015"/>
    <n v="0"/>
    <n v="0"/>
    <n v="0"/>
    <n v="0"/>
    <n v="0"/>
    <n v="0"/>
    <n v="0"/>
    <n v="0"/>
    <n v="-3.59"/>
  </r>
  <r>
    <x v="8752"/>
    <n v="2015"/>
    <n v="0"/>
    <n v="0"/>
    <n v="0"/>
    <n v="0"/>
    <n v="0"/>
    <n v="0"/>
    <n v="0"/>
    <n v="0"/>
    <n v="-3.59"/>
  </r>
  <r>
    <x v="8753"/>
    <n v="2015"/>
    <n v="0"/>
    <n v="0"/>
    <n v="0"/>
    <n v="0"/>
    <n v="0"/>
    <n v="0"/>
    <n v="0"/>
    <n v="0"/>
    <n v="-3.59"/>
  </r>
  <r>
    <x v="8754"/>
    <n v="2015"/>
    <n v="0"/>
    <n v="0"/>
    <n v="0"/>
    <n v="0"/>
    <n v="0"/>
    <n v="0"/>
    <n v="0"/>
    <n v="0"/>
    <n v="-3.59"/>
  </r>
  <r>
    <x v="8755"/>
    <n v="2015"/>
    <n v="0"/>
    <n v="0"/>
    <n v="0"/>
    <n v="0"/>
    <n v="0"/>
    <n v="0"/>
    <n v="0"/>
    <n v="0"/>
    <n v="-3.59"/>
  </r>
  <r>
    <x v="8756"/>
    <n v="2015"/>
    <n v="0"/>
    <n v="0"/>
    <n v="0"/>
    <n v="0"/>
    <n v="0"/>
    <n v="0"/>
    <n v="0"/>
    <n v="0"/>
    <n v="-3.59"/>
  </r>
  <r>
    <x v="8757"/>
    <n v="2015"/>
    <n v="521.66049999999996"/>
    <n v="1"/>
    <n v="0"/>
    <n v="0"/>
    <n v="0"/>
    <n v="0"/>
    <n v="0"/>
    <n v="0"/>
    <n v="-3.59"/>
  </r>
  <r>
    <x v="8758"/>
    <n v="2015"/>
    <n v="821.42685500000005"/>
    <n v="1"/>
    <n v="0"/>
    <n v="0"/>
    <n v="0"/>
    <n v="0"/>
    <n v="0"/>
    <n v="0"/>
    <n v="-3.59"/>
  </r>
  <r>
    <x v="8759"/>
    <n v="2015"/>
    <n v="872.83917500000007"/>
    <n v="1"/>
    <n v="0"/>
    <n v="0"/>
    <n v="0"/>
    <n v="0"/>
    <n v="0"/>
    <n v="0"/>
    <n v="-3.59"/>
  </r>
  <r>
    <x v="8760"/>
    <n v="2015"/>
    <n v="871.58957000000009"/>
    <n v="1"/>
    <n v="0"/>
    <n v="0"/>
    <n v="0"/>
    <n v="0"/>
    <n v="0"/>
    <n v="0"/>
    <n v="-3.59"/>
  </r>
  <r>
    <x v="8761"/>
    <n v="2015"/>
    <n v="986.99378641950568"/>
    <n v="1"/>
    <n v="0"/>
    <n v="0"/>
    <n v="0"/>
    <n v="0"/>
    <n v="0"/>
    <n v="0"/>
    <n v="-3.59"/>
  </r>
  <r>
    <x v="8762"/>
    <n v="2015"/>
    <n v="1065.5537381210345"/>
    <n v="1"/>
    <n v="0"/>
    <n v="0"/>
    <n v="0"/>
    <n v="0"/>
    <n v="0"/>
    <n v="0"/>
    <n v="-3.59"/>
  </r>
  <r>
    <x v="8763"/>
    <n v="2015"/>
    <n v="1051.1851047941111"/>
    <n v="1"/>
    <n v="0"/>
    <n v="0"/>
    <n v="0"/>
    <n v="0"/>
    <n v="0"/>
    <n v="0"/>
    <n v="-3.59"/>
  </r>
  <r>
    <x v="8764"/>
    <n v="2015"/>
    <n v="1055.9394226666861"/>
    <n v="1"/>
    <n v="0"/>
    <n v="0"/>
    <n v="0"/>
    <n v="0"/>
    <n v="0"/>
    <n v="0"/>
    <n v="-3.59"/>
  </r>
  <r>
    <x v="8765"/>
    <n v="2015"/>
    <n v="1062.5444776666864"/>
    <n v="1"/>
    <n v="0"/>
    <n v="0"/>
    <n v="0"/>
    <n v="0"/>
    <n v="0"/>
    <n v="0"/>
    <n v="-3.59"/>
  </r>
  <r>
    <x v="8766"/>
    <n v="2016"/>
    <n v="1068.3706803687555"/>
    <n v="1"/>
    <n v="0"/>
    <n v="0"/>
    <n v="0"/>
    <n v="0"/>
    <n v="0"/>
    <n v="0"/>
    <n v="-1.49"/>
  </r>
  <r>
    <x v="8767"/>
    <n v="2016"/>
    <n v="1055.9337631210346"/>
    <n v="1"/>
    <n v="0"/>
    <n v="0"/>
    <n v="0"/>
    <n v="0"/>
    <n v="0"/>
    <n v="0"/>
    <n v="-1.49"/>
  </r>
  <r>
    <x v="8768"/>
    <n v="2016"/>
    <n v="1084.8527260588382"/>
    <n v="1"/>
    <n v="0"/>
    <n v="0"/>
    <n v="0"/>
    <n v="0"/>
    <n v="0"/>
    <n v="0"/>
    <n v="-1.49"/>
  </r>
  <r>
    <x v="8769"/>
    <n v="2016"/>
    <n v="1110.8354340077749"/>
    <n v="1"/>
    <n v="0"/>
    <n v="0"/>
    <n v="0"/>
    <n v="0"/>
    <n v="0"/>
    <n v="0"/>
    <n v="-1.49"/>
  </r>
  <r>
    <x v="8770"/>
    <n v="2016"/>
    <n v="1109.3092810588382"/>
    <n v="1"/>
    <n v="0"/>
    <n v="0"/>
    <n v="0"/>
    <n v="0"/>
    <n v="0"/>
    <n v="0"/>
    <n v="-1.49"/>
  </r>
  <r>
    <x v="8771"/>
    <n v="2016"/>
    <n v="1116.5768933922354"/>
    <n v="1"/>
    <n v="0"/>
    <n v="0"/>
    <n v="0"/>
    <n v="0"/>
    <n v="0"/>
    <n v="0"/>
    <n v="-1.49"/>
  </r>
  <r>
    <x v="8772"/>
    <n v="2016"/>
    <n v="1117.4893033922356"/>
    <n v="1"/>
    <n v="0"/>
    <n v="0"/>
    <n v="0"/>
    <n v="0"/>
    <n v="0"/>
    <n v="0"/>
    <n v="-1.49"/>
  </r>
  <r>
    <x v="8773"/>
    <n v="2016"/>
    <n v="1123.6381533922356"/>
    <n v="1"/>
    <n v="0"/>
    <n v="0"/>
    <n v="0"/>
    <n v="0"/>
    <n v="0"/>
    <n v="0"/>
    <n v="-1.49"/>
  </r>
  <r>
    <x v="8774"/>
    <n v="2016"/>
    <n v="1653.6095183922355"/>
    <n v="1"/>
    <n v="0"/>
    <n v="0"/>
    <n v="0"/>
    <n v="0"/>
    <n v="0"/>
    <n v="0"/>
    <n v="-1.49"/>
  </r>
  <r>
    <x v="8775"/>
    <n v="2016"/>
    <n v="2323.8936733922355"/>
    <n v="1"/>
    <n v="0"/>
    <n v="0"/>
    <n v="0"/>
    <n v="0"/>
    <n v="0"/>
    <n v="0"/>
    <n v="-1.49"/>
  </r>
  <r>
    <x v="8776"/>
    <n v="2016"/>
    <n v="2280.2368383922358"/>
    <n v="1"/>
    <n v="0"/>
    <n v="0"/>
    <n v="0"/>
    <n v="0"/>
    <n v="0"/>
    <n v="0"/>
    <n v="-1.49"/>
  </r>
  <r>
    <x v="8777"/>
    <n v="2016"/>
    <n v="2311.2629847941112"/>
    <n v="1"/>
    <n v="0"/>
    <n v="0"/>
    <n v="0"/>
    <n v="0"/>
    <n v="0"/>
    <n v="0"/>
    <n v="-1.49"/>
  </r>
  <r>
    <x v="8778"/>
    <n v="2016"/>
    <n v="2316.9442603687553"/>
    <n v="1"/>
    <n v="0"/>
    <n v="0"/>
    <n v="0"/>
    <n v="0"/>
    <n v="0"/>
    <n v="0"/>
    <n v="-1.49"/>
  </r>
  <r>
    <x v="8779"/>
    <n v="2016"/>
    <n v="2321.3277953687552"/>
    <n v="1"/>
    <n v="0"/>
    <n v="0"/>
    <n v="0"/>
    <n v="0"/>
    <n v="0"/>
    <n v="0"/>
    <n v="-1.49"/>
  </r>
  <r>
    <x v="8780"/>
    <n v="2016"/>
    <n v="2310.4039976666863"/>
    <n v="1"/>
    <n v="0"/>
    <n v="0"/>
    <n v="0"/>
    <n v="0"/>
    <n v="0"/>
    <n v="0"/>
    <n v="-1.49"/>
  </r>
  <r>
    <x v="8781"/>
    <n v="2016"/>
    <n v="2257.7756160588383"/>
    <n v="1"/>
    <n v="0"/>
    <n v="0"/>
    <n v="0"/>
    <n v="0"/>
    <n v="0"/>
    <n v="0"/>
    <n v="-1.49"/>
  </r>
  <r>
    <x v="8782"/>
    <n v="2016"/>
    <n v="2239.0023416388312"/>
    <n v="1"/>
    <n v="0"/>
    <n v="0"/>
    <n v="0"/>
    <n v="0"/>
    <n v="0"/>
    <n v="0"/>
    <n v="-1.49"/>
  </r>
  <r>
    <x v="8783"/>
    <n v="2016"/>
    <n v="1217.4998416388312"/>
    <n v="1"/>
    <n v="0"/>
    <n v="0"/>
    <n v="0"/>
    <n v="0"/>
    <n v="0"/>
    <n v="0"/>
    <n v="-1.49"/>
  </r>
  <r>
    <x v="8784"/>
    <n v="2016"/>
    <n v="1064.7703416388313"/>
    <n v="1"/>
    <n v="0"/>
    <n v="0"/>
    <n v="0"/>
    <n v="0"/>
    <n v="0"/>
    <n v="0"/>
    <n v="-1.49"/>
  </r>
  <r>
    <x v="8785"/>
    <n v="2016"/>
    <n v="1058.8198416388311"/>
    <n v="1"/>
    <n v="0"/>
    <n v="0"/>
    <n v="0"/>
    <n v="0"/>
    <n v="0"/>
    <n v="0"/>
    <n v="-1.49"/>
  </r>
  <r>
    <x v="8786"/>
    <n v="2016"/>
    <n v="1062.9831048318438"/>
    <n v="1"/>
    <n v="0"/>
    <n v="0"/>
    <n v="0"/>
    <n v="0"/>
    <n v="0"/>
    <n v="0"/>
    <n v="-1.49"/>
  </r>
  <r>
    <x v="8787"/>
    <n v="2016"/>
    <n v="1062.9831048318438"/>
    <n v="1"/>
    <n v="0"/>
    <n v="0"/>
    <n v="0"/>
    <n v="0"/>
    <n v="0"/>
    <n v="0"/>
    <n v="-1.49"/>
  </r>
  <r>
    <x v="8788"/>
    <n v="2016"/>
    <n v="1265.8554848318438"/>
    <n v="1"/>
    <n v="0"/>
    <n v="0"/>
    <n v="0"/>
    <n v="0"/>
    <n v="0"/>
    <n v="0"/>
    <n v="-1.49"/>
  </r>
  <r>
    <x v="8789"/>
    <n v="2016"/>
    <n v="1226.1854848318437"/>
    <n v="1"/>
    <n v="0"/>
    <n v="0"/>
    <n v="0"/>
    <n v="0"/>
    <n v="0"/>
    <n v="0"/>
    <n v="-1.49"/>
  </r>
  <r>
    <x v="8790"/>
    <n v="2016"/>
    <n v="1308.8888213285366"/>
    <n v="1"/>
    <n v="0"/>
    <n v="0"/>
    <n v="0"/>
    <n v="0"/>
    <n v="0"/>
    <n v="0"/>
    <n v="-1.49"/>
  </r>
  <r>
    <x v="8791"/>
    <n v="2016"/>
    <n v="1410.0545014195056"/>
    <n v="1"/>
    <n v="0"/>
    <n v="0"/>
    <n v="0"/>
    <n v="0"/>
    <n v="0"/>
    <n v="0"/>
    <n v="-1.49"/>
  </r>
  <r>
    <x v="8792"/>
    <n v="2016"/>
    <n v="1422.6536167902932"/>
    <n v="1"/>
    <n v="0"/>
    <n v="0"/>
    <n v="0"/>
    <n v="0"/>
    <n v="0"/>
    <n v="0"/>
    <n v="-1.49"/>
  </r>
  <r>
    <x v="8793"/>
    <n v="2016"/>
    <n v="1425.9777668316592"/>
    <n v="1"/>
    <n v="0"/>
    <n v="0"/>
    <n v="0"/>
    <n v="0"/>
    <n v="0"/>
    <n v="0"/>
    <n v="-1.49"/>
  </r>
  <r>
    <x v="8794"/>
    <n v="2016"/>
    <n v="1386.6449618316594"/>
    <n v="1"/>
    <n v="0"/>
    <n v="0"/>
    <n v="0"/>
    <n v="0"/>
    <n v="0"/>
    <n v="0"/>
    <n v="-1.49"/>
  </r>
  <r>
    <x v="8795"/>
    <n v="2016"/>
    <n v="1324.5217418316593"/>
    <n v="1"/>
    <n v="0"/>
    <n v="0"/>
    <n v="0"/>
    <n v="0"/>
    <n v="0"/>
    <n v="0"/>
    <n v="-1.49"/>
  </r>
  <r>
    <x v="8796"/>
    <n v="2016"/>
    <n v="969.05870683165926"/>
    <n v="1"/>
    <n v="0"/>
    <n v="0"/>
    <n v="0"/>
    <n v="0"/>
    <n v="0"/>
    <n v="0"/>
    <n v="-1.49"/>
  </r>
  <r>
    <x v="8797"/>
    <n v="2016"/>
    <n v="754.97955183165936"/>
    <n v="1"/>
    <n v="0"/>
    <n v="0"/>
    <n v="0"/>
    <n v="0"/>
    <n v="0"/>
    <n v="0"/>
    <n v="-1.49"/>
  </r>
  <r>
    <x v="8798"/>
    <n v="2016"/>
    <n v="745.61231715869553"/>
    <n v="1"/>
    <n v="0"/>
    <n v="0"/>
    <n v="0"/>
    <n v="0"/>
    <n v="0"/>
    <n v="0"/>
    <n v="-1.49"/>
  </r>
  <r>
    <x v="8799"/>
    <n v="2016"/>
    <n v="732.74451683165921"/>
    <n v="1"/>
    <n v="0"/>
    <n v="0"/>
    <n v="0"/>
    <n v="0"/>
    <n v="0"/>
    <n v="0"/>
    <n v="-1.49"/>
  </r>
  <r>
    <x v="8800"/>
    <n v="2016"/>
    <n v="747.75961183165941"/>
    <n v="1"/>
    <n v="0"/>
    <n v="0"/>
    <n v="0"/>
    <n v="0"/>
    <n v="0"/>
    <n v="0"/>
    <n v="-1.49"/>
  </r>
  <r>
    <x v="8801"/>
    <n v="2016"/>
    <n v="755.43575683165932"/>
    <n v="1"/>
    <n v="0"/>
    <n v="0"/>
    <n v="0"/>
    <n v="0"/>
    <n v="0"/>
    <n v="0"/>
    <n v="-1.49"/>
  </r>
  <r>
    <x v="8802"/>
    <n v="2016"/>
    <n v="767.58290679029335"/>
    <n v="1"/>
    <n v="0"/>
    <n v="0"/>
    <n v="0"/>
    <n v="0"/>
    <n v="0"/>
    <n v="0"/>
    <n v="-1.49"/>
  </r>
  <r>
    <x v="8803"/>
    <n v="2016"/>
    <n v="761.98943679029321"/>
    <n v="1"/>
    <n v="0"/>
    <n v="0"/>
    <n v="0"/>
    <n v="0"/>
    <n v="0"/>
    <n v="0"/>
    <n v="-1.49"/>
  </r>
  <r>
    <x v="8804"/>
    <n v="2016"/>
    <n v="764.59952683165932"/>
    <n v="1"/>
    <n v="0"/>
    <n v="0"/>
    <n v="0"/>
    <n v="0"/>
    <n v="0"/>
    <n v="0"/>
    <n v="-1.49"/>
  </r>
  <r>
    <x v="8805"/>
    <n v="2016"/>
    <n v="773.0095668316593"/>
    <n v="1"/>
    <n v="0"/>
    <n v="0"/>
    <n v="0"/>
    <n v="0"/>
    <n v="0"/>
    <n v="0"/>
    <n v="-1.49"/>
  </r>
  <r>
    <x v="8806"/>
    <n v="2016"/>
    <n v="800.91741183165925"/>
    <n v="1"/>
    <n v="0"/>
    <n v="0"/>
    <n v="0"/>
    <n v="0"/>
    <n v="0"/>
    <n v="0"/>
    <n v="-1.49"/>
  </r>
  <r>
    <x v="8807"/>
    <n v="2016"/>
    <n v="791.7734768316592"/>
    <n v="1"/>
    <n v="0"/>
    <n v="0"/>
    <n v="0"/>
    <n v="0"/>
    <n v="0"/>
    <n v="0"/>
    <n v="-1.49"/>
  </r>
  <r>
    <x v="8808"/>
    <n v="2016"/>
    <n v="789.94865683165938"/>
    <n v="1"/>
    <n v="0"/>
    <n v="0"/>
    <n v="0"/>
    <n v="0"/>
    <n v="0"/>
    <n v="0"/>
    <n v="-1.49"/>
  </r>
  <r>
    <x v="8809"/>
    <n v="2016"/>
    <n v="800.5802168316593"/>
    <n v="1"/>
    <n v="0"/>
    <n v="0"/>
    <n v="0"/>
    <n v="0"/>
    <n v="0"/>
    <n v="0"/>
    <n v="-1.49"/>
  </r>
  <r>
    <x v="8810"/>
    <n v="2016"/>
    <n v="1091.9137563285367"/>
    <n v="1"/>
    <n v="0"/>
    <n v="0"/>
    <n v="0"/>
    <n v="0"/>
    <n v="0"/>
    <n v="0"/>
    <n v="-1.49"/>
  </r>
  <r>
    <x v="8811"/>
    <n v="2016"/>
    <n v="1547.1377066388311"/>
    <n v="1"/>
    <n v="0"/>
    <n v="0"/>
    <n v="0"/>
    <n v="0"/>
    <n v="0"/>
    <n v="0"/>
    <n v="-1.49"/>
  </r>
  <r>
    <x v="8812"/>
    <n v="2016"/>
    <n v="1611.8373898318439"/>
    <n v="1"/>
    <n v="0"/>
    <n v="0"/>
    <n v="0"/>
    <n v="0"/>
    <n v="0"/>
    <n v="0"/>
    <n v="-1.49"/>
  </r>
  <r>
    <x v="8813"/>
    <n v="2016"/>
    <n v="1592.3508063285367"/>
    <n v="1"/>
    <n v="0"/>
    <n v="0"/>
    <n v="0"/>
    <n v="0"/>
    <n v="0"/>
    <n v="0"/>
    <n v="-1.49"/>
  </r>
  <r>
    <x v="8814"/>
    <n v="2016"/>
    <n v="1594.1785668316593"/>
    <n v="1"/>
    <n v="0"/>
    <n v="0"/>
    <n v="0"/>
    <n v="0"/>
    <n v="0"/>
    <n v="0"/>
    <n v="-1.49"/>
  </r>
  <r>
    <x v="8815"/>
    <n v="2016"/>
    <n v="1604.2430417902933"/>
    <n v="1"/>
    <n v="0"/>
    <n v="0"/>
    <n v="0"/>
    <n v="0"/>
    <n v="0"/>
    <n v="0"/>
    <n v="-1.49"/>
  </r>
  <r>
    <x v="8816"/>
    <n v="2016"/>
    <n v="1458.0987617902933"/>
    <n v="1"/>
    <n v="0"/>
    <n v="0"/>
    <n v="0"/>
    <n v="0"/>
    <n v="0"/>
    <n v="0"/>
    <n v="-1.49"/>
  </r>
  <r>
    <x v="8817"/>
    <n v="2016"/>
    <n v="1145.4594917902932"/>
    <n v="1"/>
    <n v="0"/>
    <n v="0"/>
    <n v="0"/>
    <n v="0"/>
    <n v="0"/>
    <n v="0"/>
    <n v="-1.49"/>
  </r>
  <r>
    <x v="8818"/>
    <n v="2016"/>
    <n v="1003.7582517902933"/>
    <n v="1"/>
    <n v="0"/>
    <n v="0"/>
    <n v="0"/>
    <n v="0"/>
    <n v="0"/>
    <n v="0"/>
    <n v="-1.49"/>
  </r>
  <r>
    <x v="8819"/>
    <n v="2016"/>
    <n v="1012.4658167902933"/>
    <n v="1"/>
    <n v="0"/>
    <n v="0"/>
    <n v="0"/>
    <n v="0"/>
    <n v="0"/>
    <n v="0"/>
    <n v="-1.49"/>
  </r>
  <r>
    <x v="8820"/>
    <n v="2016"/>
    <n v="1003.7075113285366"/>
    <n v="1"/>
    <n v="0"/>
    <n v="0"/>
    <n v="0"/>
    <n v="0"/>
    <n v="0"/>
    <n v="0"/>
    <n v="-1.49"/>
  </r>
  <r>
    <x v="8821"/>
    <n v="2016"/>
    <n v="1014.9341213285367"/>
    <n v="1"/>
    <n v="0"/>
    <n v="0"/>
    <n v="0"/>
    <n v="0"/>
    <n v="0"/>
    <n v="0"/>
    <n v="-1.49"/>
  </r>
  <r>
    <x v="8822"/>
    <n v="2016"/>
    <n v="1079.1598513285367"/>
    <n v="1"/>
    <n v="0"/>
    <n v="0"/>
    <n v="0"/>
    <n v="0"/>
    <n v="0"/>
    <n v="0"/>
    <n v="-1.49"/>
  </r>
  <r>
    <x v="8823"/>
    <n v="2016"/>
    <n v="949.22076632853668"/>
    <n v="1"/>
    <n v="0"/>
    <n v="0"/>
    <n v="0"/>
    <n v="0"/>
    <n v="0"/>
    <n v="0"/>
    <n v="-1.49"/>
  </r>
  <r>
    <x v="8824"/>
    <n v="2016"/>
    <n v="950.82740132853655"/>
    <n v="1"/>
    <n v="0"/>
    <n v="0"/>
    <n v="0"/>
    <n v="0"/>
    <n v="0"/>
    <n v="0"/>
    <n v="-1.49"/>
  </r>
  <r>
    <x v="8825"/>
    <n v="2016"/>
    <n v="972.52689132853664"/>
    <n v="1"/>
    <n v="0"/>
    <n v="0"/>
    <n v="0"/>
    <n v="0"/>
    <n v="0"/>
    <n v="0"/>
    <n v="-1.49"/>
  </r>
  <r>
    <x v="8826"/>
    <n v="2016"/>
    <n v="944.99591132853652"/>
    <n v="1"/>
    <n v="0"/>
    <n v="0"/>
    <n v="0"/>
    <n v="0"/>
    <n v="0"/>
    <n v="0"/>
    <n v="-1.49"/>
  </r>
  <r>
    <x v="8827"/>
    <n v="2016"/>
    <n v="1028.2434063285364"/>
    <n v="1"/>
    <n v="0"/>
    <n v="0"/>
    <n v="0"/>
    <n v="0"/>
    <n v="0"/>
    <n v="0"/>
    <n v="-1.49"/>
  </r>
  <r>
    <x v="8828"/>
    <n v="2016"/>
    <n v="959.80000141950563"/>
    <n v="1"/>
    <n v="0"/>
    <n v="0"/>
    <n v="0"/>
    <n v="0"/>
    <n v="0"/>
    <n v="0"/>
    <n v="-1.49"/>
  </r>
  <r>
    <x v="8829"/>
    <n v="2016"/>
    <n v="880.35364632853657"/>
    <n v="1"/>
    <n v="0"/>
    <n v="0"/>
    <n v="0"/>
    <n v="0"/>
    <n v="0"/>
    <n v="0"/>
    <n v="-1.49"/>
  </r>
  <r>
    <x v="8830"/>
    <n v="2016"/>
    <n v="858.99135132853667"/>
    <n v="1"/>
    <n v="0"/>
    <n v="0"/>
    <n v="0"/>
    <n v="0"/>
    <n v="0"/>
    <n v="0"/>
    <n v="-1.49"/>
  </r>
  <r>
    <x v="8831"/>
    <n v="2016"/>
    <n v="841.13985132853657"/>
    <n v="1"/>
    <n v="0"/>
    <n v="0"/>
    <n v="0"/>
    <n v="0"/>
    <n v="0"/>
    <n v="0"/>
    <n v="-1.49"/>
  </r>
  <r>
    <x v="8832"/>
    <n v="2016"/>
    <n v="1194.1901964195058"/>
    <n v="1"/>
    <n v="0"/>
    <n v="0"/>
    <n v="0"/>
    <n v="0"/>
    <n v="0"/>
    <n v="0"/>
    <n v="-1.49"/>
  </r>
  <r>
    <x v="8833"/>
    <n v="2016"/>
    <n v="1351.4420764195056"/>
    <n v="1"/>
    <n v="0"/>
    <n v="0"/>
    <n v="0"/>
    <n v="0"/>
    <n v="0"/>
    <n v="0"/>
    <n v="-1.49"/>
  </r>
  <r>
    <x v="8834"/>
    <n v="2016"/>
    <n v="1370.4638414195058"/>
    <n v="1"/>
    <n v="0"/>
    <n v="0"/>
    <n v="0"/>
    <n v="0"/>
    <n v="0"/>
    <n v="0"/>
    <n v="-1.49"/>
  </r>
  <r>
    <x v="8835"/>
    <n v="2016"/>
    <n v="1388.9897314195057"/>
    <n v="1"/>
    <n v="0"/>
    <n v="0"/>
    <n v="0"/>
    <n v="0"/>
    <n v="0"/>
    <n v="0"/>
    <n v="-1.49"/>
  </r>
  <r>
    <x v="8836"/>
    <n v="2016"/>
    <n v="1394.3253464195056"/>
    <n v="1"/>
    <n v="0"/>
    <n v="0"/>
    <n v="0"/>
    <n v="0"/>
    <n v="0"/>
    <n v="0"/>
    <n v="-1.49"/>
  </r>
  <r>
    <x v="8837"/>
    <n v="2016"/>
    <n v="1230.747534831844"/>
    <n v="1"/>
    <n v="0"/>
    <n v="0"/>
    <n v="0"/>
    <n v="0"/>
    <n v="0"/>
    <n v="0"/>
    <n v="-1.49"/>
  </r>
  <r>
    <x v="8838"/>
    <n v="2016"/>
    <n v="1065.7422566388313"/>
    <n v="1"/>
    <n v="0"/>
    <n v="0"/>
    <n v="0"/>
    <n v="0"/>
    <n v="0"/>
    <n v="0"/>
    <n v="-1.49"/>
  </r>
  <r>
    <x v="8839"/>
    <n v="2016"/>
    <n v="945.83759483184394"/>
    <n v="1"/>
    <n v="0"/>
    <n v="0"/>
    <n v="0"/>
    <n v="0"/>
    <n v="0"/>
    <n v="0"/>
    <n v="-1.49"/>
  </r>
  <r>
    <x v="8840"/>
    <n v="2016"/>
    <n v="945.37186400777489"/>
    <n v="1"/>
    <n v="0"/>
    <n v="0"/>
    <n v="0"/>
    <n v="0"/>
    <n v="0"/>
    <n v="0"/>
    <n v="-1.49"/>
  </r>
  <r>
    <x v="8841"/>
    <n v="2016"/>
    <n v="1046.1138290077749"/>
    <n v="1"/>
    <n v="0"/>
    <n v="0"/>
    <n v="0"/>
    <n v="0"/>
    <n v="0"/>
    <n v="0"/>
    <n v="-1.49"/>
  </r>
  <r>
    <x v="8842"/>
    <n v="2016"/>
    <n v="1117.5011360588383"/>
    <n v="1"/>
    <n v="0"/>
    <n v="0"/>
    <n v="0"/>
    <n v="0"/>
    <n v="0"/>
    <n v="0"/>
    <n v="-1.49"/>
  </r>
  <r>
    <x v="8843"/>
    <n v="2016"/>
    <n v="1119.8416660588382"/>
    <n v="1"/>
    <n v="0"/>
    <n v="0"/>
    <n v="0"/>
    <n v="0"/>
    <n v="0"/>
    <n v="0"/>
    <n v="-1.49"/>
  </r>
  <r>
    <x v="8844"/>
    <n v="2016"/>
    <n v="1121.7656610588383"/>
    <n v="1"/>
    <n v="0"/>
    <n v="0"/>
    <n v="0"/>
    <n v="0"/>
    <n v="0"/>
    <n v="0"/>
    <n v="-1.49"/>
  </r>
  <r>
    <x v="8845"/>
    <n v="2016"/>
    <n v="1122.9160910588384"/>
    <n v="1"/>
    <n v="0"/>
    <n v="0"/>
    <n v="0"/>
    <n v="0"/>
    <n v="0"/>
    <n v="0"/>
    <n v="-1.49"/>
  </r>
  <r>
    <x v="8846"/>
    <n v="2016"/>
    <n v="1099.3030766388313"/>
    <n v="1"/>
    <n v="0"/>
    <n v="0"/>
    <n v="0"/>
    <n v="0"/>
    <n v="0"/>
    <n v="0"/>
    <n v="-1.49"/>
  </r>
  <r>
    <x v="8847"/>
    <n v="2016"/>
    <n v="1141.3299214195056"/>
    <n v="1"/>
    <n v="0"/>
    <n v="0"/>
    <n v="0"/>
    <n v="0"/>
    <n v="0"/>
    <n v="0"/>
    <n v="-1.49"/>
  </r>
  <r>
    <x v="8848"/>
    <n v="2016"/>
    <n v="1175.6643064195057"/>
    <n v="1"/>
    <n v="0"/>
    <n v="0"/>
    <n v="0"/>
    <n v="0"/>
    <n v="0"/>
    <n v="0"/>
    <n v="-1.49"/>
  </r>
  <r>
    <x v="8849"/>
    <n v="2016"/>
    <n v="1162.9302364195057"/>
    <n v="1"/>
    <n v="0"/>
    <n v="0"/>
    <n v="0"/>
    <n v="0"/>
    <n v="0"/>
    <n v="0"/>
    <n v="-1.49"/>
  </r>
  <r>
    <x v="8850"/>
    <n v="2016"/>
    <n v="1170.252871638831"/>
    <n v="1"/>
    <n v="0"/>
    <n v="0"/>
    <n v="0"/>
    <n v="0"/>
    <n v="0"/>
    <n v="0"/>
    <n v="-1.49"/>
  </r>
  <r>
    <x v="8851"/>
    <n v="2016"/>
    <n v="1184.800149007775"/>
    <n v="1"/>
    <n v="0"/>
    <n v="0"/>
    <n v="0"/>
    <n v="0"/>
    <n v="0"/>
    <n v="0"/>
    <n v="-1.49"/>
  </r>
  <r>
    <x v="8852"/>
    <n v="2016"/>
    <n v="1190.7914610588384"/>
    <n v="1"/>
    <n v="0"/>
    <n v="0"/>
    <n v="0"/>
    <n v="0"/>
    <n v="0"/>
    <n v="0"/>
    <n v="-1.49"/>
  </r>
  <r>
    <x v="8853"/>
    <n v="2016"/>
    <n v="1162.8541219877679"/>
    <n v="1"/>
    <n v="0"/>
    <n v="0"/>
    <n v="0"/>
    <n v="0"/>
    <n v="0"/>
    <n v="0"/>
    <n v="-1.49"/>
  </r>
  <r>
    <x v="8854"/>
    <n v="2016"/>
    <n v="1137.6614983922354"/>
    <n v="1"/>
    <n v="0"/>
    <n v="0"/>
    <n v="0"/>
    <n v="0"/>
    <n v="0"/>
    <n v="0"/>
    <n v="-1.49"/>
  </r>
  <r>
    <x v="8855"/>
    <n v="2016"/>
    <n v="1118.9174233922356"/>
    <n v="1"/>
    <n v="0"/>
    <n v="0"/>
    <n v="0"/>
    <n v="0"/>
    <n v="0"/>
    <n v="0"/>
    <n v="-1.49"/>
  </r>
  <r>
    <x v="8856"/>
    <n v="2016"/>
    <n v="1065.472789007775"/>
    <n v="1"/>
    <n v="0"/>
    <n v="0"/>
    <n v="0"/>
    <n v="0"/>
    <n v="0"/>
    <n v="0"/>
    <n v="-1.49"/>
  </r>
  <r>
    <x v="8857"/>
    <n v="2016"/>
    <n v="1053.742081638831"/>
    <n v="1"/>
    <n v="0"/>
    <n v="0"/>
    <n v="0"/>
    <n v="0"/>
    <n v="0"/>
    <n v="0"/>
    <n v="-1.49"/>
  </r>
  <r>
    <x v="8858"/>
    <n v="2016"/>
    <n v="1048.5417914195057"/>
    <n v="1"/>
    <n v="0"/>
    <n v="0"/>
    <n v="0"/>
    <n v="0"/>
    <n v="0"/>
    <n v="0"/>
    <n v="-1.49"/>
  </r>
  <r>
    <x v="8859"/>
    <n v="2016"/>
    <n v="1047.9864114195057"/>
    <n v="1"/>
    <n v="0"/>
    <n v="0"/>
    <n v="0"/>
    <n v="0"/>
    <n v="0"/>
    <n v="0"/>
    <n v="-1.49"/>
  </r>
  <r>
    <x v="8860"/>
    <n v="2016"/>
    <n v="1055.6441548318437"/>
    <n v="1"/>
    <n v="0"/>
    <n v="0"/>
    <n v="0"/>
    <n v="0"/>
    <n v="0"/>
    <n v="0"/>
    <n v="-1.49"/>
  </r>
  <r>
    <x v="8861"/>
    <n v="2016"/>
    <n v="1061.6656110588381"/>
    <n v="1"/>
    <n v="0"/>
    <n v="0"/>
    <n v="0"/>
    <n v="0"/>
    <n v="0"/>
    <n v="0"/>
    <n v="-1.49"/>
  </r>
  <r>
    <x v="8862"/>
    <n v="2016"/>
    <n v="1065.4739310588382"/>
    <n v="1"/>
    <n v="0"/>
    <n v="0"/>
    <n v="0"/>
    <n v="0"/>
    <n v="0"/>
    <n v="0"/>
    <n v="-1.49"/>
  </r>
  <r>
    <x v="8863"/>
    <n v="2016"/>
    <n v="1073.6957969877678"/>
    <n v="1"/>
    <n v="0"/>
    <n v="0"/>
    <n v="0"/>
    <n v="0"/>
    <n v="0"/>
    <n v="0"/>
    <n v="-1.49"/>
  </r>
  <r>
    <x v="8864"/>
    <n v="2016"/>
    <n v="1071.1965869877679"/>
    <n v="1"/>
    <n v="0"/>
    <n v="0"/>
    <n v="0"/>
    <n v="0"/>
    <n v="0"/>
    <n v="0"/>
    <n v="-1.49"/>
  </r>
  <r>
    <x v="8865"/>
    <n v="2016"/>
    <n v="1076.9884069877678"/>
    <n v="1"/>
    <n v="0"/>
    <n v="0"/>
    <n v="0"/>
    <n v="0"/>
    <n v="0"/>
    <n v="0"/>
    <n v="-1.49"/>
  </r>
  <r>
    <x v="8866"/>
    <n v="2016"/>
    <n v="1078.079331987768"/>
    <n v="1"/>
    <n v="0"/>
    <n v="0"/>
    <n v="0"/>
    <n v="0"/>
    <n v="0"/>
    <n v="0"/>
    <n v="-1.49"/>
  </r>
  <r>
    <x v="8867"/>
    <n v="2016"/>
    <n v="1150.1773833922355"/>
    <n v="1"/>
    <n v="0"/>
    <n v="0"/>
    <n v="0"/>
    <n v="0"/>
    <n v="0"/>
    <n v="0"/>
    <n v="-1.49"/>
  </r>
  <r>
    <x v="8868"/>
    <n v="2016"/>
    <n v="1155.3146483922353"/>
    <n v="1"/>
    <n v="0"/>
    <n v="0"/>
    <n v="0"/>
    <n v="0"/>
    <n v="0"/>
    <n v="0"/>
    <n v="-1.49"/>
  </r>
  <r>
    <x v="8869"/>
    <n v="2016"/>
    <n v="1148.8307769877679"/>
    <n v="1"/>
    <n v="0"/>
    <n v="0"/>
    <n v="0"/>
    <n v="0"/>
    <n v="0"/>
    <n v="0"/>
    <n v="-1.49"/>
  </r>
  <r>
    <x v="8870"/>
    <n v="2016"/>
    <n v="1145.4191569877678"/>
    <n v="1"/>
    <n v="0"/>
    <n v="0"/>
    <n v="0"/>
    <n v="0"/>
    <n v="0"/>
    <n v="0"/>
    <n v="-1.49"/>
  </r>
  <r>
    <x v="8871"/>
    <n v="2016"/>
    <n v="1140.9562819877679"/>
    <n v="1"/>
    <n v="0"/>
    <n v="0"/>
    <n v="0"/>
    <n v="0"/>
    <n v="0"/>
    <n v="0"/>
    <n v="-1.49"/>
  </r>
  <r>
    <x v="8872"/>
    <n v="2016"/>
    <n v="1137.9810319877679"/>
    <n v="1"/>
    <n v="0"/>
    <n v="0"/>
    <n v="0"/>
    <n v="0"/>
    <n v="0"/>
    <n v="0"/>
    <n v="-1.49"/>
  </r>
  <r>
    <x v="8873"/>
    <n v="2016"/>
    <n v="1131.9795440077748"/>
    <n v="1"/>
    <n v="0"/>
    <n v="0"/>
    <n v="0"/>
    <n v="0"/>
    <n v="0"/>
    <n v="0"/>
    <n v="-1.49"/>
  </r>
  <r>
    <x v="8874"/>
    <n v="2016"/>
    <n v="1141.2833010588383"/>
    <n v="1"/>
    <n v="0"/>
    <n v="0"/>
    <n v="0"/>
    <n v="0"/>
    <n v="0"/>
    <n v="0"/>
    <n v="-1.49"/>
  </r>
  <r>
    <x v="8875"/>
    <n v="2016"/>
    <n v="1134.7060833922355"/>
    <n v="1"/>
    <n v="0"/>
    <n v="0"/>
    <n v="0"/>
    <n v="0"/>
    <n v="0"/>
    <n v="0"/>
    <n v="-1.49"/>
  </r>
  <r>
    <x v="8876"/>
    <n v="2016"/>
    <n v="1137.1259533922355"/>
    <n v="1"/>
    <n v="0"/>
    <n v="0"/>
    <n v="0"/>
    <n v="0"/>
    <n v="0"/>
    <n v="0"/>
    <n v="-1.49"/>
  </r>
  <r>
    <x v="8877"/>
    <n v="2016"/>
    <n v="1136.4912333922352"/>
    <n v="1"/>
    <n v="0"/>
    <n v="0"/>
    <n v="0"/>
    <n v="0"/>
    <n v="0"/>
    <n v="0"/>
    <n v="-1.49"/>
  </r>
  <r>
    <x v="8878"/>
    <n v="2016"/>
    <n v="1121.9323433922355"/>
    <n v="1"/>
    <n v="0"/>
    <n v="0"/>
    <n v="0"/>
    <n v="0"/>
    <n v="0"/>
    <n v="0"/>
    <n v="-1.49"/>
  </r>
  <r>
    <x v="8879"/>
    <n v="2016"/>
    <n v="2165.6500433922356"/>
    <n v="1"/>
    <n v="0"/>
    <n v="0"/>
    <n v="0"/>
    <n v="0"/>
    <n v="0"/>
    <n v="0"/>
    <n v="-1.49"/>
  </r>
  <r>
    <x v="8880"/>
    <n v="2016"/>
    <n v="2682.5898133922356"/>
    <n v="1"/>
    <n v="0"/>
    <n v="0"/>
    <n v="0"/>
    <n v="0"/>
    <n v="0"/>
    <n v="0"/>
    <n v="-1.49"/>
  </r>
  <r>
    <x v="8881"/>
    <n v="2016"/>
    <n v="2776.7884019877679"/>
    <n v="1"/>
    <n v="0"/>
    <n v="0"/>
    <n v="0"/>
    <n v="0"/>
    <n v="0"/>
    <n v="0"/>
    <n v="-1.49"/>
  </r>
  <r>
    <x v="8882"/>
    <n v="2016"/>
    <n v="2764.8080619877678"/>
    <n v="1"/>
    <n v="0"/>
    <n v="0"/>
    <n v="0"/>
    <n v="0"/>
    <n v="0"/>
    <n v="0"/>
    <n v="-1.49"/>
  </r>
  <r>
    <x v="8883"/>
    <n v="2016"/>
    <n v="2774.7748910588384"/>
    <n v="1"/>
    <n v="0"/>
    <n v="0"/>
    <n v="0"/>
    <n v="0"/>
    <n v="0"/>
    <n v="0"/>
    <n v="-1.49"/>
  </r>
  <r>
    <x v="8884"/>
    <n v="2016"/>
    <n v="2766.9995710588382"/>
    <n v="1"/>
    <n v="0"/>
    <n v="0"/>
    <n v="0"/>
    <n v="0"/>
    <n v="0"/>
    <n v="0"/>
    <n v="-1.49"/>
  </r>
  <r>
    <x v="8885"/>
    <n v="2016"/>
    <n v="2477.6465910588386"/>
    <n v="1"/>
    <n v="0"/>
    <n v="0"/>
    <n v="0"/>
    <n v="0"/>
    <n v="0"/>
    <n v="0"/>
    <n v="-1.49"/>
  </r>
  <r>
    <x v="8886"/>
    <n v="2016"/>
    <n v="792.66334105883834"/>
    <n v="1"/>
    <n v="0"/>
    <n v="0"/>
    <n v="0"/>
    <n v="0"/>
    <n v="0"/>
    <n v="0"/>
    <n v="-1.49"/>
  </r>
  <r>
    <x v="8887"/>
    <n v="2016"/>
    <n v="799.35791198776792"/>
    <n v="1"/>
    <n v="0"/>
    <n v="0"/>
    <n v="0"/>
    <n v="0"/>
    <n v="0"/>
    <n v="0"/>
    <n v="-1.49"/>
  </r>
  <r>
    <x v="8888"/>
    <n v="2016"/>
    <n v="802.23181339223538"/>
    <n v="1"/>
    <n v="0"/>
    <n v="0"/>
    <n v="0"/>
    <n v="0"/>
    <n v="0"/>
    <n v="0"/>
    <n v="-1.49"/>
  </r>
  <r>
    <x v="8889"/>
    <n v="2016"/>
    <n v="807.61094000424362"/>
    <n v="1"/>
    <n v="0"/>
    <n v="0"/>
    <n v="0"/>
    <n v="0"/>
    <n v="0"/>
    <n v="0"/>
    <n v="-1.49"/>
  </r>
  <r>
    <x v="8890"/>
    <n v="2016"/>
    <n v="811.1415700042437"/>
    <n v="1"/>
    <n v="0"/>
    <n v="0"/>
    <n v="0"/>
    <n v="0"/>
    <n v="0"/>
    <n v="0"/>
    <n v="-1.49"/>
  </r>
  <r>
    <x v="8891"/>
    <n v="2016"/>
    <n v="819.78963000424358"/>
    <n v="1"/>
    <n v="0"/>
    <n v="0"/>
    <n v="0"/>
    <n v="0"/>
    <n v="0"/>
    <n v="0"/>
    <n v="-1.49"/>
  </r>
  <r>
    <x v="8892"/>
    <n v="2016"/>
    <n v="799.12156000424363"/>
    <n v="1"/>
    <n v="0"/>
    <n v="0"/>
    <n v="0"/>
    <n v="0"/>
    <n v="0"/>
    <n v="0"/>
    <n v="-1.49"/>
  </r>
  <r>
    <x v="8893"/>
    <n v="2016"/>
    <n v="810.13844312103458"/>
    <n v="1"/>
    <n v="0"/>
    <n v="0"/>
    <n v="0"/>
    <n v="0"/>
    <n v="0"/>
    <n v="0"/>
    <n v="-1.49"/>
  </r>
  <r>
    <x v="8894"/>
    <n v="2016"/>
    <n v="812.39963312103453"/>
    <n v="1"/>
    <n v="0"/>
    <n v="0"/>
    <n v="0"/>
    <n v="0"/>
    <n v="0"/>
    <n v="0"/>
    <n v="-1.49"/>
  </r>
  <r>
    <x v="8895"/>
    <n v="2016"/>
    <n v="644.67440605883826"/>
    <n v="1"/>
    <n v="0"/>
    <n v="0"/>
    <n v="0"/>
    <n v="0"/>
    <n v="0"/>
    <n v="0"/>
    <n v="-1.49"/>
  </r>
  <r>
    <x v="8896"/>
    <n v="2016"/>
    <n v="447.56255983184388"/>
    <n v="1"/>
    <n v="0"/>
    <n v="0"/>
    <n v="0"/>
    <n v="0"/>
    <n v="0"/>
    <n v="0"/>
    <n v="-1.49"/>
  </r>
  <r>
    <x v="8897"/>
    <n v="2016"/>
    <n v="430.49493400777487"/>
    <n v="1"/>
    <n v="0"/>
    <n v="0"/>
    <n v="0"/>
    <n v="0"/>
    <n v="0"/>
    <n v="0"/>
    <n v="-1.49"/>
  </r>
  <r>
    <x v="8898"/>
    <n v="2016"/>
    <n v="410.28306900777488"/>
    <n v="1"/>
    <n v="0"/>
    <n v="0"/>
    <n v="0"/>
    <n v="0"/>
    <n v="0"/>
    <n v="0"/>
    <n v="-1.49"/>
  </r>
  <r>
    <x v="8899"/>
    <n v="2016"/>
    <n v="401.94205983184384"/>
    <n v="1"/>
    <n v="0"/>
    <n v="0"/>
    <n v="0"/>
    <n v="0"/>
    <n v="0"/>
    <n v="0"/>
    <n v="-1.49"/>
  </r>
  <r>
    <x v="8900"/>
    <n v="2016"/>
    <n v="398.05648663883113"/>
    <n v="1"/>
    <n v="0"/>
    <n v="0"/>
    <n v="0"/>
    <n v="0"/>
    <n v="0"/>
    <n v="0"/>
    <n v="-1.49"/>
  </r>
  <r>
    <x v="8901"/>
    <n v="2016"/>
    <n v="395.02173163883117"/>
    <n v="1"/>
    <n v="0"/>
    <n v="0"/>
    <n v="0"/>
    <n v="0"/>
    <n v="0"/>
    <n v="0"/>
    <n v="-1.49"/>
  </r>
  <r>
    <x v="8902"/>
    <n v="2016"/>
    <n v="396.82462983184388"/>
    <n v="1"/>
    <n v="0"/>
    <n v="0"/>
    <n v="0"/>
    <n v="0"/>
    <n v="0"/>
    <n v="0"/>
    <n v="-1.49"/>
  </r>
  <r>
    <x v="8903"/>
    <n v="2016"/>
    <n v="405.56348105883831"/>
    <n v="1"/>
    <n v="0"/>
    <n v="0"/>
    <n v="0"/>
    <n v="0"/>
    <n v="0"/>
    <n v="0"/>
    <n v="-1.49"/>
  </r>
  <r>
    <x v="8904"/>
    <n v="2016"/>
    <n v="419.82484605883826"/>
    <n v="1"/>
    <n v="0"/>
    <n v="0"/>
    <n v="0"/>
    <n v="0"/>
    <n v="0"/>
    <n v="0"/>
    <n v="-1.49"/>
  </r>
  <r>
    <x v="8905"/>
    <n v="2016"/>
    <n v="422.79895400777491"/>
    <n v="1"/>
    <n v="0"/>
    <n v="0"/>
    <n v="0"/>
    <n v="0"/>
    <n v="0"/>
    <n v="0"/>
    <n v="-1.49"/>
  </r>
  <r>
    <x v="8906"/>
    <n v="2016"/>
    <n v="443.80536105883823"/>
    <n v="1"/>
    <n v="0"/>
    <n v="0"/>
    <n v="0"/>
    <n v="0"/>
    <n v="0"/>
    <n v="0"/>
    <n v="-1.49"/>
  </r>
  <r>
    <x v="8907"/>
    <n v="2016"/>
    <n v="456.10306105883825"/>
    <n v="1"/>
    <n v="0"/>
    <n v="0"/>
    <n v="0"/>
    <n v="0"/>
    <n v="0"/>
    <n v="0"/>
    <n v="-1.49"/>
  </r>
  <r>
    <x v="8908"/>
    <n v="2016"/>
    <n v="443.49638483184395"/>
    <n v="1"/>
    <n v="0"/>
    <n v="0"/>
    <n v="0"/>
    <n v="0"/>
    <n v="0"/>
    <n v="0"/>
    <n v="-1.49"/>
  </r>
  <r>
    <x v="8909"/>
    <n v="2016"/>
    <n v="442.42738163883115"/>
    <n v="1"/>
    <n v="0"/>
    <n v="0"/>
    <n v="0"/>
    <n v="0"/>
    <n v="0"/>
    <n v="0"/>
    <n v="-1.49"/>
  </r>
  <r>
    <x v="8910"/>
    <n v="2016"/>
    <n v="504.21131983184387"/>
    <n v="1"/>
    <n v="0"/>
    <n v="0"/>
    <n v="0"/>
    <n v="0"/>
    <n v="0"/>
    <n v="0"/>
    <n v="-1.49"/>
  </r>
  <r>
    <x v="8911"/>
    <n v="2016"/>
    <n v="516.05281483184388"/>
    <n v="1"/>
    <n v="0"/>
    <n v="0"/>
    <n v="0"/>
    <n v="0"/>
    <n v="0"/>
    <n v="0"/>
    <n v="-1.49"/>
  </r>
  <r>
    <x v="8912"/>
    <n v="2016"/>
    <n v="532.00015483184393"/>
    <n v="1"/>
    <n v="0"/>
    <n v="0"/>
    <n v="0"/>
    <n v="0"/>
    <n v="0"/>
    <n v="0"/>
    <n v="-1.49"/>
  </r>
  <r>
    <x v="8913"/>
    <n v="2016"/>
    <n v="528.5686998318439"/>
    <n v="1"/>
    <n v="0"/>
    <n v="0"/>
    <n v="0"/>
    <n v="0"/>
    <n v="0"/>
    <n v="0"/>
    <n v="-1.49"/>
  </r>
  <r>
    <x v="8914"/>
    <n v="2016"/>
    <n v="444.64119500000004"/>
    <n v="1"/>
    <n v="0"/>
    <n v="0"/>
    <n v="0"/>
    <n v="0"/>
    <n v="0"/>
    <n v="0"/>
    <n v="-1.49"/>
  </r>
  <r>
    <x v="8915"/>
    <n v="2016"/>
    <n v="422.4855"/>
    <n v="1"/>
    <n v="0"/>
    <n v="0"/>
    <n v="0"/>
    <n v="0"/>
    <n v="0"/>
    <n v="0"/>
    <n v="-1.49"/>
  </r>
  <r>
    <x v="8916"/>
    <n v="2016"/>
    <n v="421.39457499999997"/>
    <n v="1"/>
    <n v="0"/>
    <n v="0"/>
    <n v="0"/>
    <n v="0"/>
    <n v="0"/>
    <n v="0"/>
    <n v="-1.49"/>
  </r>
  <r>
    <x v="8917"/>
    <n v="2016"/>
    <n v="195.35491500000003"/>
    <n v="0"/>
    <n v="0"/>
    <n v="0"/>
    <n v="0"/>
    <n v="0"/>
    <n v="0"/>
    <n v="0"/>
    <n v="-1.49"/>
  </r>
  <r>
    <x v="8918"/>
    <n v="2016"/>
    <n v="166.95119500000001"/>
    <n v="0"/>
    <n v="0"/>
    <n v="0"/>
    <n v="0"/>
    <n v="0"/>
    <n v="0"/>
    <n v="0"/>
    <n v="-1.49"/>
  </r>
  <r>
    <x v="8919"/>
    <n v="2016"/>
    <n v="0"/>
    <n v="0"/>
    <n v="0"/>
    <n v="0"/>
    <n v="0"/>
    <n v="0"/>
    <n v="0"/>
    <n v="0"/>
    <n v="-1.49"/>
  </r>
  <r>
    <x v="8920"/>
    <n v="2016"/>
    <n v="0"/>
    <n v="0"/>
    <n v="0"/>
    <n v="0"/>
    <n v="0"/>
    <n v="0"/>
    <n v="0"/>
    <n v="0"/>
    <n v="-1.49"/>
  </r>
  <r>
    <x v="8921"/>
    <n v="2016"/>
    <n v="0"/>
    <n v="0"/>
    <n v="0"/>
    <n v="0"/>
    <n v="0"/>
    <n v="0"/>
    <n v="0"/>
    <n v="0"/>
    <n v="-1.49"/>
  </r>
  <r>
    <x v="8922"/>
    <n v="2016"/>
    <n v="0"/>
    <n v="0"/>
    <n v="0"/>
    <n v="0"/>
    <n v="0"/>
    <n v="0"/>
    <n v="0"/>
    <n v="0"/>
    <n v="-1.49"/>
  </r>
  <r>
    <x v="8923"/>
    <n v="2016"/>
    <n v="0"/>
    <n v="0"/>
    <n v="0"/>
    <n v="0"/>
    <n v="0"/>
    <n v="0"/>
    <n v="0"/>
    <n v="0"/>
    <n v="-1.49"/>
  </r>
  <r>
    <x v="8924"/>
    <n v="2016"/>
    <n v="0"/>
    <n v="0"/>
    <n v="0"/>
    <n v="0"/>
    <n v="0"/>
    <n v="0"/>
    <n v="0"/>
    <n v="0"/>
    <n v="-1.49"/>
  </r>
  <r>
    <x v="8925"/>
    <n v="2016"/>
    <n v="0"/>
    <n v="0"/>
    <n v="0"/>
    <n v="0"/>
    <n v="0"/>
    <n v="0"/>
    <n v="0"/>
    <n v="0"/>
    <n v="-1.49"/>
  </r>
  <r>
    <x v="8926"/>
    <n v="2016"/>
    <n v="0"/>
    <n v="0"/>
    <n v="0"/>
    <n v="0"/>
    <n v="0"/>
    <n v="0"/>
    <n v="0"/>
    <n v="0"/>
    <n v="-1.49"/>
  </r>
  <r>
    <x v="8927"/>
    <n v="2016"/>
    <n v="0"/>
    <n v="0"/>
    <n v="0"/>
    <n v="0"/>
    <n v="0"/>
    <n v="0"/>
    <n v="0"/>
    <n v="0"/>
    <n v="-1.49"/>
  </r>
  <r>
    <x v="8928"/>
    <n v="2016"/>
    <n v="0"/>
    <n v="0"/>
    <n v="0"/>
    <n v="0"/>
    <n v="0"/>
    <n v="0"/>
    <n v="0"/>
    <n v="0"/>
    <n v="-1.49"/>
  </r>
  <r>
    <x v="8929"/>
    <n v="2016"/>
    <n v="0"/>
    <n v="0"/>
    <n v="0"/>
    <n v="0"/>
    <n v="0"/>
    <n v="0"/>
    <n v="0"/>
    <n v="0"/>
    <n v="-1.49"/>
  </r>
  <r>
    <x v="8930"/>
    <n v="2016"/>
    <n v="0"/>
    <n v="0"/>
    <n v="0"/>
    <n v="0"/>
    <n v="0"/>
    <n v="0"/>
    <n v="0"/>
    <n v="0"/>
    <n v="-1.49"/>
  </r>
  <r>
    <x v="8931"/>
    <n v="2016"/>
    <n v="0"/>
    <n v="0"/>
    <n v="0"/>
    <n v="0"/>
    <n v="0"/>
    <n v="0"/>
    <n v="0"/>
    <n v="0"/>
    <n v="-1.49"/>
  </r>
  <r>
    <x v="8932"/>
    <n v="2016"/>
    <n v="0"/>
    <n v="0"/>
    <n v="0"/>
    <n v="0"/>
    <n v="0"/>
    <n v="0"/>
    <n v="0"/>
    <n v="0"/>
    <n v="-1.49"/>
  </r>
  <r>
    <x v="8933"/>
    <n v="2016"/>
    <n v="0"/>
    <n v="0"/>
    <n v="0"/>
    <n v="0"/>
    <n v="0"/>
    <n v="0"/>
    <n v="0"/>
    <n v="0"/>
    <n v="-1.49"/>
  </r>
  <r>
    <x v="8934"/>
    <n v="2016"/>
    <n v="0"/>
    <n v="0"/>
    <n v="0"/>
    <n v="0"/>
    <n v="0"/>
    <n v="0"/>
    <n v="0"/>
    <n v="0"/>
    <n v="-1.49"/>
  </r>
  <r>
    <x v="8935"/>
    <n v="2016"/>
    <n v="0"/>
    <n v="0"/>
    <n v="0"/>
    <n v="0"/>
    <n v="0"/>
    <n v="0"/>
    <n v="0"/>
    <n v="0"/>
    <n v="-1.49"/>
  </r>
  <r>
    <x v="8936"/>
    <n v="2016"/>
    <n v="0"/>
    <n v="0"/>
    <n v="0"/>
    <n v="0"/>
    <n v="0"/>
    <n v="0"/>
    <n v="0"/>
    <n v="0"/>
    <n v="-1.49"/>
  </r>
  <r>
    <x v="8937"/>
    <n v="2016"/>
    <n v="0"/>
    <n v="0"/>
    <n v="0"/>
    <n v="0"/>
    <n v="0"/>
    <n v="0"/>
    <n v="0"/>
    <n v="0"/>
    <n v="-1.49"/>
  </r>
  <r>
    <x v="8938"/>
    <n v="2016"/>
    <n v="0"/>
    <n v="0"/>
    <n v="0"/>
    <n v="0"/>
    <n v="0"/>
    <n v="0"/>
    <n v="0"/>
    <n v="0"/>
    <n v="-1.49"/>
  </r>
  <r>
    <x v="8939"/>
    <n v="2016"/>
    <n v="0"/>
    <n v="0"/>
    <n v="0"/>
    <n v="0"/>
    <n v="0"/>
    <n v="0"/>
    <n v="0"/>
    <n v="0"/>
    <n v="-1.49"/>
  </r>
  <r>
    <x v="8940"/>
    <n v="2016"/>
    <n v="0"/>
    <n v="0"/>
    <n v="0"/>
    <n v="0"/>
    <n v="0"/>
    <n v="0"/>
    <n v="0"/>
    <n v="0"/>
    <n v="-1.49"/>
  </r>
  <r>
    <x v="8941"/>
    <n v="2016"/>
    <n v="0"/>
    <n v="0"/>
    <n v="0"/>
    <n v="0"/>
    <n v="0"/>
    <n v="0"/>
    <n v="0"/>
    <n v="0"/>
    <n v="-1.49"/>
  </r>
  <r>
    <x v="8942"/>
    <n v="2016"/>
    <n v="0"/>
    <n v="0"/>
    <n v="0"/>
    <n v="0"/>
    <n v="0"/>
    <n v="0"/>
    <n v="0"/>
    <n v="0"/>
    <n v="-1.49"/>
  </r>
  <r>
    <x v="8943"/>
    <n v="2016"/>
    <n v="0"/>
    <n v="0"/>
    <n v="0"/>
    <n v="0"/>
    <n v="0"/>
    <n v="0"/>
    <n v="0"/>
    <n v="0"/>
    <n v="-1.49"/>
  </r>
  <r>
    <x v="8944"/>
    <n v="2016"/>
    <n v="0"/>
    <n v="0"/>
    <n v="0"/>
    <n v="0"/>
    <n v="0"/>
    <n v="0"/>
    <n v="0"/>
    <n v="0"/>
    <n v="-1.49"/>
  </r>
  <r>
    <x v="8945"/>
    <n v="2016"/>
    <n v="0"/>
    <n v="0"/>
    <n v="0"/>
    <n v="0"/>
    <n v="0"/>
    <n v="0"/>
    <n v="0"/>
    <n v="0"/>
    <n v="-1.49"/>
  </r>
  <r>
    <x v="8946"/>
    <n v="2016"/>
    <n v="0"/>
    <n v="0"/>
    <n v="0"/>
    <n v="0"/>
    <n v="0"/>
    <n v="0"/>
    <n v="0"/>
    <n v="0"/>
    <n v="-1.49"/>
  </r>
  <r>
    <x v="8947"/>
    <n v="2016"/>
    <n v="0"/>
    <n v="0"/>
    <n v="0"/>
    <n v="0"/>
    <n v="0"/>
    <n v="0"/>
    <n v="0"/>
    <n v="0"/>
    <n v="-1.49"/>
  </r>
  <r>
    <x v="8948"/>
    <n v="2016"/>
    <n v="0"/>
    <n v="0"/>
    <n v="0"/>
    <n v="0"/>
    <n v="0"/>
    <n v="0"/>
    <n v="0"/>
    <n v="0"/>
    <n v="-1.49"/>
  </r>
  <r>
    <x v="8949"/>
    <n v="2016"/>
    <n v="0"/>
    <n v="0"/>
    <n v="0"/>
    <n v="0"/>
    <n v="0"/>
    <n v="0"/>
    <n v="0"/>
    <n v="0"/>
    <n v="-1.49"/>
  </r>
  <r>
    <x v="8950"/>
    <n v="2016"/>
    <n v="0"/>
    <n v="0"/>
    <n v="0"/>
    <n v="0"/>
    <n v="0"/>
    <n v="0"/>
    <n v="0"/>
    <n v="0"/>
    <n v="-1.49"/>
  </r>
  <r>
    <x v="8951"/>
    <n v="2016"/>
    <n v="0"/>
    <n v="0"/>
    <n v="0"/>
    <n v="0"/>
    <n v="0"/>
    <n v="0"/>
    <n v="0"/>
    <n v="0"/>
    <n v="-1.49"/>
  </r>
  <r>
    <x v="8952"/>
    <n v="2016"/>
    <n v="0"/>
    <n v="0"/>
    <n v="0"/>
    <n v="0"/>
    <n v="0"/>
    <n v="0"/>
    <n v="0"/>
    <n v="0"/>
    <n v="-1.49"/>
  </r>
  <r>
    <x v="8953"/>
    <n v="2016"/>
    <n v="0"/>
    <n v="0"/>
    <n v="0"/>
    <n v="0"/>
    <n v="0"/>
    <n v="0"/>
    <n v="0"/>
    <n v="0"/>
    <n v="-1.49"/>
  </r>
  <r>
    <x v="8954"/>
    <n v="2016"/>
    <n v="0"/>
    <n v="0"/>
    <n v="0"/>
    <n v="0"/>
    <n v="0"/>
    <n v="0"/>
    <n v="0"/>
    <n v="0"/>
    <n v="-1.49"/>
  </r>
  <r>
    <x v="8955"/>
    <n v="2016"/>
    <n v="0"/>
    <n v="0"/>
    <n v="0"/>
    <n v="0"/>
    <n v="0"/>
    <n v="0"/>
    <n v="0"/>
    <n v="0"/>
    <n v="-1.49"/>
  </r>
  <r>
    <x v="8956"/>
    <n v="2016"/>
    <n v="0"/>
    <n v="0"/>
    <n v="0"/>
    <n v="0"/>
    <n v="0"/>
    <n v="0"/>
    <n v="0"/>
    <n v="0"/>
    <n v="-1.49"/>
  </r>
  <r>
    <x v="8957"/>
    <n v="2016"/>
    <n v="0"/>
    <n v="0"/>
    <n v="0"/>
    <n v="0"/>
    <n v="0"/>
    <n v="0"/>
    <n v="0"/>
    <n v="0"/>
    <n v="-1.49"/>
  </r>
  <r>
    <x v="8958"/>
    <n v="2016"/>
    <n v="0"/>
    <n v="0"/>
    <n v="0"/>
    <n v="0"/>
    <n v="0"/>
    <n v="0"/>
    <n v="0"/>
    <n v="0"/>
    <n v="-1.49"/>
  </r>
  <r>
    <x v="8959"/>
    <n v="2016"/>
    <n v="0"/>
    <n v="0"/>
    <n v="0"/>
    <n v="0"/>
    <n v="0"/>
    <n v="0"/>
    <n v="0"/>
    <n v="0"/>
    <n v="-1.49"/>
  </r>
  <r>
    <x v="8960"/>
    <n v="2016"/>
    <n v="0"/>
    <n v="0"/>
    <n v="0"/>
    <n v="0"/>
    <n v="0"/>
    <n v="0"/>
    <n v="0"/>
    <n v="0"/>
    <n v="-1.49"/>
  </r>
  <r>
    <x v="8961"/>
    <n v="2016"/>
    <n v="0"/>
    <n v="0"/>
    <n v="0"/>
    <n v="0"/>
    <n v="0"/>
    <n v="0"/>
    <n v="0"/>
    <n v="0"/>
    <n v="-1.49"/>
  </r>
  <r>
    <x v="8962"/>
    <n v="2016"/>
    <n v="0"/>
    <n v="0"/>
    <n v="0"/>
    <n v="0"/>
    <n v="0"/>
    <n v="0"/>
    <n v="0"/>
    <n v="0"/>
    <n v="-1.49"/>
  </r>
  <r>
    <x v="8963"/>
    <n v="2016"/>
    <n v="0"/>
    <n v="0"/>
    <n v="0"/>
    <n v="0"/>
    <n v="0"/>
    <n v="0"/>
    <n v="0"/>
    <n v="0"/>
    <n v="-1.49"/>
  </r>
  <r>
    <x v="8964"/>
    <n v="2016"/>
    <n v="0"/>
    <n v="0"/>
    <n v="0"/>
    <n v="0"/>
    <n v="0"/>
    <n v="0"/>
    <n v="0"/>
    <n v="0"/>
    <n v="-1.49"/>
  </r>
  <r>
    <x v="8965"/>
    <n v="2016"/>
    <n v="0"/>
    <n v="0"/>
    <n v="0"/>
    <n v="0"/>
    <n v="0"/>
    <n v="0"/>
    <n v="0"/>
    <n v="0"/>
    <n v="-1.49"/>
  </r>
  <r>
    <x v="8966"/>
    <n v="2016"/>
    <n v="0"/>
    <n v="0"/>
    <n v="0"/>
    <n v="0"/>
    <n v="0"/>
    <n v="0"/>
    <n v="0"/>
    <n v="0"/>
    <n v="-1.49"/>
  </r>
  <r>
    <x v="8967"/>
    <n v="2016"/>
    <n v="0"/>
    <n v="0"/>
    <n v="0"/>
    <n v="0"/>
    <n v="0"/>
    <n v="0"/>
    <n v="0"/>
    <n v="0"/>
    <n v="-1.49"/>
  </r>
  <r>
    <x v="8968"/>
    <n v="2016"/>
    <n v="0"/>
    <n v="0"/>
    <n v="0"/>
    <n v="0"/>
    <n v="0"/>
    <n v="0"/>
    <n v="0"/>
    <n v="0"/>
    <n v="-1.49"/>
  </r>
  <r>
    <x v="8969"/>
    <n v="2016"/>
    <n v="0"/>
    <n v="0"/>
    <n v="0"/>
    <n v="0"/>
    <n v="0"/>
    <n v="0"/>
    <n v="0"/>
    <n v="0"/>
    <n v="-1.49"/>
  </r>
  <r>
    <x v="8970"/>
    <n v="2016"/>
    <n v="0"/>
    <n v="0"/>
    <n v="0"/>
    <n v="0"/>
    <n v="0"/>
    <n v="0"/>
    <n v="0"/>
    <n v="0"/>
    <n v="-1.49"/>
  </r>
  <r>
    <x v="8971"/>
    <n v="2016"/>
    <n v="0"/>
    <n v="0"/>
    <n v="0"/>
    <n v="0"/>
    <n v="0"/>
    <n v="0"/>
    <n v="0"/>
    <n v="0"/>
    <n v="-1.49"/>
  </r>
  <r>
    <x v="8972"/>
    <n v="2016"/>
    <n v="0"/>
    <n v="0"/>
    <n v="0"/>
    <n v="0"/>
    <n v="0"/>
    <n v="0"/>
    <n v="0"/>
    <n v="0"/>
    <n v="-1.49"/>
  </r>
  <r>
    <x v="8973"/>
    <n v="2016"/>
    <n v="0"/>
    <n v="0"/>
    <n v="0"/>
    <n v="0"/>
    <n v="0"/>
    <n v="0"/>
    <n v="0"/>
    <n v="0"/>
    <n v="-1.49"/>
  </r>
  <r>
    <x v="8974"/>
    <n v="2016"/>
    <n v="0"/>
    <n v="0"/>
    <n v="0"/>
    <n v="0"/>
    <n v="0"/>
    <n v="0"/>
    <n v="0"/>
    <n v="0"/>
    <n v="-1.49"/>
  </r>
  <r>
    <x v="8975"/>
    <n v="2016"/>
    <n v="0"/>
    <n v="0"/>
    <n v="0"/>
    <n v="0"/>
    <n v="0"/>
    <n v="0"/>
    <n v="0"/>
    <n v="0"/>
    <n v="-1.49"/>
  </r>
  <r>
    <x v="8976"/>
    <n v="2016"/>
    <n v="0"/>
    <n v="0"/>
    <n v="0"/>
    <n v="0"/>
    <n v="0"/>
    <n v="0"/>
    <n v="0"/>
    <n v="0"/>
    <n v="-1.49"/>
  </r>
  <r>
    <x v="8977"/>
    <n v="2016"/>
    <n v="0"/>
    <n v="0"/>
    <n v="0"/>
    <n v="0"/>
    <n v="0"/>
    <n v="0"/>
    <n v="0"/>
    <n v="0"/>
    <n v="-1.49"/>
  </r>
  <r>
    <x v="8978"/>
    <n v="2016"/>
    <n v="0"/>
    <n v="0"/>
    <n v="0"/>
    <n v="0"/>
    <n v="0"/>
    <n v="0"/>
    <n v="0"/>
    <n v="0"/>
    <n v="-1.49"/>
  </r>
  <r>
    <x v="8979"/>
    <n v="2016"/>
    <n v="0"/>
    <n v="0"/>
    <n v="0"/>
    <n v="0"/>
    <n v="0"/>
    <n v="0"/>
    <n v="0"/>
    <n v="0"/>
    <n v="-1.49"/>
  </r>
  <r>
    <x v="8980"/>
    <n v="2016"/>
    <n v="0"/>
    <n v="0"/>
    <n v="0"/>
    <n v="0"/>
    <n v="0"/>
    <n v="0"/>
    <n v="0"/>
    <n v="0"/>
    <n v="-1.49"/>
  </r>
  <r>
    <x v="8981"/>
    <n v="2016"/>
    <n v="0"/>
    <n v="0"/>
    <n v="0"/>
    <n v="0"/>
    <n v="0"/>
    <n v="0"/>
    <n v="0"/>
    <n v="0"/>
    <n v="-1.49"/>
  </r>
  <r>
    <x v="8982"/>
    <n v="2016"/>
    <n v="0"/>
    <n v="0"/>
    <n v="0"/>
    <n v="0"/>
    <n v="0"/>
    <n v="0"/>
    <n v="0"/>
    <n v="0"/>
    <n v="-1.49"/>
  </r>
  <r>
    <x v="8983"/>
    <n v="2016"/>
    <n v="0"/>
    <n v="0"/>
    <n v="0"/>
    <n v="0"/>
    <n v="0"/>
    <n v="0"/>
    <n v="0"/>
    <n v="0"/>
    <n v="-1.49"/>
  </r>
  <r>
    <x v="8984"/>
    <n v="2016"/>
    <n v="0"/>
    <n v="0"/>
    <n v="0"/>
    <n v="0"/>
    <n v="0"/>
    <n v="0"/>
    <n v="0"/>
    <n v="0"/>
    <n v="-1.49"/>
  </r>
  <r>
    <x v="8985"/>
    <n v="2016"/>
    <n v="0"/>
    <n v="0"/>
    <n v="0"/>
    <n v="0"/>
    <n v="0"/>
    <n v="0"/>
    <n v="0"/>
    <n v="0"/>
    <n v="-1.49"/>
  </r>
  <r>
    <x v="8986"/>
    <n v="2016"/>
    <n v="0"/>
    <n v="0"/>
    <n v="0"/>
    <n v="0"/>
    <n v="0"/>
    <n v="0"/>
    <n v="0"/>
    <n v="0"/>
    <n v="-1.49"/>
  </r>
  <r>
    <x v="8987"/>
    <n v="2016"/>
    <n v="0"/>
    <n v="0"/>
    <n v="0"/>
    <n v="0"/>
    <n v="0"/>
    <n v="0"/>
    <n v="0"/>
    <n v="0"/>
    <n v="-1.49"/>
  </r>
  <r>
    <x v="8988"/>
    <n v="2016"/>
    <n v="0"/>
    <n v="0"/>
    <n v="0"/>
    <n v="0"/>
    <n v="0"/>
    <n v="0"/>
    <n v="0"/>
    <n v="0"/>
    <n v="-1.49"/>
  </r>
  <r>
    <x v="8989"/>
    <n v="2016"/>
    <n v="0"/>
    <n v="0"/>
    <n v="0"/>
    <n v="0"/>
    <n v="0"/>
    <n v="0"/>
    <n v="0"/>
    <n v="0"/>
    <n v="-1.49"/>
  </r>
  <r>
    <x v="8990"/>
    <n v="2016"/>
    <n v="0"/>
    <n v="0"/>
    <n v="0"/>
    <n v="0"/>
    <n v="0"/>
    <n v="0"/>
    <n v="0"/>
    <n v="0"/>
    <n v="-1.49"/>
  </r>
  <r>
    <x v="8991"/>
    <n v="2016"/>
    <n v="0"/>
    <n v="0"/>
    <n v="0"/>
    <n v="0"/>
    <n v="0"/>
    <n v="0"/>
    <n v="0"/>
    <n v="0"/>
    <n v="-1.49"/>
  </r>
  <r>
    <x v="8992"/>
    <n v="2016"/>
    <n v="0"/>
    <n v="0"/>
    <n v="0"/>
    <n v="0"/>
    <n v="0"/>
    <n v="0"/>
    <n v="0"/>
    <n v="0"/>
    <n v="-1.49"/>
  </r>
  <r>
    <x v="8993"/>
    <n v="2016"/>
    <n v="0"/>
    <n v="0"/>
    <n v="0"/>
    <n v="0"/>
    <n v="0"/>
    <n v="0"/>
    <n v="0"/>
    <n v="0"/>
    <n v="-1.49"/>
  </r>
  <r>
    <x v="8994"/>
    <n v="2016"/>
    <n v="0"/>
    <n v="0"/>
    <n v="0"/>
    <n v="0"/>
    <n v="0"/>
    <n v="0"/>
    <n v="0"/>
    <n v="0"/>
    <n v="-1.49"/>
  </r>
  <r>
    <x v="8995"/>
    <n v="2016"/>
    <n v="0"/>
    <n v="0"/>
    <n v="0"/>
    <n v="0"/>
    <n v="0"/>
    <n v="0"/>
    <n v="0"/>
    <n v="0"/>
    <n v="-1.49"/>
  </r>
  <r>
    <x v="8996"/>
    <n v="2016"/>
    <n v="0"/>
    <n v="0"/>
    <n v="0"/>
    <n v="0"/>
    <n v="0"/>
    <n v="0"/>
    <n v="0"/>
    <n v="0"/>
    <n v="-1.49"/>
  </r>
  <r>
    <x v="8997"/>
    <n v="2016"/>
    <n v="0"/>
    <n v="0"/>
    <n v="0"/>
    <n v="0"/>
    <n v="0"/>
    <n v="0"/>
    <n v="0"/>
    <n v="0"/>
    <n v="-1.49"/>
  </r>
  <r>
    <x v="8998"/>
    <n v="2016"/>
    <n v="0"/>
    <n v="0"/>
    <n v="0"/>
    <n v="0"/>
    <n v="0"/>
    <n v="0"/>
    <n v="0"/>
    <n v="0"/>
    <n v="-1.49"/>
  </r>
  <r>
    <x v="8999"/>
    <n v="2016"/>
    <n v="0"/>
    <n v="0"/>
    <n v="0"/>
    <n v="0"/>
    <n v="0"/>
    <n v="0"/>
    <n v="0"/>
    <n v="0"/>
    <n v="-1.49"/>
  </r>
  <r>
    <x v="9000"/>
    <n v="2016"/>
    <n v="0"/>
    <n v="0"/>
    <n v="0"/>
    <n v="0"/>
    <n v="0"/>
    <n v="0"/>
    <n v="0"/>
    <n v="0"/>
    <n v="-1.49"/>
  </r>
  <r>
    <x v="9001"/>
    <n v="2016"/>
    <n v="0"/>
    <n v="0"/>
    <n v="0"/>
    <n v="0"/>
    <n v="0"/>
    <n v="0"/>
    <n v="0"/>
    <n v="0"/>
    <n v="-1.49"/>
  </r>
  <r>
    <x v="9002"/>
    <n v="2016"/>
    <n v="0"/>
    <n v="0"/>
    <n v="0"/>
    <n v="0"/>
    <n v="0"/>
    <n v="0"/>
    <n v="0"/>
    <n v="0"/>
    <n v="-1.49"/>
  </r>
  <r>
    <x v="9003"/>
    <n v="2016"/>
    <n v="0"/>
    <n v="0"/>
    <n v="0"/>
    <n v="0"/>
    <n v="0"/>
    <n v="0"/>
    <n v="0"/>
    <n v="0"/>
    <n v="-1.49"/>
  </r>
  <r>
    <x v="9004"/>
    <n v="2016"/>
    <n v="0"/>
    <n v="0"/>
    <n v="0"/>
    <n v="0"/>
    <n v="0"/>
    <n v="0"/>
    <n v="0"/>
    <n v="0"/>
    <n v="-1.49"/>
  </r>
  <r>
    <x v="9005"/>
    <n v="2016"/>
    <n v="0"/>
    <n v="0"/>
    <n v="0"/>
    <n v="0"/>
    <n v="0"/>
    <n v="0"/>
    <n v="0"/>
    <n v="0"/>
    <n v="-1.49"/>
  </r>
  <r>
    <x v="9006"/>
    <n v="2016"/>
    <n v="0"/>
    <n v="0"/>
    <n v="0"/>
    <n v="0"/>
    <n v="0"/>
    <n v="0"/>
    <n v="0"/>
    <n v="0"/>
    <n v="-1.49"/>
  </r>
  <r>
    <x v="9007"/>
    <n v="2016"/>
    <n v="0"/>
    <n v="0"/>
    <n v="0"/>
    <n v="0"/>
    <n v="0"/>
    <n v="0"/>
    <n v="0"/>
    <n v="0"/>
    <n v="-1.49"/>
  </r>
  <r>
    <x v="9008"/>
    <n v="2016"/>
    <n v="0"/>
    <n v="0"/>
    <n v="0"/>
    <n v="0"/>
    <n v="0"/>
    <n v="0"/>
    <n v="0"/>
    <n v="0"/>
    <n v="-1.49"/>
  </r>
  <r>
    <x v="9009"/>
    <n v="2016"/>
    <n v="0"/>
    <n v="0"/>
    <n v="0"/>
    <n v="0"/>
    <n v="0"/>
    <n v="0"/>
    <n v="0"/>
    <n v="0"/>
    <n v="-1.49"/>
  </r>
  <r>
    <x v="9010"/>
    <n v="2016"/>
    <n v="0"/>
    <n v="0"/>
    <n v="0"/>
    <n v="0"/>
    <n v="0"/>
    <n v="0"/>
    <n v="0"/>
    <n v="0"/>
    <n v="-1.49"/>
  </r>
  <r>
    <x v="9011"/>
    <n v="2016"/>
    <n v="0"/>
    <n v="0"/>
    <n v="0"/>
    <n v="0"/>
    <n v="0"/>
    <n v="0"/>
    <n v="0"/>
    <n v="0"/>
    <n v="-1.49"/>
  </r>
  <r>
    <x v="9012"/>
    <n v="2016"/>
    <n v="0"/>
    <n v="0"/>
    <n v="0"/>
    <n v="0"/>
    <n v="0"/>
    <n v="0"/>
    <n v="0"/>
    <n v="0"/>
    <n v="-1.49"/>
  </r>
  <r>
    <x v="9013"/>
    <n v="2016"/>
    <n v="0"/>
    <n v="0"/>
    <n v="0"/>
    <n v="0"/>
    <n v="0"/>
    <n v="0"/>
    <n v="0"/>
    <n v="0"/>
    <n v="-1.49"/>
  </r>
  <r>
    <x v="9014"/>
    <n v="2016"/>
    <n v="0"/>
    <n v="0"/>
    <n v="0"/>
    <n v="0"/>
    <n v="0"/>
    <n v="0"/>
    <n v="0"/>
    <n v="0"/>
    <n v="-1.49"/>
  </r>
  <r>
    <x v="9015"/>
    <n v="2016"/>
    <n v="0"/>
    <n v="0"/>
    <n v="0"/>
    <n v="0"/>
    <n v="0"/>
    <n v="0"/>
    <n v="0"/>
    <n v="0"/>
    <n v="-1.49"/>
  </r>
  <r>
    <x v="9016"/>
    <n v="2016"/>
    <n v="0"/>
    <n v="0"/>
    <n v="0"/>
    <n v="0"/>
    <n v="0"/>
    <n v="0"/>
    <n v="0"/>
    <n v="0"/>
    <n v="-1.49"/>
  </r>
  <r>
    <x v="9017"/>
    <n v="2016"/>
    <n v="0"/>
    <n v="0"/>
    <n v="0"/>
    <n v="0"/>
    <n v="0"/>
    <n v="0"/>
    <n v="0"/>
    <n v="0"/>
    <n v="-1.49"/>
  </r>
  <r>
    <x v="9018"/>
    <n v="2016"/>
    <n v="0"/>
    <n v="0"/>
    <n v="0"/>
    <n v="0"/>
    <n v="0"/>
    <n v="0"/>
    <n v="0"/>
    <n v="0"/>
    <n v="-1.49"/>
  </r>
  <r>
    <x v="9019"/>
    <n v="2016"/>
    <n v="0"/>
    <n v="0"/>
    <n v="0"/>
    <n v="0"/>
    <n v="0"/>
    <n v="0"/>
    <n v="0"/>
    <n v="0"/>
    <n v="-1.49"/>
  </r>
  <r>
    <x v="9020"/>
    <n v="2016"/>
    <n v="0"/>
    <n v="0"/>
    <n v="0"/>
    <n v="0"/>
    <n v="0"/>
    <n v="0"/>
    <n v="0"/>
    <n v="0"/>
    <n v="-1.49"/>
  </r>
  <r>
    <x v="9021"/>
    <n v="2016"/>
    <n v="0"/>
    <n v="0"/>
    <n v="0"/>
    <n v="0"/>
    <n v="0"/>
    <n v="0"/>
    <n v="0"/>
    <n v="0"/>
    <n v="-1.49"/>
  </r>
  <r>
    <x v="9022"/>
    <n v="2016"/>
    <n v="0"/>
    <n v="0"/>
    <n v="0"/>
    <n v="0"/>
    <n v="0"/>
    <n v="0"/>
    <n v="0"/>
    <n v="0"/>
    <n v="-1.49"/>
  </r>
  <r>
    <x v="9023"/>
    <n v="2016"/>
    <n v="0"/>
    <n v="0"/>
    <n v="0"/>
    <n v="0"/>
    <n v="0"/>
    <n v="0"/>
    <n v="0"/>
    <n v="0"/>
    <n v="-1.49"/>
  </r>
  <r>
    <x v="9024"/>
    <n v="2016"/>
    <n v="0"/>
    <n v="0"/>
    <n v="0"/>
    <n v="0"/>
    <n v="0"/>
    <n v="0"/>
    <n v="0"/>
    <n v="0"/>
    <n v="-1.49"/>
  </r>
  <r>
    <x v="9025"/>
    <n v="2016"/>
    <n v="0"/>
    <n v="0"/>
    <n v="0"/>
    <n v="0"/>
    <n v="0"/>
    <n v="0"/>
    <n v="0"/>
    <n v="0"/>
    <n v="-1.49"/>
  </r>
  <r>
    <x v="9026"/>
    <n v="2016"/>
    <n v="0"/>
    <n v="0"/>
    <n v="0"/>
    <n v="0"/>
    <n v="0"/>
    <n v="0"/>
    <n v="0"/>
    <n v="0"/>
    <n v="-1.49"/>
  </r>
  <r>
    <x v="9027"/>
    <n v="2016"/>
    <n v="0"/>
    <n v="0"/>
    <n v="0"/>
    <n v="0"/>
    <n v="0"/>
    <n v="0"/>
    <n v="0"/>
    <n v="0"/>
    <n v="-1.49"/>
  </r>
  <r>
    <x v="9028"/>
    <n v="2016"/>
    <n v="0"/>
    <n v="0"/>
    <n v="0"/>
    <n v="0"/>
    <n v="0"/>
    <n v="0"/>
    <n v="0"/>
    <n v="0"/>
    <n v="-1.49"/>
  </r>
  <r>
    <x v="9029"/>
    <n v="2016"/>
    <n v="0"/>
    <n v="0"/>
    <n v="0"/>
    <n v="0"/>
    <n v="0"/>
    <n v="0"/>
    <n v="0"/>
    <n v="0"/>
    <n v="-1.49"/>
  </r>
  <r>
    <x v="9030"/>
    <n v="2016"/>
    <n v="0"/>
    <n v="0"/>
    <n v="0"/>
    <n v="0"/>
    <n v="0"/>
    <n v="0"/>
    <n v="0"/>
    <n v="0"/>
    <n v="-1.49"/>
  </r>
  <r>
    <x v="9031"/>
    <n v="2016"/>
    <n v="0"/>
    <n v="0"/>
    <n v="0"/>
    <n v="0"/>
    <n v="0"/>
    <n v="0"/>
    <n v="0"/>
    <n v="0"/>
    <n v="-1.49"/>
  </r>
  <r>
    <x v="9032"/>
    <n v="2016"/>
    <n v="0"/>
    <n v="0"/>
    <n v="0"/>
    <n v="0"/>
    <n v="0"/>
    <n v="0"/>
    <n v="0"/>
    <n v="0"/>
    <n v="-1.49"/>
  </r>
  <r>
    <x v="9033"/>
    <n v="2016"/>
    <n v="0"/>
    <n v="0"/>
    <n v="0"/>
    <n v="0"/>
    <n v="0"/>
    <n v="0"/>
    <n v="0"/>
    <n v="0"/>
    <n v="-1.49"/>
  </r>
  <r>
    <x v="9034"/>
    <n v="2016"/>
    <n v="0"/>
    <n v="0"/>
    <n v="0"/>
    <n v="0"/>
    <n v="0"/>
    <n v="0"/>
    <n v="0"/>
    <n v="0"/>
    <n v="-1.49"/>
  </r>
  <r>
    <x v="9035"/>
    <n v="2016"/>
    <n v="0"/>
    <n v="0"/>
    <n v="0"/>
    <n v="0"/>
    <n v="0"/>
    <n v="0"/>
    <n v="0"/>
    <n v="0"/>
    <n v="-1.49"/>
  </r>
  <r>
    <x v="9036"/>
    <n v="2016"/>
    <n v="0"/>
    <n v="0"/>
    <n v="0"/>
    <n v="0"/>
    <n v="0"/>
    <n v="0"/>
    <n v="0"/>
    <n v="0"/>
    <n v="-1.49"/>
  </r>
  <r>
    <x v="9037"/>
    <n v="2016"/>
    <n v="0"/>
    <n v="0"/>
    <n v="0"/>
    <n v="0"/>
    <n v="0"/>
    <n v="0"/>
    <n v="0"/>
    <n v="0"/>
    <n v="-1.49"/>
  </r>
  <r>
    <x v="9038"/>
    <n v="2016"/>
    <n v="0"/>
    <n v="0"/>
    <n v="0"/>
    <n v="0"/>
    <n v="0"/>
    <n v="0"/>
    <n v="0"/>
    <n v="0"/>
    <n v="-1.49"/>
  </r>
  <r>
    <x v="9039"/>
    <n v="2016"/>
    <n v="0"/>
    <n v="0"/>
    <n v="0"/>
    <n v="0"/>
    <n v="0"/>
    <n v="0"/>
    <n v="0"/>
    <n v="0"/>
    <n v="-1.49"/>
  </r>
  <r>
    <x v="9040"/>
    <n v="2016"/>
    <n v="0"/>
    <n v="0"/>
    <n v="0"/>
    <n v="0"/>
    <n v="0"/>
    <n v="0"/>
    <n v="0"/>
    <n v="0"/>
    <n v="-1.49"/>
  </r>
  <r>
    <x v="9041"/>
    <n v="2016"/>
    <n v="0"/>
    <n v="0"/>
    <n v="0"/>
    <n v="0"/>
    <n v="0"/>
    <n v="0"/>
    <n v="0"/>
    <n v="0"/>
    <n v="-1.49"/>
  </r>
  <r>
    <x v="9042"/>
    <n v="2016"/>
    <n v="0"/>
    <n v="0"/>
    <n v="0"/>
    <n v="0"/>
    <n v="0"/>
    <n v="0"/>
    <n v="0"/>
    <n v="0"/>
    <n v="-1.49"/>
  </r>
  <r>
    <x v="9043"/>
    <n v="2016"/>
    <n v="0"/>
    <n v="0"/>
    <n v="0"/>
    <n v="0"/>
    <n v="0"/>
    <n v="0"/>
    <n v="0"/>
    <n v="0"/>
    <n v="-1.49"/>
  </r>
  <r>
    <x v="9044"/>
    <n v="2016"/>
    <n v="0"/>
    <n v="0"/>
    <n v="0"/>
    <n v="0"/>
    <n v="0"/>
    <n v="0"/>
    <n v="0"/>
    <n v="0"/>
    <n v="-1.49"/>
  </r>
  <r>
    <x v="9045"/>
    <n v="2016"/>
    <n v="0"/>
    <n v="0"/>
    <n v="0"/>
    <n v="0"/>
    <n v="0"/>
    <n v="0"/>
    <n v="0"/>
    <n v="0"/>
    <n v="-1.49"/>
  </r>
  <r>
    <x v="9046"/>
    <n v="2016"/>
    <n v="0"/>
    <n v="0"/>
    <n v="0"/>
    <n v="0"/>
    <n v="0"/>
    <n v="0"/>
    <n v="0"/>
    <n v="0"/>
    <n v="-1.49"/>
  </r>
  <r>
    <x v="9047"/>
    <n v="2016"/>
    <n v="0"/>
    <n v="0"/>
    <n v="0"/>
    <n v="0"/>
    <n v="0"/>
    <n v="0"/>
    <n v="0"/>
    <n v="0"/>
    <n v="-1.49"/>
  </r>
  <r>
    <x v="9048"/>
    <n v="2016"/>
    <n v="0"/>
    <n v="0"/>
    <n v="0"/>
    <n v="0"/>
    <n v="0"/>
    <n v="0"/>
    <n v="0"/>
    <n v="0"/>
    <n v="-1.49"/>
  </r>
  <r>
    <x v="9049"/>
    <n v="2016"/>
    <n v="0"/>
    <n v="0"/>
    <n v="0"/>
    <n v="0"/>
    <n v="0"/>
    <n v="0"/>
    <n v="0"/>
    <n v="0"/>
    <n v="-1.49"/>
  </r>
  <r>
    <x v="9050"/>
    <n v="2016"/>
    <n v="0"/>
    <n v="0"/>
    <n v="0"/>
    <n v="0"/>
    <n v="0"/>
    <n v="0"/>
    <n v="0"/>
    <n v="0"/>
    <n v="-1.49"/>
  </r>
  <r>
    <x v="9051"/>
    <n v="2016"/>
    <n v="0"/>
    <n v="0"/>
    <n v="0"/>
    <n v="0"/>
    <n v="0"/>
    <n v="0"/>
    <n v="0"/>
    <n v="0"/>
    <n v="-1.49"/>
  </r>
  <r>
    <x v="9052"/>
    <n v="2016"/>
    <n v="0"/>
    <n v="0"/>
    <n v="0"/>
    <n v="0"/>
    <n v="0"/>
    <n v="0"/>
    <n v="0"/>
    <n v="0"/>
    <n v="-1.49"/>
  </r>
  <r>
    <x v="9053"/>
    <n v="2016"/>
    <n v="0"/>
    <n v="0"/>
    <n v="0"/>
    <n v="0"/>
    <n v="0"/>
    <n v="0"/>
    <n v="0"/>
    <n v="0"/>
    <n v="-1.49"/>
  </r>
  <r>
    <x v="9054"/>
    <n v="2016"/>
    <n v="0"/>
    <n v="0"/>
    <n v="0"/>
    <n v="0"/>
    <n v="0"/>
    <n v="0"/>
    <n v="0"/>
    <n v="0"/>
    <n v="-1.49"/>
  </r>
  <r>
    <x v="9055"/>
    <n v="2016"/>
    <n v="0"/>
    <n v="0"/>
    <n v="0"/>
    <n v="0"/>
    <n v="0"/>
    <n v="0"/>
    <n v="0"/>
    <n v="0"/>
    <n v="-1.49"/>
  </r>
  <r>
    <x v="9056"/>
    <n v="2016"/>
    <n v="0"/>
    <n v="0"/>
    <n v="0"/>
    <n v="0"/>
    <n v="0"/>
    <n v="0"/>
    <n v="0"/>
    <n v="0"/>
    <n v="-1.49"/>
  </r>
  <r>
    <x v="9057"/>
    <n v="2016"/>
    <n v="0"/>
    <n v="0"/>
    <n v="0"/>
    <n v="0"/>
    <n v="0"/>
    <n v="0"/>
    <n v="0"/>
    <n v="0"/>
    <n v="-1.49"/>
  </r>
  <r>
    <x v="9058"/>
    <n v="2016"/>
    <n v="0"/>
    <n v="0"/>
    <n v="0"/>
    <n v="0"/>
    <n v="0"/>
    <n v="0"/>
    <n v="0"/>
    <n v="0"/>
    <n v="-1.49"/>
  </r>
  <r>
    <x v="9059"/>
    <n v="2016"/>
    <n v="0"/>
    <n v="0"/>
    <n v="0"/>
    <n v="0"/>
    <n v="0"/>
    <n v="0"/>
    <n v="0"/>
    <n v="0"/>
    <n v="-1.49"/>
  </r>
  <r>
    <x v="9060"/>
    <n v="2016"/>
    <n v="0"/>
    <n v="0"/>
    <n v="0"/>
    <n v="0"/>
    <n v="0"/>
    <n v="0"/>
    <n v="0"/>
    <n v="0"/>
    <n v="-1.49"/>
  </r>
  <r>
    <x v="9061"/>
    <n v="2016"/>
    <n v="0"/>
    <n v="0"/>
    <n v="0"/>
    <n v="0"/>
    <n v="0"/>
    <n v="0"/>
    <n v="0"/>
    <n v="0"/>
    <n v="-1.49"/>
  </r>
  <r>
    <x v="9062"/>
    <n v="2016"/>
    <n v="0"/>
    <n v="0"/>
    <n v="0"/>
    <n v="0"/>
    <n v="0"/>
    <n v="0"/>
    <n v="0"/>
    <n v="0"/>
    <n v="-1.49"/>
  </r>
  <r>
    <x v="9063"/>
    <n v="2016"/>
    <n v="0"/>
    <n v="0"/>
    <n v="0"/>
    <n v="0"/>
    <n v="0"/>
    <n v="0"/>
    <n v="0"/>
    <n v="0"/>
    <n v="-1.49"/>
  </r>
  <r>
    <x v="9064"/>
    <n v="2016"/>
    <n v="0"/>
    <n v="0"/>
    <n v="0"/>
    <n v="0"/>
    <n v="0"/>
    <n v="0"/>
    <n v="0"/>
    <n v="0"/>
    <n v="-1.49"/>
  </r>
  <r>
    <x v="9065"/>
    <n v="2016"/>
    <n v="0"/>
    <n v="0"/>
    <n v="0"/>
    <n v="0"/>
    <n v="0"/>
    <n v="0"/>
    <n v="0"/>
    <n v="0"/>
    <n v="-1.49"/>
  </r>
  <r>
    <x v="9066"/>
    <n v="2016"/>
    <n v="0"/>
    <n v="0"/>
    <n v="0"/>
    <n v="0"/>
    <n v="0"/>
    <n v="0"/>
    <n v="0"/>
    <n v="0"/>
    <n v="-1.49"/>
  </r>
  <r>
    <x v="9067"/>
    <n v="2016"/>
    <n v="0"/>
    <n v="0"/>
    <n v="0"/>
    <n v="0"/>
    <n v="0"/>
    <n v="0"/>
    <n v="0"/>
    <n v="0"/>
    <n v="-1.49"/>
  </r>
  <r>
    <x v="9068"/>
    <n v="2016"/>
    <n v="0"/>
    <n v="0"/>
    <n v="0"/>
    <n v="0"/>
    <n v="0"/>
    <n v="0"/>
    <n v="0"/>
    <n v="0"/>
    <n v="-1.49"/>
  </r>
  <r>
    <x v="9069"/>
    <n v="2016"/>
    <n v="0"/>
    <n v="0"/>
    <n v="0"/>
    <n v="0"/>
    <n v="0"/>
    <n v="0"/>
    <n v="0"/>
    <n v="0"/>
    <n v="-1.49"/>
  </r>
  <r>
    <x v="9070"/>
    <n v="2016"/>
    <n v="0"/>
    <n v="0"/>
    <n v="0"/>
    <n v="0"/>
    <n v="0"/>
    <n v="0"/>
    <n v="0"/>
    <n v="0"/>
    <n v="-1.49"/>
  </r>
  <r>
    <x v="9071"/>
    <n v="2016"/>
    <n v="0"/>
    <n v="0"/>
    <n v="0"/>
    <n v="0"/>
    <n v="0"/>
    <n v="0"/>
    <n v="0"/>
    <n v="0"/>
    <n v="-1.49"/>
  </r>
  <r>
    <x v="9072"/>
    <n v="2016"/>
    <n v="0"/>
    <n v="0"/>
    <n v="0"/>
    <n v="0"/>
    <n v="0"/>
    <n v="0"/>
    <n v="0"/>
    <n v="0"/>
    <n v="-1.49"/>
  </r>
  <r>
    <x v="9073"/>
    <n v="2016"/>
    <n v="0"/>
    <n v="0"/>
    <n v="0"/>
    <n v="0"/>
    <n v="0"/>
    <n v="0"/>
    <n v="0"/>
    <n v="0"/>
    <n v="-1.49"/>
  </r>
  <r>
    <x v="9074"/>
    <n v="2016"/>
    <n v="0"/>
    <n v="0"/>
    <n v="0"/>
    <n v="0"/>
    <n v="0"/>
    <n v="0"/>
    <n v="0"/>
    <n v="0"/>
    <n v="-1.49"/>
  </r>
  <r>
    <x v="9075"/>
    <n v="2016"/>
    <n v="0"/>
    <n v="0"/>
    <n v="0"/>
    <n v="0"/>
    <n v="0"/>
    <n v="0"/>
    <n v="0"/>
    <n v="0"/>
    <n v="-1.49"/>
  </r>
  <r>
    <x v="9076"/>
    <n v="2016"/>
    <n v="0"/>
    <n v="0"/>
    <n v="0"/>
    <n v="0"/>
    <n v="0"/>
    <n v="0"/>
    <n v="0"/>
    <n v="0"/>
    <n v="-1.49"/>
  </r>
  <r>
    <x v="9077"/>
    <n v="2016"/>
    <n v="0"/>
    <n v="0"/>
    <n v="0"/>
    <n v="0"/>
    <n v="0"/>
    <n v="0"/>
    <n v="0"/>
    <n v="0"/>
    <n v="-1.49"/>
  </r>
  <r>
    <x v="9078"/>
    <n v="2016"/>
    <n v="0"/>
    <n v="0"/>
    <n v="0"/>
    <n v="0"/>
    <n v="0"/>
    <n v="0"/>
    <n v="0"/>
    <n v="0"/>
    <n v="-1.49"/>
  </r>
  <r>
    <x v="9079"/>
    <n v="2016"/>
    <n v="0"/>
    <n v="0"/>
    <n v="0"/>
    <n v="0"/>
    <n v="0"/>
    <n v="0"/>
    <n v="0"/>
    <n v="0"/>
    <n v="-1.49"/>
  </r>
  <r>
    <x v="9080"/>
    <n v="2016"/>
    <n v="0"/>
    <n v="0"/>
    <n v="0"/>
    <n v="0"/>
    <n v="0"/>
    <n v="0"/>
    <n v="0"/>
    <n v="0"/>
    <n v="-1.49"/>
  </r>
  <r>
    <x v="9081"/>
    <n v="2016"/>
    <n v="0"/>
    <n v="0"/>
    <n v="0"/>
    <n v="0"/>
    <n v="0"/>
    <n v="0"/>
    <n v="0"/>
    <n v="0"/>
    <n v="-1.49"/>
  </r>
  <r>
    <x v="9082"/>
    <n v="2016"/>
    <n v="0"/>
    <n v="0"/>
    <n v="0"/>
    <n v="0"/>
    <n v="0"/>
    <n v="0"/>
    <n v="0"/>
    <n v="0"/>
    <n v="-1.49"/>
  </r>
  <r>
    <x v="9083"/>
    <n v="2016"/>
    <n v="0"/>
    <n v="0"/>
    <n v="0"/>
    <n v="0"/>
    <n v="0"/>
    <n v="0"/>
    <n v="0"/>
    <n v="0"/>
    <n v="-1.49"/>
  </r>
  <r>
    <x v="9084"/>
    <n v="2016"/>
    <n v="0"/>
    <n v="0"/>
    <n v="0"/>
    <n v="0"/>
    <n v="0"/>
    <n v="0"/>
    <n v="0"/>
    <n v="0"/>
    <n v="-1.49"/>
  </r>
  <r>
    <x v="9085"/>
    <n v="2016"/>
    <n v="0"/>
    <n v="0"/>
    <n v="0"/>
    <n v="0"/>
    <n v="0"/>
    <n v="0"/>
    <n v="0"/>
    <n v="0"/>
    <n v="-1.49"/>
  </r>
  <r>
    <x v="9086"/>
    <n v="2016"/>
    <n v="0"/>
    <n v="0"/>
    <n v="0"/>
    <n v="0"/>
    <n v="0"/>
    <n v="0"/>
    <n v="0"/>
    <n v="0"/>
    <n v="-1.49"/>
  </r>
  <r>
    <x v="9087"/>
    <n v="2016"/>
    <n v="0"/>
    <n v="0"/>
    <n v="0"/>
    <n v="0"/>
    <n v="0"/>
    <n v="0"/>
    <n v="0"/>
    <n v="0"/>
    <n v="-1.49"/>
  </r>
  <r>
    <x v="9088"/>
    <n v="2016"/>
    <n v="0"/>
    <n v="0"/>
    <n v="0"/>
    <n v="0"/>
    <n v="0"/>
    <n v="0"/>
    <n v="0"/>
    <n v="0"/>
    <n v="-1.49"/>
  </r>
  <r>
    <x v="9089"/>
    <n v="2016"/>
    <n v="0"/>
    <n v="0"/>
    <n v="0"/>
    <n v="0"/>
    <n v="0"/>
    <n v="0"/>
    <n v="0"/>
    <n v="0"/>
    <n v="-1.49"/>
  </r>
  <r>
    <x v="9090"/>
    <n v="2016"/>
    <n v="0"/>
    <n v="0"/>
    <n v="0"/>
    <n v="0"/>
    <n v="0"/>
    <n v="0"/>
    <n v="0"/>
    <n v="0"/>
    <n v="-1.49"/>
  </r>
  <r>
    <x v="9091"/>
    <n v="2016"/>
    <n v="0"/>
    <n v="0"/>
    <n v="0"/>
    <n v="0"/>
    <n v="0"/>
    <n v="0"/>
    <n v="0"/>
    <n v="0"/>
    <n v="-1.49"/>
  </r>
  <r>
    <x v="9092"/>
    <n v="2016"/>
    <n v="0"/>
    <n v="0"/>
    <n v="0"/>
    <n v="0"/>
    <n v="0"/>
    <n v="0"/>
    <n v="0"/>
    <n v="0"/>
    <n v="-1.49"/>
  </r>
  <r>
    <x v="9093"/>
    <n v="2016"/>
    <n v="0"/>
    <n v="0"/>
    <n v="0"/>
    <n v="0"/>
    <n v="0"/>
    <n v="0"/>
    <n v="0"/>
    <n v="0"/>
    <n v="-1.49"/>
  </r>
  <r>
    <x v="9094"/>
    <n v="2016"/>
    <n v="0"/>
    <n v="0"/>
    <n v="0"/>
    <n v="0"/>
    <n v="0"/>
    <n v="0"/>
    <n v="0"/>
    <n v="0"/>
    <n v="-1.49"/>
  </r>
  <r>
    <x v="9095"/>
    <n v="2016"/>
    <n v="0"/>
    <n v="0"/>
    <n v="0"/>
    <n v="0"/>
    <n v="0"/>
    <n v="0"/>
    <n v="0"/>
    <n v="0"/>
    <n v="-1.49"/>
  </r>
  <r>
    <x v="9096"/>
    <n v="2016"/>
    <n v="0"/>
    <n v="0"/>
    <n v="0"/>
    <n v="0"/>
    <n v="0"/>
    <n v="0"/>
    <n v="0"/>
    <n v="0"/>
    <n v="-1.49"/>
  </r>
  <r>
    <x v="9097"/>
    <n v="2016"/>
    <n v="0"/>
    <n v="0"/>
    <n v="0"/>
    <n v="0"/>
    <n v="0"/>
    <n v="0"/>
    <n v="0"/>
    <n v="0"/>
    <n v="-1.49"/>
  </r>
  <r>
    <x v="9098"/>
    <n v="2016"/>
    <n v="0"/>
    <n v="0"/>
    <n v="0"/>
    <n v="0"/>
    <n v="0"/>
    <n v="0"/>
    <n v="0"/>
    <n v="0"/>
    <n v="-1.49"/>
  </r>
  <r>
    <x v="9099"/>
    <n v="2016"/>
    <n v="0"/>
    <n v="0"/>
    <n v="0"/>
    <n v="0"/>
    <n v="0"/>
    <n v="0"/>
    <n v="0"/>
    <n v="0"/>
    <n v="-1.49"/>
  </r>
  <r>
    <x v="9100"/>
    <n v="2016"/>
    <n v="0"/>
    <n v="0"/>
    <n v="0"/>
    <n v="0"/>
    <n v="0"/>
    <n v="0"/>
    <n v="0"/>
    <n v="0"/>
    <n v="-1.49"/>
  </r>
  <r>
    <x v="9101"/>
    <n v="2016"/>
    <n v="0"/>
    <n v="0"/>
    <n v="0"/>
    <n v="0"/>
    <n v="0"/>
    <n v="0"/>
    <n v="0"/>
    <n v="0"/>
    <n v="-1.49"/>
  </r>
  <r>
    <x v="9102"/>
    <n v="2016"/>
    <n v="0"/>
    <n v="0"/>
    <n v="0"/>
    <n v="0"/>
    <n v="0"/>
    <n v="0"/>
    <n v="0"/>
    <n v="0"/>
    <n v="-1.49"/>
  </r>
  <r>
    <x v="9103"/>
    <n v="2016"/>
    <n v="0"/>
    <n v="0"/>
    <n v="0"/>
    <n v="0"/>
    <n v="0"/>
    <n v="0"/>
    <n v="0"/>
    <n v="0"/>
    <n v="-1.49"/>
  </r>
  <r>
    <x v="9104"/>
    <n v="2016"/>
    <n v="0"/>
    <n v="0"/>
    <n v="0"/>
    <n v="0"/>
    <n v="0"/>
    <n v="0"/>
    <n v="0"/>
    <n v="0"/>
    <n v="-1.49"/>
  </r>
  <r>
    <x v="9105"/>
    <n v="2016"/>
    <n v="0"/>
    <n v="0"/>
    <n v="0"/>
    <n v="0"/>
    <n v="0"/>
    <n v="0"/>
    <n v="0"/>
    <n v="0"/>
    <n v="-1.49"/>
  </r>
  <r>
    <x v="9106"/>
    <n v="2016"/>
    <n v="0"/>
    <n v="0"/>
    <n v="0"/>
    <n v="0"/>
    <n v="0"/>
    <n v="0"/>
    <n v="0"/>
    <n v="0"/>
    <n v="-1.49"/>
  </r>
  <r>
    <x v="9107"/>
    <n v="2016"/>
    <n v="0"/>
    <n v="0"/>
    <n v="0"/>
    <n v="0"/>
    <n v="0"/>
    <n v="0"/>
    <n v="0"/>
    <n v="0"/>
    <n v="-1.49"/>
  </r>
  <r>
    <x v="9108"/>
    <n v="2016"/>
    <n v="0"/>
    <n v="0"/>
    <n v="0"/>
    <n v="0"/>
    <n v="0"/>
    <n v="0"/>
    <n v="0"/>
    <n v="0"/>
    <n v="-1.49"/>
  </r>
  <r>
    <x v="9109"/>
    <n v="2016"/>
    <n v="0"/>
    <n v="0"/>
    <n v="0"/>
    <n v="0"/>
    <n v="0"/>
    <n v="0"/>
    <n v="0"/>
    <n v="0"/>
    <n v="-1.49"/>
  </r>
  <r>
    <x v="9110"/>
    <n v="2016"/>
    <n v="0"/>
    <n v="0"/>
    <n v="0"/>
    <n v="0"/>
    <n v="0"/>
    <n v="0"/>
    <n v="0"/>
    <n v="0"/>
    <n v="-1.49"/>
  </r>
  <r>
    <x v="9111"/>
    <n v="2016"/>
    <n v="0"/>
    <n v="0"/>
    <n v="0"/>
    <n v="0"/>
    <n v="0"/>
    <n v="0"/>
    <n v="0"/>
    <n v="0"/>
    <n v="-1.49"/>
  </r>
  <r>
    <x v="9112"/>
    <n v="2016"/>
    <n v="0"/>
    <n v="0"/>
    <n v="0"/>
    <n v="0"/>
    <n v="0"/>
    <n v="0"/>
    <n v="0"/>
    <n v="0"/>
    <n v="-1.49"/>
  </r>
  <r>
    <x v="9113"/>
    <n v="2016"/>
    <n v="0"/>
    <n v="0"/>
    <n v="0"/>
    <n v="0"/>
    <n v="0"/>
    <n v="0"/>
    <n v="0"/>
    <n v="0"/>
    <n v="-1.49"/>
  </r>
  <r>
    <x v="9114"/>
    <n v="2016"/>
    <n v="0"/>
    <n v="0"/>
    <n v="0"/>
    <n v="0"/>
    <n v="0"/>
    <n v="0"/>
    <n v="0"/>
    <n v="0"/>
    <n v="-1.49"/>
  </r>
  <r>
    <x v="9115"/>
    <n v="2016"/>
    <n v="0"/>
    <n v="0"/>
    <n v="0"/>
    <n v="0"/>
    <n v="0"/>
    <n v="0"/>
    <n v="0"/>
    <n v="0"/>
    <n v="-1.49"/>
  </r>
  <r>
    <x v="9116"/>
    <n v="2016"/>
    <n v="0"/>
    <n v="0"/>
    <n v="0"/>
    <n v="0"/>
    <n v="0"/>
    <n v="0"/>
    <n v="0"/>
    <n v="0"/>
    <n v="-1.49"/>
  </r>
  <r>
    <x v="9117"/>
    <n v="2016"/>
    <n v="0"/>
    <n v="0"/>
    <n v="0"/>
    <n v="0"/>
    <n v="0"/>
    <n v="0"/>
    <n v="0"/>
    <n v="0"/>
    <n v="-1.49"/>
  </r>
  <r>
    <x v="9118"/>
    <n v="2016"/>
    <n v="0"/>
    <n v="0"/>
    <n v="0"/>
    <n v="0"/>
    <n v="0"/>
    <n v="0"/>
    <n v="0"/>
    <n v="0"/>
    <n v="-1.49"/>
  </r>
  <r>
    <x v="9119"/>
    <n v="2016"/>
    <n v="0"/>
    <n v="0"/>
    <n v="0"/>
    <n v="0"/>
    <n v="0"/>
    <n v="0"/>
    <n v="0"/>
    <n v="0"/>
    <n v="-1.49"/>
  </r>
  <r>
    <x v="9120"/>
    <n v="2016"/>
    <n v="0"/>
    <n v="0"/>
    <n v="0"/>
    <n v="0"/>
    <n v="0"/>
    <n v="0"/>
    <n v="0"/>
    <n v="0"/>
    <n v="-1.49"/>
  </r>
  <r>
    <x v="9121"/>
    <n v="2016"/>
    <n v="0"/>
    <n v="0"/>
    <n v="0"/>
    <n v="0"/>
    <n v="0"/>
    <n v="0"/>
    <n v="0"/>
    <n v="0"/>
    <n v="-1.49"/>
  </r>
  <r>
    <x v="9122"/>
    <n v="2016"/>
    <n v="0"/>
    <n v="0"/>
    <n v="0"/>
    <n v="0"/>
    <n v="0"/>
    <n v="0"/>
    <n v="0"/>
    <n v="0"/>
    <n v="-1.49"/>
  </r>
  <r>
    <x v="9123"/>
    <n v="2016"/>
    <n v="0"/>
    <n v="0"/>
    <n v="0"/>
    <n v="0"/>
    <n v="0"/>
    <n v="0"/>
    <n v="0"/>
    <n v="0"/>
    <n v="-1.49"/>
  </r>
  <r>
    <x v="9124"/>
    <n v="2016"/>
    <n v="0"/>
    <n v="0"/>
    <n v="0"/>
    <n v="0"/>
    <n v="0"/>
    <n v="0"/>
    <n v="0"/>
    <n v="0"/>
    <n v="-1.49"/>
  </r>
  <r>
    <x v="9125"/>
    <n v="2016"/>
    <n v="418.51850000000002"/>
    <n v="1"/>
    <n v="0"/>
    <n v="0"/>
    <n v="0"/>
    <n v="0"/>
    <n v="0"/>
    <n v="0"/>
    <n v="-1.49"/>
  </r>
  <r>
    <x v="9126"/>
    <n v="2016"/>
    <n v="802.26624500000003"/>
    <n v="1"/>
    <n v="0"/>
    <n v="0"/>
    <n v="0"/>
    <n v="0"/>
    <n v="0"/>
    <n v="0"/>
    <n v="-1.49"/>
  </r>
  <r>
    <x v="9127"/>
    <n v="2016"/>
    <n v="897.31556499999999"/>
    <n v="1"/>
    <n v="0"/>
    <n v="0"/>
    <n v="0"/>
    <n v="0"/>
    <n v="0"/>
    <n v="0"/>
    <n v="-1.49"/>
  </r>
  <r>
    <x v="9128"/>
    <n v="2016"/>
    <n v="1159.8714600000001"/>
    <n v="1"/>
    <n v="0"/>
    <n v="0"/>
    <n v="0"/>
    <n v="0"/>
    <n v="0"/>
    <n v="0"/>
    <n v="-1.49"/>
  </r>
  <r>
    <x v="9129"/>
    <n v="2016"/>
    <n v="1010.6725899999999"/>
    <n v="1"/>
    <n v="0"/>
    <n v="0"/>
    <n v="0"/>
    <n v="0"/>
    <n v="0"/>
    <n v="0"/>
    <n v="-1.49"/>
  </r>
  <r>
    <x v="9130"/>
    <n v="2016"/>
    <n v="1023.188475"/>
    <n v="1"/>
    <n v="0"/>
    <n v="0"/>
    <n v="0"/>
    <n v="0"/>
    <n v="0"/>
    <n v="0"/>
    <n v="-1.49"/>
  </r>
  <r>
    <x v="9131"/>
    <n v="2016"/>
    <n v="1541.913395"/>
    <n v="1"/>
    <n v="0"/>
    <n v="0"/>
    <n v="0"/>
    <n v="0"/>
    <n v="0"/>
    <n v="0"/>
    <n v="-1.49"/>
  </r>
  <r>
    <x v="9132"/>
    <n v="2017"/>
    <n v="1364.667835"/>
    <n v="1"/>
    <n v="0"/>
    <n v="0"/>
    <n v="0"/>
    <n v="0"/>
    <n v="0"/>
    <n v="0"/>
    <n v="3.58"/>
  </r>
  <r>
    <x v="9133"/>
    <n v="2017"/>
    <n v="1243.555325"/>
    <n v="1"/>
    <n v="0"/>
    <n v="0"/>
    <n v="0"/>
    <n v="0"/>
    <n v="0"/>
    <n v="0"/>
    <n v="3.58"/>
  </r>
  <r>
    <x v="9134"/>
    <n v="2017"/>
    <n v="1473.8793449999998"/>
    <n v="1"/>
    <n v="0"/>
    <n v="0"/>
    <n v="0"/>
    <n v="0"/>
    <n v="0"/>
    <n v="0"/>
    <n v="3.58"/>
  </r>
  <r>
    <x v="9135"/>
    <n v="2017"/>
    <n v="1754.5842650000002"/>
    <n v="1"/>
    <n v="0"/>
    <n v="0"/>
    <n v="0"/>
    <n v="0"/>
    <n v="0"/>
    <n v="0"/>
    <n v="3.58"/>
  </r>
  <r>
    <x v="9136"/>
    <n v="2017"/>
    <n v="1773.96306"/>
    <n v="1"/>
    <n v="0"/>
    <n v="0"/>
    <n v="0"/>
    <n v="0"/>
    <n v="0"/>
    <n v="0"/>
    <n v="3.58"/>
  </r>
  <r>
    <x v="9137"/>
    <n v="2017"/>
    <n v="1766.14807"/>
    <n v="1"/>
    <n v="0"/>
    <n v="0"/>
    <n v="0"/>
    <n v="0"/>
    <n v="0"/>
    <n v="0"/>
    <n v="3.58"/>
  </r>
  <r>
    <x v="9138"/>
    <n v="2017"/>
    <n v="1693.5321349999999"/>
    <n v="1"/>
    <n v="0"/>
    <n v="0"/>
    <n v="0"/>
    <n v="0"/>
    <n v="0"/>
    <n v="0"/>
    <n v="3.58"/>
  </r>
  <r>
    <x v="9139"/>
    <n v="2017"/>
    <n v="1593.6034050000001"/>
    <n v="1"/>
    <n v="0"/>
    <n v="0"/>
    <n v="0"/>
    <n v="0"/>
    <n v="0"/>
    <n v="0"/>
    <n v="3.58"/>
  </r>
  <r>
    <x v="9140"/>
    <n v="2017"/>
    <n v="1528.8619650000001"/>
    <n v="1"/>
    <n v="0"/>
    <n v="0"/>
    <n v="0"/>
    <n v="0"/>
    <n v="0"/>
    <n v="0"/>
    <n v="3.58"/>
  </r>
  <r>
    <x v="9141"/>
    <n v="2017"/>
    <n v="1520.7692850000001"/>
    <n v="1"/>
    <n v="0"/>
    <n v="0"/>
    <n v="0"/>
    <n v="0"/>
    <n v="0"/>
    <n v="0"/>
    <n v="3.58"/>
  </r>
  <r>
    <x v="9142"/>
    <n v="2017"/>
    <n v="1176.0964900000001"/>
    <n v="1"/>
    <n v="0"/>
    <n v="0"/>
    <n v="0"/>
    <n v="0"/>
    <n v="0"/>
    <n v="0"/>
    <n v="3.58"/>
  </r>
  <r>
    <x v="9143"/>
    <n v="2017"/>
    <n v="1512.7757800000002"/>
    <n v="1"/>
    <n v="0"/>
    <n v="0"/>
    <n v="0"/>
    <n v="0"/>
    <n v="0"/>
    <n v="0"/>
    <n v="3.58"/>
  </r>
  <r>
    <x v="9144"/>
    <n v="2017"/>
    <n v="1369.1108750000001"/>
    <n v="1"/>
    <n v="0"/>
    <n v="0"/>
    <n v="0"/>
    <n v="0"/>
    <n v="0"/>
    <n v="0"/>
    <n v="3.58"/>
  </r>
  <r>
    <x v="9145"/>
    <n v="2017"/>
    <n v="1193.03558"/>
    <n v="1"/>
    <n v="0"/>
    <n v="0"/>
    <n v="0"/>
    <n v="0"/>
    <n v="0"/>
    <n v="0"/>
    <n v="3.58"/>
  </r>
  <r>
    <x v="9146"/>
    <n v="2017"/>
    <n v="993.872345"/>
    <n v="1"/>
    <n v="0"/>
    <n v="0"/>
    <n v="0"/>
    <n v="0"/>
    <n v="0"/>
    <n v="0"/>
    <n v="3.58"/>
  </r>
  <r>
    <x v="9147"/>
    <n v="2017"/>
    <n v="948.64854500000001"/>
    <n v="1"/>
    <n v="0"/>
    <n v="0"/>
    <n v="0"/>
    <n v="0"/>
    <n v="0"/>
    <n v="0"/>
    <n v="3.58"/>
  </r>
  <r>
    <x v="9148"/>
    <n v="2017"/>
    <n v="931.33258999999998"/>
    <n v="1"/>
    <n v="0"/>
    <n v="0"/>
    <n v="0"/>
    <n v="0"/>
    <n v="0"/>
    <n v="0"/>
    <n v="3.58"/>
  </r>
  <r>
    <x v="9149"/>
    <n v="2017"/>
    <n v="935.29958999999997"/>
    <n v="1"/>
    <n v="0"/>
    <n v="0"/>
    <n v="0"/>
    <n v="0"/>
    <n v="0"/>
    <n v="0"/>
    <n v="3.58"/>
  </r>
  <r>
    <x v="9150"/>
    <n v="2017"/>
    <n v="990.42105500000002"/>
    <n v="1"/>
    <n v="0"/>
    <n v="0"/>
    <n v="0"/>
    <n v="0"/>
    <n v="0"/>
    <n v="0"/>
    <n v="3.58"/>
  </r>
  <r>
    <x v="9151"/>
    <n v="2017"/>
    <n v="1020.07438"/>
    <n v="1"/>
    <n v="0"/>
    <n v="0"/>
    <n v="0"/>
    <n v="0"/>
    <n v="0"/>
    <n v="0"/>
    <n v="3.58"/>
  </r>
  <r>
    <x v="9152"/>
    <n v="2017"/>
    <n v="1026.0248799999999"/>
    <n v="1"/>
    <n v="0"/>
    <n v="0"/>
    <n v="0"/>
    <n v="0"/>
    <n v="0"/>
    <n v="0"/>
    <n v="3.58"/>
  </r>
  <r>
    <x v="9153"/>
    <n v="2017"/>
    <n v="1060.5972850000001"/>
    <n v="1"/>
    <n v="0"/>
    <n v="0"/>
    <n v="0"/>
    <n v="0"/>
    <n v="0"/>
    <n v="0"/>
    <n v="3.58"/>
  </r>
  <r>
    <x v="9154"/>
    <n v="2017"/>
    <n v="1158.0863100000001"/>
    <n v="1"/>
    <n v="0"/>
    <n v="0"/>
    <n v="0"/>
    <n v="0"/>
    <n v="0"/>
    <n v="0"/>
    <n v="3.58"/>
  </r>
  <r>
    <x v="9155"/>
    <n v="2017"/>
    <n v="1090.9845049999999"/>
    <n v="1"/>
    <n v="0"/>
    <n v="0"/>
    <n v="0"/>
    <n v="0"/>
    <n v="0"/>
    <n v="0"/>
    <n v="3.58"/>
  </r>
  <r>
    <x v="9156"/>
    <n v="2017"/>
    <n v="1183.8718100000001"/>
    <n v="1"/>
    <n v="0"/>
    <n v="0"/>
    <n v="0"/>
    <n v="0"/>
    <n v="0"/>
    <n v="0"/>
    <n v="3.58"/>
  </r>
  <r>
    <x v="9157"/>
    <n v="2017"/>
    <n v="1218.8210800000002"/>
    <n v="1"/>
    <n v="0"/>
    <n v="0"/>
    <n v="0"/>
    <n v="0"/>
    <n v="0"/>
    <n v="0"/>
    <n v="3.58"/>
  </r>
  <r>
    <x v="9158"/>
    <n v="2017"/>
    <n v="1094.3762900000002"/>
    <n v="1"/>
    <n v="0"/>
    <n v="0"/>
    <n v="0"/>
    <n v="0"/>
    <n v="0"/>
    <n v="0"/>
    <n v="3.58"/>
  </r>
  <r>
    <x v="9159"/>
    <n v="2017"/>
    <n v="1112.3666349999999"/>
    <n v="1"/>
    <n v="0"/>
    <n v="0"/>
    <n v="0"/>
    <n v="0"/>
    <n v="0"/>
    <n v="0"/>
    <n v="3.58"/>
  </r>
  <r>
    <x v="9160"/>
    <n v="2017"/>
    <n v="1146.1853100000001"/>
    <n v="1"/>
    <n v="0"/>
    <n v="0"/>
    <n v="0"/>
    <n v="0"/>
    <n v="0"/>
    <n v="0"/>
    <n v="3.58"/>
  </r>
  <r>
    <x v="9161"/>
    <n v="2017"/>
    <n v="1180.4800250000001"/>
    <n v="1"/>
    <n v="0"/>
    <n v="0"/>
    <n v="0"/>
    <n v="0"/>
    <n v="0"/>
    <n v="0"/>
    <n v="3.58"/>
  </r>
  <r>
    <x v="9162"/>
    <n v="2017"/>
    <n v="1192.2223449999999"/>
    <n v="1"/>
    <n v="0"/>
    <n v="0"/>
    <n v="0"/>
    <n v="0"/>
    <n v="0"/>
    <n v="0"/>
    <n v="3.58"/>
  </r>
  <r>
    <x v="9163"/>
    <n v="2017"/>
    <n v="1196.189345"/>
    <n v="1"/>
    <n v="0"/>
    <n v="0"/>
    <n v="0"/>
    <n v="0"/>
    <n v="0"/>
    <n v="0"/>
    <n v="3.58"/>
  </r>
  <r>
    <x v="9164"/>
    <n v="2017"/>
    <n v="1196.189345"/>
    <n v="1"/>
    <n v="0"/>
    <n v="0"/>
    <n v="0"/>
    <n v="0"/>
    <n v="0"/>
    <n v="0"/>
    <n v="3.58"/>
  </r>
  <r>
    <x v="9165"/>
    <n v="2017"/>
    <n v="1275.62852"/>
    <n v="1"/>
    <n v="0"/>
    <n v="0"/>
    <n v="0"/>
    <n v="0"/>
    <n v="0"/>
    <n v="0"/>
    <n v="3.58"/>
  </r>
  <r>
    <x v="9166"/>
    <n v="2017"/>
    <n v="1250.854605"/>
    <n v="1"/>
    <n v="0"/>
    <n v="0"/>
    <n v="0"/>
    <n v="0"/>
    <n v="0"/>
    <n v="0"/>
    <n v="3.58"/>
  </r>
  <r>
    <x v="9167"/>
    <n v="2017"/>
    <n v="1261.0497949999999"/>
    <n v="1"/>
    <n v="0"/>
    <n v="0"/>
    <n v="0"/>
    <n v="0"/>
    <n v="0"/>
    <n v="0"/>
    <n v="3.58"/>
  </r>
  <r>
    <x v="9168"/>
    <n v="2017"/>
    <n v="1192.0835"/>
    <n v="1"/>
    <n v="0"/>
    <n v="0"/>
    <n v="0"/>
    <n v="0"/>
    <n v="0"/>
    <n v="0"/>
    <n v="3.58"/>
  </r>
  <r>
    <x v="9169"/>
    <n v="2017"/>
    <n v="1211.9185"/>
    <n v="1"/>
    <n v="0"/>
    <n v="0"/>
    <n v="0"/>
    <n v="0"/>
    <n v="0"/>
    <n v="0"/>
    <n v="3.58"/>
  </r>
  <r>
    <x v="9170"/>
    <n v="2017"/>
    <n v="1418.3413449999998"/>
    <n v="1"/>
    <n v="0"/>
    <n v="0"/>
    <n v="0"/>
    <n v="0"/>
    <n v="0"/>
    <n v="0"/>
    <n v="3.58"/>
  </r>
  <r>
    <x v="9171"/>
    <n v="2017"/>
    <n v="1761.4868449999999"/>
    <n v="1"/>
    <n v="0"/>
    <n v="0"/>
    <n v="0"/>
    <n v="0"/>
    <n v="0"/>
    <n v="0"/>
    <n v="3.58"/>
  </r>
  <r>
    <x v="9172"/>
    <n v="2017"/>
    <n v="1908.2658449999999"/>
    <n v="1"/>
    <n v="0"/>
    <n v="0"/>
    <n v="0"/>
    <n v="0"/>
    <n v="0"/>
    <n v="0"/>
    <n v="3.58"/>
  </r>
  <r>
    <x v="9173"/>
    <n v="2017"/>
    <n v="1906.3815200000001"/>
    <n v="1"/>
    <n v="0"/>
    <n v="0"/>
    <n v="0"/>
    <n v="0"/>
    <n v="0"/>
    <n v="0"/>
    <n v="3.58"/>
  </r>
  <r>
    <x v="9174"/>
    <n v="2017"/>
    <n v="1894.381345"/>
    <n v="1"/>
    <n v="0"/>
    <n v="0"/>
    <n v="0"/>
    <n v="0"/>
    <n v="0"/>
    <n v="0"/>
    <n v="3.58"/>
  </r>
  <r>
    <x v="9175"/>
    <n v="2017"/>
    <n v="1892.397845"/>
    <n v="1"/>
    <n v="0"/>
    <n v="0"/>
    <n v="0"/>
    <n v="0"/>
    <n v="0"/>
    <n v="0"/>
    <n v="3.58"/>
  </r>
  <r>
    <x v="9176"/>
    <n v="2017"/>
    <n v="1450.0773449999999"/>
    <n v="1"/>
    <n v="0"/>
    <n v="0"/>
    <n v="0"/>
    <n v="0"/>
    <n v="0"/>
    <n v="0"/>
    <n v="3.58"/>
  </r>
  <r>
    <x v="9177"/>
    <n v="2017"/>
    <n v="1225.9418449999998"/>
    <n v="1"/>
    <n v="0"/>
    <n v="0"/>
    <n v="0"/>
    <n v="0"/>
    <n v="0"/>
    <n v="0"/>
    <n v="3.58"/>
  </r>
  <r>
    <x v="9178"/>
    <n v="2017"/>
    <n v="1446.1103449999998"/>
    <n v="1"/>
    <n v="0"/>
    <n v="0"/>
    <n v="0"/>
    <n v="0"/>
    <n v="0"/>
    <n v="0"/>
    <n v="3.58"/>
  </r>
  <r>
    <x v="9179"/>
    <n v="2017"/>
    <n v="1392.5558449999999"/>
    <n v="1"/>
    <n v="0"/>
    <n v="0"/>
    <n v="0"/>
    <n v="0"/>
    <n v="0"/>
    <n v="0"/>
    <n v="3.58"/>
  </r>
  <r>
    <x v="9180"/>
    <n v="2017"/>
    <n v="1293.3808449999999"/>
    <n v="1"/>
    <n v="0"/>
    <n v="0"/>
    <n v="0"/>
    <n v="0"/>
    <n v="0"/>
    <n v="0"/>
    <n v="3.58"/>
  </r>
  <r>
    <x v="9181"/>
    <n v="2017"/>
    <n v="1239.8263449999999"/>
    <n v="1"/>
    <n v="0"/>
    <n v="0"/>
    <n v="0"/>
    <n v="0"/>
    <n v="0"/>
    <n v="0"/>
    <n v="3.58"/>
  </r>
  <r>
    <x v="9182"/>
    <n v="2017"/>
    <n v="1233.8758449999998"/>
    <n v="1"/>
    <n v="0"/>
    <n v="0"/>
    <n v="0"/>
    <n v="0"/>
    <n v="0"/>
    <n v="0"/>
    <n v="3.58"/>
  </r>
  <r>
    <x v="9183"/>
    <n v="2017"/>
    <n v="1190.2388449999999"/>
    <n v="1"/>
    <n v="0"/>
    <n v="0"/>
    <n v="0"/>
    <n v="0"/>
    <n v="0"/>
    <n v="0"/>
    <n v="3.58"/>
  </r>
  <r>
    <x v="9184"/>
    <n v="2017"/>
    <n v="1212.4143750000001"/>
    <n v="1"/>
    <n v="0"/>
    <n v="0"/>
    <n v="0"/>
    <n v="0"/>
    <n v="0"/>
    <n v="0"/>
    <n v="3.58"/>
  </r>
  <r>
    <x v="9185"/>
    <n v="2017"/>
    <n v="1220.269035"/>
    <n v="1"/>
    <n v="0"/>
    <n v="0"/>
    <n v="0"/>
    <n v="0"/>
    <n v="0"/>
    <n v="0"/>
    <n v="3.58"/>
  </r>
  <r>
    <x v="9186"/>
    <n v="2017"/>
    <n v="1214.4772149999999"/>
    <n v="1"/>
    <n v="0"/>
    <n v="0"/>
    <n v="0"/>
    <n v="0"/>
    <n v="0"/>
    <n v="0"/>
    <n v="3.58"/>
  </r>
  <r>
    <x v="9187"/>
    <n v="2017"/>
    <n v="1301.3148449999999"/>
    <n v="1"/>
    <n v="0"/>
    <n v="0"/>
    <n v="0"/>
    <n v="0"/>
    <n v="0"/>
    <n v="0"/>
    <n v="3.58"/>
  </r>
  <r>
    <x v="9188"/>
    <n v="2017"/>
    <n v="1206.1465150000001"/>
    <n v="1"/>
    <n v="0"/>
    <n v="0"/>
    <n v="0"/>
    <n v="0"/>
    <n v="0"/>
    <n v="0"/>
    <n v="3.58"/>
  </r>
  <r>
    <x v="9189"/>
    <n v="2017"/>
    <n v="1210.0738449999999"/>
    <n v="1"/>
    <n v="0"/>
    <n v="0"/>
    <n v="0"/>
    <n v="0"/>
    <n v="0"/>
    <n v="0"/>
    <n v="3.58"/>
  </r>
  <r>
    <x v="9190"/>
    <n v="2017"/>
    <n v="1204.123345"/>
    <n v="1"/>
    <n v="0"/>
    <n v="0"/>
    <n v="0"/>
    <n v="0"/>
    <n v="0"/>
    <n v="0"/>
    <n v="3.58"/>
  </r>
  <r>
    <x v="9191"/>
    <n v="2017"/>
    <n v="1293.6188650000001"/>
    <n v="1"/>
    <n v="0"/>
    <n v="0"/>
    <n v="0"/>
    <n v="0"/>
    <n v="0"/>
    <n v="0"/>
    <n v="3.58"/>
  </r>
  <r>
    <x v="9192"/>
    <n v="2017"/>
    <n v="1186.3313500000002"/>
    <n v="1"/>
    <n v="0"/>
    <n v="0"/>
    <n v="0"/>
    <n v="0"/>
    <n v="0"/>
    <n v="0"/>
    <n v="3.58"/>
  </r>
  <r>
    <x v="9193"/>
    <n v="2017"/>
    <n v="1164.1161500000001"/>
    <n v="1"/>
    <n v="0"/>
    <n v="0"/>
    <n v="0"/>
    <n v="0"/>
    <n v="0"/>
    <n v="0"/>
    <n v="3.58"/>
  </r>
  <r>
    <x v="9194"/>
    <n v="2017"/>
    <n v="1125.4775700000002"/>
    <n v="1"/>
    <n v="0"/>
    <n v="0"/>
    <n v="0"/>
    <n v="0"/>
    <n v="0"/>
    <n v="0"/>
    <n v="3.58"/>
  </r>
  <r>
    <x v="9195"/>
    <n v="2017"/>
    <n v="1138.3703200000002"/>
    <n v="1"/>
    <n v="0"/>
    <n v="0"/>
    <n v="0"/>
    <n v="0"/>
    <n v="0"/>
    <n v="0"/>
    <n v="3.58"/>
  </r>
  <r>
    <x v="9196"/>
    <n v="2017"/>
    <n v="1134.6215050000001"/>
    <n v="1"/>
    <n v="0"/>
    <n v="0"/>
    <n v="0"/>
    <n v="0"/>
    <n v="0"/>
    <n v="0"/>
    <n v="3.58"/>
  </r>
  <r>
    <x v="9197"/>
    <n v="2017"/>
    <n v="1435.5184550000001"/>
    <n v="1"/>
    <n v="0"/>
    <n v="0"/>
    <n v="0"/>
    <n v="0"/>
    <n v="0"/>
    <n v="0"/>
    <n v="3.58"/>
  </r>
  <r>
    <x v="9198"/>
    <n v="2017"/>
    <n v="1282.9277999999999"/>
    <n v="1"/>
    <n v="0"/>
    <n v="0"/>
    <n v="0"/>
    <n v="0"/>
    <n v="0"/>
    <n v="0"/>
    <n v="3.58"/>
  </r>
  <r>
    <x v="9199"/>
    <n v="2017"/>
    <n v="1222.2128650000002"/>
    <n v="1"/>
    <n v="0"/>
    <n v="0"/>
    <n v="0"/>
    <n v="0"/>
    <n v="0"/>
    <n v="0"/>
    <n v="3.58"/>
  </r>
  <r>
    <x v="9200"/>
    <n v="2017"/>
    <n v="1206.24569"/>
    <n v="1"/>
    <n v="0"/>
    <n v="0"/>
    <n v="0"/>
    <n v="0"/>
    <n v="0"/>
    <n v="0"/>
    <n v="3.58"/>
  </r>
  <r>
    <x v="9201"/>
    <n v="2017"/>
    <n v="1227.66749"/>
    <n v="1"/>
    <n v="0"/>
    <n v="0"/>
    <n v="0"/>
    <n v="0"/>
    <n v="0"/>
    <n v="0"/>
    <n v="3.58"/>
  </r>
  <r>
    <x v="9202"/>
    <n v="2017"/>
    <n v="1207.9515000000001"/>
    <n v="1"/>
    <n v="0"/>
    <n v="0"/>
    <n v="0"/>
    <n v="0"/>
    <n v="0"/>
    <n v="0"/>
    <n v="3.58"/>
  </r>
  <r>
    <x v="9203"/>
    <n v="2017"/>
    <n v="1344.8130000000001"/>
    <n v="1"/>
    <n v="0"/>
    <n v="0"/>
    <n v="0"/>
    <n v="0"/>
    <n v="0"/>
    <n v="0"/>
    <n v="3.58"/>
  </r>
  <r>
    <x v="9204"/>
    <n v="2017"/>
    <n v="1579.58006"/>
    <n v="1"/>
    <n v="0"/>
    <n v="0"/>
    <n v="0"/>
    <n v="0"/>
    <n v="0"/>
    <n v="0"/>
    <n v="3.58"/>
  </r>
  <r>
    <x v="9205"/>
    <n v="2017"/>
    <n v="1575.97009"/>
    <n v="1"/>
    <n v="0"/>
    <n v="0"/>
    <n v="0"/>
    <n v="0"/>
    <n v="0"/>
    <n v="0"/>
    <n v="3.58"/>
  </r>
  <r>
    <x v="9206"/>
    <n v="2017"/>
    <n v="1572.0030899999999"/>
    <n v="1"/>
    <n v="0"/>
    <n v="0"/>
    <n v="0"/>
    <n v="0"/>
    <n v="0"/>
    <n v="0"/>
    <n v="3.58"/>
  </r>
  <r>
    <x v="9207"/>
    <n v="2017"/>
    <n v="1572.0030899999999"/>
    <n v="1"/>
    <n v="0"/>
    <n v="0"/>
    <n v="0"/>
    <n v="0"/>
    <n v="0"/>
    <n v="0"/>
    <n v="3.58"/>
  </r>
  <r>
    <x v="9208"/>
    <n v="2017"/>
    <n v="1556.0160800000001"/>
    <n v="1"/>
    <n v="0"/>
    <n v="0"/>
    <n v="0"/>
    <n v="0"/>
    <n v="0"/>
    <n v="0"/>
    <n v="3.58"/>
  </r>
  <r>
    <x v="9209"/>
    <n v="2017"/>
    <n v="1604.1754599999999"/>
    <n v="1"/>
    <n v="0"/>
    <n v="0"/>
    <n v="0"/>
    <n v="0"/>
    <n v="0"/>
    <n v="0"/>
    <n v="3.58"/>
  </r>
  <r>
    <x v="9210"/>
    <n v="2017"/>
    <n v="1686.17335"/>
    <n v="1"/>
    <n v="0"/>
    <n v="0"/>
    <n v="0"/>
    <n v="0"/>
    <n v="0"/>
    <n v="0"/>
    <n v="3.58"/>
  </r>
  <r>
    <x v="9211"/>
    <n v="2017"/>
    <n v="1576.84283"/>
    <n v="1"/>
    <n v="0"/>
    <n v="0"/>
    <n v="0"/>
    <n v="0"/>
    <n v="0"/>
    <n v="0"/>
    <n v="3.58"/>
  </r>
  <r>
    <x v="9212"/>
    <n v="2017"/>
    <n v="1505.416995"/>
    <n v="1"/>
    <n v="0"/>
    <n v="0"/>
    <n v="0"/>
    <n v="0"/>
    <n v="0"/>
    <n v="0"/>
    <n v="3.58"/>
  </r>
  <r>
    <x v="9213"/>
    <n v="2017"/>
    <n v="1485.264635"/>
    <n v="1"/>
    <n v="0"/>
    <n v="0"/>
    <n v="0"/>
    <n v="0"/>
    <n v="0"/>
    <n v="0"/>
    <n v="3.58"/>
  </r>
  <r>
    <x v="9214"/>
    <n v="2017"/>
    <n v="1479.2347950000001"/>
    <n v="1"/>
    <n v="0"/>
    <n v="0"/>
    <n v="0"/>
    <n v="0"/>
    <n v="0"/>
    <n v="0"/>
    <n v="3.58"/>
  </r>
  <r>
    <x v="9215"/>
    <n v="2017"/>
    <n v="1342.492305"/>
    <n v="1"/>
    <n v="0"/>
    <n v="0"/>
    <n v="0"/>
    <n v="0"/>
    <n v="0"/>
    <n v="0"/>
    <n v="3.58"/>
  </r>
  <r>
    <x v="9216"/>
    <n v="2017"/>
    <n v="1282.947635"/>
    <n v="1"/>
    <n v="0"/>
    <n v="0"/>
    <n v="0"/>
    <n v="0"/>
    <n v="0"/>
    <n v="0"/>
    <n v="3.58"/>
  </r>
  <r>
    <x v="9217"/>
    <n v="2017"/>
    <n v="1228.6195700000001"/>
    <n v="1"/>
    <n v="0"/>
    <n v="0"/>
    <n v="0"/>
    <n v="0"/>
    <n v="0"/>
    <n v="0"/>
    <n v="3.58"/>
  </r>
  <r>
    <x v="9218"/>
    <n v="2017"/>
    <n v="1128.155295"/>
    <n v="1"/>
    <n v="0"/>
    <n v="0"/>
    <n v="0"/>
    <n v="0"/>
    <n v="0"/>
    <n v="0"/>
    <n v="3.58"/>
  </r>
  <r>
    <x v="9219"/>
    <n v="2017"/>
    <n v="1122.2047949999999"/>
    <n v="1"/>
    <n v="0"/>
    <n v="0"/>
    <n v="0"/>
    <n v="0"/>
    <n v="0"/>
    <n v="0"/>
    <n v="3.58"/>
  </r>
  <r>
    <x v="9220"/>
    <n v="2017"/>
    <n v="1114.2707949999999"/>
    <n v="1"/>
    <n v="0"/>
    <n v="0"/>
    <n v="0"/>
    <n v="0"/>
    <n v="0"/>
    <n v="0"/>
    <n v="3.58"/>
  </r>
  <r>
    <x v="9221"/>
    <n v="2017"/>
    <n v="1155.50776"/>
    <n v="1"/>
    <n v="0"/>
    <n v="0"/>
    <n v="0"/>
    <n v="0"/>
    <n v="0"/>
    <n v="0"/>
    <n v="3.58"/>
  </r>
  <r>
    <x v="9222"/>
    <n v="2017"/>
    <n v="1035.4465049999999"/>
    <n v="1"/>
    <n v="0"/>
    <n v="0"/>
    <n v="0"/>
    <n v="0"/>
    <n v="0"/>
    <n v="0"/>
    <n v="3.58"/>
  </r>
  <r>
    <x v="9223"/>
    <n v="2017"/>
    <n v="994.76491999999996"/>
    <n v="1"/>
    <n v="0"/>
    <n v="0"/>
    <n v="0"/>
    <n v="0"/>
    <n v="0"/>
    <n v="0"/>
    <n v="3.58"/>
  </r>
  <r>
    <x v="9224"/>
    <n v="2017"/>
    <n v="993.31696499999998"/>
    <n v="1"/>
    <n v="0"/>
    <n v="0"/>
    <n v="0"/>
    <n v="0"/>
    <n v="0"/>
    <n v="0"/>
    <n v="3.58"/>
  </r>
  <r>
    <x v="9225"/>
    <n v="2017"/>
    <n v="999.30713500000002"/>
    <n v="1"/>
    <n v="0"/>
    <n v="0"/>
    <n v="0"/>
    <n v="0"/>
    <n v="0"/>
    <n v="0"/>
    <n v="3.58"/>
  </r>
  <r>
    <x v="9226"/>
    <n v="2017"/>
    <n v="1003.234465"/>
    <n v="1"/>
    <n v="0"/>
    <n v="0"/>
    <n v="0"/>
    <n v="0"/>
    <n v="0"/>
    <n v="0"/>
    <n v="3.58"/>
  </r>
  <r>
    <x v="9227"/>
    <n v="2017"/>
    <n v="997.28396499999997"/>
    <n v="1"/>
    <n v="0"/>
    <n v="0"/>
    <n v="0"/>
    <n v="0"/>
    <n v="0"/>
    <n v="0"/>
    <n v="3.58"/>
  </r>
  <r>
    <x v="9228"/>
    <n v="2017"/>
    <n v="995.37980500000003"/>
    <n v="1"/>
    <n v="0"/>
    <n v="0"/>
    <n v="0"/>
    <n v="0"/>
    <n v="0"/>
    <n v="0"/>
    <n v="3.58"/>
  </r>
  <r>
    <x v="9229"/>
    <n v="2017"/>
    <n v="1197.1017549999999"/>
    <n v="1"/>
    <n v="0"/>
    <n v="0"/>
    <n v="0"/>
    <n v="0"/>
    <n v="0"/>
    <n v="0"/>
    <n v="3.58"/>
  </r>
  <r>
    <x v="9230"/>
    <n v="2017"/>
    <n v="3758.7325000000001"/>
    <n v="1"/>
    <n v="184.46549999999999"/>
    <n v="0"/>
    <n v="0"/>
    <n v="0"/>
    <n v="0"/>
    <n v="0"/>
    <n v="3.58"/>
  </r>
  <r>
    <x v="9231"/>
    <n v="2017"/>
    <n v="3796.4189999999999"/>
    <n v="1"/>
    <n v="2013.2525000000001"/>
    <n v="1"/>
    <n v="0"/>
    <n v="0"/>
    <n v="0"/>
    <n v="0"/>
    <n v="3.58"/>
  </r>
  <r>
    <x v="9232"/>
    <n v="2017"/>
    <n v="3114.0950000000003"/>
    <n v="1"/>
    <n v="6535.6324999999997"/>
    <n v="1"/>
    <n v="0"/>
    <n v="0"/>
    <n v="0"/>
    <n v="0"/>
    <n v="3.58"/>
  </r>
  <r>
    <x v="9233"/>
    <n v="2017"/>
    <n v="4577.9179999999997"/>
    <n v="1"/>
    <n v="4837.7565000000004"/>
    <n v="1"/>
    <n v="0"/>
    <n v="0"/>
    <n v="0"/>
    <n v="0"/>
    <n v="3.58"/>
  </r>
  <r>
    <x v="9234"/>
    <n v="2017"/>
    <n v="5266.1925000000001"/>
    <n v="1"/>
    <n v="0"/>
    <n v="0"/>
    <n v="0"/>
    <n v="0"/>
    <n v="0"/>
    <n v="0"/>
    <n v="3.58"/>
  </r>
  <r>
    <x v="9235"/>
    <n v="2017"/>
    <n v="2659.8735000000001"/>
    <n v="1"/>
    <n v="0"/>
    <n v="0"/>
    <n v="0"/>
    <n v="0"/>
    <n v="0"/>
    <n v="0"/>
    <n v="3.58"/>
  </r>
  <r>
    <x v="9236"/>
    <n v="2017"/>
    <n v="1372.5820000000001"/>
    <n v="1"/>
    <n v="0"/>
    <n v="0"/>
    <n v="0"/>
    <n v="0"/>
    <n v="0"/>
    <n v="0"/>
    <n v="3.58"/>
  </r>
  <r>
    <x v="9237"/>
    <n v="2017"/>
    <n v="1422.1695"/>
    <n v="1"/>
    <n v="0"/>
    <n v="0"/>
    <n v="0"/>
    <n v="0"/>
    <n v="0"/>
    <n v="0"/>
    <n v="3.58"/>
  </r>
  <r>
    <x v="9238"/>
    <n v="2017"/>
    <n v="1557.0475000000001"/>
    <n v="1"/>
    <n v="0"/>
    <n v="0"/>
    <n v="0"/>
    <n v="0"/>
    <n v="0"/>
    <n v="0"/>
    <n v="3.58"/>
  </r>
  <r>
    <x v="9239"/>
    <n v="2017"/>
    <n v="1447.9549999999999"/>
    <n v="1"/>
    <n v="0"/>
    <n v="0"/>
    <n v="0"/>
    <n v="0"/>
    <n v="0"/>
    <n v="0"/>
    <n v="3.58"/>
  </r>
  <r>
    <x v="9240"/>
    <n v="2017"/>
    <n v="1348.78"/>
    <n v="1"/>
    <n v="0"/>
    <n v="0"/>
    <n v="0"/>
    <n v="0"/>
    <n v="0"/>
    <n v="0"/>
    <n v="3.58"/>
  </r>
  <r>
    <x v="9241"/>
    <n v="2017"/>
    <n v="1340.846"/>
    <n v="1"/>
    <n v="0"/>
    <n v="0"/>
    <n v="0"/>
    <n v="0"/>
    <n v="0"/>
    <n v="0"/>
    <n v="3.58"/>
  </r>
  <r>
    <x v="9242"/>
    <n v="2017"/>
    <n v="1251.5885000000001"/>
    <n v="1"/>
    <n v="0"/>
    <n v="0"/>
    <n v="0"/>
    <n v="0"/>
    <n v="0"/>
    <n v="0"/>
    <n v="3.58"/>
  </r>
  <r>
    <x v="9243"/>
    <n v="2017"/>
    <n v="1249.605"/>
    <n v="1"/>
    <n v="0"/>
    <n v="0"/>
    <n v="0"/>
    <n v="0"/>
    <n v="0"/>
    <n v="0"/>
    <n v="3.58"/>
  </r>
  <r>
    <x v="9244"/>
    <n v="2017"/>
    <n v="1194.067"/>
    <n v="1"/>
    <n v="0"/>
    <n v="0"/>
    <n v="0"/>
    <n v="0"/>
    <n v="0"/>
    <n v="0"/>
    <n v="3.58"/>
  </r>
  <r>
    <x v="9245"/>
    <n v="2017"/>
    <n v="1549.6292100000001"/>
    <n v="1"/>
    <n v="0"/>
    <n v="0"/>
    <n v="0"/>
    <n v="0"/>
    <n v="0"/>
    <n v="0"/>
    <n v="3.58"/>
  </r>
  <r>
    <x v="9246"/>
    <n v="2017"/>
    <n v="1394.2616550000002"/>
    <n v="1"/>
    <n v="0"/>
    <n v="0"/>
    <n v="0"/>
    <n v="0"/>
    <n v="0"/>
    <n v="0"/>
    <n v="3.58"/>
  </r>
  <r>
    <x v="9247"/>
    <n v="2017"/>
    <n v="1676.5930450000001"/>
    <n v="1"/>
    <n v="0"/>
    <n v="0"/>
    <n v="0"/>
    <n v="0"/>
    <n v="0"/>
    <n v="0"/>
    <n v="3.58"/>
  </r>
  <r>
    <x v="9248"/>
    <n v="2017"/>
    <n v="1662.0341550000001"/>
    <n v="1"/>
    <n v="0"/>
    <n v="0"/>
    <n v="0"/>
    <n v="0"/>
    <n v="0"/>
    <n v="0"/>
    <n v="3.58"/>
  </r>
  <r>
    <x v="9249"/>
    <n v="2017"/>
    <n v="1655.2109150000001"/>
    <n v="1"/>
    <n v="0"/>
    <n v="0"/>
    <n v="0"/>
    <n v="0"/>
    <n v="0"/>
    <n v="0"/>
    <n v="3.58"/>
  </r>
  <r>
    <x v="9250"/>
    <n v="2017"/>
    <n v="2521.5838800000001"/>
    <n v="1"/>
    <n v="0"/>
    <n v="0"/>
    <n v="0"/>
    <n v="0"/>
    <n v="0"/>
    <n v="0"/>
    <n v="3.58"/>
  </r>
  <r>
    <x v="9251"/>
    <n v="2017"/>
    <n v="4578.0766800000001"/>
    <n v="1"/>
    <n v="1184.1495"/>
    <n v="1"/>
    <n v="0"/>
    <n v="0"/>
    <n v="0"/>
    <n v="0"/>
    <n v="3.58"/>
  </r>
  <r>
    <x v="9252"/>
    <n v="2017"/>
    <n v="6315.0276299999996"/>
    <n v="1"/>
    <n v="0"/>
    <n v="0"/>
    <n v="0"/>
    <n v="0"/>
    <n v="0"/>
    <n v="0"/>
    <n v="3.58"/>
  </r>
  <r>
    <x v="9253"/>
    <n v="2017"/>
    <n v="5886.1155900000003"/>
    <n v="1"/>
    <n v="1296.0189000000003"/>
    <n v="1"/>
    <n v="0"/>
    <n v="0"/>
    <n v="0"/>
    <n v="0"/>
    <n v="3.58"/>
  </r>
  <r>
    <x v="9254"/>
    <n v="2017"/>
    <n v="5591.823695"/>
    <n v="1"/>
    <n v="1802.0097499999999"/>
    <n v="1"/>
    <n v="0"/>
    <n v="0"/>
    <n v="0"/>
    <n v="0"/>
    <n v="3.58"/>
  </r>
  <r>
    <x v="9255"/>
    <n v="2017"/>
    <n v="4932.3496149999992"/>
    <n v="1"/>
    <n v="5639.2888500000008"/>
    <n v="1"/>
    <n v="0"/>
    <n v="0"/>
    <n v="0"/>
    <n v="0"/>
    <n v="3.58"/>
  </r>
  <r>
    <x v="9256"/>
    <n v="2017"/>
    <n v="6520.5182299999988"/>
    <n v="1"/>
    <n v="4488.3629750000009"/>
    <n v="1"/>
    <n v="0"/>
    <n v="0"/>
    <n v="0"/>
    <n v="0"/>
    <n v="3.58"/>
  </r>
  <r>
    <x v="9257"/>
    <n v="2017"/>
    <n v="5481.9377949999989"/>
    <n v="1"/>
    <n v="6386.4733000000006"/>
    <n v="1"/>
    <n v="0"/>
    <n v="0"/>
    <n v="0"/>
    <n v="0"/>
    <n v="3.58"/>
  </r>
  <r>
    <x v="9258"/>
    <n v="2017"/>
    <n v="3068.8513649999973"/>
    <n v="1"/>
    <n v="13220.741560000002"/>
    <n v="1"/>
    <n v="0"/>
    <n v="0"/>
    <n v="0"/>
    <n v="0"/>
    <n v="3.58"/>
  </r>
  <r>
    <x v="9259"/>
    <n v="2017"/>
    <n v="5676.0431049999988"/>
    <n v="1"/>
    <n v="14208.841920000001"/>
    <n v="1"/>
    <n v="0"/>
    <n v="0"/>
    <n v="0"/>
    <n v="0"/>
    <n v="3.58"/>
  </r>
  <r>
    <x v="9260"/>
    <n v="2017"/>
    <n v="6957.0865799999992"/>
    <n v="1"/>
    <n v="14127.47875"/>
    <n v="1"/>
    <n v="0"/>
    <n v="0"/>
    <n v="0"/>
    <n v="0"/>
    <n v="3.58"/>
  </r>
  <r>
    <x v="9261"/>
    <n v="2017"/>
    <n v="4208.5307949999969"/>
    <n v="1"/>
    <n v="21269.467200000003"/>
    <n v="1"/>
    <n v="0"/>
    <n v="0"/>
    <n v="0"/>
    <n v="0"/>
    <n v="3.58"/>
  </r>
  <r>
    <x v="9262"/>
    <n v="2017"/>
    <n v="4923.3841950000005"/>
    <n v="1"/>
    <n v="26111.805585000002"/>
    <n v="1"/>
    <n v="0"/>
    <n v="0"/>
    <n v="0"/>
    <n v="0"/>
    <n v="3.58"/>
  </r>
  <r>
    <x v="9263"/>
    <n v="2017"/>
    <n v="6515.7181599999985"/>
    <n v="1"/>
    <n v="27092.269469999999"/>
    <n v="1"/>
    <n v="0"/>
    <n v="0"/>
    <n v="0"/>
    <n v="0"/>
    <n v="3.58"/>
  </r>
  <r>
    <x v="9264"/>
    <n v="2017"/>
    <n v="7261.5934999999999"/>
    <n v="1"/>
    <n v="28852.685224999997"/>
    <n v="1"/>
    <n v="0"/>
    <n v="0"/>
    <n v="0"/>
    <n v="0"/>
    <n v="3.58"/>
  </r>
  <r>
    <x v="9265"/>
    <n v="2017"/>
    <n v="7425.6884549999995"/>
    <n v="1"/>
    <n v="28610.460204999999"/>
    <n v="1"/>
    <n v="0"/>
    <n v="0"/>
    <n v="0"/>
    <n v="0"/>
    <n v="3.58"/>
  </r>
  <r>
    <x v="9266"/>
    <n v="2017"/>
    <n v="7012.9816099999998"/>
    <n v="1"/>
    <n v="28776.082455"/>
    <n v="1"/>
    <n v="0"/>
    <n v="0"/>
    <n v="0"/>
    <n v="0"/>
    <n v="3.58"/>
  </r>
  <r>
    <x v="9267"/>
    <n v="2017"/>
    <n v="7271.8283599999995"/>
    <n v="1"/>
    <n v="29634.362739999997"/>
    <n v="1"/>
    <n v="0"/>
    <n v="0"/>
    <n v="0"/>
    <n v="0"/>
    <n v="3.58"/>
  </r>
  <r>
    <x v="9268"/>
    <n v="2017"/>
    <n v="7310.5661150000051"/>
    <n v="1"/>
    <n v="30565.576319999996"/>
    <n v="1"/>
    <n v="0"/>
    <n v="0"/>
    <n v="0"/>
    <n v="0"/>
    <n v="3.58"/>
  </r>
  <r>
    <x v="9269"/>
    <n v="2017"/>
    <n v="7231.0475999999971"/>
    <n v="1"/>
    <n v="30446.844010000004"/>
    <n v="1"/>
    <n v="0"/>
    <n v="0"/>
    <n v="0"/>
    <n v="0"/>
    <n v="3.58"/>
  </r>
  <r>
    <x v="9270"/>
    <n v="2017"/>
    <n v="7090.2984399999987"/>
    <n v="1"/>
    <n v="30606.297575000001"/>
    <n v="1"/>
    <n v="0"/>
    <n v="0"/>
    <n v="0"/>
    <n v="0"/>
    <n v="3.58"/>
  </r>
  <r>
    <x v="9271"/>
    <n v="2017"/>
    <n v="6626.1594400000058"/>
    <n v="1"/>
    <n v="31064.248054999996"/>
    <n v="1"/>
    <n v="0"/>
    <n v="0"/>
    <n v="0"/>
    <n v="0"/>
    <n v="3.58"/>
  </r>
  <r>
    <x v="9272"/>
    <n v="2017"/>
    <n v="4999.8877900000034"/>
    <n v="1"/>
    <n v="34678.304064999997"/>
    <n v="1"/>
    <n v="0"/>
    <n v="0"/>
    <n v="0"/>
    <n v="0"/>
    <n v="3.58"/>
  </r>
  <r>
    <x v="9273"/>
    <n v="2017"/>
    <n v="6021.6878149999993"/>
    <n v="1"/>
    <n v="35555.764795000003"/>
    <n v="1"/>
    <n v="0"/>
    <n v="0"/>
    <n v="0"/>
    <n v="0"/>
    <n v="3.58"/>
  </r>
  <r>
    <x v="9274"/>
    <n v="2017"/>
    <n v="7413.9858050000039"/>
    <n v="1"/>
    <n v="34411.384469999997"/>
    <n v="1"/>
    <n v="0"/>
    <n v="0"/>
    <n v="0"/>
    <n v="0"/>
    <n v="3.58"/>
  </r>
  <r>
    <x v="9275"/>
    <n v="2017"/>
    <n v="7247.6891650000034"/>
    <n v="1"/>
    <n v="34577.28441"/>
    <n v="1"/>
    <n v="0"/>
    <n v="0"/>
    <n v="0"/>
    <n v="0"/>
    <n v="3.58"/>
  </r>
  <r>
    <x v="9276"/>
    <n v="2017"/>
    <n v="7038.4195223372253"/>
    <n v="1"/>
    <n v="34390.250752662781"/>
    <n v="1"/>
    <n v="0"/>
    <n v="0"/>
    <n v="0"/>
    <n v="0"/>
    <n v="3.58"/>
  </r>
  <r>
    <x v="9277"/>
    <n v="2017"/>
    <n v="7298.8332373372195"/>
    <n v="1"/>
    <n v="33927.10350266278"/>
    <n v="1"/>
    <n v="0"/>
    <n v="0"/>
    <n v="0"/>
    <n v="0"/>
    <n v="3.58"/>
  </r>
  <r>
    <x v="9278"/>
    <n v="2017"/>
    <n v="6361.6691573372209"/>
    <n v="1"/>
    <n v="35646.202952662781"/>
    <n v="1"/>
    <n v="0"/>
    <n v="0"/>
    <n v="0"/>
    <n v="0"/>
    <n v="3.58"/>
  </r>
  <r>
    <x v="9279"/>
    <n v="2017"/>
    <n v="5399.9890173372205"/>
    <n v="1"/>
    <n v="34184.244442662777"/>
    <n v="1"/>
    <n v="0"/>
    <n v="0"/>
    <n v="0"/>
    <n v="0"/>
    <n v="3.58"/>
  </r>
  <r>
    <x v="9280"/>
    <n v="2017"/>
    <n v="6208.0470823372261"/>
    <n v="1"/>
    <n v="28729.421092662775"/>
    <n v="1"/>
    <n v="0"/>
    <n v="0"/>
    <n v="0"/>
    <n v="0"/>
    <n v="3.58"/>
  </r>
  <r>
    <x v="9281"/>
    <n v="2017"/>
    <n v="4037.3245173372202"/>
    <n v="1"/>
    <n v="30328.399782662778"/>
    <n v="1"/>
    <n v="0"/>
    <n v="0"/>
    <n v="0"/>
    <n v="0"/>
    <n v="3.58"/>
  </r>
  <r>
    <x v="9282"/>
    <n v="2017"/>
    <n v="5212.3300823372265"/>
    <n v="1"/>
    <n v="28751.874312662774"/>
    <n v="1"/>
    <n v="0"/>
    <n v="0"/>
    <n v="0"/>
    <n v="0"/>
    <n v="3.58"/>
  </r>
  <r>
    <x v="9283"/>
    <n v="2017"/>
    <n v="6676.0737423372248"/>
    <n v="1"/>
    <n v="23907.631767662773"/>
    <n v="1"/>
    <n v="0"/>
    <n v="0"/>
    <n v="0"/>
    <n v="0"/>
    <n v="3.58"/>
  </r>
  <r>
    <x v="9284"/>
    <n v="2017"/>
    <n v="4974.9051323372214"/>
    <n v="1"/>
    <n v="24807.367202662779"/>
    <n v="1"/>
    <n v="0"/>
    <n v="0"/>
    <n v="0"/>
    <n v="0"/>
    <n v="3.58"/>
  </r>
  <r>
    <x v="9285"/>
    <n v="2017"/>
    <n v="4969.3314973372226"/>
    <n v="1"/>
    <n v="25012.679287662777"/>
    <n v="1"/>
    <n v="0"/>
    <n v="0"/>
    <n v="0"/>
    <n v="0"/>
    <n v="3.58"/>
  </r>
  <r>
    <x v="9286"/>
    <n v="2017"/>
    <n v="6603.3586323372247"/>
    <n v="1"/>
    <n v="21992.145982662776"/>
    <n v="1"/>
    <n v="0"/>
    <n v="0"/>
    <n v="0"/>
    <n v="0"/>
    <n v="3.58"/>
  </r>
  <r>
    <x v="9287"/>
    <n v="2017"/>
    <n v="7569.9578523372247"/>
    <n v="1"/>
    <n v="20452.632622662775"/>
    <n v="1"/>
    <n v="0"/>
    <n v="0"/>
    <n v="0"/>
    <n v="0"/>
    <n v="3.58"/>
  </r>
  <r>
    <x v="9288"/>
    <n v="2017"/>
    <n v="7046.432862337223"/>
    <n v="1"/>
    <n v="22181.431387662778"/>
    <n v="1"/>
    <n v="0"/>
    <n v="0"/>
    <n v="0"/>
    <n v="0"/>
    <n v="3.58"/>
  </r>
  <r>
    <x v="9289"/>
    <n v="2017"/>
    <n v="5764.0604423372224"/>
    <n v="1"/>
    <n v="25251.413347662779"/>
    <n v="1"/>
    <n v="0"/>
    <n v="0"/>
    <n v="0"/>
    <n v="0"/>
    <n v="3.58"/>
  </r>
  <r>
    <x v="9290"/>
    <n v="2017"/>
    <n v="7717.1335523372218"/>
    <n v="1"/>
    <n v="24695.755657662779"/>
    <n v="1"/>
    <n v="0"/>
    <n v="0"/>
    <n v="0"/>
    <n v="0"/>
    <n v="3.58"/>
  </r>
  <r>
    <x v="9291"/>
    <n v="2017"/>
    <n v="7169.9057373372234"/>
    <n v="1"/>
    <n v="24764.444262662779"/>
    <n v="1"/>
    <n v="0"/>
    <n v="0"/>
    <n v="0"/>
    <n v="0"/>
    <n v="3.58"/>
  </r>
  <r>
    <x v="9292"/>
    <n v="2017"/>
    <n v="7139.5978573372222"/>
    <n v="1"/>
    <n v="25389.802142662778"/>
    <n v="1"/>
    <n v="0"/>
    <n v="0"/>
    <n v="0"/>
    <n v="0"/>
    <n v="3.58"/>
  </r>
  <r>
    <x v="9293"/>
    <n v="2017"/>
    <n v="5846.6533823372247"/>
    <n v="1"/>
    <n v="28864.596617662777"/>
    <n v="1"/>
    <n v="0"/>
    <n v="0"/>
    <n v="0"/>
    <n v="0"/>
    <n v="3.58"/>
  </r>
  <r>
    <x v="9294"/>
    <n v="2017"/>
    <n v="5289.6469123372253"/>
    <n v="1"/>
    <n v="33785.303087662774"/>
    <n v="1"/>
    <n v="0"/>
    <n v="0"/>
    <n v="0"/>
    <n v="0"/>
    <n v="3.58"/>
  </r>
  <r>
    <x v="9295"/>
    <n v="2017"/>
    <n v="7409.0960023372272"/>
    <n v="1"/>
    <n v="35688.391997662773"/>
    <n v="1"/>
    <n v="0"/>
    <n v="0"/>
    <n v="0"/>
    <n v="0"/>
    <n v="3.58"/>
  </r>
  <r>
    <x v="9296"/>
    <n v="2017"/>
    <n v="9999.2995400000036"/>
    <n v="1"/>
    <n v="33504.805959999998"/>
    <n v="1"/>
    <n v="0"/>
    <n v="0"/>
    <n v="0"/>
    <n v="0"/>
    <n v="3.58"/>
  </r>
  <r>
    <x v="9297"/>
    <n v="2017"/>
    <n v="12810.097555000004"/>
    <n v="1"/>
    <n v="30900.291944999997"/>
    <n v="1"/>
    <n v="0"/>
    <n v="0"/>
    <n v="0"/>
    <n v="0"/>
    <n v="3.58"/>
  </r>
  <r>
    <x v="9298"/>
    <n v="2017"/>
    <n v="13074.458435000002"/>
    <n v="1"/>
    <n v="30469.317064999999"/>
    <n v="1"/>
    <n v="0"/>
    <n v="0"/>
    <n v="0"/>
    <n v="0"/>
    <n v="3.58"/>
  </r>
  <r>
    <x v="9299"/>
    <n v="2017"/>
    <n v="13365.061019999997"/>
    <n v="1"/>
    <n v="30174.747480000002"/>
    <n v="1"/>
    <n v="0"/>
    <n v="0"/>
    <n v="0"/>
    <n v="0"/>
    <n v="3.58"/>
  </r>
  <r>
    <x v="9300"/>
    <n v="2017"/>
    <n v="14843.343735"/>
    <n v="1"/>
    <n v="26582.053765000001"/>
    <n v="1"/>
    <n v="0"/>
    <n v="0"/>
    <n v="0"/>
    <n v="0"/>
    <n v="3.58"/>
  </r>
  <r>
    <x v="9301"/>
    <n v="2017"/>
    <n v="15760.573640000001"/>
    <n v="1"/>
    <n v="20277.637859999999"/>
    <n v="1"/>
    <n v="0"/>
    <n v="0"/>
    <n v="0"/>
    <n v="0"/>
    <n v="3.58"/>
  </r>
  <r>
    <x v="9302"/>
    <n v="2017"/>
    <n v="13831.699229999998"/>
    <n v="1"/>
    <n v="19324.486770000003"/>
    <n v="1"/>
    <n v="0"/>
    <n v="0"/>
    <n v="0"/>
    <n v="0"/>
    <n v="3.58"/>
  </r>
  <r>
    <x v="9303"/>
    <n v="2017"/>
    <n v="12055.563762337222"/>
    <n v="1"/>
    <n v="20951.859737662777"/>
    <n v="1"/>
    <n v="0"/>
    <n v="0"/>
    <n v="0"/>
    <n v="0"/>
    <n v="3.58"/>
  </r>
  <r>
    <x v="9304"/>
    <n v="2017"/>
    <n v="10952.162547337224"/>
    <n v="1"/>
    <n v="21164.669452662776"/>
    <n v="1"/>
    <n v="0"/>
    <n v="0"/>
    <n v="0"/>
    <n v="0"/>
    <n v="3.58"/>
  </r>
  <r>
    <x v="9305"/>
    <n v="2017"/>
    <n v="10708.747427337226"/>
    <n v="1"/>
    <n v="21408.084572662774"/>
    <n v="1"/>
    <n v="0"/>
    <n v="0"/>
    <n v="0"/>
    <n v="0"/>
    <n v="3.58"/>
  </r>
  <r>
    <x v="9306"/>
    <n v="2017"/>
    <n v="10867.467097337223"/>
    <n v="1"/>
    <n v="20876.466902662778"/>
    <n v="1"/>
    <n v="0"/>
    <n v="0"/>
    <n v="0"/>
    <n v="0"/>
    <n v="3.58"/>
  </r>
  <r>
    <x v="9307"/>
    <n v="2017"/>
    <n v="12503.219877337224"/>
    <n v="1"/>
    <n v="18498.885122662778"/>
    <n v="1"/>
    <n v="0"/>
    <n v="0"/>
    <n v="0"/>
    <n v="0"/>
    <n v="3.58"/>
  </r>
  <r>
    <x v="9308"/>
    <n v="2017"/>
    <n v="14739.516952337222"/>
    <n v="1"/>
    <n v="12426.499047662779"/>
    <n v="1"/>
    <n v="0"/>
    <n v="0"/>
    <n v="0"/>
    <n v="0"/>
    <n v="3.58"/>
  </r>
  <r>
    <x v="9309"/>
    <n v="2017"/>
    <n v="10575.852927337222"/>
    <n v="1"/>
    <n v="18988.214572662779"/>
    <n v="1"/>
    <n v="0"/>
    <n v="0"/>
    <n v="0"/>
    <n v="0"/>
    <n v="3.58"/>
  </r>
  <r>
    <x v="9310"/>
    <n v="2017"/>
    <n v="12610.309042337223"/>
    <n v="1"/>
    <n v="17540.874457662776"/>
    <n v="1"/>
    <n v="0"/>
    <n v="0"/>
    <n v="0"/>
    <n v="0"/>
    <n v="3.58"/>
  </r>
  <r>
    <x v="9311"/>
    <n v="2017"/>
    <n v="10111.356897337226"/>
    <n v="1"/>
    <n v="22225.643602662774"/>
    <n v="1"/>
    <n v="0"/>
    <n v="0"/>
    <n v="0"/>
    <n v="0"/>
    <n v="3.58"/>
  </r>
  <r>
    <x v="9312"/>
    <n v="2017"/>
    <n v="13065.165262337223"/>
    <n v="1"/>
    <n v="19073.485237662779"/>
    <n v="1"/>
    <n v="0"/>
    <n v="0"/>
    <n v="0"/>
    <n v="0"/>
    <n v="3.58"/>
  </r>
  <r>
    <x v="9313"/>
    <n v="2017"/>
    <n v="13401.547027337223"/>
    <n v="1"/>
    <n v="18538.753472662778"/>
    <n v="1"/>
    <n v="0"/>
    <n v="0"/>
    <n v="0"/>
    <n v="0"/>
    <n v="3.58"/>
  </r>
  <r>
    <x v="9314"/>
    <n v="2017"/>
    <n v="13782.458367337225"/>
    <n v="1"/>
    <n v="16967.742132662777"/>
    <n v="1"/>
    <n v="0"/>
    <n v="0"/>
    <n v="0"/>
    <n v="0"/>
    <n v="3.58"/>
  </r>
  <r>
    <x v="9315"/>
    <n v="2017"/>
    <n v="17311.501567337222"/>
    <n v="1"/>
    <n v="10925.604432662778"/>
    <n v="1"/>
    <n v="0"/>
    <n v="0"/>
    <n v="0"/>
    <n v="0"/>
    <n v="3.58"/>
  </r>
  <r>
    <x v="9316"/>
    <n v="2017"/>
    <n v="17737.389245000002"/>
    <n v="1"/>
    <n v="9486.1482549999982"/>
    <n v="1"/>
    <n v="0"/>
    <n v="0"/>
    <n v="0"/>
    <n v="0"/>
    <n v="3.58"/>
  </r>
  <r>
    <x v="9317"/>
    <n v="2017"/>
    <n v="17195.199519999998"/>
    <n v="1"/>
    <n v="10655.12398"/>
    <n v="1"/>
    <n v="0"/>
    <n v="0"/>
    <n v="0"/>
    <n v="0"/>
    <n v="3.58"/>
  </r>
  <r>
    <x v="9318"/>
    <n v="2017"/>
    <n v="16981.616240000003"/>
    <n v="1"/>
    <n v="12261.124259999999"/>
    <n v="1"/>
    <n v="0"/>
    <n v="0"/>
    <n v="0"/>
    <n v="0"/>
    <n v="3.58"/>
  </r>
  <r>
    <x v="9319"/>
    <n v="2017"/>
    <n v="20104.855175000001"/>
    <n v="1"/>
    <n v="5964.2853249999998"/>
    <n v="1"/>
    <n v="0"/>
    <n v="0"/>
    <n v="0"/>
    <n v="0"/>
    <n v="3.58"/>
  </r>
  <r>
    <x v="9320"/>
    <n v="2017"/>
    <n v="18621.851730000002"/>
    <n v="1"/>
    <n v="7645.6387699999996"/>
    <n v="1"/>
    <n v="0"/>
    <n v="0"/>
    <n v="0"/>
    <n v="0"/>
    <n v="3.58"/>
  </r>
  <r>
    <x v="9321"/>
    <n v="2017"/>
    <n v="19074.16907"/>
    <n v="1"/>
    <n v="7298.4469300000001"/>
    <n v="1"/>
    <n v="0"/>
    <n v="0"/>
    <n v="0"/>
    <n v="0"/>
    <n v="3.58"/>
  </r>
  <r>
    <x v="9322"/>
    <n v="2017"/>
    <n v="18194.308304999999"/>
    <n v="1"/>
    <n v="10161.807695"/>
    <n v="1"/>
    <n v="0"/>
    <n v="0"/>
    <n v="0"/>
    <n v="0"/>
    <n v="3.58"/>
  </r>
  <r>
    <x v="9323"/>
    <n v="2017"/>
    <n v="20325.896414999999"/>
    <n v="1"/>
    <n v="7234.8360850000008"/>
    <n v="1"/>
    <n v="0"/>
    <n v="0"/>
    <n v="0"/>
    <n v="0"/>
    <n v="3.58"/>
  </r>
  <r>
    <x v="9324"/>
    <n v="2017"/>
    <n v="20681.87516"/>
    <n v="1"/>
    <n v="6083.4738399999997"/>
    <n v="1"/>
    <n v="0"/>
    <n v="0"/>
    <n v="0"/>
    <n v="0"/>
    <n v="3.58"/>
  </r>
  <r>
    <x v="9325"/>
    <n v="2017"/>
    <n v="20881.772290000001"/>
    <n v="1"/>
    <n v="5887.5437100000008"/>
    <n v="1"/>
    <n v="0"/>
    <n v="0"/>
    <n v="0"/>
    <n v="0"/>
    <n v="3.58"/>
  </r>
  <r>
    <x v="9326"/>
    <n v="2017"/>
    <n v="20207.045095000001"/>
    <n v="1"/>
    <n v="7359.6379049999987"/>
    <n v="1"/>
    <n v="0"/>
    <n v="0"/>
    <n v="0"/>
    <n v="0"/>
    <n v="3.58"/>
  </r>
  <r>
    <x v="9327"/>
    <n v="2017"/>
    <n v="20219.184115"/>
    <n v="1"/>
    <n v="6550.1318849999989"/>
    <n v="1"/>
    <n v="0"/>
    <n v="0"/>
    <n v="0"/>
    <n v="0"/>
    <n v="3.58"/>
  </r>
  <r>
    <x v="9328"/>
    <n v="2017"/>
    <n v="19799.296999999999"/>
    <n v="1"/>
    <n v="0"/>
    <n v="0"/>
    <n v="0"/>
    <n v="0"/>
    <n v="0"/>
    <n v="0"/>
    <n v="3.58"/>
  </r>
  <r>
    <x v="9329"/>
    <n v="2017"/>
    <n v="15703.369500000001"/>
    <n v="1"/>
    <n v="0"/>
    <n v="0"/>
    <n v="0"/>
    <n v="0"/>
    <n v="0"/>
    <n v="0"/>
    <n v="3.58"/>
  </r>
  <r>
    <x v="9330"/>
    <n v="2017"/>
    <n v="14043.18"/>
    <n v="1"/>
    <n v="0"/>
    <n v="0"/>
    <n v="0"/>
    <n v="0"/>
    <n v="0"/>
    <n v="0"/>
    <n v="3.58"/>
  </r>
  <r>
    <x v="9331"/>
    <n v="2017"/>
    <n v="8509.2150000000001"/>
    <n v="1"/>
    <n v="0"/>
    <n v="0"/>
    <n v="0"/>
    <n v="0"/>
    <n v="0"/>
    <n v="0"/>
    <n v="3.58"/>
  </r>
  <r>
    <x v="9332"/>
    <n v="2017"/>
    <n v="4284.3599999999997"/>
    <n v="1"/>
    <n v="0"/>
    <n v="0"/>
    <n v="0"/>
    <n v="0"/>
    <n v="0"/>
    <n v="0"/>
    <n v="3.58"/>
  </r>
  <r>
    <x v="9333"/>
    <n v="2017"/>
    <n v="483.97399999999999"/>
    <n v="1"/>
    <n v="0"/>
    <n v="0"/>
    <n v="0"/>
    <n v="0"/>
    <n v="0"/>
    <n v="0"/>
    <n v="3.58"/>
  </r>
  <r>
    <x v="9334"/>
    <n v="2017"/>
    <n v="0"/>
    <n v="0"/>
    <n v="0"/>
    <n v="0"/>
    <n v="0"/>
    <n v="0"/>
    <n v="0"/>
    <n v="0"/>
    <n v="3.58"/>
  </r>
  <r>
    <x v="9335"/>
    <n v="2017"/>
    <n v="0"/>
    <n v="0"/>
    <n v="0"/>
    <n v="0"/>
    <n v="0"/>
    <n v="0"/>
    <n v="0"/>
    <n v="0"/>
    <n v="3.58"/>
  </r>
  <r>
    <x v="9336"/>
    <n v="2017"/>
    <n v="0"/>
    <n v="0"/>
    <n v="0"/>
    <n v="0"/>
    <n v="0"/>
    <n v="0"/>
    <n v="0"/>
    <n v="0"/>
    <n v="3.58"/>
  </r>
  <r>
    <x v="9337"/>
    <n v="2017"/>
    <n v="0"/>
    <n v="0"/>
    <n v="0"/>
    <n v="0"/>
    <n v="0"/>
    <n v="0"/>
    <n v="0"/>
    <n v="0"/>
    <n v="3.58"/>
  </r>
  <r>
    <x v="9338"/>
    <n v="2017"/>
    <n v="0"/>
    <n v="0"/>
    <n v="0"/>
    <n v="0"/>
    <n v="0"/>
    <n v="0"/>
    <n v="0"/>
    <n v="0"/>
    <n v="3.58"/>
  </r>
  <r>
    <x v="9339"/>
    <n v="2017"/>
    <n v="0"/>
    <n v="0"/>
    <n v="0"/>
    <n v="0"/>
    <n v="0"/>
    <n v="0"/>
    <n v="0"/>
    <n v="0"/>
    <n v="3.58"/>
  </r>
  <r>
    <x v="9340"/>
    <n v="2017"/>
    <n v="0"/>
    <n v="0"/>
    <n v="0"/>
    <n v="0"/>
    <n v="0"/>
    <n v="0"/>
    <n v="0"/>
    <n v="0"/>
    <n v="3.58"/>
  </r>
  <r>
    <x v="9341"/>
    <n v="2017"/>
    <n v="253.88800000000001"/>
    <n v="0"/>
    <n v="0"/>
    <n v="0"/>
    <n v="0"/>
    <n v="0"/>
    <n v="0"/>
    <n v="0"/>
    <n v="3.58"/>
  </r>
  <r>
    <x v="9342"/>
    <n v="2017"/>
    <n v="144.7955"/>
    <n v="0"/>
    <n v="0"/>
    <n v="0"/>
    <n v="0"/>
    <n v="0"/>
    <n v="0"/>
    <n v="0"/>
    <n v="3.58"/>
  </r>
  <r>
    <x v="9343"/>
    <n v="2017"/>
    <n v="0"/>
    <n v="0"/>
    <n v="0"/>
    <n v="0"/>
    <n v="0"/>
    <n v="0"/>
    <n v="0"/>
    <n v="0"/>
    <n v="3.58"/>
  </r>
  <r>
    <x v="9344"/>
    <n v="2017"/>
    <n v="0"/>
    <n v="0"/>
    <n v="0"/>
    <n v="0"/>
    <n v="0"/>
    <n v="0"/>
    <n v="0"/>
    <n v="0"/>
    <n v="3.58"/>
  </r>
  <r>
    <x v="9345"/>
    <n v="2017"/>
    <n v="1086.9580000000001"/>
    <n v="1"/>
    <n v="0"/>
    <n v="0"/>
    <n v="0"/>
    <n v="0"/>
    <n v="0"/>
    <n v="0"/>
    <n v="3.58"/>
  </r>
  <r>
    <x v="9346"/>
    <n v="2017"/>
    <n v="0"/>
    <n v="0"/>
    <n v="0"/>
    <n v="0"/>
    <n v="0"/>
    <n v="0"/>
    <n v="0"/>
    <n v="0"/>
    <n v="3.58"/>
  </r>
  <r>
    <x v="9347"/>
    <n v="2017"/>
    <n v="0"/>
    <n v="0"/>
    <n v="0"/>
    <n v="0"/>
    <n v="0"/>
    <n v="0"/>
    <n v="0"/>
    <n v="0"/>
    <n v="3.58"/>
  </r>
  <r>
    <x v="9348"/>
    <n v="2017"/>
    <n v="0"/>
    <n v="0"/>
    <n v="0"/>
    <n v="0"/>
    <n v="0"/>
    <n v="0"/>
    <n v="0"/>
    <n v="0"/>
    <n v="3.58"/>
  </r>
  <r>
    <x v="9349"/>
    <n v="2017"/>
    <n v="0"/>
    <n v="0"/>
    <n v="0"/>
    <n v="0"/>
    <n v="0"/>
    <n v="0"/>
    <n v="0"/>
    <n v="0"/>
    <n v="3.58"/>
  </r>
  <r>
    <x v="9350"/>
    <n v="2017"/>
    <n v="0"/>
    <n v="0"/>
    <n v="0"/>
    <n v="0"/>
    <n v="0"/>
    <n v="0"/>
    <n v="0"/>
    <n v="0"/>
    <n v="3.58"/>
  </r>
  <r>
    <x v="9351"/>
    <n v="2017"/>
    <n v="1775.2325000000001"/>
    <n v="1"/>
    <n v="0"/>
    <n v="0"/>
    <n v="0"/>
    <n v="0"/>
    <n v="0"/>
    <n v="0"/>
    <n v="3.58"/>
  </r>
  <r>
    <x v="9352"/>
    <n v="2017"/>
    <n v="6724.0650000000005"/>
    <n v="1"/>
    <n v="0"/>
    <n v="0"/>
    <n v="0"/>
    <n v="0"/>
    <n v="0"/>
    <n v="0"/>
    <n v="3.58"/>
  </r>
  <r>
    <x v="9353"/>
    <n v="2017"/>
    <n v="10512.550000000001"/>
    <n v="1"/>
    <n v="0"/>
    <n v="0"/>
    <n v="0"/>
    <n v="0"/>
    <n v="0"/>
    <n v="0"/>
    <n v="3.58"/>
  </r>
  <r>
    <x v="9354"/>
    <n v="2017"/>
    <n v="11801.825000000001"/>
    <n v="1"/>
    <n v="0"/>
    <n v="0"/>
    <n v="0"/>
    <n v="0"/>
    <n v="0"/>
    <n v="0"/>
    <n v="3.58"/>
  </r>
  <r>
    <x v="9355"/>
    <n v="2017"/>
    <n v="12061.663500000001"/>
    <n v="1"/>
    <n v="0"/>
    <n v="0"/>
    <n v="0"/>
    <n v="0"/>
    <n v="0"/>
    <n v="0"/>
    <n v="3.58"/>
  </r>
  <r>
    <x v="9356"/>
    <n v="2017"/>
    <n v="17557.941999999999"/>
    <n v="1"/>
    <n v="0"/>
    <n v="0"/>
    <n v="0"/>
    <n v="0"/>
    <n v="0"/>
    <n v="0"/>
    <n v="3.58"/>
  </r>
  <r>
    <x v="9357"/>
    <n v="2017"/>
    <n v="20488.682260000001"/>
    <n v="1"/>
    <n v="3315.3012399999993"/>
    <n v="1"/>
    <n v="0"/>
    <n v="0"/>
    <n v="0"/>
    <n v="0"/>
    <n v="3.58"/>
  </r>
  <r>
    <x v="9358"/>
    <n v="2017"/>
    <n v="21029.4637"/>
    <n v="1"/>
    <n v="6362.6713000000009"/>
    <n v="1"/>
    <n v="0"/>
    <n v="0"/>
    <n v="0"/>
    <n v="0"/>
    <n v="3.58"/>
  </r>
  <r>
    <x v="9359"/>
    <n v="2017"/>
    <n v="22567.548940000001"/>
    <n v="1"/>
    <n v="7573.7170599999999"/>
    <n v="1"/>
    <n v="0"/>
    <n v="0"/>
    <n v="0"/>
    <n v="0"/>
    <n v="3.58"/>
  </r>
  <r>
    <x v="9360"/>
    <n v="2017"/>
    <n v="24123.346835"/>
    <n v="1"/>
    <n v="5629.1531649999997"/>
    <n v="1"/>
    <n v="0"/>
    <n v="0"/>
    <n v="0"/>
    <n v="0"/>
    <n v="3.58"/>
  </r>
  <r>
    <x v="9361"/>
    <n v="2017"/>
    <n v="25669.128055000001"/>
    <n v="1"/>
    <n v="711.42194500000016"/>
    <n v="1"/>
    <n v="0"/>
    <n v="0"/>
    <n v="0"/>
    <n v="0"/>
    <n v="3.58"/>
  </r>
  <r>
    <x v="9362"/>
    <n v="2017"/>
    <n v="18845.233500000002"/>
    <n v="1"/>
    <n v="0"/>
    <n v="0"/>
    <n v="0"/>
    <n v="0"/>
    <n v="0"/>
    <n v="0"/>
    <n v="3.58"/>
  </r>
  <r>
    <x v="9363"/>
    <n v="2017"/>
    <n v="17653.150000000001"/>
    <n v="1"/>
    <n v="0"/>
    <n v="0"/>
    <n v="0"/>
    <n v="0"/>
    <n v="0"/>
    <n v="0"/>
    <n v="3.58"/>
  </r>
  <r>
    <x v="9364"/>
    <n v="2017"/>
    <n v="15471.300000000001"/>
    <n v="1"/>
    <n v="0"/>
    <n v="0"/>
    <n v="0"/>
    <n v="0"/>
    <n v="0"/>
    <n v="0"/>
    <n v="3.58"/>
  </r>
  <r>
    <x v="9365"/>
    <n v="2017"/>
    <n v="11484.465"/>
    <n v="1"/>
    <n v="0"/>
    <n v="0"/>
    <n v="0"/>
    <n v="0"/>
    <n v="0"/>
    <n v="0"/>
    <n v="3.58"/>
  </r>
  <r>
    <x v="9366"/>
    <n v="2017"/>
    <n v="11603.475"/>
    <n v="1"/>
    <n v="0"/>
    <n v="0"/>
    <n v="0"/>
    <n v="0"/>
    <n v="0"/>
    <n v="0"/>
    <n v="3.58"/>
  </r>
  <r>
    <x v="9367"/>
    <n v="2017"/>
    <n v="11841.495000000001"/>
    <n v="1"/>
    <n v="0"/>
    <n v="0"/>
    <n v="0"/>
    <n v="0"/>
    <n v="0"/>
    <n v="0"/>
    <n v="3.58"/>
  </r>
  <r>
    <x v="9368"/>
    <n v="2017"/>
    <n v="11980.34"/>
    <n v="1"/>
    <n v="0"/>
    <n v="0"/>
    <n v="0"/>
    <n v="0"/>
    <n v="0"/>
    <n v="0"/>
    <n v="3.58"/>
  </r>
  <r>
    <x v="9369"/>
    <n v="2017"/>
    <n v="9183.6049999999996"/>
    <n v="1"/>
    <n v="0"/>
    <n v="0"/>
    <n v="0"/>
    <n v="0"/>
    <n v="0"/>
    <n v="0"/>
    <n v="3.58"/>
  </r>
  <r>
    <x v="9370"/>
    <n v="2017"/>
    <n v="7100.93"/>
    <n v="1"/>
    <n v="0"/>
    <n v="0"/>
    <n v="0"/>
    <n v="0"/>
    <n v="0"/>
    <n v="0"/>
    <n v="3.58"/>
  </r>
  <r>
    <x v="9371"/>
    <n v="2017"/>
    <n v="6803.4049999999997"/>
    <n v="1"/>
    <n v="0"/>
    <n v="0"/>
    <n v="0"/>
    <n v="0"/>
    <n v="0"/>
    <n v="0"/>
    <n v="3.58"/>
  </r>
  <r>
    <x v="9372"/>
    <n v="2017"/>
    <n v="6029.84"/>
    <n v="1"/>
    <n v="0"/>
    <n v="0"/>
    <n v="0"/>
    <n v="0"/>
    <n v="0"/>
    <n v="0"/>
    <n v="3.58"/>
  </r>
  <r>
    <x v="9373"/>
    <n v="2017"/>
    <n v="6029.84"/>
    <n v="1"/>
    <n v="0"/>
    <n v="0"/>
    <n v="0"/>
    <n v="0"/>
    <n v="0"/>
    <n v="0"/>
    <n v="3.58"/>
  </r>
  <r>
    <x v="9374"/>
    <n v="2017"/>
    <n v="5732.3150000000005"/>
    <n v="1"/>
    <n v="0"/>
    <n v="0"/>
    <n v="0"/>
    <n v="0"/>
    <n v="0"/>
    <n v="0"/>
    <n v="3.58"/>
  </r>
  <r>
    <x v="9375"/>
    <n v="2017"/>
    <n v="198.35"/>
    <n v="0"/>
    <n v="0"/>
    <n v="0"/>
    <n v="0"/>
    <n v="0"/>
    <n v="0"/>
    <n v="0"/>
    <n v="3.58"/>
  </r>
  <r>
    <x v="9376"/>
    <n v="2017"/>
    <n v="0"/>
    <n v="0"/>
    <n v="0"/>
    <n v="0"/>
    <n v="0"/>
    <n v="0"/>
    <n v="0"/>
    <n v="0"/>
    <n v="3.58"/>
  </r>
  <r>
    <x v="9377"/>
    <n v="2017"/>
    <n v="0"/>
    <n v="0"/>
    <n v="0"/>
    <n v="0"/>
    <n v="0"/>
    <n v="0"/>
    <n v="0"/>
    <n v="0"/>
    <n v="3.58"/>
  </r>
  <r>
    <x v="9378"/>
    <n v="2017"/>
    <n v="0"/>
    <n v="0"/>
    <n v="0"/>
    <n v="0"/>
    <n v="0"/>
    <n v="0"/>
    <n v="0"/>
    <n v="0"/>
    <n v="3.58"/>
  </r>
  <r>
    <x v="9379"/>
    <n v="2017"/>
    <n v="0"/>
    <n v="0"/>
    <n v="0"/>
    <n v="0"/>
    <n v="0"/>
    <n v="0"/>
    <n v="0"/>
    <n v="0"/>
    <n v="3.58"/>
  </r>
  <r>
    <x v="9380"/>
    <n v="2017"/>
    <n v="0"/>
    <n v="0"/>
    <n v="0"/>
    <n v="0"/>
    <n v="0"/>
    <n v="0"/>
    <n v="0"/>
    <n v="0"/>
    <n v="3.58"/>
  </r>
  <r>
    <x v="9381"/>
    <n v="2017"/>
    <n v="0"/>
    <n v="0"/>
    <n v="0"/>
    <n v="0"/>
    <n v="0"/>
    <n v="0"/>
    <n v="0"/>
    <n v="0"/>
    <n v="3.58"/>
  </r>
  <r>
    <x v="9382"/>
    <n v="2017"/>
    <n v="0"/>
    <n v="0"/>
    <n v="0"/>
    <n v="0"/>
    <n v="0"/>
    <n v="0"/>
    <n v="0"/>
    <n v="0"/>
    <n v="3.58"/>
  </r>
  <r>
    <x v="9383"/>
    <n v="2017"/>
    <n v="0"/>
    <n v="0"/>
    <n v="0"/>
    <n v="0"/>
    <n v="0"/>
    <n v="0"/>
    <n v="0"/>
    <n v="0"/>
    <n v="3.58"/>
  </r>
  <r>
    <x v="9384"/>
    <n v="2017"/>
    <n v="0"/>
    <n v="0"/>
    <n v="0"/>
    <n v="0"/>
    <n v="0"/>
    <n v="0"/>
    <n v="0"/>
    <n v="0"/>
    <n v="3.58"/>
  </r>
  <r>
    <x v="9385"/>
    <n v="2017"/>
    <n v="0"/>
    <n v="0"/>
    <n v="0"/>
    <n v="0"/>
    <n v="0"/>
    <n v="0"/>
    <n v="0"/>
    <n v="0"/>
    <n v="3.58"/>
  </r>
  <r>
    <x v="9386"/>
    <n v="2017"/>
    <n v="0"/>
    <n v="0"/>
    <n v="0"/>
    <n v="0"/>
    <n v="0"/>
    <n v="0"/>
    <n v="0"/>
    <n v="0"/>
    <n v="3.58"/>
  </r>
  <r>
    <x v="9387"/>
    <n v="2017"/>
    <n v="0"/>
    <n v="0"/>
    <n v="0"/>
    <n v="0"/>
    <n v="0"/>
    <n v="0"/>
    <n v="0"/>
    <n v="0"/>
    <n v="3.58"/>
  </r>
  <r>
    <x v="9388"/>
    <n v="2017"/>
    <n v="0"/>
    <n v="0"/>
    <n v="0"/>
    <n v="0"/>
    <n v="0"/>
    <n v="0"/>
    <n v="0"/>
    <n v="0"/>
    <n v="3.58"/>
  </r>
  <r>
    <x v="9389"/>
    <n v="2017"/>
    <n v="0"/>
    <n v="0"/>
    <n v="0"/>
    <n v="0"/>
    <n v="0"/>
    <n v="0"/>
    <n v="0"/>
    <n v="0"/>
    <n v="3.58"/>
  </r>
  <r>
    <x v="9390"/>
    <n v="2017"/>
    <n v="0"/>
    <n v="0"/>
    <n v="0"/>
    <n v="0"/>
    <n v="0"/>
    <n v="0"/>
    <n v="0"/>
    <n v="0"/>
    <n v="3.58"/>
  </r>
  <r>
    <x v="9391"/>
    <n v="2017"/>
    <n v="0"/>
    <n v="0"/>
    <n v="0"/>
    <n v="0"/>
    <n v="0"/>
    <n v="0"/>
    <n v="0"/>
    <n v="0"/>
    <n v="3.58"/>
  </r>
  <r>
    <x v="9392"/>
    <n v="2017"/>
    <n v="0"/>
    <n v="0"/>
    <n v="0"/>
    <n v="0"/>
    <n v="0"/>
    <n v="0"/>
    <n v="0"/>
    <n v="0"/>
    <n v="3.58"/>
  </r>
  <r>
    <x v="9393"/>
    <n v="2017"/>
    <n v="0"/>
    <n v="0"/>
    <n v="0"/>
    <n v="0"/>
    <n v="0"/>
    <n v="0"/>
    <n v="0"/>
    <n v="0"/>
    <n v="3.58"/>
  </r>
  <r>
    <x v="9394"/>
    <n v="2017"/>
    <n v="0"/>
    <n v="0"/>
    <n v="0"/>
    <n v="0"/>
    <n v="0"/>
    <n v="0"/>
    <n v="0"/>
    <n v="0"/>
    <n v="3.58"/>
  </r>
  <r>
    <x v="9395"/>
    <n v="2017"/>
    <n v="0"/>
    <n v="0"/>
    <n v="0"/>
    <n v="0"/>
    <n v="0"/>
    <n v="0"/>
    <n v="0"/>
    <n v="0"/>
    <n v="3.58"/>
  </r>
  <r>
    <x v="9396"/>
    <n v="2017"/>
    <n v="0"/>
    <n v="0"/>
    <n v="0"/>
    <n v="0"/>
    <n v="0"/>
    <n v="0"/>
    <n v="0"/>
    <n v="0"/>
    <n v="3.58"/>
  </r>
  <r>
    <x v="9397"/>
    <n v="2017"/>
    <n v="0"/>
    <n v="0"/>
    <n v="0"/>
    <n v="0"/>
    <n v="0"/>
    <n v="0"/>
    <n v="0"/>
    <n v="0"/>
    <n v="3.58"/>
  </r>
  <r>
    <x v="9398"/>
    <n v="2017"/>
    <n v="0"/>
    <n v="0"/>
    <n v="0"/>
    <n v="0"/>
    <n v="0"/>
    <n v="0"/>
    <n v="0"/>
    <n v="0"/>
    <n v="3.58"/>
  </r>
  <r>
    <x v="9399"/>
    <n v="2017"/>
    <n v="0"/>
    <n v="0"/>
    <n v="0"/>
    <n v="0"/>
    <n v="0"/>
    <n v="0"/>
    <n v="0"/>
    <n v="0"/>
    <n v="3.58"/>
  </r>
  <r>
    <x v="9400"/>
    <n v="2017"/>
    <n v="0"/>
    <n v="0"/>
    <n v="0"/>
    <n v="0"/>
    <n v="0"/>
    <n v="0"/>
    <n v="0"/>
    <n v="0"/>
    <n v="3.58"/>
  </r>
  <r>
    <x v="9401"/>
    <n v="2017"/>
    <n v="0"/>
    <n v="0"/>
    <n v="0"/>
    <n v="0"/>
    <n v="0"/>
    <n v="0"/>
    <n v="0"/>
    <n v="0"/>
    <n v="3.58"/>
  </r>
  <r>
    <x v="9402"/>
    <n v="2017"/>
    <n v="0"/>
    <n v="0"/>
    <n v="0"/>
    <n v="0"/>
    <n v="0"/>
    <n v="0"/>
    <n v="0"/>
    <n v="0"/>
    <n v="3.58"/>
  </r>
  <r>
    <x v="9403"/>
    <n v="2017"/>
    <n v="0"/>
    <n v="0"/>
    <n v="0"/>
    <n v="0"/>
    <n v="0"/>
    <n v="0"/>
    <n v="0"/>
    <n v="0"/>
    <n v="3.58"/>
  </r>
  <r>
    <x v="9404"/>
    <n v="2017"/>
    <n v="0"/>
    <n v="0"/>
    <n v="0"/>
    <n v="0"/>
    <n v="0"/>
    <n v="0"/>
    <n v="0"/>
    <n v="0"/>
    <n v="3.58"/>
  </r>
  <r>
    <x v="9405"/>
    <n v="2017"/>
    <n v="0"/>
    <n v="0"/>
    <n v="0"/>
    <n v="0"/>
    <n v="0"/>
    <n v="0"/>
    <n v="0"/>
    <n v="0"/>
    <n v="3.58"/>
  </r>
  <r>
    <x v="9406"/>
    <n v="2017"/>
    <n v="0"/>
    <n v="0"/>
    <n v="0"/>
    <n v="0"/>
    <n v="0"/>
    <n v="0"/>
    <n v="0"/>
    <n v="0"/>
    <n v="3.58"/>
  </r>
  <r>
    <x v="9407"/>
    <n v="2017"/>
    <n v="0"/>
    <n v="0"/>
    <n v="0"/>
    <n v="0"/>
    <n v="0"/>
    <n v="0"/>
    <n v="0"/>
    <n v="0"/>
    <n v="3.58"/>
  </r>
  <r>
    <x v="9408"/>
    <n v="2017"/>
    <n v="0"/>
    <n v="0"/>
    <n v="0"/>
    <n v="0"/>
    <n v="0"/>
    <n v="0"/>
    <n v="0"/>
    <n v="0"/>
    <n v="3.58"/>
  </r>
  <r>
    <x v="9409"/>
    <n v="2017"/>
    <n v="0"/>
    <n v="0"/>
    <n v="0"/>
    <n v="0"/>
    <n v="0"/>
    <n v="0"/>
    <n v="0"/>
    <n v="0"/>
    <n v="3.58"/>
  </r>
  <r>
    <x v="9410"/>
    <n v="2017"/>
    <n v="0"/>
    <n v="0"/>
    <n v="0"/>
    <n v="0"/>
    <n v="0"/>
    <n v="0"/>
    <n v="0"/>
    <n v="0"/>
    <n v="3.58"/>
  </r>
  <r>
    <x v="9411"/>
    <n v="2017"/>
    <n v="0"/>
    <n v="0"/>
    <n v="0"/>
    <n v="0"/>
    <n v="0"/>
    <n v="0"/>
    <n v="0"/>
    <n v="0"/>
    <n v="3.58"/>
  </r>
  <r>
    <x v="9412"/>
    <n v="2017"/>
    <n v="0"/>
    <n v="0"/>
    <n v="0"/>
    <n v="0"/>
    <n v="0"/>
    <n v="0"/>
    <n v="0"/>
    <n v="0"/>
    <n v="3.58"/>
  </r>
  <r>
    <x v="9413"/>
    <n v="2017"/>
    <n v="0"/>
    <n v="0"/>
    <n v="0"/>
    <n v="0"/>
    <n v="0"/>
    <n v="0"/>
    <n v="0"/>
    <n v="0"/>
    <n v="3.58"/>
  </r>
  <r>
    <x v="9414"/>
    <n v="2017"/>
    <n v="0"/>
    <n v="0"/>
    <n v="0"/>
    <n v="0"/>
    <n v="0"/>
    <n v="0"/>
    <n v="0"/>
    <n v="0"/>
    <n v="3.58"/>
  </r>
  <r>
    <x v="9415"/>
    <n v="2017"/>
    <n v="0"/>
    <n v="0"/>
    <n v="0"/>
    <n v="0"/>
    <n v="0"/>
    <n v="0"/>
    <n v="0"/>
    <n v="0"/>
    <n v="3.58"/>
  </r>
  <r>
    <x v="9416"/>
    <n v="2017"/>
    <n v="0"/>
    <n v="0"/>
    <n v="0"/>
    <n v="0"/>
    <n v="0"/>
    <n v="0"/>
    <n v="0"/>
    <n v="0"/>
    <n v="3.58"/>
  </r>
  <r>
    <x v="9417"/>
    <n v="2017"/>
    <n v="0"/>
    <n v="0"/>
    <n v="0"/>
    <n v="0"/>
    <n v="0"/>
    <n v="0"/>
    <n v="0"/>
    <n v="0"/>
    <n v="3.58"/>
  </r>
  <r>
    <x v="9418"/>
    <n v="2017"/>
    <n v="0"/>
    <n v="0"/>
    <n v="0"/>
    <n v="0"/>
    <n v="0"/>
    <n v="0"/>
    <n v="0"/>
    <n v="0"/>
    <n v="3.58"/>
  </r>
  <r>
    <x v="9419"/>
    <n v="2017"/>
    <n v="0"/>
    <n v="0"/>
    <n v="0"/>
    <n v="0"/>
    <n v="0"/>
    <n v="0"/>
    <n v="0"/>
    <n v="0"/>
    <n v="3.58"/>
  </r>
  <r>
    <x v="9420"/>
    <n v="2017"/>
    <n v="0"/>
    <n v="0"/>
    <n v="0"/>
    <n v="0"/>
    <n v="0"/>
    <n v="0"/>
    <n v="0"/>
    <n v="0"/>
    <n v="3.58"/>
  </r>
  <r>
    <x v="9421"/>
    <n v="2017"/>
    <n v="0"/>
    <n v="0"/>
    <n v="0"/>
    <n v="0"/>
    <n v="0"/>
    <n v="0"/>
    <n v="0"/>
    <n v="0"/>
    <n v="3.58"/>
  </r>
  <r>
    <x v="9422"/>
    <n v="2017"/>
    <n v="0"/>
    <n v="0"/>
    <n v="0"/>
    <n v="0"/>
    <n v="0"/>
    <n v="0"/>
    <n v="0"/>
    <n v="0"/>
    <n v="3.58"/>
  </r>
  <r>
    <x v="9423"/>
    <n v="2017"/>
    <n v="0"/>
    <n v="0"/>
    <n v="0"/>
    <n v="0"/>
    <n v="0"/>
    <n v="0"/>
    <n v="0"/>
    <n v="0"/>
    <n v="3.58"/>
  </r>
  <r>
    <x v="9424"/>
    <n v="2017"/>
    <n v="0"/>
    <n v="0"/>
    <n v="0"/>
    <n v="0"/>
    <n v="0"/>
    <n v="0"/>
    <n v="0"/>
    <n v="0"/>
    <n v="3.58"/>
  </r>
  <r>
    <x v="9425"/>
    <n v="2017"/>
    <n v="0"/>
    <n v="0"/>
    <n v="0"/>
    <n v="0"/>
    <n v="0"/>
    <n v="0"/>
    <n v="0"/>
    <n v="0"/>
    <n v="3.58"/>
  </r>
  <r>
    <x v="9426"/>
    <n v="2017"/>
    <n v="0"/>
    <n v="0"/>
    <n v="0"/>
    <n v="0"/>
    <n v="0"/>
    <n v="0"/>
    <n v="0"/>
    <n v="0"/>
    <n v="3.58"/>
  </r>
  <r>
    <x v="9427"/>
    <n v="2017"/>
    <n v="0"/>
    <n v="0"/>
    <n v="0"/>
    <n v="0"/>
    <n v="0"/>
    <n v="0"/>
    <n v="0"/>
    <n v="0"/>
    <n v="3.58"/>
  </r>
  <r>
    <x v="9428"/>
    <n v="2017"/>
    <n v="0"/>
    <n v="0"/>
    <n v="0"/>
    <n v="0"/>
    <n v="0"/>
    <n v="0"/>
    <n v="0"/>
    <n v="0"/>
    <n v="3.58"/>
  </r>
  <r>
    <x v="9429"/>
    <n v="2017"/>
    <n v="0"/>
    <n v="0"/>
    <n v="0"/>
    <n v="0"/>
    <n v="0"/>
    <n v="0"/>
    <n v="0"/>
    <n v="0"/>
    <n v="3.58"/>
  </r>
  <r>
    <x v="9430"/>
    <n v="2017"/>
    <n v="0"/>
    <n v="0"/>
    <n v="0"/>
    <n v="0"/>
    <n v="0"/>
    <n v="0"/>
    <n v="0"/>
    <n v="0"/>
    <n v="3.58"/>
  </r>
  <r>
    <x v="9431"/>
    <n v="2017"/>
    <n v="0"/>
    <n v="0"/>
    <n v="0"/>
    <n v="0"/>
    <n v="0"/>
    <n v="0"/>
    <n v="0"/>
    <n v="0"/>
    <n v="3.58"/>
  </r>
  <r>
    <x v="9432"/>
    <n v="2017"/>
    <n v="0"/>
    <n v="0"/>
    <n v="0"/>
    <n v="0"/>
    <n v="0"/>
    <n v="0"/>
    <n v="0"/>
    <n v="0"/>
    <n v="3.58"/>
  </r>
  <r>
    <x v="9433"/>
    <n v="2017"/>
    <n v="0"/>
    <n v="0"/>
    <n v="0"/>
    <n v="0"/>
    <n v="0"/>
    <n v="0"/>
    <n v="0"/>
    <n v="0"/>
    <n v="3.58"/>
  </r>
  <r>
    <x v="9434"/>
    <n v="2017"/>
    <n v="0"/>
    <n v="0"/>
    <n v="0"/>
    <n v="0"/>
    <n v="0"/>
    <n v="0"/>
    <n v="0"/>
    <n v="0"/>
    <n v="3.58"/>
  </r>
  <r>
    <x v="9435"/>
    <n v="2017"/>
    <n v="0"/>
    <n v="0"/>
    <n v="0"/>
    <n v="0"/>
    <n v="0"/>
    <n v="0"/>
    <n v="0"/>
    <n v="0"/>
    <n v="3.58"/>
  </r>
  <r>
    <x v="9436"/>
    <n v="2017"/>
    <n v="0"/>
    <n v="0"/>
    <n v="0"/>
    <n v="0"/>
    <n v="0"/>
    <n v="0"/>
    <n v="0"/>
    <n v="0"/>
    <n v="3.58"/>
  </r>
  <r>
    <x v="9437"/>
    <n v="2017"/>
    <n v="0"/>
    <n v="0"/>
    <n v="0"/>
    <n v="0"/>
    <n v="0"/>
    <n v="0"/>
    <n v="0"/>
    <n v="0"/>
    <n v="3.58"/>
  </r>
  <r>
    <x v="9438"/>
    <n v="2017"/>
    <n v="0"/>
    <n v="0"/>
    <n v="0"/>
    <n v="0"/>
    <n v="0"/>
    <n v="0"/>
    <n v="0"/>
    <n v="0"/>
    <n v="3.58"/>
  </r>
  <r>
    <x v="9439"/>
    <n v="2017"/>
    <n v="0"/>
    <n v="0"/>
    <n v="0"/>
    <n v="0"/>
    <n v="0"/>
    <n v="0"/>
    <n v="0"/>
    <n v="0"/>
    <n v="3.58"/>
  </r>
  <r>
    <x v="9440"/>
    <n v="2017"/>
    <n v="0"/>
    <n v="0"/>
    <n v="0"/>
    <n v="0"/>
    <n v="0"/>
    <n v="0"/>
    <n v="0"/>
    <n v="0"/>
    <n v="3.58"/>
  </r>
  <r>
    <x v="9441"/>
    <n v="2017"/>
    <n v="0"/>
    <n v="0"/>
    <n v="0"/>
    <n v="0"/>
    <n v="0"/>
    <n v="0"/>
    <n v="0"/>
    <n v="0"/>
    <n v="3.58"/>
  </r>
  <r>
    <x v="9442"/>
    <n v="2017"/>
    <n v="0"/>
    <n v="0"/>
    <n v="0"/>
    <n v="0"/>
    <n v="0"/>
    <n v="0"/>
    <n v="0"/>
    <n v="0"/>
    <n v="3.58"/>
  </r>
  <r>
    <x v="9443"/>
    <n v="2017"/>
    <n v="0"/>
    <n v="0"/>
    <n v="0"/>
    <n v="0"/>
    <n v="0"/>
    <n v="0"/>
    <n v="0"/>
    <n v="0"/>
    <n v="3.58"/>
  </r>
  <r>
    <x v="9444"/>
    <n v="2017"/>
    <n v="0"/>
    <n v="0"/>
    <n v="0"/>
    <n v="0"/>
    <n v="0"/>
    <n v="0"/>
    <n v="0"/>
    <n v="0"/>
    <n v="3.58"/>
  </r>
  <r>
    <x v="9445"/>
    <n v="2017"/>
    <n v="0"/>
    <n v="0"/>
    <n v="0"/>
    <n v="0"/>
    <n v="0"/>
    <n v="0"/>
    <n v="0"/>
    <n v="0"/>
    <n v="3.58"/>
  </r>
  <r>
    <x v="9446"/>
    <n v="2017"/>
    <n v="0"/>
    <n v="0"/>
    <n v="0"/>
    <n v="0"/>
    <n v="0"/>
    <n v="0"/>
    <n v="0"/>
    <n v="0"/>
    <n v="3.58"/>
  </r>
  <r>
    <x v="9447"/>
    <n v="2017"/>
    <n v="0"/>
    <n v="0"/>
    <n v="0"/>
    <n v="0"/>
    <n v="0"/>
    <n v="0"/>
    <n v="0"/>
    <n v="0"/>
    <n v="3.58"/>
  </r>
  <r>
    <x v="9448"/>
    <n v="2017"/>
    <n v="0"/>
    <n v="0"/>
    <n v="0"/>
    <n v="0"/>
    <n v="0"/>
    <n v="0"/>
    <n v="0"/>
    <n v="0"/>
    <n v="3.58"/>
  </r>
  <r>
    <x v="9449"/>
    <n v="2017"/>
    <n v="0"/>
    <n v="0"/>
    <n v="0"/>
    <n v="0"/>
    <n v="0"/>
    <n v="0"/>
    <n v="0"/>
    <n v="0"/>
    <n v="3.58"/>
  </r>
  <r>
    <x v="9450"/>
    <n v="2017"/>
    <n v="0"/>
    <n v="0"/>
    <n v="0"/>
    <n v="0"/>
    <n v="0"/>
    <n v="0"/>
    <n v="0"/>
    <n v="0"/>
    <n v="3.58"/>
  </r>
  <r>
    <x v="9451"/>
    <n v="2017"/>
    <n v="0"/>
    <n v="0"/>
    <n v="0"/>
    <n v="0"/>
    <n v="0"/>
    <n v="0"/>
    <n v="0"/>
    <n v="0"/>
    <n v="3.58"/>
  </r>
  <r>
    <x v="9452"/>
    <n v="2017"/>
    <n v="0"/>
    <n v="0"/>
    <n v="0"/>
    <n v="0"/>
    <n v="0"/>
    <n v="0"/>
    <n v="0"/>
    <n v="0"/>
    <n v="3.58"/>
  </r>
  <r>
    <x v="9453"/>
    <n v="2017"/>
    <n v="0"/>
    <n v="0"/>
    <n v="0"/>
    <n v="0"/>
    <n v="0"/>
    <n v="0"/>
    <n v="0"/>
    <n v="0"/>
    <n v="3.58"/>
  </r>
  <r>
    <x v="9454"/>
    <n v="2017"/>
    <n v="0"/>
    <n v="0"/>
    <n v="0"/>
    <n v="0"/>
    <n v="0"/>
    <n v="0"/>
    <n v="0"/>
    <n v="0"/>
    <n v="3.58"/>
  </r>
  <r>
    <x v="9455"/>
    <n v="2017"/>
    <n v="0"/>
    <n v="0"/>
    <n v="0"/>
    <n v="0"/>
    <n v="0"/>
    <n v="0"/>
    <n v="0"/>
    <n v="0"/>
    <n v="3.58"/>
  </r>
  <r>
    <x v="9456"/>
    <n v="2017"/>
    <n v="0"/>
    <n v="0"/>
    <n v="0"/>
    <n v="0"/>
    <n v="0"/>
    <n v="0"/>
    <n v="0"/>
    <n v="0"/>
    <n v="3.58"/>
  </r>
  <r>
    <x v="9457"/>
    <n v="2017"/>
    <n v="0"/>
    <n v="0"/>
    <n v="0"/>
    <n v="0"/>
    <n v="0"/>
    <n v="0"/>
    <n v="0"/>
    <n v="0"/>
    <n v="3.58"/>
  </r>
  <r>
    <x v="9458"/>
    <n v="2017"/>
    <n v="0"/>
    <n v="0"/>
    <n v="0"/>
    <n v="0"/>
    <n v="0"/>
    <n v="0"/>
    <n v="0"/>
    <n v="0"/>
    <n v="3.58"/>
  </r>
  <r>
    <x v="9459"/>
    <n v="2017"/>
    <n v="0"/>
    <n v="0"/>
    <n v="0"/>
    <n v="0"/>
    <n v="0"/>
    <n v="0"/>
    <n v="0"/>
    <n v="0"/>
    <n v="3.58"/>
  </r>
  <r>
    <x v="9460"/>
    <n v="2017"/>
    <n v="0"/>
    <n v="0"/>
    <n v="0"/>
    <n v="0"/>
    <n v="0"/>
    <n v="0"/>
    <n v="0"/>
    <n v="0"/>
    <n v="3.58"/>
  </r>
  <r>
    <x v="9461"/>
    <n v="2017"/>
    <n v="0"/>
    <n v="0"/>
    <n v="0"/>
    <n v="0"/>
    <n v="0"/>
    <n v="0"/>
    <n v="0"/>
    <n v="0"/>
    <n v="3.58"/>
  </r>
  <r>
    <x v="9462"/>
    <n v="2017"/>
    <n v="0"/>
    <n v="0"/>
    <n v="0"/>
    <n v="0"/>
    <n v="0"/>
    <n v="0"/>
    <n v="0"/>
    <n v="0"/>
    <n v="3.58"/>
  </r>
  <r>
    <x v="9463"/>
    <n v="2017"/>
    <n v="0"/>
    <n v="0"/>
    <n v="0"/>
    <n v="0"/>
    <n v="0"/>
    <n v="0"/>
    <n v="0"/>
    <n v="0"/>
    <n v="3.58"/>
  </r>
  <r>
    <x v="9464"/>
    <n v="2017"/>
    <n v="0"/>
    <n v="0"/>
    <n v="0"/>
    <n v="0"/>
    <n v="0"/>
    <n v="0"/>
    <n v="0"/>
    <n v="0"/>
    <n v="3.58"/>
  </r>
  <r>
    <x v="9465"/>
    <n v="2017"/>
    <n v="0"/>
    <n v="0"/>
    <n v="0"/>
    <n v="0"/>
    <n v="0"/>
    <n v="0"/>
    <n v="0"/>
    <n v="0"/>
    <n v="3.58"/>
  </r>
  <r>
    <x v="9466"/>
    <n v="2017"/>
    <n v="0"/>
    <n v="0"/>
    <n v="0"/>
    <n v="0"/>
    <n v="0"/>
    <n v="0"/>
    <n v="0"/>
    <n v="0"/>
    <n v="3.58"/>
  </r>
  <r>
    <x v="9467"/>
    <n v="2017"/>
    <n v="0"/>
    <n v="0"/>
    <n v="0"/>
    <n v="0"/>
    <n v="0"/>
    <n v="0"/>
    <n v="0"/>
    <n v="0"/>
    <n v="3.58"/>
  </r>
  <r>
    <x v="9468"/>
    <n v="2017"/>
    <n v="0"/>
    <n v="0"/>
    <n v="0"/>
    <n v="0"/>
    <n v="0"/>
    <n v="0"/>
    <n v="0"/>
    <n v="0"/>
    <n v="3.58"/>
  </r>
  <r>
    <x v="9469"/>
    <n v="2017"/>
    <n v="0"/>
    <n v="0"/>
    <n v="0"/>
    <n v="0"/>
    <n v="0"/>
    <n v="0"/>
    <n v="0"/>
    <n v="0"/>
    <n v="3.58"/>
  </r>
  <r>
    <x v="9470"/>
    <n v="2017"/>
    <n v="0"/>
    <n v="0"/>
    <n v="0"/>
    <n v="0"/>
    <n v="0"/>
    <n v="0"/>
    <n v="0"/>
    <n v="0"/>
    <n v="3.58"/>
  </r>
  <r>
    <x v="9471"/>
    <n v="2017"/>
    <n v="0"/>
    <n v="0"/>
    <n v="0"/>
    <n v="0"/>
    <n v="0"/>
    <n v="0"/>
    <n v="0"/>
    <n v="0"/>
    <n v="3.58"/>
  </r>
  <r>
    <x v="9472"/>
    <n v="2017"/>
    <n v="0"/>
    <n v="0"/>
    <n v="0"/>
    <n v="0"/>
    <n v="0"/>
    <n v="0"/>
    <n v="0"/>
    <n v="0"/>
    <n v="3.58"/>
  </r>
  <r>
    <x v="9473"/>
    <n v="2017"/>
    <n v="0"/>
    <n v="0"/>
    <n v="0"/>
    <n v="0"/>
    <n v="0"/>
    <n v="0"/>
    <n v="0"/>
    <n v="0"/>
    <n v="3.58"/>
  </r>
  <r>
    <x v="9474"/>
    <n v="2017"/>
    <n v="0"/>
    <n v="0"/>
    <n v="0"/>
    <n v="0"/>
    <n v="0"/>
    <n v="0"/>
    <n v="0"/>
    <n v="0"/>
    <n v="3.58"/>
  </r>
  <r>
    <x v="9475"/>
    <n v="2017"/>
    <n v="0"/>
    <n v="0"/>
    <n v="0"/>
    <n v="0"/>
    <n v="0"/>
    <n v="0"/>
    <n v="0"/>
    <n v="0"/>
    <n v="3.58"/>
  </r>
  <r>
    <x v="9476"/>
    <n v="2017"/>
    <n v="0"/>
    <n v="0"/>
    <n v="0"/>
    <n v="0"/>
    <n v="0"/>
    <n v="0"/>
    <n v="0"/>
    <n v="0"/>
    <n v="3.58"/>
  </r>
  <r>
    <x v="9477"/>
    <n v="2017"/>
    <n v="0"/>
    <n v="0"/>
    <n v="0"/>
    <n v="0"/>
    <n v="0"/>
    <n v="0"/>
    <n v="0"/>
    <n v="0"/>
    <n v="3.58"/>
  </r>
  <r>
    <x v="9478"/>
    <n v="2017"/>
    <n v="0"/>
    <n v="0"/>
    <n v="0"/>
    <n v="0"/>
    <n v="0"/>
    <n v="0"/>
    <n v="0"/>
    <n v="0"/>
    <n v="3.58"/>
  </r>
  <r>
    <x v="9479"/>
    <n v="2017"/>
    <n v="0"/>
    <n v="0"/>
    <n v="0"/>
    <n v="0"/>
    <n v="0"/>
    <n v="0"/>
    <n v="0"/>
    <n v="0"/>
    <n v="3.58"/>
  </r>
  <r>
    <x v="9480"/>
    <n v="2017"/>
    <n v="0"/>
    <n v="0"/>
    <n v="0"/>
    <n v="0"/>
    <n v="0"/>
    <n v="0"/>
    <n v="0"/>
    <n v="0"/>
    <n v="3.58"/>
  </r>
  <r>
    <x v="9481"/>
    <n v="2017"/>
    <n v="696.20849999999996"/>
    <n v="1"/>
    <n v="0"/>
    <n v="0"/>
    <n v="0"/>
    <n v="0"/>
    <n v="0"/>
    <n v="0"/>
    <n v="3.58"/>
  </r>
  <r>
    <x v="9482"/>
    <n v="2017"/>
    <n v="1249.605"/>
    <n v="1"/>
    <n v="0"/>
    <n v="0"/>
    <n v="0"/>
    <n v="0"/>
    <n v="0"/>
    <n v="0"/>
    <n v="3.58"/>
  </r>
  <r>
    <x v="9483"/>
    <n v="2017"/>
    <n v="1247.6215"/>
    <n v="1"/>
    <n v="0"/>
    <n v="0"/>
    <n v="0"/>
    <n v="0"/>
    <n v="0"/>
    <n v="0"/>
    <n v="3.58"/>
  </r>
  <r>
    <x v="9484"/>
    <n v="2017"/>
    <n v="1251.5885000000001"/>
    <n v="1"/>
    <n v="0"/>
    <n v="0"/>
    <n v="0"/>
    <n v="0"/>
    <n v="0"/>
    <n v="0"/>
    <n v="3.58"/>
  </r>
  <r>
    <x v="9485"/>
    <n v="2017"/>
    <n v="1249.605"/>
    <n v="1"/>
    <n v="0"/>
    <n v="0"/>
    <n v="0"/>
    <n v="0"/>
    <n v="0"/>
    <n v="0"/>
    <n v="3.58"/>
  </r>
  <r>
    <x v="9486"/>
    <n v="2017"/>
    <n v="1235.7205000000001"/>
    <n v="1"/>
    <n v="0"/>
    <n v="0"/>
    <n v="0"/>
    <n v="0"/>
    <n v="0"/>
    <n v="0"/>
    <n v="3.58"/>
  </r>
  <r>
    <x v="9487"/>
    <n v="2017"/>
    <n v="1225.8030000000001"/>
    <n v="1"/>
    <n v="0"/>
    <n v="0"/>
    <n v="0"/>
    <n v="0"/>
    <n v="0"/>
    <n v="0"/>
    <n v="3.58"/>
  </r>
  <r>
    <x v="9488"/>
    <n v="2017"/>
    <n v="1227.7864999999999"/>
    <n v="1"/>
    <n v="0"/>
    <n v="0"/>
    <n v="0"/>
    <n v="0"/>
    <n v="0"/>
    <n v="0"/>
    <n v="3.58"/>
  </r>
  <r>
    <x v="9489"/>
    <n v="2017"/>
    <n v="1233.7370000000001"/>
    <n v="1"/>
    <n v="0"/>
    <n v="0"/>
    <n v="0"/>
    <n v="0"/>
    <n v="0"/>
    <n v="0"/>
    <n v="3.58"/>
  </r>
  <r>
    <x v="9490"/>
    <n v="2017"/>
    <n v="2459.54"/>
    <n v="1"/>
    <n v="0"/>
    <n v="0"/>
    <n v="0"/>
    <n v="0"/>
    <n v="0"/>
    <n v="0"/>
    <n v="3.58"/>
  </r>
  <r>
    <x v="9491"/>
    <n v="2017"/>
    <n v="3312.4450000000002"/>
    <n v="1"/>
    <n v="0"/>
    <n v="0"/>
    <n v="0"/>
    <n v="0"/>
    <n v="0"/>
    <n v="0"/>
    <n v="3.58"/>
  </r>
  <r>
    <x v="9492"/>
    <n v="2017"/>
    <n v="3471.125"/>
    <n v="1"/>
    <n v="0"/>
    <n v="0"/>
    <n v="0"/>
    <n v="0"/>
    <n v="0"/>
    <n v="0"/>
    <n v="3.58"/>
  </r>
  <r>
    <x v="9493"/>
    <n v="2017"/>
    <n v="4224.8550000000005"/>
    <n v="1"/>
    <n v="0"/>
    <n v="0"/>
    <n v="0"/>
    <n v="0"/>
    <n v="0"/>
    <n v="0"/>
    <n v="3.58"/>
  </r>
  <r>
    <x v="9494"/>
    <n v="2017"/>
    <n v="4482.71"/>
    <n v="1"/>
    <n v="0"/>
    <n v="0"/>
    <n v="0"/>
    <n v="0"/>
    <n v="0"/>
    <n v="0"/>
    <n v="3.58"/>
  </r>
  <r>
    <x v="9495"/>
    <n v="2017"/>
    <n v="4502.5450000000001"/>
    <n v="1"/>
    <n v="0"/>
    <n v="0"/>
    <n v="0"/>
    <n v="0"/>
    <n v="0"/>
    <n v="0"/>
    <n v="3.58"/>
  </r>
  <r>
    <x v="9496"/>
    <n v="2017"/>
    <n v="4086.01"/>
    <n v="1"/>
    <n v="0"/>
    <n v="0"/>
    <n v="0"/>
    <n v="0"/>
    <n v="0"/>
    <n v="0"/>
    <n v="3.5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>
  <location ref="M1:Q314" firstHeaderRow="0" firstDataRow="1" firstDataCol="2"/>
  <pivotFields count="12"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1"/>
    <field x="0"/>
  </rowFields>
  <rowItems count="313">
    <i>
      <x v="1"/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0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8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0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Milner Flow" fld="3" baseField="0" baseItem="0"/>
    <dataField name="Sum of Heise Flow" fld="5" baseField="0" baseItem="0"/>
    <dataField name="Average of PDSI" fld="10" subtotal="average" baseField="0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16"/>
  <sheetViews>
    <sheetView workbookViewId="0">
      <selection activeCell="D988" sqref="D988"/>
    </sheetView>
  </sheetViews>
  <sheetFormatPr defaultRowHeight="15"/>
  <cols>
    <col min="1" max="1" width="10.7109375" style="13" bestFit="1" customWidth="1"/>
    <col min="2" max="2" width="10.7109375" style="19" customWidth="1"/>
    <col min="5" max="5" width="9.140625" style="19"/>
  </cols>
  <sheetData>
    <row r="1" spans="1:30">
      <c r="A1" s="13" t="s">
        <v>12</v>
      </c>
      <c r="B1" s="19" t="s">
        <v>95</v>
      </c>
      <c r="C1" t="s">
        <v>13</v>
      </c>
      <c r="D1" t="s">
        <v>15</v>
      </c>
      <c r="E1" s="19" t="s">
        <v>96</v>
      </c>
      <c r="G1" s="1"/>
      <c r="H1" s="2"/>
    </row>
    <row r="2" spans="1:30">
      <c r="A2" s="14">
        <v>41932</v>
      </c>
      <c r="B2" s="23">
        <f>C2+D2</f>
        <v>0</v>
      </c>
      <c r="C2">
        <v>0</v>
      </c>
      <c r="D2">
        <v>0</v>
      </c>
      <c r="E2" s="19">
        <v>0</v>
      </c>
      <c r="G2" s="1"/>
      <c r="H2" s="3"/>
      <c r="I2" s="4"/>
      <c r="J2" s="3"/>
      <c r="K2" s="4"/>
      <c r="L2" s="3"/>
      <c r="M2" s="4"/>
      <c r="N2" s="3"/>
      <c r="O2" s="4"/>
      <c r="P2" s="3"/>
      <c r="Q2" s="4"/>
      <c r="R2" s="3"/>
      <c r="S2" s="4"/>
      <c r="T2" s="3"/>
      <c r="U2" s="4"/>
      <c r="V2" s="3"/>
      <c r="W2" s="4"/>
      <c r="X2" s="3"/>
      <c r="Y2" s="4"/>
      <c r="Z2" s="3"/>
      <c r="AA2" s="4"/>
      <c r="AB2" s="3"/>
      <c r="AC2" s="4"/>
      <c r="AD2" s="3"/>
    </row>
    <row r="3" spans="1:30">
      <c r="A3" s="14">
        <v>41933</v>
      </c>
      <c r="B3" s="23">
        <f t="shared" ref="B3:B66" si="0">C3+D3</f>
        <v>0</v>
      </c>
      <c r="C3">
        <v>0</v>
      </c>
      <c r="D3">
        <v>0</v>
      </c>
      <c r="E3" s="23">
        <v>0</v>
      </c>
      <c r="G3" s="1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>
      <c r="A4" s="14">
        <v>41934</v>
      </c>
      <c r="B4" s="23">
        <f t="shared" si="0"/>
        <v>0</v>
      </c>
      <c r="C4">
        <v>0</v>
      </c>
      <c r="D4">
        <v>0</v>
      </c>
      <c r="E4" s="23">
        <v>0</v>
      </c>
      <c r="G4" s="1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>
      <c r="A5" s="14">
        <v>41935</v>
      </c>
      <c r="B5" s="23">
        <f t="shared" si="0"/>
        <v>0</v>
      </c>
      <c r="C5">
        <v>0</v>
      </c>
      <c r="D5">
        <v>0</v>
      </c>
      <c r="E5" s="23">
        <v>906</v>
      </c>
      <c r="G5" s="1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>
      <c r="A6" s="14">
        <v>41936</v>
      </c>
      <c r="B6" s="23">
        <f t="shared" si="0"/>
        <v>0</v>
      </c>
      <c r="C6">
        <v>0</v>
      </c>
      <c r="D6">
        <v>0</v>
      </c>
      <c r="E6" s="24">
        <v>1442</v>
      </c>
      <c r="G6" s="1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>
      <c r="A7" s="14">
        <v>41937</v>
      </c>
      <c r="B7" s="23">
        <f t="shared" si="0"/>
        <v>0</v>
      </c>
      <c r="C7">
        <v>0</v>
      </c>
      <c r="D7">
        <v>0</v>
      </c>
      <c r="E7" s="24">
        <v>1469</v>
      </c>
      <c r="G7" s="1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>
      <c r="A8" s="14">
        <v>41938</v>
      </c>
      <c r="B8" s="23">
        <f t="shared" si="0"/>
        <v>0</v>
      </c>
      <c r="C8">
        <v>0</v>
      </c>
      <c r="D8">
        <v>0</v>
      </c>
      <c r="E8" s="24">
        <v>1454</v>
      </c>
      <c r="G8" s="1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>
      <c r="A9" s="14">
        <v>41939</v>
      </c>
      <c r="B9" s="23">
        <f t="shared" si="0"/>
        <v>174</v>
      </c>
      <c r="C9">
        <v>174</v>
      </c>
      <c r="D9">
        <v>0</v>
      </c>
      <c r="E9" s="24">
        <v>801</v>
      </c>
      <c r="G9" s="1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>
      <c r="A10" s="14">
        <v>41940</v>
      </c>
      <c r="B10" s="23">
        <f t="shared" si="0"/>
        <v>254</v>
      </c>
      <c r="C10">
        <v>254</v>
      </c>
      <c r="D10">
        <v>0</v>
      </c>
      <c r="E10" s="24">
        <v>465</v>
      </c>
      <c r="G10" s="1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>
      <c r="A11" s="14">
        <v>41941</v>
      </c>
      <c r="B11" s="23">
        <f t="shared" si="0"/>
        <v>231</v>
      </c>
      <c r="C11">
        <v>231</v>
      </c>
      <c r="D11">
        <v>0</v>
      </c>
      <c r="E11" s="24">
        <v>442</v>
      </c>
      <c r="G11" s="1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>
      <c r="A12" s="14">
        <v>41942</v>
      </c>
      <c r="B12" s="23">
        <f t="shared" si="0"/>
        <v>242</v>
      </c>
      <c r="C12">
        <v>242</v>
      </c>
      <c r="D12">
        <v>0</v>
      </c>
      <c r="E12" s="24">
        <v>514</v>
      </c>
      <c r="G12" s="1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0">
      <c r="A13" s="14">
        <v>41943</v>
      </c>
      <c r="B13" s="23">
        <f t="shared" si="0"/>
        <v>256</v>
      </c>
      <c r="C13">
        <v>256</v>
      </c>
      <c r="D13">
        <v>0</v>
      </c>
      <c r="E13" s="24">
        <v>613</v>
      </c>
      <c r="G13" s="1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</row>
    <row r="14" spans="1:30">
      <c r="A14" s="14">
        <v>41944</v>
      </c>
      <c r="B14" s="23">
        <f t="shared" si="0"/>
        <v>212</v>
      </c>
      <c r="C14">
        <v>212</v>
      </c>
      <c r="D14">
        <v>0</v>
      </c>
      <c r="E14" s="24">
        <v>632</v>
      </c>
      <c r="G14" s="1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30">
      <c r="A15" s="14">
        <v>41945</v>
      </c>
      <c r="B15" s="23">
        <f t="shared" si="0"/>
        <v>191</v>
      </c>
      <c r="C15">
        <v>191</v>
      </c>
      <c r="D15">
        <v>0</v>
      </c>
      <c r="E15" s="24">
        <v>681</v>
      </c>
      <c r="G15" s="1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spans="1:30">
      <c r="A16" s="14">
        <v>41946</v>
      </c>
      <c r="B16" s="23">
        <f t="shared" si="0"/>
        <v>184</v>
      </c>
      <c r="C16">
        <v>184</v>
      </c>
      <c r="D16">
        <v>0</v>
      </c>
      <c r="E16" s="24">
        <v>677</v>
      </c>
      <c r="G16" s="1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spans="1:34">
      <c r="A17" s="14">
        <v>41947</v>
      </c>
      <c r="B17" s="23">
        <f t="shared" si="0"/>
        <v>161</v>
      </c>
      <c r="C17">
        <v>161</v>
      </c>
      <c r="D17">
        <v>0</v>
      </c>
      <c r="E17" s="24">
        <v>680</v>
      </c>
      <c r="G17" s="1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spans="1:34">
      <c r="A18" s="14">
        <v>41948</v>
      </c>
      <c r="B18" s="23">
        <f t="shared" si="0"/>
        <v>150</v>
      </c>
      <c r="C18">
        <v>150</v>
      </c>
      <c r="D18">
        <v>0</v>
      </c>
      <c r="E18" s="24">
        <v>699</v>
      </c>
      <c r="G18" s="1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spans="1:34">
      <c r="A19" s="14">
        <v>41949</v>
      </c>
      <c r="B19" s="23">
        <f t="shared" si="0"/>
        <v>178</v>
      </c>
      <c r="C19">
        <v>178</v>
      </c>
      <c r="D19">
        <v>0</v>
      </c>
      <c r="E19" s="24">
        <v>724</v>
      </c>
      <c r="G19" s="1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spans="1:34">
      <c r="A20" s="14">
        <v>41950</v>
      </c>
      <c r="B20" s="23">
        <f t="shared" si="0"/>
        <v>214</v>
      </c>
      <c r="C20">
        <v>214</v>
      </c>
      <c r="D20">
        <v>0</v>
      </c>
      <c r="E20" s="24">
        <v>758</v>
      </c>
      <c r="G20" s="1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</row>
    <row r="21" spans="1:34">
      <c r="A21" s="14">
        <v>41951</v>
      </c>
      <c r="B21" s="23">
        <f t="shared" si="0"/>
        <v>236</v>
      </c>
      <c r="C21">
        <v>236</v>
      </c>
      <c r="D21">
        <v>0</v>
      </c>
      <c r="E21" s="24">
        <v>781</v>
      </c>
      <c r="G21" s="1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</row>
    <row r="22" spans="1:34">
      <c r="A22" s="14">
        <v>41952</v>
      </c>
      <c r="B22" s="23">
        <f t="shared" si="0"/>
        <v>236</v>
      </c>
      <c r="C22">
        <v>236</v>
      </c>
      <c r="D22">
        <v>0</v>
      </c>
      <c r="E22" s="24">
        <v>779</v>
      </c>
      <c r="G22" s="1"/>
      <c r="H22" s="2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</row>
    <row r="23" spans="1:34">
      <c r="A23" s="14">
        <v>41953</v>
      </c>
      <c r="B23" s="23">
        <f t="shared" si="0"/>
        <v>230</v>
      </c>
      <c r="C23">
        <v>230</v>
      </c>
      <c r="D23">
        <v>0</v>
      </c>
      <c r="E23" s="24">
        <v>766</v>
      </c>
      <c r="G23" s="1"/>
      <c r="H23" s="3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4"/>
    </row>
    <row r="24" spans="1:34">
      <c r="A24" s="14">
        <v>41954</v>
      </c>
      <c r="B24" s="23">
        <f t="shared" si="0"/>
        <v>246</v>
      </c>
      <c r="C24">
        <v>246</v>
      </c>
      <c r="D24">
        <v>0</v>
      </c>
      <c r="E24" s="24">
        <v>787</v>
      </c>
      <c r="G24" s="1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spans="1:34">
      <c r="A25" s="14">
        <v>41955</v>
      </c>
      <c r="B25" s="23">
        <f t="shared" si="0"/>
        <v>250</v>
      </c>
      <c r="C25">
        <v>250</v>
      </c>
      <c r="D25">
        <v>0</v>
      </c>
      <c r="E25" s="24">
        <v>552</v>
      </c>
      <c r="G25" s="1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 spans="1:34">
      <c r="A26" s="14">
        <v>41956</v>
      </c>
      <c r="B26" s="23">
        <f t="shared" si="0"/>
        <v>237</v>
      </c>
      <c r="C26">
        <v>237</v>
      </c>
      <c r="D26">
        <v>0</v>
      </c>
      <c r="E26" s="24">
        <v>237</v>
      </c>
      <c r="G26" s="1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spans="1:34">
      <c r="A27" s="14">
        <v>41957</v>
      </c>
      <c r="B27" s="23">
        <f t="shared" si="0"/>
        <v>244</v>
      </c>
      <c r="C27">
        <v>244</v>
      </c>
      <c r="D27">
        <v>0</v>
      </c>
      <c r="E27" s="19">
        <v>244</v>
      </c>
      <c r="G27" s="1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spans="1:34">
      <c r="A28" s="14">
        <v>41958</v>
      </c>
      <c r="B28" s="23">
        <f t="shared" si="0"/>
        <v>244</v>
      </c>
      <c r="C28">
        <v>244</v>
      </c>
      <c r="D28">
        <v>0</v>
      </c>
      <c r="E28" s="19">
        <v>244</v>
      </c>
      <c r="G28" s="1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spans="1:34">
      <c r="A29" s="14">
        <v>41959</v>
      </c>
      <c r="B29" s="23">
        <f t="shared" si="0"/>
        <v>226</v>
      </c>
      <c r="C29">
        <v>226</v>
      </c>
      <c r="D29">
        <v>0</v>
      </c>
      <c r="E29" s="19">
        <v>226</v>
      </c>
      <c r="G29" s="1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spans="1:34">
      <c r="A30" s="14">
        <v>41960</v>
      </c>
      <c r="B30" s="23">
        <f t="shared" si="0"/>
        <v>223</v>
      </c>
      <c r="C30">
        <v>223</v>
      </c>
      <c r="D30">
        <v>0</v>
      </c>
      <c r="E30" s="19">
        <v>223</v>
      </c>
      <c r="G30" s="1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</row>
    <row r="31" spans="1:34">
      <c r="A31" s="14">
        <v>41961</v>
      </c>
      <c r="B31" s="23">
        <f t="shared" si="0"/>
        <v>218</v>
      </c>
      <c r="C31">
        <v>218</v>
      </c>
      <c r="D31">
        <v>0</v>
      </c>
      <c r="E31" s="19">
        <v>218</v>
      </c>
      <c r="G31" s="1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spans="1:34">
      <c r="A32" s="14">
        <v>41962</v>
      </c>
      <c r="B32" s="23">
        <f t="shared" si="0"/>
        <v>213</v>
      </c>
      <c r="C32">
        <v>213</v>
      </c>
      <c r="D32">
        <v>0</v>
      </c>
      <c r="E32" s="19">
        <v>213</v>
      </c>
      <c r="G32" s="1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</row>
    <row r="33" spans="1:30">
      <c r="A33" s="14">
        <v>41963</v>
      </c>
      <c r="B33" s="23">
        <f t="shared" si="0"/>
        <v>214</v>
      </c>
      <c r="C33">
        <v>214</v>
      </c>
      <c r="D33">
        <v>0</v>
      </c>
      <c r="E33" s="19">
        <v>214</v>
      </c>
      <c r="G33" s="1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spans="1:30">
      <c r="A34" s="14">
        <v>41964</v>
      </c>
      <c r="B34" s="23">
        <f t="shared" si="0"/>
        <v>212</v>
      </c>
      <c r="C34">
        <v>212</v>
      </c>
      <c r="D34">
        <v>0</v>
      </c>
      <c r="E34" s="19">
        <v>212</v>
      </c>
      <c r="G34" s="1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 spans="1:30">
      <c r="A35" s="14">
        <v>41965</v>
      </c>
      <c r="B35" s="23">
        <f t="shared" si="0"/>
        <v>209</v>
      </c>
      <c r="C35">
        <v>209</v>
      </c>
      <c r="D35">
        <v>0</v>
      </c>
      <c r="E35" s="19">
        <v>209</v>
      </c>
      <c r="G35" s="1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spans="1:30">
      <c r="A36" s="14">
        <v>41966</v>
      </c>
      <c r="B36" s="23">
        <f t="shared" si="0"/>
        <v>202</v>
      </c>
      <c r="C36">
        <v>202</v>
      </c>
      <c r="D36">
        <v>0</v>
      </c>
      <c r="E36" s="19">
        <v>202</v>
      </c>
      <c r="G36" s="1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</row>
    <row r="37" spans="1:30">
      <c r="A37" s="14">
        <v>41967</v>
      </c>
      <c r="B37" s="23">
        <f t="shared" si="0"/>
        <v>223</v>
      </c>
      <c r="C37">
        <v>223</v>
      </c>
      <c r="D37">
        <v>0</v>
      </c>
      <c r="E37" s="19">
        <v>223</v>
      </c>
      <c r="G37" s="1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spans="1:30">
      <c r="A38" s="14">
        <v>41968</v>
      </c>
      <c r="B38" s="23">
        <f t="shared" si="0"/>
        <v>229</v>
      </c>
      <c r="C38">
        <v>229</v>
      </c>
      <c r="D38">
        <v>0</v>
      </c>
      <c r="E38" s="19">
        <v>229</v>
      </c>
      <c r="G38" s="1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spans="1:30">
      <c r="A39" s="14">
        <v>41969</v>
      </c>
      <c r="B39" s="23">
        <f t="shared" si="0"/>
        <v>224</v>
      </c>
      <c r="C39">
        <v>224</v>
      </c>
      <c r="D39">
        <v>0</v>
      </c>
      <c r="E39" s="19">
        <v>395</v>
      </c>
      <c r="G39" s="1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spans="1:30">
      <c r="A40" s="14">
        <v>41970</v>
      </c>
      <c r="B40" s="23">
        <f t="shared" si="0"/>
        <v>222</v>
      </c>
      <c r="C40">
        <v>222</v>
      </c>
      <c r="D40">
        <v>0</v>
      </c>
      <c r="E40" s="19">
        <v>705</v>
      </c>
      <c r="G40" s="1"/>
      <c r="H40" s="2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</row>
    <row r="41" spans="1:30">
      <c r="A41" s="14">
        <v>41971</v>
      </c>
      <c r="B41" s="23">
        <f t="shared" si="0"/>
        <v>222</v>
      </c>
      <c r="C41">
        <v>222</v>
      </c>
      <c r="D41">
        <v>0</v>
      </c>
      <c r="E41" s="19">
        <v>618</v>
      </c>
      <c r="G41" s="1"/>
      <c r="H41" s="3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4"/>
    </row>
    <row r="42" spans="1:30">
      <c r="A42" s="14">
        <v>41972</v>
      </c>
      <c r="B42" s="23">
        <f t="shared" si="0"/>
        <v>219</v>
      </c>
      <c r="C42">
        <v>219</v>
      </c>
      <c r="D42">
        <v>0</v>
      </c>
      <c r="E42" s="19">
        <v>562</v>
      </c>
      <c r="G42" s="1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spans="1:30">
      <c r="A43" s="14">
        <v>41973</v>
      </c>
      <c r="B43" s="23">
        <f t="shared" si="0"/>
        <v>218</v>
      </c>
      <c r="C43">
        <v>218</v>
      </c>
      <c r="D43">
        <v>0</v>
      </c>
      <c r="E43" s="19">
        <v>563</v>
      </c>
      <c r="G43" s="1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spans="1:30">
      <c r="A44" s="14">
        <v>41974</v>
      </c>
      <c r="B44" s="23">
        <f t="shared" si="0"/>
        <v>220</v>
      </c>
      <c r="C44">
        <v>220</v>
      </c>
      <c r="D44">
        <v>0</v>
      </c>
      <c r="E44" s="19">
        <v>565</v>
      </c>
      <c r="G44" s="1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spans="1:30">
      <c r="A45" s="14">
        <v>41975</v>
      </c>
      <c r="B45" s="23">
        <f t="shared" si="0"/>
        <v>202</v>
      </c>
      <c r="C45">
        <v>202</v>
      </c>
      <c r="D45">
        <v>0</v>
      </c>
      <c r="E45" s="19">
        <v>593</v>
      </c>
      <c r="G45" s="1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spans="1:30">
      <c r="A46" s="14">
        <v>41976</v>
      </c>
      <c r="B46" s="23">
        <f t="shared" si="0"/>
        <v>155</v>
      </c>
      <c r="C46">
        <v>155</v>
      </c>
      <c r="D46">
        <v>0</v>
      </c>
      <c r="E46" s="19">
        <v>672</v>
      </c>
      <c r="G46" s="1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>
      <c r="A47" s="14">
        <v>41977</v>
      </c>
      <c r="B47" s="23">
        <f t="shared" si="0"/>
        <v>150</v>
      </c>
      <c r="C47">
        <v>150</v>
      </c>
      <c r="D47">
        <v>0</v>
      </c>
      <c r="E47" s="19">
        <v>665</v>
      </c>
      <c r="G47" s="1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>
      <c r="A48" s="14">
        <v>41978</v>
      </c>
      <c r="B48" s="23">
        <f t="shared" si="0"/>
        <v>146</v>
      </c>
      <c r="C48">
        <v>146</v>
      </c>
      <c r="D48">
        <v>0</v>
      </c>
      <c r="E48" s="19">
        <v>662</v>
      </c>
      <c r="G48" s="1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>
      <c r="A49" s="14">
        <v>41979</v>
      </c>
      <c r="B49" s="23">
        <f t="shared" si="0"/>
        <v>145</v>
      </c>
      <c r="C49">
        <v>145</v>
      </c>
      <c r="D49">
        <v>0</v>
      </c>
      <c r="E49" s="19">
        <v>661</v>
      </c>
      <c r="G49" s="1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>
      <c r="A50" s="14">
        <v>41980</v>
      </c>
      <c r="B50" s="23">
        <f t="shared" si="0"/>
        <v>145</v>
      </c>
      <c r="C50">
        <v>145</v>
      </c>
      <c r="D50">
        <v>0</v>
      </c>
      <c r="E50" s="19">
        <v>662</v>
      </c>
      <c r="G50" s="1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>
      <c r="A51" s="14">
        <v>41981</v>
      </c>
      <c r="B51" s="23">
        <f t="shared" si="0"/>
        <v>143</v>
      </c>
      <c r="C51">
        <v>143</v>
      </c>
      <c r="D51">
        <v>0</v>
      </c>
      <c r="E51" s="19">
        <v>588</v>
      </c>
      <c r="G51" s="1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>
      <c r="A52" s="14">
        <v>41982</v>
      </c>
      <c r="B52" s="23">
        <f t="shared" si="0"/>
        <v>196</v>
      </c>
      <c r="C52">
        <v>196</v>
      </c>
      <c r="D52">
        <v>0</v>
      </c>
      <c r="E52" s="23">
        <v>549</v>
      </c>
      <c r="F52" s="5"/>
      <c r="G52" s="1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>
      <c r="A53" s="14">
        <v>41983</v>
      </c>
      <c r="B53" s="23">
        <f t="shared" si="0"/>
        <v>225</v>
      </c>
      <c r="C53">
        <v>225</v>
      </c>
      <c r="D53">
        <v>0</v>
      </c>
      <c r="E53" s="23">
        <v>698</v>
      </c>
      <c r="F53" s="5"/>
      <c r="G53" s="1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>
      <c r="A54" s="14">
        <v>41984</v>
      </c>
      <c r="B54" s="23">
        <f t="shared" si="0"/>
        <v>221</v>
      </c>
      <c r="C54">
        <v>221</v>
      </c>
      <c r="D54">
        <v>0</v>
      </c>
      <c r="E54" s="23">
        <v>849</v>
      </c>
      <c r="F54" s="5"/>
      <c r="G54" s="1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>
      <c r="A55" s="14">
        <v>41985</v>
      </c>
      <c r="B55" s="23">
        <f t="shared" si="0"/>
        <v>202</v>
      </c>
      <c r="C55">
        <v>202</v>
      </c>
      <c r="D55">
        <v>0</v>
      </c>
      <c r="E55" s="24">
        <v>837</v>
      </c>
      <c r="F55" s="6"/>
      <c r="G55" s="1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>
      <c r="A56" s="14">
        <v>41986</v>
      </c>
      <c r="B56" s="23">
        <f t="shared" si="0"/>
        <v>178</v>
      </c>
      <c r="C56">
        <v>178</v>
      </c>
      <c r="D56">
        <v>0</v>
      </c>
      <c r="E56" s="24">
        <v>818</v>
      </c>
      <c r="F56" s="6"/>
      <c r="G56" s="1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2"/>
      <c r="AD56" s="2"/>
    </row>
    <row r="57" spans="1:30">
      <c r="A57" s="14">
        <v>41987</v>
      </c>
      <c r="B57" s="23">
        <f t="shared" si="0"/>
        <v>190</v>
      </c>
      <c r="C57">
        <v>190</v>
      </c>
      <c r="D57">
        <v>0</v>
      </c>
      <c r="E57" s="24">
        <v>831</v>
      </c>
      <c r="F57" s="6"/>
      <c r="G57" s="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2"/>
      <c r="AD57" s="2"/>
    </row>
    <row r="58" spans="1:30">
      <c r="A58" s="14">
        <v>41988</v>
      </c>
      <c r="B58" s="23">
        <f t="shared" si="0"/>
        <v>190</v>
      </c>
      <c r="C58">
        <v>190</v>
      </c>
      <c r="D58">
        <v>0</v>
      </c>
      <c r="E58" s="24">
        <v>962</v>
      </c>
      <c r="F58" s="6"/>
      <c r="G58" s="1"/>
      <c r="H58" s="2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</row>
    <row r="59" spans="1:30">
      <c r="A59" s="14">
        <v>41989</v>
      </c>
      <c r="B59" s="23">
        <f t="shared" si="0"/>
        <v>188</v>
      </c>
      <c r="C59">
        <v>188</v>
      </c>
      <c r="D59">
        <v>0</v>
      </c>
      <c r="E59" s="24">
        <v>1041</v>
      </c>
      <c r="F59" s="6"/>
      <c r="G59" s="1"/>
      <c r="H59" s="3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4"/>
    </row>
    <row r="60" spans="1:30">
      <c r="A60" s="14">
        <v>41990</v>
      </c>
      <c r="B60" s="23">
        <f t="shared" si="0"/>
        <v>187</v>
      </c>
      <c r="C60">
        <v>187</v>
      </c>
      <c r="D60">
        <v>0</v>
      </c>
      <c r="E60" s="24">
        <v>1005</v>
      </c>
      <c r="F60" s="6"/>
      <c r="G60" s="1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>
      <c r="A61" s="14">
        <v>41991</v>
      </c>
      <c r="B61" s="23">
        <f t="shared" si="0"/>
        <v>187</v>
      </c>
      <c r="C61">
        <v>187</v>
      </c>
      <c r="D61">
        <v>0</v>
      </c>
      <c r="E61" s="24">
        <v>998</v>
      </c>
      <c r="F61" s="6"/>
      <c r="G61" s="1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>
      <c r="A62" s="14">
        <v>41992</v>
      </c>
      <c r="B62" s="23">
        <f t="shared" si="0"/>
        <v>188</v>
      </c>
      <c r="C62">
        <v>188</v>
      </c>
      <c r="D62">
        <v>0</v>
      </c>
      <c r="E62" s="24">
        <v>1006</v>
      </c>
      <c r="F62" s="6"/>
      <c r="G62" s="1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>
      <c r="A63" s="14">
        <v>41993</v>
      </c>
      <c r="B63" s="23">
        <f t="shared" si="0"/>
        <v>180</v>
      </c>
      <c r="C63">
        <v>180</v>
      </c>
      <c r="D63">
        <v>0</v>
      </c>
      <c r="E63" s="24">
        <v>1000</v>
      </c>
      <c r="F63" s="6"/>
      <c r="G63" s="1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>
      <c r="A64" s="14">
        <v>41994</v>
      </c>
      <c r="B64" s="23">
        <f t="shared" si="0"/>
        <v>176</v>
      </c>
      <c r="C64">
        <v>176</v>
      </c>
      <c r="D64">
        <v>0</v>
      </c>
      <c r="E64" s="24">
        <v>989</v>
      </c>
      <c r="F64" s="6"/>
      <c r="G64" s="1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3">
      <c r="A65" s="14">
        <v>41995</v>
      </c>
      <c r="B65" s="23">
        <f t="shared" si="0"/>
        <v>177</v>
      </c>
      <c r="C65">
        <v>177</v>
      </c>
      <c r="D65">
        <v>0</v>
      </c>
      <c r="E65" s="24">
        <v>991</v>
      </c>
      <c r="F65" s="6"/>
      <c r="G65" s="1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3">
      <c r="A66" s="14">
        <v>41996</v>
      </c>
      <c r="B66" s="23">
        <f t="shared" si="0"/>
        <v>182</v>
      </c>
      <c r="C66">
        <v>182</v>
      </c>
      <c r="D66">
        <v>0</v>
      </c>
      <c r="E66" s="24">
        <v>995</v>
      </c>
      <c r="F66" s="6"/>
      <c r="G66" s="1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3">
      <c r="A67" s="14">
        <v>41997</v>
      </c>
      <c r="B67" s="23">
        <f t="shared" ref="B67:B130" si="1">C67+D67</f>
        <v>181</v>
      </c>
      <c r="C67">
        <v>181</v>
      </c>
      <c r="D67">
        <v>0</v>
      </c>
      <c r="E67" s="24">
        <v>997</v>
      </c>
      <c r="F67" s="6"/>
      <c r="G67" s="1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3">
      <c r="A68" s="14">
        <v>41998</v>
      </c>
      <c r="B68" s="23">
        <f t="shared" si="1"/>
        <v>176</v>
      </c>
      <c r="C68">
        <v>176</v>
      </c>
      <c r="D68">
        <v>0</v>
      </c>
      <c r="E68" s="24">
        <v>990</v>
      </c>
      <c r="F68" s="6"/>
      <c r="G68" s="1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3">
      <c r="A69" s="14">
        <v>41999</v>
      </c>
      <c r="B69" s="23">
        <f t="shared" si="1"/>
        <v>180</v>
      </c>
      <c r="C69">
        <v>180</v>
      </c>
      <c r="D69">
        <v>0</v>
      </c>
      <c r="E69" s="24">
        <v>998</v>
      </c>
      <c r="F69" s="6"/>
      <c r="G69" s="1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3">
      <c r="A70" s="14">
        <v>42000</v>
      </c>
      <c r="B70" s="23">
        <f t="shared" si="1"/>
        <v>182</v>
      </c>
      <c r="C70">
        <v>182</v>
      </c>
      <c r="D70">
        <v>0</v>
      </c>
      <c r="E70" s="24">
        <v>995</v>
      </c>
      <c r="F70" s="6"/>
      <c r="G70" s="1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3">
      <c r="A71" s="14">
        <v>42001</v>
      </c>
      <c r="B71" s="23">
        <f t="shared" si="1"/>
        <v>181</v>
      </c>
      <c r="C71">
        <v>181</v>
      </c>
      <c r="D71">
        <v>0</v>
      </c>
      <c r="E71" s="24">
        <v>1001</v>
      </c>
      <c r="F71" s="6"/>
      <c r="G71" s="1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3">
      <c r="A72" s="14">
        <v>42002</v>
      </c>
      <c r="B72" s="23">
        <f t="shared" si="1"/>
        <v>184</v>
      </c>
      <c r="C72">
        <v>184</v>
      </c>
      <c r="D72">
        <v>0</v>
      </c>
      <c r="E72" s="24">
        <v>1007</v>
      </c>
      <c r="F72" s="6"/>
      <c r="G72" s="1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3">
      <c r="A73" s="14">
        <v>42003</v>
      </c>
      <c r="B73" s="23">
        <f t="shared" si="1"/>
        <v>209</v>
      </c>
      <c r="C73">
        <v>209</v>
      </c>
      <c r="D73">
        <v>0</v>
      </c>
      <c r="E73" s="24">
        <v>1032</v>
      </c>
      <c r="F73" s="6"/>
      <c r="G73" s="1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3">
      <c r="A74" s="14">
        <v>42004</v>
      </c>
      <c r="B74" s="23">
        <f t="shared" si="1"/>
        <v>207</v>
      </c>
      <c r="C74">
        <v>207</v>
      </c>
      <c r="D74">
        <v>0</v>
      </c>
      <c r="E74" s="24">
        <v>1257</v>
      </c>
      <c r="F74" s="6"/>
      <c r="G74" s="1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3">
      <c r="A75" s="14">
        <v>42005</v>
      </c>
      <c r="B75" s="23">
        <f t="shared" si="1"/>
        <v>194</v>
      </c>
      <c r="C75">
        <v>194</v>
      </c>
      <c r="D75">
        <v>0</v>
      </c>
      <c r="E75" s="24">
        <v>1254</v>
      </c>
      <c r="F75" s="6"/>
      <c r="G75" s="1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3">
      <c r="A76" s="14">
        <v>42006</v>
      </c>
      <c r="B76" s="23">
        <f t="shared" si="1"/>
        <v>197</v>
      </c>
      <c r="C76">
        <v>197</v>
      </c>
      <c r="D76">
        <v>0</v>
      </c>
      <c r="E76" s="19">
        <v>1247</v>
      </c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</row>
    <row r="77" spans="1:33">
      <c r="A77" s="14">
        <v>42007</v>
      </c>
      <c r="B77" s="23">
        <f t="shared" si="1"/>
        <v>187</v>
      </c>
      <c r="C77">
        <v>187</v>
      </c>
      <c r="D77">
        <v>0</v>
      </c>
      <c r="E77" s="19">
        <v>1237</v>
      </c>
    </row>
    <row r="78" spans="1:33">
      <c r="A78" s="14">
        <v>42008</v>
      </c>
      <c r="B78" s="23">
        <f t="shared" si="1"/>
        <v>184</v>
      </c>
      <c r="C78">
        <v>184</v>
      </c>
      <c r="D78">
        <v>0</v>
      </c>
      <c r="E78" s="19">
        <v>1234</v>
      </c>
    </row>
    <row r="79" spans="1:33">
      <c r="A79" s="14">
        <v>42009</v>
      </c>
      <c r="B79" s="23">
        <f t="shared" si="1"/>
        <v>177</v>
      </c>
      <c r="C79">
        <v>177</v>
      </c>
      <c r="D79">
        <v>0</v>
      </c>
      <c r="E79" s="19">
        <v>1227</v>
      </c>
    </row>
    <row r="80" spans="1:33">
      <c r="A80" s="14">
        <v>42010</v>
      </c>
      <c r="B80" s="23">
        <f t="shared" si="1"/>
        <v>178</v>
      </c>
      <c r="C80">
        <v>178</v>
      </c>
      <c r="D80">
        <v>0</v>
      </c>
      <c r="E80" s="19">
        <v>1228</v>
      </c>
    </row>
    <row r="81" spans="1:5">
      <c r="A81" s="14">
        <v>42011</v>
      </c>
      <c r="B81" s="23">
        <f t="shared" si="1"/>
        <v>185</v>
      </c>
      <c r="C81">
        <v>185</v>
      </c>
      <c r="D81">
        <v>0</v>
      </c>
      <c r="E81" s="19">
        <v>1245</v>
      </c>
    </row>
    <row r="82" spans="1:5">
      <c r="A82" s="14">
        <v>42012</v>
      </c>
      <c r="B82" s="23">
        <f t="shared" si="1"/>
        <v>185</v>
      </c>
      <c r="C82">
        <v>185</v>
      </c>
      <c r="D82">
        <v>0</v>
      </c>
      <c r="E82" s="19">
        <v>1245</v>
      </c>
    </row>
    <row r="83" spans="1:5">
      <c r="A83" s="14">
        <v>42013</v>
      </c>
      <c r="B83" s="23">
        <f t="shared" si="1"/>
        <v>187</v>
      </c>
      <c r="C83">
        <v>187</v>
      </c>
      <c r="D83">
        <v>0</v>
      </c>
      <c r="E83" s="19">
        <v>1247</v>
      </c>
    </row>
    <row r="84" spans="1:5">
      <c r="A84" s="14">
        <v>42014</v>
      </c>
      <c r="B84" s="23">
        <f t="shared" si="1"/>
        <v>187</v>
      </c>
      <c r="C84">
        <v>187</v>
      </c>
      <c r="D84">
        <v>0</v>
      </c>
      <c r="E84" s="19">
        <v>1237</v>
      </c>
    </row>
    <row r="85" spans="1:5">
      <c r="A85" s="14">
        <v>42015</v>
      </c>
      <c r="B85" s="23">
        <f t="shared" si="1"/>
        <v>187</v>
      </c>
      <c r="C85">
        <v>187</v>
      </c>
      <c r="D85">
        <v>0</v>
      </c>
      <c r="E85" s="19">
        <v>1247</v>
      </c>
    </row>
    <row r="86" spans="1:5">
      <c r="A86" s="14">
        <v>42016</v>
      </c>
      <c r="B86" s="23">
        <f t="shared" si="1"/>
        <v>179</v>
      </c>
      <c r="C86">
        <v>179</v>
      </c>
      <c r="D86">
        <v>0</v>
      </c>
      <c r="E86" s="19">
        <v>1509</v>
      </c>
    </row>
    <row r="87" spans="1:5">
      <c r="A87" s="14">
        <v>42017</v>
      </c>
      <c r="B87" s="23">
        <f t="shared" si="1"/>
        <v>180</v>
      </c>
      <c r="C87">
        <v>180</v>
      </c>
      <c r="D87">
        <v>0</v>
      </c>
      <c r="E87" s="19">
        <v>1710</v>
      </c>
    </row>
    <row r="88" spans="1:5">
      <c r="A88" s="14">
        <v>42018</v>
      </c>
      <c r="B88" s="23">
        <f t="shared" si="1"/>
        <v>181</v>
      </c>
      <c r="C88">
        <v>181</v>
      </c>
      <c r="D88">
        <v>0</v>
      </c>
      <c r="E88" s="19">
        <v>1601</v>
      </c>
    </row>
    <row r="89" spans="1:5">
      <c r="A89" s="14">
        <v>42019</v>
      </c>
      <c r="B89" s="23">
        <f t="shared" si="1"/>
        <v>182</v>
      </c>
      <c r="C89">
        <v>182</v>
      </c>
      <c r="D89">
        <v>0</v>
      </c>
      <c r="E89" s="19">
        <v>1602</v>
      </c>
    </row>
    <row r="90" spans="1:5">
      <c r="A90" s="14">
        <v>42020</v>
      </c>
      <c r="B90" s="23">
        <f t="shared" si="1"/>
        <v>181</v>
      </c>
      <c r="C90">
        <v>181</v>
      </c>
      <c r="D90">
        <v>0</v>
      </c>
      <c r="E90" s="19">
        <v>1601</v>
      </c>
    </row>
    <row r="91" spans="1:5">
      <c r="A91" s="14">
        <v>42021</v>
      </c>
      <c r="B91" s="23">
        <f t="shared" si="1"/>
        <v>182</v>
      </c>
      <c r="C91">
        <v>182</v>
      </c>
      <c r="D91">
        <v>0</v>
      </c>
      <c r="E91" s="19">
        <v>1602</v>
      </c>
    </row>
    <row r="92" spans="1:5">
      <c r="A92" s="14">
        <v>42022</v>
      </c>
      <c r="B92" s="23">
        <f t="shared" si="1"/>
        <v>181</v>
      </c>
      <c r="C92">
        <v>181</v>
      </c>
      <c r="D92">
        <v>0</v>
      </c>
      <c r="E92" s="19">
        <v>1601</v>
      </c>
    </row>
    <row r="93" spans="1:5">
      <c r="A93" s="14">
        <v>42023</v>
      </c>
      <c r="B93" s="23">
        <f t="shared" si="1"/>
        <v>166</v>
      </c>
      <c r="C93">
        <v>166</v>
      </c>
      <c r="D93">
        <v>0</v>
      </c>
      <c r="E93" s="19">
        <v>1666</v>
      </c>
    </row>
    <row r="94" spans="1:5">
      <c r="A94" s="14">
        <v>42024</v>
      </c>
      <c r="B94" s="23">
        <f t="shared" si="1"/>
        <v>145</v>
      </c>
      <c r="C94">
        <v>145</v>
      </c>
      <c r="D94">
        <v>0</v>
      </c>
      <c r="E94" s="19">
        <v>1715</v>
      </c>
    </row>
    <row r="95" spans="1:5">
      <c r="A95" s="14">
        <v>42025</v>
      </c>
      <c r="B95" s="23">
        <f t="shared" si="1"/>
        <v>140</v>
      </c>
      <c r="C95">
        <v>140</v>
      </c>
      <c r="D95">
        <v>0</v>
      </c>
      <c r="E95" s="19">
        <v>1680</v>
      </c>
    </row>
    <row r="96" spans="1:5">
      <c r="A96" s="14">
        <v>42026</v>
      </c>
      <c r="B96" s="23">
        <f t="shared" si="1"/>
        <v>134</v>
      </c>
      <c r="C96">
        <v>134</v>
      </c>
      <c r="D96">
        <v>0</v>
      </c>
      <c r="E96" s="19">
        <v>1674</v>
      </c>
    </row>
    <row r="97" spans="1:5">
      <c r="A97" s="14">
        <v>42027</v>
      </c>
      <c r="B97" s="23">
        <f t="shared" si="1"/>
        <v>26</v>
      </c>
      <c r="C97">
        <v>26</v>
      </c>
      <c r="D97">
        <v>0</v>
      </c>
      <c r="E97" s="19">
        <v>1566</v>
      </c>
    </row>
    <row r="98" spans="1:5">
      <c r="A98" s="14">
        <v>42028</v>
      </c>
      <c r="B98" s="23">
        <f t="shared" si="1"/>
        <v>26</v>
      </c>
      <c r="C98">
        <v>26</v>
      </c>
      <c r="D98">
        <v>0</v>
      </c>
      <c r="E98" s="19">
        <v>1566</v>
      </c>
    </row>
    <row r="99" spans="1:5">
      <c r="A99" s="14">
        <v>42029</v>
      </c>
      <c r="B99" s="23">
        <f t="shared" si="1"/>
        <v>12</v>
      </c>
      <c r="C99">
        <v>12</v>
      </c>
      <c r="D99">
        <v>0</v>
      </c>
      <c r="E99" s="19">
        <v>1552</v>
      </c>
    </row>
    <row r="100" spans="1:5">
      <c r="A100" s="14">
        <v>42030</v>
      </c>
      <c r="B100" s="23">
        <f t="shared" si="1"/>
        <v>30</v>
      </c>
      <c r="C100">
        <v>30</v>
      </c>
      <c r="D100">
        <v>0</v>
      </c>
      <c r="E100" s="19">
        <v>1580</v>
      </c>
    </row>
    <row r="101" spans="1:5">
      <c r="A101" s="14">
        <v>42031</v>
      </c>
      <c r="B101" s="23">
        <f t="shared" si="1"/>
        <v>32</v>
      </c>
      <c r="C101">
        <v>32</v>
      </c>
      <c r="D101">
        <v>0</v>
      </c>
      <c r="E101" s="19">
        <v>1582</v>
      </c>
    </row>
    <row r="102" spans="1:5">
      <c r="A102" s="14">
        <v>42032</v>
      </c>
      <c r="B102" s="23">
        <f t="shared" si="1"/>
        <v>34</v>
      </c>
      <c r="C102">
        <v>34</v>
      </c>
      <c r="D102">
        <v>0</v>
      </c>
      <c r="E102" s="19">
        <v>1584</v>
      </c>
    </row>
    <row r="103" spans="1:5">
      <c r="A103" s="14">
        <v>42033</v>
      </c>
      <c r="B103" s="23">
        <f t="shared" si="1"/>
        <v>34</v>
      </c>
      <c r="C103">
        <v>34</v>
      </c>
      <c r="D103">
        <v>0</v>
      </c>
      <c r="E103" s="19">
        <v>1634</v>
      </c>
    </row>
    <row r="104" spans="1:5">
      <c r="A104" s="14">
        <v>42034</v>
      </c>
      <c r="B104" s="23">
        <f t="shared" si="1"/>
        <v>34</v>
      </c>
      <c r="C104">
        <v>34</v>
      </c>
      <c r="D104">
        <v>0</v>
      </c>
      <c r="E104" s="19">
        <v>1574</v>
      </c>
    </row>
    <row r="105" spans="1:5">
      <c r="A105" s="14">
        <v>42035</v>
      </c>
      <c r="B105" s="23">
        <f t="shared" si="1"/>
        <v>34</v>
      </c>
      <c r="C105">
        <v>34</v>
      </c>
      <c r="D105">
        <v>0</v>
      </c>
      <c r="E105" s="19">
        <v>1574</v>
      </c>
    </row>
    <row r="106" spans="1:5">
      <c r="A106" s="14">
        <v>42036</v>
      </c>
      <c r="B106" s="23">
        <f t="shared" si="1"/>
        <v>33</v>
      </c>
      <c r="C106">
        <v>33</v>
      </c>
      <c r="D106">
        <v>0</v>
      </c>
      <c r="E106" s="19">
        <v>1573</v>
      </c>
    </row>
    <row r="107" spans="1:5">
      <c r="A107" s="14">
        <v>42037</v>
      </c>
      <c r="B107" s="23">
        <f t="shared" si="1"/>
        <v>33</v>
      </c>
      <c r="C107">
        <v>33</v>
      </c>
      <c r="D107">
        <v>0</v>
      </c>
      <c r="E107" s="19">
        <v>1573</v>
      </c>
    </row>
    <row r="108" spans="1:5">
      <c r="A108" s="14">
        <v>42038</v>
      </c>
      <c r="B108" s="23">
        <f t="shared" si="1"/>
        <v>33</v>
      </c>
      <c r="C108">
        <v>33</v>
      </c>
      <c r="D108">
        <v>0</v>
      </c>
      <c r="E108" s="19">
        <v>1563</v>
      </c>
    </row>
    <row r="109" spans="1:5">
      <c r="A109" s="14">
        <v>42039</v>
      </c>
      <c r="B109" s="23">
        <f t="shared" si="1"/>
        <v>33</v>
      </c>
      <c r="C109">
        <v>33</v>
      </c>
      <c r="D109">
        <v>0</v>
      </c>
      <c r="E109" s="19">
        <v>1603</v>
      </c>
    </row>
    <row r="110" spans="1:5">
      <c r="A110" s="14">
        <v>42040</v>
      </c>
      <c r="B110" s="23">
        <f t="shared" si="1"/>
        <v>34</v>
      </c>
      <c r="C110">
        <v>34</v>
      </c>
      <c r="D110">
        <v>0</v>
      </c>
      <c r="E110" s="19">
        <v>1634</v>
      </c>
    </row>
    <row r="111" spans="1:5">
      <c r="A111" s="14">
        <v>42041</v>
      </c>
      <c r="B111" s="23">
        <f t="shared" si="1"/>
        <v>34.1</v>
      </c>
      <c r="C111">
        <v>34.1</v>
      </c>
      <c r="D111">
        <v>0</v>
      </c>
      <c r="E111" s="19">
        <v>1564.1</v>
      </c>
    </row>
    <row r="112" spans="1:5">
      <c r="A112" s="14">
        <v>42042</v>
      </c>
      <c r="B112" s="23">
        <f t="shared" si="1"/>
        <v>42.3</v>
      </c>
      <c r="C112">
        <v>42.3</v>
      </c>
      <c r="D112">
        <v>0</v>
      </c>
      <c r="E112" s="19">
        <v>1572.3</v>
      </c>
    </row>
    <row r="113" spans="1:5">
      <c r="A113" s="14">
        <v>42043</v>
      </c>
      <c r="B113" s="23">
        <f t="shared" si="1"/>
        <v>43.2</v>
      </c>
      <c r="C113">
        <v>43.2</v>
      </c>
      <c r="D113">
        <v>0</v>
      </c>
      <c r="E113" s="19">
        <v>1573.2</v>
      </c>
    </row>
    <row r="114" spans="1:5">
      <c r="A114" s="14">
        <v>42044</v>
      </c>
      <c r="B114" s="23">
        <f t="shared" si="1"/>
        <v>46.8</v>
      </c>
      <c r="C114">
        <v>46.8</v>
      </c>
      <c r="D114">
        <v>0</v>
      </c>
      <c r="E114" s="19">
        <v>1576.8</v>
      </c>
    </row>
    <row r="115" spans="1:5">
      <c r="A115" s="14">
        <v>42045</v>
      </c>
      <c r="B115" s="23">
        <f t="shared" si="1"/>
        <v>58.8</v>
      </c>
      <c r="C115">
        <v>58.8</v>
      </c>
      <c r="D115">
        <v>0</v>
      </c>
      <c r="E115" s="19">
        <v>1598.8</v>
      </c>
    </row>
    <row r="116" spans="1:5">
      <c r="A116" s="14">
        <v>42046</v>
      </c>
      <c r="B116" s="23">
        <f t="shared" si="1"/>
        <v>60.9</v>
      </c>
      <c r="C116">
        <v>60.9</v>
      </c>
      <c r="D116">
        <v>0</v>
      </c>
      <c r="E116" s="19">
        <v>1620.9</v>
      </c>
    </row>
    <row r="117" spans="1:5">
      <c r="A117" s="14">
        <v>42047</v>
      </c>
      <c r="B117" s="23">
        <f t="shared" si="1"/>
        <v>57.9</v>
      </c>
      <c r="C117">
        <v>57.9</v>
      </c>
      <c r="D117">
        <v>0</v>
      </c>
      <c r="E117" s="19">
        <v>1817.9</v>
      </c>
    </row>
    <row r="118" spans="1:5">
      <c r="A118" s="14">
        <v>42048</v>
      </c>
      <c r="B118" s="23">
        <f t="shared" si="1"/>
        <v>55</v>
      </c>
      <c r="C118">
        <v>55</v>
      </c>
      <c r="D118">
        <v>0</v>
      </c>
      <c r="E118" s="19">
        <v>1515</v>
      </c>
    </row>
    <row r="119" spans="1:5">
      <c r="A119" s="14">
        <v>42049</v>
      </c>
      <c r="B119" s="23">
        <f t="shared" si="1"/>
        <v>53</v>
      </c>
      <c r="C119">
        <v>53</v>
      </c>
      <c r="D119">
        <v>0</v>
      </c>
      <c r="E119" s="19">
        <v>2683</v>
      </c>
    </row>
    <row r="120" spans="1:5">
      <c r="A120" s="14">
        <v>42050</v>
      </c>
      <c r="B120" s="23">
        <f t="shared" si="1"/>
        <v>62.8</v>
      </c>
      <c r="C120">
        <v>62.8</v>
      </c>
      <c r="D120">
        <v>0</v>
      </c>
      <c r="E120" s="19">
        <v>3302.8</v>
      </c>
    </row>
    <row r="121" spans="1:5">
      <c r="A121" s="14">
        <v>42051</v>
      </c>
      <c r="B121" s="23">
        <f t="shared" si="1"/>
        <v>291.10000000000002</v>
      </c>
      <c r="C121">
        <v>114.1</v>
      </c>
      <c r="D121">
        <v>177</v>
      </c>
      <c r="E121" s="19">
        <v>3376.1</v>
      </c>
    </row>
    <row r="122" spans="1:5">
      <c r="A122" s="14">
        <v>42052</v>
      </c>
      <c r="B122" s="23">
        <f t="shared" si="1"/>
        <v>367.7</v>
      </c>
      <c r="C122">
        <v>128.69999999999999</v>
      </c>
      <c r="D122">
        <v>239</v>
      </c>
      <c r="E122" s="19">
        <v>3405.7</v>
      </c>
    </row>
    <row r="123" spans="1:5">
      <c r="A123" s="14">
        <v>42053</v>
      </c>
      <c r="B123" s="23">
        <f t="shared" si="1"/>
        <v>608.70000000000005</v>
      </c>
      <c r="C123">
        <v>268.7</v>
      </c>
      <c r="D123">
        <v>340</v>
      </c>
      <c r="E123" s="19">
        <v>3098.7</v>
      </c>
    </row>
    <row r="124" spans="1:5">
      <c r="A124" s="14">
        <v>42054</v>
      </c>
      <c r="B124" s="23">
        <f t="shared" si="1"/>
        <v>578.70000000000005</v>
      </c>
      <c r="C124">
        <v>238.7</v>
      </c>
      <c r="D124">
        <v>340</v>
      </c>
      <c r="E124" s="19">
        <v>2908.7</v>
      </c>
    </row>
    <row r="125" spans="1:5">
      <c r="A125" s="14">
        <v>42055</v>
      </c>
      <c r="B125" s="23">
        <f t="shared" si="1"/>
        <v>572.4</v>
      </c>
      <c r="C125">
        <v>232.4</v>
      </c>
      <c r="D125">
        <v>340</v>
      </c>
      <c r="E125" s="19">
        <v>3122.4</v>
      </c>
    </row>
    <row r="126" spans="1:5">
      <c r="A126" s="14">
        <v>42056</v>
      </c>
      <c r="B126" s="23">
        <f t="shared" si="1"/>
        <v>571.29999999999995</v>
      </c>
      <c r="C126">
        <v>231.3</v>
      </c>
      <c r="D126">
        <v>340</v>
      </c>
      <c r="E126" s="19">
        <v>9401.2999999999993</v>
      </c>
    </row>
    <row r="127" spans="1:5">
      <c r="A127" s="14">
        <v>42057</v>
      </c>
      <c r="B127" s="23">
        <f t="shared" si="1"/>
        <v>731.38</v>
      </c>
      <c r="C127">
        <v>232.1</v>
      </c>
      <c r="D127">
        <v>499.28</v>
      </c>
      <c r="E127" s="19">
        <v>9776.66</v>
      </c>
    </row>
    <row r="128" spans="1:5">
      <c r="A128" s="14">
        <v>42058</v>
      </c>
      <c r="B128" s="23">
        <f t="shared" si="1"/>
        <v>719.04</v>
      </c>
      <c r="C128">
        <v>210.3</v>
      </c>
      <c r="D128">
        <v>508.74</v>
      </c>
      <c r="E128" s="19">
        <v>9824.7799999999988</v>
      </c>
    </row>
    <row r="129" spans="1:5">
      <c r="A129" s="14">
        <v>42059</v>
      </c>
      <c r="B129" s="23">
        <f t="shared" si="1"/>
        <v>712.72</v>
      </c>
      <c r="C129">
        <v>204.6</v>
      </c>
      <c r="D129">
        <v>508.12</v>
      </c>
      <c r="E129" s="19">
        <v>9870.84</v>
      </c>
    </row>
    <row r="130" spans="1:5">
      <c r="A130" s="14">
        <v>42060</v>
      </c>
      <c r="B130" s="23">
        <f t="shared" si="1"/>
        <v>820.81</v>
      </c>
      <c r="C130">
        <v>312.39999999999998</v>
      </c>
      <c r="D130">
        <v>508.40999999999997</v>
      </c>
      <c r="E130" s="19">
        <v>8831.2199999999993</v>
      </c>
    </row>
    <row r="131" spans="1:5">
      <c r="A131" s="14">
        <v>42061</v>
      </c>
      <c r="B131" s="23">
        <f t="shared" ref="B131:B194" si="2">C131+D131</f>
        <v>816.78</v>
      </c>
      <c r="C131">
        <v>308.2</v>
      </c>
      <c r="D131">
        <v>508.58000000000004</v>
      </c>
      <c r="E131" s="19">
        <v>2566.7799999999997</v>
      </c>
    </row>
    <row r="132" spans="1:5">
      <c r="A132" s="14">
        <v>42062</v>
      </c>
      <c r="B132" s="23">
        <f t="shared" si="2"/>
        <v>1108.8399999999999</v>
      </c>
      <c r="C132">
        <v>600.29999999999995</v>
      </c>
      <c r="D132">
        <v>508.53999999999996</v>
      </c>
      <c r="E132" s="19">
        <v>2768.84</v>
      </c>
    </row>
    <row r="133" spans="1:5">
      <c r="A133" s="14">
        <v>42063</v>
      </c>
      <c r="B133" s="23">
        <f t="shared" si="2"/>
        <v>1112.04</v>
      </c>
      <c r="C133">
        <v>603.20000000000005</v>
      </c>
      <c r="D133">
        <v>508.84000000000003</v>
      </c>
      <c r="E133" s="19">
        <v>2782.04</v>
      </c>
    </row>
    <row r="134" spans="1:5">
      <c r="A134" s="14">
        <v>42064</v>
      </c>
      <c r="B134" s="23">
        <f t="shared" si="2"/>
        <v>1116.99</v>
      </c>
      <c r="C134">
        <v>608</v>
      </c>
      <c r="D134">
        <v>508.99</v>
      </c>
      <c r="E134" s="19">
        <v>3026.99</v>
      </c>
    </row>
    <row r="135" spans="1:5">
      <c r="A135" s="14">
        <v>42065</v>
      </c>
      <c r="B135" s="23">
        <f t="shared" si="2"/>
        <v>1200.42</v>
      </c>
      <c r="C135">
        <v>691.5</v>
      </c>
      <c r="D135">
        <v>508.91999999999996</v>
      </c>
      <c r="E135" s="19">
        <v>3210.42</v>
      </c>
    </row>
    <row r="136" spans="1:5">
      <c r="A136" s="14">
        <v>42066</v>
      </c>
      <c r="B136" s="23">
        <f t="shared" si="2"/>
        <v>1015.45</v>
      </c>
      <c r="C136">
        <v>506.2</v>
      </c>
      <c r="D136">
        <v>509.25</v>
      </c>
      <c r="E136" s="19">
        <v>2985.45</v>
      </c>
    </row>
    <row r="137" spans="1:5">
      <c r="A137" s="14">
        <v>42067</v>
      </c>
      <c r="B137" s="23">
        <f t="shared" si="2"/>
        <v>975.9</v>
      </c>
      <c r="C137">
        <v>685.4</v>
      </c>
      <c r="D137">
        <v>290.5</v>
      </c>
      <c r="E137" s="19">
        <v>2915.9</v>
      </c>
    </row>
    <row r="138" spans="1:5">
      <c r="A138" s="14">
        <v>42068</v>
      </c>
      <c r="B138" s="23">
        <f t="shared" si="2"/>
        <v>664.3</v>
      </c>
      <c r="C138">
        <v>664.3</v>
      </c>
      <c r="D138">
        <v>0</v>
      </c>
      <c r="E138" s="19">
        <v>2224.3000000000002</v>
      </c>
    </row>
    <row r="139" spans="1:5">
      <c r="A139" s="14">
        <v>42069</v>
      </c>
      <c r="B139" s="23">
        <f t="shared" si="2"/>
        <v>374.6</v>
      </c>
      <c r="C139">
        <v>374.6</v>
      </c>
      <c r="D139">
        <v>0</v>
      </c>
      <c r="E139" s="19">
        <v>1092.5999999999999</v>
      </c>
    </row>
    <row r="140" spans="1:5">
      <c r="A140" s="14">
        <v>42070</v>
      </c>
      <c r="B140" s="23">
        <f t="shared" si="2"/>
        <v>360.4</v>
      </c>
      <c r="C140">
        <v>360.4</v>
      </c>
      <c r="D140">
        <v>0</v>
      </c>
      <c r="E140" s="19">
        <v>731.4</v>
      </c>
    </row>
    <row r="141" spans="1:5">
      <c r="A141" s="14">
        <v>42071</v>
      </c>
      <c r="B141" s="23">
        <f t="shared" si="2"/>
        <v>345.3</v>
      </c>
      <c r="C141">
        <v>345.3</v>
      </c>
      <c r="D141">
        <v>0</v>
      </c>
      <c r="E141" s="19">
        <v>716.3</v>
      </c>
    </row>
    <row r="142" spans="1:5">
      <c r="A142" s="14">
        <v>42072</v>
      </c>
      <c r="B142" s="23">
        <f t="shared" si="2"/>
        <v>379</v>
      </c>
      <c r="C142">
        <v>379</v>
      </c>
      <c r="D142">
        <v>0</v>
      </c>
      <c r="E142" s="19">
        <v>751</v>
      </c>
    </row>
    <row r="143" spans="1:5">
      <c r="A143" s="14">
        <v>42073</v>
      </c>
      <c r="B143" s="23">
        <f t="shared" si="2"/>
        <v>124</v>
      </c>
      <c r="C143">
        <v>124</v>
      </c>
      <c r="D143">
        <v>0</v>
      </c>
      <c r="E143" s="19">
        <v>494</v>
      </c>
    </row>
    <row r="144" spans="1:5">
      <c r="A144" s="14">
        <v>42074</v>
      </c>
      <c r="B144" s="23">
        <f t="shared" si="2"/>
        <v>124</v>
      </c>
      <c r="C144">
        <v>124</v>
      </c>
      <c r="D144">
        <v>0</v>
      </c>
      <c r="E144" s="19">
        <v>491</v>
      </c>
    </row>
    <row r="145" spans="1:5">
      <c r="A145" s="14">
        <v>42075</v>
      </c>
      <c r="B145" s="23">
        <f t="shared" si="2"/>
        <v>121</v>
      </c>
      <c r="C145">
        <v>121</v>
      </c>
      <c r="D145">
        <v>0</v>
      </c>
      <c r="E145" s="19">
        <v>347</v>
      </c>
    </row>
    <row r="146" spans="1:5">
      <c r="A146" s="14">
        <v>42076</v>
      </c>
      <c r="B146" s="23">
        <f t="shared" si="2"/>
        <v>217</v>
      </c>
      <c r="C146">
        <v>217</v>
      </c>
      <c r="D146">
        <v>0</v>
      </c>
      <c r="E146" s="19">
        <v>572</v>
      </c>
    </row>
    <row r="147" spans="1:5">
      <c r="A147" s="14">
        <v>42077</v>
      </c>
      <c r="B147" s="23">
        <f t="shared" si="2"/>
        <v>217</v>
      </c>
      <c r="C147">
        <v>217</v>
      </c>
      <c r="D147">
        <v>0</v>
      </c>
      <c r="E147" s="19">
        <v>678</v>
      </c>
    </row>
    <row r="148" spans="1:5">
      <c r="A148" s="14">
        <v>42078</v>
      </c>
      <c r="B148" s="23">
        <f t="shared" si="2"/>
        <v>214</v>
      </c>
      <c r="C148">
        <v>214</v>
      </c>
      <c r="D148">
        <v>0</v>
      </c>
      <c r="E148" s="19">
        <v>604</v>
      </c>
    </row>
    <row r="149" spans="1:5">
      <c r="A149" s="14">
        <v>42079</v>
      </c>
      <c r="B149" s="23">
        <f t="shared" si="2"/>
        <v>214</v>
      </c>
      <c r="C149">
        <v>214</v>
      </c>
      <c r="D149">
        <v>0</v>
      </c>
      <c r="E149" s="19">
        <v>456</v>
      </c>
    </row>
    <row r="150" spans="1:5">
      <c r="A150" s="14">
        <v>42080</v>
      </c>
      <c r="B150" s="23">
        <f t="shared" si="2"/>
        <v>130</v>
      </c>
      <c r="C150">
        <v>130</v>
      </c>
      <c r="D150">
        <v>0</v>
      </c>
      <c r="E150" s="19">
        <v>332</v>
      </c>
    </row>
    <row r="151" spans="1:5">
      <c r="A151" s="14">
        <v>42081</v>
      </c>
      <c r="B151" s="23">
        <f t="shared" si="2"/>
        <v>121</v>
      </c>
      <c r="C151">
        <v>121</v>
      </c>
      <c r="D151">
        <v>0</v>
      </c>
      <c r="E151" s="19">
        <v>324</v>
      </c>
    </row>
    <row r="152" spans="1:5">
      <c r="A152" s="14">
        <v>42082</v>
      </c>
      <c r="B152" s="23">
        <f t="shared" si="2"/>
        <v>148</v>
      </c>
      <c r="C152">
        <v>148</v>
      </c>
      <c r="D152">
        <v>0</v>
      </c>
      <c r="E152" s="19">
        <v>351</v>
      </c>
    </row>
    <row r="153" spans="1:5">
      <c r="A153" s="14">
        <v>42083</v>
      </c>
      <c r="B153" s="23">
        <f t="shared" si="2"/>
        <v>0</v>
      </c>
      <c r="C153">
        <v>0</v>
      </c>
      <c r="D153">
        <v>0</v>
      </c>
      <c r="E153" s="19">
        <v>203</v>
      </c>
    </row>
    <row r="154" spans="1:5">
      <c r="A154" s="14">
        <v>42084</v>
      </c>
      <c r="B154" s="23">
        <f t="shared" si="2"/>
        <v>0</v>
      </c>
      <c r="C154">
        <v>0</v>
      </c>
      <c r="D154">
        <v>0</v>
      </c>
      <c r="E154" s="19">
        <v>202</v>
      </c>
    </row>
    <row r="155" spans="1:5">
      <c r="A155" s="14">
        <v>42085</v>
      </c>
      <c r="B155" s="23">
        <f t="shared" si="2"/>
        <v>0</v>
      </c>
      <c r="C155">
        <v>0</v>
      </c>
      <c r="D155">
        <v>0</v>
      </c>
      <c r="E155" s="19">
        <v>202</v>
      </c>
    </row>
    <row r="156" spans="1:5">
      <c r="A156" s="14">
        <v>42086</v>
      </c>
      <c r="B156" s="23">
        <f t="shared" si="2"/>
        <v>0</v>
      </c>
      <c r="C156">
        <v>0</v>
      </c>
      <c r="D156">
        <v>0</v>
      </c>
      <c r="E156" s="19">
        <v>55</v>
      </c>
    </row>
    <row r="157" spans="1:5">
      <c r="A157" s="14">
        <v>42087</v>
      </c>
      <c r="B157" s="23">
        <f t="shared" si="2"/>
        <v>0</v>
      </c>
      <c r="C157">
        <v>0</v>
      </c>
      <c r="D157">
        <v>0</v>
      </c>
      <c r="E157" s="19">
        <v>0</v>
      </c>
    </row>
    <row r="158" spans="1:5">
      <c r="A158" s="14">
        <v>42088</v>
      </c>
      <c r="B158" s="23">
        <f t="shared" si="2"/>
        <v>0</v>
      </c>
      <c r="C158">
        <v>0</v>
      </c>
      <c r="D158">
        <v>0</v>
      </c>
      <c r="E158" s="19">
        <v>0</v>
      </c>
    </row>
    <row r="159" spans="1:5">
      <c r="A159" s="14">
        <v>42089</v>
      </c>
      <c r="B159" s="23">
        <f t="shared" si="2"/>
        <v>0</v>
      </c>
      <c r="C159">
        <v>0</v>
      </c>
      <c r="D159">
        <v>0</v>
      </c>
      <c r="E159" s="19">
        <v>0</v>
      </c>
    </row>
    <row r="160" spans="1:5">
      <c r="A160" s="14">
        <v>42090</v>
      </c>
      <c r="B160" s="23">
        <f t="shared" si="2"/>
        <v>0</v>
      </c>
      <c r="C160">
        <v>0</v>
      </c>
      <c r="D160">
        <v>0</v>
      </c>
      <c r="E160" s="19">
        <v>0</v>
      </c>
    </row>
    <row r="161" spans="1:5">
      <c r="A161" s="14">
        <v>42091</v>
      </c>
      <c r="B161" s="23">
        <f t="shared" si="2"/>
        <v>0</v>
      </c>
      <c r="C161">
        <v>0</v>
      </c>
      <c r="D161">
        <v>0</v>
      </c>
      <c r="E161" s="19">
        <v>0</v>
      </c>
    </row>
    <row r="162" spans="1:5">
      <c r="A162" s="14">
        <v>42092</v>
      </c>
      <c r="B162" s="23">
        <f t="shared" si="2"/>
        <v>0</v>
      </c>
      <c r="C162">
        <v>0</v>
      </c>
      <c r="D162">
        <v>0</v>
      </c>
      <c r="E162" s="19">
        <v>0</v>
      </c>
    </row>
    <row r="163" spans="1:5">
      <c r="A163" s="14">
        <v>42093</v>
      </c>
      <c r="B163" s="23">
        <f t="shared" si="2"/>
        <v>0</v>
      </c>
      <c r="C163">
        <v>0</v>
      </c>
      <c r="D163">
        <v>0</v>
      </c>
      <c r="E163" s="19">
        <v>0</v>
      </c>
    </row>
    <row r="164" spans="1:5">
      <c r="A164" s="14">
        <v>42094</v>
      </c>
      <c r="B164" s="23">
        <f t="shared" si="2"/>
        <v>0</v>
      </c>
      <c r="C164">
        <v>0</v>
      </c>
      <c r="D164">
        <v>0</v>
      </c>
      <c r="E164" s="19">
        <v>0</v>
      </c>
    </row>
    <row r="165" spans="1:5">
      <c r="A165" s="14">
        <v>42095</v>
      </c>
      <c r="B165" s="23">
        <f t="shared" si="2"/>
        <v>0</v>
      </c>
      <c r="C165">
        <v>0</v>
      </c>
      <c r="D165">
        <v>0</v>
      </c>
      <c r="E165" s="19">
        <v>0</v>
      </c>
    </row>
    <row r="166" spans="1:5">
      <c r="A166" s="14">
        <v>42096</v>
      </c>
      <c r="B166" s="23">
        <f t="shared" si="2"/>
        <v>0</v>
      </c>
      <c r="C166">
        <v>0</v>
      </c>
      <c r="D166">
        <v>0</v>
      </c>
      <c r="E166" s="19">
        <v>0</v>
      </c>
    </row>
    <row r="167" spans="1:5">
      <c r="A167" s="14">
        <v>42097</v>
      </c>
      <c r="B167" s="23">
        <f t="shared" si="2"/>
        <v>0</v>
      </c>
      <c r="C167">
        <v>0</v>
      </c>
      <c r="D167">
        <v>0</v>
      </c>
      <c r="E167" s="19">
        <v>0</v>
      </c>
    </row>
    <row r="168" spans="1:5">
      <c r="A168" s="14">
        <v>42098</v>
      </c>
      <c r="B168" s="23">
        <f t="shared" si="2"/>
        <v>0</v>
      </c>
      <c r="C168">
        <v>0</v>
      </c>
      <c r="D168">
        <v>0</v>
      </c>
      <c r="E168" s="19">
        <v>0</v>
      </c>
    </row>
    <row r="169" spans="1:5">
      <c r="A169" s="14">
        <v>42099</v>
      </c>
      <c r="B169" s="23">
        <f t="shared" si="2"/>
        <v>0</v>
      </c>
      <c r="C169">
        <v>0</v>
      </c>
      <c r="D169">
        <v>0</v>
      </c>
      <c r="E169" s="19">
        <v>0</v>
      </c>
    </row>
    <row r="170" spans="1:5">
      <c r="A170" s="14">
        <v>42100</v>
      </c>
      <c r="B170" s="23">
        <f t="shared" si="2"/>
        <v>0</v>
      </c>
      <c r="C170">
        <v>0</v>
      </c>
      <c r="D170">
        <v>0</v>
      </c>
      <c r="E170" s="19">
        <v>0</v>
      </c>
    </row>
    <row r="171" spans="1:5">
      <c r="A171" s="14">
        <v>42101</v>
      </c>
      <c r="B171" s="23">
        <f t="shared" si="2"/>
        <v>0</v>
      </c>
      <c r="C171">
        <v>0</v>
      </c>
      <c r="D171">
        <v>0</v>
      </c>
      <c r="E171" s="19">
        <v>0</v>
      </c>
    </row>
    <row r="172" spans="1:5">
      <c r="A172" s="14">
        <v>42102</v>
      </c>
      <c r="B172" s="23">
        <f t="shared" si="2"/>
        <v>0</v>
      </c>
      <c r="C172">
        <v>0</v>
      </c>
      <c r="D172">
        <v>0</v>
      </c>
      <c r="E172" s="19">
        <v>0</v>
      </c>
    </row>
    <row r="173" spans="1:5">
      <c r="A173" s="14">
        <v>42103</v>
      </c>
      <c r="B173" s="23">
        <f t="shared" si="2"/>
        <v>0</v>
      </c>
      <c r="C173">
        <v>0</v>
      </c>
      <c r="D173">
        <v>0</v>
      </c>
      <c r="E173" s="19">
        <v>0</v>
      </c>
    </row>
    <row r="174" spans="1:5">
      <c r="A174" s="14">
        <v>42104</v>
      </c>
      <c r="B174" s="23">
        <f t="shared" si="2"/>
        <v>0</v>
      </c>
      <c r="C174">
        <v>0</v>
      </c>
      <c r="D174">
        <v>0</v>
      </c>
      <c r="E174" s="19">
        <v>0</v>
      </c>
    </row>
    <row r="175" spans="1:5">
      <c r="A175" s="14">
        <v>42105</v>
      </c>
      <c r="B175" s="23">
        <f t="shared" si="2"/>
        <v>0</v>
      </c>
      <c r="C175">
        <v>0</v>
      </c>
      <c r="D175">
        <v>0</v>
      </c>
      <c r="E175" s="19">
        <v>0</v>
      </c>
    </row>
    <row r="176" spans="1:5">
      <c r="A176" s="14">
        <v>42106</v>
      </c>
      <c r="B176" s="23">
        <f t="shared" si="2"/>
        <v>0</v>
      </c>
      <c r="C176">
        <v>0</v>
      </c>
      <c r="D176">
        <v>0</v>
      </c>
      <c r="E176" s="19">
        <v>0</v>
      </c>
    </row>
    <row r="177" spans="1:5">
      <c r="A177" s="14">
        <v>42107</v>
      </c>
      <c r="B177" s="23">
        <f t="shared" si="2"/>
        <v>0</v>
      </c>
      <c r="C177">
        <v>0</v>
      </c>
      <c r="D177">
        <v>0</v>
      </c>
      <c r="E177" s="19">
        <v>0</v>
      </c>
    </row>
    <row r="178" spans="1:5">
      <c r="A178" s="14">
        <v>42108</v>
      </c>
      <c r="B178" s="23">
        <f t="shared" si="2"/>
        <v>0</v>
      </c>
      <c r="C178">
        <v>0</v>
      </c>
      <c r="D178">
        <v>0</v>
      </c>
      <c r="E178" s="19">
        <v>0</v>
      </c>
    </row>
    <row r="179" spans="1:5">
      <c r="A179" s="14">
        <v>42109</v>
      </c>
      <c r="B179" s="23">
        <f t="shared" si="2"/>
        <v>0</v>
      </c>
      <c r="C179">
        <v>0</v>
      </c>
      <c r="D179">
        <v>0</v>
      </c>
      <c r="E179" s="19">
        <v>0</v>
      </c>
    </row>
    <row r="180" spans="1:5">
      <c r="A180" s="14">
        <v>42110</v>
      </c>
      <c r="B180" s="23">
        <f t="shared" si="2"/>
        <v>0</v>
      </c>
      <c r="C180">
        <v>0</v>
      </c>
      <c r="D180">
        <v>0</v>
      </c>
      <c r="E180" s="19">
        <v>0</v>
      </c>
    </row>
    <row r="181" spans="1:5">
      <c r="A181" s="14">
        <v>42111</v>
      </c>
      <c r="B181" s="23">
        <f t="shared" si="2"/>
        <v>0</v>
      </c>
      <c r="C181">
        <v>0</v>
      </c>
      <c r="D181">
        <v>0</v>
      </c>
      <c r="E181" s="19">
        <v>0</v>
      </c>
    </row>
    <row r="182" spans="1:5">
      <c r="A182" s="14">
        <v>42112</v>
      </c>
      <c r="B182" s="23">
        <f t="shared" si="2"/>
        <v>0</v>
      </c>
      <c r="C182">
        <v>0</v>
      </c>
      <c r="D182">
        <v>0</v>
      </c>
      <c r="E182" s="19">
        <v>0</v>
      </c>
    </row>
    <row r="183" spans="1:5">
      <c r="A183" s="14">
        <v>42113</v>
      </c>
      <c r="B183" s="23">
        <f t="shared" si="2"/>
        <v>0</v>
      </c>
      <c r="C183">
        <v>0</v>
      </c>
      <c r="D183">
        <v>0</v>
      </c>
      <c r="E183" s="19">
        <v>0</v>
      </c>
    </row>
    <row r="184" spans="1:5">
      <c r="A184" s="14">
        <v>42114</v>
      </c>
      <c r="B184" s="23">
        <f t="shared" si="2"/>
        <v>0</v>
      </c>
      <c r="C184">
        <v>0</v>
      </c>
      <c r="D184">
        <v>0</v>
      </c>
      <c r="E184" s="19">
        <v>0</v>
      </c>
    </row>
    <row r="185" spans="1:5">
      <c r="A185" s="14">
        <v>42115</v>
      </c>
      <c r="B185" s="23">
        <f t="shared" si="2"/>
        <v>0</v>
      </c>
      <c r="C185">
        <v>0</v>
      </c>
      <c r="D185">
        <v>0</v>
      </c>
      <c r="E185" s="19">
        <v>0</v>
      </c>
    </row>
    <row r="186" spans="1:5">
      <c r="A186" s="14">
        <v>42116</v>
      </c>
      <c r="B186" s="23">
        <f t="shared" si="2"/>
        <v>0</v>
      </c>
      <c r="C186">
        <v>0</v>
      </c>
      <c r="D186">
        <v>0</v>
      </c>
      <c r="E186" s="19">
        <v>0</v>
      </c>
    </row>
    <row r="187" spans="1:5">
      <c r="A187" s="14">
        <v>42117</v>
      </c>
      <c r="B187" s="23">
        <f t="shared" si="2"/>
        <v>0</v>
      </c>
      <c r="C187">
        <v>0</v>
      </c>
      <c r="D187">
        <v>0</v>
      </c>
      <c r="E187" s="19">
        <v>0</v>
      </c>
    </row>
    <row r="188" spans="1:5">
      <c r="A188" s="14">
        <v>42118</v>
      </c>
      <c r="B188" s="23">
        <f t="shared" si="2"/>
        <v>0</v>
      </c>
      <c r="C188">
        <v>0</v>
      </c>
      <c r="D188">
        <v>0</v>
      </c>
      <c r="E188" s="19">
        <v>0</v>
      </c>
    </row>
    <row r="189" spans="1:5">
      <c r="A189" s="14">
        <v>42119</v>
      </c>
      <c r="B189" s="23">
        <f t="shared" si="2"/>
        <v>0</v>
      </c>
      <c r="C189">
        <v>0</v>
      </c>
      <c r="D189">
        <v>0</v>
      </c>
      <c r="E189" s="19">
        <v>0</v>
      </c>
    </row>
    <row r="190" spans="1:5">
      <c r="A190" s="14">
        <v>42120</v>
      </c>
      <c r="B190" s="23">
        <f t="shared" si="2"/>
        <v>0</v>
      </c>
      <c r="C190">
        <v>0</v>
      </c>
      <c r="D190">
        <v>0</v>
      </c>
      <c r="E190" s="19">
        <v>0</v>
      </c>
    </row>
    <row r="191" spans="1:5">
      <c r="A191" s="14">
        <v>42121</v>
      </c>
      <c r="B191" s="23">
        <f t="shared" si="2"/>
        <v>0</v>
      </c>
      <c r="C191">
        <v>0</v>
      </c>
      <c r="D191">
        <v>0</v>
      </c>
      <c r="E191" s="19">
        <v>0</v>
      </c>
    </row>
    <row r="192" spans="1:5">
      <c r="A192" s="14">
        <v>42122</v>
      </c>
      <c r="B192" s="23">
        <f t="shared" si="2"/>
        <v>0</v>
      </c>
      <c r="C192">
        <v>0</v>
      </c>
      <c r="D192">
        <v>0</v>
      </c>
      <c r="E192" s="19">
        <v>0</v>
      </c>
    </row>
    <row r="193" spans="1:5">
      <c r="A193" s="14">
        <v>42123</v>
      </c>
      <c r="B193" s="23">
        <f t="shared" si="2"/>
        <v>0</v>
      </c>
      <c r="C193">
        <v>0</v>
      </c>
      <c r="D193">
        <v>0</v>
      </c>
      <c r="E193" s="19">
        <v>0</v>
      </c>
    </row>
    <row r="194" spans="1:5">
      <c r="A194" s="14">
        <v>42124</v>
      </c>
      <c r="B194" s="23">
        <f t="shared" si="2"/>
        <v>0</v>
      </c>
      <c r="C194">
        <v>0</v>
      </c>
      <c r="D194">
        <v>0</v>
      </c>
      <c r="E194" s="19">
        <v>0</v>
      </c>
    </row>
    <row r="195" spans="1:5">
      <c r="A195" s="14">
        <v>42125</v>
      </c>
      <c r="B195" s="23">
        <f t="shared" ref="B195:B258" si="3">C195+D195</f>
        <v>0</v>
      </c>
      <c r="C195">
        <v>0</v>
      </c>
      <c r="D195">
        <v>0</v>
      </c>
      <c r="E195" s="19">
        <v>0</v>
      </c>
    </row>
    <row r="196" spans="1:5">
      <c r="A196" s="14">
        <v>42126</v>
      </c>
      <c r="B196" s="23">
        <f t="shared" si="3"/>
        <v>0</v>
      </c>
      <c r="C196">
        <v>0</v>
      </c>
      <c r="D196">
        <v>0</v>
      </c>
      <c r="E196" s="19">
        <v>0</v>
      </c>
    </row>
    <row r="197" spans="1:5">
      <c r="A197" s="14">
        <v>42127</v>
      </c>
      <c r="B197" s="23">
        <f t="shared" si="3"/>
        <v>0</v>
      </c>
      <c r="C197">
        <v>0</v>
      </c>
      <c r="D197">
        <v>0</v>
      </c>
      <c r="E197" s="19">
        <v>0</v>
      </c>
    </row>
    <row r="198" spans="1:5">
      <c r="A198" s="14">
        <v>42128</v>
      </c>
      <c r="B198" s="23">
        <f t="shared" si="3"/>
        <v>0</v>
      </c>
      <c r="C198">
        <v>0</v>
      </c>
      <c r="D198">
        <v>0</v>
      </c>
      <c r="E198" s="19">
        <v>0</v>
      </c>
    </row>
    <row r="199" spans="1:5">
      <c r="A199" s="14">
        <v>42129</v>
      </c>
      <c r="B199" s="23">
        <f t="shared" si="3"/>
        <v>0</v>
      </c>
      <c r="C199">
        <v>0</v>
      </c>
      <c r="D199">
        <v>0</v>
      </c>
      <c r="E199" s="19">
        <v>0</v>
      </c>
    </row>
    <row r="200" spans="1:5">
      <c r="A200" s="14">
        <v>42130</v>
      </c>
      <c r="B200" s="23">
        <f t="shared" si="3"/>
        <v>0</v>
      </c>
      <c r="C200">
        <v>0</v>
      </c>
      <c r="D200">
        <v>0</v>
      </c>
      <c r="E200" s="19">
        <v>0</v>
      </c>
    </row>
    <row r="201" spans="1:5">
      <c r="A201" s="14">
        <v>42131</v>
      </c>
      <c r="B201" s="23">
        <f t="shared" si="3"/>
        <v>0</v>
      </c>
      <c r="C201">
        <v>0</v>
      </c>
      <c r="D201">
        <v>0</v>
      </c>
      <c r="E201" s="19">
        <v>0</v>
      </c>
    </row>
    <row r="202" spans="1:5">
      <c r="A202" s="14">
        <v>42132</v>
      </c>
      <c r="B202" s="23">
        <f t="shared" si="3"/>
        <v>0</v>
      </c>
      <c r="C202">
        <v>0</v>
      </c>
      <c r="D202">
        <v>0</v>
      </c>
      <c r="E202" s="19">
        <v>0</v>
      </c>
    </row>
    <row r="203" spans="1:5">
      <c r="A203" s="14">
        <v>42133</v>
      </c>
      <c r="B203" s="23">
        <f t="shared" si="3"/>
        <v>0</v>
      </c>
      <c r="C203">
        <v>0</v>
      </c>
      <c r="D203">
        <v>0</v>
      </c>
      <c r="E203" s="19">
        <v>0</v>
      </c>
    </row>
    <row r="204" spans="1:5">
      <c r="A204" s="14">
        <v>42134</v>
      </c>
      <c r="B204" s="23">
        <f t="shared" si="3"/>
        <v>0</v>
      </c>
      <c r="C204">
        <v>0</v>
      </c>
      <c r="D204">
        <v>0</v>
      </c>
      <c r="E204" s="19">
        <v>0</v>
      </c>
    </row>
    <row r="205" spans="1:5">
      <c r="A205" s="14">
        <v>42135</v>
      </c>
      <c r="B205" s="23">
        <f t="shared" si="3"/>
        <v>0</v>
      </c>
      <c r="C205">
        <v>0</v>
      </c>
      <c r="D205">
        <v>0</v>
      </c>
      <c r="E205" s="19">
        <v>0</v>
      </c>
    </row>
    <row r="206" spans="1:5">
      <c r="A206" s="14">
        <v>42136</v>
      </c>
      <c r="B206" s="23">
        <f t="shared" si="3"/>
        <v>0</v>
      </c>
      <c r="C206">
        <v>0</v>
      </c>
      <c r="D206">
        <v>0</v>
      </c>
      <c r="E206" s="19">
        <v>0</v>
      </c>
    </row>
    <row r="207" spans="1:5">
      <c r="A207" s="14">
        <v>42137</v>
      </c>
      <c r="B207" s="23">
        <f t="shared" si="3"/>
        <v>0</v>
      </c>
      <c r="C207">
        <v>0</v>
      </c>
      <c r="D207">
        <v>0</v>
      </c>
      <c r="E207" s="19">
        <v>0</v>
      </c>
    </row>
    <row r="208" spans="1:5">
      <c r="A208" s="14">
        <v>42138</v>
      </c>
      <c r="B208" s="23">
        <f t="shared" si="3"/>
        <v>0</v>
      </c>
      <c r="C208">
        <v>0</v>
      </c>
      <c r="D208">
        <v>0</v>
      </c>
      <c r="E208" s="19">
        <v>0</v>
      </c>
    </row>
    <row r="209" spans="1:5">
      <c r="A209" s="14">
        <v>42139</v>
      </c>
      <c r="B209" s="23">
        <f t="shared" si="3"/>
        <v>0</v>
      </c>
      <c r="C209">
        <v>0</v>
      </c>
      <c r="D209">
        <v>0</v>
      </c>
      <c r="E209" s="19">
        <v>0</v>
      </c>
    </row>
    <row r="210" spans="1:5">
      <c r="A210" s="14">
        <v>42140</v>
      </c>
      <c r="B210" s="23">
        <f t="shared" si="3"/>
        <v>0</v>
      </c>
      <c r="C210">
        <v>0</v>
      </c>
      <c r="D210">
        <v>0</v>
      </c>
      <c r="E210" s="19">
        <v>0</v>
      </c>
    </row>
    <row r="211" spans="1:5">
      <c r="A211" s="14">
        <v>42141</v>
      </c>
      <c r="B211" s="23">
        <f t="shared" si="3"/>
        <v>0</v>
      </c>
      <c r="C211">
        <v>0</v>
      </c>
      <c r="D211">
        <v>0</v>
      </c>
      <c r="E211" s="19">
        <v>0</v>
      </c>
    </row>
    <row r="212" spans="1:5">
      <c r="A212" s="14">
        <v>42142</v>
      </c>
      <c r="B212" s="23">
        <f t="shared" si="3"/>
        <v>0</v>
      </c>
      <c r="C212">
        <v>0</v>
      </c>
      <c r="D212">
        <v>0</v>
      </c>
      <c r="E212" s="19">
        <v>0</v>
      </c>
    </row>
    <row r="213" spans="1:5">
      <c r="A213" s="14">
        <v>42143</v>
      </c>
      <c r="B213" s="23">
        <f t="shared" si="3"/>
        <v>0</v>
      </c>
      <c r="C213">
        <v>0</v>
      </c>
      <c r="D213">
        <v>0</v>
      </c>
      <c r="E213" s="19">
        <v>0</v>
      </c>
    </row>
    <row r="214" spans="1:5">
      <c r="A214" s="14">
        <v>42144</v>
      </c>
      <c r="B214" s="23">
        <f t="shared" si="3"/>
        <v>0</v>
      </c>
      <c r="C214">
        <v>0</v>
      </c>
      <c r="D214">
        <v>0</v>
      </c>
      <c r="E214" s="19">
        <v>0</v>
      </c>
    </row>
    <row r="215" spans="1:5">
      <c r="A215" s="14">
        <v>42145</v>
      </c>
      <c r="B215" s="23">
        <f t="shared" si="3"/>
        <v>0</v>
      </c>
      <c r="C215">
        <v>0</v>
      </c>
      <c r="D215">
        <v>0</v>
      </c>
      <c r="E215" s="19">
        <v>0</v>
      </c>
    </row>
    <row r="216" spans="1:5">
      <c r="A216" s="14">
        <v>42146</v>
      </c>
      <c r="B216" s="23">
        <f t="shared" si="3"/>
        <v>0</v>
      </c>
      <c r="C216">
        <v>0</v>
      </c>
      <c r="D216">
        <v>0</v>
      </c>
      <c r="E216" s="19">
        <v>0</v>
      </c>
    </row>
    <row r="217" spans="1:5">
      <c r="A217" s="14">
        <v>42147</v>
      </c>
      <c r="B217" s="23">
        <f t="shared" si="3"/>
        <v>0</v>
      </c>
      <c r="C217">
        <v>0</v>
      </c>
      <c r="D217">
        <v>0</v>
      </c>
      <c r="E217" s="19">
        <v>0</v>
      </c>
    </row>
    <row r="218" spans="1:5">
      <c r="A218" s="14">
        <v>42148</v>
      </c>
      <c r="B218" s="23">
        <f t="shared" si="3"/>
        <v>0</v>
      </c>
      <c r="C218">
        <v>0</v>
      </c>
      <c r="D218">
        <v>0</v>
      </c>
      <c r="E218" s="19">
        <v>0</v>
      </c>
    </row>
    <row r="219" spans="1:5">
      <c r="A219" s="14">
        <v>42149</v>
      </c>
      <c r="B219" s="23">
        <f t="shared" si="3"/>
        <v>0</v>
      </c>
      <c r="C219">
        <v>0</v>
      </c>
      <c r="D219">
        <v>0</v>
      </c>
      <c r="E219" s="19">
        <v>0</v>
      </c>
    </row>
    <row r="220" spans="1:5">
      <c r="A220" s="14">
        <v>42150</v>
      </c>
      <c r="B220" s="23">
        <f t="shared" si="3"/>
        <v>0</v>
      </c>
      <c r="C220">
        <v>0</v>
      </c>
      <c r="D220">
        <v>0</v>
      </c>
      <c r="E220" s="19">
        <v>0</v>
      </c>
    </row>
    <row r="221" spans="1:5">
      <c r="A221" s="14">
        <v>42151</v>
      </c>
      <c r="B221" s="23">
        <f t="shared" si="3"/>
        <v>0</v>
      </c>
      <c r="C221">
        <v>0</v>
      </c>
      <c r="D221">
        <v>0</v>
      </c>
      <c r="E221" s="19">
        <v>0</v>
      </c>
    </row>
    <row r="222" spans="1:5">
      <c r="A222" s="14">
        <v>42152</v>
      </c>
      <c r="B222" s="23">
        <f t="shared" si="3"/>
        <v>0</v>
      </c>
      <c r="C222">
        <v>0</v>
      </c>
      <c r="D222">
        <v>0</v>
      </c>
      <c r="E222" s="19">
        <v>0</v>
      </c>
    </row>
    <row r="223" spans="1:5">
      <c r="A223" s="14">
        <v>42153</v>
      </c>
      <c r="B223" s="23">
        <f t="shared" si="3"/>
        <v>0</v>
      </c>
      <c r="C223">
        <v>0</v>
      </c>
      <c r="D223">
        <v>0</v>
      </c>
      <c r="E223" s="19">
        <v>0</v>
      </c>
    </row>
    <row r="224" spans="1:5">
      <c r="A224" s="14">
        <v>42154</v>
      </c>
      <c r="B224" s="23">
        <f t="shared" si="3"/>
        <v>0</v>
      </c>
      <c r="C224">
        <v>0</v>
      </c>
      <c r="D224">
        <v>0</v>
      </c>
      <c r="E224" s="19">
        <v>0</v>
      </c>
    </row>
    <row r="225" spans="1:5">
      <c r="A225" s="14">
        <v>42155</v>
      </c>
      <c r="B225" s="23">
        <f t="shared" si="3"/>
        <v>0</v>
      </c>
      <c r="C225">
        <v>0</v>
      </c>
      <c r="D225">
        <v>0</v>
      </c>
      <c r="E225" s="19">
        <v>0</v>
      </c>
    </row>
    <row r="226" spans="1:5">
      <c r="A226" s="14">
        <v>42156</v>
      </c>
      <c r="B226" s="23">
        <f t="shared" si="3"/>
        <v>0</v>
      </c>
      <c r="C226">
        <v>0</v>
      </c>
      <c r="D226">
        <v>0</v>
      </c>
      <c r="E226" s="19">
        <v>0</v>
      </c>
    </row>
    <row r="227" spans="1:5">
      <c r="A227" s="14">
        <v>42157</v>
      </c>
      <c r="B227" s="23">
        <f t="shared" si="3"/>
        <v>0</v>
      </c>
      <c r="C227">
        <v>0</v>
      </c>
      <c r="D227">
        <v>0</v>
      </c>
      <c r="E227" s="19">
        <v>0</v>
      </c>
    </row>
    <row r="228" spans="1:5">
      <c r="A228" s="14">
        <v>42158</v>
      </c>
      <c r="B228" s="23">
        <f t="shared" si="3"/>
        <v>0</v>
      </c>
      <c r="C228">
        <v>0</v>
      </c>
      <c r="D228">
        <v>0</v>
      </c>
      <c r="E228" s="19">
        <v>0</v>
      </c>
    </row>
    <row r="229" spans="1:5">
      <c r="A229" s="14">
        <v>42159</v>
      </c>
      <c r="B229" s="23">
        <f t="shared" si="3"/>
        <v>0</v>
      </c>
      <c r="C229">
        <v>0</v>
      </c>
      <c r="D229">
        <v>0</v>
      </c>
      <c r="E229" s="19">
        <v>0</v>
      </c>
    </row>
    <row r="230" spans="1:5">
      <c r="A230" s="14">
        <v>42160</v>
      </c>
      <c r="B230" s="23">
        <f t="shared" si="3"/>
        <v>0</v>
      </c>
      <c r="C230">
        <v>0</v>
      </c>
      <c r="D230">
        <v>0</v>
      </c>
      <c r="E230" s="19">
        <v>0</v>
      </c>
    </row>
    <row r="231" spans="1:5">
      <c r="A231" s="14">
        <v>42161</v>
      </c>
      <c r="B231" s="23">
        <f t="shared" si="3"/>
        <v>0</v>
      </c>
      <c r="C231">
        <v>0</v>
      </c>
      <c r="D231">
        <v>0</v>
      </c>
      <c r="E231" s="19">
        <v>0</v>
      </c>
    </row>
    <row r="232" spans="1:5">
      <c r="A232" s="14">
        <v>42162</v>
      </c>
      <c r="B232" s="23">
        <f t="shared" si="3"/>
        <v>0</v>
      </c>
      <c r="C232">
        <v>0</v>
      </c>
      <c r="D232">
        <v>0</v>
      </c>
      <c r="E232" s="19">
        <v>0</v>
      </c>
    </row>
    <row r="233" spans="1:5">
      <c r="A233" s="14">
        <v>42163</v>
      </c>
      <c r="B233" s="23">
        <f t="shared" si="3"/>
        <v>0</v>
      </c>
      <c r="C233">
        <v>0</v>
      </c>
      <c r="D233">
        <v>0</v>
      </c>
      <c r="E233" s="19">
        <v>0</v>
      </c>
    </row>
    <row r="234" spans="1:5">
      <c r="A234" s="14">
        <v>42164</v>
      </c>
      <c r="B234" s="23">
        <f t="shared" si="3"/>
        <v>0</v>
      </c>
      <c r="C234">
        <v>0</v>
      </c>
      <c r="D234">
        <v>0</v>
      </c>
      <c r="E234" s="19">
        <v>0</v>
      </c>
    </row>
    <row r="235" spans="1:5">
      <c r="A235" s="14">
        <v>42165</v>
      </c>
      <c r="B235" s="23">
        <f t="shared" si="3"/>
        <v>0</v>
      </c>
      <c r="C235">
        <v>0</v>
      </c>
      <c r="D235">
        <v>0</v>
      </c>
      <c r="E235" s="19">
        <v>0</v>
      </c>
    </row>
    <row r="236" spans="1:5">
      <c r="A236" s="14">
        <v>42166</v>
      </c>
      <c r="B236" s="23">
        <f t="shared" si="3"/>
        <v>0</v>
      </c>
      <c r="C236">
        <v>0</v>
      </c>
      <c r="D236">
        <v>0</v>
      </c>
      <c r="E236" s="19">
        <v>0</v>
      </c>
    </row>
    <row r="237" spans="1:5">
      <c r="A237" s="14">
        <v>42167</v>
      </c>
      <c r="B237" s="23">
        <f t="shared" si="3"/>
        <v>0</v>
      </c>
      <c r="C237">
        <v>0</v>
      </c>
      <c r="D237">
        <v>0</v>
      </c>
      <c r="E237" s="19">
        <v>0</v>
      </c>
    </row>
    <row r="238" spans="1:5">
      <c r="A238" s="14">
        <v>42168</v>
      </c>
      <c r="B238" s="23">
        <f t="shared" si="3"/>
        <v>0</v>
      </c>
      <c r="C238">
        <v>0</v>
      </c>
      <c r="D238">
        <v>0</v>
      </c>
      <c r="E238" s="19">
        <v>0</v>
      </c>
    </row>
    <row r="239" spans="1:5">
      <c r="A239" s="14">
        <v>42169</v>
      </c>
      <c r="B239" s="23">
        <f t="shared" si="3"/>
        <v>0</v>
      </c>
      <c r="C239">
        <v>0</v>
      </c>
      <c r="D239">
        <v>0</v>
      </c>
      <c r="E239" s="19">
        <v>0</v>
      </c>
    </row>
    <row r="240" spans="1:5">
      <c r="A240" s="14">
        <v>42170</v>
      </c>
      <c r="B240" s="23">
        <f t="shared" si="3"/>
        <v>0</v>
      </c>
      <c r="C240">
        <v>0</v>
      </c>
      <c r="D240">
        <v>0</v>
      </c>
      <c r="E240" s="19">
        <v>0</v>
      </c>
    </row>
    <row r="241" spans="1:5">
      <c r="A241" s="14">
        <v>42171</v>
      </c>
      <c r="B241" s="23">
        <f t="shared" si="3"/>
        <v>0</v>
      </c>
      <c r="C241">
        <v>0</v>
      </c>
      <c r="D241">
        <v>0</v>
      </c>
      <c r="E241" s="19">
        <v>0</v>
      </c>
    </row>
    <row r="242" spans="1:5">
      <c r="A242" s="14">
        <v>42172</v>
      </c>
      <c r="B242" s="23">
        <f t="shared" si="3"/>
        <v>0</v>
      </c>
      <c r="C242">
        <v>0</v>
      </c>
      <c r="D242">
        <v>0</v>
      </c>
      <c r="E242" s="19">
        <v>0</v>
      </c>
    </row>
    <row r="243" spans="1:5">
      <c r="A243" s="14">
        <v>42173</v>
      </c>
      <c r="B243" s="23">
        <f t="shared" si="3"/>
        <v>0</v>
      </c>
      <c r="C243">
        <v>0</v>
      </c>
      <c r="D243">
        <v>0</v>
      </c>
      <c r="E243" s="19">
        <v>0</v>
      </c>
    </row>
    <row r="244" spans="1:5">
      <c r="A244" s="14">
        <v>42174</v>
      </c>
      <c r="B244" s="23">
        <f t="shared" si="3"/>
        <v>0</v>
      </c>
      <c r="C244">
        <v>0</v>
      </c>
      <c r="D244">
        <v>0</v>
      </c>
      <c r="E244" s="19">
        <v>0</v>
      </c>
    </row>
    <row r="245" spans="1:5">
      <c r="A245" s="14">
        <v>42175</v>
      </c>
      <c r="B245" s="23">
        <f t="shared" si="3"/>
        <v>0</v>
      </c>
      <c r="C245">
        <v>0</v>
      </c>
      <c r="D245">
        <v>0</v>
      </c>
      <c r="E245" s="19">
        <v>0</v>
      </c>
    </row>
    <row r="246" spans="1:5">
      <c r="A246" s="14">
        <v>42176</v>
      </c>
      <c r="B246" s="23">
        <f t="shared" si="3"/>
        <v>0</v>
      </c>
      <c r="C246">
        <v>0</v>
      </c>
      <c r="D246">
        <v>0</v>
      </c>
      <c r="E246" s="19">
        <v>0</v>
      </c>
    </row>
    <row r="247" spans="1:5">
      <c r="A247" s="14">
        <v>42177</v>
      </c>
      <c r="B247" s="23">
        <f t="shared" si="3"/>
        <v>0</v>
      </c>
      <c r="C247">
        <v>0</v>
      </c>
      <c r="D247">
        <v>0</v>
      </c>
      <c r="E247" s="19">
        <v>0</v>
      </c>
    </row>
    <row r="248" spans="1:5">
      <c r="A248" s="14">
        <v>42178</v>
      </c>
      <c r="B248" s="23">
        <f t="shared" si="3"/>
        <v>0</v>
      </c>
      <c r="C248">
        <v>0</v>
      </c>
      <c r="D248">
        <v>0</v>
      </c>
      <c r="E248" s="19">
        <v>0</v>
      </c>
    </row>
    <row r="249" spans="1:5">
      <c r="A249" s="14">
        <v>42179</v>
      </c>
      <c r="B249" s="23">
        <f t="shared" si="3"/>
        <v>0</v>
      </c>
      <c r="C249">
        <v>0</v>
      </c>
      <c r="D249">
        <v>0</v>
      </c>
      <c r="E249" s="19">
        <v>0</v>
      </c>
    </row>
    <row r="250" spans="1:5">
      <c r="A250" s="14">
        <v>42180</v>
      </c>
      <c r="B250" s="23">
        <f t="shared" si="3"/>
        <v>0</v>
      </c>
      <c r="C250">
        <v>0</v>
      </c>
      <c r="D250">
        <v>0</v>
      </c>
      <c r="E250" s="19">
        <v>0</v>
      </c>
    </row>
    <row r="251" spans="1:5">
      <c r="A251" s="14">
        <v>42181</v>
      </c>
      <c r="B251" s="23">
        <f t="shared" si="3"/>
        <v>0</v>
      </c>
      <c r="C251">
        <v>0</v>
      </c>
      <c r="D251">
        <v>0</v>
      </c>
      <c r="E251" s="19">
        <v>0</v>
      </c>
    </row>
    <row r="252" spans="1:5">
      <c r="A252" s="14">
        <v>42182</v>
      </c>
      <c r="B252" s="23">
        <f t="shared" si="3"/>
        <v>0</v>
      </c>
      <c r="C252">
        <v>0</v>
      </c>
      <c r="D252">
        <v>0</v>
      </c>
      <c r="E252" s="19">
        <v>0</v>
      </c>
    </row>
    <row r="253" spans="1:5">
      <c r="A253" s="14">
        <v>42183</v>
      </c>
      <c r="B253" s="23">
        <f t="shared" si="3"/>
        <v>0</v>
      </c>
      <c r="C253">
        <v>0</v>
      </c>
      <c r="D253">
        <v>0</v>
      </c>
      <c r="E253" s="19">
        <v>0</v>
      </c>
    </row>
    <row r="254" spans="1:5">
      <c r="A254" s="14">
        <v>42184</v>
      </c>
      <c r="B254" s="23">
        <f t="shared" si="3"/>
        <v>0</v>
      </c>
      <c r="C254">
        <v>0</v>
      </c>
      <c r="D254">
        <v>0</v>
      </c>
      <c r="E254" s="19">
        <v>0</v>
      </c>
    </row>
    <row r="255" spans="1:5">
      <c r="A255" s="14">
        <v>42185</v>
      </c>
      <c r="B255" s="23">
        <f t="shared" si="3"/>
        <v>0</v>
      </c>
      <c r="C255">
        <v>0</v>
      </c>
      <c r="D255">
        <v>0</v>
      </c>
      <c r="E255" s="19">
        <v>0</v>
      </c>
    </row>
    <row r="256" spans="1:5">
      <c r="A256" s="14">
        <v>42186</v>
      </c>
      <c r="B256" s="23">
        <f t="shared" si="3"/>
        <v>0</v>
      </c>
      <c r="C256">
        <v>0</v>
      </c>
      <c r="D256">
        <v>0</v>
      </c>
      <c r="E256" s="19">
        <v>0</v>
      </c>
    </row>
    <row r="257" spans="1:5">
      <c r="A257" s="14">
        <v>42187</v>
      </c>
      <c r="B257" s="23">
        <f t="shared" si="3"/>
        <v>0</v>
      </c>
      <c r="C257">
        <v>0</v>
      </c>
      <c r="D257">
        <v>0</v>
      </c>
      <c r="E257" s="19">
        <v>0</v>
      </c>
    </row>
    <row r="258" spans="1:5">
      <c r="A258" s="14">
        <v>42188</v>
      </c>
      <c r="B258" s="23">
        <f t="shared" si="3"/>
        <v>0</v>
      </c>
      <c r="C258">
        <v>0</v>
      </c>
      <c r="D258">
        <v>0</v>
      </c>
      <c r="E258" s="19">
        <v>0</v>
      </c>
    </row>
    <row r="259" spans="1:5">
      <c r="A259" s="14">
        <v>42189</v>
      </c>
      <c r="B259" s="23">
        <f t="shared" ref="B259:B322" si="4">C259+D259</f>
        <v>0</v>
      </c>
      <c r="C259">
        <v>0</v>
      </c>
      <c r="D259">
        <v>0</v>
      </c>
      <c r="E259" s="19">
        <v>0</v>
      </c>
    </row>
    <row r="260" spans="1:5">
      <c r="A260" s="14">
        <v>42190</v>
      </c>
      <c r="B260" s="23">
        <f t="shared" si="4"/>
        <v>0</v>
      </c>
      <c r="C260">
        <v>0</v>
      </c>
      <c r="D260">
        <v>0</v>
      </c>
      <c r="E260" s="19">
        <v>0</v>
      </c>
    </row>
    <row r="261" spans="1:5">
      <c r="A261" s="14">
        <v>42191</v>
      </c>
      <c r="B261" s="23">
        <f t="shared" si="4"/>
        <v>0</v>
      </c>
      <c r="C261">
        <v>0</v>
      </c>
      <c r="D261">
        <v>0</v>
      </c>
      <c r="E261" s="19">
        <v>0</v>
      </c>
    </row>
    <row r="262" spans="1:5">
      <c r="A262" s="14">
        <v>42192</v>
      </c>
      <c r="B262" s="23">
        <f t="shared" si="4"/>
        <v>0</v>
      </c>
      <c r="C262">
        <v>0</v>
      </c>
      <c r="D262">
        <v>0</v>
      </c>
      <c r="E262" s="19">
        <v>0</v>
      </c>
    </row>
    <row r="263" spans="1:5">
      <c r="A263" s="14">
        <v>42193</v>
      </c>
      <c r="B263" s="23">
        <f t="shared" si="4"/>
        <v>0</v>
      </c>
      <c r="C263">
        <v>0</v>
      </c>
      <c r="D263">
        <v>0</v>
      </c>
      <c r="E263" s="19">
        <v>0</v>
      </c>
    </row>
    <row r="264" spans="1:5">
      <c r="A264" s="14">
        <v>42194</v>
      </c>
      <c r="B264" s="23">
        <f t="shared" si="4"/>
        <v>0</v>
      </c>
      <c r="C264">
        <v>0</v>
      </c>
      <c r="D264">
        <v>0</v>
      </c>
      <c r="E264" s="19">
        <v>0</v>
      </c>
    </row>
    <row r="265" spans="1:5">
      <c r="A265" s="14">
        <v>42195</v>
      </c>
      <c r="B265" s="23">
        <f t="shared" si="4"/>
        <v>0</v>
      </c>
      <c r="C265">
        <v>0</v>
      </c>
      <c r="D265">
        <v>0</v>
      </c>
      <c r="E265" s="19">
        <v>0</v>
      </c>
    </row>
    <row r="266" spans="1:5">
      <c r="A266" s="14">
        <v>42196</v>
      </c>
      <c r="B266" s="23">
        <f t="shared" si="4"/>
        <v>0</v>
      </c>
      <c r="C266">
        <v>0</v>
      </c>
      <c r="D266">
        <v>0</v>
      </c>
      <c r="E266" s="19">
        <v>0</v>
      </c>
    </row>
    <row r="267" spans="1:5">
      <c r="A267" s="14">
        <v>42197</v>
      </c>
      <c r="B267" s="23">
        <f t="shared" si="4"/>
        <v>0</v>
      </c>
      <c r="C267">
        <v>0</v>
      </c>
      <c r="D267">
        <v>0</v>
      </c>
      <c r="E267" s="19">
        <v>0</v>
      </c>
    </row>
    <row r="268" spans="1:5">
      <c r="A268" s="14">
        <v>42198</v>
      </c>
      <c r="B268" s="23">
        <f t="shared" si="4"/>
        <v>0</v>
      </c>
      <c r="C268">
        <v>0</v>
      </c>
      <c r="D268">
        <v>0</v>
      </c>
      <c r="E268" s="19">
        <v>0</v>
      </c>
    </row>
    <row r="269" spans="1:5">
      <c r="A269" s="14">
        <v>42199</v>
      </c>
      <c r="B269" s="23">
        <f t="shared" si="4"/>
        <v>0</v>
      </c>
      <c r="C269">
        <v>0</v>
      </c>
      <c r="D269">
        <v>0</v>
      </c>
      <c r="E269" s="19">
        <v>0</v>
      </c>
    </row>
    <row r="270" spans="1:5">
      <c r="A270" s="14">
        <v>42200</v>
      </c>
      <c r="B270" s="23">
        <f t="shared" si="4"/>
        <v>0</v>
      </c>
      <c r="C270">
        <v>0</v>
      </c>
      <c r="D270">
        <v>0</v>
      </c>
      <c r="E270" s="19">
        <v>0</v>
      </c>
    </row>
    <row r="271" spans="1:5">
      <c r="A271" s="14">
        <v>42201</v>
      </c>
      <c r="B271" s="23">
        <f t="shared" si="4"/>
        <v>0</v>
      </c>
      <c r="C271">
        <v>0</v>
      </c>
      <c r="D271">
        <v>0</v>
      </c>
      <c r="E271" s="19">
        <v>0</v>
      </c>
    </row>
    <row r="272" spans="1:5">
      <c r="A272" s="14">
        <v>42202</v>
      </c>
      <c r="B272" s="23">
        <f t="shared" si="4"/>
        <v>0</v>
      </c>
      <c r="C272">
        <v>0</v>
      </c>
      <c r="D272">
        <v>0</v>
      </c>
      <c r="E272" s="19">
        <v>0</v>
      </c>
    </row>
    <row r="273" spans="1:5">
      <c r="A273" s="14">
        <v>42203</v>
      </c>
      <c r="B273" s="23">
        <f t="shared" si="4"/>
        <v>0</v>
      </c>
      <c r="C273">
        <v>0</v>
      </c>
      <c r="D273">
        <v>0</v>
      </c>
      <c r="E273" s="19">
        <v>0</v>
      </c>
    </row>
    <row r="274" spans="1:5">
      <c r="A274" s="14">
        <v>42204</v>
      </c>
      <c r="B274" s="23">
        <f t="shared" si="4"/>
        <v>0</v>
      </c>
      <c r="C274">
        <v>0</v>
      </c>
      <c r="D274">
        <v>0</v>
      </c>
      <c r="E274" s="19">
        <v>0</v>
      </c>
    </row>
    <row r="275" spans="1:5">
      <c r="A275" s="14">
        <v>42205</v>
      </c>
      <c r="B275" s="23">
        <f t="shared" si="4"/>
        <v>0</v>
      </c>
      <c r="C275">
        <v>0</v>
      </c>
      <c r="D275">
        <v>0</v>
      </c>
      <c r="E275" s="19">
        <v>0</v>
      </c>
    </row>
    <row r="276" spans="1:5">
      <c r="A276" s="14">
        <v>42206</v>
      </c>
      <c r="B276" s="23">
        <f t="shared" si="4"/>
        <v>0</v>
      </c>
      <c r="C276">
        <v>0</v>
      </c>
      <c r="D276">
        <v>0</v>
      </c>
      <c r="E276" s="19">
        <v>0</v>
      </c>
    </row>
    <row r="277" spans="1:5">
      <c r="A277" s="14">
        <v>42207</v>
      </c>
      <c r="B277" s="23">
        <f t="shared" si="4"/>
        <v>0</v>
      </c>
      <c r="C277">
        <v>0</v>
      </c>
      <c r="D277">
        <v>0</v>
      </c>
      <c r="E277" s="19">
        <v>0</v>
      </c>
    </row>
    <row r="278" spans="1:5">
      <c r="A278" s="14">
        <v>42208</v>
      </c>
      <c r="B278" s="23">
        <f t="shared" si="4"/>
        <v>0</v>
      </c>
      <c r="C278">
        <v>0</v>
      </c>
      <c r="D278">
        <v>0</v>
      </c>
      <c r="E278" s="19">
        <v>0</v>
      </c>
    </row>
    <row r="279" spans="1:5">
      <c r="A279" s="14">
        <v>42209</v>
      </c>
      <c r="B279" s="23">
        <f t="shared" si="4"/>
        <v>0</v>
      </c>
      <c r="C279">
        <v>0</v>
      </c>
      <c r="D279">
        <v>0</v>
      </c>
      <c r="E279" s="19">
        <v>0</v>
      </c>
    </row>
    <row r="280" spans="1:5">
      <c r="A280" s="14">
        <v>42210</v>
      </c>
      <c r="B280" s="23">
        <f t="shared" si="4"/>
        <v>0</v>
      </c>
      <c r="C280">
        <v>0</v>
      </c>
      <c r="D280">
        <v>0</v>
      </c>
      <c r="E280" s="19">
        <v>0</v>
      </c>
    </row>
    <row r="281" spans="1:5">
      <c r="A281" s="14">
        <v>42211</v>
      </c>
      <c r="B281" s="23">
        <f t="shared" si="4"/>
        <v>0</v>
      </c>
      <c r="C281">
        <v>0</v>
      </c>
      <c r="D281">
        <v>0</v>
      </c>
      <c r="E281" s="19">
        <v>0</v>
      </c>
    </row>
    <row r="282" spans="1:5">
      <c r="A282" s="14">
        <v>42212</v>
      </c>
      <c r="B282" s="23">
        <f t="shared" si="4"/>
        <v>0</v>
      </c>
      <c r="C282">
        <v>0</v>
      </c>
      <c r="D282">
        <v>0</v>
      </c>
      <c r="E282" s="19">
        <v>0</v>
      </c>
    </row>
    <row r="283" spans="1:5">
      <c r="A283" s="14">
        <v>42213</v>
      </c>
      <c r="B283" s="23">
        <f t="shared" si="4"/>
        <v>0</v>
      </c>
      <c r="C283">
        <v>0</v>
      </c>
      <c r="D283">
        <v>0</v>
      </c>
      <c r="E283" s="19">
        <v>0</v>
      </c>
    </row>
    <row r="284" spans="1:5">
      <c r="A284" s="14">
        <v>42214</v>
      </c>
      <c r="B284" s="23">
        <f t="shared" si="4"/>
        <v>0</v>
      </c>
      <c r="C284">
        <v>0</v>
      </c>
      <c r="D284">
        <v>0</v>
      </c>
      <c r="E284" s="19">
        <v>0</v>
      </c>
    </row>
    <row r="285" spans="1:5">
      <c r="A285" s="14">
        <v>42215</v>
      </c>
      <c r="B285" s="23">
        <f t="shared" si="4"/>
        <v>0</v>
      </c>
      <c r="C285">
        <v>0</v>
      </c>
      <c r="D285">
        <v>0</v>
      </c>
      <c r="E285" s="19">
        <v>0</v>
      </c>
    </row>
    <row r="286" spans="1:5">
      <c r="A286" s="14">
        <v>42216</v>
      </c>
      <c r="B286" s="23">
        <f t="shared" si="4"/>
        <v>0</v>
      </c>
      <c r="C286">
        <v>0</v>
      </c>
      <c r="D286">
        <v>0</v>
      </c>
      <c r="E286" s="19">
        <v>0</v>
      </c>
    </row>
    <row r="287" spans="1:5">
      <c r="A287" s="14">
        <v>42217</v>
      </c>
      <c r="B287" s="23">
        <f t="shared" si="4"/>
        <v>0</v>
      </c>
      <c r="C287">
        <v>0</v>
      </c>
      <c r="D287">
        <v>0</v>
      </c>
      <c r="E287" s="19">
        <v>0</v>
      </c>
    </row>
    <row r="288" spans="1:5">
      <c r="A288" s="14">
        <v>42218</v>
      </c>
      <c r="B288" s="23">
        <f t="shared" si="4"/>
        <v>0</v>
      </c>
      <c r="C288">
        <v>0</v>
      </c>
      <c r="D288">
        <v>0</v>
      </c>
      <c r="E288" s="19">
        <v>0</v>
      </c>
    </row>
    <row r="289" spans="1:5">
      <c r="A289" s="14">
        <v>42219</v>
      </c>
      <c r="B289" s="23">
        <f t="shared" si="4"/>
        <v>0</v>
      </c>
      <c r="C289">
        <v>0</v>
      </c>
      <c r="D289">
        <v>0</v>
      </c>
      <c r="E289" s="19">
        <v>0</v>
      </c>
    </row>
    <row r="290" spans="1:5">
      <c r="A290" s="14">
        <v>42220</v>
      </c>
      <c r="B290" s="23">
        <f t="shared" si="4"/>
        <v>0</v>
      </c>
      <c r="C290">
        <v>0</v>
      </c>
      <c r="D290">
        <v>0</v>
      </c>
      <c r="E290" s="19">
        <v>0</v>
      </c>
    </row>
    <row r="291" spans="1:5">
      <c r="A291" s="14">
        <v>42221</v>
      </c>
      <c r="B291" s="23">
        <f t="shared" si="4"/>
        <v>0</v>
      </c>
      <c r="C291">
        <v>0</v>
      </c>
      <c r="D291">
        <v>0</v>
      </c>
      <c r="E291" s="19">
        <v>0</v>
      </c>
    </row>
    <row r="292" spans="1:5">
      <c r="A292" s="14">
        <v>42222</v>
      </c>
      <c r="B292" s="23">
        <f t="shared" si="4"/>
        <v>0</v>
      </c>
      <c r="C292">
        <v>0</v>
      </c>
      <c r="D292">
        <v>0</v>
      </c>
      <c r="E292" s="19">
        <v>0</v>
      </c>
    </row>
    <row r="293" spans="1:5">
      <c r="A293" s="14">
        <v>42223</v>
      </c>
      <c r="B293" s="23">
        <f t="shared" si="4"/>
        <v>0</v>
      </c>
      <c r="C293">
        <v>0</v>
      </c>
      <c r="D293">
        <v>0</v>
      </c>
      <c r="E293" s="19">
        <v>0</v>
      </c>
    </row>
    <row r="294" spans="1:5">
      <c r="A294" s="14">
        <v>42224</v>
      </c>
      <c r="B294" s="23">
        <f t="shared" si="4"/>
        <v>0</v>
      </c>
      <c r="C294">
        <v>0</v>
      </c>
      <c r="D294">
        <v>0</v>
      </c>
      <c r="E294" s="19">
        <v>0</v>
      </c>
    </row>
    <row r="295" spans="1:5">
      <c r="A295" s="14">
        <v>42225</v>
      </c>
      <c r="B295" s="23">
        <f t="shared" si="4"/>
        <v>0</v>
      </c>
      <c r="C295">
        <v>0</v>
      </c>
      <c r="D295">
        <v>0</v>
      </c>
      <c r="E295" s="19">
        <v>0</v>
      </c>
    </row>
    <row r="296" spans="1:5">
      <c r="A296" s="14">
        <v>42226</v>
      </c>
      <c r="B296" s="23">
        <f t="shared" si="4"/>
        <v>0</v>
      </c>
      <c r="C296">
        <v>0</v>
      </c>
      <c r="D296">
        <v>0</v>
      </c>
      <c r="E296" s="19">
        <v>0</v>
      </c>
    </row>
    <row r="297" spans="1:5">
      <c r="A297" s="14">
        <v>42227</v>
      </c>
      <c r="B297" s="23">
        <f t="shared" si="4"/>
        <v>0</v>
      </c>
      <c r="C297">
        <v>0</v>
      </c>
      <c r="D297">
        <v>0</v>
      </c>
      <c r="E297" s="19">
        <v>0</v>
      </c>
    </row>
    <row r="298" spans="1:5">
      <c r="A298" s="14">
        <v>42228</v>
      </c>
      <c r="B298" s="23">
        <f t="shared" si="4"/>
        <v>0</v>
      </c>
      <c r="C298">
        <v>0</v>
      </c>
      <c r="D298">
        <v>0</v>
      </c>
      <c r="E298" s="19">
        <v>0</v>
      </c>
    </row>
    <row r="299" spans="1:5">
      <c r="A299" s="14">
        <v>42229</v>
      </c>
      <c r="B299" s="23">
        <f t="shared" si="4"/>
        <v>0</v>
      </c>
      <c r="C299">
        <v>0</v>
      </c>
      <c r="D299">
        <v>0</v>
      </c>
      <c r="E299" s="19">
        <v>0</v>
      </c>
    </row>
    <row r="300" spans="1:5">
      <c r="A300" s="14">
        <v>42230</v>
      </c>
      <c r="B300" s="23">
        <f t="shared" si="4"/>
        <v>0</v>
      </c>
      <c r="C300">
        <v>0</v>
      </c>
      <c r="D300">
        <v>0</v>
      </c>
      <c r="E300" s="19">
        <v>0</v>
      </c>
    </row>
    <row r="301" spans="1:5">
      <c r="A301" s="14">
        <v>42231</v>
      </c>
      <c r="B301" s="23">
        <f t="shared" si="4"/>
        <v>0</v>
      </c>
      <c r="C301">
        <v>0</v>
      </c>
      <c r="D301">
        <v>0</v>
      </c>
      <c r="E301" s="19">
        <v>0</v>
      </c>
    </row>
    <row r="302" spans="1:5">
      <c r="A302" s="14">
        <v>42232</v>
      </c>
      <c r="B302" s="23">
        <f t="shared" si="4"/>
        <v>0</v>
      </c>
      <c r="C302">
        <v>0</v>
      </c>
      <c r="D302">
        <v>0</v>
      </c>
      <c r="E302" s="19">
        <v>0</v>
      </c>
    </row>
    <row r="303" spans="1:5">
      <c r="A303" s="14">
        <v>42233</v>
      </c>
      <c r="B303" s="23">
        <f t="shared" si="4"/>
        <v>0</v>
      </c>
      <c r="C303">
        <v>0</v>
      </c>
      <c r="D303">
        <v>0</v>
      </c>
      <c r="E303" s="19">
        <v>0</v>
      </c>
    </row>
    <row r="304" spans="1:5">
      <c r="A304" s="14">
        <v>42234</v>
      </c>
      <c r="B304" s="23">
        <f t="shared" si="4"/>
        <v>0</v>
      </c>
      <c r="C304">
        <v>0</v>
      </c>
      <c r="D304">
        <v>0</v>
      </c>
      <c r="E304" s="19">
        <v>0</v>
      </c>
    </row>
    <row r="305" spans="1:5">
      <c r="A305" s="14">
        <v>42235</v>
      </c>
      <c r="B305" s="23">
        <f t="shared" si="4"/>
        <v>0</v>
      </c>
      <c r="C305">
        <v>0</v>
      </c>
      <c r="D305">
        <v>0</v>
      </c>
      <c r="E305" s="19">
        <v>0</v>
      </c>
    </row>
    <row r="306" spans="1:5">
      <c r="A306" s="14">
        <v>42236</v>
      </c>
      <c r="B306" s="23">
        <f t="shared" si="4"/>
        <v>0</v>
      </c>
      <c r="C306">
        <v>0</v>
      </c>
      <c r="D306">
        <v>0</v>
      </c>
      <c r="E306" s="19">
        <v>0</v>
      </c>
    </row>
    <row r="307" spans="1:5">
      <c r="A307" s="14">
        <v>42237</v>
      </c>
      <c r="B307" s="23">
        <f t="shared" si="4"/>
        <v>0</v>
      </c>
      <c r="C307">
        <v>0</v>
      </c>
      <c r="D307">
        <v>0</v>
      </c>
      <c r="E307" s="19">
        <v>0</v>
      </c>
    </row>
    <row r="308" spans="1:5">
      <c r="A308" s="14">
        <v>42238</v>
      </c>
      <c r="B308" s="23">
        <f t="shared" si="4"/>
        <v>0</v>
      </c>
      <c r="C308">
        <v>0</v>
      </c>
      <c r="D308">
        <v>0</v>
      </c>
      <c r="E308" s="19">
        <v>0</v>
      </c>
    </row>
    <row r="309" spans="1:5">
      <c r="A309" s="14">
        <v>42239</v>
      </c>
      <c r="B309" s="23">
        <f t="shared" si="4"/>
        <v>0</v>
      </c>
      <c r="C309">
        <v>0</v>
      </c>
      <c r="D309">
        <v>0</v>
      </c>
      <c r="E309" s="19">
        <v>0</v>
      </c>
    </row>
    <row r="310" spans="1:5">
      <c r="A310" s="14">
        <v>42240</v>
      </c>
      <c r="B310" s="23">
        <f t="shared" si="4"/>
        <v>0</v>
      </c>
      <c r="C310">
        <v>0</v>
      </c>
      <c r="D310">
        <v>0</v>
      </c>
      <c r="E310" s="19">
        <v>0</v>
      </c>
    </row>
    <row r="311" spans="1:5">
      <c r="A311" s="14">
        <v>42241</v>
      </c>
      <c r="B311" s="23">
        <f t="shared" si="4"/>
        <v>0</v>
      </c>
      <c r="C311">
        <v>0</v>
      </c>
      <c r="D311">
        <v>0</v>
      </c>
      <c r="E311" s="19">
        <v>0</v>
      </c>
    </row>
    <row r="312" spans="1:5">
      <c r="A312" s="14">
        <v>42242</v>
      </c>
      <c r="B312" s="23">
        <f t="shared" si="4"/>
        <v>0</v>
      </c>
      <c r="C312">
        <v>0</v>
      </c>
      <c r="D312">
        <v>0</v>
      </c>
      <c r="E312" s="19">
        <v>0</v>
      </c>
    </row>
    <row r="313" spans="1:5">
      <c r="A313" s="14">
        <v>42243</v>
      </c>
      <c r="B313" s="23">
        <f t="shared" si="4"/>
        <v>0</v>
      </c>
      <c r="C313">
        <v>0</v>
      </c>
      <c r="D313">
        <v>0</v>
      </c>
      <c r="E313" s="19">
        <v>0</v>
      </c>
    </row>
    <row r="314" spans="1:5">
      <c r="A314" s="14">
        <v>42244</v>
      </c>
      <c r="B314" s="23">
        <f t="shared" si="4"/>
        <v>0</v>
      </c>
      <c r="C314">
        <v>0</v>
      </c>
      <c r="D314">
        <v>0</v>
      </c>
      <c r="E314" s="19">
        <v>0</v>
      </c>
    </row>
    <row r="315" spans="1:5">
      <c r="A315" s="14">
        <v>42245</v>
      </c>
      <c r="B315" s="23">
        <f t="shared" si="4"/>
        <v>0</v>
      </c>
      <c r="C315">
        <v>0</v>
      </c>
      <c r="D315">
        <v>0</v>
      </c>
      <c r="E315" s="19">
        <v>0</v>
      </c>
    </row>
    <row r="316" spans="1:5">
      <c r="A316" s="14">
        <v>42246</v>
      </c>
      <c r="B316" s="23">
        <f t="shared" si="4"/>
        <v>0</v>
      </c>
      <c r="C316">
        <v>0</v>
      </c>
      <c r="D316">
        <v>0</v>
      </c>
      <c r="E316" s="19">
        <v>0</v>
      </c>
    </row>
    <row r="317" spans="1:5">
      <c r="A317" s="14">
        <v>42247</v>
      </c>
      <c r="B317" s="23">
        <f t="shared" si="4"/>
        <v>0</v>
      </c>
      <c r="C317">
        <v>0</v>
      </c>
      <c r="D317">
        <v>0</v>
      </c>
      <c r="E317" s="19">
        <v>0</v>
      </c>
    </row>
    <row r="318" spans="1:5">
      <c r="A318" s="14">
        <v>42248</v>
      </c>
      <c r="B318" s="23">
        <f t="shared" si="4"/>
        <v>0</v>
      </c>
      <c r="C318">
        <v>0</v>
      </c>
      <c r="D318">
        <v>0</v>
      </c>
      <c r="E318" s="19">
        <v>0</v>
      </c>
    </row>
    <row r="319" spans="1:5">
      <c r="A319" s="14">
        <v>42249</v>
      </c>
      <c r="B319" s="23">
        <f t="shared" si="4"/>
        <v>0</v>
      </c>
      <c r="C319">
        <v>0</v>
      </c>
      <c r="D319">
        <v>0</v>
      </c>
      <c r="E319" s="19">
        <v>0</v>
      </c>
    </row>
    <row r="320" spans="1:5">
      <c r="A320" s="14">
        <v>42250</v>
      </c>
      <c r="B320" s="23">
        <f t="shared" si="4"/>
        <v>0</v>
      </c>
      <c r="C320">
        <v>0</v>
      </c>
      <c r="D320">
        <v>0</v>
      </c>
      <c r="E320" s="19">
        <v>0</v>
      </c>
    </row>
    <row r="321" spans="1:5">
      <c r="A321" s="14">
        <v>42251</v>
      </c>
      <c r="B321" s="23">
        <f t="shared" si="4"/>
        <v>0</v>
      </c>
      <c r="C321">
        <v>0</v>
      </c>
      <c r="D321">
        <v>0</v>
      </c>
      <c r="E321" s="19">
        <v>0</v>
      </c>
    </row>
    <row r="322" spans="1:5">
      <c r="A322" s="14">
        <v>42252</v>
      </c>
      <c r="B322" s="23">
        <f t="shared" si="4"/>
        <v>0</v>
      </c>
      <c r="C322">
        <v>0</v>
      </c>
      <c r="D322">
        <v>0</v>
      </c>
      <c r="E322" s="19">
        <v>0</v>
      </c>
    </row>
    <row r="323" spans="1:5">
      <c r="A323" s="14">
        <v>42253</v>
      </c>
      <c r="B323" s="23">
        <f t="shared" ref="B323:B386" si="5">C323+D323</f>
        <v>0</v>
      </c>
      <c r="C323">
        <v>0</v>
      </c>
      <c r="D323">
        <v>0</v>
      </c>
      <c r="E323" s="19">
        <v>0</v>
      </c>
    </row>
    <row r="324" spans="1:5">
      <c r="A324" s="14">
        <v>42254</v>
      </c>
      <c r="B324" s="23">
        <f t="shared" si="5"/>
        <v>0</v>
      </c>
      <c r="C324">
        <v>0</v>
      </c>
      <c r="D324">
        <v>0</v>
      </c>
      <c r="E324" s="19">
        <v>0</v>
      </c>
    </row>
    <row r="325" spans="1:5">
      <c r="A325" s="14">
        <v>42255</v>
      </c>
      <c r="B325" s="23">
        <f t="shared" si="5"/>
        <v>0</v>
      </c>
      <c r="C325">
        <v>0</v>
      </c>
      <c r="D325">
        <v>0</v>
      </c>
      <c r="E325" s="19">
        <v>0</v>
      </c>
    </row>
    <row r="326" spans="1:5">
      <c r="A326" s="14">
        <v>42256</v>
      </c>
      <c r="B326" s="23">
        <f t="shared" si="5"/>
        <v>0</v>
      </c>
      <c r="C326">
        <v>0</v>
      </c>
      <c r="D326">
        <v>0</v>
      </c>
      <c r="E326" s="19">
        <v>0</v>
      </c>
    </row>
    <row r="327" spans="1:5">
      <c r="A327" s="14">
        <v>42257</v>
      </c>
      <c r="B327" s="23">
        <f t="shared" si="5"/>
        <v>0</v>
      </c>
      <c r="C327">
        <v>0</v>
      </c>
      <c r="D327">
        <v>0</v>
      </c>
      <c r="E327" s="19">
        <v>0</v>
      </c>
    </row>
    <row r="328" spans="1:5">
      <c r="A328" s="14">
        <v>42258</v>
      </c>
      <c r="B328" s="23">
        <f t="shared" si="5"/>
        <v>0</v>
      </c>
      <c r="C328">
        <v>0</v>
      </c>
      <c r="D328">
        <v>0</v>
      </c>
      <c r="E328" s="19">
        <v>0</v>
      </c>
    </row>
    <row r="329" spans="1:5">
      <c r="A329" s="14">
        <v>42259</v>
      </c>
      <c r="B329" s="23">
        <f t="shared" si="5"/>
        <v>0</v>
      </c>
      <c r="C329">
        <v>0</v>
      </c>
      <c r="D329">
        <v>0</v>
      </c>
      <c r="E329" s="19">
        <v>0</v>
      </c>
    </row>
    <row r="330" spans="1:5">
      <c r="A330" s="14">
        <v>42260</v>
      </c>
      <c r="B330" s="23">
        <f t="shared" si="5"/>
        <v>0</v>
      </c>
      <c r="C330">
        <v>0</v>
      </c>
      <c r="D330">
        <v>0</v>
      </c>
      <c r="E330" s="19">
        <v>0</v>
      </c>
    </row>
    <row r="331" spans="1:5">
      <c r="A331" s="14">
        <v>42261</v>
      </c>
      <c r="B331" s="23">
        <f t="shared" si="5"/>
        <v>0</v>
      </c>
      <c r="C331">
        <v>0</v>
      </c>
      <c r="D331">
        <v>0</v>
      </c>
      <c r="E331" s="19">
        <v>0</v>
      </c>
    </row>
    <row r="332" spans="1:5">
      <c r="A332" s="14">
        <v>42262</v>
      </c>
      <c r="B332" s="23">
        <f t="shared" si="5"/>
        <v>0</v>
      </c>
      <c r="C332">
        <v>0</v>
      </c>
      <c r="D332">
        <v>0</v>
      </c>
      <c r="E332" s="19">
        <v>0</v>
      </c>
    </row>
    <row r="333" spans="1:5">
      <c r="A333" s="14">
        <v>42263</v>
      </c>
      <c r="B333" s="23">
        <f t="shared" si="5"/>
        <v>0</v>
      </c>
      <c r="C333">
        <v>0</v>
      </c>
      <c r="D333">
        <v>0</v>
      </c>
      <c r="E333" s="19">
        <v>0</v>
      </c>
    </row>
    <row r="334" spans="1:5">
      <c r="A334" s="14">
        <v>42264</v>
      </c>
      <c r="B334" s="23">
        <f t="shared" si="5"/>
        <v>0</v>
      </c>
      <c r="C334">
        <v>0</v>
      </c>
      <c r="D334">
        <v>0</v>
      </c>
      <c r="E334" s="19">
        <v>0</v>
      </c>
    </row>
    <row r="335" spans="1:5">
      <c r="A335" s="14">
        <v>42265</v>
      </c>
      <c r="B335" s="23">
        <f t="shared" si="5"/>
        <v>0</v>
      </c>
      <c r="C335">
        <v>0</v>
      </c>
      <c r="D335">
        <v>0</v>
      </c>
      <c r="E335" s="19">
        <v>0</v>
      </c>
    </row>
    <row r="336" spans="1:5">
      <c r="A336" s="14">
        <v>42266</v>
      </c>
      <c r="B336" s="23">
        <f t="shared" si="5"/>
        <v>0</v>
      </c>
      <c r="C336">
        <v>0</v>
      </c>
      <c r="D336">
        <v>0</v>
      </c>
      <c r="E336" s="19">
        <v>0</v>
      </c>
    </row>
    <row r="337" spans="1:5">
      <c r="A337" s="14">
        <v>42267</v>
      </c>
      <c r="B337" s="23">
        <f t="shared" si="5"/>
        <v>0</v>
      </c>
      <c r="C337">
        <v>0</v>
      </c>
      <c r="D337">
        <v>0</v>
      </c>
      <c r="E337" s="19">
        <v>0</v>
      </c>
    </row>
    <row r="338" spans="1:5">
      <c r="A338" s="14">
        <v>42268</v>
      </c>
      <c r="B338" s="23">
        <f t="shared" si="5"/>
        <v>0</v>
      </c>
      <c r="C338">
        <v>0</v>
      </c>
      <c r="D338">
        <v>0</v>
      </c>
      <c r="E338" s="19">
        <v>0</v>
      </c>
    </row>
    <row r="339" spans="1:5">
      <c r="A339" s="14">
        <v>42269</v>
      </c>
      <c r="B339" s="23">
        <f t="shared" si="5"/>
        <v>0</v>
      </c>
      <c r="C339">
        <v>0</v>
      </c>
      <c r="D339">
        <v>0</v>
      </c>
      <c r="E339" s="19">
        <v>0</v>
      </c>
    </row>
    <row r="340" spans="1:5">
      <c r="A340" s="14">
        <v>42270</v>
      </c>
      <c r="B340" s="23">
        <f t="shared" si="5"/>
        <v>0</v>
      </c>
      <c r="C340">
        <v>0</v>
      </c>
      <c r="D340">
        <v>0</v>
      </c>
      <c r="E340" s="19">
        <v>0</v>
      </c>
    </row>
    <row r="341" spans="1:5">
      <c r="A341" s="14">
        <v>42271</v>
      </c>
      <c r="B341" s="23">
        <f t="shared" si="5"/>
        <v>0</v>
      </c>
      <c r="C341">
        <v>0</v>
      </c>
      <c r="D341">
        <v>0</v>
      </c>
      <c r="E341" s="19">
        <v>0</v>
      </c>
    </row>
    <row r="342" spans="1:5">
      <c r="A342" s="14">
        <v>42272</v>
      </c>
      <c r="B342" s="23">
        <f t="shared" si="5"/>
        <v>0</v>
      </c>
      <c r="C342">
        <v>0</v>
      </c>
      <c r="D342">
        <v>0</v>
      </c>
      <c r="E342" s="19">
        <v>0</v>
      </c>
    </row>
    <row r="343" spans="1:5">
      <c r="A343" s="14">
        <v>42273</v>
      </c>
      <c r="B343" s="23">
        <f t="shared" si="5"/>
        <v>0</v>
      </c>
      <c r="C343">
        <v>0</v>
      </c>
      <c r="D343">
        <v>0</v>
      </c>
      <c r="E343" s="19">
        <v>0</v>
      </c>
    </row>
    <row r="344" spans="1:5">
      <c r="A344" s="14">
        <v>42274</v>
      </c>
      <c r="B344" s="23">
        <f t="shared" si="5"/>
        <v>0</v>
      </c>
      <c r="C344">
        <v>0</v>
      </c>
      <c r="D344">
        <v>0</v>
      </c>
      <c r="E344" s="19">
        <v>0</v>
      </c>
    </row>
    <row r="345" spans="1:5">
      <c r="A345" s="14">
        <v>42275</v>
      </c>
      <c r="B345" s="23">
        <f t="shared" si="5"/>
        <v>0</v>
      </c>
      <c r="C345">
        <v>0</v>
      </c>
      <c r="D345">
        <v>0</v>
      </c>
      <c r="E345" s="19">
        <v>0</v>
      </c>
    </row>
    <row r="346" spans="1:5">
      <c r="A346" s="14">
        <v>42276</v>
      </c>
      <c r="B346" s="23">
        <f t="shared" si="5"/>
        <v>0</v>
      </c>
      <c r="C346">
        <v>0</v>
      </c>
      <c r="D346">
        <v>0</v>
      </c>
      <c r="E346" s="19">
        <v>0</v>
      </c>
    </row>
    <row r="347" spans="1:5">
      <c r="A347" s="14">
        <v>42277</v>
      </c>
      <c r="B347" s="23">
        <f t="shared" si="5"/>
        <v>0</v>
      </c>
      <c r="C347">
        <v>0</v>
      </c>
      <c r="D347">
        <v>0</v>
      </c>
      <c r="E347" s="19">
        <v>0</v>
      </c>
    </row>
    <row r="348" spans="1:5">
      <c r="A348" s="13">
        <v>42278</v>
      </c>
      <c r="B348" s="23">
        <f t="shared" si="5"/>
        <v>0</v>
      </c>
      <c r="C348">
        <v>0</v>
      </c>
      <c r="D348">
        <v>0</v>
      </c>
      <c r="E348" s="19">
        <v>0</v>
      </c>
    </row>
    <row r="349" spans="1:5">
      <c r="A349" s="13">
        <v>42279</v>
      </c>
      <c r="B349" s="23">
        <f t="shared" si="5"/>
        <v>0</v>
      </c>
      <c r="C349">
        <v>0</v>
      </c>
      <c r="D349">
        <v>0</v>
      </c>
      <c r="E349" s="19">
        <v>0</v>
      </c>
    </row>
    <row r="350" spans="1:5">
      <c r="A350" s="13">
        <v>42280</v>
      </c>
      <c r="B350" s="23">
        <f t="shared" si="5"/>
        <v>0</v>
      </c>
      <c r="C350">
        <v>0</v>
      </c>
      <c r="D350">
        <v>0</v>
      </c>
      <c r="E350" s="19">
        <v>0</v>
      </c>
    </row>
    <row r="351" spans="1:5">
      <c r="A351" s="13">
        <v>42281</v>
      </c>
      <c r="B351" s="23">
        <f t="shared" si="5"/>
        <v>0</v>
      </c>
      <c r="C351">
        <v>0</v>
      </c>
      <c r="D351">
        <v>0</v>
      </c>
      <c r="E351" s="19">
        <v>0</v>
      </c>
    </row>
    <row r="352" spans="1:5">
      <c r="A352" s="13">
        <v>42282</v>
      </c>
      <c r="B352" s="23">
        <f t="shared" si="5"/>
        <v>0</v>
      </c>
      <c r="C352">
        <v>0</v>
      </c>
      <c r="D352">
        <v>0</v>
      </c>
      <c r="E352" s="19">
        <v>0</v>
      </c>
    </row>
    <row r="353" spans="1:5">
      <c r="A353" s="13">
        <v>42283</v>
      </c>
      <c r="B353" s="23">
        <f t="shared" si="5"/>
        <v>0</v>
      </c>
      <c r="C353">
        <v>0</v>
      </c>
      <c r="D353">
        <v>0</v>
      </c>
      <c r="E353" s="19">
        <v>0</v>
      </c>
    </row>
    <row r="354" spans="1:5">
      <c r="A354" s="13">
        <v>42284</v>
      </c>
      <c r="B354" s="23">
        <f t="shared" si="5"/>
        <v>0</v>
      </c>
      <c r="C354">
        <v>0</v>
      </c>
      <c r="D354">
        <v>0</v>
      </c>
      <c r="E354" s="19">
        <v>0</v>
      </c>
    </row>
    <row r="355" spans="1:5">
      <c r="A355" s="13">
        <v>42285</v>
      </c>
      <c r="B355" s="23">
        <f t="shared" si="5"/>
        <v>0</v>
      </c>
      <c r="C355">
        <v>0</v>
      </c>
      <c r="D355">
        <v>0</v>
      </c>
      <c r="E355" s="19">
        <v>0</v>
      </c>
    </row>
    <row r="356" spans="1:5">
      <c r="A356" s="13">
        <v>42286</v>
      </c>
      <c r="B356" s="23">
        <f t="shared" si="5"/>
        <v>0</v>
      </c>
      <c r="C356">
        <v>0</v>
      </c>
      <c r="D356">
        <v>0</v>
      </c>
      <c r="E356" s="19">
        <v>0</v>
      </c>
    </row>
    <row r="357" spans="1:5">
      <c r="A357" s="13">
        <v>42287</v>
      </c>
      <c r="B357" s="23">
        <f t="shared" si="5"/>
        <v>0</v>
      </c>
      <c r="C357">
        <v>0</v>
      </c>
      <c r="D357">
        <v>0</v>
      </c>
      <c r="E357" s="19">
        <v>0</v>
      </c>
    </row>
    <row r="358" spans="1:5">
      <c r="A358" s="13">
        <v>42288</v>
      </c>
      <c r="B358" s="23">
        <f t="shared" si="5"/>
        <v>0</v>
      </c>
      <c r="C358">
        <v>0</v>
      </c>
      <c r="D358">
        <v>0</v>
      </c>
      <c r="E358" s="19">
        <v>0</v>
      </c>
    </row>
    <row r="359" spans="1:5">
      <c r="A359" s="13">
        <v>42289</v>
      </c>
      <c r="B359" s="23">
        <f t="shared" si="5"/>
        <v>0</v>
      </c>
      <c r="C359">
        <v>0</v>
      </c>
      <c r="D359">
        <v>0</v>
      </c>
      <c r="E359" s="19">
        <v>0</v>
      </c>
    </row>
    <row r="360" spans="1:5">
      <c r="A360" s="13">
        <v>42290</v>
      </c>
      <c r="B360" s="23">
        <f t="shared" si="5"/>
        <v>0</v>
      </c>
      <c r="C360">
        <v>0</v>
      </c>
      <c r="D360">
        <v>0</v>
      </c>
      <c r="E360" s="19">
        <v>0</v>
      </c>
    </row>
    <row r="361" spans="1:5">
      <c r="A361" s="13">
        <v>42291</v>
      </c>
      <c r="B361" s="23">
        <f t="shared" si="5"/>
        <v>0</v>
      </c>
      <c r="C361">
        <v>0</v>
      </c>
      <c r="D361">
        <v>0</v>
      </c>
      <c r="E361" s="19">
        <v>0</v>
      </c>
    </row>
    <row r="362" spans="1:5">
      <c r="A362" s="13">
        <v>42292</v>
      </c>
      <c r="B362" s="23">
        <f t="shared" si="5"/>
        <v>0</v>
      </c>
      <c r="C362">
        <v>0</v>
      </c>
      <c r="D362">
        <v>0</v>
      </c>
      <c r="E362" s="19">
        <v>0</v>
      </c>
    </row>
    <row r="363" spans="1:5">
      <c r="A363" s="13">
        <v>42293</v>
      </c>
      <c r="B363" s="23">
        <f t="shared" si="5"/>
        <v>0</v>
      </c>
      <c r="C363">
        <v>0</v>
      </c>
      <c r="D363">
        <v>0</v>
      </c>
      <c r="E363" s="19">
        <v>0</v>
      </c>
    </row>
    <row r="364" spans="1:5">
      <c r="A364" s="13">
        <v>42294</v>
      </c>
      <c r="B364" s="23">
        <f t="shared" si="5"/>
        <v>0</v>
      </c>
      <c r="C364">
        <v>0</v>
      </c>
      <c r="D364">
        <v>0</v>
      </c>
      <c r="E364" s="19">
        <v>0</v>
      </c>
    </row>
    <row r="365" spans="1:5">
      <c r="A365" s="13">
        <v>42295</v>
      </c>
      <c r="B365" s="23">
        <f t="shared" si="5"/>
        <v>0</v>
      </c>
      <c r="C365">
        <v>0</v>
      </c>
      <c r="D365">
        <v>0</v>
      </c>
      <c r="E365" s="19">
        <v>0</v>
      </c>
    </row>
    <row r="366" spans="1:5">
      <c r="A366" s="13">
        <v>42296</v>
      </c>
      <c r="B366" s="23">
        <f t="shared" si="5"/>
        <v>0</v>
      </c>
      <c r="C366">
        <v>0</v>
      </c>
      <c r="D366">
        <v>0</v>
      </c>
      <c r="E366" s="19">
        <v>0</v>
      </c>
    </row>
    <row r="367" spans="1:5">
      <c r="A367" s="13">
        <v>42297</v>
      </c>
      <c r="B367" s="23">
        <f t="shared" si="5"/>
        <v>0</v>
      </c>
      <c r="C367">
        <v>0</v>
      </c>
      <c r="D367">
        <v>0</v>
      </c>
      <c r="E367" s="19">
        <v>0</v>
      </c>
    </row>
    <row r="368" spans="1:5">
      <c r="A368" s="13">
        <v>42298</v>
      </c>
      <c r="B368" s="23">
        <f t="shared" si="5"/>
        <v>0</v>
      </c>
      <c r="C368">
        <v>0</v>
      </c>
      <c r="D368">
        <v>0</v>
      </c>
      <c r="E368" s="19">
        <v>0</v>
      </c>
    </row>
    <row r="369" spans="1:5">
      <c r="A369" s="13">
        <v>42299</v>
      </c>
      <c r="B369" s="23">
        <f t="shared" si="5"/>
        <v>0</v>
      </c>
      <c r="C369">
        <v>0</v>
      </c>
      <c r="D369">
        <v>0</v>
      </c>
      <c r="E369" s="19">
        <v>0</v>
      </c>
    </row>
    <row r="370" spans="1:5">
      <c r="A370" s="13">
        <v>42300</v>
      </c>
      <c r="B370" s="23">
        <f t="shared" si="5"/>
        <v>0</v>
      </c>
      <c r="C370">
        <v>0</v>
      </c>
      <c r="D370">
        <v>0</v>
      </c>
      <c r="E370" s="19">
        <v>263</v>
      </c>
    </row>
    <row r="371" spans="1:5">
      <c r="A371" s="13">
        <v>42301</v>
      </c>
      <c r="B371" s="23">
        <f t="shared" si="5"/>
        <v>10.130000000000001</v>
      </c>
      <c r="C371">
        <v>10.130000000000001</v>
      </c>
      <c r="D371">
        <v>0</v>
      </c>
      <c r="E371" s="19">
        <v>414.13</v>
      </c>
    </row>
    <row r="372" spans="1:5">
      <c r="A372" s="13">
        <v>42302</v>
      </c>
      <c r="B372" s="23">
        <f t="shared" si="5"/>
        <v>43.05</v>
      </c>
      <c r="C372">
        <v>43.05</v>
      </c>
      <c r="D372">
        <v>0</v>
      </c>
      <c r="E372" s="19">
        <v>440.05</v>
      </c>
    </row>
    <row r="373" spans="1:5">
      <c r="A373" s="13">
        <v>42303</v>
      </c>
      <c r="B373" s="23">
        <f t="shared" si="5"/>
        <v>42.42</v>
      </c>
      <c r="C373">
        <v>42.42</v>
      </c>
      <c r="D373">
        <v>0</v>
      </c>
      <c r="E373" s="19">
        <v>439.42</v>
      </c>
    </row>
    <row r="374" spans="1:5">
      <c r="A374" s="13">
        <v>42304</v>
      </c>
      <c r="B374" s="23">
        <f t="shared" si="5"/>
        <v>69.602110622387528</v>
      </c>
      <c r="C374">
        <v>69.602110622387528</v>
      </c>
      <c r="D374">
        <v>0</v>
      </c>
      <c r="E374" s="19">
        <v>497.6021106223875</v>
      </c>
    </row>
    <row r="375" spans="1:5">
      <c r="A375" s="13">
        <v>42305</v>
      </c>
      <c r="B375" s="23">
        <f t="shared" si="5"/>
        <v>89.208842007075674</v>
      </c>
      <c r="C375">
        <v>89.208842007075674</v>
      </c>
      <c r="D375">
        <v>0</v>
      </c>
      <c r="E375" s="19">
        <v>537.20884200707565</v>
      </c>
    </row>
    <row r="376" spans="1:5">
      <c r="A376" s="13">
        <v>42306</v>
      </c>
      <c r="B376" s="23">
        <f t="shared" si="5"/>
        <v>90.964761680923118</v>
      </c>
      <c r="C376">
        <v>90.964761680923118</v>
      </c>
      <c r="D376">
        <v>0</v>
      </c>
      <c r="E376" s="19">
        <v>529.96476168092317</v>
      </c>
    </row>
    <row r="377" spans="1:5">
      <c r="A377" s="13">
        <v>42307</v>
      </c>
      <c r="B377" s="23">
        <f t="shared" si="5"/>
        <v>93.361695319730899</v>
      </c>
      <c r="C377">
        <v>93.361695319730899</v>
      </c>
      <c r="D377">
        <v>0</v>
      </c>
      <c r="E377" s="19">
        <v>532.36169531973087</v>
      </c>
    </row>
    <row r="378" spans="1:5">
      <c r="A378" s="13">
        <v>42308</v>
      </c>
      <c r="B378" s="23">
        <f t="shared" si="5"/>
        <v>93.691695319730911</v>
      </c>
      <c r="C378">
        <v>93.691695319730911</v>
      </c>
      <c r="D378">
        <v>0</v>
      </c>
      <c r="E378" s="19">
        <v>535.69169531973091</v>
      </c>
    </row>
    <row r="379" spans="1:5">
      <c r="A379" s="13">
        <v>42309</v>
      </c>
      <c r="B379" s="23">
        <f t="shared" si="5"/>
        <v>96.629029679231351</v>
      </c>
      <c r="C379">
        <v>96.629029679231351</v>
      </c>
      <c r="D379">
        <v>0</v>
      </c>
      <c r="E379" s="19">
        <v>538.62902967923139</v>
      </c>
    </row>
    <row r="380" spans="1:5">
      <c r="A380" s="13">
        <v>42310</v>
      </c>
      <c r="B380" s="23">
        <f t="shared" si="5"/>
        <v>90.35884200707568</v>
      </c>
      <c r="C380">
        <v>90.35884200707568</v>
      </c>
      <c r="D380">
        <v>0</v>
      </c>
      <c r="E380" s="19">
        <v>532.35884200707574</v>
      </c>
    </row>
    <row r="381" spans="1:5">
      <c r="A381" s="13">
        <v>42311</v>
      </c>
      <c r="B381" s="23">
        <f t="shared" si="5"/>
        <v>79.938606533319003</v>
      </c>
      <c r="C381">
        <v>79.938606533319003</v>
      </c>
      <c r="D381">
        <v>0</v>
      </c>
      <c r="E381" s="19">
        <v>546.93860653331899</v>
      </c>
    </row>
    <row r="382" spans="1:5">
      <c r="A382" s="13">
        <v>42312</v>
      </c>
      <c r="B382" s="23">
        <f t="shared" si="5"/>
        <v>78.038030757637955</v>
      </c>
      <c r="C382">
        <v>78.038030757637955</v>
      </c>
      <c r="D382">
        <v>0</v>
      </c>
      <c r="E382" s="19">
        <v>560.0380307576379</v>
      </c>
    </row>
    <row r="383" spans="1:5">
      <c r="A383" s="13">
        <v>42313</v>
      </c>
      <c r="B383" s="23">
        <f t="shared" si="5"/>
        <v>80.268606533319002</v>
      </c>
      <c r="C383">
        <v>80.268606533319002</v>
      </c>
      <c r="D383">
        <v>0</v>
      </c>
      <c r="E383" s="19">
        <v>559.26860653331903</v>
      </c>
    </row>
    <row r="384" spans="1:5">
      <c r="A384" s="13">
        <v>42314</v>
      </c>
      <c r="B384" s="23">
        <f t="shared" si="5"/>
        <v>84.932640984237679</v>
      </c>
      <c r="C384">
        <v>84.932640984237679</v>
      </c>
      <c r="D384">
        <v>0</v>
      </c>
      <c r="E384" s="19">
        <v>562.93264098423765</v>
      </c>
    </row>
    <row r="385" spans="1:5">
      <c r="A385" s="13">
        <v>42315</v>
      </c>
      <c r="B385" s="23">
        <f t="shared" si="5"/>
        <v>85.392640984237673</v>
      </c>
      <c r="C385">
        <v>85.392640984237673</v>
      </c>
      <c r="D385">
        <v>0</v>
      </c>
      <c r="E385" s="19">
        <v>563.39264098423769</v>
      </c>
    </row>
    <row r="386" spans="1:5">
      <c r="A386" s="13">
        <v>42316</v>
      </c>
      <c r="B386" s="23">
        <f t="shared" si="5"/>
        <v>85.492640984237681</v>
      </c>
      <c r="C386">
        <v>85.492640984237681</v>
      </c>
      <c r="D386">
        <v>0</v>
      </c>
      <c r="E386" s="19">
        <v>566.49264098423771</v>
      </c>
    </row>
    <row r="387" spans="1:5">
      <c r="A387" s="13">
        <v>42317</v>
      </c>
      <c r="B387" s="23">
        <f t="shared" ref="B387:B450" si="6">C387+D387</f>
        <v>84.682640984237679</v>
      </c>
      <c r="C387">
        <v>84.682640984237679</v>
      </c>
      <c r="D387">
        <v>0</v>
      </c>
      <c r="E387" s="19">
        <v>833.68264098423765</v>
      </c>
    </row>
    <row r="388" spans="1:5">
      <c r="A388" s="13">
        <v>42318</v>
      </c>
      <c r="B388" s="23">
        <f t="shared" si="6"/>
        <v>71.612640984237672</v>
      </c>
      <c r="C388">
        <v>71.612640984237672</v>
      </c>
      <c r="D388">
        <v>0</v>
      </c>
      <c r="E388" s="19">
        <v>1171.6126409842377</v>
      </c>
    </row>
    <row r="389" spans="1:5">
      <c r="A389" s="13">
        <v>42319</v>
      </c>
      <c r="B389" s="23">
        <f t="shared" si="6"/>
        <v>49.602640984237674</v>
      </c>
      <c r="C389">
        <v>49.602640984237674</v>
      </c>
      <c r="D389">
        <v>0</v>
      </c>
      <c r="E389" s="19">
        <v>1149.6026409842377</v>
      </c>
    </row>
    <row r="390" spans="1:5">
      <c r="A390" s="13">
        <v>42320</v>
      </c>
      <c r="B390" s="23">
        <f t="shared" si="6"/>
        <v>65.244761680923119</v>
      </c>
      <c r="C390">
        <v>65.244761680923119</v>
      </c>
      <c r="D390">
        <v>0</v>
      </c>
      <c r="E390" s="19">
        <v>1165.2447616809231</v>
      </c>
    </row>
    <row r="391" spans="1:5">
      <c r="A391" s="13">
        <v>42321</v>
      </c>
      <c r="B391" s="23">
        <f t="shared" si="6"/>
        <v>68.109029679231355</v>
      </c>
      <c r="C391">
        <v>68.109029679231355</v>
      </c>
      <c r="D391">
        <v>0</v>
      </c>
      <c r="E391" s="19">
        <v>1168.1090296792313</v>
      </c>
    </row>
    <row r="392" spans="1:5">
      <c r="A392" s="13">
        <v>42322</v>
      </c>
      <c r="B392" s="23">
        <f t="shared" si="6"/>
        <v>70.319029679231349</v>
      </c>
      <c r="C392">
        <v>70.319029679231349</v>
      </c>
      <c r="D392">
        <v>0</v>
      </c>
      <c r="E392" s="19">
        <v>1170.3190296792313</v>
      </c>
    </row>
    <row r="393" spans="1:5">
      <c r="A393" s="13">
        <v>42323</v>
      </c>
      <c r="B393" s="23">
        <f t="shared" si="6"/>
        <v>64.811695319730944</v>
      </c>
      <c r="C393">
        <v>64.811695319730944</v>
      </c>
      <c r="D393">
        <v>0</v>
      </c>
      <c r="E393" s="19">
        <v>1164.8116953197309</v>
      </c>
    </row>
    <row r="394" spans="1:5">
      <c r="A394" s="13">
        <v>42324</v>
      </c>
      <c r="B394" s="23">
        <f t="shared" si="6"/>
        <v>38.278606533319007</v>
      </c>
      <c r="C394">
        <v>38.278606533319007</v>
      </c>
      <c r="D394">
        <v>0</v>
      </c>
      <c r="E394" s="19">
        <v>1138.2786065333189</v>
      </c>
    </row>
    <row r="395" spans="1:5">
      <c r="A395" s="13">
        <v>42325</v>
      </c>
      <c r="B395" s="23">
        <f t="shared" si="6"/>
        <v>28.813885373749002</v>
      </c>
      <c r="C395">
        <v>28.813885373749002</v>
      </c>
      <c r="D395">
        <v>0</v>
      </c>
      <c r="E395" s="19">
        <v>1128.8138853737489</v>
      </c>
    </row>
    <row r="396" spans="1:5">
      <c r="A396" s="13">
        <v>42326</v>
      </c>
      <c r="B396" s="23">
        <f t="shared" si="6"/>
        <v>28.813885373749002</v>
      </c>
      <c r="C396">
        <v>28.813885373749002</v>
      </c>
      <c r="D396">
        <v>0</v>
      </c>
      <c r="E396" s="19">
        <v>613.81388537374903</v>
      </c>
    </row>
    <row r="397" spans="1:5">
      <c r="A397" s="13">
        <v>42327</v>
      </c>
      <c r="B397" s="23">
        <f t="shared" si="6"/>
        <v>28.813885373749002</v>
      </c>
      <c r="C397">
        <v>28.813885373749002</v>
      </c>
      <c r="D397">
        <v>0</v>
      </c>
      <c r="E397" s="19">
        <v>536.81388537374903</v>
      </c>
    </row>
    <row r="398" spans="1:5">
      <c r="A398" s="13">
        <v>42328</v>
      </c>
      <c r="B398" s="23">
        <f t="shared" si="6"/>
        <v>28.813885373749002</v>
      </c>
      <c r="C398">
        <v>28.813885373749002</v>
      </c>
      <c r="D398">
        <v>0</v>
      </c>
      <c r="E398" s="19">
        <v>533.81388537374903</v>
      </c>
    </row>
    <row r="399" spans="1:5">
      <c r="A399" s="13">
        <v>42329</v>
      </c>
      <c r="B399" s="23">
        <f t="shared" si="6"/>
        <v>30.912833290569139</v>
      </c>
      <c r="C399">
        <v>30.912833290569139</v>
      </c>
      <c r="D399">
        <v>0</v>
      </c>
      <c r="E399" s="19">
        <v>535.9128332905691</v>
      </c>
    </row>
    <row r="400" spans="1:5">
      <c r="A400" s="13">
        <v>42330</v>
      </c>
      <c r="B400" s="23">
        <f t="shared" si="6"/>
        <v>30.912833290569139</v>
      </c>
      <c r="C400">
        <v>30.912833290569139</v>
      </c>
      <c r="D400">
        <v>0</v>
      </c>
      <c r="E400" s="19">
        <v>535.9128332905691</v>
      </c>
    </row>
    <row r="401" spans="1:5">
      <c r="A401" s="13">
        <v>42331</v>
      </c>
      <c r="B401" s="23">
        <f t="shared" si="6"/>
        <v>173.19283329056913</v>
      </c>
      <c r="C401">
        <v>173.19283329056913</v>
      </c>
      <c r="D401">
        <v>0</v>
      </c>
      <c r="E401" s="19">
        <v>638.19283329056907</v>
      </c>
    </row>
    <row r="402" spans="1:5">
      <c r="A402" s="13">
        <v>42332</v>
      </c>
      <c r="B402" s="23">
        <f t="shared" si="6"/>
        <v>193.19283329056913</v>
      </c>
      <c r="C402">
        <v>193.19283329056913</v>
      </c>
      <c r="D402">
        <v>0</v>
      </c>
      <c r="E402" s="19">
        <v>618.19283329056907</v>
      </c>
    </row>
    <row r="403" spans="1:5">
      <c r="A403" s="13">
        <v>42333</v>
      </c>
      <c r="B403" s="23">
        <f t="shared" si="6"/>
        <v>202.88849071264761</v>
      </c>
      <c r="C403">
        <v>202.88849071264761</v>
      </c>
      <c r="D403">
        <v>0</v>
      </c>
      <c r="E403" s="19">
        <v>659.88849071264758</v>
      </c>
    </row>
    <row r="404" spans="1:5">
      <c r="A404" s="13">
        <v>42334</v>
      </c>
      <c r="B404" s="23">
        <f t="shared" si="6"/>
        <v>214.89211062238752</v>
      </c>
      <c r="C404">
        <v>214.89211062238752</v>
      </c>
      <c r="D404">
        <v>0</v>
      </c>
      <c r="E404" s="19">
        <v>710.89211062238746</v>
      </c>
    </row>
    <row r="405" spans="1:5">
      <c r="A405" s="13">
        <v>42335</v>
      </c>
      <c r="B405" s="23">
        <f t="shared" si="6"/>
        <v>208.24407198905632</v>
      </c>
      <c r="C405">
        <v>208.24407198905632</v>
      </c>
      <c r="D405">
        <v>0</v>
      </c>
      <c r="E405" s="19">
        <v>717.24407198905635</v>
      </c>
    </row>
    <row r="406" spans="1:5">
      <c r="A406" s="13">
        <v>42336</v>
      </c>
      <c r="B406" s="23">
        <f t="shared" si="6"/>
        <v>205.91997319468578</v>
      </c>
      <c r="C406">
        <v>205.91997319468578</v>
      </c>
      <c r="D406">
        <v>0</v>
      </c>
      <c r="E406" s="19">
        <v>718.91997319468578</v>
      </c>
    </row>
    <row r="407" spans="1:5">
      <c r="A407" s="13">
        <v>42337</v>
      </c>
      <c r="B407" s="23">
        <f t="shared" si="6"/>
        <v>205.0899731946858</v>
      </c>
      <c r="C407">
        <v>205.0899731946858</v>
      </c>
      <c r="D407">
        <v>0</v>
      </c>
      <c r="E407" s="19">
        <v>699.08997319468585</v>
      </c>
    </row>
    <row r="408" spans="1:5">
      <c r="A408" s="13">
        <v>42338</v>
      </c>
      <c r="B408" s="23">
        <f t="shared" si="6"/>
        <v>204.7699731946858</v>
      </c>
      <c r="C408">
        <v>204.7699731946858</v>
      </c>
      <c r="D408">
        <v>0</v>
      </c>
      <c r="E408" s="19">
        <v>667.7699731946858</v>
      </c>
    </row>
    <row r="409" spans="1:5">
      <c r="A409" s="13">
        <v>42339</v>
      </c>
      <c r="B409" s="23">
        <f t="shared" si="6"/>
        <v>204.5599731946858</v>
      </c>
      <c r="C409">
        <v>204.5599731946858</v>
      </c>
      <c r="D409">
        <v>0</v>
      </c>
      <c r="E409" s="19">
        <v>488.55997319468577</v>
      </c>
    </row>
    <row r="410" spans="1:5">
      <c r="A410" s="13">
        <v>42340</v>
      </c>
      <c r="B410" s="23">
        <f t="shared" si="6"/>
        <v>208.62997319468579</v>
      </c>
      <c r="C410">
        <v>208.62997319468579</v>
      </c>
      <c r="D410">
        <v>0</v>
      </c>
      <c r="E410" s="19">
        <v>380.62997319468582</v>
      </c>
    </row>
    <row r="411" spans="1:5">
      <c r="A411" s="13">
        <v>42341</v>
      </c>
      <c r="B411" s="23">
        <f t="shared" si="6"/>
        <v>209.90739458467129</v>
      </c>
      <c r="C411">
        <v>209.90739458467129</v>
      </c>
      <c r="D411">
        <v>0</v>
      </c>
      <c r="E411" s="19">
        <v>375.90739458467129</v>
      </c>
    </row>
    <row r="412" spans="1:5">
      <c r="A412" s="13">
        <v>42342</v>
      </c>
      <c r="B412" s="23">
        <f t="shared" si="6"/>
        <v>205.41997319468578</v>
      </c>
      <c r="C412">
        <v>205.41997319468578</v>
      </c>
      <c r="D412">
        <v>0</v>
      </c>
      <c r="E412" s="19">
        <v>369.41997319468578</v>
      </c>
    </row>
    <row r="413" spans="1:5">
      <c r="A413" s="13">
        <v>42343</v>
      </c>
      <c r="B413" s="23">
        <f t="shared" si="6"/>
        <v>209.9899731946858</v>
      </c>
      <c r="C413">
        <v>209.9899731946858</v>
      </c>
      <c r="D413">
        <v>0</v>
      </c>
      <c r="E413" s="19">
        <v>376.98997319468583</v>
      </c>
    </row>
    <row r="414" spans="1:5">
      <c r="A414" s="13">
        <v>42344</v>
      </c>
      <c r="B414" s="23">
        <f t="shared" si="6"/>
        <v>212.85997319468581</v>
      </c>
      <c r="C414">
        <v>212.85997319468581</v>
      </c>
      <c r="D414">
        <v>0</v>
      </c>
      <c r="E414" s="19">
        <v>380.85997319468584</v>
      </c>
    </row>
    <row r="415" spans="1:5">
      <c r="A415" s="13">
        <v>42345</v>
      </c>
      <c r="B415" s="23">
        <f t="shared" si="6"/>
        <v>218.98407198905633</v>
      </c>
      <c r="C415">
        <v>218.98407198905633</v>
      </c>
      <c r="D415">
        <v>0</v>
      </c>
      <c r="E415" s="19">
        <v>386.98407198905636</v>
      </c>
    </row>
    <row r="416" spans="1:5">
      <c r="A416" s="13">
        <v>42346</v>
      </c>
      <c r="B416" s="23">
        <f t="shared" si="6"/>
        <v>217.16407198905634</v>
      </c>
      <c r="C416">
        <v>217.16407198905634</v>
      </c>
      <c r="D416">
        <v>0</v>
      </c>
      <c r="E416" s="19">
        <v>384.16407198905631</v>
      </c>
    </row>
    <row r="417" spans="1:5">
      <c r="A417" s="13">
        <v>42347</v>
      </c>
      <c r="B417" s="23">
        <f t="shared" si="6"/>
        <v>219.47997319468578</v>
      </c>
      <c r="C417">
        <v>219.47997319468578</v>
      </c>
      <c r="D417">
        <v>0</v>
      </c>
      <c r="E417" s="19">
        <v>385.47997319468578</v>
      </c>
    </row>
    <row r="418" spans="1:5">
      <c r="A418" s="13">
        <v>42348</v>
      </c>
      <c r="B418" s="23">
        <f t="shared" si="6"/>
        <v>225.71997319468579</v>
      </c>
      <c r="C418">
        <v>225.71997319468579</v>
      </c>
      <c r="D418">
        <v>0</v>
      </c>
      <c r="E418" s="19">
        <v>389.71997319468579</v>
      </c>
    </row>
    <row r="419" spans="1:5">
      <c r="A419" s="13">
        <v>42349</v>
      </c>
      <c r="B419" s="23">
        <f t="shared" si="6"/>
        <v>238.78997319468579</v>
      </c>
      <c r="C419">
        <v>238.78997319468579</v>
      </c>
      <c r="D419">
        <v>0</v>
      </c>
      <c r="E419" s="19">
        <v>403.78997319468579</v>
      </c>
    </row>
    <row r="420" spans="1:5">
      <c r="A420" s="13">
        <v>42350</v>
      </c>
      <c r="B420" s="23">
        <f t="shared" si="6"/>
        <v>234.1799731946858</v>
      </c>
      <c r="C420">
        <v>234.1799731946858</v>
      </c>
      <c r="D420">
        <v>0</v>
      </c>
      <c r="E420" s="19">
        <v>399.17997319468577</v>
      </c>
    </row>
    <row r="421" spans="1:5">
      <c r="A421" s="13">
        <v>42351</v>
      </c>
      <c r="B421" s="23">
        <f t="shared" si="6"/>
        <v>234.25997319468578</v>
      </c>
      <c r="C421">
        <v>234.25997319468578</v>
      </c>
      <c r="D421">
        <v>0</v>
      </c>
      <c r="E421" s="19">
        <v>398.25997319468581</v>
      </c>
    </row>
    <row r="422" spans="1:5">
      <c r="A422" s="13">
        <v>42352</v>
      </c>
      <c r="B422" s="23">
        <f t="shared" si="6"/>
        <v>239.6199731946858</v>
      </c>
      <c r="C422">
        <v>239.6199731946858</v>
      </c>
      <c r="D422">
        <v>0</v>
      </c>
      <c r="E422" s="19">
        <v>403.61997319468583</v>
      </c>
    </row>
    <row r="423" spans="1:5">
      <c r="A423" s="13">
        <v>42353</v>
      </c>
      <c r="B423" s="23">
        <f t="shared" si="6"/>
        <v>257.49849071264765</v>
      </c>
      <c r="C423">
        <v>257.49849071264765</v>
      </c>
      <c r="D423">
        <v>0</v>
      </c>
      <c r="E423" s="19">
        <v>550.49849071264771</v>
      </c>
    </row>
    <row r="424" spans="1:5">
      <c r="A424" s="13">
        <v>42354</v>
      </c>
      <c r="B424" s="23">
        <f t="shared" si="6"/>
        <v>256.00388537374897</v>
      </c>
      <c r="C424">
        <v>256.00388537374897</v>
      </c>
      <c r="D424">
        <v>0</v>
      </c>
      <c r="E424" s="19">
        <v>780.00388537374897</v>
      </c>
    </row>
    <row r="425" spans="1:5">
      <c r="A425" s="13">
        <v>42355</v>
      </c>
      <c r="B425" s="23">
        <f t="shared" si="6"/>
        <v>257.62283329056913</v>
      </c>
      <c r="C425">
        <v>257.62283329056913</v>
      </c>
      <c r="D425">
        <v>0</v>
      </c>
      <c r="E425" s="19">
        <v>812.62283329056913</v>
      </c>
    </row>
    <row r="426" spans="1:5">
      <c r="A426" s="13">
        <v>42356</v>
      </c>
      <c r="B426" s="23">
        <f t="shared" si="6"/>
        <v>252.79849071264761</v>
      </c>
      <c r="C426">
        <v>252.79849071264761</v>
      </c>
      <c r="D426">
        <v>0</v>
      </c>
      <c r="E426" s="19">
        <v>802.79849071264766</v>
      </c>
    </row>
    <row r="427" spans="1:5">
      <c r="A427" s="13">
        <v>42357</v>
      </c>
      <c r="B427" s="23">
        <f t="shared" si="6"/>
        <v>253.71997319468579</v>
      </c>
      <c r="C427">
        <v>253.71997319468579</v>
      </c>
      <c r="D427">
        <v>0</v>
      </c>
      <c r="E427" s="19">
        <v>803.71997319468574</v>
      </c>
    </row>
    <row r="428" spans="1:5">
      <c r="A428" s="13">
        <v>42358</v>
      </c>
      <c r="B428" s="23">
        <f t="shared" si="6"/>
        <v>254.79407198905633</v>
      </c>
      <c r="C428">
        <v>254.79407198905633</v>
      </c>
      <c r="D428">
        <v>0</v>
      </c>
      <c r="E428" s="19">
        <v>808.79407198905631</v>
      </c>
    </row>
    <row r="429" spans="1:5">
      <c r="A429" s="13">
        <v>42359</v>
      </c>
      <c r="B429" s="23">
        <f t="shared" si="6"/>
        <v>252.11407198905633</v>
      </c>
      <c r="C429">
        <v>252.11407198905633</v>
      </c>
      <c r="D429">
        <v>0</v>
      </c>
      <c r="E429" s="19">
        <v>735.11407198905636</v>
      </c>
    </row>
    <row r="430" spans="1:5">
      <c r="A430" s="13">
        <v>42360</v>
      </c>
      <c r="B430" s="23">
        <f t="shared" si="6"/>
        <v>253.49407198905632</v>
      </c>
      <c r="C430">
        <v>253.49407198905632</v>
      </c>
      <c r="D430">
        <v>0</v>
      </c>
      <c r="E430" s="19">
        <v>577.49407198905635</v>
      </c>
    </row>
    <row r="431" spans="1:5">
      <c r="A431" s="13">
        <v>42361</v>
      </c>
      <c r="B431" s="23">
        <f t="shared" si="6"/>
        <v>258.05407198905635</v>
      </c>
      <c r="C431">
        <v>258.05407198905635</v>
      </c>
      <c r="D431">
        <v>0</v>
      </c>
      <c r="E431" s="19">
        <v>506.05407198905635</v>
      </c>
    </row>
    <row r="432" spans="1:5">
      <c r="A432" s="13">
        <v>42362</v>
      </c>
      <c r="B432" s="23">
        <f t="shared" si="6"/>
        <v>259.44407198905634</v>
      </c>
      <c r="C432">
        <v>259.44407198905634</v>
      </c>
      <c r="D432">
        <v>0</v>
      </c>
      <c r="E432" s="19">
        <v>510.44407198905634</v>
      </c>
    </row>
    <row r="433" spans="1:5">
      <c r="A433" s="13">
        <v>42363</v>
      </c>
      <c r="B433" s="23">
        <f t="shared" si="6"/>
        <v>254.02849071264762</v>
      </c>
      <c r="C433">
        <v>254.02849071264762</v>
      </c>
      <c r="D433">
        <v>0</v>
      </c>
      <c r="E433" s="19">
        <v>506.02849071264762</v>
      </c>
    </row>
    <row r="434" spans="1:5">
      <c r="A434" s="13">
        <v>42364</v>
      </c>
      <c r="B434" s="23">
        <f t="shared" si="6"/>
        <v>253.68849071264762</v>
      </c>
      <c r="C434">
        <v>253.68849071264762</v>
      </c>
      <c r="D434">
        <v>0</v>
      </c>
      <c r="E434" s="19">
        <v>511.68849071264765</v>
      </c>
    </row>
    <row r="435" spans="1:5">
      <c r="A435" s="13">
        <v>42365</v>
      </c>
      <c r="B435" s="23">
        <f t="shared" si="6"/>
        <v>282.06849071264759</v>
      </c>
      <c r="C435">
        <v>282.06849071264759</v>
      </c>
      <c r="D435">
        <v>0</v>
      </c>
      <c r="E435" s="19">
        <v>544.06849071264764</v>
      </c>
    </row>
    <row r="436" spans="1:5">
      <c r="A436" s="13">
        <v>42366</v>
      </c>
      <c r="B436" s="23">
        <f t="shared" si="6"/>
        <v>237.55849071264763</v>
      </c>
      <c r="C436">
        <v>237.55849071264763</v>
      </c>
      <c r="D436">
        <v>0</v>
      </c>
      <c r="E436" s="19">
        <v>478.55849071264765</v>
      </c>
    </row>
    <row r="437" spans="1:5">
      <c r="A437" s="13">
        <v>42367</v>
      </c>
      <c r="B437" s="23">
        <f t="shared" si="6"/>
        <v>229.36849071264763</v>
      </c>
      <c r="C437">
        <v>229.36849071264763</v>
      </c>
      <c r="D437">
        <v>0</v>
      </c>
      <c r="E437" s="19">
        <v>479.3684907126476</v>
      </c>
    </row>
    <row r="438" spans="1:5">
      <c r="A438" s="13">
        <v>42368</v>
      </c>
      <c r="B438" s="23">
        <f t="shared" si="6"/>
        <v>232.30849071264763</v>
      </c>
      <c r="C438">
        <v>232.30849071264763</v>
      </c>
      <c r="D438">
        <v>0</v>
      </c>
      <c r="E438" s="19">
        <v>490.30849071264765</v>
      </c>
    </row>
    <row r="439" spans="1:5">
      <c r="A439" s="13">
        <v>42369</v>
      </c>
      <c r="B439" s="23">
        <f t="shared" si="6"/>
        <v>219.4284907126476</v>
      </c>
      <c r="C439">
        <v>219.4284907126476</v>
      </c>
      <c r="D439">
        <v>0</v>
      </c>
      <c r="E439" s="19">
        <v>476.4284907126476</v>
      </c>
    </row>
    <row r="440" spans="1:5">
      <c r="A440" s="13">
        <v>42370</v>
      </c>
      <c r="B440" s="23">
        <f t="shared" si="6"/>
        <v>260.39849071264763</v>
      </c>
      <c r="C440">
        <v>260.39849071264763</v>
      </c>
      <c r="D440">
        <v>0</v>
      </c>
      <c r="E440" s="19">
        <v>518.39849071264757</v>
      </c>
    </row>
    <row r="441" spans="1:5">
      <c r="A441" s="13">
        <v>42371</v>
      </c>
      <c r="B441" s="23">
        <f t="shared" si="6"/>
        <v>223.89211062238752</v>
      </c>
      <c r="C441">
        <v>223.89211062238752</v>
      </c>
      <c r="D441">
        <v>0</v>
      </c>
      <c r="E441" s="19">
        <v>483.89211062238752</v>
      </c>
    </row>
    <row r="442" spans="1:5">
      <c r="A442" s="13">
        <v>42372</v>
      </c>
      <c r="B442" s="23">
        <f t="shared" si="6"/>
        <v>186.8384907126476</v>
      </c>
      <c r="C442">
        <v>186.8384907126476</v>
      </c>
      <c r="D442">
        <v>0</v>
      </c>
      <c r="E442" s="19">
        <v>443.83849071264763</v>
      </c>
    </row>
    <row r="443" spans="1:5">
      <c r="A443" s="13">
        <v>42373</v>
      </c>
      <c r="B443" s="23">
        <f t="shared" si="6"/>
        <v>178.06849071264762</v>
      </c>
      <c r="C443">
        <v>178.06849071264762</v>
      </c>
      <c r="D443">
        <v>0</v>
      </c>
      <c r="E443" s="19">
        <v>433.06849071264764</v>
      </c>
    </row>
    <row r="444" spans="1:5">
      <c r="A444" s="13">
        <v>42374</v>
      </c>
      <c r="B444" s="23">
        <f t="shared" si="6"/>
        <v>159.06849071264762</v>
      </c>
      <c r="C444">
        <v>159.06849071264762</v>
      </c>
      <c r="D444">
        <v>0</v>
      </c>
      <c r="E444" s="19">
        <v>424.06849071264764</v>
      </c>
    </row>
    <row r="445" spans="1:5">
      <c r="A445" s="13">
        <v>42375</v>
      </c>
      <c r="B445" s="23">
        <f t="shared" si="6"/>
        <v>161.06211062238754</v>
      </c>
      <c r="C445">
        <v>161.06211062238754</v>
      </c>
      <c r="D445">
        <v>0</v>
      </c>
      <c r="E445" s="19">
        <v>602.06211062238754</v>
      </c>
    </row>
    <row r="446" spans="1:5">
      <c r="A446" s="13">
        <v>42376</v>
      </c>
      <c r="B446" s="23">
        <f t="shared" si="6"/>
        <v>171.34211062238751</v>
      </c>
      <c r="C446">
        <v>171.34211062238751</v>
      </c>
      <c r="D446">
        <v>0</v>
      </c>
      <c r="E446" s="19">
        <v>681.34211062238751</v>
      </c>
    </row>
    <row r="447" spans="1:5">
      <c r="A447" s="13">
        <v>42377</v>
      </c>
      <c r="B447" s="23">
        <f t="shared" si="6"/>
        <v>181.93211062238754</v>
      </c>
      <c r="C447">
        <v>181.93211062238754</v>
      </c>
      <c r="D447">
        <v>0</v>
      </c>
      <c r="E447" s="19">
        <v>690.93211062238754</v>
      </c>
    </row>
    <row r="448" spans="1:5">
      <c r="A448" s="13">
        <v>42378</v>
      </c>
      <c r="B448" s="23">
        <f t="shared" si="6"/>
        <v>189.27211062238752</v>
      </c>
      <c r="C448">
        <v>189.27211062238752</v>
      </c>
      <c r="D448">
        <v>0</v>
      </c>
      <c r="E448" s="19">
        <v>700.27211062238757</v>
      </c>
    </row>
    <row r="449" spans="1:5">
      <c r="A449" s="13">
        <v>42379</v>
      </c>
      <c r="B449" s="23">
        <f t="shared" si="6"/>
        <v>193.96211062238751</v>
      </c>
      <c r="C449">
        <v>193.96211062238751</v>
      </c>
      <c r="D449">
        <v>0</v>
      </c>
      <c r="E449" s="19">
        <v>702.96211062238751</v>
      </c>
    </row>
    <row r="450" spans="1:5">
      <c r="A450" s="13">
        <v>42380</v>
      </c>
      <c r="B450" s="23">
        <f t="shared" si="6"/>
        <v>208.49283329056914</v>
      </c>
      <c r="C450">
        <v>208.49283329056914</v>
      </c>
      <c r="D450">
        <v>0</v>
      </c>
      <c r="E450" s="19">
        <v>620.49283329056914</v>
      </c>
    </row>
    <row r="451" spans="1:5">
      <c r="A451" s="13">
        <v>42381</v>
      </c>
      <c r="B451" s="23">
        <f t="shared" ref="B451:B514" si="7">C451+D451</f>
        <v>222.30388537374901</v>
      </c>
      <c r="C451">
        <v>222.30388537374901</v>
      </c>
      <c r="D451">
        <v>0</v>
      </c>
      <c r="E451" s="19">
        <v>537.30388537374904</v>
      </c>
    </row>
    <row r="452" spans="1:5">
      <c r="A452" s="13">
        <v>42382</v>
      </c>
      <c r="B452" s="23">
        <f t="shared" si="7"/>
        <v>220.85283329056915</v>
      </c>
      <c r="C452">
        <v>220.85283329056915</v>
      </c>
      <c r="D452">
        <v>0</v>
      </c>
      <c r="E452" s="19">
        <v>476.85283329056915</v>
      </c>
    </row>
    <row r="453" spans="1:5">
      <c r="A453" s="13">
        <v>42383</v>
      </c>
      <c r="B453" s="23">
        <f t="shared" si="7"/>
        <v>209.61803075763794</v>
      </c>
      <c r="C453">
        <v>209.61803075763794</v>
      </c>
      <c r="D453">
        <v>0</v>
      </c>
      <c r="E453" s="19">
        <v>476.61803075763794</v>
      </c>
    </row>
    <row r="454" spans="1:5">
      <c r="A454" s="13">
        <v>42384</v>
      </c>
      <c r="B454" s="23">
        <f t="shared" si="7"/>
        <v>211.40803075763796</v>
      </c>
      <c r="C454">
        <v>211.40803075763796</v>
      </c>
      <c r="D454">
        <v>0</v>
      </c>
      <c r="E454" s="19">
        <v>527.40803075763802</v>
      </c>
    </row>
    <row r="455" spans="1:5">
      <c r="A455" s="13">
        <v>42385</v>
      </c>
      <c r="B455" s="23">
        <f t="shared" si="7"/>
        <v>214.39860653331903</v>
      </c>
      <c r="C455">
        <v>214.39860653331903</v>
      </c>
      <c r="D455">
        <v>0</v>
      </c>
      <c r="E455" s="19">
        <v>563.39860653331903</v>
      </c>
    </row>
    <row r="456" spans="1:5">
      <c r="A456" s="13">
        <v>42386</v>
      </c>
      <c r="B456" s="23">
        <f t="shared" si="7"/>
        <v>214.57860653331898</v>
      </c>
      <c r="C456">
        <v>214.57860653331898</v>
      </c>
      <c r="D456">
        <v>0</v>
      </c>
      <c r="E456" s="19">
        <v>564.57860653331898</v>
      </c>
    </row>
    <row r="457" spans="1:5">
      <c r="A457" s="13">
        <v>42387</v>
      </c>
      <c r="B457" s="23">
        <f t="shared" si="7"/>
        <v>216.548606533319</v>
      </c>
      <c r="C457">
        <v>216.548606533319</v>
      </c>
      <c r="D457">
        <v>0</v>
      </c>
      <c r="E457" s="19">
        <v>565.548606533319</v>
      </c>
    </row>
    <row r="458" spans="1:5">
      <c r="A458" s="13">
        <v>42388</v>
      </c>
      <c r="B458" s="23">
        <f t="shared" si="7"/>
        <v>217.12860653331899</v>
      </c>
      <c r="C458">
        <v>217.12860653331899</v>
      </c>
      <c r="D458">
        <v>0</v>
      </c>
      <c r="E458" s="19">
        <v>566.12860653331904</v>
      </c>
    </row>
    <row r="459" spans="1:5">
      <c r="A459" s="13">
        <v>42389</v>
      </c>
      <c r="B459" s="23">
        <f t="shared" si="7"/>
        <v>208.223885373749</v>
      </c>
      <c r="C459">
        <v>208.223885373749</v>
      </c>
      <c r="D459">
        <v>0</v>
      </c>
      <c r="E459" s="19">
        <v>554.223885373749</v>
      </c>
    </row>
    <row r="460" spans="1:5">
      <c r="A460" s="13">
        <v>42390</v>
      </c>
      <c r="B460" s="23">
        <f t="shared" si="7"/>
        <v>211.4121106223875</v>
      </c>
      <c r="C460">
        <v>211.4121106223875</v>
      </c>
      <c r="D460">
        <v>0</v>
      </c>
      <c r="E460" s="19">
        <v>575.41211062238744</v>
      </c>
    </row>
    <row r="461" spans="1:5">
      <c r="A461" s="13">
        <v>42391</v>
      </c>
      <c r="B461" s="23">
        <f t="shared" si="7"/>
        <v>205.7221106223875</v>
      </c>
      <c r="C461">
        <v>205.7221106223875</v>
      </c>
      <c r="D461">
        <v>0</v>
      </c>
      <c r="E461" s="19">
        <v>592.7221106223875</v>
      </c>
    </row>
    <row r="462" spans="1:5">
      <c r="A462" s="13">
        <v>42392</v>
      </c>
      <c r="B462" s="23">
        <f t="shared" si="7"/>
        <v>198.30211062238754</v>
      </c>
      <c r="C462">
        <v>198.30211062238754</v>
      </c>
      <c r="D462">
        <v>0</v>
      </c>
      <c r="E462" s="19">
        <v>586.30211062238754</v>
      </c>
    </row>
    <row r="463" spans="1:5">
      <c r="A463" s="13">
        <v>42393</v>
      </c>
      <c r="B463" s="23">
        <f t="shared" si="7"/>
        <v>203.99388537374901</v>
      </c>
      <c r="C463">
        <v>203.99388537374901</v>
      </c>
      <c r="D463">
        <v>0</v>
      </c>
      <c r="E463" s="19">
        <v>589.99388537374898</v>
      </c>
    </row>
    <row r="464" spans="1:5">
      <c r="A464" s="13">
        <v>42394</v>
      </c>
      <c r="B464" s="23">
        <f t="shared" si="7"/>
        <v>210.32803075763795</v>
      </c>
      <c r="C464">
        <v>210.32803075763795</v>
      </c>
      <c r="D464">
        <v>0</v>
      </c>
      <c r="E464" s="19">
        <v>597.32803075763798</v>
      </c>
    </row>
    <row r="465" spans="1:5">
      <c r="A465" s="13">
        <v>42395</v>
      </c>
      <c r="B465" s="23">
        <f t="shared" si="7"/>
        <v>213.34860653331901</v>
      </c>
      <c r="C465">
        <v>213.34860653331901</v>
      </c>
      <c r="D465">
        <v>0</v>
      </c>
      <c r="E465" s="19">
        <v>600.34860653331907</v>
      </c>
    </row>
    <row r="466" spans="1:5">
      <c r="A466" s="13">
        <v>42396</v>
      </c>
      <c r="B466" s="23">
        <f t="shared" si="7"/>
        <v>217.26373682267098</v>
      </c>
      <c r="C466">
        <v>217.26373682267098</v>
      </c>
      <c r="D466">
        <v>0</v>
      </c>
      <c r="E466" s="19">
        <v>586.26373682267104</v>
      </c>
    </row>
    <row r="467" spans="1:5">
      <c r="A467" s="13">
        <v>42397</v>
      </c>
      <c r="B467" s="23">
        <f t="shared" si="7"/>
        <v>219.56264098423765</v>
      </c>
      <c r="C467">
        <v>219.56264098423765</v>
      </c>
      <c r="D467">
        <v>0</v>
      </c>
      <c r="E467" s="19">
        <v>573.56264098423765</v>
      </c>
    </row>
    <row r="468" spans="1:5">
      <c r="A468" s="13">
        <v>42398</v>
      </c>
      <c r="B468" s="23">
        <f t="shared" si="7"/>
        <v>223.11264098423766</v>
      </c>
      <c r="C468">
        <v>223.11264098423766</v>
      </c>
      <c r="D468">
        <v>0</v>
      </c>
      <c r="E468" s="19">
        <v>564.11264098423771</v>
      </c>
    </row>
    <row r="469" spans="1:5">
      <c r="A469" s="13">
        <v>42399</v>
      </c>
      <c r="B469" s="23">
        <f t="shared" si="7"/>
        <v>215.16803075763795</v>
      </c>
      <c r="C469">
        <v>215.16803075763795</v>
      </c>
      <c r="D469">
        <v>0</v>
      </c>
      <c r="E469" s="19">
        <v>537.16803075763801</v>
      </c>
    </row>
    <row r="470" spans="1:5">
      <c r="A470" s="13">
        <v>42400</v>
      </c>
      <c r="B470" s="23">
        <f t="shared" si="7"/>
        <v>207.253885373749</v>
      </c>
      <c r="C470">
        <v>207.253885373749</v>
      </c>
      <c r="D470">
        <v>0</v>
      </c>
      <c r="E470" s="19">
        <v>531.25388537374897</v>
      </c>
    </row>
    <row r="471" spans="1:5">
      <c r="A471" s="13">
        <v>42401</v>
      </c>
      <c r="B471" s="23">
        <f t="shared" si="7"/>
        <v>204.63211062238753</v>
      </c>
      <c r="C471">
        <v>204.63211062238753</v>
      </c>
      <c r="D471">
        <v>0</v>
      </c>
      <c r="E471" s="19">
        <v>528.63211062238747</v>
      </c>
    </row>
    <row r="472" spans="1:5">
      <c r="A472" s="13">
        <v>42402</v>
      </c>
      <c r="B472" s="23">
        <f t="shared" si="7"/>
        <v>205.3521106223875</v>
      </c>
      <c r="C472">
        <v>205.3521106223875</v>
      </c>
      <c r="D472">
        <v>0</v>
      </c>
      <c r="E472" s="19">
        <v>528.3521106223875</v>
      </c>
    </row>
    <row r="473" spans="1:5">
      <c r="A473" s="13">
        <v>42403</v>
      </c>
      <c r="B473" s="23">
        <f t="shared" si="7"/>
        <v>210.21283329056911</v>
      </c>
      <c r="C473">
        <v>210.21283329056911</v>
      </c>
      <c r="D473">
        <v>0</v>
      </c>
      <c r="E473" s="19">
        <v>532.21283329056905</v>
      </c>
    </row>
    <row r="474" spans="1:5">
      <c r="A474" s="13">
        <v>42404</v>
      </c>
      <c r="B474" s="23">
        <f t="shared" si="7"/>
        <v>215.24860653331899</v>
      </c>
      <c r="C474">
        <v>215.24860653331899</v>
      </c>
      <c r="D474">
        <v>0</v>
      </c>
      <c r="E474" s="19">
        <v>535.24860653331893</v>
      </c>
    </row>
    <row r="475" spans="1:5">
      <c r="A475" s="13">
        <v>42405</v>
      </c>
      <c r="B475" s="23">
        <f t="shared" si="7"/>
        <v>216.16860653331901</v>
      </c>
      <c r="C475">
        <v>216.16860653331901</v>
      </c>
      <c r="D475">
        <v>0</v>
      </c>
      <c r="E475" s="19">
        <v>537.16860653331901</v>
      </c>
    </row>
    <row r="476" spans="1:5">
      <c r="A476" s="13">
        <v>42406</v>
      </c>
      <c r="B476" s="23">
        <f t="shared" si="7"/>
        <v>218.31373682267096</v>
      </c>
      <c r="C476">
        <v>218.31373682267096</v>
      </c>
      <c r="D476">
        <v>0</v>
      </c>
      <c r="E476" s="19">
        <v>541.31373682267099</v>
      </c>
    </row>
    <row r="477" spans="1:5">
      <c r="A477" s="13">
        <v>42407</v>
      </c>
      <c r="B477" s="23">
        <f t="shared" si="7"/>
        <v>218.05373682267097</v>
      </c>
      <c r="C477">
        <v>218.05373682267097</v>
      </c>
      <c r="D477">
        <v>0</v>
      </c>
      <c r="E477" s="19">
        <v>540.053736822671</v>
      </c>
    </row>
    <row r="478" spans="1:5">
      <c r="A478" s="13">
        <v>42408</v>
      </c>
      <c r="B478" s="23">
        <f t="shared" si="7"/>
        <v>218.97373682267099</v>
      </c>
      <c r="C478">
        <v>218.97373682267099</v>
      </c>
      <c r="D478">
        <v>0</v>
      </c>
      <c r="E478" s="19">
        <v>542.97373682267096</v>
      </c>
    </row>
    <row r="479" spans="1:5">
      <c r="A479" s="13">
        <v>42409</v>
      </c>
      <c r="B479" s="23">
        <f t="shared" si="7"/>
        <v>220.52373682267097</v>
      </c>
      <c r="C479">
        <v>220.52373682267097</v>
      </c>
      <c r="D479">
        <v>0</v>
      </c>
      <c r="E479" s="19">
        <v>543.52373682267103</v>
      </c>
    </row>
    <row r="480" spans="1:5">
      <c r="A480" s="13">
        <v>42410</v>
      </c>
      <c r="B480" s="23">
        <f t="shared" si="7"/>
        <v>256.87264098423765</v>
      </c>
      <c r="C480">
        <v>256.87264098423765</v>
      </c>
      <c r="D480">
        <v>0</v>
      </c>
      <c r="E480" s="19">
        <v>579.87264098423771</v>
      </c>
    </row>
    <row r="481" spans="1:5">
      <c r="A481" s="13">
        <v>42411</v>
      </c>
      <c r="B481" s="23">
        <f t="shared" si="7"/>
        <v>258.46264098423768</v>
      </c>
      <c r="C481">
        <v>258.46264098423768</v>
      </c>
      <c r="D481">
        <v>0</v>
      </c>
      <c r="E481" s="19">
        <v>582.46264098423762</v>
      </c>
    </row>
    <row r="482" spans="1:5">
      <c r="A482" s="13">
        <v>42412</v>
      </c>
      <c r="B482" s="23">
        <f t="shared" si="7"/>
        <v>256.19373682267099</v>
      </c>
      <c r="C482">
        <v>256.19373682267099</v>
      </c>
      <c r="D482">
        <v>0</v>
      </c>
      <c r="E482" s="19">
        <v>579.19373682267099</v>
      </c>
    </row>
    <row r="483" spans="1:5">
      <c r="A483" s="13">
        <v>42413</v>
      </c>
      <c r="B483" s="23">
        <f t="shared" si="7"/>
        <v>254.47373682267099</v>
      </c>
      <c r="C483">
        <v>254.47373682267099</v>
      </c>
      <c r="D483">
        <v>0</v>
      </c>
      <c r="E483" s="19">
        <v>577.47373682267096</v>
      </c>
    </row>
    <row r="484" spans="1:5">
      <c r="A484" s="13">
        <v>42414</v>
      </c>
      <c r="B484" s="23">
        <f t="shared" si="7"/>
        <v>253.22373682267099</v>
      </c>
      <c r="C484">
        <v>253.22373682267099</v>
      </c>
      <c r="D484">
        <v>0</v>
      </c>
      <c r="E484" s="19">
        <v>575.22373682267096</v>
      </c>
    </row>
    <row r="485" spans="1:5">
      <c r="A485" s="13">
        <v>42415</v>
      </c>
      <c r="B485" s="23">
        <f t="shared" si="7"/>
        <v>250.72373682267099</v>
      </c>
      <c r="C485">
        <v>250.72373682267099</v>
      </c>
      <c r="D485">
        <v>0</v>
      </c>
      <c r="E485" s="19">
        <v>573.72373682267096</v>
      </c>
    </row>
    <row r="486" spans="1:5">
      <c r="A486" s="13">
        <v>42416</v>
      </c>
      <c r="B486" s="23">
        <f t="shared" si="7"/>
        <v>248.69803075763795</v>
      </c>
      <c r="C486">
        <v>248.69803075763795</v>
      </c>
      <c r="D486">
        <v>0</v>
      </c>
      <c r="E486" s="19">
        <v>570.69803075763798</v>
      </c>
    </row>
    <row r="487" spans="1:5">
      <c r="A487" s="13">
        <v>42417</v>
      </c>
      <c r="B487" s="23">
        <f t="shared" si="7"/>
        <v>254.38860653331898</v>
      </c>
      <c r="C487">
        <v>254.38860653331898</v>
      </c>
      <c r="D487">
        <v>0</v>
      </c>
      <c r="E487" s="19">
        <v>575.38860653331903</v>
      </c>
    </row>
    <row r="488" spans="1:5">
      <c r="A488" s="13">
        <v>42418</v>
      </c>
      <c r="B488" s="23">
        <f t="shared" si="7"/>
        <v>250.07264098423769</v>
      </c>
      <c r="C488">
        <v>250.07264098423769</v>
      </c>
      <c r="D488">
        <v>0</v>
      </c>
      <c r="E488" s="19">
        <v>572.07264098423775</v>
      </c>
    </row>
    <row r="489" spans="1:5">
      <c r="A489" s="13">
        <v>42419</v>
      </c>
      <c r="B489" s="23">
        <f t="shared" si="7"/>
        <v>251.29264098423766</v>
      </c>
      <c r="C489">
        <v>251.29264098423766</v>
      </c>
      <c r="D489">
        <v>0</v>
      </c>
      <c r="E489" s="19">
        <v>573.29264098423766</v>
      </c>
    </row>
    <row r="490" spans="1:5">
      <c r="A490" s="13">
        <v>42420</v>
      </c>
      <c r="B490" s="23">
        <f t="shared" si="7"/>
        <v>250.97264098423767</v>
      </c>
      <c r="C490">
        <v>250.97264098423767</v>
      </c>
      <c r="D490">
        <v>0</v>
      </c>
      <c r="E490" s="19">
        <v>572.97264098423761</v>
      </c>
    </row>
    <row r="491" spans="1:5">
      <c r="A491" s="13">
        <v>42421</v>
      </c>
      <c r="B491" s="23">
        <f t="shared" si="7"/>
        <v>245.6326409842377</v>
      </c>
      <c r="C491">
        <v>245.6326409842377</v>
      </c>
      <c r="D491">
        <v>0</v>
      </c>
      <c r="E491" s="19">
        <v>565.6326409842377</v>
      </c>
    </row>
    <row r="492" spans="1:5">
      <c r="A492" s="13">
        <v>42422</v>
      </c>
      <c r="B492" s="23">
        <f t="shared" si="7"/>
        <v>328.83264098423768</v>
      </c>
      <c r="C492">
        <v>328.83264098423768</v>
      </c>
      <c r="D492">
        <v>0</v>
      </c>
      <c r="E492" s="19">
        <v>1091.8326409842377</v>
      </c>
    </row>
    <row r="493" spans="1:5">
      <c r="A493" s="13">
        <v>42423</v>
      </c>
      <c r="B493" s="23">
        <f t="shared" si="7"/>
        <v>355.45264098423763</v>
      </c>
      <c r="C493">
        <v>355.45264098423763</v>
      </c>
      <c r="D493">
        <v>0</v>
      </c>
      <c r="E493" s="19">
        <v>1352.4526409842376</v>
      </c>
    </row>
    <row r="494" spans="1:5">
      <c r="A494" s="13">
        <v>42424</v>
      </c>
      <c r="B494" s="23">
        <f t="shared" si="7"/>
        <v>403.94373682267099</v>
      </c>
      <c r="C494">
        <v>403.94373682267099</v>
      </c>
      <c r="D494">
        <v>0</v>
      </c>
      <c r="E494" s="19">
        <v>1399.9437368226709</v>
      </c>
    </row>
    <row r="495" spans="1:5">
      <c r="A495" s="13">
        <v>42425</v>
      </c>
      <c r="B495" s="23">
        <f t="shared" si="7"/>
        <v>399.90373682267096</v>
      </c>
      <c r="C495">
        <v>399.90373682267096</v>
      </c>
      <c r="D495">
        <v>0</v>
      </c>
      <c r="E495" s="19">
        <v>1393.9037368226709</v>
      </c>
    </row>
    <row r="496" spans="1:5">
      <c r="A496" s="13">
        <v>42426</v>
      </c>
      <c r="B496" s="23">
        <f t="shared" si="7"/>
        <v>403.928606533319</v>
      </c>
      <c r="C496">
        <v>403.928606533319</v>
      </c>
      <c r="D496">
        <v>0</v>
      </c>
      <c r="E496" s="19">
        <v>1398.928606533319</v>
      </c>
    </row>
    <row r="497" spans="1:5">
      <c r="A497" s="13">
        <v>42427</v>
      </c>
      <c r="B497" s="23">
        <f t="shared" si="7"/>
        <v>400.00860653331904</v>
      </c>
      <c r="C497">
        <v>400.00860653331904</v>
      </c>
      <c r="D497">
        <v>0</v>
      </c>
      <c r="E497" s="19">
        <v>1395.0086065333189</v>
      </c>
    </row>
    <row r="498" spans="1:5">
      <c r="A498" s="13">
        <v>42428</v>
      </c>
      <c r="B498" s="23">
        <f t="shared" si="7"/>
        <v>401.12860653331904</v>
      </c>
      <c r="C498">
        <v>401.12860653331904</v>
      </c>
      <c r="D498">
        <v>0</v>
      </c>
      <c r="E498" s="19">
        <v>1249.128606533319</v>
      </c>
    </row>
    <row r="499" spans="1:5">
      <c r="A499" s="13">
        <v>42429</v>
      </c>
      <c r="B499" s="23">
        <f t="shared" si="7"/>
        <v>399.62860653331904</v>
      </c>
      <c r="C499">
        <v>399.62860653331904</v>
      </c>
      <c r="D499">
        <v>0</v>
      </c>
      <c r="E499" s="19">
        <v>399.62860653331904</v>
      </c>
    </row>
    <row r="500" spans="1:5">
      <c r="A500" s="13">
        <v>42430</v>
      </c>
      <c r="B500" s="23">
        <f t="shared" si="7"/>
        <v>403.00373682267099</v>
      </c>
      <c r="C500">
        <v>403.00373682267099</v>
      </c>
      <c r="D500">
        <v>0</v>
      </c>
      <c r="E500" s="19">
        <v>403.00373682267099</v>
      </c>
    </row>
    <row r="501" spans="1:5">
      <c r="A501" s="13">
        <v>42431</v>
      </c>
      <c r="B501" s="23">
        <f t="shared" si="7"/>
        <v>404.45264098423763</v>
      </c>
      <c r="C501">
        <v>404.45264098423763</v>
      </c>
      <c r="D501">
        <v>0</v>
      </c>
      <c r="E501" s="19">
        <v>404.45264098423763</v>
      </c>
    </row>
    <row r="502" spans="1:5">
      <c r="A502" s="13">
        <v>42432</v>
      </c>
      <c r="B502" s="23">
        <f t="shared" si="7"/>
        <v>407.16457776871368</v>
      </c>
      <c r="C502">
        <v>407.16457776871368</v>
      </c>
      <c r="D502">
        <v>0</v>
      </c>
      <c r="E502" s="19">
        <v>407.16457776871368</v>
      </c>
    </row>
    <row r="503" spans="1:5">
      <c r="A503" s="13">
        <v>42433</v>
      </c>
      <c r="B503" s="23">
        <f t="shared" si="7"/>
        <v>408.94457776871371</v>
      </c>
      <c r="C503">
        <v>408.94457776871371</v>
      </c>
      <c r="D503">
        <v>0</v>
      </c>
      <c r="E503" s="19">
        <v>408.94457776871371</v>
      </c>
    </row>
    <row r="504" spans="1:5">
      <c r="A504" s="13">
        <v>42434</v>
      </c>
      <c r="B504" s="23">
        <f t="shared" si="7"/>
        <v>413.30457776871367</v>
      </c>
      <c r="C504">
        <v>413.30457776871367</v>
      </c>
      <c r="D504">
        <v>0</v>
      </c>
      <c r="E504" s="19">
        <v>413.30457776871367</v>
      </c>
    </row>
    <row r="505" spans="1:5">
      <c r="A505" s="13">
        <v>42435</v>
      </c>
      <c r="B505" s="23">
        <f t="shared" si="7"/>
        <v>402.88457776871371</v>
      </c>
      <c r="C505">
        <v>402.88457776871371</v>
      </c>
      <c r="D505">
        <v>0</v>
      </c>
      <c r="E505" s="19">
        <v>402.88457776871371</v>
      </c>
    </row>
    <row r="506" spans="1:5">
      <c r="A506" s="13">
        <v>42436</v>
      </c>
      <c r="B506" s="23">
        <f t="shared" si="7"/>
        <v>408.43884200707566</v>
      </c>
      <c r="C506">
        <v>408.43884200707566</v>
      </c>
      <c r="D506">
        <v>0</v>
      </c>
      <c r="E506" s="19">
        <v>408.43884200707566</v>
      </c>
    </row>
    <row r="507" spans="1:5">
      <c r="A507" s="13">
        <v>42437</v>
      </c>
      <c r="B507" s="23">
        <f t="shared" si="7"/>
        <v>409.57884200707565</v>
      </c>
      <c r="C507">
        <v>409.57884200707565</v>
      </c>
      <c r="D507">
        <v>0</v>
      </c>
      <c r="E507" s="19">
        <v>409.57884200707565</v>
      </c>
    </row>
    <row r="508" spans="1:5">
      <c r="A508" s="13">
        <v>42438</v>
      </c>
      <c r="B508" s="23">
        <f t="shared" si="7"/>
        <v>325.01860653331903</v>
      </c>
      <c r="C508">
        <v>325.01860653331903</v>
      </c>
      <c r="D508">
        <v>0</v>
      </c>
      <c r="E508" s="19">
        <v>325.01860653331903</v>
      </c>
    </row>
    <row r="509" spans="1:5">
      <c r="A509" s="13">
        <v>42439</v>
      </c>
      <c r="B509" s="23">
        <f t="shared" si="7"/>
        <v>225.64283329056914</v>
      </c>
      <c r="C509">
        <v>225.64283329056914</v>
      </c>
      <c r="D509">
        <v>0</v>
      </c>
      <c r="E509" s="19">
        <v>225.64283329056914</v>
      </c>
    </row>
    <row r="510" spans="1:5">
      <c r="A510" s="13">
        <v>42440</v>
      </c>
      <c r="B510" s="23">
        <f t="shared" si="7"/>
        <v>217.03803075763796</v>
      </c>
      <c r="C510">
        <v>217.03803075763796</v>
      </c>
      <c r="D510">
        <v>0</v>
      </c>
      <c r="E510" s="19">
        <v>217.03803075763796</v>
      </c>
    </row>
    <row r="511" spans="1:5">
      <c r="A511" s="13">
        <v>42441</v>
      </c>
      <c r="B511" s="23">
        <f t="shared" si="7"/>
        <v>206.84803075763796</v>
      </c>
      <c r="C511">
        <v>206.84803075763796</v>
      </c>
      <c r="D511">
        <v>0</v>
      </c>
      <c r="E511" s="19">
        <v>206.84803075763796</v>
      </c>
    </row>
    <row r="512" spans="1:5">
      <c r="A512" s="13">
        <v>42442</v>
      </c>
      <c r="B512" s="23">
        <f t="shared" si="7"/>
        <v>202.64283329056911</v>
      </c>
      <c r="C512">
        <v>202.64283329056911</v>
      </c>
      <c r="D512">
        <v>0</v>
      </c>
      <c r="E512" s="19">
        <v>202.64283329056911</v>
      </c>
    </row>
    <row r="513" spans="1:5">
      <c r="A513" s="13">
        <v>42443</v>
      </c>
      <c r="B513" s="23">
        <f t="shared" si="7"/>
        <v>200.68388537374898</v>
      </c>
      <c r="C513">
        <v>200.68388537374898</v>
      </c>
      <c r="D513">
        <v>0</v>
      </c>
      <c r="E513" s="19">
        <v>200.68388537374898</v>
      </c>
    </row>
    <row r="514" spans="1:5">
      <c r="A514" s="13">
        <v>42444</v>
      </c>
      <c r="B514" s="23">
        <f t="shared" si="7"/>
        <v>199.15388537374901</v>
      </c>
      <c r="C514">
        <v>199.15388537374901</v>
      </c>
      <c r="D514">
        <v>0</v>
      </c>
      <c r="E514" s="19">
        <v>199.15388537374901</v>
      </c>
    </row>
    <row r="515" spans="1:5">
      <c r="A515" s="13">
        <v>42445</v>
      </c>
      <c r="B515" s="23">
        <f t="shared" ref="B515:B578" si="8">C515+D515</f>
        <v>200.06283329056913</v>
      </c>
      <c r="C515">
        <v>200.06283329056913</v>
      </c>
      <c r="D515">
        <v>0</v>
      </c>
      <c r="E515" s="19">
        <v>200.06283329056913</v>
      </c>
    </row>
    <row r="516" spans="1:5">
      <c r="A516" s="13">
        <v>42446</v>
      </c>
      <c r="B516" s="23">
        <f t="shared" si="8"/>
        <v>204.46860653331902</v>
      </c>
      <c r="C516">
        <v>204.46860653331902</v>
      </c>
      <c r="D516">
        <v>0</v>
      </c>
      <c r="E516" s="19">
        <v>204.46860653331902</v>
      </c>
    </row>
    <row r="517" spans="1:5">
      <c r="A517" s="13">
        <v>42447</v>
      </c>
      <c r="B517" s="23">
        <f t="shared" si="8"/>
        <v>211.65860653331902</v>
      </c>
      <c r="C517">
        <v>211.65860653331902</v>
      </c>
      <c r="D517">
        <v>0</v>
      </c>
      <c r="E517" s="19">
        <v>211.65860653331902</v>
      </c>
    </row>
    <row r="518" spans="1:5">
      <c r="A518" s="13">
        <v>42448</v>
      </c>
      <c r="B518" s="23">
        <f t="shared" si="8"/>
        <v>213.15803075763796</v>
      </c>
      <c r="C518">
        <v>213.15803075763796</v>
      </c>
      <c r="D518">
        <v>0</v>
      </c>
      <c r="E518" s="19">
        <v>213.15803075763796</v>
      </c>
    </row>
    <row r="519" spans="1:5">
      <c r="A519" s="13">
        <v>42449</v>
      </c>
      <c r="B519" s="23">
        <f t="shared" si="8"/>
        <v>223.74860653331899</v>
      </c>
      <c r="C519">
        <v>223.74860653331899</v>
      </c>
      <c r="D519">
        <v>0</v>
      </c>
      <c r="E519" s="19">
        <v>223.74860653331899</v>
      </c>
    </row>
    <row r="520" spans="1:5">
      <c r="A520" s="13">
        <v>42450</v>
      </c>
      <c r="B520" s="23">
        <f t="shared" si="8"/>
        <v>229.94860653331901</v>
      </c>
      <c r="C520">
        <v>229.94860653331901</v>
      </c>
      <c r="D520">
        <v>0</v>
      </c>
      <c r="E520" s="19">
        <v>229.94860653331901</v>
      </c>
    </row>
    <row r="521" spans="1:5">
      <c r="A521" s="13">
        <v>42451</v>
      </c>
      <c r="B521" s="23">
        <f t="shared" si="8"/>
        <v>223.59283329056916</v>
      </c>
      <c r="C521">
        <v>223.59283329056916</v>
      </c>
      <c r="D521">
        <v>0</v>
      </c>
      <c r="E521" s="19">
        <v>223.59283329056916</v>
      </c>
    </row>
    <row r="522" spans="1:5">
      <c r="A522" s="13">
        <v>42452</v>
      </c>
      <c r="B522" s="23">
        <f t="shared" si="8"/>
        <v>223.05388537374901</v>
      </c>
      <c r="C522">
        <v>223.05388537374901</v>
      </c>
      <c r="D522">
        <v>0</v>
      </c>
      <c r="E522" s="19">
        <v>223.05388537374901</v>
      </c>
    </row>
    <row r="523" spans="1:5">
      <c r="A523" s="13">
        <v>42453</v>
      </c>
      <c r="B523" s="23">
        <f t="shared" si="8"/>
        <v>254.20283329056912</v>
      </c>
      <c r="C523">
        <v>254.20283329056912</v>
      </c>
      <c r="D523">
        <v>0</v>
      </c>
      <c r="E523" s="19">
        <v>254.20283329056912</v>
      </c>
    </row>
    <row r="524" spans="1:5">
      <c r="A524" s="13">
        <v>42454</v>
      </c>
      <c r="B524" s="23">
        <f t="shared" si="8"/>
        <v>260.17283329056914</v>
      </c>
      <c r="C524">
        <v>260.17283329056914</v>
      </c>
      <c r="D524">
        <v>0</v>
      </c>
      <c r="E524" s="19">
        <v>260.17283329056914</v>
      </c>
    </row>
    <row r="525" spans="1:5">
      <c r="A525" s="13">
        <v>42455</v>
      </c>
      <c r="B525" s="23">
        <f t="shared" si="8"/>
        <v>268.21283329056917</v>
      </c>
      <c r="C525">
        <v>268.21283329056917</v>
      </c>
      <c r="D525">
        <v>0</v>
      </c>
      <c r="E525" s="19">
        <v>268.21283329056917</v>
      </c>
    </row>
    <row r="526" spans="1:5">
      <c r="A526" s="13">
        <v>42456</v>
      </c>
      <c r="B526" s="23">
        <f t="shared" si="8"/>
        <v>266.48283329056915</v>
      </c>
      <c r="C526">
        <v>266.48283329056915</v>
      </c>
      <c r="D526">
        <v>0</v>
      </c>
      <c r="E526" s="19">
        <v>266.48283329056915</v>
      </c>
    </row>
    <row r="527" spans="1:5">
      <c r="A527" s="13">
        <v>42457</v>
      </c>
      <c r="B527" s="23">
        <f t="shared" si="8"/>
        <v>224.17000000000002</v>
      </c>
      <c r="C527">
        <v>224.17000000000002</v>
      </c>
      <c r="D527">
        <v>0</v>
      </c>
      <c r="E527" s="19">
        <v>224.17000000000002</v>
      </c>
    </row>
    <row r="528" spans="1:5">
      <c r="A528" s="13">
        <v>42458</v>
      </c>
      <c r="B528" s="23">
        <f t="shared" si="8"/>
        <v>213</v>
      </c>
      <c r="C528">
        <v>213</v>
      </c>
      <c r="D528">
        <v>0</v>
      </c>
      <c r="E528" s="19">
        <v>213</v>
      </c>
    </row>
    <row r="529" spans="1:5">
      <c r="A529" s="13">
        <v>42459</v>
      </c>
      <c r="B529" s="23">
        <f t="shared" si="8"/>
        <v>212.45</v>
      </c>
      <c r="C529">
        <v>212.45</v>
      </c>
      <c r="D529">
        <v>0</v>
      </c>
      <c r="E529" s="19">
        <v>212.45</v>
      </c>
    </row>
    <row r="530" spans="1:5">
      <c r="A530" s="13">
        <v>42460</v>
      </c>
      <c r="B530" s="23">
        <f t="shared" si="8"/>
        <v>98.490000000000009</v>
      </c>
      <c r="C530">
        <v>98.490000000000009</v>
      </c>
      <c r="D530">
        <v>0</v>
      </c>
      <c r="E530" s="19">
        <v>98.490000000000009</v>
      </c>
    </row>
    <row r="531" spans="1:5">
      <c r="A531" s="13">
        <v>42461</v>
      </c>
      <c r="B531" s="23">
        <f t="shared" si="8"/>
        <v>84.17</v>
      </c>
      <c r="C531">
        <v>84.17</v>
      </c>
      <c r="D531">
        <v>0</v>
      </c>
      <c r="E531" s="19">
        <v>84.17</v>
      </c>
    </row>
    <row r="532" spans="1:5">
      <c r="A532" s="13">
        <v>42462</v>
      </c>
      <c r="B532" s="23">
        <f t="shared" si="8"/>
        <v>0</v>
      </c>
      <c r="C532">
        <v>0</v>
      </c>
      <c r="D532">
        <v>0</v>
      </c>
      <c r="E532" s="19">
        <v>0</v>
      </c>
    </row>
    <row r="533" spans="1:5">
      <c r="A533" s="13">
        <v>42463</v>
      </c>
      <c r="B533" s="23">
        <f t="shared" si="8"/>
        <v>0</v>
      </c>
      <c r="C533">
        <v>0</v>
      </c>
      <c r="D533">
        <v>0</v>
      </c>
      <c r="E533" s="19">
        <v>0</v>
      </c>
    </row>
    <row r="534" spans="1:5">
      <c r="A534" s="13">
        <v>42464</v>
      </c>
      <c r="B534" s="23">
        <f t="shared" si="8"/>
        <v>0</v>
      </c>
      <c r="C534">
        <v>0</v>
      </c>
      <c r="D534">
        <v>0</v>
      </c>
      <c r="E534" s="19">
        <v>0</v>
      </c>
    </row>
    <row r="535" spans="1:5">
      <c r="A535" s="13">
        <v>42465</v>
      </c>
      <c r="B535" s="23">
        <f t="shared" si="8"/>
        <v>0</v>
      </c>
      <c r="C535">
        <v>0</v>
      </c>
      <c r="D535">
        <v>0</v>
      </c>
      <c r="E535" s="19">
        <v>0</v>
      </c>
    </row>
    <row r="536" spans="1:5">
      <c r="A536" s="13">
        <v>42466</v>
      </c>
      <c r="B536" s="23">
        <f t="shared" si="8"/>
        <v>0</v>
      </c>
      <c r="C536">
        <v>0</v>
      </c>
      <c r="D536">
        <v>0</v>
      </c>
      <c r="E536" s="19">
        <v>0</v>
      </c>
    </row>
    <row r="537" spans="1:5">
      <c r="A537" s="13">
        <v>42467</v>
      </c>
      <c r="B537" s="23">
        <f t="shared" si="8"/>
        <v>0</v>
      </c>
      <c r="C537">
        <v>0</v>
      </c>
      <c r="D537">
        <v>0</v>
      </c>
      <c r="E537" s="19">
        <v>0</v>
      </c>
    </row>
    <row r="538" spans="1:5">
      <c r="A538" s="13">
        <v>42468</v>
      </c>
      <c r="B538" s="23">
        <f t="shared" si="8"/>
        <v>0</v>
      </c>
      <c r="C538">
        <v>0</v>
      </c>
      <c r="D538">
        <v>0</v>
      </c>
      <c r="E538" s="19">
        <v>0</v>
      </c>
    </row>
    <row r="539" spans="1:5">
      <c r="A539" s="13">
        <v>42469</v>
      </c>
      <c r="B539" s="23">
        <f t="shared" si="8"/>
        <v>0</v>
      </c>
      <c r="C539">
        <v>0</v>
      </c>
      <c r="D539">
        <v>0</v>
      </c>
      <c r="E539" s="19">
        <v>0</v>
      </c>
    </row>
    <row r="540" spans="1:5">
      <c r="A540" s="13">
        <v>42470</v>
      </c>
      <c r="B540" s="23">
        <f t="shared" si="8"/>
        <v>0</v>
      </c>
      <c r="C540">
        <v>0</v>
      </c>
      <c r="D540">
        <v>0</v>
      </c>
      <c r="E540" s="19">
        <v>0</v>
      </c>
    </row>
    <row r="541" spans="1:5">
      <c r="A541" s="13">
        <v>42471</v>
      </c>
      <c r="B541" s="23">
        <f t="shared" si="8"/>
        <v>0</v>
      </c>
      <c r="C541">
        <v>0</v>
      </c>
      <c r="D541">
        <v>0</v>
      </c>
      <c r="E541" s="19">
        <v>0</v>
      </c>
    </row>
    <row r="542" spans="1:5">
      <c r="A542" s="13">
        <v>42472</v>
      </c>
      <c r="B542" s="23">
        <f t="shared" si="8"/>
        <v>0</v>
      </c>
      <c r="C542">
        <v>0</v>
      </c>
      <c r="D542">
        <v>0</v>
      </c>
      <c r="E542" s="19">
        <v>0</v>
      </c>
    </row>
    <row r="543" spans="1:5">
      <c r="A543" s="13">
        <v>42473</v>
      </c>
      <c r="B543" s="23">
        <f t="shared" si="8"/>
        <v>0</v>
      </c>
      <c r="C543">
        <v>0</v>
      </c>
      <c r="D543">
        <v>0</v>
      </c>
      <c r="E543" s="19">
        <v>0</v>
      </c>
    </row>
    <row r="544" spans="1:5">
      <c r="A544" s="13">
        <v>42474</v>
      </c>
      <c r="B544" s="23">
        <f t="shared" si="8"/>
        <v>0</v>
      </c>
      <c r="C544">
        <v>0</v>
      </c>
      <c r="D544">
        <v>0</v>
      </c>
      <c r="E544" s="19">
        <v>0</v>
      </c>
    </row>
    <row r="545" spans="1:5">
      <c r="A545" s="13">
        <v>42475</v>
      </c>
      <c r="B545" s="23">
        <f t="shared" si="8"/>
        <v>0</v>
      </c>
      <c r="C545">
        <v>0</v>
      </c>
      <c r="D545">
        <v>0</v>
      </c>
      <c r="E545" s="19">
        <v>0</v>
      </c>
    </row>
    <row r="546" spans="1:5">
      <c r="A546" s="13">
        <v>42476</v>
      </c>
      <c r="B546" s="23">
        <f t="shared" si="8"/>
        <v>0</v>
      </c>
      <c r="C546">
        <v>0</v>
      </c>
      <c r="D546">
        <v>0</v>
      </c>
      <c r="E546" s="19">
        <v>0</v>
      </c>
    </row>
    <row r="547" spans="1:5">
      <c r="A547" s="13">
        <v>42477</v>
      </c>
      <c r="B547" s="23">
        <f t="shared" si="8"/>
        <v>0</v>
      </c>
      <c r="C547">
        <v>0</v>
      </c>
      <c r="D547">
        <v>0</v>
      </c>
      <c r="E547" s="19">
        <v>0</v>
      </c>
    </row>
    <row r="548" spans="1:5">
      <c r="A548" s="13">
        <v>42478</v>
      </c>
      <c r="B548" s="23">
        <f t="shared" si="8"/>
        <v>0</v>
      </c>
      <c r="C548">
        <v>0</v>
      </c>
      <c r="D548">
        <v>0</v>
      </c>
      <c r="E548" s="19">
        <v>0</v>
      </c>
    </row>
    <row r="549" spans="1:5">
      <c r="A549" s="13">
        <v>42479</v>
      </c>
      <c r="B549" s="23">
        <f t="shared" si="8"/>
        <v>0</v>
      </c>
      <c r="C549">
        <v>0</v>
      </c>
      <c r="D549">
        <v>0</v>
      </c>
      <c r="E549" s="19">
        <v>0</v>
      </c>
    </row>
    <row r="550" spans="1:5">
      <c r="A550" s="13">
        <v>42480</v>
      </c>
      <c r="B550" s="23">
        <f t="shared" si="8"/>
        <v>0</v>
      </c>
      <c r="C550">
        <v>0</v>
      </c>
      <c r="D550">
        <v>0</v>
      </c>
      <c r="E550" s="19">
        <v>0</v>
      </c>
    </row>
    <row r="551" spans="1:5">
      <c r="A551" s="13">
        <v>42481</v>
      </c>
      <c r="B551" s="23">
        <f t="shared" si="8"/>
        <v>0</v>
      </c>
      <c r="C551">
        <v>0</v>
      </c>
      <c r="D551">
        <v>0</v>
      </c>
      <c r="E551" s="19">
        <v>0</v>
      </c>
    </row>
    <row r="552" spans="1:5">
      <c r="A552" s="13">
        <v>42482</v>
      </c>
      <c r="B552" s="23">
        <f t="shared" si="8"/>
        <v>0</v>
      </c>
      <c r="C552">
        <v>0</v>
      </c>
      <c r="D552">
        <v>0</v>
      </c>
      <c r="E552" s="19">
        <v>0</v>
      </c>
    </row>
    <row r="553" spans="1:5">
      <c r="A553" s="13">
        <v>42483</v>
      </c>
      <c r="B553" s="23">
        <f t="shared" si="8"/>
        <v>0</v>
      </c>
      <c r="C553">
        <v>0</v>
      </c>
      <c r="D553">
        <v>0</v>
      </c>
      <c r="E553" s="19">
        <v>0</v>
      </c>
    </row>
    <row r="554" spans="1:5">
      <c r="A554" s="13">
        <v>42484</v>
      </c>
      <c r="B554" s="23">
        <f t="shared" si="8"/>
        <v>0</v>
      </c>
      <c r="C554">
        <v>0</v>
      </c>
      <c r="D554">
        <v>0</v>
      </c>
      <c r="E554" s="19">
        <v>0</v>
      </c>
    </row>
    <row r="555" spans="1:5">
      <c r="A555" s="13">
        <v>42485</v>
      </c>
      <c r="B555" s="23">
        <f t="shared" si="8"/>
        <v>0</v>
      </c>
      <c r="C555">
        <v>0</v>
      </c>
      <c r="D555">
        <v>0</v>
      </c>
      <c r="E555" s="19">
        <v>0</v>
      </c>
    </row>
    <row r="556" spans="1:5">
      <c r="A556" s="13">
        <v>42486</v>
      </c>
      <c r="B556" s="23">
        <f t="shared" si="8"/>
        <v>0</v>
      </c>
      <c r="C556">
        <v>0</v>
      </c>
      <c r="D556">
        <v>0</v>
      </c>
      <c r="E556" s="19">
        <v>0</v>
      </c>
    </row>
    <row r="557" spans="1:5">
      <c r="A557" s="13">
        <v>42487</v>
      </c>
      <c r="B557" s="23">
        <f t="shared" si="8"/>
        <v>0</v>
      </c>
      <c r="C557">
        <v>0</v>
      </c>
      <c r="D557">
        <v>0</v>
      </c>
      <c r="E557" s="19">
        <v>0</v>
      </c>
    </row>
    <row r="558" spans="1:5">
      <c r="A558" s="13">
        <v>42488</v>
      </c>
      <c r="B558" s="23">
        <f t="shared" si="8"/>
        <v>0</v>
      </c>
      <c r="C558">
        <v>0</v>
      </c>
      <c r="D558">
        <v>0</v>
      </c>
      <c r="E558" s="19">
        <v>0</v>
      </c>
    </row>
    <row r="559" spans="1:5">
      <c r="A559" s="13">
        <v>42489</v>
      </c>
      <c r="B559" s="23">
        <f t="shared" si="8"/>
        <v>0</v>
      </c>
      <c r="C559">
        <v>0</v>
      </c>
      <c r="D559">
        <v>0</v>
      </c>
      <c r="E559" s="19">
        <v>0</v>
      </c>
    </row>
    <row r="560" spans="1:5">
      <c r="A560" s="13">
        <v>42490</v>
      </c>
      <c r="B560" s="23">
        <f t="shared" si="8"/>
        <v>0</v>
      </c>
      <c r="C560">
        <v>0</v>
      </c>
      <c r="D560">
        <v>0</v>
      </c>
      <c r="E560" s="19">
        <v>0</v>
      </c>
    </row>
    <row r="561" spans="1:5">
      <c r="A561" s="13">
        <v>42491</v>
      </c>
      <c r="B561" s="23">
        <f t="shared" si="8"/>
        <v>0</v>
      </c>
      <c r="C561">
        <v>0</v>
      </c>
      <c r="D561">
        <v>0</v>
      </c>
      <c r="E561" s="19">
        <v>0</v>
      </c>
    </row>
    <row r="562" spans="1:5">
      <c r="A562" s="13">
        <v>42492</v>
      </c>
      <c r="B562" s="23">
        <f t="shared" si="8"/>
        <v>0</v>
      </c>
      <c r="C562">
        <v>0</v>
      </c>
      <c r="D562">
        <v>0</v>
      </c>
      <c r="E562" s="19">
        <v>0</v>
      </c>
    </row>
    <row r="563" spans="1:5">
      <c r="A563" s="13">
        <v>42493</v>
      </c>
      <c r="B563" s="23">
        <f t="shared" si="8"/>
        <v>0</v>
      </c>
      <c r="C563">
        <v>0</v>
      </c>
      <c r="D563">
        <v>0</v>
      </c>
      <c r="E563" s="19">
        <v>0</v>
      </c>
    </row>
    <row r="564" spans="1:5">
      <c r="A564" s="13">
        <v>42494</v>
      </c>
      <c r="B564" s="23">
        <f t="shared" si="8"/>
        <v>0</v>
      </c>
      <c r="C564">
        <v>0</v>
      </c>
      <c r="D564">
        <v>0</v>
      </c>
      <c r="E564" s="19">
        <v>0</v>
      </c>
    </row>
    <row r="565" spans="1:5">
      <c r="A565" s="13">
        <v>42495</v>
      </c>
      <c r="B565" s="23">
        <f t="shared" si="8"/>
        <v>0</v>
      </c>
      <c r="C565">
        <v>0</v>
      </c>
      <c r="D565">
        <v>0</v>
      </c>
      <c r="E565" s="19">
        <v>0</v>
      </c>
    </row>
    <row r="566" spans="1:5">
      <c r="A566" s="13">
        <v>42496</v>
      </c>
      <c r="B566" s="23">
        <f t="shared" si="8"/>
        <v>0</v>
      </c>
      <c r="C566">
        <v>0</v>
      </c>
      <c r="D566">
        <v>0</v>
      </c>
      <c r="E566" s="19">
        <v>0</v>
      </c>
    </row>
    <row r="567" spans="1:5">
      <c r="A567" s="13">
        <v>42497</v>
      </c>
      <c r="B567" s="23">
        <f t="shared" si="8"/>
        <v>0</v>
      </c>
      <c r="C567">
        <v>0</v>
      </c>
      <c r="D567">
        <v>0</v>
      </c>
      <c r="E567" s="19">
        <v>0</v>
      </c>
    </row>
    <row r="568" spans="1:5">
      <c r="A568" s="13">
        <v>42498</v>
      </c>
      <c r="B568" s="23">
        <f t="shared" si="8"/>
        <v>0</v>
      </c>
      <c r="C568">
        <v>0</v>
      </c>
      <c r="D568">
        <v>0</v>
      </c>
      <c r="E568" s="19">
        <v>0</v>
      </c>
    </row>
    <row r="569" spans="1:5">
      <c r="A569" s="13">
        <v>42499</v>
      </c>
      <c r="B569" s="23">
        <f t="shared" si="8"/>
        <v>0</v>
      </c>
      <c r="C569">
        <v>0</v>
      </c>
      <c r="D569">
        <v>0</v>
      </c>
      <c r="E569" s="19">
        <v>0</v>
      </c>
    </row>
    <row r="570" spans="1:5">
      <c r="A570" s="13">
        <v>42500</v>
      </c>
      <c r="B570" s="23">
        <f t="shared" si="8"/>
        <v>0</v>
      </c>
      <c r="C570">
        <v>0</v>
      </c>
      <c r="D570">
        <v>0</v>
      </c>
      <c r="E570" s="19">
        <v>0</v>
      </c>
    </row>
    <row r="571" spans="1:5">
      <c r="A571" s="13">
        <v>42501</v>
      </c>
      <c r="B571" s="23">
        <f t="shared" si="8"/>
        <v>0</v>
      </c>
      <c r="C571">
        <v>0</v>
      </c>
      <c r="D571">
        <v>0</v>
      </c>
      <c r="E571" s="19">
        <v>0</v>
      </c>
    </row>
    <row r="572" spans="1:5">
      <c r="A572" s="13">
        <v>42502</v>
      </c>
      <c r="B572" s="23">
        <f t="shared" si="8"/>
        <v>0</v>
      </c>
      <c r="C572">
        <v>0</v>
      </c>
      <c r="D572">
        <v>0</v>
      </c>
      <c r="E572" s="19">
        <v>0</v>
      </c>
    </row>
    <row r="573" spans="1:5">
      <c r="A573" s="13">
        <v>42503</v>
      </c>
      <c r="B573" s="23">
        <f t="shared" si="8"/>
        <v>0</v>
      </c>
      <c r="C573">
        <v>0</v>
      </c>
      <c r="D573">
        <v>0</v>
      </c>
      <c r="E573" s="19">
        <v>0</v>
      </c>
    </row>
    <row r="574" spans="1:5">
      <c r="A574" s="13">
        <v>42504</v>
      </c>
      <c r="B574" s="23">
        <f t="shared" si="8"/>
        <v>0</v>
      </c>
      <c r="C574">
        <v>0</v>
      </c>
      <c r="D574">
        <v>0</v>
      </c>
      <c r="E574" s="19">
        <v>0</v>
      </c>
    </row>
    <row r="575" spans="1:5">
      <c r="A575" s="13">
        <v>42505</v>
      </c>
      <c r="B575" s="23">
        <f t="shared" si="8"/>
        <v>0</v>
      </c>
      <c r="C575">
        <v>0</v>
      </c>
      <c r="D575">
        <v>0</v>
      </c>
      <c r="E575" s="19">
        <v>0</v>
      </c>
    </row>
    <row r="576" spans="1:5">
      <c r="A576" s="13">
        <v>42506</v>
      </c>
      <c r="B576" s="23">
        <f t="shared" si="8"/>
        <v>0</v>
      </c>
      <c r="C576">
        <v>0</v>
      </c>
      <c r="D576">
        <v>0</v>
      </c>
      <c r="E576" s="19">
        <v>0</v>
      </c>
    </row>
    <row r="577" spans="1:5">
      <c r="A577" s="13">
        <v>42507</v>
      </c>
      <c r="B577" s="23">
        <f t="shared" si="8"/>
        <v>0</v>
      </c>
      <c r="C577">
        <v>0</v>
      </c>
      <c r="D577">
        <v>0</v>
      </c>
      <c r="E577" s="19">
        <v>0</v>
      </c>
    </row>
    <row r="578" spans="1:5">
      <c r="A578" s="13">
        <v>42508</v>
      </c>
      <c r="B578" s="23">
        <f t="shared" si="8"/>
        <v>0</v>
      </c>
      <c r="C578">
        <v>0</v>
      </c>
      <c r="D578">
        <v>0</v>
      </c>
      <c r="E578" s="19">
        <v>0</v>
      </c>
    </row>
    <row r="579" spans="1:5">
      <c r="A579" s="13">
        <v>42509</v>
      </c>
      <c r="B579" s="23">
        <f t="shared" ref="B579:B642" si="9">C579+D579</f>
        <v>0</v>
      </c>
      <c r="C579">
        <v>0</v>
      </c>
      <c r="D579">
        <v>0</v>
      </c>
      <c r="E579" s="19">
        <v>0</v>
      </c>
    </row>
    <row r="580" spans="1:5">
      <c r="A580" s="13">
        <v>42510</v>
      </c>
      <c r="B580" s="23">
        <f t="shared" si="9"/>
        <v>0</v>
      </c>
      <c r="C580">
        <v>0</v>
      </c>
      <c r="D580">
        <v>0</v>
      </c>
      <c r="E580" s="19">
        <v>0</v>
      </c>
    </row>
    <row r="581" spans="1:5">
      <c r="A581" s="13">
        <v>42511</v>
      </c>
      <c r="B581" s="23">
        <f t="shared" si="9"/>
        <v>0</v>
      </c>
      <c r="C581">
        <v>0</v>
      </c>
      <c r="D581">
        <v>0</v>
      </c>
      <c r="E581" s="19">
        <v>0</v>
      </c>
    </row>
    <row r="582" spans="1:5">
      <c r="A582" s="13">
        <v>42512</v>
      </c>
      <c r="B582" s="23">
        <f t="shared" si="9"/>
        <v>0</v>
      </c>
      <c r="C582">
        <v>0</v>
      </c>
      <c r="D582">
        <v>0</v>
      </c>
      <c r="E582" s="19">
        <v>0</v>
      </c>
    </row>
    <row r="583" spans="1:5">
      <c r="A583" s="13">
        <v>42513</v>
      </c>
      <c r="B583" s="23">
        <f t="shared" si="9"/>
        <v>0</v>
      </c>
      <c r="C583">
        <v>0</v>
      </c>
      <c r="D583">
        <v>0</v>
      </c>
      <c r="E583" s="19">
        <v>0</v>
      </c>
    </row>
    <row r="584" spans="1:5">
      <c r="A584" s="13">
        <v>42514</v>
      </c>
      <c r="B584" s="23">
        <f t="shared" si="9"/>
        <v>0</v>
      </c>
      <c r="C584">
        <v>0</v>
      </c>
      <c r="D584">
        <v>0</v>
      </c>
      <c r="E584" s="19">
        <v>0</v>
      </c>
    </row>
    <row r="585" spans="1:5">
      <c r="A585" s="13">
        <v>42515</v>
      </c>
      <c r="B585" s="23">
        <f t="shared" si="9"/>
        <v>0</v>
      </c>
      <c r="C585">
        <v>0</v>
      </c>
      <c r="D585">
        <v>0</v>
      </c>
      <c r="E585" s="19">
        <v>0</v>
      </c>
    </row>
    <row r="586" spans="1:5">
      <c r="A586" s="13">
        <v>42516</v>
      </c>
      <c r="B586" s="23">
        <f t="shared" si="9"/>
        <v>0</v>
      </c>
      <c r="C586">
        <v>0</v>
      </c>
      <c r="D586">
        <v>0</v>
      </c>
      <c r="E586" s="19">
        <v>0</v>
      </c>
    </row>
    <row r="587" spans="1:5">
      <c r="A587" s="13">
        <v>42517</v>
      </c>
      <c r="B587" s="23">
        <f t="shared" si="9"/>
        <v>0</v>
      </c>
      <c r="C587">
        <v>0</v>
      </c>
      <c r="D587">
        <v>0</v>
      </c>
      <c r="E587" s="19">
        <v>0</v>
      </c>
    </row>
    <row r="588" spans="1:5">
      <c r="A588" s="13">
        <v>42518</v>
      </c>
      <c r="B588" s="23">
        <f t="shared" si="9"/>
        <v>0</v>
      </c>
      <c r="C588">
        <v>0</v>
      </c>
      <c r="D588">
        <v>0</v>
      </c>
      <c r="E588" s="19">
        <v>0</v>
      </c>
    </row>
    <row r="589" spans="1:5">
      <c r="A589" s="13">
        <v>42519</v>
      </c>
      <c r="B589" s="23">
        <f t="shared" si="9"/>
        <v>0</v>
      </c>
      <c r="C589">
        <v>0</v>
      </c>
      <c r="D589">
        <v>0</v>
      </c>
      <c r="E589" s="19">
        <v>0</v>
      </c>
    </row>
    <row r="590" spans="1:5">
      <c r="A590" s="13">
        <v>42520</v>
      </c>
      <c r="B590" s="23">
        <f t="shared" si="9"/>
        <v>0</v>
      </c>
      <c r="C590">
        <v>0</v>
      </c>
      <c r="D590">
        <v>0</v>
      </c>
      <c r="E590" s="19">
        <v>0</v>
      </c>
    </row>
    <row r="591" spans="1:5">
      <c r="A591" s="13">
        <v>42521</v>
      </c>
      <c r="B591" s="23">
        <f t="shared" si="9"/>
        <v>0</v>
      </c>
      <c r="C591">
        <v>0</v>
      </c>
      <c r="D591">
        <v>0</v>
      </c>
      <c r="E591" s="19">
        <v>0</v>
      </c>
    </row>
    <row r="592" spans="1:5">
      <c r="A592" s="13">
        <v>42522</v>
      </c>
      <c r="B592" s="23">
        <f t="shared" si="9"/>
        <v>0</v>
      </c>
      <c r="C592">
        <v>0</v>
      </c>
      <c r="D592">
        <v>0</v>
      </c>
      <c r="E592" s="19">
        <v>0</v>
      </c>
    </row>
    <row r="593" spans="1:5">
      <c r="A593" s="13">
        <v>42523</v>
      </c>
      <c r="B593" s="23">
        <f t="shared" si="9"/>
        <v>0</v>
      </c>
      <c r="C593">
        <v>0</v>
      </c>
      <c r="D593">
        <v>0</v>
      </c>
      <c r="E593" s="19">
        <v>0</v>
      </c>
    </row>
    <row r="594" spans="1:5">
      <c r="A594" s="13">
        <v>42524</v>
      </c>
      <c r="B594" s="23">
        <f t="shared" si="9"/>
        <v>0</v>
      </c>
      <c r="C594">
        <v>0</v>
      </c>
      <c r="D594">
        <v>0</v>
      </c>
      <c r="E594" s="19">
        <v>0</v>
      </c>
    </row>
    <row r="595" spans="1:5">
      <c r="A595" s="13">
        <v>42525</v>
      </c>
      <c r="B595" s="23">
        <f t="shared" si="9"/>
        <v>0</v>
      </c>
      <c r="C595">
        <v>0</v>
      </c>
      <c r="D595">
        <v>0</v>
      </c>
      <c r="E595" s="19">
        <v>0</v>
      </c>
    </row>
    <row r="596" spans="1:5">
      <c r="A596" s="13">
        <v>42526</v>
      </c>
      <c r="B596" s="23">
        <f t="shared" si="9"/>
        <v>0</v>
      </c>
      <c r="C596">
        <v>0</v>
      </c>
      <c r="D596">
        <v>0</v>
      </c>
      <c r="E596" s="19">
        <v>0</v>
      </c>
    </row>
    <row r="597" spans="1:5">
      <c r="A597" s="13">
        <v>42527</v>
      </c>
      <c r="B597" s="23">
        <f t="shared" si="9"/>
        <v>0</v>
      </c>
      <c r="C597">
        <v>0</v>
      </c>
      <c r="D597">
        <v>0</v>
      </c>
      <c r="E597" s="19">
        <v>0</v>
      </c>
    </row>
    <row r="598" spans="1:5">
      <c r="A598" s="13">
        <v>42528</v>
      </c>
      <c r="B598" s="23">
        <f t="shared" si="9"/>
        <v>0</v>
      </c>
      <c r="C598">
        <v>0</v>
      </c>
      <c r="D598">
        <v>0</v>
      </c>
      <c r="E598" s="19">
        <v>0</v>
      </c>
    </row>
    <row r="599" spans="1:5">
      <c r="A599" s="13">
        <v>42529</v>
      </c>
      <c r="B599" s="23">
        <f t="shared" si="9"/>
        <v>0</v>
      </c>
      <c r="C599">
        <v>0</v>
      </c>
      <c r="D599">
        <v>0</v>
      </c>
      <c r="E599" s="19">
        <v>0</v>
      </c>
    </row>
    <row r="600" spans="1:5">
      <c r="A600" s="13">
        <v>42530</v>
      </c>
      <c r="B600" s="23">
        <f t="shared" si="9"/>
        <v>0</v>
      </c>
      <c r="C600">
        <v>0</v>
      </c>
      <c r="D600">
        <v>0</v>
      </c>
      <c r="E600" s="19">
        <v>0</v>
      </c>
    </row>
    <row r="601" spans="1:5">
      <c r="A601" s="13">
        <v>42531</v>
      </c>
      <c r="B601" s="23">
        <f t="shared" si="9"/>
        <v>0</v>
      </c>
      <c r="C601">
        <v>0</v>
      </c>
      <c r="D601">
        <v>0</v>
      </c>
      <c r="E601" s="19">
        <v>0</v>
      </c>
    </row>
    <row r="602" spans="1:5">
      <c r="A602" s="13">
        <v>42532</v>
      </c>
      <c r="B602" s="23">
        <f t="shared" si="9"/>
        <v>0</v>
      </c>
      <c r="C602">
        <v>0</v>
      </c>
      <c r="D602">
        <v>0</v>
      </c>
      <c r="E602" s="19">
        <v>0</v>
      </c>
    </row>
    <row r="603" spans="1:5">
      <c r="A603" s="13">
        <v>42533</v>
      </c>
      <c r="B603" s="23">
        <f t="shared" si="9"/>
        <v>0</v>
      </c>
      <c r="C603">
        <v>0</v>
      </c>
      <c r="D603">
        <v>0</v>
      </c>
      <c r="E603" s="19">
        <v>0</v>
      </c>
    </row>
    <row r="604" spans="1:5">
      <c r="A604" s="13">
        <v>42534</v>
      </c>
      <c r="B604" s="23">
        <f t="shared" si="9"/>
        <v>0</v>
      </c>
      <c r="C604">
        <v>0</v>
      </c>
      <c r="D604">
        <v>0</v>
      </c>
      <c r="E604" s="19">
        <v>0</v>
      </c>
    </row>
    <row r="605" spans="1:5">
      <c r="A605" s="13">
        <v>42535</v>
      </c>
      <c r="B605" s="23">
        <f t="shared" si="9"/>
        <v>0</v>
      </c>
      <c r="C605">
        <v>0</v>
      </c>
      <c r="D605">
        <v>0</v>
      </c>
      <c r="E605" s="19">
        <v>0</v>
      </c>
    </row>
    <row r="606" spans="1:5">
      <c r="A606" s="13">
        <v>42536</v>
      </c>
      <c r="B606" s="23">
        <f t="shared" si="9"/>
        <v>0</v>
      </c>
      <c r="C606">
        <v>0</v>
      </c>
      <c r="D606">
        <v>0</v>
      </c>
      <c r="E606" s="19">
        <v>0</v>
      </c>
    </row>
    <row r="607" spans="1:5">
      <c r="A607" s="13">
        <v>42537</v>
      </c>
      <c r="B607" s="23">
        <f t="shared" si="9"/>
        <v>0</v>
      </c>
      <c r="C607">
        <v>0</v>
      </c>
      <c r="D607">
        <v>0</v>
      </c>
      <c r="E607" s="19">
        <v>0</v>
      </c>
    </row>
    <row r="608" spans="1:5">
      <c r="A608" s="13">
        <v>42538</v>
      </c>
      <c r="B608" s="23">
        <f t="shared" si="9"/>
        <v>0</v>
      </c>
      <c r="C608">
        <v>0</v>
      </c>
      <c r="D608">
        <v>0</v>
      </c>
      <c r="E608" s="19">
        <v>0</v>
      </c>
    </row>
    <row r="609" spans="1:5">
      <c r="A609" s="13">
        <v>42539</v>
      </c>
      <c r="B609" s="23">
        <f t="shared" si="9"/>
        <v>0</v>
      </c>
      <c r="C609">
        <v>0</v>
      </c>
      <c r="D609">
        <v>0</v>
      </c>
      <c r="E609" s="19">
        <v>0</v>
      </c>
    </row>
    <row r="610" spans="1:5">
      <c r="A610" s="13">
        <v>42540</v>
      </c>
      <c r="B610" s="23">
        <f t="shared" si="9"/>
        <v>0</v>
      </c>
      <c r="C610">
        <v>0</v>
      </c>
      <c r="D610">
        <v>0</v>
      </c>
      <c r="E610" s="19">
        <v>0</v>
      </c>
    </row>
    <row r="611" spans="1:5">
      <c r="A611" s="13">
        <v>42541</v>
      </c>
      <c r="B611" s="23">
        <f t="shared" si="9"/>
        <v>0</v>
      </c>
      <c r="C611">
        <v>0</v>
      </c>
      <c r="D611">
        <v>0</v>
      </c>
      <c r="E611" s="19">
        <v>0</v>
      </c>
    </row>
    <row r="612" spans="1:5">
      <c r="A612" s="13">
        <v>42542</v>
      </c>
      <c r="B612" s="23">
        <f t="shared" si="9"/>
        <v>0</v>
      </c>
      <c r="C612">
        <v>0</v>
      </c>
      <c r="D612">
        <v>0</v>
      </c>
      <c r="E612" s="19">
        <v>0</v>
      </c>
    </row>
    <row r="613" spans="1:5">
      <c r="A613" s="13">
        <v>42543</v>
      </c>
      <c r="B613" s="23">
        <f t="shared" si="9"/>
        <v>0</v>
      </c>
      <c r="C613">
        <v>0</v>
      </c>
      <c r="D613">
        <v>0</v>
      </c>
      <c r="E613" s="19">
        <v>0</v>
      </c>
    </row>
    <row r="614" spans="1:5">
      <c r="A614" s="13">
        <v>42544</v>
      </c>
      <c r="B614" s="23">
        <f t="shared" si="9"/>
        <v>0</v>
      </c>
      <c r="C614">
        <v>0</v>
      </c>
      <c r="D614">
        <v>0</v>
      </c>
      <c r="E614" s="19">
        <v>0</v>
      </c>
    </row>
    <row r="615" spans="1:5">
      <c r="A615" s="13">
        <v>42545</v>
      </c>
      <c r="B615" s="23">
        <f t="shared" si="9"/>
        <v>0</v>
      </c>
      <c r="C615">
        <v>0</v>
      </c>
      <c r="D615">
        <v>0</v>
      </c>
      <c r="E615" s="19">
        <v>0</v>
      </c>
    </row>
    <row r="616" spans="1:5">
      <c r="A616" s="13">
        <v>42546</v>
      </c>
      <c r="B616" s="23">
        <f t="shared" si="9"/>
        <v>0</v>
      </c>
      <c r="C616">
        <v>0</v>
      </c>
      <c r="D616">
        <v>0</v>
      </c>
      <c r="E616" s="19">
        <v>0</v>
      </c>
    </row>
    <row r="617" spans="1:5">
      <c r="A617" s="13">
        <v>42547</v>
      </c>
      <c r="B617" s="23">
        <f t="shared" si="9"/>
        <v>0</v>
      </c>
      <c r="C617">
        <v>0</v>
      </c>
      <c r="D617">
        <v>0</v>
      </c>
      <c r="E617" s="19">
        <v>0</v>
      </c>
    </row>
    <row r="618" spans="1:5">
      <c r="A618" s="13">
        <v>42548</v>
      </c>
      <c r="B618" s="23">
        <f t="shared" si="9"/>
        <v>0</v>
      </c>
      <c r="C618">
        <v>0</v>
      </c>
      <c r="D618">
        <v>0</v>
      </c>
      <c r="E618" s="19">
        <v>0</v>
      </c>
    </row>
    <row r="619" spans="1:5">
      <c r="A619" s="13">
        <v>42549</v>
      </c>
      <c r="B619" s="23">
        <f t="shared" si="9"/>
        <v>0</v>
      </c>
      <c r="C619">
        <v>0</v>
      </c>
      <c r="D619">
        <v>0</v>
      </c>
      <c r="E619" s="19">
        <v>0</v>
      </c>
    </row>
    <row r="620" spans="1:5">
      <c r="A620" s="13">
        <v>42550</v>
      </c>
      <c r="B620" s="23">
        <f t="shared" si="9"/>
        <v>0</v>
      </c>
      <c r="C620">
        <v>0</v>
      </c>
      <c r="D620">
        <v>0</v>
      </c>
      <c r="E620" s="19">
        <v>0</v>
      </c>
    </row>
    <row r="621" spans="1:5">
      <c r="A621" s="13">
        <v>42551</v>
      </c>
      <c r="B621" s="23">
        <f t="shared" si="9"/>
        <v>0</v>
      </c>
      <c r="C621">
        <v>0</v>
      </c>
      <c r="D621">
        <v>0</v>
      </c>
      <c r="E621" s="19">
        <v>0</v>
      </c>
    </row>
    <row r="622" spans="1:5">
      <c r="A622" s="13">
        <v>42552</v>
      </c>
      <c r="B622" s="23">
        <f t="shared" si="9"/>
        <v>0</v>
      </c>
      <c r="C622">
        <v>0</v>
      </c>
      <c r="D622">
        <v>0</v>
      </c>
      <c r="E622" s="19">
        <v>0</v>
      </c>
    </row>
    <row r="623" spans="1:5">
      <c r="A623" s="13">
        <v>42553</v>
      </c>
      <c r="B623" s="23">
        <f t="shared" si="9"/>
        <v>0</v>
      </c>
      <c r="C623">
        <v>0</v>
      </c>
      <c r="D623">
        <v>0</v>
      </c>
      <c r="E623" s="19">
        <v>0</v>
      </c>
    </row>
    <row r="624" spans="1:5">
      <c r="A624" s="13">
        <v>42554</v>
      </c>
      <c r="B624" s="23">
        <f t="shared" si="9"/>
        <v>0</v>
      </c>
      <c r="C624">
        <v>0</v>
      </c>
      <c r="D624">
        <v>0</v>
      </c>
      <c r="E624" s="19">
        <v>0</v>
      </c>
    </row>
    <row r="625" spans="1:5">
      <c r="A625" s="13">
        <v>42555</v>
      </c>
      <c r="B625" s="23">
        <f t="shared" si="9"/>
        <v>0</v>
      </c>
      <c r="C625">
        <v>0</v>
      </c>
      <c r="D625">
        <v>0</v>
      </c>
      <c r="E625" s="19">
        <v>0</v>
      </c>
    </row>
    <row r="626" spans="1:5">
      <c r="A626" s="13">
        <v>42556</v>
      </c>
      <c r="B626" s="23">
        <f t="shared" si="9"/>
        <v>0</v>
      </c>
      <c r="C626">
        <v>0</v>
      </c>
      <c r="D626">
        <v>0</v>
      </c>
      <c r="E626" s="19">
        <v>0</v>
      </c>
    </row>
    <row r="627" spans="1:5">
      <c r="A627" s="13">
        <v>42557</v>
      </c>
      <c r="B627" s="23">
        <f t="shared" si="9"/>
        <v>0</v>
      </c>
      <c r="C627">
        <v>0</v>
      </c>
      <c r="D627">
        <v>0</v>
      </c>
      <c r="E627" s="19">
        <v>0</v>
      </c>
    </row>
    <row r="628" spans="1:5">
      <c r="A628" s="13">
        <v>42558</v>
      </c>
      <c r="B628" s="23">
        <f t="shared" si="9"/>
        <v>0</v>
      </c>
      <c r="C628">
        <v>0</v>
      </c>
      <c r="D628">
        <v>0</v>
      </c>
      <c r="E628" s="19">
        <v>0</v>
      </c>
    </row>
    <row r="629" spans="1:5">
      <c r="A629" s="13">
        <v>42559</v>
      </c>
      <c r="B629" s="23">
        <f t="shared" si="9"/>
        <v>0</v>
      </c>
      <c r="C629">
        <v>0</v>
      </c>
      <c r="D629">
        <v>0</v>
      </c>
      <c r="E629" s="19">
        <v>0</v>
      </c>
    </row>
    <row r="630" spans="1:5">
      <c r="A630" s="13">
        <v>42560</v>
      </c>
      <c r="B630" s="23">
        <f t="shared" si="9"/>
        <v>0</v>
      </c>
      <c r="C630">
        <v>0</v>
      </c>
      <c r="D630">
        <v>0</v>
      </c>
      <c r="E630" s="19">
        <v>0</v>
      </c>
    </row>
    <row r="631" spans="1:5">
      <c r="A631" s="13">
        <v>42561</v>
      </c>
      <c r="B631" s="23">
        <f t="shared" si="9"/>
        <v>0</v>
      </c>
      <c r="C631">
        <v>0</v>
      </c>
      <c r="D631">
        <v>0</v>
      </c>
      <c r="E631" s="19">
        <v>0</v>
      </c>
    </row>
    <row r="632" spans="1:5">
      <c r="A632" s="13">
        <v>42562</v>
      </c>
      <c r="B632" s="23">
        <f t="shared" si="9"/>
        <v>0</v>
      </c>
      <c r="C632">
        <v>0</v>
      </c>
      <c r="D632">
        <v>0</v>
      </c>
      <c r="E632" s="19">
        <v>0</v>
      </c>
    </row>
    <row r="633" spans="1:5">
      <c r="A633" s="13">
        <v>42563</v>
      </c>
      <c r="B633" s="23">
        <f t="shared" si="9"/>
        <v>0</v>
      </c>
      <c r="C633">
        <v>0</v>
      </c>
      <c r="D633">
        <v>0</v>
      </c>
      <c r="E633" s="19">
        <v>0</v>
      </c>
    </row>
    <row r="634" spans="1:5">
      <c r="A634" s="13">
        <v>42564</v>
      </c>
      <c r="B634" s="23">
        <f t="shared" si="9"/>
        <v>0</v>
      </c>
      <c r="C634">
        <v>0</v>
      </c>
      <c r="D634">
        <v>0</v>
      </c>
      <c r="E634" s="19">
        <v>0</v>
      </c>
    </row>
    <row r="635" spans="1:5">
      <c r="A635" s="13">
        <v>42565</v>
      </c>
      <c r="B635" s="23">
        <f t="shared" si="9"/>
        <v>0</v>
      </c>
      <c r="C635">
        <v>0</v>
      </c>
      <c r="D635">
        <v>0</v>
      </c>
      <c r="E635" s="19">
        <v>0</v>
      </c>
    </row>
    <row r="636" spans="1:5">
      <c r="A636" s="13">
        <v>42566</v>
      </c>
      <c r="B636" s="23">
        <f t="shared" si="9"/>
        <v>0</v>
      </c>
      <c r="C636">
        <v>0</v>
      </c>
      <c r="D636">
        <v>0</v>
      </c>
      <c r="E636" s="19">
        <v>0</v>
      </c>
    </row>
    <row r="637" spans="1:5">
      <c r="A637" s="13">
        <v>42567</v>
      </c>
      <c r="B637" s="23">
        <f t="shared" si="9"/>
        <v>0</v>
      </c>
      <c r="C637">
        <v>0</v>
      </c>
      <c r="D637">
        <v>0</v>
      </c>
      <c r="E637" s="19">
        <v>0</v>
      </c>
    </row>
    <row r="638" spans="1:5">
      <c r="A638" s="13">
        <v>42568</v>
      </c>
      <c r="B638" s="23">
        <f t="shared" si="9"/>
        <v>0</v>
      </c>
      <c r="C638">
        <v>0</v>
      </c>
      <c r="D638">
        <v>0</v>
      </c>
      <c r="E638" s="19">
        <v>0</v>
      </c>
    </row>
    <row r="639" spans="1:5">
      <c r="A639" s="13">
        <v>42569</v>
      </c>
      <c r="B639" s="23">
        <f t="shared" si="9"/>
        <v>0</v>
      </c>
      <c r="C639">
        <v>0</v>
      </c>
      <c r="D639">
        <v>0</v>
      </c>
      <c r="E639" s="19">
        <v>0</v>
      </c>
    </row>
    <row r="640" spans="1:5">
      <c r="A640" s="13">
        <v>42570</v>
      </c>
      <c r="B640" s="23">
        <f t="shared" si="9"/>
        <v>0</v>
      </c>
      <c r="C640">
        <v>0</v>
      </c>
      <c r="D640">
        <v>0</v>
      </c>
      <c r="E640" s="19">
        <v>0</v>
      </c>
    </row>
    <row r="641" spans="1:5">
      <c r="A641" s="13">
        <v>42571</v>
      </c>
      <c r="B641" s="23">
        <f t="shared" si="9"/>
        <v>0</v>
      </c>
      <c r="C641">
        <v>0</v>
      </c>
      <c r="D641">
        <v>0</v>
      </c>
      <c r="E641" s="19">
        <v>0</v>
      </c>
    </row>
    <row r="642" spans="1:5">
      <c r="A642" s="13">
        <v>42572</v>
      </c>
      <c r="B642" s="23">
        <f t="shared" si="9"/>
        <v>0</v>
      </c>
      <c r="C642">
        <v>0</v>
      </c>
      <c r="D642">
        <v>0</v>
      </c>
      <c r="E642" s="19">
        <v>0</v>
      </c>
    </row>
    <row r="643" spans="1:5">
      <c r="A643" s="13">
        <v>42573</v>
      </c>
      <c r="B643" s="23">
        <f t="shared" ref="B643:B706" si="10">C643+D643</f>
        <v>0</v>
      </c>
      <c r="C643">
        <v>0</v>
      </c>
      <c r="D643">
        <v>0</v>
      </c>
      <c r="E643" s="19">
        <v>0</v>
      </c>
    </row>
    <row r="644" spans="1:5">
      <c r="A644" s="13">
        <v>42574</v>
      </c>
      <c r="B644" s="23">
        <f t="shared" si="10"/>
        <v>0</v>
      </c>
      <c r="C644">
        <v>0</v>
      </c>
      <c r="D644">
        <v>0</v>
      </c>
      <c r="E644" s="19">
        <v>0</v>
      </c>
    </row>
    <row r="645" spans="1:5">
      <c r="A645" s="13">
        <v>42575</v>
      </c>
      <c r="B645" s="23">
        <f t="shared" si="10"/>
        <v>0</v>
      </c>
      <c r="C645">
        <v>0</v>
      </c>
      <c r="D645">
        <v>0</v>
      </c>
      <c r="E645" s="19">
        <v>0</v>
      </c>
    </row>
    <row r="646" spans="1:5">
      <c r="A646" s="13">
        <v>42576</v>
      </c>
      <c r="B646" s="23">
        <f t="shared" si="10"/>
        <v>0</v>
      </c>
      <c r="C646">
        <v>0</v>
      </c>
      <c r="D646">
        <v>0</v>
      </c>
      <c r="E646" s="19">
        <v>0</v>
      </c>
    </row>
    <row r="647" spans="1:5">
      <c r="A647" s="13">
        <v>42577</v>
      </c>
      <c r="B647" s="23">
        <f t="shared" si="10"/>
        <v>0</v>
      </c>
      <c r="C647">
        <v>0</v>
      </c>
      <c r="D647">
        <v>0</v>
      </c>
      <c r="E647" s="19">
        <v>0</v>
      </c>
    </row>
    <row r="648" spans="1:5">
      <c r="A648" s="13">
        <v>42578</v>
      </c>
      <c r="B648" s="23">
        <f t="shared" si="10"/>
        <v>0</v>
      </c>
      <c r="C648">
        <v>0</v>
      </c>
      <c r="D648">
        <v>0</v>
      </c>
      <c r="E648" s="19">
        <v>0</v>
      </c>
    </row>
    <row r="649" spans="1:5">
      <c r="A649" s="13">
        <v>42579</v>
      </c>
      <c r="B649" s="23">
        <f t="shared" si="10"/>
        <v>0</v>
      </c>
      <c r="C649">
        <v>0</v>
      </c>
      <c r="D649">
        <v>0</v>
      </c>
      <c r="E649" s="19">
        <v>0</v>
      </c>
    </row>
    <row r="650" spans="1:5">
      <c r="A650" s="13">
        <v>42580</v>
      </c>
      <c r="B650" s="23">
        <f t="shared" si="10"/>
        <v>0</v>
      </c>
      <c r="C650">
        <v>0</v>
      </c>
      <c r="D650">
        <v>0</v>
      </c>
      <c r="E650" s="19">
        <v>0</v>
      </c>
    </row>
    <row r="651" spans="1:5">
      <c r="A651" s="13">
        <v>42581</v>
      </c>
      <c r="B651" s="23">
        <f t="shared" si="10"/>
        <v>0</v>
      </c>
      <c r="C651">
        <v>0</v>
      </c>
      <c r="D651">
        <v>0</v>
      </c>
      <c r="E651" s="19">
        <v>0</v>
      </c>
    </row>
    <row r="652" spans="1:5">
      <c r="A652" s="13">
        <v>42582</v>
      </c>
      <c r="B652" s="23">
        <f t="shared" si="10"/>
        <v>0</v>
      </c>
      <c r="C652">
        <v>0</v>
      </c>
      <c r="D652">
        <v>0</v>
      </c>
      <c r="E652" s="19">
        <v>0</v>
      </c>
    </row>
    <row r="653" spans="1:5">
      <c r="A653" s="13">
        <v>42583</v>
      </c>
      <c r="B653" s="23">
        <f t="shared" si="10"/>
        <v>0</v>
      </c>
      <c r="C653">
        <v>0</v>
      </c>
      <c r="D653">
        <v>0</v>
      </c>
      <c r="E653" s="19">
        <v>0</v>
      </c>
    </row>
    <row r="654" spans="1:5">
      <c r="A654" s="13">
        <v>42584</v>
      </c>
      <c r="B654" s="23">
        <f t="shared" si="10"/>
        <v>0</v>
      </c>
      <c r="C654">
        <v>0</v>
      </c>
      <c r="D654">
        <v>0</v>
      </c>
      <c r="E654" s="19">
        <v>0</v>
      </c>
    </row>
    <row r="655" spans="1:5">
      <c r="A655" s="13">
        <v>42585</v>
      </c>
      <c r="B655" s="23">
        <f t="shared" si="10"/>
        <v>0</v>
      </c>
      <c r="C655">
        <v>0</v>
      </c>
      <c r="D655">
        <v>0</v>
      </c>
      <c r="E655" s="19">
        <v>0</v>
      </c>
    </row>
    <row r="656" spans="1:5">
      <c r="A656" s="13">
        <v>42586</v>
      </c>
      <c r="B656" s="23">
        <f t="shared" si="10"/>
        <v>0</v>
      </c>
      <c r="C656">
        <v>0</v>
      </c>
      <c r="D656">
        <v>0</v>
      </c>
      <c r="E656" s="19">
        <v>0</v>
      </c>
    </row>
    <row r="657" spans="1:5">
      <c r="A657" s="13">
        <v>42587</v>
      </c>
      <c r="B657" s="23">
        <f t="shared" si="10"/>
        <v>0</v>
      </c>
      <c r="C657">
        <v>0</v>
      </c>
      <c r="D657">
        <v>0</v>
      </c>
      <c r="E657" s="19">
        <v>0</v>
      </c>
    </row>
    <row r="658" spans="1:5">
      <c r="A658" s="13">
        <v>42588</v>
      </c>
      <c r="B658" s="23">
        <f t="shared" si="10"/>
        <v>0</v>
      </c>
      <c r="C658">
        <v>0</v>
      </c>
      <c r="D658">
        <v>0</v>
      </c>
      <c r="E658" s="19">
        <v>0</v>
      </c>
    </row>
    <row r="659" spans="1:5">
      <c r="A659" s="13">
        <v>42589</v>
      </c>
      <c r="B659" s="23">
        <f t="shared" si="10"/>
        <v>0</v>
      </c>
      <c r="C659">
        <v>0</v>
      </c>
      <c r="D659">
        <v>0</v>
      </c>
      <c r="E659" s="19">
        <v>0</v>
      </c>
    </row>
    <row r="660" spans="1:5">
      <c r="A660" s="13">
        <v>42590</v>
      </c>
      <c r="B660" s="23">
        <f t="shared" si="10"/>
        <v>0</v>
      </c>
      <c r="C660">
        <v>0</v>
      </c>
      <c r="D660">
        <v>0</v>
      </c>
      <c r="E660" s="19">
        <v>0</v>
      </c>
    </row>
    <row r="661" spans="1:5">
      <c r="A661" s="13">
        <v>42591</v>
      </c>
      <c r="B661" s="23">
        <f t="shared" si="10"/>
        <v>0</v>
      </c>
      <c r="C661">
        <v>0</v>
      </c>
      <c r="D661">
        <v>0</v>
      </c>
      <c r="E661" s="19">
        <v>0</v>
      </c>
    </row>
    <row r="662" spans="1:5">
      <c r="A662" s="13">
        <v>42592</v>
      </c>
      <c r="B662" s="23">
        <f t="shared" si="10"/>
        <v>0</v>
      </c>
      <c r="C662">
        <v>0</v>
      </c>
      <c r="D662">
        <v>0</v>
      </c>
      <c r="E662" s="19">
        <v>0</v>
      </c>
    </row>
    <row r="663" spans="1:5">
      <c r="A663" s="13">
        <v>42593</v>
      </c>
      <c r="B663" s="23">
        <f t="shared" si="10"/>
        <v>0</v>
      </c>
      <c r="C663">
        <v>0</v>
      </c>
      <c r="D663">
        <v>0</v>
      </c>
      <c r="E663" s="19">
        <v>0</v>
      </c>
    </row>
    <row r="664" spans="1:5">
      <c r="A664" s="13">
        <v>42594</v>
      </c>
      <c r="B664" s="23">
        <f t="shared" si="10"/>
        <v>0</v>
      </c>
      <c r="C664">
        <v>0</v>
      </c>
      <c r="D664">
        <v>0</v>
      </c>
      <c r="E664" s="19">
        <v>0</v>
      </c>
    </row>
    <row r="665" spans="1:5">
      <c r="A665" s="13">
        <v>42595</v>
      </c>
      <c r="B665" s="23">
        <f t="shared" si="10"/>
        <v>0</v>
      </c>
      <c r="C665">
        <v>0</v>
      </c>
      <c r="D665">
        <v>0</v>
      </c>
      <c r="E665" s="19">
        <v>0</v>
      </c>
    </row>
    <row r="666" spans="1:5">
      <c r="A666" s="13">
        <v>42596</v>
      </c>
      <c r="B666" s="23">
        <f t="shared" si="10"/>
        <v>0</v>
      </c>
      <c r="C666">
        <v>0</v>
      </c>
      <c r="D666">
        <v>0</v>
      </c>
      <c r="E666" s="19">
        <v>0</v>
      </c>
    </row>
    <row r="667" spans="1:5">
      <c r="A667" s="13">
        <v>42597</v>
      </c>
      <c r="B667" s="23">
        <f t="shared" si="10"/>
        <v>0</v>
      </c>
      <c r="C667">
        <v>0</v>
      </c>
      <c r="D667">
        <v>0</v>
      </c>
      <c r="E667" s="19">
        <v>0</v>
      </c>
    </row>
    <row r="668" spans="1:5">
      <c r="A668" s="13">
        <v>42598</v>
      </c>
      <c r="B668" s="23">
        <f t="shared" si="10"/>
        <v>0</v>
      </c>
      <c r="C668">
        <v>0</v>
      </c>
      <c r="D668">
        <v>0</v>
      </c>
      <c r="E668" s="19">
        <v>0</v>
      </c>
    </row>
    <row r="669" spans="1:5">
      <c r="A669" s="13">
        <v>42599</v>
      </c>
      <c r="B669" s="23">
        <f t="shared" si="10"/>
        <v>0</v>
      </c>
      <c r="C669">
        <v>0</v>
      </c>
      <c r="D669">
        <v>0</v>
      </c>
      <c r="E669" s="19">
        <v>0</v>
      </c>
    </row>
    <row r="670" spans="1:5">
      <c r="A670" s="13">
        <v>42600</v>
      </c>
      <c r="B670" s="23">
        <f t="shared" si="10"/>
        <v>0</v>
      </c>
      <c r="C670">
        <v>0</v>
      </c>
      <c r="D670">
        <v>0</v>
      </c>
      <c r="E670" s="19">
        <v>0</v>
      </c>
    </row>
    <row r="671" spans="1:5">
      <c r="A671" s="13">
        <v>42601</v>
      </c>
      <c r="B671" s="23">
        <f t="shared" si="10"/>
        <v>0</v>
      </c>
      <c r="C671">
        <v>0</v>
      </c>
      <c r="D671">
        <v>0</v>
      </c>
      <c r="E671" s="19">
        <v>0</v>
      </c>
    </row>
    <row r="672" spans="1:5">
      <c r="A672" s="13">
        <v>42602</v>
      </c>
      <c r="B672" s="23">
        <f t="shared" si="10"/>
        <v>0</v>
      </c>
      <c r="C672">
        <v>0</v>
      </c>
      <c r="D672">
        <v>0</v>
      </c>
      <c r="E672" s="19">
        <v>0</v>
      </c>
    </row>
    <row r="673" spans="1:5">
      <c r="A673" s="13">
        <v>42603</v>
      </c>
      <c r="B673" s="23">
        <f t="shared" si="10"/>
        <v>0</v>
      </c>
      <c r="C673">
        <v>0</v>
      </c>
      <c r="D673">
        <v>0</v>
      </c>
      <c r="E673" s="19">
        <v>0</v>
      </c>
    </row>
    <row r="674" spans="1:5">
      <c r="A674" s="13">
        <v>42604</v>
      </c>
      <c r="B674" s="23">
        <f t="shared" si="10"/>
        <v>0</v>
      </c>
      <c r="C674">
        <v>0</v>
      </c>
      <c r="D674">
        <v>0</v>
      </c>
      <c r="E674" s="19">
        <v>0</v>
      </c>
    </row>
    <row r="675" spans="1:5">
      <c r="A675" s="13">
        <v>42605</v>
      </c>
      <c r="B675" s="23">
        <f t="shared" si="10"/>
        <v>0</v>
      </c>
      <c r="C675">
        <v>0</v>
      </c>
      <c r="D675">
        <v>0</v>
      </c>
      <c r="E675" s="19">
        <v>0</v>
      </c>
    </row>
    <row r="676" spans="1:5">
      <c r="A676" s="13">
        <v>42606</v>
      </c>
      <c r="B676" s="23">
        <f t="shared" si="10"/>
        <v>0</v>
      </c>
      <c r="C676">
        <v>0</v>
      </c>
      <c r="D676">
        <v>0</v>
      </c>
      <c r="E676" s="19">
        <v>0</v>
      </c>
    </row>
    <row r="677" spans="1:5">
      <c r="A677" s="13">
        <v>42607</v>
      </c>
      <c r="B677" s="23">
        <f t="shared" si="10"/>
        <v>0</v>
      </c>
      <c r="C677">
        <v>0</v>
      </c>
      <c r="D677">
        <v>0</v>
      </c>
      <c r="E677" s="19">
        <v>0</v>
      </c>
    </row>
    <row r="678" spans="1:5">
      <c r="A678" s="13">
        <v>42608</v>
      </c>
      <c r="B678" s="23">
        <f t="shared" si="10"/>
        <v>0</v>
      </c>
      <c r="C678">
        <v>0</v>
      </c>
      <c r="D678">
        <v>0</v>
      </c>
      <c r="E678" s="19">
        <v>0</v>
      </c>
    </row>
    <row r="679" spans="1:5">
      <c r="A679" s="13">
        <v>42609</v>
      </c>
      <c r="B679" s="23">
        <f t="shared" si="10"/>
        <v>0</v>
      </c>
      <c r="C679">
        <v>0</v>
      </c>
      <c r="D679">
        <v>0</v>
      </c>
      <c r="E679" s="19">
        <v>0</v>
      </c>
    </row>
    <row r="680" spans="1:5">
      <c r="A680" s="13">
        <v>42610</v>
      </c>
      <c r="B680" s="23">
        <f t="shared" si="10"/>
        <v>0</v>
      </c>
      <c r="C680">
        <v>0</v>
      </c>
      <c r="D680">
        <v>0</v>
      </c>
      <c r="E680" s="19">
        <v>0</v>
      </c>
    </row>
    <row r="681" spans="1:5">
      <c r="A681" s="13">
        <v>42611</v>
      </c>
      <c r="B681" s="23">
        <f t="shared" si="10"/>
        <v>0</v>
      </c>
      <c r="C681">
        <v>0</v>
      </c>
      <c r="D681">
        <v>0</v>
      </c>
      <c r="E681" s="19">
        <v>0</v>
      </c>
    </row>
    <row r="682" spans="1:5">
      <c r="A682" s="13">
        <v>42612</v>
      </c>
      <c r="B682" s="23">
        <f t="shared" si="10"/>
        <v>0</v>
      </c>
      <c r="C682">
        <v>0</v>
      </c>
      <c r="D682">
        <v>0</v>
      </c>
      <c r="E682" s="19">
        <v>0</v>
      </c>
    </row>
    <row r="683" spans="1:5">
      <c r="A683" s="13">
        <v>42613</v>
      </c>
      <c r="B683" s="23">
        <f t="shared" si="10"/>
        <v>0</v>
      </c>
      <c r="C683">
        <v>0</v>
      </c>
      <c r="D683">
        <v>0</v>
      </c>
      <c r="E683" s="19">
        <v>0</v>
      </c>
    </row>
    <row r="684" spans="1:5">
      <c r="A684" s="13">
        <v>42614</v>
      </c>
      <c r="B684" s="23">
        <f t="shared" si="10"/>
        <v>0</v>
      </c>
      <c r="C684">
        <v>0</v>
      </c>
      <c r="D684">
        <v>0</v>
      </c>
      <c r="E684" s="19">
        <v>0</v>
      </c>
    </row>
    <row r="685" spans="1:5">
      <c r="A685" s="13">
        <v>42615</v>
      </c>
      <c r="B685" s="23">
        <f t="shared" si="10"/>
        <v>0</v>
      </c>
      <c r="C685">
        <v>0</v>
      </c>
      <c r="D685">
        <v>0</v>
      </c>
      <c r="E685" s="19">
        <v>0</v>
      </c>
    </row>
    <row r="686" spans="1:5">
      <c r="A686" s="13">
        <v>42616</v>
      </c>
      <c r="B686" s="23">
        <f t="shared" si="10"/>
        <v>0</v>
      </c>
      <c r="C686">
        <v>0</v>
      </c>
      <c r="D686">
        <v>0</v>
      </c>
      <c r="E686" s="19">
        <v>0</v>
      </c>
    </row>
    <row r="687" spans="1:5">
      <c r="A687" s="13">
        <v>42617</v>
      </c>
      <c r="B687" s="23">
        <f t="shared" si="10"/>
        <v>0</v>
      </c>
      <c r="C687">
        <v>0</v>
      </c>
      <c r="D687">
        <v>0</v>
      </c>
      <c r="E687" s="19">
        <v>0</v>
      </c>
    </row>
    <row r="688" spans="1:5">
      <c r="A688" s="13">
        <v>42618</v>
      </c>
      <c r="B688" s="23">
        <f t="shared" si="10"/>
        <v>0</v>
      </c>
      <c r="C688">
        <v>0</v>
      </c>
      <c r="D688">
        <v>0</v>
      </c>
      <c r="E688" s="19">
        <v>0</v>
      </c>
    </row>
    <row r="689" spans="1:5">
      <c r="A689" s="13">
        <v>42619</v>
      </c>
      <c r="B689" s="23">
        <f t="shared" si="10"/>
        <v>0</v>
      </c>
      <c r="C689">
        <v>0</v>
      </c>
      <c r="D689">
        <v>0</v>
      </c>
      <c r="E689" s="19">
        <v>0</v>
      </c>
    </row>
    <row r="690" spans="1:5">
      <c r="A690" s="13">
        <v>42620</v>
      </c>
      <c r="B690" s="23">
        <f t="shared" si="10"/>
        <v>0</v>
      </c>
      <c r="C690">
        <v>0</v>
      </c>
      <c r="D690">
        <v>0</v>
      </c>
      <c r="E690" s="19">
        <v>0</v>
      </c>
    </row>
    <row r="691" spans="1:5">
      <c r="A691" s="13">
        <v>42621</v>
      </c>
      <c r="B691" s="23">
        <f t="shared" si="10"/>
        <v>0</v>
      </c>
      <c r="C691">
        <v>0</v>
      </c>
      <c r="D691">
        <v>0</v>
      </c>
      <c r="E691" s="19">
        <v>0</v>
      </c>
    </row>
    <row r="692" spans="1:5">
      <c r="A692" s="13">
        <v>42622</v>
      </c>
      <c r="B692" s="23">
        <f t="shared" si="10"/>
        <v>0</v>
      </c>
      <c r="C692">
        <v>0</v>
      </c>
      <c r="D692">
        <v>0</v>
      </c>
      <c r="E692" s="19">
        <v>0</v>
      </c>
    </row>
    <row r="693" spans="1:5">
      <c r="A693" s="13">
        <v>42623</v>
      </c>
      <c r="B693" s="23">
        <f t="shared" si="10"/>
        <v>0</v>
      </c>
      <c r="C693">
        <v>0</v>
      </c>
      <c r="D693">
        <v>0</v>
      </c>
      <c r="E693" s="19">
        <v>0</v>
      </c>
    </row>
    <row r="694" spans="1:5">
      <c r="A694" s="13">
        <v>42624</v>
      </c>
      <c r="B694" s="23">
        <f t="shared" si="10"/>
        <v>0</v>
      </c>
      <c r="C694">
        <v>0</v>
      </c>
      <c r="D694">
        <v>0</v>
      </c>
      <c r="E694" s="19">
        <v>0</v>
      </c>
    </row>
    <row r="695" spans="1:5">
      <c r="A695" s="13">
        <v>42625</v>
      </c>
      <c r="B695" s="23">
        <f t="shared" si="10"/>
        <v>0</v>
      </c>
      <c r="C695">
        <v>0</v>
      </c>
      <c r="D695">
        <v>0</v>
      </c>
      <c r="E695" s="19">
        <v>0</v>
      </c>
    </row>
    <row r="696" spans="1:5">
      <c r="A696" s="13">
        <v>42626</v>
      </c>
      <c r="B696" s="23">
        <f t="shared" si="10"/>
        <v>0</v>
      </c>
      <c r="C696">
        <v>0</v>
      </c>
      <c r="D696">
        <v>0</v>
      </c>
      <c r="E696" s="19">
        <v>0</v>
      </c>
    </row>
    <row r="697" spans="1:5">
      <c r="A697" s="13">
        <v>42627</v>
      </c>
      <c r="B697" s="23">
        <f t="shared" si="10"/>
        <v>0</v>
      </c>
      <c r="C697">
        <v>0</v>
      </c>
      <c r="D697">
        <v>0</v>
      </c>
      <c r="E697" s="19">
        <v>0</v>
      </c>
    </row>
    <row r="698" spans="1:5">
      <c r="A698" s="13">
        <v>42628</v>
      </c>
      <c r="B698" s="23">
        <f t="shared" si="10"/>
        <v>0</v>
      </c>
      <c r="C698">
        <v>0</v>
      </c>
      <c r="D698">
        <v>0</v>
      </c>
      <c r="E698" s="19">
        <v>0</v>
      </c>
    </row>
    <row r="699" spans="1:5">
      <c r="A699" s="13">
        <v>42629</v>
      </c>
      <c r="B699" s="23">
        <f t="shared" si="10"/>
        <v>0</v>
      </c>
      <c r="C699">
        <v>0</v>
      </c>
      <c r="D699">
        <v>0</v>
      </c>
      <c r="E699" s="19">
        <v>0</v>
      </c>
    </row>
    <row r="700" spans="1:5">
      <c r="A700" s="13">
        <v>42630</v>
      </c>
      <c r="B700" s="23">
        <f t="shared" si="10"/>
        <v>0</v>
      </c>
      <c r="C700">
        <v>0</v>
      </c>
      <c r="D700">
        <v>0</v>
      </c>
      <c r="E700" s="19">
        <v>0</v>
      </c>
    </row>
    <row r="701" spans="1:5">
      <c r="A701" s="13">
        <v>42631</v>
      </c>
      <c r="B701" s="23">
        <f t="shared" si="10"/>
        <v>0</v>
      </c>
      <c r="C701">
        <v>0</v>
      </c>
      <c r="D701">
        <v>0</v>
      </c>
      <c r="E701" s="19">
        <v>0</v>
      </c>
    </row>
    <row r="702" spans="1:5">
      <c r="A702" s="13">
        <v>42632</v>
      </c>
      <c r="B702" s="23">
        <f t="shared" si="10"/>
        <v>0</v>
      </c>
      <c r="C702">
        <v>0</v>
      </c>
      <c r="D702">
        <v>0</v>
      </c>
      <c r="E702" s="19">
        <v>0</v>
      </c>
    </row>
    <row r="703" spans="1:5">
      <c r="A703" s="13">
        <v>42633</v>
      </c>
      <c r="B703" s="23">
        <f t="shared" si="10"/>
        <v>0</v>
      </c>
      <c r="C703">
        <v>0</v>
      </c>
      <c r="D703">
        <v>0</v>
      </c>
      <c r="E703" s="19">
        <v>0</v>
      </c>
    </row>
    <row r="704" spans="1:5">
      <c r="A704" s="13">
        <v>42634</v>
      </c>
      <c r="B704" s="23">
        <f t="shared" si="10"/>
        <v>0</v>
      </c>
      <c r="C704">
        <v>0</v>
      </c>
      <c r="D704">
        <v>0</v>
      </c>
      <c r="E704" s="19">
        <v>0</v>
      </c>
    </row>
    <row r="705" spans="1:5">
      <c r="A705" s="13">
        <v>42635</v>
      </c>
      <c r="B705" s="23">
        <f t="shared" si="10"/>
        <v>0</v>
      </c>
      <c r="C705">
        <v>0</v>
      </c>
      <c r="D705">
        <v>0</v>
      </c>
      <c r="E705" s="19">
        <v>0</v>
      </c>
    </row>
    <row r="706" spans="1:5">
      <c r="A706" s="13">
        <v>42636</v>
      </c>
      <c r="B706" s="23">
        <f t="shared" si="10"/>
        <v>0</v>
      </c>
      <c r="C706">
        <v>0</v>
      </c>
      <c r="D706">
        <v>0</v>
      </c>
      <c r="E706" s="19">
        <v>0</v>
      </c>
    </row>
    <row r="707" spans="1:5">
      <c r="A707" s="13">
        <v>42637</v>
      </c>
      <c r="B707" s="23">
        <f t="shared" ref="B707:B770" si="11">C707+D707</f>
        <v>0</v>
      </c>
      <c r="C707">
        <v>0</v>
      </c>
      <c r="D707">
        <v>0</v>
      </c>
      <c r="E707" s="19">
        <v>0</v>
      </c>
    </row>
    <row r="708" spans="1:5">
      <c r="A708" s="13">
        <v>42638</v>
      </c>
      <c r="B708" s="23">
        <f t="shared" si="11"/>
        <v>0</v>
      </c>
      <c r="C708">
        <v>0</v>
      </c>
      <c r="D708">
        <v>0</v>
      </c>
      <c r="E708" s="19">
        <v>0</v>
      </c>
    </row>
    <row r="709" spans="1:5">
      <c r="A709" s="13">
        <v>42639</v>
      </c>
      <c r="B709" s="23">
        <f t="shared" si="11"/>
        <v>0</v>
      </c>
      <c r="C709">
        <v>0</v>
      </c>
      <c r="D709">
        <v>0</v>
      </c>
      <c r="E709" s="19">
        <v>0</v>
      </c>
    </row>
    <row r="710" spans="1:5">
      <c r="A710" s="13">
        <v>42640</v>
      </c>
      <c r="B710" s="23">
        <f t="shared" si="11"/>
        <v>0</v>
      </c>
      <c r="C710">
        <v>0</v>
      </c>
      <c r="D710">
        <v>0</v>
      </c>
      <c r="E710" s="19">
        <v>0</v>
      </c>
    </row>
    <row r="711" spans="1:5">
      <c r="A711" s="13">
        <v>42641</v>
      </c>
      <c r="B711" s="23">
        <f t="shared" si="11"/>
        <v>0</v>
      </c>
      <c r="C711">
        <v>0</v>
      </c>
      <c r="D711">
        <v>0</v>
      </c>
      <c r="E711" s="19">
        <v>0</v>
      </c>
    </row>
    <row r="712" spans="1:5">
      <c r="A712" s="13">
        <v>42642</v>
      </c>
      <c r="B712" s="23">
        <f t="shared" si="11"/>
        <v>0</v>
      </c>
      <c r="C712">
        <v>0</v>
      </c>
      <c r="D712">
        <v>0</v>
      </c>
      <c r="E712" s="19">
        <v>0</v>
      </c>
    </row>
    <row r="713" spans="1:5">
      <c r="A713" s="13">
        <v>42643</v>
      </c>
      <c r="B713" s="23">
        <f t="shared" si="11"/>
        <v>0</v>
      </c>
      <c r="C713">
        <v>0</v>
      </c>
      <c r="D713">
        <v>0</v>
      </c>
      <c r="E713" s="19">
        <v>0</v>
      </c>
    </row>
    <row r="714" spans="1:5">
      <c r="A714" s="14">
        <v>42644</v>
      </c>
      <c r="B714" s="23">
        <f t="shared" si="11"/>
        <v>0</v>
      </c>
      <c r="C714">
        <v>0</v>
      </c>
      <c r="D714">
        <v>0</v>
      </c>
      <c r="E714" s="19">
        <v>0</v>
      </c>
    </row>
    <row r="715" spans="1:5">
      <c r="A715" s="14">
        <v>42645</v>
      </c>
      <c r="B715" s="23">
        <f t="shared" si="11"/>
        <v>0</v>
      </c>
      <c r="C715">
        <v>0</v>
      </c>
      <c r="D715">
        <v>0</v>
      </c>
      <c r="E715" s="19">
        <v>0</v>
      </c>
    </row>
    <row r="716" spans="1:5">
      <c r="A716" s="14">
        <v>42646</v>
      </c>
      <c r="B716" s="23">
        <f t="shared" si="11"/>
        <v>0</v>
      </c>
      <c r="C716">
        <v>0</v>
      </c>
      <c r="D716">
        <v>0</v>
      </c>
      <c r="E716" s="19">
        <v>0</v>
      </c>
    </row>
    <row r="717" spans="1:5">
      <c r="A717" s="14">
        <v>42647</v>
      </c>
      <c r="B717" s="23">
        <f t="shared" si="11"/>
        <v>0</v>
      </c>
      <c r="C717">
        <v>0</v>
      </c>
      <c r="D717">
        <v>0</v>
      </c>
      <c r="E717" s="19">
        <v>0</v>
      </c>
    </row>
    <row r="718" spans="1:5">
      <c r="A718" s="14">
        <v>42648</v>
      </c>
      <c r="B718" s="23">
        <f t="shared" si="11"/>
        <v>0</v>
      </c>
      <c r="C718">
        <v>0</v>
      </c>
      <c r="D718">
        <v>0</v>
      </c>
      <c r="E718" s="19">
        <v>0</v>
      </c>
    </row>
    <row r="719" spans="1:5">
      <c r="A719" s="14">
        <v>42649</v>
      </c>
      <c r="B719" s="23">
        <f t="shared" si="11"/>
        <v>0</v>
      </c>
      <c r="C719">
        <v>0</v>
      </c>
      <c r="D719">
        <v>0</v>
      </c>
      <c r="E719" s="19">
        <v>0</v>
      </c>
    </row>
    <row r="720" spans="1:5">
      <c r="A720" s="14">
        <v>42650</v>
      </c>
      <c r="B720" s="23">
        <f t="shared" si="11"/>
        <v>0</v>
      </c>
      <c r="C720">
        <v>0</v>
      </c>
      <c r="D720">
        <v>0</v>
      </c>
      <c r="E720" s="19">
        <v>0</v>
      </c>
    </row>
    <row r="721" spans="1:5">
      <c r="A721" s="14">
        <v>42651</v>
      </c>
      <c r="B721" s="23">
        <f t="shared" si="11"/>
        <v>0</v>
      </c>
      <c r="C721">
        <v>0</v>
      </c>
      <c r="D721">
        <v>0</v>
      </c>
      <c r="E721" s="19">
        <v>0</v>
      </c>
    </row>
    <row r="722" spans="1:5">
      <c r="A722" s="14">
        <v>42652</v>
      </c>
      <c r="B722" s="23">
        <f t="shared" si="11"/>
        <v>0</v>
      </c>
      <c r="C722">
        <v>0</v>
      </c>
      <c r="D722">
        <v>0</v>
      </c>
      <c r="E722" s="19">
        <v>0</v>
      </c>
    </row>
    <row r="723" spans="1:5">
      <c r="A723" s="14">
        <v>42653</v>
      </c>
      <c r="B723" s="23">
        <f t="shared" si="11"/>
        <v>0</v>
      </c>
      <c r="C723">
        <v>0</v>
      </c>
      <c r="D723">
        <v>0</v>
      </c>
      <c r="E723" s="19">
        <v>0</v>
      </c>
    </row>
    <row r="724" spans="1:5">
      <c r="A724" s="14">
        <v>42654</v>
      </c>
      <c r="B724" s="23">
        <f t="shared" si="11"/>
        <v>0</v>
      </c>
      <c r="C724">
        <v>0</v>
      </c>
      <c r="D724">
        <v>0</v>
      </c>
      <c r="E724" s="19">
        <v>0</v>
      </c>
    </row>
    <row r="725" spans="1:5">
      <c r="A725" s="14">
        <v>42655</v>
      </c>
      <c r="B725" s="23">
        <f t="shared" si="11"/>
        <v>0</v>
      </c>
      <c r="C725">
        <v>0</v>
      </c>
      <c r="D725">
        <v>0</v>
      </c>
      <c r="E725" s="19">
        <v>0</v>
      </c>
    </row>
    <row r="726" spans="1:5">
      <c r="A726" s="14">
        <v>42656</v>
      </c>
      <c r="B726" s="23">
        <f t="shared" si="11"/>
        <v>0</v>
      </c>
      <c r="C726">
        <v>0</v>
      </c>
      <c r="D726">
        <v>0</v>
      </c>
      <c r="E726" s="19">
        <v>0</v>
      </c>
    </row>
    <row r="727" spans="1:5">
      <c r="A727" s="14">
        <v>42657</v>
      </c>
      <c r="B727" s="23">
        <f t="shared" si="11"/>
        <v>0</v>
      </c>
      <c r="C727">
        <v>0</v>
      </c>
      <c r="D727">
        <v>0</v>
      </c>
      <c r="E727" s="19">
        <v>0</v>
      </c>
    </row>
    <row r="728" spans="1:5">
      <c r="A728" s="14">
        <v>42658</v>
      </c>
      <c r="B728" s="23">
        <f t="shared" si="11"/>
        <v>0</v>
      </c>
      <c r="C728">
        <v>0</v>
      </c>
      <c r="D728">
        <v>0</v>
      </c>
      <c r="E728" s="19">
        <v>0</v>
      </c>
    </row>
    <row r="729" spans="1:5">
      <c r="A729" s="14">
        <v>42659</v>
      </c>
      <c r="B729" s="23">
        <f t="shared" si="11"/>
        <v>0</v>
      </c>
      <c r="C729">
        <v>0</v>
      </c>
      <c r="D729">
        <v>0</v>
      </c>
      <c r="E729" s="19">
        <v>0</v>
      </c>
    </row>
    <row r="730" spans="1:5">
      <c r="A730" s="14">
        <v>42660</v>
      </c>
      <c r="B730" s="23">
        <f t="shared" si="11"/>
        <v>0</v>
      </c>
      <c r="C730">
        <v>0</v>
      </c>
      <c r="D730">
        <v>0</v>
      </c>
      <c r="E730" s="19">
        <v>0</v>
      </c>
    </row>
    <row r="731" spans="1:5">
      <c r="A731" s="14">
        <v>42661</v>
      </c>
      <c r="B731" s="23">
        <f t="shared" si="11"/>
        <v>0</v>
      </c>
      <c r="C731">
        <v>0</v>
      </c>
      <c r="D731">
        <v>0</v>
      </c>
      <c r="E731" s="19">
        <v>0</v>
      </c>
    </row>
    <row r="732" spans="1:5">
      <c r="A732" s="14">
        <v>42662</v>
      </c>
      <c r="B732" s="23">
        <f t="shared" si="11"/>
        <v>0</v>
      </c>
      <c r="C732">
        <v>0</v>
      </c>
      <c r="D732">
        <v>0</v>
      </c>
      <c r="E732" s="19">
        <v>0</v>
      </c>
    </row>
    <row r="733" spans="1:5">
      <c r="A733" s="14">
        <v>42663</v>
      </c>
      <c r="B733" s="23">
        <f t="shared" si="11"/>
        <v>0</v>
      </c>
      <c r="C733">
        <v>0</v>
      </c>
      <c r="D733">
        <v>0</v>
      </c>
      <c r="E733" s="19">
        <v>0</v>
      </c>
    </row>
    <row r="734" spans="1:5">
      <c r="A734" s="14">
        <v>42664</v>
      </c>
      <c r="B734" s="23">
        <f t="shared" si="11"/>
        <v>0</v>
      </c>
      <c r="C734">
        <v>0</v>
      </c>
      <c r="D734">
        <v>0</v>
      </c>
      <c r="E734" s="19">
        <v>0</v>
      </c>
    </row>
    <row r="735" spans="1:5">
      <c r="A735" s="14">
        <v>42665</v>
      </c>
      <c r="B735" s="23">
        <f t="shared" si="11"/>
        <v>0</v>
      </c>
      <c r="C735">
        <v>0</v>
      </c>
      <c r="D735">
        <v>0</v>
      </c>
      <c r="E735" s="19">
        <v>0</v>
      </c>
    </row>
    <row r="736" spans="1:5">
      <c r="A736" s="14">
        <v>42666</v>
      </c>
      <c r="B736" s="23">
        <f t="shared" si="11"/>
        <v>0</v>
      </c>
      <c r="C736">
        <v>0</v>
      </c>
      <c r="D736">
        <v>0</v>
      </c>
      <c r="E736" s="19">
        <v>0</v>
      </c>
    </row>
    <row r="737" spans="1:5">
      <c r="A737" s="14">
        <v>42667</v>
      </c>
      <c r="B737" s="23">
        <f t="shared" si="11"/>
        <v>0</v>
      </c>
      <c r="C737">
        <v>0</v>
      </c>
      <c r="D737">
        <v>0</v>
      </c>
      <c r="E737" s="19">
        <v>0</v>
      </c>
    </row>
    <row r="738" spans="1:5">
      <c r="A738" s="14">
        <v>42668</v>
      </c>
      <c r="B738" s="23">
        <f t="shared" si="11"/>
        <v>0</v>
      </c>
      <c r="C738">
        <v>0</v>
      </c>
      <c r="D738">
        <v>0</v>
      </c>
      <c r="E738" s="19">
        <v>211</v>
      </c>
    </row>
    <row r="739" spans="1:5">
      <c r="A739" s="14">
        <v>42669</v>
      </c>
      <c r="B739" s="23">
        <f t="shared" si="11"/>
        <v>53.47</v>
      </c>
      <c r="C739">
        <v>53.47</v>
      </c>
      <c r="D739">
        <v>0</v>
      </c>
      <c r="E739" s="19">
        <v>404.47</v>
      </c>
    </row>
    <row r="740" spans="1:5">
      <c r="A740" s="14">
        <v>42670</v>
      </c>
      <c r="B740" s="23">
        <f t="shared" si="11"/>
        <v>101.39</v>
      </c>
      <c r="C740">
        <v>101.39</v>
      </c>
      <c r="D740">
        <v>0</v>
      </c>
      <c r="E740" s="19">
        <v>452.39</v>
      </c>
    </row>
    <row r="741" spans="1:5">
      <c r="A741" s="14">
        <v>42671</v>
      </c>
      <c r="B741" s="23">
        <f t="shared" si="11"/>
        <v>455.76</v>
      </c>
      <c r="C741">
        <v>455.76</v>
      </c>
      <c r="D741">
        <v>0</v>
      </c>
      <c r="E741" s="19">
        <v>584.76</v>
      </c>
    </row>
    <row r="742" spans="1:5">
      <c r="A742" s="14">
        <v>42672</v>
      </c>
      <c r="B742" s="23">
        <f t="shared" si="11"/>
        <v>509.53999999999996</v>
      </c>
      <c r="C742">
        <v>509.53999999999996</v>
      </c>
      <c r="D742">
        <v>0</v>
      </c>
      <c r="E742" s="19">
        <v>509.53999999999996</v>
      </c>
    </row>
    <row r="743" spans="1:5">
      <c r="A743" s="14">
        <v>42673</v>
      </c>
      <c r="B743" s="23">
        <f t="shared" si="11"/>
        <v>515.85</v>
      </c>
      <c r="C743">
        <v>515.85</v>
      </c>
      <c r="D743">
        <v>0</v>
      </c>
      <c r="E743" s="19">
        <v>515.85</v>
      </c>
    </row>
    <row r="744" spans="1:5">
      <c r="A744" s="14">
        <v>42674</v>
      </c>
      <c r="B744" s="23">
        <f t="shared" si="11"/>
        <v>443.37</v>
      </c>
      <c r="C744">
        <v>443.37</v>
      </c>
      <c r="D744">
        <v>0</v>
      </c>
      <c r="E744" s="19">
        <v>777.37</v>
      </c>
    </row>
    <row r="745" spans="1:5">
      <c r="A745" s="14">
        <v>42675</v>
      </c>
      <c r="B745" s="23">
        <f t="shared" si="11"/>
        <v>189.01</v>
      </c>
      <c r="C745">
        <v>189.01</v>
      </c>
      <c r="D745">
        <v>0</v>
      </c>
      <c r="E745" s="19">
        <v>688.01</v>
      </c>
    </row>
    <row r="746" spans="1:5">
      <c r="A746" s="14">
        <v>42676</v>
      </c>
      <c r="B746" s="23">
        <f t="shared" si="11"/>
        <v>184.95</v>
      </c>
      <c r="C746">
        <v>184.95</v>
      </c>
      <c r="D746">
        <v>0</v>
      </c>
      <c r="E746" s="19">
        <v>626.95000000000005</v>
      </c>
    </row>
    <row r="747" spans="1:5">
      <c r="A747" s="14">
        <v>42677</v>
      </c>
      <c r="B747" s="23">
        <f t="shared" si="11"/>
        <v>369.07</v>
      </c>
      <c r="C747">
        <v>369.07</v>
      </c>
      <c r="D747">
        <v>0</v>
      </c>
      <c r="E747" s="19">
        <v>743.06999999999994</v>
      </c>
    </row>
    <row r="748" spans="1:5">
      <c r="A748" s="14">
        <v>42678</v>
      </c>
      <c r="B748" s="23">
        <f t="shared" si="11"/>
        <v>375.59000000000003</v>
      </c>
      <c r="C748">
        <v>375.59000000000003</v>
      </c>
      <c r="D748">
        <v>0</v>
      </c>
      <c r="E748" s="19">
        <v>884.59</v>
      </c>
    </row>
    <row r="749" spans="1:5">
      <c r="A749" s="14">
        <v>42679</v>
      </c>
      <c r="B749" s="23">
        <f t="shared" si="11"/>
        <v>389.36</v>
      </c>
      <c r="C749">
        <v>389.36</v>
      </c>
      <c r="D749">
        <v>0</v>
      </c>
      <c r="E749" s="19">
        <v>894.36</v>
      </c>
    </row>
    <row r="750" spans="1:5">
      <c r="A750" s="14">
        <v>42680</v>
      </c>
      <c r="B750" s="23">
        <f t="shared" si="11"/>
        <v>390.41999999999996</v>
      </c>
      <c r="C750">
        <v>390.41999999999996</v>
      </c>
      <c r="D750">
        <v>0</v>
      </c>
      <c r="E750" s="19">
        <v>890.42</v>
      </c>
    </row>
    <row r="751" spans="1:5">
      <c r="A751" s="14">
        <v>42681</v>
      </c>
      <c r="B751" s="23">
        <f t="shared" si="11"/>
        <v>378.81</v>
      </c>
      <c r="C751">
        <v>378.81</v>
      </c>
      <c r="D751">
        <v>0</v>
      </c>
      <c r="E751" s="19">
        <v>853.81</v>
      </c>
    </row>
    <row r="752" spans="1:5">
      <c r="A752" s="14">
        <v>42682</v>
      </c>
      <c r="B752" s="23">
        <f t="shared" si="11"/>
        <v>368.43</v>
      </c>
      <c r="C752">
        <v>368.43</v>
      </c>
      <c r="D752">
        <v>0</v>
      </c>
      <c r="E752" s="19">
        <v>803.43000000000006</v>
      </c>
    </row>
    <row r="753" spans="1:5">
      <c r="A753" s="14">
        <v>42683</v>
      </c>
      <c r="B753" s="23">
        <f t="shared" si="11"/>
        <v>337.78999999999996</v>
      </c>
      <c r="C753">
        <v>337.78999999999996</v>
      </c>
      <c r="D753">
        <v>0</v>
      </c>
      <c r="E753" s="19">
        <v>770.79</v>
      </c>
    </row>
    <row r="754" spans="1:5">
      <c r="A754" s="14">
        <v>42684</v>
      </c>
      <c r="B754" s="23">
        <f t="shared" si="11"/>
        <v>333.71</v>
      </c>
      <c r="C754">
        <v>333.71</v>
      </c>
      <c r="D754">
        <v>0</v>
      </c>
      <c r="E754" s="19">
        <v>766.71</v>
      </c>
    </row>
    <row r="755" spans="1:5">
      <c r="A755" s="14">
        <v>42685</v>
      </c>
      <c r="B755" s="23">
        <f t="shared" si="11"/>
        <v>98.94</v>
      </c>
      <c r="C755">
        <v>98.94</v>
      </c>
      <c r="D755">
        <v>0</v>
      </c>
      <c r="E755" s="19">
        <v>592.94000000000005</v>
      </c>
    </row>
    <row r="756" spans="1:5">
      <c r="A756" s="14">
        <v>42686</v>
      </c>
      <c r="B756" s="23">
        <f t="shared" si="11"/>
        <v>222.68</v>
      </c>
      <c r="C756">
        <v>222.68</v>
      </c>
      <c r="D756">
        <v>0</v>
      </c>
      <c r="E756" s="19">
        <v>762.68000000000006</v>
      </c>
    </row>
    <row r="757" spans="1:5">
      <c r="A757" s="14">
        <v>42687</v>
      </c>
      <c r="B757" s="23">
        <f t="shared" si="11"/>
        <v>229.25</v>
      </c>
      <c r="C757">
        <v>229.25</v>
      </c>
      <c r="D757">
        <v>0</v>
      </c>
      <c r="E757" s="19">
        <v>690.25</v>
      </c>
    </row>
    <row r="758" spans="1:5">
      <c r="A758" s="14">
        <v>42688</v>
      </c>
      <c r="B758" s="23">
        <f t="shared" si="11"/>
        <v>227.48000000000002</v>
      </c>
      <c r="C758">
        <v>227.48000000000002</v>
      </c>
      <c r="D758">
        <v>0</v>
      </c>
      <c r="E758" s="19">
        <v>601.48</v>
      </c>
    </row>
    <row r="759" spans="1:5">
      <c r="A759" s="14">
        <v>42689</v>
      </c>
      <c r="B759" s="23">
        <f t="shared" si="11"/>
        <v>211.07</v>
      </c>
      <c r="C759">
        <v>211.07</v>
      </c>
      <c r="D759">
        <v>0</v>
      </c>
      <c r="E759" s="19">
        <v>501.07</v>
      </c>
    </row>
    <row r="760" spans="1:5">
      <c r="A760" s="14">
        <v>42690</v>
      </c>
      <c r="B760" s="23">
        <f t="shared" si="11"/>
        <v>209.27</v>
      </c>
      <c r="C760">
        <v>209.27</v>
      </c>
      <c r="D760">
        <v>0</v>
      </c>
      <c r="E760" s="19">
        <v>478.27</v>
      </c>
    </row>
    <row r="761" spans="1:5">
      <c r="A761" s="14">
        <v>42691</v>
      </c>
      <c r="B761" s="23">
        <f t="shared" si="11"/>
        <v>211.54</v>
      </c>
      <c r="C761">
        <v>211.54</v>
      </c>
      <c r="D761">
        <v>0</v>
      </c>
      <c r="E761" s="19">
        <v>469.53999999999996</v>
      </c>
    </row>
    <row r="762" spans="1:5">
      <c r="A762" s="14">
        <v>42692</v>
      </c>
      <c r="B762" s="23">
        <f t="shared" si="11"/>
        <v>214.54</v>
      </c>
      <c r="C762">
        <v>214.54</v>
      </c>
      <c r="D762">
        <v>0</v>
      </c>
      <c r="E762" s="19">
        <v>471.53999999999996</v>
      </c>
    </row>
    <row r="763" spans="1:5">
      <c r="A763" s="14">
        <v>42693</v>
      </c>
      <c r="B763" s="23">
        <f t="shared" si="11"/>
        <v>216.32999999999998</v>
      </c>
      <c r="C763">
        <v>216.32999999999998</v>
      </c>
      <c r="D763">
        <v>0</v>
      </c>
      <c r="E763" s="19">
        <v>499.33</v>
      </c>
    </row>
    <row r="764" spans="1:5">
      <c r="A764" s="14">
        <v>42694</v>
      </c>
      <c r="B764" s="23">
        <f t="shared" si="11"/>
        <v>211.28</v>
      </c>
      <c r="C764">
        <v>211.28</v>
      </c>
      <c r="D764">
        <v>0</v>
      </c>
      <c r="E764" s="19">
        <v>514.28</v>
      </c>
    </row>
    <row r="765" spans="1:5">
      <c r="A765" s="14">
        <v>42695</v>
      </c>
      <c r="B765" s="23">
        <f t="shared" si="11"/>
        <v>211.28</v>
      </c>
      <c r="C765">
        <v>211.28</v>
      </c>
      <c r="D765">
        <v>0</v>
      </c>
      <c r="E765" s="19">
        <v>517.28</v>
      </c>
    </row>
    <row r="766" spans="1:5">
      <c r="A766" s="14">
        <v>42696</v>
      </c>
      <c r="B766" s="23">
        <f t="shared" si="11"/>
        <v>213.71</v>
      </c>
      <c r="C766">
        <v>213.71</v>
      </c>
      <c r="D766">
        <v>0</v>
      </c>
      <c r="E766" s="19">
        <v>534.71</v>
      </c>
    </row>
    <row r="767" spans="1:5">
      <c r="A767" s="14">
        <v>42697</v>
      </c>
      <c r="B767" s="23">
        <f t="shared" si="11"/>
        <v>215.86</v>
      </c>
      <c r="C767">
        <v>215.86</v>
      </c>
      <c r="D767">
        <v>0</v>
      </c>
      <c r="E767" s="19">
        <v>583.86</v>
      </c>
    </row>
    <row r="768" spans="1:5">
      <c r="A768" s="14">
        <v>42698</v>
      </c>
      <c r="B768" s="23">
        <f t="shared" si="11"/>
        <v>216.03</v>
      </c>
      <c r="C768">
        <v>216.03</v>
      </c>
      <c r="D768">
        <v>0</v>
      </c>
      <c r="E768" s="19">
        <v>550.03</v>
      </c>
    </row>
    <row r="769" spans="1:5">
      <c r="A769" s="14">
        <v>42699</v>
      </c>
      <c r="B769" s="23">
        <f t="shared" si="11"/>
        <v>215.86</v>
      </c>
      <c r="C769">
        <v>215.86</v>
      </c>
      <c r="D769">
        <v>0</v>
      </c>
      <c r="E769" s="19">
        <v>596.86</v>
      </c>
    </row>
    <row r="770" spans="1:5">
      <c r="A770" s="14">
        <v>42700</v>
      </c>
      <c r="B770" s="23">
        <f t="shared" si="11"/>
        <v>216.48</v>
      </c>
      <c r="C770">
        <v>216.48</v>
      </c>
      <c r="D770">
        <v>0</v>
      </c>
      <c r="E770" s="19">
        <v>614.48</v>
      </c>
    </row>
    <row r="771" spans="1:5">
      <c r="A771" s="14">
        <v>42701</v>
      </c>
      <c r="B771" s="23">
        <f t="shared" ref="B771:B834" si="12">C771+D771</f>
        <v>212.74</v>
      </c>
      <c r="C771">
        <v>212.74</v>
      </c>
      <c r="D771">
        <v>0</v>
      </c>
      <c r="E771" s="19">
        <v>551.74</v>
      </c>
    </row>
    <row r="772" spans="1:5">
      <c r="A772" s="14">
        <v>42702</v>
      </c>
      <c r="B772" s="23">
        <f t="shared" si="12"/>
        <v>214.81</v>
      </c>
      <c r="C772">
        <v>214.81</v>
      </c>
      <c r="D772">
        <v>0</v>
      </c>
      <c r="E772" s="19">
        <v>560.80999999999995</v>
      </c>
    </row>
    <row r="773" spans="1:5">
      <c r="A773" s="14">
        <v>42703</v>
      </c>
      <c r="B773" s="23">
        <f t="shared" si="12"/>
        <v>212.86</v>
      </c>
      <c r="C773">
        <v>212.86</v>
      </c>
      <c r="D773">
        <v>0</v>
      </c>
      <c r="E773" s="19">
        <v>577.86</v>
      </c>
    </row>
    <row r="774" spans="1:5">
      <c r="A774" s="14">
        <v>42704</v>
      </c>
      <c r="B774" s="23">
        <f t="shared" si="12"/>
        <v>211.15</v>
      </c>
      <c r="C774">
        <v>211.15</v>
      </c>
      <c r="D774">
        <v>0</v>
      </c>
      <c r="E774" s="19">
        <v>595.15</v>
      </c>
    </row>
    <row r="775" spans="1:5">
      <c r="A775" s="14">
        <v>42705</v>
      </c>
      <c r="B775" s="23">
        <f t="shared" si="12"/>
        <v>207.07</v>
      </c>
      <c r="C775">
        <v>207.07</v>
      </c>
      <c r="D775">
        <v>0</v>
      </c>
      <c r="E775" s="19">
        <v>601.06999999999994</v>
      </c>
    </row>
    <row r="776" spans="1:5">
      <c r="A776" s="14">
        <v>42706</v>
      </c>
      <c r="B776" s="23">
        <f t="shared" si="12"/>
        <v>208.07</v>
      </c>
      <c r="C776">
        <v>208.07</v>
      </c>
      <c r="D776">
        <v>0</v>
      </c>
      <c r="E776" s="19">
        <v>603.06999999999994</v>
      </c>
    </row>
    <row r="777" spans="1:5">
      <c r="A777" s="14">
        <v>42707</v>
      </c>
      <c r="B777" s="23">
        <f t="shared" si="12"/>
        <v>209.07</v>
      </c>
      <c r="C777">
        <v>209.07</v>
      </c>
      <c r="D777">
        <v>0</v>
      </c>
      <c r="E777" s="19">
        <v>603.06999999999994</v>
      </c>
    </row>
    <row r="778" spans="1:5">
      <c r="A778" s="14">
        <v>42708</v>
      </c>
      <c r="B778" s="23">
        <f t="shared" si="12"/>
        <v>208.12</v>
      </c>
      <c r="C778">
        <v>208.12</v>
      </c>
      <c r="D778">
        <v>0</v>
      </c>
      <c r="E778" s="19">
        <v>643.12</v>
      </c>
    </row>
    <row r="779" spans="1:5">
      <c r="A779" s="14">
        <v>42709</v>
      </c>
      <c r="B779" s="23">
        <f t="shared" si="12"/>
        <v>205.63</v>
      </c>
      <c r="C779">
        <v>205.63</v>
      </c>
      <c r="D779">
        <v>0</v>
      </c>
      <c r="E779" s="19">
        <v>630.63</v>
      </c>
    </row>
    <row r="780" spans="1:5">
      <c r="A780" s="14">
        <v>42710</v>
      </c>
      <c r="B780" s="23">
        <f t="shared" si="12"/>
        <v>208.77</v>
      </c>
      <c r="C780">
        <v>208.77</v>
      </c>
      <c r="D780">
        <v>0</v>
      </c>
      <c r="E780" s="19">
        <v>635.77</v>
      </c>
    </row>
    <row r="781" spans="1:5">
      <c r="A781" s="14">
        <v>42711</v>
      </c>
      <c r="B781" s="23">
        <f t="shared" si="12"/>
        <v>174</v>
      </c>
      <c r="C781">
        <v>174</v>
      </c>
      <c r="D781">
        <v>0</v>
      </c>
      <c r="E781" s="19">
        <v>601</v>
      </c>
    </row>
    <row r="782" spans="1:5">
      <c r="A782" s="14">
        <v>42712</v>
      </c>
      <c r="B782" s="23">
        <f t="shared" si="12"/>
        <v>183</v>
      </c>
      <c r="C782">
        <v>183</v>
      </c>
      <c r="D782">
        <v>0</v>
      </c>
      <c r="E782" s="19">
        <v>611</v>
      </c>
    </row>
    <row r="783" spans="1:5">
      <c r="A783" s="14">
        <v>42713</v>
      </c>
      <c r="B783" s="23">
        <f t="shared" si="12"/>
        <v>217.07</v>
      </c>
      <c r="C783">
        <v>217.07</v>
      </c>
      <c r="D783">
        <v>0</v>
      </c>
      <c r="E783" s="19">
        <v>715.06999999999994</v>
      </c>
    </row>
    <row r="784" spans="1:5">
      <c r="A784" s="14">
        <v>42714</v>
      </c>
      <c r="B784" s="23">
        <f t="shared" si="12"/>
        <v>168.07</v>
      </c>
      <c r="C784">
        <v>168.07</v>
      </c>
      <c r="D784">
        <v>0</v>
      </c>
      <c r="E784" s="19">
        <v>888.06999999999994</v>
      </c>
    </row>
    <row r="785" spans="1:5">
      <c r="A785" s="14">
        <v>42715</v>
      </c>
      <c r="B785" s="23">
        <f t="shared" si="12"/>
        <v>165.07</v>
      </c>
      <c r="C785">
        <v>165.07</v>
      </c>
      <c r="D785">
        <v>0</v>
      </c>
      <c r="E785" s="19">
        <v>962.06999999999994</v>
      </c>
    </row>
    <row r="786" spans="1:5">
      <c r="A786" s="14">
        <v>42716</v>
      </c>
      <c r="B786" s="23">
        <f t="shared" si="12"/>
        <v>166.12</v>
      </c>
      <c r="C786">
        <v>166.12</v>
      </c>
      <c r="D786">
        <v>0</v>
      </c>
      <c r="E786" s="19">
        <v>961.12</v>
      </c>
    </row>
    <row r="787" spans="1:5">
      <c r="A787" s="14">
        <v>42717</v>
      </c>
      <c r="B787" s="23">
        <f t="shared" si="12"/>
        <v>165.07</v>
      </c>
      <c r="C787">
        <v>165.07</v>
      </c>
      <c r="D787">
        <v>0</v>
      </c>
      <c r="E787" s="19">
        <v>955.06999999999994</v>
      </c>
    </row>
    <row r="788" spans="1:5">
      <c r="A788" s="14">
        <v>42718</v>
      </c>
      <c r="B788" s="23">
        <f t="shared" si="12"/>
        <v>165.07</v>
      </c>
      <c r="C788">
        <v>165.07</v>
      </c>
      <c r="D788">
        <v>0</v>
      </c>
      <c r="E788" s="19">
        <v>954.06999999999994</v>
      </c>
    </row>
    <row r="789" spans="1:5">
      <c r="A789" s="14">
        <v>42719</v>
      </c>
      <c r="B789" s="23">
        <f t="shared" si="12"/>
        <v>166.07</v>
      </c>
      <c r="C789">
        <v>166.07</v>
      </c>
      <c r="D789">
        <v>0</v>
      </c>
      <c r="E789" s="19">
        <v>731.06999999999994</v>
      </c>
    </row>
    <row r="790" spans="1:5">
      <c r="A790" s="14">
        <v>42720</v>
      </c>
      <c r="B790" s="23">
        <f t="shared" si="12"/>
        <v>165.07</v>
      </c>
      <c r="C790">
        <v>165.07</v>
      </c>
      <c r="D790">
        <v>0</v>
      </c>
      <c r="E790" s="19">
        <v>618.06999999999994</v>
      </c>
    </row>
    <row r="791" spans="1:5">
      <c r="A791" s="14">
        <v>42721</v>
      </c>
      <c r="B791" s="23">
        <f t="shared" si="12"/>
        <v>258.07</v>
      </c>
      <c r="C791">
        <v>258.07</v>
      </c>
      <c r="D791">
        <v>0</v>
      </c>
      <c r="E791" s="19">
        <v>729.06999999999994</v>
      </c>
    </row>
    <row r="792" spans="1:5">
      <c r="A792" s="14">
        <v>42722</v>
      </c>
      <c r="B792" s="23">
        <f t="shared" si="12"/>
        <v>231.07</v>
      </c>
      <c r="C792">
        <v>231.07</v>
      </c>
      <c r="D792">
        <v>0</v>
      </c>
      <c r="E792" s="19">
        <v>702.06999999999994</v>
      </c>
    </row>
    <row r="793" spans="1:5">
      <c r="A793" s="14">
        <v>42723</v>
      </c>
      <c r="B793" s="23">
        <f t="shared" si="12"/>
        <v>181.07</v>
      </c>
      <c r="C793">
        <v>181.07</v>
      </c>
      <c r="D793">
        <v>0</v>
      </c>
      <c r="E793" s="19">
        <v>652.06999999999994</v>
      </c>
    </row>
    <row r="794" spans="1:5">
      <c r="A794" s="14">
        <v>42724</v>
      </c>
      <c r="B794" s="23">
        <f t="shared" si="12"/>
        <v>155.07</v>
      </c>
      <c r="C794">
        <v>155.07</v>
      </c>
      <c r="D794">
        <v>0</v>
      </c>
      <c r="E794" s="19">
        <v>625.06999999999994</v>
      </c>
    </row>
    <row r="795" spans="1:5">
      <c r="A795" s="14">
        <v>42725</v>
      </c>
      <c r="B795" s="23">
        <f t="shared" si="12"/>
        <v>152.07</v>
      </c>
      <c r="C795">
        <v>152.07</v>
      </c>
      <c r="D795">
        <v>0</v>
      </c>
      <c r="E795" s="19">
        <v>622.06999999999994</v>
      </c>
    </row>
    <row r="796" spans="1:5">
      <c r="A796" s="14">
        <v>42726</v>
      </c>
      <c r="B796" s="23">
        <f t="shared" si="12"/>
        <v>160.07</v>
      </c>
      <c r="C796">
        <v>160.07</v>
      </c>
      <c r="D796">
        <v>0</v>
      </c>
      <c r="E796" s="19">
        <v>600.06999999999994</v>
      </c>
    </row>
    <row r="797" spans="1:5">
      <c r="A797" s="14">
        <v>42727</v>
      </c>
      <c r="B797" s="23">
        <f t="shared" si="12"/>
        <v>154.25</v>
      </c>
      <c r="C797">
        <v>154.25</v>
      </c>
      <c r="D797">
        <v>0</v>
      </c>
      <c r="E797" s="19">
        <v>611.25</v>
      </c>
    </row>
    <row r="798" spans="1:5">
      <c r="A798" s="14">
        <v>42728</v>
      </c>
      <c r="B798" s="23">
        <f t="shared" si="12"/>
        <v>155.21</v>
      </c>
      <c r="C798">
        <v>155.21</v>
      </c>
      <c r="D798">
        <v>0</v>
      </c>
      <c r="E798" s="19">
        <v>615.21</v>
      </c>
    </row>
    <row r="799" spans="1:5">
      <c r="A799" s="14">
        <v>42729</v>
      </c>
      <c r="B799" s="23">
        <f t="shared" si="12"/>
        <v>150.29</v>
      </c>
      <c r="C799">
        <v>150.29</v>
      </c>
      <c r="D799">
        <v>0</v>
      </c>
      <c r="E799" s="19">
        <v>612.29</v>
      </c>
    </row>
    <row r="800" spans="1:5">
      <c r="A800" s="14">
        <v>42730</v>
      </c>
      <c r="B800" s="23">
        <f t="shared" si="12"/>
        <v>196.07</v>
      </c>
      <c r="C800">
        <v>196.07</v>
      </c>
      <c r="D800">
        <v>0</v>
      </c>
      <c r="E800" s="19">
        <v>656.06999999999994</v>
      </c>
    </row>
    <row r="801" spans="1:5">
      <c r="A801" s="14">
        <v>42731</v>
      </c>
      <c r="B801" s="23">
        <f t="shared" si="12"/>
        <v>155.09</v>
      </c>
      <c r="C801">
        <v>155.09</v>
      </c>
      <c r="D801">
        <v>0</v>
      </c>
      <c r="E801" s="19">
        <v>608.09</v>
      </c>
    </row>
    <row r="802" spans="1:5">
      <c r="A802" s="14">
        <v>42732</v>
      </c>
      <c r="B802" s="23">
        <f t="shared" si="12"/>
        <v>151.07</v>
      </c>
      <c r="C802">
        <v>151.07</v>
      </c>
      <c r="D802">
        <v>0</v>
      </c>
      <c r="E802" s="19">
        <v>610.06999999999994</v>
      </c>
    </row>
    <row r="803" spans="1:5">
      <c r="A803" s="14">
        <v>42733</v>
      </c>
      <c r="B803" s="23">
        <f t="shared" si="12"/>
        <v>147.07</v>
      </c>
      <c r="C803">
        <v>147.07</v>
      </c>
      <c r="D803">
        <v>0</v>
      </c>
      <c r="E803" s="19">
        <v>607.06999999999994</v>
      </c>
    </row>
    <row r="804" spans="1:5">
      <c r="A804" s="14">
        <v>42734</v>
      </c>
      <c r="B804" s="23">
        <f t="shared" si="12"/>
        <v>204.19</v>
      </c>
      <c r="C804">
        <v>204.19</v>
      </c>
      <c r="D804">
        <v>0</v>
      </c>
      <c r="E804" s="19">
        <v>652.19000000000005</v>
      </c>
    </row>
    <row r="805" spans="1:5">
      <c r="A805" s="14">
        <v>42735</v>
      </c>
      <c r="B805" s="23">
        <f t="shared" si="12"/>
        <v>155.1</v>
      </c>
      <c r="C805">
        <v>155.1</v>
      </c>
      <c r="D805">
        <v>0</v>
      </c>
      <c r="E805" s="19">
        <v>598.1</v>
      </c>
    </row>
    <row r="806" spans="1:5">
      <c r="A806" s="14">
        <v>42736</v>
      </c>
      <c r="B806" s="23">
        <f t="shared" si="12"/>
        <v>151.9</v>
      </c>
      <c r="C806">
        <v>151.9</v>
      </c>
      <c r="D806">
        <v>0</v>
      </c>
      <c r="E806" s="19">
        <v>586.9</v>
      </c>
    </row>
    <row r="807" spans="1:5">
      <c r="A807" s="14">
        <v>42737</v>
      </c>
      <c r="B807" s="23">
        <f t="shared" si="12"/>
        <v>147.42000000000002</v>
      </c>
      <c r="C807">
        <v>147.42000000000002</v>
      </c>
      <c r="D807">
        <v>0</v>
      </c>
      <c r="E807" s="19">
        <v>567.42000000000007</v>
      </c>
    </row>
    <row r="808" spans="1:5">
      <c r="A808" s="14">
        <v>42738</v>
      </c>
      <c r="B808" s="23">
        <f t="shared" si="12"/>
        <v>154.92000000000002</v>
      </c>
      <c r="C808">
        <v>154.92000000000002</v>
      </c>
      <c r="D808">
        <v>0</v>
      </c>
      <c r="E808" s="19">
        <v>573.92000000000007</v>
      </c>
    </row>
    <row r="809" spans="1:5">
      <c r="A809" s="14">
        <v>42739</v>
      </c>
      <c r="B809" s="23">
        <f t="shared" si="12"/>
        <v>151.03</v>
      </c>
      <c r="C809">
        <v>151.03</v>
      </c>
      <c r="D809">
        <v>0</v>
      </c>
      <c r="E809" s="19">
        <v>572.03</v>
      </c>
    </row>
    <row r="810" spans="1:5">
      <c r="A810" s="14">
        <v>42740</v>
      </c>
      <c r="B810" s="23">
        <f t="shared" si="12"/>
        <v>304.73</v>
      </c>
      <c r="C810">
        <v>304.73</v>
      </c>
      <c r="D810">
        <v>0</v>
      </c>
      <c r="E810" s="19">
        <v>723.73</v>
      </c>
    </row>
    <row r="811" spans="1:5">
      <c r="A811" s="14">
        <v>42741</v>
      </c>
      <c r="B811" s="23">
        <f t="shared" si="12"/>
        <v>225.8</v>
      </c>
      <c r="C811">
        <v>225.8</v>
      </c>
      <c r="D811">
        <v>0</v>
      </c>
      <c r="E811" s="19">
        <v>646.79999999999995</v>
      </c>
    </row>
    <row r="812" spans="1:5">
      <c r="A812" s="14">
        <v>42742</v>
      </c>
      <c r="B812" s="23">
        <f t="shared" si="12"/>
        <v>196.19</v>
      </c>
      <c r="C812">
        <v>196.19</v>
      </c>
      <c r="D812">
        <v>0</v>
      </c>
      <c r="E812" s="19">
        <v>616.19000000000005</v>
      </c>
    </row>
    <row r="813" spans="1:5">
      <c r="A813" s="14">
        <v>42743</v>
      </c>
      <c r="B813" s="23">
        <f t="shared" si="12"/>
        <v>189.14</v>
      </c>
      <c r="C813">
        <v>189.14</v>
      </c>
      <c r="D813">
        <v>0</v>
      </c>
      <c r="E813" s="19">
        <v>608.14</v>
      </c>
    </row>
    <row r="814" spans="1:5">
      <c r="A814" s="14">
        <v>42744</v>
      </c>
      <c r="B814" s="23">
        <f t="shared" si="12"/>
        <v>166.94</v>
      </c>
      <c r="C814">
        <v>166.94</v>
      </c>
      <c r="D814">
        <v>0</v>
      </c>
      <c r="E814" s="19">
        <v>618.94000000000005</v>
      </c>
    </row>
    <row r="815" spans="1:5">
      <c r="A815" s="14">
        <v>42745</v>
      </c>
      <c r="B815" s="23">
        <f t="shared" si="12"/>
        <v>133</v>
      </c>
      <c r="C815">
        <v>133</v>
      </c>
      <c r="D815">
        <v>0</v>
      </c>
      <c r="E815" s="19">
        <v>609</v>
      </c>
    </row>
    <row r="816" spans="1:5">
      <c r="A816" s="14">
        <v>42746</v>
      </c>
      <c r="B816" s="23">
        <f t="shared" si="12"/>
        <v>128</v>
      </c>
      <c r="C816">
        <v>128</v>
      </c>
      <c r="D816">
        <v>0</v>
      </c>
      <c r="E816" s="19">
        <v>678</v>
      </c>
    </row>
    <row r="817" spans="1:5">
      <c r="A817" s="14">
        <v>42747</v>
      </c>
      <c r="B817" s="23">
        <f t="shared" si="12"/>
        <v>167.36</v>
      </c>
      <c r="C817">
        <v>167.36</v>
      </c>
      <c r="D817">
        <v>0</v>
      </c>
      <c r="E817" s="19">
        <v>796.36</v>
      </c>
    </row>
    <row r="818" spans="1:5">
      <c r="A818" s="14">
        <v>42748</v>
      </c>
      <c r="B818" s="23">
        <f t="shared" si="12"/>
        <v>163.54</v>
      </c>
      <c r="C818">
        <v>163.54</v>
      </c>
      <c r="D818">
        <v>0</v>
      </c>
      <c r="E818" s="19">
        <v>794.54</v>
      </c>
    </row>
    <row r="819" spans="1:5">
      <c r="A819" s="14">
        <v>42749</v>
      </c>
      <c r="B819" s="23">
        <f t="shared" si="12"/>
        <v>163.54</v>
      </c>
      <c r="C819">
        <v>163.54</v>
      </c>
      <c r="D819">
        <v>0</v>
      </c>
      <c r="E819" s="19">
        <v>792.54</v>
      </c>
    </row>
    <row r="820" spans="1:5">
      <c r="A820" s="14">
        <v>42750</v>
      </c>
      <c r="B820" s="23">
        <f t="shared" si="12"/>
        <v>163.54</v>
      </c>
      <c r="C820">
        <v>163.54</v>
      </c>
      <c r="D820">
        <v>0</v>
      </c>
      <c r="E820" s="19">
        <v>792.54</v>
      </c>
    </row>
    <row r="821" spans="1:5">
      <c r="A821" s="14">
        <v>42751</v>
      </c>
      <c r="B821" s="23">
        <f t="shared" si="12"/>
        <v>154.47999999999999</v>
      </c>
      <c r="C821">
        <v>154.47999999999999</v>
      </c>
      <c r="D821">
        <v>0</v>
      </c>
      <c r="E821" s="19">
        <v>784.48</v>
      </c>
    </row>
    <row r="822" spans="1:5">
      <c r="A822" s="14">
        <v>42752</v>
      </c>
      <c r="B822" s="23">
        <f t="shared" si="12"/>
        <v>180.76</v>
      </c>
      <c r="C822">
        <v>180.76</v>
      </c>
      <c r="D822">
        <v>0</v>
      </c>
      <c r="E822" s="19">
        <v>808.76</v>
      </c>
    </row>
    <row r="823" spans="1:5">
      <c r="A823" s="14">
        <v>42753</v>
      </c>
      <c r="B823" s="23">
        <f t="shared" si="12"/>
        <v>219.1</v>
      </c>
      <c r="C823">
        <v>219.1</v>
      </c>
      <c r="D823">
        <v>0</v>
      </c>
      <c r="E823" s="19">
        <v>850.1</v>
      </c>
    </row>
    <row r="824" spans="1:5">
      <c r="A824" s="14">
        <v>42754</v>
      </c>
      <c r="B824" s="23">
        <f t="shared" si="12"/>
        <v>166.98</v>
      </c>
      <c r="C824">
        <v>166.98</v>
      </c>
      <c r="D824">
        <v>0</v>
      </c>
      <c r="E824" s="19">
        <v>794.98</v>
      </c>
    </row>
    <row r="825" spans="1:5">
      <c r="A825" s="14">
        <v>42755</v>
      </c>
      <c r="B825" s="23">
        <f t="shared" si="12"/>
        <v>152.97</v>
      </c>
      <c r="C825">
        <v>152.97</v>
      </c>
      <c r="D825">
        <v>0</v>
      </c>
      <c r="E825" s="19">
        <v>758.97</v>
      </c>
    </row>
    <row r="826" spans="1:5">
      <c r="A826" s="14">
        <v>42756</v>
      </c>
      <c r="B826" s="23">
        <f t="shared" si="12"/>
        <v>148.81</v>
      </c>
      <c r="C826">
        <v>148.81</v>
      </c>
      <c r="D826">
        <v>0</v>
      </c>
      <c r="E826" s="19">
        <v>748.81</v>
      </c>
    </row>
    <row r="827" spans="1:5">
      <c r="A827" s="14">
        <v>42757</v>
      </c>
      <c r="B827" s="23">
        <f t="shared" si="12"/>
        <v>145.77000000000001</v>
      </c>
      <c r="C827">
        <v>145.77000000000001</v>
      </c>
      <c r="D827">
        <v>0</v>
      </c>
      <c r="E827" s="19">
        <v>745.77</v>
      </c>
    </row>
    <row r="828" spans="1:5">
      <c r="A828" s="14">
        <v>42758</v>
      </c>
      <c r="B828" s="23">
        <f t="shared" si="12"/>
        <v>141.82999999999998</v>
      </c>
      <c r="C828">
        <v>141.82999999999998</v>
      </c>
      <c r="D828">
        <v>0</v>
      </c>
      <c r="E828" s="19">
        <v>676.82999999999993</v>
      </c>
    </row>
    <row r="829" spans="1:5">
      <c r="A829" s="14">
        <v>42759</v>
      </c>
      <c r="B829" s="23">
        <f t="shared" si="12"/>
        <v>136.81</v>
      </c>
      <c r="C829">
        <v>136.81</v>
      </c>
      <c r="D829">
        <v>0</v>
      </c>
      <c r="E829" s="19">
        <v>646.80999999999995</v>
      </c>
    </row>
    <row r="830" spans="1:5">
      <c r="A830" s="14">
        <v>42760</v>
      </c>
      <c r="B830" s="23">
        <f t="shared" si="12"/>
        <v>133.42000000000002</v>
      </c>
      <c r="C830">
        <v>133.42000000000002</v>
      </c>
      <c r="D830">
        <v>0</v>
      </c>
      <c r="E830" s="19">
        <v>619.42000000000007</v>
      </c>
    </row>
    <row r="831" spans="1:5">
      <c r="A831" s="14">
        <v>42761</v>
      </c>
      <c r="B831" s="23">
        <f t="shared" si="12"/>
        <v>128.77000000000001</v>
      </c>
      <c r="C831">
        <v>128.77000000000001</v>
      </c>
      <c r="D831">
        <v>0</v>
      </c>
      <c r="E831" s="19">
        <v>568.77</v>
      </c>
    </row>
    <row r="832" spans="1:5">
      <c r="A832" s="14">
        <v>42762</v>
      </c>
      <c r="B832" s="23">
        <f t="shared" si="12"/>
        <v>163.77000000000001</v>
      </c>
      <c r="C832">
        <v>163.77000000000001</v>
      </c>
      <c r="D832">
        <v>0</v>
      </c>
      <c r="E832" s="19">
        <v>565.77</v>
      </c>
    </row>
    <row r="833" spans="1:5">
      <c r="A833" s="14">
        <v>42763</v>
      </c>
      <c r="B833" s="23">
        <f t="shared" si="12"/>
        <v>163.77000000000001</v>
      </c>
      <c r="C833">
        <v>163.77000000000001</v>
      </c>
      <c r="D833">
        <v>0</v>
      </c>
      <c r="E833" s="19">
        <v>561.77</v>
      </c>
    </row>
    <row r="834" spans="1:5">
      <c r="A834" s="14">
        <v>42764</v>
      </c>
      <c r="B834" s="23">
        <f t="shared" si="12"/>
        <v>182.56</v>
      </c>
      <c r="C834">
        <v>182.56</v>
      </c>
      <c r="D834">
        <v>0</v>
      </c>
      <c r="E834" s="19">
        <v>582.55999999999995</v>
      </c>
    </row>
    <row r="835" spans="1:5">
      <c r="A835" s="14">
        <v>42765</v>
      </c>
      <c r="B835" s="23">
        <f t="shared" ref="B835:B898" si="13">C835+D835</f>
        <v>166.03</v>
      </c>
      <c r="C835">
        <v>166.03</v>
      </c>
      <c r="D835">
        <v>0</v>
      </c>
      <c r="E835" s="19">
        <v>522.03</v>
      </c>
    </row>
    <row r="836" spans="1:5">
      <c r="A836" s="14">
        <v>42766</v>
      </c>
      <c r="B836" s="23">
        <f t="shared" si="13"/>
        <v>162.52000000000001</v>
      </c>
      <c r="C836">
        <v>162.52000000000001</v>
      </c>
      <c r="D836">
        <v>0</v>
      </c>
      <c r="E836" s="19">
        <v>501.52</v>
      </c>
    </row>
    <row r="837" spans="1:5">
      <c r="A837" s="14">
        <v>42767</v>
      </c>
      <c r="B837" s="23">
        <f t="shared" si="13"/>
        <v>160.79</v>
      </c>
      <c r="C837">
        <v>160.79</v>
      </c>
      <c r="D837">
        <v>0</v>
      </c>
      <c r="E837" s="19">
        <v>500.78999999999996</v>
      </c>
    </row>
    <row r="838" spans="1:5">
      <c r="A838" s="14">
        <v>42768</v>
      </c>
      <c r="B838" s="23">
        <f t="shared" si="13"/>
        <v>163.81</v>
      </c>
      <c r="C838">
        <v>163.81</v>
      </c>
      <c r="D838">
        <v>0</v>
      </c>
      <c r="E838" s="19">
        <v>503.81</v>
      </c>
    </row>
    <row r="839" spans="1:5">
      <c r="A839" s="14">
        <v>42769</v>
      </c>
      <c r="B839" s="23">
        <f t="shared" si="13"/>
        <v>167.79</v>
      </c>
      <c r="C839">
        <v>167.79</v>
      </c>
      <c r="D839">
        <v>0</v>
      </c>
      <c r="E839" s="19">
        <v>505.78999999999996</v>
      </c>
    </row>
    <row r="840" spans="1:5">
      <c r="A840" s="14">
        <v>42770</v>
      </c>
      <c r="B840" s="23">
        <f t="shared" si="13"/>
        <v>161.79</v>
      </c>
      <c r="C840">
        <v>161.79</v>
      </c>
      <c r="D840">
        <v>0</v>
      </c>
      <c r="E840" s="19">
        <v>502.78999999999996</v>
      </c>
    </row>
    <row r="841" spans="1:5">
      <c r="A841" s="14">
        <v>42771</v>
      </c>
      <c r="B841" s="23">
        <f t="shared" si="13"/>
        <v>162.82999999999998</v>
      </c>
      <c r="C841">
        <v>162.82999999999998</v>
      </c>
      <c r="D841">
        <v>0</v>
      </c>
      <c r="E841" s="19">
        <v>501.83</v>
      </c>
    </row>
    <row r="842" spans="1:5">
      <c r="A842" s="14">
        <v>42772</v>
      </c>
      <c r="B842" s="23">
        <f t="shared" si="13"/>
        <v>162.53</v>
      </c>
      <c r="C842">
        <v>162.53</v>
      </c>
      <c r="D842">
        <v>0</v>
      </c>
      <c r="E842" s="19">
        <v>603.53</v>
      </c>
    </row>
    <row r="843" spans="1:5">
      <c r="A843" s="14">
        <v>42773</v>
      </c>
      <c r="B843" s="23">
        <f t="shared" si="13"/>
        <v>168</v>
      </c>
      <c r="C843">
        <v>168</v>
      </c>
      <c r="D843">
        <v>0</v>
      </c>
      <c r="E843" s="19">
        <v>1988</v>
      </c>
    </row>
    <row r="844" spans="1:5">
      <c r="A844" s="14">
        <v>42774</v>
      </c>
      <c r="B844" s="23">
        <f t="shared" si="13"/>
        <v>169</v>
      </c>
      <c r="C844">
        <v>169</v>
      </c>
      <c r="D844">
        <v>0</v>
      </c>
      <c r="E844" s="19">
        <v>2929</v>
      </c>
    </row>
    <row r="845" spans="1:5">
      <c r="A845" s="14">
        <v>42775</v>
      </c>
      <c r="B845" s="23">
        <f t="shared" si="13"/>
        <v>225</v>
      </c>
      <c r="C845">
        <v>225</v>
      </c>
      <c r="D845">
        <v>0</v>
      </c>
      <c r="E845" s="19">
        <v>4865</v>
      </c>
    </row>
    <row r="846" spans="1:5">
      <c r="A846" s="14">
        <v>42776</v>
      </c>
      <c r="B846" s="23">
        <f t="shared" si="13"/>
        <v>167</v>
      </c>
      <c r="C846">
        <v>167</v>
      </c>
      <c r="D846">
        <v>0</v>
      </c>
      <c r="E846" s="19">
        <v>4747</v>
      </c>
    </row>
    <row r="847" spans="1:5">
      <c r="A847" s="14">
        <v>42777</v>
      </c>
      <c r="B847" s="23">
        <f t="shared" si="13"/>
        <v>125</v>
      </c>
      <c r="C847">
        <v>125</v>
      </c>
      <c r="D847">
        <v>0</v>
      </c>
      <c r="E847" s="19">
        <v>2655</v>
      </c>
    </row>
    <row r="848" spans="1:5">
      <c r="A848" s="14">
        <v>42778</v>
      </c>
      <c r="B848" s="23">
        <f t="shared" si="13"/>
        <v>131</v>
      </c>
      <c r="C848">
        <v>131</v>
      </c>
      <c r="D848">
        <v>0</v>
      </c>
      <c r="E848" s="19">
        <v>1341</v>
      </c>
    </row>
    <row r="849" spans="1:5">
      <c r="A849" s="14">
        <v>42779</v>
      </c>
      <c r="B849" s="23">
        <f t="shared" si="13"/>
        <v>194</v>
      </c>
      <c r="C849">
        <v>194</v>
      </c>
      <c r="D849">
        <v>0</v>
      </c>
      <c r="E849" s="19">
        <v>692</v>
      </c>
    </row>
    <row r="850" spans="1:5">
      <c r="A850" s="14">
        <v>42780</v>
      </c>
      <c r="B850" s="23">
        <f t="shared" si="13"/>
        <v>184</v>
      </c>
      <c r="C850">
        <v>184</v>
      </c>
      <c r="D850">
        <v>0</v>
      </c>
      <c r="E850" s="19">
        <v>717</v>
      </c>
    </row>
    <row r="851" spans="1:5">
      <c r="A851" s="14">
        <v>42781</v>
      </c>
      <c r="B851" s="23">
        <f t="shared" si="13"/>
        <v>186</v>
      </c>
      <c r="C851">
        <v>186</v>
      </c>
      <c r="D851">
        <v>0</v>
      </c>
      <c r="E851" s="19">
        <v>785</v>
      </c>
    </row>
    <row r="852" spans="1:5">
      <c r="A852" s="14">
        <v>42782</v>
      </c>
      <c r="B852" s="23">
        <f t="shared" si="13"/>
        <v>185</v>
      </c>
      <c r="C852">
        <v>185</v>
      </c>
      <c r="D852">
        <v>0</v>
      </c>
      <c r="E852" s="19">
        <v>730</v>
      </c>
    </row>
    <row r="853" spans="1:5">
      <c r="A853" s="14">
        <v>42783</v>
      </c>
      <c r="B853" s="23">
        <f t="shared" si="13"/>
        <v>184</v>
      </c>
      <c r="C853">
        <v>184</v>
      </c>
      <c r="D853">
        <v>0</v>
      </c>
      <c r="E853" s="19">
        <v>680</v>
      </c>
    </row>
    <row r="854" spans="1:5">
      <c r="A854" s="14">
        <v>42784</v>
      </c>
      <c r="B854" s="23">
        <f t="shared" si="13"/>
        <v>184</v>
      </c>
      <c r="C854">
        <v>184</v>
      </c>
      <c r="D854">
        <v>0</v>
      </c>
      <c r="E854" s="19">
        <v>676</v>
      </c>
    </row>
    <row r="855" spans="1:5">
      <c r="A855" s="14">
        <v>42785</v>
      </c>
      <c r="B855" s="23">
        <f t="shared" si="13"/>
        <v>186</v>
      </c>
      <c r="C855">
        <v>186</v>
      </c>
      <c r="D855">
        <v>0</v>
      </c>
      <c r="E855" s="19">
        <v>631</v>
      </c>
    </row>
    <row r="856" spans="1:5">
      <c r="A856" s="14">
        <v>42786</v>
      </c>
      <c r="B856" s="23">
        <f t="shared" si="13"/>
        <v>185</v>
      </c>
      <c r="C856">
        <v>185</v>
      </c>
      <c r="D856">
        <v>0</v>
      </c>
      <c r="E856" s="19">
        <v>630</v>
      </c>
    </row>
    <row r="857" spans="1:5">
      <c r="A857" s="14">
        <v>42787</v>
      </c>
      <c r="B857" s="23">
        <f t="shared" si="13"/>
        <v>186</v>
      </c>
      <c r="C857">
        <v>186</v>
      </c>
      <c r="D857">
        <v>0</v>
      </c>
      <c r="E857" s="19">
        <v>602</v>
      </c>
    </row>
    <row r="858" spans="1:5">
      <c r="A858" s="14">
        <v>42788</v>
      </c>
      <c r="B858" s="23">
        <f t="shared" si="13"/>
        <v>254.26</v>
      </c>
      <c r="C858">
        <v>254.26</v>
      </c>
      <c r="D858">
        <v>0</v>
      </c>
      <c r="E858" s="19">
        <v>781.26</v>
      </c>
    </row>
    <row r="859" spans="1:5">
      <c r="A859" s="14">
        <v>42789</v>
      </c>
      <c r="B859" s="23">
        <f t="shared" si="13"/>
        <v>239.93</v>
      </c>
      <c r="C859">
        <v>239.93</v>
      </c>
      <c r="D859">
        <v>0</v>
      </c>
      <c r="E859" s="19">
        <v>702.93000000000006</v>
      </c>
    </row>
    <row r="860" spans="1:5">
      <c r="A860" s="14">
        <v>42790</v>
      </c>
      <c r="B860" s="23">
        <f t="shared" si="13"/>
        <v>231.27</v>
      </c>
      <c r="C860">
        <v>231.27</v>
      </c>
      <c r="D860">
        <v>0</v>
      </c>
      <c r="E860" s="19">
        <v>845.27</v>
      </c>
    </row>
    <row r="861" spans="1:5">
      <c r="A861" s="14">
        <v>42791</v>
      </c>
      <c r="B861" s="23">
        <f t="shared" si="13"/>
        <v>237.93</v>
      </c>
      <c r="C861">
        <v>237.93</v>
      </c>
      <c r="D861">
        <v>0</v>
      </c>
      <c r="E861" s="19">
        <v>837.93000000000006</v>
      </c>
    </row>
    <row r="862" spans="1:5">
      <c r="A862" s="14">
        <v>42792</v>
      </c>
      <c r="B862" s="23">
        <f t="shared" si="13"/>
        <v>236.49</v>
      </c>
      <c r="C862">
        <v>236.49</v>
      </c>
      <c r="D862">
        <v>0</v>
      </c>
      <c r="E862" s="19">
        <v>834.49</v>
      </c>
    </row>
    <row r="863" spans="1:5">
      <c r="A863" s="14">
        <v>42793</v>
      </c>
      <c r="B863" s="23">
        <f t="shared" si="13"/>
        <v>271.27999999999997</v>
      </c>
      <c r="C863">
        <v>271.27999999999997</v>
      </c>
      <c r="D863">
        <v>0</v>
      </c>
      <c r="E863" s="19">
        <v>1271.28</v>
      </c>
    </row>
    <row r="864" spans="1:5">
      <c r="A864" s="14">
        <v>42794</v>
      </c>
      <c r="B864" s="23">
        <f t="shared" si="13"/>
        <v>285.08</v>
      </c>
      <c r="C864" s="12">
        <v>285.08</v>
      </c>
      <c r="D864">
        <v>0</v>
      </c>
      <c r="E864" s="19">
        <v>2905.08</v>
      </c>
    </row>
    <row r="865" spans="1:5">
      <c r="A865" s="14">
        <v>42795</v>
      </c>
      <c r="B865" s="23">
        <f t="shared" si="13"/>
        <v>373.78</v>
      </c>
      <c r="C865" s="12">
        <v>373.78</v>
      </c>
      <c r="D865">
        <v>0</v>
      </c>
      <c r="E865" s="19">
        <v>3281.7799999999997</v>
      </c>
    </row>
    <row r="866" spans="1:5">
      <c r="A866" s="14">
        <v>42796</v>
      </c>
      <c r="B866" s="23">
        <f t="shared" si="13"/>
        <v>410.94</v>
      </c>
      <c r="C866" s="12">
        <v>410.94</v>
      </c>
      <c r="D866">
        <v>0</v>
      </c>
      <c r="E866" s="19">
        <v>15772.34</v>
      </c>
    </row>
    <row r="867" spans="1:5">
      <c r="A867" s="14">
        <v>42797</v>
      </c>
      <c r="B867" s="23">
        <f t="shared" si="13"/>
        <v>317.66999999999996</v>
      </c>
      <c r="C867" s="12">
        <v>317.66999999999996</v>
      </c>
      <c r="D867">
        <v>0</v>
      </c>
      <c r="E867" s="19">
        <v>16230.17</v>
      </c>
    </row>
    <row r="868" spans="1:5">
      <c r="A868" s="14">
        <v>42798</v>
      </c>
      <c r="B868" s="23">
        <f t="shared" si="13"/>
        <v>309.79000000000002</v>
      </c>
      <c r="C868" s="12">
        <v>309.79000000000002</v>
      </c>
      <c r="D868">
        <v>0</v>
      </c>
      <c r="E868" s="19">
        <v>24368.989999999998</v>
      </c>
    </row>
    <row r="869" spans="1:5">
      <c r="A869" s="14">
        <v>42799</v>
      </c>
      <c r="B869" s="23">
        <f t="shared" si="13"/>
        <v>290.23</v>
      </c>
      <c r="C869" s="12">
        <v>290.23</v>
      </c>
      <c r="D869">
        <v>0</v>
      </c>
      <c r="E869" s="19">
        <v>25653.68</v>
      </c>
    </row>
    <row r="870" spans="1:5">
      <c r="A870" s="14">
        <v>42800</v>
      </c>
      <c r="B870" s="23">
        <f t="shared" si="13"/>
        <v>283.57</v>
      </c>
      <c r="C870" s="12">
        <v>283.57</v>
      </c>
      <c r="D870">
        <v>0</v>
      </c>
      <c r="E870" s="19">
        <v>26556.17</v>
      </c>
    </row>
    <row r="871" spans="1:5">
      <c r="A871" s="14">
        <v>42801</v>
      </c>
      <c r="B871" s="23">
        <f t="shared" si="13"/>
        <v>282.55</v>
      </c>
      <c r="C871" s="12">
        <v>282.55</v>
      </c>
      <c r="D871">
        <v>0</v>
      </c>
      <c r="E871" s="19">
        <v>30957.510000000002</v>
      </c>
    </row>
    <row r="872" spans="1:5">
      <c r="A872" s="14">
        <v>42802</v>
      </c>
      <c r="B872" s="23">
        <f t="shared" si="13"/>
        <v>285.14999999999998</v>
      </c>
      <c r="C872" s="12">
        <v>285.14999999999998</v>
      </c>
      <c r="D872">
        <v>0</v>
      </c>
      <c r="E872" s="19">
        <v>34223.97</v>
      </c>
    </row>
    <row r="873" spans="1:5">
      <c r="A873" s="14">
        <v>42803</v>
      </c>
      <c r="B873" s="23">
        <f t="shared" si="13"/>
        <v>329.98</v>
      </c>
      <c r="C873" s="12">
        <v>329.98</v>
      </c>
      <c r="D873">
        <v>0</v>
      </c>
      <c r="E873" s="19">
        <v>35356.28</v>
      </c>
    </row>
    <row r="874" spans="1:5">
      <c r="A874" s="14">
        <v>42804</v>
      </c>
      <c r="B874" s="23">
        <f t="shared" si="13"/>
        <v>344.97</v>
      </c>
      <c r="C874" s="12">
        <v>344.97</v>
      </c>
      <c r="D874">
        <v>0</v>
      </c>
      <c r="E874" s="19">
        <v>39699.67</v>
      </c>
    </row>
    <row r="875" spans="1:5">
      <c r="A875" s="14">
        <v>42805</v>
      </c>
      <c r="B875" s="23">
        <f t="shared" si="13"/>
        <v>346.68</v>
      </c>
      <c r="C875" s="12">
        <v>346.68</v>
      </c>
      <c r="D875">
        <v>0</v>
      </c>
      <c r="E875" s="19">
        <v>45479.44</v>
      </c>
    </row>
    <row r="876" spans="1:5">
      <c r="A876" s="14">
        <v>42806</v>
      </c>
      <c r="B876" s="23">
        <f t="shared" si="13"/>
        <v>343.78</v>
      </c>
      <c r="C876" s="12">
        <v>343.78</v>
      </c>
      <c r="D876">
        <v>0</v>
      </c>
      <c r="E876" s="19">
        <v>48097.09</v>
      </c>
    </row>
    <row r="877" spans="1:5">
      <c r="A877" s="14">
        <v>42807</v>
      </c>
      <c r="B877" s="23">
        <f t="shared" si="13"/>
        <v>407.35</v>
      </c>
      <c r="C877" s="12">
        <v>407.35</v>
      </c>
      <c r="D877">
        <v>0</v>
      </c>
      <c r="E877" s="19">
        <v>50836.21</v>
      </c>
    </row>
    <row r="878" spans="1:5">
      <c r="A878" s="14">
        <v>42808</v>
      </c>
      <c r="B878" s="23">
        <f t="shared" si="13"/>
        <v>467.96000000000004</v>
      </c>
      <c r="C878" s="12">
        <v>467.96000000000004</v>
      </c>
      <c r="D878">
        <v>0</v>
      </c>
      <c r="E878" s="19">
        <v>51155.48</v>
      </c>
    </row>
    <row r="879" spans="1:5">
      <c r="A879" s="14">
        <v>42809</v>
      </c>
      <c r="B879" s="23">
        <f t="shared" si="13"/>
        <v>443.39</v>
      </c>
      <c r="C879" s="12">
        <v>443.39</v>
      </c>
      <c r="D879">
        <v>0</v>
      </c>
      <c r="E879" s="19">
        <v>51541.149999999994</v>
      </c>
    </row>
    <row r="880" spans="1:5">
      <c r="A880" s="14">
        <v>42810</v>
      </c>
      <c r="B880" s="23">
        <f t="shared" si="13"/>
        <v>706.6</v>
      </c>
      <c r="C880" s="12">
        <v>706.6</v>
      </c>
      <c r="D880">
        <v>0</v>
      </c>
      <c r="E880" s="19">
        <v>52756.729999999996</v>
      </c>
    </row>
    <row r="881" spans="1:5">
      <c r="A881" s="14">
        <v>42811</v>
      </c>
      <c r="B881" s="23">
        <f t="shared" si="13"/>
        <v>995.61</v>
      </c>
      <c r="C881" s="12">
        <v>995.61</v>
      </c>
      <c r="D881">
        <v>0</v>
      </c>
      <c r="E881" s="19">
        <v>54683.95</v>
      </c>
    </row>
    <row r="882" spans="1:5">
      <c r="A882" s="14">
        <v>42812</v>
      </c>
      <c r="B882" s="23">
        <f t="shared" si="13"/>
        <v>995.66000000000008</v>
      </c>
      <c r="C882" s="12">
        <v>995.66000000000008</v>
      </c>
      <c r="D882">
        <v>0</v>
      </c>
      <c r="E882" s="19">
        <v>60957.39</v>
      </c>
    </row>
    <row r="883" spans="1:5">
      <c r="A883" s="14">
        <v>42813</v>
      </c>
      <c r="B883" s="23">
        <f t="shared" si="13"/>
        <v>1005.0899999999999</v>
      </c>
      <c r="C883" s="12">
        <v>1005.0899999999999</v>
      </c>
      <c r="D883">
        <v>0</v>
      </c>
      <c r="E883" s="19">
        <v>65255.15</v>
      </c>
    </row>
    <row r="884" spans="1:5">
      <c r="A884" s="14">
        <v>42814</v>
      </c>
      <c r="B884" s="23">
        <f t="shared" si="13"/>
        <v>1001.97</v>
      </c>
      <c r="C884" s="12">
        <v>1001.97</v>
      </c>
      <c r="D884">
        <v>0</v>
      </c>
      <c r="E884" s="19">
        <v>66202.790000000008</v>
      </c>
    </row>
    <row r="885" spans="1:5">
      <c r="A885" s="14">
        <v>42815</v>
      </c>
      <c r="B885" s="23">
        <f t="shared" si="13"/>
        <v>1004.13</v>
      </c>
      <c r="C885" s="12">
        <v>1004.13</v>
      </c>
      <c r="D885">
        <v>0</v>
      </c>
      <c r="E885" s="19">
        <v>69332.430000000008</v>
      </c>
    </row>
    <row r="886" spans="1:5">
      <c r="A886" s="14">
        <v>42816</v>
      </c>
      <c r="B886" s="23">
        <f t="shared" si="13"/>
        <v>961.66000000000008</v>
      </c>
      <c r="C886" s="12">
        <v>961.66000000000008</v>
      </c>
      <c r="D886">
        <v>0</v>
      </c>
      <c r="E886" s="19">
        <v>75314.44</v>
      </c>
    </row>
    <row r="887" spans="1:5">
      <c r="A887" s="14">
        <v>42817</v>
      </c>
      <c r="B887" s="23">
        <f t="shared" si="13"/>
        <v>986.65</v>
      </c>
      <c r="C887" s="12">
        <v>986.65</v>
      </c>
      <c r="D887">
        <v>0</v>
      </c>
      <c r="E887" s="19">
        <v>76635.38</v>
      </c>
    </row>
    <row r="888" spans="1:5">
      <c r="A888" s="14">
        <v>42818</v>
      </c>
      <c r="B888" s="23">
        <f t="shared" si="13"/>
        <v>986.45</v>
      </c>
      <c r="C888" s="12">
        <v>986.45</v>
      </c>
      <c r="D888">
        <v>0</v>
      </c>
      <c r="E888" s="19">
        <v>77910.740000000005</v>
      </c>
    </row>
    <row r="889" spans="1:5">
      <c r="A889" s="14">
        <v>42819</v>
      </c>
      <c r="B889" s="23">
        <f t="shared" si="13"/>
        <v>986.65000000000009</v>
      </c>
      <c r="C889" s="12">
        <v>986.65000000000009</v>
      </c>
      <c r="D889">
        <v>0</v>
      </c>
      <c r="E889" s="19">
        <v>78196.59047911549</v>
      </c>
    </row>
    <row r="890" spans="1:5">
      <c r="A890" s="14">
        <v>42820</v>
      </c>
      <c r="B890" s="23">
        <f t="shared" si="13"/>
        <v>984.44</v>
      </c>
      <c r="C890" s="12">
        <v>984.44</v>
      </c>
      <c r="D890">
        <v>0</v>
      </c>
      <c r="E890" s="19">
        <v>81763.380479115483</v>
      </c>
    </row>
    <row r="891" spans="1:5">
      <c r="A891" s="14">
        <v>42821</v>
      </c>
      <c r="B891" s="23">
        <f t="shared" si="13"/>
        <v>978.66000000000008</v>
      </c>
      <c r="C891" s="12">
        <v>978.66000000000008</v>
      </c>
      <c r="D891">
        <v>0</v>
      </c>
      <c r="E891" s="19">
        <v>83008.810479115476</v>
      </c>
    </row>
    <row r="892" spans="1:5">
      <c r="A892" s="14">
        <v>42822</v>
      </c>
      <c r="B892" s="23">
        <f t="shared" si="13"/>
        <v>256.76</v>
      </c>
      <c r="C892" s="12">
        <v>256.76</v>
      </c>
      <c r="D892">
        <v>0</v>
      </c>
      <c r="E892" s="19">
        <v>82921.670479115477</v>
      </c>
    </row>
    <row r="893" spans="1:5">
      <c r="A893" s="14">
        <v>42823</v>
      </c>
      <c r="B893" s="23">
        <f t="shared" si="13"/>
        <v>314.05</v>
      </c>
      <c r="C893" s="12">
        <v>314.05</v>
      </c>
      <c r="D893">
        <v>0</v>
      </c>
      <c r="E893" s="19">
        <v>80305.060479115476</v>
      </c>
    </row>
    <row r="894" spans="1:5">
      <c r="A894" s="14">
        <v>42824</v>
      </c>
      <c r="B894" s="23">
        <f t="shared" si="13"/>
        <v>425.8</v>
      </c>
      <c r="C894" s="12">
        <v>425.8</v>
      </c>
      <c r="D894">
        <v>0</v>
      </c>
      <c r="E894" s="19">
        <v>79568.950479115476</v>
      </c>
    </row>
    <row r="895" spans="1:5">
      <c r="A895" s="14">
        <v>42825</v>
      </c>
      <c r="B895" s="23">
        <f t="shared" si="13"/>
        <v>523.37</v>
      </c>
      <c r="C895" s="12">
        <v>523.37</v>
      </c>
      <c r="D895">
        <v>0</v>
      </c>
      <c r="E895" s="19">
        <v>78823.170479115477</v>
      </c>
    </row>
    <row r="896" spans="1:5">
      <c r="A896" s="14">
        <v>42826</v>
      </c>
      <c r="B896" s="23">
        <f t="shared" si="13"/>
        <v>519.05999999999995</v>
      </c>
      <c r="C896" s="12">
        <v>519.05999999999995</v>
      </c>
      <c r="D896">
        <v>0</v>
      </c>
      <c r="E896" s="19">
        <v>75188.900479115488</v>
      </c>
    </row>
    <row r="897" spans="1:5">
      <c r="A897" s="14">
        <v>42827</v>
      </c>
      <c r="B897" s="23">
        <f t="shared" si="13"/>
        <v>515.01</v>
      </c>
      <c r="C897" s="12">
        <v>515.01</v>
      </c>
      <c r="D897">
        <v>0</v>
      </c>
      <c r="E897" s="19">
        <v>74050.760479115474</v>
      </c>
    </row>
    <row r="898" spans="1:5">
      <c r="A898" s="14">
        <v>42828</v>
      </c>
      <c r="B898" s="23">
        <f t="shared" si="13"/>
        <v>515.71</v>
      </c>
      <c r="C898" s="12">
        <v>515.71</v>
      </c>
      <c r="D898">
        <v>0</v>
      </c>
      <c r="E898" s="19">
        <v>74454.650479115473</v>
      </c>
    </row>
    <row r="899" spans="1:5">
      <c r="A899" s="14">
        <v>42829</v>
      </c>
      <c r="B899" s="23">
        <f t="shared" ref="B899:B962" si="14">C899+D899</f>
        <v>516.69000000000005</v>
      </c>
      <c r="C899" s="12">
        <v>516.69000000000005</v>
      </c>
      <c r="D899">
        <v>0</v>
      </c>
      <c r="E899" s="19">
        <v>73063.590479115475</v>
      </c>
    </row>
    <row r="900" spans="1:5">
      <c r="A900" s="14">
        <v>42830</v>
      </c>
      <c r="B900" s="23">
        <f t="shared" si="14"/>
        <v>527.85</v>
      </c>
      <c r="C900" s="12">
        <v>527.85</v>
      </c>
      <c r="D900">
        <v>0</v>
      </c>
      <c r="E900" s="19">
        <v>70019.140479115478</v>
      </c>
    </row>
    <row r="901" spans="1:5">
      <c r="A901" s="14">
        <v>42831</v>
      </c>
      <c r="B901" s="23">
        <f t="shared" si="14"/>
        <v>535.5</v>
      </c>
      <c r="C901" s="12">
        <v>535.5</v>
      </c>
      <c r="D901">
        <v>0</v>
      </c>
      <c r="E901" s="19">
        <v>71235.000479115479</v>
      </c>
    </row>
    <row r="902" spans="1:5">
      <c r="A902" s="14">
        <v>42832</v>
      </c>
      <c r="B902" s="23">
        <f t="shared" si="14"/>
        <v>536.74</v>
      </c>
      <c r="C902" s="12">
        <v>536.74</v>
      </c>
      <c r="D902">
        <v>0</v>
      </c>
      <c r="E902" s="19">
        <v>72275.860479115479</v>
      </c>
    </row>
    <row r="903" spans="1:5">
      <c r="A903" s="14">
        <v>42833</v>
      </c>
      <c r="B903" s="23">
        <f t="shared" si="14"/>
        <v>541.26</v>
      </c>
      <c r="C903" s="12">
        <v>541.26</v>
      </c>
      <c r="D903">
        <v>0</v>
      </c>
      <c r="E903" s="19">
        <v>72657.010479115474</v>
      </c>
    </row>
    <row r="904" spans="1:5">
      <c r="A904" s="14">
        <v>42834</v>
      </c>
      <c r="B904" s="23">
        <f t="shared" si="14"/>
        <v>0</v>
      </c>
      <c r="C904" s="12"/>
      <c r="D904">
        <v>0</v>
      </c>
      <c r="E904" s="19">
        <v>71681.380479115469</v>
      </c>
    </row>
    <row r="905" spans="1:5">
      <c r="A905" s="14">
        <v>42835</v>
      </c>
      <c r="B905" s="23">
        <f t="shared" si="14"/>
        <v>0</v>
      </c>
      <c r="C905" s="12"/>
      <c r="D905">
        <v>0</v>
      </c>
      <c r="E905" s="19">
        <v>70777.760479115474</v>
      </c>
    </row>
    <row r="906" spans="1:5">
      <c r="A906" s="14">
        <v>42836</v>
      </c>
      <c r="B906" s="23">
        <f t="shared" si="14"/>
        <v>0</v>
      </c>
      <c r="C906" s="12"/>
      <c r="D906">
        <v>0</v>
      </c>
      <c r="E906" s="19">
        <v>70265.020479115483</v>
      </c>
    </row>
    <row r="907" spans="1:5">
      <c r="A907" s="14">
        <v>42837</v>
      </c>
      <c r="B907" s="23">
        <f t="shared" si="14"/>
        <v>0</v>
      </c>
      <c r="C907" s="12"/>
      <c r="D907">
        <v>0</v>
      </c>
      <c r="E907" s="19">
        <v>75058.540479115472</v>
      </c>
    </row>
    <row r="908" spans="1:5">
      <c r="A908" s="14">
        <v>42838</v>
      </c>
      <c r="B908" s="23">
        <f t="shared" si="14"/>
        <v>328</v>
      </c>
      <c r="C908" s="12">
        <v>328</v>
      </c>
      <c r="D908">
        <v>0</v>
      </c>
      <c r="E908" s="19">
        <v>79696.520479115483</v>
      </c>
    </row>
    <row r="909" spans="1:5">
      <c r="A909" s="14">
        <v>42839</v>
      </c>
      <c r="B909" s="23">
        <f t="shared" si="14"/>
        <v>333</v>
      </c>
      <c r="C909" s="12">
        <v>333</v>
      </c>
      <c r="D909">
        <v>0</v>
      </c>
      <c r="E909" s="19">
        <v>80499.259999999995</v>
      </c>
    </row>
    <row r="910" spans="1:5">
      <c r="A910" s="14">
        <v>42840</v>
      </c>
      <c r="B910" s="23">
        <f t="shared" si="14"/>
        <v>637</v>
      </c>
      <c r="C910" s="12">
        <v>637</v>
      </c>
      <c r="D910">
        <v>0</v>
      </c>
      <c r="E910" s="19">
        <v>82405.41</v>
      </c>
    </row>
    <row r="911" spans="1:5">
      <c r="A911" s="14">
        <v>42841</v>
      </c>
      <c r="B911" s="23">
        <f t="shared" si="14"/>
        <v>653</v>
      </c>
      <c r="C911" s="12">
        <v>653</v>
      </c>
      <c r="D911">
        <v>0</v>
      </c>
      <c r="E911" s="19">
        <v>84560.82</v>
      </c>
    </row>
    <row r="912" spans="1:5">
      <c r="A912" s="14">
        <v>42842</v>
      </c>
      <c r="B912" s="23">
        <f t="shared" si="14"/>
        <v>751</v>
      </c>
      <c r="C912" s="12">
        <v>751</v>
      </c>
      <c r="D912">
        <v>0</v>
      </c>
      <c r="E912" s="19">
        <v>84267.37000000001</v>
      </c>
    </row>
    <row r="913" spans="1:5">
      <c r="A913" s="14">
        <v>42843</v>
      </c>
      <c r="B913" s="23">
        <f t="shared" si="14"/>
        <v>785</v>
      </c>
      <c r="C913" s="12">
        <v>785</v>
      </c>
      <c r="D913">
        <v>0</v>
      </c>
      <c r="E913" s="19">
        <v>83837.48</v>
      </c>
    </row>
    <row r="914" spans="1:5">
      <c r="A914" s="14">
        <v>42844</v>
      </c>
      <c r="B914" s="23">
        <f t="shared" si="14"/>
        <v>869</v>
      </c>
      <c r="C914" s="12">
        <v>869</v>
      </c>
      <c r="D914">
        <v>0</v>
      </c>
      <c r="E914" s="19">
        <v>80590.69</v>
      </c>
    </row>
    <row r="915" spans="1:5">
      <c r="A915" s="14">
        <v>42845</v>
      </c>
      <c r="B915" s="23">
        <f t="shared" si="14"/>
        <v>1116</v>
      </c>
      <c r="C915" s="12">
        <v>1116</v>
      </c>
      <c r="D915">
        <v>0</v>
      </c>
      <c r="E915" s="19">
        <v>77489.25</v>
      </c>
    </row>
    <row r="916" spans="1:5">
      <c r="A916" s="14">
        <v>42846</v>
      </c>
      <c r="B916" s="23">
        <f t="shared" si="14"/>
        <v>1141</v>
      </c>
      <c r="C916" s="12">
        <v>1141</v>
      </c>
      <c r="D916">
        <v>0</v>
      </c>
      <c r="E916" s="19">
        <v>76807.690479115481</v>
      </c>
    </row>
    <row r="917" spans="1:5">
      <c r="A917" s="14">
        <v>42847</v>
      </c>
      <c r="B917" s="23">
        <f t="shared" si="14"/>
        <v>692</v>
      </c>
      <c r="C917" s="12">
        <v>692</v>
      </c>
      <c r="D917">
        <v>0</v>
      </c>
      <c r="E917" s="19">
        <v>72412.550479115482</v>
      </c>
    </row>
    <row r="918" spans="1:5">
      <c r="A918" s="14">
        <v>42848</v>
      </c>
      <c r="B918" s="23">
        <f t="shared" si="14"/>
        <v>692</v>
      </c>
      <c r="C918" s="12">
        <v>692</v>
      </c>
      <c r="D918">
        <v>0</v>
      </c>
      <c r="E918" s="19">
        <v>69994.810479115476</v>
      </c>
    </row>
    <row r="919" spans="1:5">
      <c r="A919" s="14">
        <v>42849</v>
      </c>
      <c r="B919" s="23">
        <f t="shared" si="14"/>
        <v>704</v>
      </c>
      <c r="C919" s="12">
        <v>704</v>
      </c>
      <c r="D919">
        <v>0</v>
      </c>
      <c r="E919" s="19">
        <v>71130.060479115491</v>
      </c>
    </row>
    <row r="920" spans="1:5">
      <c r="A920" s="14">
        <v>42850</v>
      </c>
      <c r="B920" s="23">
        <f t="shared" si="14"/>
        <v>730</v>
      </c>
      <c r="C920" s="12">
        <v>730</v>
      </c>
      <c r="D920">
        <v>0</v>
      </c>
      <c r="E920" s="19">
        <v>69908.640479115478</v>
      </c>
    </row>
    <row r="921" spans="1:5">
      <c r="A921" s="14">
        <v>42851</v>
      </c>
      <c r="B921" s="23">
        <f t="shared" si="14"/>
        <v>596</v>
      </c>
      <c r="C921" s="12">
        <v>596</v>
      </c>
      <c r="D921">
        <v>0</v>
      </c>
      <c r="E921" s="19">
        <v>65126.080479115481</v>
      </c>
    </row>
    <row r="922" spans="1:5">
      <c r="A922" s="14">
        <v>42852</v>
      </c>
      <c r="B922" s="23">
        <f t="shared" si="14"/>
        <v>605</v>
      </c>
      <c r="C922" s="12">
        <v>605</v>
      </c>
      <c r="D922">
        <v>0</v>
      </c>
      <c r="E922" s="19">
        <v>66761.10047911547</v>
      </c>
    </row>
    <row r="923" spans="1:5">
      <c r="A923" s="14">
        <v>42853</v>
      </c>
      <c r="B923" s="23">
        <f t="shared" si="14"/>
        <v>601</v>
      </c>
      <c r="C923" s="12">
        <v>601</v>
      </c>
      <c r="D923">
        <v>0</v>
      </c>
      <c r="E923" s="19">
        <v>67010.72047911548</v>
      </c>
    </row>
    <row r="924" spans="1:5">
      <c r="A924" s="14">
        <v>42854</v>
      </c>
      <c r="B924" s="23">
        <f t="shared" si="14"/>
        <v>603</v>
      </c>
      <c r="C924" s="12">
        <v>603</v>
      </c>
      <c r="D924">
        <v>0</v>
      </c>
      <c r="E924" s="19">
        <v>69658.510479115474</v>
      </c>
    </row>
    <row r="925" spans="1:5">
      <c r="A925" s="14">
        <v>42855</v>
      </c>
      <c r="B925" s="23">
        <f t="shared" si="14"/>
        <v>603</v>
      </c>
      <c r="C925" s="12">
        <v>603</v>
      </c>
      <c r="D925">
        <v>0</v>
      </c>
      <c r="E925" s="19">
        <v>71370.550479115482</v>
      </c>
    </row>
    <row r="926" spans="1:5">
      <c r="A926" s="14">
        <v>42856</v>
      </c>
      <c r="B926" s="23">
        <f t="shared" si="14"/>
        <v>603</v>
      </c>
      <c r="C926" s="12">
        <v>603</v>
      </c>
      <c r="D926">
        <v>0</v>
      </c>
      <c r="E926" s="19">
        <v>71679.010479115474</v>
      </c>
    </row>
    <row r="927" spans="1:5">
      <c r="A927" s="14">
        <v>42857</v>
      </c>
      <c r="B927" s="23">
        <f t="shared" si="14"/>
        <v>603</v>
      </c>
      <c r="C927" s="12">
        <v>603</v>
      </c>
      <c r="D927">
        <v>0</v>
      </c>
      <c r="E927" s="19">
        <v>71389.010479115474</v>
      </c>
    </row>
    <row r="928" spans="1:5">
      <c r="A928" s="14">
        <v>42858</v>
      </c>
      <c r="B928" s="23">
        <f t="shared" si="14"/>
        <v>636</v>
      </c>
      <c r="C928" s="12">
        <v>636</v>
      </c>
      <c r="D928">
        <v>0</v>
      </c>
      <c r="E928" s="19">
        <v>71249.440479115481</v>
      </c>
    </row>
    <row r="929" spans="1:5">
      <c r="A929" s="14">
        <v>42859</v>
      </c>
      <c r="B929" s="23">
        <f t="shared" si="14"/>
        <v>625</v>
      </c>
      <c r="C929" s="12">
        <v>625</v>
      </c>
      <c r="D929">
        <v>0</v>
      </c>
      <c r="E929" s="19">
        <v>68482.73</v>
      </c>
    </row>
    <row r="930" spans="1:5">
      <c r="A930" s="14">
        <v>42860</v>
      </c>
      <c r="B930" s="23">
        <f t="shared" si="14"/>
        <v>541</v>
      </c>
      <c r="C930" s="12">
        <v>541</v>
      </c>
      <c r="D930">
        <v>0</v>
      </c>
      <c r="E930" s="19">
        <v>68167.48</v>
      </c>
    </row>
    <row r="931" spans="1:5">
      <c r="A931" s="14">
        <v>42861</v>
      </c>
      <c r="B931" s="23">
        <f t="shared" si="14"/>
        <v>343</v>
      </c>
      <c r="C931" s="12">
        <v>343</v>
      </c>
      <c r="D931">
        <v>0</v>
      </c>
      <c r="E931" s="19">
        <v>69579.86</v>
      </c>
    </row>
    <row r="932" spans="1:5">
      <c r="A932" s="14">
        <v>42862</v>
      </c>
      <c r="B932" s="23">
        <f t="shared" si="14"/>
        <v>343</v>
      </c>
      <c r="C932" s="12">
        <v>343</v>
      </c>
      <c r="D932">
        <v>0</v>
      </c>
      <c r="E932" s="19">
        <v>66394.850000000006</v>
      </c>
    </row>
    <row r="933" spans="1:5">
      <c r="A933" s="14">
        <v>42863</v>
      </c>
      <c r="B933" s="23">
        <f t="shared" si="14"/>
        <v>343</v>
      </c>
      <c r="C933" s="12">
        <v>343</v>
      </c>
      <c r="D933">
        <v>0</v>
      </c>
      <c r="E933" s="19">
        <v>66512.52</v>
      </c>
    </row>
    <row r="934" spans="1:5">
      <c r="A934" s="14">
        <v>42864</v>
      </c>
      <c r="B934" s="23">
        <f t="shared" si="14"/>
        <v>396</v>
      </c>
      <c r="C934" s="12">
        <v>396</v>
      </c>
      <c r="D934">
        <v>0</v>
      </c>
      <c r="E934" s="19">
        <v>66669.48000000001</v>
      </c>
    </row>
    <row r="935" spans="1:5">
      <c r="A935" s="14">
        <v>42865</v>
      </c>
      <c r="B935" s="23">
        <f t="shared" si="14"/>
        <v>396</v>
      </c>
      <c r="C935" s="12">
        <v>396</v>
      </c>
      <c r="D935">
        <v>0</v>
      </c>
      <c r="E935" s="19">
        <v>71193.17</v>
      </c>
    </row>
    <row r="936" spans="1:5">
      <c r="A936" s="14">
        <v>42866</v>
      </c>
      <c r="B936" s="23">
        <f t="shared" si="14"/>
        <v>395</v>
      </c>
      <c r="C936" s="12">
        <v>395</v>
      </c>
      <c r="D936">
        <v>0</v>
      </c>
      <c r="E936" s="19">
        <v>72206.91</v>
      </c>
    </row>
    <row r="937" spans="1:5">
      <c r="A937" s="14">
        <v>42867</v>
      </c>
      <c r="B937" s="23">
        <f t="shared" si="14"/>
        <v>394</v>
      </c>
      <c r="C937" s="12">
        <v>394</v>
      </c>
      <c r="D937">
        <v>0</v>
      </c>
      <c r="E937" s="19">
        <v>72435.740000000005</v>
      </c>
    </row>
    <row r="938" spans="1:5">
      <c r="A938" s="14">
        <v>42868</v>
      </c>
      <c r="B938" s="23">
        <f t="shared" si="14"/>
        <v>396</v>
      </c>
      <c r="C938" s="12">
        <v>396</v>
      </c>
      <c r="D938">
        <v>0</v>
      </c>
      <c r="E938" s="19">
        <v>71789.06</v>
      </c>
    </row>
    <row r="939" spans="1:5">
      <c r="A939" s="14">
        <v>42869</v>
      </c>
      <c r="B939" s="23">
        <f t="shared" si="14"/>
        <v>398</v>
      </c>
      <c r="C939" s="12">
        <v>398</v>
      </c>
      <c r="D939">
        <v>0</v>
      </c>
      <c r="E939" s="19">
        <v>67034.03</v>
      </c>
    </row>
    <row r="940" spans="1:5">
      <c r="A940" s="14">
        <v>42870</v>
      </c>
      <c r="B940" s="23">
        <f t="shared" si="14"/>
        <v>396</v>
      </c>
      <c r="C940" s="12">
        <v>396</v>
      </c>
      <c r="D940">
        <v>0</v>
      </c>
      <c r="E940" s="19">
        <v>66123.81</v>
      </c>
    </row>
    <row r="941" spans="1:5">
      <c r="A941" s="14">
        <v>42871</v>
      </c>
      <c r="B941" s="23">
        <f t="shared" si="14"/>
        <v>392</v>
      </c>
      <c r="C941" s="12">
        <v>392</v>
      </c>
      <c r="D941">
        <v>0</v>
      </c>
      <c r="E941" s="19">
        <v>55598.45</v>
      </c>
    </row>
    <row r="942" spans="1:5">
      <c r="A942" s="14">
        <v>42872</v>
      </c>
      <c r="B942" s="23">
        <f t="shared" si="14"/>
        <v>387</v>
      </c>
      <c r="C942" s="12">
        <v>387</v>
      </c>
      <c r="D942">
        <v>0</v>
      </c>
      <c r="E942" s="19">
        <v>51573.35</v>
      </c>
    </row>
    <row r="943" spans="1:5">
      <c r="A943" s="14">
        <v>42873</v>
      </c>
      <c r="B943" s="23">
        <f t="shared" si="14"/>
        <v>0</v>
      </c>
      <c r="C943" s="12">
        <v>0</v>
      </c>
      <c r="D943">
        <v>0</v>
      </c>
      <c r="E943" s="19">
        <v>50101.1</v>
      </c>
    </row>
    <row r="944" spans="1:5">
      <c r="A944" s="14">
        <v>42874</v>
      </c>
      <c r="B944" s="23">
        <f t="shared" si="14"/>
        <v>0</v>
      </c>
      <c r="C944" s="12">
        <v>0</v>
      </c>
      <c r="D944">
        <v>0</v>
      </c>
      <c r="E944" s="19">
        <v>43232.1</v>
      </c>
    </row>
    <row r="945" spans="1:5">
      <c r="A945" s="14">
        <v>42875</v>
      </c>
      <c r="B945" s="23">
        <f t="shared" si="14"/>
        <v>0</v>
      </c>
      <c r="C945" s="12">
        <v>0</v>
      </c>
      <c r="D945">
        <v>0</v>
      </c>
      <c r="E945" s="19">
        <v>33675.699999999997</v>
      </c>
    </row>
    <row r="946" spans="1:5">
      <c r="A946" s="14">
        <v>42876</v>
      </c>
      <c r="B946" s="23">
        <f t="shared" si="14"/>
        <v>0</v>
      </c>
      <c r="C946" s="12">
        <v>0</v>
      </c>
      <c r="D946">
        <v>0</v>
      </c>
      <c r="E946" s="19">
        <v>25853.4</v>
      </c>
    </row>
    <row r="947" spans="1:5">
      <c r="A947" s="14">
        <v>42877</v>
      </c>
      <c r="B947" s="23">
        <f t="shared" si="14"/>
        <v>0</v>
      </c>
      <c r="C947" s="12">
        <v>0</v>
      </c>
      <c r="D947">
        <v>0</v>
      </c>
      <c r="E947" s="19">
        <v>0</v>
      </c>
    </row>
    <row r="948" spans="1:5">
      <c r="A948" s="14">
        <v>42878</v>
      </c>
      <c r="B948" s="23">
        <f t="shared" si="14"/>
        <v>0</v>
      </c>
      <c r="C948" s="12">
        <v>0</v>
      </c>
      <c r="D948">
        <v>0</v>
      </c>
      <c r="E948" s="19">
        <v>0</v>
      </c>
    </row>
    <row r="949" spans="1:5">
      <c r="A949" s="14">
        <v>42879</v>
      </c>
      <c r="B949" s="23">
        <f t="shared" si="14"/>
        <v>0</v>
      </c>
      <c r="C949" s="12">
        <v>0</v>
      </c>
      <c r="D949">
        <v>0</v>
      </c>
      <c r="E949" s="19">
        <v>0</v>
      </c>
    </row>
    <row r="950" spans="1:5">
      <c r="A950" s="14">
        <v>42880</v>
      </c>
      <c r="B950" s="23">
        <f t="shared" si="14"/>
        <v>0</v>
      </c>
      <c r="C950" s="12">
        <v>0</v>
      </c>
      <c r="D950">
        <v>0</v>
      </c>
      <c r="E950" s="19">
        <v>0</v>
      </c>
    </row>
    <row r="951" spans="1:5">
      <c r="A951" s="14">
        <v>42881</v>
      </c>
      <c r="B951" s="23">
        <f t="shared" si="14"/>
        <v>0</v>
      </c>
      <c r="C951" s="12">
        <v>0</v>
      </c>
      <c r="D951">
        <v>0</v>
      </c>
      <c r="E951" s="19">
        <v>0</v>
      </c>
    </row>
    <row r="952" spans="1:5">
      <c r="A952" s="14">
        <v>42882</v>
      </c>
      <c r="B952" s="23">
        <f t="shared" si="14"/>
        <v>0</v>
      </c>
      <c r="C952" s="12">
        <v>0</v>
      </c>
      <c r="D952">
        <v>0</v>
      </c>
      <c r="E952" s="19">
        <v>0</v>
      </c>
    </row>
    <row r="953" spans="1:5">
      <c r="A953" s="14">
        <v>42883</v>
      </c>
      <c r="B953" s="23">
        <f t="shared" si="14"/>
        <v>0</v>
      </c>
      <c r="C953" s="12">
        <v>0</v>
      </c>
      <c r="D953">
        <v>0</v>
      </c>
      <c r="E953" s="19">
        <v>0</v>
      </c>
    </row>
    <row r="954" spans="1:5">
      <c r="A954" s="14">
        <v>42884</v>
      </c>
      <c r="B954" s="23">
        <f t="shared" si="14"/>
        <v>0</v>
      </c>
      <c r="C954" s="12">
        <v>0</v>
      </c>
      <c r="D954">
        <v>0</v>
      </c>
      <c r="E954" s="19">
        <v>0</v>
      </c>
    </row>
    <row r="955" spans="1:5">
      <c r="A955" s="14">
        <v>42885</v>
      </c>
      <c r="B955" s="23">
        <f t="shared" si="14"/>
        <v>0</v>
      </c>
      <c r="C955" s="12">
        <v>0</v>
      </c>
      <c r="D955">
        <v>0</v>
      </c>
      <c r="E955" s="19">
        <v>0</v>
      </c>
    </row>
    <row r="956" spans="1:5">
      <c r="A956" s="14">
        <v>42886</v>
      </c>
      <c r="B956" s="23">
        <f t="shared" si="14"/>
        <v>0</v>
      </c>
      <c r="C956" s="12">
        <v>0</v>
      </c>
      <c r="D956">
        <v>0</v>
      </c>
      <c r="E956" s="19">
        <v>0</v>
      </c>
    </row>
    <row r="957" spans="1:5">
      <c r="A957" s="14">
        <v>42887</v>
      </c>
      <c r="B957" s="23">
        <f t="shared" si="14"/>
        <v>0</v>
      </c>
      <c r="C957" s="12">
        <v>0</v>
      </c>
      <c r="D957">
        <v>0</v>
      </c>
      <c r="E957" s="19">
        <v>0</v>
      </c>
    </row>
    <row r="958" spans="1:5">
      <c r="A958" s="14">
        <v>42888</v>
      </c>
      <c r="B958" s="23">
        <f t="shared" si="14"/>
        <v>0</v>
      </c>
      <c r="C958" s="12">
        <v>0</v>
      </c>
      <c r="D958">
        <v>0</v>
      </c>
      <c r="E958" s="19">
        <v>0</v>
      </c>
    </row>
    <row r="959" spans="1:5">
      <c r="A959" s="14">
        <v>42889</v>
      </c>
      <c r="B959" s="23">
        <f t="shared" si="14"/>
        <v>0</v>
      </c>
      <c r="C959" s="12">
        <v>0</v>
      </c>
      <c r="D959">
        <v>0</v>
      </c>
      <c r="E959" s="19">
        <v>0</v>
      </c>
    </row>
    <row r="960" spans="1:5">
      <c r="A960" s="14">
        <v>42890</v>
      </c>
      <c r="B960" s="23">
        <f t="shared" si="14"/>
        <v>0</v>
      </c>
      <c r="C960" s="12">
        <v>0</v>
      </c>
      <c r="D960">
        <v>0</v>
      </c>
      <c r="E960" s="19">
        <v>0</v>
      </c>
    </row>
    <row r="961" spans="1:5">
      <c r="A961" s="14">
        <v>42891</v>
      </c>
      <c r="B961" s="23">
        <f t="shared" si="14"/>
        <v>0</v>
      </c>
      <c r="C961" s="12">
        <v>0</v>
      </c>
      <c r="D961">
        <v>0</v>
      </c>
      <c r="E961" s="19">
        <v>0</v>
      </c>
    </row>
    <row r="962" spans="1:5">
      <c r="A962" s="14">
        <v>42892</v>
      </c>
      <c r="B962" s="23">
        <f t="shared" si="14"/>
        <v>0</v>
      </c>
      <c r="C962" s="12">
        <v>0</v>
      </c>
      <c r="D962">
        <v>0</v>
      </c>
      <c r="E962" s="19">
        <v>0</v>
      </c>
    </row>
    <row r="963" spans="1:5">
      <c r="A963" s="14">
        <v>42893</v>
      </c>
      <c r="B963" s="23">
        <f t="shared" ref="B963:B1016" si="15">C963+D963</f>
        <v>0</v>
      </c>
      <c r="C963" s="12">
        <v>0</v>
      </c>
      <c r="D963">
        <v>0</v>
      </c>
      <c r="E963" s="19">
        <v>0</v>
      </c>
    </row>
    <row r="964" spans="1:5">
      <c r="A964" s="14">
        <v>42894</v>
      </c>
      <c r="B964" s="23">
        <f t="shared" si="15"/>
        <v>0</v>
      </c>
      <c r="C964" s="12">
        <v>0</v>
      </c>
      <c r="D964">
        <v>0</v>
      </c>
      <c r="E964" s="19">
        <v>895</v>
      </c>
    </row>
    <row r="965" spans="1:5">
      <c r="A965" s="14">
        <v>42895</v>
      </c>
      <c r="B965" s="23">
        <f t="shared" si="15"/>
        <v>0</v>
      </c>
      <c r="C965" s="12">
        <v>0</v>
      </c>
      <c r="D965">
        <v>0</v>
      </c>
      <c r="E965" s="19">
        <v>40131.42</v>
      </c>
    </row>
    <row r="966" spans="1:5">
      <c r="A966" s="14">
        <v>42896</v>
      </c>
      <c r="B966" s="23">
        <f t="shared" si="15"/>
        <v>0</v>
      </c>
      <c r="C966" s="12">
        <v>0</v>
      </c>
      <c r="D966">
        <v>0</v>
      </c>
      <c r="E966" s="19">
        <v>45779.67</v>
      </c>
    </row>
    <row r="967" spans="1:5">
      <c r="A967" s="14">
        <v>42897</v>
      </c>
      <c r="B967" s="23">
        <f t="shared" si="15"/>
        <v>0</v>
      </c>
      <c r="C967" s="12">
        <v>0</v>
      </c>
      <c r="D967">
        <v>0</v>
      </c>
      <c r="E967" s="19">
        <v>47858.380000000005</v>
      </c>
    </row>
    <row r="968" spans="1:5">
      <c r="A968" s="14">
        <v>42898</v>
      </c>
      <c r="B968" s="23">
        <f t="shared" si="15"/>
        <v>201</v>
      </c>
      <c r="C968" s="12">
        <v>201</v>
      </c>
      <c r="D968">
        <v>0</v>
      </c>
      <c r="E968" s="19">
        <v>50731.92</v>
      </c>
    </row>
    <row r="969" spans="1:5">
      <c r="A969" s="14">
        <v>42899</v>
      </c>
      <c r="B969" s="23">
        <f t="shared" si="15"/>
        <v>202</v>
      </c>
      <c r="C969" s="12">
        <v>202</v>
      </c>
      <c r="D969">
        <v>0</v>
      </c>
      <c r="E969" s="19">
        <v>56557.49</v>
      </c>
    </row>
    <row r="970" spans="1:5">
      <c r="A970" s="14">
        <v>42900</v>
      </c>
      <c r="B970" s="23">
        <f t="shared" si="15"/>
        <v>201</v>
      </c>
      <c r="C970" s="12">
        <v>201</v>
      </c>
      <c r="D970">
        <v>0</v>
      </c>
      <c r="E970" s="19">
        <v>63272.44</v>
      </c>
    </row>
    <row r="971" spans="1:5">
      <c r="A971" s="14">
        <v>42901</v>
      </c>
      <c r="B971" s="23">
        <f t="shared" si="15"/>
        <v>210</v>
      </c>
      <c r="C971" s="12">
        <v>210</v>
      </c>
      <c r="D971">
        <v>0</v>
      </c>
      <c r="E971" s="19">
        <v>67917.8</v>
      </c>
    </row>
    <row r="972" spans="1:5">
      <c r="A972" s="14">
        <v>42902</v>
      </c>
      <c r="B972" s="23">
        <f t="shared" si="15"/>
        <v>196</v>
      </c>
      <c r="C972" s="12">
        <v>196</v>
      </c>
      <c r="D972">
        <v>0</v>
      </c>
      <c r="E972" s="19">
        <v>72014.36</v>
      </c>
    </row>
    <row r="973" spans="1:5">
      <c r="A973" s="14">
        <f t="shared" ref="A973:A1016" si="16">A972+1</f>
        <v>42903</v>
      </c>
      <c r="B973" s="23">
        <f t="shared" si="15"/>
        <v>200</v>
      </c>
      <c r="C973" s="12">
        <v>200</v>
      </c>
      <c r="D973">
        <v>0</v>
      </c>
      <c r="E973" s="19">
        <v>74337.989999999991</v>
      </c>
    </row>
    <row r="974" spans="1:5">
      <c r="A974" s="14">
        <f t="shared" si="16"/>
        <v>42904</v>
      </c>
      <c r="B974" s="23">
        <f t="shared" si="15"/>
        <v>200</v>
      </c>
      <c r="C974" s="12">
        <v>200</v>
      </c>
      <c r="D974">
        <v>0</v>
      </c>
      <c r="E974" s="19">
        <v>74458.67</v>
      </c>
    </row>
    <row r="975" spans="1:5">
      <c r="A975" s="14">
        <f t="shared" si="16"/>
        <v>42905</v>
      </c>
      <c r="B975" s="23">
        <f t="shared" si="15"/>
        <v>201</v>
      </c>
      <c r="C975" s="12">
        <v>201</v>
      </c>
      <c r="D975">
        <v>0</v>
      </c>
      <c r="E975" s="19">
        <v>67861.86</v>
      </c>
    </row>
    <row r="976" spans="1:5">
      <c r="A976" s="14">
        <f t="shared" si="16"/>
        <v>42906</v>
      </c>
      <c r="B976" s="23">
        <f t="shared" si="15"/>
        <v>100</v>
      </c>
      <c r="C976" s="12">
        <v>100</v>
      </c>
      <c r="D976">
        <v>0</v>
      </c>
      <c r="E976" s="19">
        <v>66244.84</v>
      </c>
    </row>
    <row r="977" spans="1:5">
      <c r="A977" s="14">
        <f t="shared" si="16"/>
        <v>42907</v>
      </c>
      <c r="B977" s="23">
        <f t="shared" si="15"/>
        <v>100</v>
      </c>
      <c r="C977" s="12">
        <v>100</v>
      </c>
      <c r="D977">
        <v>0</v>
      </c>
      <c r="E977" s="19">
        <v>58127.519999999997</v>
      </c>
    </row>
    <row r="978" spans="1:5">
      <c r="A978" s="14">
        <f t="shared" si="16"/>
        <v>42908</v>
      </c>
      <c r="B978" s="23">
        <f t="shared" si="15"/>
        <v>100</v>
      </c>
      <c r="C978" s="12">
        <v>100</v>
      </c>
      <c r="D978">
        <v>0</v>
      </c>
      <c r="E978" s="19">
        <v>52846.96</v>
      </c>
    </row>
    <row r="979" spans="1:5">
      <c r="A979" s="14">
        <f t="shared" si="16"/>
        <v>42909</v>
      </c>
      <c r="B979" s="23">
        <f t="shared" si="15"/>
        <v>100</v>
      </c>
      <c r="C979" s="12">
        <v>100</v>
      </c>
      <c r="D979">
        <v>0</v>
      </c>
      <c r="E979" s="19">
        <v>51399.979999999996</v>
      </c>
    </row>
    <row r="980" spans="1:5">
      <c r="A980" s="14">
        <f t="shared" si="16"/>
        <v>42910</v>
      </c>
      <c r="B980" s="23">
        <f t="shared" si="15"/>
        <v>100</v>
      </c>
      <c r="C980" s="12">
        <v>100</v>
      </c>
      <c r="D980">
        <v>0</v>
      </c>
      <c r="E980" s="19">
        <v>50279.18</v>
      </c>
    </row>
    <row r="981" spans="1:5">
      <c r="A981" s="14">
        <f t="shared" si="16"/>
        <v>42911</v>
      </c>
      <c r="B981" s="23">
        <f t="shared" si="15"/>
        <v>100</v>
      </c>
      <c r="C981" s="12">
        <v>100</v>
      </c>
      <c r="D981">
        <v>0</v>
      </c>
      <c r="E981" s="19">
        <v>49550.84</v>
      </c>
    </row>
    <row r="982" spans="1:5">
      <c r="A982" s="14">
        <f t="shared" si="16"/>
        <v>42912</v>
      </c>
      <c r="B982" s="23">
        <f t="shared" si="15"/>
        <v>100</v>
      </c>
      <c r="C982" s="12">
        <v>100</v>
      </c>
      <c r="D982">
        <v>0</v>
      </c>
      <c r="E982" s="19">
        <v>47756.58</v>
      </c>
    </row>
    <row r="983" spans="1:5">
      <c r="A983" s="14">
        <f t="shared" si="16"/>
        <v>42913</v>
      </c>
      <c r="B983" s="23">
        <f t="shared" si="15"/>
        <v>100</v>
      </c>
      <c r="C983" s="12">
        <v>100</v>
      </c>
      <c r="D983">
        <v>0</v>
      </c>
      <c r="E983" s="19">
        <v>47762.5</v>
      </c>
    </row>
    <row r="984" spans="1:5">
      <c r="A984" s="14">
        <f t="shared" si="16"/>
        <v>42914</v>
      </c>
      <c r="B984" s="23">
        <f t="shared" si="15"/>
        <v>100</v>
      </c>
      <c r="C984" s="12">
        <v>100</v>
      </c>
      <c r="D984">
        <v>0</v>
      </c>
      <c r="E984" s="19">
        <v>48254.61</v>
      </c>
    </row>
    <row r="985" spans="1:5">
      <c r="A985" s="14">
        <f t="shared" si="16"/>
        <v>42915</v>
      </c>
      <c r="B985" s="23">
        <f t="shared" si="15"/>
        <v>100</v>
      </c>
      <c r="C985" s="12">
        <v>100</v>
      </c>
      <c r="D985">
        <v>0</v>
      </c>
      <c r="E985" s="19">
        <v>46963.14</v>
      </c>
    </row>
    <row r="986" spans="1:5">
      <c r="A986" s="14">
        <f t="shared" si="16"/>
        <v>42916</v>
      </c>
      <c r="B986" s="23">
        <f t="shared" si="15"/>
        <v>100</v>
      </c>
      <c r="C986" s="12">
        <v>100</v>
      </c>
      <c r="D986">
        <v>0</v>
      </c>
      <c r="E986" s="19">
        <v>46212.07</v>
      </c>
    </row>
    <row r="987" spans="1:5">
      <c r="A987" s="14">
        <f t="shared" si="16"/>
        <v>42917</v>
      </c>
      <c r="B987" s="23">
        <f t="shared" si="15"/>
        <v>100</v>
      </c>
      <c r="C987" s="12">
        <v>100</v>
      </c>
      <c r="D987">
        <v>0</v>
      </c>
      <c r="E987" s="19">
        <v>45820.770000000004</v>
      </c>
    </row>
    <row r="988" spans="1:5">
      <c r="A988" s="14">
        <f t="shared" si="16"/>
        <v>42918</v>
      </c>
      <c r="B988" s="23">
        <f t="shared" si="15"/>
        <v>100</v>
      </c>
      <c r="C988" s="12">
        <v>100</v>
      </c>
      <c r="D988">
        <v>0</v>
      </c>
      <c r="E988" s="19">
        <v>100</v>
      </c>
    </row>
    <row r="989" spans="1:5">
      <c r="A989" s="14">
        <f t="shared" si="16"/>
        <v>42919</v>
      </c>
      <c r="B989" s="23">
        <f t="shared" si="15"/>
        <v>0</v>
      </c>
      <c r="C989" s="12">
        <v>0</v>
      </c>
      <c r="D989">
        <v>0</v>
      </c>
      <c r="E989" s="19">
        <v>0</v>
      </c>
    </row>
    <row r="990" spans="1:5">
      <c r="A990" s="14">
        <f t="shared" si="16"/>
        <v>42920</v>
      </c>
      <c r="B990" s="23">
        <f t="shared" si="15"/>
        <v>0</v>
      </c>
      <c r="C990" s="12">
        <v>0</v>
      </c>
      <c r="D990">
        <v>0</v>
      </c>
      <c r="E990" s="19">
        <v>0</v>
      </c>
    </row>
    <row r="991" spans="1:5">
      <c r="A991" s="14">
        <f t="shared" si="16"/>
        <v>42921</v>
      </c>
      <c r="B991" s="23">
        <f t="shared" si="15"/>
        <v>0</v>
      </c>
      <c r="C991" s="12">
        <v>0</v>
      </c>
      <c r="D991">
        <v>0</v>
      </c>
      <c r="E991" s="19">
        <v>0</v>
      </c>
    </row>
    <row r="992" spans="1:5">
      <c r="A992" s="14">
        <f t="shared" si="16"/>
        <v>42922</v>
      </c>
      <c r="B992" s="23">
        <f t="shared" si="15"/>
        <v>0</v>
      </c>
      <c r="C992" s="12">
        <v>0</v>
      </c>
      <c r="D992">
        <v>0</v>
      </c>
      <c r="E992" s="19">
        <v>0</v>
      </c>
    </row>
    <row r="993" spans="1:5">
      <c r="A993" s="14">
        <f t="shared" si="16"/>
        <v>42923</v>
      </c>
      <c r="B993" s="23">
        <f t="shared" si="15"/>
        <v>0</v>
      </c>
      <c r="C993" s="12">
        <v>0</v>
      </c>
      <c r="D993">
        <v>0</v>
      </c>
      <c r="E993" s="19">
        <v>0</v>
      </c>
    </row>
    <row r="994" spans="1:5">
      <c r="A994" s="14">
        <f t="shared" si="16"/>
        <v>42924</v>
      </c>
      <c r="B994" s="23">
        <f t="shared" si="15"/>
        <v>0</v>
      </c>
      <c r="C994" s="12">
        <v>0</v>
      </c>
      <c r="D994">
        <v>0</v>
      </c>
      <c r="E994" s="19">
        <v>0</v>
      </c>
    </row>
    <row r="995" spans="1:5">
      <c r="A995" s="14">
        <f t="shared" si="16"/>
        <v>42925</v>
      </c>
      <c r="B995" s="23">
        <f t="shared" si="15"/>
        <v>0</v>
      </c>
      <c r="C995" s="12">
        <v>0</v>
      </c>
      <c r="D995">
        <v>0</v>
      </c>
      <c r="E995" s="19">
        <v>0</v>
      </c>
    </row>
    <row r="996" spans="1:5">
      <c r="A996" s="14">
        <f t="shared" si="16"/>
        <v>42926</v>
      </c>
      <c r="B996" s="23">
        <f t="shared" si="15"/>
        <v>0</v>
      </c>
      <c r="C996" s="12">
        <v>0</v>
      </c>
      <c r="D996">
        <v>0</v>
      </c>
      <c r="E996" s="19">
        <v>0</v>
      </c>
    </row>
    <row r="997" spans="1:5">
      <c r="A997" s="14">
        <f t="shared" si="16"/>
        <v>42927</v>
      </c>
      <c r="B997" s="23">
        <f t="shared" si="15"/>
        <v>0</v>
      </c>
      <c r="C997" s="12">
        <v>0</v>
      </c>
      <c r="D997">
        <v>0</v>
      </c>
      <c r="E997" s="19">
        <v>0</v>
      </c>
    </row>
    <row r="998" spans="1:5">
      <c r="A998" s="14">
        <f t="shared" si="16"/>
        <v>42928</v>
      </c>
      <c r="B998" s="23">
        <f t="shared" si="15"/>
        <v>0</v>
      </c>
      <c r="C998" s="12">
        <v>0</v>
      </c>
      <c r="D998">
        <v>0</v>
      </c>
      <c r="E998" s="19">
        <v>0</v>
      </c>
    </row>
    <row r="999" spans="1:5">
      <c r="A999" s="14">
        <f t="shared" si="16"/>
        <v>42929</v>
      </c>
      <c r="B999" s="23">
        <f t="shared" si="15"/>
        <v>0</v>
      </c>
      <c r="C999" s="12">
        <v>0</v>
      </c>
      <c r="D999">
        <v>0</v>
      </c>
      <c r="E999" s="19">
        <v>0</v>
      </c>
    </row>
    <row r="1000" spans="1:5">
      <c r="A1000" s="14">
        <f t="shared" si="16"/>
        <v>42930</v>
      </c>
      <c r="B1000" s="23">
        <f t="shared" si="15"/>
        <v>0</v>
      </c>
      <c r="C1000" s="12">
        <v>0</v>
      </c>
      <c r="D1000">
        <v>0</v>
      </c>
      <c r="E1000" s="19">
        <v>0</v>
      </c>
    </row>
    <row r="1001" spans="1:5">
      <c r="A1001" s="14">
        <f t="shared" si="16"/>
        <v>42931</v>
      </c>
      <c r="B1001" s="23">
        <f t="shared" si="15"/>
        <v>0</v>
      </c>
      <c r="C1001" s="12">
        <v>0</v>
      </c>
      <c r="D1001">
        <v>0</v>
      </c>
      <c r="E1001" s="19">
        <v>0</v>
      </c>
    </row>
    <row r="1002" spans="1:5">
      <c r="A1002" s="14">
        <f t="shared" si="16"/>
        <v>42932</v>
      </c>
      <c r="B1002" s="23">
        <f t="shared" si="15"/>
        <v>0</v>
      </c>
      <c r="C1002" s="12">
        <v>0</v>
      </c>
      <c r="D1002">
        <v>0</v>
      </c>
      <c r="E1002" s="19">
        <v>0</v>
      </c>
    </row>
    <row r="1003" spans="1:5">
      <c r="A1003" s="14">
        <f t="shared" si="16"/>
        <v>42933</v>
      </c>
      <c r="B1003" s="23">
        <f t="shared" si="15"/>
        <v>0</v>
      </c>
      <c r="C1003" s="12">
        <v>0</v>
      </c>
      <c r="D1003">
        <v>0</v>
      </c>
      <c r="E1003" s="19">
        <v>0</v>
      </c>
    </row>
    <row r="1004" spans="1:5">
      <c r="A1004" s="14">
        <f t="shared" si="16"/>
        <v>42934</v>
      </c>
      <c r="B1004" s="23">
        <f t="shared" si="15"/>
        <v>0</v>
      </c>
      <c r="C1004" s="12">
        <v>0</v>
      </c>
      <c r="D1004">
        <v>0</v>
      </c>
      <c r="E1004" s="19">
        <v>0</v>
      </c>
    </row>
    <row r="1005" spans="1:5">
      <c r="A1005" s="14">
        <f t="shared" si="16"/>
        <v>42935</v>
      </c>
      <c r="B1005" s="23">
        <f t="shared" si="15"/>
        <v>0</v>
      </c>
      <c r="C1005" s="12">
        <v>0</v>
      </c>
      <c r="D1005">
        <v>0</v>
      </c>
      <c r="E1005" s="19">
        <v>0</v>
      </c>
    </row>
    <row r="1006" spans="1:5">
      <c r="A1006" s="14">
        <f t="shared" si="16"/>
        <v>42936</v>
      </c>
      <c r="B1006" s="23">
        <f t="shared" si="15"/>
        <v>0</v>
      </c>
      <c r="C1006" s="12">
        <v>0</v>
      </c>
      <c r="D1006">
        <v>0</v>
      </c>
      <c r="E1006" s="19">
        <v>0</v>
      </c>
    </row>
    <row r="1007" spans="1:5">
      <c r="A1007" s="14">
        <f t="shared" si="16"/>
        <v>42937</v>
      </c>
      <c r="B1007" s="23">
        <f t="shared" si="15"/>
        <v>0</v>
      </c>
      <c r="C1007" s="12">
        <v>0</v>
      </c>
      <c r="D1007">
        <v>0</v>
      </c>
      <c r="E1007" s="19">
        <v>0</v>
      </c>
    </row>
    <row r="1008" spans="1:5">
      <c r="A1008" s="14">
        <f t="shared" si="16"/>
        <v>42938</v>
      </c>
      <c r="B1008" s="23">
        <f t="shared" si="15"/>
        <v>0</v>
      </c>
      <c r="C1008" s="12">
        <v>0</v>
      </c>
      <c r="D1008">
        <v>0</v>
      </c>
      <c r="E1008" s="19">
        <v>0</v>
      </c>
    </row>
    <row r="1009" spans="1:5">
      <c r="A1009" s="14">
        <f t="shared" si="16"/>
        <v>42939</v>
      </c>
      <c r="B1009" s="23">
        <f t="shared" si="15"/>
        <v>0</v>
      </c>
      <c r="C1009" s="12">
        <v>0</v>
      </c>
      <c r="D1009">
        <v>0</v>
      </c>
      <c r="E1009" s="19">
        <v>0</v>
      </c>
    </row>
    <row r="1010" spans="1:5">
      <c r="A1010" s="14">
        <f t="shared" si="16"/>
        <v>42940</v>
      </c>
      <c r="B1010" s="23">
        <f t="shared" si="15"/>
        <v>0</v>
      </c>
      <c r="C1010" s="12">
        <v>0</v>
      </c>
      <c r="D1010">
        <v>0</v>
      </c>
      <c r="E1010" s="19">
        <v>0</v>
      </c>
    </row>
    <row r="1011" spans="1:5">
      <c r="A1011" s="14">
        <f t="shared" si="16"/>
        <v>42941</v>
      </c>
      <c r="B1011" s="23">
        <f t="shared" si="15"/>
        <v>0</v>
      </c>
      <c r="C1011" s="12">
        <v>0</v>
      </c>
      <c r="D1011">
        <v>0</v>
      </c>
      <c r="E1011" s="19">
        <v>0</v>
      </c>
    </row>
    <row r="1012" spans="1:5">
      <c r="A1012" s="14">
        <f t="shared" si="16"/>
        <v>42942</v>
      </c>
      <c r="B1012" s="23">
        <f t="shared" si="15"/>
        <v>0</v>
      </c>
      <c r="C1012" s="12">
        <v>0</v>
      </c>
      <c r="D1012">
        <v>0</v>
      </c>
      <c r="E1012" s="19">
        <v>0</v>
      </c>
    </row>
    <row r="1013" spans="1:5">
      <c r="A1013" s="14">
        <f t="shared" si="16"/>
        <v>42943</v>
      </c>
      <c r="B1013" s="23">
        <f t="shared" si="15"/>
        <v>0</v>
      </c>
      <c r="C1013" s="12">
        <v>0</v>
      </c>
      <c r="D1013">
        <v>0</v>
      </c>
      <c r="E1013" s="19">
        <v>0</v>
      </c>
    </row>
    <row r="1014" spans="1:5">
      <c r="A1014" s="14">
        <f t="shared" si="16"/>
        <v>42944</v>
      </c>
      <c r="B1014" s="23">
        <f t="shared" si="15"/>
        <v>0</v>
      </c>
      <c r="C1014" s="12">
        <v>0</v>
      </c>
      <c r="D1014">
        <v>0</v>
      </c>
      <c r="E1014" s="19">
        <v>0</v>
      </c>
    </row>
    <row r="1015" spans="1:5">
      <c r="A1015" s="14">
        <f t="shared" si="16"/>
        <v>42945</v>
      </c>
      <c r="B1015" s="23">
        <f t="shared" si="15"/>
        <v>0</v>
      </c>
      <c r="C1015" s="12">
        <v>0</v>
      </c>
      <c r="D1015">
        <v>0</v>
      </c>
      <c r="E1015" s="19">
        <v>0</v>
      </c>
    </row>
    <row r="1016" spans="1:5">
      <c r="A1016" s="14">
        <f t="shared" si="16"/>
        <v>42946</v>
      </c>
      <c r="B1016" s="23">
        <f t="shared" si="15"/>
        <v>0</v>
      </c>
      <c r="C1016" s="12">
        <v>0</v>
      </c>
      <c r="D1016">
        <v>0</v>
      </c>
      <c r="E1016" s="19">
        <v>0</v>
      </c>
    </row>
  </sheetData>
  <sortState ref="A2:D775">
    <sortCondition ref="A2:A775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63"/>
  <sheetViews>
    <sheetView topLeftCell="A134" workbookViewId="0">
      <selection activeCell="A154" sqref="A154"/>
    </sheetView>
  </sheetViews>
  <sheetFormatPr defaultRowHeight="15"/>
  <cols>
    <col min="1" max="1" width="10.7109375" style="13" bestFit="1" customWidth="1"/>
  </cols>
  <sheetData>
    <row r="1" spans="1:8">
      <c r="A1" s="13" t="s">
        <v>12</v>
      </c>
      <c r="B1" t="s">
        <v>13</v>
      </c>
      <c r="C1" t="s">
        <v>14</v>
      </c>
      <c r="D1" t="s">
        <v>15</v>
      </c>
      <c r="E1" t="s">
        <v>16</v>
      </c>
    </row>
    <row r="2" spans="1:8">
      <c r="A2" s="14">
        <v>42644</v>
      </c>
      <c r="C2">
        <v>0</v>
      </c>
      <c r="E2">
        <v>0</v>
      </c>
    </row>
    <row r="3" spans="1:8">
      <c r="A3" s="14">
        <v>42645</v>
      </c>
      <c r="C3">
        <v>0</v>
      </c>
      <c r="E3">
        <v>0</v>
      </c>
    </row>
    <row r="4" spans="1:8">
      <c r="A4" s="14">
        <v>42646</v>
      </c>
      <c r="C4">
        <v>0</v>
      </c>
      <c r="E4">
        <v>0</v>
      </c>
    </row>
    <row r="5" spans="1:8">
      <c r="A5" s="14">
        <v>42647</v>
      </c>
      <c r="C5">
        <v>0</v>
      </c>
      <c r="E5">
        <v>0</v>
      </c>
    </row>
    <row r="6" spans="1:8">
      <c r="A6" s="14">
        <v>42648</v>
      </c>
      <c r="C6">
        <v>0</v>
      </c>
      <c r="E6">
        <v>0</v>
      </c>
    </row>
    <row r="7" spans="1:8">
      <c r="A7" s="14">
        <v>42649</v>
      </c>
      <c r="C7">
        <v>0</v>
      </c>
      <c r="E7">
        <v>0</v>
      </c>
    </row>
    <row r="8" spans="1:8">
      <c r="A8" s="14">
        <v>42650</v>
      </c>
      <c r="C8">
        <v>0</v>
      </c>
      <c r="E8">
        <v>0</v>
      </c>
    </row>
    <row r="9" spans="1:8">
      <c r="A9" s="14">
        <v>42651</v>
      </c>
      <c r="C9">
        <v>0</v>
      </c>
      <c r="E9">
        <v>0</v>
      </c>
    </row>
    <row r="10" spans="1:8">
      <c r="A10" s="14">
        <v>42652</v>
      </c>
      <c r="C10">
        <v>0</v>
      </c>
      <c r="E10">
        <v>0</v>
      </c>
    </row>
    <row r="11" spans="1:8">
      <c r="A11" s="14">
        <v>42653</v>
      </c>
      <c r="C11">
        <v>0</v>
      </c>
      <c r="E11">
        <v>0</v>
      </c>
      <c r="G11" t="s">
        <v>21</v>
      </c>
      <c r="H11" s="15">
        <f>SUM(B:B)/SUM(C:C)</f>
        <v>5.2095825202098392E-2</v>
      </c>
    </row>
    <row r="12" spans="1:8">
      <c r="A12" s="14">
        <v>42654</v>
      </c>
      <c r="C12">
        <v>0</v>
      </c>
      <c r="E12">
        <v>0</v>
      </c>
    </row>
    <row r="13" spans="1:8">
      <c r="A13" s="14">
        <v>42655</v>
      </c>
      <c r="C13">
        <v>0</v>
      </c>
      <c r="E13">
        <v>0</v>
      </c>
    </row>
    <row r="14" spans="1:8">
      <c r="A14" s="14">
        <v>42656</v>
      </c>
      <c r="C14">
        <v>0</v>
      </c>
      <c r="E14">
        <v>0</v>
      </c>
    </row>
    <row r="15" spans="1:8">
      <c r="A15" s="14">
        <v>42657</v>
      </c>
      <c r="C15">
        <v>0</v>
      </c>
      <c r="E15">
        <v>0</v>
      </c>
    </row>
    <row r="16" spans="1:8">
      <c r="A16" s="14">
        <v>42658</v>
      </c>
      <c r="C16">
        <v>0</v>
      </c>
      <c r="E16">
        <v>0</v>
      </c>
    </row>
    <row r="17" spans="1:8">
      <c r="A17" s="14">
        <v>42659</v>
      </c>
      <c r="C17">
        <v>0</v>
      </c>
      <c r="E17">
        <v>0</v>
      </c>
    </row>
    <row r="18" spans="1:8">
      <c r="A18" s="14">
        <v>42660</v>
      </c>
      <c r="C18">
        <v>0</v>
      </c>
      <c r="E18">
        <v>0</v>
      </c>
    </row>
    <row r="19" spans="1:8">
      <c r="A19" s="14">
        <v>42661</v>
      </c>
      <c r="C19">
        <v>0</v>
      </c>
      <c r="E19">
        <v>0</v>
      </c>
    </row>
    <row r="20" spans="1:8">
      <c r="A20" s="14">
        <v>42662</v>
      </c>
      <c r="C20">
        <v>0</v>
      </c>
      <c r="E20">
        <v>0</v>
      </c>
    </row>
    <row r="21" spans="1:8">
      <c r="A21" s="14">
        <v>42663</v>
      </c>
      <c r="C21">
        <v>0</v>
      </c>
      <c r="E21">
        <v>0</v>
      </c>
      <c r="G21" t="s">
        <v>22</v>
      </c>
      <c r="H21" s="15">
        <f>SUM(D:D)/SUM(E:E)</f>
        <v>8.7113303218539814E-2</v>
      </c>
    </row>
    <row r="22" spans="1:8">
      <c r="A22" s="14">
        <v>42664</v>
      </c>
      <c r="C22">
        <v>0</v>
      </c>
      <c r="E22">
        <v>0</v>
      </c>
    </row>
    <row r="23" spans="1:8">
      <c r="A23" s="14">
        <v>42665</v>
      </c>
      <c r="C23">
        <v>0</v>
      </c>
      <c r="E23">
        <v>0</v>
      </c>
    </row>
    <row r="24" spans="1:8">
      <c r="A24" s="14">
        <v>42666</v>
      </c>
      <c r="C24">
        <v>0</v>
      </c>
      <c r="E24">
        <v>0</v>
      </c>
    </row>
    <row r="25" spans="1:8">
      <c r="A25" s="14">
        <v>42667</v>
      </c>
      <c r="C25">
        <v>0</v>
      </c>
      <c r="E25">
        <v>0</v>
      </c>
    </row>
    <row r="26" spans="1:8">
      <c r="A26" s="14">
        <v>42668</v>
      </c>
      <c r="C26">
        <v>211</v>
      </c>
      <c r="E26">
        <v>0</v>
      </c>
    </row>
    <row r="27" spans="1:8">
      <c r="A27" s="14">
        <v>42669</v>
      </c>
      <c r="B27">
        <v>53.47</v>
      </c>
      <c r="C27">
        <v>351</v>
      </c>
      <c r="E27">
        <v>0</v>
      </c>
    </row>
    <row r="28" spans="1:8">
      <c r="A28" s="14">
        <v>42670</v>
      </c>
      <c r="B28">
        <v>101.39</v>
      </c>
      <c r="C28">
        <v>351</v>
      </c>
      <c r="E28">
        <v>0</v>
      </c>
    </row>
    <row r="29" spans="1:8">
      <c r="A29" s="14">
        <v>42671</v>
      </c>
      <c r="B29">
        <v>455.76</v>
      </c>
      <c r="C29">
        <v>129</v>
      </c>
      <c r="E29">
        <v>0</v>
      </c>
    </row>
    <row r="30" spans="1:8">
      <c r="A30" s="14">
        <v>42672</v>
      </c>
      <c r="B30">
        <v>509.53999999999996</v>
      </c>
      <c r="C30">
        <v>0</v>
      </c>
      <c r="E30">
        <v>0</v>
      </c>
    </row>
    <row r="31" spans="1:8">
      <c r="A31" s="14">
        <v>42673</v>
      </c>
      <c r="B31">
        <v>515.85</v>
      </c>
      <c r="C31">
        <v>0</v>
      </c>
      <c r="E31">
        <v>0</v>
      </c>
    </row>
    <row r="32" spans="1:8">
      <c r="A32" s="14">
        <v>42674</v>
      </c>
      <c r="B32">
        <v>443.37</v>
      </c>
      <c r="C32">
        <v>334</v>
      </c>
      <c r="E32">
        <v>0</v>
      </c>
    </row>
    <row r="33" spans="1:5">
      <c r="A33" s="14">
        <v>42675</v>
      </c>
      <c r="B33">
        <v>189.01</v>
      </c>
      <c r="C33">
        <v>499</v>
      </c>
      <c r="E33">
        <v>0</v>
      </c>
    </row>
    <row r="34" spans="1:5">
      <c r="A34" s="14">
        <v>42676</v>
      </c>
      <c r="B34">
        <v>184.95</v>
      </c>
      <c r="C34">
        <v>442</v>
      </c>
      <c r="E34">
        <v>0</v>
      </c>
    </row>
    <row r="35" spans="1:5">
      <c r="A35" s="14">
        <v>42677</v>
      </c>
      <c r="B35">
        <v>369.07</v>
      </c>
      <c r="C35">
        <v>374</v>
      </c>
      <c r="E35">
        <v>0</v>
      </c>
    </row>
    <row r="36" spans="1:5">
      <c r="A36" s="14">
        <v>42678</v>
      </c>
      <c r="B36">
        <v>375.59000000000003</v>
      </c>
      <c r="C36">
        <v>509</v>
      </c>
      <c r="E36">
        <v>0</v>
      </c>
    </row>
    <row r="37" spans="1:5">
      <c r="A37" s="14">
        <v>42679</v>
      </c>
      <c r="B37">
        <v>389.36</v>
      </c>
      <c r="C37">
        <v>505</v>
      </c>
      <c r="E37">
        <v>0</v>
      </c>
    </row>
    <row r="38" spans="1:5">
      <c r="A38" s="14">
        <v>42680</v>
      </c>
      <c r="B38">
        <v>390.41999999999996</v>
      </c>
      <c r="C38">
        <v>500</v>
      </c>
      <c r="E38">
        <v>0</v>
      </c>
    </row>
    <row r="39" spans="1:5">
      <c r="A39" s="14">
        <v>42681</v>
      </c>
      <c r="B39">
        <v>378.81</v>
      </c>
      <c r="C39">
        <v>475</v>
      </c>
      <c r="E39">
        <v>0</v>
      </c>
    </row>
    <row r="40" spans="1:5">
      <c r="A40" s="14">
        <v>42682</v>
      </c>
      <c r="B40">
        <v>368.43</v>
      </c>
      <c r="C40">
        <v>435</v>
      </c>
      <c r="E40">
        <v>0</v>
      </c>
    </row>
    <row r="41" spans="1:5">
      <c r="A41" s="14">
        <v>42683</v>
      </c>
      <c r="B41">
        <v>337.78999999999996</v>
      </c>
      <c r="C41">
        <v>433</v>
      </c>
      <c r="E41">
        <v>0</v>
      </c>
    </row>
    <row r="42" spans="1:5">
      <c r="A42" s="14">
        <v>42684</v>
      </c>
      <c r="B42">
        <v>333.71</v>
      </c>
      <c r="C42">
        <v>433</v>
      </c>
      <c r="E42">
        <v>0</v>
      </c>
    </row>
    <row r="43" spans="1:5">
      <c r="A43" s="14">
        <v>42685</v>
      </c>
      <c r="B43">
        <v>98.94</v>
      </c>
      <c r="C43">
        <v>494</v>
      </c>
      <c r="E43">
        <v>0</v>
      </c>
    </row>
    <row r="44" spans="1:5">
      <c r="A44" s="14">
        <v>42686</v>
      </c>
      <c r="B44">
        <v>222.68</v>
      </c>
      <c r="C44">
        <v>540</v>
      </c>
      <c r="E44">
        <v>0</v>
      </c>
    </row>
    <row r="45" spans="1:5">
      <c r="A45" s="14">
        <v>42687</v>
      </c>
      <c r="B45">
        <v>229.25</v>
      </c>
      <c r="C45">
        <v>461</v>
      </c>
      <c r="E45">
        <v>0</v>
      </c>
    </row>
    <row r="46" spans="1:5">
      <c r="A46" s="14">
        <v>42688</v>
      </c>
      <c r="B46">
        <v>227.48000000000002</v>
      </c>
      <c r="C46">
        <v>374</v>
      </c>
      <c r="E46">
        <v>0</v>
      </c>
    </row>
    <row r="47" spans="1:5">
      <c r="A47" s="14">
        <v>42689</v>
      </c>
      <c r="B47">
        <v>211.07</v>
      </c>
      <c r="C47">
        <v>290</v>
      </c>
      <c r="E47">
        <v>0</v>
      </c>
    </row>
    <row r="48" spans="1:5">
      <c r="A48" s="14">
        <v>42690</v>
      </c>
      <c r="B48">
        <v>209.27</v>
      </c>
      <c r="C48">
        <v>269</v>
      </c>
      <c r="E48">
        <v>0</v>
      </c>
    </row>
    <row r="49" spans="1:5">
      <c r="A49" s="14">
        <v>42691</v>
      </c>
      <c r="B49">
        <v>211.54</v>
      </c>
      <c r="C49">
        <v>258</v>
      </c>
      <c r="E49">
        <v>0</v>
      </c>
    </row>
    <row r="50" spans="1:5">
      <c r="A50" s="14">
        <v>42692</v>
      </c>
      <c r="B50">
        <v>214.54</v>
      </c>
      <c r="C50">
        <v>257</v>
      </c>
      <c r="E50">
        <v>0</v>
      </c>
    </row>
    <row r="51" spans="1:5">
      <c r="A51" s="14">
        <v>42693</v>
      </c>
      <c r="B51">
        <v>216.32999999999998</v>
      </c>
      <c r="C51">
        <v>283</v>
      </c>
      <c r="E51">
        <v>0</v>
      </c>
    </row>
    <row r="52" spans="1:5">
      <c r="A52" s="14">
        <v>42694</v>
      </c>
      <c r="B52">
        <v>211.28</v>
      </c>
      <c r="C52">
        <v>303</v>
      </c>
      <c r="E52">
        <v>0</v>
      </c>
    </row>
    <row r="53" spans="1:5">
      <c r="A53" s="14">
        <v>42695</v>
      </c>
      <c r="B53">
        <v>211.28</v>
      </c>
      <c r="C53">
        <v>306</v>
      </c>
      <c r="E53">
        <v>0</v>
      </c>
    </row>
    <row r="54" spans="1:5">
      <c r="A54" s="14">
        <v>42696</v>
      </c>
      <c r="B54">
        <v>213.71</v>
      </c>
      <c r="C54">
        <v>321</v>
      </c>
      <c r="E54">
        <v>0</v>
      </c>
    </row>
    <row r="55" spans="1:5">
      <c r="A55" s="14">
        <v>42697</v>
      </c>
      <c r="B55">
        <v>215.86</v>
      </c>
      <c r="C55">
        <v>368</v>
      </c>
      <c r="E55">
        <v>0</v>
      </c>
    </row>
    <row r="56" spans="1:5">
      <c r="A56" s="14">
        <v>42698</v>
      </c>
      <c r="B56">
        <v>216.03</v>
      </c>
      <c r="C56">
        <v>334</v>
      </c>
      <c r="E56">
        <v>0</v>
      </c>
    </row>
    <row r="57" spans="1:5">
      <c r="A57" s="14">
        <v>42699</v>
      </c>
      <c r="B57">
        <v>215.86</v>
      </c>
      <c r="C57">
        <v>381</v>
      </c>
      <c r="E57">
        <v>0</v>
      </c>
    </row>
    <row r="58" spans="1:5">
      <c r="A58" s="14">
        <v>42700</v>
      </c>
      <c r="B58">
        <v>216.48</v>
      </c>
      <c r="C58">
        <v>398</v>
      </c>
      <c r="E58">
        <v>0</v>
      </c>
    </row>
    <row r="59" spans="1:5">
      <c r="A59" s="14">
        <v>42701</v>
      </c>
      <c r="B59">
        <v>212.74</v>
      </c>
      <c r="C59">
        <v>339</v>
      </c>
      <c r="E59">
        <v>0</v>
      </c>
    </row>
    <row r="60" spans="1:5">
      <c r="A60" s="14">
        <v>42702</v>
      </c>
      <c r="B60">
        <v>214.81</v>
      </c>
      <c r="C60">
        <v>346</v>
      </c>
      <c r="E60">
        <v>0</v>
      </c>
    </row>
    <row r="61" spans="1:5">
      <c r="A61" s="14">
        <v>42703</v>
      </c>
      <c r="B61">
        <v>212.86</v>
      </c>
      <c r="C61">
        <v>365</v>
      </c>
      <c r="E61">
        <v>0</v>
      </c>
    </row>
    <row r="62" spans="1:5">
      <c r="A62" s="14">
        <v>42704</v>
      </c>
      <c r="B62">
        <v>211.15</v>
      </c>
      <c r="C62">
        <v>384</v>
      </c>
      <c r="E62">
        <v>0</v>
      </c>
    </row>
    <row r="63" spans="1:5">
      <c r="A63" s="14">
        <v>42705</v>
      </c>
      <c r="B63">
        <v>207.07</v>
      </c>
      <c r="C63">
        <v>394</v>
      </c>
      <c r="E63">
        <v>0</v>
      </c>
    </row>
    <row r="64" spans="1:5">
      <c r="A64" s="14">
        <v>42706</v>
      </c>
      <c r="B64">
        <v>208.07</v>
      </c>
      <c r="C64">
        <v>395</v>
      </c>
      <c r="E64">
        <v>0</v>
      </c>
    </row>
    <row r="65" spans="1:5">
      <c r="A65" s="14">
        <v>42707</v>
      </c>
      <c r="B65">
        <v>209.07</v>
      </c>
      <c r="C65">
        <v>394</v>
      </c>
      <c r="E65">
        <v>0</v>
      </c>
    </row>
    <row r="66" spans="1:5">
      <c r="A66" s="14">
        <v>42708</v>
      </c>
      <c r="B66">
        <v>208.12</v>
      </c>
      <c r="C66">
        <v>435</v>
      </c>
      <c r="E66">
        <v>0</v>
      </c>
    </row>
    <row r="67" spans="1:5">
      <c r="A67" s="14">
        <v>42709</v>
      </c>
      <c r="B67">
        <v>205.63</v>
      </c>
      <c r="C67">
        <v>425</v>
      </c>
      <c r="E67">
        <v>0</v>
      </c>
    </row>
    <row r="68" spans="1:5">
      <c r="A68" s="14">
        <v>42710</v>
      </c>
      <c r="B68">
        <v>208.77</v>
      </c>
      <c r="C68">
        <v>427</v>
      </c>
      <c r="E68">
        <v>0</v>
      </c>
    </row>
    <row r="69" spans="1:5">
      <c r="A69" s="14">
        <v>42711</v>
      </c>
      <c r="B69">
        <v>174</v>
      </c>
      <c r="C69">
        <v>427</v>
      </c>
      <c r="E69">
        <v>0</v>
      </c>
    </row>
    <row r="70" spans="1:5">
      <c r="A70" s="14">
        <v>42712</v>
      </c>
      <c r="B70">
        <v>183</v>
      </c>
      <c r="C70">
        <v>428</v>
      </c>
      <c r="E70">
        <v>0</v>
      </c>
    </row>
    <row r="71" spans="1:5">
      <c r="A71" s="14">
        <v>42713</v>
      </c>
      <c r="B71">
        <v>217.07</v>
      </c>
      <c r="C71">
        <v>498</v>
      </c>
      <c r="E71">
        <v>0</v>
      </c>
    </row>
    <row r="72" spans="1:5">
      <c r="A72" s="14">
        <v>42714</v>
      </c>
      <c r="B72">
        <v>168.07</v>
      </c>
      <c r="C72">
        <v>720</v>
      </c>
      <c r="E72">
        <v>0</v>
      </c>
    </row>
    <row r="73" spans="1:5">
      <c r="A73" s="14">
        <v>42715</v>
      </c>
      <c r="B73">
        <v>165.07</v>
      </c>
      <c r="C73">
        <v>797</v>
      </c>
      <c r="E73">
        <v>0</v>
      </c>
    </row>
    <row r="74" spans="1:5">
      <c r="A74" s="14">
        <v>42716</v>
      </c>
      <c r="B74">
        <v>166.12</v>
      </c>
      <c r="C74">
        <v>795</v>
      </c>
      <c r="E74">
        <v>0</v>
      </c>
    </row>
    <row r="75" spans="1:5">
      <c r="A75" s="14">
        <v>42717</v>
      </c>
      <c r="B75">
        <v>165.07</v>
      </c>
      <c r="C75">
        <v>790</v>
      </c>
      <c r="E75">
        <v>0</v>
      </c>
    </row>
    <row r="76" spans="1:5">
      <c r="A76" s="14">
        <v>42718</v>
      </c>
      <c r="B76">
        <v>165.07</v>
      </c>
      <c r="C76">
        <v>789</v>
      </c>
      <c r="E76">
        <v>0</v>
      </c>
    </row>
    <row r="77" spans="1:5">
      <c r="A77" s="14">
        <v>42719</v>
      </c>
      <c r="B77">
        <v>166.07</v>
      </c>
      <c r="C77">
        <v>565</v>
      </c>
      <c r="E77">
        <v>0</v>
      </c>
    </row>
    <row r="78" spans="1:5">
      <c r="A78" s="14">
        <v>42720</v>
      </c>
      <c r="B78">
        <v>165.07</v>
      </c>
      <c r="C78">
        <v>453</v>
      </c>
      <c r="E78">
        <v>0</v>
      </c>
    </row>
    <row r="79" spans="1:5">
      <c r="A79" s="14">
        <v>42721</v>
      </c>
      <c r="B79">
        <v>258.07</v>
      </c>
      <c r="C79">
        <v>471</v>
      </c>
      <c r="E79">
        <v>0</v>
      </c>
    </row>
    <row r="80" spans="1:5">
      <c r="A80" s="14">
        <v>42722</v>
      </c>
      <c r="B80">
        <v>231.07</v>
      </c>
      <c r="C80">
        <v>471</v>
      </c>
      <c r="E80">
        <v>0</v>
      </c>
    </row>
    <row r="81" spans="1:5">
      <c r="A81" s="14">
        <v>42723</v>
      </c>
      <c r="B81">
        <v>181.07</v>
      </c>
      <c r="C81">
        <v>471</v>
      </c>
      <c r="E81">
        <v>0</v>
      </c>
    </row>
    <row r="82" spans="1:5">
      <c r="A82" s="14">
        <v>42724</v>
      </c>
      <c r="B82">
        <v>155.07</v>
      </c>
      <c r="C82">
        <v>470</v>
      </c>
      <c r="E82">
        <v>0</v>
      </c>
    </row>
    <row r="83" spans="1:5">
      <c r="A83" s="14">
        <v>42725</v>
      </c>
      <c r="B83">
        <v>152.07</v>
      </c>
      <c r="C83">
        <v>470</v>
      </c>
      <c r="E83">
        <v>0</v>
      </c>
    </row>
    <row r="84" spans="1:5">
      <c r="A84" s="14">
        <v>42726</v>
      </c>
      <c r="B84">
        <v>160.07</v>
      </c>
      <c r="C84">
        <v>440</v>
      </c>
      <c r="E84">
        <v>0</v>
      </c>
    </row>
    <row r="85" spans="1:5">
      <c r="A85" s="14">
        <v>42727</v>
      </c>
      <c r="B85">
        <v>154.25</v>
      </c>
      <c r="C85">
        <v>457</v>
      </c>
      <c r="E85">
        <v>0</v>
      </c>
    </row>
    <row r="86" spans="1:5">
      <c r="A86" s="14">
        <v>42728</v>
      </c>
      <c r="B86">
        <v>155.21</v>
      </c>
      <c r="C86">
        <v>460</v>
      </c>
      <c r="E86">
        <v>0</v>
      </c>
    </row>
    <row r="87" spans="1:5">
      <c r="A87" s="14">
        <v>42729</v>
      </c>
      <c r="B87">
        <v>150.29</v>
      </c>
      <c r="C87">
        <v>462</v>
      </c>
      <c r="E87">
        <v>0</v>
      </c>
    </row>
    <row r="88" spans="1:5">
      <c r="A88" s="14">
        <v>42730</v>
      </c>
      <c r="B88">
        <v>196.07</v>
      </c>
      <c r="C88">
        <v>460</v>
      </c>
      <c r="E88">
        <v>0</v>
      </c>
    </row>
    <row r="89" spans="1:5">
      <c r="A89" s="14">
        <v>42731</v>
      </c>
      <c r="B89">
        <v>155.09</v>
      </c>
      <c r="C89">
        <v>453</v>
      </c>
      <c r="E89">
        <v>0</v>
      </c>
    </row>
    <row r="90" spans="1:5">
      <c r="A90" s="14">
        <v>42732</v>
      </c>
      <c r="B90">
        <v>151.07</v>
      </c>
      <c r="C90">
        <v>459</v>
      </c>
      <c r="E90">
        <v>0</v>
      </c>
    </row>
    <row r="91" spans="1:5">
      <c r="A91" s="14">
        <v>42733</v>
      </c>
      <c r="B91">
        <v>147.07</v>
      </c>
      <c r="C91">
        <v>460</v>
      </c>
      <c r="E91">
        <v>0</v>
      </c>
    </row>
    <row r="92" spans="1:5">
      <c r="A92" s="14">
        <v>42734</v>
      </c>
      <c r="B92">
        <v>204.19</v>
      </c>
      <c r="C92">
        <v>448</v>
      </c>
      <c r="E92">
        <v>0</v>
      </c>
    </row>
    <row r="93" spans="1:5">
      <c r="A93" s="14">
        <v>42735</v>
      </c>
      <c r="B93">
        <v>155.1</v>
      </c>
      <c r="C93">
        <v>443</v>
      </c>
      <c r="E93">
        <v>0</v>
      </c>
    </row>
    <row r="94" spans="1:5">
      <c r="A94" s="14">
        <v>42736</v>
      </c>
      <c r="B94">
        <v>151.9</v>
      </c>
      <c r="C94">
        <v>435</v>
      </c>
      <c r="E94">
        <v>0</v>
      </c>
    </row>
    <row r="95" spans="1:5">
      <c r="A95" s="14">
        <v>42737</v>
      </c>
      <c r="B95">
        <v>147.42000000000002</v>
      </c>
      <c r="C95">
        <v>420</v>
      </c>
      <c r="E95">
        <v>0</v>
      </c>
    </row>
    <row r="96" spans="1:5">
      <c r="A96" s="14">
        <v>42738</v>
      </c>
      <c r="B96">
        <v>154.92000000000002</v>
      </c>
      <c r="C96">
        <v>419</v>
      </c>
      <c r="E96">
        <v>0</v>
      </c>
    </row>
    <row r="97" spans="1:5">
      <c r="A97" s="14">
        <v>42739</v>
      </c>
      <c r="B97">
        <v>151.03</v>
      </c>
      <c r="C97">
        <v>421</v>
      </c>
      <c r="E97">
        <v>0</v>
      </c>
    </row>
    <row r="98" spans="1:5">
      <c r="A98" s="14">
        <v>42740</v>
      </c>
      <c r="B98">
        <v>304.73</v>
      </c>
      <c r="C98">
        <v>419</v>
      </c>
      <c r="E98">
        <v>0</v>
      </c>
    </row>
    <row r="99" spans="1:5">
      <c r="A99" s="14">
        <v>42741</v>
      </c>
      <c r="B99">
        <v>225.8</v>
      </c>
      <c r="C99">
        <v>421</v>
      </c>
      <c r="E99">
        <v>0</v>
      </c>
    </row>
    <row r="100" spans="1:5">
      <c r="A100" s="14">
        <v>42742</v>
      </c>
      <c r="B100">
        <v>196.19</v>
      </c>
      <c r="C100">
        <v>420</v>
      </c>
      <c r="E100">
        <v>0</v>
      </c>
    </row>
    <row r="101" spans="1:5">
      <c r="A101" s="14">
        <v>42743</v>
      </c>
      <c r="B101">
        <v>189.14</v>
      </c>
      <c r="C101">
        <v>419</v>
      </c>
      <c r="E101">
        <v>0</v>
      </c>
    </row>
    <row r="102" spans="1:5">
      <c r="A102" s="14">
        <v>42744</v>
      </c>
      <c r="B102">
        <v>166.94</v>
      </c>
      <c r="C102">
        <v>452</v>
      </c>
      <c r="E102">
        <v>0</v>
      </c>
    </row>
    <row r="103" spans="1:5">
      <c r="A103" s="14">
        <v>42745</v>
      </c>
      <c r="B103">
        <v>133</v>
      </c>
      <c r="C103">
        <v>476</v>
      </c>
      <c r="E103">
        <v>0</v>
      </c>
    </row>
    <row r="104" spans="1:5">
      <c r="A104" s="14">
        <v>42746</v>
      </c>
      <c r="B104">
        <v>128</v>
      </c>
      <c r="C104">
        <v>550</v>
      </c>
      <c r="E104">
        <v>0</v>
      </c>
    </row>
    <row r="105" spans="1:5">
      <c r="A105" s="14">
        <v>42747</v>
      </c>
      <c r="B105">
        <v>167.36</v>
      </c>
      <c r="C105">
        <v>629</v>
      </c>
      <c r="E105">
        <v>0</v>
      </c>
    </row>
    <row r="106" spans="1:5">
      <c r="A106" s="14">
        <v>42748</v>
      </c>
      <c r="B106">
        <v>163.54</v>
      </c>
      <c r="C106">
        <v>631</v>
      </c>
      <c r="E106">
        <v>0</v>
      </c>
    </row>
    <row r="107" spans="1:5">
      <c r="A107" s="14">
        <v>42749</v>
      </c>
      <c r="B107">
        <v>163.54</v>
      </c>
      <c r="C107">
        <v>629</v>
      </c>
      <c r="E107">
        <v>0</v>
      </c>
    </row>
    <row r="108" spans="1:5">
      <c r="A108" s="14">
        <v>42750</v>
      </c>
      <c r="B108">
        <v>163.54</v>
      </c>
      <c r="C108">
        <v>629</v>
      </c>
      <c r="E108">
        <v>0</v>
      </c>
    </row>
    <row r="109" spans="1:5">
      <c r="A109" s="14">
        <v>42751</v>
      </c>
      <c r="B109">
        <v>154.47999999999999</v>
      </c>
      <c r="C109">
        <v>630</v>
      </c>
      <c r="E109">
        <v>0</v>
      </c>
    </row>
    <row r="110" spans="1:5">
      <c r="A110" s="14">
        <v>42752</v>
      </c>
      <c r="B110">
        <v>180.76</v>
      </c>
      <c r="C110">
        <v>628</v>
      </c>
      <c r="E110">
        <v>0</v>
      </c>
    </row>
    <row r="111" spans="1:5">
      <c r="A111" s="14">
        <v>42753</v>
      </c>
      <c r="B111">
        <v>219.1</v>
      </c>
      <c r="C111">
        <v>631</v>
      </c>
      <c r="E111">
        <v>0</v>
      </c>
    </row>
    <row r="112" spans="1:5">
      <c r="A112" s="14">
        <v>42754</v>
      </c>
      <c r="B112">
        <v>166.98</v>
      </c>
      <c r="C112">
        <v>628</v>
      </c>
      <c r="E112">
        <v>0</v>
      </c>
    </row>
    <row r="113" spans="1:5">
      <c r="A113" s="14">
        <v>42755</v>
      </c>
      <c r="B113">
        <v>152.97</v>
      </c>
      <c r="C113">
        <v>606</v>
      </c>
      <c r="E113">
        <v>0</v>
      </c>
    </row>
    <row r="114" spans="1:5">
      <c r="A114" s="14">
        <v>42756</v>
      </c>
      <c r="B114">
        <v>148.81</v>
      </c>
      <c r="C114">
        <v>600</v>
      </c>
      <c r="E114">
        <v>0</v>
      </c>
    </row>
    <row r="115" spans="1:5">
      <c r="A115" s="14">
        <v>42757</v>
      </c>
      <c r="B115">
        <v>145.77000000000001</v>
      </c>
      <c r="C115">
        <v>600</v>
      </c>
      <c r="E115">
        <v>0</v>
      </c>
    </row>
    <row r="116" spans="1:5">
      <c r="A116" s="14">
        <v>42758</v>
      </c>
      <c r="B116">
        <v>141.82999999999998</v>
      </c>
      <c r="C116">
        <v>535</v>
      </c>
      <c r="E116">
        <v>0</v>
      </c>
    </row>
    <row r="117" spans="1:5">
      <c r="A117" s="14">
        <v>42759</v>
      </c>
      <c r="B117">
        <v>136.81</v>
      </c>
      <c r="C117">
        <v>510</v>
      </c>
      <c r="E117">
        <v>0</v>
      </c>
    </row>
    <row r="118" spans="1:5">
      <c r="A118" s="14">
        <v>42760</v>
      </c>
      <c r="B118">
        <v>133.42000000000002</v>
      </c>
      <c r="C118">
        <v>486</v>
      </c>
      <c r="E118">
        <v>0</v>
      </c>
    </row>
    <row r="119" spans="1:5">
      <c r="A119" s="14">
        <v>42761</v>
      </c>
      <c r="B119">
        <v>128.77000000000001</v>
      </c>
      <c r="C119">
        <v>440</v>
      </c>
      <c r="E119">
        <v>0</v>
      </c>
    </row>
    <row r="120" spans="1:5">
      <c r="A120" s="14">
        <v>42762</v>
      </c>
      <c r="B120">
        <v>163.77000000000001</v>
      </c>
      <c r="C120">
        <v>402</v>
      </c>
      <c r="E120">
        <v>0</v>
      </c>
    </row>
    <row r="121" spans="1:5">
      <c r="A121" s="14">
        <v>42763</v>
      </c>
      <c r="B121">
        <v>163.77000000000001</v>
      </c>
      <c r="C121">
        <v>398</v>
      </c>
      <c r="E121">
        <v>0</v>
      </c>
    </row>
    <row r="122" spans="1:5">
      <c r="A122" s="14">
        <v>42764</v>
      </c>
      <c r="B122">
        <v>182.56</v>
      </c>
      <c r="C122">
        <v>400</v>
      </c>
      <c r="E122">
        <v>0</v>
      </c>
    </row>
    <row r="123" spans="1:5">
      <c r="A123" s="14">
        <v>42765</v>
      </c>
      <c r="B123">
        <v>166.03</v>
      </c>
      <c r="C123">
        <v>356</v>
      </c>
      <c r="E123">
        <v>0</v>
      </c>
    </row>
    <row r="124" spans="1:5">
      <c r="A124" s="14">
        <v>42766</v>
      </c>
      <c r="B124">
        <v>162.52000000000001</v>
      </c>
      <c r="C124">
        <v>339</v>
      </c>
      <c r="E124">
        <v>0</v>
      </c>
    </row>
    <row r="125" spans="1:5">
      <c r="A125" s="14">
        <v>42767</v>
      </c>
      <c r="B125">
        <v>160.79</v>
      </c>
      <c r="C125">
        <v>340</v>
      </c>
      <c r="E125">
        <v>0</v>
      </c>
    </row>
    <row r="126" spans="1:5">
      <c r="A126" s="14">
        <v>42768</v>
      </c>
      <c r="B126">
        <v>163.81</v>
      </c>
      <c r="C126">
        <v>340</v>
      </c>
      <c r="E126">
        <v>0</v>
      </c>
    </row>
    <row r="127" spans="1:5">
      <c r="A127" s="14">
        <v>42769</v>
      </c>
      <c r="B127">
        <v>167.79</v>
      </c>
      <c r="C127">
        <v>338</v>
      </c>
      <c r="E127">
        <v>0</v>
      </c>
    </row>
    <row r="128" spans="1:5">
      <c r="A128" s="14">
        <v>42770</v>
      </c>
      <c r="B128">
        <v>161.79</v>
      </c>
      <c r="C128">
        <v>341</v>
      </c>
      <c r="E128">
        <v>0</v>
      </c>
    </row>
    <row r="129" spans="1:5">
      <c r="A129" s="14">
        <v>42771</v>
      </c>
      <c r="B129">
        <v>162.82999999999998</v>
      </c>
      <c r="C129">
        <v>339</v>
      </c>
      <c r="E129">
        <v>0</v>
      </c>
    </row>
    <row r="130" spans="1:5">
      <c r="A130" s="14">
        <v>42772</v>
      </c>
      <c r="B130">
        <v>162.53</v>
      </c>
      <c r="C130">
        <v>441</v>
      </c>
      <c r="E130">
        <v>0</v>
      </c>
    </row>
    <row r="131" spans="1:5">
      <c r="A131" s="14">
        <v>42773</v>
      </c>
      <c r="B131">
        <v>168</v>
      </c>
      <c r="C131">
        <v>1820</v>
      </c>
      <c r="E131">
        <v>0</v>
      </c>
    </row>
    <row r="132" spans="1:5">
      <c r="A132" s="14">
        <v>42774</v>
      </c>
      <c r="B132">
        <v>169</v>
      </c>
      <c r="C132">
        <v>2760</v>
      </c>
      <c r="E132">
        <v>0</v>
      </c>
    </row>
    <row r="133" spans="1:5">
      <c r="A133" s="14">
        <v>42775</v>
      </c>
      <c r="B133">
        <v>225</v>
      </c>
      <c r="C133">
        <v>4640</v>
      </c>
      <c r="E133">
        <v>0</v>
      </c>
    </row>
    <row r="134" spans="1:5">
      <c r="A134" s="14">
        <v>42776</v>
      </c>
      <c r="B134">
        <v>167</v>
      </c>
      <c r="C134">
        <v>4580</v>
      </c>
      <c r="E134">
        <v>0</v>
      </c>
    </row>
    <row r="135" spans="1:5">
      <c r="A135" s="14">
        <v>42777</v>
      </c>
      <c r="B135">
        <v>125</v>
      </c>
      <c r="C135">
        <v>2530</v>
      </c>
      <c r="E135">
        <v>0</v>
      </c>
    </row>
    <row r="136" spans="1:5">
      <c r="A136" s="14">
        <v>42778</v>
      </c>
      <c r="B136">
        <v>131</v>
      </c>
      <c r="C136">
        <v>1210</v>
      </c>
      <c r="E136">
        <v>0</v>
      </c>
    </row>
    <row r="137" spans="1:5">
      <c r="A137" s="14">
        <v>42779</v>
      </c>
      <c r="B137">
        <v>194</v>
      </c>
      <c r="C137">
        <v>498</v>
      </c>
      <c r="E137">
        <v>0</v>
      </c>
    </row>
    <row r="138" spans="1:5">
      <c r="A138" s="14">
        <v>42780</v>
      </c>
      <c r="B138">
        <v>184</v>
      </c>
      <c r="C138">
        <v>533</v>
      </c>
      <c r="E138">
        <v>0</v>
      </c>
    </row>
    <row r="139" spans="1:5">
      <c r="A139" s="14">
        <v>42781</v>
      </c>
      <c r="B139">
        <v>186</v>
      </c>
      <c r="C139">
        <v>599</v>
      </c>
      <c r="E139">
        <v>0</v>
      </c>
    </row>
    <row r="140" spans="1:5">
      <c r="A140" s="14">
        <v>42782</v>
      </c>
      <c r="B140">
        <v>185</v>
      </c>
      <c r="C140">
        <v>545</v>
      </c>
      <c r="E140">
        <v>0</v>
      </c>
    </row>
    <row r="141" spans="1:5">
      <c r="A141" s="14">
        <v>42783</v>
      </c>
      <c r="B141">
        <v>184</v>
      </c>
      <c r="C141">
        <v>496</v>
      </c>
      <c r="E141">
        <v>0</v>
      </c>
    </row>
    <row r="142" spans="1:5">
      <c r="A142" s="14">
        <v>42784</v>
      </c>
      <c r="B142">
        <v>184</v>
      </c>
      <c r="C142">
        <v>492</v>
      </c>
      <c r="E142">
        <v>0</v>
      </c>
    </row>
    <row r="143" spans="1:5">
      <c r="A143" s="14">
        <v>42785</v>
      </c>
      <c r="B143">
        <v>186</v>
      </c>
      <c r="C143">
        <v>445</v>
      </c>
      <c r="E143">
        <v>0</v>
      </c>
    </row>
    <row r="144" spans="1:5">
      <c r="A144" s="14">
        <v>42786</v>
      </c>
      <c r="B144">
        <v>185</v>
      </c>
      <c r="C144">
        <v>445</v>
      </c>
      <c r="E144">
        <v>0</v>
      </c>
    </row>
    <row r="145" spans="1:7">
      <c r="A145" s="14">
        <v>42787</v>
      </c>
      <c r="B145">
        <v>186</v>
      </c>
      <c r="C145">
        <v>416</v>
      </c>
      <c r="E145">
        <v>0</v>
      </c>
    </row>
    <row r="146" spans="1:7">
      <c r="A146" s="14">
        <v>42788</v>
      </c>
      <c r="B146">
        <v>254.26</v>
      </c>
      <c r="C146">
        <v>527</v>
      </c>
      <c r="E146">
        <v>0</v>
      </c>
    </row>
    <row r="147" spans="1:7">
      <c r="A147" s="14">
        <v>42789</v>
      </c>
      <c r="B147">
        <v>239.93</v>
      </c>
      <c r="C147">
        <v>463</v>
      </c>
      <c r="E147">
        <v>0</v>
      </c>
    </row>
    <row r="148" spans="1:7">
      <c r="A148" s="14">
        <v>42790</v>
      </c>
      <c r="B148">
        <v>231.27</v>
      </c>
      <c r="C148">
        <v>614</v>
      </c>
      <c r="E148">
        <v>0</v>
      </c>
    </row>
    <row r="149" spans="1:7">
      <c r="A149" s="14">
        <v>42791</v>
      </c>
      <c r="B149">
        <v>237.93</v>
      </c>
      <c r="C149">
        <v>600</v>
      </c>
      <c r="E149">
        <v>0</v>
      </c>
    </row>
    <row r="150" spans="1:7">
      <c r="A150" s="14">
        <v>42792</v>
      </c>
      <c r="B150">
        <v>236.49</v>
      </c>
      <c r="C150">
        <v>598</v>
      </c>
      <c r="E150">
        <v>0</v>
      </c>
    </row>
    <row r="151" spans="1:7">
      <c r="A151" s="14">
        <v>42793</v>
      </c>
      <c r="B151">
        <v>271.27999999999997</v>
      </c>
      <c r="C151">
        <v>1000</v>
      </c>
      <c r="E151">
        <v>0</v>
      </c>
    </row>
    <row r="152" spans="1:7">
      <c r="A152" s="14">
        <v>42794</v>
      </c>
      <c r="B152" s="12">
        <v>285.08</v>
      </c>
      <c r="C152">
        <v>2620</v>
      </c>
      <c r="E152">
        <v>0</v>
      </c>
    </row>
    <row r="153" spans="1:7">
      <c r="A153" s="14">
        <v>42795</v>
      </c>
      <c r="B153" s="12">
        <v>373.78</v>
      </c>
      <c r="C153">
        <v>2810</v>
      </c>
      <c r="D153">
        <v>166</v>
      </c>
      <c r="E153">
        <v>0</v>
      </c>
      <c r="F153">
        <v>68</v>
      </c>
      <c r="G153">
        <f>D153-F153</f>
        <v>98</v>
      </c>
    </row>
    <row r="154" spans="1:7">
      <c r="A154" s="14">
        <v>42796</v>
      </c>
      <c r="B154" s="12">
        <v>410.94</v>
      </c>
      <c r="C154">
        <v>3210</v>
      </c>
      <c r="D154">
        <v>232.39999999999998</v>
      </c>
      <c r="E154">
        <v>293.40000000000009</v>
      </c>
      <c r="F154">
        <v>134.39999999999998</v>
      </c>
      <c r="G154">
        <f t="shared" ref="G154:G217" si="0">D154-F154</f>
        <v>98</v>
      </c>
    </row>
    <row r="155" spans="1:7">
      <c r="A155" s="14">
        <v>42797</v>
      </c>
      <c r="B155" s="12">
        <v>317.66999999999996</v>
      </c>
      <c r="C155">
        <v>3410</v>
      </c>
      <c r="D155">
        <v>253.5</v>
      </c>
      <c r="E155">
        <v>298.5</v>
      </c>
      <c r="F155">
        <v>149.5</v>
      </c>
      <c r="G155">
        <f t="shared" si="0"/>
        <v>104</v>
      </c>
    </row>
    <row r="156" spans="1:7">
      <c r="A156" s="14">
        <v>42798</v>
      </c>
      <c r="B156" s="12">
        <v>309.79000000000002</v>
      </c>
      <c r="C156">
        <v>5020</v>
      </c>
      <c r="D156">
        <v>413.1</v>
      </c>
      <c r="E156">
        <v>500</v>
      </c>
      <c r="F156">
        <v>217</v>
      </c>
      <c r="G156">
        <f t="shared" si="0"/>
        <v>196.10000000000002</v>
      </c>
    </row>
    <row r="157" spans="1:7">
      <c r="A157" s="14">
        <v>42799</v>
      </c>
      <c r="B157" s="12">
        <v>290.23</v>
      </c>
      <c r="C157">
        <v>5260</v>
      </c>
      <c r="D157">
        <v>427.85</v>
      </c>
      <c r="E157">
        <v>500</v>
      </c>
      <c r="F157">
        <v>227.25</v>
      </c>
      <c r="G157">
        <f t="shared" si="0"/>
        <v>200.60000000000002</v>
      </c>
    </row>
    <row r="158" spans="1:7">
      <c r="A158" s="14">
        <v>42800</v>
      </c>
      <c r="B158" s="12">
        <v>283.57</v>
      </c>
      <c r="C158">
        <v>5700</v>
      </c>
      <c r="D158">
        <v>486.8</v>
      </c>
      <c r="E158">
        <v>500</v>
      </c>
      <c r="F158">
        <v>224</v>
      </c>
      <c r="G158">
        <f t="shared" si="0"/>
        <v>262.8</v>
      </c>
    </row>
    <row r="159" spans="1:7">
      <c r="A159" s="14">
        <v>42801</v>
      </c>
      <c r="B159" s="12">
        <v>282.55</v>
      </c>
      <c r="C159">
        <v>7930</v>
      </c>
      <c r="D159">
        <v>616.36</v>
      </c>
      <c r="E159">
        <v>500</v>
      </c>
      <c r="F159">
        <v>326.76</v>
      </c>
      <c r="G159">
        <f t="shared" si="0"/>
        <v>289.60000000000002</v>
      </c>
    </row>
    <row r="160" spans="1:7">
      <c r="A160" s="14">
        <v>42802</v>
      </c>
      <c r="B160" s="12">
        <v>285.14999999999998</v>
      </c>
      <c r="C160">
        <v>9740</v>
      </c>
      <c r="D160">
        <v>642.52</v>
      </c>
      <c r="E160">
        <v>500</v>
      </c>
      <c r="F160">
        <v>337.22</v>
      </c>
      <c r="G160">
        <f t="shared" si="0"/>
        <v>305.29999999999995</v>
      </c>
    </row>
    <row r="161" spans="1:7">
      <c r="A161" s="14">
        <v>42803</v>
      </c>
      <c r="B161" s="12">
        <v>329.98</v>
      </c>
      <c r="C161">
        <v>10300</v>
      </c>
      <c r="D161">
        <v>650.5</v>
      </c>
      <c r="E161">
        <v>500</v>
      </c>
      <c r="F161">
        <v>306.7</v>
      </c>
      <c r="G161">
        <f t="shared" si="0"/>
        <v>343.8</v>
      </c>
    </row>
    <row r="162" spans="1:7">
      <c r="A162" s="14">
        <v>42804</v>
      </c>
      <c r="B162" s="12">
        <v>344.97</v>
      </c>
      <c r="C162">
        <v>12500</v>
      </c>
      <c r="D162">
        <v>812.2</v>
      </c>
      <c r="E162">
        <v>500</v>
      </c>
      <c r="F162">
        <v>310.7</v>
      </c>
      <c r="G162">
        <f t="shared" si="0"/>
        <v>501.50000000000006</v>
      </c>
    </row>
    <row r="163" spans="1:7">
      <c r="A163" s="14">
        <v>42805</v>
      </c>
      <c r="B163" s="12">
        <v>346.68</v>
      </c>
      <c r="C163">
        <v>15300</v>
      </c>
      <c r="D163">
        <v>981.5100000000001</v>
      </c>
      <c r="E163">
        <v>500</v>
      </c>
      <c r="F163">
        <v>393.26</v>
      </c>
      <c r="G163">
        <f t="shared" si="0"/>
        <v>588.25000000000011</v>
      </c>
    </row>
    <row r="164" spans="1:7">
      <c r="A164" s="14">
        <v>42806</v>
      </c>
      <c r="B164" s="12">
        <v>343.78</v>
      </c>
      <c r="C164">
        <v>16600</v>
      </c>
      <c r="D164">
        <v>1104.82</v>
      </c>
      <c r="E164">
        <v>500</v>
      </c>
      <c r="F164">
        <v>410.33000000000004</v>
      </c>
      <c r="G164">
        <f t="shared" si="0"/>
        <v>694.4899999999999</v>
      </c>
    </row>
    <row r="165" spans="1:7">
      <c r="A165" s="14">
        <v>42807</v>
      </c>
      <c r="B165" s="12">
        <v>407.35</v>
      </c>
      <c r="C165">
        <v>17800</v>
      </c>
      <c r="D165">
        <v>1121.3500000000001</v>
      </c>
      <c r="E165">
        <v>500</v>
      </c>
      <c r="F165">
        <v>418.84</v>
      </c>
      <c r="G165">
        <f t="shared" si="0"/>
        <v>702.51000000000022</v>
      </c>
    </row>
    <row r="166" spans="1:7">
      <c r="A166" s="14">
        <v>42808</v>
      </c>
      <c r="B166" s="12">
        <v>467.96000000000004</v>
      </c>
      <c r="C166">
        <v>17700</v>
      </c>
      <c r="D166">
        <v>1162.23</v>
      </c>
      <c r="E166">
        <v>500</v>
      </c>
      <c r="F166">
        <v>438.93999999999994</v>
      </c>
      <c r="G166">
        <f t="shared" si="0"/>
        <v>723.29000000000008</v>
      </c>
    </row>
    <row r="167" spans="1:7">
      <c r="A167" s="14">
        <v>42809</v>
      </c>
      <c r="B167" s="12">
        <v>443.39</v>
      </c>
      <c r="C167">
        <v>17600</v>
      </c>
      <c r="D167">
        <v>1328.7300000000002</v>
      </c>
      <c r="E167">
        <v>500</v>
      </c>
      <c r="F167">
        <v>558.70000000000005</v>
      </c>
      <c r="G167">
        <f t="shared" si="0"/>
        <v>770.0300000000002</v>
      </c>
    </row>
    <row r="168" spans="1:7">
      <c r="A168" s="14">
        <v>42810</v>
      </c>
      <c r="B168" s="12">
        <v>706.6</v>
      </c>
      <c r="C168">
        <v>17900</v>
      </c>
      <c r="D168">
        <v>1498.4399999999998</v>
      </c>
      <c r="E168">
        <v>500</v>
      </c>
      <c r="F168">
        <v>628.75</v>
      </c>
      <c r="G168">
        <f t="shared" si="0"/>
        <v>869.68999999999983</v>
      </c>
    </row>
    <row r="169" spans="1:7">
      <c r="A169" s="14">
        <v>42811</v>
      </c>
      <c r="B169" s="12">
        <v>995.61</v>
      </c>
      <c r="C169">
        <v>18100</v>
      </c>
      <c r="D169">
        <v>1525.9199999999998</v>
      </c>
      <c r="E169">
        <v>500</v>
      </c>
      <c r="F169">
        <v>637.5</v>
      </c>
      <c r="G169">
        <f t="shared" si="0"/>
        <v>888.41999999999985</v>
      </c>
    </row>
    <row r="170" spans="1:7">
      <c r="A170" s="14">
        <v>42812</v>
      </c>
      <c r="B170" s="12">
        <v>995.66000000000008</v>
      </c>
      <c r="C170">
        <v>18000</v>
      </c>
      <c r="D170">
        <v>1569.06</v>
      </c>
      <c r="E170">
        <v>500</v>
      </c>
      <c r="F170">
        <v>657.3900000000001</v>
      </c>
      <c r="G170">
        <f t="shared" si="0"/>
        <v>911.66999999999985</v>
      </c>
    </row>
    <row r="171" spans="1:7">
      <c r="A171" s="14">
        <v>42813</v>
      </c>
      <c r="B171" s="12">
        <v>1005.0899999999999</v>
      </c>
      <c r="C171">
        <v>18000</v>
      </c>
      <c r="D171">
        <v>1573.4499999999998</v>
      </c>
      <c r="E171">
        <v>500</v>
      </c>
      <c r="F171">
        <v>653.84</v>
      </c>
      <c r="G171">
        <f t="shared" si="0"/>
        <v>919.60999999999979</v>
      </c>
    </row>
    <row r="172" spans="1:7">
      <c r="A172" s="14">
        <v>42814</v>
      </c>
      <c r="B172" s="12">
        <v>1001.97</v>
      </c>
      <c r="C172">
        <v>18000</v>
      </c>
      <c r="D172">
        <v>1612.3299999999997</v>
      </c>
      <c r="E172">
        <v>500</v>
      </c>
      <c r="F172">
        <v>672.83999999999992</v>
      </c>
      <c r="G172">
        <f t="shared" si="0"/>
        <v>939.48999999999978</v>
      </c>
    </row>
    <row r="173" spans="1:7">
      <c r="A173" s="14">
        <v>42815</v>
      </c>
      <c r="B173" s="12">
        <v>1004.13</v>
      </c>
      <c r="C173">
        <v>19000</v>
      </c>
      <c r="D173">
        <v>1598.3899999999999</v>
      </c>
      <c r="E173">
        <v>500</v>
      </c>
      <c r="F173">
        <v>653.48</v>
      </c>
      <c r="G173">
        <f t="shared" si="0"/>
        <v>944.90999999999985</v>
      </c>
    </row>
    <row r="174" spans="1:7">
      <c r="A174" s="14">
        <v>42816</v>
      </c>
      <c r="B174" s="12">
        <v>961.66000000000008</v>
      </c>
      <c r="C174">
        <v>20000</v>
      </c>
      <c r="D174">
        <v>1496.77</v>
      </c>
      <c r="E174">
        <v>500</v>
      </c>
      <c r="F174">
        <v>569.76</v>
      </c>
      <c r="G174">
        <f t="shared" si="0"/>
        <v>927.01</v>
      </c>
    </row>
    <row r="175" spans="1:7">
      <c r="A175" s="14">
        <v>42817</v>
      </c>
      <c r="B175" s="12">
        <v>986.65</v>
      </c>
      <c r="C175">
        <v>20100</v>
      </c>
      <c r="D175">
        <v>1464.82</v>
      </c>
      <c r="E175">
        <v>500</v>
      </c>
      <c r="F175">
        <v>564.91</v>
      </c>
      <c r="G175">
        <f t="shared" si="0"/>
        <v>899.91</v>
      </c>
    </row>
    <row r="176" spans="1:7">
      <c r="A176" s="14">
        <v>42818</v>
      </c>
      <c r="B176" s="12">
        <v>986.45</v>
      </c>
      <c r="C176">
        <v>20100</v>
      </c>
      <c r="D176">
        <v>1443.4599999999998</v>
      </c>
      <c r="E176">
        <v>500</v>
      </c>
      <c r="F176">
        <v>551.63</v>
      </c>
      <c r="G176">
        <f t="shared" si="0"/>
        <v>891.82999999999981</v>
      </c>
    </row>
    <row r="177" spans="1:7">
      <c r="A177" s="14">
        <v>42819</v>
      </c>
      <c r="B177" s="12">
        <v>986.65000000000009</v>
      </c>
      <c r="C177">
        <v>19900</v>
      </c>
      <c r="D177">
        <v>1418.1652395577394</v>
      </c>
      <c r="E177">
        <v>500</v>
      </c>
      <c r="F177">
        <v>546.39</v>
      </c>
      <c r="G177">
        <f t="shared" si="0"/>
        <v>871.77523955773938</v>
      </c>
    </row>
    <row r="178" spans="1:7">
      <c r="A178" s="14">
        <v>42820</v>
      </c>
      <c r="B178" s="12">
        <v>984.44</v>
      </c>
      <c r="C178">
        <v>19800</v>
      </c>
      <c r="D178">
        <v>1383.6652395577396</v>
      </c>
      <c r="E178">
        <v>500</v>
      </c>
      <c r="F178">
        <v>549.38999999999987</v>
      </c>
      <c r="G178">
        <f t="shared" si="0"/>
        <v>834.27523955773972</v>
      </c>
    </row>
    <row r="179" spans="1:7">
      <c r="A179" s="14">
        <v>42821</v>
      </c>
      <c r="B179" s="12">
        <v>978.66000000000008</v>
      </c>
      <c r="C179">
        <v>19000</v>
      </c>
      <c r="D179">
        <v>1361.3652395577394</v>
      </c>
      <c r="E179">
        <v>500</v>
      </c>
      <c r="F179">
        <v>532.57999999999993</v>
      </c>
      <c r="G179">
        <f t="shared" si="0"/>
        <v>828.78523955773949</v>
      </c>
    </row>
    <row r="180" spans="1:7">
      <c r="A180" s="14">
        <v>42822</v>
      </c>
      <c r="B180" s="12">
        <v>256.76</v>
      </c>
      <c r="C180">
        <v>18500</v>
      </c>
      <c r="D180">
        <v>1348.2052395577396</v>
      </c>
      <c r="E180">
        <v>500</v>
      </c>
      <c r="F180">
        <v>527.59999999999991</v>
      </c>
      <c r="G180">
        <f t="shared" si="0"/>
        <v>820.60523955773965</v>
      </c>
    </row>
    <row r="181" spans="1:7">
      <c r="A181" s="14">
        <v>42823</v>
      </c>
      <c r="B181" s="12">
        <v>314.05</v>
      </c>
      <c r="C181">
        <v>16100</v>
      </c>
      <c r="D181">
        <v>1319.9052395577394</v>
      </c>
      <c r="E181">
        <v>500</v>
      </c>
      <c r="F181">
        <v>533.1</v>
      </c>
      <c r="G181">
        <f t="shared" si="0"/>
        <v>786.80523955773936</v>
      </c>
    </row>
    <row r="182" spans="1:7">
      <c r="A182" s="14">
        <v>42824</v>
      </c>
      <c r="B182" s="12">
        <v>425.8</v>
      </c>
      <c r="C182">
        <v>15700</v>
      </c>
      <c r="D182">
        <v>1335.8452395577397</v>
      </c>
      <c r="E182">
        <v>500</v>
      </c>
      <c r="F182">
        <v>543.04000000000008</v>
      </c>
      <c r="G182">
        <f t="shared" si="0"/>
        <v>792.80523955773958</v>
      </c>
    </row>
    <row r="183" spans="1:7">
      <c r="A183" s="14">
        <v>42825</v>
      </c>
      <c r="B183" s="12">
        <v>523.37</v>
      </c>
      <c r="C183">
        <v>15400</v>
      </c>
      <c r="D183">
        <v>1329.4252395577394</v>
      </c>
      <c r="E183">
        <v>500</v>
      </c>
      <c r="F183">
        <v>545.15</v>
      </c>
      <c r="G183">
        <f t="shared" si="0"/>
        <v>784.27523955773938</v>
      </c>
    </row>
    <row r="184" spans="1:7">
      <c r="A184" s="14">
        <v>42826</v>
      </c>
      <c r="B184" s="12">
        <v>519.05999999999995</v>
      </c>
      <c r="C184">
        <v>13700</v>
      </c>
      <c r="D184">
        <v>1139.9552395577398</v>
      </c>
      <c r="E184">
        <v>500</v>
      </c>
      <c r="F184">
        <v>373.37</v>
      </c>
      <c r="G184">
        <f t="shared" si="0"/>
        <v>766.58523955773978</v>
      </c>
    </row>
    <row r="185" spans="1:7">
      <c r="A185" s="14">
        <v>42827</v>
      </c>
      <c r="B185" s="12">
        <v>515.01</v>
      </c>
      <c r="C185">
        <v>13300</v>
      </c>
      <c r="D185">
        <v>1132.1652395577394</v>
      </c>
      <c r="E185">
        <v>500</v>
      </c>
      <c r="F185">
        <v>363.28000000000003</v>
      </c>
      <c r="G185">
        <f t="shared" si="0"/>
        <v>768.8852395577394</v>
      </c>
    </row>
    <row r="186" spans="1:7">
      <c r="A186" s="14">
        <v>42828</v>
      </c>
      <c r="B186" s="12">
        <v>515.71</v>
      </c>
      <c r="C186">
        <v>13400</v>
      </c>
      <c r="D186">
        <v>1131.2752395577395</v>
      </c>
      <c r="E186">
        <v>500</v>
      </c>
      <c r="F186">
        <v>362.71</v>
      </c>
      <c r="G186">
        <f t="shared" si="0"/>
        <v>768.56523955773946</v>
      </c>
    </row>
    <row r="187" spans="1:7">
      <c r="A187" s="14">
        <v>42829</v>
      </c>
      <c r="B187" s="12">
        <v>516.69000000000005</v>
      </c>
      <c r="C187">
        <v>12700</v>
      </c>
      <c r="D187">
        <v>1131.7452395577395</v>
      </c>
      <c r="E187">
        <v>500</v>
      </c>
      <c r="F187">
        <v>362.39</v>
      </c>
      <c r="G187">
        <f t="shared" si="0"/>
        <v>769.35523955773954</v>
      </c>
    </row>
    <row r="188" spans="1:7">
      <c r="A188" s="14">
        <v>42830</v>
      </c>
      <c r="B188" s="12">
        <v>527.85</v>
      </c>
      <c r="C188">
        <v>12800</v>
      </c>
      <c r="D188">
        <v>1135.2852395577395</v>
      </c>
      <c r="E188">
        <v>500</v>
      </c>
      <c r="F188">
        <v>365.38</v>
      </c>
      <c r="G188">
        <f t="shared" si="0"/>
        <v>769.90523955773949</v>
      </c>
    </row>
    <row r="189" spans="1:7">
      <c r="A189" s="14">
        <v>42831</v>
      </c>
      <c r="B189" s="12">
        <v>535.5</v>
      </c>
      <c r="C189">
        <v>13400</v>
      </c>
      <c r="D189">
        <v>1146.4752395577395</v>
      </c>
      <c r="E189">
        <v>500</v>
      </c>
      <c r="F189">
        <v>379.95</v>
      </c>
      <c r="G189">
        <f t="shared" si="0"/>
        <v>766.5252395577395</v>
      </c>
    </row>
    <row r="190" spans="1:7">
      <c r="A190" s="14">
        <v>42832</v>
      </c>
      <c r="B190" s="12">
        <v>536.74</v>
      </c>
      <c r="C190">
        <v>14300</v>
      </c>
      <c r="D190">
        <v>1154.5352395577397</v>
      </c>
      <c r="E190">
        <v>500</v>
      </c>
      <c r="F190">
        <v>396.15000000000009</v>
      </c>
      <c r="G190">
        <f t="shared" si="0"/>
        <v>758.38523955773962</v>
      </c>
    </row>
    <row r="191" spans="1:7">
      <c r="A191" s="14">
        <v>42833</v>
      </c>
      <c r="B191" s="12">
        <v>541.26</v>
      </c>
      <c r="C191">
        <v>15000</v>
      </c>
      <c r="D191">
        <v>1155.0952395577397</v>
      </c>
      <c r="E191">
        <v>500</v>
      </c>
      <c r="F191">
        <v>399.94</v>
      </c>
      <c r="G191">
        <f t="shared" si="0"/>
        <v>755.15523955773961</v>
      </c>
    </row>
    <row r="192" spans="1:7">
      <c r="A192" s="14">
        <v>42834</v>
      </c>
      <c r="B192" s="12"/>
      <c r="C192">
        <v>15300</v>
      </c>
      <c r="D192">
        <v>1151.8252395577397</v>
      </c>
      <c r="E192">
        <v>500</v>
      </c>
      <c r="F192">
        <v>395.67</v>
      </c>
      <c r="G192">
        <f t="shared" si="0"/>
        <v>756.15523955773961</v>
      </c>
    </row>
    <row r="193" spans="1:7">
      <c r="A193" s="14">
        <v>42835</v>
      </c>
      <c r="B193" s="12"/>
      <c r="C193">
        <v>15600</v>
      </c>
      <c r="D193">
        <v>1149.5052395577397</v>
      </c>
      <c r="E193">
        <v>500</v>
      </c>
      <c r="F193">
        <v>392.25000000000006</v>
      </c>
      <c r="G193">
        <f t="shared" si="0"/>
        <v>757.25523955773974</v>
      </c>
    </row>
    <row r="194" spans="1:7">
      <c r="A194" s="14">
        <v>42836</v>
      </c>
      <c r="B194" s="12"/>
      <c r="C194">
        <v>16700</v>
      </c>
      <c r="D194">
        <v>1161.3552395577394</v>
      </c>
      <c r="E194">
        <v>500</v>
      </c>
      <c r="F194">
        <v>398.69000000000005</v>
      </c>
      <c r="G194">
        <f t="shared" si="0"/>
        <v>762.66523955773937</v>
      </c>
    </row>
    <row r="195" spans="1:7">
      <c r="A195" s="14">
        <v>42837</v>
      </c>
      <c r="B195" s="12"/>
      <c r="C195">
        <v>18900</v>
      </c>
      <c r="D195">
        <v>1160.1752395577396</v>
      </c>
      <c r="E195">
        <v>500</v>
      </c>
      <c r="F195">
        <v>404.81</v>
      </c>
      <c r="G195">
        <f t="shared" si="0"/>
        <v>755.36523955773964</v>
      </c>
    </row>
    <row r="196" spans="1:7">
      <c r="A196" s="14">
        <v>42838</v>
      </c>
      <c r="B196" s="12">
        <v>328</v>
      </c>
      <c r="C196">
        <v>20600</v>
      </c>
      <c r="D196">
        <v>1233.6352395577394</v>
      </c>
      <c r="E196">
        <v>500</v>
      </c>
      <c r="F196">
        <v>457.75</v>
      </c>
      <c r="G196">
        <f t="shared" si="0"/>
        <v>775.8852395577394</v>
      </c>
    </row>
    <row r="197" spans="1:7">
      <c r="A197" s="14">
        <v>42839</v>
      </c>
      <c r="B197" s="12">
        <v>333</v>
      </c>
      <c r="C197">
        <v>20800</v>
      </c>
      <c r="D197">
        <v>1301.76</v>
      </c>
      <c r="E197">
        <v>500</v>
      </c>
      <c r="F197">
        <v>467.26</v>
      </c>
      <c r="G197">
        <f t="shared" si="0"/>
        <v>834.5</v>
      </c>
    </row>
    <row r="198" spans="1:7">
      <c r="A198" s="14">
        <v>42840</v>
      </c>
      <c r="B198" s="12">
        <v>637</v>
      </c>
      <c r="C198">
        <v>20600</v>
      </c>
      <c r="D198">
        <v>667.67000000000007</v>
      </c>
      <c r="E198">
        <v>500</v>
      </c>
      <c r="F198">
        <v>427.93</v>
      </c>
      <c r="G198">
        <f t="shared" si="0"/>
        <v>239.74000000000007</v>
      </c>
    </row>
    <row r="199" spans="1:7">
      <c r="A199" s="14">
        <v>42841</v>
      </c>
      <c r="B199" s="12">
        <v>653</v>
      </c>
      <c r="C199">
        <v>21300</v>
      </c>
      <c r="D199">
        <v>584.39</v>
      </c>
      <c r="E199">
        <v>500</v>
      </c>
      <c r="F199">
        <v>417.96</v>
      </c>
      <c r="G199">
        <f t="shared" si="0"/>
        <v>166.43</v>
      </c>
    </row>
    <row r="200" spans="1:7">
      <c r="A200" s="14">
        <v>42842</v>
      </c>
      <c r="B200" s="12">
        <v>751</v>
      </c>
      <c r="C200">
        <v>21200</v>
      </c>
      <c r="D200">
        <v>591.88000000000011</v>
      </c>
      <c r="E200">
        <v>500</v>
      </c>
      <c r="F200">
        <v>438.39000000000004</v>
      </c>
      <c r="G200">
        <f t="shared" si="0"/>
        <v>153.49000000000007</v>
      </c>
    </row>
    <row r="201" spans="1:7">
      <c r="A201" s="14">
        <v>42843</v>
      </c>
      <c r="B201" s="12">
        <v>785</v>
      </c>
      <c r="C201">
        <v>20100</v>
      </c>
      <c r="D201">
        <v>604.59</v>
      </c>
      <c r="E201">
        <v>500</v>
      </c>
      <c r="F201">
        <v>453.70000000000005</v>
      </c>
      <c r="G201">
        <f t="shared" si="0"/>
        <v>150.88999999999999</v>
      </c>
    </row>
    <row r="202" spans="1:7">
      <c r="A202" s="14">
        <v>42844</v>
      </c>
      <c r="B202" s="12">
        <v>869</v>
      </c>
      <c r="C202">
        <v>16100</v>
      </c>
      <c r="D202">
        <v>608.16</v>
      </c>
      <c r="E202">
        <v>500</v>
      </c>
      <c r="F202">
        <v>459.63</v>
      </c>
      <c r="G202">
        <f t="shared" si="0"/>
        <v>148.52999999999997</v>
      </c>
    </row>
    <row r="203" spans="1:7">
      <c r="A203" s="14">
        <v>42845</v>
      </c>
      <c r="B203" s="12">
        <v>1116</v>
      </c>
      <c r="C203">
        <v>14400</v>
      </c>
      <c r="D203">
        <v>610.02</v>
      </c>
      <c r="E203">
        <v>500</v>
      </c>
      <c r="F203">
        <v>459.39</v>
      </c>
      <c r="G203">
        <f t="shared" si="0"/>
        <v>150.63</v>
      </c>
    </row>
    <row r="204" spans="1:7">
      <c r="A204" s="14">
        <v>42846</v>
      </c>
      <c r="B204" s="12">
        <v>1141</v>
      </c>
      <c r="C204">
        <v>14300</v>
      </c>
      <c r="D204">
        <v>677.87523955773952</v>
      </c>
      <c r="E204">
        <v>500</v>
      </c>
      <c r="F204">
        <v>454.26</v>
      </c>
      <c r="G204">
        <f t="shared" si="0"/>
        <v>223.61523955773953</v>
      </c>
    </row>
    <row r="205" spans="1:7">
      <c r="A205" s="14">
        <v>42847</v>
      </c>
      <c r="B205" s="12">
        <v>692</v>
      </c>
      <c r="C205">
        <v>14300</v>
      </c>
      <c r="D205">
        <v>850.26523955773951</v>
      </c>
      <c r="E205">
        <v>500</v>
      </c>
      <c r="F205">
        <v>450.08</v>
      </c>
      <c r="G205">
        <f t="shared" si="0"/>
        <v>400.18523955773952</v>
      </c>
    </row>
    <row r="206" spans="1:7">
      <c r="A206" s="14">
        <v>42848</v>
      </c>
      <c r="B206" s="12">
        <v>692</v>
      </c>
      <c r="C206">
        <v>14300</v>
      </c>
      <c r="D206">
        <v>837.58523955773933</v>
      </c>
      <c r="E206">
        <v>500</v>
      </c>
      <c r="F206">
        <v>467.85999999999996</v>
      </c>
      <c r="G206">
        <f t="shared" si="0"/>
        <v>369.72523955773937</v>
      </c>
    </row>
    <row r="207" spans="1:7">
      <c r="A207" s="14">
        <v>42849</v>
      </c>
      <c r="B207" s="12">
        <v>704</v>
      </c>
      <c r="C207">
        <v>14100</v>
      </c>
      <c r="D207">
        <v>985.46523955773955</v>
      </c>
      <c r="E207">
        <v>500</v>
      </c>
      <c r="F207">
        <v>474.47</v>
      </c>
      <c r="G207">
        <f t="shared" si="0"/>
        <v>510.99523955773952</v>
      </c>
    </row>
    <row r="208" spans="1:7">
      <c r="A208" s="14">
        <v>42850</v>
      </c>
      <c r="B208" s="12">
        <v>730</v>
      </c>
      <c r="C208">
        <v>13700</v>
      </c>
      <c r="D208">
        <v>954.7852395577396</v>
      </c>
      <c r="E208">
        <v>500</v>
      </c>
      <c r="F208">
        <v>462.53000000000009</v>
      </c>
      <c r="G208">
        <f t="shared" si="0"/>
        <v>492.25523955773951</v>
      </c>
    </row>
    <row r="209" spans="1:7">
      <c r="A209" s="14">
        <v>42851</v>
      </c>
      <c r="B209" s="12">
        <v>596</v>
      </c>
      <c r="C209">
        <v>11900</v>
      </c>
      <c r="D209">
        <v>923.73523955773942</v>
      </c>
      <c r="E209">
        <v>500</v>
      </c>
      <c r="F209">
        <v>448.59</v>
      </c>
      <c r="G209">
        <f t="shared" si="0"/>
        <v>475.14523955773944</v>
      </c>
    </row>
    <row r="210" spans="1:7">
      <c r="A210" s="14">
        <v>42852</v>
      </c>
      <c r="B210" s="12">
        <v>605</v>
      </c>
      <c r="C210">
        <v>13100</v>
      </c>
      <c r="D210">
        <v>1111.9852395577395</v>
      </c>
      <c r="E210">
        <v>500</v>
      </c>
      <c r="F210">
        <v>448.97000000000008</v>
      </c>
      <c r="G210">
        <f t="shared" si="0"/>
        <v>663.01523955773951</v>
      </c>
    </row>
    <row r="211" spans="1:7">
      <c r="A211" s="14">
        <v>42853</v>
      </c>
      <c r="B211" s="12">
        <v>601</v>
      </c>
      <c r="C211">
        <v>13400</v>
      </c>
      <c r="D211">
        <v>1039.6952395577396</v>
      </c>
      <c r="E211">
        <v>500</v>
      </c>
      <c r="F211">
        <v>453.37</v>
      </c>
      <c r="G211">
        <f t="shared" si="0"/>
        <v>586.32523955773956</v>
      </c>
    </row>
    <row r="212" spans="1:7">
      <c r="A212" s="14">
        <v>42854</v>
      </c>
      <c r="B212" s="12">
        <v>603</v>
      </c>
      <c r="C212">
        <v>14500</v>
      </c>
      <c r="D212">
        <v>974.86523955773964</v>
      </c>
      <c r="E212">
        <v>500</v>
      </c>
      <c r="F212">
        <v>464.62</v>
      </c>
      <c r="G212">
        <f t="shared" si="0"/>
        <v>510.24523955773964</v>
      </c>
    </row>
    <row r="213" spans="1:7">
      <c r="A213" s="14">
        <v>42855</v>
      </c>
      <c r="B213" s="12">
        <v>603</v>
      </c>
      <c r="C213">
        <v>14400</v>
      </c>
      <c r="D213">
        <v>1056.8752395577394</v>
      </c>
      <c r="E213">
        <v>500</v>
      </c>
      <c r="F213">
        <v>495.4</v>
      </c>
      <c r="G213">
        <f t="shared" si="0"/>
        <v>561.47523955773943</v>
      </c>
    </row>
    <row r="214" spans="1:7">
      <c r="A214" s="14">
        <v>42856</v>
      </c>
      <c r="B214" s="12">
        <v>603</v>
      </c>
      <c r="C214">
        <v>14300</v>
      </c>
      <c r="D214">
        <v>1068.8852395577396</v>
      </c>
      <c r="E214">
        <v>500</v>
      </c>
      <c r="F214">
        <v>499.36</v>
      </c>
      <c r="G214">
        <f t="shared" si="0"/>
        <v>569.52523955773961</v>
      </c>
    </row>
    <row r="215" spans="1:7">
      <c r="A215" s="14">
        <v>42857</v>
      </c>
      <c r="B215" s="12">
        <v>603</v>
      </c>
      <c r="C215">
        <v>13700</v>
      </c>
      <c r="D215">
        <v>1061.6452395577396</v>
      </c>
      <c r="E215">
        <v>500</v>
      </c>
      <c r="F215">
        <v>520.08000000000004</v>
      </c>
      <c r="G215">
        <f t="shared" si="0"/>
        <v>541.56523955773957</v>
      </c>
    </row>
    <row r="216" spans="1:7">
      <c r="A216" s="14">
        <v>42858</v>
      </c>
      <c r="B216" s="12">
        <v>636</v>
      </c>
      <c r="C216">
        <v>12400</v>
      </c>
      <c r="D216">
        <v>595.6452395577395</v>
      </c>
      <c r="E216">
        <v>500</v>
      </c>
      <c r="F216">
        <v>40.450000000000003</v>
      </c>
      <c r="G216">
        <f t="shared" si="0"/>
        <v>555.19523955773946</v>
      </c>
    </row>
    <row r="217" spans="1:7">
      <c r="A217" s="14">
        <v>42859</v>
      </c>
      <c r="B217" s="12">
        <v>625</v>
      </c>
      <c r="C217">
        <v>11900</v>
      </c>
      <c r="D217">
        <v>58.730000000000004</v>
      </c>
      <c r="E217">
        <v>500</v>
      </c>
      <c r="F217">
        <v>33.53</v>
      </c>
      <c r="G217">
        <f t="shared" si="0"/>
        <v>25.200000000000003</v>
      </c>
    </row>
    <row r="218" spans="1:7">
      <c r="A218" s="14">
        <v>42860</v>
      </c>
      <c r="B218" s="12">
        <v>541</v>
      </c>
      <c r="C218">
        <v>12300</v>
      </c>
      <c r="D218">
        <v>61.78</v>
      </c>
      <c r="E218">
        <v>500</v>
      </c>
      <c r="F218">
        <v>37.18</v>
      </c>
      <c r="G218">
        <f t="shared" ref="G218:G281" si="1">D218-F218</f>
        <v>24.6</v>
      </c>
    </row>
    <row r="219" spans="1:7">
      <c r="A219" s="14">
        <v>42861</v>
      </c>
      <c r="B219" s="12">
        <v>343</v>
      </c>
      <c r="C219">
        <v>13200</v>
      </c>
      <c r="D219">
        <v>65.760000000000005</v>
      </c>
      <c r="E219">
        <v>500</v>
      </c>
      <c r="F219">
        <v>40.46</v>
      </c>
      <c r="G219">
        <f t="shared" si="1"/>
        <v>25.300000000000004</v>
      </c>
    </row>
    <row r="220" spans="1:7">
      <c r="A220" s="14">
        <v>42862</v>
      </c>
      <c r="B220" s="12">
        <v>343</v>
      </c>
      <c r="C220">
        <v>11600</v>
      </c>
      <c r="D220">
        <v>104.54999999999998</v>
      </c>
      <c r="E220">
        <v>500</v>
      </c>
      <c r="F220">
        <v>79.649999999999991</v>
      </c>
      <c r="G220">
        <f t="shared" si="1"/>
        <v>24.899999999999991</v>
      </c>
    </row>
    <row r="221" spans="1:7">
      <c r="A221" s="14">
        <v>42863</v>
      </c>
      <c r="B221" s="12">
        <v>343</v>
      </c>
      <c r="C221">
        <v>11700</v>
      </c>
      <c r="D221">
        <v>113.62</v>
      </c>
      <c r="E221">
        <v>500</v>
      </c>
      <c r="F221">
        <v>88.72</v>
      </c>
      <c r="G221">
        <f t="shared" si="1"/>
        <v>24.900000000000006</v>
      </c>
    </row>
    <row r="222" spans="1:7">
      <c r="A222" s="14">
        <v>42864</v>
      </c>
      <c r="B222" s="12">
        <v>396</v>
      </c>
      <c r="C222">
        <v>11700</v>
      </c>
      <c r="D222">
        <v>98.68</v>
      </c>
      <c r="E222">
        <v>500</v>
      </c>
      <c r="F222">
        <v>74.78</v>
      </c>
      <c r="G222">
        <f t="shared" si="1"/>
        <v>23.900000000000006</v>
      </c>
    </row>
    <row r="223" spans="1:7">
      <c r="A223" s="14">
        <v>42865</v>
      </c>
      <c r="B223" s="12">
        <v>396</v>
      </c>
      <c r="C223">
        <v>12700</v>
      </c>
      <c r="D223">
        <v>104.07000000000001</v>
      </c>
      <c r="E223">
        <v>500</v>
      </c>
      <c r="F223">
        <v>80.070000000000007</v>
      </c>
      <c r="G223">
        <f t="shared" si="1"/>
        <v>24</v>
      </c>
    </row>
    <row r="224" spans="1:7">
      <c r="A224" s="14">
        <v>42866</v>
      </c>
      <c r="B224" s="12">
        <v>395</v>
      </c>
      <c r="C224">
        <v>12300</v>
      </c>
      <c r="D224">
        <v>89.009999999999991</v>
      </c>
      <c r="E224">
        <v>500</v>
      </c>
      <c r="F224">
        <v>64.61</v>
      </c>
      <c r="G224">
        <f t="shared" si="1"/>
        <v>24.399999999999991</v>
      </c>
    </row>
    <row r="225" spans="1:7">
      <c r="A225" s="14">
        <v>42867</v>
      </c>
      <c r="B225" s="12">
        <v>394</v>
      </c>
      <c r="C225">
        <v>11900</v>
      </c>
      <c r="D225">
        <v>67.039999999999992</v>
      </c>
      <c r="E225">
        <v>500</v>
      </c>
      <c r="F225">
        <v>42.339999999999996</v>
      </c>
      <c r="G225">
        <f t="shared" si="1"/>
        <v>24.699999999999996</v>
      </c>
    </row>
    <row r="226" spans="1:7">
      <c r="A226" s="14">
        <v>42868</v>
      </c>
      <c r="B226" s="12">
        <v>396</v>
      </c>
      <c r="C226">
        <v>11900</v>
      </c>
      <c r="D226">
        <v>81.66</v>
      </c>
      <c r="E226">
        <v>500</v>
      </c>
      <c r="F226">
        <v>56.86</v>
      </c>
      <c r="G226">
        <f t="shared" si="1"/>
        <v>24.799999999999997</v>
      </c>
    </row>
    <row r="227" spans="1:7">
      <c r="A227" s="14">
        <v>42869</v>
      </c>
      <c r="B227" s="12">
        <v>398</v>
      </c>
      <c r="C227">
        <v>12300</v>
      </c>
      <c r="D227">
        <v>92.03</v>
      </c>
      <c r="E227">
        <v>500</v>
      </c>
      <c r="F227">
        <v>66.429999999999993</v>
      </c>
      <c r="G227">
        <f t="shared" si="1"/>
        <v>25.600000000000009</v>
      </c>
    </row>
    <row r="228" spans="1:7">
      <c r="A228" s="14">
        <v>42870</v>
      </c>
      <c r="B228" s="12">
        <v>396</v>
      </c>
      <c r="C228">
        <v>11900</v>
      </c>
      <c r="D228">
        <v>74.91</v>
      </c>
      <c r="E228">
        <v>500</v>
      </c>
      <c r="F228">
        <v>49.41</v>
      </c>
      <c r="G228">
        <f t="shared" si="1"/>
        <v>25.5</v>
      </c>
    </row>
    <row r="229" spans="1:7">
      <c r="A229" s="14">
        <v>42871</v>
      </c>
      <c r="B229" s="12">
        <v>392</v>
      </c>
      <c r="C229">
        <v>9590</v>
      </c>
      <c r="D229">
        <v>78.25</v>
      </c>
      <c r="E229">
        <v>500</v>
      </c>
      <c r="F229">
        <v>52.75</v>
      </c>
      <c r="G229">
        <f t="shared" si="1"/>
        <v>25.5</v>
      </c>
    </row>
    <row r="230" spans="1:7">
      <c r="A230" s="14">
        <v>42872</v>
      </c>
      <c r="B230" s="12">
        <v>387</v>
      </c>
      <c r="C230">
        <v>7530</v>
      </c>
      <c r="D230">
        <v>92.05</v>
      </c>
      <c r="E230">
        <v>500</v>
      </c>
      <c r="F230">
        <v>73.05</v>
      </c>
      <c r="G230">
        <f t="shared" si="1"/>
        <v>19</v>
      </c>
    </row>
    <row r="231" spans="1:7">
      <c r="A231" s="14">
        <v>42873</v>
      </c>
      <c r="B231" s="12"/>
      <c r="C231">
        <v>7080</v>
      </c>
      <c r="E231">
        <v>500</v>
      </c>
      <c r="G231">
        <f t="shared" si="1"/>
        <v>0</v>
      </c>
    </row>
    <row r="232" spans="1:7">
      <c r="A232" s="14">
        <v>42874</v>
      </c>
      <c r="B232" s="12"/>
      <c r="C232">
        <v>4290</v>
      </c>
      <c r="E232">
        <v>500</v>
      </c>
      <c r="G232">
        <f t="shared" si="1"/>
        <v>0</v>
      </c>
    </row>
    <row r="233" spans="1:7">
      <c r="A233" s="14">
        <v>42875</v>
      </c>
      <c r="B233" s="12"/>
      <c r="C233">
        <v>2160</v>
      </c>
      <c r="E233">
        <v>500</v>
      </c>
      <c r="G233">
        <f t="shared" si="1"/>
        <v>0</v>
      </c>
    </row>
    <row r="234" spans="1:7">
      <c r="A234" s="14">
        <v>42876</v>
      </c>
      <c r="B234" s="12"/>
      <c r="C234">
        <v>244</v>
      </c>
      <c r="E234">
        <v>199.39999999999964</v>
      </c>
      <c r="G234">
        <f t="shared" si="1"/>
        <v>0</v>
      </c>
    </row>
    <row r="235" spans="1:7">
      <c r="A235" s="14">
        <v>42877</v>
      </c>
      <c r="B235" s="12"/>
      <c r="C235">
        <v>0</v>
      </c>
      <c r="E235">
        <v>0</v>
      </c>
      <c r="G235">
        <f t="shared" si="1"/>
        <v>0</v>
      </c>
    </row>
    <row r="236" spans="1:7">
      <c r="A236" s="14">
        <v>42878</v>
      </c>
      <c r="B236" s="12"/>
      <c r="C236">
        <v>0</v>
      </c>
      <c r="E236">
        <v>0</v>
      </c>
      <c r="G236">
        <f t="shared" si="1"/>
        <v>0</v>
      </c>
    </row>
    <row r="237" spans="1:7">
      <c r="A237" s="14">
        <v>42879</v>
      </c>
      <c r="B237" s="12"/>
      <c r="C237">
        <v>0</v>
      </c>
      <c r="E237">
        <v>0</v>
      </c>
      <c r="G237">
        <f t="shared" si="1"/>
        <v>0</v>
      </c>
    </row>
    <row r="238" spans="1:7">
      <c r="A238" s="14">
        <v>42880</v>
      </c>
      <c r="B238" s="12"/>
      <c r="C238">
        <v>0</v>
      </c>
      <c r="E238">
        <v>0</v>
      </c>
      <c r="G238">
        <f t="shared" si="1"/>
        <v>0</v>
      </c>
    </row>
    <row r="239" spans="1:7">
      <c r="A239" s="14">
        <v>42881</v>
      </c>
      <c r="B239" s="12"/>
      <c r="C239">
        <v>0</v>
      </c>
      <c r="E239">
        <v>0</v>
      </c>
      <c r="G239">
        <f t="shared" si="1"/>
        <v>0</v>
      </c>
    </row>
    <row r="240" spans="1:7">
      <c r="A240" s="14">
        <v>42882</v>
      </c>
      <c r="B240" s="12"/>
      <c r="C240">
        <v>0</v>
      </c>
      <c r="E240">
        <v>0</v>
      </c>
      <c r="G240">
        <f t="shared" si="1"/>
        <v>0</v>
      </c>
    </row>
    <row r="241" spans="1:7">
      <c r="A241" s="14">
        <v>42883</v>
      </c>
      <c r="B241" s="12"/>
      <c r="C241">
        <v>0</v>
      </c>
      <c r="E241">
        <v>0</v>
      </c>
      <c r="G241">
        <f t="shared" si="1"/>
        <v>0</v>
      </c>
    </row>
    <row r="242" spans="1:7">
      <c r="A242" s="14">
        <v>42884</v>
      </c>
      <c r="B242" s="12"/>
      <c r="C242">
        <v>128</v>
      </c>
      <c r="E242">
        <v>0</v>
      </c>
      <c r="G242">
        <f t="shared" si="1"/>
        <v>0</v>
      </c>
    </row>
    <row r="243" spans="1:7">
      <c r="A243" s="14">
        <v>42885</v>
      </c>
      <c r="B243" s="12"/>
      <c r="C243">
        <v>73</v>
      </c>
      <c r="E243">
        <v>0</v>
      </c>
      <c r="G243">
        <f t="shared" si="1"/>
        <v>0</v>
      </c>
    </row>
    <row r="244" spans="1:7">
      <c r="A244" s="14">
        <v>42886</v>
      </c>
      <c r="B244" s="12"/>
      <c r="C244">
        <v>0</v>
      </c>
      <c r="E244">
        <v>0</v>
      </c>
      <c r="G244">
        <f t="shared" si="1"/>
        <v>0</v>
      </c>
    </row>
    <row r="245" spans="1:7">
      <c r="A245" s="14">
        <v>42887</v>
      </c>
      <c r="B245" s="12"/>
      <c r="C245">
        <v>0</v>
      </c>
      <c r="E245">
        <v>0</v>
      </c>
      <c r="G245">
        <f t="shared" si="1"/>
        <v>0</v>
      </c>
    </row>
    <row r="246" spans="1:7">
      <c r="A246" s="14">
        <v>42888</v>
      </c>
      <c r="B246" s="12"/>
      <c r="C246">
        <v>548</v>
      </c>
      <c r="E246">
        <v>0</v>
      </c>
      <c r="G246">
        <f t="shared" si="1"/>
        <v>0</v>
      </c>
    </row>
    <row r="247" spans="1:7">
      <c r="A247" s="14">
        <v>42889</v>
      </c>
      <c r="B247" s="12"/>
      <c r="C247">
        <v>0</v>
      </c>
      <c r="E247">
        <v>0</v>
      </c>
      <c r="G247">
        <f t="shared" si="1"/>
        <v>0</v>
      </c>
    </row>
    <row r="248" spans="1:7">
      <c r="A248" s="14">
        <v>42890</v>
      </c>
      <c r="B248" s="12"/>
      <c r="C248">
        <v>0</v>
      </c>
      <c r="E248">
        <v>0</v>
      </c>
      <c r="G248">
        <f t="shared" si="1"/>
        <v>0</v>
      </c>
    </row>
    <row r="249" spans="1:7">
      <c r="A249" s="14">
        <v>42891</v>
      </c>
      <c r="B249" s="12"/>
      <c r="C249">
        <v>0</v>
      </c>
      <c r="E249">
        <v>0</v>
      </c>
      <c r="G249">
        <f t="shared" si="1"/>
        <v>0</v>
      </c>
    </row>
    <row r="250" spans="1:7">
      <c r="A250" s="14">
        <v>42892</v>
      </c>
      <c r="B250" s="12"/>
      <c r="C250">
        <v>0</v>
      </c>
      <c r="E250">
        <v>0</v>
      </c>
      <c r="G250">
        <f t="shared" si="1"/>
        <v>0</v>
      </c>
    </row>
    <row r="251" spans="1:7">
      <c r="A251" s="14">
        <v>42893</v>
      </c>
      <c r="B251" s="12"/>
      <c r="C251">
        <v>0</v>
      </c>
      <c r="E251">
        <v>0</v>
      </c>
      <c r="G251">
        <f t="shared" si="1"/>
        <v>0</v>
      </c>
    </row>
    <row r="252" spans="1:7">
      <c r="A252" s="14">
        <v>42894</v>
      </c>
      <c r="B252" s="12"/>
      <c r="C252">
        <v>895</v>
      </c>
      <c r="E252">
        <v>0</v>
      </c>
      <c r="G252">
        <f t="shared" si="1"/>
        <v>0</v>
      </c>
    </row>
    <row r="253" spans="1:7">
      <c r="A253" s="14">
        <v>42895</v>
      </c>
      <c r="B253" s="12"/>
      <c r="C253">
        <v>3390</v>
      </c>
      <c r="D253">
        <v>86.42</v>
      </c>
      <c r="E253">
        <v>500</v>
      </c>
      <c r="F253">
        <v>86.42</v>
      </c>
      <c r="G253">
        <f t="shared" si="1"/>
        <v>0</v>
      </c>
    </row>
    <row r="254" spans="1:7">
      <c r="A254" s="14">
        <v>42896</v>
      </c>
      <c r="B254" s="12"/>
      <c r="C254">
        <v>5300</v>
      </c>
      <c r="D254">
        <v>105.67</v>
      </c>
      <c r="E254">
        <v>500</v>
      </c>
      <c r="F254">
        <v>105.67</v>
      </c>
      <c r="G254">
        <f t="shared" si="1"/>
        <v>0</v>
      </c>
    </row>
    <row r="255" spans="1:7">
      <c r="A255" s="14">
        <v>42897</v>
      </c>
      <c r="B255" s="12"/>
      <c r="C255">
        <v>5950</v>
      </c>
      <c r="D255">
        <v>97.38000000000001</v>
      </c>
      <c r="E255">
        <v>500</v>
      </c>
      <c r="F255">
        <v>97.38000000000001</v>
      </c>
      <c r="G255">
        <f t="shared" si="1"/>
        <v>0</v>
      </c>
    </row>
    <row r="256" spans="1:7">
      <c r="A256" s="14">
        <v>42898</v>
      </c>
      <c r="B256" s="12">
        <v>201</v>
      </c>
      <c r="C256">
        <v>5880</v>
      </c>
      <c r="D256">
        <v>96.92</v>
      </c>
      <c r="E256">
        <v>500</v>
      </c>
      <c r="F256">
        <v>96.92</v>
      </c>
      <c r="G256">
        <f t="shared" si="1"/>
        <v>0</v>
      </c>
    </row>
    <row r="257" spans="1:7">
      <c r="A257" s="14">
        <v>42899</v>
      </c>
      <c r="B257" s="12">
        <v>202</v>
      </c>
      <c r="C257">
        <v>8650</v>
      </c>
      <c r="D257">
        <v>113.49000000000001</v>
      </c>
      <c r="E257">
        <v>500</v>
      </c>
      <c r="F257">
        <v>113.49000000000001</v>
      </c>
      <c r="G257">
        <f t="shared" si="1"/>
        <v>0</v>
      </c>
    </row>
    <row r="258" spans="1:7">
      <c r="A258" s="14">
        <v>42900</v>
      </c>
      <c r="B258" s="12">
        <v>201</v>
      </c>
      <c r="C258">
        <v>10600</v>
      </c>
      <c r="D258">
        <v>112.44</v>
      </c>
      <c r="E258">
        <v>500</v>
      </c>
      <c r="F258">
        <v>112.44</v>
      </c>
      <c r="G258">
        <f t="shared" si="1"/>
        <v>0</v>
      </c>
    </row>
    <row r="259" spans="1:7">
      <c r="A259" s="14">
        <v>42901</v>
      </c>
      <c r="B259" s="12">
        <v>210</v>
      </c>
      <c r="C259">
        <v>12400</v>
      </c>
      <c r="D259">
        <v>96.8</v>
      </c>
      <c r="E259">
        <v>500</v>
      </c>
      <c r="F259">
        <v>96.8</v>
      </c>
      <c r="G259">
        <f t="shared" si="1"/>
        <v>0</v>
      </c>
    </row>
    <row r="260" spans="1:7">
      <c r="A260" s="14">
        <v>42902</v>
      </c>
      <c r="B260" s="12">
        <v>196</v>
      </c>
      <c r="C260">
        <v>13800</v>
      </c>
      <c r="D260">
        <v>100.36</v>
      </c>
      <c r="E260">
        <v>500</v>
      </c>
      <c r="F260">
        <v>100.36</v>
      </c>
      <c r="G260">
        <f t="shared" si="1"/>
        <v>0</v>
      </c>
    </row>
    <row r="261" spans="1:7">
      <c r="A261" s="14">
        <f>A260+1</f>
        <v>42903</v>
      </c>
      <c r="B261" s="12">
        <v>200</v>
      </c>
      <c r="C261">
        <v>13600</v>
      </c>
      <c r="D261">
        <v>87.99</v>
      </c>
      <c r="E261">
        <v>500</v>
      </c>
      <c r="F261">
        <v>87.99</v>
      </c>
      <c r="G261">
        <f t="shared" si="1"/>
        <v>0</v>
      </c>
    </row>
    <row r="262" spans="1:7">
      <c r="A262" s="14">
        <f t="shared" ref="A262:A304" si="2">A261+1</f>
        <v>42904</v>
      </c>
      <c r="B262" s="12">
        <v>200</v>
      </c>
      <c r="C262">
        <v>12700</v>
      </c>
      <c r="D262">
        <v>85.669999999999987</v>
      </c>
      <c r="E262">
        <v>500</v>
      </c>
      <c r="F262">
        <v>85.669999999999987</v>
      </c>
      <c r="G262">
        <f t="shared" si="1"/>
        <v>0</v>
      </c>
    </row>
    <row r="263" spans="1:7">
      <c r="A263" s="14">
        <f t="shared" si="2"/>
        <v>42905</v>
      </c>
      <c r="B263" s="12">
        <v>201</v>
      </c>
      <c r="C263">
        <v>9300</v>
      </c>
      <c r="D263">
        <v>70.56</v>
      </c>
      <c r="E263">
        <v>500</v>
      </c>
      <c r="F263">
        <v>70.56</v>
      </c>
      <c r="G263">
        <f t="shared" si="1"/>
        <v>0</v>
      </c>
    </row>
    <row r="264" spans="1:7">
      <c r="A264" s="14">
        <f t="shared" si="2"/>
        <v>42906</v>
      </c>
      <c r="B264" s="12">
        <v>100</v>
      </c>
      <c r="C264">
        <v>8800</v>
      </c>
      <c r="D264">
        <v>68.239999999999995</v>
      </c>
      <c r="E264">
        <v>500</v>
      </c>
      <c r="F264">
        <v>68.239999999999995</v>
      </c>
      <c r="G264">
        <f t="shared" si="1"/>
        <v>0</v>
      </c>
    </row>
    <row r="265" spans="1:7">
      <c r="A265" s="14">
        <f t="shared" si="2"/>
        <v>42907</v>
      </c>
      <c r="B265" s="12">
        <v>100</v>
      </c>
      <c r="C265">
        <v>7700</v>
      </c>
      <c r="D265">
        <v>94.720000000000013</v>
      </c>
      <c r="E265">
        <v>500</v>
      </c>
      <c r="F265">
        <v>94.720000000000013</v>
      </c>
      <c r="G265">
        <f t="shared" si="1"/>
        <v>0</v>
      </c>
    </row>
    <row r="266" spans="1:7">
      <c r="A266" s="14">
        <f t="shared" si="2"/>
        <v>42908</v>
      </c>
      <c r="B266" s="12">
        <v>100</v>
      </c>
      <c r="C266">
        <v>5690</v>
      </c>
      <c r="D266">
        <v>97.76</v>
      </c>
      <c r="E266">
        <v>500</v>
      </c>
      <c r="F266">
        <v>97.76</v>
      </c>
      <c r="G266">
        <f t="shared" si="1"/>
        <v>0</v>
      </c>
    </row>
    <row r="267" spans="1:7">
      <c r="A267" s="14">
        <f t="shared" si="2"/>
        <v>42909</v>
      </c>
      <c r="B267" s="12">
        <v>100</v>
      </c>
      <c r="C267">
        <v>5750</v>
      </c>
      <c r="D267">
        <v>96.18</v>
      </c>
      <c r="E267">
        <v>500</v>
      </c>
      <c r="F267">
        <v>96.18</v>
      </c>
      <c r="G267">
        <f t="shared" si="1"/>
        <v>0</v>
      </c>
    </row>
    <row r="268" spans="1:7">
      <c r="A268" s="14">
        <f t="shared" si="2"/>
        <v>42910</v>
      </c>
      <c r="B268" s="12">
        <v>100</v>
      </c>
      <c r="C268">
        <v>5870</v>
      </c>
      <c r="D268">
        <v>75.88</v>
      </c>
      <c r="E268">
        <v>500</v>
      </c>
      <c r="F268">
        <v>75.88</v>
      </c>
      <c r="G268">
        <f t="shared" si="1"/>
        <v>0</v>
      </c>
    </row>
    <row r="269" spans="1:7">
      <c r="A269" s="14">
        <f t="shared" si="2"/>
        <v>42911</v>
      </c>
      <c r="B269" s="12">
        <v>100</v>
      </c>
      <c r="C269">
        <v>5940</v>
      </c>
      <c r="D269">
        <v>62.94</v>
      </c>
      <c r="E269">
        <v>500</v>
      </c>
      <c r="F269">
        <v>62.94</v>
      </c>
      <c r="G269">
        <f t="shared" si="1"/>
        <v>0</v>
      </c>
    </row>
    <row r="270" spans="1:7">
      <c r="A270" s="14">
        <f t="shared" si="2"/>
        <v>42912</v>
      </c>
      <c r="B270" s="12">
        <v>100</v>
      </c>
      <c r="C270">
        <v>4530</v>
      </c>
      <c r="D270">
        <v>72.98</v>
      </c>
      <c r="E270">
        <v>500</v>
      </c>
      <c r="F270">
        <v>72.98</v>
      </c>
      <c r="G270">
        <f t="shared" si="1"/>
        <v>0</v>
      </c>
    </row>
    <row r="271" spans="1:7">
      <c r="A271" s="14">
        <f t="shared" si="2"/>
        <v>42913</v>
      </c>
      <c r="B271" s="12">
        <v>100</v>
      </c>
      <c r="C271">
        <v>3480</v>
      </c>
      <c r="D271">
        <v>92.399999999999991</v>
      </c>
      <c r="E271">
        <v>500</v>
      </c>
      <c r="F271">
        <v>92.399999999999991</v>
      </c>
      <c r="G271">
        <f t="shared" si="1"/>
        <v>0</v>
      </c>
    </row>
    <row r="272" spans="1:7">
      <c r="A272" s="14">
        <f t="shared" si="2"/>
        <v>42914</v>
      </c>
      <c r="B272" s="12">
        <v>100</v>
      </c>
      <c r="C272">
        <v>3330</v>
      </c>
      <c r="D272">
        <v>114.80999999999999</v>
      </c>
      <c r="E272">
        <v>500</v>
      </c>
      <c r="F272">
        <v>114.80999999999999</v>
      </c>
      <c r="G272">
        <f t="shared" si="1"/>
        <v>0</v>
      </c>
    </row>
    <row r="273" spans="1:7">
      <c r="A273" s="14">
        <f t="shared" si="2"/>
        <v>42915</v>
      </c>
      <c r="B273" s="12">
        <v>100</v>
      </c>
      <c r="C273">
        <v>2940</v>
      </c>
      <c r="D273">
        <v>111.93999999999998</v>
      </c>
      <c r="E273">
        <v>500</v>
      </c>
      <c r="F273">
        <v>111.93999999999998</v>
      </c>
      <c r="G273">
        <f t="shared" si="1"/>
        <v>0</v>
      </c>
    </row>
    <row r="274" spans="1:7">
      <c r="A274" s="14">
        <f t="shared" si="2"/>
        <v>42916</v>
      </c>
      <c r="B274" s="12">
        <v>100</v>
      </c>
      <c r="C274">
        <v>2940</v>
      </c>
      <c r="D274">
        <v>103.27</v>
      </c>
      <c r="E274">
        <v>500</v>
      </c>
      <c r="F274">
        <v>103.27</v>
      </c>
      <c r="G274">
        <f t="shared" si="1"/>
        <v>0</v>
      </c>
    </row>
    <row r="275" spans="1:7">
      <c r="A275" s="14">
        <f t="shared" si="2"/>
        <v>42917</v>
      </c>
      <c r="B275" s="12">
        <v>100</v>
      </c>
      <c r="C275">
        <v>2790</v>
      </c>
      <c r="D275">
        <v>89.17</v>
      </c>
      <c r="E275">
        <v>500</v>
      </c>
      <c r="F275">
        <v>89.17</v>
      </c>
      <c r="G275">
        <f t="shared" si="1"/>
        <v>0</v>
      </c>
    </row>
    <row r="276" spans="1:7">
      <c r="A276" s="14">
        <f t="shared" si="2"/>
        <v>42918</v>
      </c>
      <c r="B276" s="12">
        <v>100</v>
      </c>
      <c r="C276">
        <v>0</v>
      </c>
      <c r="D276">
        <v>86.13</v>
      </c>
      <c r="E276">
        <v>0</v>
      </c>
      <c r="F276">
        <v>86.13</v>
      </c>
      <c r="G276">
        <f t="shared" si="1"/>
        <v>0</v>
      </c>
    </row>
    <row r="277" spans="1:7">
      <c r="A277" s="14">
        <f t="shared" si="2"/>
        <v>42919</v>
      </c>
      <c r="B277" s="12"/>
      <c r="C277">
        <v>0</v>
      </c>
      <c r="E277">
        <v>0</v>
      </c>
      <c r="G277">
        <f t="shared" si="1"/>
        <v>0</v>
      </c>
    </row>
    <row r="278" spans="1:7">
      <c r="A278" s="14">
        <f t="shared" si="2"/>
        <v>42920</v>
      </c>
      <c r="B278" s="12"/>
      <c r="C278">
        <v>0</v>
      </c>
      <c r="E278">
        <v>0</v>
      </c>
      <c r="G278">
        <f t="shared" si="1"/>
        <v>0</v>
      </c>
    </row>
    <row r="279" spans="1:7">
      <c r="A279" s="14">
        <f t="shared" si="2"/>
        <v>42921</v>
      </c>
      <c r="B279" s="12"/>
      <c r="C279">
        <v>0</v>
      </c>
      <c r="E279">
        <v>0</v>
      </c>
      <c r="G279">
        <f t="shared" si="1"/>
        <v>0</v>
      </c>
    </row>
    <row r="280" spans="1:7">
      <c r="A280" s="14">
        <f t="shared" si="2"/>
        <v>42922</v>
      </c>
      <c r="C280">
        <v>0</v>
      </c>
      <c r="E280">
        <v>0</v>
      </c>
      <c r="G280">
        <f t="shared" si="1"/>
        <v>0</v>
      </c>
    </row>
    <row r="281" spans="1:7">
      <c r="A281" s="14">
        <f t="shared" si="2"/>
        <v>42923</v>
      </c>
      <c r="C281">
        <v>0</v>
      </c>
      <c r="E281">
        <v>0</v>
      </c>
      <c r="G281">
        <f t="shared" si="1"/>
        <v>0</v>
      </c>
    </row>
    <row r="282" spans="1:7">
      <c r="A282" s="14">
        <f t="shared" si="2"/>
        <v>42924</v>
      </c>
      <c r="C282">
        <v>0</v>
      </c>
      <c r="E282">
        <v>0</v>
      </c>
      <c r="G282">
        <f t="shared" ref="G282:G304" si="3">D282-F282</f>
        <v>0</v>
      </c>
    </row>
    <row r="283" spans="1:7">
      <c r="A283" s="14">
        <f t="shared" si="2"/>
        <v>42925</v>
      </c>
      <c r="C283">
        <v>0</v>
      </c>
      <c r="E283">
        <v>0</v>
      </c>
      <c r="G283">
        <f t="shared" si="3"/>
        <v>0</v>
      </c>
    </row>
    <row r="284" spans="1:7">
      <c r="A284" s="14">
        <f t="shared" si="2"/>
        <v>42926</v>
      </c>
      <c r="C284">
        <v>0</v>
      </c>
      <c r="E284">
        <v>0</v>
      </c>
      <c r="G284">
        <f t="shared" si="3"/>
        <v>0</v>
      </c>
    </row>
    <row r="285" spans="1:7">
      <c r="A285" s="14">
        <f t="shared" si="2"/>
        <v>42927</v>
      </c>
      <c r="C285">
        <v>0</v>
      </c>
      <c r="E285">
        <v>0</v>
      </c>
      <c r="G285">
        <f t="shared" si="3"/>
        <v>0</v>
      </c>
    </row>
    <row r="286" spans="1:7">
      <c r="A286" s="14">
        <f t="shared" si="2"/>
        <v>42928</v>
      </c>
      <c r="C286">
        <v>0</v>
      </c>
      <c r="E286">
        <v>0</v>
      </c>
      <c r="G286">
        <f t="shared" si="3"/>
        <v>0</v>
      </c>
    </row>
    <row r="287" spans="1:7">
      <c r="A287" s="14">
        <f t="shared" si="2"/>
        <v>42929</v>
      </c>
      <c r="C287">
        <v>0</v>
      </c>
      <c r="E287">
        <v>0</v>
      </c>
      <c r="G287">
        <f t="shared" si="3"/>
        <v>0</v>
      </c>
    </row>
    <row r="288" spans="1:7">
      <c r="A288" s="14">
        <f t="shared" si="2"/>
        <v>42930</v>
      </c>
      <c r="C288">
        <v>0</v>
      </c>
      <c r="E288">
        <v>0</v>
      </c>
      <c r="G288">
        <f t="shared" si="3"/>
        <v>0</v>
      </c>
    </row>
    <row r="289" spans="1:7">
      <c r="A289" s="14">
        <f t="shared" si="2"/>
        <v>42931</v>
      </c>
      <c r="C289">
        <v>0</v>
      </c>
      <c r="E289">
        <v>0</v>
      </c>
      <c r="G289">
        <f t="shared" si="3"/>
        <v>0</v>
      </c>
    </row>
    <row r="290" spans="1:7">
      <c r="A290" s="14">
        <f t="shared" si="2"/>
        <v>42932</v>
      </c>
      <c r="C290">
        <v>0</v>
      </c>
      <c r="E290">
        <v>0</v>
      </c>
      <c r="G290">
        <f t="shared" si="3"/>
        <v>0</v>
      </c>
    </row>
    <row r="291" spans="1:7">
      <c r="A291" s="14">
        <f t="shared" si="2"/>
        <v>42933</v>
      </c>
      <c r="C291">
        <v>0</v>
      </c>
      <c r="E291">
        <v>0</v>
      </c>
      <c r="G291">
        <f t="shared" si="3"/>
        <v>0</v>
      </c>
    </row>
    <row r="292" spans="1:7">
      <c r="A292" s="14">
        <f t="shared" si="2"/>
        <v>42934</v>
      </c>
      <c r="C292">
        <v>0</v>
      </c>
      <c r="E292">
        <v>0</v>
      </c>
      <c r="G292">
        <f t="shared" si="3"/>
        <v>0</v>
      </c>
    </row>
    <row r="293" spans="1:7">
      <c r="A293" s="14">
        <f t="shared" si="2"/>
        <v>42935</v>
      </c>
      <c r="C293">
        <v>0</v>
      </c>
      <c r="E293">
        <v>0</v>
      </c>
      <c r="G293">
        <f t="shared" si="3"/>
        <v>0</v>
      </c>
    </row>
    <row r="294" spans="1:7">
      <c r="A294" s="14">
        <f t="shared" si="2"/>
        <v>42936</v>
      </c>
      <c r="C294">
        <v>0</v>
      </c>
      <c r="E294">
        <v>0</v>
      </c>
      <c r="G294">
        <f t="shared" si="3"/>
        <v>0</v>
      </c>
    </row>
    <row r="295" spans="1:7">
      <c r="A295" s="14">
        <f t="shared" si="2"/>
        <v>42937</v>
      </c>
      <c r="C295">
        <v>0</v>
      </c>
      <c r="E295">
        <v>0</v>
      </c>
      <c r="G295">
        <f t="shared" si="3"/>
        <v>0</v>
      </c>
    </row>
    <row r="296" spans="1:7">
      <c r="A296" s="14">
        <f t="shared" si="2"/>
        <v>42938</v>
      </c>
      <c r="C296">
        <v>0</v>
      </c>
      <c r="E296">
        <v>0</v>
      </c>
      <c r="G296">
        <f t="shared" si="3"/>
        <v>0</v>
      </c>
    </row>
    <row r="297" spans="1:7">
      <c r="A297" s="14">
        <f t="shared" si="2"/>
        <v>42939</v>
      </c>
      <c r="C297">
        <v>0</v>
      </c>
      <c r="E297">
        <v>0</v>
      </c>
      <c r="G297">
        <f t="shared" si="3"/>
        <v>0</v>
      </c>
    </row>
    <row r="298" spans="1:7">
      <c r="A298" s="14">
        <f t="shared" si="2"/>
        <v>42940</v>
      </c>
      <c r="C298">
        <v>0</v>
      </c>
      <c r="E298">
        <v>0</v>
      </c>
      <c r="G298">
        <f t="shared" si="3"/>
        <v>0</v>
      </c>
    </row>
    <row r="299" spans="1:7">
      <c r="A299" s="14">
        <f t="shared" si="2"/>
        <v>42941</v>
      </c>
      <c r="C299">
        <v>0</v>
      </c>
      <c r="E299">
        <v>0</v>
      </c>
      <c r="G299">
        <f t="shared" si="3"/>
        <v>0</v>
      </c>
    </row>
    <row r="300" spans="1:7">
      <c r="A300" s="14">
        <f t="shared" si="2"/>
        <v>42942</v>
      </c>
      <c r="C300">
        <v>0</v>
      </c>
      <c r="E300">
        <v>0</v>
      </c>
      <c r="G300">
        <f t="shared" si="3"/>
        <v>0</v>
      </c>
    </row>
    <row r="301" spans="1:7">
      <c r="A301" s="14">
        <f t="shared" si="2"/>
        <v>42943</v>
      </c>
      <c r="C301">
        <v>0</v>
      </c>
      <c r="E301">
        <v>0</v>
      </c>
      <c r="G301">
        <f t="shared" si="3"/>
        <v>0</v>
      </c>
    </row>
    <row r="302" spans="1:7">
      <c r="A302" s="14">
        <f t="shared" si="2"/>
        <v>42944</v>
      </c>
      <c r="C302">
        <v>0</v>
      </c>
      <c r="E302">
        <v>0</v>
      </c>
      <c r="G302">
        <f t="shared" si="3"/>
        <v>0</v>
      </c>
    </row>
    <row r="303" spans="1:7">
      <c r="A303" s="14">
        <f t="shared" si="2"/>
        <v>42945</v>
      </c>
      <c r="C303">
        <v>0</v>
      </c>
      <c r="E303">
        <v>0</v>
      </c>
      <c r="G303">
        <f t="shared" si="3"/>
        <v>0</v>
      </c>
    </row>
    <row r="304" spans="1:7">
      <c r="A304" s="14">
        <f t="shared" si="2"/>
        <v>42946</v>
      </c>
      <c r="C304">
        <v>0</v>
      </c>
      <c r="E304">
        <v>0</v>
      </c>
      <c r="G304">
        <f t="shared" si="3"/>
        <v>0</v>
      </c>
    </row>
    <row r="305" spans="5:5">
      <c r="E305">
        <v>0</v>
      </c>
    </row>
    <row r="306" spans="5:5">
      <c r="E306">
        <v>0</v>
      </c>
    </row>
    <row r="307" spans="5:5">
      <c r="E307">
        <v>0</v>
      </c>
    </row>
    <row r="308" spans="5:5">
      <c r="E308">
        <v>0</v>
      </c>
    </row>
    <row r="309" spans="5:5">
      <c r="E309">
        <v>0</v>
      </c>
    </row>
    <row r="310" spans="5:5">
      <c r="E310">
        <v>0</v>
      </c>
    </row>
    <row r="311" spans="5:5">
      <c r="E311">
        <v>0</v>
      </c>
    </row>
    <row r="312" spans="5:5">
      <c r="E312">
        <v>0</v>
      </c>
    </row>
    <row r="313" spans="5:5">
      <c r="E313">
        <v>0</v>
      </c>
    </row>
    <row r="314" spans="5:5">
      <c r="E314">
        <v>0</v>
      </c>
    </row>
    <row r="315" spans="5:5">
      <c r="E315">
        <v>0</v>
      </c>
    </row>
    <row r="316" spans="5:5">
      <c r="E316">
        <v>0</v>
      </c>
    </row>
    <row r="317" spans="5:5">
      <c r="E317">
        <v>0</v>
      </c>
    </row>
    <row r="318" spans="5:5">
      <c r="E318">
        <v>0</v>
      </c>
    </row>
    <row r="319" spans="5:5">
      <c r="E319">
        <v>0</v>
      </c>
    </row>
    <row r="320" spans="5:5">
      <c r="E320">
        <v>0</v>
      </c>
    </row>
    <row r="321" spans="5:5">
      <c r="E321">
        <v>0</v>
      </c>
    </row>
    <row r="322" spans="5:5">
      <c r="E322">
        <v>0</v>
      </c>
    </row>
    <row r="323" spans="5:5">
      <c r="E323">
        <v>0</v>
      </c>
    </row>
    <row r="324" spans="5:5">
      <c r="E324">
        <v>0</v>
      </c>
    </row>
    <row r="325" spans="5:5">
      <c r="E325">
        <v>0</v>
      </c>
    </row>
    <row r="326" spans="5:5">
      <c r="E326">
        <v>0</v>
      </c>
    </row>
    <row r="327" spans="5:5">
      <c r="E327">
        <v>0</v>
      </c>
    </row>
    <row r="328" spans="5:5">
      <c r="E328">
        <v>0</v>
      </c>
    </row>
    <row r="329" spans="5:5">
      <c r="E329">
        <v>0</v>
      </c>
    </row>
    <row r="330" spans="5:5">
      <c r="E330">
        <v>0</v>
      </c>
    </row>
    <row r="331" spans="5:5">
      <c r="E331">
        <v>0</v>
      </c>
    </row>
    <row r="332" spans="5:5">
      <c r="E332">
        <v>0</v>
      </c>
    </row>
    <row r="333" spans="5:5">
      <c r="E333">
        <v>0</v>
      </c>
    </row>
    <row r="334" spans="5:5">
      <c r="E334">
        <v>0</v>
      </c>
    </row>
    <row r="335" spans="5:5">
      <c r="E335">
        <v>0</v>
      </c>
    </row>
    <row r="336" spans="5:5">
      <c r="E336">
        <v>0</v>
      </c>
    </row>
    <row r="337" spans="5:5">
      <c r="E337">
        <v>0</v>
      </c>
    </row>
    <row r="338" spans="5:5">
      <c r="E338">
        <v>0</v>
      </c>
    </row>
    <row r="339" spans="5:5">
      <c r="E339">
        <v>0</v>
      </c>
    </row>
    <row r="340" spans="5:5">
      <c r="E340">
        <v>0</v>
      </c>
    </row>
    <row r="341" spans="5:5">
      <c r="E341">
        <v>0</v>
      </c>
    </row>
    <row r="342" spans="5:5">
      <c r="E342">
        <v>0</v>
      </c>
    </row>
    <row r="343" spans="5:5">
      <c r="E343">
        <v>0</v>
      </c>
    </row>
    <row r="344" spans="5:5">
      <c r="E344">
        <v>0</v>
      </c>
    </row>
    <row r="345" spans="5:5">
      <c r="E345">
        <v>0</v>
      </c>
    </row>
    <row r="346" spans="5:5">
      <c r="E346">
        <v>0</v>
      </c>
    </row>
    <row r="347" spans="5:5">
      <c r="E347">
        <v>0</v>
      </c>
    </row>
    <row r="348" spans="5:5">
      <c r="E348">
        <v>0</v>
      </c>
    </row>
    <row r="349" spans="5:5">
      <c r="E349">
        <v>0</v>
      </c>
    </row>
    <row r="350" spans="5:5">
      <c r="E350">
        <v>0</v>
      </c>
    </row>
    <row r="351" spans="5:5">
      <c r="E351">
        <v>0</v>
      </c>
    </row>
    <row r="352" spans="5:5">
      <c r="E352">
        <v>0</v>
      </c>
    </row>
    <row r="353" spans="5:5">
      <c r="E353">
        <v>0</v>
      </c>
    </row>
    <row r="354" spans="5:5">
      <c r="E354">
        <v>0</v>
      </c>
    </row>
    <row r="355" spans="5:5">
      <c r="E355">
        <v>0</v>
      </c>
    </row>
    <row r="356" spans="5:5">
      <c r="E356">
        <v>0</v>
      </c>
    </row>
    <row r="357" spans="5:5">
      <c r="E357">
        <v>0</v>
      </c>
    </row>
    <row r="358" spans="5:5">
      <c r="E358">
        <v>0</v>
      </c>
    </row>
    <row r="359" spans="5:5">
      <c r="E359">
        <v>0</v>
      </c>
    </row>
    <row r="360" spans="5:5">
      <c r="E360">
        <v>0</v>
      </c>
    </row>
    <row r="361" spans="5:5">
      <c r="E361">
        <v>0</v>
      </c>
    </row>
    <row r="362" spans="5:5">
      <c r="E362">
        <v>0</v>
      </c>
    </row>
    <row r="363" spans="5:5">
      <c r="E363">
        <v>0</v>
      </c>
    </row>
    <row r="364" spans="5:5">
      <c r="E364">
        <v>0</v>
      </c>
    </row>
    <row r="365" spans="5:5">
      <c r="E365">
        <v>0</v>
      </c>
    </row>
    <row r="366" spans="5:5">
      <c r="E366">
        <v>0</v>
      </c>
    </row>
    <row r="367" spans="5:5">
      <c r="E367">
        <v>0</v>
      </c>
    </row>
    <row r="368" spans="5:5">
      <c r="E368">
        <v>0</v>
      </c>
    </row>
    <row r="369" spans="5:5">
      <c r="E369">
        <v>0</v>
      </c>
    </row>
    <row r="370" spans="5:5">
      <c r="E370">
        <v>0</v>
      </c>
    </row>
    <row r="371" spans="5:5">
      <c r="E371">
        <v>0</v>
      </c>
    </row>
    <row r="372" spans="5:5">
      <c r="E372">
        <v>0</v>
      </c>
    </row>
    <row r="373" spans="5:5">
      <c r="E373">
        <v>0</v>
      </c>
    </row>
    <row r="374" spans="5:5">
      <c r="E374">
        <v>0</v>
      </c>
    </row>
    <row r="375" spans="5:5">
      <c r="E375">
        <v>0</v>
      </c>
    </row>
    <row r="376" spans="5:5">
      <c r="E376">
        <v>0</v>
      </c>
    </row>
    <row r="377" spans="5:5">
      <c r="E377">
        <v>0</v>
      </c>
    </row>
    <row r="378" spans="5:5">
      <c r="E378">
        <v>0</v>
      </c>
    </row>
    <row r="379" spans="5:5">
      <c r="E379">
        <v>0</v>
      </c>
    </row>
    <row r="380" spans="5:5">
      <c r="E380">
        <v>0</v>
      </c>
    </row>
    <row r="381" spans="5:5">
      <c r="E381">
        <v>0</v>
      </c>
    </row>
    <row r="382" spans="5:5">
      <c r="E382">
        <v>0</v>
      </c>
    </row>
    <row r="383" spans="5:5">
      <c r="E383">
        <v>0</v>
      </c>
    </row>
    <row r="384" spans="5:5">
      <c r="E384">
        <v>0</v>
      </c>
    </row>
    <row r="385" spans="5:5">
      <c r="E385">
        <v>0</v>
      </c>
    </row>
    <row r="386" spans="5:5">
      <c r="E386">
        <v>0</v>
      </c>
    </row>
    <row r="387" spans="5:5">
      <c r="E387">
        <v>0</v>
      </c>
    </row>
    <row r="388" spans="5:5">
      <c r="E388">
        <v>0</v>
      </c>
    </row>
    <row r="389" spans="5:5">
      <c r="E389">
        <v>0</v>
      </c>
    </row>
    <row r="390" spans="5:5">
      <c r="E390">
        <v>0</v>
      </c>
    </row>
    <row r="391" spans="5:5">
      <c r="E391">
        <v>0</v>
      </c>
    </row>
    <row r="392" spans="5:5">
      <c r="E392">
        <v>0</v>
      </c>
    </row>
    <row r="393" spans="5:5">
      <c r="E393">
        <v>0</v>
      </c>
    </row>
    <row r="394" spans="5:5">
      <c r="E394">
        <v>0</v>
      </c>
    </row>
    <row r="395" spans="5:5">
      <c r="E395">
        <v>0</v>
      </c>
    </row>
    <row r="396" spans="5:5">
      <c r="E396">
        <v>0</v>
      </c>
    </row>
    <row r="397" spans="5:5">
      <c r="E397">
        <v>0</v>
      </c>
    </row>
    <row r="398" spans="5:5">
      <c r="E398">
        <v>0</v>
      </c>
    </row>
    <row r="399" spans="5:5">
      <c r="E399">
        <v>0</v>
      </c>
    </row>
    <row r="400" spans="5:5">
      <c r="E400">
        <v>0</v>
      </c>
    </row>
    <row r="401" spans="5:5">
      <c r="E401">
        <v>0</v>
      </c>
    </row>
    <row r="402" spans="5:5">
      <c r="E402">
        <v>0</v>
      </c>
    </row>
    <row r="403" spans="5:5">
      <c r="E403">
        <v>0</v>
      </c>
    </row>
    <row r="404" spans="5:5">
      <c r="E404">
        <v>0</v>
      </c>
    </row>
    <row r="405" spans="5:5">
      <c r="E405">
        <v>0</v>
      </c>
    </row>
    <row r="406" spans="5:5">
      <c r="E406">
        <v>0</v>
      </c>
    </row>
    <row r="407" spans="5:5">
      <c r="E407">
        <v>0</v>
      </c>
    </row>
    <row r="408" spans="5:5">
      <c r="E408">
        <v>0</v>
      </c>
    </row>
    <row r="409" spans="5:5">
      <c r="E409">
        <v>0</v>
      </c>
    </row>
    <row r="410" spans="5:5">
      <c r="E410">
        <v>0</v>
      </c>
    </row>
    <row r="411" spans="5:5">
      <c r="E411">
        <v>0</v>
      </c>
    </row>
    <row r="412" spans="5:5">
      <c r="E412">
        <v>0</v>
      </c>
    </row>
    <row r="413" spans="5:5">
      <c r="E413">
        <v>0</v>
      </c>
    </row>
    <row r="414" spans="5:5">
      <c r="E414">
        <v>0</v>
      </c>
    </row>
    <row r="415" spans="5:5">
      <c r="E415">
        <v>0</v>
      </c>
    </row>
    <row r="416" spans="5:5">
      <c r="E416">
        <v>0</v>
      </c>
    </row>
    <row r="417" spans="5:5">
      <c r="E417">
        <v>0</v>
      </c>
    </row>
    <row r="418" spans="5:5">
      <c r="E418">
        <v>0</v>
      </c>
    </row>
    <row r="419" spans="5:5">
      <c r="E419">
        <v>0</v>
      </c>
    </row>
    <row r="420" spans="5:5">
      <c r="E420">
        <v>0</v>
      </c>
    </row>
    <row r="421" spans="5:5">
      <c r="E421">
        <v>0</v>
      </c>
    </row>
    <row r="422" spans="5:5">
      <c r="E422">
        <v>0</v>
      </c>
    </row>
    <row r="423" spans="5:5">
      <c r="E423">
        <v>0</v>
      </c>
    </row>
    <row r="424" spans="5:5">
      <c r="E424">
        <v>0</v>
      </c>
    </row>
    <row r="425" spans="5:5">
      <c r="E425">
        <v>0</v>
      </c>
    </row>
    <row r="426" spans="5:5">
      <c r="E426">
        <v>0</v>
      </c>
    </row>
    <row r="427" spans="5:5">
      <c r="E427">
        <v>0</v>
      </c>
    </row>
    <row r="428" spans="5:5">
      <c r="E428">
        <v>0</v>
      </c>
    </row>
    <row r="429" spans="5:5">
      <c r="E429">
        <v>0</v>
      </c>
    </row>
    <row r="430" spans="5:5">
      <c r="E430">
        <v>0</v>
      </c>
    </row>
    <row r="431" spans="5:5">
      <c r="E431">
        <v>0</v>
      </c>
    </row>
    <row r="432" spans="5:5">
      <c r="E432">
        <v>0</v>
      </c>
    </row>
    <row r="433" spans="5:5">
      <c r="E433">
        <v>0</v>
      </c>
    </row>
    <row r="434" spans="5:5">
      <c r="E434">
        <v>0</v>
      </c>
    </row>
    <row r="435" spans="5:5">
      <c r="E435">
        <v>0</v>
      </c>
    </row>
    <row r="436" spans="5:5">
      <c r="E436">
        <v>0</v>
      </c>
    </row>
    <row r="437" spans="5:5">
      <c r="E437">
        <v>0</v>
      </c>
    </row>
    <row r="438" spans="5:5">
      <c r="E438">
        <v>0</v>
      </c>
    </row>
    <row r="439" spans="5:5">
      <c r="E439">
        <v>0</v>
      </c>
    </row>
    <row r="440" spans="5:5">
      <c r="E440">
        <v>0</v>
      </c>
    </row>
    <row r="441" spans="5:5">
      <c r="E441">
        <v>0</v>
      </c>
    </row>
    <row r="442" spans="5:5">
      <c r="E442">
        <v>0</v>
      </c>
    </row>
    <row r="443" spans="5:5">
      <c r="E443">
        <v>0</v>
      </c>
    </row>
    <row r="444" spans="5:5">
      <c r="E444">
        <v>0</v>
      </c>
    </row>
    <row r="445" spans="5:5">
      <c r="E445">
        <v>0</v>
      </c>
    </row>
    <row r="446" spans="5:5">
      <c r="E446">
        <v>0</v>
      </c>
    </row>
    <row r="447" spans="5:5">
      <c r="E447">
        <v>0</v>
      </c>
    </row>
    <row r="448" spans="5:5">
      <c r="E448">
        <v>0</v>
      </c>
    </row>
    <row r="449" spans="5:5">
      <c r="E449">
        <v>0</v>
      </c>
    </row>
    <row r="450" spans="5:5">
      <c r="E450">
        <v>0</v>
      </c>
    </row>
    <row r="451" spans="5:5">
      <c r="E451">
        <v>0</v>
      </c>
    </row>
    <row r="452" spans="5:5">
      <c r="E452">
        <v>0</v>
      </c>
    </row>
    <row r="453" spans="5:5">
      <c r="E453">
        <v>0</v>
      </c>
    </row>
    <row r="454" spans="5:5">
      <c r="E454">
        <v>0</v>
      </c>
    </row>
    <row r="455" spans="5:5">
      <c r="E455">
        <v>0</v>
      </c>
    </row>
    <row r="456" spans="5:5">
      <c r="E456">
        <v>0</v>
      </c>
    </row>
    <row r="457" spans="5:5">
      <c r="E457">
        <v>0</v>
      </c>
    </row>
    <row r="458" spans="5:5">
      <c r="E458">
        <v>0</v>
      </c>
    </row>
    <row r="459" spans="5:5">
      <c r="E459">
        <v>0</v>
      </c>
    </row>
    <row r="460" spans="5:5">
      <c r="E460">
        <v>0</v>
      </c>
    </row>
    <row r="461" spans="5:5">
      <c r="E461">
        <v>0</v>
      </c>
    </row>
    <row r="462" spans="5:5">
      <c r="E462">
        <v>0</v>
      </c>
    </row>
    <row r="463" spans="5:5">
      <c r="E463">
        <v>0</v>
      </c>
    </row>
    <row r="464" spans="5:5">
      <c r="E464">
        <v>0</v>
      </c>
    </row>
    <row r="465" spans="5:5">
      <c r="E465">
        <v>0</v>
      </c>
    </row>
    <row r="466" spans="5:5">
      <c r="E466">
        <v>0</v>
      </c>
    </row>
    <row r="467" spans="5:5">
      <c r="E467">
        <v>0</v>
      </c>
    </row>
    <row r="468" spans="5:5">
      <c r="E468">
        <v>0</v>
      </c>
    </row>
    <row r="469" spans="5:5">
      <c r="E469">
        <v>0</v>
      </c>
    </row>
    <row r="470" spans="5:5">
      <c r="E470">
        <v>0</v>
      </c>
    </row>
    <row r="471" spans="5:5">
      <c r="E471">
        <v>0</v>
      </c>
    </row>
    <row r="472" spans="5:5">
      <c r="E472">
        <v>0</v>
      </c>
    </row>
    <row r="473" spans="5:5">
      <c r="E473">
        <v>0</v>
      </c>
    </row>
    <row r="474" spans="5:5">
      <c r="E474">
        <v>0</v>
      </c>
    </row>
    <row r="475" spans="5:5">
      <c r="E475">
        <v>0</v>
      </c>
    </row>
    <row r="476" spans="5:5">
      <c r="E476">
        <v>0</v>
      </c>
    </row>
    <row r="477" spans="5:5">
      <c r="E477">
        <v>0</v>
      </c>
    </row>
    <row r="478" spans="5:5">
      <c r="E478">
        <v>0</v>
      </c>
    </row>
    <row r="479" spans="5:5">
      <c r="E479">
        <v>0</v>
      </c>
    </row>
    <row r="480" spans="5:5">
      <c r="E480">
        <v>0</v>
      </c>
    </row>
    <row r="481" spans="5:5">
      <c r="E481">
        <v>0</v>
      </c>
    </row>
    <row r="482" spans="5:5">
      <c r="E482">
        <v>0</v>
      </c>
    </row>
    <row r="483" spans="5:5">
      <c r="E483">
        <v>0</v>
      </c>
    </row>
    <row r="484" spans="5:5">
      <c r="E484">
        <v>0</v>
      </c>
    </row>
    <row r="485" spans="5:5">
      <c r="E485">
        <v>0</v>
      </c>
    </row>
    <row r="486" spans="5:5">
      <c r="E486">
        <v>0</v>
      </c>
    </row>
    <row r="487" spans="5:5">
      <c r="E487">
        <v>0</v>
      </c>
    </row>
    <row r="488" spans="5:5">
      <c r="E488">
        <v>0</v>
      </c>
    </row>
    <row r="489" spans="5:5">
      <c r="E489">
        <v>0</v>
      </c>
    </row>
    <row r="490" spans="5:5">
      <c r="E490">
        <v>0</v>
      </c>
    </row>
    <row r="491" spans="5:5">
      <c r="E491">
        <v>0</v>
      </c>
    </row>
    <row r="492" spans="5:5">
      <c r="E492">
        <v>0</v>
      </c>
    </row>
    <row r="493" spans="5:5">
      <c r="E493">
        <v>0</v>
      </c>
    </row>
    <row r="494" spans="5:5">
      <c r="E494">
        <v>0</v>
      </c>
    </row>
    <row r="495" spans="5:5">
      <c r="E495">
        <v>0</v>
      </c>
    </row>
    <row r="496" spans="5:5">
      <c r="E496">
        <v>0</v>
      </c>
    </row>
    <row r="497" spans="5:5">
      <c r="E497">
        <v>0</v>
      </c>
    </row>
    <row r="498" spans="5:5">
      <c r="E498">
        <v>0</v>
      </c>
    </row>
    <row r="499" spans="5:5">
      <c r="E499">
        <v>0</v>
      </c>
    </row>
    <row r="500" spans="5:5">
      <c r="E500">
        <v>0</v>
      </c>
    </row>
    <row r="501" spans="5:5">
      <c r="E501">
        <v>0</v>
      </c>
    </row>
    <row r="502" spans="5:5">
      <c r="E502">
        <v>0</v>
      </c>
    </row>
    <row r="503" spans="5:5">
      <c r="E503">
        <v>0</v>
      </c>
    </row>
    <row r="504" spans="5:5">
      <c r="E504">
        <v>0</v>
      </c>
    </row>
    <row r="505" spans="5:5">
      <c r="E505">
        <v>0</v>
      </c>
    </row>
    <row r="506" spans="5:5">
      <c r="E506">
        <v>0</v>
      </c>
    </row>
    <row r="507" spans="5:5">
      <c r="E507">
        <v>0</v>
      </c>
    </row>
    <row r="508" spans="5:5">
      <c r="E508">
        <v>0</v>
      </c>
    </row>
    <row r="509" spans="5:5">
      <c r="E509">
        <v>0</v>
      </c>
    </row>
    <row r="510" spans="5:5">
      <c r="E510">
        <v>0</v>
      </c>
    </row>
    <row r="511" spans="5:5">
      <c r="E511">
        <v>0</v>
      </c>
    </row>
    <row r="512" spans="5:5">
      <c r="E512">
        <v>0</v>
      </c>
    </row>
    <row r="513" spans="5:5">
      <c r="E513">
        <v>0</v>
      </c>
    </row>
    <row r="514" spans="5:5">
      <c r="E514">
        <v>0</v>
      </c>
    </row>
    <row r="515" spans="5:5">
      <c r="E515">
        <v>0</v>
      </c>
    </row>
    <row r="516" spans="5:5">
      <c r="E516">
        <v>0</v>
      </c>
    </row>
    <row r="517" spans="5:5">
      <c r="E517">
        <v>0</v>
      </c>
    </row>
    <row r="518" spans="5:5">
      <c r="E518">
        <v>0</v>
      </c>
    </row>
    <row r="519" spans="5:5">
      <c r="E519">
        <v>0</v>
      </c>
    </row>
    <row r="520" spans="5:5">
      <c r="E520">
        <v>2520</v>
      </c>
    </row>
    <row r="521" spans="5:5">
      <c r="E521">
        <v>2660</v>
      </c>
    </row>
    <row r="522" spans="5:5">
      <c r="E522">
        <v>4770</v>
      </c>
    </row>
    <row r="523" spans="5:5">
      <c r="E523">
        <v>5360</v>
      </c>
    </row>
    <row r="524" spans="5:5">
      <c r="E524">
        <v>5230</v>
      </c>
    </row>
    <row r="525" spans="5:5">
      <c r="E525">
        <v>5549</v>
      </c>
    </row>
    <row r="526" spans="5:5">
      <c r="E526">
        <v>6021</v>
      </c>
    </row>
    <row r="527" spans="5:5">
      <c r="E527">
        <v>5972</v>
      </c>
    </row>
    <row r="528" spans="5:5">
      <c r="E528">
        <v>9411</v>
      </c>
    </row>
    <row r="529" spans="5:5">
      <c r="E529">
        <v>11683</v>
      </c>
    </row>
    <row r="530" spans="5:5">
      <c r="E530">
        <v>12054</v>
      </c>
    </row>
    <row r="531" spans="5:5">
      <c r="E531">
        <v>12925</v>
      </c>
    </row>
    <row r="532" spans="5:5">
      <c r="E532">
        <v>12762</v>
      </c>
    </row>
    <row r="533" spans="5:5">
      <c r="E533">
        <v>12679</v>
      </c>
    </row>
    <row r="534" spans="5:5">
      <c r="E534">
        <v>12942</v>
      </c>
    </row>
    <row r="535" spans="5:5">
      <c r="E535">
        <v>13384</v>
      </c>
    </row>
    <row r="536" spans="5:5">
      <c r="E536">
        <v>13281</v>
      </c>
    </row>
    <row r="537" spans="5:5">
      <c r="E537">
        <v>13357</v>
      </c>
    </row>
    <row r="538" spans="5:5">
      <c r="E538">
        <v>13549</v>
      </c>
    </row>
    <row r="539" spans="5:5">
      <c r="E539">
        <v>15385</v>
      </c>
    </row>
    <row r="540" spans="5:5">
      <c r="E540">
        <v>15929</v>
      </c>
    </row>
    <row r="541" spans="5:5">
      <c r="E541">
        <v>15384</v>
      </c>
    </row>
    <row r="542" spans="5:5">
      <c r="E542">
        <v>15489</v>
      </c>
    </row>
    <row r="543" spans="5:5">
      <c r="E543">
        <v>15420</v>
      </c>
    </row>
    <row r="544" spans="5:5">
      <c r="E544">
        <v>15300</v>
      </c>
    </row>
    <row r="545" spans="5:5">
      <c r="E545">
        <v>16110</v>
      </c>
    </row>
    <row r="546" spans="5:5">
      <c r="E546">
        <v>16300</v>
      </c>
    </row>
    <row r="547" spans="5:5">
      <c r="E547">
        <v>17400</v>
      </c>
    </row>
    <row r="548" spans="5:5">
      <c r="E548">
        <v>17400</v>
      </c>
    </row>
    <row r="549" spans="5:5">
      <c r="E549">
        <v>17300</v>
      </c>
    </row>
    <row r="550" spans="5:5">
      <c r="E550">
        <v>10413.299999999999</v>
      </c>
    </row>
    <row r="551" spans="5:5">
      <c r="E551">
        <v>10874.7</v>
      </c>
    </row>
    <row r="552" spans="5:5">
      <c r="E552">
        <v>10979.1</v>
      </c>
    </row>
    <row r="553" spans="5:5">
      <c r="E553">
        <v>9455.7999999999993</v>
      </c>
    </row>
    <row r="554" spans="5:5">
      <c r="E554">
        <v>8676.1</v>
      </c>
    </row>
    <row r="555" spans="5:5">
      <c r="E555">
        <v>9536.5</v>
      </c>
    </row>
    <row r="556" spans="5:5">
      <c r="E556">
        <v>11076.2</v>
      </c>
    </row>
    <row r="557" spans="5:5">
      <c r="E557">
        <v>10795.5</v>
      </c>
    </row>
    <row r="558" spans="5:5">
      <c r="E558">
        <v>10833.4</v>
      </c>
    </row>
    <row r="559" spans="5:5">
      <c r="E559">
        <v>11151</v>
      </c>
    </row>
    <row r="560" spans="5:5">
      <c r="E560">
        <v>12891</v>
      </c>
    </row>
    <row r="561" spans="5:5">
      <c r="E561">
        <v>15373</v>
      </c>
    </row>
    <row r="562" spans="5:5">
      <c r="E562">
        <v>16259</v>
      </c>
    </row>
    <row r="563" spans="5:5">
      <c r="E563">
        <v>15090</v>
      </c>
    </row>
    <row r="564" spans="5:5">
      <c r="E564">
        <v>14411</v>
      </c>
    </row>
    <row r="565" spans="5:5">
      <c r="E565">
        <v>14277</v>
      </c>
    </row>
    <row r="566" spans="5:5">
      <c r="E566">
        <v>14121</v>
      </c>
    </row>
    <row r="567" spans="5:5">
      <c r="E567">
        <v>12297</v>
      </c>
    </row>
    <row r="568" spans="5:5">
      <c r="E568">
        <v>9115</v>
      </c>
    </row>
    <row r="569" spans="5:5">
      <c r="E569">
        <v>8632.6</v>
      </c>
    </row>
    <row r="570" spans="5:5">
      <c r="E570">
        <v>9385.2000000000007</v>
      </c>
    </row>
    <row r="571" spans="5:5">
      <c r="E571">
        <v>9320.1</v>
      </c>
    </row>
    <row r="572" spans="5:5">
      <c r="E572">
        <v>9455.5</v>
      </c>
    </row>
    <row r="573" spans="5:5">
      <c r="E573">
        <v>9039.6</v>
      </c>
    </row>
    <row r="574" spans="5:5">
      <c r="E574">
        <v>7871.6</v>
      </c>
    </row>
    <row r="575" spans="5:5">
      <c r="E575">
        <v>4841.2000000000007</v>
      </c>
    </row>
    <row r="576" spans="5:5">
      <c r="E576">
        <v>7961.1</v>
      </c>
    </row>
    <row r="577" spans="5:5">
      <c r="E577">
        <v>7303.7000000000007</v>
      </c>
    </row>
    <row r="578" spans="5:5">
      <c r="E578">
        <v>9730.4</v>
      </c>
    </row>
    <row r="579" spans="5:5">
      <c r="E579">
        <v>8059.2000000000007</v>
      </c>
    </row>
    <row r="580" spans="5:5">
      <c r="E580">
        <v>7777.6</v>
      </c>
    </row>
    <row r="581" spans="5:5">
      <c r="E581">
        <v>6992.7999999999993</v>
      </c>
    </row>
    <row r="582" spans="5:5">
      <c r="E582">
        <v>4412.6000000000004</v>
      </c>
    </row>
    <row r="583" spans="5:5">
      <c r="E583">
        <v>4223.7999999999993</v>
      </c>
    </row>
    <row r="584" spans="5:5">
      <c r="E584">
        <v>4810.1000000000004</v>
      </c>
    </row>
    <row r="585" spans="5:5">
      <c r="E585">
        <v>5615.7999999999993</v>
      </c>
    </row>
    <row r="586" spans="5:5">
      <c r="E586">
        <v>2402.3999999999996</v>
      </c>
    </row>
    <row r="587" spans="5:5">
      <c r="E587">
        <v>3241</v>
      </c>
    </row>
    <row r="588" spans="5:5">
      <c r="E588">
        <v>3080.8999999999996</v>
      </c>
    </row>
    <row r="589" spans="5:5">
      <c r="E589">
        <v>4519.1000000000004</v>
      </c>
    </row>
    <row r="590" spans="5:5">
      <c r="E590">
        <v>3058.5</v>
      </c>
    </row>
    <row r="591" spans="5:5">
      <c r="E591">
        <v>2500</v>
      </c>
    </row>
    <row r="592" spans="5:5">
      <c r="E592">
        <v>2386.6000000000004</v>
      </c>
    </row>
    <row r="593" spans="5:5">
      <c r="E593">
        <v>3118.3999999999996</v>
      </c>
    </row>
    <row r="594" spans="5:5">
      <c r="E594">
        <v>2727.3999999999996</v>
      </c>
    </row>
    <row r="595" spans="5:5">
      <c r="E595">
        <v>0</v>
      </c>
    </row>
    <row r="596" spans="5:5">
      <c r="E596">
        <v>0</v>
      </c>
    </row>
    <row r="597" spans="5:5">
      <c r="E597">
        <v>0</v>
      </c>
    </row>
    <row r="598" spans="5:5">
      <c r="E598">
        <v>0</v>
      </c>
    </row>
    <row r="599" spans="5:5">
      <c r="E599">
        <v>0</v>
      </c>
    </row>
    <row r="600" spans="5:5">
      <c r="E600">
        <v>0</v>
      </c>
    </row>
    <row r="601" spans="5:5">
      <c r="E601">
        <v>0</v>
      </c>
    </row>
    <row r="602" spans="5:5">
      <c r="E602">
        <v>0</v>
      </c>
    </row>
    <row r="603" spans="5:5">
      <c r="E603">
        <v>0</v>
      </c>
    </row>
    <row r="604" spans="5:5">
      <c r="E604">
        <v>0</v>
      </c>
    </row>
    <row r="605" spans="5:5">
      <c r="E605">
        <v>0</v>
      </c>
    </row>
    <row r="606" spans="5:5">
      <c r="E606">
        <v>0</v>
      </c>
    </row>
    <row r="607" spans="5:5">
      <c r="E607">
        <v>0</v>
      </c>
    </row>
    <row r="608" spans="5:5">
      <c r="E608">
        <v>0</v>
      </c>
    </row>
    <row r="609" spans="5:5">
      <c r="E609">
        <v>0</v>
      </c>
    </row>
    <row r="610" spans="5:5">
      <c r="E610">
        <v>0</v>
      </c>
    </row>
    <row r="611" spans="5:5">
      <c r="E611">
        <v>0</v>
      </c>
    </row>
    <row r="612" spans="5:5">
      <c r="E612">
        <v>0</v>
      </c>
    </row>
    <row r="613" spans="5:5">
      <c r="E613">
        <v>0</v>
      </c>
    </row>
    <row r="614" spans="5:5">
      <c r="E614">
        <v>0</v>
      </c>
    </row>
    <row r="615" spans="5:5">
      <c r="E615">
        <v>0</v>
      </c>
    </row>
    <row r="616" spans="5:5">
      <c r="E616">
        <v>0</v>
      </c>
    </row>
    <row r="617" spans="5:5">
      <c r="E617">
        <v>0</v>
      </c>
    </row>
    <row r="618" spans="5:5">
      <c r="E618">
        <v>0</v>
      </c>
    </row>
    <row r="619" spans="5:5">
      <c r="E619">
        <v>0</v>
      </c>
    </row>
    <row r="620" spans="5:5">
      <c r="E620">
        <v>0</v>
      </c>
    </row>
    <row r="621" spans="5:5">
      <c r="E621">
        <v>0</v>
      </c>
    </row>
    <row r="622" spans="5:5">
      <c r="E622">
        <v>0</v>
      </c>
    </row>
    <row r="623" spans="5:5">
      <c r="E623">
        <v>0</v>
      </c>
    </row>
    <row r="624" spans="5:5">
      <c r="E624">
        <v>1059</v>
      </c>
    </row>
    <row r="625" spans="5:5">
      <c r="E625">
        <v>2611</v>
      </c>
    </row>
    <row r="626" spans="5:5">
      <c r="E626">
        <v>3218</v>
      </c>
    </row>
    <row r="627" spans="5:5">
      <c r="E627">
        <v>2250</v>
      </c>
    </row>
    <row r="628" spans="5:5">
      <c r="E628">
        <v>0</v>
      </c>
    </row>
    <row r="629" spans="5:5">
      <c r="E629">
        <v>0</v>
      </c>
    </row>
    <row r="630" spans="5:5">
      <c r="E630">
        <v>0</v>
      </c>
    </row>
    <row r="631" spans="5:5">
      <c r="E631">
        <v>0</v>
      </c>
    </row>
    <row r="632" spans="5:5">
      <c r="E632">
        <v>0</v>
      </c>
    </row>
    <row r="633" spans="5:5">
      <c r="E633">
        <v>0</v>
      </c>
    </row>
    <row r="634" spans="5:5">
      <c r="E634">
        <v>0</v>
      </c>
    </row>
    <row r="635" spans="5:5">
      <c r="E635">
        <v>0</v>
      </c>
    </row>
    <row r="636" spans="5:5">
      <c r="E636">
        <v>0</v>
      </c>
    </row>
    <row r="637" spans="5:5">
      <c r="E637">
        <v>0</v>
      </c>
    </row>
    <row r="638" spans="5:5">
      <c r="E638">
        <v>0</v>
      </c>
    </row>
    <row r="639" spans="5:5">
      <c r="E639">
        <v>0</v>
      </c>
    </row>
    <row r="640" spans="5:5">
      <c r="E640">
        <v>0</v>
      </c>
    </row>
    <row r="641" spans="5:5">
      <c r="E641">
        <v>0</v>
      </c>
    </row>
    <row r="642" spans="5:5">
      <c r="E642">
        <v>0</v>
      </c>
    </row>
    <row r="643" spans="5:5">
      <c r="E643">
        <v>0</v>
      </c>
    </row>
    <row r="644" spans="5:5">
      <c r="E644">
        <v>0</v>
      </c>
    </row>
    <row r="645" spans="5:5">
      <c r="E645">
        <v>0</v>
      </c>
    </row>
    <row r="646" spans="5:5">
      <c r="E646">
        <v>0</v>
      </c>
    </row>
    <row r="647" spans="5:5">
      <c r="E647">
        <v>0</v>
      </c>
    </row>
    <row r="648" spans="5:5">
      <c r="E648">
        <v>0</v>
      </c>
    </row>
    <row r="649" spans="5:5">
      <c r="E649">
        <v>0</v>
      </c>
    </row>
    <row r="650" spans="5:5">
      <c r="E650">
        <v>0</v>
      </c>
    </row>
    <row r="651" spans="5:5">
      <c r="E651">
        <v>0</v>
      </c>
    </row>
    <row r="652" spans="5:5">
      <c r="E652">
        <v>0</v>
      </c>
    </row>
    <row r="653" spans="5:5">
      <c r="E653">
        <v>0</v>
      </c>
    </row>
    <row r="654" spans="5:5">
      <c r="E654">
        <v>0</v>
      </c>
    </row>
    <row r="655" spans="5:5">
      <c r="E655">
        <v>0</v>
      </c>
    </row>
    <row r="656" spans="5:5">
      <c r="E656">
        <v>0</v>
      </c>
    </row>
    <row r="657" spans="5:5">
      <c r="E657">
        <v>0</v>
      </c>
    </row>
    <row r="658" spans="5:5">
      <c r="E658">
        <v>0</v>
      </c>
    </row>
    <row r="659" spans="5:5">
      <c r="E659">
        <v>0</v>
      </c>
    </row>
    <row r="660" spans="5:5">
      <c r="E660">
        <v>0</v>
      </c>
    </row>
    <row r="661" spans="5:5">
      <c r="E661">
        <v>0</v>
      </c>
    </row>
    <row r="662" spans="5:5">
      <c r="E662">
        <v>0</v>
      </c>
    </row>
    <row r="663" spans="5:5">
      <c r="E663">
        <v>0</v>
      </c>
    </row>
    <row r="664" spans="5:5">
      <c r="E664">
        <v>0</v>
      </c>
    </row>
    <row r="665" spans="5:5">
      <c r="E665">
        <v>0</v>
      </c>
    </row>
    <row r="666" spans="5:5">
      <c r="E666">
        <v>0</v>
      </c>
    </row>
    <row r="667" spans="5:5">
      <c r="E667">
        <v>0</v>
      </c>
    </row>
    <row r="668" spans="5:5">
      <c r="E668">
        <v>0</v>
      </c>
    </row>
    <row r="669" spans="5:5">
      <c r="E669">
        <v>0</v>
      </c>
    </row>
    <row r="670" spans="5:5">
      <c r="E670">
        <v>0</v>
      </c>
    </row>
    <row r="671" spans="5:5">
      <c r="E671">
        <v>0</v>
      </c>
    </row>
    <row r="672" spans="5:5">
      <c r="E672">
        <v>0</v>
      </c>
    </row>
    <row r="673" spans="5:5">
      <c r="E673">
        <v>0</v>
      </c>
    </row>
    <row r="674" spans="5:5">
      <c r="E674">
        <v>0</v>
      </c>
    </row>
    <row r="675" spans="5:5">
      <c r="E675">
        <v>0</v>
      </c>
    </row>
    <row r="676" spans="5:5">
      <c r="E676">
        <v>0</v>
      </c>
    </row>
    <row r="677" spans="5:5">
      <c r="E677">
        <v>0</v>
      </c>
    </row>
    <row r="678" spans="5:5">
      <c r="E678">
        <v>0</v>
      </c>
    </row>
    <row r="679" spans="5:5">
      <c r="E679">
        <v>0</v>
      </c>
    </row>
    <row r="680" spans="5:5">
      <c r="E680">
        <v>0</v>
      </c>
    </row>
    <row r="681" spans="5:5">
      <c r="E681">
        <v>0</v>
      </c>
    </row>
    <row r="682" spans="5:5">
      <c r="E682">
        <v>0</v>
      </c>
    </row>
    <row r="683" spans="5:5">
      <c r="E683">
        <v>0</v>
      </c>
    </row>
    <row r="684" spans="5:5">
      <c r="E684">
        <v>0</v>
      </c>
    </row>
    <row r="685" spans="5:5">
      <c r="E685">
        <v>0</v>
      </c>
    </row>
    <row r="686" spans="5:5">
      <c r="E686">
        <v>0</v>
      </c>
    </row>
    <row r="687" spans="5:5">
      <c r="E687">
        <v>0</v>
      </c>
    </row>
    <row r="688" spans="5:5">
      <c r="E688">
        <v>0</v>
      </c>
    </row>
    <row r="689" spans="5:5">
      <c r="E689">
        <v>0</v>
      </c>
    </row>
    <row r="690" spans="5:5">
      <c r="E690">
        <v>0</v>
      </c>
    </row>
    <row r="691" spans="5:5">
      <c r="E691">
        <v>0</v>
      </c>
    </row>
    <row r="692" spans="5:5">
      <c r="E692">
        <v>0</v>
      </c>
    </row>
    <row r="693" spans="5:5">
      <c r="E693">
        <v>0</v>
      </c>
    </row>
    <row r="694" spans="5:5">
      <c r="E694">
        <v>0</v>
      </c>
    </row>
    <row r="695" spans="5:5">
      <c r="E695">
        <v>0</v>
      </c>
    </row>
    <row r="696" spans="5:5">
      <c r="E696">
        <v>0</v>
      </c>
    </row>
    <row r="697" spans="5:5">
      <c r="E697">
        <v>0</v>
      </c>
    </row>
    <row r="698" spans="5:5">
      <c r="E698">
        <v>0</v>
      </c>
    </row>
    <row r="699" spans="5:5">
      <c r="E699">
        <v>0</v>
      </c>
    </row>
    <row r="700" spans="5:5">
      <c r="E700">
        <v>0</v>
      </c>
    </row>
    <row r="701" spans="5:5">
      <c r="E701">
        <v>0</v>
      </c>
    </row>
    <row r="702" spans="5:5">
      <c r="E702">
        <v>0</v>
      </c>
    </row>
    <row r="703" spans="5:5">
      <c r="E703">
        <v>0</v>
      </c>
    </row>
    <row r="704" spans="5:5">
      <c r="E704">
        <v>0</v>
      </c>
    </row>
    <row r="705" spans="5:5">
      <c r="E705">
        <v>0</v>
      </c>
    </row>
    <row r="706" spans="5:5">
      <c r="E706">
        <v>0</v>
      </c>
    </row>
    <row r="707" spans="5:5">
      <c r="E707">
        <v>0</v>
      </c>
    </row>
    <row r="708" spans="5:5">
      <c r="E708">
        <v>0</v>
      </c>
    </row>
    <row r="709" spans="5:5">
      <c r="E709">
        <v>0</v>
      </c>
    </row>
    <row r="710" spans="5:5">
      <c r="E710">
        <v>0</v>
      </c>
    </row>
    <row r="711" spans="5:5">
      <c r="E711">
        <v>0</v>
      </c>
    </row>
    <row r="712" spans="5:5">
      <c r="E712">
        <v>0</v>
      </c>
    </row>
    <row r="713" spans="5:5">
      <c r="E713">
        <v>0</v>
      </c>
    </row>
    <row r="714" spans="5:5">
      <c r="E714">
        <v>0</v>
      </c>
    </row>
    <row r="715" spans="5:5">
      <c r="E715">
        <v>0</v>
      </c>
    </row>
    <row r="716" spans="5:5">
      <c r="E716">
        <v>0</v>
      </c>
    </row>
    <row r="717" spans="5:5">
      <c r="E717">
        <v>0</v>
      </c>
    </row>
    <row r="718" spans="5:5">
      <c r="E718">
        <v>0</v>
      </c>
    </row>
    <row r="719" spans="5:5">
      <c r="E719">
        <v>0</v>
      </c>
    </row>
    <row r="720" spans="5:5">
      <c r="E720">
        <v>0</v>
      </c>
    </row>
    <row r="721" spans="5:5">
      <c r="E721">
        <v>0</v>
      </c>
    </row>
    <row r="722" spans="5:5">
      <c r="E722">
        <v>0</v>
      </c>
    </row>
    <row r="723" spans="5:5">
      <c r="E723">
        <v>0</v>
      </c>
    </row>
    <row r="724" spans="5:5">
      <c r="E724">
        <v>0</v>
      </c>
    </row>
    <row r="725" spans="5:5">
      <c r="E725">
        <v>0</v>
      </c>
    </row>
    <row r="726" spans="5:5">
      <c r="E726">
        <v>0</v>
      </c>
    </row>
    <row r="727" spans="5:5">
      <c r="E727">
        <v>0</v>
      </c>
    </row>
    <row r="728" spans="5:5">
      <c r="E728">
        <v>0</v>
      </c>
    </row>
    <row r="729" spans="5:5">
      <c r="E729">
        <v>0</v>
      </c>
    </row>
    <row r="730" spans="5:5">
      <c r="E730">
        <v>0</v>
      </c>
    </row>
    <row r="731" spans="5:5">
      <c r="E731">
        <v>0</v>
      </c>
    </row>
    <row r="732" spans="5:5">
      <c r="E732">
        <v>0</v>
      </c>
    </row>
    <row r="733" spans="5:5">
      <c r="E733">
        <v>0</v>
      </c>
    </row>
    <row r="734" spans="5:5">
      <c r="E734">
        <v>0</v>
      </c>
    </row>
    <row r="735" spans="5:5">
      <c r="E735">
        <v>0</v>
      </c>
    </row>
    <row r="736" spans="5:5">
      <c r="E736">
        <v>0</v>
      </c>
    </row>
    <row r="737" spans="5:5">
      <c r="E737">
        <v>0</v>
      </c>
    </row>
    <row r="738" spans="5:5">
      <c r="E738">
        <v>0</v>
      </c>
    </row>
    <row r="739" spans="5:5">
      <c r="E739">
        <v>0</v>
      </c>
    </row>
    <row r="740" spans="5:5">
      <c r="E740">
        <v>0</v>
      </c>
    </row>
    <row r="741" spans="5:5">
      <c r="E741">
        <v>0</v>
      </c>
    </row>
    <row r="742" spans="5:5">
      <c r="E742">
        <v>0</v>
      </c>
    </row>
    <row r="743" spans="5:5">
      <c r="E743">
        <v>0</v>
      </c>
    </row>
    <row r="744" spans="5:5">
      <c r="E744">
        <v>0</v>
      </c>
    </row>
    <row r="745" spans="5:5">
      <c r="E745">
        <v>0</v>
      </c>
    </row>
    <row r="746" spans="5:5">
      <c r="E746">
        <v>0</v>
      </c>
    </row>
    <row r="747" spans="5:5">
      <c r="E747">
        <v>0</v>
      </c>
    </row>
    <row r="748" spans="5:5">
      <c r="E748">
        <v>0</v>
      </c>
    </row>
    <row r="749" spans="5:5">
      <c r="E749">
        <v>0</v>
      </c>
    </row>
    <row r="750" spans="5:5">
      <c r="E750">
        <v>0</v>
      </c>
    </row>
    <row r="751" spans="5:5">
      <c r="E751">
        <v>0</v>
      </c>
    </row>
    <row r="752" spans="5:5">
      <c r="E752">
        <v>0</v>
      </c>
    </row>
    <row r="753" spans="5:5">
      <c r="E753">
        <v>0</v>
      </c>
    </row>
    <row r="754" spans="5:5">
      <c r="E754">
        <v>0</v>
      </c>
    </row>
    <row r="755" spans="5:5">
      <c r="E755">
        <v>0</v>
      </c>
    </row>
    <row r="756" spans="5:5">
      <c r="E756">
        <v>0</v>
      </c>
    </row>
    <row r="757" spans="5:5">
      <c r="E757">
        <v>0</v>
      </c>
    </row>
    <row r="758" spans="5:5">
      <c r="E758">
        <v>0</v>
      </c>
    </row>
    <row r="759" spans="5:5">
      <c r="E759">
        <v>0</v>
      </c>
    </row>
    <row r="760" spans="5:5">
      <c r="E760">
        <v>0</v>
      </c>
    </row>
    <row r="761" spans="5:5">
      <c r="E761">
        <v>0</v>
      </c>
    </row>
    <row r="762" spans="5:5">
      <c r="E762">
        <v>0</v>
      </c>
    </row>
    <row r="763" spans="5:5">
      <c r="E763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5"/>
  <sheetViews>
    <sheetView workbookViewId="0">
      <selection sqref="A1:B275"/>
    </sheetView>
  </sheetViews>
  <sheetFormatPr defaultRowHeight="15"/>
  <cols>
    <col min="1" max="1" width="10.7109375" style="13" bestFit="1" customWidth="1"/>
  </cols>
  <sheetData>
    <row r="1" spans="1:8">
      <c r="A1" s="13" t="s">
        <v>12</v>
      </c>
      <c r="B1" t="s">
        <v>17</v>
      </c>
      <c r="C1" t="s">
        <v>18</v>
      </c>
    </row>
    <row r="2" spans="1:8">
      <c r="A2" s="13">
        <v>42278</v>
      </c>
      <c r="B2">
        <v>0</v>
      </c>
      <c r="C2">
        <v>0</v>
      </c>
    </row>
    <row r="3" spans="1:8">
      <c r="A3" s="13">
        <v>42279</v>
      </c>
      <c r="B3">
        <v>0</v>
      </c>
      <c r="C3">
        <v>0</v>
      </c>
    </row>
    <row r="4" spans="1:8">
      <c r="A4" s="13">
        <v>42280</v>
      </c>
      <c r="B4">
        <v>0</v>
      </c>
      <c r="C4">
        <v>0</v>
      </c>
    </row>
    <row r="5" spans="1:8">
      <c r="A5" s="13">
        <v>42281</v>
      </c>
      <c r="B5">
        <v>0</v>
      </c>
      <c r="C5">
        <v>0</v>
      </c>
    </row>
    <row r="6" spans="1:8">
      <c r="A6" s="13">
        <v>42282</v>
      </c>
      <c r="B6">
        <v>0</v>
      </c>
      <c r="C6">
        <v>0</v>
      </c>
    </row>
    <row r="7" spans="1:8">
      <c r="A7" s="13">
        <v>42283</v>
      </c>
      <c r="B7">
        <v>0</v>
      </c>
      <c r="C7">
        <v>0</v>
      </c>
    </row>
    <row r="8" spans="1:8">
      <c r="A8" s="13">
        <v>42284</v>
      </c>
      <c r="B8">
        <v>0</v>
      </c>
      <c r="C8">
        <v>0</v>
      </c>
    </row>
    <row r="9" spans="1:8">
      <c r="A9" s="13">
        <v>42285</v>
      </c>
      <c r="B9">
        <v>0</v>
      </c>
      <c r="C9">
        <v>0</v>
      </c>
    </row>
    <row r="10" spans="1:8">
      <c r="A10" s="13">
        <v>42286</v>
      </c>
      <c r="B10">
        <v>0</v>
      </c>
      <c r="C10">
        <v>0</v>
      </c>
    </row>
    <row r="11" spans="1:8">
      <c r="A11" s="13">
        <v>42287</v>
      </c>
      <c r="B11">
        <v>0</v>
      </c>
      <c r="C11">
        <v>0</v>
      </c>
    </row>
    <row r="12" spans="1:8">
      <c r="A12" s="13">
        <v>42288</v>
      </c>
      <c r="B12">
        <v>0</v>
      </c>
      <c r="C12">
        <v>0</v>
      </c>
    </row>
    <row r="13" spans="1:8">
      <c r="A13" s="13">
        <v>42289</v>
      </c>
      <c r="B13">
        <v>0</v>
      </c>
      <c r="C13">
        <v>0</v>
      </c>
    </row>
    <row r="14" spans="1:8">
      <c r="A14" s="13">
        <v>42290</v>
      </c>
      <c r="B14">
        <v>0</v>
      </c>
      <c r="C14">
        <v>0</v>
      </c>
      <c r="G14" t="s">
        <v>21</v>
      </c>
      <c r="H14" s="15">
        <f>SUM(B:B)/SUM(C:C)</f>
        <v>0.59811288295892284</v>
      </c>
    </row>
    <row r="15" spans="1:8">
      <c r="A15" s="13">
        <v>42291</v>
      </c>
      <c r="B15">
        <v>0</v>
      </c>
      <c r="C15">
        <v>0</v>
      </c>
    </row>
    <row r="16" spans="1:8">
      <c r="A16" s="13">
        <v>42292</v>
      </c>
      <c r="B16">
        <v>0</v>
      </c>
      <c r="C16">
        <v>0</v>
      </c>
    </row>
    <row r="17" spans="1:8">
      <c r="A17" s="13">
        <v>42293</v>
      </c>
      <c r="B17">
        <v>0</v>
      </c>
      <c r="C17">
        <v>0</v>
      </c>
    </row>
    <row r="18" spans="1:8">
      <c r="A18" s="13">
        <v>42294</v>
      </c>
      <c r="B18">
        <v>0</v>
      </c>
      <c r="C18">
        <v>0</v>
      </c>
    </row>
    <row r="19" spans="1:8">
      <c r="A19" s="13">
        <v>42295</v>
      </c>
      <c r="B19">
        <v>0</v>
      </c>
      <c r="C19">
        <v>0</v>
      </c>
    </row>
    <row r="20" spans="1:8">
      <c r="A20" s="13">
        <v>42296</v>
      </c>
      <c r="B20">
        <v>0</v>
      </c>
      <c r="C20">
        <v>0</v>
      </c>
    </row>
    <row r="21" spans="1:8">
      <c r="A21" s="13">
        <v>42297</v>
      </c>
      <c r="B21">
        <v>0</v>
      </c>
      <c r="C21">
        <v>0</v>
      </c>
    </row>
    <row r="22" spans="1:8">
      <c r="A22" s="13">
        <v>42298</v>
      </c>
      <c r="B22">
        <v>0</v>
      </c>
      <c r="C22">
        <v>0</v>
      </c>
    </row>
    <row r="23" spans="1:8">
      <c r="A23" s="13">
        <v>42299</v>
      </c>
      <c r="B23">
        <v>0</v>
      </c>
      <c r="C23">
        <v>0</v>
      </c>
    </row>
    <row r="24" spans="1:8">
      <c r="A24" s="13">
        <v>42300</v>
      </c>
      <c r="B24">
        <v>0</v>
      </c>
      <c r="C24">
        <v>263</v>
      </c>
      <c r="G24" t="s">
        <v>22</v>
      </c>
      <c r="H24" s="15" t="e">
        <f>SUM(D:D)/SUM(E:E)</f>
        <v>#DIV/0!</v>
      </c>
    </row>
    <row r="25" spans="1:8">
      <c r="A25" s="13">
        <v>42301</v>
      </c>
      <c r="B25">
        <v>10.130000000000001</v>
      </c>
      <c r="C25">
        <v>404</v>
      </c>
    </row>
    <row r="26" spans="1:8">
      <c r="A26" s="13">
        <v>42302</v>
      </c>
      <c r="B26">
        <v>43.05</v>
      </c>
      <c r="C26">
        <v>397</v>
      </c>
    </row>
    <row r="27" spans="1:8">
      <c r="A27" s="13">
        <v>42303</v>
      </c>
      <c r="B27">
        <v>42.42</v>
      </c>
      <c r="C27">
        <v>397</v>
      </c>
    </row>
    <row r="28" spans="1:8">
      <c r="A28" s="13">
        <v>42304</v>
      </c>
      <c r="B28">
        <v>69.602110622387528</v>
      </c>
      <c r="C28">
        <v>428</v>
      </c>
    </row>
    <row r="29" spans="1:8">
      <c r="A29" s="13">
        <v>42305</v>
      </c>
      <c r="B29">
        <v>89.208842007075674</v>
      </c>
      <c r="C29">
        <v>448</v>
      </c>
    </row>
    <row r="30" spans="1:8">
      <c r="A30" s="13">
        <v>42306</v>
      </c>
      <c r="B30">
        <v>90.964761680923118</v>
      </c>
      <c r="C30">
        <v>439</v>
      </c>
    </row>
    <row r="31" spans="1:8">
      <c r="A31" s="13">
        <v>42307</v>
      </c>
      <c r="B31">
        <v>93.361695319730899</v>
      </c>
      <c r="C31">
        <v>439</v>
      </c>
    </row>
    <row r="32" spans="1:8">
      <c r="A32" s="13">
        <v>42308</v>
      </c>
      <c r="B32">
        <v>93.691695319730911</v>
      </c>
      <c r="C32">
        <v>442</v>
      </c>
    </row>
    <row r="33" spans="1:4">
      <c r="A33" s="13">
        <v>42309</v>
      </c>
      <c r="B33">
        <v>96.629029679231351</v>
      </c>
      <c r="C33">
        <v>442</v>
      </c>
      <c r="D33">
        <v>0</v>
      </c>
    </row>
    <row r="34" spans="1:4">
      <c r="A34" s="13">
        <v>42310</v>
      </c>
      <c r="B34">
        <v>90.35884200707568</v>
      </c>
      <c r="C34">
        <v>442</v>
      </c>
      <c r="D34">
        <v>0</v>
      </c>
    </row>
    <row r="35" spans="1:4">
      <c r="A35" s="13">
        <v>42311</v>
      </c>
      <c r="B35">
        <v>79.938606533319003</v>
      </c>
      <c r="C35">
        <v>467</v>
      </c>
      <c r="D35">
        <v>0</v>
      </c>
    </row>
    <row r="36" spans="1:4">
      <c r="A36" s="13">
        <v>42312</v>
      </c>
      <c r="B36">
        <v>78.038030757637955</v>
      </c>
      <c r="C36">
        <v>482</v>
      </c>
      <c r="D36">
        <v>0</v>
      </c>
    </row>
    <row r="37" spans="1:4">
      <c r="A37" s="13">
        <v>42313</v>
      </c>
      <c r="B37">
        <v>80.268606533319002</v>
      </c>
      <c r="C37">
        <v>479</v>
      </c>
      <c r="D37">
        <v>0</v>
      </c>
    </row>
    <row r="38" spans="1:4">
      <c r="A38" s="13">
        <v>42314</v>
      </c>
      <c r="B38">
        <v>84.932640984237679</v>
      </c>
      <c r="C38">
        <v>478</v>
      </c>
      <c r="D38">
        <v>0</v>
      </c>
    </row>
    <row r="39" spans="1:4">
      <c r="A39" s="13">
        <v>42315</v>
      </c>
      <c r="B39">
        <v>85.392640984237673</v>
      </c>
      <c r="C39">
        <v>478</v>
      </c>
      <c r="D39">
        <v>0</v>
      </c>
    </row>
    <row r="40" spans="1:4">
      <c r="A40" s="13">
        <v>42316</v>
      </c>
      <c r="B40">
        <v>85.492640984237681</v>
      </c>
      <c r="C40">
        <v>481</v>
      </c>
      <c r="D40">
        <v>0</v>
      </c>
    </row>
    <row r="41" spans="1:4">
      <c r="A41" s="13">
        <v>42317</v>
      </c>
      <c r="B41">
        <v>84.682640984237679</v>
      </c>
      <c r="C41">
        <v>749</v>
      </c>
      <c r="D41">
        <v>0</v>
      </c>
    </row>
    <row r="42" spans="1:4">
      <c r="A42" s="13">
        <v>42318</v>
      </c>
      <c r="B42">
        <v>71.612640984237672</v>
      </c>
      <c r="C42">
        <v>1100</v>
      </c>
      <c r="D42">
        <v>0</v>
      </c>
    </row>
    <row r="43" spans="1:4">
      <c r="A43" s="13">
        <v>42319</v>
      </c>
      <c r="B43">
        <v>49.602640984237674</v>
      </c>
      <c r="C43">
        <v>1100</v>
      </c>
      <c r="D43">
        <v>0</v>
      </c>
    </row>
    <row r="44" spans="1:4">
      <c r="A44" s="13">
        <v>42320</v>
      </c>
      <c r="B44">
        <v>65.244761680923119</v>
      </c>
      <c r="C44">
        <v>1100</v>
      </c>
      <c r="D44">
        <v>0</v>
      </c>
    </row>
    <row r="45" spans="1:4">
      <c r="A45" s="13">
        <v>42321</v>
      </c>
      <c r="B45">
        <v>68.109029679231355</v>
      </c>
      <c r="C45">
        <v>1100</v>
      </c>
      <c r="D45">
        <v>0</v>
      </c>
    </row>
    <row r="46" spans="1:4">
      <c r="A46" s="13">
        <v>42322</v>
      </c>
      <c r="B46">
        <v>70.319029679231349</v>
      </c>
      <c r="C46">
        <v>1100</v>
      </c>
      <c r="D46">
        <v>0</v>
      </c>
    </row>
    <row r="47" spans="1:4">
      <c r="A47" s="13">
        <v>42323</v>
      </c>
      <c r="B47">
        <v>64.811695319730944</v>
      </c>
      <c r="C47">
        <v>1100</v>
      </c>
      <c r="D47">
        <v>0</v>
      </c>
    </row>
    <row r="48" spans="1:4">
      <c r="A48" s="13">
        <v>42324</v>
      </c>
      <c r="B48">
        <v>38.278606533319007</v>
      </c>
      <c r="C48">
        <v>1100</v>
      </c>
      <c r="D48">
        <v>0</v>
      </c>
    </row>
    <row r="49" spans="1:4">
      <c r="A49" s="13">
        <v>42325</v>
      </c>
      <c r="B49">
        <v>28.813885373749002</v>
      </c>
      <c r="C49">
        <v>1100</v>
      </c>
      <c r="D49">
        <v>0</v>
      </c>
    </row>
    <row r="50" spans="1:4">
      <c r="A50" s="13">
        <v>42326</v>
      </c>
      <c r="B50">
        <v>28.813885373749002</v>
      </c>
      <c r="C50">
        <v>585</v>
      </c>
      <c r="D50">
        <v>0</v>
      </c>
    </row>
    <row r="51" spans="1:4">
      <c r="A51" s="13">
        <v>42327</v>
      </c>
      <c r="B51">
        <v>28.813885373749002</v>
      </c>
      <c r="C51">
        <v>508</v>
      </c>
      <c r="D51">
        <v>0</v>
      </c>
    </row>
    <row r="52" spans="1:4">
      <c r="A52" s="13">
        <v>42328</v>
      </c>
      <c r="B52">
        <v>28.813885373749002</v>
      </c>
      <c r="C52">
        <v>505</v>
      </c>
      <c r="D52">
        <v>0</v>
      </c>
    </row>
    <row r="53" spans="1:4">
      <c r="A53" s="13">
        <v>42329</v>
      </c>
      <c r="B53">
        <v>30.912833290569139</v>
      </c>
      <c r="C53">
        <v>505</v>
      </c>
      <c r="D53">
        <v>0</v>
      </c>
    </row>
    <row r="54" spans="1:4">
      <c r="A54" s="13">
        <v>42330</v>
      </c>
      <c r="B54">
        <v>30.912833290569139</v>
      </c>
      <c r="C54">
        <v>505</v>
      </c>
      <c r="D54">
        <v>0</v>
      </c>
    </row>
    <row r="55" spans="1:4">
      <c r="A55" s="13">
        <v>42331</v>
      </c>
      <c r="B55">
        <v>173.19283329056913</v>
      </c>
      <c r="C55">
        <v>465</v>
      </c>
      <c r="D55">
        <v>0</v>
      </c>
    </row>
    <row r="56" spans="1:4">
      <c r="A56" s="13">
        <v>42332</v>
      </c>
      <c r="B56">
        <v>193.19283329056913</v>
      </c>
      <c r="C56">
        <v>425</v>
      </c>
      <c r="D56">
        <v>0</v>
      </c>
    </row>
    <row r="57" spans="1:4">
      <c r="A57" s="13">
        <v>42333</v>
      </c>
      <c r="B57">
        <v>202.88849071264761</v>
      </c>
      <c r="C57">
        <v>457</v>
      </c>
      <c r="D57">
        <v>0</v>
      </c>
    </row>
    <row r="58" spans="1:4">
      <c r="A58" s="13">
        <v>42334</v>
      </c>
      <c r="B58">
        <v>214.89211062238752</v>
      </c>
      <c r="C58">
        <v>496</v>
      </c>
      <c r="D58">
        <v>0</v>
      </c>
    </row>
    <row r="59" spans="1:4">
      <c r="A59" s="13">
        <v>42335</v>
      </c>
      <c r="B59">
        <v>208.24407198905632</v>
      </c>
      <c r="C59">
        <v>509</v>
      </c>
      <c r="D59">
        <v>0</v>
      </c>
    </row>
    <row r="60" spans="1:4">
      <c r="A60" s="13">
        <v>42336</v>
      </c>
      <c r="B60">
        <v>205.91997319468578</v>
      </c>
      <c r="C60">
        <v>513</v>
      </c>
      <c r="D60">
        <v>0</v>
      </c>
    </row>
    <row r="61" spans="1:4">
      <c r="A61" s="13">
        <v>42337</v>
      </c>
      <c r="B61">
        <v>205.0899731946858</v>
      </c>
      <c r="C61">
        <v>494</v>
      </c>
      <c r="D61">
        <v>0</v>
      </c>
    </row>
    <row r="62" spans="1:4">
      <c r="A62" s="13">
        <v>42338</v>
      </c>
      <c r="B62">
        <v>204.7699731946858</v>
      </c>
      <c r="C62">
        <v>463</v>
      </c>
      <c r="D62">
        <v>0</v>
      </c>
    </row>
    <row r="63" spans="1:4">
      <c r="A63" s="13">
        <v>42339</v>
      </c>
      <c r="B63">
        <v>204.5599731946858</v>
      </c>
      <c r="C63">
        <v>284</v>
      </c>
      <c r="D63">
        <v>0</v>
      </c>
    </row>
    <row r="64" spans="1:4">
      <c r="A64" s="13">
        <v>42340</v>
      </c>
      <c r="B64">
        <v>208.62997319468579</v>
      </c>
      <c r="C64">
        <v>172</v>
      </c>
      <c r="D64">
        <v>0</v>
      </c>
    </row>
    <row r="65" spans="1:4">
      <c r="A65" s="13">
        <v>42341</v>
      </c>
      <c r="B65">
        <v>209.90739458467129</v>
      </c>
      <c r="C65">
        <v>166</v>
      </c>
      <c r="D65">
        <v>0</v>
      </c>
    </row>
    <row r="66" spans="1:4">
      <c r="A66" s="13">
        <v>42342</v>
      </c>
      <c r="B66">
        <v>205.41997319468578</v>
      </c>
      <c r="C66">
        <v>164</v>
      </c>
      <c r="D66">
        <v>0</v>
      </c>
    </row>
    <row r="67" spans="1:4">
      <c r="A67" s="13">
        <v>42343</v>
      </c>
      <c r="B67">
        <v>209.9899731946858</v>
      </c>
      <c r="C67">
        <v>167</v>
      </c>
      <c r="D67">
        <v>0</v>
      </c>
    </row>
    <row r="68" spans="1:4">
      <c r="A68" s="13">
        <v>42344</v>
      </c>
      <c r="B68">
        <v>212.85997319468581</v>
      </c>
      <c r="C68">
        <v>168</v>
      </c>
      <c r="D68">
        <v>0</v>
      </c>
    </row>
    <row r="69" spans="1:4">
      <c r="A69" s="13">
        <v>42345</v>
      </c>
      <c r="B69">
        <v>218.98407198905633</v>
      </c>
      <c r="C69">
        <v>168</v>
      </c>
      <c r="D69">
        <v>0</v>
      </c>
    </row>
    <row r="70" spans="1:4">
      <c r="A70" s="13">
        <v>42346</v>
      </c>
      <c r="B70">
        <v>217.16407198905634</v>
      </c>
      <c r="C70">
        <v>167</v>
      </c>
      <c r="D70">
        <v>0</v>
      </c>
    </row>
    <row r="71" spans="1:4">
      <c r="A71" s="13">
        <v>42347</v>
      </c>
      <c r="B71">
        <v>219.47997319468578</v>
      </c>
      <c r="C71">
        <v>166</v>
      </c>
      <c r="D71">
        <v>0</v>
      </c>
    </row>
    <row r="72" spans="1:4">
      <c r="A72" s="13">
        <v>42348</v>
      </c>
      <c r="B72">
        <v>225.71997319468579</v>
      </c>
      <c r="C72">
        <v>164</v>
      </c>
      <c r="D72">
        <v>0</v>
      </c>
    </row>
    <row r="73" spans="1:4">
      <c r="A73" s="13">
        <v>42349</v>
      </c>
      <c r="B73">
        <v>238.78997319468579</v>
      </c>
      <c r="C73">
        <v>165</v>
      </c>
      <c r="D73">
        <v>0</v>
      </c>
    </row>
    <row r="74" spans="1:4">
      <c r="A74" s="13">
        <v>42350</v>
      </c>
      <c r="B74">
        <v>234.1799731946858</v>
      </c>
      <c r="C74">
        <v>165</v>
      </c>
      <c r="D74">
        <v>0</v>
      </c>
    </row>
    <row r="75" spans="1:4">
      <c r="A75" s="13">
        <v>42351</v>
      </c>
      <c r="B75">
        <v>234.25997319468578</v>
      </c>
      <c r="C75">
        <v>164</v>
      </c>
      <c r="D75">
        <v>0</v>
      </c>
    </row>
    <row r="76" spans="1:4">
      <c r="A76" s="13">
        <v>42352</v>
      </c>
      <c r="B76">
        <v>239.6199731946858</v>
      </c>
      <c r="C76">
        <v>164</v>
      </c>
      <c r="D76">
        <v>0</v>
      </c>
    </row>
    <row r="77" spans="1:4">
      <c r="A77" s="13">
        <v>42353</v>
      </c>
      <c r="B77">
        <v>257.49849071264765</v>
      </c>
      <c r="C77">
        <v>293</v>
      </c>
      <c r="D77">
        <v>0</v>
      </c>
    </row>
    <row r="78" spans="1:4">
      <c r="A78" s="13">
        <v>42354</v>
      </c>
      <c r="B78">
        <v>256.00388537374897</v>
      </c>
      <c r="C78">
        <v>524</v>
      </c>
      <c r="D78">
        <v>0</v>
      </c>
    </row>
    <row r="79" spans="1:4">
      <c r="A79" s="13">
        <v>42355</v>
      </c>
      <c r="B79">
        <v>257.62283329056913</v>
      </c>
      <c r="C79">
        <v>555</v>
      </c>
      <c r="D79">
        <v>0</v>
      </c>
    </row>
    <row r="80" spans="1:4">
      <c r="A80" s="13">
        <v>42356</v>
      </c>
      <c r="B80">
        <v>252.79849071264761</v>
      </c>
      <c r="C80">
        <v>550</v>
      </c>
      <c r="D80">
        <v>0</v>
      </c>
    </row>
    <row r="81" spans="1:4">
      <c r="A81" s="13">
        <v>42357</v>
      </c>
      <c r="B81">
        <v>253.71997319468579</v>
      </c>
      <c r="C81">
        <v>550</v>
      </c>
      <c r="D81">
        <v>0</v>
      </c>
    </row>
    <row r="82" spans="1:4">
      <c r="A82" s="13">
        <v>42358</v>
      </c>
      <c r="B82">
        <v>254.79407198905633</v>
      </c>
      <c r="C82">
        <v>554</v>
      </c>
      <c r="D82">
        <v>0</v>
      </c>
    </row>
    <row r="83" spans="1:4">
      <c r="A83" s="13">
        <v>42359</v>
      </c>
      <c r="B83">
        <v>252.11407198905633</v>
      </c>
      <c r="C83">
        <v>483</v>
      </c>
      <c r="D83">
        <v>0</v>
      </c>
    </row>
    <row r="84" spans="1:4">
      <c r="A84" s="13">
        <v>42360</v>
      </c>
      <c r="B84">
        <v>253.49407198905632</v>
      </c>
      <c r="C84">
        <v>324</v>
      </c>
      <c r="D84">
        <v>0</v>
      </c>
    </row>
    <row r="85" spans="1:4">
      <c r="A85" s="13">
        <v>42361</v>
      </c>
      <c r="B85">
        <v>258.05407198905635</v>
      </c>
      <c r="C85">
        <v>248</v>
      </c>
      <c r="D85">
        <v>0</v>
      </c>
    </row>
    <row r="86" spans="1:4">
      <c r="A86" s="13">
        <v>42362</v>
      </c>
      <c r="B86">
        <v>259.44407198905634</v>
      </c>
      <c r="C86">
        <v>251</v>
      </c>
      <c r="D86">
        <v>0</v>
      </c>
    </row>
    <row r="87" spans="1:4">
      <c r="A87" s="13">
        <v>42363</v>
      </c>
      <c r="B87">
        <v>254.02849071264762</v>
      </c>
      <c r="C87">
        <v>252</v>
      </c>
      <c r="D87">
        <v>0</v>
      </c>
    </row>
    <row r="88" spans="1:4">
      <c r="A88" s="13">
        <v>42364</v>
      </c>
      <c r="B88">
        <v>253.68849071264762</v>
      </c>
      <c r="C88">
        <v>258</v>
      </c>
      <c r="D88">
        <v>0</v>
      </c>
    </row>
    <row r="89" spans="1:4">
      <c r="A89" s="13">
        <v>42365</v>
      </c>
      <c r="B89">
        <v>282.06849071264759</v>
      </c>
      <c r="C89">
        <v>262</v>
      </c>
      <c r="D89">
        <v>0</v>
      </c>
    </row>
    <row r="90" spans="1:4">
      <c r="A90" s="13">
        <v>42366</v>
      </c>
      <c r="B90">
        <v>237.55849071264763</v>
      </c>
      <c r="C90">
        <v>241</v>
      </c>
      <c r="D90">
        <v>0</v>
      </c>
    </row>
    <row r="91" spans="1:4">
      <c r="A91" s="13">
        <v>42367</v>
      </c>
      <c r="B91">
        <v>229.36849071264763</v>
      </c>
      <c r="C91">
        <v>250</v>
      </c>
      <c r="D91">
        <v>0</v>
      </c>
    </row>
    <row r="92" spans="1:4">
      <c r="A92" s="13">
        <v>42368</v>
      </c>
      <c r="B92">
        <v>232.30849071264763</v>
      </c>
      <c r="C92">
        <v>258</v>
      </c>
      <c r="D92">
        <v>0</v>
      </c>
    </row>
    <row r="93" spans="1:4">
      <c r="A93" s="13">
        <v>42369</v>
      </c>
      <c r="B93">
        <v>219.4284907126476</v>
      </c>
      <c r="C93">
        <v>257</v>
      </c>
      <c r="D93">
        <v>0</v>
      </c>
    </row>
    <row r="94" spans="1:4">
      <c r="A94" s="13">
        <v>42370</v>
      </c>
      <c r="B94">
        <v>260.39849071264763</v>
      </c>
      <c r="C94">
        <v>258</v>
      </c>
      <c r="D94">
        <v>0</v>
      </c>
    </row>
    <row r="95" spans="1:4">
      <c r="A95" s="13">
        <v>42371</v>
      </c>
      <c r="B95">
        <v>223.89211062238752</v>
      </c>
      <c r="C95">
        <v>260</v>
      </c>
      <c r="D95">
        <v>0</v>
      </c>
    </row>
    <row r="96" spans="1:4">
      <c r="A96" s="13">
        <v>42372</v>
      </c>
      <c r="B96">
        <v>186.8384907126476</v>
      </c>
      <c r="C96">
        <v>257</v>
      </c>
      <c r="D96">
        <v>0</v>
      </c>
    </row>
    <row r="97" spans="1:4">
      <c r="A97" s="13">
        <v>42373</v>
      </c>
      <c r="B97">
        <v>178.06849071264762</v>
      </c>
      <c r="C97">
        <v>255</v>
      </c>
      <c r="D97">
        <v>0</v>
      </c>
    </row>
    <row r="98" spans="1:4">
      <c r="A98" s="13">
        <v>42374</v>
      </c>
      <c r="B98">
        <v>159.06849071264762</v>
      </c>
      <c r="C98">
        <v>265</v>
      </c>
      <c r="D98">
        <v>0</v>
      </c>
    </row>
    <row r="99" spans="1:4">
      <c r="A99" s="13">
        <v>42375</v>
      </c>
      <c r="B99">
        <v>161.06211062238754</v>
      </c>
      <c r="C99">
        <v>441</v>
      </c>
      <c r="D99">
        <v>0</v>
      </c>
    </row>
    <row r="100" spans="1:4">
      <c r="A100" s="13">
        <v>42376</v>
      </c>
      <c r="B100">
        <v>171.34211062238751</v>
      </c>
      <c r="C100">
        <v>510</v>
      </c>
      <c r="D100">
        <v>0</v>
      </c>
    </row>
    <row r="101" spans="1:4">
      <c r="A101" s="13">
        <v>42377</v>
      </c>
      <c r="B101">
        <v>181.93211062238754</v>
      </c>
      <c r="C101">
        <v>509</v>
      </c>
      <c r="D101">
        <v>0</v>
      </c>
    </row>
    <row r="102" spans="1:4">
      <c r="A102" s="13">
        <v>42378</v>
      </c>
      <c r="B102">
        <v>189.27211062238752</v>
      </c>
      <c r="C102">
        <v>511</v>
      </c>
      <c r="D102">
        <v>0</v>
      </c>
    </row>
    <row r="103" spans="1:4">
      <c r="A103" s="13">
        <v>42379</v>
      </c>
      <c r="B103">
        <v>193.96211062238751</v>
      </c>
      <c r="C103">
        <v>509</v>
      </c>
      <c r="D103">
        <v>0</v>
      </c>
    </row>
    <row r="104" spans="1:4">
      <c r="A104" s="13">
        <v>42380</v>
      </c>
      <c r="B104">
        <v>208.49283329056914</v>
      </c>
      <c r="C104">
        <v>412</v>
      </c>
      <c r="D104">
        <v>0</v>
      </c>
    </row>
    <row r="105" spans="1:4">
      <c r="A105" s="13">
        <v>42381</v>
      </c>
      <c r="B105">
        <v>222.30388537374901</v>
      </c>
      <c r="C105">
        <v>315</v>
      </c>
      <c r="D105">
        <v>0</v>
      </c>
    </row>
    <row r="106" spans="1:4">
      <c r="A106" s="13">
        <v>42382</v>
      </c>
      <c r="B106">
        <v>220.85283329056915</v>
      </c>
      <c r="C106">
        <v>256</v>
      </c>
      <c r="D106">
        <v>0</v>
      </c>
    </row>
    <row r="107" spans="1:4">
      <c r="A107" s="13">
        <v>42383</v>
      </c>
      <c r="B107">
        <v>209.61803075763794</v>
      </c>
      <c r="C107">
        <v>267</v>
      </c>
      <c r="D107">
        <v>0</v>
      </c>
    </row>
    <row r="108" spans="1:4">
      <c r="A108" s="13">
        <v>42384</v>
      </c>
      <c r="B108">
        <v>211.40803075763796</v>
      </c>
      <c r="C108">
        <v>316</v>
      </c>
      <c r="D108">
        <v>0</v>
      </c>
    </row>
    <row r="109" spans="1:4">
      <c r="A109" s="13">
        <v>42385</v>
      </c>
      <c r="B109">
        <v>214.39860653331903</v>
      </c>
      <c r="C109">
        <v>349</v>
      </c>
      <c r="D109">
        <v>0</v>
      </c>
    </row>
    <row r="110" spans="1:4">
      <c r="A110" s="13">
        <v>42386</v>
      </c>
      <c r="B110">
        <v>214.57860653331898</v>
      </c>
      <c r="C110">
        <v>350</v>
      </c>
      <c r="D110">
        <v>0</v>
      </c>
    </row>
    <row r="111" spans="1:4">
      <c r="A111" s="13">
        <v>42387</v>
      </c>
      <c r="B111">
        <v>216.548606533319</v>
      </c>
      <c r="C111">
        <v>349</v>
      </c>
      <c r="D111">
        <v>0</v>
      </c>
    </row>
    <row r="112" spans="1:4">
      <c r="A112" s="13">
        <v>42388</v>
      </c>
      <c r="B112">
        <v>217.12860653331899</v>
      </c>
      <c r="C112">
        <v>349</v>
      </c>
      <c r="D112">
        <v>0</v>
      </c>
    </row>
    <row r="113" spans="1:4">
      <c r="A113" s="13">
        <v>42389</v>
      </c>
      <c r="B113">
        <v>208.223885373749</v>
      </c>
      <c r="C113">
        <v>346</v>
      </c>
      <c r="D113">
        <v>0</v>
      </c>
    </row>
    <row r="114" spans="1:4">
      <c r="A114" s="13">
        <v>42390</v>
      </c>
      <c r="B114">
        <v>211.4121106223875</v>
      </c>
      <c r="C114">
        <v>364</v>
      </c>
      <c r="D114">
        <v>0</v>
      </c>
    </row>
    <row r="115" spans="1:4">
      <c r="A115" s="13">
        <v>42391</v>
      </c>
      <c r="B115">
        <v>205.7221106223875</v>
      </c>
      <c r="C115">
        <v>387</v>
      </c>
      <c r="D115">
        <v>0</v>
      </c>
    </row>
    <row r="116" spans="1:4">
      <c r="A116" s="13">
        <v>42392</v>
      </c>
      <c r="B116">
        <v>198.30211062238754</v>
      </c>
      <c r="C116">
        <v>388</v>
      </c>
      <c r="D116">
        <v>0</v>
      </c>
    </row>
    <row r="117" spans="1:4">
      <c r="A117" s="13">
        <v>42393</v>
      </c>
      <c r="B117">
        <v>203.99388537374901</v>
      </c>
      <c r="C117">
        <v>386</v>
      </c>
      <c r="D117">
        <v>0</v>
      </c>
    </row>
    <row r="118" spans="1:4">
      <c r="A118" s="13">
        <v>42394</v>
      </c>
      <c r="B118">
        <v>210.32803075763795</v>
      </c>
      <c r="C118">
        <v>387</v>
      </c>
      <c r="D118">
        <v>0</v>
      </c>
    </row>
    <row r="119" spans="1:4">
      <c r="A119" s="13">
        <v>42395</v>
      </c>
      <c r="B119">
        <v>213.34860653331901</v>
      </c>
      <c r="C119">
        <v>387</v>
      </c>
      <c r="D119">
        <v>0</v>
      </c>
    </row>
    <row r="120" spans="1:4">
      <c r="A120" s="13">
        <v>42396</v>
      </c>
      <c r="B120">
        <v>217.26373682267098</v>
      </c>
      <c r="C120">
        <v>369</v>
      </c>
      <c r="D120">
        <v>0</v>
      </c>
    </row>
    <row r="121" spans="1:4">
      <c r="A121" s="13">
        <v>42397</v>
      </c>
      <c r="B121">
        <v>219.56264098423765</v>
      </c>
      <c r="C121">
        <v>354</v>
      </c>
      <c r="D121">
        <v>0</v>
      </c>
    </row>
    <row r="122" spans="1:4">
      <c r="A122" s="13">
        <v>42398</v>
      </c>
      <c r="B122">
        <v>223.11264098423766</v>
      </c>
      <c r="C122">
        <v>341</v>
      </c>
      <c r="D122">
        <v>0</v>
      </c>
    </row>
    <row r="123" spans="1:4">
      <c r="A123" s="13">
        <v>42399</v>
      </c>
      <c r="B123">
        <v>215.16803075763795</v>
      </c>
      <c r="C123">
        <v>322</v>
      </c>
      <c r="D123">
        <v>0</v>
      </c>
    </row>
    <row r="124" spans="1:4">
      <c r="A124" s="13">
        <v>42400</v>
      </c>
      <c r="B124">
        <v>207.253885373749</v>
      </c>
      <c r="C124">
        <v>324</v>
      </c>
      <c r="D124">
        <v>0</v>
      </c>
    </row>
    <row r="125" spans="1:4">
      <c r="A125" s="13">
        <v>42401</v>
      </c>
      <c r="B125">
        <v>204.63211062238753</v>
      </c>
      <c r="C125">
        <v>324</v>
      </c>
      <c r="D125">
        <v>0</v>
      </c>
    </row>
    <row r="126" spans="1:4">
      <c r="A126" s="13">
        <v>42402</v>
      </c>
      <c r="B126">
        <v>205.3521106223875</v>
      </c>
      <c r="C126">
        <v>323</v>
      </c>
      <c r="D126">
        <v>0</v>
      </c>
    </row>
    <row r="127" spans="1:4">
      <c r="A127" s="13">
        <v>42403</v>
      </c>
      <c r="B127">
        <v>210.21283329056911</v>
      </c>
      <c r="C127">
        <v>322</v>
      </c>
      <c r="D127">
        <v>0</v>
      </c>
    </row>
    <row r="128" spans="1:4">
      <c r="A128" s="13">
        <v>42404</v>
      </c>
      <c r="B128">
        <v>215.24860653331899</v>
      </c>
      <c r="C128">
        <v>320</v>
      </c>
      <c r="D128">
        <v>0</v>
      </c>
    </row>
    <row r="129" spans="1:4">
      <c r="A129" s="13">
        <v>42405</v>
      </c>
      <c r="B129">
        <v>216.16860653331901</v>
      </c>
      <c r="C129">
        <v>321</v>
      </c>
      <c r="D129">
        <v>0</v>
      </c>
    </row>
    <row r="130" spans="1:4">
      <c r="A130" s="13">
        <v>42406</v>
      </c>
      <c r="B130">
        <v>218.31373682267096</v>
      </c>
      <c r="C130">
        <v>323</v>
      </c>
      <c r="D130">
        <v>0</v>
      </c>
    </row>
    <row r="131" spans="1:4">
      <c r="A131" s="13">
        <v>42407</v>
      </c>
      <c r="B131">
        <v>218.05373682267097</v>
      </c>
      <c r="C131">
        <v>322</v>
      </c>
      <c r="D131">
        <v>0</v>
      </c>
    </row>
    <row r="132" spans="1:4">
      <c r="A132" s="13">
        <v>42408</v>
      </c>
      <c r="B132">
        <v>218.97373682267099</v>
      </c>
      <c r="C132">
        <v>324</v>
      </c>
      <c r="D132">
        <v>0</v>
      </c>
    </row>
    <row r="133" spans="1:4">
      <c r="A133" s="13">
        <v>42409</v>
      </c>
      <c r="B133">
        <v>220.52373682267097</v>
      </c>
      <c r="C133">
        <v>323</v>
      </c>
      <c r="D133">
        <v>0</v>
      </c>
    </row>
    <row r="134" spans="1:4">
      <c r="A134" s="13">
        <v>42410</v>
      </c>
      <c r="B134">
        <v>256.87264098423765</v>
      </c>
      <c r="C134">
        <v>323</v>
      </c>
      <c r="D134">
        <v>0</v>
      </c>
    </row>
    <row r="135" spans="1:4">
      <c r="A135" s="13">
        <v>42411</v>
      </c>
      <c r="B135">
        <v>258.46264098423768</v>
      </c>
      <c r="C135">
        <v>324</v>
      </c>
      <c r="D135">
        <v>0</v>
      </c>
    </row>
    <row r="136" spans="1:4">
      <c r="A136" s="13">
        <v>42412</v>
      </c>
      <c r="B136">
        <v>256.19373682267099</v>
      </c>
      <c r="C136">
        <v>323</v>
      </c>
      <c r="D136">
        <v>0</v>
      </c>
    </row>
    <row r="137" spans="1:4">
      <c r="A137" s="13">
        <v>42413</v>
      </c>
      <c r="B137">
        <v>254.47373682267099</v>
      </c>
      <c r="C137">
        <v>323</v>
      </c>
      <c r="D137">
        <v>0</v>
      </c>
    </row>
    <row r="138" spans="1:4">
      <c r="A138" s="13">
        <v>42414</v>
      </c>
      <c r="B138">
        <v>253.22373682267099</v>
      </c>
      <c r="C138">
        <v>322</v>
      </c>
      <c r="D138">
        <v>0</v>
      </c>
    </row>
    <row r="139" spans="1:4">
      <c r="A139" s="13">
        <v>42415</v>
      </c>
      <c r="B139">
        <v>250.72373682267099</v>
      </c>
      <c r="C139">
        <v>323</v>
      </c>
      <c r="D139">
        <v>0</v>
      </c>
    </row>
    <row r="140" spans="1:4">
      <c r="A140" s="13">
        <v>42416</v>
      </c>
      <c r="B140">
        <v>248.69803075763795</v>
      </c>
      <c r="C140">
        <v>322</v>
      </c>
      <c r="D140">
        <v>0</v>
      </c>
    </row>
    <row r="141" spans="1:4">
      <c r="A141" s="13">
        <v>42417</v>
      </c>
      <c r="B141">
        <v>254.38860653331898</v>
      </c>
      <c r="C141">
        <v>321</v>
      </c>
      <c r="D141">
        <v>0</v>
      </c>
    </row>
    <row r="142" spans="1:4">
      <c r="A142" s="13">
        <v>42418</v>
      </c>
      <c r="B142">
        <v>250.07264098423769</v>
      </c>
      <c r="C142">
        <v>322</v>
      </c>
      <c r="D142">
        <v>0</v>
      </c>
    </row>
    <row r="143" spans="1:4">
      <c r="A143" s="13">
        <v>42419</v>
      </c>
      <c r="B143">
        <v>251.29264098423766</v>
      </c>
      <c r="C143">
        <v>322</v>
      </c>
      <c r="D143">
        <v>0</v>
      </c>
    </row>
    <row r="144" spans="1:4">
      <c r="A144" s="13">
        <v>42420</v>
      </c>
      <c r="B144">
        <v>250.97264098423767</v>
      </c>
      <c r="C144">
        <v>322</v>
      </c>
      <c r="D144">
        <v>0</v>
      </c>
    </row>
    <row r="145" spans="1:4">
      <c r="A145" s="13">
        <v>42421</v>
      </c>
      <c r="B145">
        <v>245.6326409842377</v>
      </c>
      <c r="C145">
        <v>320</v>
      </c>
      <c r="D145">
        <v>0</v>
      </c>
    </row>
    <row r="146" spans="1:4">
      <c r="A146" s="13">
        <v>42422</v>
      </c>
      <c r="B146">
        <v>328.83264098423768</v>
      </c>
      <c r="C146">
        <v>763</v>
      </c>
      <c r="D146">
        <v>0</v>
      </c>
    </row>
    <row r="147" spans="1:4">
      <c r="A147" s="13">
        <v>42423</v>
      </c>
      <c r="B147">
        <v>355.45264098423763</v>
      </c>
      <c r="C147">
        <v>997</v>
      </c>
      <c r="D147">
        <v>0</v>
      </c>
    </row>
    <row r="148" spans="1:4">
      <c r="A148" s="13">
        <v>42424</v>
      </c>
      <c r="B148">
        <v>403.94373682267099</v>
      </c>
      <c r="C148">
        <v>996</v>
      </c>
      <c r="D148">
        <v>0</v>
      </c>
    </row>
    <row r="149" spans="1:4">
      <c r="A149" s="13">
        <v>42425</v>
      </c>
      <c r="B149">
        <v>399.90373682267096</v>
      </c>
      <c r="C149">
        <v>994</v>
      </c>
      <c r="D149">
        <v>0</v>
      </c>
    </row>
    <row r="150" spans="1:4">
      <c r="A150" s="13">
        <v>42426</v>
      </c>
      <c r="B150">
        <v>403.928606533319</v>
      </c>
      <c r="C150">
        <v>995</v>
      </c>
      <c r="D150">
        <v>0</v>
      </c>
    </row>
    <row r="151" spans="1:4">
      <c r="A151" s="13">
        <v>42427</v>
      </c>
      <c r="B151">
        <v>400.00860653331904</v>
      </c>
      <c r="C151">
        <v>995</v>
      </c>
      <c r="D151">
        <v>0</v>
      </c>
    </row>
    <row r="152" spans="1:4">
      <c r="A152" s="13">
        <v>42428</v>
      </c>
      <c r="B152">
        <v>401.12860653331904</v>
      </c>
      <c r="C152">
        <v>848</v>
      </c>
      <c r="D152">
        <v>0</v>
      </c>
    </row>
    <row r="153" spans="1:4">
      <c r="A153" s="13">
        <v>42429</v>
      </c>
      <c r="B153">
        <v>399.62860653331904</v>
      </c>
      <c r="C153">
        <v>0</v>
      </c>
      <c r="D153">
        <v>0</v>
      </c>
    </row>
    <row r="154" spans="1:4">
      <c r="A154" s="13">
        <v>42430</v>
      </c>
      <c r="B154">
        <v>403.00373682267099</v>
      </c>
      <c r="C154">
        <v>0</v>
      </c>
      <c r="D154">
        <v>0</v>
      </c>
    </row>
    <row r="155" spans="1:4">
      <c r="A155" s="13">
        <v>42431</v>
      </c>
      <c r="B155">
        <v>404.45264098423763</v>
      </c>
      <c r="C155">
        <v>0</v>
      </c>
      <c r="D155">
        <v>0</v>
      </c>
    </row>
    <row r="156" spans="1:4">
      <c r="A156" s="13">
        <v>42432</v>
      </c>
      <c r="B156">
        <v>407.16457776871368</v>
      </c>
      <c r="C156">
        <v>0</v>
      </c>
      <c r="D156">
        <v>0</v>
      </c>
    </row>
    <row r="157" spans="1:4">
      <c r="A157" s="13">
        <v>42433</v>
      </c>
      <c r="B157">
        <v>408.94457776871371</v>
      </c>
      <c r="C157">
        <v>0</v>
      </c>
      <c r="D157">
        <v>0</v>
      </c>
    </row>
    <row r="158" spans="1:4">
      <c r="A158" s="13">
        <v>42434</v>
      </c>
      <c r="B158">
        <v>413.30457776871367</v>
      </c>
      <c r="C158">
        <v>0</v>
      </c>
      <c r="D158">
        <v>0</v>
      </c>
    </row>
    <row r="159" spans="1:4">
      <c r="A159" s="13">
        <v>42435</v>
      </c>
      <c r="B159">
        <v>402.88457776871371</v>
      </c>
      <c r="C159">
        <v>0</v>
      </c>
      <c r="D159">
        <v>0</v>
      </c>
    </row>
    <row r="160" spans="1:4">
      <c r="A160" s="13">
        <v>42436</v>
      </c>
      <c r="B160">
        <v>408.43884200707566</v>
      </c>
      <c r="C160">
        <v>0</v>
      </c>
      <c r="D160">
        <v>0</v>
      </c>
    </row>
    <row r="161" spans="1:4">
      <c r="A161" s="13">
        <v>42437</v>
      </c>
      <c r="B161">
        <v>409.57884200707565</v>
      </c>
      <c r="C161">
        <v>0</v>
      </c>
      <c r="D161">
        <v>0</v>
      </c>
    </row>
    <row r="162" spans="1:4">
      <c r="A162" s="13">
        <v>42438</v>
      </c>
      <c r="B162">
        <v>325.01860653331903</v>
      </c>
      <c r="C162">
        <v>0</v>
      </c>
      <c r="D162">
        <v>0</v>
      </c>
    </row>
    <row r="163" spans="1:4">
      <c r="A163" s="13">
        <v>42439</v>
      </c>
      <c r="B163">
        <v>225.64283329056914</v>
      </c>
      <c r="C163">
        <v>0</v>
      </c>
      <c r="D163">
        <v>0</v>
      </c>
    </row>
    <row r="164" spans="1:4">
      <c r="A164" s="13">
        <v>42440</v>
      </c>
      <c r="B164">
        <v>217.03803075763796</v>
      </c>
      <c r="C164">
        <v>0</v>
      </c>
      <c r="D164">
        <v>0</v>
      </c>
    </row>
    <row r="165" spans="1:4">
      <c r="A165" s="13">
        <v>42441</v>
      </c>
      <c r="B165">
        <v>206.84803075763796</v>
      </c>
      <c r="C165">
        <v>0</v>
      </c>
      <c r="D165">
        <v>0</v>
      </c>
    </row>
    <row r="166" spans="1:4">
      <c r="A166" s="13">
        <v>42442</v>
      </c>
      <c r="B166">
        <v>202.64283329056911</v>
      </c>
      <c r="C166">
        <v>0</v>
      </c>
      <c r="D166">
        <v>0</v>
      </c>
    </row>
    <row r="167" spans="1:4">
      <c r="A167" s="13">
        <v>42443</v>
      </c>
      <c r="B167">
        <v>200.68388537374898</v>
      </c>
      <c r="C167">
        <v>0</v>
      </c>
      <c r="D167">
        <v>0</v>
      </c>
    </row>
    <row r="168" spans="1:4">
      <c r="A168" s="13">
        <v>42444</v>
      </c>
      <c r="B168">
        <v>199.15388537374901</v>
      </c>
      <c r="C168">
        <v>0</v>
      </c>
      <c r="D168">
        <v>0</v>
      </c>
    </row>
    <row r="169" spans="1:4">
      <c r="A169" s="13">
        <v>42445</v>
      </c>
      <c r="B169">
        <v>200.06283329056913</v>
      </c>
      <c r="C169">
        <v>0</v>
      </c>
      <c r="D169">
        <v>0</v>
      </c>
    </row>
    <row r="170" spans="1:4">
      <c r="A170" s="13">
        <v>42446</v>
      </c>
      <c r="B170">
        <v>204.46860653331902</v>
      </c>
      <c r="C170">
        <v>0</v>
      </c>
      <c r="D170">
        <v>0</v>
      </c>
    </row>
    <row r="171" spans="1:4">
      <c r="A171" s="13">
        <v>42447</v>
      </c>
      <c r="B171">
        <v>211.65860653331902</v>
      </c>
      <c r="C171">
        <v>0</v>
      </c>
      <c r="D171">
        <v>0</v>
      </c>
    </row>
    <row r="172" spans="1:4">
      <c r="A172" s="13">
        <v>42448</v>
      </c>
      <c r="B172">
        <v>213.15803075763796</v>
      </c>
      <c r="C172">
        <v>0</v>
      </c>
      <c r="D172">
        <v>0</v>
      </c>
    </row>
    <row r="173" spans="1:4">
      <c r="A173" s="13">
        <v>42449</v>
      </c>
      <c r="B173">
        <v>223.74860653331899</v>
      </c>
      <c r="C173">
        <v>0</v>
      </c>
      <c r="D173">
        <v>0</v>
      </c>
    </row>
    <row r="174" spans="1:4">
      <c r="A174" s="13">
        <v>42450</v>
      </c>
      <c r="B174">
        <v>229.94860653331901</v>
      </c>
      <c r="C174">
        <v>0</v>
      </c>
      <c r="D174">
        <v>0</v>
      </c>
    </row>
    <row r="175" spans="1:4">
      <c r="A175" s="13">
        <v>42451</v>
      </c>
      <c r="B175">
        <v>223.59283329056916</v>
      </c>
      <c r="C175">
        <v>0</v>
      </c>
      <c r="D175">
        <v>0</v>
      </c>
    </row>
    <row r="176" spans="1:4">
      <c r="A176" s="13">
        <v>42452</v>
      </c>
      <c r="B176">
        <v>223.05388537374901</v>
      </c>
      <c r="C176">
        <v>0</v>
      </c>
      <c r="D176">
        <v>0</v>
      </c>
    </row>
    <row r="177" spans="1:4">
      <c r="A177" s="13">
        <v>42453</v>
      </c>
      <c r="B177">
        <v>254.20283329056912</v>
      </c>
      <c r="C177">
        <v>0</v>
      </c>
      <c r="D177">
        <v>0</v>
      </c>
    </row>
    <row r="178" spans="1:4">
      <c r="A178" s="13">
        <v>42454</v>
      </c>
      <c r="B178">
        <v>260.17283329056914</v>
      </c>
      <c r="C178">
        <v>0</v>
      </c>
      <c r="D178">
        <v>0</v>
      </c>
    </row>
    <row r="179" spans="1:4">
      <c r="A179" s="13">
        <v>42455</v>
      </c>
      <c r="B179">
        <v>268.21283329056917</v>
      </c>
      <c r="C179">
        <v>0</v>
      </c>
      <c r="D179">
        <v>0</v>
      </c>
    </row>
    <row r="180" spans="1:4">
      <c r="A180" s="13">
        <v>42456</v>
      </c>
      <c r="B180">
        <v>266.48283329056915</v>
      </c>
      <c r="C180">
        <v>0</v>
      </c>
      <c r="D180">
        <v>0</v>
      </c>
    </row>
    <row r="181" spans="1:4">
      <c r="A181" s="13">
        <v>42457</v>
      </c>
      <c r="B181">
        <v>224.17000000000002</v>
      </c>
      <c r="C181">
        <v>0</v>
      </c>
      <c r="D181">
        <v>0</v>
      </c>
    </row>
    <row r="182" spans="1:4">
      <c r="A182" s="13">
        <v>42458</v>
      </c>
      <c r="B182">
        <v>213</v>
      </c>
      <c r="C182">
        <v>0</v>
      </c>
      <c r="D182">
        <v>0</v>
      </c>
    </row>
    <row r="183" spans="1:4">
      <c r="A183" s="13">
        <v>42459</v>
      </c>
      <c r="B183">
        <v>212.45</v>
      </c>
      <c r="C183">
        <v>0</v>
      </c>
      <c r="D183">
        <v>0</v>
      </c>
    </row>
    <row r="184" spans="1:4">
      <c r="A184" s="13">
        <v>42460</v>
      </c>
      <c r="B184">
        <v>98.490000000000009</v>
      </c>
      <c r="C184">
        <v>0</v>
      </c>
      <c r="D184">
        <v>0</v>
      </c>
    </row>
    <row r="185" spans="1:4">
      <c r="A185" s="13">
        <v>42461</v>
      </c>
      <c r="B185">
        <v>84.17</v>
      </c>
      <c r="C185">
        <v>0</v>
      </c>
      <c r="D185">
        <v>0</v>
      </c>
    </row>
    <row r="186" spans="1:4">
      <c r="A186" s="13">
        <v>42462</v>
      </c>
      <c r="B186">
        <v>0</v>
      </c>
      <c r="C186">
        <v>0</v>
      </c>
      <c r="D186">
        <v>0</v>
      </c>
    </row>
    <row r="187" spans="1:4">
      <c r="A187" s="13">
        <v>42463</v>
      </c>
      <c r="B187">
        <v>0</v>
      </c>
      <c r="C187">
        <v>0</v>
      </c>
      <c r="D187">
        <v>0</v>
      </c>
    </row>
    <row r="188" spans="1:4">
      <c r="A188" s="13">
        <v>42464</v>
      </c>
      <c r="B188">
        <v>0</v>
      </c>
      <c r="C188">
        <v>0</v>
      </c>
      <c r="D188">
        <v>0</v>
      </c>
    </row>
    <row r="189" spans="1:4">
      <c r="A189" s="13">
        <v>42465</v>
      </c>
      <c r="B189">
        <v>0</v>
      </c>
      <c r="C189">
        <v>0</v>
      </c>
      <c r="D189">
        <v>0</v>
      </c>
    </row>
    <row r="190" spans="1:4">
      <c r="A190" s="13">
        <v>42466</v>
      </c>
      <c r="B190">
        <v>0</v>
      </c>
      <c r="C190">
        <v>0</v>
      </c>
      <c r="D190">
        <v>0</v>
      </c>
    </row>
    <row r="191" spans="1:4">
      <c r="A191" s="13">
        <v>42467</v>
      </c>
      <c r="B191">
        <v>0</v>
      </c>
      <c r="C191">
        <v>0</v>
      </c>
      <c r="D191">
        <v>0</v>
      </c>
    </row>
    <row r="192" spans="1:4">
      <c r="A192" s="13">
        <v>42468</v>
      </c>
      <c r="B192">
        <v>0</v>
      </c>
      <c r="C192">
        <v>0</v>
      </c>
      <c r="D192">
        <v>0</v>
      </c>
    </row>
    <row r="193" spans="1:4">
      <c r="A193" s="13">
        <v>42469</v>
      </c>
      <c r="B193">
        <v>0</v>
      </c>
      <c r="C193">
        <v>0</v>
      </c>
      <c r="D193">
        <v>0</v>
      </c>
    </row>
    <row r="194" spans="1:4">
      <c r="A194" s="13">
        <v>42470</v>
      </c>
      <c r="B194">
        <v>0</v>
      </c>
      <c r="C194">
        <v>0</v>
      </c>
      <c r="D194">
        <v>0</v>
      </c>
    </row>
    <row r="195" spans="1:4">
      <c r="A195" s="13">
        <v>42471</v>
      </c>
      <c r="B195">
        <v>0</v>
      </c>
      <c r="C195">
        <v>0</v>
      </c>
      <c r="D195">
        <v>0</v>
      </c>
    </row>
    <row r="196" spans="1:4">
      <c r="A196" s="13">
        <v>42472</v>
      </c>
      <c r="B196">
        <v>0</v>
      </c>
      <c r="C196">
        <v>0</v>
      </c>
      <c r="D196">
        <v>0</v>
      </c>
    </row>
    <row r="197" spans="1:4">
      <c r="A197" s="13">
        <v>42473</v>
      </c>
      <c r="B197">
        <v>0</v>
      </c>
      <c r="C197">
        <v>0</v>
      </c>
      <c r="D197">
        <v>0</v>
      </c>
    </row>
    <row r="198" spans="1:4">
      <c r="A198" s="13">
        <v>42474</v>
      </c>
      <c r="B198">
        <v>0</v>
      </c>
      <c r="C198">
        <v>0</v>
      </c>
      <c r="D198">
        <v>0</v>
      </c>
    </row>
    <row r="199" spans="1:4">
      <c r="A199" s="13">
        <v>42475</v>
      </c>
      <c r="B199">
        <v>0</v>
      </c>
      <c r="C199">
        <v>0</v>
      </c>
      <c r="D199">
        <v>0</v>
      </c>
    </row>
    <row r="200" spans="1:4">
      <c r="A200" s="13">
        <v>42476</v>
      </c>
      <c r="B200">
        <v>0</v>
      </c>
      <c r="C200">
        <v>0</v>
      </c>
      <c r="D200">
        <v>0</v>
      </c>
    </row>
    <row r="201" spans="1:4">
      <c r="A201" s="13">
        <v>42477</v>
      </c>
      <c r="B201">
        <v>0</v>
      </c>
      <c r="C201">
        <v>0</v>
      </c>
      <c r="D201">
        <v>0</v>
      </c>
    </row>
    <row r="202" spans="1:4">
      <c r="A202" s="13">
        <v>42478</v>
      </c>
      <c r="B202">
        <v>0</v>
      </c>
      <c r="C202">
        <v>0</v>
      </c>
      <c r="D202">
        <v>0</v>
      </c>
    </row>
    <row r="203" spans="1:4">
      <c r="A203" s="13">
        <v>42479</v>
      </c>
      <c r="B203">
        <v>0</v>
      </c>
      <c r="C203">
        <v>0</v>
      </c>
      <c r="D203">
        <v>0</v>
      </c>
    </row>
    <row r="204" spans="1:4">
      <c r="A204" s="13">
        <v>42480</v>
      </c>
      <c r="B204">
        <v>0</v>
      </c>
      <c r="C204">
        <v>0</v>
      </c>
      <c r="D204">
        <v>0</v>
      </c>
    </row>
    <row r="205" spans="1:4">
      <c r="A205" s="13">
        <v>42481</v>
      </c>
      <c r="B205">
        <v>0</v>
      </c>
      <c r="C205">
        <v>0</v>
      </c>
      <c r="D205">
        <v>0</v>
      </c>
    </row>
    <row r="206" spans="1:4">
      <c r="A206" s="13">
        <v>42482</v>
      </c>
      <c r="B206">
        <v>0</v>
      </c>
      <c r="C206">
        <v>0</v>
      </c>
      <c r="D206">
        <v>0</v>
      </c>
    </row>
    <row r="207" spans="1:4">
      <c r="A207" s="13">
        <v>42483</v>
      </c>
      <c r="B207">
        <v>0</v>
      </c>
      <c r="C207">
        <v>0</v>
      </c>
      <c r="D207">
        <v>0</v>
      </c>
    </row>
    <row r="208" spans="1:4">
      <c r="A208" s="13">
        <v>42484</v>
      </c>
      <c r="B208">
        <v>0</v>
      </c>
      <c r="C208">
        <v>0</v>
      </c>
      <c r="D208">
        <v>0</v>
      </c>
    </row>
    <row r="209" spans="1:4">
      <c r="A209" s="13">
        <v>42485</v>
      </c>
      <c r="B209">
        <v>0</v>
      </c>
      <c r="C209">
        <v>0</v>
      </c>
      <c r="D209">
        <v>0</v>
      </c>
    </row>
    <row r="210" spans="1:4">
      <c r="A210" s="13">
        <v>42486</v>
      </c>
      <c r="B210">
        <v>0</v>
      </c>
      <c r="C210">
        <v>0</v>
      </c>
      <c r="D210">
        <v>0</v>
      </c>
    </row>
    <row r="211" spans="1:4">
      <c r="A211" s="13">
        <v>42487</v>
      </c>
      <c r="B211">
        <v>0</v>
      </c>
      <c r="C211">
        <v>0</v>
      </c>
      <c r="D211">
        <v>0</v>
      </c>
    </row>
    <row r="212" spans="1:4">
      <c r="A212" s="13">
        <v>42488</v>
      </c>
      <c r="B212">
        <v>0</v>
      </c>
      <c r="C212">
        <v>0</v>
      </c>
      <c r="D212">
        <v>0</v>
      </c>
    </row>
    <row r="213" spans="1:4">
      <c r="A213" s="13">
        <v>42489</v>
      </c>
      <c r="B213">
        <v>0</v>
      </c>
      <c r="C213">
        <v>0</v>
      </c>
      <c r="D213">
        <v>0</v>
      </c>
    </row>
    <row r="214" spans="1:4">
      <c r="A214" s="13">
        <v>42490</v>
      </c>
      <c r="B214">
        <v>0</v>
      </c>
      <c r="C214">
        <v>0</v>
      </c>
      <c r="D214">
        <v>0</v>
      </c>
    </row>
    <row r="215" spans="1:4">
      <c r="A215" s="13">
        <v>42491</v>
      </c>
      <c r="B215">
        <v>0</v>
      </c>
      <c r="C215">
        <v>0</v>
      </c>
      <c r="D215">
        <v>0</v>
      </c>
    </row>
    <row r="216" spans="1:4">
      <c r="A216" s="13">
        <v>42492</v>
      </c>
      <c r="B216">
        <v>0</v>
      </c>
      <c r="C216">
        <v>0</v>
      </c>
      <c r="D216">
        <v>0</v>
      </c>
    </row>
    <row r="217" spans="1:4">
      <c r="A217" s="13">
        <v>42493</v>
      </c>
      <c r="B217">
        <v>0</v>
      </c>
      <c r="C217">
        <v>0</v>
      </c>
      <c r="D217">
        <v>0</v>
      </c>
    </row>
    <row r="218" spans="1:4">
      <c r="A218" s="13">
        <v>42494</v>
      </c>
      <c r="B218">
        <v>0</v>
      </c>
      <c r="C218">
        <v>0</v>
      </c>
      <c r="D218">
        <v>0</v>
      </c>
    </row>
    <row r="219" spans="1:4">
      <c r="A219" s="13">
        <v>42495</v>
      </c>
      <c r="B219">
        <v>0</v>
      </c>
      <c r="C219">
        <v>0</v>
      </c>
      <c r="D219">
        <v>0</v>
      </c>
    </row>
    <row r="220" spans="1:4">
      <c r="A220" s="13">
        <v>42496</v>
      </c>
      <c r="B220">
        <v>0</v>
      </c>
      <c r="C220">
        <v>0</v>
      </c>
      <c r="D220">
        <v>0</v>
      </c>
    </row>
    <row r="221" spans="1:4">
      <c r="A221" s="13">
        <v>42497</v>
      </c>
      <c r="B221">
        <v>0</v>
      </c>
      <c r="C221">
        <v>0</v>
      </c>
      <c r="D221">
        <v>0</v>
      </c>
    </row>
    <row r="222" spans="1:4">
      <c r="A222" s="13">
        <v>42498</v>
      </c>
      <c r="B222">
        <v>0</v>
      </c>
      <c r="C222">
        <v>0</v>
      </c>
      <c r="D222">
        <v>0</v>
      </c>
    </row>
    <row r="223" spans="1:4">
      <c r="A223" s="13">
        <v>42499</v>
      </c>
      <c r="B223">
        <v>0</v>
      </c>
      <c r="C223">
        <v>0</v>
      </c>
      <c r="D223">
        <v>0</v>
      </c>
    </row>
    <row r="224" spans="1:4">
      <c r="A224" s="13">
        <v>42500</v>
      </c>
      <c r="B224">
        <v>0</v>
      </c>
      <c r="C224">
        <v>0</v>
      </c>
      <c r="D224">
        <v>0</v>
      </c>
    </row>
    <row r="225" spans="1:4">
      <c r="A225" s="13">
        <v>42501</v>
      </c>
      <c r="B225">
        <v>0</v>
      </c>
      <c r="C225">
        <v>0</v>
      </c>
      <c r="D225">
        <v>0</v>
      </c>
    </row>
    <row r="226" spans="1:4">
      <c r="A226" s="13">
        <v>42502</v>
      </c>
      <c r="B226">
        <v>0</v>
      </c>
      <c r="C226">
        <v>0</v>
      </c>
      <c r="D226">
        <v>0</v>
      </c>
    </row>
    <row r="227" spans="1:4">
      <c r="A227" s="13">
        <v>42503</v>
      </c>
      <c r="B227">
        <v>0</v>
      </c>
      <c r="C227">
        <v>0</v>
      </c>
      <c r="D227">
        <v>0</v>
      </c>
    </row>
    <row r="228" spans="1:4">
      <c r="A228" s="13">
        <v>42504</v>
      </c>
      <c r="B228">
        <v>0</v>
      </c>
      <c r="C228">
        <v>0</v>
      </c>
      <c r="D228">
        <v>0</v>
      </c>
    </row>
    <row r="229" spans="1:4">
      <c r="A229" s="13">
        <v>42505</v>
      </c>
      <c r="B229">
        <v>0</v>
      </c>
      <c r="C229">
        <v>0</v>
      </c>
      <c r="D229">
        <v>0</v>
      </c>
    </row>
    <row r="230" spans="1:4">
      <c r="A230" s="13">
        <v>42506</v>
      </c>
      <c r="B230">
        <v>0</v>
      </c>
      <c r="C230">
        <v>0</v>
      </c>
      <c r="D230">
        <v>0</v>
      </c>
    </row>
    <row r="231" spans="1:4">
      <c r="A231" s="13">
        <v>42507</v>
      </c>
      <c r="B231">
        <v>0</v>
      </c>
      <c r="C231">
        <v>0</v>
      </c>
      <c r="D231">
        <v>0</v>
      </c>
    </row>
    <row r="232" spans="1:4">
      <c r="A232" s="13">
        <v>42508</v>
      </c>
      <c r="B232">
        <v>0</v>
      </c>
      <c r="C232">
        <v>0</v>
      </c>
      <c r="D232">
        <v>0</v>
      </c>
    </row>
    <row r="233" spans="1:4">
      <c r="A233" s="13">
        <v>42509</v>
      </c>
      <c r="B233">
        <v>0</v>
      </c>
      <c r="C233">
        <v>0</v>
      </c>
      <c r="D233">
        <v>0</v>
      </c>
    </row>
    <row r="234" spans="1:4">
      <c r="A234" s="13">
        <v>42510</v>
      </c>
      <c r="B234">
        <v>0</v>
      </c>
      <c r="C234">
        <v>0</v>
      </c>
      <c r="D234">
        <v>0</v>
      </c>
    </row>
    <row r="235" spans="1:4">
      <c r="A235" s="13">
        <v>42511</v>
      </c>
      <c r="B235">
        <v>0</v>
      </c>
      <c r="C235">
        <v>0</v>
      </c>
      <c r="D235">
        <v>0</v>
      </c>
    </row>
    <row r="236" spans="1:4">
      <c r="A236" s="13">
        <v>42512</v>
      </c>
      <c r="B236">
        <v>0</v>
      </c>
      <c r="C236">
        <v>0</v>
      </c>
      <c r="D236">
        <v>0</v>
      </c>
    </row>
    <row r="237" spans="1:4">
      <c r="A237" s="13">
        <v>42513</v>
      </c>
      <c r="B237">
        <v>0</v>
      </c>
      <c r="C237">
        <v>0</v>
      </c>
      <c r="D237">
        <v>0</v>
      </c>
    </row>
    <row r="238" spans="1:4">
      <c r="A238" s="13">
        <v>42514</v>
      </c>
      <c r="B238">
        <v>0</v>
      </c>
      <c r="C238">
        <v>0</v>
      </c>
      <c r="D238">
        <v>0</v>
      </c>
    </row>
    <row r="239" spans="1:4">
      <c r="A239" s="13">
        <v>42515</v>
      </c>
      <c r="B239">
        <v>0</v>
      </c>
      <c r="C239">
        <v>0</v>
      </c>
      <c r="D239">
        <v>0</v>
      </c>
    </row>
    <row r="240" spans="1:4">
      <c r="A240" s="13">
        <v>42516</v>
      </c>
      <c r="B240">
        <v>0</v>
      </c>
      <c r="C240">
        <v>0</v>
      </c>
      <c r="D240">
        <v>0</v>
      </c>
    </row>
    <row r="241" spans="1:4">
      <c r="A241" s="13">
        <v>42517</v>
      </c>
      <c r="B241">
        <v>0</v>
      </c>
      <c r="C241">
        <v>0</v>
      </c>
      <c r="D241">
        <v>0</v>
      </c>
    </row>
    <row r="242" spans="1:4">
      <c r="A242" s="13">
        <v>42518</v>
      </c>
      <c r="B242">
        <v>0</v>
      </c>
      <c r="C242">
        <v>0</v>
      </c>
      <c r="D242">
        <v>0</v>
      </c>
    </row>
    <row r="243" spans="1:4">
      <c r="A243" s="13">
        <v>42519</v>
      </c>
      <c r="B243">
        <v>0</v>
      </c>
      <c r="C243">
        <v>0</v>
      </c>
      <c r="D243">
        <v>0</v>
      </c>
    </row>
    <row r="244" spans="1:4">
      <c r="A244" s="13">
        <v>42520</v>
      </c>
      <c r="B244">
        <v>0</v>
      </c>
      <c r="C244">
        <v>0</v>
      </c>
      <c r="D244">
        <v>0</v>
      </c>
    </row>
    <row r="245" spans="1:4">
      <c r="A245" s="13">
        <v>42521</v>
      </c>
      <c r="B245">
        <v>0</v>
      </c>
      <c r="C245">
        <v>0</v>
      </c>
      <c r="D245">
        <v>0</v>
      </c>
    </row>
    <row r="246" spans="1:4">
      <c r="A246" s="13">
        <v>42522</v>
      </c>
      <c r="B246">
        <v>0</v>
      </c>
      <c r="C246">
        <v>0</v>
      </c>
      <c r="D246">
        <v>0</v>
      </c>
    </row>
    <row r="247" spans="1:4">
      <c r="A247" s="13">
        <v>42523</v>
      </c>
      <c r="B247">
        <v>0</v>
      </c>
      <c r="C247">
        <v>0</v>
      </c>
      <c r="D247">
        <v>0</v>
      </c>
    </row>
    <row r="248" spans="1:4">
      <c r="A248" s="13">
        <v>42524</v>
      </c>
      <c r="B248">
        <v>0</v>
      </c>
      <c r="C248">
        <v>0</v>
      </c>
      <c r="D248">
        <v>0</v>
      </c>
    </row>
    <row r="249" spans="1:4">
      <c r="A249" s="13">
        <v>42525</v>
      </c>
      <c r="B249">
        <v>0</v>
      </c>
      <c r="C249">
        <v>0</v>
      </c>
      <c r="D249">
        <v>0</v>
      </c>
    </row>
    <row r="250" spans="1:4">
      <c r="A250" s="13">
        <v>42526</v>
      </c>
      <c r="B250">
        <v>0</v>
      </c>
      <c r="C250">
        <v>0</v>
      </c>
      <c r="D250">
        <v>0</v>
      </c>
    </row>
    <row r="251" spans="1:4">
      <c r="A251" s="13">
        <v>42527</v>
      </c>
      <c r="B251">
        <v>0</v>
      </c>
      <c r="C251">
        <v>0</v>
      </c>
      <c r="D251">
        <v>0</v>
      </c>
    </row>
    <row r="252" spans="1:4">
      <c r="A252" s="13">
        <v>42528</v>
      </c>
      <c r="B252">
        <v>0</v>
      </c>
      <c r="C252">
        <v>0</v>
      </c>
      <c r="D252">
        <v>0</v>
      </c>
    </row>
    <row r="253" spans="1:4">
      <c r="A253" s="13">
        <v>42529</v>
      </c>
      <c r="B253">
        <v>0</v>
      </c>
      <c r="C253">
        <v>0</v>
      </c>
      <c r="D253">
        <v>0</v>
      </c>
    </row>
    <row r="254" spans="1:4">
      <c r="A254" s="13">
        <v>42530</v>
      </c>
      <c r="B254">
        <v>0</v>
      </c>
      <c r="C254">
        <v>0</v>
      </c>
      <c r="D254">
        <v>0</v>
      </c>
    </row>
    <row r="255" spans="1:4">
      <c r="A255" s="13">
        <v>42531</v>
      </c>
      <c r="B255">
        <v>0</v>
      </c>
      <c r="C255">
        <v>0</v>
      </c>
      <c r="D255">
        <v>0</v>
      </c>
    </row>
    <row r="256" spans="1:4">
      <c r="A256" s="13">
        <v>42532</v>
      </c>
      <c r="B256">
        <v>0</v>
      </c>
      <c r="C256">
        <v>0</v>
      </c>
      <c r="D256">
        <v>0</v>
      </c>
    </row>
    <row r="257" spans="1:4">
      <c r="A257" s="13">
        <v>42533</v>
      </c>
      <c r="B257">
        <v>0</v>
      </c>
      <c r="C257">
        <v>0</v>
      </c>
      <c r="D257">
        <v>0</v>
      </c>
    </row>
    <row r="258" spans="1:4">
      <c r="A258" s="13">
        <v>42534</v>
      </c>
      <c r="B258">
        <v>0</v>
      </c>
      <c r="C258">
        <v>0</v>
      </c>
      <c r="D258">
        <v>0</v>
      </c>
    </row>
    <row r="259" spans="1:4">
      <c r="A259" s="13">
        <v>42535</v>
      </c>
      <c r="B259">
        <v>0</v>
      </c>
      <c r="C259">
        <v>0</v>
      </c>
      <c r="D259">
        <v>0</v>
      </c>
    </row>
    <row r="260" spans="1:4">
      <c r="A260" s="13">
        <v>42536</v>
      </c>
      <c r="B260">
        <v>0</v>
      </c>
      <c r="C260">
        <v>0</v>
      </c>
      <c r="D260">
        <v>0</v>
      </c>
    </row>
    <row r="261" spans="1:4">
      <c r="A261" s="13">
        <v>42537</v>
      </c>
      <c r="B261">
        <v>0</v>
      </c>
      <c r="C261">
        <v>0</v>
      </c>
      <c r="D261">
        <v>0</v>
      </c>
    </row>
    <row r="262" spans="1:4">
      <c r="A262" s="13">
        <v>42538</v>
      </c>
      <c r="B262">
        <v>0</v>
      </c>
      <c r="C262">
        <v>0</v>
      </c>
      <c r="D262">
        <v>0</v>
      </c>
    </row>
    <row r="263" spans="1:4">
      <c r="A263" s="13">
        <v>42539</v>
      </c>
      <c r="B263">
        <v>0</v>
      </c>
      <c r="C263">
        <v>0</v>
      </c>
      <c r="D263">
        <v>0</v>
      </c>
    </row>
    <row r="264" spans="1:4">
      <c r="A264" s="13">
        <v>42540</v>
      </c>
      <c r="B264">
        <v>0</v>
      </c>
      <c r="C264">
        <v>0</v>
      </c>
      <c r="D264">
        <v>0</v>
      </c>
    </row>
    <row r="265" spans="1:4">
      <c r="A265" s="13">
        <v>42541</v>
      </c>
      <c r="B265">
        <v>0</v>
      </c>
      <c r="C265">
        <v>0</v>
      </c>
      <c r="D265">
        <v>0</v>
      </c>
    </row>
    <row r="266" spans="1:4">
      <c r="A266" s="13">
        <v>42542</v>
      </c>
      <c r="B266">
        <v>0</v>
      </c>
      <c r="C266">
        <v>0</v>
      </c>
      <c r="D266">
        <v>0</v>
      </c>
    </row>
    <row r="267" spans="1:4">
      <c r="A267" s="13">
        <v>42543</v>
      </c>
      <c r="B267">
        <v>0</v>
      </c>
      <c r="C267">
        <v>0</v>
      </c>
      <c r="D267">
        <v>0</v>
      </c>
    </row>
    <row r="268" spans="1:4">
      <c r="A268" s="13">
        <v>42544</v>
      </c>
      <c r="B268">
        <v>0</v>
      </c>
      <c r="C268">
        <v>0</v>
      </c>
      <c r="D268">
        <v>0</v>
      </c>
    </row>
    <row r="269" spans="1:4">
      <c r="A269" s="13">
        <v>42545</v>
      </c>
      <c r="B269">
        <v>0</v>
      </c>
      <c r="C269">
        <v>0</v>
      </c>
      <c r="D269">
        <v>0</v>
      </c>
    </row>
    <row r="270" spans="1:4">
      <c r="A270" s="13">
        <v>42546</v>
      </c>
      <c r="B270">
        <v>0</v>
      </c>
      <c r="C270">
        <v>0</v>
      </c>
      <c r="D270">
        <v>0</v>
      </c>
    </row>
    <row r="271" spans="1:4">
      <c r="A271" s="13">
        <v>42547</v>
      </c>
      <c r="B271">
        <v>0</v>
      </c>
      <c r="C271">
        <v>0</v>
      </c>
      <c r="D271">
        <v>0</v>
      </c>
    </row>
    <row r="272" spans="1:4">
      <c r="A272" s="13">
        <v>42548</v>
      </c>
      <c r="B272">
        <v>0</v>
      </c>
      <c r="C272">
        <v>0</v>
      </c>
      <c r="D272">
        <v>0</v>
      </c>
    </row>
    <row r="273" spans="1:4">
      <c r="A273" s="13">
        <v>42549</v>
      </c>
      <c r="B273">
        <v>0</v>
      </c>
      <c r="C273">
        <v>0</v>
      </c>
      <c r="D273">
        <v>0</v>
      </c>
    </row>
    <row r="274" spans="1:4">
      <c r="A274" s="13">
        <v>42550</v>
      </c>
      <c r="B274">
        <v>0</v>
      </c>
      <c r="C274">
        <v>0</v>
      </c>
      <c r="D274">
        <v>0</v>
      </c>
    </row>
    <row r="275" spans="1:4">
      <c r="A275" s="13">
        <v>42551</v>
      </c>
      <c r="D275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99"/>
  <sheetViews>
    <sheetView workbookViewId="0">
      <selection activeCell="D2" sqref="D2:D198"/>
    </sheetView>
  </sheetViews>
  <sheetFormatPr defaultRowHeight="15"/>
  <cols>
    <col min="1" max="1" width="10.7109375" style="13" bestFit="1" customWidth="1"/>
  </cols>
  <sheetData>
    <row r="1" spans="1:8">
      <c r="A1" s="13" t="s">
        <v>12</v>
      </c>
      <c r="B1" t="s">
        <v>19</v>
      </c>
      <c r="D1" t="s">
        <v>20</v>
      </c>
      <c r="F1" t="s">
        <v>25</v>
      </c>
    </row>
    <row r="2" spans="1:8">
      <c r="A2" s="14">
        <v>41932</v>
      </c>
      <c r="B2">
        <v>0</v>
      </c>
      <c r="C2">
        <v>0</v>
      </c>
      <c r="D2">
        <v>0</v>
      </c>
      <c r="E2">
        <v>0</v>
      </c>
    </row>
    <row r="3" spans="1:8">
      <c r="A3" s="14">
        <v>41933</v>
      </c>
      <c r="B3">
        <v>0</v>
      </c>
      <c r="C3">
        <v>0</v>
      </c>
      <c r="D3">
        <v>0</v>
      </c>
      <c r="E3">
        <v>0</v>
      </c>
    </row>
    <row r="4" spans="1:8">
      <c r="A4" s="14">
        <v>41934</v>
      </c>
      <c r="B4">
        <v>0</v>
      </c>
      <c r="C4">
        <v>906</v>
      </c>
      <c r="D4">
        <v>0</v>
      </c>
      <c r="E4">
        <v>0</v>
      </c>
    </row>
    <row r="5" spans="1:8">
      <c r="A5" s="14">
        <v>41935</v>
      </c>
      <c r="B5">
        <v>0</v>
      </c>
      <c r="C5">
        <v>1442</v>
      </c>
      <c r="D5">
        <v>0</v>
      </c>
      <c r="E5">
        <v>0</v>
      </c>
    </row>
    <row r="6" spans="1:8">
      <c r="A6" s="14">
        <v>41936</v>
      </c>
      <c r="B6">
        <v>0</v>
      </c>
      <c r="C6">
        <v>1469</v>
      </c>
      <c r="D6">
        <v>0</v>
      </c>
      <c r="E6">
        <v>0</v>
      </c>
    </row>
    <row r="7" spans="1:8">
      <c r="A7" s="14">
        <v>41937</v>
      </c>
      <c r="B7">
        <v>0</v>
      </c>
      <c r="C7">
        <v>1454</v>
      </c>
      <c r="D7">
        <v>0</v>
      </c>
      <c r="E7">
        <v>0</v>
      </c>
    </row>
    <row r="8" spans="1:8">
      <c r="A8" s="14">
        <v>41938</v>
      </c>
      <c r="B8">
        <v>0</v>
      </c>
      <c r="C8">
        <v>627</v>
      </c>
      <c r="D8">
        <v>0</v>
      </c>
      <c r="E8">
        <v>0</v>
      </c>
    </row>
    <row r="9" spans="1:8">
      <c r="A9" s="14">
        <v>41939</v>
      </c>
      <c r="B9">
        <v>174</v>
      </c>
      <c r="C9">
        <v>211</v>
      </c>
      <c r="D9">
        <v>0</v>
      </c>
      <c r="E9">
        <v>0</v>
      </c>
    </row>
    <row r="10" spans="1:8">
      <c r="A10" s="14">
        <v>41940</v>
      </c>
      <c r="B10">
        <v>254</v>
      </c>
      <c r="C10">
        <v>211</v>
      </c>
      <c r="D10">
        <v>0</v>
      </c>
      <c r="E10">
        <v>0</v>
      </c>
    </row>
    <row r="11" spans="1:8">
      <c r="A11" s="14">
        <v>41941</v>
      </c>
      <c r="B11">
        <v>231</v>
      </c>
      <c r="C11">
        <v>272</v>
      </c>
      <c r="D11">
        <v>0</v>
      </c>
      <c r="E11">
        <v>0</v>
      </c>
    </row>
    <row r="12" spans="1:8">
      <c r="A12" s="14">
        <v>41942</v>
      </c>
      <c r="B12">
        <v>242</v>
      </c>
      <c r="C12">
        <v>357</v>
      </c>
      <c r="D12">
        <v>0</v>
      </c>
      <c r="E12">
        <v>0</v>
      </c>
    </row>
    <row r="13" spans="1:8">
      <c r="A13" s="14">
        <v>41943</v>
      </c>
      <c r="B13">
        <v>256</v>
      </c>
      <c r="C13">
        <v>420</v>
      </c>
      <c r="D13">
        <v>0</v>
      </c>
      <c r="E13">
        <v>0</v>
      </c>
    </row>
    <row r="14" spans="1:8">
      <c r="A14" s="14">
        <v>41944</v>
      </c>
      <c r="B14">
        <v>212</v>
      </c>
      <c r="C14">
        <v>490</v>
      </c>
      <c r="D14">
        <v>0</v>
      </c>
      <c r="E14">
        <v>0</v>
      </c>
    </row>
    <row r="15" spans="1:8">
      <c r="A15" s="14">
        <v>41945</v>
      </c>
      <c r="B15">
        <v>191</v>
      </c>
      <c r="C15">
        <v>493</v>
      </c>
      <c r="D15">
        <v>0</v>
      </c>
      <c r="E15">
        <v>0</v>
      </c>
      <c r="G15" t="s">
        <v>21</v>
      </c>
      <c r="H15" s="15">
        <f>SUM(B:B)/SUM(C:C)</f>
        <v>0.17742719979786495</v>
      </c>
    </row>
    <row r="16" spans="1:8">
      <c r="A16" s="14">
        <v>41946</v>
      </c>
      <c r="B16">
        <v>184</v>
      </c>
      <c r="C16">
        <v>519</v>
      </c>
      <c r="D16">
        <v>0</v>
      </c>
      <c r="E16">
        <v>0</v>
      </c>
    </row>
    <row r="17" spans="1:5">
      <c r="A17" s="14">
        <v>41947</v>
      </c>
      <c r="B17">
        <v>161</v>
      </c>
      <c r="C17">
        <v>549</v>
      </c>
      <c r="D17">
        <v>0</v>
      </c>
      <c r="E17">
        <v>0</v>
      </c>
    </row>
    <row r="18" spans="1:5">
      <c r="A18" s="14">
        <v>41948</v>
      </c>
      <c r="B18">
        <v>150</v>
      </c>
      <c r="C18">
        <v>546</v>
      </c>
      <c r="D18">
        <v>0</v>
      </c>
      <c r="E18">
        <v>0</v>
      </c>
    </row>
    <row r="19" spans="1:5">
      <c r="A19" s="14">
        <v>41949</v>
      </c>
      <c r="B19">
        <v>178</v>
      </c>
      <c r="C19">
        <v>544</v>
      </c>
      <c r="D19">
        <v>0</v>
      </c>
      <c r="E19">
        <v>0</v>
      </c>
    </row>
    <row r="20" spans="1:5">
      <c r="A20" s="14">
        <v>41950</v>
      </c>
      <c r="B20">
        <v>214</v>
      </c>
      <c r="C20">
        <v>545</v>
      </c>
      <c r="D20">
        <v>0</v>
      </c>
      <c r="E20">
        <v>0</v>
      </c>
    </row>
    <row r="21" spans="1:5">
      <c r="A21" s="14">
        <v>41951</v>
      </c>
      <c r="B21">
        <v>236</v>
      </c>
      <c r="C21">
        <v>543</v>
      </c>
      <c r="D21">
        <v>0</v>
      </c>
      <c r="E21">
        <v>0</v>
      </c>
    </row>
    <row r="22" spans="1:5">
      <c r="A22" s="14">
        <v>41952</v>
      </c>
      <c r="B22">
        <v>236</v>
      </c>
      <c r="C22">
        <v>536</v>
      </c>
      <c r="D22">
        <v>0</v>
      </c>
      <c r="E22">
        <v>0</v>
      </c>
    </row>
    <row r="23" spans="1:5">
      <c r="A23" s="14">
        <v>41953</v>
      </c>
      <c r="B23">
        <v>230</v>
      </c>
      <c r="C23">
        <v>541</v>
      </c>
      <c r="D23">
        <v>0</v>
      </c>
      <c r="E23">
        <v>0</v>
      </c>
    </row>
    <row r="24" spans="1:5">
      <c r="A24" s="14">
        <v>41954</v>
      </c>
      <c r="B24">
        <v>246</v>
      </c>
      <c r="C24">
        <v>302</v>
      </c>
      <c r="D24">
        <v>0</v>
      </c>
      <c r="E24">
        <v>0</v>
      </c>
    </row>
    <row r="25" spans="1:5">
      <c r="A25" s="14">
        <v>41955</v>
      </c>
      <c r="B25">
        <v>250</v>
      </c>
      <c r="C25">
        <v>0</v>
      </c>
      <c r="D25">
        <v>0</v>
      </c>
      <c r="E25">
        <v>0</v>
      </c>
    </row>
    <row r="26" spans="1:5">
      <c r="A26" s="14">
        <v>41956</v>
      </c>
      <c r="B26">
        <v>237</v>
      </c>
      <c r="C26">
        <v>0</v>
      </c>
      <c r="D26">
        <v>0</v>
      </c>
      <c r="E26">
        <v>0</v>
      </c>
    </row>
    <row r="27" spans="1:5">
      <c r="A27" s="14">
        <v>41957</v>
      </c>
      <c r="B27">
        <v>244</v>
      </c>
      <c r="C27">
        <v>0</v>
      </c>
      <c r="D27">
        <v>0</v>
      </c>
      <c r="E27">
        <v>0</v>
      </c>
    </row>
    <row r="28" spans="1:5">
      <c r="A28" s="14">
        <v>41958</v>
      </c>
      <c r="B28">
        <v>244</v>
      </c>
      <c r="C28">
        <v>0</v>
      </c>
      <c r="D28">
        <v>0</v>
      </c>
      <c r="E28">
        <v>0</v>
      </c>
    </row>
    <row r="29" spans="1:5">
      <c r="A29" s="14">
        <v>41959</v>
      </c>
      <c r="B29">
        <v>226</v>
      </c>
      <c r="C29">
        <v>0</v>
      </c>
      <c r="D29">
        <v>0</v>
      </c>
      <c r="E29">
        <v>0</v>
      </c>
    </row>
    <row r="30" spans="1:5">
      <c r="A30" s="14">
        <v>41960</v>
      </c>
      <c r="B30">
        <v>223</v>
      </c>
      <c r="C30">
        <v>0</v>
      </c>
      <c r="D30">
        <v>0</v>
      </c>
      <c r="E30">
        <v>0</v>
      </c>
    </row>
    <row r="31" spans="1:5">
      <c r="A31" s="14">
        <v>41961</v>
      </c>
      <c r="B31">
        <v>218</v>
      </c>
      <c r="C31">
        <v>0</v>
      </c>
      <c r="D31">
        <v>0</v>
      </c>
      <c r="E31">
        <v>0</v>
      </c>
    </row>
    <row r="32" spans="1:5">
      <c r="A32" s="14">
        <v>41962</v>
      </c>
      <c r="B32">
        <v>213</v>
      </c>
      <c r="C32">
        <v>0</v>
      </c>
      <c r="D32">
        <v>0</v>
      </c>
      <c r="E32">
        <v>0</v>
      </c>
    </row>
    <row r="33" spans="1:5">
      <c r="A33" s="14">
        <v>41963</v>
      </c>
      <c r="B33">
        <v>214</v>
      </c>
      <c r="C33">
        <v>0</v>
      </c>
      <c r="D33">
        <v>0</v>
      </c>
      <c r="E33">
        <v>0</v>
      </c>
    </row>
    <row r="34" spans="1:5">
      <c r="A34" s="14">
        <v>41964</v>
      </c>
      <c r="B34">
        <v>212</v>
      </c>
      <c r="C34">
        <v>0</v>
      </c>
      <c r="D34">
        <v>0</v>
      </c>
      <c r="E34">
        <v>0</v>
      </c>
    </row>
    <row r="35" spans="1:5">
      <c r="A35" s="14">
        <v>41965</v>
      </c>
      <c r="B35">
        <v>209</v>
      </c>
      <c r="C35">
        <v>0</v>
      </c>
      <c r="D35">
        <v>0</v>
      </c>
      <c r="E35">
        <v>0</v>
      </c>
    </row>
    <row r="36" spans="1:5">
      <c r="A36" s="14">
        <v>41966</v>
      </c>
      <c r="B36">
        <v>202</v>
      </c>
      <c r="C36">
        <v>0</v>
      </c>
      <c r="D36">
        <v>0</v>
      </c>
      <c r="E36">
        <v>0</v>
      </c>
    </row>
    <row r="37" spans="1:5">
      <c r="A37" s="14">
        <v>41967</v>
      </c>
      <c r="B37">
        <v>223</v>
      </c>
      <c r="C37">
        <v>0</v>
      </c>
      <c r="D37">
        <v>0</v>
      </c>
      <c r="E37">
        <v>0</v>
      </c>
    </row>
    <row r="38" spans="1:5">
      <c r="A38" s="14">
        <v>41968</v>
      </c>
      <c r="B38">
        <v>229</v>
      </c>
      <c r="C38">
        <v>171</v>
      </c>
      <c r="D38">
        <v>0</v>
      </c>
      <c r="E38">
        <v>0</v>
      </c>
    </row>
    <row r="39" spans="1:5">
      <c r="A39" s="14">
        <v>41969</v>
      </c>
      <c r="B39">
        <v>224</v>
      </c>
      <c r="C39">
        <v>483</v>
      </c>
      <c r="D39">
        <v>0</v>
      </c>
      <c r="E39">
        <v>0</v>
      </c>
    </row>
    <row r="40" spans="1:5">
      <c r="A40" s="14">
        <v>41970</v>
      </c>
      <c r="B40">
        <v>222</v>
      </c>
      <c r="C40">
        <v>396</v>
      </c>
      <c r="D40">
        <v>0</v>
      </c>
      <c r="E40">
        <v>0</v>
      </c>
    </row>
    <row r="41" spans="1:5">
      <c r="A41" s="14">
        <v>41971</v>
      </c>
      <c r="B41">
        <v>222</v>
      </c>
      <c r="C41">
        <v>343</v>
      </c>
      <c r="D41">
        <v>0</v>
      </c>
      <c r="E41">
        <v>0</v>
      </c>
    </row>
    <row r="42" spans="1:5">
      <c r="A42" s="14">
        <v>41972</v>
      </c>
      <c r="B42">
        <v>219</v>
      </c>
      <c r="C42">
        <v>345</v>
      </c>
      <c r="D42">
        <v>0</v>
      </c>
      <c r="E42">
        <v>0</v>
      </c>
    </row>
    <row r="43" spans="1:5">
      <c r="A43" s="14">
        <v>41973</v>
      </c>
      <c r="B43">
        <v>218</v>
      </c>
      <c r="C43">
        <v>345</v>
      </c>
      <c r="D43">
        <v>0</v>
      </c>
      <c r="E43">
        <v>0</v>
      </c>
    </row>
    <row r="44" spans="1:5">
      <c r="A44" s="14">
        <v>41974</v>
      </c>
      <c r="B44">
        <v>220</v>
      </c>
      <c r="C44">
        <v>391</v>
      </c>
      <c r="D44">
        <v>0</v>
      </c>
      <c r="E44">
        <v>0</v>
      </c>
    </row>
    <row r="45" spans="1:5">
      <c r="A45" s="14">
        <v>41975</v>
      </c>
      <c r="B45">
        <v>202</v>
      </c>
      <c r="C45">
        <v>517</v>
      </c>
      <c r="D45">
        <v>0</v>
      </c>
      <c r="E45">
        <v>0</v>
      </c>
    </row>
    <row r="46" spans="1:5">
      <c r="A46" s="14">
        <v>41976</v>
      </c>
      <c r="B46">
        <v>155</v>
      </c>
      <c r="C46">
        <v>515</v>
      </c>
      <c r="D46">
        <v>0</v>
      </c>
      <c r="E46">
        <v>0</v>
      </c>
    </row>
    <row r="47" spans="1:5">
      <c r="A47" s="14">
        <v>41977</v>
      </c>
      <c r="B47">
        <v>150</v>
      </c>
      <c r="C47">
        <v>516</v>
      </c>
      <c r="D47">
        <v>0</v>
      </c>
      <c r="E47">
        <v>0</v>
      </c>
    </row>
    <row r="48" spans="1:5">
      <c r="A48" s="14">
        <v>41978</v>
      </c>
      <c r="B48">
        <v>146</v>
      </c>
      <c r="C48">
        <v>516</v>
      </c>
      <c r="D48">
        <v>0</v>
      </c>
      <c r="E48">
        <v>0</v>
      </c>
    </row>
    <row r="49" spans="1:5">
      <c r="A49" s="14">
        <v>41979</v>
      </c>
      <c r="B49">
        <v>145</v>
      </c>
      <c r="C49">
        <v>517</v>
      </c>
      <c r="D49">
        <v>0</v>
      </c>
      <c r="E49">
        <v>0</v>
      </c>
    </row>
    <row r="50" spans="1:5">
      <c r="A50" s="14">
        <v>41980</v>
      </c>
      <c r="B50">
        <v>145</v>
      </c>
      <c r="C50">
        <v>445</v>
      </c>
      <c r="D50">
        <v>0</v>
      </c>
      <c r="E50">
        <v>0</v>
      </c>
    </row>
    <row r="51" spans="1:5">
      <c r="A51" s="14">
        <v>41981</v>
      </c>
      <c r="B51">
        <v>143</v>
      </c>
      <c r="C51">
        <v>353</v>
      </c>
      <c r="D51">
        <v>0</v>
      </c>
      <c r="E51">
        <v>0</v>
      </c>
    </row>
    <row r="52" spans="1:5">
      <c r="A52" s="14">
        <v>41982</v>
      </c>
      <c r="B52">
        <v>196</v>
      </c>
      <c r="C52">
        <v>473</v>
      </c>
      <c r="D52">
        <v>0</v>
      </c>
      <c r="E52">
        <v>0</v>
      </c>
    </row>
    <row r="53" spans="1:5">
      <c r="A53" s="14">
        <v>41983</v>
      </c>
      <c r="B53">
        <v>225</v>
      </c>
      <c r="C53">
        <v>628</v>
      </c>
      <c r="D53">
        <v>0</v>
      </c>
      <c r="E53">
        <v>0</v>
      </c>
    </row>
    <row r="54" spans="1:5">
      <c r="A54" s="14">
        <v>41984</v>
      </c>
      <c r="B54">
        <v>221</v>
      </c>
      <c r="C54">
        <v>635</v>
      </c>
      <c r="D54">
        <v>0</v>
      </c>
      <c r="E54">
        <v>0</v>
      </c>
    </row>
    <row r="55" spans="1:5">
      <c r="A55" s="14">
        <v>41985</v>
      </c>
      <c r="B55">
        <v>202</v>
      </c>
      <c r="C55">
        <v>640</v>
      </c>
      <c r="D55">
        <v>0</v>
      </c>
      <c r="E55">
        <v>0</v>
      </c>
    </row>
    <row r="56" spans="1:5">
      <c r="A56" s="14">
        <v>41986</v>
      </c>
      <c r="B56">
        <v>178</v>
      </c>
      <c r="C56">
        <v>641</v>
      </c>
      <c r="D56">
        <v>0</v>
      </c>
      <c r="E56">
        <v>0</v>
      </c>
    </row>
    <row r="57" spans="1:5">
      <c r="A57" s="14">
        <v>41987</v>
      </c>
      <c r="B57">
        <v>190</v>
      </c>
      <c r="C57">
        <v>772</v>
      </c>
      <c r="D57">
        <v>0</v>
      </c>
      <c r="E57">
        <v>0</v>
      </c>
    </row>
    <row r="58" spans="1:5">
      <c r="A58" s="14">
        <v>41988</v>
      </c>
      <c r="B58">
        <v>190</v>
      </c>
      <c r="C58">
        <v>853</v>
      </c>
      <c r="D58">
        <v>0</v>
      </c>
      <c r="E58">
        <v>0</v>
      </c>
    </row>
    <row r="59" spans="1:5">
      <c r="A59" s="14">
        <v>41989</v>
      </c>
      <c r="B59">
        <v>188</v>
      </c>
      <c r="C59">
        <v>818</v>
      </c>
      <c r="D59">
        <v>0</v>
      </c>
      <c r="E59">
        <v>0</v>
      </c>
    </row>
    <row r="60" spans="1:5">
      <c r="A60" s="14">
        <v>41990</v>
      </c>
      <c r="B60">
        <v>187</v>
      </c>
      <c r="C60">
        <v>811</v>
      </c>
      <c r="D60">
        <v>0</v>
      </c>
      <c r="E60">
        <v>0</v>
      </c>
    </row>
    <row r="61" spans="1:5">
      <c r="A61" s="14">
        <v>41991</v>
      </c>
      <c r="B61">
        <v>187</v>
      </c>
      <c r="C61">
        <v>818</v>
      </c>
      <c r="D61">
        <v>0</v>
      </c>
      <c r="E61">
        <v>0</v>
      </c>
    </row>
    <row r="62" spans="1:5">
      <c r="A62" s="14">
        <v>41992</v>
      </c>
      <c r="B62">
        <v>188</v>
      </c>
      <c r="C62">
        <v>820</v>
      </c>
      <c r="D62">
        <v>0</v>
      </c>
      <c r="E62">
        <v>0</v>
      </c>
    </row>
    <row r="63" spans="1:5">
      <c r="A63" s="14">
        <v>41993</v>
      </c>
      <c r="B63">
        <v>180</v>
      </c>
      <c r="C63">
        <v>813</v>
      </c>
      <c r="D63">
        <v>0</v>
      </c>
      <c r="E63">
        <v>0</v>
      </c>
    </row>
    <row r="64" spans="1:5">
      <c r="A64" s="14">
        <v>41994</v>
      </c>
      <c r="B64">
        <v>176</v>
      </c>
      <c r="C64">
        <v>814</v>
      </c>
      <c r="D64">
        <v>0</v>
      </c>
      <c r="E64">
        <v>0</v>
      </c>
    </row>
    <row r="65" spans="1:5">
      <c r="A65" s="14">
        <v>41995</v>
      </c>
      <c r="B65">
        <v>177</v>
      </c>
      <c r="C65">
        <v>813</v>
      </c>
      <c r="D65">
        <v>0</v>
      </c>
      <c r="E65">
        <v>0</v>
      </c>
    </row>
    <row r="66" spans="1:5">
      <c r="A66" s="14">
        <v>41996</v>
      </c>
      <c r="B66">
        <v>182</v>
      </c>
      <c r="C66">
        <v>816</v>
      </c>
      <c r="D66">
        <v>0</v>
      </c>
      <c r="E66">
        <v>0</v>
      </c>
    </row>
    <row r="67" spans="1:5">
      <c r="A67" s="14">
        <v>41997</v>
      </c>
      <c r="B67">
        <v>181</v>
      </c>
      <c r="C67">
        <v>814</v>
      </c>
      <c r="D67">
        <v>0</v>
      </c>
      <c r="E67">
        <v>0</v>
      </c>
    </row>
    <row r="68" spans="1:5">
      <c r="A68" s="14">
        <v>41998</v>
      </c>
      <c r="B68">
        <v>176</v>
      </c>
      <c r="C68">
        <v>818</v>
      </c>
      <c r="D68">
        <v>0</v>
      </c>
      <c r="E68">
        <v>0</v>
      </c>
    </row>
    <row r="69" spans="1:5">
      <c r="A69" s="14">
        <v>41999</v>
      </c>
      <c r="B69">
        <v>180</v>
      </c>
      <c r="C69">
        <v>813</v>
      </c>
      <c r="D69">
        <v>0</v>
      </c>
      <c r="E69">
        <v>0</v>
      </c>
    </row>
    <row r="70" spans="1:5">
      <c r="A70" s="14">
        <v>42000</v>
      </c>
      <c r="B70">
        <v>182</v>
      </c>
      <c r="C70">
        <v>820</v>
      </c>
      <c r="D70">
        <v>0</v>
      </c>
      <c r="E70">
        <v>0</v>
      </c>
    </row>
    <row r="71" spans="1:5">
      <c r="A71" s="14">
        <v>42001</v>
      </c>
      <c r="B71">
        <v>181</v>
      </c>
      <c r="C71">
        <v>823</v>
      </c>
      <c r="D71">
        <v>0</v>
      </c>
      <c r="E71">
        <v>0</v>
      </c>
    </row>
    <row r="72" spans="1:5">
      <c r="A72" s="14">
        <v>42002</v>
      </c>
      <c r="B72">
        <v>184</v>
      </c>
      <c r="C72">
        <v>823</v>
      </c>
      <c r="D72">
        <v>0</v>
      </c>
      <c r="E72">
        <v>0</v>
      </c>
    </row>
    <row r="73" spans="1:5">
      <c r="A73" s="14">
        <v>42003</v>
      </c>
      <c r="B73">
        <v>209</v>
      </c>
      <c r="C73">
        <v>1050</v>
      </c>
      <c r="D73">
        <v>0</v>
      </c>
      <c r="E73">
        <v>0</v>
      </c>
    </row>
    <row r="74" spans="1:5">
      <c r="A74" s="14">
        <v>42004</v>
      </c>
      <c r="B74">
        <v>207</v>
      </c>
      <c r="C74">
        <v>1060</v>
      </c>
      <c r="D74">
        <v>0</v>
      </c>
      <c r="E74">
        <v>0</v>
      </c>
    </row>
    <row r="75" spans="1:5">
      <c r="A75" s="14">
        <v>42005</v>
      </c>
      <c r="B75">
        <v>194</v>
      </c>
      <c r="C75">
        <v>1050</v>
      </c>
      <c r="D75">
        <v>0</v>
      </c>
      <c r="E75">
        <v>0</v>
      </c>
    </row>
    <row r="76" spans="1:5">
      <c r="A76" s="14">
        <v>42006</v>
      </c>
      <c r="B76">
        <v>197</v>
      </c>
      <c r="C76">
        <v>1050</v>
      </c>
      <c r="D76">
        <v>0</v>
      </c>
      <c r="E76">
        <v>0</v>
      </c>
    </row>
    <row r="77" spans="1:5">
      <c r="A77" s="14">
        <v>42007</v>
      </c>
      <c r="B77">
        <v>187</v>
      </c>
      <c r="C77">
        <v>1050</v>
      </c>
      <c r="D77">
        <v>0</v>
      </c>
      <c r="E77">
        <v>0</v>
      </c>
    </row>
    <row r="78" spans="1:5">
      <c r="A78" s="14">
        <v>42008</v>
      </c>
      <c r="B78">
        <v>184</v>
      </c>
      <c r="C78">
        <v>1050</v>
      </c>
      <c r="D78">
        <v>0</v>
      </c>
      <c r="E78">
        <v>0</v>
      </c>
    </row>
    <row r="79" spans="1:5">
      <c r="A79" s="14">
        <v>42009</v>
      </c>
      <c r="B79">
        <v>177</v>
      </c>
      <c r="C79">
        <v>1050</v>
      </c>
      <c r="D79">
        <v>0</v>
      </c>
      <c r="E79">
        <v>0</v>
      </c>
    </row>
    <row r="80" spans="1:5">
      <c r="A80" s="14">
        <v>42010</v>
      </c>
      <c r="B80">
        <v>178</v>
      </c>
      <c r="C80">
        <v>1060</v>
      </c>
      <c r="D80">
        <v>0</v>
      </c>
      <c r="E80">
        <v>0</v>
      </c>
    </row>
    <row r="81" spans="1:5">
      <c r="A81" s="14">
        <v>42011</v>
      </c>
      <c r="B81">
        <v>185</v>
      </c>
      <c r="C81">
        <v>1060</v>
      </c>
      <c r="D81">
        <v>0</v>
      </c>
      <c r="E81">
        <v>0</v>
      </c>
    </row>
    <row r="82" spans="1:5">
      <c r="A82" s="14">
        <v>42012</v>
      </c>
      <c r="B82">
        <v>185</v>
      </c>
      <c r="C82">
        <v>1060</v>
      </c>
      <c r="D82">
        <v>0</v>
      </c>
      <c r="E82">
        <v>0</v>
      </c>
    </row>
    <row r="83" spans="1:5">
      <c r="A83" s="14">
        <v>42013</v>
      </c>
      <c r="B83">
        <v>187</v>
      </c>
      <c r="C83">
        <v>1050</v>
      </c>
      <c r="D83">
        <v>0</v>
      </c>
      <c r="E83">
        <v>0</v>
      </c>
    </row>
    <row r="84" spans="1:5">
      <c r="A84" s="14">
        <v>42014</v>
      </c>
      <c r="B84">
        <v>187</v>
      </c>
      <c r="C84">
        <v>1060</v>
      </c>
      <c r="D84">
        <v>0</v>
      </c>
      <c r="E84">
        <v>0</v>
      </c>
    </row>
    <row r="85" spans="1:5">
      <c r="A85" s="14">
        <v>42015</v>
      </c>
      <c r="B85">
        <v>187</v>
      </c>
      <c r="C85">
        <v>1330</v>
      </c>
      <c r="D85">
        <v>0</v>
      </c>
      <c r="E85">
        <v>0</v>
      </c>
    </row>
    <row r="86" spans="1:5">
      <c r="A86" s="14">
        <v>42016</v>
      </c>
      <c r="B86">
        <v>179</v>
      </c>
      <c r="C86">
        <v>1530</v>
      </c>
      <c r="D86">
        <v>0</v>
      </c>
      <c r="E86">
        <v>0</v>
      </c>
    </row>
    <row r="87" spans="1:5">
      <c r="A87" s="14">
        <v>42017</v>
      </c>
      <c r="B87">
        <v>180</v>
      </c>
      <c r="C87">
        <v>1420</v>
      </c>
      <c r="D87">
        <v>0</v>
      </c>
      <c r="E87">
        <v>0</v>
      </c>
    </row>
    <row r="88" spans="1:5">
      <c r="A88" s="14">
        <v>42018</v>
      </c>
      <c r="B88">
        <v>181</v>
      </c>
      <c r="C88">
        <v>1420</v>
      </c>
      <c r="D88">
        <v>0</v>
      </c>
      <c r="E88">
        <v>0</v>
      </c>
    </row>
    <row r="89" spans="1:5">
      <c r="A89" s="14">
        <v>42019</v>
      </c>
      <c r="B89">
        <v>182</v>
      </c>
      <c r="C89">
        <v>1420</v>
      </c>
      <c r="D89">
        <v>0</v>
      </c>
      <c r="E89">
        <v>0</v>
      </c>
    </row>
    <row r="90" spans="1:5">
      <c r="A90" s="14">
        <v>42020</v>
      </c>
      <c r="B90">
        <v>181</v>
      </c>
      <c r="C90">
        <v>1420</v>
      </c>
      <c r="D90">
        <v>0</v>
      </c>
      <c r="E90">
        <v>0</v>
      </c>
    </row>
    <row r="91" spans="1:5">
      <c r="A91" s="14">
        <v>42021</v>
      </c>
      <c r="B91">
        <v>182</v>
      </c>
      <c r="C91">
        <v>1420</v>
      </c>
      <c r="D91">
        <v>0</v>
      </c>
      <c r="E91">
        <v>0</v>
      </c>
    </row>
    <row r="92" spans="1:5">
      <c r="A92" s="14">
        <v>42022</v>
      </c>
      <c r="B92">
        <v>181</v>
      </c>
      <c r="C92">
        <v>1500</v>
      </c>
      <c r="D92">
        <v>0</v>
      </c>
      <c r="E92">
        <v>0</v>
      </c>
    </row>
    <row r="93" spans="1:5">
      <c r="A93" s="14">
        <v>42023</v>
      </c>
      <c r="B93">
        <v>166</v>
      </c>
      <c r="C93">
        <v>1570</v>
      </c>
      <c r="D93">
        <v>0</v>
      </c>
      <c r="E93">
        <v>0</v>
      </c>
    </row>
    <row r="94" spans="1:5">
      <c r="A94" s="14">
        <v>42024</v>
      </c>
      <c r="B94">
        <v>145</v>
      </c>
      <c r="C94">
        <v>1540</v>
      </c>
      <c r="D94">
        <v>0</v>
      </c>
      <c r="E94">
        <v>0</v>
      </c>
    </row>
    <row r="95" spans="1:5">
      <c r="A95" s="14">
        <v>42025</v>
      </c>
      <c r="B95">
        <v>140</v>
      </c>
      <c r="C95">
        <v>1540</v>
      </c>
      <c r="D95">
        <v>0</v>
      </c>
      <c r="E95">
        <v>0</v>
      </c>
    </row>
    <row r="96" spans="1:5">
      <c r="A96" s="14">
        <v>42026</v>
      </c>
      <c r="B96">
        <v>134</v>
      </c>
      <c r="C96">
        <v>1540</v>
      </c>
      <c r="D96">
        <v>0</v>
      </c>
      <c r="E96">
        <v>0</v>
      </c>
    </row>
    <row r="97" spans="1:5">
      <c r="A97" s="14">
        <v>42027</v>
      </c>
      <c r="B97">
        <v>26</v>
      </c>
      <c r="C97">
        <v>1540</v>
      </c>
      <c r="D97">
        <v>0</v>
      </c>
      <c r="E97">
        <v>0</v>
      </c>
    </row>
    <row r="98" spans="1:5">
      <c r="A98" s="14">
        <v>42028</v>
      </c>
      <c r="B98">
        <v>26</v>
      </c>
      <c r="C98">
        <v>1540</v>
      </c>
      <c r="D98">
        <v>0</v>
      </c>
      <c r="E98">
        <v>0</v>
      </c>
    </row>
    <row r="99" spans="1:5">
      <c r="A99" s="14">
        <v>42029</v>
      </c>
      <c r="B99">
        <v>12</v>
      </c>
      <c r="C99">
        <v>1550</v>
      </c>
      <c r="D99">
        <v>0</v>
      </c>
      <c r="E99">
        <v>0</v>
      </c>
    </row>
    <row r="100" spans="1:5">
      <c r="A100" s="14">
        <v>42030</v>
      </c>
      <c r="B100">
        <v>30</v>
      </c>
      <c r="C100">
        <v>1550</v>
      </c>
      <c r="D100">
        <v>0</v>
      </c>
      <c r="E100">
        <v>0</v>
      </c>
    </row>
    <row r="101" spans="1:5">
      <c r="A101" s="14">
        <v>42031</v>
      </c>
      <c r="B101">
        <v>32</v>
      </c>
      <c r="C101">
        <v>1550</v>
      </c>
      <c r="D101">
        <v>0</v>
      </c>
      <c r="E101">
        <v>0</v>
      </c>
    </row>
    <row r="102" spans="1:5">
      <c r="A102" s="14">
        <v>42032</v>
      </c>
      <c r="B102">
        <v>34</v>
      </c>
      <c r="C102">
        <v>1600</v>
      </c>
      <c r="D102">
        <v>0</v>
      </c>
      <c r="E102">
        <v>0</v>
      </c>
    </row>
    <row r="103" spans="1:5">
      <c r="A103" s="14">
        <v>42033</v>
      </c>
      <c r="B103">
        <v>34</v>
      </c>
      <c r="C103">
        <v>1540</v>
      </c>
      <c r="D103">
        <v>0</v>
      </c>
      <c r="E103">
        <v>0</v>
      </c>
    </row>
    <row r="104" spans="1:5">
      <c r="A104" s="14">
        <v>42034</v>
      </c>
      <c r="B104">
        <v>34</v>
      </c>
      <c r="C104">
        <v>1540</v>
      </c>
      <c r="D104">
        <v>0</v>
      </c>
      <c r="E104">
        <v>0</v>
      </c>
    </row>
    <row r="105" spans="1:5">
      <c r="A105" s="14">
        <v>42035</v>
      </c>
      <c r="B105">
        <v>34</v>
      </c>
      <c r="C105">
        <v>1540</v>
      </c>
      <c r="D105">
        <v>0</v>
      </c>
      <c r="E105">
        <v>0</v>
      </c>
    </row>
    <row r="106" spans="1:5">
      <c r="A106" s="14">
        <v>42036</v>
      </c>
      <c r="B106">
        <v>33</v>
      </c>
      <c r="C106">
        <v>1540</v>
      </c>
      <c r="D106">
        <v>0</v>
      </c>
      <c r="E106">
        <v>0</v>
      </c>
    </row>
    <row r="107" spans="1:5">
      <c r="A107" s="14">
        <v>42037</v>
      </c>
      <c r="B107">
        <v>33</v>
      </c>
      <c r="C107">
        <v>1530</v>
      </c>
      <c r="D107">
        <v>0</v>
      </c>
      <c r="E107">
        <v>0</v>
      </c>
    </row>
    <row r="108" spans="1:5">
      <c r="A108" s="14">
        <v>42038</v>
      </c>
      <c r="B108">
        <v>33</v>
      </c>
      <c r="C108">
        <v>1570</v>
      </c>
      <c r="D108">
        <v>0</v>
      </c>
      <c r="E108">
        <v>0</v>
      </c>
    </row>
    <row r="109" spans="1:5">
      <c r="A109" s="14">
        <v>42039</v>
      </c>
      <c r="B109">
        <v>33</v>
      </c>
      <c r="C109">
        <v>1600</v>
      </c>
      <c r="D109">
        <v>0</v>
      </c>
      <c r="E109">
        <v>0</v>
      </c>
    </row>
    <row r="110" spans="1:5">
      <c r="A110" s="14">
        <v>42040</v>
      </c>
      <c r="B110">
        <v>34</v>
      </c>
      <c r="C110">
        <v>1530</v>
      </c>
      <c r="D110">
        <v>0</v>
      </c>
      <c r="E110">
        <v>0</v>
      </c>
    </row>
    <row r="111" spans="1:5">
      <c r="A111" s="14">
        <v>42041</v>
      </c>
      <c r="B111">
        <v>34.1</v>
      </c>
      <c r="C111">
        <v>1530</v>
      </c>
      <c r="D111">
        <v>0</v>
      </c>
      <c r="E111">
        <v>0</v>
      </c>
    </row>
    <row r="112" spans="1:5">
      <c r="A112" s="14">
        <v>42042</v>
      </c>
      <c r="B112">
        <v>42.3</v>
      </c>
      <c r="C112">
        <v>1530</v>
      </c>
      <c r="D112">
        <v>0</v>
      </c>
      <c r="E112">
        <v>0</v>
      </c>
    </row>
    <row r="113" spans="1:7">
      <c r="A113" s="14">
        <v>42043</v>
      </c>
      <c r="B113">
        <v>43.2</v>
      </c>
      <c r="C113">
        <v>1530</v>
      </c>
      <c r="D113">
        <v>0</v>
      </c>
      <c r="E113">
        <v>0</v>
      </c>
    </row>
    <row r="114" spans="1:7">
      <c r="A114" s="14">
        <v>42044</v>
      </c>
      <c r="B114">
        <v>46.8</v>
      </c>
      <c r="C114">
        <v>1540</v>
      </c>
      <c r="D114">
        <v>0</v>
      </c>
      <c r="E114">
        <v>0</v>
      </c>
    </row>
    <row r="115" spans="1:7">
      <c r="A115" s="14">
        <v>42045</v>
      </c>
      <c r="B115">
        <v>58.8</v>
      </c>
      <c r="C115">
        <v>1560</v>
      </c>
      <c r="D115">
        <v>0</v>
      </c>
      <c r="E115">
        <v>0</v>
      </c>
    </row>
    <row r="116" spans="1:7">
      <c r="A116" s="14">
        <v>42046</v>
      </c>
      <c r="B116">
        <v>60.9</v>
      </c>
      <c r="C116">
        <v>1760</v>
      </c>
      <c r="D116">
        <v>0</v>
      </c>
      <c r="E116">
        <v>0</v>
      </c>
    </row>
    <row r="117" spans="1:7">
      <c r="A117" s="14">
        <v>42047</v>
      </c>
      <c r="B117">
        <v>57.9</v>
      </c>
      <c r="C117">
        <v>1460</v>
      </c>
      <c r="D117">
        <v>0</v>
      </c>
      <c r="E117">
        <v>0</v>
      </c>
    </row>
    <row r="118" spans="1:7">
      <c r="A118" s="14">
        <v>42048</v>
      </c>
      <c r="B118">
        <v>55</v>
      </c>
      <c r="C118">
        <v>2630</v>
      </c>
      <c r="D118">
        <v>0</v>
      </c>
      <c r="E118">
        <v>0</v>
      </c>
    </row>
    <row r="119" spans="1:7">
      <c r="A119" s="14">
        <v>42049</v>
      </c>
      <c r="B119">
        <v>53</v>
      </c>
      <c r="C119">
        <v>3240</v>
      </c>
      <c r="D119">
        <v>0</v>
      </c>
      <c r="E119">
        <v>0</v>
      </c>
    </row>
    <row r="120" spans="1:7">
      <c r="A120" s="14">
        <v>42050</v>
      </c>
      <c r="B120">
        <v>62.8</v>
      </c>
      <c r="C120">
        <v>3170</v>
      </c>
      <c r="D120">
        <v>0</v>
      </c>
      <c r="E120">
        <v>0</v>
      </c>
    </row>
    <row r="121" spans="1:7">
      <c r="A121" s="14">
        <v>42051</v>
      </c>
      <c r="B121">
        <v>114.1</v>
      </c>
      <c r="C121">
        <v>3120</v>
      </c>
      <c r="D121">
        <v>177</v>
      </c>
      <c r="E121">
        <v>0</v>
      </c>
      <c r="F121">
        <v>85</v>
      </c>
      <c r="G121">
        <f>D121-F121</f>
        <v>92</v>
      </c>
    </row>
    <row r="122" spans="1:7">
      <c r="A122" s="14">
        <v>42052</v>
      </c>
      <c r="B122">
        <v>128.69999999999999</v>
      </c>
      <c r="C122">
        <v>2660</v>
      </c>
      <c r="D122">
        <v>239</v>
      </c>
      <c r="E122">
        <v>0</v>
      </c>
      <c r="F122">
        <v>82</v>
      </c>
      <c r="G122">
        <f t="shared" ref="G122:G137" si="0">D122-F122</f>
        <v>157</v>
      </c>
    </row>
    <row r="123" spans="1:7">
      <c r="A123" s="14">
        <v>42053</v>
      </c>
      <c r="B123">
        <v>268.7</v>
      </c>
      <c r="C123">
        <v>2500</v>
      </c>
      <c r="D123">
        <v>340</v>
      </c>
      <c r="E123">
        <v>0</v>
      </c>
      <c r="F123">
        <v>170</v>
      </c>
      <c r="G123">
        <f t="shared" si="0"/>
        <v>170</v>
      </c>
    </row>
    <row r="124" spans="1:7">
      <c r="A124" s="14">
        <v>42054</v>
      </c>
      <c r="B124">
        <v>238.7</v>
      </c>
      <c r="C124">
        <v>2720</v>
      </c>
      <c r="D124">
        <v>340</v>
      </c>
      <c r="E124">
        <v>0</v>
      </c>
      <c r="F124">
        <v>170</v>
      </c>
      <c r="G124">
        <f t="shared" si="0"/>
        <v>170</v>
      </c>
    </row>
    <row r="125" spans="1:7">
      <c r="A125" s="14">
        <v>42055</v>
      </c>
      <c r="B125">
        <v>232.4</v>
      </c>
      <c r="C125">
        <v>3020</v>
      </c>
      <c r="D125">
        <v>340</v>
      </c>
      <c r="E125">
        <v>0</v>
      </c>
      <c r="F125">
        <v>170</v>
      </c>
      <c r="G125">
        <f t="shared" si="0"/>
        <v>170</v>
      </c>
    </row>
    <row r="126" spans="1:7">
      <c r="A126" s="14">
        <v>42056</v>
      </c>
      <c r="B126">
        <v>231.3</v>
      </c>
      <c r="C126">
        <v>3050</v>
      </c>
      <c r="D126">
        <v>340</v>
      </c>
      <c r="E126">
        <v>0</v>
      </c>
      <c r="F126">
        <v>170</v>
      </c>
      <c r="G126">
        <f t="shared" si="0"/>
        <v>170</v>
      </c>
    </row>
    <row r="127" spans="1:7">
      <c r="A127" s="14">
        <v>42057</v>
      </c>
      <c r="B127">
        <v>232.1</v>
      </c>
      <c r="C127">
        <v>3070</v>
      </c>
      <c r="D127">
        <v>499.28</v>
      </c>
      <c r="E127">
        <v>0</v>
      </c>
      <c r="F127">
        <v>170</v>
      </c>
      <c r="G127">
        <f t="shared" si="0"/>
        <v>329.28</v>
      </c>
    </row>
    <row r="128" spans="1:7">
      <c r="A128" s="14">
        <v>42058</v>
      </c>
      <c r="B128">
        <v>210.3</v>
      </c>
      <c r="C128">
        <v>3070</v>
      </c>
      <c r="D128">
        <v>508.74</v>
      </c>
      <c r="E128">
        <v>0</v>
      </c>
      <c r="F128">
        <v>170</v>
      </c>
      <c r="G128">
        <f t="shared" si="0"/>
        <v>338.74</v>
      </c>
    </row>
    <row r="129" spans="1:7">
      <c r="A129" s="14">
        <v>42059</v>
      </c>
      <c r="B129">
        <v>204.6</v>
      </c>
      <c r="C129">
        <v>2510</v>
      </c>
      <c r="D129">
        <v>508.12</v>
      </c>
      <c r="E129">
        <v>0</v>
      </c>
      <c r="F129">
        <v>170</v>
      </c>
      <c r="G129">
        <f t="shared" si="0"/>
        <v>338.12</v>
      </c>
    </row>
    <row r="130" spans="1:7">
      <c r="A130" s="14">
        <v>42060</v>
      </c>
      <c r="B130">
        <v>312.39999999999998</v>
      </c>
      <c r="C130">
        <v>1920</v>
      </c>
      <c r="D130">
        <v>508.40999999999997</v>
      </c>
      <c r="E130">
        <v>0</v>
      </c>
      <c r="F130">
        <v>170</v>
      </c>
      <c r="G130">
        <f t="shared" si="0"/>
        <v>338.40999999999997</v>
      </c>
    </row>
    <row r="131" spans="1:7">
      <c r="A131" s="14">
        <v>42061</v>
      </c>
      <c r="B131">
        <v>308.2</v>
      </c>
      <c r="C131">
        <v>1830</v>
      </c>
      <c r="D131">
        <v>508.58000000000004</v>
      </c>
      <c r="E131">
        <v>0</v>
      </c>
      <c r="F131">
        <v>170</v>
      </c>
      <c r="G131">
        <f t="shared" si="0"/>
        <v>338.58000000000004</v>
      </c>
    </row>
    <row r="132" spans="1:7">
      <c r="A132" s="14">
        <v>42062</v>
      </c>
      <c r="B132">
        <v>600.29999999999995</v>
      </c>
      <c r="C132">
        <v>1840</v>
      </c>
      <c r="D132">
        <v>508.53999999999996</v>
      </c>
      <c r="E132">
        <v>0</v>
      </c>
      <c r="F132">
        <v>170</v>
      </c>
      <c r="G132">
        <f t="shared" si="0"/>
        <v>338.53999999999996</v>
      </c>
    </row>
    <row r="133" spans="1:7">
      <c r="A133" s="14">
        <v>42063</v>
      </c>
      <c r="B133">
        <v>603.20000000000005</v>
      </c>
      <c r="C133">
        <v>2080</v>
      </c>
      <c r="D133">
        <v>508.84000000000003</v>
      </c>
      <c r="E133">
        <v>0</v>
      </c>
      <c r="F133">
        <v>170</v>
      </c>
      <c r="G133">
        <f t="shared" si="0"/>
        <v>338.84000000000003</v>
      </c>
    </row>
    <row r="134" spans="1:7">
      <c r="A134" s="14">
        <v>42064</v>
      </c>
      <c r="B134">
        <v>608</v>
      </c>
      <c r="C134">
        <v>2180</v>
      </c>
      <c r="D134">
        <v>508.99</v>
      </c>
      <c r="E134">
        <v>0</v>
      </c>
      <c r="F134">
        <v>170</v>
      </c>
      <c r="G134">
        <f t="shared" si="0"/>
        <v>338.99</v>
      </c>
    </row>
    <row r="135" spans="1:7">
      <c r="A135" s="14">
        <v>42065</v>
      </c>
      <c r="B135">
        <v>691.5</v>
      </c>
      <c r="C135">
        <v>2140</v>
      </c>
      <c r="D135">
        <v>508.91999999999996</v>
      </c>
      <c r="E135">
        <v>0</v>
      </c>
      <c r="F135">
        <v>170</v>
      </c>
      <c r="G135">
        <f t="shared" si="0"/>
        <v>338.91999999999996</v>
      </c>
    </row>
    <row r="136" spans="1:7">
      <c r="A136" s="14">
        <v>42066</v>
      </c>
      <c r="B136">
        <v>506.2</v>
      </c>
      <c r="C136">
        <v>2110</v>
      </c>
      <c r="D136">
        <v>509.25</v>
      </c>
      <c r="E136">
        <v>0</v>
      </c>
      <c r="F136">
        <v>170</v>
      </c>
      <c r="G136">
        <f t="shared" si="0"/>
        <v>339.25</v>
      </c>
    </row>
    <row r="137" spans="1:7">
      <c r="A137" s="14">
        <v>42067</v>
      </c>
      <c r="B137">
        <v>685.4</v>
      </c>
      <c r="C137">
        <v>1560</v>
      </c>
      <c r="D137">
        <v>290.5</v>
      </c>
      <c r="E137">
        <v>0</v>
      </c>
      <c r="F137">
        <v>170</v>
      </c>
      <c r="G137">
        <f t="shared" si="0"/>
        <v>120.5</v>
      </c>
    </row>
    <row r="138" spans="1:7">
      <c r="A138" s="14">
        <v>42068</v>
      </c>
      <c r="B138">
        <v>664.3</v>
      </c>
      <c r="C138">
        <v>718</v>
      </c>
      <c r="D138">
        <v>0</v>
      </c>
      <c r="E138">
        <v>0</v>
      </c>
    </row>
    <row r="139" spans="1:7">
      <c r="A139" s="14">
        <v>42069</v>
      </c>
      <c r="B139">
        <v>374.6</v>
      </c>
      <c r="C139">
        <v>371</v>
      </c>
      <c r="D139">
        <v>0</v>
      </c>
      <c r="E139">
        <v>0</v>
      </c>
    </row>
    <row r="140" spans="1:7">
      <c r="A140" s="14">
        <v>42070</v>
      </c>
      <c r="B140">
        <v>360.4</v>
      </c>
      <c r="C140">
        <v>371</v>
      </c>
      <c r="D140">
        <v>0</v>
      </c>
      <c r="E140">
        <v>0</v>
      </c>
    </row>
    <row r="141" spans="1:7">
      <c r="A141" s="14">
        <v>42071</v>
      </c>
      <c r="B141">
        <v>345.3</v>
      </c>
      <c r="C141">
        <v>372</v>
      </c>
      <c r="D141">
        <v>0</v>
      </c>
      <c r="E141">
        <v>0</v>
      </c>
    </row>
    <row r="142" spans="1:7">
      <c r="A142" s="14">
        <v>42072</v>
      </c>
      <c r="B142">
        <v>379</v>
      </c>
      <c r="C142">
        <v>370</v>
      </c>
      <c r="D142">
        <v>0</v>
      </c>
      <c r="E142">
        <v>0</v>
      </c>
    </row>
    <row r="143" spans="1:7">
      <c r="A143" s="14">
        <v>42073</v>
      </c>
      <c r="B143">
        <v>124</v>
      </c>
      <c r="C143">
        <v>367</v>
      </c>
      <c r="D143">
        <v>0</v>
      </c>
      <c r="E143">
        <v>0</v>
      </c>
    </row>
    <row r="144" spans="1:7">
      <c r="A144" s="14">
        <v>42074</v>
      </c>
      <c r="B144">
        <v>124</v>
      </c>
      <c r="C144">
        <v>226</v>
      </c>
      <c r="D144">
        <v>0</v>
      </c>
      <c r="E144">
        <v>0</v>
      </c>
    </row>
    <row r="145" spans="1:5">
      <c r="A145" s="14">
        <v>42075</v>
      </c>
      <c r="B145">
        <v>121</v>
      </c>
      <c r="C145">
        <v>355</v>
      </c>
      <c r="D145">
        <v>0</v>
      </c>
      <c r="E145">
        <v>0</v>
      </c>
    </row>
    <row r="146" spans="1:5">
      <c r="A146" s="14">
        <v>42076</v>
      </c>
      <c r="B146">
        <v>217</v>
      </c>
      <c r="C146">
        <v>461</v>
      </c>
      <c r="D146">
        <v>0</v>
      </c>
      <c r="E146">
        <v>0</v>
      </c>
    </row>
    <row r="147" spans="1:5">
      <c r="A147" s="14">
        <v>42077</v>
      </c>
      <c r="B147">
        <v>217</v>
      </c>
      <c r="C147">
        <v>390</v>
      </c>
      <c r="D147">
        <v>0</v>
      </c>
      <c r="E147">
        <v>0</v>
      </c>
    </row>
    <row r="148" spans="1:5">
      <c r="A148" s="14">
        <v>42078</v>
      </c>
      <c r="B148">
        <v>214</v>
      </c>
      <c r="C148">
        <v>242</v>
      </c>
      <c r="D148">
        <v>0</v>
      </c>
      <c r="E148">
        <v>0</v>
      </c>
    </row>
    <row r="149" spans="1:5">
      <c r="A149" s="14">
        <v>42079</v>
      </c>
      <c r="B149">
        <v>214</v>
      </c>
      <c r="C149">
        <v>202</v>
      </c>
      <c r="D149">
        <v>0</v>
      </c>
      <c r="E149">
        <v>0</v>
      </c>
    </row>
    <row r="150" spans="1:5">
      <c r="A150" s="14">
        <v>42080</v>
      </c>
      <c r="B150">
        <v>130</v>
      </c>
      <c r="C150">
        <v>203</v>
      </c>
      <c r="D150">
        <v>0</v>
      </c>
      <c r="E150">
        <v>0</v>
      </c>
    </row>
    <row r="151" spans="1:5">
      <c r="A151" s="14">
        <v>42081</v>
      </c>
      <c r="B151">
        <v>121</v>
      </c>
      <c r="C151">
        <v>203</v>
      </c>
      <c r="D151">
        <v>0</v>
      </c>
      <c r="E151">
        <v>0</v>
      </c>
    </row>
    <row r="152" spans="1:5">
      <c r="A152" s="14">
        <v>42082</v>
      </c>
      <c r="B152">
        <v>148</v>
      </c>
      <c r="C152">
        <v>203</v>
      </c>
      <c r="D152">
        <v>0</v>
      </c>
      <c r="E152">
        <v>0</v>
      </c>
    </row>
    <row r="153" spans="1:5">
      <c r="A153" s="14">
        <v>42083</v>
      </c>
      <c r="B153">
        <v>0</v>
      </c>
      <c r="C153">
        <v>202</v>
      </c>
      <c r="D153">
        <v>0</v>
      </c>
      <c r="E153">
        <v>0</v>
      </c>
    </row>
    <row r="154" spans="1:5">
      <c r="A154" s="14">
        <v>42084</v>
      </c>
      <c r="B154">
        <v>0</v>
      </c>
      <c r="C154">
        <v>202</v>
      </c>
      <c r="D154">
        <v>0</v>
      </c>
      <c r="E154">
        <v>0</v>
      </c>
    </row>
    <row r="155" spans="1:5">
      <c r="A155" s="14">
        <v>42085</v>
      </c>
      <c r="B155">
        <v>0</v>
      </c>
      <c r="C155">
        <v>55</v>
      </c>
      <c r="D155">
        <v>0</v>
      </c>
      <c r="E155">
        <v>0</v>
      </c>
    </row>
    <row r="156" spans="1:5">
      <c r="A156" s="14">
        <v>42086</v>
      </c>
      <c r="B156">
        <v>0</v>
      </c>
      <c r="C156">
        <v>0</v>
      </c>
      <c r="D156">
        <v>0</v>
      </c>
      <c r="E156">
        <v>0</v>
      </c>
    </row>
    <row r="157" spans="1:5">
      <c r="A157" s="14">
        <v>42087</v>
      </c>
      <c r="B157">
        <v>0</v>
      </c>
      <c r="C157">
        <v>0</v>
      </c>
      <c r="D157">
        <v>0</v>
      </c>
      <c r="E157">
        <v>0</v>
      </c>
    </row>
    <row r="158" spans="1:5">
      <c r="A158" s="14">
        <v>42088</v>
      </c>
      <c r="B158">
        <v>0</v>
      </c>
      <c r="C158">
        <v>0</v>
      </c>
      <c r="D158">
        <v>0</v>
      </c>
      <c r="E158">
        <v>0</v>
      </c>
    </row>
    <row r="159" spans="1:5">
      <c r="A159" s="14">
        <v>42089</v>
      </c>
      <c r="B159">
        <v>0</v>
      </c>
      <c r="C159">
        <v>0</v>
      </c>
      <c r="D159">
        <v>0</v>
      </c>
      <c r="E159">
        <v>0</v>
      </c>
    </row>
    <row r="160" spans="1:5">
      <c r="A160" s="14">
        <v>42090</v>
      </c>
      <c r="B160">
        <v>0</v>
      </c>
      <c r="C160">
        <v>0</v>
      </c>
      <c r="D160">
        <v>0</v>
      </c>
      <c r="E160">
        <v>0</v>
      </c>
    </row>
    <row r="161" spans="1:5">
      <c r="A161" s="14">
        <v>42091</v>
      </c>
      <c r="B161">
        <v>0</v>
      </c>
      <c r="C161">
        <v>0</v>
      </c>
      <c r="D161">
        <v>0</v>
      </c>
      <c r="E161">
        <v>0</v>
      </c>
    </row>
    <row r="162" spans="1:5">
      <c r="A162" s="14">
        <v>42092</v>
      </c>
      <c r="B162">
        <v>0</v>
      </c>
      <c r="C162">
        <v>0</v>
      </c>
      <c r="D162">
        <v>0</v>
      </c>
      <c r="E162">
        <v>0</v>
      </c>
    </row>
    <row r="163" spans="1:5">
      <c r="A163" s="14">
        <v>42093</v>
      </c>
      <c r="B163">
        <v>0</v>
      </c>
      <c r="C163">
        <v>0</v>
      </c>
      <c r="D163">
        <v>0</v>
      </c>
      <c r="E163">
        <v>0</v>
      </c>
    </row>
    <row r="164" spans="1:5">
      <c r="A164" s="14">
        <v>42094</v>
      </c>
      <c r="B164">
        <v>0</v>
      </c>
      <c r="C164">
        <v>0</v>
      </c>
      <c r="D164">
        <v>0</v>
      </c>
      <c r="E164">
        <v>0</v>
      </c>
    </row>
    <row r="165" spans="1:5">
      <c r="A165" s="14">
        <v>42095</v>
      </c>
      <c r="B165">
        <v>0</v>
      </c>
      <c r="C165">
        <v>0</v>
      </c>
      <c r="D165">
        <v>0</v>
      </c>
      <c r="E165">
        <v>0</v>
      </c>
    </row>
    <row r="166" spans="1:5">
      <c r="A166" s="14">
        <v>42096</v>
      </c>
      <c r="B166">
        <v>0</v>
      </c>
      <c r="C166">
        <v>0</v>
      </c>
      <c r="D166">
        <v>0</v>
      </c>
      <c r="E166">
        <v>0</v>
      </c>
    </row>
    <row r="167" spans="1:5">
      <c r="A167" s="14">
        <v>42097</v>
      </c>
      <c r="B167">
        <v>0</v>
      </c>
      <c r="C167">
        <v>0</v>
      </c>
      <c r="D167">
        <v>0</v>
      </c>
      <c r="E167">
        <v>0</v>
      </c>
    </row>
    <row r="168" spans="1:5">
      <c r="A168" s="14">
        <v>42098</v>
      </c>
      <c r="B168">
        <v>0</v>
      </c>
      <c r="C168">
        <v>0</v>
      </c>
      <c r="D168">
        <v>0</v>
      </c>
      <c r="E168">
        <v>0</v>
      </c>
    </row>
    <row r="169" spans="1:5">
      <c r="A169" s="14">
        <v>42099</v>
      </c>
      <c r="B169">
        <v>0</v>
      </c>
      <c r="C169">
        <v>0</v>
      </c>
      <c r="D169">
        <v>0</v>
      </c>
      <c r="E169">
        <v>0</v>
      </c>
    </row>
    <row r="170" spans="1:5">
      <c r="A170" s="14">
        <v>42100</v>
      </c>
      <c r="B170">
        <v>0</v>
      </c>
      <c r="C170">
        <v>0</v>
      </c>
      <c r="D170">
        <v>0</v>
      </c>
      <c r="E170">
        <v>0</v>
      </c>
    </row>
    <row r="171" spans="1:5">
      <c r="A171" s="14">
        <v>42101</v>
      </c>
      <c r="B171">
        <v>0</v>
      </c>
      <c r="C171">
        <v>0</v>
      </c>
      <c r="D171">
        <v>0</v>
      </c>
      <c r="E171">
        <v>0</v>
      </c>
    </row>
    <row r="172" spans="1:5">
      <c r="A172" s="14">
        <v>42102</v>
      </c>
      <c r="B172">
        <v>0</v>
      </c>
      <c r="C172">
        <v>0</v>
      </c>
      <c r="D172">
        <v>0</v>
      </c>
      <c r="E172">
        <v>0</v>
      </c>
    </row>
    <row r="173" spans="1:5">
      <c r="A173" s="14">
        <v>42103</v>
      </c>
      <c r="B173">
        <v>0</v>
      </c>
      <c r="C173">
        <v>0</v>
      </c>
      <c r="D173">
        <v>0</v>
      </c>
      <c r="E173">
        <v>0</v>
      </c>
    </row>
    <row r="174" spans="1:5">
      <c r="A174" s="14">
        <v>42104</v>
      </c>
      <c r="B174">
        <v>0</v>
      </c>
      <c r="C174">
        <v>0</v>
      </c>
      <c r="D174">
        <v>0</v>
      </c>
      <c r="E174">
        <v>0</v>
      </c>
    </row>
    <row r="175" spans="1:5">
      <c r="A175" s="14">
        <v>42105</v>
      </c>
      <c r="B175">
        <v>0</v>
      </c>
      <c r="C175">
        <v>0</v>
      </c>
      <c r="D175">
        <v>0</v>
      </c>
      <c r="E175">
        <v>0</v>
      </c>
    </row>
    <row r="176" spans="1:5">
      <c r="A176" s="14">
        <v>42106</v>
      </c>
      <c r="B176">
        <v>0</v>
      </c>
      <c r="C176">
        <v>0</v>
      </c>
      <c r="D176">
        <v>0</v>
      </c>
      <c r="E176">
        <v>0</v>
      </c>
    </row>
    <row r="177" spans="1:5">
      <c r="A177" s="14">
        <v>42107</v>
      </c>
      <c r="B177">
        <v>0</v>
      </c>
      <c r="C177">
        <v>0</v>
      </c>
      <c r="D177">
        <v>0</v>
      </c>
      <c r="E177">
        <v>0</v>
      </c>
    </row>
    <row r="178" spans="1:5">
      <c r="A178" s="14">
        <v>42108</v>
      </c>
      <c r="B178">
        <v>0</v>
      </c>
      <c r="C178">
        <v>0</v>
      </c>
      <c r="D178">
        <v>0</v>
      </c>
      <c r="E178">
        <v>0</v>
      </c>
    </row>
    <row r="179" spans="1:5">
      <c r="A179" s="14">
        <v>42109</v>
      </c>
      <c r="B179">
        <v>0</v>
      </c>
      <c r="C179">
        <v>0</v>
      </c>
      <c r="D179">
        <v>0</v>
      </c>
      <c r="E179">
        <v>0</v>
      </c>
    </row>
    <row r="180" spans="1:5">
      <c r="A180" s="14">
        <v>42110</v>
      </c>
      <c r="B180">
        <v>0</v>
      </c>
      <c r="C180">
        <v>0</v>
      </c>
      <c r="D180">
        <v>0</v>
      </c>
      <c r="E180">
        <v>0</v>
      </c>
    </row>
    <row r="181" spans="1:5">
      <c r="A181" s="14">
        <v>42111</v>
      </c>
      <c r="B181">
        <v>0</v>
      </c>
      <c r="C181">
        <v>0</v>
      </c>
      <c r="D181">
        <v>0</v>
      </c>
      <c r="E181">
        <v>0</v>
      </c>
    </row>
    <row r="182" spans="1:5">
      <c r="A182" s="14">
        <v>42112</v>
      </c>
      <c r="B182">
        <v>0</v>
      </c>
      <c r="C182">
        <v>0</v>
      </c>
      <c r="D182">
        <v>0</v>
      </c>
      <c r="E182">
        <v>0</v>
      </c>
    </row>
    <row r="183" spans="1:5">
      <c r="A183" s="14">
        <v>42113</v>
      </c>
      <c r="B183">
        <v>0</v>
      </c>
      <c r="C183">
        <v>0</v>
      </c>
      <c r="D183">
        <v>0</v>
      </c>
      <c r="E183">
        <v>0</v>
      </c>
    </row>
    <row r="184" spans="1:5">
      <c r="A184" s="14">
        <v>42114</v>
      </c>
      <c r="B184">
        <v>0</v>
      </c>
      <c r="C184">
        <v>0</v>
      </c>
      <c r="D184">
        <v>0</v>
      </c>
      <c r="E184">
        <v>0</v>
      </c>
    </row>
    <row r="185" spans="1:5">
      <c r="A185" s="14">
        <v>42115</v>
      </c>
      <c r="B185">
        <v>0</v>
      </c>
      <c r="C185">
        <v>0</v>
      </c>
      <c r="D185">
        <v>0</v>
      </c>
      <c r="E185">
        <v>0</v>
      </c>
    </row>
    <row r="186" spans="1:5">
      <c r="A186" s="14">
        <v>42116</v>
      </c>
      <c r="B186">
        <v>0</v>
      </c>
      <c r="C186">
        <v>0</v>
      </c>
      <c r="D186">
        <v>0</v>
      </c>
      <c r="E186">
        <v>0</v>
      </c>
    </row>
    <row r="187" spans="1:5">
      <c r="A187" s="14">
        <v>42117</v>
      </c>
      <c r="B187">
        <v>0</v>
      </c>
      <c r="C187">
        <v>0</v>
      </c>
      <c r="D187">
        <v>0</v>
      </c>
      <c r="E187">
        <v>0</v>
      </c>
    </row>
    <row r="188" spans="1:5">
      <c r="A188" s="14">
        <v>42118</v>
      </c>
      <c r="B188">
        <v>0</v>
      </c>
      <c r="C188">
        <v>0</v>
      </c>
      <c r="D188">
        <v>0</v>
      </c>
      <c r="E188">
        <v>0</v>
      </c>
    </row>
    <row r="189" spans="1:5">
      <c r="A189" s="14">
        <v>42119</v>
      </c>
      <c r="B189">
        <v>0</v>
      </c>
      <c r="C189">
        <v>0</v>
      </c>
      <c r="D189">
        <v>0</v>
      </c>
      <c r="E189">
        <v>0</v>
      </c>
    </row>
    <row r="190" spans="1:5">
      <c r="A190" s="14">
        <v>42120</v>
      </c>
      <c r="B190">
        <v>0</v>
      </c>
      <c r="C190">
        <v>0</v>
      </c>
      <c r="D190">
        <v>0</v>
      </c>
      <c r="E190">
        <v>0</v>
      </c>
    </row>
    <row r="191" spans="1:5">
      <c r="A191" s="14">
        <v>42121</v>
      </c>
      <c r="B191">
        <v>0</v>
      </c>
      <c r="C191">
        <v>0</v>
      </c>
      <c r="D191">
        <v>0</v>
      </c>
      <c r="E191">
        <v>0</v>
      </c>
    </row>
    <row r="192" spans="1:5">
      <c r="A192" s="14">
        <v>42122</v>
      </c>
      <c r="B192">
        <v>0</v>
      </c>
      <c r="C192">
        <v>0</v>
      </c>
      <c r="D192">
        <v>0</v>
      </c>
      <c r="E192">
        <v>0</v>
      </c>
    </row>
    <row r="193" spans="1:5">
      <c r="A193" s="14">
        <v>42123</v>
      </c>
      <c r="B193">
        <v>0</v>
      </c>
      <c r="C193">
        <v>0</v>
      </c>
      <c r="D193">
        <v>0</v>
      </c>
      <c r="E193">
        <v>0</v>
      </c>
    </row>
    <row r="194" spans="1:5">
      <c r="A194" s="14">
        <v>42124</v>
      </c>
      <c r="B194">
        <v>0</v>
      </c>
      <c r="C194">
        <v>0</v>
      </c>
      <c r="D194">
        <v>0</v>
      </c>
      <c r="E194">
        <v>0</v>
      </c>
    </row>
    <row r="195" spans="1:5">
      <c r="A195" s="14">
        <v>42125</v>
      </c>
      <c r="B195">
        <v>0</v>
      </c>
      <c r="C195">
        <v>0</v>
      </c>
      <c r="D195">
        <v>0</v>
      </c>
      <c r="E195">
        <v>0</v>
      </c>
    </row>
    <row r="196" spans="1:5">
      <c r="A196" s="14">
        <v>42126</v>
      </c>
      <c r="B196">
        <v>0</v>
      </c>
      <c r="C196">
        <v>0</v>
      </c>
      <c r="D196">
        <v>0</v>
      </c>
      <c r="E196">
        <v>0</v>
      </c>
    </row>
    <row r="197" spans="1:5">
      <c r="A197" s="14">
        <v>42127</v>
      </c>
      <c r="B197">
        <v>0</v>
      </c>
      <c r="C197">
        <v>0</v>
      </c>
      <c r="D197">
        <v>0</v>
      </c>
      <c r="E197">
        <v>0</v>
      </c>
    </row>
    <row r="198" spans="1:5">
      <c r="A198" s="14">
        <v>42128</v>
      </c>
      <c r="B198">
        <v>0</v>
      </c>
      <c r="C198">
        <v>0</v>
      </c>
      <c r="D198">
        <v>0</v>
      </c>
      <c r="E198">
        <v>0</v>
      </c>
    </row>
    <row r="199" spans="1:5">
      <c r="A199" s="14"/>
    </row>
    <row r="200" spans="1:5">
      <c r="A200" s="14"/>
    </row>
    <row r="201" spans="1:5">
      <c r="A201" s="14"/>
    </row>
    <row r="202" spans="1:5">
      <c r="A202" s="14"/>
    </row>
    <row r="203" spans="1:5">
      <c r="A203" s="14"/>
    </row>
    <row r="204" spans="1:5">
      <c r="A204" s="14"/>
    </row>
    <row r="205" spans="1:5">
      <c r="A205" s="14"/>
    </row>
    <row r="206" spans="1:5">
      <c r="A206" s="14"/>
    </row>
    <row r="207" spans="1:5">
      <c r="A207" s="14"/>
    </row>
    <row r="208" spans="1:5">
      <c r="A208" s="14"/>
    </row>
    <row r="209" spans="1:1">
      <c r="A209" s="14"/>
    </row>
    <row r="210" spans="1:1">
      <c r="A210" s="14"/>
    </row>
    <row r="211" spans="1:1">
      <c r="A211" s="14"/>
    </row>
    <row r="212" spans="1:1">
      <c r="A212" s="14"/>
    </row>
    <row r="213" spans="1:1">
      <c r="A213" s="14"/>
    </row>
    <row r="214" spans="1:1">
      <c r="A214" s="14"/>
    </row>
    <row r="215" spans="1:1">
      <c r="A215" s="14"/>
    </row>
    <row r="216" spans="1:1">
      <c r="A216" s="14"/>
    </row>
    <row r="217" spans="1:1">
      <c r="A217" s="14"/>
    </row>
    <row r="218" spans="1:1">
      <c r="A218" s="14"/>
    </row>
    <row r="219" spans="1:1">
      <c r="A219" s="14"/>
    </row>
    <row r="220" spans="1:1">
      <c r="A220" s="14"/>
    </row>
    <row r="221" spans="1:1">
      <c r="A221" s="14"/>
    </row>
    <row r="222" spans="1:1">
      <c r="A222" s="14"/>
    </row>
    <row r="223" spans="1:1">
      <c r="A223" s="14"/>
    </row>
    <row r="224" spans="1:1">
      <c r="A224" s="14"/>
    </row>
    <row r="225" spans="1:1">
      <c r="A225" s="14"/>
    </row>
    <row r="226" spans="1:1">
      <c r="A226" s="14"/>
    </row>
    <row r="227" spans="1:1">
      <c r="A227" s="14"/>
    </row>
    <row r="228" spans="1:1">
      <c r="A228" s="14"/>
    </row>
    <row r="229" spans="1:1">
      <c r="A229" s="14"/>
    </row>
    <row r="230" spans="1:1">
      <c r="A230" s="14"/>
    </row>
    <row r="231" spans="1:1">
      <c r="A231" s="14"/>
    </row>
    <row r="232" spans="1:1">
      <c r="A232" s="14"/>
    </row>
    <row r="233" spans="1:1">
      <c r="A233" s="14"/>
    </row>
    <row r="234" spans="1:1">
      <c r="A234" s="14"/>
    </row>
    <row r="235" spans="1:1">
      <c r="A235" s="14"/>
    </row>
    <row r="236" spans="1:1">
      <c r="A236" s="14"/>
    </row>
    <row r="237" spans="1:1">
      <c r="A237" s="14"/>
    </row>
    <row r="238" spans="1:1">
      <c r="A238" s="14"/>
    </row>
    <row r="239" spans="1:1">
      <c r="A239" s="14"/>
    </row>
    <row r="240" spans="1:1">
      <c r="A240" s="14"/>
    </row>
    <row r="241" spans="1:1">
      <c r="A241" s="14"/>
    </row>
    <row r="242" spans="1:1">
      <c r="A242" s="14"/>
    </row>
    <row r="243" spans="1:1">
      <c r="A243" s="14"/>
    </row>
    <row r="244" spans="1:1">
      <c r="A244" s="14"/>
    </row>
    <row r="245" spans="1:1">
      <c r="A245" s="14"/>
    </row>
    <row r="246" spans="1:1">
      <c r="A246" s="14"/>
    </row>
    <row r="247" spans="1:1">
      <c r="A247" s="14"/>
    </row>
    <row r="248" spans="1:1">
      <c r="A248" s="14"/>
    </row>
    <row r="249" spans="1:1">
      <c r="A249" s="14"/>
    </row>
    <row r="250" spans="1:1">
      <c r="A250" s="14"/>
    </row>
    <row r="251" spans="1:1">
      <c r="A251" s="14"/>
    </row>
    <row r="252" spans="1:1">
      <c r="A252" s="14"/>
    </row>
    <row r="253" spans="1:1">
      <c r="A253" s="14"/>
    </row>
    <row r="254" spans="1:1">
      <c r="A254" s="14"/>
    </row>
    <row r="255" spans="1:1">
      <c r="A255" s="14"/>
    </row>
    <row r="256" spans="1:1">
      <c r="A256" s="14"/>
    </row>
    <row r="257" spans="1:1">
      <c r="A257" s="14"/>
    </row>
    <row r="258" spans="1:1">
      <c r="A258" s="14"/>
    </row>
    <row r="259" spans="1:1">
      <c r="A259" s="14"/>
    </row>
    <row r="260" spans="1:1">
      <c r="A260" s="14"/>
    </row>
    <row r="261" spans="1:1">
      <c r="A261" s="14"/>
    </row>
    <row r="262" spans="1:1">
      <c r="A262" s="14"/>
    </row>
    <row r="263" spans="1:1">
      <c r="A263" s="14"/>
    </row>
    <row r="264" spans="1:1">
      <c r="A264" s="14"/>
    </row>
    <row r="265" spans="1:1">
      <c r="A265" s="14"/>
    </row>
    <row r="266" spans="1:1">
      <c r="A266" s="14"/>
    </row>
    <row r="267" spans="1:1">
      <c r="A267" s="14"/>
    </row>
    <row r="268" spans="1:1">
      <c r="A268" s="14"/>
    </row>
    <row r="269" spans="1:1">
      <c r="A269" s="14"/>
    </row>
    <row r="270" spans="1:1">
      <c r="A270" s="14"/>
    </row>
    <row r="271" spans="1:1">
      <c r="A271" s="14"/>
    </row>
    <row r="272" spans="1:1">
      <c r="A272" s="14"/>
    </row>
    <row r="273" spans="1:1">
      <c r="A273" s="14"/>
    </row>
    <row r="274" spans="1:1">
      <c r="A274" s="14"/>
    </row>
    <row r="275" spans="1:1">
      <c r="A275" s="14"/>
    </row>
    <row r="276" spans="1:1">
      <c r="A276" s="14"/>
    </row>
    <row r="277" spans="1:1">
      <c r="A277" s="14"/>
    </row>
    <row r="278" spans="1:1">
      <c r="A278" s="14"/>
    </row>
    <row r="279" spans="1:1">
      <c r="A279" s="14"/>
    </row>
    <row r="280" spans="1:1">
      <c r="A280" s="14"/>
    </row>
    <row r="281" spans="1:1">
      <c r="A281" s="14"/>
    </row>
    <row r="282" spans="1:1">
      <c r="A282" s="14"/>
    </row>
    <row r="283" spans="1:1">
      <c r="A283" s="14"/>
    </row>
    <row r="284" spans="1:1">
      <c r="A284" s="14"/>
    </row>
    <row r="285" spans="1:1">
      <c r="A285" s="14"/>
    </row>
    <row r="286" spans="1:1">
      <c r="A286" s="14"/>
    </row>
    <row r="287" spans="1:1">
      <c r="A287" s="14"/>
    </row>
    <row r="288" spans="1:1">
      <c r="A288" s="14"/>
    </row>
    <row r="289" spans="1:1">
      <c r="A289" s="14"/>
    </row>
    <row r="290" spans="1:1">
      <c r="A290" s="14"/>
    </row>
    <row r="291" spans="1:1">
      <c r="A291" s="14"/>
    </row>
    <row r="546" spans="3:5">
      <c r="C546">
        <v>0</v>
      </c>
      <c r="E546">
        <v>0</v>
      </c>
    </row>
    <row r="547" spans="3:5">
      <c r="C547">
        <v>0</v>
      </c>
      <c r="E547">
        <v>0</v>
      </c>
    </row>
    <row r="548" spans="3:5">
      <c r="C548">
        <v>0</v>
      </c>
      <c r="E548">
        <v>0</v>
      </c>
    </row>
    <row r="549" spans="3:5">
      <c r="C549">
        <v>0</v>
      </c>
      <c r="E549">
        <v>0</v>
      </c>
    </row>
    <row r="550" spans="3:5">
      <c r="C550">
        <v>0</v>
      </c>
      <c r="E550">
        <v>0</v>
      </c>
    </row>
    <row r="551" spans="3:5">
      <c r="C551">
        <v>0</v>
      </c>
      <c r="E551">
        <v>0</v>
      </c>
    </row>
    <row r="552" spans="3:5">
      <c r="C552">
        <v>0</v>
      </c>
      <c r="E552">
        <v>0</v>
      </c>
    </row>
    <row r="553" spans="3:5">
      <c r="C553">
        <v>0</v>
      </c>
      <c r="E553">
        <v>0</v>
      </c>
    </row>
    <row r="554" spans="3:5">
      <c r="C554">
        <v>0</v>
      </c>
      <c r="E554">
        <v>0</v>
      </c>
    </row>
    <row r="555" spans="3:5">
      <c r="C555">
        <v>0</v>
      </c>
      <c r="E555">
        <v>0</v>
      </c>
    </row>
    <row r="556" spans="3:5">
      <c r="C556">
        <v>0</v>
      </c>
      <c r="E556">
        <v>0</v>
      </c>
    </row>
    <row r="557" spans="3:5">
      <c r="C557">
        <v>0</v>
      </c>
      <c r="E557">
        <v>0</v>
      </c>
    </row>
    <row r="558" spans="3:5">
      <c r="C558">
        <v>0</v>
      </c>
      <c r="E558">
        <v>0</v>
      </c>
    </row>
    <row r="559" spans="3:5">
      <c r="C559">
        <v>0</v>
      </c>
      <c r="E559">
        <v>0</v>
      </c>
    </row>
    <row r="560" spans="3:5">
      <c r="C560">
        <v>0</v>
      </c>
      <c r="E560">
        <v>0</v>
      </c>
    </row>
    <row r="561" spans="3:5">
      <c r="C561">
        <v>0</v>
      </c>
      <c r="E561">
        <v>0</v>
      </c>
    </row>
    <row r="562" spans="3:5">
      <c r="C562">
        <v>0</v>
      </c>
      <c r="E562">
        <v>0</v>
      </c>
    </row>
    <row r="563" spans="3:5">
      <c r="C563">
        <v>0</v>
      </c>
      <c r="E563">
        <v>0</v>
      </c>
    </row>
    <row r="564" spans="3:5">
      <c r="C564">
        <v>0</v>
      </c>
      <c r="E564">
        <v>0</v>
      </c>
    </row>
    <row r="565" spans="3:5">
      <c r="C565">
        <v>0</v>
      </c>
      <c r="E565">
        <v>0</v>
      </c>
    </row>
    <row r="566" spans="3:5">
      <c r="C566">
        <v>0</v>
      </c>
      <c r="E566">
        <v>0</v>
      </c>
    </row>
    <row r="567" spans="3:5">
      <c r="C567">
        <v>0</v>
      </c>
      <c r="E567">
        <v>0</v>
      </c>
    </row>
    <row r="568" spans="3:5">
      <c r="C568">
        <v>0</v>
      </c>
      <c r="E568">
        <v>0</v>
      </c>
    </row>
    <row r="569" spans="3:5">
      <c r="C569">
        <v>0</v>
      </c>
      <c r="E569">
        <v>0</v>
      </c>
    </row>
    <row r="570" spans="3:5">
      <c r="C570">
        <v>0</v>
      </c>
      <c r="E570">
        <v>0</v>
      </c>
    </row>
    <row r="571" spans="3:5">
      <c r="C571">
        <v>0</v>
      </c>
      <c r="E571">
        <v>0</v>
      </c>
    </row>
    <row r="572" spans="3:5">
      <c r="C572">
        <v>0</v>
      </c>
      <c r="E572">
        <v>0</v>
      </c>
    </row>
    <row r="573" spans="3:5">
      <c r="C573">
        <v>0</v>
      </c>
      <c r="E573">
        <v>0</v>
      </c>
    </row>
    <row r="574" spans="3:5">
      <c r="C574">
        <v>0</v>
      </c>
      <c r="E574">
        <v>0</v>
      </c>
    </row>
    <row r="575" spans="3:5">
      <c r="C575">
        <v>0</v>
      </c>
      <c r="E575">
        <v>0</v>
      </c>
    </row>
    <row r="576" spans="3:5">
      <c r="C576">
        <v>0</v>
      </c>
      <c r="E576">
        <v>0</v>
      </c>
    </row>
    <row r="577" spans="3:5">
      <c r="C577">
        <v>0</v>
      </c>
      <c r="E577">
        <v>0</v>
      </c>
    </row>
    <row r="578" spans="3:5">
      <c r="C578">
        <v>0</v>
      </c>
      <c r="E578">
        <v>0</v>
      </c>
    </row>
    <row r="579" spans="3:5">
      <c r="C579">
        <v>0</v>
      </c>
      <c r="E579">
        <v>0</v>
      </c>
    </row>
    <row r="580" spans="3:5">
      <c r="C580">
        <v>0</v>
      </c>
      <c r="E580">
        <v>0</v>
      </c>
    </row>
    <row r="581" spans="3:5">
      <c r="C581">
        <v>0</v>
      </c>
      <c r="E581">
        <v>0</v>
      </c>
    </row>
    <row r="582" spans="3:5">
      <c r="C582">
        <v>0</v>
      </c>
      <c r="E582">
        <v>0</v>
      </c>
    </row>
    <row r="583" spans="3:5">
      <c r="C583">
        <v>0</v>
      </c>
      <c r="E583">
        <v>0</v>
      </c>
    </row>
    <row r="584" spans="3:5">
      <c r="C584">
        <v>0</v>
      </c>
      <c r="E584">
        <v>0</v>
      </c>
    </row>
    <row r="585" spans="3:5">
      <c r="C585">
        <v>0</v>
      </c>
      <c r="E585">
        <v>0</v>
      </c>
    </row>
    <row r="586" spans="3:5">
      <c r="C586">
        <v>0</v>
      </c>
      <c r="E586">
        <v>0</v>
      </c>
    </row>
    <row r="587" spans="3:5">
      <c r="C587">
        <v>0</v>
      </c>
      <c r="E587">
        <v>0</v>
      </c>
    </row>
    <row r="588" spans="3:5">
      <c r="C588">
        <v>0</v>
      </c>
      <c r="E588">
        <v>0</v>
      </c>
    </row>
    <row r="589" spans="3:5">
      <c r="C589">
        <v>0</v>
      </c>
      <c r="E589">
        <v>0</v>
      </c>
    </row>
    <row r="590" spans="3:5">
      <c r="C590">
        <v>0</v>
      </c>
      <c r="E590">
        <v>0</v>
      </c>
    </row>
    <row r="591" spans="3:5">
      <c r="C591">
        <v>0</v>
      </c>
      <c r="E591">
        <v>0</v>
      </c>
    </row>
    <row r="592" spans="3:5">
      <c r="C592">
        <v>0</v>
      </c>
      <c r="E592">
        <v>0</v>
      </c>
    </row>
    <row r="593" spans="3:5">
      <c r="C593">
        <v>0</v>
      </c>
      <c r="E593">
        <v>0</v>
      </c>
    </row>
    <row r="594" spans="3:5">
      <c r="C594">
        <v>0</v>
      </c>
      <c r="E594">
        <v>0</v>
      </c>
    </row>
    <row r="595" spans="3:5">
      <c r="C595">
        <v>0</v>
      </c>
      <c r="E595">
        <v>0</v>
      </c>
    </row>
    <row r="596" spans="3:5">
      <c r="C596">
        <v>0</v>
      </c>
      <c r="E596">
        <v>0</v>
      </c>
    </row>
    <row r="597" spans="3:5">
      <c r="C597">
        <v>0</v>
      </c>
      <c r="E597">
        <v>0</v>
      </c>
    </row>
    <row r="598" spans="3:5">
      <c r="C598">
        <v>0</v>
      </c>
      <c r="E598">
        <v>0</v>
      </c>
    </row>
    <row r="599" spans="3:5">
      <c r="C599">
        <v>0</v>
      </c>
      <c r="E599">
        <v>0</v>
      </c>
    </row>
    <row r="600" spans="3:5">
      <c r="C600">
        <v>0</v>
      </c>
      <c r="E600">
        <v>0</v>
      </c>
    </row>
    <row r="601" spans="3:5">
      <c r="C601">
        <v>0</v>
      </c>
      <c r="E601">
        <v>0</v>
      </c>
    </row>
    <row r="602" spans="3:5">
      <c r="C602">
        <v>0</v>
      </c>
      <c r="E602">
        <v>0</v>
      </c>
    </row>
    <row r="603" spans="3:5">
      <c r="C603">
        <v>0</v>
      </c>
      <c r="E603">
        <v>0</v>
      </c>
    </row>
    <row r="604" spans="3:5">
      <c r="C604">
        <v>0</v>
      </c>
      <c r="E604">
        <v>0</v>
      </c>
    </row>
    <row r="605" spans="3:5">
      <c r="C605">
        <v>0</v>
      </c>
      <c r="E605">
        <v>0</v>
      </c>
    </row>
    <row r="606" spans="3:5">
      <c r="C606">
        <v>0</v>
      </c>
      <c r="E606">
        <v>0</v>
      </c>
    </row>
    <row r="607" spans="3:5">
      <c r="C607">
        <v>0</v>
      </c>
      <c r="E607">
        <v>0</v>
      </c>
    </row>
    <row r="608" spans="3:5">
      <c r="C608">
        <v>0</v>
      </c>
      <c r="E608">
        <v>0</v>
      </c>
    </row>
    <row r="609" spans="3:5">
      <c r="C609">
        <v>0</v>
      </c>
      <c r="E609">
        <v>0</v>
      </c>
    </row>
    <row r="610" spans="3:5">
      <c r="C610">
        <v>0</v>
      </c>
      <c r="E610">
        <v>0</v>
      </c>
    </row>
    <row r="611" spans="3:5">
      <c r="C611">
        <v>0</v>
      </c>
      <c r="E611">
        <v>0</v>
      </c>
    </row>
    <row r="612" spans="3:5">
      <c r="C612">
        <v>0</v>
      </c>
      <c r="E612">
        <v>0</v>
      </c>
    </row>
    <row r="613" spans="3:5">
      <c r="C613">
        <v>0</v>
      </c>
      <c r="E613">
        <v>0</v>
      </c>
    </row>
    <row r="614" spans="3:5">
      <c r="C614">
        <v>0</v>
      </c>
      <c r="E614">
        <v>0</v>
      </c>
    </row>
    <row r="615" spans="3:5">
      <c r="C615">
        <v>0</v>
      </c>
      <c r="E615">
        <v>0</v>
      </c>
    </row>
    <row r="616" spans="3:5">
      <c r="C616">
        <v>0</v>
      </c>
      <c r="E616">
        <v>0</v>
      </c>
    </row>
    <row r="617" spans="3:5">
      <c r="C617">
        <v>0</v>
      </c>
      <c r="E617">
        <v>0</v>
      </c>
    </row>
    <row r="618" spans="3:5">
      <c r="C618">
        <v>0</v>
      </c>
      <c r="E618">
        <v>0</v>
      </c>
    </row>
    <row r="619" spans="3:5">
      <c r="C619">
        <v>0</v>
      </c>
      <c r="E619">
        <v>0</v>
      </c>
    </row>
    <row r="620" spans="3:5">
      <c r="C620">
        <v>0</v>
      </c>
      <c r="E620">
        <v>0</v>
      </c>
    </row>
    <row r="621" spans="3:5">
      <c r="C621">
        <v>0</v>
      </c>
      <c r="E621">
        <v>0</v>
      </c>
    </row>
    <row r="622" spans="3:5">
      <c r="C622">
        <v>0</v>
      </c>
      <c r="E622">
        <v>0</v>
      </c>
    </row>
    <row r="623" spans="3:5">
      <c r="C623">
        <v>0</v>
      </c>
      <c r="E623">
        <v>0</v>
      </c>
    </row>
    <row r="624" spans="3:5">
      <c r="C624">
        <v>0</v>
      </c>
      <c r="E624">
        <v>0</v>
      </c>
    </row>
    <row r="625" spans="3:5">
      <c r="C625">
        <v>0</v>
      </c>
      <c r="E625">
        <v>0</v>
      </c>
    </row>
    <row r="626" spans="3:5">
      <c r="C626">
        <v>0</v>
      </c>
      <c r="E626">
        <v>0</v>
      </c>
    </row>
    <row r="627" spans="3:5">
      <c r="C627">
        <v>0</v>
      </c>
      <c r="E627">
        <v>0</v>
      </c>
    </row>
    <row r="628" spans="3:5">
      <c r="C628">
        <v>0</v>
      </c>
      <c r="E628">
        <v>0</v>
      </c>
    </row>
    <row r="629" spans="3:5">
      <c r="C629">
        <v>0</v>
      </c>
      <c r="E629">
        <v>0</v>
      </c>
    </row>
    <row r="630" spans="3:5">
      <c r="C630">
        <v>0</v>
      </c>
      <c r="E630">
        <v>0</v>
      </c>
    </row>
    <row r="631" spans="3:5">
      <c r="C631">
        <v>0</v>
      </c>
      <c r="E631">
        <v>0</v>
      </c>
    </row>
    <row r="632" spans="3:5">
      <c r="C632">
        <v>0</v>
      </c>
      <c r="E632">
        <v>0</v>
      </c>
    </row>
    <row r="633" spans="3:5">
      <c r="C633">
        <v>0</v>
      </c>
      <c r="E633">
        <v>0</v>
      </c>
    </row>
    <row r="634" spans="3:5">
      <c r="C634">
        <v>0</v>
      </c>
      <c r="E634">
        <v>0</v>
      </c>
    </row>
    <row r="635" spans="3:5">
      <c r="C635">
        <v>0</v>
      </c>
      <c r="E635">
        <v>0</v>
      </c>
    </row>
    <row r="636" spans="3:5">
      <c r="C636">
        <v>0</v>
      </c>
      <c r="E636">
        <v>0</v>
      </c>
    </row>
    <row r="637" spans="3:5">
      <c r="C637">
        <v>0</v>
      </c>
      <c r="E637">
        <v>0</v>
      </c>
    </row>
    <row r="638" spans="3:5">
      <c r="C638">
        <v>0</v>
      </c>
      <c r="E638">
        <v>0</v>
      </c>
    </row>
    <row r="639" spans="3:5">
      <c r="C639">
        <v>0</v>
      </c>
      <c r="E639">
        <v>0</v>
      </c>
    </row>
    <row r="640" spans="3:5">
      <c r="C640">
        <v>0</v>
      </c>
      <c r="E640">
        <v>0</v>
      </c>
    </row>
    <row r="641" spans="3:5">
      <c r="C641">
        <v>0</v>
      </c>
      <c r="E641">
        <v>0</v>
      </c>
    </row>
    <row r="642" spans="3:5">
      <c r="C642">
        <v>0</v>
      </c>
      <c r="E642">
        <v>0</v>
      </c>
    </row>
    <row r="643" spans="3:5">
      <c r="C643">
        <v>0</v>
      </c>
      <c r="E643">
        <v>0</v>
      </c>
    </row>
    <row r="644" spans="3:5">
      <c r="C644">
        <v>0</v>
      </c>
      <c r="E644">
        <v>0</v>
      </c>
    </row>
    <row r="645" spans="3:5">
      <c r="C645">
        <v>0</v>
      </c>
      <c r="E645">
        <v>0</v>
      </c>
    </row>
    <row r="646" spans="3:5">
      <c r="C646">
        <v>0</v>
      </c>
      <c r="E646">
        <v>0</v>
      </c>
    </row>
    <row r="647" spans="3:5">
      <c r="C647">
        <v>0</v>
      </c>
      <c r="E647">
        <v>0</v>
      </c>
    </row>
    <row r="648" spans="3:5">
      <c r="C648">
        <v>0</v>
      </c>
      <c r="E648">
        <v>0</v>
      </c>
    </row>
    <row r="649" spans="3:5">
      <c r="C649">
        <v>0</v>
      </c>
      <c r="E649">
        <v>0</v>
      </c>
    </row>
    <row r="650" spans="3:5">
      <c r="C650">
        <v>0</v>
      </c>
      <c r="E650">
        <v>0</v>
      </c>
    </row>
    <row r="651" spans="3:5">
      <c r="C651">
        <v>0</v>
      </c>
      <c r="E651">
        <v>0</v>
      </c>
    </row>
    <row r="652" spans="3:5">
      <c r="C652">
        <v>0</v>
      </c>
      <c r="E652">
        <v>0</v>
      </c>
    </row>
    <row r="653" spans="3:5">
      <c r="C653">
        <v>0</v>
      </c>
      <c r="E653">
        <v>0</v>
      </c>
    </row>
    <row r="654" spans="3:5">
      <c r="C654">
        <v>0</v>
      </c>
      <c r="E654">
        <v>0</v>
      </c>
    </row>
    <row r="655" spans="3:5">
      <c r="C655">
        <v>0</v>
      </c>
      <c r="E655">
        <v>0</v>
      </c>
    </row>
    <row r="656" spans="3:5">
      <c r="C656">
        <v>0</v>
      </c>
      <c r="E656">
        <v>0</v>
      </c>
    </row>
    <row r="657" spans="3:5">
      <c r="C657">
        <v>0</v>
      </c>
      <c r="E657">
        <v>0</v>
      </c>
    </row>
    <row r="658" spans="3:5">
      <c r="C658">
        <v>0</v>
      </c>
      <c r="E658">
        <v>0</v>
      </c>
    </row>
    <row r="659" spans="3:5">
      <c r="C659">
        <v>263</v>
      </c>
      <c r="E659">
        <v>0</v>
      </c>
    </row>
    <row r="660" spans="3:5">
      <c r="C660">
        <v>404</v>
      </c>
      <c r="E660">
        <v>0</v>
      </c>
    </row>
    <row r="661" spans="3:5">
      <c r="C661">
        <v>397</v>
      </c>
      <c r="E661">
        <v>0</v>
      </c>
    </row>
    <row r="662" spans="3:5">
      <c r="C662">
        <v>397</v>
      </c>
      <c r="E662">
        <v>0</v>
      </c>
    </row>
    <row r="663" spans="3:5">
      <c r="C663">
        <v>428</v>
      </c>
      <c r="E663">
        <v>0</v>
      </c>
    </row>
    <row r="664" spans="3:5">
      <c r="C664">
        <v>448</v>
      </c>
      <c r="E664">
        <v>0</v>
      </c>
    </row>
    <row r="665" spans="3:5">
      <c r="C665">
        <v>439</v>
      </c>
      <c r="E665">
        <v>0</v>
      </c>
    </row>
    <row r="666" spans="3:5">
      <c r="C666">
        <v>439</v>
      </c>
      <c r="E666">
        <v>0</v>
      </c>
    </row>
    <row r="667" spans="3:5">
      <c r="C667">
        <v>442</v>
      </c>
      <c r="E667">
        <v>0</v>
      </c>
    </row>
    <row r="668" spans="3:5">
      <c r="C668">
        <v>442</v>
      </c>
      <c r="E668">
        <v>0</v>
      </c>
    </row>
    <row r="669" spans="3:5">
      <c r="C669">
        <v>442</v>
      </c>
      <c r="E669">
        <v>0</v>
      </c>
    </row>
    <row r="670" spans="3:5">
      <c r="E670">
        <v>0</v>
      </c>
    </row>
    <row r="671" spans="3:5">
      <c r="E671">
        <v>0</v>
      </c>
    </row>
    <row r="672" spans="3:5">
      <c r="E672">
        <v>0</v>
      </c>
    </row>
    <row r="673" spans="5:5">
      <c r="E673">
        <v>0</v>
      </c>
    </row>
    <row r="674" spans="5:5">
      <c r="E674">
        <v>0</v>
      </c>
    </row>
    <row r="675" spans="5:5">
      <c r="E675">
        <v>0</v>
      </c>
    </row>
    <row r="676" spans="5:5">
      <c r="E676">
        <v>0</v>
      </c>
    </row>
    <row r="677" spans="5:5">
      <c r="E677">
        <v>0</v>
      </c>
    </row>
    <row r="678" spans="5:5">
      <c r="E678">
        <v>0</v>
      </c>
    </row>
    <row r="679" spans="5:5">
      <c r="E679">
        <v>0</v>
      </c>
    </row>
    <row r="680" spans="5:5">
      <c r="E680">
        <v>0</v>
      </c>
    </row>
    <row r="681" spans="5:5">
      <c r="E681">
        <v>0</v>
      </c>
    </row>
    <row r="682" spans="5:5">
      <c r="E682">
        <v>0</v>
      </c>
    </row>
    <row r="683" spans="5:5">
      <c r="E683">
        <v>0</v>
      </c>
    </row>
    <row r="684" spans="5:5">
      <c r="E684">
        <v>0</v>
      </c>
    </row>
    <row r="685" spans="5:5">
      <c r="E685">
        <v>0</v>
      </c>
    </row>
    <row r="686" spans="5:5">
      <c r="E686">
        <v>0</v>
      </c>
    </row>
    <row r="687" spans="5:5">
      <c r="E687">
        <v>0</v>
      </c>
    </row>
    <row r="688" spans="5:5">
      <c r="E688">
        <v>0</v>
      </c>
    </row>
    <row r="689" spans="5:5">
      <c r="E689">
        <v>0</v>
      </c>
    </row>
    <row r="690" spans="5:5">
      <c r="E690">
        <v>0</v>
      </c>
    </row>
    <row r="691" spans="5:5">
      <c r="E691">
        <v>0</v>
      </c>
    </row>
    <row r="692" spans="5:5">
      <c r="E692">
        <v>0</v>
      </c>
    </row>
    <row r="693" spans="5:5">
      <c r="E693">
        <v>0</v>
      </c>
    </row>
    <row r="694" spans="5:5">
      <c r="E694">
        <v>0</v>
      </c>
    </row>
    <row r="695" spans="5:5">
      <c r="E695">
        <v>0</v>
      </c>
    </row>
    <row r="696" spans="5:5">
      <c r="E696">
        <v>0</v>
      </c>
    </row>
    <row r="697" spans="5:5">
      <c r="E697">
        <v>0</v>
      </c>
    </row>
    <row r="698" spans="5:5">
      <c r="E698">
        <v>0</v>
      </c>
    </row>
    <row r="699" spans="5:5">
      <c r="E699">
        <v>0</v>
      </c>
    </row>
    <row r="700" spans="5:5">
      <c r="E700">
        <v>0</v>
      </c>
    </row>
    <row r="701" spans="5:5">
      <c r="E701">
        <v>0</v>
      </c>
    </row>
    <row r="702" spans="5:5">
      <c r="E702">
        <v>0</v>
      </c>
    </row>
    <row r="703" spans="5:5">
      <c r="E703">
        <v>0</v>
      </c>
    </row>
    <row r="704" spans="5:5">
      <c r="E704">
        <v>0</v>
      </c>
    </row>
    <row r="705" spans="5:5">
      <c r="E705">
        <v>0</v>
      </c>
    </row>
    <row r="706" spans="5:5">
      <c r="E706">
        <v>0</v>
      </c>
    </row>
    <row r="707" spans="5:5">
      <c r="E707">
        <v>0</v>
      </c>
    </row>
    <row r="708" spans="5:5">
      <c r="E708">
        <v>0</v>
      </c>
    </row>
    <row r="709" spans="5:5">
      <c r="E709">
        <v>0</v>
      </c>
    </row>
    <row r="710" spans="5:5">
      <c r="E710">
        <v>0</v>
      </c>
    </row>
    <row r="711" spans="5:5">
      <c r="E711">
        <v>0</v>
      </c>
    </row>
    <row r="712" spans="5:5">
      <c r="E712">
        <v>0</v>
      </c>
    </row>
    <row r="713" spans="5:5">
      <c r="E713">
        <v>0</v>
      </c>
    </row>
    <row r="714" spans="5:5">
      <c r="E714">
        <v>0</v>
      </c>
    </row>
    <row r="715" spans="5:5">
      <c r="E715">
        <v>0</v>
      </c>
    </row>
    <row r="716" spans="5:5">
      <c r="E716">
        <v>0</v>
      </c>
    </row>
    <row r="717" spans="5:5">
      <c r="E717">
        <v>0</v>
      </c>
    </row>
    <row r="718" spans="5:5">
      <c r="E718">
        <v>0</v>
      </c>
    </row>
    <row r="719" spans="5:5">
      <c r="E719">
        <v>0</v>
      </c>
    </row>
    <row r="720" spans="5:5">
      <c r="E720">
        <v>0</v>
      </c>
    </row>
    <row r="721" spans="5:5">
      <c r="E721">
        <v>0</v>
      </c>
    </row>
    <row r="722" spans="5:5">
      <c r="E722">
        <v>0</v>
      </c>
    </row>
    <row r="723" spans="5:5">
      <c r="E723">
        <v>0</v>
      </c>
    </row>
    <row r="724" spans="5:5">
      <c r="E724">
        <v>0</v>
      </c>
    </row>
    <row r="725" spans="5:5">
      <c r="E725">
        <v>0</v>
      </c>
    </row>
    <row r="726" spans="5:5">
      <c r="E726">
        <v>0</v>
      </c>
    </row>
    <row r="727" spans="5:5">
      <c r="E727">
        <v>0</v>
      </c>
    </row>
    <row r="728" spans="5:5">
      <c r="E728">
        <v>0</v>
      </c>
    </row>
    <row r="729" spans="5:5">
      <c r="E729">
        <v>0</v>
      </c>
    </row>
    <row r="730" spans="5:5">
      <c r="E730">
        <v>0</v>
      </c>
    </row>
    <row r="731" spans="5:5">
      <c r="E731">
        <v>0</v>
      </c>
    </row>
    <row r="732" spans="5:5">
      <c r="E732">
        <v>0</v>
      </c>
    </row>
    <row r="733" spans="5:5">
      <c r="E733">
        <v>0</v>
      </c>
    </row>
    <row r="734" spans="5:5">
      <c r="E734">
        <v>0</v>
      </c>
    </row>
    <row r="735" spans="5:5">
      <c r="E735">
        <v>0</v>
      </c>
    </row>
    <row r="736" spans="5:5">
      <c r="E736">
        <v>0</v>
      </c>
    </row>
    <row r="737" spans="5:5">
      <c r="E737">
        <v>0</v>
      </c>
    </row>
    <row r="738" spans="5:5">
      <c r="E738">
        <v>0</v>
      </c>
    </row>
    <row r="739" spans="5:5">
      <c r="E739">
        <v>0</v>
      </c>
    </row>
    <row r="740" spans="5:5">
      <c r="E740">
        <v>0</v>
      </c>
    </row>
    <row r="741" spans="5:5">
      <c r="E741">
        <v>0</v>
      </c>
    </row>
    <row r="742" spans="5:5">
      <c r="E742">
        <v>0</v>
      </c>
    </row>
    <row r="743" spans="5:5">
      <c r="E743">
        <v>0</v>
      </c>
    </row>
    <row r="744" spans="5:5">
      <c r="E744">
        <v>0</v>
      </c>
    </row>
    <row r="745" spans="5:5">
      <c r="E745">
        <v>0</v>
      </c>
    </row>
    <row r="746" spans="5:5">
      <c r="E746">
        <v>0</v>
      </c>
    </row>
    <row r="747" spans="5:5">
      <c r="E747">
        <v>0</v>
      </c>
    </row>
    <row r="748" spans="5:5">
      <c r="E748">
        <v>0</v>
      </c>
    </row>
    <row r="749" spans="5:5">
      <c r="E749">
        <v>0</v>
      </c>
    </row>
    <row r="750" spans="5:5">
      <c r="E750">
        <v>0</v>
      </c>
    </row>
    <row r="751" spans="5:5">
      <c r="E751">
        <v>0</v>
      </c>
    </row>
    <row r="752" spans="5:5">
      <c r="E752">
        <v>0</v>
      </c>
    </row>
    <row r="753" spans="5:5">
      <c r="E753">
        <v>0</v>
      </c>
    </row>
    <row r="754" spans="5:5">
      <c r="E754">
        <v>0</v>
      </c>
    </row>
    <row r="755" spans="5:5">
      <c r="E755">
        <v>0</v>
      </c>
    </row>
    <row r="756" spans="5:5">
      <c r="E756">
        <v>0</v>
      </c>
    </row>
    <row r="757" spans="5:5">
      <c r="E757">
        <v>0</v>
      </c>
    </row>
    <row r="758" spans="5:5">
      <c r="E758">
        <v>0</v>
      </c>
    </row>
    <row r="759" spans="5:5">
      <c r="E759">
        <v>0</v>
      </c>
    </row>
    <row r="760" spans="5:5">
      <c r="E760">
        <v>0</v>
      </c>
    </row>
    <row r="761" spans="5:5">
      <c r="E761">
        <v>0</v>
      </c>
    </row>
    <row r="762" spans="5:5">
      <c r="E762">
        <v>0</v>
      </c>
    </row>
    <row r="763" spans="5:5">
      <c r="E763">
        <v>0</v>
      </c>
    </row>
    <row r="764" spans="5:5">
      <c r="E764">
        <v>0</v>
      </c>
    </row>
    <row r="765" spans="5:5">
      <c r="E765">
        <v>0</v>
      </c>
    </row>
    <row r="766" spans="5:5">
      <c r="E766">
        <v>0</v>
      </c>
    </row>
    <row r="767" spans="5:5">
      <c r="E767">
        <v>0</v>
      </c>
    </row>
    <row r="768" spans="5:5">
      <c r="E768">
        <v>0</v>
      </c>
    </row>
    <row r="769" spans="5:5">
      <c r="E769">
        <v>0</v>
      </c>
    </row>
    <row r="770" spans="5:5">
      <c r="E770">
        <v>0</v>
      </c>
    </row>
    <row r="771" spans="5:5">
      <c r="E771">
        <v>0</v>
      </c>
    </row>
    <row r="772" spans="5:5">
      <c r="E772">
        <v>0</v>
      </c>
    </row>
    <row r="773" spans="5:5">
      <c r="E773">
        <v>0</v>
      </c>
    </row>
    <row r="774" spans="5:5">
      <c r="E774">
        <v>0</v>
      </c>
    </row>
    <row r="775" spans="5:5">
      <c r="E775">
        <v>0</v>
      </c>
    </row>
    <row r="776" spans="5:5">
      <c r="E776">
        <v>0</v>
      </c>
    </row>
    <row r="777" spans="5:5">
      <c r="E777">
        <v>0</v>
      </c>
    </row>
    <row r="778" spans="5:5">
      <c r="E778">
        <v>0</v>
      </c>
    </row>
    <row r="779" spans="5:5">
      <c r="E779">
        <v>0</v>
      </c>
    </row>
    <row r="780" spans="5:5">
      <c r="E780">
        <v>0</v>
      </c>
    </row>
    <row r="781" spans="5:5">
      <c r="E781">
        <v>0</v>
      </c>
    </row>
    <row r="782" spans="5:5">
      <c r="E782">
        <v>0</v>
      </c>
    </row>
    <row r="783" spans="5:5">
      <c r="E783">
        <v>0</v>
      </c>
    </row>
    <row r="784" spans="5:5">
      <c r="E784">
        <v>0</v>
      </c>
    </row>
    <row r="785" spans="5:5">
      <c r="E785">
        <v>0</v>
      </c>
    </row>
    <row r="786" spans="5:5">
      <c r="E786">
        <v>0</v>
      </c>
    </row>
    <row r="787" spans="5:5">
      <c r="E787">
        <v>0</v>
      </c>
    </row>
    <row r="788" spans="5:5">
      <c r="E788">
        <v>0</v>
      </c>
    </row>
    <row r="789" spans="5:5">
      <c r="E789">
        <v>0</v>
      </c>
    </row>
    <row r="790" spans="5:5">
      <c r="E790">
        <v>0</v>
      </c>
    </row>
    <row r="791" spans="5:5">
      <c r="E791">
        <v>0</v>
      </c>
    </row>
    <row r="792" spans="5:5">
      <c r="E792">
        <v>0</v>
      </c>
    </row>
    <row r="793" spans="5:5">
      <c r="E793">
        <v>0</v>
      </c>
    </row>
    <row r="794" spans="5:5">
      <c r="E794">
        <v>0</v>
      </c>
    </row>
    <row r="795" spans="5:5">
      <c r="E795">
        <v>0</v>
      </c>
    </row>
    <row r="796" spans="5:5">
      <c r="E796">
        <v>0</v>
      </c>
    </row>
    <row r="797" spans="5:5">
      <c r="E797">
        <v>0</v>
      </c>
    </row>
    <row r="798" spans="5:5">
      <c r="E798">
        <v>0</v>
      </c>
    </row>
    <row r="799" spans="5:5">
      <c r="E799">
        <v>0</v>
      </c>
    </row>
    <row r="800" spans="5:5">
      <c r="E800">
        <v>0</v>
      </c>
    </row>
    <row r="801" spans="5:5">
      <c r="E801">
        <v>0</v>
      </c>
    </row>
    <row r="802" spans="5:5">
      <c r="E802">
        <v>0</v>
      </c>
    </row>
    <row r="803" spans="5:5">
      <c r="E803">
        <v>0</v>
      </c>
    </row>
    <row r="804" spans="5:5">
      <c r="E804">
        <v>0</v>
      </c>
    </row>
    <row r="805" spans="5:5">
      <c r="E805">
        <v>0</v>
      </c>
    </row>
    <row r="806" spans="5:5">
      <c r="E806">
        <v>0</v>
      </c>
    </row>
    <row r="807" spans="5:5">
      <c r="E807">
        <v>0</v>
      </c>
    </row>
    <row r="808" spans="5:5">
      <c r="E808">
        <v>0</v>
      </c>
    </row>
    <row r="809" spans="5:5">
      <c r="E809">
        <v>0</v>
      </c>
    </row>
    <row r="810" spans="5:5">
      <c r="E810">
        <v>0</v>
      </c>
    </row>
    <row r="811" spans="5:5">
      <c r="E811">
        <v>0</v>
      </c>
    </row>
    <row r="812" spans="5:5">
      <c r="E812">
        <v>0</v>
      </c>
    </row>
    <row r="813" spans="5:5">
      <c r="E813">
        <v>0</v>
      </c>
    </row>
    <row r="814" spans="5:5">
      <c r="E814">
        <v>0</v>
      </c>
    </row>
    <row r="815" spans="5:5">
      <c r="E815">
        <v>0</v>
      </c>
    </row>
    <row r="816" spans="5:5">
      <c r="E816">
        <v>0</v>
      </c>
    </row>
    <row r="817" spans="5:5">
      <c r="E817">
        <v>0</v>
      </c>
    </row>
    <row r="818" spans="5:5">
      <c r="E818">
        <v>0</v>
      </c>
    </row>
    <row r="819" spans="5:5">
      <c r="E819">
        <v>0</v>
      </c>
    </row>
    <row r="820" spans="5:5">
      <c r="E820">
        <v>0</v>
      </c>
    </row>
    <row r="821" spans="5:5">
      <c r="E821">
        <v>0</v>
      </c>
    </row>
    <row r="822" spans="5:5">
      <c r="E822">
        <v>0</v>
      </c>
    </row>
    <row r="823" spans="5:5">
      <c r="E823">
        <v>0</v>
      </c>
    </row>
    <row r="824" spans="5:5">
      <c r="E824">
        <v>0</v>
      </c>
    </row>
    <row r="825" spans="5:5">
      <c r="E825">
        <v>0</v>
      </c>
    </row>
    <row r="826" spans="5:5">
      <c r="E826">
        <v>0</v>
      </c>
    </row>
    <row r="827" spans="5:5">
      <c r="E827">
        <v>0</v>
      </c>
    </row>
    <row r="828" spans="5:5">
      <c r="E828">
        <v>0</v>
      </c>
    </row>
    <row r="829" spans="5:5">
      <c r="E829">
        <v>0</v>
      </c>
    </row>
    <row r="830" spans="5:5">
      <c r="E830">
        <v>0</v>
      </c>
    </row>
    <row r="831" spans="5:5">
      <c r="E831">
        <v>0</v>
      </c>
    </row>
    <row r="832" spans="5:5">
      <c r="E832">
        <v>0</v>
      </c>
    </row>
    <row r="833" spans="5:5">
      <c r="E833">
        <v>0</v>
      </c>
    </row>
    <row r="834" spans="5:5">
      <c r="E834">
        <v>0</v>
      </c>
    </row>
    <row r="835" spans="5:5">
      <c r="E835">
        <v>0</v>
      </c>
    </row>
    <row r="836" spans="5:5">
      <c r="E836">
        <v>0</v>
      </c>
    </row>
    <row r="837" spans="5:5">
      <c r="E837">
        <v>0</v>
      </c>
    </row>
    <row r="838" spans="5:5">
      <c r="E838">
        <v>0</v>
      </c>
    </row>
    <row r="839" spans="5:5">
      <c r="E839">
        <v>0</v>
      </c>
    </row>
    <row r="840" spans="5:5">
      <c r="E840">
        <v>0</v>
      </c>
    </row>
    <row r="841" spans="5:5">
      <c r="E841">
        <v>0</v>
      </c>
    </row>
    <row r="842" spans="5:5">
      <c r="E842">
        <v>0</v>
      </c>
    </row>
    <row r="843" spans="5:5">
      <c r="E843">
        <v>0</v>
      </c>
    </row>
    <row r="844" spans="5:5">
      <c r="E844">
        <v>0</v>
      </c>
    </row>
    <row r="845" spans="5:5">
      <c r="E845">
        <v>0</v>
      </c>
    </row>
    <row r="846" spans="5:5">
      <c r="E846">
        <v>0</v>
      </c>
    </row>
    <row r="847" spans="5:5">
      <c r="E847">
        <v>0</v>
      </c>
    </row>
    <row r="848" spans="5:5">
      <c r="E848">
        <v>0</v>
      </c>
    </row>
    <row r="849" spans="5:5">
      <c r="E849">
        <v>0</v>
      </c>
    </row>
    <row r="850" spans="5:5">
      <c r="E850">
        <v>0</v>
      </c>
    </row>
    <row r="851" spans="5:5">
      <c r="E851">
        <v>0</v>
      </c>
    </row>
    <row r="852" spans="5:5">
      <c r="E852">
        <v>0</v>
      </c>
    </row>
    <row r="853" spans="5:5">
      <c r="E853">
        <v>0</v>
      </c>
    </row>
    <row r="854" spans="5:5">
      <c r="E854">
        <v>0</v>
      </c>
    </row>
    <row r="855" spans="5:5">
      <c r="E855">
        <v>0</v>
      </c>
    </row>
    <row r="856" spans="5:5">
      <c r="E856">
        <v>0</v>
      </c>
    </row>
    <row r="857" spans="5:5">
      <c r="E857">
        <v>0</v>
      </c>
    </row>
    <row r="858" spans="5:5">
      <c r="E858">
        <v>0</v>
      </c>
    </row>
    <row r="859" spans="5:5">
      <c r="E859">
        <v>0</v>
      </c>
    </row>
    <row r="860" spans="5:5">
      <c r="E860">
        <v>0</v>
      </c>
    </row>
    <row r="861" spans="5:5">
      <c r="E861">
        <v>0</v>
      </c>
    </row>
    <row r="862" spans="5:5">
      <c r="E862">
        <v>0</v>
      </c>
    </row>
    <row r="863" spans="5:5">
      <c r="E863">
        <v>0</v>
      </c>
    </row>
    <row r="864" spans="5:5">
      <c r="E864">
        <v>0</v>
      </c>
    </row>
    <row r="865" spans="5:5">
      <c r="E865">
        <v>0</v>
      </c>
    </row>
    <row r="866" spans="5:5">
      <c r="E866">
        <v>0</v>
      </c>
    </row>
    <row r="867" spans="5:5">
      <c r="E867">
        <v>0</v>
      </c>
    </row>
    <row r="868" spans="5:5">
      <c r="E868">
        <v>0</v>
      </c>
    </row>
    <row r="869" spans="5:5">
      <c r="E869">
        <v>0</v>
      </c>
    </row>
    <row r="870" spans="5:5">
      <c r="E870">
        <v>0</v>
      </c>
    </row>
    <row r="871" spans="5:5">
      <c r="E871">
        <v>0</v>
      </c>
    </row>
    <row r="872" spans="5:5">
      <c r="E872">
        <v>0</v>
      </c>
    </row>
    <row r="873" spans="5:5">
      <c r="E873">
        <v>0</v>
      </c>
    </row>
    <row r="874" spans="5:5">
      <c r="E874">
        <v>0</v>
      </c>
    </row>
    <row r="875" spans="5:5">
      <c r="E875">
        <v>0</v>
      </c>
    </row>
    <row r="876" spans="5:5">
      <c r="E876">
        <v>0</v>
      </c>
    </row>
    <row r="877" spans="5:5">
      <c r="E877">
        <v>0</v>
      </c>
    </row>
    <row r="878" spans="5:5">
      <c r="E878">
        <v>0</v>
      </c>
    </row>
    <row r="879" spans="5:5">
      <c r="E879">
        <v>0</v>
      </c>
    </row>
    <row r="880" spans="5:5">
      <c r="E880">
        <v>0</v>
      </c>
    </row>
    <row r="881" spans="5:5">
      <c r="E881">
        <v>0</v>
      </c>
    </row>
    <row r="882" spans="5:5">
      <c r="E882">
        <v>0</v>
      </c>
    </row>
    <row r="883" spans="5:5">
      <c r="E883">
        <v>0</v>
      </c>
    </row>
    <row r="884" spans="5:5">
      <c r="E884">
        <v>0</v>
      </c>
    </row>
    <row r="885" spans="5:5">
      <c r="E885">
        <v>0</v>
      </c>
    </row>
    <row r="886" spans="5:5">
      <c r="E886">
        <v>0</v>
      </c>
    </row>
    <row r="887" spans="5:5">
      <c r="E887">
        <v>0</v>
      </c>
    </row>
    <row r="888" spans="5:5">
      <c r="E888">
        <v>0</v>
      </c>
    </row>
    <row r="889" spans="5:5">
      <c r="E889">
        <v>0</v>
      </c>
    </row>
    <row r="890" spans="5:5">
      <c r="E890">
        <v>0</v>
      </c>
    </row>
    <row r="891" spans="5:5">
      <c r="E891">
        <v>0</v>
      </c>
    </row>
    <row r="892" spans="5:5">
      <c r="E892">
        <v>0</v>
      </c>
    </row>
    <row r="893" spans="5:5">
      <c r="E893">
        <v>0</v>
      </c>
    </row>
    <row r="894" spans="5:5">
      <c r="E894">
        <v>0</v>
      </c>
    </row>
    <row r="895" spans="5:5">
      <c r="E895">
        <v>0</v>
      </c>
    </row>
    <row r="896" spans="5:5">
      <c r="E896">
        <v>0</v>
      </c>
    </row>
    <row r="897" spans="5:5">
      <c r="E897">
        <v>0</v>
      </c>
    </row>
    <row r="898" spans="5:5">
      <c r="E898">
        <v>0</v>
      </c>
    </row>
    <row r="899" spans="5:5">
      <c r="E899">
        <v>0</v>
      </c>
    </row>
    <row r="900" spans="5:5">
      <c r="E900">
        <v>0</v>
      </c>
    </row>
    <row r="901" spans="5:5">
      <c r="E901">
        <v>0</v>
      </c>
    </row>
    <row r="902" spans="5:5">
      <c r="E902">
        <v>0</v>
      </c>
    </row>
    <row r="903" spans="5:5">
      <c r="E903">
        <v>0</v>
      </c>
    </row>
    <row r="904" spans="5:5">
      <c r="E904">
        <v>0</v>
      </c>
    </row>
    <row r="905" spans="5:5">
      <c r="E905">
        <v>0</v>
      </c>
    </row>
    <row r="906" spans="5:5">
      <c r="E906">
        <v>0</v>
      </c>
    </row>
    <row r="907" spans="5:5">
      <c r="E907">
        <v>0</v>
      </c>
    </row>
    <row r="908" spans="5:5">
      <c r="E908">
        <v>0</v>
      </c>
    </row>
    <row r="909" spans="5:5">
      <c r="E909">
        <v>0</v>
      </c>
    </row>
    <row r="910" spans="5:5">
      <c r="E910">
        <v>0</v>
      </c>
    </row>
    <row r="911" spans="5:5">
      <c r="E911">
        <v>0</v>
      </c>
    </row>
    <row r="912" spans="5:5">
      <c r="E912">
        <v>0</v>
      </c>
    </row>
    <row r="913" spans="5:5">
      <c r="E913">
        <v>0</v>
      </c>
    </row>
    <row r="914" spans="5:5">
      <c r="E914">
        <v>0</v>
      </c>
    </row>
    <row r="915" spans="5:5">
      <c r="E915">
        <v>0</v>
      </c>
    </row>
    <row r="916" spans="5:5">
      <c r="E916">
        <v>0</v>
      </c>
    </row>
    <row r="917" spans="5:5">
      <c r="E917">
        <v>0</v>
      </c>
    </row>
    <row r="918" spans="5:5">
      <c r="E918">
        <v>0</v>
      </c>
    </row>
    <row r="919" spans="5:5">
      <c r="E919">
        <v>0</v>
      </c>
    </row>
    <row r="920" spans="5:5">
      <c r="E920">
        <v>0</v>
      </c>
    </row>
    <row r="921" spans="5:5">
      <c r="E921">
        <v>0</v>
      </c>
    </row>
    <row r="922" spans="5:5">
      <c r="E922">
        <v>0</v>
      </c>
    </row>
    <row r="923" spans="5:5">
      <c r="E923">
        <v>0</v>
      </c>
    </row>
    <row r="924" spans="5:5">
      <c r="E924">
        <v>0</v>
      </c>
    </row>
    <row r="925" spans="5:5">
      <c r="E925">
        <v>0</v>
      </c>
    </row>
    <row r="926" spans="5:5">
      <c r="E926">
        <v>0</v>
      </c>
    </row>
    <row r="927" spans="5:5">
      <c r="E927">
        <v>0</v>
      </c>
    </row>
    <row r="928" spans="5:5">
      <c r="E928">
        <v>0</v>
      </c>
    </row>
    <row r="929" spans="5:5">
      <c r="E929">
        <v>0</v>
      </c>
    </row>
    <row r="930" spans="5:5">
      <c r="E930">
        <v>0</v>
      </c>
    </row>
    <row r="931" spans="5:5">
      <c r="E931">
        <v>0</v>
      </c>
    </row>
    <row r="932" spans="5:5">
      <c r="E932">
        <v>0</v>
      </c>
    </row>
    <row r="933" spans="5:5">
      <c r="E933">
        <v>0</v>
      </c>
    </row>
    <row r="934" spans="5:5">
      <c r="E934">
        <v>0</v>
      </c>
    </row>
    <row r="935" spans="5:5">
      <c r="E935">
        <v>0</v>
      </c>
    </row>
    <row r="936" spans="5:5">
      <c r="E936">
        <v>0</v>
      </c>
    </row>
    <row r="937" spans="5:5">
      <c r="E937">
        <v>0</v>
      </c>
    </row>
    <row r="938" spans="5:5">
      <c r="E938">
        <v>0</v>
      </c>
    </row>
    <row r="939" spans="5:5">
      <c r="E939">
        <v>0</v>
      </c>
    </row>
    <row r="940" spans="5:5">
      <c r="E940">
        <v>0</v>
      </c>
    </row>
    <row r="941" spans="5:5">
      <c r="E941">
        <v>0</v>
      </c>
    </row>
    <row r="942" spans="5:5">
      <c r="E942">
        <v>0</v>
      </c>
    </row>
    <row r="943" spans="5:5">
      <c r="E943">
        <v>0</v>
      </c>
    </row>
    <row r="944" spans="5:5">
      <c r="E944">
        <v>0</v>
      </c>
    </row>
    <row r="945" spans="5:5">
      <c r="E945">
        <v>0</v>
      </c>
    </row>
    <row r="946" spans="5:5">
      <c r="E946">
        <v>0</v>
      </c>
    </row>
    <row r="947" spans="5:5">
      <c r="E947">
        <v>0</v>
      </c>
    </row>
    <row r="948" spans="5:5">
      <c r="E948">
        <v>0</v>
      </c>
    </row>
    <row r="949" spans="5:5">
      <c r="E949">
        <v>0</v>
      </c>
    </row>
    <row r="950" spans="5:5">
      <c r="E950">
        <v>0</v>
      </c>
    </row>
    <row r="951" spans="5:5">
      <c r="E951">
        <v>0</v>
      </c>
    </row>
    <row r="952" spans="5:5">
      <c r="E952">
        <v>0</v>
      </c>
    </row>
    <row r="953" spans="5:5">
      <c r="E953">
        <v>0</v>
      </c>
    </row>
    <row r="954" spans="5:5">
      <c r="E954">
        <v>0</v>
      </c>
    </row>
    <row r="955" spans="5:5">
      <c r="E955">
        <v>0</v>
      </c>
    </row>
    <row r="956" spans="5:5">
      <c r="E956">
        <v>0</v>
      </c>
    </row>
    <row r="957" spans="5:5">
      <c r="E957">
        <v>0</v>
      </c>
    </row>
    <row r="958" spans="5:5">
      <c r="E958">
        <v>0</v>
      </c>
    </row>
    <row r="959" spans="5:5">
      <c r="E959">
        <v>0</v>
      </c>
    </row>
    <row r="960" spans="5:5">
      <c r="E960">
        <v>0</v>
      </c>
    </row>
    <row r="961" spans="5:5">
      <c r="E961">
        <v>0</v>
      </c>
    </row>
    <row r="962" spans="5:5">
      <c r="E962">
        <v>0</v>
      </c>
    </row>
    <row r="963" spans="5:5">
      <c r="E963">
        <v>0</v>
      </c>
    </row>
    <row r="964" spans="5:5">
      <c r="E964">
        <v>0</v>
      </c>
    </row>
    <row r="965" spans="5:5">
      <c r="E965">
        <v>0</v>
      </c>
    </row>
    <row r="966" spans="5:5">
      <c r="E966">
        <v>0</v>
      </c>
    </row>
    <row r="967" spans="5:5">
      <c r="E967">
        <v>0</v>
      </c>
    </row>
    <row r="968" spans="5:5">
      <c r="E968">
        <v>0</v>
      </c>
    </row>
    <row r="969" spans="5:5">
      <c r="E969">
        <v>0</v>
      </c>
    </row>
    <row r="970" spans="5:5">
      <c r="E970">
        <v>0</v>
      </c>
    </row>
    <row r="971" spans="5:5">
      <c r="E971">
        <v>0</v>
      </c>
    </row>
    <row r="972" spans="5:5">
      <c r="E972">
        <v>0</v>
      </c>
    </row>
    <row r="973" spans="5:5">
      <c r="E973">
        <v>0</v>
      </c>
    </row>
    <row r="974" spans="5:5">
      <c r="E974">
        <v>0</v>
      </c>
    </row>
    <row r="975" spans="5:5">
      <c r="E975">
        <v>0</v>
      </c>
    </row>
    <row r="976" spans="5:5">
      <c r="E976">
        <v>0</v>
      </c>
    </row>
    <row r="977" spans="5:5">
      <c r="E977">
        <v>0</v>
      </c>
    </row>
    <row r="978" spans="5:5">
      <c r="E978">
        <v>0</v>
      </c>
    </row>
    <row r="979" spans="5:5">
      <c r="E979">
        <v>0</v>
      </c>
    </row>
    <row r="980" spans="5:5">
      <c r="E980">
        <v>0</v>
      </c>
    </row>
    <row r="981" spans="5:5">
      <c r="E981">
        <v>0</v>
      </c>
    </row>
    <row r="982" spans="5:5">
      <c r="E982">
        <v>0</v>
      </c>
    </row>
    <row r="983" spans="5:5">
      <c r="E983">
        <v>0</v>
      </c>
    </row>
    <row r="984" spans="5:5">
      <c r="E984">
        <v>0</v>
      </c>
    </row>
    <row r="985" spans="5:5">
      <c r="E985">
        <v>0</v>
      </c>
    </row>
    <row r="986" spans="5:5">
      <c r="E986">
        <v>0</v>
      </c>
    </row>
    <row r="987" spans="5:5">
      <c r="E987">
        <v>0</v>
      </c>
    </row>
    <row r="988" spans="5:5">
      <c r="E988">
        <v>0</v>
      </c>
    </row>
    <row r="989" spans="5:5">
      <c r="E989">
        <v>0</v>
      </c>
    </row>
    <row r="990" spans="5:5">
      <c r="E990">
        <v>0</v>
      </c>
    </row>
    <row r="991" spans="5:5">
      <c r="E991">
        <v>0</v>
      </c>
    </row>
    <row r="992" spans="5:5">
      <c r="E992">
        <v>0</v>
      </c>
    </row>
    <row r="993" spans="5:5">
      <c r="E993">
        <v>0</v>
      </c>
    </row>
    <row r="994" spans="5:5">
      <c r="E994">
        <v>0</v>
      </c>
    </row>
    <row r="995" spans="5:5">
      <c r="E995">
        <v>0</v>
      </c>
    </row>
    <row r="996" spans="5:5">
      <c r="E996">
        <v>0</v>
      </c>
    </row>
    <row r="997" spans="5:5">
      <c r="E997">
        <v>0</v>
      </c>
    </row>
    <row r="998" spans="5:5">
      <c r="E998">
        <v>0</v>
      </c>
    </row>
    <row r="999" spans="5:5">
      <c r="E999">
        <v>0</v>
      </c>
    </row>
    <row r="1000" spans="5:5">
      <c r="E1000">
        <v>0</v>
      </c>
    </row>
    <row r="1001" spans="5:5">
      <c r="E1001">
        <v>0</v>
      </c>
    </row>
    <row r="1002" spans="5:5">
      <c r="E1002">
        <v>0</v>
      </c>
    </row>
    <row r="1003" spans="5:5">
      <c r="E1003">
        <v>0</v>
      </c>
    </row>
    <row r="1004" spans="5:5">
      <c r="E1004">
        <v>0</v>
      </c>
    </row>
    <row r="1005" spans="5:5">
      <c r="E1005">
        <v>0</v>
      </c>
    </row>
    <row r="1006" spans="5:5">
      <c r="E1006">
        <v>0</v>
      </c>
    </row>
    <row r="1007" spans="5:5">
      <c r="E1007">
        <v>0</v>
      </c>
    </row>
    <row r="1008" spans="5:5">
      <c r="E1008">
        <v>0</v>
      </c>
    </row>
    <row r="1009" spans="5:5">
      <c r="E1009">
        <v>0</v>
      </c>
    </row>
    <row r="1010" spans="5:5">
      <c r="E1010">
        <v>0</v>
      </c>
    </row>
    <row r="1011" spans="5:5">
      <c r="E1011">
        <v>0</v>
      </c>
    </row>
    <row r="1012" spans="5:5">
      <c r="E1012">
        <v>0</v>
      </c>
    </row>
    <row r="1013" spans="5:5">
      <c r="E1013">
        <v>0</v>
      </c>
    </row>
    <row r="1014" spans="5:5">
      <c r="E1014">
        <v>0</v>
      </c>
    </row>
    <row r="1015" spans="5:5">
      <c r="E1015">
        <v>0</v>
      </c>
    </row>
    <row r="1016" spans="5:5">
      <c r="E1016">
        <v>0</v>
      </c>
    </row>
    <row r="1017" spans="5:5">
      <c r="E1017">
        <v>0</v>
      </c>
    </row>
    <row r="1018" spans="5:5">
      <c r="E1018">
        <v>0</v>
      </c>
    </row>
    <row r="1019" spans="5:5">
      <c r="E1019">
        <v>0</v>
      </c>
    </row>
    <row r="1020" spans="5:5">
      <c r="E1020">
        <v>0</v>
      </c>
    </row>
    <row r="1021" spans="5:5">
      <c r="E1021">
        <v>0</v>
      </c>
    </row>
    <row r="1022" spans="5:5">
      <c r="E1022">
        <v>0</v>
      </c>
    </row>
    <row r="1023" spans="5:5">
      <c r="E1023">
        <v>0</v>
      </c>
    </row>
    <row r="1024" spans="5:5">
      <c r="E1024">
        <v>0</v>
      </c>
    </row>
    <row r="1025" spans="5:5">
      <c r="E1025">
        <v>0</v>
      </c>
    </row>
    <row r="1026" spans="5:5">
      <c r="E1026">
        <v>0</v>
      </c>
    </row>
    <row r="1027" spans="5:5">
      <c r="E1027">
        <v>0</v>
      </c>
    </row>
    <row r="1028" spans="5:5">
      <c r="E1028">
        <v>0</v>
      </c>
    </row>
    <row r="1029" spans="5:5">
      <c r="E1029">
        <v>0</v>
      </c>
    </row>
    <row r="1030" spans="5:5">
      <c r="E1030">
        <v>0</v>
      </c>
    </row>
    <row r="1031" spans="5:5">
      <c r="E1031">
        <v>0</v>
      </c>
    </row>
    <row r="1032" spans="5:5">
      <c r="E1032">
        <v>0</v>
      </c>
    </row>
    <row r="1033" spans="5:5">
      <c r="E1033">
        <v>0</v>
      </c>
    </row>
    <row r="1034" spans="5:5">
      <c r="E1034">
        <v>0</v>
      </c>
    </row>
    <row r="1035" spans="5:5">
      <c r="E1035">
        <v>0</v>
      </c>
    </row>
    <row r="1036" spans="5:5">
      <c r="E1036">
        <v>0</v>
      </c>
    </row>
    <row r="1037" spans="5:5">
      <c r="E1037">
        <v>0</v>
      </c>
    </row>
    <row r="1038" spans="5:5">
      <c r="E1038">
        <v>0</v>
      </c>
    </row>
    <row r="1039" spans="5:5">
      <c r="E1039">
        <v>0</v>
      </c>
    </row>
    <row r="1040" spans="5:5">
      <c r="E1040">
        <v>0</v>
      </c>
    </row>
    <row r="1041" spans="5:5">
      <c r="E1041">
        <v>0</v>
      </c>
    </row>
    <row r="1042" spans="5:5">
      <c r="E1042">
        <v>0</v>
      </c>
    </row>
    <row r="1043" spans="5:5">
      <c r="E1043">
        <v>0</v>
      </c>
    </row>
    <row r="1044" spans="5:5">
      <c r="E1044">
        <v>0</v>
      </c>
    </row>
    <row r="1045" spans="5:5">
      <c r="E1045">
        <v>0</v>
      </c>
    </row>
    <row r="1046" spans="5:5">
      <c r="E1046">
        <v>0</v>
      </c>
    </row>
    <row r="1047" spans="5:5">
      <c r="E1047">
        <v>0</v>
      </c>
    </row>
    <row r="1048" spans="5:5">
      <c r="E1048">
        <v>0</v>
      </c>
    </row>
    <row r="1049" spans="5:5">
      <c r="E1049">
        <v>0</v>
      </c>
    </row>
    <row r="1050" spans="5:5">
      <c r="E1050">
        <v>0</v>
      </c>
    </row>
    <row r="1051" spans="5:5">
      <c r="E1051">
        <v>0</v>
      </c>
    </row>
    <row r="1052" spans="5:5">
      <c r="E1052">
        <v>0</v>
      </c>
    </row>
    <row r="1053" spans="5:5">
      <c r="E1053">
        <v>0</v>
      </c>
    </row>
    <row r="1054" spans="5:5">
      <c r="E1054">
        <v>0</v>
      </c>
    </row>
    <row r="1055" spans="5:5">
      <c r="E1055">
        <v>0</v>
      </c>
    </row>
    <row r="1056" spans="5:5">
      <c r="E1056">
        <v>0</v>
      </c>
    </row>
    <row r="1057" spans="5:5">
      <c r="E1057">
        <v>0</v>
      </c>
    </row>
    <row r="1058" spans="5:5">
      <c r="E1058">
        <v>0</v>
      </c>
    </row>
    <row r="1059" spans="5:5">
      <c r="E1059">
        <v>0</v>
      </c>
    </row>
    <row r="1060" spans="5:5">
      <c r="E1060">
        <v>0</v>
      </c>
    </row>
    <row r="1061" spans="5:5">
      <c r="E1061">
        <v>0</v>
      </c>
    </row>
    <row r="1062" spans="5:5">
      <c r="E1062">
        <v>0</v>
      </c>
    </row>
    <row r="1063" spans="5:5">
      <c r="E1063">
        <v>0</v>
      </c>
    </row>
    <row r="1064" spans="5:5">
      <c r="E1064">
        <v>0</v>
      </c>
    </row>
    <row r="1065" spans="5:5">
      <c r="E1065">
        <v>0</v>
      </c>
    </row>
    <row r="1066" spans="5:5">
      <c r="E1066">
        <v>0</v>
      </c>
    </row>
    <row r="1067" spans="5:5">
      <c r="E1067">
        <v>0</v>
      </c>
    </row>
    <row r="1068" spans="5:5">
      <c r="E1068">
        <v>0</v>
      </c>
    </row>
    <row r="1069" spans="5:5">
      <c r="E1069">
        <v>0</v>
      </c>
    </row>
    <row r="1070" spans="5:5">
      <c r="E1070">
        <v>0</v>
      </c>
    </row>
    <row r="1071" spans="5:5">
      <c r="E1071">
        <v>0</v>
      </c>
    </row>
    <row r="1072" spans="5:5">
      <c r="E1072">
        <v>0</v>
      </c>
    </row>
    <row r="1073" spans="5:5">
      <c r="E1073">
        <v>0</v>
      </c>
    </row>
    <row r="1074" spans="5:5">
      <c r="E1074">
        <v>0</v>
      </c>
    </row>
    <row r="1075" spans="5:5">
      <c r="E1075">
        <v>0</v>
      </c>
    </row>
    <row r="1076" spans="5:5">
      <c r="E1076">
        <v>0</v>
      </c>
    </row>
    <row r="1077" spans="5:5">
      <c r="E1077">
        <v>0</v>
      </c>
    </row>
    <row r="1078" spans="5:5">
      <c r="E1078">
        <v>0</v>
      </c>
    </row>
    <row r="1079" spans="5:5">
      <c r="E1079">
        <v>0</v>
      </c>
    </row>
    <row r="1080" spans="5:5">
      <c r="E1080">
        <v>0</v>
      </c>
    </row>
    <row r="1081" spans="5:5">
      <c r="E1081">
        <v>0</v>
      </c>
    </row>
    <row r="1082" spans="5:5">
      <c r="E1082">
        <v>0</v>
      </c>
    </row>
    <row r="1083" spans="5:5">
      <c r="E1083">
        <v>0</v>
      </c>
    </row>
    <row r="1084" spans="5:5">
      <c r="E1084">
        <v>0</v>
      </c>
    </row>
    <row r="1085" spans="5:5">
      <c r="E1085">
        <v>0</v>
      </c>
    </row>
    <row r="1086" spans="5:5">
      <c r="E1086">
        <v>0</v>
      </c>
    </row>
    <row r="1087" spans="5:5">
      <c r="E1087">
        <v>0</v>
      </c>
    </row>
    <row r="1088" spans="5:5">
      <c r="E1088">
        <v>0</v>
      </c>
    </row>
    <row r="1089" spans="5:5">
      <c r="E1089">
        <v>0</v>
      </c>
    </row>
    <row r="1090" spans="5:5">
      <c r="E1090">
        <v>0</v>
      </c>
    </row>
    <row r="1091" spans="5:5">
      <c r="E1091">
        <v>0</v>
      </c>
    </row>
    <row r="1092" spans="5:5">
      <c r="E1092">
        <v>0</v>
      </c>
    </row>
    <row r="1093" spans="5:5">
      <c r="E1093">
        <v>0</v>
      </c>
    </row>
    <row r="1094" spans="5:5">
      <c r="E1094">
        <v>0</v>
      </c>
    </row>
    <row r="1095" spans="5:5">
      <c r="E1095">
        <v>0</v>
      </c>
    </row>
    <row r="1096" spans="5:5">
      <c r="E1096">
        <v>0</v>
      </c>
    </row>
    <row r="1097" spans="5:5">
      <c r="E1097">
        <v>0</v>
      </c>
    </row>
    <row r="1098" spans="5:5">
      <c r="E1098">
        <v>0</v>
      </c>
    </row>
    <row r="1099" spans="5:5">
      <c r="E1099">
        <v>0</v>
      </c>
    </row>
    <row r="1100" spans="5:5">
      <c r="E1100">
        <v>0</v>
      </c>
    </row>
    <row r="1101" spans="5:5">
      <c r="E1101">
        <v>0</v>
      </c>
    </row>
    <row r="1102" spans="5:5">
      <c r="E1102">
        <v>0</v>
      </c>
    </row>
    <row r="1103" spans="5:5">
      <c r="E1103">
        <v>0</v>
      </c>
    </row>
    <row r="1104" spans="5:5">
      <c r="E1104">
        <v>0</v>
      </c>
    </row>
    <row r="1105" spans="5:5">
      <c r="E1105">
        <v>0</v>
      </c>
    </row>
    <row r="1106" spans="5:5">
      <c r="E1106">
        <v>0</v>
      </c>
    </row>
    <row r="1107" spans="5:5">
      <c r="E1107">
        <v>0</v>
      </c>
    </row>
    <row r="1108" spans="5:5">
      <c r="E1108">
        <v>0</v>
      </c>
    </row>
    <row r="1109" spans="5:5">
      <c r="E1109">
        <v>0</v>
      </c>
    </row>
    <row r="1110" spans="5:5">
      <c r="E1110">
        <v>0</v>
      </c>
    </row>
    <row r="1111" spans="5:5">
      <c r="E1111">
        <v>0</v>
      </c>
    </row>
    <row r="1112" spans="5:5">
      <c r="E1112">
        <v>0</v>
      </c>
    </row>
    <row r="1113" spans="5:5">
      <c r="E1113">
        <v>0</v>
      </c>
    </row>
    <row r="1114" spans="5:5">
      <c r="E1114">
        <v>0</v>
      </c>
    </row>
    <row r="1115" spans="5:5">
      <c r="E1115">
        <v>0</v>
      </c>
    </row>
    <row r="1116" spans="5:5">
      <c r="E1116">
        <v>0</v>
      </c>
    </row>
    <row r="1117" spans="5:5">
      <c r="E1117">
        <v>0</v>
      </c>
    </row>
    <row r="1118" spans="5:5">
      <c r="E1118">
        <v>0</v>
      </c>
    </row>
    <row r="1119" spans="5:5">
      <c r="E1119">
        <v>0</v>
      </c>
    </row>
    <row r="1120" spans="5:5">
      <c r="E1120">
        <v>0</v>
      </c>
    </row>
    <row r="1121" spans="5:5">
      <c r="E1121">
        <v>0</v>
      </c>
    </row>
    <row r="1122" spans="5:5">
      <c r="E1122">
        <v>0</v>
      </c>
    </row>
    <row r="1123" spans="5:5">
      <c r="E1123">
        <v>0</v>
      </c>
    </row>
    <row r="1124" spans="5:5">
      <c r="E1124">
        <v>0</v>
      </c>
    </row>
    <row r="1125" spans="5:5">
      <c r="E1125">
        <v>0</v>
      </c>
    </row>
    <row r="1126" spans="5:5">
      <c r="E1126">
        <v>0</v>
      </c>
    </row>
    <row r="1127" spans="5:5">
      <c r="E1127">
        <v>0</v>
      </c>
    </row>
    <row r="1128" spans="5:5">
      <c r="E1128">
        <v>0</v>
      </c>
    </row>
    <row r="1129" spans="5:5">
      <c r="E1129">
        <v>0</v>
      </c>
    </row>
    <row r="1130" spans="5:5">
      <c r="E1130">
        <v>0</v>
      </c>
    </row>
    <row r="1131" spans="5:5">
      <c r="E1131">
        <v>0</v>
      </c>
    </row>
    <row r="1132" spans="5:5">
      <c r="E1132">
        <v>0</v>
      </c>
    </row>
    <row r="1133" spans="5:5">
      <c r="E1133">
        <v>0</v>
      </c>
    </row>
    <row r="1134" spans="5:5">
      <c r="E1134">
        <v>0</v>
      </c>
    </row>
    <row r="1135" spans="5:5">
      <c r="E1135">
        <v>0</v>
      </c>
    </row>
    <row r="1136" spans="5:5">
      <c r="E1136">
        <v>0</v>
      </c>
    </row>
    <row r="1137" spans="5:5">
      <c r="E1137">
        <v>0</v>
      </c>
    </row>
    <row r="1138" spans="5:5">
      <c r="E1138">
        <v>0</v>
      </c>
    </row>
    <row r="1139" spans="5:5">
      <c r="E1139">
        <v>0</v>
      </c>
    </row>
    <row r="1140" spans="5:5">
      <c r="E1140">
        <v>0</v>
      </c>
    </row>
    <row r="1141" spans="5:5">
      <c r="E1141">
        <v>0</v>
      </c>
    </row>
    <row r="1142" spans="5:5">
      <c r="E1142">
        <v>0</v>
      </c>
    </row>
    <row r="1143" spans="5:5">
      <c r="E1143">
        <v>0</v>
      </c>
    </row>
    <row r="1144" spans="5:5">
      <c r="E1144">
        <v>0</v>
      </c>
    </row>
    <row r="1145" spans="5:5">
      <c r="E1145">
        <v>0</v>
      </c>
    </row>
    <row r="1146" spans="5:5">
      <c r="E1146">
        <v>0</v>
      </c>
    </row>
    <row r="1147" spans="5:5">
      <c r="E1147">
        <v>0</v>
      </c>
    </row>
    <row r="1148" spans="5:5">
      <c r="E1148">
        <v>0</v>
      </c>
    </row>
    <row r="1149" spans="5:5">
      <c r="E1149">
        <v>0</v>
      </c>
    </row>
    <row r="1150" spans="5:5">
      <c r="E1150">
        <v>0</v>
      </c>
    </row>
    <row r="1151" spans="5:5">
      <c r="E1151">
        <v>0</v>
      </c>
    </row>
    <row r="1152" spans="5:5">
      <c r="E1152">
        <v>0</v>
      </c>
    </row>
    <row r="1153" spans="5:5">
      <c r="E1153">
        <v>0</v>
      </c>
    </row>
    <row r="1154" spans="5:5">
      <c r="E1154">
        <v>0</v>
      </c>
    </row>
    <row r="1155" spans="5:5">
      <c r="E1155">
        <v>0</v>
      </c>
    </row>
    <row r="1156" spans="5:5">
      <c r="E1156">
        <v>2520</v>
      </c>
    </row>
    <row r="1157" spans="5:5">
      <c r="E1157">
        <v>2660</v>
      </c>
    </row>
    <row r="1158" spans="5:5">
      <c r="E1158">
        <v>4770</v>
      </c>
    </row>
    <row r="1159" spans="5:5">
      <c r="E1159">
        <v>5360</v>
      </c>
    </row>
    <row r="1160" spans="5:5">
      <c r="E1160">
        <v>5230</v>
      </c>
    </row>
    <row r="1161" spans="5:5">
      <c r="E1161">
        <v>5549</v>
      </c>
    </row>
    <row r="1162" spans="5:5">
      <c r="E1162">
        <v>6021</v>
      </c>
    </row>
    <row r="1163" spans="5:5">
      <c r="E1163">
        <v>5972</v>
      </c>
    </row>
    <row r="1164" spans="5:5">
      <c r="E1164">
        <v>9411</v>
      </c>
    </row>
    <row r="1165" spans="5:5">
      <c r="E1165">
        <v>11683</v>
      </c>
    </row>
    <row r="1166" spans="5:5">
      <c r="E1166">
        <v>12054</v>
      </c>
    </row>
    <row r="1167" spans="5:5">
      <c r="E1167">
        <v>12925</v>
      </c>
    </row>
    <row r="1168" spans="5:5">
      <c r="E1168">
        <v>12762</v>
      </c>
    </row>
    <row r="1169" spans="5:5">
      <c r="E1169">
        <v>12679</v>
      </c>
    </row>
    <row r="1170" spans="5:5">
      <c r="E1170">
        <v>12942</v>
      </c>
    </row>
    <row r="1171" spans="5:5">
      <c r="E1171">
        <v>13384</v>
      </c>
    </row>
    <row r="1172" spans="5:5">
      <c r="E1172">
        <v>13281</v>
      </c>
    </row>
    <row r="1173" spans="5:5">
      <c r="E1173">
        <v>13357</v>
      </c>
    </row>
    <row r="1174" spans="5:5">
      <c r="E1174">
        <v>13549</v>
      </c>
    </row>
    <row r="1175" spans="5:5">
      <c r="E1175">
        <v>15385</v>
      </c>
    </row>
    <row r="1176" spans="5:5">
      <c r="E1176">
        <v>15929</v>
      </c>
    </row>
    <row r="1177" spans="5:5">
      <c r="E1177">
        <v>15384</v>
      </c>
    </row>
    <row r="1178" spans="5:5">
      <c r="E1178">
        <v>15489</v>
      </c>
    </row>
    <row r="1179" spans="5:5">
      <c r="E1179">
        <v>15420</v>
      </c>
    </row>
    <row r="1180" spans="5:5">
      <c r="E1180">
        <v>15300</v>
      </c>
    </row>
    <row r="1181" spans="5:5">
      <c r="E1181">
        <v>16110</v>
      </c>
    </row>
    <row r="1182" spans="5:5">
      <c r="E1182">
        <v>16300</v>
      </c>
    </row>
    <row r="1183" spans="5:5">
      <c r="E1183">
        <v>17400</v>
      </c>
    </row>
    <row r="1184" spans="5:5">
      <c r="E1184">
        <v>17400</v>
      </c>
    </row>
    <row r="1185" spans="5:5">
      <c r="E1185">
        <v>17300</v>
      </c>
    </row>
    <row r="1186" spans="5:5">
      <c r="E1186">
        <v>10413.299999999999</v>
      </c>
    </row>
    <row r="1187" spans="5:5">
      <c r="E1187">
        <v>10874.7</v>
      </c>
    </row>
    <row r="1188" spans="5:5">
      <c r="E1188">
        <v>10979.1</v>
      </c>
    </row>
    <row r="1189" spans="5:5">
      <c r="E1189">
        <v>9455.7999999999993</v>
      </c>
    </row>
    <row r="1190" spans="5:5">
      <c r="E1190">
        <v>8676.1</v>
      </c>
    </row>
    <row r="1191" spans="5:5">
      <c r="E1191">
        <v>9536.5</v>
      </c>
    </row>
    <row r="1192" spans="5:5">
      <c r="E1192">
        <v>11076.2</v>
      </c>
    </row>
    <row r="1193" spans="5:5">
      <c r="E1193">
        <v>10795.5</v>
      </c>
    </row>
    <row r="1194" spans="5:5">
      <c r="E1194">
        <v>10833.4</v>
      </c>
    </row>
    <row r="1195" spans="5:5">
      <c r="E1195">
        <v>11151</v>
      </c>
    </row>
    <row r="1196" spans="5:5">
      <c r="E1196">
        <v>12891</v>
      </c>
    </row>
    <row r="1197" spans="5:5">
      <c r="E1197">
        <v>15373</v>
      </c>
    </row>
    <row r="1198" spans="5:5">
      <c r="E1198">
        <v>16259</v>
      </c>
    </row>
    <row r="1199" spans="5:5">
      <c r="E1199">
        <v>15090</v>
      </c>
    </row>
    <row r="1200" spans="5:5">
      <c r="E1200">
        <v>14411</v>
      </c>
    </row>
    <row r="1201" spans="5:5">
      <c r="E1201">
        <v>14277</v>
      </c>
    </row>
    <row r="1202" spans="5:5">
      <c r="E1202">
        <v>14121</v>
      </c>
    </row>
    <row r="1203" spans="5:5">
      <c r="E1203">
        <v>12297</v>
      </c>
    </row>
    <row r="1204" spans="5:5">
      <c r="E1204">
        <v>9115</v>
      </c>
    </row>
    <row r="1205" spans="5:5">
      <c r="E1205">
        <v>8632.6</v>
      </c>
    </row>
    <row r="1206" spans="5:5">
      <c r="E1206">
        <v>9385.2000000000007</v>
      </c>
    </row>
    <row r="1207" spans="5:5">
      <c r="E1207">
        <v>9320.1</v>
      </c>
    </row>
    <row r="1208" spans="5:5">
      <c r="E1208">
        <v>9455.5</v>
      </c>
    </row>
    <row r="1209" spans="5:5">
      <c r="E1209">
        <v>9039.6</v>
      </c>
    </row>
    <row r="1210" spans="5:5">
      <c r="E1210">
        <v>7871.6</v>
      </c>
    </row>
    <row r="1211" spans="5:5">
      <c r="E1211">
        <v>4841.2000000000007</v>
      </c>
    </row>
    <row r="1212" spans="5:5">
      <c r="E1212">
        <v>7961.1</v>
      </c>
    </row>
    <row r="1213" spans="5:5">
      <c r="E1213">
        <v>7303.7000000000007</v>
      </c>
    </row>
    <row r="1214" spans="5:5">
      <c r="E1214">
        <v>9730.4</v>
      </c>
    </row>
    <row r="1215" spans="5:5">
      <c r="E1215">
        <v>8059.2000000000007</v>
      </c>
    </row>
    <row r="1216" spans="5:5">
      <c r="E1216">
        <v>7777.6</v>
      </c>
    </row>
    <row r="1217" spans="5:5">
      <c r="E1217">
        <v>6992.7999999999993</v>
      </c>
    </row>
    <row r="1218" spans="5:5">
      <c r="E1218">
        <v>4412.6000000000004</v>
      </c>
    </row>
    <row r="1219" spans="5:5">
      <c r="E1219">
        <v>4223.7999999999993</v>
      </c>
    </row>
    <row r="1220" spans="5:5">
      <c r="E1220">
        <v>4810.1000000000004</v>
      </c>
    </row>
    <row r="1221" spans="5:5">
      <c r="E1221">
        <v>5615.7999999999993</v>
      </c>
    </row>
    <row r="1222" spans="5:5">
      <c r="E1222">
        <v>2402.3999999999996</v>
      </c>
    </row>
    <row r="1223" spans="5:5">
      <c r="E1223">
        <v>3241</v>
      </c>
    </row>
    <row r="1224" spans="5:5">
      <c r="E1224">
        <v>3080.8999999999996</v>
      </c>
    </row>
    <row r="1225" spans="5:5">
      <c r="E1225">
        <v>4519.1000000000004</v>
      </c>
    </row>
    <row r="1226" spans="5:5">
      <c r="E1226">
        <v>3058.5</v>
      </c>
    </row>
    <row r="1227" spans="5:5">
      <c r="E1227">
        <v>2500</v>
      </c>
    </row>
    <row r="1228" spans="5:5">
      <c r="E1228">
        <v>2386.6000000000004</v>
      </c>
    </row>
    <row r="1229" spans="5:5">
      <c r="E1229">
        <v>3118.3999999999996</v>
      </c>
    </row>
    <row r="1230" spans="5:5">
      <c r="E1230">
        <v>2727.3999999999996</v>
      </c>
    </row>
    <row r="1231" spans="5:5">
      <c r="E1231">
        <v>0</v>
      </c>
    </row>
    <row r="1232" spans="5:5">
      <c r="E1232">
        <v>0</v>
      </c>
    </row>
    <row r="1233" spans="5:5">
      <c r="E1233">
        <v>0</v>
      </c>
    </row>
    <row r="1234" spans="5:5">
      <c r="E1234">
        <v>0</v>
      </c>
    </row>
    <row r="1235" spans="5:5">
      <c r="E1235">
        <v>0</v>
      </c>
    </row>
    <row r="1236" spans="5:5">
      <c r="E1236">
        <v>0</v>
      </c>
    </row>
    <row r="1237" spans="5:5">
      <c r="E1237">
        <v>0</v>
      </c>
    </row>
    <row r="1238" spans="5:5">
      <c r="E1238">
        <v>0</v>
      </c>
    </row>
    <row r="1239" spans="5:5">
      <c r="E1239">
        <v>0</v>
      </c>
    </row>
    <row r="1240" spans="5:5">
      <c r="E1240">
        <v>0</v>
      </c>
    </row>
    <row r="1241" spans="5:5">
      <c r="E1241">
        <v>0</v>
      </c>
    </row>
    <row r="1242" spans="5:5">
      <c r="E1242">
        <v>0</v>
      </c>
    </row>
    <row r="1243" spans="5:5">
      <c r="E1243">
        <v>0</v>
      </c>
    </row>
    <row r="1244" spans="5:5">
      <c r="E1244">
        <v>0</v>
      </c>
    </row>
    <row r="1245" spans="5:5">
      <c r="E1245">
        <v>0</v>
      </c>
    </row>
    <row r="1246" spans="5:5">
      <c r="E1246">
        <v>0</v>
      </c>
    </row>
    <row r="1247" spans="5:5">
      <c r="E1247">
        <v>0</v>
      </c>
    </row>
    <row r="1248" spans="5:5">
      <c r="E1248">
        <v>0</v>
      </c>
    </row>
    <row r="1249" spans="5:5">
      <c r="E1249">
        <v>0</v>
      </c>
    </row>
    <row r="1250" spans="5:5">
      <c r="E1250">
        <v>0</v>
      </c>
    </row>
    <row r="1251" spans="5:5">
      <c r="E1251">
        <v>0</v>
      </c>
    </row>
    <row r="1252" spans="5:5">
      <c r="E1252">
        <v>0</v>
      </c>
    </row>
    <row r="1253" spans="5:5">
      <c r="E1253">
        <v>0</v>
      </c>
    </row>
    <row r="1254" spans="5:5">
      <c r="E1254">
        <v>0</v>
      </c>
    </row>
    <row r="1255" spans="5:5">
      <c r="E1255">
        <v>0</v>
      </c>
    </row>
    <row r="1256" spans="5:5">
      <c r="E1256">
        <v>0</v>
      </c>
    </row>
    <row r="1257" spans="5:5">
      <c r="E1257">
        <v>0</v>
      </c>
    </row>
    <row r="1258" spans="5:5">
      <c r="E1258">
        <v>0</v>
      </c>
    </row>
    <row r="1259" spans="5:5">
      <c r="E1259">
        <v>0</v>
      </c>
    </row>
    <row r="1260" spans="5:5">
      <c r="E1260">
        <v>1059</v>
      </c>
    </row>
    <row r="1261" spans="5:5">
      <c r="E1261">
        <v>2611</v>
      </c>
    </row>
    <row r="1262" spans="5:5">
      <c r="E1262">
        <v>3218</v>
      </c>
    </row>
    <row r="1263" spans="5:5">
      <c r="E1263">
        <v>2250</v>
      </c>
    </row>
    <row r="1264" spans="5:5">
      <c r="E1264">
        <v>0</v>
      </c>
    </row>
    <row r="1265" spans="5:5">
      <c r="E1265">
        <v>0</v>
      </c>
    </row>
    <row r="1266" spans="5:5">
      <c r="E1266">
        <v>0</v>
      </c>
    </row>
    <row r="1267" spans="5:5">
      <c r="E1267">
        <v>0</v>
      </c>
    </row>
    <row r="1268" spans="5:5">
      <c r="E1268">
        <v>0</v>
      </c>
    </row>
    <row r="1269" spans="5:5">
      <c r="E1269">
        <v>0</v>
      </c>
    </row>
    <row r="1270" spans="5:5">
      <c r="E1270">
        <v>0</v>
      </c>
    </row>
    <row r="1271" spans="5:5">
      <c r="E1271">
        <v>0</v>
      </c>
    </row>
    <row r="1272" spans="5:5">
      <c r="E1272">
        <v>0</v>
      </c>
    </row>
    <row r="1273" spans="5:5">
      <c r="E1273">
        <v>0</v>
      </c>
    </row>
    <row r="1274" spans="5:5">
      <c r="E1274">
        <v>0</v>
      </c>
    </row>
    <row r="1275" spans="5:5">
      <c r="E1275">
        <v>0</v>
      </c>
    </row>
    <row r="1276" spans="5:5">
      <c r="E1276">
        <v>0</v>
      </c>
    </row>
    <row r="1277" spans="5:5">
      <c r="E1277">
        <v>0</v>
      </c>
    </row>
    <row r="1278" spans="5:5">
      <c r="E1278">
        <v>0</v>
      </c>
    </row>
    <row r="1279" spans="5:5">
      <c r="E1279">
        <v>0</v>
      </c>
    </row>
    <row r="1280" spans="5:5">
      <c r="E1280">
        <v>0</v>
      </c>
    </row>
    <row r="1281" spans="5:5">
      <c r="E1281">
        <v>0</v>
      </c>
    </row>
    <row r="1282" spans="5:5">
      <c r="E1282">
        <v>0</v>
      </c>
    </row>
    <row r="1283" spans="5:5">
      <c r="E1283">
        <v>0</v>
      </c>
    </row>
    <row r="1284" spans="5:5">
      <c r="E1284">
        <v>0</v>
      </c>
    </row>
    <row r="1285" spans="5:5">
      <c r="E1285">
        <v>0</v>
      </c>
    </row>
    <row r="1286" spans="5:5">
      <c r="E1286">
        <v>0</v>
      </c>
    </row>
    <row r="1287" spans="5:5">
      <c r="E1287">
        <v>0</v>
      </c>
    </row>
    <row r="1288" spans="5:5">
      <c r="E1288">
        <v>0</v>
      </c>
    </row>
    <row r="1289" spans="5:5">
      <c r="E1289">
        <v>0</v>
      </c>
    </row>
    <row r="1290" spans="5:5">
      <c r="E1290">
        <v>0</v>
      </c>
    </row>
    <row r="1291" spans="5:5">
      <c r="E1291">
        <v>0</v>
      </c>
    </row>
    <row r="1292" spans="5:5">
      <c r="E1292">
        <v>0</v>
      </c>
    </row>
    <row r="1293" spans="5:5">
      <c r="E1293">
        <v>0</v>
      </c>
    </row>
    <row r="1294" spans="5:5">
      <c r="E1294">
        <v>0</v>
      </c>
    </row>
    <row r="1295" spans="5:5">
      <c r="E1295">
        <v>0</v>
      </c>
    </row>
    <row r="1296" spans="5:5">
      <c r="E1296">
        <v>0</v>
      </c>
    </row>
    <row r="1297" spans="5:5">
      <c r="E1297">
        <v>0</v>
      </c>
    </row>
    <row r="1298" spans="5:5">
      <c r="E1298">
        <v>0</v>
      </c>
    </row>
    <row r="1299" spans="5:5">
      <c r="E1299">
        <v>0</v>
      </c>
    </row>
    <row r="1300" spans="5:5">
      <c r="E1300">
        <v>0</v>
      </c>
    </row>
    <row r="1301" spans="5:5">
      <c r="E1301">
        <v>0</v>
      </c>
    </row>
    <row r="1302" spans="5:5">
      <c r="E1302">
        <v>0</v>
      </c>
    </row>
    <row r="1303" spans="5:5">
      <c r="E1303">
        <v>0</v>
      </c>
    </row>
    <row r="1304" spans="5:5">
      <c r="E1304">
        <v>0</v>
      </c>
    </row>
    <row r="1305" spans="5:5">
      <c r="E1305">
        <v>0</v>
      </c>
    </row>
    <row r="1306" spans="5:5">
      <c r="E1306">
        <v>0</v>
      </c>
    </row>
    <row r="1307" spans="5:5">
      <c r="E1307">
        <v>0</v>
      </c>
    </row>
    <row r="1308" spans="5:5">
      <c r="E1308">
        <v>0</v>
      </c>
    </row>
    <row r="1309" spans="5:5">
      <c r="E1309">
        <v>0</v>
      </c>
    </row>
    <row r="1310" spans="5:5">
      <c r="E1310">
        <v>0</v>
      </c>
    </row>
    <row r="1311" spans="5:5">
      <c r="E1311">
        <v>0</v>
      </c>
    </row>
    <row r="1312" spans="5:5">
      <c r="E1312">
        <v>0</v>
      </c>
    </row>
    <row r="1313" spans="5:5">
      <c r="E1313">
        <v>0</v>
      </c>
    </row>
    <row r="1314" spans="5:5">
      <c r="E1314">
        <v>0</v>
      </c>
    </row>
    <row r="1315" spans="5:5">
      <c r="E1315">
        <v>0</v>
      </c>
    </row>
    <row r="1316" spans="5:5">
      <c r="E1316">
        <v>0</v>
      </c>
    </row>
    <row r="1317" spans="5:5">
      <c r="E1317">
        <v>0</v>
      </c>
    </row>
    <row r="1318" spans="5:5">
      <c r="E1318">
        <v>0</v>
      </c>
    </row>
    <row r="1319" spans="5:5">
      <c r="E1319">
        <v>0</v>
      </c>
    </row>
    <row r="1320" spans="5:5">
      <c r="E1320">
        <v>0</v>
      </c>
    </row>
    <row r="1321" spans="5:5">
      <c r="E1321">
        <v>0</v>
      </c>
    </row>
    <row r="1322" spans="5:5">
      <c r="E1322">
        <v>0</v>
      </c>
    </row>
    <row r="1323" spans="5:5">
      <c r="E1323">
        <v>0</v>
      </c>
    </row>
    <row r="1324" spans="5:5">
      <c r="E1324">
        <v>0</v>
      </c>
    </row>
    <row r="1325" spans="5:5">
      <c r="E1325">
        <v>0</v>
      </c>
    </row>
    <row r="1326" spans="5:5">
      <c r="E1326">
        <v>0</v>
      </c>
    </row>
    <row r="1327" spans="5:5">
      <c r="E1327">
        <v>0</v>
      </c>
    </row>
    <row r="1328" spans="5:5">
      <c r="E1328">
        <v>0</v>
      </c>
    </row>
    <row r="1329" spans="5:5">
      <c r="E1329">
        <v>0</v>
      </c>
    </row>
    <row r="1330" spans="5:5">
      <c r="E1330">
        <v>0</v>
      </c>
    </row>
    <row r="1331" spans="5:5">
      <c r="E1331">
        <v>0</v>
      </c>
    </row>
    <row r="1332" spans="5:5">
      <c r="E1332">
        <v>0</v>
      </c>
    </row>
    <row r="1333" spans="5:5">
      <c r="E1333">
        <v>0</v>
      </c>
    </row>
    <row r="1334" spans="5:5">
      <c r="E1334">
        <v>0</v>
      </c>
    </row>
    <row r="1335" spans="5:5">
      <c r="E1335">
        <v>0</v>
      </c>
    </row>
    <row r="1336" spans="5:5">
      <c r="E1336">
        <v>0</v>
      </c>
    </row>
    <row r="1337" spans="5:5">
      <c r="E1337">
        <v>0</v>
      </c>
    </row>
    <row r="1338" spans="5:5">
      <c r="E1338">
        <v>0</v>
      </c>
    </row>
    <row r="1339" spans="5:5">
      <c r="E1339">
        <v>0</v>
      </c>
    </row>
    <row r="1340" spans="5:5">
      <c r="E1340">
        <v>0</v>
      </c>
    </row>
    <row r="1341" spans="5:5">
      <c r="E1341">
        <v>0</v>
      </c>
    </row>
    <row r="1342" spans="5:5">
      <c r="E1342">
        <v>0</v>
      </c>
    </row>
    <row r="1343" spans="5:5">
      <c r="E1343">
        <v>0</v>
      </c>
    </row>
    <row r="1344" spans="5:5">
      <c r="E1344">
        <v>0</v>
      </c>
    </row>
    <row r="1345" spans="5:5">
      <c r="E1345">
        <v>0</v>
      </c>
    </row>
    <row r="1346" spans="5:5">
      <c r="E1346">
        <v>0</v>
      </c>
    </row>
    <row r="1347" spans="5:5">
      <c r="E1347">
        <v>0</v>
      </c>
    </row>
    <row r="1348" spans="5:5">
      <c r="E1348">
        <v>0</v>
      </c>
    </row>
    <row r="1349" spans="5:5">
      <c r="E1349">
        <v>0</v>
      </c>
    </row>
    <row r="1350" spans="5:5">
      <c r="E1350">
        <v>0</v>
      </c>
    </row>
    <row r="1351" spans="5:5">
      <c r="E1351">
        <v>0</v>
      </c>
    </row>
    <row r="1352" spans="5:5">
      <c r="E1352">
        <v>0</v>
      </c>
    </row>
    <row r="1353" spans="5:5">
      <c r="E1353">
        <v>0</v>
      </c>
    </row>
    <row r="1354" spans="5:5">
      <c r="E1354">
        <v>0</v>
      </c>
    </row>
    <row r="1355" spans="5:5">
      <c r="E1355">
        <v>0</v>
      </c>
    </row>
    <row r="1356" spans="5:5">
      <c r="E1356">
        <v>0</v>
      </c>
    </row>
    <row r="1357" spans="5:5">
      <c r="E1357">
        <v>0</v>
      </c>
    </row>
    <row r="1358" spans="5:5">
      <c r="E1358">
        <v>0</v>
      </c>
    </row>
    <row r="1359" spans="5:5">
      <c r="E1359">
        <v>0</v>
      </c>
    </row>
    <row r="1360" spans="5:5">
      <c r="E1360">
        <v>0</v>
      </c>
    </row>
    <row r="1361" spans="5:5">
      <c r="E1361">
        <v>0</v>
      </c>
    </row>
    <row r="1362" spans="5:5">
      <c r="E1362">
        <v>0</v>
      </c>
    </row>
    <row r="1363" spans="5:5">
      <c r="E1363">
        <v>0</v>
      </c>
    </row>
    <row r="1364" spans="5:5">
      <c r="E1364">
        <v>0</v>
      </c>
    </row>
    <row r="1365" spans="5:5">
      <c r="E1365">
        <v>0</v>
      </c>
    </row>
    <row r="1366" spans="5:5">
      <c r="E1366">
        <v>0</v>
      </c>
    </row>
    <row r="1367" spans="5:5">
      <c r="E1367">
        <v>0</v>
      </c>
    </row>
    <row r="1368" spans="5:5">
      <c r="E1368">
        <v>0</v>
      </c>
    </row>
    <row r="1369" spans="5:5">
      <c r="E1369">
        <v>0</v>
      </c>
    </row>
    <row r="1370" spans="5:5">
      <c r="E1370">
        <v>0</v>
      </c>
    </row>
    <row r="1371" spans="5:5">
      <c r="E1371">
        <v>0</v>
      </c>
    </row>
    <row r="1372" spans="5:5">
      <c r="E1372">
        <v>0</v>
      </c>
    </row>
    <row r="1373" spans="5:5">
      <c r="E1373">
        <v>0</v>
      </c>
    </row>
    <row r="1374" spans="5:5">
      <c r="E1374">
        <v>0</v>
      </c>
    </row>
    <row r="1375" spans="5:5">
      <c r="E1375">
        <v>0</v>
      </c>
    </row>
    <row r="1376" spans="5:5">
      <c r="E1376">
        <v>0</v>
      </c>
    </row>
    <row r="1377" spans="5:5">
      <c r="E1377">
        <v>0</v>
      </c>
    </row>
    <row r="1378" spans="5:5">
      <c r="E1378">
        <v>0</v>
      </c>
    </row>
    <row r="1379" spans="5:5">
      <c r="E1379">
        <v>0</v>
      </c>
    </row>
    <row r="1380" spans="5:5">
      <c r="E1380">
        <v>0</v>
      </c>
    </row>
    <row r="1381" spans="5:5">
      <c r="E1381">
        <v>0</v>
      </c>
    </row>
    <row r="1382" spans="5:5">
      <c r="E1382">
        <v>0</v>
      </c>
    </row>
    <row r="1383" spans="5:5">
      <c r="E1383">
        <v>0</v>
      </c>
    </row>
    <row r="1384" spans="5:5">
      <c r="E1384">
        <v>0</v>
      </c>
    </row>
    <row r="1385" spans="5:5">
      <c r="E1385">
        <v>0</v>
      </c>
    </row>
    <row r="1386" spans="5:5">
      <c r="E1386">
        <v>0</v>
      </c>
    </row>
    <row r="1387" spans="5:5">
      <c r="E1387">
        <v>0</v>
      </c>
    </row>
    <row r="1388" spans="5:5">
      <c r="E1388">
        <v>0</v>
      </c>
    </row>
    <row r="1389" spans="5:5">
      <c r="E1389">
        <v>0</v>
      </c>
    </row>
    <row r="1390" spans="5:5">
      <c r="E1390">
        <v>0</v>
      </c>
    </row>
    <row r="1391" spans="5:5">
      <c r="E1391">
        <v>0</v>
      </c>
    </row>
    <row r="1392" spans="5:5">
      <c r="E1392">
        <v>0</v>
      </c>
    </row>
    <row r="1393" spans="5:5">
      <c r="E1393">
        <v>0</v>
      </c>
    </row>
    <row r="1394" spans="5:5">
      <c r="E1394">
        <v>0</v>
      </c>
    </row>
    <row r="1395" spans="5:5">
      <c r="E1395">
        <v>0</v>
      </c>
    </row>
    <row r="1396" spans="5:5">
      <c r="E1396">
        <v>0</v>
      </c>
    </row>
    <row r="1397" spans="5:5">
      <c r="E1397">
        <v>0</v>
      </c>
    </row>
    <row r="1398" spans="5:5">
      <c r="E1398">
        <v>0</v>
      </c>
    </row>
    <row r="1399" spans="5:5">
      <c r="E1399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2"/>
  <sheetViews>
    <sheetView topLeftCell="L7" workbookViewId="0">
      <selection activeCell="AD33" sqref="AD33"/>
    </sheetView>
  </sheetViews>
  <sheetFormatPr defaultRowHeight="15"/>
  <cols>
    <col min="8" max="8" width="12" bestFit="1" customWidth="1"/>
    <col min="9" max="13" width="12" customWidth="1"/>
    <col min="15" max="15" width="24.5703125" customWidth="1"/>
    <col min="16" max="16" width="24.140625" customWidth="1"/>
  </cols>
  <sheetData>
    <row r="1" spans="1:17">
      <c r="A1" s="16" t="s">
        <v>12</v>
      </c>
      <c r="B1" s="16" t="s">
        <v>24</v>
      </c>
      <c r="C1" t="s">
        <v>23</v>
      </c>
      <c r="E1" t="s">
        <v>33</v>
      </c>
      <c r="F1" t="s">
        <v>40</v>
      </c>
      <c r="G1" t="s">
        <v>41</v>
      </c>
      <c r="H1" t="s">
        <v>34</v>
      </c>
      <c r="I1" t="s">
        <v>43</v>
      </c>
      <c r="J1" t="s">
        <v>44</v>
      </c>
      <c r="K1" t="s">
        <v>39</v>
      </c>
      <c r="L1" t="s">
        <v>42</v>
      </c>
      <c r="M1" t="s">
        <v>45</v>
      </c>
      <c r="N1" t="s">
        <v>35</v>
      </c>
    </row>
    <row r="2" spans="1:17">
      <c r="A2" s="16">
        <v>190012</v>
      </c>
      <c r="B2" s="16">
        <v>1900</v>
      </c>
      <c r="C2" s="19">
        <v>0.95</v>
      </c>
      <c r="E2">
        <f>AVERAGE(C2:C2)</f>
        <v>0.95</v>
      </c>
      <c r="F2">
        <f t="shared" ref="F2:F62" si="0">EXP(13.63)*EXP(0.35542*E2)</f>
        <v>1164321.4163019331</v>
      </c>
      <c r="G2">
        <f t="shared" ref="G2:G62" si="1">EXP(14.05229)*EXP(0.507143*E2)</f>
        <v>2051487.8123529297</v>
      </c>
      <c r="H2">
        <f t="shared" ref="H2:H33" si="2">MIN(1000000*EXP(0.4313*E2),$Q$2)</f>
        <v>325000</v>
      </c>
      <c r="I2">
        <f t="shared" ref="I2:I33" si="3">MIN($Q$2,MIN(G2,F2))</f>
        <v>325000</v>
      </c>
      <c r="J2">
        <f t="shared" ref="J2:J33" si="4">MIN(MAX(F2,G2),$Q$2)</f>
        <v>325000</v>
      </c>
      <c r="P2" t="s">
        <v>36</v>
      </c>
      <c r="Q2">
        <v>325000</v>
      </c>
    </row>
    <row r="3" spans="1:17">
      <c r="A3" s="16">
        <v>190112</v>
      </c>
      <c r="B3" s="16">
        <v>1901</v>
      </c>
      <c r="C3" s="19">
        <v>-2.5466666666666664</v>
      </c>
      <c r="E3">
        <f t="shared" ref="E3:E62" si="5">AVERAGE(C2:C3)</f>
        <v>-0.79833333333333323</v>
      </c>
      <c r="F3">
        <f t="shared" si="0"/>
        <v>625468.57427932229</v>
      </c>
      <c r="G3">
        <f t="shared" si="1"/>
        <v>845277.99325287936</v>
      </c>
      <c r="H3">
        <f t="shared" si="2"/>
        <v>325000</v>
      </c>
      <c r="I3">
        <f t="shared" si="3"/>
        <v>325000</v>
      </c>
      <c r="J3">
        <f t="shared" si="4"/>
        <v>325000</v>
      </c>
      <c r="P3" t="s">
        <v>37</v>
      </c>
      <c r="Q3">
        <f>MIN(N17:N119)</f>
        <v>277980.70928260207</v>
      </c>
    </row>
    <row r="4" spans="1:17">
      <c r="A4" s="16">
        <v>190212</v>
      </c>
      <c r="B4" s="16">
        <v>1902</v>
      </c>
      <c r="C4" s="19">
        <v>-2.4908333333333337</v>
      </c>
      <c r="E4">
        <f t="shared" si="5"/>
        <v>-2.5187499999999998</v>
      </c>
      <c r="F4">
        <f t="shared" si="0"/>
        <v>339349.51570313406</v>
      </c>
      <c r="G4">
        <f t="shared" si="1"/>
        <v>353247.26875334815</v>
      </c>
      <c r="H4">
        <f t="shared" si="2"/>
        <v>325000</v>
      </c>
      <c r="I4">
        <f t="shared" si="3"/>
        <v>325000</v>
      </c>
      <c r="J4">
        <f t="shared" si="4"/>
        <v>325000</v>
      </c>
      <c r="P4" t="s">
        <v>38</v>
      </c>
      <c r="Q4">
        <f>MIN(K2:K119)</f>
        <v>268713.07995867485</v>
      </c>
    </row>
    <row r="5" spans="1:17">
      <c r="A5" s="16">
        <v>190312</v>
      </c>
      <c r="B5" s="16">
        <v>1903</v>
      </c>
      <c r="C5" s="19">
        <v>-0.59416666666666662</v>
      </c>
      <c r="E5">
        <f t="shared" si="5"/>
        <v>-1.5425000000000002</v>
      </c>
      <c r="F5">
        <f t="shared" si="0"/>
        <v>480107.18018010457</v>
      </c>
      <c r="G5">
        <f t="shared" si="1"/>
        <v>579558.52129241521</v>
      </c>
      <c r="H5">
        <f t="shared" si="2"/>
        <v>325000</v>
      </c>
      <c r="I5">
        <f t="shared" si="3"/>
        <v>325000</v>
      </c>
      <c r="J5">
        <f t="shared" si="4"/>
        <v>325000</v>
      </c>
    </row>
    <row r="6" spans="1:17">
      <c r="A6" s="16">
        <v>190412</v>
      </c>
      <c r="B6" s="16">
        <v>1904</v>
      </c>
      <c r="C6" s="19">
        <v>1.9475</v>
      </c>
      <c r="E6">
        <f t="shared" si="5"/>
        <v>0.67666666666666675</v>
      </c>
      <c r="F6">
        <f t="shared" si="0"/>
        <v>1056530.3754755796</v>
      </c>
      <c r="G6">
        <f t="shared" si="1"/>
        <v>1785942.3540560722</v>
      </c>
      <c r="H6">
        <f t="shared" si="2"/>
        <v>325000</v>
      </c>
      <c r="I6">
        <f t="shared" si="3"/>
        <v>325000</v>
      </c>
      <c r="J6">
        <f t="shared" si="4"/>
        <v>325000</v>
      </c>
    </row>
    <row r="7" spans="1:17">
      <c r="A7" s="16">
        <v>190512</v>
      </c>
      <c r="B7" s="16">
        <v>1905</v>
      </c>
      <c r="C7" s="19">
        <v>-1.8983333333333334</v>
      </c>
      <c r="E7">
        <f t="shared" si="5"/>
        <v>2.458333333333329E-2</v>
      </c>
      <c r="F7">
        <f t="shared" si="0"/>
        <v>837969.85673446441</v>
      </c>
      <c r="G7">
        <f t="shared" si="1"/>
        <v>1283058.5341288454</v>
      </c>
      <c r="H7">
        <f t="shared" si="2"/>
        <v>325000</v>
      </c>
      <c r="I7">
        <f t="shared" si="3"/>
        <v>325000</v>
      </c>
      <c r="J7">
        <f t="shared" si="4"/>
        <v>325000</v>
      </c>
      <c r="K7">
        <f>AVERAGE(H2:H7)</f>
        <v>325000</v>
      </c>
      <c r="L7">
        <f>AVERAGE(I2:I7)</f>
        <v>325000</v>
      </c>
      <c r="M7">
        <f>AVERAGE(J2:J7)</f>
        <v>325000</v>
      </c>
    </row>
    <row r="8" spans="1:17">
      <c r="A8" s="16">
        <v>190612</v>
      </c>
      <c r="B8" s="16">
        <v>1906</v>
      </c>
      <c r="C8" s="19">
        <v>0.92749999999999988</v>
      </c>
      <c r="E8">
        <f t="shared" si="5"/>
        <v>-0.48541666666666677</v>
      </c>
      <c r="F8">
        <f t="shared" si="0"/>
        <v>699046.96537276963</v>
      </c>
      <c r="G8">
        <f t="shared" si="1"/>
        <v>990647.78401180811</v>
      </c>
      <c r="H8">
        <f t="shared" si="2"/>
        <v>325000</v>
      </c>
      <c r="I8">
        <f t="shared" si="3"/>
        <v>325000</v>
      </c>
      <c r="J8">
        <f t="shared" si="4"/>
        <v>325000</v>
      </c>
      <c r="K8">
        <f>AVERAGE(H2:H8)</f>
        <v>325000</v>
      </c>
      <c r="L8">
        <f>AVERAGE(I2:I8)</f>
        <v>325000</v>
      </c>
      <c r="M8">
        <f>AVERAGE(J2:J8)</f>
        <v>325000</v>
      </c>
    </row>
    <row r="9" spans="1:17">
      <c r="A9" s="16">
        <v>190712</v>
      </c>
      <c r="B9" s="16">
        <v>1907</v>
      </c>
      <c r="C9" s="19">
        <v>4.6866666666666665</v>
      </c>
      <c r="E9">
        <f t="shared" si="5"/>
        <v>2.8070833333333334</v>
      </c>
      <c r="F9">
        <f t="shared" si="0"/>
        <v>2252820.5307328533</v>
      </c>
      <c r="G9">
        <f t="shared" si="1"/>
        <v>5261268.2242110511</v>
      </c>
      <c r="H9">
        <f t="shared" si="2"/>
        <v>325000</v>
      </c>
      <c r="I9">
        <f t="shared" si="3"/>
        <v>325000</v>
      </c>
      <c r="J9">
        <f t="shared" si="4"/>
        <v>325000</v>
      </c>
      <c r="K9">
        <f>AVERAGE(H2:H9)</f>
        <v>325000</v>
      </c>
      <c r="L9">
        <f>AVERAGE(I2:I9)</f>
        <v>325000</v>
      </c>
      <c r="M9">
        <f>AVERAGE(J2:J9)</f>
        <v>325000</v>
      </c>
    </row>
    <row r="10" spans="1:17">
      <c r="A10" s="16">
        <v>190812</v>
      </c>
      <c r="B10" s="16">
        <v>1908</v>
      </c>
      <c r="C10" s="19">
        <v>4.1424999999999992</v>
      </c>
      <c r="E10">
        <f t="shared" si="5"/>
        <v>4.4145833333333329</v>
      </c>
      <c r="F10">
        <f t="shared" si="0"/>
        <v>3988920.5297228862</v>
      </c>
      <c r="G10">
        <f t="shared" si="1"/>
        <v>11888891.50832889</v>
      </c>
      <c r="H10">
        <f t="shared" si="2"/>
        <v>325000</v>
      </c>
      <c r="I10">
        <f t="shared" si="3"/>
        <v>325000</v>
      </c>
      <c r="J10">
        <f t="shared" si="4"/>
        <v>325000</v>
      </c>
      <c r="K10">
        <f>AVERAGE(H2:H10)</f>
        <v>325000</v>
      </c>
      <c r="L10">
        <f>AVERAGE(I2:I10)</f>
        <v>325000</v>
      </c>
      <c r="M10">
        <f>AVERAGE(J2:J10)</f>
        <v>325000</v>
      </c>
    </row>
    <row r="11" spans="1:17">
      <c r="A11" s="16">
        <v>190912</v>
      </c>
      <c r="B11" s="16">
        <v>1909</v>
      </c>
      <c r="C11" s="19">
        <v>5.5474999999999994</v>
      </c>
      <c r="E11">
        <f t="shared" si="5"/>
        <v>4.8449999999999989</v>
      </c>
      <c r="F11">
        <f t="shared" si="0"/>
        <v>4648289.6839422872</v>
      </c>
      <c r="G11">
        <f t="shared" si="1"/>
        <v>14789053.474918487</v>
      </c>
      <c r="H11">
        <f t="shared" si="2"/>
        <v>325000</v>
      </c>
      <c r="I11">
        <f t="shared" si="3"/>
        <v>325000</v>
      </c>
      <c r="J11">
        <f t="shared" si="4"/>
        <v>325000</v>
      </c>
      <c r="K11">
        <f t="shared" ref="K11:K71" si="6">AVERAGE(H2:H11)</f>
        <v>325000</v>
      </c>
      <c r="L11">
        <f t="shared" ref="L11:L71" si="7">AVERAGE(I2:I11)</f>
        <v>325000</v>
      </c>
      <c r="M11">
        <f t="shared" ref="M11:M71" si="8">AVERAGE(J2:J11)</f>
        <v>325000</v>
      </c>
    </row>
    <row r="12" spans="1:17">
      <c r="A12" s="16">
        <v>191012</v>
      </c>
      <c r="B12" s="16">
        <v>1910</v>
      </c>
      <c r="C12" s="19">
        <v>4.0891666666666673</v>
      </c>
      <c r="E12">
        <f t="shared" si="5"/>
        <v>4.8183333333333334</v>
      </c>
      <c r="F12">
        <f t="shared" si="0"/>
        <v>4604441.9338904526</v>
      </c>
      <c r="G12">
        <f t="shared" si="1"/>
        <v>14590395.411394738</v>
      </c>
      <c r="H12">
        <f t="shared" si="2"/>
        <v>325000</v>
      </c>
      <c r="I12">
        <f t="shared" si="3"/>
        <v>325000</v>
      </c>
      <c r="J12">
        <f t="shared" si="4"/>
        <v>325000</v>
      </c>
      <c r="K12">
        <f t="shared" si="6"/>
        <v>325000</v>
      </c>
      <c r="L12">
        <f t="shared" si="7"/>
        <v>325000</v>
      </c>
      <c r="M12">
        <f t="shared" si="8"/>
        <v>325000</v>
      </c>
    </row>
    <row r="13" spans="1:17">
      <c r="A13" s="16">
        <v>191112</v>
      </c>
      <c r="B13" s="16">
        <v>1911</v>
      </c>
      <c r="C13" s="19">
        <v>0.51833333333333342</v>
      </c>
      <c r="E13">
        <f t="shared" si="5"/>
        <v>2.3037500000000004</v>
      </c>
      <c r="F13">
        <f t="shared" si="0"/>
        <v>1883794.8263936918</v>
      </c>
      <c r="G13">
        <f t="shared" si="1"/>
        <v>4075975.5967563586</v>
      </c>
      <c r="H13">
        <f t="shared" si="2"/>
        <v>325000</v>
      </c>
      <c r="I13">
        <f t="shared" si="3"/>
        <v>325000</v>
      </c>
      <c r="J13">
        <f t="shared" si="4"/>
        <v>325000</v>
      </c>
      <c r="K13">
        <f t="shared" si="6"/>
        <v>325000</v>
      </c>
      <c r="L13">
        <f t="shared" si="7"/>
        <v>325000</v>
      </c>
      <c r="M13">
        <f t="shared" si="8"/>
        <v>325000</v>
      </c>
    </row>
    <row r="14" spans="1:17">
      <c r="A14" s="16">
        <v>191212</v>
      </c>
      <c r="B14" s="16">
        <v>1912</v>
      </c>
      <c r="C14" s="19">
        <v>3.526666666666666</v>
      </c>
      <c r="E14">
        <f t="shared" si="5"/>
        <v>2.0224999999999995</v>
      </c>
      <c r="F14">
        <f t="shared" si="0"/>
        <v>1704593.0331941461</v>
      </c>
      <c r="G14">
        <f t="shared" si="1"/>
        <v>3534161.8101497325</v>
      </c>
      <c r="H14">
        <f t="shared" si="2"/>
        <v>325000</v>
      </c>
      <c r="I14">
        <f t="shared" si="3"/>
        <v>325000</v>
      </c>
      <c r="J14">
        <f t="shared" si="4"/>
        <v>325000</v>
      </c>
      <c r="K14">
        <f t="shared" si="6"/>
        <v>325000</v>
      </c>
      <c r="L14">
        <f t="shared" si="7"/>
        <v>325000</v>
      </c>
      <c r="M14">
        <f t="shared" si="8"/>
        <v>325000</v>
      </c>
    </row>
    <row r="15" spans="1:17">
      <c r="A15" s="16">
        <v>191312</v>
      </c>
      <c r="B15" s="16">
        <v>1913</v>
      </c>
      <c r="C15" s="19">
        <v>5.6433333333333335</v>
      </c>
      <c r="E15">
        <f t="shared" si="5"/>
        <v>4.585</v>
      </c>
      <c r="F15">
        <f t="shared" si="0"/>
        <v>4237994.4151232876</v>
      </c>
      <c r="G15">
        <f t="shared" si="1"/>
        <v>12962104.954130372</v>
      </c>
      <c r="H15">
        <f t="shared" si="2"/>
        <v>325000</v>
      </c>
      <c r="I15">
        <f t="shared" si="3"/>
        <v>325000</v>
      </c>
      <c r="J15">
        <f t="shared" si="4"/>
        <v>325000</v>
      </c>
      <c r="K15">
        <f t="shared" si="6"/>
        <v>325000</v>
      </c>
      <c r="L15">
        <f t="shared" si="7"/>
        <v>325000</v>
      </c>
      <c r="M15">
        <f t="shared" si="8"/>
        <v>325000</v>
      </c>
    </row>
    <row r="16" spans="1:17">
      <c r="A16" s="16">
        <v>191412</v>
      </c>
      <c r="B16" s="16">
        <v>1914</v>
      </c>
      <c r="C16" s="19">
        <v>4.5141666666666662</v>
      </c>
      <c r="E16">
        <f t="shared" si="5"/>
        <v>5.0787499999999994</v>
      </c>
      <c r="F16">
        <f t="shared" si="0"/>
        <v>5050962.2365912646</v>
      </c>
      <c r="G16">
        <f t="shared" si="1"/>
        <v>16650361.922640398</v>
      </c>
      <c r="H16">
        <f t="shared" si="2"/>
        <v>325000</v>
      </c>
      <c r="I16">
        <f t="shared" si="3"/>
        <v>325000</v>
      </c>
      <c r="J16">
        <f t="shared" si="4"/>
        <v>325000</v>
      </c>
      <c r="K16">
        <f t="shared" si="6"/>
        <v>325000</v>
      </c>
      <c r="L16">
        <f t="shared" si="7"/>
        <v>325000</v>
      </c>
      <c r="M16">
        <f t="shared" si="8"/>
        <v>325000</v>
      </c>
    </row>
    <row r="17" spans="1:14">
      <c r="A17" s="16">
        <v>191512</v>
      </c>
      <c r="B17" s="16">
        <v>1915</v>
      </c>
      <c r="C17" s="19">
        <v>-0.48916666666666675</v>
      </c>
      <c r="E17">
        <f t="shared" si="5"/>
        <v>2.0124999999999997</v>
      </c>
      <c r="F17">
        <f t="shared" si="0"/>
        <v>1698545.3223888325</v>
      </c>
      <c r="G17">
        <f t="shared" si="1"/>
        <v>3516283.9274535612</v>
      </c>
      <c r="H17">
        <f t="shared" si="2"/>
        <v>325000</v>
      </c>
      <c r="I17">
        <f t="shared" si="3"/>
        <v>325000</v>
      </c>
      <c r="J17">
        <f t="shared" si="4"/>
        <v>325000</v>
      </c>
      <c r="K17">
        <f t="shared" si="6"/>
        <v>325000</v>
      </c>
      <c r="L17">
        <f t="shared" si="7"/>
        <v>325000</v>
      </c>
      <c r="M17">
        <f t="shared" si="8"/>
        <v>325000</v>
      </c>
      <c r="N17">
        <f>AVERAGE(H2:H17)</f>
        <v>325000</v>
      </c>
    </row>
    <row r="18" spans="1:14">
      <c r="A18" s="16">
        <v>191612</v>
      </c>
      <c r="B18" s="16">
        <v>1916</v>
      </c>
      <c r="C18" s="19">
        <v>0.48083333333333322</v>
      </c>
      <c r="E18">
        <f t="shared" si="5"/>
        <v>-4.1666666666667629E-3</v>
      </c>
      <c r="F18">
        <f t="shared" si="0"/>
        <v>829450.80772951397</v>
      </c>
      <c r="G18">
        <f t="shared" si="1"/>
        <v>1264486.7975186398</v>
      </c>
      <c r="H18">
        <f t="shared" si="2"/>
        <v>325000</v>
      </c>
      <c r="I18">
        <f t="shared" si="3"/>
        <v>325000</v>
      </c>
      <c r="J18">
        <f t="shared" si="4"/>
        <v>325000</v>
      </c>
      <c r="K18">
        <f t="shared" si="6"/>
        <v>325000</v>
      </c>
      <c r="L18">
        <f t="shared" si="7"/>
        <v>325000</v>
      </c>
      <c r="M18">
        <f t="shared" si="8"/>
        <v>325000</v>
      </c>
      <c r="N18">
        <f>AVERAGE(H2:H18)</f>
        <v>325000</v>
      </c>
    </row>
    <row r="19" spans="1:14">
      <c r="A19" s="16">
        <v>191712</v>
      </c>
      <c r="B19" s="16">
        <v>1917</v>
      </c>
      <c r="C19" s="19">
        <v>1.8841666666666665</v>
      </c>
      <c r="E19">
        <f t="shared" si="5"/>
        <v>1.1824999999999999</v>
      </c>
      <c r="F19">
        <f t="shared" si="0"/>
        <v>1264622.4157310948</v>
      </c>
      <c r="G19">
        <f t="shared" si="1"/>
        <v>2308218.5569213359</v>
      </c>
      <c r="H19">
        <f t="shared" si="2"/>
        <v>325000</v>
      </c>
      <c r="I19">
        <f t="shared" si="3"/>
        <v>325000</v>
      </c>
      <c r="J19">
        <f t="shared" si="4"/>
        <v>325000</v>
      </c>
      <c r="K19">
        <f t="shared" si="6"/>
        <v>325000</v>
      </c>
      <c r="L19">
        <f t="shared" si="7"/>
        <v>325000</v>
      </c>
      <c r="M19">
        <f t="shared" si="8"/>
        <v>325000</v>
      </c>
      <c r="N19">
        <f>AVERAGE(H2:H19)</f>
        <v>325000</v>
      </c>
    </row>
    <row r="20" spans="1:14">
      <c r="A20" s="16">
        <v>191812</v>
      </c>
      <c r="B20" s="16">
        <v>1918</v>
      </c>
      <c r="C20" s="19">
        <v>-1.105</v>
      </c>
      <c r="E20">
        <f t="shared" si="5"/>
        <v>0.38958333333333328</v>
      </c>
      <c r="F20">
        <f t="shared" si="0"/>
        <v>954044.60808225872</v>
      </c>
      <c r="G20">
        <f t="shared" si="1"/>
        <v>1543965.1845046338</v>
      </c>
      <c r="H20">
        <f t="shared" si="2"/>
        <v>325000</v>
      </c>
      <c r="I20">
        <f t="shared" si="3"/>
        <v>325000</v>
      </c>
      <c r="J20">
        <f t="shared" si="4"/>
        <v>325000</v>
      </c>
      <c r="K20">
        <f t="shared" si="6"/>
        <v>325000</v>
      </c>
      <c r="L20">
        <f t="shared" si="7"/>
        <v>325000</v>
      </c>
      <c r="M20">
        <f t="shared" si="8"/>
        <v>325000</v>
      </c>
      <c r="N20">
        <f>AVERAGE(H2:H20)</f>
        <v>325000</v>
      </c>
    </row>
    <row r="21" spans="1:14">
      <c r="A21" s="16">
        <v>191912</v>
      </c>
      <c r="B21" s="16">
        <v>1919</v>
      </c>
      <c r="C21" s="19">
        <v>-2.7408333333333332</v>
      </c>
      <c r="E21">
        <f t="shared" si="5"/>
        <v>-1.9229166666666666</v>
      </c>
      <c r="F21">
        <f t="shared" si="0"/>
        <v>419390.16974969517</v>
      </c>
      <c r="G21">
        <f t="shared" si="1"/>
        <v>477871.08235759992</v>
      </c>
      <c r="H21">
        <f t="shared" si="2"/>
        <v>325000</v>
      </c>
      <c r="I21">
        <f t="shared" si="3"/>
        <v>325000</v>
      </c>
      <c r="J21">
        <f t="shared" si="4"/>
        <v>325000</v>
      </c>
      <c r="K21">
        <f t="shared" si="6"/>
        <v>325000</v>
      </c>
      <c r="L21">
        <f t="shared" si="7"/>
        <v>325000</v>
      </c>
      <c r="M21">
        <f t="shared" si="8"/>
        <v>325000</v>
      </c>
      <c r="N21">
        <f t="shared" ref="N21:N81" si="9">AVERAGE(H2:H21)</f>
        <v>325000</v>
      </c>
    </row>
    <row r="22" spans="1:14">
      <c r="A22" s="16">
        <v>192012</v>
      </c>
      <c r="B22" s="16">
        <v>1920</v>
      </c>
      <c r="C22" s="19">
        <v>-3.2366666666666668</v>
      </c>
      <c r="E22">
        <f t="shared" si="5"/>
        <v>-2.98875</v>
      </c>
      <c r="F22">
        <f t="shared" si="0"/>
        <v>287143.81735593575</v>
      </c>
      <c r="G22">
        <f t="shared" si="1"/>
        <v>278331.00747424195</v>
      </c>
      <c r="H22">
        <f t="shared" si="2"/>
        <v>275533.00009597593</v>
      </c>
      <c r="I22">
        <f t="shared" si="3"/>
        <v>278331.00747424195</v>
      </c>
      <c r="J22">
        <f t="shared" si="4"/>
        <v>287143.81735593575</v>
      </c>
      <c r="K22">
        <f t="shared" si="6"/>
        <v>320053.30000959762</v>
      </c>
      <c r="L22">
        <f t="shared" si="7"/>
        <v>320333.10074742418</v>
      </c>
      <c r="M22">
        <f t="shared" si="8"/>
        <v>321214.3817355936</v>
      </c>
      <c r="N22">
        <f t="shared" si="9"/>
        <v>322526.65000479878</v>
      </c>
    </row>
    <row r="23" spans="1:14">
      <c r="A23" s="16">
        <v>192112</v>
      </c>
      <c r="B23" s="16">
        <v>1921</v>
      </c>
      <c r="C23" s="19">
        <v>1.6616666666666664</v>
      </c>
      <c r="E23">
        <f t="shared" si="5"/>
        <v>-0.7875000000000002</v>
      </c>
      <c r="F23">
        <f t="shared" si="0"/>
        <v>627881.51043676189</v>
      </c>
      <c r="G23">
        <f t="shared" si="1"/>
        <v>849934.77268131066</v>
      </c>
      <c r="H23">
        <f t="shared" si="2"/>
        <v>325000</v>
      </c>
      <c r="I23">
        <f t="shared" si="3"/>
        <v>325000</v>
      </c>
      <c r="J23">
        <f t="shared" si="4"/>
        <v>325000</v>
      </c>
      <c r="K23">
        <f t="shared" si="6"/>
        <v>320053.30000959762</v>
      </c>
      <c r="L23">
        <f t="shared" si="7"/>
        <v>320333.10074742418</v>
      </c>
      <c r="M23">
        <f t="shared" si="8"/>
        <v>321214.3817355936</v>
      </c>
      <c r="N23">
        <f t="shared" si="9"/>
        <v>322526.65000479878</v>
      </c>
    </row>
    <row r="24" spans="1:14">
      <c r="A24" s="16">
        <v>192212</v>
      </c>
      <c r="B24" s="16">
        <v>1922</v>
      </c>
      <c r="C24" s="19">
        <v>1.0666666666666667</v>
      </c>
      <c r="E24">
        <f t="shared" si="5"/>
        <v>1.3641666666666665</v>
      </c>
      <c r="F24">
        <f t="shared" si="0"/>
        <v>1348970.2973391742</v>
      </c>
      <c r="G24">
        <f t="shared" si="1"/>
        <v>2530981.1094611636</v>
      </c>
      <c r="H24">
        <f t="shared" si="2"/>
        <v>325000</v>
      </c>
      <c r="I24">
        <f t="shared" si="3"/>
        <v>325000</v>
      </c>
      <c r="J24">
        <f t="shared" si="4"/>
        <v>325000</v>
      </c>
      <c r="K24">
        <f t="shared" si="6"/>
        <v>320053.30000959762</v>
      </c>
      <c r="L24">
        <f t="shared" si="7"/>
        <v>320333.10074742418</v>
      </c>
      <c r="M24">
        <f t="shared" si="8"/>
        <v>321214.3817355936</v>
      </c>
      <c r="N24">
        <f t="shared" si="9"/>
        <v>322526.65000479878</v>
      </c>
    </row>
    <row r="25" spans="1:14">
      <c r="A25" s="16">
        <v>192312</v>
      </c>
      <c r="B25" s="16">
        <v>1923</v>
      </c>
      <c r="C25" s="19">
        <v>1.2725000000000002</v>
      </c>
      <c r="E25">
        <f t="shared" si="5"/>
        <v>1.1695833333333334</v>
      </c>
      <c r="F25">
        <f t="shared" si="0"/>
        <v>1258830.040564243</v>
      </c>
      <c r="G25">
        <f t="shared" si="1"/>
        <v>2293147.7624169486</v>
      </c>
      <c r="H25">
        <f t="shared" si="2"/>
        <v>325000</v>
      </c>
      <c r="I25">
        <f t="shared" si="3"/>
        <v>325000</v>
      </c>
      <c r="J25">
        <f t="shared" si="4"/>
        <v>325000</v>
      </c>
      <c r="K25">
        <f t="shared" si="6"/>
        <v>320053.30000959762</v>
      </c>
      <c r="L25">
        <f t="shared" si="7"/>
        <v>320333.10074742418</v>
      </c>
      <c r="M25">
        <f t="shared" si="8"/>
        <v>321214.3817355936</v>
      </c>
      <c r="N25">
        <f t="shared" si="9"/>
        <v>322526.65000479878</v>
      </c>
    </row>
    <row r="26" spans="1:14">
      <c r="A26" s="16">
        <v>192412</v>
      </c>
      <c r="B26" s="16">
        <v>1924</v>
      </c>
      <c r="C26" s="19">
        <v>-0.63083333333333325</v>
      </c>
      <c r="E26">
        <f t="shared" si="5"/>
        <v>0.32083333333333347</v>
      </c>
      <c r="F26">
        <f t="shared" si="0"/>
        <v>931014.92132558732</v>
      </c>
      <c r="G26">
        <f t="shared" si="1"/>
        <v>1491060.8123010269</v>
      </c>
      <c r="H26">
        <f t="shared" si="2"/>
        <v>325000</v>
      </c>
      <c r="I26">
        <f t="shared" si="3"/>
        <v>325000</v>
      </c>
      <c r="J26">
        <f t="shared" si="4"/>
        <v>325000</v>
      </c>
      <c r="K26">
        <f t="shared" si="6"/>
        <v>320053.30000959762</v>
      </c>
      <c r="L26">
        <f t="shared" si="7"/>
        <v>320333.10074742418</v>
      </c>
      <c r="M26">
        <f t="shared" si="8"/>
        <v>321214.38173559355</v>
      </c>
      <c r="N26">
        <f t="shared" si="9"/>
        <v>322526.65000479878</v>
      </c>
    </row>
    <row r="27" spans="1:14">
      <c r="A27" s="16">
        <v>192512</v>
      </c>
      <c r="B27" s="16">
        <v>1925</v>
      </c>
      <c r="C27" s="19">
        <v>-1.1533333333333333</v>
      </c>
      <c r="E27">
        <f t="shared" si="5"/>
        <v>-0.89208333333333334</v>
      </c>
      <c r="F27">
        <f t="shared" si="0"/>
        <v>604970.96351229551</v>
      </c>
      <c r="G27">
        <f t="shared" si="1"/>
        <v>806029.95199573471</v>
      </c>
      <c r="H27">
        <f t="shared" si="2"/>
        <v>325000</v>
      </c>
      <c r="I27">
        <f t="shared" si="3"/>
        <v>325000</v>
      </c>
      <c r="J27">
        <f t="shared" si="4"/>
        <v>325000</v>
      </c>
      <c r="K27">
        <f t="shared" si="6"/>
        <v>320053.30000959762</v>
      </c>
      <c r="L27">
        <f t="shared" si="7"/>
        <v>320333.10074742418</v>
      </c>
      <c r="M27">
        <f t="shared" si="8"/>
        <v>321214.38173559355</v>
      </c>
      <c r="N27">
        <f t="shared" si="9"/>
        <v>322526.65000479878</v>
      </c>
    </row>
    <row r="28" spans="1:14">
      <c r="A28" s="16">
        <v>192612</v>
      </c>
      <c r="B28" s="16">
        <v>1926</v>
      </c>
      <c r="C28" s="19">
        <v>-0.98750000000000016</v>
      </c>
      <c r="E28">
        <f t="shared" si="5"/>
        <v>-1.0704166666666668</v>
      </c>
      <c r="F28">
        <f t="shared" si="0"/>
        <v>567815.89028268505</v>
      </c>
      <c r="G28">
        <f t="shared" si="1"/>
        <v>736331.48269622214</v>
      </c>
      <c r="H28">
        <f t="shared" si="2"/>
        <v>325000</v>
      </c>
      <c r="I28">
        <f t="shared" si="3"/>
        <v>325000</v>
      </c>
      <c r="J28">
        <f t="shared" si="4"/>
        <v>325000</v>
      </c>
      <c r="K28">
        <f t="shared" si="6"/>
        <v>320053.30000959762</v>
      </c>
      <c r="L28">
        <f t="shared" si="7"/>
        <v>320333.10074742418</v>
      </c>
      <c r="M28">
        <f t="shared" si="8"/>
        <v>321214.38173559355</v>
      </c>
      <c r="N28">
        <f t="shared" si="9"/>
        <v>322526.65000479878</v>
      </c>
    </row>
    <row r="29" spans="1:14">
      <c r="A29" s="16">
        <v>192712</v>
      </c>
      <c r="B29" s="16">
        <v>1927</v>
      </c>
      <c r="C29" s="19">
        <v>-2.4716666666666667</v>
      </c>
      <c r="E29">
        <f t="shared" si="5"/>
        <v>-1.7295833333333335</v>
      </c>
      <c r="F29">
        <f t="shared" si="0"/>
        <v>449221.55754452001</v>
      </c>
      <c r="G29">
        <f t="shared" si="1"/>
        <v>527099.13383838371</v>
      </c>
      <c r="H29">
        <f t="shared" si="2"/>
        <v>325000</v>
      </c>
      <c r="I29">
        <f t="shared" si="3"/>
        <v>325000</v>
      </c>
      <c r="J29">
        <f t="shared" si="4"/>
        <v>325000</v>
      </c>
      <c r="K29">
        <f t="shared" si="6"/>
        <v>320053.30000959762</v>
      </c>
      <c r="L29">
        <f t="shared" si="7"/>
        <v>320333.10074742418</v>
      </c>
      <c r="M29">
        <f t="shared" si="8"/>
        <v>321214.38173559355</v>
      </c>
      <c r="N29">
        <f t="shared" si="9"/>
        <v>322526.65000479884</v>
      </c>
    </row>
    <row r="30" spans="1:14">
      <c r="A30" s="16">
        <v>192812</v>
      </c>
      <c r="B30" s="16">
        <v>1928</v>
      </c>
      <c r="C30" s="19">
        <v>-2.3374999999999999</v>
      </c>
      <c r="E30">
        <f t="shared" si="5"/>
        <v>-2.4045833333333331</v>
      </c>
      <c r="F30">
        <f t="shared" si="0"/>
        <v>353402.52780818386</v>
      </c>
      <c r="G30">
        <f t="shared" si="1"/>
        <v>374303.5561254638</v>
      </c>
      <c r="H30">
        <f t="shared" si="2"/>
        <v>325000</v>
      </c>
      <c r="I30">
        <f t="shared" si="3"/>
        <v>325000</v>
      </c>
      <c r="J30">
        <f t="shared" si="4"/>
        <v>325000</v>
      </c>
      <c r="K30">
        <f t="shared" si="6"/>
        <v>320053.30000959762</v>
      </c>
      <c r="L30">
        <f t="shared" si="7"/>
        <v>320333.10074742418</v>
      </c>
      <c r="M30">
        <f t="shared" si="8"/>
        <v>321214.38173559355</v>
      </c>
      <c r="N30">
        <f t="shared" si="9"/>
        <v>322526.65000479884</v>
      </c>
    </row>
    <row r="31" spans="1:14">
      <c r="A31" s="16">
        <v>192912</v>
      </c>
      <c r="B31" s="16">
        <v>1929</v>
      </c>
      <c r="C31" s="19">
        <v>-1.5858333333333332</v>
      </c>
      <c r="E31">
        <f t="shared" si="5"/>
        <v>-1.9616666666666664</v>
      </c>
      <c r="F31">
        <f t="shared" si="0"/>
        <v>413653.70165252441</v>
      </c>
      <c r="G31">
        <f t="shared" si="1"/>
        <v>468571.73331241641</v>
      </c>
      <c r="H31">
        <f t="shared" si="2"/>
        <v>325000</v>
      </c>
      <c r="I31">
        <f t="shared" si="3"/>
        <v>325000</v>
      </c>
      <c r="J31">
        <f t="shared" si="4"/>
        <v>325000</v>
      </c>
      <c r="K31">
        <f t="shared" si="6"/>
        <v>320053.30000959762</v>
      </c>
      <c r="L31">
        <f t="shared" si="7"/>
        <v>320333.10074742418</v>
      </c>
      <c r="M31">
        <f t="shared" si="8"/>
        <v>321214.38173559355</v>
      </c>
      <c r="N31">
        <f t="shared" si="9"/>
        <v>322526.65000479884</v>
      </c>
    </row>
    <row r="32" spans="1:14">
      <c r="A32" s="16">
        <v>193012</v>
      </c>
      <c r="B32" s="16">
        <v>1930</v>
      </c>
      <c r="C32" s="19">
        <v>-1.7908333333333333</v>
      </c>
      <c r="E32">
        <f t="shared" si="5"/>
        <v>-1.6883333333333332</v>
      </c>
      <c r="F32">
        <f t="shared" si="0"/>
        <v>455856.14474151644</v>
      </c>
      <c r="G32">
        <f t="shared" si="1"/>
        <v>538242.00871901668</v>
      </c>
      <c r="H32">
        <f t="shared" si="2"/>
        <v>325000</v>
      </c>
      <c r="I32">
        <f t="shared" si="3"/>
        <v>325000</v>
      </c>
      <c r="J32">
        <f t="shared" si="4"/>
        <v>325000</v>
      </c>
      <c r="K32">
        <f t="shared" si="6"/>
        <v>325000</v>
      </c>
      <c r="L32">
        <f t="shared" si="7"/>
        <v>325000</v>
      </c>
      <c r="M32">
        <f t="shared" si="8"/>
        <v>325000</v>
      </c>
      <c r="N32">
        <f t="shared" si="9"/>
        <v>322526.65000479884</v>
      </c>
    </row>
    <row r="33" spans="1:21">
      <c r="A33" s="16">
        <v>193112</v>
      </c>
      <c r="B33" s="16">
        <v>1931</v>
      </c>
      <c r="C33" s="19">
        <v>-1.4724999999999999</v>
      </c>
      <c r="E33">
        <f t="shared" si="5"/>
        <v>-1.6316666666666666</v>
      </c>
      <c r="F33">
        <f t="shared" si="0"/>
        <v>465130.38045033108</v>
      </c>
      <c r="G33">
        <f t="shared" si="1"/>
        <v>553934.46896527638</v>
      </c>
      <c r="H33">
        <f t="shared" si="2"/>
        <v>325000</v>
      </c>
      <c r="I33">
        <f t="shared" si="3"/>
        <v>325000</v>
      </c>
      <c r="J33">
        <f t="shared" si="4"/>
        <v>325000</v>
      </c>
      <c r="K33">
        <f t="shared" si="6"/>
        <v>325000</v>
      </c>
      <c r="L33">
        <f t="shared" si="7"/>
        <v>325000</v>
      </c>
      <c r="M33">
        <f t="shared" si="8"/>
        <v>325000</v>
      </c>
      <c r="N33">
        <f t="shared" si="9"/>
        <v>322526.65000479884</v>
      </c>
      <c r="Q33">
        <v>2002</v>
      </c>
      <c r="R33">
        <v>209116.43799999999</v>
      </c>
      <c r="S33">
        <v>-4.3899999999999997</v>
      </c>
      <c r="T33">
        <v>-4.5350000000000001</v>
      </c>
    </row>
    <row r="34" spans="1:21">
      <c r="A34" s="16">
        <v>193212</v>
      </c>
      <c r="B34" s="16">
        <v>1932</v>
      </c>
      <c r="C34" s="19">
        <v>-1.5216666666666665</v>
      </c>
      <c r="E34">
        <f t="shared" si="5"/>
        <v>-1.4970833333333333</v>
      </c>
      <c r="F34">
        <f t="shared" si="0"/>
        <v>487919.95349943527</v>
      </c>
      <c r="G34">
        <f t="shared" si="1"/>
        <v>593062.2618067062</v>
      </c>
      <c r="H34">
        <f t="shared" ref="H34:H62" si="10">MIN(1000000*EXP(0.4313*E34),$Q$2)</f>
        <v>325000</v>
      </c>
      <c r="I34">
        <f t="shared" ref="I34:I62" si="11">MIN($Q$2,MIN(G34,F34))</f>
        <v>325000</v>
      </c>
      <c r="J34">
        <f t="shared" ref="J34:J62" si="12">MIN(MAX(F34,G34),$Q$2)</f>
        <v>325000</v>
      </c>
      <c r="K34">
        <f t="shared" si="6"/>
        <v>325000</v>
      </c>
      <c r="L34">
        <f t="shared" si="7"/>
        <v>325000</v>
      </c>
      <c r="M34">
        <f t="shared" si="8"/>
        <v>325000</v>
      </c>
      <c r="N34">
        <f t="shared" si="9"/>
        <v>322526.65000479884</v>
      </c>
      <c r="Q34">
        <v>2003</v>
      </c>
      <c r="R34">
        <v>181591.01179999995</v>
      </c>
      <c r="S34">
        <v>-4.53</v>
      </c>
      <c r="T34">
        <v>-4.46</v>
      </c>
    </row>
    <row r="35" spans="1:21">
      <c r="A35" s="16">
        <v>193312</v>
      </c>
      <c r="B35" s="16">
        <v>1933</v>
      </c>
      <c r="C35" s="19">
        <v>-0.55666666666666675</v>
      </c>
      <c r="E35">
        <f t="shared" si="5"/>
        <v>-1.0391666666666666</v>
      </c>
      <c r="F35">
        <f t="shared" si="0"/>
        <v>574157.70407045167</v>
      </c>
      <c r="G35">
        <f t="shared" si="1"/>
        <v>748093.9862773167</v>
      </c>
      <c r="H35">
        <f t="shared" si="10"/>
        <v>325000</v>
      </c>
      <c r="I35">
        <f t="shared" si="11"/>
        <v>325000</v>
      </c>
      <c r="J35">
        <f t="shared" si="12"/>
        <v>325000</v>
      </c>
      <c r="K35">
        <f t="shared" si="6"/>
        <v>325000</v>
      </c>
      <c r="L35">
        <f t="shared" si="7"/>
        <v>325000</v>
      </c>
      <c r="M35">
        <f t="shared" si="8"/>
        <v>325000</v>
      </c>
      <c r="N35">
        <f t="shared" si="9"/>
        <v>322526.65000479884</v>
      </c>
      <c r="Q35">
        <v>2014</v>
      </c>
      <c r="R35">
        <v>157795.35899999997</v>
      </c>
      <c r="S35">
        <v>-4.6100000000000003</v>
      </c>
      <c r="T35">
        <v>-4.2650000000000006</v>
      </c>
    </row>
    <row r="36" spans="1:21">
      <c r="A36" s="16">
        <v>193412</v>
      </c>
      <c r="B36" s="16">
        <v>1934</v>
      </c>
      <c r="C36" s="19">
        <v>-5.2691666666666661</v>
      </c>
      <c r="E36">
        <f t="shared" si="5"/>
        <v>-2.9129166666666664</v>
      </c>
      <c r="F36">
        <f t="shared" si="0"/>
        <v>294988.3545182221</v>
      </c>
      <c r="G36">
        <f t="shared" si="1"/>
        <v>289243.65330585017</v>
      </c>
      <c r="H36">
        <f t="shared" si="10"/>
        <v>284693.82958292996</v>
      </c>
      <c r="I36">
        <f t="shared" si="11"/>
        <v>289243.65330585017</v>
      </c>
      <c r="J36">
        <f t="shared" si="12"/>
        <v>294988.3545182221</v>
      </c>
      <c r="K36">
        <f t="shared" si="6"/>
        <v>320969.38295829302</v>
      </c>
      <c r="L36">
        <f t="shared" si="7"/>
        <v>321424.36533058499</v>
      </c>
      <c r="M36">
        <f t="shared" si="8"/>
        <v>321998.8354518222</v>
      </c>
      <c r="N36">
        <f t="shared" si="9"/>
        <v>320511.34148394532</v>
      </c>
      <c r="Q36">
        <v>2004</v>
      </c>
      <c r="R36">
        <v>179080.29750000002</v>
      </c>
      <c r="S36">
        <v>-3.71</v>
      </c>
      <c r="T36">
        <v>-4.12</v>
      </c>
    </row>
    <row r="37" spans="1:21">
      <c r="A37" s="16">
        <v>193512</v>
      </c>
      <c r="B37" s="16">
        <v>1935</v>
      </c>
      <c r="C37" s="19">
        <v>-4.6708333333333334</v>
      </c>
      <c r="E37">
        <f t="shared" si="5"/>
        <v>-4.97</v>
      </c>
      <c r="F37">
        <f t="shared" si="0"/>
        <v>141997.19743281428</v>
      </c>
      <c r="G37">
        <f t="shared" si="1"/>
        <v>101904.28710359805</v>
      </c>
      <c r="H37">
        <f t="shared" si="10"/>
        <v>117236.61921521442</v>
      </c>
      <c r="I37">
        <f t="shared" si="11"/>
        <v>101904.28710359805</v>
      </c>
      <c r="J37">
        <f t="shared" si="12"/>
        <v>141997.19743281428</v>
      </c>
      <c r="K37">
        <f t="shared" si="6"/>
        <v>300193.04487981449</v>
      </c>
      <c r="L37">
        <f t="shared" si="7"/>
        <v>299114.79404094478</v>
      </c>
      <c r="M37">
        <f t="shared" si="8"/>
        <v>303698.55519510363</v>
      </c>
      <c r="N37">
        <f t="shared" si="9"/>
        <v>310123.17244470603</v>
      </c>
      <c r="Q37">
        <v>2015</v>
      </c>
      <c r="R37">
        <v>352945.83287966793</v>
      </c>
      <c r="S37">
        <v>-3.59</v>
      </c>
      <c r="T37">
        <v>-4.0999999999999996</v>
      </c>
    </row>
    <row r="38" spans="1:21">
      <c r="A38" s="16">
        <v>193612</v>
      </c>
      <c r="B38" s="16">
        <v>1936</v>
      </c>
      <c r="C38" s="19">
        <v>-2.6358333333333333</v>
      </c>
      <c r="E38">
        <f t="shared" si="5"/>
        <v>-3.6533333333333333</v>
      </c>
      <c r="F38">
        <f t="shared" si="0"/>
        <v>226733.87835093719</v>
      </c>
      <c r="G38">
        <f t="shared" si="1"/>
        <v>198695.26002699017</v>
      </c>
      <c r="H38">
        <f t="shared" si="10"/>
        <v>206866.28375047029</v>
      </c>
      <c r="I38">
        <f t="shared" si="11"/>
        <v>198695.26002699017</v>
      </c>
      <c r="J38">
        <f t="shared" si="12"/>
        <v>226733.87835093719</v>
      </c>
      <c r="K38">
        <f t="shared" si="6"/>
        <v>288379.6732548615</v>
      </c>
      <c r="L38">
        <f t="shared" si="7"/>
        <v>286484.32004364382</v>
      </c>
      <c r="M38">
        <f t="shared" si="8"/>
        <v>293871.94303019735</v>
      </c>
      <c r="N38">
        <f t="shared" si="9"/>
        <v>304216.48663222959</v>
      </c>
      <c r="Q38">
        <v>2001</v>
      </c>
      <c r="R38">
        <v>257384.31545000005</v>
      </c>
      <c r="S38">
        <v>-4.68</v>
      </c>
      <c r="T38">
        <v>-3.7699999999999996</v>
      </c>
    </row>
    <row r="39" spans="1:21">
      <c r="A39" s="16">
        <v>193712</v>
      </c>
      <c r="B39" s="16">
        <v>1937</v>
      </c>
      <c r="C39" s="19">
        <v>-2.52</v>
      </c>
      <c r="E39">
        <f t="shared" si="5"/>
        <v>-2.5779166666666669</v>
      </c>
      <c r="F39">
        <f t="shared" si="0"/>
        <v>332287.83936860913</v>
      </c>
      <c r="G39">
        <f t="shared" si="1"/>
        <v>342805.19078919775</v>
      </c>
      <c r="H39">
        <f t="shared" si="10"/>
        <v>325000</v>
      </c>
      <c r="I39">
        <f t="shared" si="11"/>
        <v>325000</v>
      </c>
      <c r="J39">
        <f t="shared" si="12"/>
        <v>325000</v>
      </c>
      <c r="K39">
        <f t="shared" si="6"/>
        <v>288379.6732548615</v>
      </c>
      <c r="L39">
        <f t="shared" si="7"/>
        <v>286484.32004364382</v>
      </c>
      <c r="M39">
        <f t="shared" si="8"/>
        <v>293871.94303019735</v>
      </c>
      <c r="N39">
        <f t="shared" si="9"/>
        <v>304216.48663222959</v>
      </c>
      <c r="Q39">
        <v>1992</v>
      </c>
      <c r="R39">
        <v>245747.71600000001</v>
      </c>
      <c r="S39">
        <v>-4.34</v>
      </c>
      <c r="T39">
        <v>-3.4299999999999997</v>
      </c>
    </row>
    <row r="40" spans="1:21">
      <c r="A40" s="16">
        <v>193812</v>
      </c>
      <c r="B40" s="16">
        <v>1938</v>
      </c>
      <c r="C40" s="19">
        <v>0.68749999999999989</v>
      </c>
      <c r="E40">
        <f t="shared" si="5"/>
        <v>-0.91625000000000001</v>
      </c>
      <c r="F40">
        <f t="shared" si="0"/>
        <v>599796.92885369505</v>
      </c>
      <c r="G40">
        <f t="shared" si="1"/>
        <v>796211.57420597516</v>
      </c>
      <c r="H40">
        <f t="shared" si="10"/>
        <v>325000</v>
      </c>
      <c r="I40">
        <f t="shared" si="11"/>
        <v>325000</v>
      </c>
      <c r="J40">
        <f t="shared" si="12"/>
        <v>325000</v>
      </c>
      <c r="K40">
        <f t="shared" si="6"/>
        <v>288379.6732548615</v>
      </c>
      <c r="L40">
        <f t="shared" si="7"/>
        <v>286484.32004364382</v>
      </c>
      <c r="M40">
        <f t="shared" si="8"/>
        <v>293871.94303019735</v>
      </c>
      <c r="N40">
        <f t="shared" si="9"/>
        <v>304216.48663222959</v>
      </c>
      <c r="Q40">
        <v>2013</v>
      </c>
      <c r="R40">
        <v>140368.32800000001</v>
      </c>
      <c r="S40">
        <v>-3.92</v>
      </c>
      <c r="T40">
        <v>-3.1399999999999997</v>
      </c>
    </row>
    <row r="41" spans="1:21">
      <c r="A41" s="16">
        <v>193912</v>
      </c>
      <c r="B41" s="16">
        <v>1939</v>
      </c>
      <c r="C41" s="19">
        <v>0.82416666666666671</v>
      </c>
      <c r="E41">
        <f t="shared" si="5"/>
        <v>0.75583333333333336</v>
      </c>
      <c r="F41">
        <f t="shared" si="0"/>
        <v>1086680.5963649079</v>
      </c>
      <c r="G41">
        <f t="shared" si="1"/>
        <v>1859104.6971119849</v>
      </c>
      <c r="H41">
        <f t="shared" si="10"/>
        <v>325000</v>
      </c>
      <c r="I41">
        <f t="shared" si="11"/>
        <v>325000</v>
      </c>
      <c r="J41">
        <f t="shared" si="12"/>
        <v>325000</v>
      </c>
      <c r="K41">
        <f t="shared" si="6"/>
        <v>288379.6732548615</v>
      </c>
      <c r="L41">
        <f t="shared" si="7"/>
        <v>286484.32004364382</v>
      </c>
      <c r="M41">
        <f t="shared" si="8"/>
        <v>293871.94303019735</v>
      </c>
      <c r="N41">
        <f t="shared" si="9"/>
        <v>304216.48663222959</v>
      </c>
      <c r="Q41">
        <v>2008</v>
      </c>
      <c r="R41">
        <v>174629.32349999988</v>
      </c>
      <c r="S41">
        <v>-2.65</v>
      </c>
      <c r="T41">
        <v>-2.6150000000000002</v>
      </c>
    </row>
    <row r="42" spans="1:21">
      <c r="A42" s="16">
        <v>194012</v>
      </c>
      <c r="B42" s="16">
        <v>1940</v>
      </c>
      <c r="C42" s="19">
        <v>-2.4374999999999996</v>
      </c>
      <c r="E42">
        <f t="shared" si="5"/>
        <v>-0.80666666666666642</v>
      </c>
      <c r="F42">
        <f t="shared" si="0"/>
        <v>623618.78134851926</v>
      </c>
      <c r="G42">
        <f t="shared" si="1"/>
        <v>841713.22444566002</v>
      </c>
      <c r="H42">
        <f t="shared" si="10"/>
        <v>325000</v>
      </c>
      <c r="I42">
        <f t="shared" si="11"/>
        <v>325000</v>
      </c>
      <c r="J42">
        <f t="shared" si="12"/>
        <v>325000</v>
      </c>
      <c r="K42">
        <f t="shared" si="6"/>
        <v>288379.6732548615</v>
      </c>
      <c r="L42">
        <f t="shared" si="7"/>
        <v>286484.32004364382</v>
      </c>
      <c r="M42">
        <f t="shared" si="8"/>
        <v>293871.94303019735</v>
      </c>
      <c r="N42">
        <f t="shared" si="9"/>
        <v>306689.83662743075</v>
      </c>
      <c r="Q42">
        <v>2016</v>
      </c>
      <c r="R42">
        <v>177289.0745232802</v>
      </c>
      <c r="S42">
        <v>-1.49</v>
      </c>
      <c r="T42">
        <v>-2.54</v>
      </c>
    </row>
    <row r="43" spans="1:21">
      <c r="A43" s="16">
        <v>194112</v>
      </c>
      <c r="B43" s="16">
        <v>1941</v>
      </c>
      <c r="C43" s="19">
        <v>1.165</v>
      </c>
      <c r="E43">
        <f t="shared" si="5"/>
        <v>-0.63624999999999976</v>
      </c>
      <c r="F43">
        <f t="shared" si="0"/>
        <v>662558.42723059189</v>
      </c>
      <c r="G43">
        <f t="shared" si="1"/>
        <v>917694.90443249128</v>
      </c>
      <c r="H43">
        <f t="shared" si="10"/>
        <v>325000</v>
      </c>
      <c r="I43">
        <f t="shared" si="11"/>
        <v>325000</v>
      </c>
      <c r="J43">
        <f t="shared" si="12"/>
        <v>325000</v>
      </c>
      <c r="K43">
        <f t="shared" si="6"/>
        <v>288379.6732548615</v>
      </c>
      <c r="L43">
        <f t="shared" si="7"/>
        <v>286484.32004364382</v>
      </c>
      <c r="M43">
        <f t="shared" si="8"/>
        <v>293871.94303019735</v>
      </c>
      <c r="N43">
        <f t="shared" si="9"/>
        <v>306689.83662743075</v>
      </c>
      <c r="Q43">
        <v>2005</v>
      </c>
      <c r="R43">
        <v>216746.96249999982</v>
      </c>
      <c r="S43">
        <v>0.15</v>
      </c>
      <c r="T43">
        <v>-1.78</v>
      </c>
      <c r="U43">
        <f>MEDIAN(R33:R43)</f>
        <v>181591.01179999995</v>
      </c>
    </row>
    <row r="44" spans="1:21">
      <c r="A44" s="16">
        <v>194212</v>
      </c>
      <c r="B44" s="16">
        <v>1942</v>
      </c>
      <c r="C44" s="19">
        <v>2.0733333333333333</v>
      </c>
      <c r="E44">
        <f t="shared" si="5"/>
        <v>1.6191666666666666</v>
      </c>
      <c r="F44">
        <f t="shared" si="0"/>
        <v>1476941.8888043992</v>
      </c>
      <c r="G44">
        <f t="shared" si="1"/>
        <v>2880398.0110167507</v>
      </c>
      <c r="H44">
        <f t="shared" si="10"/>
        <v>325000</v>
      </c>
      <c r="I44">
        <f t="shared" si="11"/>
        <v>325000</v>
      </c>
      <c r="J44">
        <f t="shared" si="12"/>
        <v>325000</v>
      </c>
      <c r="K44">
        <f t="shared" si="6"/>
        <v>288379.67325486144</v>
      </c>
      <c r="L44">
        <f t="shared" si="7"/>
        <v>286484.32004364382</v>
      </c>
      <c r="M44">
        <f t="shared" si="8"/>
        <v>293871.94303019735</v>
      </c>
      <c r="N44">
        <f t="shared" si="9"/>
        <v>306689.83662743075</v>
      </c>
      <c r="Q44">
        <v>2009</v>
      </c>
      <c r="R44">
        <v>1636018.5690000001</v>
      </c>
      <c r="S44">
        <v>1.4</v>
      </c>
      <c r="T44">
        <v>-0.625</v>
      </c>
    </row>
    <row r="45" spans="1:21">
      <c r="A45" s="16">
        <v>194312</v>
      </c>
      <c r="B45" s="16">
        <v>1943</v>
      </c>
      <c r="C45" s="19">
        <v>2.0783333333333336</v>
      </c>
      <c r="E45">
        <f t="shared" si="5"/>
        <v>2.0758333333333336</v>
      </c>
      <c r="F45">
        <f t="shared" si="0"/>
        <v>1737213.0354600963</v>
      </c>
      <c r="G45">
        <f t="shared" si="1"/>
        <v>3631056.9845267213</v>
      </c>
      <c r="H45">
        <f t="shared" si="10"/>
        <v>325000</v>
      </c>
      <c r="I45">
        <f t="shared" si="11"/>
        <v>325000</v>
      </c>
      <c r="J45">
        <f t="shared" si="12"/>
        <v>325000</v>
      </c>
      <c r="K45">
        <f t="shared" si="6"/>
        <v>288379.67325486144</v>
      </c>
      <c r="L45">
        <f t="shared" si="7"/>
        <v>286484.32004364382</v>
      </c>
      <c r="M45">
        <f t="shared" si="8"/>
        <v>293871.94303019735</v>
      </c>
      <c r="N45">
        <f t="shared" si="9"/>
        <v>306689.83662743075</v>
      </c>
      <c r="Q45">
        <v>2007</v>
      </c>
      <c r="R45">
        <v>524106.15549999988</v>
      </c>
      <c r="S45">
        <v>-2.58</v>
      </c>
      <c r="T45">
        <v>-0.54</v>
      </c>
    </row>
    <row r="46" spans="1:21">
      <c r="A46" s="16">
        <v>194412</v>
      </c>
      <c r="B46" s="16">
        <v>1944</v>
      </c>
      <c r="C46" s="19">
        <v>0.2183333333333333</v>
      </c>
      <c r="E46">
        <f t="shared" si="5"/>
        <v>1.1483333333333334</v>
      </c>
      <c r="F46">
        <f t="shared" si="0"/>
        <v>1249358.3198263284</v>
      </c>
      <c r="G46">
        <f t="shared" si="1"/>
        <v>2268567.6784869283</v>
      </c>
      <c r="H46">
        <f t="shared" si="10"/>
        <v>325000</v>
      </c>
      <c r="I46">
        <f t="shared" si="11"/>
        <v>325000</v>
      </c>
      <c r="J46">
        <f t="shared" si="12"/>
        <v>325000</v>
      </c>
      <c r="K46">
        <f t="shared" si="6"/>
        <v>292410.29029656842</v>
      </c>
      <c r="L46">
        <f t="shared" si="7"/>
        <v>290059.95471305883</v>
      </c>
      <c r="M46">
        <f t="shared" si="8"/>
        <v>296873.10757837514</v>
      </c>
      <c r="N46">
        <f t="shared" si="9"/>
        <v>306689.83662743075</v>
      </c>
      <c r="Q46">
        <v>1993</v>
      </c>
      <c r="R46">
        <v>754404.38999999885</v>
      </c>
      <c r="S46">
        <v>3.34</v>
      </c>
      <c r="T46">
        <v>-0.5</v>
      </c>
    </row>
    <row r="47" spans="1:21">
      <c r="A47" s="16">
        <v>194512</v>
      </c>
      <c r="B47" s="16">
        <v>1945</v>
      </c>
      <c r="C47" s="19">
        <v>2.0366666666666666</v>
      </c>
      <c r="E47">
        <f t="shared" si="5"/>
        <v>1.1274999999999999</v>
      </c>
      <c r="F47">
        <f t="shared" si="0"/>
        <v>1240141.507473015</v>
      </c>
      <c r="G47">
        <f t="shared" si="1"/>
        <v>2244725.3485533702</v>
      </c>
      <c r="H47">
        <f t="shared" si="10"/>
        <v>325000</v>
      </c>
      <c r="I47">
        <f t="shared" si="11"/>
        <v>325000</v>
      </c>
      <c r="J47">
        <f t="shared" si="12"/>
        <v>325000</v>
      </c>
      <c r="K47">
        <f t="shared" si="6"/>
        <v>313186.628375047</v>
      </c>
      <c r="L47">
        <f t="shared" si="7"/>
        <v>312369.52600269904</v>
      </c>
      <c r="M47">
        <f t="shared" si="8"/>
        <v>315173.38783509372</v>
      </c>
      <c r="N47">
        <f t="shared" si="9"/>
        <v>306689.83662743075</v>
      </c>
      <c r="Q47">
        <v>2012</v>
      </c>
      <c r="R47">
        <v>1791217.5265000002</v>
      </c>
      <c r="S47">
        <v>-2.36</v>
      </c>
      <c r="T47">
        <v>-1.4999999999999902E-2</v>
      </c>
    </row>
    <row r="48" spans="1:21">
      <c r="A48" s="16">
        <v>194612</v>
      </c>
      <c r="B48" s="16">
        <v>1946</v>
      </c>
      <c r="C48" s="19">
        <v>1.3375000000000004</v>
      </c>
      <c r="E48">
        <f t="shared" si="5"/>
        <v>1.6870833333333335</v>
      </c>
      <c r="F48">
        <f t="shared" si="0"/>
        <v>1513027.4847462161</v>
      </c>
      <c r="G48">
        <f t="shared" si="1"/>
        <v>2981337.2603713167</v>
      </c>
      <c r="H48">
        <f t="shared" si="10"/>
        <v>325000</v>
      </c>
      <c r="I48">
        <f t="shared" si="11"/>
        <v>325000</v>
      </c>
      <c r="J48">
        <f t="shared" si="12"/>
        <v>325000</v>
      </c>
      <c r="K48">
        <f t="shared" si="6"/>
        <v>325000</v>
      </c>
      <c r="L48">
        <f t="shared" si="7"/>
        <v>325000</v>
      </c>
      <c r="M48">
        <f t="shared" si="8"/>
        <v>325000</v>
      </c>
      <c r="N48">
        <f t="shared" si="9"/>
        <v>306689.83662743075</v>
      </c>
      <c r="Q48">
        <v>2000</v>
      </c>
      <c r="R48">
        <v>1594144.9004999991</v>
      </c>
      <c r="S48">
        <v>-2.86</v>
      </c>
      <c r="T48">
        <v>9.4999999999999973E-2</v>
      </c>
    </row>
    <row r="49" spans="1:20">
      <c r="A49" s="16">
        <v>194712</v>
      </c>
      <c r="B49" s="16">
        <v>1947</v>
      </c>
      <c r="C49" s="19">
        <v>-0.47250000000000014</v>
      </c>
      <c r="E49">
        <f t="shared" si="5"/>
        <v>0.43250000000000011</v>
      </c>
      <c r="F49">
        <f t="shared" si="0"/>
        <v>968708.62591040274</v>
      </c>
      <c r="G49">
        <f t="shared" si="1"/>
        <v>1577937.7761296448</v>
      </c>
      <c r="H49">
        <f t="shared" si="10"/>
        <v>325000</v>
      </c>
      <c r="I49">
        <f t="shared" si="11"/>
        <v>325000</v>
      </c>
      <c r="J49">
        <f t="shared" si="12"/>
        <v>325000</v>
      </c>
      <c r="K49">
        <f t="shared" si="6"/>
        <v>325000</v>
      </c>
      <c r="L49">
        <f t="shared" si="7"/>
        <v>325000</v>
      </c>
      <c r="M49">
        <f t="shared" si="8"/>
        <v>325000</v>
      </c>
      <c r="N49">
        <f t="shared" si="9"/>
        <v>306689.83662743075</v>
      </c>
      <c r="Q49">
        <v>1994</v>
      </c>
      <c r="R49">
        <v>1078163.1609999994</v>
      </c>
      <c r="S49">
        <v>-2.2400000000000002</v>
      </c>
      <c r="T49">
        <v>0.54999999999999982</v>
      </c>
    </row>
    <row r="50" spans="1:20">
      <c r="A50" s="16">
        <v>194812</v>
      </c>
      <c r="B50" s="16">
        <v>1948</v>
      </c>
      <c r="C50" s="19">
        <v>-1.5250000000000001</v>
      </c>
      <c r="E50">
        <f t="shared" si="5"/>
        <v>-0.99875000000000014</v>
      </c>
      <c r="F50">
        <f t="shared" si="0"/>
        <v>582464.94071679935</v>
      </c>
      <c r="G50">
        <f t="shared" si="1"/>
        <v>763585.91775471671</v>
      </c>
      <c r="H50">
        <f t="shared" si="10"/>
        <v>325000</v>
      </c>
      <c r="I50">
        <f t="shared" si="11"/>
        <v>325000</v>
      </c>
      <c r="J50">
        <f t="shared" si="12"/>
        <v>325000</v>
      </c>
      <c r="K50">
        <f t="shared" si="6"/>
        <v>325000</v>
      </c>
      <c r="L50">
        <f t="shared" si="7"/>
        <v>325000</v>
      </c>
      <c r="M50">
        <f t="shared" si="8"/>
        <v>325000</v>
      </c>
      <c r="N50">
        <f t="shared" si="9"/>
        <v>306689.83662743075</v>
      </c>
      <c r="Q50">
        <v>2010</v>
      </c>
      <c r="R50">
        <v>679596.68749999953</v>
      </c>
      <c r="S50">
        <v>-0.25</v>
      </c>
      <c r="T50">
        <v>0.57499999999999996</v>
      </c>
    </row>
    <row r="51" spans="1:20">
      <c r="A51" s="16">
        <v>194912</v>
      </c>
      <c r="B51" s="16">
        <v>1949</v>
      </c>
      <c r="C51" s="19">
        <v>-0.58499999999999996</v>
      </c>
      <c r="E51">
        <f t="shared" si="5"/>
        <v>-1.0550000000000002</v>
      </c>
      <c r="F51">
        <f t="shared" si="0"/>
        <v>570935.71550653805</v>
      </c>
      <c r="G51">
        <f t="shared" si="1"/>
        <v>742111.02103993739</v>
      </c>
      <c r="H51">
        <f t="shared" si="10"/>
        <v>325000</v>
      </c>
      <c r="I51">
        <f t="shared" si="11"/>
        <v>325000</v>
      </c>
      <c r="J51">
        <f t="shared" si="12"/>
        <v>325000</v>
      </c>
      <c r="K51">
        <f t="shared" si="6"/>
        <v>325000</v>
      </c>
      <c r="L51">
        <f t="shared" si="7"/>
        <v>325000</v>
      </c>
      <c r="M51">
        <f t="shared" si="8"/>
        <v>325000</v>
      </c>
      <c r="N51">
        <f t="shared" si="9"/>
        <v>306689.83662743075</v>
      </c>
      <c r="Q51">
        <v>2006</v>
      </c>
      <c r="R51">
        <v>1363922.0390000001</v>
      </c>
      <c r="S51">
        <v>1.5</v>
      </c>
      <c r="T51">
        <v>0.82499999999999996</v>
      </c>
    </row>
    <row r="52" spans="1:20">
      <c r="A52" s="16">
        <v>195012</v>
      </c>
      <c r="B52" s="16">
        <v>1950</v>
      </c>
      <c r="C52" s="19">
        <v>-0.56666666666666676</v>
      </c>
      <c r="E52">
        <f t="shared" si="5"/>
        <v>-0.57583333333333342</v>
      </c>
      <c r="F52">
        <f t="shared" si="0"/>
        <v>676939.59044618707</v>
      </c>
      <c r="G52">
        <f t="shared" si="1"/>
        <v>946248.17572594539</v>
      </c>
      <c r="H52">
        <f t="shared" si="10"/>
        <v>325000</v>
      </c>
      <c r="I52">
        <f t="shared" si="11"/>
        <v>325000</v>
      </c>
      <c r="J52">
        <f t="shared" si="12"/>
        <v>325000</v>
      </c>
      <c r="K52">
        <f t="shared" si="6"/>
        <v>325000</v>
      </c>
      <c r="L52">
        <f t="shared" si="7"/>
        <v>325000</v>
      </c>
      <c r="M52">
        <f t="shared" si="8"/>
        <v>325000</v>
      </c>
      <c r="N52">
        <f t="shared" si="9"/>
        <v>306689.83662743075</v>
      </c>
      <c r="Q52">
        <v>1995</v>
      </c>
      <c r="R52">
        <v>1003452.6499999992</v>
      </c>
      <c r="S52">
        <v>4.04</v>
      </c>
      <c r="T52">
        <v>0.89999999999999991</v>
      </c>
    </row>
    <row r="53" spans="1:20">
      <c r="A53" s="16">
        <v>195112</v>
      </c>
      <c r="B53" s="16">
        <v>1951</v>
      </c>
      <c r="C53" s="19">
        <v>-1.1416666666666668</v>
      </c>
      <c r="E53">
        <f t="shared" si="5"/>
        <v>-0.85416666666666674</v>
      </c>
      <c r="F53">
        <f t="shared" si="0"/>
        <v>613178.94145079481</v>
      </c>
      <c r="G53">
        <f t="shared" si="1"/>
        <v>821679.21967304335</v>
      </c>
      <c r="H53">
        <f t="shared" si="10"/>
        <v>325000</v>
      </c>
      <c r="I53">
        <f t="shared" si="11"/>
        <v>325000</v>
      </c>
      <c r="J53">
        <f t="shared" si="12"/>
        <v>325000</v>
      </c>
      <c r="K53">
        <f t="shared" si="6"/>
        <v>325000</v>
      </c>
      <c r="L53">
        <f t="shared" si="7"/>
        <v>325000</v>
      </c>
      <c r="M53">
        <f t="shared" si="8"/>
        <v>325000</v>
      </c>
      <c r="N53">
        <f t="shared" si="9"/>
        <v>306689.83662743075</v>
      </c>
      <c r="Q53">
        <v>2011</v>
      </c>
      <c r="R53">
        <v>4047780.0209999997</v>
      </c>
      <c r="S53">
        <v>2.33</v>
      </c>
      <c r="T53">
        <v>1.04</v>
      </c>
    </row>
    <row r="54" spans="1:20">
      <c r="A54" s="16">
        <v>195212</v>
      </c>
      <c r="B54" s="16">
        <v>1952</v>
      </c>
      <c r="C54" s="19">
        <v>-0.27250000000000002</v>
      </c>
      <c r="E54">
        <f t="shared" si="5"/>
        <v>-0.7070833333333334</v>
      </c>
      <c r="F54">
        <f t="shared" si="0"/>
        <v>646086.34942120174</v>
      </c>
      <c r="G54">
        <f t="shared" si="1"/>
        <v>885313.976770084</v>
      </c>
      <c r="H54">
        <f t="shared" si="10"/>
        <v>325000</v>
      </c>
      <c r="I54">
        <f t="shared" si="11"/>
        <v>325000</v>
      </c>
      <c r="J54">
        <f t="shared" si="12"/>
        <v>325000</v>
      </c>
      <c r="K54">
        <f t="shared" si="6"/>
        <v>325000</v>
      </c>
      <c r="L54">
        <f t="shared" si="7"/>
        <v>325000</v>
      </c>
      <c r="M54">
        <f t="shared" si="8"/>
        <v>325000</v>
      </c>
      <c r="N54">
        <f t="shared" si="9"/>
        <v>306689.83662743075</v>
      </c>
      <c r="Q54">
        <v>2017</v>
      </c>
      <c r="R54">
        <v>2996784.3437900003</v>
      </c>
      <c r="S54">
        <v>3.58</v>
      </c>
      <c r="T54">
        <v>1.0449999999999999</v>
      </c>
    </row>
    <row r="55" spans="1:20">
      <c r="A55" s="16">
        <v>195312</v>
      </c>
      <c r="B55" s="16">
        <v>1953</v>
      </c>
      <c r="C55" s="19">
        <v>-1.2541666666666667</v>
      </c>
      <c r="E55">
        <f t="shared" si="5"/>
        <v>-0.76333333333333331</v>
      </c>
      <c r="F55">
        <f t="shared" si="0"/>
        <v>633297.81142166862</v>
      </c>
      <c r="G55">
        <f t="shared" si="1"/>
        <v>860415.63099232002</v>
      </c>
      <c r="H55">
        <f t="shared" si="10"/>
        <v>325000</v>
      </c>
      <c r="I55">
        <f t="shared" si="11"/>
        <v>325000</v>
      </c>
      <c r="J55">
        <f t="shared" si="12"/>
        <v>325000</v>
      </c>
      <c r="K55">
        <f t="shared" si="6"/>
        <v>325000</v>
      </c>
      <c r="L55">
        <f t="shared" si="7"/>
        <v>325000</v>
      </c>
      <c r="M55">
        <f t="shared" si="8"/>
        <v>325000</v>
      </c>
      <c r="N55">
        <f t="shared" si="9"/>
        <v>306689.83662743075</v>
      </c>
      <c r="Q55">
        <v>1999</v>
      </c>
      <c r="R55">
        <v>4337121.0999999978</v>
      </c>
      <c r="S55">
        <v>3.05</v>
      </c>
      <c r="T55">
        <v>3.26</v>
      </c>
    </row>
    <row r="56" spans="1:20">
      <c r="A56" s="16">
        <v>195412</v>
      </c>
      <c r="B56" s="16">
        <v>1954</v>
      </c>
      <c r="C56" s="19">
        <v>-3.4816666666666669</v>
      </c>
      <c r="E56">
        <f t="shared" si="5"/>
        <v>-2.3679166666666669</v>
      </c>
      <c r="F56">
        <f t="shared" si="0"/>
        <v>358038.23391779792</v>
      </c>
      <c r="G56">
        <f t="shared" si="1"/>
        <v>381328.9387447731</v>
      </c>
      <c r="H56">
        <f t="shared" si="10"/>
        <v>325000</v>
      </c>
      <c r="I56">
        <f t="shared" si="11"/>
        <v>325000</v>
      </c>
      <c r="J56">
        <f t="shared" si="12"/>
        <v>325000</v>
      </c>
      <c r="K56">
        <f t="shared" si="6"/>
        <v>325000</v>
      </c>
      <c r="L56">
        <f t="shared" si="7"/>
        <v>325000</v>
      </c>
      <c r="M56">
        <f t="shared" si="8"/>
        <v>325000</v>
      </c>
      <c r="N56">
        <f t="shared" si="9"/>
        <v>308705.14514828421</v>
      </c>
      <c r="Q56">
        <v>1998</v>
      </c>
      <c r="R56">
        <v>4070183.6535000005</v>
      </c>
      <c r="S56">
        <v>3.47</v>
      </c>
      <c r="T56">
        <v>3.5150000000000001</v>
      </c>
    </row>
    <row r="57" spans="1:20">
      <c r="A57" s="16">
        <v>195512</v>
      </c>
      <c r="B57" s="16">
        <v>1955</v>
      </c>
      <c r="C57" s="19">
        <v>-4.0916666666666668</v>
      </c>
      <c r="E57">
        <f t="shared" si="5"/>
        <v>-3.7866666666666671</v>
      </c>
      <c r="F57">
        <f t="shared" si="0"/>
        <v>216239.73021546923</v>
      </c>
      <c r="G57">
        <f t="shared" si="1"/>
        <v>185703.85504682772</v>
      </c>
      <c r="H57">
        <f t="shared" si="10"/>
        <v>195305.68482946898</v>
      </c>
      <c r="I57">
        <f t="shared" si="11"/>
        <v>185703.85504682772</v>
      </c>
      <c r="J57">
        <f t="shared" si="12"/>
        <v>216239.73021546923</v>
      </c>
      <c r="K57">
        <f t="shared" si="6"/>
        <v>312030.5684829469</v>
      </c>
      <c r="L57">
        <f t="shared" si="7"/>
        <v>311070.38550468278</v>
      </c>
      <c r="M57">
        <f t="shared" si="8"/>
        <v>314123.97302154696</v>
      </c>
      <c r="N57">
        <f t="shared" si="9"/>
        <v>312608.59842899698</v>
      </c>
      <c r="Q57">
        <v>1997</v>
      </c>
      <c r="R57">
        <v>6574212.3684</v>
      </c>
      <c r="S57">
        <v>3.56</v>
      </c>
      <c r="T57">
        <v>3.63</v>
      </c>
    </row>
    <row r="58" spans="1:20">
      <c r="A58" s="16">
        <v>195612</v>
      </c>
      <c r="B58" s="16">
        <v>1956</v>
      </c>
      <c r="C58" s="19">
        <v>-2.1575000000000002</v>
      </c>
      <c r="E58">
        <f t="shared" si="5"/>
        <v>-3.1245833333333337</v>
      </c>
      <c r="F58">
        <f t="shared" si="0"/>
        <v>273610.43172859016</v>
      </c>
      <c r="G58">
        <f t="shared" si="1"/>
        <v>259803.13096341418</v>
      </c>
      <c r="H58">
        <f t="shared" si="10"/>
        <v>259854.66327382901</v>
      </c>
      <c r="I58">
        <f t="shared" si="11"/>
        <v>259803.13096341418</v>
      </c>
      <c r="J58">
        <f t="shared" si="12"/>
        <v>273610.43172859016</v>
      </c>
      <c r="K58">
        <f t="shared" si="6"/>
        <v>305516.03481032979</v>
      </c>
      <c r="L58">
        <f t="shared" si="7"/>
        <v>304550.69860102417</v>
      </c>
      <c r="M58">
        <f t="shared" si="8"/>
        <v>308985.01619440597</v>
      </c>
      <c r="N58">
        <f t="shared" si="9"/>
        <v>315258.01740516489</v>
      </c>
      <c r="Q58">
        <v>1996</v>
      </c>
      <c r="R58">
        <v>3664071.9460000023</v>
      </c>
      <c r="S58">
        <v>3.7</v>
      </c>
      <c r="T58">
        <v>3.87</v>
      </c>
    </row>
    <row r="59" spans="1:20">
      <c r="A59" s="16">
        <v>195712</v>
      </c>
      <c r="B59" s="16">
        <v>1957</v>
      </c>
      <c r="C59" s="19">
        <v>-0.43250000000000005</v>
      </c>
      <c r="E59">
        <f t="shared" si="5"/>
        <v>-1.2950000000000002</v>
      </c>
      <c r="F59">
        <f t="shared" si="0"/>
        <v>524253.7490487913</v>
      </c>
      <c r="G59">
        <f t="shared" si="1"/>
        <v>657066.04333854746</v>
      </c>
      <c r="H59">
        <f t="shared" si="10"/>
        <v>325000</v>
      </c>
      <c r="I59">
        <f t="shared" si="11"/>
        <v>325000</v>
      </c>
      <c r="J59">
        <f t="shared" si="12"/>
        <v>325000</v>
      </c>
      <c r="K59">
        <f t="shared" si="6"/>
        <v>305516.03481032979</v>
      </c>
      <c r="L59">
        <f t="shared" si="7"/>
        <v>304550.69860102417</v>
      </c>
      <c r="M59">
        <f t="shared" si="8"/>
        <v>308985.01619440597</v>
      </c>
      <c r="N59">
        <f t="shared" si="9"/>
        <v>315258.01740516489</v>
      </c>
    </row>
    <row r="60" spans="1:20">
      <c r="A60" s="16">
        <v>195812</v>
      </c>
      <c r="B60" s="16">
        <v>1958</v>
      </c>
      <c r="C60" s="19">
        <v>-0.34083333333333332</v>
      </c>
      <c r="E60">
        <f t="shared" si="5"/>
        <v>-0.38666666666666671</v>
      </c>
      <c r="F60">
        <f t="shared" si="0"/>
        <v>724017.56587609847</v>
      </c>
      <c r="G60">
        <f t="shared" si="1"/>
        <v>1041523.087169203</v>
      </c>
      <c r="H60">
        <f t="shared" si="10"/>
        <v>325000</v>
      </c>
      <c r="I60">
        <f t="shared" si="11"/>
        <v>325000</v>
      </c>
      <c r="J60">
        <f t="shared" si="12"/>
        <v>325000</v>
      </c>
      <c r="K60">
        <f t="shared" si="6"/>
        <v>305516.03481032979</v>
      </c>
      <c r="L60">
        <f t="shared" si="7"/>
        <v>304550.69860102417</v>
      </c>
      <c r="M60">
        <f t="shared" si="8"/>
        <v>308985.01619440597</v>
      </c>
      <c r="N60">
        <f t="shared" si="9"/>
        <v>315258.01740516489</v>
      </c>
    </row>
    <row r="61" spans="1:20">
      <c r="A61" s="16">
        <v>195912</v>
      </c>
      <c r="B61" s="16">
        <v>1959</v>
      </c>
      <c r="C61" s="19">
        <v>-2.3325</v>
      </c>
      <c r="E61">
        <f t="shared" si="5"/>
        <v>-1.3366666666666667</v>
      </c>
      <c r="F61">
        <f t="shared" si="0"/>
        <v>516547.19258717296</v>
      </c>
      <c r="G61">
        <f t="shared" si="1"/>
        <v>643327.27602706815</v>
      </c>
      <c r="H61">
        <f t="shared" si="10"/>
        <v>325000</v>
      </c>
      <c r="I61">
        <f t="shared" si="11"/>
        <v>325000</v>
      </c>
      <c r="J61">
        <f t="shared" si="12"/>
        <v>325000</v>
      </c>
      <c r="K61">
        <f t="shared" si="6"/>
        <v>305516.03481032979</v>
      </c>
      <c r="L61">
        <f t="shared" si="7"/>
        <v>304550.69860102423</v>
      </c>
      <c r="M61">
        <f t="shared" si="8"/>
        <v>308985.01619440591</v>
      </c>
      <c r="N61">
        <f t="shared" si="9"/>
        <v>315258.01740516489</v>
      </c>
    </row>
    <row r="62" spans="1:20">
      <c r="A62" s="16">
        <v>196012</v>
      </c>
      <c r="B62" s="16">
        <v>1960</v>
      </c>
      <c r="C62" s="19">
        <v>-2.938333333333333</v>
      </c>
      <c r="E62">
        <f t="shared" si="5"/>
        <v>-2.6354166666666665</v>
      </c>
      <c r="F62">
        <f t="shared" si="0"/>
        <v>325565.90990927635</v>
      </c>
      <c r="G62">
        <f t="shared" si="1"/>
        <v>332953.08908377605</v>
      </c>
      <c r="H62">
        <f t="shared" si="10"/>
        <v>320890.54082025436</v>
      </c>
      <c r="I62">
        <f t="shared" si="11"/>
        <v>325000</v>
      </c>
      <c r="J62">
        <f t="shared" si="12"/>
        <v>325000</v>
      </c>
      <c r="K62">
        <f t="shared" si="6"/>
        <v>305105.08889235521</v>
      </c>
      <c r="L62">
        <f t="shared" si="7"/>
        <v>304550.69860102423</v>
      </c>
      <c r="M62">
        <f t="shared" si="8"/>
        <v>308985.01619440591</v>
      </c>
      <c r="N62">
        <f t="shared" si="9"/>
        <v>315052.54444617761</v>
      </c>
    </row>
    <row r="63" spans="1:20">
      <c r="A63" s="16">
        <v>196112</v>
      </c>
      <c r="B63" s="16">
        <v>1961</v>
      </c>
      <c r="C63" s="19">
        <v>-3.9224999999999999</v>
      </c>
      <c r="E63">
        <f t="shared" ref="E63:E119" si="13">AVERAGE(C62:C63)</f>
        <v>-3.4304166666666664</v>
      </c>
      <c r="F63">
        <f t="shared" ref="F63:F119" si="14">EXP(13.63)*EXP(0.35542*E63)</f>
        <v>245428.59004735044</v>
      </c>
      <c r="G63">
        <f t="shared" ref="G63:G119" si="15">EXP(14.05229)*EXP(0.507143*E63)</f>
        <v>222476.82111919293</v>
      </c>
      <c r="H63">
        <f t="shared" ref="H63:H119" si="16">MIN(1000000*EXP(0.4313*E63),$Q$2)</f>
        <v>227742.71997572001</v>
      </c>
      <c r="I63">
        <f t="shared" ref="I63:I119" si="17">MIN($Q$2,MIN(G63,F63))</f>
        <v>222476.82111919293</v>
      </c>
      <c r="J63">
        <f t="shared" ref="J63:J119" si="18">MIN(MAX(F63,G63),$Q$2)</f>
        <v>245428.59004735044</v>
      </c>
      <c r="K63">
        <f t="shared" si="6"/>
        <v>295379.36088992725</v>
      </c>
      <c r="L63">
        <f t="shared" si="7"/>
        <v>294298.3807129435</v>
      </c>
      <c r="M63">
        <f t="shared" si="8"/>
        <v>301027.87519914098</v>
      </c>
      <c r="N63">
        <f t="shared" si="9"/>
        <v>310189.68044496363</v>
      </c>
    </row>
    <row r="64" spans="1:20">
      <c r="A64" s="16">
        <v>196212</v>
      </c>
      <c r="B64" s="16">
        <v>1962</v>
      </c>
      <c r="C64" s="19">
        <v>1.1074999999999999</v>
      </c>
      <c r="E64">
        <f t="shared" si="13"/>
        <v>-1.4075</v>
      </c>
      <c r="F64">
        <f t="shared" si="14"/>
        <v>503705.1469670111</v>
      </c>
      <c r="G64">
        <f t="shared" si="15"/>
        <v>620627.42895625066</v>
      </c>
      <c r="H64">
        <f t="shared" si="16"/>
        <v>325000</v>
      </c>
      <c r="I64">
        <f t="shared" si="17"/>
        <v>325000</v>
      </c>
      <c r="J64">
        <f t="shared" si="18"/>
        <v>325000</v>
      </c>
      <c r="K64">
        <f t="shared" si="6"/>
        <v>295379.36088992725</v>
      </c>
      <c r="L64">
        <f t="shared" si="7"/>
        <v>294298.3807129435</v>
      </c>
      <c r="M64">
        <f t="shared" si="8"/>
        <v>301027.87519914104</v>
      </c>
      <c r="N64">
        <f t="shared" si="9"/>
        <v>310189.68044496363</v>
      </c>
    </row>
    <row r="65" spans="1:14">
      <c r="A65" s="16">
        <v>196312</v>
      </c>
      <c r="B65" s="16">
        <v>1963</v>
      </c>
      <c r="C65" s="19">
        <v>0.91</v>
      </c>
      <c r="E65">
        <f t="shared" si="13"/>
        <v>1.00875</v>
      </c>
      <c r="F65">
        <f t="shared" si="14"/>
        <v>1188889.1301193263</v>
      </c>
      <c r="G65">
        <f t="shared" si="15"/>
        <v>2113530.8621039884</v>
      </c>
      <c r="H65">
        <f t="shared" si="16"/>
        <v>325000</v>
      </c>
      <c r="I65">
        <f t="shared" si="17"/>
        <v>325000</v>
      </c>
      <c r="J65">
        <f t="shared" si="18"/>
        <v>325000</v>
      </c>
      <c r="K65">
        <f t="shared" si="6"/>
        <v>295379.36088992725</v>
      </c>
      <c r="L65">
        <f t="shared" si="7"/>
        <v>294298.3807129435</v>
      </c>
      <c r="M65">
        <f t="shared" si="8"/>
        <v>301027.87519914104</v>
      </c>
      <c r="N65">
        <f t="shared" si="9"/>
        <v>310189.68044496363</v>
      </c>
    </row>
    <row r="66" spans="1:14">
      <c r="A66" s="16">
        <v>196412</v>
      </c>
      <c r="B66" s="16">
        <v>1964</v>
      </c>
      <c r="C66" s="19">
        <v>2.564166666666666</v>
      </c>
      <c r="E66">
        <f t="shared" si="13"/>
        <v>1.7370833333333331</v>
      </c>
      <c r="F66">
        <f t="shared" si="14"/>
        <v>1540155.8311566967</v>
      </c>
      <c r="G66">
        <f t="shared" si="15"/>
        <v>3057902.107175312</v>
      </c>
      <c r="H66">
        <f t="shared" si="16"/>
        <v>325000</v>
      </c>
      <c r="I66">
        <f t="shared" si="17"/>
        <v>325000</v>
      </c>
      <c r="J66">
        <f t="shared" si="18"/>
        <v>325000</v>
      </c>
      <c r="K66">
        <f t="shared" si="6"/>
        <v>295379.36088992719</v>
      </c>
      <c r="L66">
        <f t="shared" si="7"/>
        <v>294298.3807129435</v>
      </c>
      <c r="M66">
        <f t="shared" si="8"/>
        <v>301027.87519914098</v>
      </c>
      <c r="N66">
        <f t="shared" si="9"/>
        <v>310189.68044496363</v>
      </c>
    </row>
    <row r="67" spans="1:14">
      <c r="A67" s="16">
        <v>196512</v>
      </c>
      <c r="B67" s="16">
        <v>1965</v>
      </c>
      <c r="C67" s="19">
        <v>4.6433333333333335</v>
      </c>
      <c r="E67">
        <f t="shared" si="13"/>
        <v>3.6037499999999998</v>
      </c>
      <c r="F67">
        <f t="shared" si="14"/>
        <v>2990182.0356441387</v>
      </c>
      <c r="G67">
        <f t="shared" si="15"/>
        <v>7880536.8386832904</v>
      </c>
      <c r="H67">
        <f t="shared" si="16"/>
        <v>325000</v>
      </c>
      <c r="I67">
        <f t="shared" si="17"/>
        <v>325000</v>
      </c>
      <c r="J67">
        <f t="shared" si="18"/>
        <v>325000</v>
      </c>
      <c r="K67">
        <f t="shared" si="6"/>
        <v>308348.7924069803</v>
      </c>
      <c r="L67">
        <f t="shared" si="7"/>
        <v>308227.99520826072</v>
      </c>
      <c r="M67">
        <f t="shared" si="8"/>
        <v>311903.90217759402</v>
      </c>
      <c r="N67">
        <f t="shared" si="9"/>
        <v>310189.68044496363</v>
      </c>
    </row>
    <row r="68" spans="1:14">
      <c r="A68" s="16">
        <v>196612</v>
      </c>
      <c r="B68" s="16">
        <v>1966</v>
      </c>
      <c r="C68" s="19">
        <v>0.39250000000000007</v>
      </c>
      <c r="E68">
        <f t="shared" si="13"/>
        <v>2.5179166666666668</v>
      </c>
      <c r="F68">
        <f t="shared" si="14"/>
        <v>2032786.2393699847</v>
      </c>
      <c r="G68">
        <f t="shared" si="15"/>
        <v>4543616.3785440363</v>
      </c>
      <c r="H68">
        <f t="shared" si="16"/>
        <v>325000</v>
      </c>
      <c r="I68">
        <f t="shared" si="17"/>
        <v>325000</v>
      </c>
      <c r="J68">
        <f t="shared" si="18"/>
        <v>325000</v>
      </c>
      <c r="K68">
        <f t="shared" si="6"/>
        <v>314863.32607959741</v>
      </c>
      <c r="L68">
        <f t="shared" si="7"/>
        <v>314747.68211191928</v>
      </c>
      <c r="M68">
        <f t="shared" si="8"/>
        <v>317042.85900473502</v>
      </c>
      <c r="N68">
        <f t="shared" si="9"/>
        <v>310189.68044496363</v>
      </c>
    </row>
    <row r="69" spans="1:14">
      <c r="A69" s="16">
        <v>196712</v>
      </c>
      <c r="B69" s="16">
        <v>1967</v>
      </c>
      <c r="C69" s="19">
        <v>-0.43333333333333307</v>
      </c>
      <c r="E69">
        <f t="shared" si="13"/>
        <v>-2.04166666666665E-2</v>
      </c>
      <c r="F69">
        <f t="shared" si="14"/>
        <v>824674.05989162216</v>
      </c>
      <c r="G69">
        <f t="shared" si="15"/>
        <v>1254108.8898504428</v>
      </c>
      <c r="H69">
        <f t="shared" si="16"/>
        <v>325000</v>
      </c>
      <c r="I69">
        <f t="shared" si="17"/>
        <v>325000</v>
      </c>
      <c r="J69">
        <f t="shared" si="18"/>
        <v>325000</v>
      </c>
      <c r="K69">
        <f t="shared" si="6"/>
        <v>314863.32607959741</v>
      </c>
      <c r="L69">
        <f t="shared" si="7"/>
        <v>314747.68211191928</v>
      </c>
      <c r="M69">
        <f t="shared" si="8"/>
        <v>317042.85900473502</v>
      </c>
      <c r="N69">
        <f t="shared" si="9"/>
        <v>310189.68044496363</v>
      </c>
    </row>
    <row r="70" spans="1:14">
      <c r="A70" s="16">
        <v>196812</v>
      </c>
      <c r="B70" s="16">
        <v>1968</v>
      </c>
      <c r="C70" s="19">
        <v>1.1416666666666666</v>
      </c>
      <c r="E70">
        <f t="shared" si="13"/>
        <v>0.35416666666666674</v>
      </c>
      <c r="F70">
        <f t="shared" si="14"/>
        <v>942110.56253574823</v>
      </c>
      <c r="G70">
        <f t="shared" si="15"/>
        <v>1516481.1041069862</v>
      </c>
      <c r="H70">
        <f t="shared" si="16"/>
        <v>325000</v>
      </c>
      <c r="I70">
        <f t="shared" si="17"/>
        <v>325000</v>
      </c>
      <c r="J70">
        <f t="shared" si="18"/>
        <v>325000</v>
      </c>
      <c r="K70">
        <f t="shared" si="6"/>
        <v>314863.32607959741</v>
      </c>
      <c r="L70">
        <f t="shared" si="7"/>
        <v>314747.68211191928</v>
      </c>
      <c r="M70">
        <f t="shared" si="8"/>
        <v>317042.85900473502</v>
      </c>
      <c r="N70">
        <f t="shared" si="9"/>
        <v>310189.68044496363</v>
      </c>
    </row>
    <row r="71" spans="1:14">
      <c r="A71" s="16">
        <v>196912</v>
      </c>
      <c r="B71" s="16">
        <v>1969</v>
      </c>
      <c r="C71" s="19">
        <v>3.3074999999999997</v>
      </c>
      <c r="E71">
        <f t="shared" si="13"/>
        <v>2.2245833333333334</v>
      </c>
      <c r="F71">
        <f t="shared" si="14"/>
        <v>1831528.4747942092</v>
      </c>
      <c r="G71">
        <f t="shared" si="15"/>
        <v>3915571.5456232144</v>
      </c>
      <c r="H71">
        <f t="shared" si="16"/>
        <v>325000</v>
      </c>
      <c r="I71">
        <f t="shared" si="17"/>
        <v>325000</v>
      </c>
      <c r="J71">
        <f t="shared" si="18"/>
        <v>325000</v>
      </c>
      <c r="K71">
        <f t="shared" si="6"/>
        <v>314863.32607959741</v>
      </c>
      <c r="L71">
        <f t="shared" si="7"/>
        <v>314747.68211191928</v>
      </c>
      <c r="M71">
        <f t="shared" si="8"/>
        <v>317042.85900473502</v>
      </c>
      <c r="N71">
        <f t="shared" si="9"/>
        <v>310189.68044496363</v>
      </c>
    </row>
    <row r="72" spans="1:14">
      <c r="A72" s="16">
        <v>197012</v>
      </c>
      <c r="B72" s="16">
        <v>1970</v>
      </c>
      <c r="C72" s="19">
        <v>1.7575000000000001</v>
      </c>
      <c r="E72">
        <f t="shared" si="13"/>
        <v>2.5324999999999998</v>
      </c>
      <c r="F72">
        <f t="shared" si="14"/>
        <v>2043349.9472450553</v>
      </c>
      <c r="G72">
        <f t="shared" si="15"/>
        <v>4577344.7886204673</v>
      </c>
      <c r="H72">
        <f t="shared" si="16"/>
        <v>325000</v>
      </c>
      <c r="I72">
        <f t="shared" si="17"/>
        <v>325000</v>
      </c>
      <c r="J72">
        <f t="shared" si="18"/>
        <v>325000</v>
      </c>
      <c r="K72">
        <f t="shared" ref="K72:K119" si="19">AVERAGE(H63:H72)</f>
        <v>315274.27199757204</v>
      </c>
      <c r="L72">
        <f t="shared" ref="L72:L119" si="20">AVERAGE(I63:I72)</f>
        <v>314747.68211191928</v>
      </c>
      <c r="M72">
        <f t="shared" ref="M72:M119" si="21">AVERAGE(J63:J72)</f>
        <v>317042.85900473502</v>
      </c>
      <c r="N72">
        <f t="shared" si="9"/>
        <v>310189.68044496363</v>
      </c>
    </row>
    <row r="73" spans="1:14">
      <c r="A73" s="16">
        <v>197112</v>
      </c>
      <c r="B73" s="16">
        <v>1971</v>
      </c>
      <c r="C73" s="19">
        <v>4.0025000000000004</v>
      </c>
      <c r="E73">
        <f t="shared" si="13"/>
        <v>2.8800000000000003</v>
      </c>
      <c r="F73">
        <f t="shared" si="14"/>
        <v>2311967.8431372093</v>
      </c>
      <c r="G73">
        <f t="shared" si="15"/>
        <v>5459467.6337981876</v>
      </c>
      <c r="H73">
        <f t="shared" si="16"/>
        <v>325000</v>
      </c>
      <c r="I73">
        <f t="shared" si="17"/>
        <v>325000</v>
      </c>
      <c r="J73">
        <f t="shared" si="18"/>
        <v>325000</v>
      </c>
      <c r="K73">
        <f t="shared" si="19"/>
        <v>325000</v>
      </c>
      <c r="L73">
        <f t="shared" si="20"/>
        <v>325000</v>
      </c>
      <c r="M73">
        <f t="shared" si="21"/>
        <v>325000</v>
      </c>
      <c r="N73">
        <f t="shared" si="9"/>
        <v>310189.68044496363</v>
      </c>
    </row>
    <row r="74" spans="1:14">
      <c r="A74" s="16">
        <v>197212</v>
      </c>
      <c r="B74" s="16">
        <v>1972</v>
      </c>
      <c r="C74" s="19">
        <v>3.6158333333333341</v>
      </c>
      <c r="E74">
        <f t="shared" si="13"/>
        <v>3.809166666666667</v>
      </c>
      <c r="F74">
        <f t="shared" si="14"/>
        <v>3216659.6930039669</v>
      </c>
      <c r="G74">
        <f t="shared" si="15"/>
        <v>8745783.1008254476</v>
      </c>
      <c r="H74">
        <f t="shared" si="16"/>
        <v>325000</v>
      </c>
      <c r="I74">
        <f t="shared" si="17"/>
        <v>325000</v>
      </c>
      <c r="J74">
        <f t="shared" si="18"/>
        <v>325000</v>
      </c>
      <c r="K74">
        <f t="shared" si="19"/>
        <v>325000</v>
      </c>
      <c r="L74">
        <f t="shared" si="20"/>
        <v>325000</v>
      </c>
      <c r="M74">
        <f t="shared" si="21"/>
        <v>325000</v>
      </c>
      <c r="N74">
        <f t="shared" si="9"/>
        <v>310189.68044496363</v>
      </c>
    </row>
    <row r="75" spans="1:14">
      <c r="A75" s="16">
        <v>197312</v>
      </c>
      <c r="B75" s="16">
        <v>1973</v>
      </c>
      <c r="C75" s="19">
        <v>2.39</v>
      </c>
      <c r="E75">
        <f t="shared" si="13"/>
        <v>3.0029166666666671</v>
      </c>
      <c r="F75">
        <f t="shared" si="14"/>
        <v>2415209.6228809711</v>
      </c>
      <c r="G75">
        <f t="shared" si="15"/>
        <v>5810621.9255472561</v>
      </c>
      <c r="H75">
        <f t="shared" si="16"/>
        <v>325000</v>
      </c>
      <c r="I75">
        <f t="shared" si="17"/>
        <v>325000</v>
      </c>
      <c r="J75">
        <f t="shared" si="18"/>
        <v>325000</v>
      </c>
      <c r="K75">
        <f t="shared" si="19"/>
        <v>325000</v>
      </c>
      <c r="L75">
        <f t="shared" si="20"/>
        <v>325000</v>
      </c>
      <c r="M75">
        <f t="shared" si="21"/>
        <v>325000</v>
      </c>
      <c r="N75">
        <f t="shared" si="9"/>
        <v>310189.68044496363</v>
      </c>
    </row>
    <row r="76" spans="1:14">
      <c r="A76" s="16">
        <v>197412</v>
      </c>
      <c r="B76" s="16">
        <v>1974</v>
      </c>
      <c r="C76" s="19">
        <v>1.3600000000000003</v>
      </c>
      <c r="E76">
        <f t="shared" si="13"/>
        <v>1.8750000000000002</v>
      </c>
      <c r="F76">
        <f t="shared" si="14"/>
        <v>1617532.665164572</v>
      </c>
      <c r="G76">
        <f t="shared" si="15"/>
        <v>3279439.6422895496</v>
      </c>
      <c r="H76">
        <f t="shared" si="16"/>
        <v>325000</v>
      </c>
      <c r="I76">
        <f t="shared" si="17"/>
        <v>325000</v>
      </c>
      <c r="J76">
        <f t="shared" si="18"/>
        <v>325000</v>
      </c>
      <c r="K76">
        <f t="shared" si="19"/>
        <v>325000</v>
      </c>
      <c r="L76">
        <f t="shared" si="20"/>
        <v>325000</v>
      </c>
      <c r="M76">
        <f t="shared" si="21"/>
        <v>325000</v>
      </c>
      <c r="N76">
        <f t="shared" si="9"/>
        <v>310189.68044496363</v>
      </c>
    </row>
    <row r="77" spans="1:14">
      <c r="A77" s="16">
        <v>197512</v>
      </c>
      <c r="B77" s="16">
        <v>1975</v>
      </c>
      <c r="C77" s="19">
        <v>1.2291666666666667</v>
      </c>
      <c r="E77">
        <f t="shared" si="13"/>
        <v>1.2945833333333336</v>
      </c>
      <c r="F77">
        <f t="shared" si="14"/>
        <v>1316017.6575036293</v>
      </c>
      <c r="G77">
        <f t="shared" si="15"/>
        <v>2443223.6062395386</v>
      </c>
      <c r="H77">
        <f t="shared" si="16"/>
        <v>325000</v>
      </c>
      <c r="I77">
        <f t="shared" si="17"/>
        <v>325000</v>
      </c>
      <c r="J77">
        <f t="shared" si="18"/>
        <v>325000</v>
      </c>
      <c r="K77">
        <f t="shared" si="19"/>
        <v>325000</v>
      </c>
      <c r="L77">
        <f t="shared" si="20"/>
        <v>325000</v>
      </c>
      <c r="M77">
        <f t="shared" si="21"/>
        <v>325000</v>
      </c>
      <c r="N77">
        <f t="shared" si="9"/>
        <v>316674.39620349015</v>
      </c>
    </row>
    <row r="78" spans="1:14">
      <c r="A78" s="16">
        <v>197612</v>
      </c>
      <c r="B78" s="16">
        <v>1976</v>
      </c>
      <c r="C78" s="19">
        <v>1.9416666666666664</v>
      </c>
      <c r="E78">
        <f t="shared" si="13"/>
        <v>1.5854166666666667</v>
      </c>
      <c r="F78">
        <f t="shared" si="14"/>
        <v>1459331.1782933658</v>
      </c>
      <c r="G78">
        <f t="shared" si="15"/>
        <v>2831516.4228816582</v>
      </c>
      <c r="H78">
        <f t="shared" si="16"/>
        <v>325000</v>
      </c>
      <c r="I78">
        <f t="shared" si="17"/>
        <v>325000</v>
      </c>
      <c r="J78">
        <f t="shared" si="18"/>
        <v>325000</v>
      </c>
      <c r="K78">
        <f t="shared" si="19"/>
        <v>325000</v>
      </c>
      <c r="L78">
        <f t="shared" si="20"/>
        <v>325000</v>
      </c>
      <c r="M78">
        <f t="shared" si="21"/>
        <v>325000</v>
      </c>
      <c r="N78">
        <f t="shared" si="9"/>
        <v>319931.66303979873</v>
      </c>
    </row>
    <row r="79" spans="1:14">
      <c r="A79" s="16">
        <v>197712</v>
      </c>
      <c r="B79" s="16">
        <v>1977</v>
      </c>
      <c r="C79" s="19">
        <v>-2.4883333333333333</v>
      </c>
      <c r="E79">
        <f t="shared" si="13"/>
        <v>-0.27333333333333343</v>
      </c>
      <c r="F79">
        <f t="shared" si="14"/>
        <v>753777.01461510733</v>
      </c>
      <c r="G79">
        <f t="shared" si="15"/>
        <v>1103139.6652944363</v>
      </c>
      <c r="H79">
        <f t="shared" si="16"/>
        <v>325000</v>
      </c>
      <c r="I79">
        <f t="shared" si="17"/>
        <v>325000</v>
      </c>
      <c r="J79">
        <f t="shared" si="18"/>
        <v>325000</v>
      </c>
      <c r="K79">
        <f t="shared" si="19"/>
        <v>325000</v>
      </c>
      <c r="L79">
        <f t="shared" si="20"/>
        <v>325000</v>
      </c>
      <c r="M79">
        <f t="shared" si="21"/>
        <v>325000</v>
      </c>
      <c r="N79">
        <f t="shared" si="9"/>
        <v>319931.66303979873</v>
      </c>
    </row>
    <row r="80" spans="1:14">
      <c r="A80" s="16">
        <v>197812</v>
      </c>
      <c r="B80" s="16">
        <v>1978</v>
      </c>
      <c r="C80" s="19">
        <v>0.36333333333333334</v>
      </c>
      <c r="E80">
        <f t="shared" si="13"/>
        <v>-1.0625</v>
      </c>
      <c r="F80">
        <f t="shared" si="14"/>
        <v>569415.8273614028</v>
      </c>
      <c r="G80">
        <f t="shared" si="15"/>
        <v>739293.70928965346</v>
      </c>
      <c r="H80">
        <f t="shared" si="16"/>
        <v>325000</v>
      </c>
      <c r="I80">
        <f t="shared" si="17"/>
        <v>325000</v>
      </c>
      <c r="J80">
        <f t="shared" si="18"/>
        <v>325000</v>
      </c>
      <c r="K80">
        <f t="shared" si="19"/>
        <v>325000</v>
      </c>
      <c r="L80">
        <f t="shared" si="20"/>
        <v>325000</v>
      </c>
      <c r="M80">
        <f t="shared" si="21"/>
        <v>325000</v>
      </c>
      <c r="N80">
        <f t="shared" si="9"/>
        <v>319931.66303979873</v>
      </c>
    </row>
    <row r="81" spans="1:14">
      <c r="A81" s="16">
        <v>197912</v>
      </c>
      <c r="B81" s="16">
        <v>1979</v>
      </c>
      <c r="C81" s="19">
        <v>-0.21999999999999997</v>
      </c>
      <c r="E81">
        <f t="shared" si="13"/>
        <v>7.1666666666666684E-2</v>
      </c>
      <c r="F81">
        <f t="shared" si="14"/>
        <v>852110.73384401959</v>
      </c>
      <c r="G81">
        <f t="shared" si="15"/>
        <v>1314064.0857456527</v>
      </c>
      <c r="H81">
        <f t="shared" si="16"/>
        <v>325000</v>
      </c>
      <c r="I81">
        <f t="shared" si="17"/>
        <v>325000</v>
      </c>
      <c r="J81">
        <f t="shared" si="18"/>
        <v>325000</v>
      </c>
      <c r="K81">
        <f t="shared" si="19"/>
        <v>325000</v>
      </c>
      <c r="L81">
        <f t="shared" si="20"/>
        <v>325000</v>
      </c>
      <c r="M81">
        <f t="shared" si="21"/>
        <v>325000</v>
      </c>
      <c r="N81">
        <f t="shared" si="9"/>
        <v>319931.66303979873</v>
      </c>
    </row>
    <row r="82" spans="1:14">
      <c r="A82" s="16">
        <v>198012</v>
      </c>
      <c r="B82" s="16">
        <v>1980</v>
      </c>
      <c r="C82" s="19">
        <v>1.0191666666666668</v>
      </c>
      <c r="E82">
        <f t="shared" si="13"/>
        <v>0.3995833333333334</v>
      </c>
      <c r="F82">
        <f t="shared" si="14"/>
        <v>957441.50648055179</v>
      </c>
      <c r="G82">
        <f t="shared" si="15"/>
        <v>1551815.1843979976</v>
      </c>
      <c r="H82">
        <f t="shared" si="16"/>
        <v>325000</v>
      </c>
      <c r="I82">
        <f t="shared" si="17"/>
        <v>325000</v>
      </c>
      <c r="J82">
        <f t="shared" si="18"/>
        <v>325000</v>
      </c>
      <c r="K82">
        <f t="shared" si="19"/>
        <v>325000</v>
      </c>
      <c r="L82">
        <f t="shared" si="20"/>
        <v>325000</v>
      </c>
      <c r="M82">
        <f t="shared" si="21"/>
        <v>325000</v>
      </c>
      <c r="N82">
        <f t="shared" ref="N82:N119" si="22">AVERAGE(H63:H82)</f>
        <v>320137.13599878602</v>
      </c>
    </row>
    <row r="83" spans="1:14">
      <c r="A83" s="16">
        <v>198112</v>
      </c>
      <c r="B83" s="16">
        <v>1981</v>
      </c>
      <c r="C83" s="19">
        <v>1.7758333333333332</v>
      </c>
      <c r="E83">
        <f t="shared" si="13"/>
        <v>1.3975</v>
      </c>
      <c r="F83">
        <f t="shared" si="14"/>
        <v>1365047.0433499992</v>
      </c>
      <c r="G83">
        <f t="shared" si="15"/>
        <v>2574130.4416863099</v>
      </c>
      <c r="H83">
        <f t="shared" si="16"/>
        <v>325000</v>
      </c>
      <c r="I83">
        <f t="shared" si="17"/>
        <v>325000</v>
      </c>
      <c r="J83">
        <f t="shared" si="18"/>
        <v>325000</v>
      </c>
      <c r="K83">
        <f t="shared" si="19"/>
        <v>325000</v>
      </c>
      <c r="L83">
        <f t="shared" si="20"/>
        <v>325000</v>
      </c>
      <c r="M83">
        <f t="shared" si="21"/>
        <v>325000</v>
      </c>
      <c r="N83">
        <f t="shared" si="22"/>
        <v>325000</v>
      </c>
    </row>
    <row r="84" spans="1:14">
      <c r="A84" s="16">
        <v>198212</v>
      </c>
      <c r="B84" s="16">
        <v>1982</v>
      </c>
      <c r="C84" s="19">
        <v>2.5225</v>
      </c>
      <c r="E84">
        <f t="shared" si="13"/>
        <v>2.1491666666666664</v>
      </c>
      <c r="F84">
        <f t="shared" si="14"/>
        <v>1783087.2261750654</v>
      </c>
      <c r="G84">
        <f t="shared" si="15"/>
        <v>3768640.2984688068</v>
      </c>
      <c r="H84">
        <f t="shared" si="16"/>
        <v>325000</v>
      </c>
      <c r="I84">
        <f t="shared" si="17"/>
        <v>325000</v>
      </c>
      <c r="J84">
        <f t="shared" si="18"/>
        <v>325000</v>
      </c>
      <c r="K84">
        <f t="shared" si="19"/>
        <v>325000</v>
      </c>
      <c r="L84">
        <f t="shared" si="20"/>
        <v>325000</v>
      </c>
      <c r="M84">
        <f t="shared" si="21"/>
        <v>325000</v>
      </c>
      <c r="N84">
        <f t="shared" si="22"/>
        <v>325000</v>
      </c>
    </row>
    <row r="85" spans="1:14">
      <c r="A85" s="16">
        <v>198312</v>
      </c>
      <c r="B85" s="16">
        <v>1983</v>
      </c>
      <c r="C85" s="19">
        <v>5.7041666666666666</v>
      </c>
      <c r="E85">
        <f t="shared" si="13"/>
        <v>4.1133333333333333</v>
      </c>
      <c r="F85">
        <f t="shared" si="14"/>
        <v>3583895.6363583803</v>
      </c>
      <c r="G85">
        <f t="shared" si="15"/>
        <v>10204488.256987598</v>
      </c>
      <c r="H85">
        <f t="shared" si="16"/>
        <v>325000</v>
      </c>
      <c r="I85">
        <f t="shared" si="17"/>
        <v>325000</v>
      </c>
      <c r="J85">
        <f t="shared" si="18"/>
        <v>325000</v>
      </c>
      <c r="K85">
        <f t="shared" si="19"/>
        <v>325000</v>
      </c>
      <c r="L85">
        <f t="shared" si="20"/>
        <v>325000</v>
      </c>
      <c r="M85">
        <f t="shared" si="21"/>
        <v>325000</v>
      </c>
      <c r="N85">
        <f t="shared" si="22"/>
        <v>325000</v>
      </c>
    </row>
    <row r="86" spans="1:14">
      <c r="A86" s="16">
        <v>198412</v>
      </c>
      <c r="B86" s="16">
        <v>1984</v>
      </c>
      <c r="C86" s="19">
        <v>7.9516666666666653</v>
      </c>
      <c r="E86">
        <f t="shared" si="13"/>
        <v>6.827916666666666</v>
      </c>
      <c r="F86">
        <f t="shared" si="14"/>
        <v>9405245.6707376651</v>
      </c>
      <c r="G86">
        <f t="shared" si="15"/>
        <v>40427473.222817712</v>
      </c>
      <c r="H86">
        <f t="shared" si="16"/>
        <v>325000</v>
      </c>
      <c r="I86">
        <f t="shared" si="17"/>
        <v>325000</v>
      </c>
      <c r="J86">
        <f t="shared" si="18"/>
        <v>325000</v>
      </c>
      <c r="K86">
        <f t="shared" si="19"/>
        <v>325000</v>
      </c>
      <c r="L86">
        <f t="shared" si="20"/>
        <v>325000</v>
      </c>
      <c r="M86">
        <f t="shared" si="21"/>
        <v>325000</v>
      </c>
      <c r="N86">
        <f t="shared" si="22"/>
        <v>325000</v>
      </c>
    </row>
    <row r="87" spans="1:14">
      <c r="A87" s="16">
        <v>198512</v>
      </c>
      <c r="B87" s="16">
        <v>1985</v>
      </c>
      <c r="C87" s="19">
        <v>4.8849999999999998</v>
      </c>
      <c r="E87">
        <f t="shared" si="13"/>
        <v>6.418333333333333</v>
      </c>
      <c r="F87">
        <f t="shared" si="14"/>
        <v>8131077.7176350737</v>
      </c>
      <c r="G87">
        <f t="shared" si="15"/>
        <v>32844761.45938826</v>
      </c>
      <c r="H87">
        <f t="shared" si="16"/>
        <v>325000</v>
      </c>
      <c r="I87">
        <f t="shared" si="17"/>
        <v>325000</v>
      </c>
      <c r="J87">
        <f t="shared" si="18"/>
        <v>325000</v>
      </c>
      <c r="K87">
        <f t="shared" si="19"/>
        <v>325000</v>
      </c>
      <c r="L87">
        <f t="shared" si="20"/>
        <v>325000</v>
      </c>
      <c r="M87">
        <f t="shared" si="21"/>
        <v>325000</v>
      </c>
      <c r="N87">
        <f t="shared" si="22"/>
        <v>325000</v>
      </c>
    </row>
    <row r="88" spans="1:14">
      <c r="A88" s="16">
        <v>198612</v>
      </c>
      <c r="B88" s="16">
        <v>1986</v>
      </c>
      <c r="C88" s="19">
        <v>2.8633333333333333</v>
      </c>
      <c r="E88">
        <f t="shared" si="13"/>
        <v>3.8741666666666665</v>
      </c>
      <c r="F88">
        <f t="shared" si="14"/>
        <v>3291836.9706588555</v>
      </c>
      <c r="G88">
        <f t="shared" si="15"/>
        <v>9038886.1007557418</v>
      </c>
      <c r="H88">
        <f t="shared" si="16"/>
        <v>325000</v>
      </c>
      <c r="I88">
        <f t="shared" si="17"/>
        <v>325000</v>
      </c>
      <c r="J88">
        <f t="shared" si="18"/>
        <v>325000</v>
      </c>
      <c r="K88">
        <f t="shared" si="19"/>
        <v>325000</v>
      </c>
      <c r="L88">
        <f t="shared" si="20"/>
        <v>325000</v>
      </c>
      <c r="M88">
        <f t="shared" si="21"/>
        <v>325000</v>
      </c>
      <c r="N88">
        <f t="shared" si="22"/>
        <v>325000</v>
      </c>
    </row>
    <row r="89" spans="1:14">
      <c r="A89" s="16">
        <v>198712</v>
      </c>
      <c r="B89" s="16">
        <v>1987</v>
      </c>
      <c r="C89" s="19">
        <v>-1.1725000000000001</v>
      </c>
      <c r="E89">
        <f t="shared" si="13"/>
        <v>0.84541666666666659</v>
      </c>
      <c r="F89">
        <f t="shared" si="14"/>
        <v>1121836.9029025962</v>
      </c>
      <c r="G89">
        <f t="shared" si="15"/>
        <v>1945514.7336708407</v>
      </c>
      <c r="H89">
        <f t="shared" si="16"/>
        <v>325000</v>
      </c>
      <c r="I89">
        <f t="shared" si="17"/>
        <v>325000</v>
      </c>
      <c r="J89">
        <f t="shared" si="18"/>
        <v>325000</v>
      </c>
      <c r="K89">
        <f t="shared" si="19"/>
        <v>325000</v>
      </c>
      <c r="L89">
        <f t="shared" si="20"/>
        <v>325000</v>
      </c>
      <c r="M89">
        <f t="shared" si="21"/>
        <v>325000</v>
      </c>
      <c r="N89">
        <f t="shared" si="22"/>
        <v>325000</v>
      </c>
    </row>
    <row r="90" spans="1:14">
      <c r="A90" s="16">
        <v>198812</v>
      </c>
      <c r="B90" s="16">
        <v>1988</v>
      </c>
      <c r="C90" s="19">
        <v>-4.2075000000000005</v>
      </c>
      <c r="E90">
        <f t="shared" si="13"/>
        <v>-2.6900000000000004</v>
      </c>
      <c r="F90">
        <f t="shared" si="14"/>
        <v>319310.79932279524</v>
      </c>
      <c r="G90">
        <f t="shared" si="15"/>
        <v>323862.82645920373</v>
      </c>
      <c r="H90">
        <f t="shared" si="16"/>
        <v>313424.43018761458</v>
      </c>
      <c r="I90">
        <f t="shared" si="17"/>
        <v>319310.79932279524</v>
      </c>
      <c r="J90">
        <f t="shared" si="18"/>
        <v>323862.82645920373</v>
      </c>
      <c r="K90">
        <f t="shared" si="19"/>
        <v>323842.44301876146</v>
      </c>
      <c r="L90">
        <f t="shared" si="20"/>
        <v>324431.07993227954</v>
      </c>
      <c r="M90">
        <f t="shared" si="21"/>
        <v>324886.28264592041</v>
      </c>
      <c r="N90">
        <f t="shared" si="22"/>
        <v>324421.22150938073</v>
      </c>
    </row>
    <row r="91" spans="1:14">
      <c r="A91" s="16">
        <v>198912</v>
      </c>
      <c r="B91" s="16">
        <v>1989</v>
      </c>
      <c r="C91" s="19">
        <v>-3.0525000000000002</v>
      </c>
      <c r="E91">
        <f t="shared" si="13"/>
        <v>-3.6300000000000003</v>
      </c>
      <c r="F91">
        <f t="shared" si="14"/>
        <v>228622.03116517613</v>
      </c>
      <c r="G91">
        <f t="shared" si="15"/>
        <v>201060.45440427409</v>
      </c>
      <c r="H91">
        <f t="shared" si="16"/>
        <v>208958.62774205086</v>
      </c>
      <c r="I91">
        <f t="shared" si="17"/>
        <v>201060.45440427409</v>
      </c>
      <c r="J91">
        <f t="shared" si="18"/>
        <v>228622.03116517613</v>
      </c>
      <c r="K91">
        <f t="shared" si="19"/>
        <v>312238.30579296651</v>
      </c>
      <c r="L91">
        <f t="shared" si="20"/>
        <v>312037.12537270691</v>
      </c>
      <c r="M91">
        <f t="shared" si="21"/>
        <v>315248.48576243798</v>
      </c>
      <c r="N91">
        <f t="shared" si="22"/>
        <v>318619.15289648331</v>
      </c>
    </row>
    <row r="92" spans="1:14">
      <c r="A92" s="16">
        <v>199012</v>
      </c>
      <c r="B92" s="16">
        <v>1990</v>
      </c>
      <c r="C92" s="19">
        <v>-3.1274999999999999</v>
      </c>
      <c r="E92">
        <f t="shared" si="13"/>
        <v>-3.09</v>
      </c>
      <c r="F92">
        <f t="shared" si="14"/>
        <v>276994.2979667444</v>
      </c>
      <c r="G92">
        <f t="shared" si="15"/>
        <v>264399.93205987226</v>
      </c>
      <c r="H92">
        <f t="shared" si="16"/>
        <v>263759.65189470386</v>
      </c>
      <c r="I92">
        <f t="shared" si="17"/>
        <v>264399.93205987226</v>
      </c>
      <c r="J92">
        <f t="shared" si="18"/>
        <v>276994.2979667444</v>
      </c>
      <c r="K92">
        <f t="shared" si="19"/>
        <v>306114.27098243695</v>
      </c>
      <c r="L92">
        <f t="shared" si="20"/>
        <v>305977.11857869418</v>
      </c>
      <c r="M92">
        <f t="shared" si="21"/>
        <v>310447.91555911244</v>
      </c>
      <c r="N92">
        <f t="shared" si="22"/>
        <v>315557.13549121848</v>
      </c>
    </row>
    <row r="93" spans="1:14">
      <c r="A93" s="16">
        <v>199112</v>
      </c>
      <c r="B93" s="16">
        <v>1991</v>
      </c>
      <c r="C93" s="19">
        <v>-3.2791666666666668</v>
      </c>
      <c r="E93">
        <f t="shared" si="13"/>
        <v>-3.2033333333333331</v>
      </c>
      <c r="F93">
        <f t="shared" si="14"/>
        <v>266058.44100704626</v>
      </c>
      <c r="G93">
        <f t="shared" si="15"/>
        <v>249631.70317407182</v>
      </c>
      <c r="H93">
        <f t="shared" si="16"/>
        <v>251176.93530256514</v>
      </c>
      <c r="I93">
        <f t="shared" si="17"/>
        <v>249631.70317407182</v>
      </c>
      <c r="J93">
        <f t="shared" si="18"/>
        <v>266058.44100704626</v>
      </c>
      <c r="K93">
        <f t="shared" si="19"/>
        <v>298731.96451269346</v>
      </c>
      <c r="L93">
        <f t="shared" si="20"/>
        <v>298440.28889610135</v>
      </c>
      <c r="M93">
        <f t="shared" si="21"/>
        <v>304553.75965981709</v>
      </c>
      <c r="N93">
        <f t="shared" si="22"/>
        <v>311865.98225634673</v>
      </c>
    </row>
    <row r="94" spans="1:14">
      <c r="A94" s="16">
        <v>199212</v>
      </c>
      <c r="B94" s="16">
        <v>1992</v>
      </c>
      <c r="C94" s="19">
        <v>-3.9541666666666657</v>
      </c>
      <c r="D94" t="s">
        <v>97</v>
      </c>
      <c r="E94">
        <f t="shared" si="13"/>
        <v>-3.6166666666666663</v>
      </c>
      <c r="F94">
        <f t="shared" si="14"/>
        <v>229708.0269277647</v>
      </c>
      <c r="G94">
        <f t="shared" si="15"/>
        <v>202424.61339136184</v>
      </c>
      <c r="H94">
        <f t="shared" si="16"/>
        <v>210163.74093835731</v>
      </c>
      <c r="I94">
        <f t="shared" si="17"/>
        <v>202424.61339136184</v>
      </c>
      <c r="J94">
        <f t="shared" si="18"/>
        <v>229708.0269277647</v>
      </c>
      <c r="K94">
        <f t="shared" si="19"/>
        <v>287248.33860652923</v>
      </c>
      <c r="L94">
        <f t="shared" si="20"/>
        <v>286182.75023523753</v>
      </c>
      <c r="M94">
        <f t="shared" si="21"/>
        <v>295024.56235259352</v>
      </c>
      <c r="N94">
        <f t="shared" si="22"/>
        <v>306124.16930326459</v>
      </c>
    </row>
    <row r="95" spans="1:14">
      <c r="A95" s="16">
        <v>199312</v>
      </c>
      <c r="B95" s="16">
        <v>1993</v>
      </c>
      <c r="C95" s="19">
        <v>0.36500000000000016</v>
      </c>
      <c r="D95" t="s">
        <v>98</v>
      </c>
      <c r="E95">
        <f t="shared" si="13"/>
        <v>-1.7945833333333328</v>
      </c>
      <c r="F95">
        <f t="shared" si="14"/>
        <v>438962.46693307755</v>
      </c>
      <c r="G95">
        <f t="shared" si="15"/>
        <v>510006.94618754345</v>
      </c>
      <c r="H95">
        <f t="shared" si="16"/>
        <v>325000</v>
      </c>
      <c r="I95">
        <f t="shared" si="17"/>
        <v>325000</v>
      </c>
      <c r="J95">
        <f t="shared" si="18"/>
        <v>325000</v>
      </c>
      <c r="K95">
        <f t="shared" si="19"/>
        <v>287248.33860652923</v>
      </c>
      <c r="L95">
        <f t="shared" si="20"/>
        <v>286182.75023523747</v>
      </c>
      <c r="M95">
        <f t="shared" si="21"/>
        <v>295024.56235259352</v>
      </c>
      <c r="N95">
        <f t="shared" si="22"/>
        <v>306124.16930326459</v>
      </c>
    </row>
    <row r="96" spans="1:14">
      <c r="A96" s="16">
        <v>199412</v>
      </c>
      <c r="B96" s="16">
        <v>1994</v>
      </c>
      <c r="C96" s="19">
        <v>0.33833333333333337</v>
      </c>
      <c r="D96" t="s">
        <v>99</v>
      </c>
      <c r="E96">
        <f t="shared" si="13"/>
        <v>0.35166666666666679</v>
      </c>
      <c r="F96">
        <f t="shared" si="14"/>
        <v>941273.82199336344</v>
      </c>
      <c r="G96">
        <f t="shared" si="15"/>
        <v>1514559.6404939522</v>
      </c>
      <c r="H96">
        <f t="shared" si="16"/>
        <v>325000</v>
      </c>
      <c r="I96">
        <f t="shared" si="17"/>
        <v>325000</v>
      </c>
      <c r="J96">
        <f t="shared" si="18"/>
        <v>325000</v>
      </c>
      <c r="K96">
        <f t="shared" si="19"/>
        <v>287248.33860652917</v>
      </c>
      <c r="L96">
        <f t="shared" si="20"/>
        <v>286182.75023523753</v>
      </c>
      <c r="M96">
        <f t="shared" si="21"/>
        <v>295024.56235259352</v>
      </c>
      <c r="N96">
        <f t="shared" si="22"/>
        <v>306124.16930326459</v>
      </c>
    </row>
    <row r="97" spans="1:14">
      <c r="A97" s="16">
        <v>199512</v>
      </c>
      <c r="B97" s="16">
        <v>1995</v>
      </c>
      <c r="C97" s="19">
        <v>2.3191666666666668</v>
      </c>
      <c r="D97" t="s">
        <v>100</v>
      </c>
      <c r="E97">
        <f t="shared" si="13"/>
        <v>1.3287500000000001</v>
      </c>
      <c r="F97">
        <f t="shared" si="14"/>
        <v>1332096.1671014954</v>
      </c>
      <c r="G97">
        <f t="shared" si="15"/>
        <v>2485927.1866166038</v>
      </c>
      <c r="H97">
        <f t="shared" si="16"/>
        <v>325000</v>
      </c>
      <c r="I97">
        <f t="shared" si="17"/>
        <v>325000</v>
      </c>
      <c r="J97">
        <f t="shared" si="18"/>
        <v>325000</v>
      </c>
      <c r="K97">
        <f t="shared" si="19"/>
        <v>287248.33860652917</v>
      </c>
      <c r="L97">
        <f t="shared" si="20"/>
        <v>286182.75023523753</v>
      </c>
      <c r="M97">
        <f t="shared" si="21"/>
        <v>295024.56235259352</v>
      </c>
      <c r="N97">
        <f t="shared" si="22"/>
        <v>306124.16930326459</v>
      </c>
    </row>
    <row r="98" spans="1:14">
      <c r="A98" s="16">
        <v>199612</v>
      </c>
      <c r="B98" s="16">
        <v>1996</v>
      </c>
      <c r="C98" s="19">
        <v>4.043333333333333</v>
      </c>
      <c r="D98" t="s">
        <v>101</v>
      </c>
      <c r="E98">
        <f t="shared" si="13"/>
        <v>3.1812499999999999</v>
      </c>
      <c r="F98">
        <f t="shared" si="14"/>
        <v>2573249.0366041875</v>
      </c>
      <c r="G98">
        <f t="shared" si="15"/>
        <v>6360634.336270038</v>
      </c>
      <c r="H98">
        <f t="shared" si="16"/>
        <v>325000</v>
      </c>
      <c r="I98">
        <f t="shared" si="17"/>
        <v>325000</v>
      </c>
      <c r="J98">
        <f t="shared" si="18"/>
        <v>325000</v>
      </c>
      <c r="K98">
        <f t="shared" si="19"/>
        <v>287248.33860652917</v>
      </c>
      <c r="L98">
        <f t="shared" si="20"/>
        <v>286182.75023523753</v>
      </c>
      <c r="M98">
        <f t="shared" si="21"/>
        <v>295024.56235259352</v>
      </c>
      <c r="N98">
        <f t="shared" si="22"/>
        <v>306124.16930326459</v>
      </c>
    </row>
    <row r="99" spans="1:14">
      <c r="A99" s="16">
        <v>199712</v>
      </c>
      <c r="B99" s="16">
        <v>1997</v>
      </c>
      <c r="C99" s="19">
        <v>3.3441666666666667</v>
      </c>
      <c r="D99" t="s">
        <v>101</v>
      </c>
      <c r="E99">
        <f t="shared" si="13"/>
        <v>3.6937499999999996</v>
      </c>
      <c r="F99">
        <f t="shared" si="14"/>
        <v>3087377.6296146219</v>
      </c>
      <c r="G99">
        <f t="shared" si="15"/>
        <v>8248562.1333130701</v>
      </c>
      <c r="H99">
        <f t="shared" si="16"/>
        <v>325000</v>
      </c>
      <c r="I99">
        <f t="shared" si="17"/>
        <v>325000</v>
      </c>
      <c r="J99">
        <f t="shared" si="18"/>
        <v>325000</v>
      </c>
      <c r="K99">
        <f t="shared" si="19"/>
        <v>287248.33860652917</v>
      </c>
      <c r="L99">
        <f t="shared" si="20"/>
        <v>286182.75023523753</v>
      </c>
      <c r="M99">
        <f t="shared" si="21"/>
        <v>295024.56235259352</v>
      </c>
      <c r="N99">
        <f t="shared" si="22"/>
        <v>306124.16930326459</v>
      </c>
    </row>
    <row r="100" spans="1:14">
      <c r="A100" s="16">
        <v>199812</v>
      </c>
      <c r="B100" s="16">
        <v>1998</v>
      </c>
      <c r="C100" s="19">
        <v>3.5366666666666666</v>
      </c>
      <c r="D100" t="s">
        <v>101</v>
      </c>
      <c r="E100">
        <f t="shared" si="13"/>
        <v>3.4404166666666667</v>
      </c>
      <c r="F100">
        <f t="shared" si="14"/>
        <v>2821538.5850531901</v>
      </c>
      <c r="G100">
        <f t="shared" si="15"/>
        <v>7254069.8618574664</v>
      </c>
      <c r="H100">
        <f t="shared" si="16"/>
        <v>325000</v>
      </c>
      <c r="I100">
        <f t="shared" si="17"/>
        <v>325000</v>
      </c>
      <c r="J100">
        <f t="shared" si="18"/>
        <v>325000</v>
      </c>
      <c r="K100">
        <f t="shared" si="19"/>
        <v>288405.89558776771</v>
      </c>
      <c r="L100">
        <f t="shared" si="20"/>
        <v>286751.67030295799</v>
      </c>
      <c r="M100">
        <f t="shared" si="21"/>
        <v>295138.27970667311</v>
      </c>
      <c r="N100">
        <f t="shared" si="22"/>
        <v>306124.16930326459</v>
      </c>
    </row>
    <row r="101" spans="1:14">
      <c r="A101" s="16">
        <v>199912</v>
      </c>
      <c r="B101" s="16">
        <v>1999</v>
      </c>
      <c r="C101" s="19">
        <v>3.7958333333333329</v>
      </c>
      <c r="D101" t="s">
        <v>101</v>
      </c>
      <c r="E101">
        <f t="shared" si="13"/>
        <v>3.6662499999999998</v>
      </c>
      <c r="F101">
        <f t="shared" si="14"/>
        <v>3057348.4387624529</v>
      </c>
      <c r="G101">
        <f t="shared" si="15"/>
        <v>8134322.5870144153</v>
      </c>
      <c r="H101">
        <f t="shared" si="16"/>
        <v>325000</v>
      </c>
      <c r="I101">
        <f t="shared" si="17"/>
        <v>325000</v>
      </c>
      <c r="J101">
        <f t="shared" si="18"/>
        <v>325000</v>
      </c>
      <c r="K101">
        <f t="shared" si="19"/>
        <v>300010.03281356266</v>
      </c>
      <c r="L101">
        <f t="shared" si="20"/>
        <v>299145.62486253062</v>
      </c>
      <c r="M101">
        <f t="shared" si="21"/>
        <v>304776.07659015554</v>
      </c>
      <c r="N101">
        <f t="shared" si="22"/>
        <v>306124.16930326459</v>
      </c>
    </row>
    <row r="102" spans="1:14">
      <c r="A102" s="16">
        <v>200012</v>
      </c>
      <c r="B102" s="16">
        <v>2000</v>
      </c>
      <c r="C102" s="19">
        <v>-1.3674999999999997</v>
      </c>
      <c r="D102" t="s">
        <v>99</v>
      </c>
      <c r="E102">
        <f t="shared" si="13"/>
        <v>1.2141666666666666</v>
      </c>
      <c r="F102">
        <f t="shared" si="14"/>
        <v>1278936.0977755899</v>
      </c>
      <c r="G102">
        <f t="shared" si="15"/>
        <v>2345586.7125862651</v>
      </c>
      <c r="H102">
        <f t="shared" si="16"/>
        <v>325000</v>
      </c>
      <c r="I102">
        <f t="shared" si="17"/>
        <v>325000</v>
      </c>
      <c r="J102">
        <f t="shared" si="18"/>
        <v>325000</v>
      </c>
      <c r="K102">
        <f t="shared" si="19"/>
        <v>306134.06762409222</v>
      </c>
      <c r="L102">
        <f t="shared" si="20"/>
        <v>305205.63165654335</v>
      </c>
      <c r="M102">
        <f t="shared" si="21"/>
        <v>309576.64679348108</v>
      </c>
      <c r="N102">
        <f t="shared" si="22"/>
        <v>306124.16930326459</v>
      </c>
    </row>
    <row r="103" spans="1:14">
      <c r="A103" s="16">
        <v>200112</v>
      </c>
      <c r="B103" s="16">
        <v>2001</v>
      </c>
      <c r="C103" s="19">
        <v>-4.4433333333333334</v>
      </c>
      <c r="D103" t="s">
        <v>97</v>
      </c>
      <c r="E103">
        <f t="shared" si="13"/>
        <v>-2.9054166666666665</v>
      </c>
      <c r="F103">
        <f t="shared" si="14"/>
        <v>295775.73920519644</v>
      </c>
      <c r="G103">
        <f t="shared" si="15"/>
        <v>290345.90743423527</v>
      </c>
      <c r="H103">
        <f t="shared" si="16"/>
        <v>285616.2340177396</v>
      </c>
      <c r="I103">
        <f t="shared" si="17"/>
        <v>290345.90743423527</v>
      </c>
      <c r="J103">
        <f t="shared" si="18"/>
        <v>295775.73920519644</v>
      </c>
      <c r="K103">
        <f t="shared" si="19"/>
        <v>309577.99749560968</v>
      </c>
      <c r="L103">
        <f t="shared" si="20"/>
        <v>309277.05208255973</v>
      </c>
      <c r="M103">
        <f t="shared" si="21"/>
        <v>312548.3766132961</v>
      </c>
      <c r="N103">
        <f t="shared" si="22"/>
        <v>304154.98100415163</v>
      </c>
    </row>
    <row r="104" spans="1:14">
      <c r="A104" s="16">
        <v>200212</v>
      </c>
      <c r="B104" s="16">
        <v>2002</v>
      </c>
      <c r="C104" s="19">
        <v>-4.5225</v>
      </c>
      <c r="D104" t="s">
        <v>97</v>
      </c>
      <c r="E104">
        <f t="shared" si="13"/>
        <v>-4.4829166666666662</v>
      </c>
      <c r="F104">
        <f t="shared" si="14"/>
        <v>168835.77203542372</v>
      </c>
      <c r="G104">
        <f t="shared" si="15"/>
        <v>130458.46678654542</v>
      </c>
      <c r="H104">
        <f t="shared" si="16"/>
        <v>144643.67737482075</v>
      </c>
      <c r="I104">
        <f t="shared" si="17"/>
        <v>130458.46678654542</v>
      </c>
      <c r="J104">
        <f t="shared" si="18"/>
        <v>168835.77203542372</v>
      </c>
      <c r="K104">
        <f t="shared" si="19"/>
        <v>303025.99113925605</v>
      </c>
      <c r="L104">
        <f t="shared" si="20"/>
        <v>302080.43742207804</v>
      </c>
      <c r="M104">
        <f t="shared" si="21"/>
        <v>306461.15112406202</v>
      </c>
      <c r="N104">
        <f t="shared" si="22"/>
        <v>295137.16487289267</v>
      </c>
    </row>
    <row r="105" spans="1:14">
      <c r="A105" s="16">
        <v>200312</v>
      </c>
      <c r="B105" s="16">
        <v>2003</v>
      </c>
      <c r="C105" s="19">
        <v>-4.4141666666666666</v>
      </c>
      <c r="D105" t="s">
        <v>97</v>
      </c>
      <c r="E105">
        <f t="shared" si="13"/>
        <v>-4.4683333333333337</v>
      </c>
      <c r="F105">
        <f t="shared" si="14"/>
        <v>169713.15488075276</v>
      </c>
      <c r="G105">
        <f t="shared" si="15"/>
        <v>131426.8928813402</v>
      </c>
      <c r="H105">
        <f t="shared" si="16"/>
        <v>145556.3231384689</v>
      </c>
      <c r="I105">
        <f t="shared" si="17"/>
        <v>131426.8928813402</v>
      </c>
      <c r="J105">
        <f t="shared" si="18"/>
        <v>169713.15488075276</v>
      </c>
      <c r="K105">
        <f t="shared" si="19"/>
        <v>285081.62345310289</v>
      </c>
      <c r="L105">
        <f t="shared" si="20"/>
        <v>282723.12671021209</v>
      </c>
      <c r="M105">
        <f t="shared" si="21"/>
        <v>290932.46661213727</v>
      </c>
      <c r="N105">
        <f t="shared" si="22"/>
        <v>286164.98102981609</v>
      </c>
    </row>
    <row r="106" spans="1:14">
      <c r="A106" s="16">
        <v>200412</v>
      </c>
      <c r="B106" s="16">
        <v>2004</v>
      </c>
      <c r="C106" s="19">
        <v>-4.0458333333333334</v>
      </c>
      <c r="D106" t="s">
        <v>97</v>
      </c>
      <c r="E106">
        <f t="shared" si="13"/>
        <v>-4.2300000000000004</v>
      </c>
      <c r="F106">
        <f t="shared" si="14"/>
        <v>184715.7433561236</v>
      </c>
      <c r="G106">
        <f t="shared" si="15"/>
        <v>148312.24739761016</v>
      </c>
      <c r="H106">
        <f t="shared" si="16"/>
        <v>161314.56505571961</v>
      </c>
      <c r="I106">
        <f t="shared" si="17"/>
        <v>148312.24739761016</v>
      </c>
      <c r="J106">
        <f t="shared" si="18"/>
        <v>184715.7433561236</v>
      </c>
      <c r="K106">
        <f t="shared" si="19"/>
        <v>268713.07995867485</v>
      </c>
      <c r="L106">
        <f t="shared" si="20"/>
        <v>265054.35144997307</v>
      </c>
      <c r="M106">
        <f t="shared" si="21"/>
        <v>276904.04094774963</v>
      </c>
      <c r="N106">
        <f t="shared" si="22"/>
        <v>277980.70928260207</v>
      </c>
    </row>
    <row r="107" spans="1:14">
      <c r="A107" s="16">
        <v>200512</v>
      </c>
      <c r="B107" s="16">
        <v>2005</v>
      </c>
      <c r="C107" s="19">
        <v>-0.27833333333333349</v>
      </c>
      <c r="D107" t="s">
        <v>98</v>
      </c>
      <c r="E107">
        <f t="shared" si="13"/>
        <v>-2.1620833333333334</v>
      </c>
      <c r="F107">
        <f t="shared" si="14"/>
        <v>385213.244467057</v>
      </c>
      <c r="G107">
        <f t="shared" si="15"/>
        <v>423286.51623636851</v>
      </c>
      <c r="H107">
        <f t="shared" si="16"/>
        <v>325000</v>
      </c>
      <c r="I107">
        <f t="shared" si="17"/>
        <v>325000</v>
      </c>
      <c r="J107">
        <f t="shared" si="18"/>
        <v>325000</v>
      </c>
      <c r="K107">
        <f t="shared" si="19"/>
        <v>268713.07995867485</v>
      </c>
      <c r="L107">
        <f t="shared" si="20"/>
        <v>265054.35144997307</v>
      </c>
      <c r="M107">
        <f t="shared" si="21"/>
        <v>276904.04094774963</v>
      </c>
      <c r="N107">
        <f t="shared" si="22"/>
        <v>277980.70928260207</v>
      </c>
    </row>
    <row r="108" spans="1:14">
      <c r="A108" s="16">
        <v>200612</v>
      </c>
      <c r="B108" s="16">
        <v>2006</v>
      </c>
      <c r="C108" s="19">
        <v>2.7866666666666666</v>
      </c>
      <c r="D108" t="s">
        <v>101</v>
      </c>
      <c r="E108">
        <f t="shared" si="13"/>
        <v>1.2541666666666667</v>
      </c>
      <c r="F108">
        <f t="shared" si="14"/>
        <v>1297248.3387902987</v>
      </c>
      <c r="G108">
        <f t="shared" si="15"/>
        <v>2393654.5246054428</v>
      </c>
      <c r="H108">
        <f t="shared" si="16"/>
        <v>325000</v>
      </c>
      <c r="I108">
        <f t="shared" si="17"/>
        <v>325000</v>
      </c>
      <c r="J108">
        <f t="shared" si="18"/>
        <v>325000</v>
      </c>
      <c r="K108">
        <f t="shared" si="19"/>
        <v>268713.07995867485</v>
      </c>
      <c r="L108">
        <f t="shared" si="20"/>
        <v>265054.35144997312</v>
      </c>
      <c r="M108">
        <f t="shared" si="21"/>
        <v>276904.04094774963</v>
      </c>
      <c r="N108">
        <f t="shared" si="22"/>
        <v>277980.70928260207</v>
      </c>
    </row>
    <row r="109" spans="1:14">
      <c r="A109" s="16">
        <v>200712</v>
      </c>
      <c r="B109" s="16">
        <v>2007</v>
      </c>
      <c r="C109" s="19">
        <v>-1.4741666666666668</v>
      </c>
      <c r="D109" t="s">
        <v>99</v>
      </c>
      <c r="E109">
        <f t="shared" si="13"/>
        <v>0.65624999999999989</v>
      </c>
      <c r="F109">
        <f t="shared" si="14"/>
        <v>1048891.4211347485</v>
      </c>
      <c r="G109">
        <f t="shared" si="15"/>
        <v>1767545.8088860468</v>
      </c>
      <c r="H109">
        <f t="shared" si="16"/>
        <v>325000</v>
      </c>
      <c r="I109">
        <f t="shared" si="17"/>
        <v>325000</v>
      </c>
      <c r="J109">
        <f t="shared" si="18"/>
        <v>325000</v>
      </c>
      <c r="K109">
        <f t="shared" si="19"/>
        <v>268713.07995867485</v>
      </c>
      <c r="L109">
        <f t="shared" si="20"/>
        <v>265054.35144997312</v>
      </c>
      <c r="M109">
        <f t="shared" si="21"/>
        <v>276904.04094774963</v>
      </c>
      <c r="N109">
        <f t="shared" si="22"/>
        <v>277980.70928260207</v>
      </c>
    </row>
    <row r="110" spans="1:14">
      <c r="A110" s="16">
        <v>200812</v>
      </c>
      <c r="B110" s="16">
        <v>2008</v>
      </c>
      <c r="C110" s="19">
        <v>-2.901666666666666</v>
      </c>
      <c r="D110" t="s">
        <v>97</v>
      </c>
      <c r="E110">
        <f t="shared" si="13"/>
        <v>-2.1879166666666663</v>
      </c>
      <c r="F110">
        <f t="shared" si="14"/>
        <v>381692.52623449493</v>
      </c>
      <c r="G110">
        <f t="shared" si="15"/>
        <v>417777.12599766382</v>
      </c>
      <c r="H110">
        <f t="shared" si="16"/>
        <v>325000</v>
      </c>
      <c r="I110">
        <f t="shared" si="17"/>
        <v>325000</v>
      </c>
      <c r="J110">
        <f t="shared" si="18"/>
        <v>325000</v>
      </c>
      <c r="K110">
        <f t="shared" si="19"/>
        <v>268713.07995867485</v>
      </c>
      <c r="L110">
        <f t="shared" si="20"/>
        <v>265054.35144997312</v>
      </c>
      <c r="M110">
        <f t="shared" si="21"/>
        <v>276904.04094774963</v>
      </c>
      <c r="N110">
        <f t="shared" si="22"/>
        <v>278559.48777322134</v>
      </c>
    </row>
    <row r="111" spans="1:14">
      <c r="A111" s="16">
        <v>200912</v>
      </c>
      <c r="B111" s="16">
        <v>2009</v>
      </c>
      <c r="C111" s="19">
        <v>-0.45416666666666666</v>
      </c>
      <c r="D111" t="s">
        <v>98</v>
      </c>
      <c r="E111">
        <f t="shared" si="13"/>
        <v>-1.6779166666666663</v>
      </c>
      <c r="F111">
        <f t="shared" si="14"/>
        <v>457546.98520831985</v>
      </c>
      <c r="G111">
        <f t="shared" si="15"/>
        <v>541092.92477732454</v>
      </c>
      <c r="H111">
        <f t="shared" si="16"/>
        <v>325000</v>
      </c>
      <c r="I111">
        <f t="shared" si="17"/>
        <v>325000</v>
      </c>
      <c r="J111">
        <f t="shared" si="18"/>
        <v>325000</v>
      </c>
      <c r="K111">
        <f t="shared" si="19"/>
        <v>268713.07995867485</v>
      </c>
      <c r="L111">
        <f t="shared" si="20"/>
        <v>265054.35144997312</v>
      </c>
      <c r="M111">
        <f t="shared" si="21"/>
        <v>276904.04094774963</v>
      </c>
      <c r="N111">
        <f t="shared" si="22"/>
        <v>284361.55638611875</v>
      </c>
    </row>
    <row r="112" spans="1:14">
      <c r="A112" s="16">
        <v>201012</v>
      </c>
      <c r="B112" s="16">
        <v>2010</v>
      </c>
      <c r="C112" s="19">
        <v>0.75833333333333341</v>
      </c>
      <c r="D112" t="s">
        <v>101</v>
      </c>
      <c r="E112">
        <f t="shared" si="13"/>
        <v>0.15208333333333338</v>
      </c>
      <c r="F112">
        <f t="shared" si="14"/>
        <v>876816.8900991265</v>
      </c>
      <c r="G112">
        <f t="shared" si="15"/>
        <v>1368763.0379118968</v>
      </c>
      <c r="H112">
        <f t="shared" si="16"/>
        <v>325000</v>
      </c>
      <c r="I112">
        <f t="shared" si="17"/>
        <v>325000</v>
      </c>
      <c r="J112">
        <f t="shared" si="18"/>
        <v>325000</v>
      </c>
      <c r="K112">
        <f t="shared" si="19"/>
        <v>268713.07995867485</v>
      </c>
      <c r="L112">
        <f t="shared" si="20"/>
        <v>265054.35144997312</v>
      </c>
      <c r="M112">
        <f t="shared" si="21"/>
        <v>276904.04094774963</v>
      </c>
      <c r="N112">
        <f t="shared" si="22"/>
        <v>287423.57379138359</v>
      </c>
    </row>
    <row r="113" spans="1:14">
      <c r="A113" s="16">
        <v>201112</v>
      </c>
      <c r="B113" s="16">
        <v>2011</v>
      </c>
      <c r="C113" s="19">
        <v>2.0733333333333337</v>
      </c>
      <c r="D113" t="s">
        <v>101</v>
      </c>
      <c r="E113">
        <f t="shared" si="13"/>
        <v>1.4158333333333335</v>
      </c>
      <c r="F113">
        <f t="shared" si="14"/>
        <v>1373970.7774864316</v>
      </c>
      <c r="G113">
        <f t="shared" si="15"/>
        <v>2598175.33962104</v>
      </c>
      <c r="H113">
        <f t="shared" si="16"/>
        <v>325000</v>
      </c>
      <c r="I113">
        <f t="shared" si="17"/>
        <v>325000</v>
      </c>
      <c r="J113">
        <f t="shared" si="18"/>
        <v>325000</v>
      </c>
      <c r="K113">
        <f t="shared" si="19"/>
        <v>272651.45655690093</v>
      </c>
      <c r="L113">
        <f t="shared" si="20"/>
        <v>268519.76070654963</v>
      </c>
      <c r="M113">
        <f t="shared" si="21"/>
        <v>279826.46702723001</v>
      </c>
      <c r="N113">
        <f t="shared" si="22"/>
        <v>291114.72702625528</v>
      </c>
    </row>
    <row r="114" spans="1:14">
      <c r="A114" s="16">
        <v>201212</v>
      </c>
      <c r="B114" s="16">
        <v>2012</v>
      </c>
      <c r="C114" s="19">
        <v>-0.94333333333333336</v>
      </c>
      <c r="D114" t="s">
        <v>99</v>
      </c>
      <c r="E114">
        <f t="shared" si="13"/>
        <v>0.56500000000000017</v>
      </c>
      <c r="F114">
        <f t="shared" si="14"/>
        <v>1015419.4131151146</v>
      </c>
      <c r="G114">
        <f t="shared" si="15"/>
        <v>1687613.2236933433</v>
      </c>
      <c r="H114">
        <f t="shared" si="16"/>
        <v>325000</v>
      </c>
      <c r="I114">
        <f t="shared" si="17"/>
        <v>325000</v>
      </c>
      <c r="J114">
        <f t="shared" si="18"/>
        <v>325000</v>
      </c>
      <c r="K114">
        <f t="shared" si="19"/>
        <v>290687.08881941886</v>
      </c>
      <c r="L114">
        <f t="shared" si="20"/>
        <v>287973.91402789502</v>
      </c>
      <c r="M114">
        <f t="shared" si="21"/>
        <v>295442.88982368761</v>
      </c>
      <c r="N114">
        <f t="shared" si="22"/>
        <v>296856.53997933742</v>
      </c>
    </row>
    <row r="115" spans="1:14">
      <c r="A115" s="16">
        <v>201312</v>
      </c>
      <c r="B115" s="16">
        <v>2013</v>
      </c>
      <c r="C115" s="19">
        <v>-3.8841666666666668</v>
      </c>
      <c r="D115" t="s">
        <v>97</v>
      </c>
      <c r="E115">
        <f t="shared" si="13"/>
        <v>-2.4137500000000003</v>
      </c>
      <c r="F115">
        <f t="shared" si="14"/>
        <v>352253.01007332472</v>
      </c>
      <c r="G115">
        <f t="shared" si="15"/>
        <v>372567.5280583399</v>
      </c>
      <c r="H115">
        <f t="shared" si="16"/>
        <v>325000</v>
      </c>
      <c r="I115">
        <f t="shared" si="17"/>
        <v>325000</v>
      </c>
      <c r="J115">
        <f t="shared" si="18"/>
        <v>325000</v>
      </c>
      <c r="K115">
        <f t="shared" si="19"/>
        <v>308631.45650557196</v>
      </c>
      <c r="L115">
        <f t="shared" si="20"/>
        <v>307331.22473976098</v>
      </c>
      <c r="M115">
        <f t="shared" si="21"/>
        <v>310971.57433561236</v>
      </c>
      <c r="N115">
        <f t="shared" si="22"/>
        <v>296856.53997933742</v>
      </c>
    </row>
    <row r="116" spans="1:14">
      <c r="A116" s="16">
        <v>201412</v>
      </c>
      <c r="B116" s="16">
        <v>2014</v>
      </c>
      <c r="C116" s="19">
        <v>-4.6883333333333335</v>
      </c>
      <c r="D116" t="s">
        <v>97</v>
      </c>
      <c r="E116">
        <f t="shared" si="13"/>
        <v>-4.2862499999999999</v>
      </c>
      <c r="F116">
        <f t="shared" si="14"/>
        <v>181059.50715002208</v>
      </c>
      <c r="G116">
        <f t="shared" si="15"/>
        <v>144141.15136199212</v>
      </c>
      <c r="H116">
        <f t="shared" si="16"/>
        <v>157448.06439010485</v>
      </c>
      <c r="I116">
        <f t="shared" si="17"/>
        <v>144141.15136199212</v>
      </c>
      <c r="J116">
        <f t="shared" si="18"/>
        <v>181059.50715002208</v>
      </c>
      <c r="K116">
        <f t="shared" si="19"/>
        <v>308244.80643901048</v>
      </c>
      <c r="L116">
        <f t="shared" si="20"/>
        <v>306914.11513619922</v>
      </c>
      <c r="M116">
        <f t="shared" si="21"/>
        <v>310605.95071500225</v>
      </c>
      <c r="N116">
        <f t="shared" si="22"/>
        <v>288478.94319884269</v>
      </c>
    </row>
    <row r="117" spans="1:14">
      <c r="A117" s="16">
        <v>201512</v>
      </c>
      <c r="B117" s="16">
        <v>2015</v>
      </c>
      <c r="C117" s="19">
        <v>-3.5649999999999999</v>
      </c>
      <c r="D117" t="s">
        <v>97</v>
      </c>
      <c r="E117">
        <f t="shared" si="13"/>
        <v>-4.1266666666666669</v>
      </c>
      <c r="F117">
        <f t="shared" si="14"/>
        <v>191625.86560259032</v>
      </c>
      <c r="G117">
        <f t="shared" si="15"/>
        <v>156291.77418764748</v>
      </c>
      <c r="H117">
        <f t="shared" si="16"/>
        <v>168666.59330164947</v>
      </c>
      <c r="I117">
        <f t="shared" si="17"/>
        <v>156291.77418764748</v>
      </c>
      <c r="J117">
        <f t="shared" si="18"/>
        <v>191625.86560259032</v>
      </c>
      <c r="K117">
        <f t="shared" si="19"/>
        <v>292611.46576917544</v>
      </c>
      <c r="L117">
        <f t="shared" si="20"/>
        <v>290043.29255496396</v>
      </c>
      <c r="M117">
        <f t="shared" si="21"/>
        <v>297268.53727526125</v>
      </c>
      <c r="N117">
        <f t="shared" si="22"/>
        <v>280662.27286392514</v>
      </c>
    </row>
    <row r="118" spans="1:14">
      <c r="A118" s="16">
        <v>201612</v>
      </c>
      <c r="B118" s="16">
        <v>2016</v>
      </c>
      <c r="C118" s="19">
        <v>-2.2399999999999998</v>
      </c>
      <c r="D118" t="s">
        <v>97</v>
      </c>
      <c r="E118">
        <f t="shared" si="13"/>
        <v>-2.9024999999999999</v>
      </c>
      <c r="F118">
        <f>EXP(13.63)*EXP(0.35542*E118)</f>
        <v>296082.51163951738</v>
      </c>
      <c r="G118">
        <f t="shared" si="15"/>
        <v>290775.69532898354</v>
      </c>
      <c r="H118">
        <f t="shared" si="16"/>
        <v>285975.75342226261</v>
      </c>
      <c r="I118">
        <f t="shared" si="17"/>
        <v>290775.69532898354</v>
      </c>
      <c r="J118">
        <f t="shared" si="18"/>
        <v>296082.51163951738</v>
      </c>
      <c r="K118">
        <f t="shared" si="19"/>
        <v>288709.04111140169</v>
      </c>
      <c r="L118">
        <f t="shared" si="20"/>
        <v>286620.86208786228</v>
      </c>
      <c r="M118">
        <f t="shared" si="21"/>
        <v>294376.78843921295</v>
      </c>
      <c r="N118">
        <f t="shared" si="22"/>
        <v>278711.06053503824</v>
      </c>
    </row>
    <row r="119" spans="1:14">
      <c r="A119" s="16">
        <v>201712</v>
      </c>
      <c r="B119" s="16">
        <v>2017</v>
      </c>
      <c r="C119" s="19">
        <v>3.53</v>
      </c>
      <c r="D119" t="s">
        <v>98</v>
      </c>
      <c r="E119">
        <f t="shared" si="13"/>
        <v>0.64500000000000002</v>
      </c>
      <c r="F119">
        <f t="shared" si="14"/>
        <v>1044705.8285797565</v>
      </c>
      <c r="G119">
        <f t="shared" si="15"/>
        <v>1757490.0391035492</v>
      </c>
      <c r="H119">
        <f t="shared" si="16"/>
        <v>325000</v>
      </c>
      <c r="I119">
        <f t="shared" si="17"/>
        <v>325000</v>
      </c>
      <c r="J119">
        <f t="shared" si="18"/>
        <v>325000</v>
      </c>
      <c r="K119">
        <f t="shared" si="19"/>
        <v>288709.04111140169</v>
      </c>
      <c r="L119">
        <f t="shared" si="20"/>
        <v>286620.86208786228</v>
      </c>
      <c r="M119">
        <f t="shared" si="21"/>
        <v>294376.78843921295</v>
      </c>
      <c r="N119">
        <f t="shared" si="22"/>
        <v>278711.06053503824</v>
      </c>
    </row>
    <row r="120" spans="1:14">
      <c r="A120" s="16">
        <v>201812</v>
      </c>
      <c r="B120" s="16">
        <v>2018</v>
      </c>
      <c r="C120" s="19">
        <v>1.3233333333333335</v>
      </c>
      <c r="D120" t="s">
        <v>101</v>
      </c>
    </row>
    <row r="121" spans="1:14">
      <c r="A121" s="16">
        <v>201912</v>
      </c>
      <c r="B121" s="16">
        <v>2019</v>
      </c>
      <c r="C121" s="19">
        <v>0.53666666666666674</v>
      </c>
      <c r="D121" t="s">
        <v>101</v>
      </c>
    </row>
    <row r="122" spans="1:14">
      <c r="C122" s="19"/>
    </row>
  </sheetData>
  <sortState ref="Q41:T66">
    <sortCondition ref="T41:T66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tabSelected="1" workbookViewId="0">
      <selection activeCell="N2" sqref="N2"/>
    </sheetView>
  </sheetViews>
  <sheetFormatPr defaultRowHeight="15"/>
  <sheetData>
    <row r="1" spans="1:14">
      <c r="A1" t="s">
        <v>24</v>
      </c>
      <c r="B1" t="s">
        <v>102</v>
      </c>
      <c r="C1" t="s">
        <v>103</v>
      </c>
      <c r="D1" t="s">
        <v>104</v>
      </c>
      <c r="E1" t="s">
        <v>105</v>
      </c>
      <c r="F1" t="s">
        <v>106</v>
      </c>
      <c r="G1" t="s">
        <v>107</v>
      </c>
      <c r="H1" t="s">
        <v>108</v>
      </c>
      <c r="I1" t="s">
        <v>109</v>
      </c>
      <c r="J1" t="s">
        <v>110</v>
      </c>
      <c r="K1" t="s">
        <v>111</v>
      </c>
      <c r="L1" t="s">
        <v>112</v>
      </c>
      <c r="M1" t="s">
        <v>113</v>
      </c>
      <c r="N1" t="s">
        <v>116</v>
      </c>
    </row>
    <row r="2" spans="1:14">
      <c r="A2">
        <v>1989</v>
      </c>
      <c r="B2" s="12">
        <v>250592.88537549399</v>
      </c>
      <c r="C2" s="12">
        <f>AVERAGE(B2)</f>
        <v>250592.88537549399</v>
      </c>
      <c r="D2" s="12"/>
      <c r="E2" s="12"/>
      <c r="F2" s="12"/>
      <c r="G2" s="12">
        <v>479501.26999999996</v>
      </c>
      <c r="J2">
        <v>-1</v>
      </c>
      <c r="K2">
        <v>-1</v>
      </c>
      <c r="N2" t="s">
        <v>97</v>
      </c>
    </row>
    <row r="3" spans="1:14">
      <c r="A3">
        <v>1990</v>
      </c>
      <c r="B3" s="12">
        <v>102766.798418972</v>
      </c>
      <c r="C3" s="12">
        <f>AVERAGE(B2:B3)</f>
        <v>176679.84189723298</v>
      </c>
      <c r="D3" s="12"/>
      <c r="E3" s="12"/>
      <c r="F3" s="12"/>
      <c r="G3" s="12">
        <v>1588027.0000000005</v>
      </c>
      <c r="J3">
        <v>-1.2</v>
      </c>
      <c r="K3">
        <v>-1.2</v>
      </c>
      <c r="N3" t="s">
        <v>97</v>
      </c>
    </row>
    <row r="4" spans="1:14">
      <c r="A4">
        <v>1991</v>
      </c>
      <c r="B4" s="12">
        <v>101976.28458498001</v>
      </c>
      <c r="C4" s="12">
        <f>AVERAGE(B2:B4)</f>
        <v>151778.65612648198</v>
      </c>
      <c r="D4" s="12"/>
      <c r="E4" s="12"/>
      <c r="F4" s="12"/>
      <c r="G4" s="12">
        <v>956270.08999999985</v>
      </c>
      <c r="H4" s="19">
        <v>0</v>
      </c>
      <c r="I4" s="19">
        <v>1480</v>
      </c>
      <c r="J4" s="19">
        <v>-1.6</v>
      </c>
      <c r="K4" s="19">
        <v>-1.6</v>
      </c>
      <c r="L4" s="19">
        <v>0</v>
      </c>
      <c r="M4" s="19">
        <v>0</v>
      </c>
      <c r="N4" t="s">
        <v>97</v>
      </c>
    </row>
    <row r="5" spans="1:14">
      <c r="A5">
        <v>1992</v>
      </c>
      <c r="B5" s="12">
        <v>165217.39130434699</v>
      </c>
      <c r="C5" s="12">
        <f>AVERAGE(B2:B5)</f>
        <v>155138.33992094823</v>
      </c>
      <c r="D5" s="12">
        <v>153663.99840000001</v>
      </c>
      <c r="E5" s="12">
        <v>132439.78439999899</v>
      </c>
      <c r="F5" s="12">
        <v>139563.62639999899</v>
      </c>
      <c r="G5" s="12">
        <v>1515908.0999999996</v>
      </c>
      <c r="H5" s="19">
        <v>1070</v>
      </c>
      <c r="I5" s="19">
        <v>1150</v>
      </c>
      <c r="J5" s="19">
        <v>-3.3</v>
      </c>
      <c r="K5" s="19">
        <v>-3.3</v>
      </c>
      <c r="L5" s="19">
        <v>125</v>
      </c>
      <c r="M5" s="19">
        <v>0</v>
      </c>
      <c r="N5" t="s">
        <v>97</v>
      </c>
    </row>
    <row r="6" spans="1:14">
      <c r="A6">
        <v>1993</v>
      </c>
      <c r="B6" s="12">
        <v>149407.11462450499</v>
      </c>
      <c r="C6" s="12">
        <f>AVERAGE(B2:B6)</f>
        <v>153992.0948616596</v>
      </c>
      <c r="D6" s="12">
        <v>236225.00879999908</v>
      </c>
      <c r="E6" s="12">
        <v>176981.70600000001</v>
      </c>
      <c r="F6" s="12">
        <v>205148.0772</v>
      </c>
      <c r="G6" s="12">
        <v>632873.65</v>
      </c>
      <c r="H6" s="19">
        <v>216</v>
      </c>
      <c r="I6" s="19">
        <v>736</v>
      </c>
      <c r="J6" s="19">
        <v>-0.5</v>
      </c>
      <c r="K6" s="19">
        <v>-0.5</v>
      </c>
      <c r="L6" s="19">
        <v>0</v>
      </c>
      <c r="M6" s="19">
        <v>250</v>
      </c>
      <c r="N6" t="s">
        <v>97</v>
      </c>
    </row>
    <row r="7" spans="1:14">
      <c r="A7">
        <v>1994</v>
      </c>
      <c r="B7" s="12">
        <v>254545.45454545401</v>
      </c>
      <c r="C7" s="12">
        <f t="shared" ref="C7:C27" si="0">AVERAGE(B3:B7)</f>
        <v>154782.60869565158</v>
      </c>
      <c r="D7" s="12">
        <v>395559.9964799991</v>
      </c>
      <c r="E7" s="12">
        <v>296486.60975999897</v>
      </c>
      <c r="F7" s="12">
        <v>298755.09575999901</v>
      </c>
      <c r="G7" s="12">
        <v>2508398.4499999997</v>
      </c>
      <c r="H7" s="19">
        <v>924</v>
      </c>
      <c r="I7" s="19">
        <v>1491</v>
      </c>
      <c r="J7" s="19">
        <v>-1.8</v>
      </c>
      <c r="K7" s="19">
        <v>-1.8</v>
      </c>
      <c r="L7" s="19">
        <v>250</v>
      </c>
      <c r="M7" s="19">
        <v>0</v>
      </c>
      <c r="N7" t="s">
        <v>114</v>
      </c>
    </row>
    <row r="8" spans="1:14">
      <c r="A8">
        <v>1995</v>
      </c>
      <c r="B8" s="12">
        <v>135177.86561264799</v>
      </c>
      <c r="C8" s="12">
        <f t="shared" si="0"/>
        <v>161264.82213438681</v>
      </c>
      <c r="D8" s="12">
        <v>179293.35203999907</v>
      </c>
      <c r="E8" s="12">
        <v>130724.88857999899</v>
      </c>
      <c r="F8" s="12">
        <v>158840.84897999899</v>
      </c>
      <c r="G8" s="12">
        <v>832371.04999999993</v>
      </c>
      <c r="H8" s="19">
        <v>452</v>
      </c>
      <c r="I8" s="19">
        <v>592</v>
      </c>
      <c r="J8" s="19">
        <v>1.2</v>
      </c>
      <c r="K8" s="19">
        <v>1.4</v>
      </c>
      <c r="L8" s="19">
        <v>0</v>
      </c>
      <c r="M8" s="19">
        <v>250</v>
      </c>
      <c r="N8" t="s">
        <v>115</v>
      </c>
    </row>
    <row r="9" spans="1:14">
      <c r="A9">
        <v>1996</v>
      </c>
      <c r="B9" s="12">
        <v>499604.74308300298</v>
      </c>
      <c r="C9" s="12">
        <f t="shared" si="0"/>
        <v>240790.5138339914</v>
      </c>
      <c r="D9" s="12">
        <v>467493.45587999909</v>
      </c>
      <c r="E9" s="12">
        <v>381847.35006000003</v>
      </c>
      <c r="F9" s="12">
        <v>381980.01006</v>
      </c>
      <c r="G9" s="12">
        <v>2682960.9700000002</v>
      </c>
      <c r="H9" s="19">
        <v>1230</v>
      </c>
      <c r="I9" s="19">
        <v>4900</v>
      </c>
      <c r="J9" s="19">
        <v>3.5</v>
      </c>
      <c r="K9" s="19">
        <v>3.1</v>
      </c>
      <c r="L9" s="19">
        <v>250</v>
      </c>
      <c r="M9" s="19">
        <v>2200</v>
      </c>
      <c r="N9" t="s">
        <v>114</v>
      </c>
    </row>
    <row r="10" spans="1:14">
      <c r="A10">
        <v>1997</v>
      </c>
      <c r="B10" s="12">
        <v>509881.42292490101</v>
      </c>
      <c r="C10" s="12">
        <f t="shared" si="0"/>
        <v>309723.3201581022</v>
      </c>
      <c r="D10" s="12">
        <v>553931.34984000016</v>
      </c>
      <c r="E10" s="12">
        <v>449868.23441999999</v>
      </c>
      <c r="F10" s="12">
        <v>451831.60242000001</v>
      </c>
      <c r="G10" s="12">
        <v>2648329.0099999998</v>
      </c>
      <c r="H10" s="19">
        <v>2500</v>
      </c>
      <c r="I10" s="19">
        <v>16300</v>
      </c>
      <c r="J10" s="19">
        <v>4</v>
      </c>
      <c r="K10" s="19">
        <v>4</v>
      </c>
      <c r="L10" s="19">
        <v>300</v>
      </c>
      <c r="M10" s="19">
        <v>8700</v>
      </c>
      <c r="N10" t="s">
        <v>101</v>
      </c>
    </row>
    <row r="11" spans="1:14">
      <c r="A11">
        <v>1998</v>
      </c>
      <c r="B11" s="12">
        <v>514624.505928853</v>
      </c>
      <c r="C11" s="12">
        <f t="shared" si="0"/>
        <v>382766.79841897183</v>
      </c>
      <c r="D11" s="12">
        <v>549397.53792000015</v>
      </c>
      <c r="E11" s="12">
        <v>424730.09304000001</v>
      </c>
      <c r="F11" s="12">
        <v>444562.76303999999</v>
      </c>
      <c r="G11" s="12">
        <v>2906507.2</v>
      </c>
      <c r="H11" s="19">
        <v>6600</v>
      </c>
      <c r="I11" s="19">
        <v>6450</v>
      </c>
      <c r="J11" s="19">
        <v>1.8</v>
      </c>
      <c r="K11" s="19">
        <v>1.6</v>
      </c>
      <c r="L11" s="19">
        <v>4000</v>
      </c>
      <c r="M11" s="19">
        <v>4000</v>
      </c>
      <c r="N11" t="s">
        <v>101</v>
      </c>
    </row>
    <row r="12" spans="1:14">
      <c r="A12">
        <v>1999</v>
      </c>
      <c r="B12" s="12">
        <v>430039.525691699</v>
      </c>
      <c r="C12" s="12">
        <f t="shared" si="0"/>
        <v>417865.61264822079</v>
      </c>
      <c r="D12" s="12">
        <v>545556.59136000008</v>
      </c>
      <c r="E12" s="12">
        <v>431695.80432</v>
      </c>
      <c r="F12" s="12">
        <v>443953.58831999998</v>
      </c>
      <c r="G12" s="12">
        <v>2795742.67</v>
      </c>
      <c r="H12" s="19">
        <v>3100</v>
      </c>
      <c r="I12" s="19">
        <v>7790</v>
      </c>
      <c r="J12" s="19">
        <v>2.2000000000000002</v>
      </c>
      <c r="K12" s="19">
        <v>1.8</v>
      </c>
      <c r="L12" s="19">
        <v>2200</v>
      </c>
      <c r="M12" s="19">
        <v>4000</v>
      </c>
      <c r="N12" t="s">
        <v>101</v>
      </c>
    </row>
    <row r="13" spans="1:14">
      <c r="A13">
        <v>2000</v>
      </c>
      <c r="B13" s="12">
        <v>343873.51778656099</v>
      </c>
      <c r="C13" s="12">
        <f t="shared" si="0"/>
        <v>459604.74308300333</v>
      </c>
      <c r="D13" s="12">
        <v>379494.85068000009</v>
      </c>
      <c r="E13" s="12">
        <v>181444.52106</v>
      </c>
      <c r="F13" s="12">
        <v>315691.13465999899</v>
      </c>
      <c r="G13" s="12">
        <v>2529427.41</v>
      </c>
      <c r="H13" s="19">
        <v>5100</v>
      </c>
      <c r="I13" s="19">
        <v>5460</v>
      </c>
      <c r="J13" s="19">
        <v>0.1</v>
      </c>
      <c r="K13" s="19">
        <v>-0.1</v>
      </c>
      <c r="L13" s="19">
        <v>4000</v>
      </c>
      <c r="M13" s="19">
        <v>3000</v>
      </c>
      <c r="N13" t="s">
        <v>115</v>
      </c>
    </row>
    <row r="14" spans="1:14">
      <c r="A14">
        <v>2001</v>
      </c>
      <c r="B14" s="12">
        <v>109881.42292490099</v>
      </c>
      <c r="C14" s="12">
        <f t="shared" si="0"/>
        <v>381660.07905138296</v>
      </c>
      <c r="D14" s="12">
        <v>152956.62755999906</v>
      </c>
      <c r="E14" s="12">
        <v>117475.338419999</v>
      </c>
      <c r="F14" s="12">
        <v>145990.60541999899</v>
      </c>
      <c r="G14" s="12">
        <v>1344039.6</v>
      </c>
      <c r="H14" s="19">
        <v>575</v>
      </c>
      <c r="I14" s="19">
        <v>666</v>
      </c>
      <c r="J14" s="19">
        <v>-4</v>
      </c>
      <c r="K14" s="19">
        <v>-4</v>
      </c>
      <c r="L14" s="19">
        <v>250</v>
      </c>
      <c r="M14" s="19">
        <v>0</v>
      </c>
      <c r="N14" t="s">
        <v>97</v>
      </c>
    </row>
    <row r="15" spans="1:14">
      <c r="A15">
        <v>2002</v>
      </c>
      <c r="B15" s="12">
        <v>120948.61660079</v>
      </c>
      <c r="C15" s="12">
        <f t="shared" si="0"/>
        <v>303873.51778656081</v>
      </c>
      <c r="D15" s="12">
        <v>138753.41039999906</v>
      </c>
      <c r="E15" s="12">
        <v>140855.73479999899</v>
      </c>
      <c r="F15" s="12">
        <v>140855.73479999899</v>
      </c>
      <c r="G15" s="12">
        <v>608455.04999999993</v>
      </c>
      <c r="H15" s="19">
        <v>460</v>
      </c>
      <c r="I15" s="19">
        <v>630</v>
      </c>
      <c r="J15" s="19">
        <v>-3.7</v>
      </c>
      <c r="K15" s="19">
        <v>-3.7</v>
      </c>
      <c r="L15" s="19">
        <v>0</v>
      </c>
      <c r="M15" s="19">
        <v>0</v>
      </c>
      <c r="N15" t="s">
        <v>97</v>
      </c>
    </row>
    <row r="16" spans="1:14">
      <c r="A16">
        <v>2003</v>
      </c>
      <c r="B16" s="12">
        <v>116205.53359683701</v>
      </c>
      <c r="C16" s="12">
        <f t="shared" si="0"/>
        <v>224189.72332015759</v>
      </c>
      <c r="D16" s="12">
        <v>119168.13743999907</v>
      </c>
      <c r="E16" s="12">
        <v>120973.715279999</v>
      </c>
      <c r="F16" s="12">
        <v>120973.715279999</v>
      </c>
      <c r="G16" s="12">
        <v>694982.27</v>
      </c>
      <c r="H16" s="19">
        <v>238</v>
      </c>
      <c r="I16" s="19">
        <v>560</v>
      </c>
      <c r="J16" s="19">
        <v>-2.9</v>
      </c>
      <c r="K16" s="19">
        <v>-2.9</v>
      </c>
      <c r="L16" s="19">
        <v>0</v>
      </c>
      <c r="M16" s="19">
        <v>0</v>
      </c>
      <c r="N16" t="s">
        <v>97</v>
      </c>
    </row>
    <row r="17" spans="1:14">
      <c r="A17">
        <v>2004</v>
      </c>
      <c r="B17" s="12">
        <v>132806.324110671</v>
      </c>
      <c r="C17" s="12">
        <f t="shared" si="0"/>
        <v>164743.08300395199</v>
      </c>
      <c r="D17" s="12">
        <v>117984.43800000002</v>
      </c>
      <c r="E17" s="12">
        <v>119772.080999999</v>
      </c>
      <c r="F17" s="12">
        <v>119772.080999999</v>
      </c>
      <c r="G17" s="12">
        <v>454797.98</v>
      </c>
      <c r="H17" s="19">
        <v>401</v>
      </c>
      <c r="I17" s="19">
        <v>593</v>
      </c>
      <c r="J17" s="19">
        <v>-3.5</v>
      </c>
      <c r="K17" s="19">
        <v>-3.5</v>
      </c>
      <c r="L17" s="19">
        <v>0</v>
      </c>
      <c r="M17" s="19">
        <v>0</v>
      </c>
      <c r="N17" t="s">
        <v>97</v>
      </c>
    </row>
    <row r="18" spans="1:14">
      <c r="A18">
        <v>2005</v>
      </c>
      <c r="B18" s="12">
        <v>162055.33596837899</v>
      </c>
      <c r="C18" s="12">
        <f t="shared" si="0"/>
        <v>128379.44664031561</v>
      </c>
      <c r="D18" s="12">
        <v>138982.10039999909</v>
      </c>
      <c r="E18" s="12">
        <v>138629.69999999899</v>
      </c>
      <c r="F18" s="12">
        <v>138629.69999999899</v>
      </c>
      <c r="G18" s="12">
        <v>621103.77</v>
      </c>
      <c r="H18" s="19">
        <v>386</v>
      </c>
      <c r="I18" s="19">
        <v>617</v>
      </c>
      <c r="J18" s="19">
        <v>-2.2000000000000002</v>
      </c>
      <c r="K18" s="19">
        <v>-2.2000000000000002</v>
      </c>
      <c r="L18" s="19">
        <v>0</v>
      </c>
      <c r="M18" s="19">
        <v>0</v>
      </c>
      <c r="N18" t="s">
        <v>97</v>
      </c>
    </row>
    <row r="19" spans="1:14">
      <c r="A19">
        <v>2006</v>
      </c>
      <c r="B19" s="12">
        <v>233992.09486166001</v>
      </c>
      <c r="C19" s="12">
        <f t="shared" si="0"/>
        <v>153201.58102766742</v>
      </c>
      <c r="D19" s="12">
        <v>264172.88700000005</v>
      </c>
      <c r="E19" s="12">
        <v>213763.68089999899</v>
      </c>
      <c r="F19" s="12">
        <v>234807.53669999901</v>
      </c>
      <c r="G19" s="12">
        <v>1221108.76</v>
      </c>
      <c r="H19" s="19">
        <v>692</v>
      </c>
      <c r="I19" s="19">
        <v>684</v>
      </c>
      <c r="J19" s="19">
        <v>1.4</v>
      </c>
      <c r="K19" s="19">
        <v>1</v>
      </c>
      <c r="L19" s="19">
        <v>125</v>
      </c>
      <c r="M19" s="19">
        <v>250</v>
      </c>
      <c r="N19" t="s">
        <v>114</v>
      </c>
    </row>
    <row r="20" spans="1:14">
      <c r="A20">
        <v>2007</v>
      </c>
      <c r="B20" s="12">
        <v>218181.818181818</v>
      </c>
      <c r="C20" s="12">
        <f t="shared" si="0"/>
        <v>172648.22134387301</v>
      </c>
      <c r="D20" s="12">
        <v>207834.64812000003</v>
      </c>
      <c r="E20" s="12">
        <v>158134.56713999901</v>
      </c>
      <c r="F20" s="12">
        <v>178355.930939999</v>
      </c>
      <c r="G20" s="12">
        <v>1934015.28</v>
      </c>
      <c r="H20" s="19">
        <v>739</v>
      </c>
      <c r="I20" s="19">
        <v>2047</v>
      </c>
      <c r="J20" s="19">
        <v>-2</v>
      </c>
      <c r="K20" s="19">
        <v>-2</v>
      </c>
      <c r="L20" s="19">
        <v>200</v>
      </c>
      <c r="M20" s="19">
        <v>250</v>
      </c>
      <c r="N20" t="s">
        <v>115</v>
      </c>
    </row>
    <row r="21" spans="1:14">
      <c r="A21">
        <v>2008</v>
      </c>
      <c r="B21" s="12">
        <v>118577.07509881401</v>
      </c>
      <c r="C21" s="12">
        <f t="shared" si="0"/>
        <v>173122.52964426839</v>
      </c>
      <c r="D21" s="12">
        <v>115051.97880000003</v>
      </c>
      <c r="E21" s="12">
        <v>98854.252199999799</v>
      </c>
      <c r="F21" s="12">
        <v>116763.352199999</v>
      </c>
      <c r="G21" s="12">
        <v>730784.91999999993</v>
      </c>
      <c r="H21" s="19">
        <v>223</v>
      </c>
      <c r="I21" s="19">
        <v>620</v>
      </c>
      <c r="J21" s="19">
        <v>0.5</v>
      </c>
      <c r="K21" s="19">
        <v>0.7</v>
      </c>
      <c r="L21" s="19">
        <v>0</v>
      </c>
      <c r="M21" s="19">
        <v>250</v>
      </c>
      <c r="N21" t="s">
        <v>97</v>
      </c>
    </row>
    <row r="22" spans="1:14">
      <c r="A22">
        <v>2009</v>
      </c>
      <c r="B22" s="12">
        <v>203952.56916996001</v>
      </c>
      <c r="C22" s="12">
        <f t="shared" si="0"/>
        <v>187351.77865612617</v>
      </c>
      <c r="D22" s="12">
        <v>294217.13376000006</v>
      </c>
      <c r="E22" s="12">
        <v>236859.38891999901</v>
      </c>
      <c r="F22" s="12">
        <v>258748.28891999999</v>
      </c>
      <c r="G22" s="12">
        <v>1723575.2199999995</v>
      </c>
      <c r="H22" s="19">
        <v>429</v>
      </c>
      <c r="I22" s="19">
        <v>794</v>
      </c>
      <c r="J22" s="19">
        <v>1.6</v>
      </c>
      <c r="K22" s="19">
        <v>2</v>
      </c>
      <c r="L22" s="19">
        <v>0</v>
      </c>
      <c r="M22" s="19">
        <v>250</v>
      </c>
      <c r="N22" t="s">
        <v>114</v>
      </c>
    </row>
    <row r="23" spans="1:14">
      <c r="A23">
        <v>2010</v>
      </c>
      <c r="B23" s="12">
        <v>261660.07905138301</v>
      </c>
      <c r="C23" s="12">
        <f t="shared" si="0"/>
        <v>207272.727272727</v>
      </c>
      <c r="D23" s="12">
        <v>273711.74292000005</v>
      </c>
      <c r="E23" s="12">
        <v>160158.95873999901</v>
      </c>
      <c r="F23" s="12">
        <v>227647.08053999901</v>
      </c>
      <c r="G23" s="12">
        <v>2382137.0199999996</v>
      </c>
      <c r="H23" s="19">
        <v>1360</v>
      </c>
      <c r="I23" s="19">
        <v>2760</v>
      </c>
      <c r="J23" s="19">
        <v>-0.3</v>
      </c>
      <c r="K23" s="19">
        <v>0.1</v>
      </c>
      <c r="L23" s="19">
        <v>250</v>
      </c>
      <c r="M23" s="19">
        <v>1700</v>
      </c>
      <c r="N23" t="s">
        <v>101</v>
      </c>
    </row>
    <row r="24" spans="1:14">
      <c r="A24">
        <v>2011</v>
      </c>
      <c r="B24" s="12">
        <v>305928.85375493998</v>
      </c>
      <c r="C24" s="12">
        <f t="shared" si="0"/>
        <v>221660.07905138299</v>
      </c>
      <c r="D24" s="12">
        <v>500876.83800000005</v>
      </c>
      <c r="E24" s="12">
        <v>384561.44099999999</v>
      </c>
      <c r="F24" s="12">
        <v>416310.95880000002</v>
      </c>
      <c r="G24" s="12">
        <v>1790487.4899999998</v>
      </c>
      <c r="H24" s="19">
        <v>950</v>
      </c>
      <c r="I24" s="19">
        <v>3950</v>
      </c>
      <c r="J24" s="19">
        <v>3.7</v>
      </c>
      <c r="K24" s="19">
        <v>3.7</v>
      </c>
      <c r="L24" s="19">
        <v>250</v>
      </c>
      <c r="M24" s="19">
        <v>2200</v>
      </c>
      <c r="N24" t="s">
        <v>101</v>
      </c>
    </row>
    <row r="25" spans="1:14">
      <c r="A25">
        <v>2012</v>
      </c>
      <c r="B25" s="12">
        <v>444268.77470355702</v>
      </c>
      <c r="C25" s="12">
        <f t="shared" si="0"/>
        <v>266877.47035573079</v>
      </c>
      <c r="D25" s="12">
        <v>403275.08232000005</v>
      </c>
      <c r="E25" s="12">
        <v>319896.85463999899</v>
      </c>
      <c r="F25" s="12">
        <v>343359.10223999899</v>
      </c>
      <c r="G25" s="12">
        <v>2622857.94</v>
      </c>
      <c r="H25" s="19">
        <v>5860</v>
      </c>
      <c r="I25" s="19">
        <v>3480</v>
      </c>
      <c r="J25" s="19">
        <v>0.7</v>
      </c>
      <c r="K25" s="19">
        <v>0.5</v>
      </c>
      <c r="L25" s="19">
        <v>4000</v>
      </c>
      <c r="M25" s="19">
        <v>1700</v>
      </c>
      <c r="N25" t="s">
        <v>115</v>
      </c>
    </row>
    <row r="26" spans="1:14">
      <c r="A26">
        <v>2013</v>
      </c>
      <c r="B26" s="12">
        <v>100395.256916995</v>
      </c>
      <c r="C26" s="12">
        <f t="shared" si="0"/>
        <v>263241.10671936697</v>
      </c>
      <c r="D26" s="12">
        <v>92479.62239999992</v>
      </c>
      <c r="E26" s="12">
        <v>93880.828799999901</v>
      </c>
      <c r="F26" s="12">
        <v>93880.828799999901</v>
      </c>
      <c r="G26" s="12">
        <v>1195713.33</v>
      </c>
      <c r="H26" s="19">
        <v>0</v>
      </c>
      <c r="I26" s="19">
        <v>730</v>
      </c>
      <c r="J26" s="19">
        <v>-2.5</v>
      </c>
      <c r="K26" s="19">
        <v>-2.5</v>
      </c>
      <c r="L26" s="19">
        <v>0</v>
      </c>
      <c r="M26" s="19">
        <v>0</v>
      </c>
      <c r="N26" t="s">
        <v>97</v>
      </c>
    </row>
    <row r="27" spans="1:14">
      <c r="A27">
        <v>2014</v>
      </c>
      <c r="B27" s="12">
        <v>90909.090909090897</v>
      </c>
      <c r="C27" s="12">
        <f t="shared" si="0"/>
        <v>240632.4110671932</v>
      </c>
      <c r="D27" s="12">
        <v>103667.13720000001</v>
      </c>
      <c r="E27" s="12">
        <v>87418.960199999899</v>
      </c>
      <c r="F27" s="12">
        <v>104043.91139999899</v>
      </c>
      <c r="G27" s="12">
        <v>695728.78999999992</v>
      </c>
      <c r="H27" s="19">
        <v>456</v>
      </c>
      <c r="I27" s="19">
        <v>549</v>
      </c>
      <c r="J27" s="19">
        <v>1</v>
      </c>
      <c r="K27" s="19">
        <v>1.2</v>
      </c>
      <c r="L27" s="19">
        <v>0</v>
      </c>
      <c r="M27" s="19">
        <v>250</v>
      </c>
      <c r="N27" t="s">
        <v>97</v>
      </c>
    </row>
    <row r="28" spans="1:14">
      <c r="A28">
        <v>2015</v>
      </c>
      <c r="B28" s="12"/>
      <c r="C28" s="12"/>
      <c r="D28" s="12"/>
      <c r="E28" s="12"/>
      <c r="F28" s="12"/>
      <c r="G28" s="19">
        <v>1885009.6300000001</v>
      </c>
      <c r="H28" s="19"/>
      <c r="I28" s="19"/>
      <c r="J28" s="19">
        <v>0.3</v>
      </c>
      <c r="K28" s="19">
        <v>0.3</v>
      </c>
      <c r="L28" s="19"/>
      <c r="N28" t="s">
        <v>97</v>
      </c>
    </row>
    <row r="29" spans="1:14">
      <c r="A29">
        <v>2016</v>
      </c>
      <c r="B29" s="12"/>
      <c r="C29" s="12"/>
      <c r="D29" s="12"/>
      <c r="E29" s="12"/>
      <c r="F29" s="12"/>
      <c r="G29" s="19">
        <v>1332404.28</v>
      </c>
      <c r="H29" s="19"/>
      <c r="I29" s="19"/>
      <c r="J29" s="19">
        <v>-1.4</v>
      </c>
      <c r="K29" s="19">
        <v>-1.4</v>
      </c>
      <c r="N29" t="s">
        <v>97</v>
      </c>
    </row>
    <row r="30" spans="1:14">
      <c r="A30">
        <v>2017</v>
      </c>
      <c r="G30" s="19">
        <v>1198637.23</v>
      </c>
      <c r="H30" s="19"/>
      <c r="I30" s="19"/>
      <c r="J30" s="19">
        <v>3.3</v>
      </c>
      <c r="K30" s="19">
        <v>3.5</v>
      </c>
      <c r="N30" t="s">
        <v>114</v>
      </c>
    </row>
    <row r="31" spans="1:14">
      <c r="A31">
        <v>2018</v>
      </c>
      <c r="G31" s="19">
        <v>3085060.45</v>
      </c>
      <c r="H31" s="19"/>
      <c r="I31" s="19"/>
      <c r="J31" s="19">
        <v>2.7</v>
      </c>
      <c r="K31" s="19">
        <v>2.2000000000000002</v>
      </c>
      <c r="N31" t="s">
        <v>101</v>
      </c>
    </row>
    <row r="32" spans="1:14">
      <c r="A32">
        <v>2019</v>
      </c>
      <c r="G32" s="19">
        <v>2085367.73</v>
      </c>
      <c r="H32" s="19"/>
      <c r="I32" s="19"/>
      <c r="J32" s="19">
        <v>-0.9</v>
      </c>
      <c r="K32" s="19">
        <v>1.5</v>
      </c>
      <c r="N32" t="s">
        <v>101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9"/>
  <sheetViews>
    <sheetView topLeftCell="AA4" workbookViewId="0">
      <selection activeCell="X3" sqref="X3:X14"/>
    </sheetView>
  </sheetViews>
  <sheetFormatPr defaultRowHeight="15"/>
  <sheetData>
    <row r="1" spans="1:25">
      <c r="A1" t="s">
        <v>26</v>
      </c>
      <c r="U1" t="s">
        <v>46</v>
      </c>
    </row>
    <row r="2" spans="1:25">
      <c r="A2" t="s">
        <v>27</v>
      </c>
      <c r="B2" t="s">
        <v>31</v>
      </c>
      <c r="C2" t="s">
        <v>32</v>
      </c>
      <c r="U2" t="s">
        <v>27</v>
      </c>
      <c r="V2" t="s">
        <v>31</v>
      </c>
      <c r="W2" t="s">
        <v>32</v>
      </c>
      <c r="X2" t="s">
        <v>47</v>
      </c>
      <c r="Y2" t="s">
        <v>48</v>
      </c>
    </row>
    <row r="3" spans="1:25">
      <c r="A3" t="s">
        <v>2</v>
      </c>
      <c r="B3">
        <v>1748.45525</v>
      </c>
      <c r="C3">
        <v>0</v>
      </c>
      <c r="U3" t="s">
        <v>2</v>
      </c>
      <c r="V3">
        <v>1748.45525</v>
      </c>
      <c r="W3">
        <v>5511.9481500000002</v>
      </c>
      <c r="X3">
        <v>31</v>
      </c>
      <c r="Y3">
        <v>0</v>
      </c>
    </row>
    <row r="4" spans="1:25">
      <c r="A4" t="s">
        <v>3</v>
      </c>
      <c r="B4">
        <v>1574.8990000000001</v>
      </c>
      <c r="C4">
        <v>0</v>
      </c>
      <c r="U4" t="s">
        <v>3</v>
      </c>
      <c r="V4">
        <v>1574.8990000000001</v>
      </c>
      <c r="W4">
        <v>5088.9667750000008</v>
      </c>
      <c r="X4">
        <v>28</v>
      </c>
      <c r="Y4">
        <v>0</v>
      </c>
    </row>
    <row r="5" spans="1:25">
      <c r="A5" t="s">
        <v>4</v>
      </c>
      <c r="B5">
        <v>1468.7817500000001</v>
      </c>
      <c r="C5">
        <v>0</v>
      </c>
      <c r="U5" t="s">
        <v>4</v>
      </c>
      <c r="V5">
        <v>1517.3775000000001</v>
      </c>
      <c r="W5">
        <v>8728.6892750000006</v>
      </c>
      <c r="X5">
        <v>31</v>
      </c>
      <c r="Y5">
        <v>0</v>
      </c>
    </row>
    <row r="6" spans="1:25">
      <c r="A6" t="s">
        <v>5</v>
      </c>
      <c r="B6">
        <v>456.20499999999998</v>
      </c>
      <c r="C6">
        <v>0</v>
      </c>
      <c r="U6" t="s">
        <v>5</v>
      </c>
      <c r="V6">
        <v>7867.9494500000019</v>
      </c>
      <c r="W6">
        <v>13159.7291</v>
      </c>
      <c r="X6">
        <v>27.5</v>
      </c>
      <c r="Y6">
        <v>0</v>
      </c>
    </row>
    <row r="7" spans="1:25">
      <c r="A7" t="s">
        <v>6</v>
      </c>
      <c r="B7">
        <v>0</v>
      </c>
      <c r="C7">
        <v>0</v>
      </c>
      <c r="U7" t="s">
        <v>6</v>
      </c>
      <c r="V7">
        <v>10353.870000000001</v>
      </c>
      <c r="W7">
        <v>7944.7108999999991</v>
      </c>
      <c r="X7">
        <v>6</v>
      </c>
      <c r="Y7">
        <v>0</v>
      </c>
    </row>
    <row r="8" spans="1:25">
      <c r="A8" t="s">
        <v>7</v>
      </c>
      <c r="B8">
        <v>0</v>
      </c>
      <c r="C8">
        <v>0</v>
      </c>
      <c r="U8" t="s">
        <v>7</v>
      </c>
      <c r="V8">
        <v>11821.66</v>
      </c>
      <c r="W8">
        <v>8745.4498500000009</v>
      </c>
      <c r="X8">
        <v>0.5</v>
      </c>
      <c r="Y8">
        <v>0</v>
      </c>
    </row>
    <row r="9" spans="1:25">
      <c r="A9" t="s">
        <v>8</v>
      </c>
      <c r="B9">
        <v>0</v>
      </c>
      <c r="C9">
        <v>0</v>
      </c>
      <c r="U9" t="s">
        <v>8</v>
      </c>
      <c r="V9">
        <v>3278.7255</v>
      </c>
      <c r="W9">
        <v>1757.7777000000015</v>
      </c>
      <c r="X9">
        <v>0</v>
      </c>
      <c r="Y9">
        <v>0</v>
      </c>
    </row>
    <row r="10" spans="1:25">
      <c r="A10" t="s">
        <v>9</v>
      </c>
      <c r="B10">
        <v>0</v>
      </c>
      <c r="C10">
        <v>0</v>
      </c>
      <c r="U10" t="s">
        <v>9</v>
      </c>
      <c r="V10">
        <v>454.22149999999999</v>
      </c>
      <c r="W10" t="e">
        <v>#NUM!</v>
      </c>
      <c r="X10">
        <v>0</v>
      </c>
      <c r="Y10">
        <v>0</v>
      </c>
    </row>
    <row r="11" spans="1:25">
      <c r="A11" t="s">
        <v>10</v>
      </c>
      <c r="B11">
        <v>0</v>
      </c>
      <c r="C11">
        <v>0</v>
      </c>
      <c r="U11" t="s">
        <v>10</v>
      </c>
      <c r="V11">
        <v>446.28750000000002</v>
      </c>
      <c r="W11" t="e">
        <v>#NUM!</v>
      </c>
      <c r="X11">
        <v>0</v>
      </c>
      <c r="Y11">
        <v>0</v>
      </c>
    </row>
    <row r="12" spans="1:25">
      <c r="A12" t="s">
        <v>11</v>
      </c>
      <c r="B12">
        <v>442.32049999999998</v>
      </c>
      <c r="C12">
        <v>0</v>
      </c>
      <c r="U12" t="s">
        <v>11</v>
      </c>
      <c r="V12">
        <v>998.83318820975273</v>
      </c>
      <c r="W12">
        <v>1239.0924499999996</v>
      </c>
      <c r="X12">
        <v>13.5</v>
      </c>
      <c r="Y12">
        <v>0</v>
      </c>
    </row>
    <row r="13" spans="1:25">
      <c r="A13" t="s">
        <v>0</v>
      </c>
      <c r="B13">
        <v>1352.7470000000001</v>
      </c>
      <c r="C13">
        <v>0</v>
      </c>
      <c r="U13" t="s">
        <v>0</v>
      </c>
      <c r="V13">
        <v>1361.6826675</v>
      </c>
      <c r="W13">
        <v>3684.5496000000007</v>
      </c>
      <c r="X13">
        <v>30</v>
      </c>
      <c r="Y13">
        <v>0</v>
      </c>
    </row>
    <row r="14" spans="1:25">
      <c r="A14" t="s">
        <v>1</v>
      </c>
      <c r="B14">
        <v>1447.9549999999999</v>
      </c>
      <c r="C14">
        <v>0</v>
      </c>
      <c r="U14" t="s">
        <v>1</v>
      </c>
      <c r="V14">
        <v>1447.9549999999999</v>
      </c>
      <c r="W14">
        <v>4841.3268000000007</v>
      </c>
      <c r="X14">
        <v>31</v>
      </c>
      <c r="Y14">
        <v>0</v>
      </c>
    </row>
    <row r="16" spans="1:25">
      <c r="A16" t="s">
        <v>28</v>
      </c>
      <c r="U16" t="s">
        <v>28</v>
      </c>
    </row>
    <row r="17" spans="1:26">
      <c r="A17" t="s">
        <v>27</v>
      </c>
      <c r="B17" t="s">
        <v>31</v>
      </c>
      <c r="C17" t="s">
        <v>32</v>
      </c>
      <c r="U17" t="s">
        <v>27</v>
      </c>
      <c r="V17" t="s">
        <v>31</v>
      </c>
      <c r="W17" t="s">
        <v>32</v>
      </c>
      <c r="X17" t="s">
        <v>47</v>
      </c>
      <c r="Y17" t="s">
        <v>48</v>
      </c>
    </row>
    <row r="18" spans="1:26">
      <c r="A18" t="s">
        <v>2</v>
      </c>
      <c r="B18">
        <v>1953.7474999999999</v>
      </c>
      <c r="C18">
        <v>0</v>
      </c>
      <c r="U18" t="s">
        <v>2</v>
      </c>
      <c r="V18">
        <v>1953.7474999999999</v>
      </c>
      <c r="W18">
        <v>7310.5859500000006</v>
      </c>
      <c r="X18">
        <v>31</v>
      </c>
      <c r="Y18">
        <v>0</v>
      </c>
    </row>
    <row r="19" spans="1:26">
      <c r="A19" t="s">
        <v>3</v>
      </c>
      <c r="B19">
        <v>4651.1091499999993</v>
      </c>
      <c r="C19">
        <v>1292.2502500000001</v>
      </c>
      <c r="U19" t="s">
        <v>3</v>
      </c>
      <c r="V19">
        <v>4651.1091499999993</v>
      </c>
      <c r="W19">
        <v>7873.0073750000001</v>
      </c>
      <c r="X19">
        <v>28</v>
      </c>
      <c r="Y19">
        <v>18</v>
      </c>
      <c r="Z19">
        <f t="shared" ref="Z19:Z21" si="0">Y19*W19</f>
        <v>141714.13274999999</v>
      </c>
    </row>
    <row r="20" spans="1:26">
      <c r="A20" t="s">
        <v>4</v>
      </c>
      <c r="B20">
        <v>5227.1175500000008</v>
      </c>
      <c r="C20">
        <v>1836.9193499999999</v>
      </c>
      <c r="U20" t="s">
        <v>4</v>
      </c>
      <c r="V20">
        <v>5227.1175500000008</v>
      </c>
      <c r="W20">
        <v>12233.23625</v>
      </c>
      <c r="X20">
        <v>31</v>
      </c>
      <c r="Y20">
        <v>23</v>
      </c>
      <c r="Z20">
        <f t="shared" si="0"/>
        <v>281364.43375000003</v>
      </c>
    </row>
    <row r="21" spans="1:26">
      <c r="A21" t="s">
        <v>5</v>
      </c>
      <c r="B21">
        <v>8972.2630749999989</v>
      </c>
      <c r="C21">
        <v>6282.2403750000003</v>
      </c>
      <c r="U21" t="s">
        <v>5</v>
      </c>
      <c r="V21">
        <v>9217.3245000000024</v>
      </c>
      <c r="W21">
        <v>14362.325149999999</v>
      </c>
      <c r="X21">
        <v>30</v>
      </c>
      <c r="Y21">
        <v>24</v>
      </c>
      <c r="Z21">
        <f t="shared" si="0"/>
        <v>344695.80359999998</v>
      </c>
    </row>
    <row r="22" spans="1:26">
      <c r="A22" t="s">
        <v>6</v>
      </c>
      <c r="B22">
        <v>12200.5085</v>
      </c>
      <c r="C22">
        <v>0</v>
      </c>
      <c r="U22" t="s">
        <v>6</v>
      </c>
      <c r="V22">
        <v>14269.894049999999</v>
      </c>
      <c r="W22">
        <v>7944.7108999999991</v>
      </c>
      <c r="X22">
        <v>31</v>
      </c>
      <c r="Y22">
        <v>11</v>
      </c>
      <c r="Z22">
        <f>Y22*W22</f>
        <v>87391.819899999988</v>
      </c>
    </row>
    <row r="23" spans="1:26">
      <c r="A23" t="s">
        <v>7</v>
      </c>
      <c r="B23">
        <v>12267.9475</v>
      </c>
      <c r="C23">
        <v>0</v>
      </c>
      <c r="U23" t="s">
        <v>7</v>
      </c>
      <c r="V23">
        <v>16272.038950000002</v>
      </c>
      <c r="W23">
        <v>8745.4498500000009</v>
      </c>
      <c r="X23">
        <v>30</v>
      </c>
      <c r="Y23">
        <v>9</v>
      </c>
      <c r="Z23">
        <f>Y23*W23</f>
        <v>78709.048650000012</v>
      </c>
    </row>
    <row r="24" spans="1:26">
      <c r="A24" t="s">
        <v>8</v>
      </c>
      <c r="B24">
        <v>0</v>
      </c>
      <c r="C24">
        <v>0</v>
      </c>
      <c r="U24" t="s">
        <v>8</v>
      </c>
      <c r="V24">
        <v>4284.3599999999997</v>
      </c>
      <c r="W24">
        <v>1757.7777000000015</v>
      </c>
      <c r="X24">
        <v>2</v>
      </c>
      <c r="Y24">
        <v>0</v>
      </c>
    </row>
    <row r="25" spans="1:26">
      <c r="A25" t="s">
        <v>9</v>
      </c>
      <c r="B25">
        <v>0</v>
      </c>
      <c r="C25">
        <v>0</v>
      </c>
      <c r="U25" t="s">
        <v>9</v>
      </c>
      <c r="V25">
        <v>448.27100000000002</v>
      </c>
      <c r="W25" t="e">
        <v>#NUM!</v>
      </c>
      <c r="X25">
        <v>0</v>
      </c>
      <c r="Y25">
        <v>0</v>
      </c>
    </row>
    <row r="26" spans="1:26">
      <c r="A26" t="s">
        <v>10</v>
      </c>
      <c r="B26">
        <v>0</v>
      </c>
      <c r="C26">
        <v>0</v>
      </c>
      <c r="U26" t="s">
        <v>10</v>
      </c>
      <c r="V26">
        <v>505.79250000000002</v>
      </c>
      <c r="W26" t="e">
        <v>#NUM!</v>
      </c>
      <c r="X26">
        <v>12</v>
      </c>
      <c r="Y26">
        <v>0</v>
      </c>
    </row>
    <row r="27" spans="1:26">
      <c r="A27" t="s">
        <v>11</v>
      </c>
      <c r="B27">
        <v>1249.605</v>
      </c>
      <c r="C27">
        <v>0</v>
      </c>
      <c r="U27" t="s">
        <v>11</v>
      </c>
      <c r="V27">
        <v>2565.6572500000002</v>
      </c>
      <c r="W27">
        <v>1232.8444249999998</v>
      </c>
      <c r="X27">
        <v>31</v>
      </c>
      <c r="Y27">
        <v>2</v>
      </c>
    </row>
    <row r="28" spans="1:26">
      <c r="A28" t="s">
        <v>0</v>
      </c>
      <c r="B28">
        <v>1467.79</v>
      </c>
      <c r="C28">
        <v>0</v>
      </c>
      <c r="U28" t="s">
        <v>0</v>
      </c>
      <c r="V28">
        <v>1467.79</v>
      </c>
      <c r="W28">
        <v>4182.4081000000006</v>
      </c>
      <c r="X28">
        <v>30</v>
      </c>
      <c r="Y28">
        <v>0</v>
      </c>
    </row>
    <row r="29" spans="1:26">
      <c r="A29" t="s">
        <v>1</v>
      </c>
      <c r="B29">
        <v>1505.4765</v>
      </c>
      <c r="C29">
        <v>0</v>
      </c>
      <c r="U29" t="s">
        <v>1</v>
      </c>
      <c r="V29">
        <v>1505.4765</v>
      </c>
      <c r="W29">
        <v>8845.81495</v>
      </c>
      <c r="X29">
        <v>31</v>
      </c>
      <c r="Y29">
        <v>0</v>
      </c>
    </row>
    <row r="31" spans="1:26">
      <c r="A31" t="s">
        <v>29</v>
      </c>
      <c r="U31" t="s">
        <v>29</v>
      </c>
    </row>
    <row r="32" spans="1:26">
      <c r="A32" t="s">
        <v>27</v>
      </c>
      <c r="B32" t="s">
        <v>31</v>
      </c>
      <c r="C32" t="s">
        <v>32</v>
      </c>
      <c r="U32" t="s">
        <v>27</v>
      </c>
      <c r="V32" t="s">
        <v>31</v>
      </c>
      <c r="W32" t="s">
        <v>32</v>
      </c>
      <c r="X32" t="s">
        <v>47</v>
      </c>
      <c r="Y32" t="s">
        <v>48</v>
      </c>
    </row>
    <row r="33" spans="1:25">
      <c r="A33" t="s">
        <v>2</v>
      </c>
      <c r="B33">
        <v>5142.4221000000007</v>
      </c>
      <c r="C33">
        <v>86.282250000000005</v>
      </c>
      <c r="U33" t="s">
        <v>2</v>
      </c>
      <c r="V33">
        <v>5142.4221000000007</v>
      </c>
      <c r="W33">
        <v>1440.913575</v>
      </c>
      <c r="X33">
        <v>31</v>
      </c>
      <c r="Y33">
        <v>22</v>
      </c>
    </row>
    <row r="34" spans="1:25">
      <c r="A34" t="s">
        <v>3</v>
      </c>
      <c r="B34">
        <v>3973.9422500000001</v>
      </c>
      <c r="C34">
        <v>0</v>
      </c>
      <c r="U34" t="s">
        <v>3</v>
      </c>
      <c r="V34">
        <v>3973.9422500000001</v>
      </c>
      <c r="W34">
        <v>2465.0938000000006</v>
      </c>
      <c r="X34">
        <v>29</v>
      </c>
      <c r="Y34">
        <v>3</v>
      </c>
    </row>
    <row r="35" spans="1:25">
      <c r="A35" t="s">
        <v>4</v>
      </c>
      <c r="B35">
        <v>3183.5174999999999</v>
      </c>
      <c r="C35">
        <v>0</v>
      </c>
      <c r="U35" t="s">
        <v>4</v>
      </c>
      <c r="V35">
        <v>3193.4349999999999</v>
      </c>
      <c r="W35">
        <v>2195.9328500000006</v>
      </c>
      <c r="X35">
        <v>31</v>
      </c>
      <c r="Y35">
        <v>0</v>
      </c>
    </row>
    <row r="36" spans="1:25">
      <c r="A36" t="s">
        <v>5</v>
      </c>
      <c r="B36">
        <v>593.06649999999991</v>
      </c>
      <c r="C36">
        <v>0</v>
      </c>
      <c r="U36" t="s">
        <v>5</v>
      </c>
      <c r="V36">
        <v>3052.6064999999999</v>
      </c>
      <c r="W36">
        <v>3747.5257250000009</v>
      </c>
      <c r="X36">
        <v>25</v>
      </c>
      <c r="Y36">
        <v>0</v>
      </c>
    </row>
    <row r="37" spans="1:25">
      <c r="A37" t="s">
        <v>6</v>
      </c>
      <c r="B37">
        <v>0</v>
      </c>
      <c r="C37">
        <v>0</v>
      </c>
      <c r="U37" t="s">
        <v>6</v>
      </c>
      <c r="V37">
        <v>3046.6559999999999</v>
      </c>
      <c r="W37" t="e">
        <v>#NUM!</v>
      </c>
      <c r="X37">
        <v>2</v>
      </c>
      <c r="Y37">
        <v>0</v>
      </c>
    </row>
    <row r="38" spans="1:25">
      <c r="A38" t="s">
        <v>7</v>
      </c>
      <c r="B38">
        <v>0</v>
      </c>
      <c r="C38">
        <v>0</v>
      </c>
      <c r="U38" t="s">
        <v>7</v>
      </c>
      <c r="V38">
        <v>752.73824999999999</v>
      </c>
      <c r="W38" t="e">
        <v>#NUM!</v>
      </c>
      <c r="X38">
        <v>0</v>
      </c>
      <c r="Y38">
        <v>0</v>
      </c>
    </row>
    <row r="39" spans="1:25">
      <c r="A39" t="s">
        <v>8</v>
      </c>
      <c r="B39">
        <v>0</v>
      </c>
      <c r="C39">
        <v>0</v>
      </c>
      <c r="U39" t="s">
        <v>8</v>
      </c>
      <c r="V39">
        <v>3024.8375000000001</v>
      </c>
      <c r="W39" t="e">
        <v>#NUM!</v>
      </c>
      <c r="X39">
        <v>0</v>
      </c>
      <c r="Y39">
        <v>0</v>
      </c>
    </row>
    <row r="40" spans="1:25">
      <c r="A40" t="s">
        <v>9</v>
      </c>
      <c r="B40">
        <v>0</v>
      </c>
      <c r="C40">
        <v>0</v>
      </c>
      <c r="U40" t="s">
        <v>9</v>
      </c>
      <c r="V40">
        <v>458.18850000000003</v>
      </c>
      <c r="W40" t="e">
        <v>#NUM!</v>
      </c>
      <c r="X40">
        <v>0</v>
      </c>
      <c r="Y40">
        <v>0</v>
      </c>
    </row>
    <row r="41" spans="1:25">
      <c r="A41" t="s">
        <v>10</v>
      </c>
      <c r="B41">
        <v>0</v>
      </c>
      <c r="C41">
        <v>0</v>
      </c>
      <c r="U41" t="s">
        <v>10</v>
      </c>
      <c r="V41">
        <v>446.28750000000002</v>
      </c>
      <c r="W41" t="e">
        <v>#NUM!</v>
      </c>
      <c r="X41">
        <v>0</v>
      </c>
      <c r="Y41">
        <v>0</v>
      </c>
    </row>
    <row r="42" spans="1:25">
      <c r="A42" t="s">
        <v>11</v>
      </c>
      <c r="B42">
        <v>0</v>
      </c>
      <c r="C42">
        <v>0</v>
      </c>
      <c r="U42" t="s">
        <v>11</v>
      </c>
      <c r="V42">
        <v>643.64574999999991</v>
      </c>
      <c r="W42">
        <v>1798.2411</v>
      </c>
      <c r="X42">
        <v>8</v>
      </c>
      <c r="Y42">
        <v>0</v>
      </c>
    </row>
    <row r="43" spans="1:25">
      <c r="A43" t="s">
        <v>0</v>
      </c>
      <c r="B43">
        <v>2377.2247500000003</v>
      </c>
      <c r="C43">
        <v>0</v>
      </c>
      <c r="U43" t="s">
        <v>0</v>
      </c>
      <c r="V43">
        <v>2377.2247500000003</v>
      </c>
      <c r="W43">
        <v>3468.14975</v>
      </c>
      <c r="X43">
        <v>30</v>
      </c>
      <c r="Y43">
        <v>0</v>
      </c>
    </row>
    <row r="44" spans="1:25">
      <c r="A44" t="s">
        <v>1</v>
      </c>
      <c r="B44">
        <v>4586.0503500000004</v>
      </c>
      <c r="C44">
        <v>0</v>
      </c>
      <c r="U44" t="s">
        <v>1</v>
      </c>
      <c r="V44">
        <v>4586.0503500000004</v>
      </c>
      <c r="W44">
        <v>2555.3430500000004</v>
      </c>
      <c r="X44">
        <v>31</v>
      </c>
      <c r="Y44">
        <v>10</v>
      </c>
    </row>
    <row r="46" spans="1:25">
      <c r="A46" t="s">
        <v>30</v>
      </c>
      <c r="U46" t="s">
        <v>30</v>
      </c>
    </row>
    <row r="47" spans="1:25">
      <c r="A47" t="s">
        <v>27</v>
      </c>
      <c r="B47" t="s">
        <v>31</v>
      </c>
      <c r="C47" t="s">
        <v>32</v>
      </c>
      <c r="U47" t="s">
        <v>27</v>
      </c>
      <c r="V47" t="s">
        <v>31</v>
      </c>
      <c r="W47" t="s">
        <v>32</v>
      </c>
      <c r="X47" t="s">
        <v>47</v>
      </c>
      <c r="Y47" t="s">
        <v>48</v>
      </c>
    </row>
    <row r="48" spans="1:25">
      <c r="A48" t="s">
        <v>2</v>
      </c>
      <c r="B48">
        <v>1179.1907500000002</v>
      </c>
      <c r="C48">
        <v>0</v>
      </c>
      <c r="U48" t="s">
        <v>2</v>
      </c>
      <c r="V48">
        <v>1179.1907500000002</v>
      </c>
      <c r="W48" t="e">
        <v>#NUM!</v>
      </c>
      <c r="X48">
        <v>31</v>
      </c>
      <c r="Y48">
        <v>0</v>
      </c>
    </row>
    <row r="49" spans="1:25">
      <c r="A49" t="s">
        <v>3</v>
      </c>
      <c r="B49">
        <v>1210.9267500000001</v>
      </c>
      <c r="C49">
        <v>0</v>
      </c>
      <c r="U49" t="s">
        <v>3</v>
      </c>
      <c r="V49">
        <v>1210.9267500000001</v>
      </c>
      <c r="W49">
        <v>859.84725000000003</v>
      </c>
      <c r="X49">
        <v>28</v>
      </c>
      <c r="Y49">
        <v>0</v>
      </c>
    </row>
    <row r="50" spans="1:25">
      <c r="A50" t="s">
        <v>4</v>
      </c>
      <c r="B50">
        <v>1051.2550000000001</v>
      </c>
      <c r="C50">
        <v>0</v>
      </c>
      <c r="U50" t="s">
        <v>4</v>
      </c>
      <c r="V50">
        <v>1106.7930000000001</v>
      </c>
      <c r="W50" t="e">
        <v>#NUM!</v>
      </c>
      <c r="X50">
        <v>31</v>
      </c>
      <c r="Y50">
        <v>0</v>
      </c>
    </row>
    <row r="51" spans="1:25">
      <c r="A51" t="s">
        <v>5</v>
      </c>
      <c r="B51">
        <v>0</v>
      </c>
      <c r="C51">
        <v>0</v>
      </c>
      <c r="U51" t="s">
        <v>5</v>
      </c>
      <c r="V51">
        <v>680.34050000000002</v>
      </c>
      <c r="W51" t="e">
        <v>#NUM!</v>
      </c>
      <c r="X51">
        <v>1</v>
      </c>
      <c r="Y51">
        <v>0</v>
      </c>
    </row>
    <row r="52" spans="1:25">
      <c r="A52" t="s">
        <v>6</v>
      </c>
      <c r="B52">
        <v>0</v>
      </c>
      <c r="C52">
        <v>0</v>
      </c>
      <c r="U52" t="s">
        <v>6</v>
      </c>
      <c r="V52">
        <v>1906.1435000000001</v>
      </c>
      <c r="W52" t="e">
        <v>#NUM!</v>
      </c>
      <c r="X52">
        <v>0</v>
      </c>
      <c r="Y52">
        <v>0</v>
      </c>
    </row>
    <row r="53" spans="1:25">
      <c r="A53" t="s">
        <v>7</v>
      </c>
      <c r="B53">
        <v>0</v>
      </c>
      <c r="C53">
        <v>0</v>
      </c>
      <c r="U53" t="s">
        <v>7</v>
      </c>
      <c r="V53">
        <v>146.779</v>
      </c>
      <c r="W53" t="e">
        <v>#NUM!</v>
      </c>
      <c r="X53">
        <v>0</v>
      </c>
      <c r="Y53">
        <v>0</v>
      </c>
    </row>
    <row r="54" spans="1:25">
      <c r="A54" t="s">
        <v>8</v>
      </c>
      <c r="B54">
        <v>0</v>
      </c>
      <c r="C54">
        <v>0</v>
      </c>
      <c r="U54" t="s">
        <v>8</v>
      </c>
      <c r="V54" t="e">
        <v>#NUM!</v>
      </c>
      <c r="W54" t="e">
        <v>#NUM!</v>
      </c>
      <c r="X54">
        <v>0</v>
      </c>
      <c r="Y54">
        <v>0</v>
      </c>
    </row>
    <row r="55" spans="1:25">
      <c r="A55" t="s">
        <v>9</v>
      </c>
      <c r="B55">
        <v>0</v>
      </c>
      <c r="C55">
        <v>0</v>
      </c>
      <c r="U55" t="s">
        <v>9</v>
      </c>
      <c r="V55" t="e">
        <v>#NUM!</v>
      </c>
      <c r="W55" t="e">
        <v>#NUM!</v>
      </c>
      <c r="X55">
        <v>0</v>
      </c>
      <c r="Y55">
        <v>0</v>
      </c>
    </row>
    <row r="56" spans="1:25">
      <c r="A56" t="s">
        <v>10</v>
      </c>
      <c r="B56">
        <v>0</v>
      </c>
      <c r="C56">
        <v>0</v>
      </c>
      <c r="U56" t="s">
        <v>10</v>
      </c>
      <c r="V56">
        <v>174.548</v>
      </c>
      <c r="W56" t="e">
        <v>#NUM!</v>
      </c>
      <c r="X56">
        <v>0</v>
      </c>
      <c r="Y56">
        <v>0</v>
      </c>
    </row>
    <row r="57" spans="1:25">
      <c r="A57" t="s">
        <v>11</v>
      </c>
      <c r="B57">
        <v>0</v>
      </c>
      <c r="C57">
        <v>0</v>
      </c>
      <c r="U57" t="s">
        <v>11</v>
      </c>
      <c r="V57">
        <v>605.95925</v>
      </c>
      <c r="W57" t="e">
        <v>#NUM!</v>
      </c>
      <c r="X57">
        <v>10</v>
      </c>
      <c r="Y57">
        <v>0</v>
      </c>
    </row>
    <row r="58" spans="1:25">
      <c r="A58" t="s">
        <v>0</v>
      </c>
      <c r="B58">
        <v>1052.24675</v>
      </c>
      <c r="C58">
        <v>0</v>
      </c>
      <c r="U58" t="s">
        <v>0</v>
      </c>
      <c r="V58">
        <v>1086.9580000000001</v>
      </c>
      <c r="W58" t="e">
        <v>#NUM!</v>
      </c>
      <c r="X58">
        <v>30</v>
      </c>
      <c r="Y58">
        <v>0</v>
      </c>
    </row>
    <row r="59" spans="1:25">
      <c r="A59" t="s">
        <v>1</v>
      </c>
      <c r="B59">
        <v>1186.133</v>
      </c>
      <c r="C59">
        <v>0</v>
      </c>
      <c r="U59" t="s">
        <v>1</v>
      </c>
      <c r="V59">
        <v>1186.133</v>
      </c>
      <c r="W59">
        <v>710.09299999999996</v>
      </c>
      <c r="X59">
        <v>31</v>
      </c>
      <c r="Y59"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498"/>
  <sheetViews>
    <sheetView topLeftCell="AB31" workbookViewId="0">
      <selection activeCell="AT17" sqref="AT17"/>
    </sheetView>
  </sheetViews>
  <sheetFormatPr defaultRowHeight="15"/>
  <cols>
    <col min="1" max="1" width="10.7109375" bestFit="1" customWidth="1"/>
    <col min="2" max="2" width="10.7109375" style="19" customWidth="1"/>
    <col min="4" max="4" width="13.85546875" style="19" bestFit="1" customWidth="1"/>
    <col min="6" max="6" width="9.28515625" style="19" customWidth="1"/>
    <col min="8" max="8" width="9.140625" style="19"/>
    <col min="10" max="10" width="9.140625" style="19"/>
    <col min="13" max="13" width="13.140625" bestFit="1" customWidth="1"/>
    <col min="14" max="14" width="7.42578125" customWidth="1"/>
    <col min="15" max="15" width="18.5703125" bestFit="1" customWidth="1"/>
    <col min="16" max="16" width="17.5703125" bestFit="1" customWidth="1"/>
    <col min="17" max="17" width="15.140625" customWidth="1"/>
    <col min="18" max="18" width="17.5703125" customWidth="1"/>
    <col min="23" max="23" width="10.28515625" customWidth="1"/>
  </cols>
  <sheetData>
    <row r="1" spans="1:29">
      <c r="A1" s="17" t="s">
        <v>12</v>
      </c>
      <c r="B1" s="18" t="s">
        <v>49</v>
      </c>
      <c r="C1" t="s">
        <v>50</v>
      </c>
      <c r="D1" s="19" t="s">
        <v>51</v>
      </c>
      <c r="E1" t="s">
        <v>52</v>
      </c>
      <c r="F1" s="19" t="s">
        <v>53</v>
      </c>
      <c r="G1" t="s">
        <v>54</v>
      </c>
      <c r="H1" s="19" t="s">
        <v>55</v>
      </c>
      <c r="I1" t="s">
        <v>56</v>
      </c>
      <c r="J1" s="19" t="s">
        <v>57</v>
      </c>
      <c r="K1" t="s">
        <v>58</v>
      </c>
      <c r="M1" s="22" t="s">
        <v>59</v>
      </c>
      <c r="N1" s="22" t="s">
        <v>12</v>
      </c>
      <c r="O1" t="s">
        <v>60</v>
      </c>
      <c r="P1" t="s">
        <v>61</v>
      </c>
      <c r="Q1" t="s">
        <v>62</v>
      </c>
      <c r="R1" t="s">
        <v>12</v>
      </c>
      <c r="S1" t="s">
        <v>63</v>
      </c>
      <c r="T1" s="20" t="s">
        <v>26</v>
      </c>
      <c r="Y1" t="s">
        <v>64</v>
      </c>
    </row>
    <row r="2" spans="1:29">
      <c r="A2" s="13">
        <v>33543</v>
      </c>
      <c r="B2" s="19">
        <f>YEAR(A2+61)</f>
        <v>1992</v>
      </c>
      <c r="C2">
        <f>[1]RechargeReductions!Q2*1.9835</f>
        <v>1487.625</v>
      </c>
      <c r="D2" s="19">
        <f>IF(C2&gt;300,1,0)</f>
        <v>1</v>
      </c>
      <c r="E2">
        <f>[1]RechargeReductions!G2*1.9835</f>
        <v>0</v>
      </c>
      <c r="F2" s="19">
        <f>IF(E2&gt;300,1,0)</f>
        <v>0</v>
      </c>
      <c r="G2">
        <f>[1]RechargeReductions!I2*1.9835</f>
        <v>0</v>
      </c>
      <c r="H2" s="19">
        <f>IF(G2&gt;0,1,0)</f>
        <v>0</v>
      </c>
      <c r="I2">
        <f>[1]RechargeReductions!L2*1.9835</f>
        <v>0</v>
      </c>
      <c r="J2" s="19">
        <f>IF(I2&gt;0,1,0)</f>
        <v>0</v>
      </c>
      <c r="K2">
        <f>LOOKUP(B2,[1]MaxFinancial!$A$2:$A$27,[1]MaxFinancial!$B$2:$B$27)</f>
        <v>-4.34</v>
      </c>
      <c r="M2" t="s">
        <v>65</v>
      </c>
      <c r="N2" s="13" t="s">
        <v>0</v>
      </c>
      <c r="O2" s="19">
        <v>30</v>
      </c>
      <c r="P2" s="19">
        <v>0</v>
      </c>
      <c r="Q2" s="19">
        <v>-4.3400000000000025</v>
      </c>
      <c r="R2" s="13">
        <f>DATE(M2,MONTH(1&amp;LEFT(N2,3)),1)</f>
        <v>33543</v>
      </c>
      <c r="T2" s="20" t="s">
        <v>27</v>
      </c>
      <c r="V2" t="s">
        <v>66</v>
      </c>
      <c r="W2" t="s">
        <v>67</v>
      </c>
      <c r="Z2" s="20" t="s">
        <v>27</v>
      </c>
      <c r="AB2" t="s">
        <v>66</v>
      </c>
      <c r="AC2" t="s">
        <v>67</v>
      </c>
    </row>
    <row r="3" spans="1:29">
      <c r="A3" s="13">
        <v>33544</v>
      </c>
      <c r="B3" s="19">
        <f t="shared" ref="B3:B66" si="0">YEAR(A3+61)</f>
        <v>1992</v>
      </c>
      <c r="C3">
        <f>[1]RechargeReductions!Q3*1.9835</f>
        <v>1487.625</v>
      </c>
      <c r="D3" s="19">
        <f t="shared" ref="D3:D66" si="1">IF(C3&gt;300,1,0)</f>
        <v>1</v>
      </c>
      <c r="E3">
        <f>[1]RechargeReductions!G3*1.9835</f>
        <v>0</v>
      </c>
      <c r="F3" s="19">
        <f t="shared" ref="F3:F66" si="2">IF(E3&gt;300,1,0)</f>
        <v>0</v>
      </c>
      <c r="G3">
        <f>[1]RechargeReductions!I3*1.9835</f>
        <v>0</v>
      </c>
      <c r="H3" s="19">
        <f t="shared" ref="H3:H66" si="3">IF(G3&gt;0,1,0)</f>
        <v>0</v>
      </c>
      <c r="I3">
        <f>[1]RechargeReductions!L3*1.9835</f>
        <v>0</v>
      </c>
      <c r="J3" s="19">
        <f t="shared" ref="J3:J66" si="4">IF(I3&gt;0,1,0)</f>
        <v>0</v>
      </c>
      <c r="K3">
        <f>LOOKUP(B3,[1]MaxFinancial!$A$2:$A$27,[1]MaxFinancial!$B$2:$B$27)</f>
        <v>-4.34</v>
      </c>
      <c r="M3" t="s">
        <v>65</v>
      </c>
      <c r="N3" s="13" t="s">
        <v>1</v>
      </c>
      <c r="O3" s="19">
        <v>31</v>
      </c>
      <c r="P3" s="19">
        <v>0</v>
      </c>
      <c r="Q3" s="19">
        <v>-4.3400000000000025</v>
      </c>
      <c r="R3" s="13">
        <f t="shared" ref="R3:R66" si="5">DATE(M3,MONTH(1&amp;LEFT(N3,3)),1)</f>
        <v>33573</v>
      </c>
      <c r="T3" s="20" t="s">
        <v>2</v>
      </c>
      <c r="U3">
        <v>1</v>
      </c>
      <c r="V3">
        <f t="array" ref="V3">MEDIAN(IF(($C$2:$C$9498&gt;0)*(MONTH($A$2:$A$9498)=$U3),$C$2:$C$9498))</f>
        <v>1487.625</v>
      </c>
      <c r="W3">
        <f t="array" ref="W3">MEDIAN(IF(($E$2:$E$9498&gt;0)*(MONTH($A$2:$A$9498)=$U3),$E$2:$E$9498))</f>
        <v>793.4</v>
      </c>
      <c r="Z3" s="20" t="s">
        <v>2</v>
      </c>
      <c r="AA3">
        <v>1</v>
      </c>
      <c r="AB3">
        <f t="array" ref="AB3">MEDIAN(IF((MONTH($R$2:$R$313)=AA3),$O$2:$O$313))</f>
        <v>31</v>
      </c>
      <c r="AC3">
        <f t="array" ref="AC3">MEDIAN(IF((MONTH($R$2:$R$313)=AA3),$P$2:$P$313))</f>
        <v>0</v>
      </c>
    </row>
    <row r="4" spans="1:29">
      <c r="A4" s="13">
        <v>33545</v>
      </c>
      <c r="B4" s="19">
        <f t="shared" si="0"/>
        <v>1992</v>
      </c>
      <c r="C4">
        <f>[1]RechargeReductions!Q4*1.9835</f>
        <v>1487.625</v>
      </c>
      <c r="D4" s="19">
        <f t="shared" si="1"/>
        <v>1</v>
      </c>
      <c r="E4">
        <f>[1]RechargeReductions!G4*1.9835</f>
        <v>0</v>
      </c>
      <c r="F4" s="19">
        <f t="shared" si="2"/>
        <v>0</v>
      </c>
      <c r="G4">
        <f>[1]RechargeReductions!I4*1.9835</f>
        <v>0</v>
      </c>
      <c r="H4" s="19">
        <f t="shared" si="3"/>
        <v>0</v>
      </c>
      <c r="I4">
        <f>[1]RechargeReductions!L4*1.9835</f>
        <v>0</v>
      </c>
      <c r="J4" s="19">
        <f t="shared" si="4"/>
        <v>0</v>
      </c>
      <c r="K4">
        <f>LOOKUP(B4,[1]MaxFinancial!$A$2:$A$27,[1]MaxFinancial!$B$2:$B$27)</f>
        <v>-4.34</v>
      </c>
      <c r="M4" t="s">
        <v>68</v>
      </c>
      <c r="N4" s="13" t="s">
        <v>2</v>
      </c>
      <c r="O4" s="19">
        <v>31</v>
      </c>
      <c r="P4" s="19">
        <v>0</v>
      </c>
      <c r="Q4" s="19">
        <v>-4.3400000000000025</v>
      </c>
      <c r="R4" s="13">
        <f t="shared" si="5"/>
        <v>33604</v>
      </c>
      <c r="S4" s="21"/>
      <c r="T4" s="20" t="s">
        <v>3</v>
      </c>
      <c r="U4">
        <v>2</v>
      </c>
      <c r="V4">
        <f t="array" ref="V4">MEDIAN(IF(($C$2:$C$9498&gt;0)*(MONTH($A$2:$A$9498)=$U4),$C$2:$C$9498))</f>
        <v>1487.625</v>
      </c>
      <c r="W4">
        <f t="array" ref="W4">MEDIAN(IF(($E$2:$E$9498&gt;0)*(MONTH($A$2:$A$9498)=$U4),$E$2:$E$9498))</f>
        <v>793.4</v>
      </c>
      <c r="Z4" s="20" t="s">
        <v>3</v>
      </c>
      <c r="AA4">
        <v>2</v>
      </c>
      <c r="AB4">
        <f t="array" ref="AB4">MEDIAN(IF((MONTH($R$2:$R$313)=AA4),$O$2:$O$313))</f>
        <v>28</v>
      </c>
      <c r="AC4">
        <f t="array" ref="AC4">MEDIAN(IF((MONTH($R$2:$R$313)=AA4),$P$2:$P$313))</f>
        <v>0</v>
      </c>
    </row>
    <row r="5" spans="1:29">
      <c r="A5" s="13">
        <v>33546</v>
      </c>
      <c r="B5" s="19">
        <f t="shared" si="0"/>
        <v>1992</v>
      </c>
      <c r="C5">
        <f>[1]RechargeReductions!Q5*1.9835</f>
        <v>1487.625</v>
      </c>
      <c r="D5" s="19">
        <f t="shared" si="1"/>
        <v>1</v>
      </c>
      <c r="E5">
        <f>[1]RechargeReductions!G5*1.9835</f>
        <v>0</v>
      </c>
      <c r="F5" s="19">
        <f t="shared" si="2"/>
        <v>0</v>
      </c>
      <c r="G5">
        <f>[1]RechargeReductions!I5*1.9835</f>
        <v>0</v>
      </c>
      <c r="H5" s="19">
        <f t="shared" si="3"/>
        <v>0</v>
      </c>
      <c r="I5">
        <f>[1]RechargeReductions!L5*1.9835</f>
        <v>0</v>
      </c>
      <c r="J5" s="19">
        <f t="shared" si="4"/>
        <v>0</v>
      </c>
      <c r="K5">
        <f>LOOKUP(B5,[1]MaxFinancial!$A$2:$A$27,[1]MaxFinancial!$B$2:$B$27)</f>
        <v>-4.34</v>
      </c>
      <c r="M5" t="s">
        <v>68</v>
      </c>
      <c r="N5" s="13" t="s">
        <v>3</v>
      </c>
      <c r="O5" s="19">
        <v>29</v>
      </c>
      <c r="P5" s="19">
        <v>0</v>
      </c>
      <c r="Q5" s="19">
        <v>-4.3400000000000025</v>
      </c>
      <c r="R5" s="13">
        <f t="shared" si="5"/>
        <v>33635</v>
      </c>
      <c r="T5" s="20" t="s">
        <v>4</v>
      </c>
      <c r="U5">
        <v>3</v>
      </c>
      <c r="V5">
        <f t="array" ref="V5">MEDIAN(IF(($C$2:$C$9498&gt;0)*(MONTH($A$2:$A$9498)=$U5),$C$2:$C$9498))</f>
        <v>1487.625</v>
      </c>
      <c r="W5">
        <f t="array" ref="W5">MEDIAN(IF(($E$2:$E$9498&gt;0)*(MONTH($A$2:$A$9498)=$U5),$E$2:$E$9498))</f>
        <v>793.4</v>
      </c>
      <c r="Z5" s="20" t="s">
        <v>4</v>
      </c>
      <c r="AA5">
        <v>3</v>
      </c>
      <c r="AB5">
        <f t="array" ref="AB5">MEDIAN(IF((MONTH($R$2:$R$313)=AA5),$O$2:$O$313))</f>
        <v>31</v>
      </c>
      <c r="AC5">
        <f t="array" ref="AC5">MEDIAN(IF((MONTH($R$2:$R$313)=AA5),$P$2:$P$313))</f>
        <v>0</v>
      </c>
    </row>
    <row r="6" spans="1:29">
      <c r="A6" s="13">
        <v>33547</v>
      </c>
      <c r="B6" s="19">
        <f t="shared" si="0"/>
        <v>1992</v>
      </c>
      <c r="C6">
        <f>[1]RechargeReductions!Q6*1.9835</f>
        <v>1247.6215</v>
      </c>
      <c r="D6" s="19">
        <f t="shared" si="1"/>
        <v>1</v>
      </c>
      <c r="E6">
        <f>[1]RechargeReductions!G6*1.9835</f>
        <v>0</v>
      </c>
      <c r="F6" s="19">
        <f t="shared" si="2"/>
        <v>0</v>
      </c>
      <c r="G6">
        <f>[1]RechargeReductions!I6*1.9835</f>
        <v>0</v>
      </c>
      <c r="H6" s="19">
        <f t="shared" si="3"/>
        <v>0</v>
      </c>
      <c r="I6">
        <f>[1]RechargeReductions!L6*1.9835</f>
        <v>0</v>
      </c>
      <c r="J6" s="19">
        <f t="shared" si="4"/>
        <v>0</v>
      </c>
      <c r="K6">
        <f>LOOKUP(B6,[1]MaxFinancial!$A$2:$A$27,[1]MaxFinancial!$B$2:$B$27)</f>
        <v>-4.34</v>
      </c>
      <c r="M6" t="s">
        <v>68</v>
      </c>
      <c r="N6" s="13" t="s">
        <v>4</v>
      </c>
      <c r="O6" s="19">
        <v>31</v>
      </c>
      <c r="P6" s="19">
        <v>0</v>
      </c>
      <c r="Q6" s="19">
        <v>-4.3400000000000025</v>
      </c>
      <c r="R6" s="13">
        <f t="shared" si="5"/>
        <v>33664</v>
      </c>
      <c r="T6" s="20" t="s">
        <v>5</v>
      </c>
      <c r="U6">
        <v>4</v>
      </c>
      <c r="V6">
        <f t="array" ref="V6">MEDIAN(IF(($C$2:$C$9498&gt;0)*(MONTH($A$2:$A$9498)=$U6),$C$2:$C$9498))</f>
        <v>1487.625</v>
      </c>
      <c r="W6">
        <f t="array" ref="W6">MEDIAN(IF(($E$2:$E$9498&gt;0)*(MONTH($A$2:$A$9498)=$U6),$E$2:$E$9498))</f>
        <v>793.4</v>
      </c>
      <c r="Z6" s="20" t="s">
        <v>5</v>
      </c>
      <c r="AA6">
        <v>4</v>
      </c>
      <c r="AB6">
        <f t="array" ref="AB6">MEDIAN(IF((MONTH($R$2:$R$313)=AA6),$O$2:$O$313))</f>
        <v>27</v>
      </c>
      <c r="AC6">
        <f t="array" ref="AC6">MEDIAN(IF((MONTH($R$2:$R$313)=AA6),$P$2:$P$313))</f>
        <v>0</v>
      </c>
    </row>
    <row r="7" spans="1:29">
      <c r="A7" s="13">
        <v>33548</v>
      </c>
      <c r="B7" s="19">
        <f t="shared" si="0"/>
        <v>1992</v>
      </c>
      <c r="C7">
        <f>[1]RechargeReductions!Q7*1.9835</f>
        <v>644.63750000000005</v>
      </c>
      <c r="D7" s="19">
        <f t="shared" si="1"/>
        <v>1</v>
      </c>
      <c r="E7">
        <f>[1]RechargeReductions!G7*1.9835</f>
        <v>0</v>
      </c>
      <c r="F7" s="19">
        <f t="shared" si="2"/>
        <v>0</v>
      </c>
      <c r="G7">
        <f>[1]RechargeReductions!I7*1.9835</f>
        <v>0</v>
      </c>
      <c r="H7" s="19">
        <f t="shared" si="3"/>
        <v>0</v>
      </c>
      <c r="I7">
        <f>[1]RechargeReductions!L7*1.9835</f>
        <v>0</v>
      </c>
      <c r="J7" s="19">
        <f t="shared" si="4"/>
        <v>0</v>
      </c>
      <c r="K7">
        <f>LOOKUP(B7,[1]MaxFinancial!$A$2:$A$27,[1]MaxFinancial!$B$2:$B$27)</f>
        <v>-4.34</v>
      </c>
      <c r="M7" t="s">
        <v>68</v>
      </c>
      <c r="N7" s="13" t="s">
        <v>5</v>
      </c>
      <c r="O7" s="19">
        <v>1</v>
      </c>
      <c r="P7" s="19">
        <v>0</v>
      </c>
      <c r="Q7" s="19">
        <v>-4.3400000000000025</v>
      </c>
      <c r="R7" s="13">
        <f t="shared" si="5"/>
        <v>33695</v>
      </c>
      <c r="T7" s="20" t="s">
        <v>6</v>
      </c>
      <c r="U7">
        <v>5</v>
      </c>
      <c r="V7">
        <f t="array" ref="V7">MEDIAN(IF(($C$2:$C$9498&gt;0)*(MONTH($A$2:$A$9498)=$U7),$C$2:$C$9498))</f>
        <v>1487.625</v>
      </c>
      <c r="W7">
        <f t="array" ref="W7">MEDIAN(IF(($E$2:$E$9498&gt;0)*(MONTH($A$2:$A$9498)=$U7),$E$2:$E$9498))</f>
        <v>793.4</v>
      </c>
      <c r="Z7" s="20" t="s">
        <v>6</v>
      </c>
      <c r="AA7">
        <v>5</v>
      </c>
      <c r="AB7">
        <f t="array" ref="AB7">MEDIAN(IF((MONTH($R$2:$R$313)=AA7),$O$2:$O$313))</f>
        <v>6</v>
      </c>
      <c r="AC7">
        <f t="array" ref="AC7">MEDIAN(IF((MONTH($R$2:$R$313)=AA7),$P$2:$P$313))</f>
        <v>0</v>
      </c>
    </row>
    <row r="8" spans="1:29">
      <c r="A8" s="13">
        <v>33549</v>
      </c>
      <c r="B8" s="19">
        <f t="shared" si="0"/>
        <v>1992</v>
      </c>
      <c r="C8">
        <f>[1]RechargeReductions!Q8*1.9835</f>
        <v>525.62750000000005</v>
      </c>
      <c r="D8" s="19">
        <f t="shared" si="1"/>
        <v>1</v>
      </c>
      <c r="E8">
        <f>[1]RechargeReductions!G8*1.9835</f>
        <v>0</v>
      </c>
      <c r="F8" s="19">
        <f t="shared" si="2"/>
        <v>0</v>
      </c>
      <c r="G8">
        <f>[1]RechargeReductions!I8*1.9835</f>
        <v>0</v>
      </c>
      <c r="H8" s="19">
        <f t="shared" si="3"/>
        <v>0</v>
      </c>
      <c r="I8">
        <f>[1]RechargeReductions!L8*1.9835</f>
        <v>0</v>
      </c>
      <c r="J8" s="19">
        <f t="shared" si="4"/>
        <v>0</v>
      </c>
      <c r="K8">
        <f>LOOKUP(B8,[1]MaxFinancial!$A$2:$A$27,[1]MaxFinancial!$B$2:$B$27)</f>
        <v>-4.34</v>
      </c>
      <c r="M8" t="s">
        <v>68</v>
      </c>
      <c r="N8" s="13" t="s">
        <v>6</v>
      </c>
      <c r="O8" s="19">
        <v>0</v>
      </c>
      <c r="P8" s="19">
        <v>0</v>
      </c>
      <c r="Q8" s="19">
        <v>-4.3400000000000025</v>
      </c>
      <c r="R8" s="13">
        <f t="shared" si="5"/>
        <v>33725</v>
      </c>
      <c r="T8" s="20" t="s">
        <v>7</v>
      </c>
      <c r="U8">
        <v>6</v>
      </c>
      <c r="V8">
        <f t="array" ref="V8">MEDIAN(IF(($C$2:$C$9498&gt;0)*(MONTH($A$2:$A$9498)=$U8),$C$2:$C$9498))</f>
        <v>1487.625</v>
      </c>
      <c r="W8">
        <f t="array" ref="W8">MEDIAN(IF(($E$2:$E$9498&gt;0)*(MONTH($A$2:$A$9498)=$U8),$E$2:$E$9498))</f>
        <v>793.4</v>
      </c>
      <c r="Z8" s="20" t="s">
        <v>7</v>
      </c>
      <c r="AA8">
        <v>6</v>
      </c>
      <c r="AB8">
        <f t="array" ref="AB8">MEDIAN(IF((MONTH($R$2:$R$313)=AA8),$O$2:$O$313))</f>
        <v>0</v>
      </c>
      <c r="AC8">
        <f t="array" ref="AC8">MEDIAN(IF((MONTH($R$2:$R$313)=AA8),$P$2:$P$313))</f>
        <v>0</v>
      </c>
    </row>
    <row r="9" spans="1:29">
      <c r="A9" s="13">
        <v>33550</v>
      </c>
      <c r="B9" s="19">
        <f t="shared" si="0"/>
        <v>1992</v>
      </c>
      <c r="C9">
        <f>[1]RechargeReductions!Q9*1.9835</f>
        <v>886.62450000000001</v>
      </c>
      <c r="D9" s="19">
        <f t="shared" si="1"/>
        <v>1</v>
      </c>
      <c r="E9">
        <f>[1]RechargeReductions!G9*1.9835</f>
        <v>0</v>
      </c>
      <c r="F9" s="19">
        <f t="shared" si="2"/>
        <v>0</v>
      </c>
      <c r="G9">
        <f>[1]RechargeReductions!I9*1.9835</f>
        <v>0</v>
      </c>
      <c r="H9" s="19">
        <f t="shared" si="3"/>
        <v>0</v>
      </c>
      <c r="I9">
        <f>[1]RechargeReductions!L9*1.9835</f>
        <v>0</v>
      </c>
      <c r="J9" s="19">
        <f t="shared" si="4"/>
        <v>0</v>
      </c>
      <c r="K9">
        <f>LOOKUP(B9,[1]MaxFinancial!$A$2:$A$27,[1]MaxFinancial!$B$2:$B$27)</f>
        <v>-4.34</v>
      </c>
      <c r="M9" t="s">
        <v>68</v>
      </c>
      <c r="N9" s="13" t="s">
        <v>7</v>
      </c>
      <c r="O9" s="19">
        <v>0</v>
      </c>
      <c r="P9" s="19">
        <v>0</v>
      </c>
      <c r="Q9" s="19">
        <v>-4.3400000000000025</v>
      </c>
      <c r="R9" s="13">
        <f t="shared" si="5"/>
        <v>33756</v>
      </c>
      <c r="T9" s="20" t="s">
        <v>8</v>
      </c>
      <c r="U9">
        <v>7</v>
      </c>
      <c r="V9">
        <f t="array" ref="V9">MEDIAN(IF(($C$2:$C$9498&gt;0)*(MONTH($A$2:$A$9498)=$U9),$C$2:$C$9498))</f>
        <v>1487.625</v>
      </c>
      <c r="W9">
        <f t="array" ref="W9">MEDIAN(IF(($E$2:$E$9498&gt;0)*(MONTH($A$2:$A$9498)=$U9),$E$2:$E$9498))</f>
        <v>499.04860000000076</v>
      </c>
      <c r="Z9" s="20" t="s">
        <v>8</v>
      </c>
      <c r="AA9">
        <v>7</v>
      </c>
      <c r="AB9">
        <f t="array" ref="AB9">MEDIAN(IF((MONTH($R$2:$R$313)=AA9),$O$2:$O$313))</f>
        <v>0</v>
      </c>
      <c r="AC9">
        <f t="array" ref="AC9">MEDIAN(IF((MONTH($R$2:$R$313)=AA9),$P$2:$P$313))</f>
        <v>0</v>
      </c>
    </row>
    <row r="10" spans="1:29">
      <c r="A10" s="13">
        <v>33551</v>
      </c>
      <c r="B10" s="19">
        <f t="shared" si="0"/>
        <v>1992</v>
      </c>
      <c r="C10">
        <f>[1]RechargeReductions!Q10*1.9835</f>
        <v>965.96450000000004</v>
      </c>
      <c r="D10" s="19">
        <f t="shared" si="1"/>
        <v>1</v>
      </c>
      <c r="E10">
        <f>[1]RechargeReductions!G10*1.9835</f>
        <v>0</v>
      </c>
      <c r="F10" s="19">
        <f t="shared" si="2"/>
        <v>0</v>
      </c>
      <c r="G10">
        <f>[1]RechargeReductions!I10*1.9835</f>
        <v>0</v>
      </c>
      <c r="H10" s="19">
        <f t="shared" si="3"/>
        <v>0</v>
      </c>
      <c r="I10">
        <f>[1]RechargeReductions!L10*1.9835</f>
        <v>0</v>
      </c>
      <c r="J10" s="19">
        <f t="shared" si="4"/>
        <v>0</v>
      </c>
      <c r="K10">
        <f>LOOKUP(B10,[1]MaxFinancial!$A$2:$A$27,[1]MaxFinancial!$B$2:$B$27)</f>
        <v>-4.34</v>
      </c>
      <c r="M10" t="s">
        <v>68</v>
      </c>
      <c r="N10" s="13" t="s">
        <v>8</v>
      </c>
      <c r="O10" s="19">
        <v>0</v>
      </c>
      <c r="P10" s="19">
        <v>0</v>
      </c>
      <c r="Q10" s="19">
        <v>-4.3400000000000025</v>
      </c>
      <c r="R10" s="13">
        <f t="shared" si="5"/>
        <v>33786</v>
      </c>
      <c r="T10" s="20" t="s">
        <v>9</v>
      </c>
      <c r="U10">
        <v>8</v>
      </c>
      <c r="V10">
        <f t="array" ref="V10">MEDIAN(IF(($C$2:$C$9498&gt;0)*(MONTH($A$2:$A$9498)=$U10),$C$2:$C$9498))</f>
        <v>454.22149999999999</v>
      </c>
      <c r="W10" t="e">
        <f t="array" ref="W10">MEDIAN(IF(($E$2:$E$9498&gt;0)*(MONTH($A$2:$A$9498)=$U10),$E$2:$E$9498))</f>
        <v>#NUM!</v>
      </c>
      <c r="Z10" s="20" t="s">
        <v>9</v>
      </c>
      <c r="AA10">
        <v>8</v>
      </c>
      <c r="AB10">
        <f t="array" ref="AB10">MEDIAN(IF((MONTH($R$2:$R$313)=AA10),$O$2:$O$313))</f>
        <v>0</v>
      </c>
      <c r="AC10">
        <f t="array" ref="AC10">MEDIAN(IF((MONTH($R$2:$R$313)=AA10),$P$2:$P$313))</f>
        <v>0</v>
      </c>
    </row>
    <row r="11" spans="1:29">
      <c r="A11" s="13">
        <v>33552</v>
      </c>
      <c r="B11" s="19">
        <f t="shared" si="0"/>
        <v>1992</v>
      </c>
      <c r="C11">
        <f>[1]RechargeReductions!Q11*1.9835</f>
        <v>967.94799999999998</v>
      </c>
      <c r="D11" s="19">
        <f t="shared" si="1"/>
        <v>1</v>
      </c>
      <c r="E11">
        <f>[1]RechargeReductions!G11*1.9835</f>
        <v>0</v>
      </c>
      <c r="F11" s="19">
        <f t="shared" si="2"/>
        <v>0</v>
      </c>
      <c r="G11">
        <f>[1]RechargeReductions!I11*1.9835</f>
        <v>0</v>
      </c>
      <c r="H11" s="19">
        <f t="shared" si="3"/>
        <v>0</v>
      </c>
      <c r="I11">
        <f>[1]RechargeReductions!L11*1.9835</f>
        <v>0</v>
      </c>
      <c r="J11" s="19">
        <f t="shared" si="4"/>
        <v>0</v>
      </c>
      <c r="K11">
        <f>LOOKUP(B11,[1]MaxFinancial!$A$2:$A$27,[1]MaxFinancial!$B$2:$B$27)</f>
        <v>-4.34</v>
      </c>
      <c r="M11" t="s">
        <v>68</v>
      </c>
      <c r="N11" s="13" t="s">
        <v>9</v>
      </c>
      <c r="O11" s="19">
        <v>0</v>
      </c>
      <c r="P11" s="19">
        <v>0</v>
      </c>
      <c r="Q11" s="19">
        <v>-4.3400000000000025</v>
      </c>
      <c r="R11" s="13">
        <f t="shared" si="5"/>
        <v>33817</v>
      </c>
      <c r="T11" s="20" t="s">
        <v>10</v>
      </c>
      <c r="U11">
        <v>9</v>
      </c>
      <c r="V11">
        <f t="array" ref="V11">MEDIAN(IF(($C$2:$C$9498&gt;0)*(MONTH($A$2:$A$9498)=$U11),$C$2:$C$9498))</f>
        <v>446.28750000000002</v>
      </c>
      <c r="W11" t="e">
        <f t="array" ref="W11">MEDIAN(IF(($E$2:$E$9498&gt;0)*(MONTH($A$2:$A$9498)=$U11),$E$2:$E$9498))</f>
        <v>#NUM!</v>
      </c>
      <c r="Z11" s="20" t="s">
        <v>10</v>
      </c>
      <c r="AA11">
        <v>9</v>
      </c>
      <c r="AB11">
        <f t="array" ref="AB11">MEDIAN(IF((MONTH($R$2:$R$313)=AA11),$O$2:$O$313))</f>
        <v>0</v>
      </c>
      <c r="AC11">
        <f t="array" ref="AC11">MEDIAN(IF((MONTH($R$2:$R$313)=AA11),$P$2:$P$313))</f>
        <v>0</v>
      </c>
    </row>
    <row r="12" spans="1:29">
      <c r="A12" s="13">
        <v>33553</v>
      </c>
      <c r="B12" s="19">
        <f t="shared" si="0"/>
        <v>1992</v>
      </c>
      <c r="C12">
        <f>[1]RechargeReductions!Q12*1.9835</f>
        <v>1487.625</v>
      </c>
      <c r="D12" s="19">
        <f t="shared" si="1"/>
        <v>1</v>
      </c>
      <c r="E12">
        <f>[1]RechargeReductions!G12*1.9835</f>
        <v>0</v>
      </c>
      <c r="F12" s="19">
        <f t="shared" si="2"/>
        <v>0</v>
      </c>
      <c r="G12">
        <f>[1]RechargeReductions!I12*1.9835</f>
        <v>0</v>
      </c>
      <c r="H12" s="19">
        <f t="shared" si="3"/>
        <v>0</v>
      </c>
      <c r="I12">
        <f>[1]RechargeReductions!L12*1.9835</f>
        <v>0</v>
      </c>
      <c r="J12" s="19">
        <f t="shared" si="4"/>
        <v>0</v>
      </c>
      <c r="K12">
        <f>LOOKUP(B12,[1]MaxFinancial!$A$2:$A$27,[1]MaxFinancial!$B$2:$B$27)</f>
        <v>-4.34</v>
      </c>
      <c r="M12" t="s">
        <v>68</v>
      </c>
      <c r="N12" s="13" t="s">
        <v>10</v>
      </c>
      <c r="O12" s="19">
        <v>1</v>
      </c>
      <c r="P12" s="19">
        <v>0</v>
      </c>
      <c r="Q12" s="19">
        <v>-4.3400000000000025</v>
      </c>
      <c r="R12" s="13">
        <f t="shared" si="5"/>
        <v>33848</v>
      </c>
      <c r="T12" s="20" t="s">
        <v>11</v>
      </c>
      <c r="U12">
        <v>10</v>
      </c>
      <c r="V12">
        <f t="array" ref="V12">MEDIAN(IF(($C$2:$C$9498&gt;0)*(MONTH($A$2:$A$9498)=$U12),$C$2:$C$9498))</f>
        <v>998.83318820975273</v>
      </c>
      <c r="W12">
        <f t="array" ref="W12">MEDIAN(IF(($E$2:$E$9498&gt;0)*(MONTH($A$2:$A$9498)=$U12),$E$2:$E$9498))</f>
        <v>454.51902499999835</v>
      </c>
      <c r="Z12" s="20" t="s">
        <v>11</v>
      </c>
      <c r="AA12">
        <v>10</v>
      </c>
      <c r="AB12">
        <f t="array" ref="AB12">MEDIAN(IF((MONTH($R$2:$R$313)=AA12),$O$2:$O$313))</f>
        <v>11</v>
      </c>
      <c r="AC12">
        <f t="array" ref="AC12">MEDIAN(IF((MONTH($R$2:$R$313)=AA12),$P$2:$P$313))</f>
        <v>0</v>
      </c>
    </row>
    <row r="13" spans="1:29">
      <c r="A13" s="13">
        <v>33554</v>
      </c>
      <c r="B13" s="19">
        <f t="shared" si="0"/>
        <v>1992</v>
      </c>
      <c r="C13">
        <f>[1]RechargeReductions!Q13*1.9835</f>
        <v>1487.625</v>
      </c>
      <c r="D13" s="19">
        <f t="shared" si="1"/>
        <v>1</v>
      </c>
      <c r="E13">
        <f>[1]RechargeReductions!G13*1.9835</f>
        <v>0</v>
      </c>
      <c r="F13" s="19">
        <f t="shared" si="2"/>
        <v>0</v>
      </c>
      <c r="G13">
        <f>[1]RechargeReductions!I13*1.9835</f>
        <v>0</v>
      </c>
      <c r="H13" s="19">
        <f t="shared" si="3"/>
        <v>0</v>
      </c>
      <c r="I13">
        <f>[1]RechargeReductions!L13*1.9835</f>
        <v>0</v>
      </c>
      <c r="J13" s="19">
        <f t="shared" si="4"/>
        <v>0</v>
      </c>
      <c r="K13">
        <f>LOOKUP(B13,[1]MaxFinancial!$A$2:$A$27,[1]MaxFinancial!$B$2:$B$27)</f>
        <v>-4.34</v>
      </c>
      <c r="M13" t="s">
        <v>68</v>
      </c>
      <c r="N13" s="13" t="s">
        <v>11</v>
      </c>
      <c r="O13" s="19">
        <v>11</v>
      </c>
      <c r="P13" s="19">
        <v>0</v>
      </c>
      <c r="Q13" s="19">
        <v>-4.3400000000000025</v>
      </c>
      <c r="R13" s="13">
        <f t="shared" si="5"/>
        <v>33878</v>
      </c>
      <c r="T13" s="20" t="s">
        <v>0</v>
      </c>
      <c r="U13">
        <v>11</v>
      </c>
      <c r="V13">
        <f t="array" ref="V13">MEDIAN(IF(($C$2:$C$9498&gt;0)*(MONTH($A$2:$A$9498)=$U13),$C$2:$C$9498))</f>
        <v>1361.6826675</v>
      </c>
      <c r="W13">
        <f t="array" ref="W13">MEDIAN(IF(($E$2:$E$9498&gt;0)*(MONTH($A$2:$A$9498)=$U13),$E$2:$E$9498))</f>
        <v>793.4</v>
      </c>
      <c r="Z13" s="20" t="s">
        <v>0</v>
      </c>
      <c r="AA13">
        <v>11</v>
      </c>
      <c r="AB13">
        <f t="array" ref="AB13">MEDIAN(IF((MONTH($R$2:$R$313)=AA13),$O$2:$O$313))</f>
        <v>30</v>
      </c>
      <c r="AC13">
        <f t="array" ref="AC13">MEDIAN(IF((MONTH($R$2:$R$313)=AA13),$P$2:$P$313))</f>
        <v>0</v>
      </c>
    </row>
    <row r="14" spans="1:29">
      <c r="A14" s="13">
        <v>33555</v>
      </c>
      <c r="B14" s="19">
        <f t="shared" si="0"/>
        <v>1992</v>
      </c>
      <c r="C14">
        <f>[1]RechargeReductions!Q14*1.9835</f>
        <v>1424.153</v>
      </c>
      <c r="D14" s="19">
        <f t="shared" si="1"/>
        <v>1</v>
      </c>
      <c r="E14">
        <f>[1]RechargeReductions!G14*1.9835</f>
        <v>0</v>
      </c>
      <c r="F14" s="19">
        <f t="shared" si="2"/>
        <v>0</v>
      </c>
      <c r="G14">
        <f>[1]RechargeReductions!I14*1.9835</f>
        <v>0</v>
      </c>
      <c r="H14" s="19">
        <f t="shared" si="3"/>
        <v>0</v>
      </c>
      <c r="I14">
        <f>[1]RechargeReductions!L14*1.9835</f>
        <v>0</v>
      </c>
      <c r="J14" s="19">
        <f t="shared" si="4"/>
        <v>0</v>
      </c>
      <c r="K14">
        <f>LOOKUP(B14,[1]MaxFinancial!$A$2:$A$27,[1]MaxFinancial!$B$2:$B$27)</f>
        <v>-4.34</v>
      </c>
      <c r="M14" t="s">
        <v>68</v>
      </c>
      <c r="N14" s="13" t="s">
        <v>0</v>
      </c>
      <c r="O14" s="19">
        <v>30</v>
      </c>
      <c r="P14" s="19">
        <v>0</v>
      </c>
      <c r="Q14" s="19">
        <v>3.3400000000000021</v>
      </c>
      <c r="R14" s="13">
        <f t="shared" si="5"/>
        <v>33909</v>
      </c>
      <c r="T14" s="20" t="s">
        <v>1</v>
      </c>
      <c r="U14">
        <v>12</v>
      </c>
      <c r="V14">
        <f t="array" ref="V14">MEDIAN(IF(($C$2:$C$9498&gt;0)*(MONTH($A$2:$A$9498)=$U14),$C$2:$C$9498))</f>
        <v>1447.9549999999999</v>
      </c>
      <c r="W14">
        <f t="array" ref="W14">MEDIAN(IF(($E$2:$E$9498&gt;0)*(MONTH($A$2:$A$9498)=$U14),$E$2:$E$9498))</f>
        <v>793.4</v>
      </c>
      <c r="Z14" s="20" t="s">
        <v>1</v>
      </c>
      <c r="AA14">
        <v>12</v>
      </c>
      <c r="AB14">
        <f t="array" ref="AB14">MEDIAN(IF((MONTH($R$2:$R$313)=AA14),$O$2:$O$313))</f>
        <v>31</v>
      </c>
      <c r="AC14">
        <f t="array" ref="AC14">MEDIAN(IF((MONTH($R$2:$R$313)=AA14),$P$2:$P$313))</f>
        <v>0</v>
      </c>
    </row>
    <row r="15" spans="1:29">
      <c r="A15" s="13">
        <v>33556</v>
      </c>
      <c r="B15" s="19">
        <f t="shared" si="0"/>
        <v>1992</v>
      </c>
      <c r="C15">
        <f>[1]RechargeReductions!Q15*1.9835</f>
        <v>1172.2484999999999</v>
      </c>
      <c r="D15" s="19">
        <f t="shared" si="1"/>
        <v>1</v>
      </c>
      <c r="E15">
        <f>[1]RechargeReductions!G15*1.9835</f>
        <v>0</v>
      </c>
      <c r="F15" s="19">
        <f t="shared" si="2"/>
        <v>0</v>
      </c>
      <c r="G15">
        <f>[1]RechargeReductions!I15*1.9835</f>
        <v>0</v>
      </c>
      <c r="H15" s="19">
        <f t="shared" si="3"/>
        <v>0</v>
      </c>
      <c r="I15">
        <f>[1]RechargeReductions!L15*1.9835</f>
        <v>0</v>
      </c>
      <c r="J15" s="19">
        <f t="shared" si="4"/>
        <v>0</v>
      </c>
      <c r="K15">
        <f>LOOKUP(B15,[1]MaxFinancial!$A$2:$A$27,[1]MaxFinancial!$B$2:$B$27)</f>
        <v>-4.34</v>
      </c>
      <c r="M15" t="s">
        <v>68</v>
      </c>
      <c r="N15" s="13" t="s">
        <v>1</v>
      </c>
      <c r="O15" s="19">
        <v>31</v>
      </c>
      <c r="P15" s="19">
        <v>1</v>
      </c>
      <c r="Q15" s="19">
        <v>3.3400000000000021</v>
      </c>
      <c r="R15" s="13">
        <f t="shared" si="5"/>
        <v>33939</v>
      </c>
    </row>
    <row r="16" spans="1:29">
      <c r="A16" s="13">
        <v>33557</v>
      </c>
      <c r="B16" s="19">
        <f t="shared" si="0"/>
        <v>1992</v>
      </c>
      <c r="C16">
        <f>[1]RechargeReductions!Q16*1.9835</f>
        <v>1132.5785000000001</v>
      </c>
      <c r="D16" s="19">
        <f t="shared" si="1"/>
        <v>1</v>
      </c>
      <c r="E16">
        <f>[1]RechargeReductions!G16*1.9835</f>
        <v>0</v>
      </c>
      <c r="F16" s="19">
        <f t="shared" si="2"/>
        <v>0</v>
      </c>
      <c r="G16">
        <f>[1]RechargeReductions!I16*1.9835</f>
        <v>0</v>
      </c>
      <c r="H16" s="19">
        <f t="shared" si="3"/>
        <v>0</v>
      </c>
      <c r="I16">
        <f>[1]RechargeReductions!L16*1.9835</f>
        <v>0</v>
      </c>
      <c r="J16" s="19">
        <f t="shared" si="4"/>
        <v>0</v>
      </c>
      <c r="K16">
        <f>LOOKUP(B16,[1]MaxFinancial!$A$2:$A$27,[1]MaxFinancial!$B$2:$B$27)</f>
        <v>-4.34</v>
      </c>
      <c r="M16" t="s">
        <v>69</v>
      </c>
      <c r="N16" s="13" t="s">
        <v>2</v>
      </c>
      <c r="O16" s="19">
        <v>31</v>
      </c>
      <c r="P16" s="19">
        <v>0</v>
      </c>
      <c r="Q16" s="19">
        <v>3.3400000000000021</v>
      </c>
      <c r="R16" s="13">
        <f t="shared" si="5"/>
        <v>33970</v>
      </c>
      <c r="T16" s="20" t="s">
        <v>28</v>
      </c>
    </row>
    <row r="17" spans="1:29">
      <c r="A17" s="13">
        <v>33558</v>
      </c>
      <c r="B17" s="19">
        <f t="shared" si="0"/>
        <v>1992</v>
      </c>
      <c r="C17">
        <f>[1]RechargeReductions!Q17*1.9835</f>
        <v>1069.1065000000001</v>
      </c>
      <c r="D17" s="19">
        <f t="shared" si="1"/>
        <v>1</v>
      </c>
      <c r="E17">
        <f>[1]RechargeReductions!G17*1.9835</f>
        <v>0</v>
      </c>
      <c r="F17" s="19">
        <f t="shared" si="2"/>
        <v>0</v>
      </c>
      <c r="G17">
        <f>[1]RechargeReductions!I17*1.9835</f>
        <v>0</v>
      </c>
      <c r="H17" s="19">
        <f t="shared" si="3"/>
        <v>0</v>
      </c>
      <c r="I17">
        <f>[1]RechargeReductions!L17*1.9835</f>
        <v>0</v>
      </c>
      <c r="J17" s="19">
        <f t="shared" si="4"/>
        <v>0</v>
      </c>
      <c r="K17">
        <f>LOOKUP(B17,[1]MaxFinancial!$A$2:$A$27,[1]MaxFinancial!$B$2:$B$27)</f>
        <v>-4.34</v>
      </c>
      <c r="M17" t="s">
        <v>69</v>
      </c>
      <c r="N17" s="13" t="s">
        <v>3</v>
      </c>
      <c r="O17" s="19">
        <v>28</v>
      </c>
      <c r="P17" s="19">
        <v>0</v>
      </c>
      <c r="Q17" s="19">
        <v>3.3400000000000021</v>
      </c>
      <c r="R17" s="13">
        <f t="shared" si="5"/>
        <v>34001</v>
      </c>
      <c r="T17" s="20" t="s">
        <v>27</v>
      </c>
      <c r="V17" t="s">
        <v>66</v>
      </c>
      <c r="W17" t="s">
        <v>67</v>
      </c>
      <c r="Z17" s="20" t="s">
        <v>27</v>
      </c>
      <c r="AB17" t="s">
        <v>66</v>
      </c>
      <c r="AC17" t="s">
        <v>67</v>
      </c>
    </row>
    <row r="18" spans="1:29">
      <c r="A18" s="13">
        <v>33559</v>
      </c>
      <c r="B18" s="19">
        <f t="shared" si="0"/>
        <v>1992</v>
      </c>
      <c r="C18">
        <f>[1]RechargeReductions!Q18*1.9835</f>
        <v>993.73350000000005</v>
      </c>
      <c r="D18" s="19">
        <f t="shared" si="1"/>
        <v>1</v>
      </c>
      <c r="E18">
        <f>[1]RechargeReductions!G18*1.9835</f>
        <v>0</v>
      </c>
      <c r="F18" s="19">
        <f t="shared" si="2"/>
        <v>0</v>
      </c>
      <c r="G18">
        <f>[1]RechargeReductions!I18*1.9835</f>
        <v>0</v>
      </c>
      <c r="H18" s="19">
        <f t="shared" si="3"/>
        <v>0</v>
      </c>
      <c r="I18">
        <f>[1]RechargeReductions!L18*1.9835</f>
        <v>0</v>
      </c>
      <c r="J18" s="19">
        <f t="shared" si="4"/>
        <v>0</v>
      </c>
      <c r="K18">
        <f>LOOKUP(B18,[1]MaxFinancial!$A$2:$A$27,[1]MaxFinancial!$B$2:$B$27)</f>
        <v>-4.34</v>
      </c>
      <c r="M18" t="s">
        <v>69</v>
      </c>
      <c r="N18" s="13" t="s">
        <v>4</v>
      </c>
      <c r="O18" s="19">
        <v>31</v>
      </c>
      <c r="P18" s="19">
        <v>0</v>
      </c>
      <c r="Q18" s="19">
        <v>3.3400000000000021</v>
      </c>
      <c r="R18" s="13">
        <f t="shared" si="5"/>
        <v>34029</v>
      </c>
      <c r="T18" s="20" t="s">
        <v>2</v>
      </c>
      <c r="U18">
        <v>1</v>
      </c>
      <c r="V18">
        <f t="array" ref="V18">MEDIAN(IF(([1]RechargeSummary!$C$2:$C$9498&gt;0)*([1]RechargeSummary!$K$2:$K$9498&gt;0)*(MONTH([1]RechargeSummary!$A$2:$A$9498)=[1]MedianFlows!$B34),[1]RechargeSummary!$C$2:$C$9498))</f>
        <v>1487.625</v>
      </c>
      <c r="W18">
        <f t="array" ref="W18">MEDIAN(IF(([1]RechargeSummary!$E$2:$E$9498&gt;0)*([1]RechargeSummary!$K$2:$K$9498&gt;0)*(MONTH([1]RechargeSummary!$A$2:$A$9498)=[1]MedianFlows!$B34),[1]RechargeSummary!$E$2:$E$9498))</f>
        <v>793.4</v>
      </c>
      <c r="Z18" s="20" t="s">
        <v>2</v>
      </c>
      <c r="AA18">
        <v>1</v>
      </c>
      <c r="AB18">
        <f t="array" ref="AB18">MEDIAN(IF(($Q$2:$Q$313&gt;0)*(MONTH($R$2:$R$313)=AA18),$O$2:$O$313))</f>
        <v>31</v>
      </c>
      <c r="AC18">
        <f t="array" ref="AC18">MEDIAN(IF(($Q$2:$Q$313&gt;0)*(MONTH($R$2:$R$313)=AA18),$P$2:$P$313))</f>
        <v>0</v>
      </c>
    </row>
    <row r="19" spans="1:29">
      <c r="A19" s="13">
        <v>33560</v>
      </c>
      <c r="B19" s="19">
        <f t="shared" si="0"/>
        <v>1992</v>
      </c>
      <c r="C19">
        <f>[1]RechargeReductions!Q19*1.9835</f>
        <v>910.42650000000003</v>
      </c>
      <c r="D19" s="19">
        <f t="shared" si="1"/>
        <v>1</v>
      </c>
      <c r="E19">
        <f>[1]RechargeReductions!G19*1.9835</f>
        <v>0</v>
      </c>
      <c r="F19" s="19">
        <f t="shared" si="2"/>
        <v>0</v>
      </c>
      <c r="G19">
        <f>[1]RechargeReductions!I19*1.9835</f>
        <v>0</v>
      </c>
      <c r="H19" s="19">
        <f t="shared" si="3"/>
        <v>0</v>
      </c>
      <c r="I19">
        <f>[1]RechargeReductions!L19*1.9835</f>
        <v>0</v>
      </c>
      <c r="J19" s="19">
        <f t="shared" si="4"/>
        <v>0</v>
      </c>
      <c r="K19">
        <f>LOOKUP(B19,[1]MaxFinancial!$A$2:$A$27,[1]MaxFinancial!$B$2:$B$27)</f>
        <v>-4.34</v>
      </c>
      <c r="M19" t="s">
        <v>69</v>
      </c>
      <c r="N19" s="13" t="s">
        <v>5</v>
      </c>
      <c r="O19" s="19">
        <v>30</v>
      </c>
      <c r="P19" s="19">
        <v>0</v>
      </c>
      <c r="Q19" s="19">
        <v>3.3400000000000021</v>
      </c>
      <c r="R19" s="13">
        <f t="shared" si="5"/>
        <v>34060</v>
      </c>
      <c r="T19" s="20" t="s">
        <v>3</v>
      </c>
      <c r="U19">
        <v>2</v>
      </c>
      <c r="V19">
        <f t="array" ref="V19">MEDIAN(IF(([1]RechargeSummary!$C$2:$C$9498&gt;0)*([1]RechargeSummary!$K$2:$K$9498&gt;0)*(MONTH([1]RechargeSummary!$A$2:$A$9498)=[1]MedianFlows!$B35),[1]RechargeSummary!$C$2:$C$9498))</f>
        <v>1487.625</v>
      </c>
      <c r="W19">
        <f t="array" ref="W19">MEDIAN(IF(([1]RechargeSummary!$E$2:$E$9498&gt;0)*([1]RechargeSummary!$K$2:$K$9498&gt;0)*(MONTH([1]RechargeSummary!$A$2:$A$9498)=[1]MedianFlows!$B35),[1]RechargeSummary!$E$2:$E$9498))</f>
        <v>793.4</v>
      </c>
      <c r="Z19" s="20" t="s">
        <v>3</v>
      </c>
      <c r="AA19">
        <v>2</v>
      </c>
      <c r="AB19">
        <f t="array" ref="AB19">MEDIAN(IF(($Q$2:$Q$313&gt;0)*(MONTH($R$2:$R$313)=AA19),$O$2:$O$313))</f>
        <v>28</v>
      </c>
      <c r="AC19">
        <f t="array" ref="AC19">MEDIAN(IF(($Q$2:$Q$313&gt;0)*(MONTH($R$2:$R$313)=AA19),$P$2:$P$313))</f>
        <v>16</v>
      </c>
    </row>
    <row r="20" spans="1:29">
      <c r="A20" s="13">
        <v>33561</v>
      </c>
      <c r="B20" s="19">
        <f t="shared" si="0"/>
        <v>1992</v>
      </c>
      <c r="C20">
        <f>[1]RechargeReductions!Q20*1.9835</f>
        <v>1241.671</v>
      </c>
      <c r="D20" s="19">
        <f t="shared" si="1"/>
        <v>1</v>
      </c>
      <c r="E20">
        <f>[1]RechargeReductions!G20*1.9835</f>
        <v>0</v>
      </c>
      <c r="F20" s="19">
        <f t="shared" si="2"/>
        <v>0</v>
      </c>
      <c r="G20">
        <f>[1]RechargeReductions!I20*1.9835</f>
        <v>0</v>
      </c>
      <c r="H20" s="19">
        <f t="shared" si="3"/>
        <v>0</v>
      </c>
      <c r="I20">
        <f>[1]RechargeReductions!L20*1.9835</f>
        <v>0</v>
      </c>
      <c r="J20" s="19">
        <f t="shared" si="4"/>
        <v>0</v>
      </c>
      <c r="K20">
        <f>LOOKUP(B20,[1]MaxFinancial!$A$2:$A$27,[1]MaxFinancial!$B$2:$B$27)</f>
        <v>-4.34</v>
      </c>
      <c r="M20" t="s">
        <v>69</v>
      </c>
      <c r="N20" s="13" t="s">
        <v>6</v>
      </c>
      <c r="O20" s="19">
        <v>31</v>
      </c>
      <c r="P20" s="19">
        <v>0</v>
      </c>
      <c r="Q20" s="19">
        <v>3.3400000000000021</v>
      </c>
      <c r="R20" s="13">
        <f t="shared" si="5"/>
        <v>34090</v>
      </c>
      <c r="T20" s="20" t="s">
        <v>4</v>
      </c>
      <c r="U20">
        <v>3</v>
      </c>
      <c r="V20">
        <f t="array" ref="V20">MEDIAN(IF(([1]RechargeSummary!$C$2:$C$9498&gt;0)*([1]RechargeSummary!$K$2:$K$9498&gt;0)*(MONTH([1]RechargeSummary!$A$2:$A$9498)=[1]MedianFlows!$B36),[1]RechargeSummary!$C$2:$C$9498))</f>
        <v>1487.625</v>
      </c>
      <c r="W20">
        <f t="array" ref="W20">MEDIAN(IF(([1]RechargeSummary!$E$2:$E$9498&gt;0)*([1]RechargeSummary!$K$2:$K$9498&gt;0)*(MONTH([1]RechargeSummary!$A$2:$A$9498)=[1]MedianFlows!$B36),[1]RechargeSummary!$E$2:$E$9498))</f>
        <v>793.4</v>
      </c>
      <c r="Z20" s="20" t="s">
        <v>4</v>
      </c>
      <c r="AA20">
        <v>3</v>
      </c>
      <c r="AB20">
        <f t="array" ref="AB20">MEDIAN(IF(($Q$2:$Q$313&gt;0)*(MONTH($R$2:$R$313)=AA20),$O$2:$O$313))</f>
        <v>31</v>
      </c>
      <c r="AC20">
        <f t="array" ref="AC20">MEDIAN(IF(($Q$2:$Q$313&gt;0)*(MONTH($R$2:$R$313)=AA20),$P$2:$P$313))</f>
        <v>23</v>
      </c>
    </row>
    <row r="21" spans="1:29">
      <c r="A21" s="13">
        <v>33562</v>
      </c>
      <c r="B21" s="19">
        <f t="shared" si="0"/>
        <v>1992</v>
      </c>
      <c r="C21">
        <f>[1]RechargeReductions!Q21*1.9835</f>
        <v>1178.1990000000001</v>
      </c>
      <c r="D21" s="19">
        <f t="shared" si="1"/>
        <v>1</v>
      </c>
      <c r="E21">
        <f>[1]RechargeReductions!G21*1.9835</f>
        <v>0</v>
      </c>
      <c r="F21" s="19">
        <f t="shared" si="2"/>
        <v>0</v>
      </c>
      <c r="G21">
        <f>[1]RechargeReductions!I21*1.9835</f>
        <v>0</v>
      </c>
      <c r="H21" s="19">
        <f t="shared" si="3"/>
        <v>0</v>
      </c>
      <c r="I21">
        <f>[1]RechargeReductions!L21*1.9835</f>
        <v>0</v>
      </c>
      <c r="J21" s="19">
        <f t="shared" si="4"/>
        <v>0</v>
      </c>
      <c r="K21">
        <f>LOOKUP(B21,[1]MaxFinancial!$A$2:$A$27,[1]MaxFinancial!$B$2:$B$27)</f>
        <v>-4.34</v>
      </c>
      <c r="M21" t="s">
        <v>69</v>
      </c>
      <c r="N21" s="13" t="s">
        <v>7</v>
      </c>
      <c r="O21" s="19">
        <v>30</v>
      </c>
      <c r="P21" s="19">
        <v>9</v>
      </c>
      <c r="Q21" s="19">
        <v>3.3400000000000021</v>
      </c>
      <c r="R21" s="13">
        <f t="shared" si="5"/>
        <v>34121</v>
      </c>
      <c r="T21" s="20" t="s">
        <v>5</v>
      </c>
      <c r="U21">
        <v>4</v>
      </c>
      <c r="V21">
        <f t="array" ref="V21">MEDIAN(IF(([1]RechargeSummary!$C$2:$C$9498&gt;0)*([1]RechargeSummary!$K$2:$K$9498&gt;0)*(MONTH([1]RechargeSummary!$A$2:$A$9498)=[1]MedianFlows!$B37),[1]RechargeSummary!$C$2:$C$9498))</f>
        <v>1487.625</v>
      </c>
      <c r="W21">
        <f t="array" ref="W21">MEDIAN(IF(([1]RechargeSummary!$E$2:$E$9498&gt;0)*([1]RechargeSummary!$K$2:$K$9498&gt;0)*(MONTH([1]RechargeSummary!$A$2:$A$9498)=[1]MedianFlows!$B37),[1]RechargeSummary!$E$2:$E$9498))</f>
        <v>793.4</v>
      </c>
      <c r="Z21" s="20" t="s">
        <v>5</v>
      </c>
      <c r="AA21">
        <v>4</v>
      </c>
      <c r="AB21">
        <f t="array" ref="AB21">MEDIAN(IF(($Q$2:$Q$313&gt;0)*(MONTH($R$2:$R$313)=AA21),$O$2:$O$313))</f>
        <v>30</v>
      </c>
      <c r="AC21">
        <f t="array" ref="AC21">MEDIAN(IF(($Q$2:$Q$313&gt;0)*(MONTH($R$2:$R$313)=AA21),$P$2:$P$313))</f>
        <v>24</v>
      </c>
    </row>
    <row r="22" spans="1:29">
      <c r="A22" s="13">
        <v>33563</v>
      </c>
      <c r="B22" s="19">
        <f t="shared" si="0"/>
        <v>1992</v>
      </c>
      <c r="C22">
        <f>[1]RechargeReductions!Q22*1.9835</f>
        <v>1041.3375000000001</v>
      </c>
      <c r="D22" s="19">
        <f t="shared" si="1"/>
        <v>1</v>
      </c>
      <c r="E22">
        <f>[1]RechargeReductions!G22*1.9835</f>
        <v>0</v>
      </c>
      <c r="F22" s="19">
        <f t="shared" si="2"/>
        <v>0</v>
      </c>
      <c r="G22">
        <f>[1]RechargeReductions!I22*1.9835</f>
        <v>0</v>
      </c>
      <c r="H22" s="19">
        <f t="shared" si="3"/>
        <v>0</v>
      </c>
      <c r="I22">
        <f>[1]RechargeReductions!L22*1.9835</f>
        <v>0</v>
      </c>
      <c r="J22" s="19">
        <f t="shared" si="4"/>
        <v>0</v>
      </c>
      <c r="K22">
        <f>LOOKUP(B22,[1]MaxFinancial!$A$2:$A$27,[1]MaxFinancial!$B$2:$B$27)</f>
        <v>-4.34</v>
      </c>
      <c r="M22" t="s">
        <v>69</v>
      </c>
      <c r="N22" s="13" t="s">
        <v>8</v>
      </c>
      <c r="O22" s="19">
        <v>31</v>
      </c>
      <c r="P22" s="19">
        <v>0</v>
      </c>
      <c r="Q22" s="19">
        <v>3.3400000000000021</v>
      </c>
      <c r="R22" s="13">
        <f t="shared" si="5"/>
        <v>34151</v>
      </c>
      <c r="T22" s="20" t="s">
        <v>6</v>
      </c>
      <c r="U22">
        <v>5</v>
      </c>
      <c r="V22">
        <f t="array" ref="V22">MEDIAN(IF(([1]RechargeSummary!$C$2:$C$9498&gt;0)*([1]RechargeSummary!$K$2:$K$9498&gt;0)*(MONTH([1]RechargeSummary!$A$2:$A$9498)=[1]MedianFlows!$B38),[1]RechargeSummary!$C$2:$C$9498))</f>
        <v>1487.625</v>
      </c>
      <c r="W22">
        <f t="array" ref="W22">MEDIAN(IF(([1]RechargeSummary!$E$2:$E$9498&gt;0)*([1]RechargeSummary!$K$2:$K$9498&gt;0)*(MONTH([1]RechargeSummary!$A$2:$A$9498)=[1]MedianFlows!$B38),[1]RechargeSummary!$E$2:$E$9498))</f>
        <v>793.4</v>
      </c>
      <c r="Z22" s="20" t="s">
        <v>6</v>
      </c>
      <c r="AA22">
        <v>5</v>
      </c>
      <c r="AB22">
        <f t="array" ref="AB22">MEDIAN(IF(($Q$2:$Q$313&gt;0)*(MONTH($R$2:$R$313)=AA22),$O$2:$O$313))</f>
        <v>31</v>
      </c>
      <c r="AC22">
        <f t="array" ref="AC22">MEDIAN(IF(($Q$2:$Q$313&gt;0)*(MONTH($R$2:$R$313)=AA22),$P$2:$P$313))</f>
        <v>11</v>
      </c>
    </row>
    <row r="23" spans="1:29">
      <c r="A23" s="13">
        <v>33564</v>
      </c>
      <c r="B23" s="19">
        <f t="shared" si="0"/>
        <v>1992</v>
      </c>
      <c r="C23">
        <f>[1]RechargeReductions!Q23*1.9835</f>
        <v>1356.7139999999999</v>
      </c>
      <c r="D23" s="19">
        <f t="shared" si="1"/>
        <v>1</v>
      </c>
      <c r="E23">
        <f>[1]RechargeReductions!G23*1.9835</f>
        <v>0</v>
      </c>
      <c r="F23" s="19">
        <f t="shared" si="2"/>
        <v>0</v>
      </c>
      <c r="G23">
        <f>[1]RechargeReductions!I23*1.9835</f>
        <v>0</v>
      </c>
      <c r="H23" s="19">
        <f t="shared" si="3"/>
        <v>0</v>
      </c>
      <c r="I23">
        <f>[1]RechargeReductions!L23*1.9835</f>
        <v>0</v>
      </c>
      <c r="J23" s="19">
        <f t="shared" si="4"/>
        <v>0</v>
      </c>
      <c r="K23">
        <f>LOOKUP(B23,[1]MaxFinancial!$A$2:$A$27,[1]MaxFinancial!$B$2:$B$27)</f>
        <v>-4.34</v>
      </c>
      <c r="M23" t="s">
        <v>69</v>
      </c>
      <c r="N23" s="13" t="s">
        <v>9</v>
      </c>
      <c r="O23" s="19">
        <v>31</v>
      </c>
      <c r="P23" s="19">
        <v>0</v>
      </c>
      <c r="Q23" s="19">
        <v>3.3400000000000021</v>
      </c>
      <c r="R23" s="13">
        <f t="shared" si="5"/>
        <v>34182</v>
      </c>
      <c r="T23" s="20" t="s">
        <v>7</v>
      </c>
      <c r="U23">
        <v>6</v>
      </c>
      <c r="V23">
        <f t="array" ref="V23">MEDIAN(IF(([1]RechargeSummary!$C$2:$C$9498&gt;0)*([1]RechargeSummary!$K$2:$K$9498&gt;0)*(MONTH([1]RechargeSummary!$A$2:$A$9498)=[1]MedianFlows!$B39),[1]RechargeSummary!$C$2:$C$9498))</f>
        <v>1487.625</v>
      </c>
      <c r="W23">
        <f t="array" ref="W23">MEDIAN(IF(([1]RechargeSummary!$E$2:$E$9498&gt;0)*([1]RechargeSummary!$K$2:$K$9498&gt;0)*(MONTH([1]RechargeSummary!$A$2:$A$9498)=[1]MedianFlows!$B39),[1]RechargeSummary!$E$2:$E$9498))</f>
        <v>793.4</v>
      </c>
      <c r="Z23" s="20" t="s">
        <v>7</v>
      </c>
      <c r="AA23">
        <v>6</v>
      </c>
      <c r="AB23">
        <f t="array" ref="AB23">MEDIAN(IF(($Q$2:$Q$313&gt;0)*(MONTH($R$2:$R$313)=AA23),$O$2:$O$313))</f>
        <v>30</v>
      </c>
      <c r="AC23">
        <f t="array" ref="AC23">MEDIAN(IF(($Q$2:$Q$313&gt;0)*(MONTH($R$2:$R$313)=AA23),$P$2:$P$313))</f>
        <v>9</v>
      </c>
    </row>
    <row r="24" spans="1:29">
      <c r="A24" s="13">
        <v>33565</v>
      </c>
      <c r="B24" s="19">
        <f t="shared" si="0"/>
        <v>1992</v>
      </c>
      <c r="C24">
        <f>[1]RechargeReductions!Q24*1.9835</f>
        <v>1487.625</v>
      </c>
      <c r="D24" s="19">
        <f t="shared" si="1"/>
        <v>1</v>
      </c>
      <c r="E24">
        <f>[1]RechargeReductions!G24*1.9835</f>
        <v>0</v>
      </c>
      <c r="F24" s="19">
        <f t="shared" si="2"/>
        <v>0</v>
      </c>
      <c r="G24">
        <f>[1]RechargeReductions!I24*1.9835</f>
        <v>0</v>
      </c>
      <c r="H24" s="19">
        <f t="shared" si="3"/>
        <v>0</v>
      </c>
      <c r="I24">
        <f>[1]RechargeReductions!L24*1.9835</f>
        <v>0</v>
      </c>
      <c r="J24" s="19">
        <f t="shared" si="4"/>
        <v>0</v>
      </c>
      <c r="K24">
        <f>LOOKUP(B24,[1]MaxFinancial!$A$2:$A$27,[1]MaxFinancial!$B$2:$B$27)</f>
        <v>-4.34</v>
      </c>
      <c r="M24" t="s">
        <v>69</v>
      </c>
      <c r="N24" s="13" t="s">
        <v>10</v>
      </c>
      <c r="O24" s="19">
        <v>30</v>
      </c>
      <c r="P24" s="19">
        <v>0</v>
      </c>
      <c r="Q24" s="19">
        <v>3.3400000000000021</v>
      </c>
      <c r="R24" s="13">
        <f t="shared" si="5"/>
        <v>34213</v>
      </c>
      <c r="T24" s="20" t="s">
        <v>8</v>
      </c>
      <c r="U24">
        <v>7</v>
      </c>
      <c r="V24">
        <f t="array" ref="V24">MEDIAN(IF(([1]RechargeSummary!$C$2:$C$9498&gt;0)*([1]RechargeSummary!$K$2:$K$9498&gt;0)*(MONTH([1]RechargeSummary!$A$2:$A$9498)=[1]MedianFlows!$B40),[1]RechargeSummary!$C$2:$C$9498))</f>
        <v>1487.625</v>
      </c>
      <c r="W24">
        <f t="array" ref="W24">MEDIAN(IF(([1]RechargeSummary!$E$2:$E$9498&gt;0)*([1]RechargeSummary!$K$2:$K$9498&gt;0)*(MONTH([1]RechargeSummary!$A$2:$A$9498)=[1]MedianFlows!$B40),[1]RechargeSummary!$E$2:$E$9498))</f>
        <v>499.04860000000076</v>
      </c>
      <c r="Z24" s="20" t="s">
        <v>8</v>
      </c>
      <c r="AA24">
        <v>7</v>
      </c>
      <c r="AB24">
        <f t="array" ref="AB24">MEDIAN(IF(($Q$2:$Q$313&gt;0)*(MONTH($R$2:$R$313)=AA24),$O$2:$O$313))</f>
        <v>2</v>
      </c>
      <c r="AC24">
        <f t="array" ref="AC24">MEDIAN(IF(($Q$2:$Q$313&gt;0)*(MONTH($R$2:$R$313)=AA24),$P$2:$P$313))</f>
        <v>0</v>
      </c>
    </row>
    <row r="25" spans="1:29">
      <c r="A25" s="13">
        <v>33566</v>
      </c>
      <c r="B25" s="19">
        <f t="shared" si="0"/>
        <v>1992</v>
      </c>
      <c r="C25">
        <f>[1]RechargeReductions!Q25*1.9835</f>
        <v>1487.625</v>
      </c>
      <c r="D25" s="19">
        <f t="shared" si="1"/>
        <v>1</v>
      </c>
      <c r="E25">
        <f>[1]RechargeReductions!G25*1.9835</f>
        <v>0</v>
      </c>
      <c r="F25" s="19">
        <f t="shared" si="2"/>
        <v>0</v>
      </c>
      <c r="G25">
        <f>[1]RechargeReductions!I25*1.9835</f>
        <v>0</v>
      </c>
      <c r="H25" s="19">
        <f t="shared" si="3"/>
        <v>0</v>
      </c>
      <c r="I25">
        <f>[1]RechargeReductions!L25*1.9835</f>
        <v>0</v>
      </c>
      <c r="J25" s="19">
        <f t="shared" si="4"/>
        <v>0</v>
      </c>
      <c r="K25">
        <f>LOOKUP(B25,[1]MaxFinancial!$A$2:$A$27,[1]MaxFinancial!$B$2:$B$27)</f>
        <v>-4.34</v>
      </c>
      <c r="M25" t="s">
        <v>69</v>
      </c>
      <c r="N25" s="13" t="s">
        <v>11</v>
      </c>
      <c r="O25" s="19">
        <v>31</v>
      </c>
      <c r="P25" s="19">
        <v>0</v>
      </c>
      <c r="Q25" s="19">
        <v>3.3400000000000021</v>
      </c>
      <c r="R25" s="13">
        <f t="shared" si="5"/>
        <v>34243</v>
      </c>
      <c r="T25" s="20" t="s">
        <v>9</v>
      </c>
      <c r="U25">
        <v>8</v>
      </c>
      <c r="V25">
        <f t="array" ref="V25">MEDIAN(IF(([1]RechargeSummary!$C$2:$C$9498&gt;0)*([1]RechargeSummary!$K$2:$K$9498&gt;0)*(MONTH([1]RechargeSummary!$A$2:$A$9498)=[1]MedianFlows!$B41),[1]RechargeSummary!$C$2:$C$9498))</f>
        <v>448.27100000000002</v>
      </c>
      <c r="W25" t="e">
        <f t="array" ref="W25">MEDIAN(IF(([1]RechargeSummary!$E$2:$E$9498&gt;0)*([1]RechargeSummary!$K$2:$K$9498&gt;0)*(MONTH([1]RechargeSummary!$A$2:$A$9498)=[1]MedianFlows!$B41),[1]RechargeSummary!$E$2:$E$9498))</f>
        <v>#NUM!</v>
      </c>
      <c r="Z25" s="20" t="s">
        <v>9</v>
      </c>
      <c r="AA25">
        <v>8</v>
      </c>
      <c r="AB25">
        <f t="array" ref="AB25">MEDIAN(IF(($Q$2:$Q$313&gt;0)*(MONTH($R$2:$R$313)=AA25),$O$2:$O$313))</f>
        <v>0</v>
      </c>
      <c r="AC25">
        <f t="array" ref="AC25">MEDIAN(IF(($Q$2:$Q$313&gt;0)*(MONTH($R$2:$R$313)=AA25),$P$2:$P$313))</f>
        <v>0</v>
      </c>
    </row>
    <row r="26" spans="1:29">
      <c r="A26" s="13">
        <v>33567</v>
      </c>
      <c r="B26" s="19">
        <f t="shared" si="0"/>
        <v>1992</v>
      </c>
      <c r="C26">
        <f>[1]RechargeReductions!Q26*1.9835</f>
        <v>1487.625</v>
      </c>
      <c r="D26" s="19">
        <f t="shared" si="1"/>
        <v>1</v>
      </c>
      <c r="E26">
        <f>[1]RechargeReductions!G26*1.9835</f>
        <v>0</v>
      </c>
      <c r="F26" s="19">
        <f t="shared" si="2"/>
        <v>0</v>
      </c>
      <c r="G26">
        <f>[1]RechargeReductions!I26*1.9835</f>
        <v>0</v>
      </c>
      <c r="H26" s="19">
        <f t="shared" si="3"/>
        <v>0</v>
      </c>
      <c r="I26">
        <f>[1]RechargeReductions!L26*1.9835</f>
        <v>0</v>
      </c>
      <c r="J26" s="19">
        <f t="shared" si="4"/>
        <v>0</v>
      </c>
      <c r="K26">
        <f>LOOKUP(B26,[1]MaxFinancial!$A$2:$A$27,[1]MaxFinancial!$B$2:$B$27)</f>
        <v>-4.34</v>
      </c>
      <c r="M26" t="s">
        <v>69</v>
      </c>
      <c r="N26" s="13" t="s">
        <v>0</v>
      </c>
      <c r="O26" s="19">
        <v>30</v>
      </c>
      <c r="P26" s="19">
        <v>0</v>
      </c>
      <c r="Q26" s="19">
        <v>-2.2400000000000011</v>
      </c>
      <c r="R26" s="13">
        <f t="shared" si="5"/>
        <v>34274</v>
      </c>
      <c r="T26" s="20" t="s">
        <v>10</v>
      </c>
      <c r="U26">
        <v>9</v>
      </c>
      <c r="V26">
        <f t="array" ref="V26">MEDIAN(IF(([1]RechargeSummary!$C$2:$C$9498&gt;0)*([1]RechargeSummary!$K$2:$K$9498&gt;0)*(MONTH([1]RechargeSummary!$A$2:$A$9498)=[1]MedianFlows!$B42),[1]RechargeSummary!$C$2:$C$9498))</f>
        <v>505.79250000000002</v>
      </c>
      <c r="W26" t="e">
        <f t="array" ref="W26">MEDIAN(IF(([1]RechargeSummary!$E$2:$E$9498&gt;0)*([1]RechargeSummary!$K$2:$K$9498&gt;0)*(MONTH([1]RechargeSummary!$A$2:$A$9498)=[1]MedianFlows!$B42),[1]RechargeSummary!$E$2:$E$9498))</f>
        <v>#NUM!</v>
      </c>
      <c r="Z26" s="20" t="s">
        <v>10</v>
      </c>
      <c r="AA26">
        <v>9</v>
      </c>
      <c r="AB26">
        <f t="array" ref="AB26">MEDIAN(IF(($Q$2:$Q$313&gt;0)*(MONTH($R$2:$R$313)=AA26),$O$2:$O$313))</f>
        <v>12</v>
      </c>
      <c r="AC26">
        <f t="array" ref="AC26">MEDIAN(IF(($Q$2:$Q$313&gt;0)*(MONTH($R$2:$R$313)=AA26),$P$2:$P$313))</f>
        <v>0</v>
      </c>
    </row>
    <row r="27" spans="1:29">
      <c r="A27" s="13">
        <v>33568</v>
      </c>
      <c r="B27" s="19">
        <f t="shared" si="0"/>
        <v>1992</v>
      </c>
      <c r="C27">
        <f>[1]RechargeReductions!Q27*1.9835</f>
        <v>1487.625</v>
      </c>
      <c r="D27" s="19">
        <f t="shared" si="1"/>
        <v>1</v>
      </c>
      <c r="E27">
        <f>[1]RechargeReductions!G27*1.9835</f>
        <v>0</v>
      </c>
      <c r="F27" s="19">
        <f t="shared" si="2"/>
        <v>0</v>
      </c>
      <c r="G27">
        <f>[1]RechargeReductions!I27*1.9835</f>
        <v>0</v>
      </c>
      <c r="H27" s="19">
        <f t="shared" si="3"/>
        <v>0</v>
      </c>
      <c r="I27">
        <f>[1]RechargeReductions!L27*1.9835</f>
        <v>0</v>
      </c>
      <c r="J27" s="19">
        <f t="shared" si="4"/>
        <v>0</v>
      </c>
      <c r="K27">
        <f>LOOKUP(B27,[1]MaxFinancial!$A$2:$A$27,[1]MaxFinancial!$B$2:$B$27)</f>
        <v>-4.34</v>
      </c>
      <c r="M27" t="s">
        <v>69</v>
      </c>
      <c r="N27" s="13" t="s">
        <v>1</v>
      </c>
      <c r="O27" s="19">
        <v>31</v>
      </c>
      <c r="P27" s="19">
        <v>1</v>
      </c>
      <c r="Q27" s="19">
        <v>-2.2400000000000007</v>
      </c>
      <c r="R27" s="13">
        <f t="shared" si="5"/>
        <v>34304</v>
      </c>
      <c r="T27" s="20" t="s">
        <v>11</v>
      </c>
      <c r="U27">
        <v>10</v>
      </c>
      <c r="V27">
        <f t="array" ref="V27">MEDIAN(IF(([1]RechargeSummary!$C$2:$C$9498&gt;0)*([1]RechargeSummary!$K$2:$K$9498&gt;0)*(MONTH([1]RechargeSummary!$A$2:$A$9498)=[1]MedianFlows!$B43),[1]RechargeSummary!$C$2:$C$9498))</f>
        <v>1487.625</v>
      </c>
      <c r="W27">
        <f t="array" ref="W27">MEDIAN(IF(([1]RechargeSummary!$E$2:$E$9498&gt;0)*([1]RechargeSummary!$K$2:$K$9498&gt;0)*(MONTH([1]RechargeSummary!$A$2:$A$9498)=[1]MedianFlows!$B43),[1]RechargeSummary!$E$2:$E$9498))</f>
        <v>355.74072499999892</v>
      </c>
      <c r="Z27" s="20" t="s">
        <v>11</v>
      </c>
      <c r="AA27">
        <v>10</v>
      </c>
      <c r="AB27">
        <f t="array" ref="AB27">MEDIAN(IF(($Q$2:$Q$313&gt;0)*(MONTH($R$2:$R$313)=AA27),$O$2:$O$313))</f>
        <v>31</v>
      </c>
      <c r="AC27">
        <f t="array" ref="AC27">MEDIAN(IF(($Q$2:$Q$313&gt;0)*(MONTH($R$2:$R$313)=AA27),$P$2:$P$313))</f>
        <v>2</v>
      </c>
    </row>
    <row r="28" spans="1:29">
      <c r="A28" s="13">
        <v>33569</v>
      </c>
      <c r="B28" s="19">
        <f t="shared" si="0"/>
        <v>1992</v>
      </c>
      <c r="C28">
        <f>[1]RechargeReductions!Q28*1.9835</f>
        <v>1418.2025000000001</v>
      </c>
      <c r="D28" s="19">
        <f t="shared" si="1"/>
        <v>1</v>
      </c>
      <c r="E28">
        <f>[1]RechargeReductions!G28*1.9835</f>
        <v>0</v>
      </c>
      <c r="F28" s="19">
        <f t="shared" si="2"/>
        <v>0</v>
      </c>
      <c r="G28">
        <f>[1]RechargeReductions!I28*1.9835</f>
        <v>0</v>
      </c>
      <c r="H28" s="19">
        <f t="shared" si="3"/>
        <v>0</v>
      </c>
      <c r="I28">
        <f>[1]RechargeReductions!L28*1.9835</f>
        <v>0</v>
      </c>
      <c r="J28" s="19">
        <f t="shared" si="4"/>
        <v>0</v>
      </c>
      <c r="K28">
        <f>LOOKUP(B28,[1]MaxFinancial!$A$2:$A$27,[1]MaxFinancial!$B$2:$B$27)</f>
        <v>-4.34</v>
      </c>
      <c r="M28" t="s">
        <v>70</v>
      </c>
      <c r="N28" s="13" t="s">
        <v>2</v>
      </c>
      <c r="O28" s="19">
        <v>31</v>
      </c>
      <c r="P28" s="19">
        <v>0</v>
      </c>
      <c r="Q28" s="19">
        <v>-2.2400000000000007</v>
      </c>
      <c r="R28" s="13">
        <f t="shared" si="5"/>
        <v>34335</v>
      </c>
      <c r="T28" s="20" t="s">
        <v>0</v>
      </c>
      <c r="U28">
        <v>11</v>
      </c>
      <c r="V28">
        <f t="array" ref="V28">MEDIAN(IF(([1]RechargeSummary!$C$2:$C$9498&gt;0)*([1]RechargeSummary!$K$2:$K$9498&gt;0)*(MONTH([1]RechargeSummary!$A$2:$A$9498)=[1]MedianFlows!$B44),[1]RechargeSummary!$C$2:$C$9498))</f>
        <v>1467.79</v>
      </c>
      <c r="W28">
        <f t="array" ref="W28">MEDIAN(IF(([1]RechargeSummary!$E$2:$E$9498&gt;0)*([1]RechargeSummary!$K$2:$K$9498&gt;0)*(MONTH([1]RechargeSummary!$A$2:$A$9498)=[1]MedianFlows!$B44),[1]RechargeSummary!$E$2:$E$9498))</f>
        <v>793.4</v>
      </c>
      <c r="Z28" s="20" t="s">
        <v>0</v>
      </c>
      <c r="AA28">
        <v>11</v>
      </c>
      <c r="AB28">
        <f t="array" ref="AB28">MEDIAN(IF(($Q$2:$Q$313&gt;0)*(MONTH($R$2:$R$313)=AA28),$O$2:$O$313))</f>
        <v>30</v>
      </c>
      <c r="AC28">
        <f t="array" ref="AC28">MEDIAN(IF(($Q$2:$Q$313&gt;0)*(MONTH($R$2:$R$313)=AA28),$P$2:$P$313))</f>
        <v>0</v>
      </c>
    </row>
    <row r="29" spans="1:29">
      <c r="A29" s="13">
        <v>33570</v>
      </c>
      <c r="B29" s="19">
        <f t="shared" si="0"/>
        <v>1992</v>
      </c>
      <c r="C29">
        <f>[1]RechargeReductions!Q29*1.9835</f>
        <v>1487.625</v>
      </c>
      <c r="D29" s="19">
        <f t="shared" si="1"/>
        <v>1</v>
      </c>
      <c r="E29">
        <f>[1]RechargeReductions!G29*1.9835</f>
        <v>0</v>
      </c>
      <c r="F29" s="19">
        <f t="shared" si="2"/>
        <v>0</v>
      </c>
      <c r="G29">
        <f>[1]RechargeReductions!I29*1.9835</f>
        <v>0</v>
      </c>
      <c r="H29" s="19">
        <f t="shared" si="3"/>
        <v>0</v>
      </c>
      <c r="I29">
        <f>[1]RechargeReductions!L29*1.9835</f>
        <v>0</v>
      </c>
      <c r="J29" s="19">
        <f t="shared" si="4"/>
        <v>0</v>
      </c>
      <c r="K29">
        <f>LOOKUP(B29,[1]MaxFinancial!$A$2:$A$27,[1]MaxFinancial!$B$2:$B$27)</f>
        <v>-4.34</v>
      </c>
      <c r="M29" t="s">
        <v>70</v>
      </c>
      <c r="N29" s="13" t="s">
        <v>3</v>
      </c>
      <c r="O29" s="19">
        <v>28</v>
      </c>
      <c r="P29" s="19">
        <v>3</v>
      </c>
      <c r="Q29" s="19">
        <v>-2.2400000000000015</v>
      </c>
      <c r="R29" s="13">
        <f t="shared" si="5"/>
        <v>34366</v>
      </c>
      <c r="T29" s="20" t="s">
        <v>1</v>
      </c>
      <c r="U29">
        <v>12</v>
      </c>
      <c r="V29">
        <f t="array" ref="V29">MEDIAN(IF(([1]RechargeSummary!$C$2:$C$9498&gt;0)*([1]RechargeSummary!$K$2:$K$9498&gt;0)*(MONTH([1]RechargeSummary!$A$2:$A$9498)=[1]MedianFlows!$B45),[1]RechargeSummary!$C$2:$C$9498))</f>
        <v>1487.625</v>
      </c>
      <c r="W29">
        <f t="array" ref="W29">MEDIAN(IF(([1]RechargeSummary!$E$2:$E$9498&gt;0)*([1]RechargeSummary!$K$2:$K$9498&gt;0)*(MONTH([1]RechargeSummary!$A$2:$A$9498)=[1]MedianFlows!$B45),[1]RechargeSummary!$E$2:$E$9498))</f>
        <v>793.4</v>
      </c>
      <c r="Z29" s="20" t="s">
        <v>1</v>
      </c>
      <c r="AA29">
        <v>12</v>
      </c>
      <c r="AB29">
        <f t="array" ref="AB29">MEDIAN(IF(($Q$2:$Q$313&gt;0)*(MONTH($R$2:$R$313)=AA29),$O$2:$O$313))</f>
        <v>31</v>
      </c>
      <c r="AC29">
        <f t="array" ref="AC29">MEDIAN(IF(($Q$2:$Q$313&gt;0)*(MONTH($R$2:$R$313)=AA29),$P$2:$P$313))</f>
        <v>0</v>
      </c>
    </row>
    <row r="30" spans="1:29">
      <c r="A30" s="13">
        <v>33571</v>
      </c>
      <c r="B30" s="19">
        <f t="shared" si="0"/>
        <v>1992</v>
      </c>
      <c r="C30">
        <f>[1]RechargeReductions!Q30*1.9835</f>
        <v>1487.625</v>
      </c>
      <c r="D30" s="19">
        <f t="shared" si="1"/>
        <v>1</v>
      </c>
      <c r="E30">
        <f>[1]RechargeReductions!G30*1.9835</f>
        <v>0</v>
      </c>
      <c r="F30" s="19">
        <f t="shared" si="2"/>
        <v>0</v>
      </c>
      <c r="G30">
        <f>[1]RechargeReductions!I30*1.9835</f>
        <v>0</v>
      </c>
      <c r="H30" s="19">
        <f t="shared" si="3"/>
        <v>0</v>
      </c>
      <c r="I30">
        <f>[1]RechargeReductions!L30*1.9835</f>
        <v>0</v>
      </c>
      <c r="J30" s="19">
        <f t="shared" si="4"/>
        <v>0</v>
      </c>
      <c r="K30">
        <f>LOOKUP(B30,[1]MaxFinancial!$A$2:$A$27,[1]MaxFinancial!$B$2:$B$27)</f>
        <v>-4.34</v>
      </c>
      <c r="M30" t="s">
        <v>70</v>
      </c>
      <c r="N30" s="13" t="s">
        <v>4</v>
      </c>
      <c r="O30" s="19">
        <v>31</v>
      </c>
      <c r="P30" s="19">
        <v>4</v>
      </c>
      <c r="Q30" s="19">
        <v>-2.2400000000000007</v>
      </c>
      <c r="R30" s="13">
        <f t="shared" si="5"/>
        <v>34394</v>
      </c>
    </row>
    <row r="31" spans="1:29">
      <c r="A31" s="13">
        <v>33572</v>
      </c>
      <c r="B31" s="19">
        <f t="shared" si="0"/>
        <v>1992</v>
      </c>
      <c r="C31">
        <f>[1]RechargeReductions!Q31*1.9835</f>
        <v>1414.2355</v>
      </c>
      <c r="D31" s="19">
        <f t="shared" si="1"/>
        <v>1</v>
      </c>
      <c r="E31">
        <f>[1]RechargeReductions!G31*1.9835</f>
        <v>0</v>
      </c>
      <c r="F31" s="19">
        <f t="shared" si="2"/>
        <v>0</v>
      </c>
      <c r="G31">
        <f>[1]RechargeReductions!I31*1.9835</f>
        <v>0</v>
      </c>
      <c r="H31" s="19">
        <f t="shared" si="3"/>
        <v>0</v>
      </c>
      <c r="I31">
        <f>[1]RechargeReductions!L31*1.9835</f>
        <v>0</v>
      </c>
      <c r="J31" s="19">
        <f t="shared" si="4"/>
        <v>0</v>
      </c>
      <c r="K31">
        <f>LOOKUP(B31,[1]MaxFinancial!$A$2:$A$27,[1]MaxFinancial!$B$2:$B$27)</f>
        <v>-4.34</v>
      </c>
      <c r="M31" t="s">
        <v>70</v>
      </c>
      <c r="N31" s="13" t="s">
        <v>5</v>
      </c>
      <c r="O31" s="19">
        <v>30</v>
      </c>
      <c r="P31" s="19">
        <v>0</v>
      </c>
      <c r="Q31" s="19">
        <v>-2.2400000000000011</v>
      </c>
      <c r="R31" s="13">
        <f t="shared" si="5"/>
        <v>34425</v>
      </c>
      <c r="T31" s="20" t="s">
        <v>29</v>
      </c>
    </row>
    <row r="32" spans="1:29">
      <c r="A32" s="13">
        <v>33573</v>
      </c>
      <c r="B32" s="19">
        <f t="shared" si="0"/>
        <v>1992</v>
      </c>
      <c r="C32">
        <f>[1]RechargeReductions!Q32*1.9835</f>
        <v>1487.625</v>
      </c>
      <c r="D32" s="19">
        <f t="shared" si="1"/>
        <v>1</v>
      </c>
      <c r="E32">
        <f>[1]RechargeReductions!G32*1.9835</f>
        <v>0</v>
      </c>
      <c r="F32" s="19">
        <f t="shared" si="2"/>
        <v>0</v>
      </c>
      <c r="G32">
        <f>[1]RechargeReductions!I32*1.9835</f>
        <v>0</v>
      </c>
      <c r="H32" s="19">
        <f t="shared" si="3"/>
        <v>0</v>
      </c>
      <c r="I32">
        <f>[1]RechargeReductions!L32*1.9835</f>
        <v>0</v>
      </c>
      <c r="J32" s="19">
        <f t="shared" si="4"/>
        <v>0</v>
      </c>
      <c r="K32">
        <f>LOOKUP(B32,[1]MaxFinancial!$A$2:$A$27,[1]MaxFinancial!$B$2:$B$27)</f>
        <v>-4.34</v>
      </c>
      <c r="M32" t="s">
        <v>70</v>
      </c>
      <c r="N32" s="13" t="s">
        <v>6</v>
      </c>
      <c r="O32" s="19">
        <v>31</v>
      </c>
      <c r="P32" s="19">
        <v>0</v>
      </c>
      <c r="Q32" s="19">
        <v>-2.2400000000000007</v>
      </c>
      <c r="R32" s="13">
        <f t="shared" si="5"/>
        <v>34455</v>
      </c>
      <c r="T32" s="20" t="s">
        <v>27</v>
      </c>
      <c r="V32" t="s">
        <v>66</v>
      </c>
      <c r="W32" t="s">
        <v>67</v>
      </c>
      <c r="Z32" s="20" t="s">
        <v>27</v>
      </c>
      <c r="AB32" t="s">
        <v>66</v>
      </c>
      <c r="AC32" t="s">
        <v>67</v>
      </c>
    </row>
    <row r="33" spans="1:29">
      <c r="A33" s="13">
        <v>33574</v>
      </c>
      <c r="B33" s="19">
        <f t="shared" si="0"/>
        <v>1992</v>
      </c>
      <c r="C33">
        <f>[1]RechargeReductions!Q33*1.9835</f>
        <v>1487.625</v>
      </c>
      <c r="D33" s="19">
        <f t="shared" si="1"/>
        <v>1</v>
      </c>
      <c r="E33">
        <f>[1]RechargeReductions!G33*1.9835</f>
        <v>0</v>
      </c>
      <c r="F33" s="19">
        <f t="shared" si="2"/>
        <v>0</v>
      </c>
      <c r="G33">
        <f>[1]RechargeReductions!I33*1.9835</f>
        <v>0</v>
      </c>
      <c r="H33" s="19">
        <f t="shared" si="3"/>
        <v>0</v>
      </c>
      <c r="I33">
        <f>[1]RechargeReductions!L33*1.9835</f>
        <v>0</v>
      </c>
      <c r="J33" s="19">
        <f t="shared" si="4"/>
        <v>0</v>
      </c>
      <c r="K33">
        <f>LOOKUP(B33,[1]MaxFinancial!$A$2:$A$27,[1]MaxFinancial!$B$2:$B$27)</f>
        <v>-4.34</v>
      </c>
      <c r="M33" t="s">
        <v>70</v>
      </c>
      <c r="N33" s="13" t="s">
        <v>7</v>
      </c>
      <c r="O33" s="19">
        <v>30</v>
      </c>
      <c r="P33" s="19">
        <v>0</v>
      </c>
      <c r="Q33" s="19">
        <v>-2.2400000000000011</v>
      </c>
      <c r="R33" s="13">
        <f t="shared" si="5"/>
        <v>34486</v>
      </c>
      <c r="T33" s="20" t="s">
        <v>2</v>
      </c>
      <c r="U33">
        <v>1</v>
      </c>
      <c r="V33">
        <f t="array" ref="V33">MEDIAN(IF(([1]RechargeSummary!$C$2:$C$9498&gt;0)*([1]RechargeSummary!$K$2:$K$9498&gt;-3)*([1]RechargeSummary!$K$2:$K$9498&lt;0)*(MONTH([1]RechargeSummary!$A$2:$A$9498)=[1]MedianFlows!$B49),[1]RechargeSummary!$C$2:$C$9498))</f>
        <v>1487.625</v>
      </c>
      <c r="W33">
        <f t="array" ref="W33">MEDIAN(IF(([1]RechargeSummary!$E$2:$E$9498&gt;0)*([1]RechargeSummary!$K$2:$K$9498&gt;-3)*([1]RechargeSummary!$K$2:$K$9498&lt;0)*(MONTH([1]RechargeSummary!$A$2:$A$9498)=[1]MedianFlows!$B49),[1]RechargeSummary!$E$2:$E$9498))</f>
        <v>793.4</v>
      </c>
      <c r="Z33" s="20" t="s">
        <v>2</v>
      </c>
      <c r="AA33">
        <v>1</v>
      </c>
      <c r="AB33">
        <f t="array" ref="AB33">MEDIAN(IF(($Q$2:$Q$313&gt;-3)*($Q$2:$Q$313&lt;0)*(MONTH($R$2:$R$313)=AA33),$O$2:$O$313))</f>
        <v>31</v>
      </c>
      <c r="AC33">
        <f t="array" ref="AC33">MEDIAN(IF(($Q$2:$Q$313&gt;-3)*($Q$2:$Q$313&lt;0)*(MONTH($R$2:$R$313)=AA33),$P$2:$P$313))</f>
        <v>10</v>
      </c>
    </row>
    <row r="34" spans="1:29">
      <c r="A34" s="13">
        <v>33575</v>
      </c>
      <c r="B34" s="19">
        <f t="shared" si="0"/>
        <v>1992</v>
      </c>
      <c r="C34">
        <f>[1]RechargeReductions!Q34*1.9835</f>
        <v>1487.625</v>
      </c>
      <c r="D34" s="19">
        <f t="shared" si="1"/>
        <v>1</v>
      </c>
      <c r="E34">
        <f>[1]RechargeReductions!G34*1.9835</f>
        <v>0</v>
      </c>
      <c r="F34" s="19">
        <f t="shared" si="2"/>
        <v>0</v>
      </c>
      <c r="G34">
        <f>[1]RechargeReductions!I34*1.9835</f>
        <v>0</v>
      </c>
      <c r="H34" s="19">
        <f t="shared" si="3"/>
        <v>0</v>
      </c>
      <c r="I34">
        <f>[1]RechargeReductions!L34*1.9835</f>
        <v>0</v>
      </c>
      <c r="J34" s="19">
        <f t="shared" si="4"/>
        <v>0</v>
      </c>
      <c r="K34">
        <f>LOOKUP(B34,[1]MaxFinancial!$A$2:$A$27,[1]MaxFinancial!$B$2:$B$27)</f>
        <v>-4.34</v>
      </c>
      <c r="M34" t="s">
        <v>70</v>
      </c>
      <c r="N34" s="13" t="s">
        <v>8</v>
      </c>
      <c r="O34" s="19">
        <v>31</v>
      </c>
      <c r="P34" s="19">
        <v>0</v>
      </c>
      <c r="Q34" s="19">
        <v>-2.2400000000000007</v>
      </c>
      <c r="R34" s="13">
        <f t="shared" si="5"/>
        <v>34516</v>
      </c>
      <c r="T34" s="20" t="s">
        <v>3</v>
      </c>
      <c r="U34">
        <v>2</v>
      </c>
      <c r="V34">
        <f t="array" ref="V34">MEDIAN(IF(([1]RechargeSummary!$C$2:$C$9498&gt;0)*([1]RechargeSummary!$K$2:$K$9498&gt;-3)*([1]RechargeSummary!$K$2:$K$9498&lt;0)*(MONTH([1]RechargeSummary!$A$2:$A$9498)=[1]MedianFlows!$B50),[1]RechargeSummary!$C$2:$C$9498))</f>
        <v>1487.625</v>
      </c>
      <c r="W34">
        <f t="array" ref="W34">MEDIAN(IF(([1]RechargeSummary!$E$2:$E$9498&gt;0)*([1]RechargeSummary!$K$2:$K$9498&gt;-3)*([1]RechargeSummary!$K$2:$K$9498&lt;0)*(MONTH([1]RechargeSummary!$A$2:$A$9498)=[1]MedianFlows!$B50),[1]RechargeSummary!$E$2:$E$9498))</f>
        <v>793.4</v>
      </c>
      <c r="Z34" s="20" t="s">
        <v>3</v>
      </c>
      <c r="AA34">
        <v>2</v>
      </c>
      <c r="AB34">
        <f t="array" ref="AB34">MEDIAN(IF(($Q$2:$Q$313&gt;-3)*($Q$2:$Q$313&lt;0)*(MONTH($R$2:$R$313)=AA34),$O$2:$O$313))</f>
        <v>29</v>
      </c>
      <c r="AC34">
        <f t="array" ref="AC34">MEDIAN(IF(($Q$2:$Q$313&gt;-3)*($Q$2:$Q$313&lt;0)*(MONTH($R$2:$R$313)=AA34),$P$2:$P$313))</f>
        <v>1</v>
      </c>
    </row>
    <row r="35" spans="1:29">
      <c r="A35" s="13">
        <v>33576</v>
      </c>
      <c r="B35" s="19">
        <f t="shared" si="0"/>
        <v>1992</v>
      </c>
      <c r="C35">
        <f>[1]RechargeReductions!Q35*1.9835</f>
        <v>1487.625</v>
      </c>
      <c r="D35" s="19">
        <f t="shared" si="1"/>
        <v>1</v>
      </c>
      <c r="E35">
        <f>[1]RechargeReductions!G35*1.9835</f>
        <v>0</v>
      </c>
      <c r="F35" s="19">
        <f t="shared" si="2"/>
        <v>0</v>
      </c>
      <c r="G35">
        <f>[1]RechargeReductions!I35*1.9835</f>
        <v>0</v>
      </c>
      <c r="H35" s="19">
        <f t="shared" si="3"/>
        <v>0</v>
      </c>
      <c r="I35">
        <f>[1]RechargeReductions!L35*1.9835</f>
        <v>0</v>
      </c>
      <c r="J35" s="19">
        <f t="shared" si="4"/>
        <v>0</v>
      </c>
      <c r="K35">
        <f>LOOKUP(B35,[1]MaxFinancial!$A$2:$A$27,[1]MaxFinancial!$B$2:$B$27)</f>
        <v>-4.34</v>
      </c>
      <c r="M35" t="s">
        <v>70</v>
      </c>
      <c r="N35" s="13" t="s">
        <v>9</v>
      </c>
      <c r="O35" s="19">
        <v>31</v>
      </c>
      <c r="P35" s="19">
        <v>0</v>
      </c>
      <c r="Q35" s="19">
        <v>-2.2400000000000007</v>
      </c>
      <c r="R35" s="13">
        <f t="shared" si="5"/>
        <v>34547</v>
      </c>
      <c r="T35" s="20" t="s">
        <v>4</v>
      </c>
      <c r="U35">
        <v>3</v>
      </c>
      <c r="V35">
        <f t="array" ref="V35">MEDIAN(IF(([1]RechargeSummary!$C$2:$C$9498&gt;0)*([1]RechargeSummary!$K$2:$K$9498&gt;-3)*([1]RechargeSummary!$K$2:$K$9498&lt;0)*(MONTH([1]RechargeSummary!$A$2:$A$9498)=[1]MedianFlows!$B51),[1]RechargeSummary!$C$2:$C$9498))</f>
        <v>1487.625</v>
      </c>
      <c r="W35">
        <f t="array" ref="W35">MEDIAN(IF(([1]RechargeSummary!$E$2:$E$9498&gt;0)*([1]RechargeSummary!$K$2:$K$9498&gt;-3)*([1]RechargeSummary!$K$2:$K$9498&lt;0)*(MONTH([1]RechargeSummary!$A$2:$A$9498)=[1]MedianFlows!$B51),[1]RechargeSummary!$E$2:$E$9498))</f>
        <v>793.4</v>
      </c>
      <c r="Z35" s="20" t="s">
        <v>4</v>
      </c>
      <c r="AA35">
        <v>3</v>
      </c>
      <c r="AB35">
        <f t="array" ref="AB35">MEDIAN(IF(($Q$2:$Q$313&gt;-3)*($Q$2:$Q$313&lt;0)*(MONTH($R$2:$R$313)=AA35),$O$2:$O$313))</f>
        <v>31</v>
      </c>
      <c r="AC35">
        <f t="array" ref="AC35">MEDIAN(IF(($Q$2:$Q$313&gt;-3)*($Q$2:$Q$313&lt;0)*(MONTH($R$2:$R$313)=AA35),$P$2:$P$313))</f>
        <v>0</v>
      </c>
    </row>
    <row r="36" spans="1:29">
      <c r="A36" s="13">
        <v>33577</v>
      </c>
      <c r="B36" s="19">
        <f t="shared" si="0"/>
        <v>1992</v>
      </c>
      <c r="C36">
        <f>[1]RechargeReductions!Q36*1.9835</f>
        <v>1487.625</v>
      </c>
      <c r="D36" s="19">
        <f t="shared" si="1"/>
        <v>1</v>
      </c>
      <c r="E36">
        <f>[1]RechargeReductions!G36*1.9835</f>
        <v>0</v>
      </c>
      <c r="F36" s="19">
        <f t="shared" si="2"/>
        <v>0</v>
      </c>
      <c r="G36">
        <f>[1]RechargeReductions!I36*1.9835</f>
        <v>0</v>
      </c>
      <c r="H36" s="19">
        <f t="shared" si="3"/>
        <v>0</v>
      </c>
      <c r="I36">
        <f>[1]RechargeReductions!L36*1.9835</f>
        <v>0</v>
      </c>
      <c r="J36" s="19">
        <f t="shared" si="4"/>
        <v>0</v>
      </c>
      <c r="K36">
        <f>LOOKUP(B36,[1]MaxFinancial!$A$2:$A$27,[1]MaxFinancial!$B$2:$B$27)</f>
        <v>-4.34</v>
      </c>
      <c r="M36" t="s">
        <v>70</v>
      </c>
      <c r="N36" s="13" t="s">
        <v>10</v>
      </c>
      <c r="O36" s="19">
        <v>30</v>
      </c>
      <c r="P36" s="19">
        <v>0</v>
      </c>
      <c r="Q36" s="19">
        <v>-2.2400000000000011</v>
      </c>
      <c r="R36" s="13">
        <f t="shared" si="5"/>
        <v>34578</v>
      </c>
      <c r="T36" s="20" t="s">
        <v>5</v>
      </c>
      <c r="U36">
        <v>4</v>
      </c>
      <c r="V36">
        <f t="array" ref="V36">MEDIAN(IF(([1]RechargeSummary!$C$2:$C$9498&gt;0)*([1]RechargeSummary!$K$2:$K$9498&gt;-3)*([1]RechargeSummary!$K$2:$K$9498&lt;0)*(MONTH([1]RechargeSummary!$A$2:$A$9498)=[1]MedianFlows!$B52),[1]RechargeSummary!$C$2:$C$9498))</f>
        <v>1487.625</v>
      </c>
      <c r="W36">
        <f t="array" ref="W36">MEDIAN(IF(([1]RechargeSummary!$E$2:$E$9498&gt;0)*([1]RechargeSummary!$K$2:$K$9498&gt;-3)*([1]RechargeSummary!$K$2:$K$9498&lt;0)*(MONTH([1]RechargeSummary!$A$2:$A$9498)=[1]MedianFlows!$B52),[1]RechargeSummary!$E$2:$E$9498))</f>
        <v>793.4</v>
      </c>
      <c r="Z36" s="20" t="s">
        <v>5</v>
      </c>
      <c r="AA36">
        <v>4</v>
      </c>
      <c r="AB36">
        <f t="array" ref="AB36">MEDIAN(IF(($Q$2:$Q$313&gt;-3)*($Q$2:$Q$313&lt;0)*(MONTH($R$2:$R$313)=AA36),$O$2:$O$313))</f>
        <v>24</v>
      </c>
      <c r="AC36">
        <f t="array" ref="AC36">MEDIAN(IF(($Q$2:$Q$313&gt;-3)*($Q$2:$Q$313&lt;0)*(MONTH($R$2:$R$313)=AA36),$P$2:$P$313))</f>
        <v>0</v>
      </c>
    </row>
    <row r="37" spans="1:29">
      <c r="A37" s="13">
        <v>33578</v>
      </c>
      <c r="B37" s="19">
        <f t="shared" si="0"/>
        <v>1992</v>
      </c>
      <c r="C37">
        <f>[1]RechargeReductions!Q37*1.9835</f>
        <v>1487.625</v>
      </c>
      <c r="D37" s="19">
        <f t="shared" si="1"/>
        <v>1</v>
      </c>
      <c r="E37">
        <f>[1]RechargeReductions!G37*1.9835</f>
        <v>0</v>
      </c>
      <c r="F37" s="19">
        <f t="shared" si="2"/>
        <v>0</v>
      </c>
      <c r="G37">
        <f>[1]RechargeReductions!I37*1.9835</f>
        <v>0</v>
      </c>
      <c r="H37" s="19">
        <f t="shared" si="3"/>
        <v>0</v>
      </c>
      <c r="I37">
        <f>[1]RechargeReductions!L37*1.9835</f>
        <v>0</v>
      </c>
      <c r="J37" s="19">
        <f t="shared" si="4"/>
        <v>0</v>
      </c>
      <c r="K37">
        <f>LOOKUP(B37,[1]MaxFinancial!$A$2:$A$27,[1]MaxFinancial!$B$2:$B$27)</f>
        <v>-4.34</v>
      </c>
      <c r="M37" t="s">
        <v>70</v>
      </c>
      <c r="N37" s="13" t="s">
        <v>11</v>
      </c>
      <c r="O37" s="19">
        <v>31</v>
      </c>
      <c r="P37" s="19">
        <v>0</v>
      </c>
      <c r="Q37" s="19">
        <v>-2.2400000000000007</v>
      </c>
      <c r="R37" s="13">
        <f t="shared" si="5"/>
        <v>34608</v>
      </c>
      <c r="T37" s="20" t="s">
        <v>6</v>
      </c>
      <c r="U37">
        <v>5</v>
      </c>
      <c r="V37">
        <f t="array" ref="V37">MEDIAN(IF(([1]RechargeSummary!$C$2:$C$9498&gt;0)*([1]RechargeSummary!$K$2:$K$9498&gt;-3)*([1]RechargeSummary!$K$2:$K$9498&lt;0)*(MONTH([1]RechargeSummary!$A$2:$A$9498)=[1]MedianFlows!$B53),[1]RechargeSummary!$C$2:$C$9498))</f>
        <v>1487.625</v>
      </c>
      <c r="W37" t="e">
        <f t="array" ref="W37">MEDIAN(IF(([1]RechargeSummary!$E$2:$E$9498&gt;0)*([1]RechargeSummary!$K$2:$K$9498&gt;-3)*([1]RechargeSummary!$K$2:$K$9498&lt;0)*(MONTH([1]RechargeSummary!$A$2:$A$9498)=[1]MedianFlows!$B53),[1]RechargeSummary!$E$2:$E$9498))</f>
        <v>#NUM!</v>
      </c>
      <c r="Z37" s="20" t="s">
        <v>6</v>
      </c>
      <c r="AA37">
        <v>5</v>
      </c>
      <c r="AB37">
        <f t="array" ref="AB37">MEDIAN(IF(($Q$2:$Q$313&gt;-3)*($Q$2:$Q$313&lt;0)*(MONTH($R$2:$R$313)=AA37),$O$2:$O$313))</f>
        <v>2</v>
      </c>
      <c r="AC37">
        <f t="array" ref="AC37">MEDIAN(IF(($Q$2:$Q$313&gt;-3)*($Q$2:$Q$313&lt;0)*(MONTH($R$2:$R$313)=AA37),$P$2:$P$313))</f>
        <v>0</v>
      </c>
    </row>
    <row r="38" spans="1:29">
      <c r="A38" s="13">
        <v>33579</v>
      </c>
      <c r="B38" s="19">
        <f t="shared" si="0"/>
        <v>1992</v>
      </c>
      <c r="C38">
        <f>[1]RechargeReductions!Q38*1.9835</f>
        <v>1487.625</v>
      </c>
      <c r="D38" s="19">
        <f t="shared" si="1"/>
        <v>1</v>
      </c>
      <c r="E38">
        <f>[1]RechargeReductions!G38*1.9835</f>
        <v>0</v>
      </c>
      <c r="F38" s="19">
        <f t="shared" si="2"/>
        <v>0</v>
      </c>
      <c r="G38">
        <f>[1]RechargeReductions!I38*1.9835</f>
        <v>0</v>
      </c>
      <c r="H38" s="19">
        <f t="shared" si="3"/>
        <v>0</v>
      </c>
      <c r="I38">
        <f>[1]RechargeReductions!L38*1.9835</f>
        <v>0</v>
      </c>
      <c r="J38" s="19">
        <f t="shared" si="4"/>
        <v>0</v>
      </c>
      <c r="K38">
        <f>LOOKUP(B38,[1]MaxFinancial!$A$2:$A$27,[1]MaxFinancial!$B$2:$B$27)</f>
        <v>-4.34</v>
      </c>
      <c r="M38" t="s">
        <v>70</v>
      </c>
      <c r="N38" s="13" t="s">
        <v>0</v>
      </c>
      <c r="O38" s="19">
        <v>30</v>
      </c>
      <c r="P38" s="19">
        <v>0</v>
      </c>
      <c r="Q38" s="19">
        <v>4.0400000000000027</v>
      </c>
      <c r="R38" s="13">
        <f t="shared" si="5"/>
        <v>34639</v>
      </c>
      <c r="T38" s="20" t="s">
        <v>7</v>
      </c>
      <c r="U38">
        <v>6</v>
      </c>
      <c r="V38">
        <f t="array" ref="V38">MEDIAN(IF(([1]RechargeSummary!$C$2:$C$9498&gt;0)*([1]RechargeSummary!$K$2:$K$9498&gt;-3)*([1]RechargeSummary!$K$2:$K$9498&lt;0)*(MONTH([1]RechargeSummary!$A$2:$A$9498)=[1]MedianFlows!$B54),[1]RechargeSummary!$C$2:$C$9498))</f>
        <v>752.73824999999999</v>
      </c>
      <c r="W38" t="e">
        <f t="array" ref="W38">MEDIAN(IF(([1]RechargeSummary!$E$2:$E$9498&gt;0)*([1]RechargeSummary!$K$2:$K$9498&gt;-3)*([1]RechargeSummary!$K$2:$K$9498&lt;0)*(MONTH([1]RechargeSummary!$A$2:$A$9498)=[1]MedianFlows!$B54),[1]RechargeSummary!$E$2:$E$9498))</f>
        <v>#NUM!</v>
      </c>
      <c r="Z38" s="20" t="s">
        <v>7</v>
      </c>
      <c r="AA38">
        <v>6</v>
      </c>
      <c r="AB38">
        <f t="array" ref="AB38">MEDIAN(IF(($Q$2:$Q$313&gt;-3)*($Q$2:$Q$313&lt;0)*(MONTH($R$2:$R$313)=AA38),$O$2:$O$313))</f>
        <v>0</v>
      </c>
      <c r="AC38">
        <f t="array" ref="AC38">MEDIAN(IF(($Q$2:$Q$313&gt;-3)*($Q$2:$Q$313&lt;0)*(MONTH($R$2:$R$313)=AA38),$P$2:$P$313))</f>
        <v>0</v>
      </c>
    </row>
    <row r="39" spans="1:29">
      <c r="A39" s="13">
        <v>33580</v>
      </c>
      <c r="B39" s="19">
        <f t="shared" si="0"/>
        <v>1992</v>
      </c>
      <c r="C39">
        <f>[1]RechargeReductions!Q39*1.9835</f>
        <v>1487.625</v>
      </c>
      <c r="D39" s="19">
        <f t="shared" si="1"/>
        <v>1</v>
      </c>
      <c r="E39">
        <f>[1]RechargeReductions!G39*1.9835</f>
        <v>0</v>
      </c>
      <c r="F39" s="19">
        <f t="shared" si="2"/>
        <v>0</v>
      </c>
      <c r="G39">
        <f>[1]RechargeReductions!I39*1.9835</f>
        <v>0</v>
      </c>
      <c r="H39" s="19">
        <f t="shared" si="3"/>
        <v>0</v>
      </c>
      <c r="I39">
        <f>[1]RechargeReductions!L39*1.9835</f>
        <v>0</v>
      </c>
      <c r="J39" s="19">
        <f t="shared" si="4"/>
        <v>0</v>
      </c>
      <c r="K39">
        <f>LOOKUP(B39,[1]MaxFinancial!$A$2:$A$27,[1]MaxFinancial!$B$2:$B$27)</f>
        <v>-4.34</v>
      </c>
      <c r="M39" t="s">
        <v>70</v>
      </c>
      <c r="N39" s="13" t="s">
        <v>1</v>
      </c>
      <c r="O39" s="19">
        <v>31</v>
      </c>
      <c r="P39" s="19">
        <v>0</v>
      </c>
      <c r="Q39" s="19">
        <v>4.0400000000000027</v>
      </c>
      <c r="R39" s="13">
        <f t="shared" si="5"/>
        <v>34669</v>
      </c>
      <c r="T39" s="20" t="s">
        <v>8</v>
      </c>
      <c r="U39">
        <v>7</v>
      </c>
      <c r="V39">
        <f t="array" ref="V39">MEDIAN(IF(([1]RechargeSummary!$C$2:$C$9498&gt;0)*([1]RechargeSummary!$K$2:$K$9498&gt;-3)*([1]RechargeSummary!$K$2:$K$9498&lt;0)*(MONTH([1]RechargeSummary!$A$2:$A$9498)=[1]MedianFlows!$B55),[1]RechargeSummary!$C$2:$C$9498))</f>
        <v>1487.625</v>
      </c>
      <c r="W39" t="e">
        <f t="array" ref="W39">MEDIAN(IF(([1]RechargeSummary!$E$2:$E$9498&gt;0)*([1]RechargeSummary!$K$2:$K$9498&gt;-3)*([1]RechargeSummary!$K$2:$K$9498&lt;0)*(MONTH([1]RechargeSummary!$A$2:$A$9498)=[1]MedianFlows!$B55),[1]RechargeSummary!$E$2:$E$9498))</f>
        <v>#NUM!</v>
      </c>
      <c r="Z39" s="20" t="s">
        <v>8</v>
      </c>
      <c r="AA39">
        <v>7</v>
      </c>
      <c r="AB39">
        <f t="array" ref="AB39">MEDIAN(IF(($Q$2:$Q$313&gt;-3)*($Q$2:$Q$313&lt;0)*(MONTH($R$2:$R$313)=AA39),$O$2:$O$313))</f>
        <v>0</v>
      </c>
      <c r="AC39">
        <f t="array" ref="AC39">MEDIAN(IF(($Q$2:$Q$313&gt;-3)*($Q$2:$Q$313&lt;0)*(MONTH($R$2:$R$313)=AA39),$P$2:$P$313))</f>
        <v>0</v>
      </c>
    </row>
    <row r="40" spans="1:29">
      <c r="A40" s="13">
        <v>33581</v>
      </c>
      <c r="B40" s="19">
        <f t="shared" si="0"/>
        <v>1992</v>
      </c>
      <c r="C40">
        <f>[1]RechargeReductions!Q40*1.9835</f>
        <v>1487.625</v>
      </c>
      <c r="D40" s="19">
        <f t="shared" si="1"/>
        <v>1</v>
      </c>
      <c r="E40">
        <f>[1]RechargeReductions!G40*1.9835</f>
        <v>0</v>
      </c>
      <c r="F40" s="19">
        <f t="shared" si="2"/>
        <v>0</v>
      </c>
      <c r="G40">
        <f>[1]RechargeReductions!I40*1.9835</f>
        <v>0</v>
      </c>
      <c r="H40" s="19">
        <f t="shared" si="3"/>
        <v>0</v>
      </c>
      <c r="I40">
        <f>[1]RechargeReductions!L40*1.9835</f>
        <v>0</v>
      </c>
      <c r="J40" s="19">
        <f t="shared" si="4"/>
        <v>0</v>
      </c>
      <c r="K40">
        <f>LOOKUP(B40,[1]MaxFinancial!$A$2:$A$27,[1]MaxFinancial!$B$2:$B$27)</f>
        <v>-4.34</v>
      </c>
      <c r="M40" t="s">
        <v>71</v>
      </c>
      <c r="N40" s="13" t="s">
        <v>2</v>
      </c>
      <c r="O40" s="19">
        <v>31</v>
      </c>
      <c r="P40" s="19">
        <v>0</v>
      </c>
      <c r="Q40" s="19">
        <v>4.0400000000000027</v>
      </c>
      <c r="R40" s="13">
        <f t="shared" si="5"/>
        <v>34700</v>
      </c>
      <c r="T40" s="20" t="s">
        <v>9</v>
      </c>
      <c r="U40">
        <v>8</v>
      </c>
      <c r="V40">
        <f t="array" ref="V40">MEDIAN(IF(([1]RechargeSummary!$C$2:$C$9498&gt;0)*([1]RechargeSummary!$K$2:$K$9498&gt;-3)*([1]RechargeSummary!$K$2:$K$9498&lt;0)*(MONTH([1]RechargeSummary!$A$2:$A$9498)=[1]MedianFlows!$B56),[1]RechargeSummary!$C$2:$C$9498))</f>
        <v>458.18850000000003</v>
      </c>
      <c r="W40" t="e">
        <f t="array" ref="W40">MEDIAN(IF(([1]RechargeSummary!$E$2:$E$9498&gt;0)*([1]RechargeSummary!$K$2:$K$9498&gt;-3)*([1]RechargeSummary!$K$2:$K$9498&lt;0)*(MONTH([1]RechargeSummary!$A$2:$A$9498)=[1]MedianFlows!$B56),[1]RechargeSummary!$E$2:$E$9498))</f>
        <v>#NUM!</v>
      </c>
      <c r="Z40" s="20" t="s">
        <v>9</v>
      </c>
      <c r="AA40">
        <v>8</v>
      </c>
      <c r="AB40">
        <f t="array" ref="AB40">MEDIAN(IF(($Q$2:$Q$313&gt;-3)*($Q$2:$Q$313&lt;0)*(MONTH($R$2:$R$313)=AA40),$O$2:$O$313))</f>
        <v>0</v>
      </c>
      <c r="AC40">
        <f t="array" ref="AC40">MEDIAN(IF(($Q$2:$Q$313&gt;-3)*($Q$2:$Q$313&lt;0)*(MONTH($R$2:$R$313)=AA40),$P$2:$P$313))</f>
        <v>0</v>
      </c>
    </row>
    <row r="41" spans="1:29">
      <c r="A41" s="13">
        <v>33582</v>
      </c>
      <c r="B41" s="19">
        <f t="shared" si="0"/>
        <v>1992</v>
      </c>
      <c r="C41">
        <f>[1]RechargeReductions!Q41*1.9835</f>
        <v>1487.625</v>
      </c>
      <c r="D41" s="19">
        <f t="shared" si="1"/>
        <v>1</v>
      </c>
      <c r="E41">
        <f>[1]RechargeReductions!G41*1.9835</f>
        <v>0</v>
      </c>
      <c r="F41" s="19">
        <f t="shared" si="2"/>
        <v>0</v>
      </c>
      <c r="G41">
        <f>[1]RechargeReductions!I41*1.9835</f>
        <v>0</v>
      </c>
      <c r="H41" s="19">
        <f t="shared" si="3"/>
        <v>0</v>
      </c>
      <c r="I41">
        <f>[1]RechargeReductions!L41*1.9835</f>
        <v>0</v>
      </c>
      <c r="J41" s="19">
        <f t="shared" si="4"/>
        <v>0</v>
      </c>
      <c r="K41">
        <f>LOOKUP(B41,[1]MaxFinancial!$A$2:$A$27,[1]MaxFinancial!$B$2:$B$27)</f>
        <v>-4.34</v>
      </c>
      <c r="M41" t="s">
        <v>71</v>
      </c>
      <c r="N41" s="13" t="s">
        <v>3</v>
      </c>
      <c r="O41" s="19">
        <v>28</v>
      </c>
      <c r="P41" s="19">
        <v>0</v>
      </c>
      <c r="Q41" s="19">
        <v>4.0400000000000027</v>
      </c>
      <c r="R41" s="13">
        <f t="shared" si="5"/>
        <v>34731</v>
      </c>
      <c r="T41" s="20" t="s">
        <v>10</v>
      </c>
      <c r="U41">
        <v>9</v>
      </c>
      <c r="V41">
        <f t="array" ref="V41">MEDIAN(IF(([1]RechargeSummary!$C$2:$C$9498&gt;0)*([1]RechargeSummary!$K$2:$K$9498&gt;-3)*([1]RechargeSummary!$K$2:$K$9498&lt;0)*(MONTH([1]RechargeSummary!$A$2:$A$9498)=[1]MedianFlows!$B57),[1]RechargeSummary!$C$2:$C$9498))</f>
        <v>446.28750000000002</v>
      </c>
      <c r="W41" t="e">
        <f t="array" ref="W41">MEDIAN(IF(([1]RechargeSummary!$E$2:$E$9498&gt;0)*([1]RechargeSummary!$K$2:$K$9498&gt;-3)*([1]RechargeSummary!$K$2:$K$9498&lt;0)*(MONTH([1]RechargeSummary!$A$2:$A$9498)=[1]MedianFlows!$B57),[1]RechargeSummary!$E$2:$E$9498))</f>
        <v>#NUM!</v>
      </c>
      <c r="Z41" s="20" t="s">
        <v>10</v>
      </c>
      <c r="AA41">
        <v>9</v>
      </c>
      <c r="AB41">
        <f t="array" ref="AB41">MEDIAN(IF(($Q$2:$Q$313&gt;-3)*($Q$2:$Q$313&lt;0)*(MONTH($R$2:$R$313)=AA41),$O$2:$O$313))</f>
        <v>0</v>
      </c>
      <c r="AC41">
        <f t="array" ref="AC41">MEDIAN(IF(($Q$2:$Q$313&gt;-3)*($Q$2:$Q$313&lt;0)*(MONTH($R$2:$R$313)=AA41),$P$2:$P$313))</f>
        <v>0</v>
      </c>
    </row>
    <row r="42" spans="1:29">
      <c r="A42" s="13">
        <v>33583</v>
      </c>
      <c r="B42" s="19">
        <f t="shared" si="0"/>
        <v>1992</v>
      </c>
      <c r="C42">
        <f>[1]RechargeReductions!Q42*1.9835</f>
        <v>1487.625</v>
      </c>
      <c r="D42" s="19">
        <f t="shared" si="1"/>
        <v>1</v>
      </c>
      <c r="E42">
        <f>[1]RechargeReductions!G42*1.9835</f>
        <v>0</v>
      </c>
      <c r="F42" s="19">
        <f t="shared" si="2"/>
        <v>0</v>
      </c>
      <c r="G42">
        <f>[1]RechargeReductions!I42*1.9835</f>
        <v>0</v>
      </c>
      <c r="H42" s="19">
        <f t="shared" si="3"/>
        <v>0</v>
      </c>
      <c r="I42">
        <f>[1]RechargeReductions!L42*1.9835</f>
        <v>0</v>
      </c>
      <c r="J42" s="19">
        <f t="shared" si="4"/>
        <v>0</v>
      </c>
      <c r="K42">
        <f>LOOKUP(B42,[1]MaxFinancial!$A$2:$A$27,[1]MaxFinancial!$B$2:$B$27)</f>
        <v>-4.34</v>
      </c>
      <c r="M42" t="s">
        <v>71</v>
      </c>
      <c r="N42" s="13" t="s">
        <v>4</v>
      </c>
      <c r="O42" s="19">
        <v>31</v>
      </c>
      <c r="P42" s="19">
        <v>0</v>
      </c>
      <c r="Q42" s="19">
        <v>4.0400000000000027</v>
      </c>
      <c r="R42" s="13">
        <f t="shared" si="5"/>
        <v>34759</v>
      </c>
      <c r="T42" s="20" t="s">
        <v>11</v>
      </c>
      <c r="U42">
        <v>10</v>
      </c>
      <c r="V42">
        <f t="array" ref="V42">MEDIAN(IF(([1]RechargeSummary!$C$2:$C$9498&gt;0)*([1]RechargeSummary!$K$2:$K$9498&gt;-3)*([1]RechargeSummary!$K$2:$K$9498&lt;0)*(MONTH([1]RechargeSummary!$A$2:$A$9498)=[1]MedianFlows!$B58),[1]RechargeSummary!$C$2:$C$9498))</f>
        <v>643.64574999999991</v>
      </c>
      <c r="W42">
        <f t="array" ref="W42">MEDIAN(IF(([1]RechargeSummary!$E$2:$E$9498&gt;0)*([1]RechargeSummary!$K$2:$K$9498&gt;-3)*([1]RechargeSummary!$K$2:$K$9498&lt;0)*(MONTH([1]RechargeSummary!$A$2:$A$9498)=[1]MedianFlows!$B58),[1]RechargeSummary!$E$2:$E$9498))</f>
        <v>574.71912500000008</v>
      </c>
      <c r="Z42" s="20" t="s">
        <v>11</v>
      </c>
      <c r="AA42">
        <v>10</v>
      </c>
      <c r="AB42">
        <f t="array" ref="AB42">MEDIAN(IF(($Q$2:$Q$313&gt;-3)*($Q$2:$Q$313&lt;0)*(MONTH($R$2:$R$313)=AA42),$O$2:$O$313))</f>
        <v>8</v>
      </c>
      <c r="AC42">
        <f t="array" ref="AC42">MEDIAN(IF(($Q$2:$Q$313&gt;-3)*($Q$2:$Q$313&lt;0)*(MONTH($R$2:$R$313)=AA42),$P$2:$P$313))</f>
        <v>0</v>
      </c>
    </row>
    <row r="43" spans="1:29">
      <c r="A43" s="13">
        <v>33584</v>
      </c>
      <c r="B43" s="19">
        <f t="shared" si="0"/>
        <v>1992</v>
      </c>
      <c r="C43">
        <f>[1]RechargeReductions!Q43*1.9835</f>
        <v>1487.625</v>
      </c>
      <c r="D43" s="19">
        <f t="shared" si="1"/>
        <v>1</v>
      </c>
      <c r="E43">
        <f>[1]RechargeReductions!G43*1.9835</f>
        <v>0</v>
      </c>
      <c r="F43" s="19">
        <f t="shared" si="2"/>
        <v>0</v>
      </c>
      <c r="G43">
        <f>[1]RechargeReductions!I43*1.9835</f>
        <v>0</v>
      </c>
      <c r="H43" s="19">
        <f t="shared" si="3"/>
        <v>0</v>
      </c>
      <c r="I43">
        <f>[1]RechargeReductions!L43*1.9835</f>
        <v>0</v>
      </c>
      <c r="J43" s="19">
        <f t="shared" si="4"/>
        <v>0</v>
      </c>
      <c r="K43">
        <f>LOOKUP(B43,[1]MaxFinancial!$A$2:$A$27,[1]MaxFinancial!$B$2:$B$27)</f>
        <v>-4.34</v>
      </c>
      <c r="M43" t="s">
        <v>71</v>
      </c>
      <c r="N43" s="13" t="s">
        <v>5</v>
      </c>
      <c r="O43" s="19">
        <v>30</v>
      </c>
      <c r="P43" s="19">
        <v>0</v>
      </c>
      <c r="Q43" s="19">
        <v>4.0400000000000027</v>
      </c>
      <c r="R43" s="13">
        <f t="shared" si="5"/>
        <v>34790</v>
      </c>
      <c r="T43" s="20" t="s">
        <v>0</v>
      </c>
      <c r="U43">
        <v>11</v>
      </c>
      <c r="V43">
        <f t="array" ref="V43">MEDIAN(IF(([1]RechargeSummary!$C$2:$C$9498&gt;0)*([1]RechargeSummary!$K$2:$K$9498&gt;-3)*([1]RechargeSummary!$K$2:$K$9498&lt;0)*(MONTH([1]RechargeSummary!$A$2:$A$9498)=[1]MedianFlows!$B59),[1]RechargeSummary!$C$2:$C$9498))</f>
        <v>1487.625</v>
      </c>
      <c r="W43">
        <f t="array" ref="W43">MEDIAN(IF(([1]RechargeSummary!$E$2:$E$9498&gt;0)*([1]RechargeSummary!$K$2:$K$9498&gt;-3)*([1]RechargeSummary!$K$2:$K$9498&lt;0)*(MONTH([1]RechargeSummary!$A$2:$A$9498)=[1]MedianFlows!$B59),[1]RechargeSummary!$E$2:$E$9498))</f>
        <v>793.4</v>
      </c>
      <c r="Z43" s="20" t="s">
        <v>0</v>
      </c>
      <c r="AA43">
        <v>11</v>
      </c>
      <c r="AB43">
        <f t="array" ref="AB43">MEDIAN(IF(($Q$2:$Q$313&gt;-3)*($Q$2:$Q$313&lt;0)*(MONTH($R$2:$R$313)=AA43),$O$2:$O$313))</f>
        <v>30</v>
      </c>
      <c r="AC43">
        <f t="array" ref="AC43">MEDIAN(IF(($Q$2:$Q$313&gt;-3)*($Q$2:$Q$313&lt;0)*(MONTH($R$2:$R$313)=AA43),$P$2:$P$313))</f>
        <v>0</v>
      </c>
    </row>
    <row r="44" spans="1:29">
      <c r="A44" s="13">
        <v>33585</v>
      </c>
      <c r="B44" s="19">
        <f t="shared" si="0"/>
        <v>1992</v>
      </c>
      <c r="C44">
        <f>[1]RechargeReductions!Q44*1.9835</f>
        <v>1487.625</v>
      </c>
      <c r="D44" s="19">
        <f t="shared" si="1"/>
        <v>1</v>
      </c>
      <c r="E44">
        <f>[1]RechargeReductions!G44*1.9835</f>
        <v>0</v>
      </c>
      <c r="F44" s="19">
        <f t="shared" si="2"/>
        <v>0</v>
      </c>
      <c r="G44">
        <f>[1]RechargeReductions!I44*1.9835</f>
        <v>0</v>
      </c>
      <c r="H44" s="19">
        <f t="shared" si="3"/>
        <v>0</v>
      </c>
      <c r="I44">
        <f>[1]RechargeReductions!L44*1.9835</f>
        <v>0</v>
      </c>
      <c r="J44" s="19">
        <f t="shared" si="4"/>
        <v>0</v>
      </c>
      <c r="K44">
        <f>LOOKUP(B44,[1]MaxFinancial!$A$2:$A$27,[1]MaxFinancial!$B$2:$B$27)</f>
        <v>-4.34</v>
      </c>
      <c r="M44" t="s">
        <v>71</v>
      </c>
      <c r="N44" s="13" t="s">
        <v>6</v>
      </c>
      <c r="O44" s="19">
        <v>31</v>
      </c>
      <c r="P44" s="19">
        <v>10</v>
      </c>
      <c r="Q44" s="19">
        <v>4.0400000000000027</v>
      </c>
      <c r="R44" s="13">
        <f t="shared" si="5"/>
        <v>34820</v>
      </c>
      <c r="T44" s="20" t="s">
        <v>1</v>
      </c>
      <c r="U44">
        <v>12</v>
      </c>
      <c r="V44">
        <f t="array" ref="V44">MEDIAN(IF(([1]RechargeSummary!$C$2:$C$9498&gt;0)*([1]RechargeSummary!$K$2:$K$9498&gt;-3)*([1]RechargeSummary!$K$2:$K$9498&lt;0)*(MONTH([1]RechargeSummary!$A$2:$A$9498)=[1]MedianFlows!$B60),[1]RechargeSummary!$C$2:$C$9498))</f>
        <v>1487.625</v>
      </c>
      <c r="W44">
        <f t="array" ref="W44">MEDIAN(IF(([1]RechargeSummary!$E$2:$E$9498&gt;0)*([1]RechargeSummary!$K$2:$K$9498&gt;-3)*([1]RechargeSummary!$K$2:$K$9498&lt;0)*(MONTH([1]RechargeSummary!$A$2:$A$9498)=[1]MedianFlows!$B60),[1]RechargeSummary!$E$2:$E$9498))</f>
        <v>793.4</v>
      </c>
      <c r="Z44" s="20" t="s">
        <v>1</v>
      </c>
      <c r="AA44">
        <v>12</v>
      </c>
      <c r="AB44">
        <f t="array" ref="AB44">MEDIAN(IF(($Q$2:$Q$313&gt;-3)*($Q$2:$Q$313&lt;0)*(MONTH($R$2:$R$313)=AA44),$O$2:$O$313))</f>
        <v>31</v>
      </c>
      <c r="AC44">
        <f t="array" ref="AC44">MEDIAN(IF(($Q$2:$Q$313&gt;-3)*($Q$2:$Q$313&lt;0)*(MONTH($R$2:$R$313)=AA44),$P$2:$P$313))</f>
        <v>3</v>
      </c>
    </row>
    <row r="45" spans="1:29">
      <c r="A45" s="13">
        <v>33586</v>
      </c>
      <c r="B45" s="19">
        <f t="shared" si="0"/>
        <v>1992</v>
      </c>
      <c r="C45">
        <f>[1]RechargeReductions!Q45*1.9835</f>
        <v>1487.625</v>
      </c>
      <c r="D45" s="19">
        <f t="shared" si="1"/>
        <v>1</v>
      </c>
      <c r="E45">
        <f>[1]RechargeReductions!G45*1.9835</f>
        <v>0</v>
      </c>
      <c r="F45" s="19">
        <f t="shared" si="2"/>
        <v>0</v>
      </c>
      <c r="G45">
        <f>[1]RechargeReductions!I45*1.9835</f>
        <v>0</v>
      </c>
      <c r="H45" s="19">
        <f t="shared" si="3"/>
        <v>0</v>
      </c>
      <c r="I45">
        <f>[1]RechargeReductions!L45*1.9835</f>
        <v>0</v>
      </c>
      <c r="J45" s="19">
        <f t="shared" si="4"/>
        <v>0</v>
      </c>
      <c r="K45">
        <f>LOOKUP(B45,[1]MaxFinancial!$A$2:$A$27,[1]MaxFinancial!$B$2:$B$27)</f>
        <v>-4.34</v>
      </c>
      <c r="M45" t="s">
        <v>71</v>
      </c>
      <c r="N45" s="13" t="s">
        <v>7</v>
      </c>
      <c r="O45" s="19">
        <v>30</v>
      </c>
      <c r="P45" s="19">
        <v>7</v>
      </c>
      <c r="Q45" s="19">
        <v>4.0400000000000027</v>
      </c>
      <c r="R45" s="13">
        <f t="shared" si="5"/>
        <v>34851</v>
      </c>
    </row>
    <row r="46" spans="1:29">
      <c r="A46" s="13">
        <v>33587</v>
      </c>
      <c r="B46" s="19">
        <f t="shared" si="0"/>
        <v>1992</v>
      </c>
      <c r="C46">
        <f>[1]RechargeReductions!Q46*1.9835</f>
        <v>1487.625</v>
      </c>
      <c r="D46" s="19">
        <f t="shared" si="1"/>
        <v>1</v>
      </c>
      <c r="E46">
        <f>[1]RechargeReductions!G46*1.9835</f>
        <v>0</v>
      </c>
      <c r="F46" s="19">
        <f t="shared" si="2"/>
        <v>0</v>
      </c>
      <c r="G46">
        <f>[1]RechargeReductions!I46*1.9835</f>
        <v>0</v>
      </c>
      <c r="H46" s="19">
        <f t="shared" si="3"/>
        <v>0</v>
      </c>
      <c r="I46">
        <f>[1]RechargeReductions!L46*1.9835</f>
        <v>0</v>
      </c>
      <c r="J46" s="19">
        <f t="shared" si="4"/>
        <v>0</v>
      </c>
      <c r="K46">
        <f>LOOKUP(B46,[1]MaxFinancial!$A$2:$A$27,[1]MaxFinancial!$B$2:$B$27)</f>
        <v>-4.34</v>
      </c>
      <c r="M46" t="s">
        <v>71</v>
      </c>
      <c r="N46" s="13" t="s">
        <v>8</v>
      </c>
      <c r="O46" s="19">
        <v>1</v>
      </c>
      <c r="P46" s="19">
        <v>0</v>
      </c>
      <c r="Q46" s="19">
        <v>4.0400000000000027</v>
      </c>
      <c r="R46" s="13">
        <f t="shared" si="5"/>
        <v>34881</v>
      </c>
      <c r="T46" s="20" t="s">
        <v>30</v>
      </c>
    </row>
    <row r="47" spans="1:29">
      <c r="A47" s="13">
        <v>33588</v>
      </c>
      <c r="B47" s="19">
        <f t="shared" si="0"/>
        <v>1992</v>
      </c>
      <c r="C47">
        <f>[1]RechargeReductions!Q47*1.9835</f>
        <v>1487.625</v>
      </c>
      <c r="D47" s="19">
        <f t="shared" si="1"/>
        <v>1</v>
      </c>
      <c r="E47">
        <f>[1]RechargeReductions!G47*1.9835</f>
        <v>0</v>
      </c>
      <c r="F47" s="19">
        <f t="shared" si="2"/>
        <v>0</v>
      </c>
      <c r="G47">
        <f>[1]RechargeReductions!I47*1.9835</f>
        <v>0</v>
      </c>
      <c r="H47" s="19">
        <f t="shared" si="3"/>
        <v>0</v>
      </c>
      <c r="I47">
        <f>[1]RechargeReductions!L47*1.9835</f>
        <v>0</v>
      </c>
      <c r="J47" s="19">
        <f t="shared" si="4"/>
        <v>0</v>
      </c>
      <c r="K47">
        <f>LOOKUP(B47,[1]MaxFinancial!$A$2:$A$27,[1]MaxFinancial!$B$2:$B$27)</f>
        <v>-4.34</v>
      </c>
      <c r="M47" t="s">
        <v>71</v>
      </c>
      <c r="N47" s="13" t="s">
        <v>9</v>
      </c>
      <c r="O47" s="19">
        <v>0</v>
      </c>
      <c r="P47" s="19">
        <v>0</v>
      </c>
      <c r="Q47" s="19">
        <v>4.0400000000000027</v>
      </c>
      <c r="R47" s="13">
        <f t="shared" si="5"/>
        <v>34912</v>
      </c>
      <c r="T47" s="20" t="s">
        <v>27</v>
      </c>
      <c r="V47" t="s">
        <v>66</v>
      </c>
      <c r="W47" t="s">
        <v>67</v>
      </c>
      <c r="Z47" s="20" t="s">
        <v>27</v>
      </c>
      <c r="AB47" t="s">
        <v>66</v>
      </c>
      <c r="AC47" t="s">
        <v>67</v>
      </c>
    </row>
    <row r="48" spans="1:29">
      <c r="A48" s="13">
        <v>33589</v>
      </c>
      <c r="B48" s="19">
        <f t="shared" si="0"/>
        <v>1992</v>
      </c>
      <c r="C48">
        <f>[1]RechargeReductions!Q48*1.9835</f>
        <v>1487.625</v>
      </c>
      <c r="D48" s="19">
        <f t="shared" si="1"/>
        <v>1</v>
      </c>
      <c r="E48">
        <f>[1]RechargeReductions!G48*1.9835</f>
        <v>0</v>
      </c>
      <c r="F48" s="19">
        <f t="shared" si="2"/>
        <v>0</v>
      </c>
      <c r="G48">
        <f>[1]RechargeReductions!I48*1.9835</f>
        <v>0</v>
      </c>
      <c r="H48" s="19">
        <f t="shared" si="3"/>
        <v>0</v>
      </c>
      <c r="I48">
        <f>[1]RechargeReductions!L48*1.9835</f>
        <v>0</v>
      </c>
      <c r="J48" s="19">
        <f t="shared" si="4"/>
        <v>0</v>
      </c>
      <c r="K48">
        <f>LOOKUP(B48,[1]MaxFinancial!$A$2:$A$27,[1]MaxFinancial!$B$2:$B$27)</f>
        <v>-4.34</v>
      </c>
      <c r="M48" t="s">
        <v>71</v>
      </c>
      <c r="N48" s="13" t="s">
        <v>10</v>
      </c>
      <c r="O48" s="19">
        <v>1</v>
      </c>
      <c r="P48" s="19">
        <v>0</v>
      </c>
      <c r="Q48" s="19">
        <v>4.0400000000000027</v>
      </c>
      <c r="R48" s="13">
        <f t="shared" si="5"/>
        <v>34943</v>
      </c>
      <c r="T48" s="20" t="s">
        <v>2</v>
      </c>
      <c r="U48">
        <v>1</v>
      </c>
      <c r="V48">
        <f t="array" ref="V48">MEDIAN(IF(([1]RechargeSummary!$C$2:$C$9498&gt;0)*([1]RechargeSummary!$K$2:$K$9498&lt;-3)*(MONTH([1]RechargeSummary!$A$2:$A$9498)=[1]MedianFlows!$B64),[1]RechargeSummary!$C$2:$C$9498))</f>
        <v>1179.1907500000002</v>
      </c>
      <c r="W48" t="e">
        <f t="array" ref="W48">MEDIAN(IF(([1]RechargeSummary!$E$2:$E$9498&gt;0)*([1]RechargeSummary!$K$2:$K$9498&lt;-3)*(MONTH([1]RechargeSummary!$A$2:$A$9498)=[1]MedianFlows!$B64),[1]RechargeSummary!$E$2:$E$9498))</f>
        <v>#NUM!</v>
      </c>
      <c r="Z48" s="20" t="s">
        <v>2</v>
      </c>
      <c r="AA48">
        <v>1</v>
      </c>
      <c r="AB48">
        <f t="array" ref="AB48">MEDIAN(IF(($Q$2:$Q$313&lt;-3)*(MONTH($R$2:$R$313)=AA48),$O$2:$O$313))</f>
        <v>31</v>
      </c>
      <c r="AC48">
        <f t="array" ref="AC48">MEDIAN(IF(($Q$2:$Q$313&lt;-3)*(MONTH($R$2:$R$313)=AA48),$P$2:$P$313))</f>
        <v>0</v>
      </c>
    </row>
    <row r="49" spans="1:29">
      <c r="A49" s="13">
        <v>33590</v>
      </c>
      <c r="B49" s="19">
        <f t="shared" si="0"/>
        <v>1992</v>
      </c>
      <c r="C49">
        <f>[1]RechargeReductions!Q49*1.9835</f>
        <v>1487.625</v>
      </c>
      <c r="D49" s="19">
        <f t="shared" si="1"/>
        <v>1</v>
      </c>
      <c r="E49">
        <f>[1]RechargeReductions!G49*1.9835</f>
        <v>0</v>
      </c>
      <c r="F49" s="19">
        <f t="shared" si="2"/>
        <v>0</v>
      </c>
      <c r="G49">
        <f>[1]RechargeReductions!I49*1.9835</f>
        <v>0</v>
      </c>
      <c r="H49" s="19">
        <f t="shared" si="3"/>
        <v>0</v>
      </c>
      <c r="I49">
        <f>[1]RechargeReductions!L49*1.9835</f>
        <v>0</v>
      </c>
      <c r="J49" s="19">
        <f t="shared" si="4"/>
        <v>0</v>
      </c>
      <c r="K49">
        <f>LOOKUP(B49,[1]MaxFinancial!$A$2:$A$27,[1]MaxFinancial!$B$2:$B$27)</f>
        <v>-4.34</v>
      </c>
      <c r="M49" t="s">
        <v>71</v>
      </c>
      <c r="N49" s="13" t="s">
        <v>11</v>
      </c>
      <c r="O49" s="19">
        <v>31</v>
      </c>
      <c r="P49" s="19">
        <v>0</v>
      </c>
      <c r="Q49" s="19">
        <v>4.0400000000000027</v>
      </c>
      <c r="R49" s="13">
        <f t="shared" si="5"/>
        <v>34973</v>
      </c>
      <c r="T49" s="20" t="s">
        <v>3</v>
      </c>
      <c r="U49">
        <v>2</v>
      </c>
      <c r="V49">
        <f t="array" ref="V49">MEDIAN(IF(([1]RechargeSummary!$C$2:$C$9498&gt;0)*([1]RechargeSummary!$K$2:$K$9498&lt;-3)*(MONTH([1]RechargeSummary!$A$2:$A$9498)=[1]MedianFlows!$B65),[1]RechargeSummary!$C$2:$C$9498))</f>
        <v>1210.9267500000001</v>
      </c>
      <c r="W49">
        <f t="array" ref="W49">MEDIAN(IF(([1]RechargeSummary!$E$2:$E$9498&gt;0)*([1]RechargeSummary!$K$2:$K$9498&lt;-3)*(MONTH([1]RechargeSummary!$A$2:$A$9498)=[1]MedianFlows!$B65),[1]RechargeSummary!$E$2:$E$9498))</f>
        <v>793.4</v>
      </c>
      <c r="Z49" s="20" t="s">
        <v>3</v>
      </c>
      <c r="AA49">
        <v>2</v>
      </c>
      <c r="AB49">
        <f t="array" ref="AB49">MEDIAN(IF(($Q$2:$Q$313&lt;-3)*(MONTH($R$2:$R$313)=AA49),$O$2:$O$313))</f>
        <v>28</v>
      </c>
      <c r="AC49">
        <f t="array" ref="AC49">MEDIAN(IF(($Q$2:$Q$313&lt;-3)*(MONTH($R$2:$R$313)=AA49),$P$2:$P$313))</f>
        <v>0</v>
      </c>
    </row>
    <row r="50" spans="1:29">
      <c r="A50" s="13">
        <v>33591</v>
      </c>
      <c r="B50" s="19">
        <f t="shared" si="0"/>
        <v>1992</v>
      </c>
      <c r="C50">
        <f>[1]RechargeReductions!Q50*1.9835</f>
        <v>1487.625</v>
      </c>
      <c r="D50" s="19">
        <f t="shared" si="1"/>
        <v>1</v>
      </c>
      <c r="E50">
        <f>[1]RechargeReductions!G50*1.9835</f>
        <v>0</v>
      </c>
      <c r="F50" s="19">
        <f t="shared" si="2"/>
        <v>0</v>
      </c>
      <c r="G50">
        <f>[1]RechargeReductions!I50*1.9835</f>
        <v>0</v>
      </c>
      <c r="H50" s="19">
        <f t="shared" si="3"/>
        <v>0</v>
      </c>
      <c r="I50">
        <f>[1]RechargeReductions!L50*1.9835</f>
        <v>0</v>
      </c>
      <c r="J50" s="19">
        <f t="shared" si="4"/>
        <v>0</v>
      </c>
      <c r="K50">
        <f>LOOKUP(B50,[1]MaxFinancial!$A$2:$A$27,[1]MaxFinancial!$B$2:$B$27)</f>
        <v>-4.34</v>
      </c>
      <c r="M50" t="s">
        <v>71</v>
      </c>
      <c r="N50" s="13" t="s">
        <v>0</v>
      </c>
      <c r="O50" s="19">
        <v>30</v>
      </c>
      <c r="P50" s="19">
        <v>1</v>
      </c>
      <c r="Q50" s="19">
        <v>3.700000000000002</v>
      </c>
      <c r="R50" s="13">
        <f t="shared" si="5"/>
        <v>35004</v>
      </c>
      <c r="T50" s="20" t="s">
        <v>4</v>
      </c>
      <c r="U50">
        <v>3</v>
      </c>
      <c r="V50">
        <f t="array" ref="V50">MEDIAN(IF(([1]RechargeSummary!$C$2:$C$9498&gt;0)*([1]RechargeSummary!$K$2:$K$9498&lt;-3)*(MONTH([1]RechargeSummary!$A$2:$A$9498)=[1]MedianFlows!$B66),[1]RechargeSummary!$C$2:$C$9498))</f>
        <v>1106.7930000000001</v>
      </c>
      <c r="W50" t="e">
        <f t="array" ref="W50">MEDIAN(IF(([1]RechargeSummary!$E$2:$E$9498&gt;0)*([1]RechargeSummary!$K$2:$K$9498&lt;-3)*(MONTH([1]RechargeSummary!$A$2:$A$9498)=[1]MedianFlows!$B66),[1]RechargeSummary!$E$2:$E$9498))</f>
        <v>#NUM!</v>
      </c>
      <c r="Z50" s="20" t="s">
        <v>4</v>
      </c>
      <c r="AA50">
        <v>3</v>
      </c>
      <c r="AB50">
        <f t="array" ref="AB50">MEDIAN(IF(($Q$2:$Q$313&lt;-3)*(MONTH($R$2:$R$313)=AA50),$O$2:$O$313))</f>
        <v>31</v>
      </c>
      <c r="AC50">
        <f t="array" ref="AC50">MEDIAN(IF(($Q$2:$Q$313&lt;-3)*(MONTH($R$2:$R$313)=AA50),$P$2:$P$313))</f>
        <v>0</v>
      </c>
    </row>
    <row r="51" spans="1:29">
      <c r="A51" s="13">
        <v>33592</v>
      </c>
      <c r="B51" s="19">
        <f t="shared" si="0"/>
        <v>1992</v>
      </c>
      <c r="C51">
        <f>[1]RechargeReductions!Q51*1.9835</f>
        <v>1487.625</v>
      </c>
      <c r="D51" s="19">
        <f t="shared" si="1"/>
        <v>1</v>
      </c>
      <c r="E51">
        <f>[1]RechargeReductions!G51*1.9835</f>
        <v>0</v>
      </c>
      <c r="F51" s="19">
        <f t="shared" si="2"/>
        <v>0</v>
      </c>
      <c r="G51">
        <f>[1]RechargeReductions!I51*1.9835</f>
        <v>0</v>
      </c>
      <c r="H51" s="19">
        <f t="shared" si="3"/>
        <v>0</v>
      </c>
      <c r="I51">
        <f>[1]RechargeReductions!L51*1.9835</f>
        <v>0</v>
      </c>
      <c r="J51" s="19">
        <f t="shared" si="4"/>
        <v>0</v>
      </c>
      <c r="K51">
        <f>LOOKUP(B51,[1]MaxFinancial!$A$2:$A$27,[1]MaxFinancial!$B$2:$B$27)</f>
        <v>-4.34</v>
      </c>
      <c r="M51" t="s">
        <v>71</v>
      </c>
      <c r="N51" s="13" t="s">
        <v>1</v>
      </c>
      <c r="O51" s="19">
        <v>31</v>
      </c>
      <c r="P51" s="19">
        <v>25</v>
      </c>
      <c r="Q51" s="19">
        <v>3.700000000000002</v>
      </c>
      <c r="R51" s="13">
        <f t="shared" si="5"/>
        <v>35034</v>
      </c>
      <c r="T51" s="20" t="s">
        <v>5</v>
      </c>
      <c r="U51">
        <v>4</v>
      </c>
      <c r="V51">
        <f t="array" ref="V51">MEDIAN(IF(([1]RechargeSummary!$C$2:$C$9498&gt;0)*([1]RechargeSummary!$K$2:$K$9498&lt;-3)*(MONTH([1]RechargeSummary!$A$2:$A$9498)=[1]MedianFlows!$B67),[1]RechargeSummary!$C$2:$C$9498))</f>
        <v>680.34050000000002</v>
      </c>
      <c r="W51" t="e">
        <f t="array" ref="W51">MEDIAN(IF(([1]RechargeSummary!$E$2:$E$9498&gt;0)*([1]RechargeSummary!$K$2:$K$9498&lt;-3)*(MONTH([1]RechargeSummary!$A$2:$A$9498)=[1]MedianFlows!$B67),[1]RechargeSummary!$E$2:$E$9498))</f>
        <v>#NUM!</v>
      </c>
      <c r="Z51" s="20" t="s">
        <v>5</v>
      </c>
      <c r="AA51">
        <v>4</v>
      </c>
      <c r="AB51">
        <f t="array" ref="AB51">MEDIAN(IF(($Q$2:$Q$313&lt;-3)*(MONTH($R$2:$R$313)=AA51),$O$2:$O$313))</f>
        <v>1</v>
      </c>
      <c r="AC51">
        <f t="array" ref="AC51">MEDIAN(IF(($Q$2:$Q$313&lt;-3)*(MONTH($R$2:$R$313)=AA51),$P$2:$P$313))</f>
        <v>0</v>
      </c>
    </row>
    <row r="52" spans="1:29">
      <c r="A52" s="13">
        <v>33593</v>
      </c>
      <c r="B52" s="19">
        <f t="shared" si="0"/>
        <v>1992</v>
      </c>
      <c r="C52">
        <f>[1]RechargeReductions!Q52*1.9835</f>
        <v>1487.625</v>
      </c>
      <c r="D52" s="19">
        <f t="shared" si="1"/>
        <v>1</v>
      </c>
      <c r="E52">
        <f>[1]RechargeReductions!G52*1.9835</f>
        <v>0</v>
      </c>
      <c r="F52" s="19">
        <f t="shared" si="2"/>
        <v>0</v>
      </c>
      <c r="G52">
        <f>[1]RechargeReductions!I52*1.9835</f>
        <v>0</v>
      </c>
      <c r="H52" s="19">
        <f t="shared" si="3"/>
        <v>0</v>
      </c>
      <c r="I52">
        <f>[1]RechargeReductions!L52*1.9835</f>
        <v>0</v>
      </c>
      <c r="J52" s="19">
        <f t="shared" si="4"/>
        <v>0</v>
      </c>
      <c r="K52">
        <f>LOOKUP(B52,[1]MaxFinancial!$A$2:$A$27,[1]MaxFinancial!$B$2:$B$27)</f>
        <v>-4.34</v>
      </c>
      <c r="M52" t="s">
        <v>72</v>
      </c>
      <c r="N52" s="13" t="s">
        <v>2</v>
      </c>
      <c r="O52" s="19">
        <v>31</v>
      </c>
      <c r="P52" s="19">
        <v>29</v>
      </c>
      <c r="Q52" s="19">
        <v>3.700000000000002</v>
      </c>
      <c r="R52" s="13">
        <f t="shared" si="5"/>
        <v>35065</v>
      </c>
      <c r="T52" s="20" t="s">
        <v>6</v>
      </c>
      <c r="U52">
        <v>5</v>
      </c>
      <c r="V52">
        <f t="array" ref="V52">MEDIAN(IF(([1]RechargeSummary!$C$2:$C$9498&gt;0)*([1]RechargeSummary!$K$2:$K$9498&lt;-3)*(MONTH([1]RechargeSummary!$A$2:$A$9498)=[1]MedianFlows!$B68),[1]RechargeSummary!$C$2:$C$9498))</f>
        <v>1487.625</v>
      </c>
      <c r="W52" t="e">
        <f t="array" ref="W52">MEDIAN(IF(([1]RechargeSummary!$E$2:$E$9498&gt;0)*([1]RechargeSummary!$K$2:$K$9498&lt;-3)*(MONTH([1]RechargeSummary!$A$2:$A$9498)=[1]MedianFlows!$B68),[1]RechargeSummary!$E$2:$E$9498))</f>
        <v>#NUM!</v>
      </c>
      <c r="Z52" s="20" t="s">
        <v>6</v>
      </c>
      <c r="AA52">
        <v>5</v>
      </c>
      <c r="AB52">
        <f t="array" ref="AB52">MEDIAN(IF(($Q$2:$Q$313&lt;-3)*(MONTH($R$2:$R$313)=AA52),$O$2:$O$313))</f>
        <v>0</v>
      </c>
      <c r="AC52">
        <f t="array" ref="AC52">MEDIAN(IF(($Q$2:$Q$313&lt;-3)*(MONTH($R$2:$R$313)=AA52),$P$2:$P$313))</f>
        <v>0</v>
      </c>
    </row>
    <row r="53" spans="1:29">
      <c r="A53" s="13">
        <v>33594</v>
      </c>
      <c r="B53" s="19">
        <f t="shared" si="0"/>
        <v>1992</v>
      </c>
      <c r="C53">
        <f>[1]RechargeReductions!Q53*1.9835</f>
        <v>1487.625</v>
      </c>
      <c r="D53" s="19">
        <f t="shared" si="1"/>
        <v>1</v>
      </c>
      <c r="E53">
        <f>[1]RechargeReductions!G53*1.9835</f>
        <v>0</v>
      </c>
      <c r="F53" s="19">
        <f t="shared" si="2"/>
        <v>0</v>
      </c>
      <c r="G53">
        <f>[1]RechargeReductions!I53*1.9835</f>
        <v>0</v>
      </c>
      <c r="H53" s="19">
        <f t="shared" si="3"/>
        <v>0</v>
      </c>
      <c r="I53">
        <f>[1]RechargeReductions!L53*1.9835</f>
        <v>0</v>
      </c>
      <c r="J53" s="19">
        <f t="shared" si="4"/>
        <v>0</v>
      </c>
      <c r="K53">
        <f>LOOKUP(B53,[1]MaxFinancial!$A$2:$A$27,[1]MaxFinancial!$B$2:$B$27)</f>
        <v>-4.34</v>
      </c>
      <c r="M53" t="s">
        <v>72</v>
      </c>
      <c r="N53" s="13" t="s">
        <v>3</v>
      </c>
      <c r="O53" s="19">
        <v>29</v>
      </c>
      <c r="P53" s="19">
        <v>29</v>
      </c>
      <c r="Q53" s="19">
        <v>3.700000000000002</v>
      </c>
      <c r="R53" s="13">
        <f t="shared" si="5"/>
        <v>35096</v>
      </c>
      <c r="T53" s="20" t="s">
        <v>7</v>
      </c>
      <c r="U53">
        <v>6</v>
      </c>
      <c r="V53">
        <f t="array" ref="V53">MEDIAN(IF(([1]RechargeSummary!$C$2:$C$9498&gt;0)*([1]RechargeSummary!$K$2:$K$9498&lt;-3)*(MONTH([1]RechargeSummary!$A$2:$A$9498)=[1]MedianFlows!$B69),[1]RechargeSummary!$C$2:$C$9498))</f>
        <v>146.779</v>
      </c>
      <c r="W53" t="e">
        <f t="array" ref="W53">MEDIAN(IF(([1]RechargeSummary!$E$2:$E$9498&gt;0)*([1]RechargeSummary!$K$2:$K$9498&lt;-3)*(MONTH([1]RechargeSummary!$A$2:$A$9498)=[1]MedianFlows!$B69),[1]RechargeSummary!$E$2:$E$9498))</f>
        <v>#NUM!</v>
      </c>
      <c r="Z53" s="20" t="s">
        <v>7</v>
      </c>
      <c r="AA53">
        <v>6</v>
      </c>
      <c r="AB53">
        <f t="array" ref="AB53">MEDIAN(IF(($Q$2:$Q$313&lt;-3)*(MONTH($R$2:$R$313)=AA53),$O$2:$O$313))</f>
        <v>0</v>
      </c>
      <c r="AC53">
        <f t="array" ref="AC53">MEDIAN(IF(($Q$2:$Q$313&lt;-3)*(MONTH($R$2:$R$313)=AA53),$P$2:$P$313))</f>
        <v>0</v>
      </c>
    </row>
    <row r="54" spans="1:29">
      <c r="A54" s="13">
        <v>33595</v>
      </c>
      <c r="B54" s="19">
        <f t="shared" si="0"/>
        <v>1992</v>
      </c>
      <c r="C54">
        <f>[1]RechargeReductions!Q54*1.9835</f>
        <v>1487.625</v>
      </c>
      <c r="D54" s="19">
        <f t="shared" si="1"/>
        <v>1</v>
      </c>
      <c r="E54">
        <f>[1]RechargeReductions!G54*1.9835</f>
        <v>0</v>
      </c>
      <c r="F54" s="19">
        <f t="shared" si="2"/>
        <v>0</v>
      </c>
      <c r="G54">
        <f>[1]RechargeReductions!I54*1.9835</f>
        <v>0</v>
      </c>
      <c r="H54" s="19">
        <f t="shared" si="3"/>
        <v>0</v>
      </c>
      <c r="I54">
        <f>[1]RechargeReductions!L54*1.9835</f>
        <v>0</v>
      </c>
      <c r="J54" s="19">
        <f t="shared" si="4"/>
        <v>0</v>
      </c>
      <c r="K54">
        <f>LOOKUP(B54,[1]MaxFinancial!$A$2:$A$27,[1]MaxFinancial!$B$2:$B$27)</f>
        <v>-4.34</v>
      </c>
      <c r="M54" t="s">
        <v>72</v>
      </c>
      <c r="N54" s="13" t="s">
        <v>4</v>
      </c>
      <c r="O54" s="19">
        <v>31</v>
      </c>
      <c r="P54" s="19">
        <v>31</v>
      </c>
      <c r="Q54" s="19">
        <v>3.700000000000002</v>
      </c>
      <c r="R54" s="13">
        <f t="shared" si="5"/>
        <v>35125</v>
      </c>
      <c r="T54" s="20" t="s">
        <v>8</v>
      </c>
      <c r="U54">
        <v>7</v>
      </c>
      <c r="V54" t="e">
        <f t="array" ref="V54">MEDIAN(IF(([1]RechargeSummary!$C$2:$C$9498&gt;0)*([1]RechargeSummary!$K$2:$K$9498&lt;-3)*(MONTH([1]RechargeSummary!$A$2:$A$9498)=[1]MedianFlows!$B70),[1]RechargeSummary!$C$2:$C$9498))</f>
        <v>#NUM!</v>
      </c>
      <c r="W54" t="e">
        <f t="array" ref="W54">MEDIAN(IF(([1]RechargeSummary!$E$2:$E$9498&gt;0)*([1]RechargeSummary!$K$2:$K$9498&lt;-3)*(MONTH([1]RechargeSummary!$A$2:$A$9498)=[1]MedianFlows!$B70),[1]RechargeSummary!$E$2:$E$9498))</f>
        <v>#NUM!</v>
      </c>
      <c r="Z54" s="20" t="s">
        <v>8</v>
      </c>
      <c r="AA54">
        <v>7</v>
      </c>
      <c r="AB54">
        <f t="array" ref="AB54">MEDIAN(IF(($Q$2:$Q$313&lt;-3)*(MONTH($R$2:$R$313)=AA54),$O$2:$O$313))</f>
        <v>0</v>
      </c>
      <c r="AC54">
        <f t="array" ref="AC54">MEDIAN(IF(($Q$2:$Q$313&lt;-3)*(MONTH($R$2:$R$313)=AA54),$P$2:$P$313))</f>
        <v>0</v>
      </c>
    </row>
    <row r="55" spans="1:29">
      <c r="A55" s="13">
        <v>33596</v>
      </c>
      <c r="B55" s="19">
        <f t="shared" si="0"/>
        <v>1992</v>
      </c>
      <c r="C55">
        <f>[1]RechargeReductions!Q55*1.9835</f>
        <v>1487.625</v>
      </c>
      <c r="D55" s="19">
        <f t="shared" si="1"/>
        <v>1</v>
      </c>
      <c r="E55">
        <f>[1]RechargeReductions!G55*1.9835</f>
        <v>0</v>
      </c>
      <c r="F55" s="19">
        <f t="shared" si="2"/>
        <v>0</v>
      </c>
      <c r="G55">
        <f>[1]RechargeReductions!I55*1.9835</f>
        <v>0</v>
      </c>
      <c r="H55" s="19">
        <f t="shared" si="3"/>
        <v>0</v>
      </c>
      <c r="I55">
        <f>[1]RechargeReductions!L55*1.9835</f>
        <v>0</v>
      </c>
      <c r="J55" s="19">
        <f t="shared" si="4"/>
        <v>0</v>
      </c>
      <c r="K55">
        <f>LOOKUP(B55,[1]MaxFinancial!$A$2:$A$27,[1]MaxFinancial!$B$2:$B$27)</f>
        <v>-4.34</v>
      </c>
      <c r="M55" t="s">
        <v>72</v>
      </c>
      <c r="N55" s="13" t="s">
        <v>5</v>
      </c>
      <c r="O55" s="19">
        <v>30</v>
      </c>
      <c r="P55" s="19">
        <v>24</v>
      </c>
      <c r="Q55" s="19">
        <v>3.700000000000002</v>
      </c>
      <c r="R55" s="13">
        <f t="shared" si="5"/>
        <v>35156</v>
      </c>
      <c r="T55" s="20" t="s">
        <v>9</v>
      </c>
      <c r="U55">
        <v>8</v>
      </c>
      <c r="V55" t="e">
        <f t="array" ref="V55">MEDIAN(IF(([1]RechargeSummary!$C$2:$C$9498&gt;0)*([1]RechargeSummary!$K$2:$K$9498&lt;-3)*(MONTH([1]RechargeSummary!$A$2:$A$9498)=[1]MedianFlows!$B71),[1]RechargeSummary!$C$2:$C$9498))</f>
        <v>#NUM!</v>
      </c>
      <c r="W55" t="e">
        <f t="array" ref="W55">MEDIAN(IF(([1]RechargeSummary!$E$2:$E$9498&gt;0)*([1]RechargeSummary!$K$2:$K$9498&lt;-3)*(MONTH([1]RechargeSummary!$A$2:$A$9498)=[1]MedianFlows!$B71),[1]RechargeSummary!$E$2:$E$9498))</f>
        <v>#NUM!</v>
      </c>
      <c r="Z55" s="20" t="s">
        <v>9</v>
      </c>
      <c r="AA55">
        <v>8</v>
      </c>
      <c r="AB55">
        <f t="array" ref="AB55">MEDIAN(IF(($Q$2:$Q$313&lt;-3)*(MONTH($R$2:$R$313)=AA55),$O$2:$O$313))</f>
        <v>0</v>
      </c>
      <c r="AC55">
        <f t="array" ref="AC55">MEDIAN(IF(($Q$2:$Q$313&lt;-3)*(MONTH($R$2:$R$313)=AA55),$P$2:$P$313))</f>
        <v>0</v>
      </c>
    </row>
    <row r="56" spans="1:29">
      <c r="A56" s="13">
        <v>33597</v>
      </c>
      <c r="B56" s="19">
        <f t="shared" si="0"/>
        <v>1992</v>
      </c>
      <c r="C56">
        <f>[1]RechargeReductions!Q56*1.9835</f>
        <v>1487.625</v>
      </c>
      <c r="D56" s="19">
        <f t="shared" si="1"/>
        <v>1</v>
      </c>
      <c r="E56">
        <f>[1]RechargeReductions!G56*1.9835</f>
        <v>0</v>
      </c>
      <c r="F56" s="19">
        <f t="shared" si="2"/>
        <v>0</v>
      </c>
      <c r="G56">
        <f>[1]RechargeReductions!I56*1.9835</f>
        <v>0</v>
      </c>
      <c r="H56" s="19">
        <f t="shared" si="3"/>
        <v>0</v>
      </c>
      <c r="I56">
        <f>[1]RechargeReductions!L56*1.9835</f>
        <v>0</v>
      </c>
      <c r="J56" s="19">
        <f t="shared" si="4"/>
        <v>0</v>
      </c>
      <c r="K56">
        <f>LOOKUP(B56,[1]MaxFinancial!$A$2:$A$27,[1]MaxFinancial!$B$2:$B$27)</f>
        <v>-4.34</v>
      </c>
      <c r="M56" t="s">
        <v>72</v>
      </c>
      <c r="N56" s="13" t="s">
        <v>6</v>
      </c>
      <c r="O56" s="19">
        <v>31</v>
      </c>
      <c r="P56" s="19">
        <v>2</v>
      </c>
      <c r="Q56" s="19">
        <v>3.700000000000002</v>
      </c>
      <c r="R56" s="13">
        <f t="shared" si="5"/>
        <v>35186</v>
      </c>
      <c r="T56" s="20" t="s">
        <v>10</v>
      </c>
      <c r="U56">
        <v>9</v>
      </c>
      <c r="V56">
        <f t="array" ref="V56">MEDIAN(IF(([1]RechargeSummary!$C$2:$C$9498&gt;0)*([1]RechargeSummary!$K$2:$K$9498&lt;-3)*(MONTH([1]RechargeSummary!$A$2:$A$9498)=[1]MedianFlows!$B72),[1]RechargeSummary!$C$2:$C$9498))</f>
        <v>174.548</v>
      </c>
      <c r="W56" t="e">
        <f t="array" ref="W56">MEDIAN(IF(([1]RechargeSummary!$E$2:$E$9498&gt;0)*([1]RechargeSummary!$K$2:$K$9498&lt;-3)*(MONTH([1]RechargeSummary!$A$2:$A$9498)=[1]MedianFlows!$B72),[1]RechargeSummary!$E$2:$E$9498))</f>
        <v>#NUM!</v>
      </c>
      <c r="Z56" s="20" t="s">
        <v>10</v>
      </c>
      <c r="AA56">
        <v>9</v>
      </c>
      <c r="AB56">
        <f t="array" ref="AB56">MEDIAN(IF(($Q$2:$Q$313&lt;-3)*(MONTH($R$2:$R$313)=AA56),$O$2:$O$313))</f>
        <v>0</v>
      </c>
      <c r="AC56">
        <f t="array" ref="AC56">MEDIAN(IF(($Q$2:$Q$313&lt;-3)*(MONTH($R$2:$R$313)=AA56),$P$2:$P$313))</f>
        <v>0</v>
      </c>
    </row>
    <row r="57" spans="1:29">
      <c r="A57" s="13">
        <v>33598</v>
      </c>
      <c r="B57" s="19">
        <f t="shared" si="0"/>
        <v>1992</v>
      </c>
      <c r="C57">
        <f>[1]RechargeReductions!Q57*1.9835</f>
        <v>1487.625</v>
      </c>
      <c r="D57" s="19">
        <f t="shared" si="1"/>
        <v>1</v>
      </c>
      <c r="E57">
        <f>[1]RechargeReductions!G57*1.9835</f>
        <v>0</v>
      </c>
      <c r="F57" s="19">
        <f t="shared" si="2"/>
        <v>0</v>
      </c>
      <c r="G57">
        <f>[1]RechargeReductions!I57*1.9835</f>
        <v>0</v>
      </c>
      <c r="H57" s="19">
        <f t="shared" si="3"/>
        <v>0</v>
      </c>
      <c r="I57">
        <f>[1]RechargeReductions!L57*1.9835</f>
        <v>0</v>
      </c>
      <c r="J57" s="19">
        <f t="shared" si="4"/>
        <v>0</v>
      </c>
      <c r="K57">
        <f>LOOKUP(B57,[1]MaxFinancial!$A$2:$A$27,[1]MaxFinancial!$B$2:$B$27)</f>
        <v>-4.34</v>
      </c>
      <c r="M57" t="s">
        <v>72</v>
      </c>
      <c r="N57" s="13" t="s">
        <v>7</v>
      </c>
      <c r="O57" s="19">
        <v>30</v>
      </c>
      <c r="P57" s="19">
        <v>4</v>
      </c>
      <c r="Q57" s="19">
        <v>3.700000000000002</v>
      </c>
      <c r="R57" s="13">
        <f t="shared" si="5"/>
        <v>35217</v>
      </c>
      <c r="T57" s="20" t="s">
        <v>11</v>
      </c>
      <c r="U57">
        <v>10</v>
      </c>
      <c r="V57">
        <f t="array" ref="V57">MEDIAN(IF(([1]RechargeSummary!$C$2:$C$9498&gt;0)*([1]RechargeSummary!$K$2:$K$9498&lt;-3)*(MONTH([1]RechargeSummary!$A$2:$A$9498)=[1]MedianFlows!$B73),[1]RechargeSummary!$C$2:$C$9498))</f>
        <v>605.95925</v>
      </c>
      <c r="W57" t="e">
        <f t="array" ref="W57">MEDIAN(IF(([1]RechargeSummary!$E$2:$E$9498&gt;0)*([1]RechargeSummary!$K$2:$K$9498&lt;-3)*(MONTH([1]RechargeSummary!$A$2:$A$9498)=[1]MedianFlows!$B73),[1]RechargeSummary!$E$2:$E$9498))</f>
        <v>#NUM!</v>
      </c>
      <c r="Z57" s="20" t="s">
        <v>11</v>
      </c>
      <c r="AA57">
        <v>10</v>
      </c>
      <c r="AB57">
        <f t="array" ref="AB57">MEDIAN(IF(($Q$2:$Q$313&lt;-3)*(MONTH($R$2:$R$313)=AA57),$O$2:$O$313))</f>
        <v>10</v>
      </c>
      <c r="AC57">
        <f t="array" ref="AC57">MEDIAN(IF(($Q$2:$Q$313&lt;-3)*(MONTH($R$2:$R$313)=AA57),$P$2:$P$313))</f>
        <v>0</v>
      </c>
    </row>
    <row r="58" spans="1:29">
      <c r="A58" s="13">
        <v>33599</v>
      </c>
      <c r="B58" s="19">
        <f t="shared" si="0"/>
        <v>1992</v>
      </c>
      <c r="C58">
        <f>[1]RechargeReductions!Q58*1.9835</f>
        <v>1487.625</v>
      </c>
      <c r="D58" s="19">
        <f t="shared" si="1"/>
        <v>1</v>
      </c>
      <c r="E58">
        <f>[1]RechargeReductions!G58*1.9835</f>
        <v>0</v>
      </c>
      <c r="F58" s="19">
        <f t="shared" si="2"/>
        <v>0</v>
      </c>
      <c r="G58">
        <f>[1]RechargeReductions!I58*1.9835</f>
        <v>0</v>
      </c>
      <c r="H58" s="19">
        <f t="shared" si="3"/>
        <v>0</v>
      </c>
      <c r="I58">
        <f>[1]RechargeReductions!L58*1.9835</f>
        <v>0</v>
      </c>
      <c r="J58" s="19">
        <f t="shared" si="4"/>
        <v>0</v>
      </c>
      <c r="K58">
        <f>LOOKUP(B58,[1]MaxFinancial!$A$2:$A$27,[1]MaxFinancial!$B$2:$B$27)</f>
        <v>-4.34</v>
      </c>
      <c r="M58" t="s">
        <v>72</v>
      </c>
      <c r="N58" s="13" t="s">
        <v>8</v>
      </c>
      <c r="O58" s="19">
        <v>2</v>
      </c>
      <c r="P58" s="19">
        <v>0</v>
      </c>
      <c r="Q58" s="19">
        <v>3.700000000000002</v>
      </c>
      <c r="R58" s="13">
        <f t="shared" si="5"/>
        <v>35247</v>
      </c>
      <c r="T58" s="20" t="s">
        <v>0</v>
      </c>
      <c r="U58">
        <v>11</v>
      </c>
      <c r="V58">
        <f t="array" ref="V58">MEDIAN(IF(([1]RechargeSummary!$C$2:$C$9498&gt;0)*([1]RechargeSummary!$K$2:$K$9498&lt;-3)*(MONTH([1]RechargeSummary!$A$2:$A$9498)=[1]MedianFlows!$B74),[1]RechargeSummary!$C$2:$C$9498))</f>
        <v>1086.9580000000001</v>
      </c>
      <c r="W58" t="e">
        <f t="array" ref="W58">MEDIAN(IF(([1]RechargeSummary!$E$2:$E$9498&gt;0)*([1]RechargeSummary!$K$2:$K$9498&lt;-3)*(MONTH([1]RechargeSummary!$A$2:$A$9498)=[1]MedianFlows!$B74),[1]RechargeSummary!$E$2:$E$9498))</f>
        <v>#NUM!</v>
      </c>
      <c r="Z58" s="20" t="s">
        <v>0</v>
      </c>
      <c r="AA58">
        <v>11</v>
      </c>
      <c r="AB58">
        <f t="array" ref="AB58">MEDIAN(IF(($Q$2:$Q$313&lt;-3)*(MONTH($R$2:$R$313)=AA58),$O$2:$O$313))</f>
        <v>30</v>
      </c>
      <c r="AC58">
        <f t="array" ref="AC58">MEDIAN(IF(($Q$2:$Q$313&lt;-3)*(MONTH($R$2:$R$313)=AA58),$P$2:$P$313))</f>
        <v>0</v>
      </c>
    </row>
    <row r="59" spans="1:29">
      <c r="A59" s="13">
        <v>33600</v>
      </c>
      <c r="B59" s="19">
        <f t="shared" si="0"/>
        <v>1992</v>
      </c>
      <c r="C59">
        <f>[1]RechargeReductions!Q59*1.9835</f>
        <v>1487.625</v>
      </c>
      <c r="D59" s="19">
        <f t="shared" si="1"/>
        <v>1</v>
      </c>
      <c r="E59">
        <f>[1]RechargeReductions!G59*1.9835</f>
        <v>0</v>
      </c>
      <c r="F59" s="19">
        <f t="shared" si="2"/>
        <v>0</v>
      </c>
      <c r="G59">
        <f>[1]RechargeReductions!I59*1.9835</f>
        <v>0</v>
      </c>
      <c r="H59" s="19">
        <f t="shared" si="3"/>
        <v>0</v>
      </c>
      <c r="I59">
        <f>[1]RechargeReductions!L59*1.9835</f>
        <v>0</v>
      </c>
      <c r="J59" s="19">
        <f t="shared" si="4"/>
        <v>0</v>
      </c>
      <c r="K59">
        <f>LOOKUP(B59,[1]MaxFinancial!$A$2:$A$27,[1]MaxFinancial!$B$2:$B$27)</f>
        <v>-4.34</v>
      </c>
      <c r="M59" t="s">
        <v>72</v>
      </c>
      <c r="N59" s="13" t="s">
        <v>9</v>
      </c>
      <c r="O59" s="19">
        <v>0</v>
      </c>
      <c r="P59" s="19">
        <v>0</v>
      </c>
      <c r="Q59" s="19">
        <v>3.700000000000002</v>
      </c>
      <c r="R59" s="13">
        <f t="shared" si="5"/>
        <v>35278</v>
      </c>
      <c r="T59" s="20" t="s">
        <v>1</v>
      </c>
      <c r="U59">
        <v>12</v>
      </c>
      <c r="V59">
        <f t="array" ref="V59">MEDIAN(IF(([1]RechargeSummary!$C$2:$C$9498&gt;0)*([1]RechargeSummary!$K$2:$K$9498&lt;-3)*(MONTH([1]RechargeSummary!$A$2:$A$9498)=[1]MedianFlows!$B75),[1]RechargeSummary!$C$2:$C$9498))</f>
        <v>1186.133</v>
      </c>
      <c r="W59">
        <f t="array" ref="W59">MEDIAN(IF(([1]RechargeSummary!$E$2:$E$9498&gt;0)*([1]RechargeSummary!$K$2:$K$9498&lt;-3)*(MONTH([1]RechargeSummary!$A$2:$A$9498)=[1]MedianFlows!$B75),[1]RechargeSummary!$E$2:$E$9498))</f>
        <v>710.09299999999996</v>
      </c>
      <c r="Z59" s="20" t="s">
        <v>1</v>
      </c>
      <c r="AA59">
        <v>12</v>
      </c>
      <c r="AB59">
        <f t="array" ref="AB59">MEDIAN(IF(($Q$2:$Q$313&lt;-3)*(MONTH($R$2:$R$313)=AA59),$O$2:$O$313))</f>
        <v>31</v>
      </c>
      <c r="AC59">
        <f t="array" ref="AC59">MEDIAN(IF(($Q$2:$Q$313&lt;-3)*(MONTH($R$2:$R$313)=AA59),$P$2:$P$313))</f>
        <v>0</v>
      </c>
    </row>
    <row r="60" spans="1:29">
      <c r="A60" s="13">
        <v>33601</v>
      </c>
      <c r="B60" s="19">
        <f t="shared" si="0"/>
        <v>1992</v>
      </c>
      <c r="C60">
        <f>[1]RechargeReductions!Q60*1.9835</f>
        <v>1487.625</v>
      </c>
      <c r="D60" s="19">
        <f t="shared" si="1"/>
        <v>1</v>
      </c>
      <c r="E60">
        <f>[1]RechargeReductions!G60*1.9835</f>
        <v>0</v>
      </c>
      <c r="F60" s="19">
        <f t="shared" si="2"/>
        <v>0</v>
      </c>
      <c r="G60">
        <f>[1]RechargeReductions!I60*1.9835</f>
        <v>0</v>
      </c>
      <c r="H60" s="19">
        <f t="shared" si="3"/>
        <v>0</v>
      </c>
      <c r="I60">
        <f>[1]RechargeReductions!L60*1.9835</f>
        <v>0</v>
      </c>
      <c r="J60" s="19">
        <f t="shared" si="4"/>
        <v>0</v>
      </c>
      <c r="K60">
        <f>LOOKUP(B60,[1]MaxFinancial!$A$2:$A$27,[1]MaxFinancial!$B$2:$B$27)</f>
        <v>-4.34</v>
      </c>
      <c r="M60" t="s">
        <v>72</v>
      </c>
      <c r="N60" s="13" t="s">
        <v>10</v>
      </c>
      <c r="O60" s="19">
        <v>16</v>
      </c>
      <c r="P60" s="19">
        <v>0</v>
      </c>
      <c r="Q60" s="19">
        <v>3.700000000000002</v>
      </c>
      <c r="R60" s="13">
        <f t="shared" si="5"/>
        <v>35309</v>
      </c>
    </row>
    <row r="61" spans="1:29">
      <c r="A61" s="13">
        <v>33602</v>
      </c>
      <c r="B61" s="19">
        <f t="shared" si="0"/>
        <v>1992</v>
      </c>
      <c r="C61">
        <f>[1]RechargeReductions!Q61*1.9835</f>
        <v>1487.625</v>
      </c>
      <c r="D61" s="19">
        <f t="shared" si="1"/>
        <v>1</v>
      </c>
      <c r="E61">
        <f>[1]RechargeReductions!G61*1.9835</f>
        <v>0</v>
      </c>
      <c r="F61" s="19">
        <f t="shared" si="2"/>
        <v>0</v>
      </c>
      <c r="G61">
        <f>[1]RechargeReductions!I61*1.9835</f>
        <v>0</v>
      </c>
      <c r="H61" s="19">
        <f t="shared" si="3"/>
        <v>0</v>
      </c>
      <c r="I61">
        <f>[1]RechargeReductions!L61*1.9835</f>
        <v>0</v>
      </c>
      <c r="J61" s="19">
        <f t="shared" si="4"/>
        <v>0</v>
      </c>
      <c r="K61">
        <f>LOOKUP(B61,[1]MaxFinancial!$A$2:$A$27,[1]MaxFinancial!$B$2:$B$27)</f>
        <v>-4.34</v>
      </c>
      <c r="M61" t="s">
        <v>72</v>
      </c>
      <c r="N61" s="13" t="s">
        <v>11</v>
      </c>
      <c r="O61" s="19">
        <v>31</v>
      </c>
      <c r="P61" s="19">
        <v>0</v>
      </c>
      <c r="Q61" s="19">
        <v>3.700000000000002</v>
      </c>
      <c r="R61" s="13">
        <f t="shared" si="5"/>
        <v>35339</v>
      </c>
    </row>
    <row r="62" spans="1:29">
      <c r="A62" s="13">
        <v>33603</v>
      </c>
      <c r="B62" s="19">
        <f t="shared" si="0"/>
        <v>1992</v>
      </c>
      <c r="C62">
        <f>[1]RechargeReductions!Q62*1.9835</f>
        <v>1487.625</v>
      </c>
      <c r="D62" s="19">
        <f t="shared" si="1"/>
        <v>1</v>
      </c>
      <c r="E62">
        <f>[1]RechargeReductions!G62*1.9835</f>
        <v>0</v>
      </c>
      <c r="F62" s="19">
        <f t="shared" si="2"/>
        <v>0</v>
      </c>
      <c r="G62">
        <f>[1]RechargeReductions!I62*1.9835</f>
        <v>0</v>
      </c>
      <c r="H62" s="19">
        <f t="shared" si="3"/>
        <v>0</v>
      </c>
      <c r="I62">
        <f>[1]RechargeReductions!L62*1.9835</f>
        <v>0</v>
      </c>
      <c r="J62" s="19">
        <f t="shared" si="4"/>
        <v>0</v>
      </c>
      <c r="K62">
        <f>LOOKUP(B62,[1]MaxFinancial!$A$2:$A$27,[1]MaxFinancial!$B$2:$B$27)</f>
        <v>-4.34</v>
      </c>
      <c r="M62" t="s">
        <v>72</v>
      </c>
      <c r="N62" s="13" t="s">
        <v>0</v>
      </c>
      <c r="O62" s="19">
        <v>30</v>
      </c>
      <c r="P62" s="19">
        <v>0</v>
      </c>
      <c r="Q62" s="19">
        <v>3.5600000000000014</v>
      </c>
      <c r="R62" s="13">
        <f t="shared" si="5"/>
        <v>35370</v>
      </c>
    </row>
    <row r="63" spans="1:29">
      <c r="A63" s="13">
        <v>33604</v>
      </c>
      <c r="B63" s="19">
        <f t="shared" si="0"/>
        <v>1992</v>
      </c>
      <c r="C63">
        <f>[1]RechargeReductions!Q63*1.9835</f>
        <v>1487.625</v>
      </c>
      <c r="D63" s="19">
        <f t="shared" si="1"/>
        <v>1</v>
      </c>
      <c r="E63">
        <f>[1]RechargeReductions!G63*1.9835</f>
        <v>0</v>
      </c>
      <c r="F63" s="19">
        <f t="shared" si="2"/>
        <v>0</v>
      </c>
      <c r="G63">
        <f>[1]RechargeReductions!I63*1.9835</f>
        <v>0</v>
      </c>
      <c r="H63" s="19">
        <f t="shared" si="3"/>
        <v>0</v>
      </c>
      <c r="I63">
        <f>[1]RechargeReductions!L63*1.9835</f>
        <v>0</v>
      </c>
      <c r="J63" s="19">
        <f t="shared" si="4"/>
        <v>0</v>
      </c>
      <c r="K63">
        <f>LOOKUP(B63,[1]MaxFinancial!$A$2:$A$27,[1]MaxFinancial!$B$2:$B$27)</f>
        <v>-4.34</v>
      </c>
      <c r="M63" t="s">
        <v>72</v>
      </c>
      <c r="N63" s="13" t="s">
        <v>1</v>
      </c>
      <c r="O63" s="19">
        <v>31</v>
      </c>
      <c r="P63" s="19">
        <v>22</v>
      </c>
      <c r="Q63" s="19">
        <v>3.5600000000000014</v>
      </c>
      <c r="R63" s="13">
        <f t="shared" si="5"/>
        <v>35400</v>
      </c>
    </row>
    <row r="64" spans="1:29">
      <c r="A64" s="13">
        <v>33605</v>
      </c>
      <c r="B64" s="19">
        <f t="shared" si="0"/>
        <v>1992</v>
      </c>
      <c r="C64">
        <f>[1]RechargeReductions!Q64*1.9835</f>
        <v>1487.625</v>
      </c>
      <c r="D64" s="19">
        <f t="shared" si="1"/>
        <v>1</v>
      </c>
      <c r="E64">
        <f>[1]RechargeReductions!G64*1.9835</f>
        <v>0</v>
      </c>
      <c r="F64" s="19">
        <f t="shared" si="2"/>
        <v>0</v>
      </c>
      <c r="G64">
        <f>[1]RechargeReductions!I64*1.9835</f>
        <v>0</v>
      </c>
      <c r="H64" s="19">
        <f t="shared" si="3"/>
        <v>0</v>
      </c>
      <c r="I64">
        <f>[1]RechargeReductions!L64*1.9835</f>
        <v>0</v>
      </c>
      <c r="J64" s="19">
        <f t="shared" si="4"/>
        <v>0</v>
      </c>
      <c r="K64">
        <f>LOOKUP(B64,[1]MaxFinancial!$A$2:$A$27,[1]MaxFinancial!$B$2:$B$27)</f>
        <v>-4.34</v>
      </c>
      <c r="M64" t="s">
        <v>73</v>
      </c>
      <c r="N64" s="13" t="s">
        <v>2</v>
      </c>
      <c r="O64" s="19">
        <v>31</v>
      </c>
      <c r="P64" s="19">
        <v>31</v>
      </c>
      <c r="Q64" s="19">
        <v>3.5600000000000014</v>
      </c>
      <c r="R64" s="13">
        <f t="shared" si="5"/>
        <v>35431</v>
      </c>
    </row>
    <row r="65" spans="1:18">
      <c r="A65" s="13">
        <v>33606</v>
      </c>
      <c r="B65" s="19">
        <f t="shared" si="0"/>
        <v>1992</v>
      </c>
      <c r="C65">
        <f>[1]RechargeReductions!Q65*1.9835</f>
        <v>1487.625</v>
      </c>
      <c r="D65" s="19">
        <f t="shared" si="1"/>
        <v>1</v>
      </c>
      <c r="E65">
        <f>[1]RechargeReductions!G65*1.9835</f>
        <v>0</v>
      </c>
      <c r="F65" s="19">
        <f t="shared" si="2"/>
        <v>0</v>
      </c>
      <c r="G65">
        <f>[1]RechargeReductions!I65*1.9835</f>
        <v>0</v>
      </c>
      <c r="H65" s="19">
        <f t="shared" si="3"/>
        <v>0</v>
      </c>
      <c r="I65">
        <f>[1]RechargeReductions!L65*1.9835</f>
        <v>0</v>
      </c>
      <c r="J65" s="19">
        <f t="shared" si="4"/>
        <v>0</v>
      </c>
      <c r="K65">
        <f>LOOKUP(B65,[1]MaxFinancial!$A$2:$A$27,[1]MaxFinancial!$B$2:$B$27)</f>
        <v>-4.34</v>
      </c>
      <c r="M65" t="s">
        <v>73</v>
      </c>
      <c r="N65" s="13" t="s">
        <v>3</v>
      </c>
      <c r="O65" s="19">
        <v>28</v>
      </c>
      <c r="P65" s="19">
        <v>28</v>
      </c>
      <c r="Q65" s="19">
        <v>3.5600000000000014</v>
      </c>
      <c r="R65" s="13">
        <f t="shared" si="5"/>
        <v>35462</v>
      </c>
    </row>
    <row r="66" spans="1:18">
      <c r="A66" s="13">
        <v>33607</v>
      </c>
      <c r="B66" s="19">
        <f t="shared" si="0"/>
        <v>1992</v>
      </c>
      <c r="C66">
        <f>[1]RechargeReductions!Q66*1.9835</f>
        <v>1487.625</v>
      </c>
      <c r="D66" s="19">
        <f t="shared" si="1"/>
        <v>1</v>
      </c>
      <c r="E66">
        <f>[1]RechargeReductions!G66*1.9835</f>
        <v>0</v>
      </c>
      <c r="F66" s="19">
        <f t="shared" si="2"/>
        <v>0</v>
      </c>
      <c r="G66">
        <f>[1]RechargeReductions!I66*1.9835</f>
        <v>0</v>
      </c>
      <c r="H66" s="19">
        <f t="shared" si="3"/>
        <v>0</v>
      </c>
      <c r="I66">
        <f>[1]RechargeReductions!L66*1.9835</f>
        <v>0</v>
      </c>
      <c r="J66" s="19">
        <f t="shared" si="4"/>
        <v>0</v>
      </c>
      <c r="K66">
        <f>LOOKUP(B66,[1]MaxFinancial!$A$2:$A$27,[1]MaxFinancial!$B$2:$B$27)</f>
        <v>-4.34</v>
      </c>
      <c r="M66" t="s">
        <v>73</v>
      </c>
      <c r="N66" s="13" t="s">
        <v>4</v>
      </c>
      <c r="O66" s="19">
        <v>31</v>
      </c>
      <c r="P66" s="19">
        <v>31</v>
      </c>
      <c r="Q66" s="19">
        <v>3.5600000000000014</v>
      </c>
      <c r="R66" s="13">
        <f t="shared" si="5"/>
        <v>35490</v>
      </c>
    </row>
    <row r="67" spans="1:18">
      <c r="A67" s="13">
        <v>33608</v>
      </c>
      <c r="B67" s="19">
        <f t="shared" ref="B67:B130" si="6">YEAR(A67+61)</f>
        <v>1992</v>
      </c>
      <c r="C67">
        <f>[1]RechargeReductions!Q67*1.9835</f>
        <v>1487.625</v>
      </c>
      <c r="D67" s="19">
        <f t="shared" ref="D67:D130" si="7">IF(C67&gt;300,1,0)</f>
        <v>1</v>
      </c>
      <c r="E67">
        <f>[1]RechargeReductions!G67*1.9835</f>
        <v>0</v>
      </c>
      <c r="F67" s="19">
        <f t="shared" ref="F67:F130" si="8">IF(E67&gt;300,1,0)</f>
        <v>0</v>
      </c>
      <c r="G67">
        <f>[1]RechargeReductions!I67*1.9835</f>
        <v>0</v>
      </c>
      <c r="H67" s="19">
        <f t="shared" ref="H67:H130" si="9">IF(G67&gt;0,1,0)</f>
        <v>0</v>
      </c>
      <c r="I67">
        <f>[1]RechargeReductions!L67*1.9835</f>
        <v>0</v>
      </c>
      <c r="J67" s="19">
        <f t="shared" ref="J67:J130" si="10">IF(I67&gt;0,1,0)</f>
        <v>0</v>
      </c>
      <c r="K67">
        <f>LOOKUP(B67,[1]MaxFinancial!$A$2:$A$27,[1]MaxFinancial!$B$2:$B$27)</f>
        <v>-4.34</v>
      </c>
      <c r="M67" t="s">
        <v>73</v>
      </c>
      <c r="N67" s="13" t="s">
        <v>5</v>
      </c>
      <c r="O67" s="19">
        <v>30</v>
      </c>
      <c r="P67" s="19">
        <v>29</v>
      </c>
      <c r="Q67" s="19">
        <v>3.5600000000000014</v>
      </c>
      <c r="R67" s="13">
        <f t="shared" ref="R67:R130" si="11">DATE(M67,MONTH(1&amp;LEFT(N67,3)),1)</f>
        <v>35521</v>
      </c>
    </row>
    <row r="68" spans="1:18">
      <c r="A68" s="13">
        <v>33609</v>
      </c>
      <c r="B68" s="19">
        <f t="shared" si="6"/>
        <v>1992</v>
      </c>
      <c r="C68">
        <f>[1]RechargeReductions!Q68*1.9835</f>
        <v>1487.625</v>
      </c>
      <c r="D68" s="19">
        <f t="shared" si="7"/>
        <v>1</v>
      </c>
      <c r="E68">
        <f>[1]RechargeReductions!G68*1.9835</f>
        <v>0</v>
      </c>
      <c r="F68" s="19">
        <f t="shared" si="8"/>
        <v>0</v>
      </c>
      <c r="G68">
        <f>[1]RechargeReductions!I68*1.9835</f>
        <v>0</v>
      </c>
      <c r="H68" s="19">
        <f t="shared" si="9"/>
        <v>0</v>
      </c>
      <c r="I68">
        <f>[1]RechargeReductions!L68*1.9835</f>
        <v>0</v>
      </c>
      <c r="J68" s="19">
        <f t="shared" si="10"/>
        <v>0</v>
      </c>
      <c r="K68">
        <f>LOOKUP(B68,[1]MaxFinancial!$A$2:$A$27,[1]MaxFinancial!$B$2:$B$27)</f>
        <v>-4.34</v>
      </c>
      <c r="M68" t="s">
        <v>73</v>
      </c>
      <c r="N68" s="13" t="s">
        <v>6</v>
      </c>
      <c r="O68" s="19">
        <v>31</v>
      </c>
      <c r="P68" s="19">
        <v>5</v>
      </c>
      <c r="Q68" s="19">
        <v>3.5600000000000014</v>
      </c>
      <c r="R68" s="13">
        <f t="shared" si="11"/>
        <v>35551</v>
      </c>
    </row>
    <row r="69" spans="1:18">
      <c r="A69" s="13">
        <v>33610</v>
      </c>
      <c r="B69" s="19">
        <f t="shared" si="6"/>
        <v>1992</v>
      </c>
      <c r="C69">
        <f>[1]RechargeReductions!Q69*1.9835</f>
        <v>1487.625</v>
      </c>
      <c r="D69" s="19">
        <f t="shared" si="7"/>
        <v>1</v>
      </c>
      <c r="E69">
        <f>[1]RechargeReductions!G69*1.9835</f>
        <v>0</v>
      </c>
      <c r="F69" s="19">
        <f t="shared" si="8"/>
        <v>0</v>
      </c>
      <c r="G69">
        <f>[1]RechargeReductions!I69*1.9835</f>
        <v>0</v>
      </c>
      <c r="H69" s="19">
        <f t="shared" si="9"/>
        <v>0</v>
      </c>
      <c r="I69">
        <f>[1]RechargeReductions!L69*1.9835</f>
        <v>0</v>
      </c>
      <c r="J69" s="19">
        <f t="shared" si="10"/>
        <v>0</v>
      </c>
      <c r="K69">
        <f>LOOKUP(B69,[1]MaxFinancial!$A$2:$A$27,[1]MaxFinancial!$B$2:$B$27)</f>
        <v>-4.34</v>
      </c>
      <c r="M69" t="s">
        <v>73</v>
      </c>
      <c r="N69" s="13" t="s">
        <v>7</v>
      </c>
      <c r="O69" s="19">
        <v>30</v>
      </c>
      <c r="P69" s="19">
        <v>30</v>
      </c>
      <c r="Q69" s="19">
        <v>3.5600000000000014</v>
      </c>
      <c r="R69" s="13">
        <f t="shared" si="11"/>
        <v>35582</v>
      </c>
    </row>
    <row r="70" spans="1:18">
      <c r="A70" s="13">
        <v>33611</v>
      </c>
      <c r="B70" s="19">
        <f t="shared" si="6"/>
        <v>1992</v>
      </c>
      <c r="C70">
        <f>[1]RechargeReductions!Q70*1.9835</f>
        <v>1487.625</v>
      </c>
      <c r="D70" s="19">
        <f t="shared" si="7"/>
        <v>1</v>
      </c>
      <c r="E70">
        <f>[1]RechargeReductions!G70*1.9835</f>
        <v>0</v>
      </c>
      <c r="F70" s="19">
        <f t="shared" si="8"/>
        <v>0</v>
      </c>
      <c r="G70">
        <f>[1]RechargeReductions!I70*1.9835</f>
        <v>0</v>
      </c>
      <c r="H70" s="19">
        <f t="shared" si="9"/>
        <v>0</v>
      </c>
      <c r="I70">
        <f>[1]RechargeReductions!L70*1.9835</f>
        <v>0</v>
      </c>
      <c r="J70" s="19">
        <f t="shared" si="10"/>
        <v>0</v>
      </c>
      <c r="K70">
        <f>LOOKUP(B70,[1]MaxFinancial!$A$2:$A$27,[1]MaxFinancial!$B$2:$B$27)</f>
        <v>-4.34</v>
      </c>
      <c r="M70" t="s">
        <v>73</v>
      </c>
      <c r="N70" s="13" t="s">
        <v>8</v>
      </c>
      <c r="O70" s="19">
        <v>9</v>
      </c>
      <c r="P70" s="19">
        <v>3</v>
      </c>
      <c r="Q70" s="19">
        <v>3.5600000000000014</v>
      </c>
      <c r="R70" s="13">
        <f t="shared" si="11"/>
        <v>35612</v>
      </c>
    </row>
    <row r="71" spans="1:18">
      <c r="A71" s="13">
        <v>33612</v>
      </c>
      <c r="B71" s="19">
        <f t="shared" si="6"/>
        <v>1992</v>
      </c>
      <c r="C71">
        <f>[1]RechargeReductions!Q71*1.9835</f>
        <v>1487.625</v>
      </c>
      <c r="D71" s="19">
        <f t="shared" si="7"/>
        <v>1</v>
      </c>
      <c r="E71">
        <f>[1]RechargeReductions!G71*1.9835</f>
        <v>0</v>
      </c>
      <c r="F71" s="19">
        <f t="shared" si="8"/>
        <v>0</v>
      </c>
      <c r="G71">
        <f>[1]RechargeReductions!I71*1.9835</f>
        <v>0</v>
      </c>
      <c r="H71" s="19">
        <f t="shared" si="9"/>
        <v>0</v>
      </c>
      <c r="I71">
        <f>[1]RechargeReductions!L71*1.9835</f>
        <v>0</v>
      </c>
      <c r="J71" s="19">
        <f t="shared" si="10"/>
        <v>0</v>
      </c>
      <c r="K71">
        <f>LOOKUP(B71,[1]MaxFinancial!$A$2:$A$27,[1]MaxFinancial!$B$2:$B$27)</f>
        <v>-4.34</v>
      </c>
      <c r="M71" t="s">
        <v>73</v>
      </c>
      <c r="N71" s="13" t="s">
        <v>9</v>
      </c>
      <c r="O71" s="19">
        <v>0</v>
      </c>
      <c r="P71" s="19">
        <v>0</v>
      </c>
      <c r="Q71" s="19">
        <v>3.5600000000000014</v>
      </c>
      <c r="R71" s="13">
        <f t="shared" si="11"/>
        <v>35643</v>
      </c>
    </row>
    <row r="72" spans="1:18">
      <c r="A72" s="13">
        <v>33613</v>
      </c>
      <c r="B72" s="19">
        <f t="shared" si="6"/>
        <v>1992</v>
      </c>
      <c r="C72">
        <f>[1]RechargeReductions!Q72*1.9835</f>
        <v>1487.625</v>
      </c>
      <c r="D72" s="19">
        <f t="shared" si="7"/>
        <v>1</v>
      </c>
      <c r="E72">
        <f>[1]RechargeReductions!G72*1.9835</f>
        <v>0</v>
      </c>
      <c r="F72" s="19">
        <f t="shared" si="8"/>
        <v>0</v>
      </c>
      <c r="G72">
        <f>[1]RechargeReductions!I72*1.9835</f>
        <v>0</v>
      </c>
      <c r="H72" s="19">
        <f t="shared" si="9"/>
        <v>0</v>
      </c>
      <c r="I72">
        <f>[1]RechargeReductions!L72*1.9835</f>
        <v>0</v>
      </c>
      <c r="J72" s="19">
        <f t="shared" si="10"/>
        <v>0</v>
      </c>
      <c r="K72">
        <f>LOOKUP(B72,[1]MaxFinancial!$A$2:$A$27,[1]MaxFinancial!$B$2:$B$27)</f>
        <v>-4.34</v>
      </c>
      <c r="M72" t="s">
        <v>73</v>
      </c>
      <c r="N72" s="13" t="s">
        <v>10</v>
      </c>
      <c r="O72" s="19">
        <v>12</v>
      </c>
      <c r="P72" s="19">
        <v>0</v>
      </c>
      <c r="Q72" s="19">
        <v>3.5600000000000014</v>
      </c>
      <c r="R72" s="13">
        <f t="shared" si="11"/>
        <v>35674</v>
      </c>
    </row>
    <row r="73" spans="1:18">
      <c r="A73" s="13">
        <v>33614</v>
      </c>
      <c r="B73" s="19">
        <f t="shared" si="6"/>
        <v>1992</v>
      </c>
      <c r="C73">
        <f>[1]RechargeReductions!Q73*1.9835</f>
        <v>1487.625</v>
      </c>
      <c r="D73" s="19">
        <f t="shared" si="7"/>
        <v>1</v>
      </c>
      <c r="E73">
        <f>[1]RechargeReductions!G73*1.9835</f>
        <v>0</v>
      </c>
      <c r="F73" s="19">
        <f t="shared" si="8"/>
        <v>0</v>
      </c>
      <c r="G73">
        <f>[1]RechargeReductions!I73*1.9835</f>
        <v>0</v>
      </c>
      <c r="H73" s="19">
        <f t="shared" si="9"/>
        <v>0</v>
      </c>
      <c r="I73">
        <f>[1]RechargeReductions!L73*1.9835</f>
        <v>0</v>
      </c>
      <c r="J73" s="19">
        <f t="shared" si="10"/>
        <v>0</v>
      </c>
      <c r="K73">
        <f>LOOKUP(B73,[1]MaxFinancial!$A$2:$A$27,[1]MaxFinancial!$B$2:$B$27)</f>
        <v>-4.34</v>
      </c>
      <c r="M73" t="s">
        <v>73</v>
      </c>
      <c r="N73" s="13" t="s">
        <v>11</v>
      </c>
      <c r="O73" s="19">
        <v>31</v>
      </c>
      <c r="P73" s="19">
        <v>13</v>
      </c>
      <c r="Q73" s="19">
        <v>3.5600000000000014</v>
      </c>
      <c r="R73" s="13">
        <f t="shared" si="11"/>
        <v>35704</v>
      </c>
    </row>
    <row r="74" spans="1:18">
      <c r="A74" s="13">
        <v>33615</v>
      </c>
      <c r="B74" s="19">
        <f t="shared" si="6"/>
        <v>1992</v>
      </c>
      <c r="C74">
        <f>[1]RechargeReductions!Q74*1.9835</f>
        <v>1487.625</v>
      </c>
      <c r="D74" s="19">
        <f t="shared" si="7"/>
        <v>1</v>
      </c>
      <c r="E74">
        <f>[1]RechargeReductions!G74*1.9835</f>
        <v>0</v>
      </c>
      <c r="F74" s="19">
        <f t="shared" si="8"/>
        <v>0</v>
      </c>
      <c r="G74">
        <f>[1]RechargeReductions!I74*1.9835</f>
        <v>0</v>
      </c>
      <c r="H74" s="19">
        <f t="shared" si="9"/>
        <v>0</v>
      </c>
      <c r="I74">
        <f>[1]RechargeReductions!L74*1.9835</f>
        <v>0</v>
      </c>
      <c r="J74" s="19">
        <f t="shared" si="10"/>
        <v>0</v>
      </c>
      <c r="K74">
        <f>LOOKUP(B74,[1]MaxFinancial!$A$2:$A$27,[1]MaxFinancial!$B$2:$B$27)</f>
        <v>-4.34</v>
      </c>
      <c r="M74" t="s">
        <v>73</v>
      </c>
      <c r="N74" s="13" t="s">
        <v>0</v>
      </c>
      <c r="O74" s="19">
        <v>30</v>
      </c>
      <c r="P74" s="19">
        <v>24</v>
      </c>
      <c r="Q74" s="19">
        <v>3.4699999999999993</v>
      </c>
      <c r="R74" s="13">
        <f t="shared" si="11"/>
        <v>35735</v>
      </c>
    </row>
    <row r="75" spans="1:18">
      <c r="A75" s="13">
        <v>33616</v>
      </c>
      <c r="B75" s="19">
        <f t="shared" si="6"/>
        <v>1992</v>
      </c>
      <c r="C75">
        <f>[1]RechargeReductions!Q75*1.9835</f>
        <v>1487.625</v>
      </c>
      <c r="D75" s="19">
        <f t="shared" si="7"/>
        <v>1</v>
      </c>
      <c r="E75">
        <f>[1]RechargeReductions!G75*1.9835</f>
        <v>0</v>
      </c>
      <c r="F75" s="19">
        <f t="shared" si="8"/>
        <v>0</v>
      </c>
      <c r="G75">
        <f>[1]RechargeReductions!I75*1.9835</f>
        <v>0</v>
      </c>
      <c r="H75" s="19">
        <f t="shared" si="9"/>
        <v>0</v>
      </c>
      <c r="I75">
        <f>[1]RechargeReductions!L75*1.9835</f>
        <v>0</v>
      </c>
      <c r="J75" s="19">
        <f t="shared" si="10"/>
        <v>0</v>
      </c>
      <c r="K75">
        <f>LOOKUP(B75,[1]MaxFinancial!$A$2:$A$27,[1]MaxFinancial!$B$2:$B$27)</f>
        <v>-4.34</v>
      </c>
      <c r="M75" t="s">
        <v>73</v>
      </c>
      <c r="N75" s="13" t="s">
        <v>1</v>
      </c>
      <c r="O75" s="19">
        <v>31</v>
      </c>
      <c r="P75" s="19">
        <v>31</v>
      </c>
      <c r="Q75" s="19">
        <v>3.4699999999999993</v>
      </c>
      <c r="R75" s="13">
        <f t="shared" si="11"/>
        <v>35765</v>
      </c>
    </row>
    <row r="76" spans="1:18">
      <c r="A76" s="13">
        <v>33617</v>
      </c>
      <c r="B76" s="19">
        <f t="shared" si="6"/>
        <v>1992</v>
      </c>
      <c r="C76">
        <f>[1]RechargeReductions!Q76*1.9835</f>
        <v>1487.625</v>
      </c>
      <c r="D76" s="19">
        <f t="shared" si="7"/>
        <v>1</v>
      </c>
      <c r="E76">
        <f>[1]RechargeReductions!G76*1.9835</f>
        <v>0</v>
      </c>
      <c r="F76" s="19">
        <f t="shared" si="8"/>
        <v>0</v>
      </c>
      <c r="G76">
        <f>[1]RechargeReductions!I76*1.9835</f>
        <v>0</v>
      </c>
      <c r="H76" s="19">
        <f t="shared" si="9"/>
        <v>0</v>
      </c>
      <c r="I76">
        <f>[1]RechargeReductions!L76*1.9835</f>
        <v>0</v>
      </c>
      <c r="J76" s="19">
        <f t="shared" si="10"/>
        <v>0</v>
      </c>
      <c r="K76">
        <f>LOOKUP(B76,[1]MaxFinancial!$A$2:$A$27,[1]MaxFinancial!$B$2:$B$27)</f>
        <v>-4.34</v>
      </c>
      <c r="M76" t="s">
        <v>74</v>
      </c>
      <c r="N76" s="13" t="s">
        <v>2</v>
      </c>
      <c r="O76" s="19">
        <v>31</v>
      </c>
      <c r="P76" s="19">
        <v>31</v>
      </c>
      <c r="Q76" s="19">
        <v>3.4699999999999993</v>
      </c>
      <c r="R76" s="13">
        <f t="shared" si="11"/>
        <v>35796</v>
      </c>
    </row>
    <row r="77" spans="1:18">
      <c r="A77" s="13">
        <v>33618</v>
      </c>
      <c r="B77" s="19">
        <f t="shared" si="6"/>
        <v>1992</v>
      </c>
      <c r="C77">
        <f>[1]RechargeReductions!Q77*1.9835</f>
        <v>1487.625</v>
      </c>
      <c r="D77" s="19">
        <f t="shared" si="7"/>
        <v>1</v>
      </c>
      <c r="E77">
        <f>[1]RechargeReductions!G77*1.9835</f>
        <v>0</v>
      </c>
      <c r="F77" s="19">
        <f t="shared" si="8"/>
        <v>0</v>
      </c>
      <c r="G77">
        <f>[1]RechargeReductions!I77*1.9835</f>
        <v>0</v>
      </c>
      <c r="H77" s="19">
        <f t="shared" si="9"/>
        <v>0</v>
      </c>
      <c r="I77">
        <f>[1]RechargeReductions!L77*1.9835</f>
        <v>0</v>
      </c>
      <c r="J77" s="19">
        <f t="shared" si="10"/>
        <v>0</v>
      </c>
      <c r="K77">
        <f>LOOKUP(B77,[1]MaxFinancial!$A$2:$A$27,[1]MaxFinancial!$B$2:$B$27)</f>
        <v>-4.34</v>
      </c>
      <c r="M77" t="s">
        <v>74</v>
      </c>
      <c r="N77" s="13" t="s">
        <v>3</v>
      </c>
      <c r="O77" s="19">
        <v>28</v>
      </c>
      <c r="P77" s="19">
        <v>28</v>
      </c>
      <c r="Q77" s="19">
        <v>3.4699999999999993</v>
      </c>
      <c r="R77" s="13">
        <f t="shared" si="11"/>
        <v>35827</v>
      </c>
    </row>
    <row r="78" spans="1:18">
      <c r="A78" s="13">
        <v>33619</v>
      </c>
      <c r="B78" s="19">
        <f t="shared" si="6"/>
        <v>1992</v>
      </c>
      <c r="C78">
        <f>[1]RechargeReductions!Q78*1.9835</f>
        <v>1487.625</v>
      </c>
      <c r="D78" s="19">
        <f t="shared" si="7"/>
        <v>1</v>
      </c>
      <c r="E78">
        <f>[1]RechargeReductions!G78*1.9835</f>
        <v>0</v>
      </c>
      <c r="F78" s="19">
        <f t="shared" si="8"/>
        <v>0</v>
      </c>
      <c r="G78">
        <f>[1]RechargeReductions!I78*1.9835</f>
        <v>0</v>
      </c>
      <c r="H78" s="19">
        <f t="shared" si="9"/>
        <v>0</v>
      </c>
      <c r="I78">
        <f>[1]RechargeReductions!L78*1.9835</f>
        <v>0</v>
      </c>
      <c r="J78" s="19">
        <f t="shared" si="10"/>
        <v>0</v>
      </c>
      <c r="K78">
        <f>LOOKUP(B78,[1]MaxFinancial!$A$2:$A$27,[1]MaxFinancial!$B$2:$B$27)</f>
        <v>-4.34</v>
      </c>
      <c r="M78" t="s">
        <v>74</v>
      </c>
      <c r="N78" s="13" t="s">
        <v>4</v>
      </c>
      <c r="O78" s="19">
        <v>31</v>
      </c>
      <c r="P78" s="19">
        <v>28</v>
      </c>
      <c r="Q78" s="19">
        <v>3.4699999999999993</v>
      </c>
      <c r="R78" s="13">
        <f t="shared" si="11"/>
        <v>35855</v>
      </c>
    </row>
    <row r="79" spans="1:18">
      <c r="A79" s="13">
        <v>33620</v>
      </c>
      <c r="B79" s="19">
        <f t="shared" si="6"/>
        <v>1992</v>
      </c>
      <c r="C79">
        <f>[1]RechargeReductions!Q79*1.9835</f>
        <v>1487.625</v>
      </c>
      <c r="D79" s="19">
        <f t="shared" si="7"/>
        <v>1</v>
      </c>
      <c r="E79">
        <f>[1]RechargeReductions!G79*1.9835</f>
        <v>0</v>
      </c>
      <c r="F79" s="19">
        <f t="shared" si="8"/>
        <v>0</v>
      </c>
      <c r="G79">
        <f>[1]RechargeReductions!I79*1.9835</f>
        <v>0</v>
      </c>
      <c r="H79" s="19">
        <f t="shared" si="9"/>
        <v>0</v>
      </c>
      <c r="I79">
        <f>[1]RechargeReductions!L79*1.9835</f>
        <v>0</v>
      </c>
      <c r="J79" s="19">
        <f t="shared" si="10"/>
        <v>0</v>
      </c>
      <c r="K79">
        <f>LOOKUP(B79,[1]MaxFinancial!$A$2:$A$27,[1]MaxFinancial!$B$2:$B$27)</f>
        <v>-4.34</v>
      </c>
      <c r="M79" t="s">
        <v>74</v>
      </c>
      <c r="N79" s="13" t="s">
        <v>5</v>
      </c>
      <c r="O79" s="19">
        <v>30</v>
      </c>
      <c r="P79" s="19">
        <v>24</v>
      </c>
      <c r="Q79" s="19">
        <v>3.4699999999999993</v>
      </c>
      <c r="R79" s="13">
        <f t="shared" si="11"/>
        <v>35886</v>
      </c>
    </row>
    <row r="80" spans="1:18">
      <c r="A80" s="13">
        <v>33621</v>
      </c>
      <c r="B80" s="19">
        <f t="shared" si="6"/>
        <v>1992</v>
      </c>
      <c r="C80">
        <f>[1]RechargeReductions!Q80*1.9835</f>
        <v>1487.625</v>
      </c>
      <c r="D80" s="19">
        <f t="shared" si="7"/>
        <v>1</v>
      </c>
      <c r="E80">
        <f>[1]RechargeReductions!G80*1.9835</f>
        <v>0</v>
      </c>
      <c r="F80" s="19">
        <f t="shared" si="8"/>
        <v>0</v>
      </c>
      <c r="G80">
        <f>[1]RechargeReductions!I80*1.9835</f>
        <v>0</v>
      </c>
      <c r="H80" s="19">
        <f t="shared" si="9"/>
        <v>0</v>
      </c>
      <c r="I80">
        <f>[1]RechargeReductions!L80*1.9835</f>
        <v>0</v>
      </c>
      <c r="J80" s="19">
        <f t="shared" si="10"/>
        <v>0</v>
      </c>
      <c r="K80">
        <f>LOOKUP(B80,[1]MaxFinancial!$A$2:$A$27,[1]MaxFinancial!$B$2:$B$27)</f>
        <v>-4.34</v>
      </c>
      <c r="M80" t="s">
        <v>74</v>
      </c>
      <c r="N80" s="13" t="s">
        <v>6</v>
      </c>
      <c r="O80" s="19">
        <v>31</v>
      </c>
      <c r="P80" s="19">
        <v>19</v>
      </c>
      <c r="Q80" s="19">
        <v>3.4699999999999993</v>
      </c>
      <c r="R80" s="13">
        <f t="shared" si="11"/>
        <v>35916</v>
      </c>
    </row>
    <row r="81" spans="1:18">
      <c r="A81" s="13">
        <v>33622</v>
      </c>
      <c r="B81" s="19">
        <f t="shared" si="6"/>
        <v>1992</v>
      </c>
      <c r="C81">
        <f>[1]RechargeReductions!Q81*1.9835</f>
        <v>1487.625</v>
      </c>
      <c r="D81" s="19">
        <f t="shared" si="7"/>
        <v>1</v>
      </c>
      <c r="E81">
        <f>[1]RechargeReductions!G81*1.9835</f>
        <v>0</v>
      </c>
      <c r="F81" s="19">
        <f t="shared" si="8"/>
        <v>0</v>
      </c>
      <c r="G81">
        <f>[1]RechargeReductions!I81*1.9835</f>
        <v>0</v>
      </c>
      <c r="H81" s="19">
        <f t="shared" si="9"/>
        <v>0</v>
      </c>
      <c r="I81">
        <f>[1]RechargeReductions!L81*1.9835</f>
        <v>0</v>
      </c>
      <c r="J81" s="19">
        <f t="shared" si="10"/>
        <v>0</v>
      </c>
      <c r="K81">
        <f>LOOKUP(B81,[1]MaxFinancial!$A$2:$A$27,[1]MaxFinancial!$B$2:$B$27)</f>
        <v>-4.34</v>
      </c>
      <c r="M81" t="s">
        <v>74</v>
      </c>
      <c r="N81" s="13" t="s">
        <v>7</v>
      </c>
      <c r="O81" s="19">
        <v>30</v>
      </c>
      <c r="P81" s="19">
        <v>15</v>
      </c>
      <c r="Q81" s="19">
        <v>3.4699999999999993</v>
      </c>
      <c r="R81" s="13">
        <f t="shared" si="11"/>
        <v>35947</v>
      </c>
    </row>
    <row r="82" spans="1:18">
      <c r="A82" s="13">
        <v>33623</v>
      </c>
      <c r="B82" s="19">
        <f t="shared" si="6"/>
        <v>1992</v>
      </c>
      <c r="C82">
        <f>[1]RechargeReductions!Q82*1.9835</f>
        <v>1487.625</v>
      </c>
      <c r="D82" s="19">
        <f t="shared" si="7"/>
        <v>1</v>
      </c>
      <c r="E82">
        <f>[1]RechargeReductions!G82*1.9835</f>
        <v>0</v>
      </c>
      <c r="F82" s="19">
        <f t="shared" si="8"/>
        <v>0</v>
      </c>
      <c r="G82">
        <f>[1]RechargeReductions!I82*1.9835</f>
        <v>0</v>
      </c>
      <c r="H82" s="19">
        <f t="shared" si="9"/>
        <v>0</v>
      </c>
      <c r="I82">
        <f>[1]RechargeReductions!L82*1.9835</f>
        <v>0</v>
      </c>
      <c r="J82" s="19">
        <f t="shared" si="10"/>
        <v>0</v>
      </c>
      <c r="K82">
        <f>LOOKUP(B82,[1]MaxFinancial!$A$2:$A$27,[1]MaxFinancial!$B$2:$B$27)</f>
        <v>-4.34</v>
      </c>
      <c r="M82" t="s">
        <v>74</v>
      </c>
      <c r="N82" s="13" t="s">
        <v>8</v>
      </c>
      <c r="O82" s="19">
        <v>12</v>
      </c>
      <c r="P82" s="19">
        <v>0</v>
      </c>
      <c r="Q82" s="19">
        <v>3.4699999999999993</v>
      </c>
      <c r="R82" s="13">
        <f t="shared" si="11"/>
        <v>35977</v>
      </c>
    </row>
    <row r="83" spans="1:18">
      <c r="A83" s="13">
        <v>33624</v>
      </c>
      <c r="B83" s="19">
        <f t="shared" si="6"/>
        <v>1992</v>
      </c>
      <c r="C83">
        <f>[1]RechargeReductions!Q83*1.9835</f>
        <v>1487.625</v>
      </c>
      <c r="D83" s="19">
        <f t="shared" si="7"/>
        <v>1</v>
      </c>
      <c r="E83">
        <f>[1]RechargeReductions!G83*1.9835</f>
        <v>0</v>
      </c>
      <c r="F83" s="19">
        <f t="shared" si="8"/>
        <v>0</v>
      </c>
      <c r="G83">
        <f>[1]RechargeReductions!I83*1.9835</f>
        <v>0</v>
      </c>
      <c r="H83" s="19">
        <f t="shared" si="9"/>
        <v>0</v>
      </c>
      <c r="I83">
        <f>[1]RechargeReductions!L83*1.9835</f>
        <v>0</v>
      </c>
      <c r="J83" s="19">
        <f t="shared" si="10"/>
        <v>0</v>
      </c>
      <c r="K83">
        <f>LOOKUP(B83,[1]MaxFinancial!$A$2:$A$27,[1]MaxFinancial!$B$2:$B$27)</f>
        <v>-4.34</v>
      </c>
      <c r="M83" t="s">
        <v>74</v>
      </c>
      <c r="N83" s="13" t="s">
        <v>9</v>
      </c>
      <c r="O83" s="19">
        <v>0</v>
      </c>
      <c r="P83" s="19">
        <v>0</v>
      </c>
      <c r="Q83" s="19">
        <v>3.4699999999999993</v>
      </c>
      <c r="R83" s="13">
        <f t="shared" si="11"/>
        <v>36008</v>
      </c>
    </row>
    <row r="84" spans="1:18">
      <c r="A84" s="13">
        <v>33625</v>
      </c>
      <c r="B84" s="19">
        <f t="shared" si="6"/>
        <v>1992</v>
      </c>
      <c r="C84">
        <f>[1]RechargeReductions!Q84*1.9835</f>
        <v>1487.625</v>
      </c>
      <c r="D84" s="19">
        <f t="shared" si="7"/>
        <v>1</v>
      </c>
      <c r="E84">
        <f>[1]RechargeReductions!G84*1.9835</f>
        <v>0</v>
      </c>
      <c r="F84" s="19">
        <f t="shared" si="8"/>
        <v>0</v>
      </c>
      <c r="G84">
        <f>[1]RechargeReductions!I84*1.9835</f>
        <v>0</v>
      </c>
      <c r="H84" s="19">
        <f t="shared" si="9"/>
        <v>0</v>
      </c>
      <c r="I84">
        <f>[1]RechargeReductions!L84*1.9835</f>
        <v>0</v>
      </c>
      <c r="J84" s="19">
        <f t="shared" si="10"/>
        <v>0</v>
      </c>
      <c r="K84">
        <f>LOOKUP(B84,[1]MaxFinancial!$A$2:$A$27,[1]MaxFinancial!$B$2:$B$27)</f>
        <v>-4.34</v>
      </c>
      <c r="M84" t="s">
        <v>74</v>
      </c>
      <c r="N84" s="13" t="s">
        <v>10</v>
      </c>
      <c r="O84" s="19">
        <v>12</v>
      </c>
      <c r="P84" s="19">
        <v>0</v>
      </c>
      <c r="Q84" s="19">
        <v>3.4699999999999993</v>
      </c>
      <c r="R84" s="13">
        <f t="shared" si="11"/>
        <v>36039</v>
      </c>
    </row>
    <row r="85" spans="1:18">
      <c r="A85" s="13">
        <v>33626</v>
      </c>
      <c r="B85" s="19">
        <f t="shared" si="6"/>
        <v>1992</v>
      </c>
      <c r="C85">
        <f>[1]RechargeReductions!Q85*1.9835</f>
        <v>1487.625</v>
      </c>
      <c r="D85" s="19">
        <f t="shared" si="7"/>
        <v>1</v>
      </c>
      <c r="E85">
        <f>[1]RechargeReductions!G85*1.9835</f>
        <v>0</v>
      </c>
      <c r="F85" s="19">
        <f t="shared" si="8"/>
        <v>0</v>
      </c>
      <c r="G85">
        <f>[1]RechargeReductions!I85*1.9835</f>
        <v>0</v>
      </c>
      <c r="H85" s="19">
        <f t="shared" si="9"/>
        <v>0</v>
      </c>
      <c r="I85">
        <f>[1]RechargeReductions!L85*1.9835</f>
        <v>0</v>
      </c>
      <c r="J85" s="19">
        <f t="shared" si="10"/>
        <v>0</v>
      </c>
      <c r="K85">
        <f>LOOKUP(B85,[1]MaxFinancial!$A$2:$A$27,[1]MaxFinancial!$B$2:$B$27)</f>
        <v>-4.34</v>
      </c>
      <c r="M85" t="s">
        <v>74</v>
      </c>
      <c r="N85" s="13" t="s">
        <v>11</v>
      </c>
      <c r="O85" s="19">
        <v>31</v>
      </c>
      <c r="P85" s="19">
        <v>2</v>
      </c>
      <c r="Q85" s="19">
        <v>3.4699999999999993</v>
      </c>
      <c r="R85" s="13">
        <f t="shared" si="11"/>
        <v>36069</v>
      </c>
    </row>
    <row r="86" spans="1:18">
      <c r="A86" s="13">
        <v>33627</v>
      </c>
      <c r="B86" s="19">
        <f t="shared" si="6"/>
        <v>1992</v>
      </c>
      <c r="C86">
        <f>[1]RechargeReductions!Q86*1.9835</f>
        <v>1487.625</v>
      </c>
      <c r="D86" s="19">
        <f t="shared" si="7"/>
        <v>1</v>
      </c>
      <c r="E86">
        <f>[1]RechargeReductions!G86*1.9835</f>
        <v>0</v>
      </c>
      <c r="F86" s="19">
        <f t="shared" si="8"/>
        <v>0</v>
      </c>
      <c r="G86">
        <f>[1]RechargeReductions!I86*1.9835</f>
        <v>0</v>
      </c>
      <c r="H86" s="19">
        <f t="shared" si="9"/>
        <v>0</v>
      </c>
      <c r="I86">
        <f>[1]RechargeReductions!L86*1.9835</f>
        <v>0</v>
      </c>
      <c r="J86" s="19">
        <f t="shared" si="10"/>
        <v>0</v>
      </c>
      <c r="K86">
        <f>LOOKUP(B86,[1]MaxFinancial!$A$2:$A$27,[1]MaxFinancial!$B$2:$B$27)</f>
        <v>-4.34</v>
      </c>
      <c r="M86" t="s">
        <v>74</v>
      </c>
      <c r="N86" s="13" t="s">
        <v>0</v>
      </c>
      <c r="O86" s="19">
        <v>30</v>
      </c>
      <c r="P86" s="19">
        <v>23</v>
      </c>
      <c r="Q86" s="19">
        <v>3.0499999999999985</v>
      </c>
      <c r="R86" s="13">
        <f t="shared" si="11"/>
        <v>36100</v>
      </c>
    </row>
    <row r="87" spans="1:18">
      <c r="A87" s="13">
        <v>33628</v>
      </c>
      <c r="B87" s="19">
        <f t="shared" si="6"/>
        <v>1992</v>
      </c>
      <c r="C87">
        <f>[1]RechargeReductions!Q87*1.9835</f>
        <v>1487.625</v>
      </c>
      <c r="D87" s="19">
        <f t="shared" si="7"/>
        <v>1</v>
      </c>
      <c r="E87">
        <f>[1]RechargeReductions!G87*1.9835</f>
        <v>0</v>
      </c>
      <c r="F87" s="19">
        <f t="shared" si="8"/>
        <v>0</v>
      </c>
      <c r="G87">
        <f>[1]RechargeReductions!I87*1.9835</f>
        <v>0</v>
      </c>
      <c r="H87" s="19">
        <f t="shared" si="9"/>
        <v>0</v>
      </c>
      <c r="I87">
        <f>[1]RechargeReductions!L87*1.9835</f>
        <v>0</v>
      </c>
      <c r="J87" s="19">
        <f t="shared" si="10"/>
        <v>0</v>
      </c>
      <c r="K87">
        <f>LOOKUP(B87,[1]MaxFinancial!$A$2:$A$27,[1]MaxFinancial!$B$2:$B$27)</f>
        <v>-4.34</v>
      </c>
      <c r="M87" t="s">
        <v>74</v>
      </c>
      <c r="N87" s="13" t="s">
        <v>1</v>
      </c>
      <c r="O87" s="19">
        <v>31</v>
      </c>
      <c r="P87" s="19">
        <v>31</v>
      </c>
      <c r="Q87" s="19">
        <v>3.0499999999999985</v>
      </c>
      <c r="R87" s="13">
        <f t="shared" si="11"/>
        <v>36130</v>
      </c>
    </row>
    <row r="88" spans="1:18">
      <c r="A88" s="13">
        <v>33629</v>
      </c>
      <c r="B88" s="19">
        <f t="shared" si="6"/>
        <v>1992</v>
      </c>
      <c r="C88">
        <f>[1]RechargeReductions!Q88*1.9835</f>
        <v>1487.625</v>
      </c>
      <c r="D88" s="19">
        <f t="shared" si="7"/>
        <v>1</v>
      </c>
      <c r="E88">
        <f>[1]RechargeReductions!G88*1.9835</f>
        <v>0</v>
      </c>
      <c r="F88" s="19">
        <f t="shared" si="8"/>
        <v>0</v>
      </c>
      <c r="G88">
        <f>[1]RechargeReductions!I88*1.9835</f>
        <v>0</v>
      </c>
      <c r="H88" s="19">
        <f t="shared" si="9"/>
        <v>0</v>
      </c>
      <c r="I88">
        <f>[1]RechargeReductions!L88*1.9835</f>
        <v>0</v>
      </c>
      <c r="J88" s="19">
        <f t="shared" si="10"/>
        <v>0</v>
      </c>
      <c r="K88">
        <f>LOOKUP(B88,[1]MaxFinancial!$A$2:$A$27,[1]MaxFinancial!$B$2:$B$27)</f>
        <v>-4.34</v>
      </c>
      <c r="M88" t="s">
        <v>75</v>
      </c>
      <c r="N88" s="13" t="s">
        <v>2</v>
      </c>
      <c r="O88" s="19">
        <v>31</v>
      </c>
      <c r="P88" s="19">
        <v>31</v>
      </c>
      <c r="Q88" s="19">
        <v>3.0499999999999985</v>
      </c>
      <c r="R88" s="13">
        <f t="shared" si="11"/>
        <v>36161</v>
      </c>
    </row>
    <row r="89" spans="1:18">
      <c r="A89" s="13">
        <v>33630</v>
      </c>
      <c r="B89" s="19">
        <f t="shared" si="6"/>
        <v>1992</v>
      </c>
      <c r="C89">
        <f>[1]RechargeReductions!Q89*1.9835</f>
        <v>1487.625</v>
      </c>
      <c r="D89" s="19">
        <f t="shared" si="7"/>
        <v>1</v>
      </c>
      <c r="E89">
        <f>[1]RechargeReductions!G89*1.9835</f>
        <v>0</v>
      </c>
      <c r="F89" s="19">
        <f t="shared" si="8"/>
        <v>0</v>
      </c>
      <c r="G89">
        <f>[1]RechargeReductions!I89*1.9835</f>
        <v>0</v>
      </c>
      <c r="H89" s="19">
        <f t="shared" si="9"/>
        <v>0</v>
      </c>
      <c r="I89">
        <f>[1]RechargeReductions!L89*1.9835</f>
        <v>0</v>
      </c>
      <c r="J89" s="19">
        <f t="shared" si="10"/>
        <v>0</v>
      </c>
      <c r="K89">
        <f>LOOKUP(B89,[1]MaxFinancial!$A$2:$A$27,[1]MaxFinancial!$B$2:$B$27)</f>
        <v>-4.34</v>
      </c>
      <c r="M89" t="s">
        <v>75</v>
      </c>
      <c r="N89" s="13" t="s">
        <v>3</v>
      </c>
      <c r="O89" s="19">
        <v>28</v>
      </c>
      <c r="P89" s="19">
        <v>28</v>
      </c>
      <c r="Q89" s="19">
        <v>3.0499999999999985</v>
      </c>
      <c r="R89" s="13">
        <f t="shared" si="11"/>
        <v>36192</v>
      </c>
    </row>
    <row r="90" spans="1:18">
      <c r="A90" s="13">
        <v>33631</v>
      </c>
      <c r="B90" s="19">
        <f t="shared" si="6"/>
        <v>1992</v>
      </c>
      <c r="C90">
        <f>[1]RechargeReductions!Q90*1.9835</f>
        <v>1487.625</v>
      </c>
      <c r="D90" s="19">
        <f t="shared" si="7"/>
        <v>1</v>
      </c>
      <c r="E90">
        <f>[1]RechargeReductions!G90*1.9835</f>
        <v>0</v>
      </c>
      <c r="F90" s="19">
        <f t="shared" si="8"/>
        <v>0</v>
      </c>
      <c r="G90">
        <f>[1]RechargeReductions!I90*1.9835</f>
        <v>0</v>
      </c>
      <c r="H90" s="19">
        <f t="shared" si="9"/>
        <v>0</v>
      </c>
      <c r="I90">
        <f>[1]RechargeReductions!L90*1.9835</f>
        <v>0</v>
      </c>
      <c r="J90" s="19">
        <f t="shared" si="10"/>
        <v>0</v>
      </c>
      <c r="K90">
        <f>LOOKUP(B90,[1]MaxFinancial!$A$2:$A$27,[1]MaxFinancial!$B$2:$B$27)</f>
        <v>-4.34</v>
      </c>
      <c r="M90" t="s">
        <v>75</v>
      </c>
      <c r="N90" s="13" t="s">
        <v>4</v>
      </c>
      <c r="O90" s="19">
        <v>31</v>
      </c>
      <c r="P90" s="19">
        <v>28</v>
      </c>
      <c r="Q90" s="19">
        <v>3.0499999999999985</v>
      </c>
      <c r="R90" s="13">
        <f t="shared" si="11"/>
        <v>36220</v>
      </c>
    </row>
    <row r="91" spans="1:18">
      <c r="A91" s="13">
        <v>33632</v>
      </c>
      <c r="B91" s="19">
        <f t="shared" si="6"/>
        <v>1992</v>
      </c>
      <c r="C91">
        <f>[1]RechargeReductions!Q91*1.9835</f>
        <v>1487.625</v>
      </c>
      <c r="D91" s="19">
        <f t="shared" si="7"/>
        <v>1</v>
      </c>
      <c r="E91">
        <f>[1]RechargeReductions!G91*1.9835</f>
        <v>0</v>
      </c>
      <c r="F91" s="19">
        <f t="shared" si="8"/>
        <v>0</v>
      </c>
      <c r="G91">
        <f>[1]RechargeReductions!I91*1.9835</f>
        <v>0</v>
      </c>
      <c r="H91" s="19">
        <f t="shared" si="9"/>
        <v>0</v>
      </c>
      <c r="I91">
        <f>[1]RechargeReductions!L91*1.9835</f>
        <v>0</v>
      </c>
      <c r="J91" s="19">
        <f t="shared" si="10"/>
        <v>0</v>
      </c>
      <c r="K91">
        <f>LOOKUP(B91,[1]MaxFinancial!$A$2:$A$27,[1]MaxFinancial!$B$2:$B$27)</f>
        <v>-4.34</v>
      </c>
      <c r="M91" t="s">
        <v>75</v>
      </c>
      <c r="N91" s="13" t="s">
        <v>5</v>
      </c>
      <c r="O91" s="19">
        <v>30</v>
      </c>
      <c r="P91" s="19">
        <v>24</v>
      </c>
      <c r="Q91" s="19">
        <v>3.0499999999999985</v>
      </c>
      <c r="R91" s="13">
        <f t="shared" si="11"/>
        <v>36251</v>
      </c>
    </row>
    <row r="92" spans="1:18">
      <c r="A92" s="13">
        <v>33633</v>
      </c>
      <c r="B92" s="19">
        <f t="shared" si="6"/>
        <v>1992</v>
      </c>
      <c r="C92">
        <f>[1]RechargeReductions!Q92*1.9835</f>
        <v>1487.625</v>
      </c>
      <c r="D92" s="19">
        <f t="shared" si="7"/>
        <v>1</v>
      </c>
      <c r="E92">
        <f>[1]RechargeReductions!G92*1.9835</f>
        <v>0</v>
      </c>
      <c r="F92" s="19">
        <f t="shared" si="8"/>
        <v>0</v>
      </c>
      <c r="G92">
        <f>[1]RechargeReductions!I92*1.9835</f>
        <v>0</v>
      </c>
      <c r="H92" s="19">
        <f t="shared" si="9"/>
        <v>0</v>
      </c>
      <c r="I92">
        <f>[1]RechargeReductions!L92*1.9835</f>
        <v>0</v>
      </c>
      <c r="J92" s="19">
        <f t="shared" si="10"/>
        <v>0</v>
      </c>
      <c r="K92">
        <f>LOOKUP(B92,[1]MaxFinancial!$A$2:$A$27,[1]MaxFinancial!$B$2:$B$27)</f>
        <v>-4.34</v>
      </c>
      <c r="M92" t="s">
        <v>75</v>
      </c>
      <c r="N92" s="13" t="s">
        <v>6</v>
      </c>
      <c r="O92" s="19">
        <v>31</v>
      </c>
      <c r="P92" s="19">
        <v>19</v>
      </c>
      <c r="Q92" s="19">
        <v>3.0499999999999985</v>
      </c>
      <c r="R92" s="13">
        <f t="shared" si="11"/>
        <v>36281</v>
      </c>
    </row>
    <row r="93" spans="1:18">
      <c r="A93" s="13">
        <v>33634</v>
      </c>
      <c r="B93" s="19">
        <f t="shared" si="6"/>
        <v>1992</v>
      </c>
      <c r="C93">
        <f>[1]RechargeReductions!Q93*1.9835</f>
        <v>1487.625</v>
      </c>
      <c r="D93" s="19">
        <f t="shared" si="7"/>
        <v>1</v>
      </c>
      <c r="E93">
        <f>[1]RechargeReductions!G93*1.9835</f>
        <v>0</v>
      </c>
      <c r="F93" s="19">
        <f t="shared" si="8"/>
        <v>0</v>
      </c>
      <c r="G93">
        <f>[1]RechargeReductions!I93*1.9835</f>
        <v>0</v>
      </c>
      <c r="H93" s="19">
        <f t="shared" si="9"/>
        <v>0</v>
      </c>
      <c r="I93">
        <f>[1]RechargeReductions!L93*1.9835</f>
        <v>0</v>
      </c>
      <c r="J93" s="19">
        <f t="shared" si="10"/>
        <v>0</v>
      </c>
      <c r="K93">
        <f>LOOKUP(B93,[1]MaxFinancial!$A$2:$A$27,[1]MaxFinancial!$B$2:$B$27)</f>
        <v>-4.34</v>
      </c>
      <c r="M93" t="s">
        <v>75</v>
      </c>
      <c r="N93" s="13" t="s">
        <v>7</v>
      </c>
      <c r="O93" s="19">
        <v>30</v>
      </c>
      <c r="P93" s="19">
        <v>15</v>
      </c>
      <c r="Q93" s="19">
        <v>3.0499999999999985</v>
      </c>
      <c r="R93" s="13">
        <f t="shared" si="11"/>
        <v>36312</v>
      </c>
    </row>
    <row r="94" spans="1:18">
      <c r="A94" s="13">
        <v>33635</v>
      </c>
      <c r="B94" s="19">
        <f t="shared" si="6"/>
        <v>1992</v>
      </c>
      <c r="C94">
        <f>[1]RechargeReductions!Q94*1.9835</f>
        <v>1487.625</v>
      </c>
      <c r="D94" s="19">
        <f t="shared" si="7"/>
        <v>1</v>
      </c>
      <c r="E94">
        <f>[1]RechargeReductions!G94*1.9835</f>
        <v>0</v>
      </c>
      <c r="F94" s="19">
        <f t="shared" si="8"/>
        <v>0</v>
      </c>
      <c r="G94">
        <f>[1]RechargeReductions!I94*1.9835</f>
        <v>0</v>
      </c>
      <c r="H94" s="19">
        <f t="shared" si="9"/>
        <v>0</v>
      </c>
      <c r="I94">
        <f>[1]RechargeReductions!L94*1.9835</f>
        <v>0</v>
      </c>
      <c r="J94" s="19">
        <f t="shared" si="10"/>
        <v>0</v>
      </c>
      <c r="K94">
        <f>LOOKUP(B94,[1]MaxFinancial!$A$2:$A$27,[1]MaxFinancial!$B$2:$B$27)</f>
        <v>-4.34</v>
      </c>
      <c r="M94" t="s">
        <v>75</v>
      </c>
      <c r="N94" s="13" t="s">
        <v>8</v>
      </c>
      <c r="O94" s="19">
        <v>1</v>
      </c>
      <c r="P94" s="19">
        <v>0</v>
      </c>
      <c r="Q94" s="19">
        <v>3.0499999999999985</v>
      </c>
      <c r="R94" s="13">
        <f t="shared" si="11"/>
        <v>36342</v>
      </c>
    </row>
    <row r="95" spans="1:18">
      <c r="A95" s="13">
        <v>33636</v>
      </c>
      <c r="B95" s="19">
        <f t="shared" si="6"/>
        <v>1992</v>
      </c>
      <c r="C95">
        <f>[1]RechargeReductions!Q95*1.9835</f>
        <v>1487.625</v>
      </c>
      <c r="D95" s="19">
        <f t="shared" si="7"/>
        <v>1</v>
      </c>
      <c r="E95">
        <f>[1]RechargeReductions!G95*1.9835</f>
        <v>0</v>
      </c>
      <c r="F95" s="19">
        <f t="shared" si="8"/>
        <v>0</v>
      </c>
      <c r="G95">
        <f>[1]RechargeReductions!I95*1.9835</f>
        <v>0</v>
      </c>
      <c r="H95" s="19">
        <f t="shared" si="9"/>
        <v>0</v>
      </c>
      <c r="I95">
        <f>[1]RechargeReductions!L95*1.9835</f>
        <v>0</v>
      </c>
      <c r="J95" s="19">
        <f t="shared" si="10"/>
        <v>0</v>
      </c>
      <c r="K95">
        <f>LOOKUP(B95,[1]MaxFinancial!$A$2:$A$27,[1]MaxFinancial!$B$2:$B$27)</f>
        <v>-4.34</v>
      </c>
      <c r="M95" t="s">
        <v>75</v>
      </c>
      <c r="N95" s="13" t="s">
        <v>9</v>
      </c>
      <c r="O95" s="19">
        <v>0</v>
      </c>
      <c r="P95" s="19">
        <v>0</v>
      </c>
      <c r="Q95" s="19">
        <v>3.0499999999999985</v>
      </c>
      <c r="R95" s="13">
        <f t="shared" si="11"/>
        <v>36373</v>
      </c>
    </row>
    <row r="96" spans="1:18">
      <c r="A96" s="13">
        <v>33637</v>
      </c>
      <c r="B96" s="19">
        <f t="shared" si="6"/>
        <v>1992</v>
      </c>
      <c r="C96">
        <f>[1]RechargeReductions!Q96*1.9835</f>
        <v>1487.625</v>
      </c>
      <c r="D96" s="19">
        <f t="shared" si="7"/>
        <v>1</v>
      </c>
      <c r="E96">
        <f>[1]RechargeReductions!G96*1.9835</f>
        <v>0</v>
      </c>
      <c r="F96" s="19">
        <f t="shared" si="8"/>
        <v>0</v>
      </c>
      <c r="G96">
        <f>[1]RechargeReductions!I96*1.9835</f>
        <v>0</v>
      </c>
      <c r="H96" s="19">
        <f t="shared" si="9"/>
        <v>0</v>
      </c>
      <c r="I96">
        <f>[1]RechargeReductions!L96*1.9835</f>
        <v>0</v>
      </c>
      <c r="J96" s="19">
        <f t="shared" si="10"/>
        <v>0</v>
      </c>
      <c r="K96">
        <f>LOOKUP(B96,[1]MaxFinancial!$A$2:$A$27,[1]MaxFinancial!$B$2:$B$27)</f>
        <v>-4.34</v>
      </c>
      <c r="M96" t="s">
        <v>75</v>
      </c>
      <c r="N96" s="13" t="s">
        <v>10</v>
      </c>
      <c r="O96" s="19">
        <v>22</v>
      </c>
      <c r="P96" s="19">
        <v>0</v>
      </c>
      <c r="Q96" s="19">
        <v>3.0499999999999985</v>
      </c>
      <c r="R96" s="13">
        <f t="shared" si="11"/>
        <v>36404</v>
      </c>
    </row>
    <row r="97" spans="1:18">
      <c r="A97" s="13">
        <v>33638</v>
      </c>
      <c r="B97" s="19">
        <f t="shared" si="6"/>
        <v>1992</v>
      </c>
      <c r="C97">
        <f>[1]RechargeReductions!Q97*1.9835</f>
        <v>1487.625</v>
      </c>
      <c r="D97" s="19">
        <f t="shared" si="7"/>
        <v>1</v>
      </c>
      <c r="E97">
        <f>[1]RechargeReductions!G97*1.9835</f>
        <v>0</v>
      </c>
      <c r="F97" s="19">
        <f t="shared" si="8"/>
        <v>0</v>
      </c>
      <c r="G97">
        <f>[1]RechargeReductions!I97*1.9835</f>
        <v>0</v>
      </c>
      <c r="H97" s="19">
        <f t="shared" si="9"/>
        <v>0</v>
      </c>
      <c r="I97">
        <f>[1]RechargeReductions!L97*1.9835</f>
        <v>0</v>
      </c>
      <c r="J97" s="19">
        <f t="shared" si="10"/>
        <v>0</v>
      </c>
      <c r="K97">
        <f>LOOKUP(B97,[1]MaxFinancial!$A$2:$A$27,[1]MaxFinancial!$B$2:$B$27)</f>
        <v>-4.34</v>
      </c>
      <c r="M97" t="s">
        <v>75</v>
      </c>
      <c r="N97" s="13" t="s">
        <v>11</v>
      </c>
      <c r="O97" s="19">
        <v>31</v>
      </c>
      <c r="P97" s="19">
        <v>3</v>
      </c>
      <c r="Q97" s="19">
        <v>3.0499999999999985</v>
      </c>
      <c r="R97" s="13">
        <f t="shared" si="11"/>
        <v>36434</v>
      </c>
    </row>
    <row r="98" spans="1:18">
      <c r="A98" s="13">
        <v>33639</v>
      </c>
      <c r="B98" s="19">
        <f t="shared" si="6"/>
        <v>1992</v>
      </c>
      <c r="C98">
        <f>[1]RechargeReductions!Q98*1.9835</f>
        <v>1487.625</v>
      </c>
      <c r="D98" s="19">
        <f t="shared" si="7"/>
        <v>1</v>
      </c>
      <c r="E98">
        <f>[1]RechargeReductions!G98*1.9835</f>
        <v>0</v>
      </c>
      <c r="F98" s="19">
        <f t="shared" si="8"/>
        <v>0</v>
      </c>
      <c r="G98">
        <f>[1]RechargeReductions!I98*1.9835</f>
        <v>0</v>
      </c>
      <c r="H98" s="19">
        <f t="shared" si="9"/>
        <v>0</v>
      </c>
      <c r="I98">
        <f>[1]RechargeReductions!L98*1.9835</f>
        <v>0</v>
      </c>
      <c r="J98" s="19">
        <f t="shared" si="10"/>
        <v>0</v>
      </c>
      <c r="K98">
        <f>LOOKUP(B98,[1]MaxFinancial!$A$2:$A$27,[1]MaxFinancial!$B$2:$B$27)</f>
        <v>-4.34</v>
      </c>
      <c r="M98" t="s">
        <v>75</v>
      </c>
      <c r="N98" s="13" t="s">
        <v>0</v>
      </c>
      <c r="O98" s="19">
        <v>30</v>
      </c>
      <c r="P98" s="19">
        <v>26</v>
      </c>
      <c r="Q98" s="19">
        <v>-2.86</v>
      </c>
      <c r="R98" s="13">
        <f t="shared" si="11"/>
        <v>36465</v>
      </c>
    </row>
    <row r="99" spans="1:18">
      <c r="A99" s="13">
        <v>33640</v>
      </c>
      <c r="B99" s="19">
        <f t="shared" si="6"/>
        <v>1992</v>
      </c>
      <c r="C99">
        <f>[1]RechargeReductions!Q99*1.9835</f>
        <v>1487.625</v>
      </c>
      <c r="D99" s="19">
        <f t="shared" si="7"/>
        <v>1</v>
      </c>
      <c r="E99">
        <f>[1]RechargeReductions!G99*1.9835</f>
        <v>0</v>
      </c>
      <c r="F99" s="19">
        <f t="shared" si="8"/>
        <v>0</v>
      </c>
      <c r="G99">
        <f>[1]RechargeReductions!I99*1.9835</f>
        <v>0</v>
      </c>
      <c r="H99" s="19">
        <f t="shared" si="9"/>
        <v>0</v>
      </c>
      <c r="I99">
        <f>[1]RechargeReductions!L99*1.9835</f>
        <v>0</v>
      </c>
      <c r="J99" s="19">
        <f t="shared" si="10"/>
        <v>0</v>
      </c>
      <c r="K99">
        <f>LOOKUP(B99,[1]MaxFinancial!$A$2:$A$27,[1]MaxFinancial!$B$2:$B$27)</f>
        <v>-4.34</v>
      </c>
      <c r="M99" t="s">
        <v>75</v>
      </c>
      <c r="N99" s="13" t="s">
        <v>1</v>
      </c>
      <c r="O99" s="19">
        <v>31</v>
      </c>
      <c r="P99" s="19">
        <v>31</v>
      </c>
      <c r="Q99" s="19">
        <v>-2.86</v>
      </c>
      <c r="R99" s="13">
        <f t="shared" si="11"/>
        <v>36495</v>
      </c>
    </row>
    <row r="100" spans="1:18">
      <c r="A100" s="13">
        <v>33641</v>
      </c>
      <c r="B100" s="19">
        <f t="shared" si="6"/>
        <v>1992</v>
      </c>
      <c r="C100">
        <f>[1]RechargeReductions!Q100*1.9835</f>
        <v>1440.021</v>
      </c>
      <c r="D100" s="19">
        <f t="shared" si="7"/>
        <v>1</v>
      </c>
      <c r="E100">
        <f>[1]RechargeReductions!G100*1.9835</f>
        <v>0</v>
      </c>
      <c r="F100" s="19">
        <f t="shared" si="8"/>
        <v>0</v>
      </c>
      <c r="G100">
        <f>[1]RechargeReductions!I100*1.9835</f>
        <v>0</v>
      </c>
      <c r="H100" s="19">
        <f t="shared" si="9"/>
        <v>0</v>
      </c>
      <c r="I100">
        <f>[1]RechargeReductions!L100*1.9835</f>
        <v>0</v>
      </c>
      <c r="J100" s="19">
        <f t="shared" si="10"/>
        <v>0</v>
      </c>
      <c r="K100">
        <f>LOOKUP(B100,[1]MaxFinancial!$A$2:$A$27,[1]MaxFinancial!$B$2:$B$27)</f>
        <v>-4.34</v>
      </c>
      <c r="M100" t="s">
        <v>76</v>
      </c>
      <c r="N100" s="13" t="s">
        <v>2</v>
      </c>
      <c r="O100" s="19">
        <v>31</v>
      </c>
      <c r="P100" s="19">
        <v>31</v>
      </c>
      <c r="Q100" s="19">
        <v>-2.86</v>
      </c>
      <c r="R100" s="13">
        <f t="shared" si="11"/>
        <v>36526</v>
      </c>
    </row>
    <row r="101" spans="1:18">
      <c r="A101" s="13">
        <v>33642</v>
      </c>
      <c r="B101" s="19">
        <f t="shared" si="6"/>
        <v>1992</v>
      </c>
      <c r="C101">
        <f>[1]RechargeReductions!Q101*1.9835</f>
        <v>1289.2750000000001</v>
      </c>
      <c r="D101" s="19">
        <f t="shared" si="7"/>
        <v>1</v>
      </c>
      <c r="E101">
        <f>[1]RechargeReductions!G101*1.9835</f>
        <v>0</v>
      </c>
      <c r="F101" s="19">
        <f t="shared" si="8"/>
        <v>0</v>
      </c>
      <c r="G101">
        <f>[1]RechargeReductions!I101*1.9835</f>
        <v>0</v>
      </c>
      <c r="H101" s="19">
        <f t="shared" si="9"/>
        <v>0</v>
      </c>
      <c r="I101">
        <f>[1]RechargeReductions!L101*1.9835</f>
        <v>0</v>
      </c>
      <c r="J101" s="19">
        <f t="shared" si="10"/>
        <v>0</v>
      </c>
      <c r="K101">
        <f>LOOKUP(B101,[1]MaxFinancial!$A$2:$A$27,[1]MaxFinancial!$B$2:$B$27)</f>
        <v>-4.34</v>
      </c>
      <c r="M101" t="s">
        <v>76</v>
      </c>
      <c r="N101" s="13" t="s">
        <v>3</v>
      </c>
      <c r="O101" s="19">
        <v>29</v>
      </c>
      <c r="P101" s="19">
        <v>9</v>
      </c>
      <c r="Q101" s="19">
        <v>-2.86</v>
      </c>
      <c r="R101" s="13">
        <f t="shared" si="11"/>
        <v>36557</v>
      </c>
    </row>
    <row r="102" spans="1:18">
      <c r="A102" s="13">
        <v>33643</v>
      </c>
      <c r="B102" s="19">
        <f t="shared" si="6"/>
        <v>1992</v>
      </c>
      <c r="C102">
        <f>[1]RechargeReductions!Q102*1.9835</f>
        <v>1326.9615000000001</v>
      </c>
      <c r="D102" s="19">
        <f t="shared" si="7"/>
        <v>1</v>
      </c>
      <c r="E102">
        <f>[1]RechargeReductions!G102*1.9835</f>
        <v>0</v>
      </c>
      <c r="F102" s="19">
        <f t="shared" si="8"/>
        <v>0</v>
      </c>
      <c r="G102">
        <f>[1]RechargeReductions!I102*1.9835</f>
        <v>0</v>
      </c>
      <c r="H102" s="19">
        <f t="shared" si="9"/>
        <v>0</v>
      </c>
      <c r="I102">
        <f>[1]RechargeReductions!L102*1.9835</f>
        <v>0</v>
      </c>
      <c r="J102" s="19">
        <f t="shared" si="10"/>
        <v>0</v>
      </c>
      <c r="K102">
        <f>LOOKUP(B102,[1]MaxFinancial!$A$2:$A$27,[1]MaxFinancial!$B$2:$B$27)</f>
        <v>-4.34</v>
      </c>
      <c r="M102" t="s">
        <v>76</v>
      </c>
      <c r="N102" s="13" t="s">
        <v>4</v>
      </c>
      <c r="O102" s="19">
        <v>31</v>
      </c>
      <c r="P102" s="19">
        <v>11</v>
      </c>
      <c r="Q102" s="19">
        <v>-2.86</v>
      </c>
      <c r="R102" s="13">
        <f t="shared" si="11"/>
        <v>36586</v>
      </c>
    </row>
    <row r="103" spans="1:18">
      <c r="A103" s="13">
        <v>33644</v>
      </c>
      <c r="B103" s="19">
        <f t="shared" si="6"/>
        <v>1992</v>
      </c>
      <c r="C103">
        <f>[1]RechargeReductions!Q103*1.9835</f>
        <v>1303.1595</v>
      </c>
      <c r="D103" s="19">
        <f t="shared" si="7"/>
        <v>1</v>
      </c>
      <c r="E103">
        <f>[1]RechargeReductions!G103*1.9835</f>
        <v>0</v>
      </c>
      <c r="F103" s="19">
        <f t="shared" si="8"/>
        <v>0</v>
      </c>
      <c r="G103">
        <f>[1]RechargeReductions!I103*1.9835</f>
        <v>0</v>
      </c>
      <c r="H103" s="19">
        <f t="shared" si="9"/>
        <v>0</v>
      </c>
      <c r="I103">
        <f>[1]RechargeReductions!L103*1.9835</f>
        <v>0</v>
      </c>
      <c r="J103" s="19">
        <f t="shared" si="10"/>
        <v>0</v>
      </c>
      <c r="K103">
        <f>LOOKUP(B103,[1]MaxFinancial!$A$2:$A$27,[1]MaxFinancial!$B$2:$B$27)</f>
        <v>-4.34</v>
      </c>
      <c r="M103" t="s">
        <v>76</v>
      </c>
      <c r="N103" s="13" t="s">
        <v>5</v>
      </c>
      <c r="O103" s="19">
        <v>30</v>
      </c>
      <c r="P103" s="19">
        <v>10</v>
      </c>
      <c r="Q103" s="19">
        <v>-2.86</v>
      </c>
      <c r="R103" s="13">
        <f t="shared" si="11"/>
        <v>36617</v>
      </c>
    </row>
    <row r="104" spans="1:18">
      <c r="A104" s="13">
        <v>33645</v>
      </c>
      <c r="B104" s="19">
        <f t="shared" si="6"/>
        <v>1992</v>
      </c>
      <c r="C104">
        <f>[1]RechargeReductions!Q104*1.9835</f>
        <v>1283.3244999999999</v>
      </c>
      <c r="D104" s="19">
        <f t="shared" si="7"/>
        <v>1</v>
      </c>
      <c r="E104">
        <f>[1]RechargeReductions!G104*1.9835</f>
        <v>0</v>
      </c>
      <c r="F104" s="19">
        <f t="shared" si="8"/>
        <v>0</v>
      </c>
      <c r="G104">
        <f>[1]RechargeReductions!I104*1.9835</f>
        <v>0</v>
      </c>
      <c r="H104" s="19">
        <f t="shared" si="9"/>
        <v>0</v>
      </c>
      <c r="I104">
        <f>[1]RechargeReductions!L104*1.9835</f>
        <v>0</v>
      </c>
      <c r="J104" s="19">
        <f t="shared" si="10"/>
        <v>0</v>
      </c>
      <c r="K104">
        <f>LOOKUP(B104,[1]MaxFinancial!$A$2:$A$27,[1]MaxFinancial!$B$2:$B$27)</f>
        <v>-4.34</v>
      </c>
      <c r="M104" t="s">
        <v>76</v>
      </c>
      <c r="N104" s="13" t="s">
        <v>6</v>
      </c>
      <c r="O104" s="19">
        <v>8</v>
      </c>
      <c r="P104" s="19">
        <v>0</v>
      </c>
      <c r="Q104" s="19">
        <v>-2.86</v>
      </c>
      <c r="R104" s="13">
        <f t="shared" si="11"/>
        <v>36647</v>
      </c>
    </row>
    <row r="105" spans="1:18">
      <c r="A105" s="13">
        <v>33646</v>
      </c>
      <c r="B105" s="19">
        <f t="shared" si="6"/>
        <v>1992</v>
      </c>
      <c r="C105">
        <f>[1]RechargeReductions!Q105*1.9835</f>
        <v>1313.077</v>
      </c>
      <c r="D105" s="19">
        <f t="shared" si="7"/>
        <v>1</v>
      </c>
      <c r="E105">
        <f>[1]RechargeReductions!G105*1.9835</f>
        <v>0</v>
      </c>
      <c r="F105" s="19">
        <f t="shared" si="8"/>
        <v>0</v>
      </c>
      <c r="G105">
        <f>[1]RechargeReductions!I105*1.9835</f>
        <v>0</v>
      </c>
      <c r="H105" s="19">
        <f t="shared" si="9"/>
        <v>0</v>
      </c>
      <c r="I105">
        <f>[1]RechargeReductions!L105*1.9835</f>
        <v>0</v>
      </c>
      <c r="J105" s="19">
        <f t="shared" si="10"/>
        <v>0</v>
      </c>
      <c r="K105">
        <f>LOOKUP(B105,[1]MaxFinancial!$A$2:$A$27,[1]MaxFinancial!$B$2:$B$27)</f>
        <v>-4.34</v>
      </c>
      <c r="M105" t="s">
        <v>76</v>
      </c>
      <c r="N105" s="13" t="s">
        <v>7</v>
      </c>
      <c r="O105" s="19">
        <v>0</v>
      </c>
      <c r="P105" s="19">
        <v>0</v>
      </c>
      <c r="Q105" s="19">
        <v>-2.86</v>
      </c>
      <c r="R105" s="13">
        <f t="shared" si="11"/>
        <v>36678</v>
      </c>
    </row>
    <row r="106" spans="1:18">
      <c r="A106" s="13">
        <v>33647</v>
      </c>
      <c r="B106" s="19">
        <f t="shared" si="6"/>
        <v>1992</v>
      </c>
      <c r="C106">
        <f>[1]RechargeReductions!Q106*1.9835</f>
        <v>1253.5720000000001</v>
      </c>
      <c r="D106" s="19">
        <f t="shared" si="7"/>
        <v>1</v>
      </c>
      <c r="E106">
        <f>[1]RechargeReductions!G106*1.9835</f>
        <v>0</v>
      </c>
      <c r="F106" s="19">
        <f t="shared" si="8"/>
        <v>0</v>
      </c>
      <c r="G106">
        <f>[1]RechargeReductions!I106*1.9835</f>
        <v>0</v>
      </c>
      <c r="H106" s="19">
        <f t="shared" si="9"/>
        <v>0</v>
      </c>
      <c r="I106">
        <f>[1]RechargeReductions!L106*1.9835</f>
        <v>0</v>
      </c>
      <c r="J106" s="19">
        <f t="shared" si="10"/>
        <v>0</v>
      </c>
      <c r="K106">
        <f>LOOKUP(B106,[1]MaxFinancial!$A$2:$A$27,[1]MaxFinancial!$B$2:$B$27)</f>
        <v>-4.34</v>
      </c>
      <c r="M106" t="s">
        <v>76</v>
      </c>
      <c r="N106" s="13" t="s">
        <v>8</v>
      </c>
      <c r="O106" s="19">
        <v>0</v>
      </c>
      <c r="P106" s="19">
        <v>0</v>
      </c>
      <c r="Q106" s="19">
        <v>-2.86</v>
      </c>
      <c r="R106" s="13">
        <f t="shared" si="11"/>
        <v>36708</v>
      </c>
    </row>
    <row r="107" spans="1:18">
      <c r="A107" s="13">
        <v>33648</v>
      </c>
      <c r="B107" s="19">
        <f t="shared" si="6"/>
        <v>1992</v>
      </c>
      <c r="C107">
        <f>[1]RechargeReductions!Q107*1.9835</f>
        <v>1229.77</v>
      </c>
      <c r="D107" s="19">
        <f t="shared" si="7"/>
        <v>1</v>
      </c>
      <c r="E107">
        <f>[1]RechargeReductions!G107*1.9835</f>
        <v>0</v>
      </c>
      <c r="F107" s="19">
        <f t="shared" si="8"/>
        <v>0</v>
      </c>
      <c r="G107">
        <f>[1]RechargeReductions!I107*1.9835</f>
        <v>0</v>
      </c>
      <c r="H107" s="19">
        <f t="shared" si="9"/>
        <v>0</v>
      </c>
      <c r="I107">
        <f>[1]RechargeReductions!L107*1.9835</f>
        <v>0</v>
      </c>
      <c r="J107" s="19">
        <f t="shared" si="10"/>
        <v>0</v>
      </c>
      <c r="K107">
        <f>LOOKUP(B107,[1]MaxFinancial!$A$2:$A$27,[1]MaxFinancial!$B$2:$B$27)</f>
        <v>-4.34</v>
      </c>
      <c r="M107" t="s">
        <v>76</v>
      </c>
      <c r="N107" s="13" t="s">
        <v>9</v>
      </c>
      <c r="O107" s="19">
        <v>0</v>
      </c>
      <c r="P107" s="19">
        <v>0</v>
      </c>
      <c r="Q107" s="19">
        <v>-2.86</v>
      </c>
      <c r="R107" s="13">
        <f t="shared" si="11"/>
        <v>36739</v>
      </c>
    </row>
    <row r="108" spans="1:18">
      <c r="A108" s="13">
        <v>33649</v>
      </c>
      <c r="B108" s="19">
        <f t="shared" si="6"/>
        <v>1992</v>
      </c>
      <c r="C108">
        <f>[1]RechargeReductions!Q108*1.9835</f>
        <v>1192.0835</v>
      </c>
      <c r="D108" s="19">
        <f t="shared" si="7"/>
        <v>1</v>
      </c>
      <c r="E108">
        <f>[1]RechargeReductions!G108*1.9835</f>
        <v>0</v>
      </c>
      <c r="F108" s="19">
        <f t="shared" si="8"/>
        <v>0</v>
      </c>
      <c r="G108">
        <f>[1]RechargeReductions!I108*1.9835</f>
        <v>0</v>
      </c>
      <c r="H108" s="19">
        <f t="shared" si="9"/>
        <v>0</v>
      </c>
      <c r="I108">
        <f>[1]RechargeReductions!L108*1.9835</f>
        <v>0</v>
      </c>
      <c r="J108" s="19">
        <f t="shared" si="10"/>
        <v>0</v>
      </c>
      <c r="K108">
        <f>LOOKUP(B108,[1]MaxFinancial!$A$2:$A$27,[1]MaxFinancial!$B$2:$B$27)</f>
        <v>-4.34</v>
      </c>
      <c r="M108" t="s">
        <v>76</v>
      </c>
      <c r="N108" s="13" t="s">
        <v>10</v>
      </c>
      <c r="O108" s="19">
        <v>0</v>
      </c>
      <c r="P108" s="19">
        <v>0</v>
      </c>
      <c r="Q108" s="19">
        <v>-2.86</v>
      </c>
      <c r="R108" s="13">
        <f t="shared" si="11"/>
        <v>36770</v>
      </c>
    </row>
    <row r="109" spans="1:18">
      <c r="A109" s="13">
        <v>33650</v>
      </c>
      <c r="B109" s="19">
        <f t="shared" si="6"/>
        <v>1992</v>
      </c>
      <c r="C109">
        <f>[1]RechargeReductions!Q109*1.9835</f>
        <v>1134.5620000000001</v>
      </c>
      <c r="D109" s="19">
        <f t="shared" si="7"/>
        <v>1</v>
      </c>
      <c r="E109">
        <f>[1]RechargeReductions!G109*1.9835</f>
        <v>0</v>
      </c>
      <c r="F109" s="19">
        <f t="shared" si="8"/>
        <v>0</v>
      </c>
      <c r="G109">
        <f>[1]RechargeReductions!I109*1.9835</f>
        <v>0</v>
      </c>
      <c r="H109" s="19">
        <f t="shared" si="9"/>
        <v>0</v>
      </c>
      <c r="I109">
        <f>[1]RechargeReductions!L109*1.9835</f>
        <v>0</v>
      </c>
      <c r="J109" s="19">
        <f t="shared" si="10"/>
        <v>0</v>
      </c>
      <c r="K109">
        <f>LOOKUP(B109,[1]MaxFinancial!$A$2:$A$27,[1]MaxFinancial!$B$2:$B$27)</f>
        <v>-4.34</v>
      </c>
      <c r="M109" t="s">
        <v>76</v>
      </c>
      <c r="N109" s="13" t="s">
        <v>11</v>
      </c>
      <c r="O109" s="19">
        <v>7</v>
      </c>
      <c r="P109" s="19">
        <v>0</v>
      </c>
      <c r="Q109" s="19">
        <v>-2.86</v>
      </c>
      <c r="R109" s="13">
        <f t="shared" si="11"/>
        <v>36800</v>
      </c>
    </row>
    <row r="110" spans="1:18">
      <c r="A110" s="13">
        <v>33651</v>
      </c>
      <c r="B110" s="19">
        <f t="shared" si="6"/>
        <v>1992</v>
      </c>
      <c r="C110">
        <f>[1]RechargeReductions!Q110*1.9835</f>
        <v>1203.9845</v>
      </c>
      <c r="D110" s="19">
        <f t="shared" si="7"/>
        <v>1</v>
      </c>
      <c r="E110">
        <f>[1]RechargeReductions!G110*1.9835</f>
        <v>0</v>
      </c>
      <c r="F110" s="19">
        <f t="shared" si="8"/>
        <v>0</v>
      </c>
      <c r="G110">
        <f>[1]RechargeReductions!I110*1.9835</f>
        <v>0</v>
      </c>
      <c r="H110" s="19">
        <f t="shared" si="9"/>
        <v>0</v>
      </c>
      <c r="I110">
        <f>[1]RechargeReductions!L110*1.9835</f>
        <v>0</v>
      </c>
      <c r="J110" s="19">
        <f t="shared" si="10"/>
        <v>0</v>
      </c>
      <c r="K110">
        <f>LOOKUP(B110,[1]MaxFinancial!$A$2:$A$27,[1]MaxFinancial!$B$2:$B$27)</f>
        <v>-4.34</v>
      </c>
      <c r="M110" t="s">
        <v>76</v>
      </c>
      <c r="N110" s="13" t="s">
        <v>0</v>
      </c>
      <c r="O110" s="19">
        <v>30</v>
      </c>
      <c r="P110" s="19">
        <v>0</v>
      </c>
      <c r="Q110" s="19">
        <v>-4.6800000000000033</v>
      </c>
      <c r="R110" s="13">
        <f t="shared" si="11"/>
        <v>36831</v>
      </c>
    </row>
    <row r="111" spans="1:18">
      <c r="A111" s="13">
        <v>33652</v>
      </c>
      <c r="B111" s="19">
        <f t="shared" si="6"/>
        <v>1992</v>
      </c>
      <c r="C111">
        <f>[1]RechargeReductions!Q111*1.9835</f>
        <v>1203.9845</v>
      </c>
      <c r="D111" s="19">
        <f t="shared" si="7"/>
        <v>1</v>
      </c>
      <c r="E111">
        <f>[1]RechargeReductions!G111*1.9835</f>
        <v>0</v>
      </c>
      <c r="F111" s="19">
        <f t="shared" si="8"/>
        <v>0</v>
      </c>
      <c r="G111">
        <f>[1]RechargeReductions!I111*1.9835</f>
        <v>0</v>
      </c>
      <c r="H111" s="19">
        <f t="shared" si="9"/>
        <v>0</v>
      </c>
      <c r="I111">
        <f>[1]RechargeReductions!L111*1.9835</f>
        <v>0</v>
      </c>
      <c r="J111" s="19">
        <f t="shared" si="10"/>
        <v>0</v>
      </c>
      <c r="K111">
        <f>LOOKUP(B111,[1]MaxFinancial!$A$2:$A$27,[1]MaxFinancial!$B$2:$B$27)</f>
        <v>-4.34</v>
      </c>
      <c r="M111" t="s">
        <v>76</v>
      </c>
      <c r="N111" s="13" t="s">
        <v>1</v>
      </c>
      <c r="O111" s="19">
        <v>31</v>
      </c>
      <c r="P111" s="19">
        <v>1</v>
      </c>
      <c r="Q111" s="19">
        <v>-4.6800000000000033</v>
      </c>
      <c r="R111" s="13">
        <f t="shared" si="11"/>
        <v>36861</v>
      </c>
    </row>
    <row r="112" spans="1:18">
      <c r="A112" s="13">
        <v>33653</v>
      </c>
      <c r="B112" s="19">
        <f t="shared" si="6"/>
        <v>1992</v>
      </c>
      <c r="C112">
        <f>[1]RechargeReductions!Q112*1.9835</f>
        <v>1158.364</v>
      </c>
      <c r="D112" s="19">
        <f t="shared" si="7"/>
        <v>1</v>
      </c>
      <c r="E112">
        <f>[1]RechargeReductions!G112*1.9835</f>
        <v>0</v>
      </c>
      <c r="F112" s="19">
        <f t="shared" si="8"/>
        <v>0</v>
      </c>
      <c r="G112">
        <f>[1]RechargeReductions!I112*1.9835</f>
        <v>0</v>
      </c>
      <c r="H112" s="19">
        <f t="shared" si="9"/>
        <v>0</v>
      </c>
      <c r="I112">
        <f>[1]RechargeReductions!L112*1.9835</f>
        <v>0</v>
      </c>
      <c r="J112" s="19">
        <f t="shared" si="10"/>
        <v>0</v>
      </c>
      <c r="K112">
        <f>LOOKUP(B112,[1]MaxFinancial!$A$2:$A$27,[1]MaxFinancial!$B$2:$B$27)</f>
        <v>-4.34</v>
      </c>
      <c r="M112" t="s">
        <v>77</v>
      </c>
      <c r="N112" s="13" t="s">
        <v>2</v>
      </c>
      <c r="O112" s="19">
        <v>31</v>
      </c>
      <c r="P112" s="19">
        <v>0</v>
      </c>
      <c r="Q112" s="19">
        <v>-4.6800000000000033</v>
      </c>
      <c r="R112" s="13">
        <f t="shared" si="11"/>
        <v>36892</v>
      </c>
    </row>
    <row r="113" spans="1:18">
      <c r="A113" s="13">
        <v>33654</v>
      </c>
      <c r="B113" s="19">
        <f t="shared" si="6"/>
        <v>1992</v>
      </c>
      <c r="C113">
        <f>[1]RechargeReductions!Q113*1.9835</f>
        <v>1190.1000000000001</v>
      </c>
      <c r="D113" s="19">
        <f t="shared" si="7"/>
        <v>1</v>
      </c>
      <c r="E113">
        <f>[1]RechargeReductions!G113*1.9835</f>
        <v>0</v>
      </c>
      <c r="F113" s="19">
        <f t="shared" si="8"/>
        <v>0</v>
      </c>
      <c r="G113">
        <f>[1]RechargeReductions!I113*1.9835</f>
        <v>0</v>
      </c>
      <c r="H113" s="19">
        <f t="shared" si="9"/>
        <v>0</v>
      </c>
      <c r="I113">
        <f>[1]RechargeReductions!L113*1.9835</f>
        <v>0</v>
      </c>
      <c r="J113" s="19">
        <f t="shared" si="10"/>
        <v>0</v>
      </c>
      <c r="K113">
        <f>LOOKUP(B113,[1]MaxFinancial!$A$2:$A$27,[1]MaxFinancial!$B$2:$B$27)</f>
        <v>-4.34</v>
      </c>
      <c r="M113" t="s">
        <v>77</v>
      </c>
      <c r="N113" s="13" t="s">
        <v>3</v>
      </c>
      <c r="O113" s="19">
        <v>28</v>
      </c>
      <c r="P113" s="19">
        <v>0</v>
      </c>
      <c r="Q113" s="19">
        <v>-4.6800000000000024</v>
      </c>
      <c r="R113" s="13">
        <f t="shared" si="11"/>
        <v>36923</v>
      </c>
    </row>
    <row r="114" spans="1:18">
      <c r="A114" s="13">
        <v>33655</v>
      </c>
      <c r="B114" s="19">
        <f t="shared" si="6"/>
        <v>1992</v>
      </c>
      <c r="C114">
        <f>[1]RechargeReductions!Q114*1.9835</f>
        <v>1283.3244999999999</v>
      </c>
      <c r="D114" s="19">
        <f t="shared" si="7"/>
        <v>1</v>
      </c>
      <c r="E114">
        <f>[1]RechargeReductions!G114*1.9835</f>
        <v>0</v>
      </c>
      <c r="F114" s="19">
        <f t="shared" si="8"/>
        <v>0</v>
      </c>
      <c r="G114">
        <f>[1]RechargeReductions!I114*1.9835</f>
        <v>0</v>
      </c>
      <c r="H114" s="19">
        <f t="shared" si="9"/>
        <v>0</v>
      </c>
      <c r="I114">
        <f>[1]RechargeReductions!L114*1.9835</f>
        <v>0</v>
      </c>
      <c r="J114" s="19">
        <f t="shared" si="10"/>
        <v>0</v>
      </c>
      <c r="K114">
        <f>LOOKUP(B114,[1]MaxFinancial!$A$2:$A$27,[1]MaxFinancial!$B$2:$B$27)</f>
        <v>-4.34</v>
      </c>
      <c r="M114" t="s">
        <v>77</v>
      </c>
      <c r="N114" s="13" t="s">
        <v>4</v>
      </c>
      <c r="O114" s="19">
        <v>31</v>
      </c>
      <c r="P114" s="19">
        <v>0</v>
      </c>
      <c r="Q114" s="19">
        <v>-4.6800000000000033</v>
      </c>
      <c r="R114" s="13">
        <f t="shared" si="11"/>
        <v>36951</v>
      </c>
    </row>
    <row r="115" spans="1:18">
      <c r="A115" s="13">
        <v>33656</v>
      </c>
      <c r="B115" s="19">
        <f t="shared" si="6"/>
        <v>1992</v>
      </c>
      <c r="C115">
        <f>[1]RechargeReductions!Q115*1.9835</f>
        <v>1124.6445000000001</v>
      </c>
      <c r="D115" s="19">
        <f t="shared" si="7"/>
        <v>1</v>
      </c>
      <c r="E115">
        <f>[1]RechargeReductions!G115*1.9835</f>
        <v>0</v>
      </c>
      <c r="F115" s="19">
        <f t="shared" si="8"/>
        <v>0</v>
      </c>
      <c r="G115">
        <f>[1]RechargeReductions!I115*1.9835</f>
        <v>0</v>
      </c>
      <c r="H115" s="19">
        <f t="shared" si="9"/>
        <v>0</v>
      </c>
      <c r="I115">
        <f>[1]RechargeReductions!L115*1.9835</f>
        <v>0</v>
      </c>
      <c r="J115" s="19">
        <f t="shared" si="10"/>
        <v>0</v>
      </c>
      <c r="K115">
        <f>LOOKUP(B115,[1]MaxFinancial!$A$2:$A$27,[1]MaxFinancial!$B$2:$B$27)</f>
        <v>-4.34</v>
      </c>
      <c r="M115" t="s">
        <v>77</v>
      </c>
      <c r="N115" s="13" t="s">
        <v>5</v>
      </c>
      <c r="O115" s="19">
        <v>1</v>
      </c>
      <c r="P115" s="19">
        <v>0</v>
      </c>
      <c r="Q115" s="19">
        <v>-4.6800000000000033</v>
      </c>
      <c r="R115" s="13">
        <f t="shared" si="11"/>
        <v>36982</v>
      </c>
    </row>
    <row r="116" spans="1:18">
      <c r="A116" s="13">
        <v>33657</v>
      </c>
      <c r="B116" s="19">
        <f t="shared" si="6"/>
        <v>1992</v>
      </c>
      <c r="C116">
        <f>[1]RechargeReductions!Q116*1.9835</f>
        <v>1273.4069999999999</v>
      </c>
      <c r="D116" s="19">
        <f t="shared" si="7"/>
        <v>1</v>
      </c>
      <c r="E116">
        <f>[1]RechargeReductions!G116*1.9835</f>
        <v>0</v>
      </c>
      <c r="F116" s="19">
        <f t="shared" si="8"/>
        <v>0</v>
      </c>
      <c r="G116">
        <f>[1]RechargeReductions!I116*1.9835</f>
        <v>0</v>
      </c>
      <c r="H116" s="19">
        <f t="shared" si="9"/>
        <v>0</v>
      </c>
      <c r="I116">
        <f>[1]RechargeReductions!L116*1.9835</f>
        <v>0</v>
      </c>
      <c r="J116" s="19">
        <f t="shared" si="10"/>
        <v>0</v>
      </c>
      <c r="K116">
        <f>LOOKUP(B116,[1]MaxFinancial!$A$2:$A$27,[1]MaxFinancial!$B$2:$B$27)</f>
        <v>-4.34</v>
      </c>
      <c r="M116" t="s">
        <v>77</v>
      </c>
      <c r="N116" s="13" t="s">
        <v>6</v>
      </c>
      <c r="O116" s="19">
        <v>21</v>
      </c>
      <c r="P116" s="19">
        <v>0</v>
      </c>
      <c r="Q116" s="19">
        <v>-4.6800000000000033</v>
      </c>
      <c r="R116" s="13">
        <f t="shared" si="11"/>
        <v>37012</v>
      </c>
    </row>
    <row r="117" spans="1:18">
      <c r="A117" s="13">
        <v>33658</v>
      </c>
      <c r="B117" s="19">
        <f t="shared" si="6"/>
        <v>1992</v>
      </c>
      <c r="C117">
        <f>[1]RechargeReductions!Q117*1.9835</f>
        <v>1235.7205000000001</v>
      </c>
      <c r="D117" s="19">
        <f t="shared" si="7"/>
        <v>1</v>
      </c>
      <c r="E117">
        <f>[1]RechargeReductions!G117*1.9835</f>
        <v>0</v>
      </c>
      <c r="F117" s="19">
        <f t="shared" si="8"/>
        <v>0</v>
      </c>
      <c r="G117">
        <f>[1]RechargeReductions!I117*1.9835</f>
        <v>0</v>
      </c>
      <c r="H117" s="19">
        <f t="shared" si="9"/>
        <v>0</v>
      </c>
      <c r="I117">
        <f>[1]RechargeReductions!L117*1.9835</f>
        <v>0</v>
      </c>
      <c r="J117" s="19">
        <f t="shared" si="10"/>
        <v>0</v>
      </c>
      <c r="K117">
        <f>LOOKUP(B117,[1]MaxFinancial!$A$2:$A$27,[1]MaxFinancial!$B$2:$B$27)</f>
        <v>-4.34</v>
      </c>
      <c r="M117" t="s">
        <v>77</v>
      </c>
      <c r="N117" s="13" t="s">
        <v>7</v>
      </c>
      <c r="O117" s="19">
        <v>0</v>
      </c>
      <c r="P117" s="19">
        <v>0</v>
      </c>
      <c r="Q117" s="19">
        <v>-4.6800000000000033</v>
      </c>
      <c r="R117" s="13">
        <f t="shared" si="11"/>
        <v>37043</v>
      </c>
    </row>
    <row r="118" spans="1:18">
      <c r="A118" s="13">
        <v>33659</v>
      </c>
      <c r="B118" s="19">
        <f t="shared" si="6"/>
        <v>1992</v>
      </c>
      <c r="C118">
        <f>[1]RechargeReductions!Q118*1.9835</f>
        <v>1221.836</v>
      </c>
      <c r="D118" s="19">
        <f t="shared" si="7"/>
        <v>1</v>
      </c>
      <c r="E118">
        <f>[1]RechargeReductions!G118*1.9835</f>
        <v>0</v>
      </c>
      <c r="F118" s="19">
        <f t="shared" si="8"/>
        <v>0</v>
      </c>
      <c r="G118">
        <f>[1]RechargeReductions!I118*1.9835</f>
        <v>0</v>
      </c>
      <c r="H118" s="19">
        <f t="shared" si="9"/>
        <v>0</v>
      </c>
      <c r="I118">
        <f>[1]RechargeReductions!L118*1.9835</f>
        <v>0</v>
      </c>
      <c r="J118" s="19">
        <f t="shared" si="10"/>
        <v>0</v>
      </c>
      <c r="K118">
        <f>LOOKUP(B118,[1]MaxFinancial!$A$2:$A$27,[1]MaxFinancial!$B$2:$B$27)</f>
        <v>-4.34</v>
      </c>
      <c r="M118" t="s">
        <v>77</v>
      </c>
      <c r="N118" s="13" t="s">
        <v>8</v>
      </c>
      <c r="O118" s="19">
        <v>0</v>
      </c>
      <c r="P118" s="19">
        <v>0</v>
      </c>
      <c r="Q118" s="19">
        <v>-4.6800000000000033</v>
      </c>
      <c r="R118" s="13">
        <f t="shared" si="11"/>
        <v>37073</v>
      </c>
    </row>
    <row r="119" spans="1:18">
      <c r="A119" s="13">
        <v>33660</v>
      </c>
      <c r="B119" s="19">
        <f t="shared" si="6"/>
        <v>1992</v>
      </c>
      <c r="C119">
        <f>[1]RechargeReductions!Q119*1.9835</f>
        <v>1196.0505000000001</v>
      </c>
      <c r="D119" s="19">
        <f t="shared" si="7"/>
        <v>1</v>
      </c>
      <c r="E119">
        <f>[1]RechargeReductions!G119*1.9835</f>
        <v>0</v>
      </c>
      <c r="F119" s="19">
        <f t="shared" si="8"/>
        <v>0</v>
      </c>
      <c r="G119">
        <f>[1]RechargeReductions!I119*1.9835</f>
        <v>0</v>
      </c>
      <c r="H119" s="19">
        <f t="shared" si="9"/>
        <v>0</v>
      </c>
      <c r="I119">
        <f>[1]RechargeReductions!L119*1.9835</f>
        <v>0</v>
      </c>
      <c r="J119" s="19">
        <f t="shared" si="10"/>
        <v>0</v>
      </c>
      <c r="K119">
        <f>LOOKUP(B119,[1]MaxFinancial!$A$2:$A$27,[1]MaxFinancial!$B$2:$B$27)</f>
        <v>-4.34</v>
      </c>
      <c r="M119" t="s">
        <v>77</v>
      </c>
      <c r="N119" s="13" t="s">
        <v>9</v>
      </c>
      <c r="O119" s="19">
        <v>0</v>
      </c>
      <c r="P119" s="19">
        <v>0</v>
      </c>
      <c r="Q119" s="19">
        <v>-4.6800000000000033</v>
      </c>
      <c r="R119" s="13">
        <f t="shared" si="11"/>
        <v>37104</v>
      </c>
    </row>
    <row r="120" spans="1:18">
      <c r="A120" s="13">
        <v>33661</v>
      </c>
      <c r="B120" s="19">
        <f t="shared" si="6"/>
        <v>1992</v>
      </c>
      <c r="C120">
        <f>[1]RechargeReductions!Q120*1.9835</f>
        <v>1184.1495</v>
      </c>
      <c r="D120" s="19">
        <f t="shared" si="7"/>
        <v>1</v>
      </c>
      <c r="E120">
        <f>[1]RechargeReductions!G120*1.9835</f>
        <v>0</v>
      </c>
      <c r="F120" s="19">
        <f t="shared" si="8"/>
        <v>0</v>
      </c>
      <c r="G120">
        <f>[1]RechargeReductions!I120*1.9835</f>
        <v>0</v>
      </c>
      <c r="H120" s="19">
        <f t="shared" si="9"/>
        <v>0</v>
      </c>
      <c r="I120">
        <f>[1]RechargeReductions!L120*1.9835</f>
        <v>0</v>
      </c>
      <c r="J120" s="19">
        <f t="shared" si="10"/>
        <v>0</v>
      </c>
      <c r="K120">
        <f>LOOKUP(B120,[1]MaxFinancial!$A$2:$A$27,[1]MaxFinancial!$B$2:$B$27)</f>
        <v>-4.34</v>
      </c>
      <c r="M120" t="s">
        <v>77</v>
      </c>
      <c r="N120" s="13" t="s">
        <v>10</v>
      </c>
      <c r="O120" s="19">
        <v>0</v>
      </c>
      <c r="P120" s="19">
        <v>0</v>
      </c>
      <c r="Q120" s="19">
        <v>-4.6800000000000033</v>
      </c>
      <c r="R120" s="13">
        <f t="shared" si="11"/>
        <v>37135</v>
      </c>
    </row>
    <row r="121" spans="1:18">
      <c r="A121" s="13">
        <v>33662</v>
      </c>
      <c r="B121" s="19">
        <f t="shared" si="6"/>
        <v>1992</v>
      </c>
      <c r="C121">
        <f>[1]RechargeReductions!Q121*1.9835</f>
        <v>1180.1825000000001</v>
      </c>
      <c r="D121" s="19">
        <f t="shared" si="7"/>
        <v>1</v>
      </c>
      <c r="E121">
        <f>[1]RechargeReductions!G121*1.9835</f>
        <v>0</v>
      </c>
      <c r="F121" s="19">
        <f t="shared" si="8"/>
        <v>0</v>
      </c>
      <c r="G121">
        <f>[1]RechargeReductions!I121*1.9835</f>
        <v>0</v>
      </c>
      <c r="H121" s="19">
        <f t="shared" si="9"/>
        <v>0</v>
      </c>
      <c r="I121">
        <f>[1]RechargeReductions!L121*1.9835</f>
        <v>0</v>
      </c>
      <c r="J121" s="19">
        <f t="shared" si="10"/>
        <v>0</v>
      </c>
      <c r="K121">
        <f>LOOKUP(B121,[1]MaxFinancial!$A$2:$A$27,[1]MaxFinancial!$B$2:$B$27)</f>
        <v>-4.34</v>
      </c>
      <c r="M121" t="s">
        <v>77</v>
      </c>
      <c r="N121" s="13" t="s">
        <v>11</v>
      </c>
      <c r="O121" s="19">
        <v>14</v>
      </c>
      <c r="P121" s="19">
        <v>0</v>
      </c>
      <c r="Q121" s="19">
        <v>-4.6800000000000033</v>
      </c>
      <c r="R121" s="13">
        <f t="shared" si="11"/>
        <v>37165</v>
      </c>
    </row>
    <row r="122" spans="1:18">
      <c r="A122" s="13">
        <v>33663</v>
      </c>
      <c r="B122" s="19">
        <f t="shared" si="6"/>
        <v>1992</v>
      </c>
      <c r="C122">
        <f>[1]RechargeReductions!Q122*1.9835</f>
        <v>1176.2155</v>
      </c>
      <c r="D122" s="19">
        <f t="shared" si="7"/>
        <v>1</v>
      </c>
      <c r="E122">
        <f>[1]RechargeReductions!G122*1.9835</f>
        <v>0</v>
      </c>
      <c r="F122" s="19">
        <f t="shared" si="8"/>
        <v>0</v>
      </c>
      <c r="G122">
        <f>[1]RechargeReductions!I122*1.9835</f>
        <v>0</v>
      </c>
      <c r="H122" s="19">
        <f t="shared" si="9"/>
        <v>0</v>
      </c>
      <c r="I122">
        <f>[1]RechargeReductions!L122*1.9835</f>
        <v>0</v>
      </c>
      <c r="J122" s="19">
        <f t="shared" si="10"/>
        <v>0</v>
      </c>
      <c r="K122">
        <f>LOOKUP(B122,[1]MaxFinancial!$A$2:$A$27,[1]MaxFinancial!$B$2:$B$27)</f>
        <v>-4.34</v>
      </c>
      <c r="M122" t="s">
        <v>77</v>
      </c>
      <c r="N122" s="13" t="s">
        <v>0</v>
      </c>
      <c r="O122" s="19">
        <v>30</v>
      </c>
      <c r="P122" s="19">
        <v>0</v>
      </c>
      <c r="Q122" s="19">
        <v>-4.3899999999999997</v>
      </c>
      <c r="R122" s="13">
        <f t="shared" si="11"/>
        <v>37196</v>
      </c>
    </row>
    <row r="123" spans="1:18">
      <c r="A123" s="13">
        <v>33664</v>
      </c>
      <c r="B123" s="19">
        <f t="shared" si="6"/>
        <v>1992</v>
      </c>
      <c r="C123">
        <f>[1]RechargeReductions!Q123*1.9835</f>
        <v>1156.3805</v>
      </c>
      <c r="D123" s="19">
        <f t="shared" si="7"/>
        <v>1</v>
      </c>
      <c r="E123">
        <f>[1]RechargeReductions!G123*1.9835</f>
        <v>0</v>
      </c>
      <c r="F123" s="19">
        <f t="shared" si="8"/>
        <v>0</v>
      </c>
      <c r="G123">
        <f>[1]RechargeReductions!I123*1.9835</f>
        <v>0</v>
      </c>
      <c r="H123" s="19">
        <f t="shared" si="9"/>
        <v>0</v>
      </c>
      <c r="I123">
        <f>[1]RechargeReductions!L123*1.9835</f>
        <v>0</v>
      </c>
      <c r="J123" s="19">
        <f t="shared" si="10"/>
        <v>0</v>
      </c>
      <c r="K123">
        <f>LOOKUP(B123,[1]MaxFinancial!$A$2:$A$27,[1]MaxFinancial!$B$2:$B$27)</f>
        <v>-4.34</v>
      </c>
      <c r="M123" t="s">
        <v>77</v>
      </c>
      <c r="N123" s="13" t="s">
        <v>1</v>
      </c>
      <c r="O123" s="19">
        <v>31</v>
      </c>
      <c r="P123" s="19">
        <v>0</v>
      </c>
      <c r="Q123" s="19">
        <v>-4.3899999999999988</v>
      </c>
      <c r="R123" s="13">
        <f t="shared" si="11"/>
        <v>37226</v>
      </c>
    </row>
    <row r="124" spans="1:18">
      <c r="A124" s="13">
        <v>33665</v>
      </c>
      <c r="B124" s="19">
        <f t="shared" si="6"/>
        <v>1992</v>
      </c>
      <c r="C124">
        <f>[1]RechargeReductions!Q124*1.9835</f>
        <v>1190.1000000000001</v>
      </c>
      <c r="D124" s="19">
        <f t="shared" si="7"/>
        <v>1</v>
      </c>
      <c r="E124">
        <f>[1]RechargeReductions!G124*1.9835</f>
        <v>0</v>
      </c>
      <c r="F124" s="19">
        <f t="shared" si="8"/>
        <v>0</v>
      </c>
      <c r="G124">
        <f>[1]RechargeReductions!I124*1.9835</f>
        <v>0</v>
      </c>
      <c r="H124" s="19">
        <f t="shared" si="9"/>
        <v>0</v>
      </c>
      <c r="I124">
        <f>[1]RechargeReductions!L124*1.9835</f>
        <v>0</v>
      </c>
      <c r="J124" s="19">
        <f t="shared" si="10"/>
        <v>0</v>
      </c>
      <c r="K124">
        <f>LOOKUP(B124,[1]MaxFinancial!$A$2:$A$27,[1]MaxFinancial!$B$2:$B$27)</f>
        <v>-4.34</v>
      </c>
      <c r="M124" t="s">
        <v>78</v>
      </c>
      <c r="N124" s="13" t="s">
        <v>2</v>
      </c>
      <c r="O124" s="19">
        <v>31</v>
      </c>
      <c r="P124" s="19">
        <v>0</v>
      </c>
      <c r="Q124" s="19">
        <v>-4.3899999999999988</v>
      </c>
      <c r="R124" s="13">
        <f t="shared" si="11"/>
        <v>37257</v>
      </c>
    </row>
    <row r="125" spans="1:18">
      <c r="A125" s="13">
        <v>33666</v>
      </c>
      <c r="B125" s="19">
        <f t="shared" si="6"/>
        <v>1992</v>
      </c>
      <c r="C125">
        <f>[1]RechargeReductions!Q125*1.9835</f>
        <v>1172.2484999999999</v>
      </c>
      <c r="D125" s="19">
        <f t="shared" si="7"/>
        <v>1</v>
      </c>
      <c r="E125">
        <f>[1]RechargeReductions!G125*1.9835</f>
        <v>0</v>
      </c>
      <c r="F125" s="19">
        <f t="shared" si="8"/>
        <v>0</v>
      </c>
      <c r="G125">
        <f>[1]RechargeReductions!I125*1.9835</f>
        <v>0</v>
      </c>
      <c r="H125" s="19">
        <f t="shared" si="9"/>
        <v>0</v>
      </c>
      <c r="I125">
        <f>[1]RechargeReductions!L125*1.9835</f>
        <v>0</v>
      </c>
      <c r="J125" s="19">
        <f t="shared" si="10"/>
        <v>0</v>
      </c>
      <c r="K125">
        <f>LOOKUP(B125,[1]MaxFinancial!$A$2:$A$27,[1]MaxFinancial!$B$2:$B$27)</f>
        <v>-4.34</v>
      </c>
      <c r="M125" t="s">
        <v>78</v>
      </c>
      <c r="N125" s="13" t="s">
        <v>3</v>
      </c>
      <c r="O125" s="19">
        <v>28</v>
      </c>
      <c r="P125" s="19">
        <v>0</v>
      </c>
      <c r="Q125" s="19">
        <v>-4.3899999999999997</v>
      </c>
      <c r="R125" s="13">
        <f t="shared" si="11"/>
        <v>37288</v>
      </c>
    </row>
    <row r="126" spans="1:18">
      <c r="A126" s="13">
        <v>33667</v>
      </c>
      <c r="B126" s="19">
        <f t="shared" si="6"/>
        <v>1992</v>
      </c>
      <c r="C126">
        <f>[1]RechargeReductions!Q126*1.9835</f>
        <v>888.60800000000006</v>
      </c>
      <c r="D126" s="19">
        <f t="shared" si="7"/>
        <v>1</v>
      </c>
      <c r="E126">
        <f>[1]RechargeReductions!G126*1.9835</f>
        <v>0</v>
      </c>
      <c r="F126" s="19">
        <f t="shared" si="8"/>
        <v>0</v>
      </c>
      <c r="G126">
        <f>[1]RechargeReductions!I126*1.9835</f>
        <v>0</v>
      </c>
      <c r="H126" s="19">
        <f t="shared" si="9"/>
        <v>0</v>
      </c>
      <c r="I126">
        <f>[1]RechargeReductions!L126*1.9835</f>
        <v>0</v>
      </c>
      <c r="J126" s="19">
        <f t="shared" si="10"/>
        <v>0</v>
      </c>
      <c r="K126">
        <f>LOOKUP(B126,[1]MaxFinancial!$A$2:$A$27,[1]MaxFinancial!$B$2:$B$27)</f>
        <v>-4.34</v>
      </c>
      <c r="M126" t="s">
        <v>78</v>
      </c>
      <c r="N126" s="13" t="s">
        <v>4</v>
      </c>
      <c r="O126" s="19">
        <v>31</v>
      </c>
      <c r="P126" s="19">
        <v>0</v>
      </c>
      <c r="Q126" s="19">
        <v>-4.3899999999999988</v>
      </c>
      <c r="R126" s="13">
        <f t="shared" si="11"/>
        <v>37316</v>
      </c>
    </row>
    <row r="127" spans="1:18">
      <c r="A127" s="13">
        <v>33668</v>
      </c>
      <c r="B127" s="19">
        <f t="shared" si="6"/>
        <v>1992</v>
      </c>
      <c r="C127">
        <f>[1]RechargeReductions!Q127*1.9835</f>
        <v>662.48900000000003</v>
      </c>
      <c r="D127" s="19">
        <f t="shared" si="7"/>
        <v>1</v>
      </c>
      <c r="E127">
        <f>[1]RechargeReductions!G127*1.9835</f>
        <v>0</v>
      </c>
      <c r="F127" s="19">
        <f t="shared" si="8"/>
        <v>0</v>
      </c>
      <c r="G127">
        <f>[1]RechargeReductions!I127*1.9835</f>
        <v>0</v>
      </c>
      <c r="H127" s="19">
        <f t="shared" si="9"/>
        <v>0</v>
      </c>
      <c r="I127">
        <f>[1]RechargeReductions!L127*1.9835</f>
        <v>0</v>
      </c>
      <c r="J127" s="19">
        <f t="shared" si="10"/>
        <v>0</v>
      </c>
      <c r="K127">
        <f>LOOKUP(B127,[1]MaxFinancial!$A$2:$A$27,[1]MaxFinancial!$B$2:$B$27)</f>
        <v>-4.34</v>
      </c>
      <c r="M127" t="s">
        <v>78</v>
      </c>
      <c r="N127" s="13" t="s">
        <v>5</v>
      </c>
      <c r="O127" s="19">
        <v>1</v>
      </c>
      <c r="P127" s="19">
        <v>0</v>
      </c>
      <c r="Q127" s="19">
        <v>-4.3899999999999997</v>
      </c>
      <c r="R127" s="13">
        <f t="shared" si="11"/>
        <v>37347</v>
      </c>
    </row>
    <row r="128" spans="1:18">
      <c r="A128" s="13">
        <v>33669</v>
      </c>
      <c r="B128" s="19">
        <f t="shared" si="6"/>
        <v>1992</v>
      </c>
      <c r="C128">
        <f>[1]RechargeReductions!Q128*1.9835</f>
        <v>595.05000000000007</v>
      </c>
      <c r="D128" s="19">
        <f t="shared" si="7"/>
        <v>1</v>
      </c>
      <c r="E128">
        <f>[1]RechargeReductions!G128*1.9835</f>
        <v>0</v>
      </c>
      <c r="F128" s="19">
        <f t="shared" si="8"/>
        <v>0</v>
      </c>
      <c r="G128">
        <f>[1]RechargeReductions!I128*1.9835</f>
        <v>0</v>
      </c>
      <c r="H128" s="19">
        <f t="shared" si="9"/>
        <v>0</v>
      </c>
      <c r="I128">
        <f>[1]RechargeReductions!L128*1.9835</f>
        <v>0</v>
      </c>
      <c r="J128" s="19">
        <f t="shared" si="10"/>
        <v>0</v>
      </c>
      <c r="K128">
        <f>LOOKUP(B128,[1]MaxFinancial!$A$2:$A$27,[1]MaxFinancial!$B$2:$B$27)</f>
        <v>-4.34</v>
      </c>
      <c r="M128" t="s">
        <v>78</v>
      </c>
      <c r="N128" s="13" t="s">
        <v>6</v>
      </c>
      <c r="O128" s="19">
        <v>0</v>
      </c>
      <c r="P128" s="19">
        <v>0</v>
      </c>
      <c r="Q128" s="19">
        <v>-4.3899999999999988</v>
      </c>
      <c r="R128" s="13">
        <f t="shared" si="11"/>
        <v>37377</v>
      </c>
    </row>
    <row r="129" spans="1:18">
      <c r="A129" s="13">
        <v>33670</v>
      </c>
      <c r="B129" s="19">
        <f t="shared" si="6"/>
        <v>1992</v>
      </c>
      <c r="C129">
        <f>[1]RechargeReductions!Q129*1.9835</f>
        <v>549.42949999999996</v>
      </c>
      <c r="D129" s="19">
        <f t="shared" si="7"/>
        <v>1</v>
      </c>
      <c r="E129">
        <f>[1]RechargeReductions!G129*1.9835</f>
        <v>0</v>
      </c>
      <c r="F129" s="19">
        <f t="shared" si="8"/>
        <v>0</v>
      </c>
      <c r="G129">
        <f>[1]RechargeReductions!I129*1.9835</f>
        <v>0</v>
      </c>
      <c r="H129" s="19">
        <f t="shared" si="9"/>
        <v>0</v>
      </c>
      <c r="I129">
        <f>[1]RechargeReductions!L129*1.9835</f>
        <v>0</v>
      </c>
      <c r="J129" s="19">
        <f t="shared" si="10"/>
        <v>0</v>
      </c>
      <c r="K129">
        <f>LOOKUP(B129,[1]MaxFinancial!$A$2:$A$27,[1]MaxFinancial!$B$2:$B$27)</f>
        <v>-4.34</v>
      </c>
      <c r="M129" t="s">
        <v>78</v>
      </c>
      <c r="N129" s="13" t="s">
        <v>7</v>
      </c>
      <c r="O129" s="19">
        <v>0</v>
      </c>
      <c r="P129" s="19">
        <v>0</v>
      </c>
      <c r="Q129" s="19">
        <v>-4.3899999999999997</v>
      </c>
      <c r="R129" s="13">
        <f t="shared" si="11"/>
        <v>37408</v>
      </c>
    </row>
    <row r="130" spans="1:18">
      <c r="A130" s="13">
        <v>33671</v>
      </c>
      <c r="B130" s="19">
        <f t="shared" si="6"/>
        <v>1992</v>
      </c>
      <c r="C130">
        <f>[1]RechargeReductions!Q130*1.9835</f>
        <v>446.28750000000002</v>
      </c>
      <c r="D130" s="19">
        <f t="shared" si="7"/>
        <v>1</v>
      </c>
      <c r="E130">
        <f>[1]RechargeReductions!G130*1.9835</f>
        <v>0</v>
      </c>
      <c r="F130" s="19">
        <f t="shared" si="8"/>
        <v>0</v>
      </c>
      <c r="G130">
        <f>[1]RechargeReductions!I130*1.9835</f>
        <v>0</v>
      </c>
      <c r="H130" s="19">
        <f t="shared" si="9"/>
        <v>0</v>
      </c>
      <c r="I130">
        <f>[1]RechargeReductions!L130*1.9835</f>
        <v>0</v>
      </c>
      <c r="J130" s="19">
        <f t="shared" si="10"/>
        <v>0</v>
      </c>
      <c r="K130">
        <f>LOOKUP(B130,[1]MaxFinancial!$A$2:$A$27,[1]MaxFinancial!$B$2:$B$27)</f>
        <v>-4.34</v>
      </c>
      <c r="M130" t="s">
        <v>78</v>
      </c>
      <c r="N130" s="13" t="s">
        <v>8</v>
      </c>
      <c r="O130" s="19">
        <v>0</v>
      </c>
      <c r="P130" s="19">
        <v>0</v>
      </c>
      <c r="Q130" s="19">
        <v>-4.3899999999999988</v>
      </c>
      <c r="R130" s="13">
        <f t="shared" si="11"/>
        <v>37438</v>
      </c>
    </row>
    <row r="131" spans="1:18">
      <c r="A131" s="13">
        <v>33672</v>
      </c>
      <c r="B131" s="19">
        <f t="shared" ref="B131:B194" si="12">YEAR(A131+61)</f>
        <v>1992</v>
      </c>
      <c r="C131">
        <f>[1]RechargeReductions!Q131*1.9835</f>
        <v>428.43600000000004</v>
      </c>
      <c r="D131" s="19">
        <f t="shared" ref="D131:D194" si="13">IF(C131&gt;300,1,0)</f>
        <v>1</v>
      </c>
      <c r="E131">
        <f>[1]RechargeReductions!G131*1.9835</f>
        <v>0</v>
      </c>
      <c r="F131" s="19">
        <f t="shared" ref="F131:F194" si="14">IF(E131&gt;300,1,0)</f>
        <v>0</v>
      </c>
      <c r="G131">
        <f>[1]RechargeReductions!I131*1.9835</f>
        <v>0</v>
      </c>
      <c r="H131" s="19">
        <f t="shared" ref="H131:H194" si="15">IF(G131&gt;0,1,0)</f>
        <v>0</v>
      </c>
      <c r="I131">
        <f>[1]RechargeReductions!L131*1.9835</f>
        <v>0</v>
      </c>
      <c r="J131" s="19">
        <f t="shared" ref="J131:J194" si="16">IF(I131&gt;0,1,0)</f>
        <v>0</v>
      </c>
      <c r="K131">
        <f>LOOKUP(B131,[1]MaxFinancial!$A$2:$A$27,[1]MaxFinancial!$B$2:$B$27)</f>
        <v>-4.34</v>
      </c>
      <c r="M131" t="s">
        <v>78</v>
      </c>
      <c r="N131" s="13" t="s">
        <v>9</v>
      </c>
      <c r="O131" s="19">
        <v>0</v>
      </c>
      <c r="P131" s="19">
        <v>0</v>
      </c>
      <c r="Q131" s="19">
        <v>-4.3899999999999988</v>
      </c>
      <c r="R131" s="13">
        <f t="shared" ref="R131:R194" si="17">DATE(M131,MONTH(1&amp;LEFT(N131,3)),1)</f>
        <v>37469</v>
      </c>
    </row>
    <row r="132" spans="1:18">
      <c r="A132" s="13">
        <v>33673</v>
      </c>
      <c r="B132" s="19">
        <f t="shared" si="12"/>
        <v>1992</v>
      </c>
      <c r="C132">
        <f>[1]RechargeReductions!Q132*1.9835</f>
        <v>414.55150000000003</v>
      </c>
      <c r="D132" s="19">
        <f t="shared" si="13"/>
        <v>1</v>
      </c>
      <c r="E132">
        <f>[1]RechargeReductions!G132*1.9835</f>
        <v>0</v>
      </c>
      <c r="F132" s="19">
        <f t="shared" si="14"/>
        <v>0</v>
      </c>
      <c r="G132">
        <f>[1]RechargeReductions!I132*1.9835</f>
        <v>0</v>
      </c>
      <c r="H132" s="19">
        <f t="shared" si="15"/>
        <v>0</v>
      </c>
      <c r="I132">
        <f>[1]RechargeReductions!L132*1.9835</f>
        <v>0</v>
      </c>
      <c r="J132" s="19">
        <f t="shared" si="16"/>
        <v>0</v>
      </c>
      <c r="K132">
        <f>LOOKUP(B132,[1]MaxFinancial!$A$2:$A$27,[1]MaxFinancial!$B$2:$B$27)</f>
        <v>-4.34</v>
      </c>
      <c r="M132" t="s">
        <v>78</v>
      </c>
      <c r="N132" s="13" t="s">
        <v>10</v>
      </c>
      <c r="O132" s="19">
        <v>0</v>
      </c>
      <c r="P132" s="19">
        <v>0</v>
      </c>
      <c r="Q132" s="19">
        <v>-4.3899999999999997</v>
      </c>
      <c r="R132" s="13">
        <f t="shared" si="17"/>
        <v>37500</v>
      </c>
    </row>
    <row r="133" spans="1:18">
      <c r="A133" s="13">
        <v>33674</v>
      </c>
      <c r="B133" s="19">
        <f t="shared" si="12"/>
        <v>1992</v>
      </c>
      <c r="C133">
        <f>[1]RechargeReductions!Q133*1.9835</f>
        <v>394.7165</v>
      </c>
      <c r="D133" s="19">
        <f t="shared" si="13"/>
        <v>1</v>
      </c>
      <c r="E133">
        <f>[1]RechargeReductions!G133*1.9835</f>
        <v>0</v>
      </c>
      <c r="F133" s="19">
        <f t="shared" si="14"/>
        <v>0</v>
      </c>
      <c r="G133">
        <f>[1]RechargeReductions!I133*1.9835</f>
        <v>0</v>
      </c>
      <c r="H133" s="19">
        <f t="shared" si="15"/>
        <v>0</v>
      </c>
      <c r="I133">
        <f>[1]RechargeReductions!L133*1.9835</f>
        <v>0</v>
      </c>
      <c r="J133" s="19">
        <f t="shared" si="16"/>
        <v>0</v>
      </c>
      <c r="K133">
        <f>LOOKUP(B133,[1]MaxFinancial!$A$2:$A$27,[1]MaxFinancial!$B$2:$B$27)</f>
        <v>-4.34</v>
      </c>
      <c r="M133" t="s">
        <v>78</v>
      </c>
      <c r="N133" s="13" t="s">
        <v>11</v>
      </c>
      <c r="O133" s="19">
        <v>17</v>
      </c>
      <c r="P133" s="19">
        <v>0</v>
      </c>
      <c r="Q133" s="19">
        <v>-4.3899999999999988</v>
      </c>
      <c r="R133" s="13">
        <f t="shared" si="17"/>
        <v>37530</v>
      </c>
    </row>
    <row r="134" spans="1:18">
      <c r="A134" s="13">
        <v>33675</v>
      </c>
      <c r="B134" s="19">
        <f t="shared" si="12"/>
        <v>1992</v>
      </c>
      <c r="C134">
        <f>[1]RechargeReductions!Q134*1.9835</f>
        <v>364.964</v>
      </c>
      <c r="D134" s="19">
        <f t="shared" si="13"/>
        <v>1</v>
      </c>
      <c r="E134">
        <f>[1]RechargeReductions!G134*1.9835</f>
        <v>0</v>
      </c>
      <c r="F134" s="19">
        <f t="shared" si="14"/>
        <v>0</v>
      </c>
      <c r="G134">
        <f>[1]RechargeReductions!I134*1.9835</f>
        <v>0</v>
      </c>
      <c r="H134" s="19">
        <f t="shared" si="15"/>
        <v>0</v>
      </c>
      <c r="I134">
        <f>[1]RechargeReductions!L134*1.9835</f>
        <v>0</v>
      </c>
      <c r="J134" s="19">
        <f t="shared" si="16"/>
        <v>0</v>
      </c>
      <c r="K134">
        <f>LOOKUP(B134,[1]MaxFinancial!$A$2:$A$27,[1]MaxFinancial!$B$2:$B$27)</f>
        <v>-4.34</v>
      </c>
      <c r="M134" t="s">
        <v>78</v>
      </c>
      <c r="N134" s="13" t="s">
        <v>0</v>
      </c>
      <c r="O134" s="19">
        <v>30</v>
      </c>
      <c r="P134" s="19">
        <v>0</v>
      </c>
      <c r="Q134" s="19">
        <v>-4.53</v>
      </c>
      <c r="R134" s="13">
        <f t="shared" si="17"/>
        <v>37561</v>
      </c>
    </row>
    <row r="135" spans="1:18">
      <c r="A135" s="13">
        <v>33676</v>
      </c>
      <c r="B135" s="19">
        <f t="shared" si="12"/>
        <v>1992</v>
      </c>
      <c r="C135">
        <f>[1]RechargeReductions!Q135*1.9835</f>
        <v>412.56799999999998</v>
      </c>
      <c r="D135" s="19">
        <f t="shared" si="13"/>
        <v>1</v>
      </c>
      <c r="E135">
        <f>[1]RechargeReductions!G135*1.9835</f>
        <v>0</v>
      </c>
      <c r="F135" s="19">
        <f t="shared" si="14"/>
        <v>0</v>
      </c>
      <c r="G135">
        <f>[1]RechargeReductions!I135*1.9835</f>
        <v>0</v>
      </c>
      <c r="H135" s="19">
        <f t="shared" si="15"/>
        <v>0</v>
      </c>
      <c r="I135">
        <f>[1]RechargeReductions!L135*1.9835</f>
        <v>0</v>
      </c>
      <c r="J135" s="19">
        <f t="shared" si="16"/>
        <v>0</v>
      </c>
      <c r="K135">
        <f>LOOKUP(B135,[1]MaxFinancial!$A$2:$A$27,[1]MaxFinancial!$B$2:$B$27)</f>
        <v>-4.34</v>
      </c>
      <c r="M135" t="s">
        <v>78</v>
      </c>
      <c r="N135" s="13" t="s">
        <v>1</v>
      </c>
      <c r="O135" s="19">
        <v>31</v>
      </c>
      <c r="P135" s="19">
        <v>0</v>
      </c>
      <c r="Q135" s="19">
        <v>-4.53</v>
      </c>
      <c r="R135" s="13">
        <f t="shared" si="17"/>
        <v>37591</v>
      </c>
    </row>
    <row r="136" spans="1:18">
      <c r="A136" s="13">
        <v>33677</v>
      </c>
      <c r="B136" s="19">
        <f t="shared" si="12"/>
        <v>1992</v>
      </c>
      <c r="C136">
        <f>[1]RechargeReductions!Q136*1.9835</f>
        <v>408.601</v>
      </c>
      <c r="D136" s="19">
        <f t="shared" si="13"/>
        <v>1</v>
      </c>
      <c r="E136">
        <f>[1]RechargeReductions!G136*1.9835</f>
        <v>0</v>
      </c>
      <c r="F136" s="19">
        <f t="shared" si="14"/>
        <v>0</v>
      </c>
      <c r="G136">
        <f>[1]RechargeReductions!I136*1.9835</f>
        <v>0</v>
      </c>
      <c r="H136" s="19">
        <f t="shared" si="15"/>
        <v>0</v>
      </c>
      <c r="I136">
        <f>[1]RechargeReductions!L136*1.9835</f>
        <v>0</v>
      </c>
      <c r="J136" s="19">
        <f t="shared" si="16"/>
        <v>0</v>
      </c>
      <c r="K136">
        <f>LOOKUP(B136,[1]MaxFinancial!$A$2:$A$27,[1]MaxFinancial!$B$2:$B$27)</f>
        <v>-4.34</v>
      </c>
      <c r="M136" t="s">
        <v>79</v>
      </c>
      <c r="N136" s="13" t="s">
        <v>2</v>
      </c>
      <c r="O136" s="19">
        <v>31</v>
      </c>
      <c r="P136" s="19">
        <v>0</v>
      </c>
      <c r="Q136" s="19">
        <v>-4.53</v>
      </c>
      <c r="R136" s="13">
        <f t="shared" si="17"/>
        <v>37622</v>
      </c>
    </row>
    <row r="137" spans="1:18">
      <c r="A137" s="13">
        <v>33678</v>
      </c>
      <c r="B137" s="19">
        <f t="shared" si="12"/>
        <v>1992</v>
      </c>
      <c r="C137">
        <f>[1]RechargeReductions!Q137*1.9835</f>
        <v>420.50200000000001</v>
      </c>
      <c r="D137" s="19">
        <f t="shared" si="13"/>
        <v>1</v>
      </c>
      <c r="E137">
        <f>[1]RechargeReductions!G137*1.9835</f>
        <v>0</v>
      </c>
      <c r="F137" s="19">
        <f t="shared" si="14"/>
        <v>0</v>
      </c>
      <c r="G137">
        <f>[1]RechargeReductions!I137*1.9835</f>
        <v>0</v>
      </c>
      <c r="H137" s="19">
        <f t="shared" si="15"/>
        <v>0</v>
      </c>
      <c r="I137">
        <f>[1]RechargeReductions!L137*1.9835</f>
        <v>0</v>
      </c>
      <c r="J137" s="19">
        <f t="shared" si="16"/>
        <v>0</v>
      </c>
      <c r="K137">
        <f>LOOKUP(B137,[1]MaxFinancial!$A$2:$A$27,[1]MaxFinancial!$B$2:$B$27)</f>
        <v>-4.34</v>
      </c>
      <c r="M137" t="s">
        <v>79</v>
      </c>
      <c r="N137" s="13" t="s">
        <v>3</v>
      </c>
      <c r="O137" s="19">
        <v>28</v>
      </c>
      <c r="P137" s="19">
        <v>0</v>
      </c>
      <c r="Q137" s="19">
        <v>-4.53</v>
      </c>
      <c r="R137" s="13">
        <f t="shared" si="17"/>
        <v>37653</v>
      </c>
    </row>
    <row r="138" spans="1:18">
      <c r="A138" s="13">
        <v>33679</v>
      </c>
      <c r="B138" s="19">
        <f t="shared" si="12"/>
        <v>1992</v>
      </c>
      <c r="C138">
        <f>[1]RechargeReductions!Q138*1.9835</f>
        <v>420.50200000000001</v>
      </c>
      <c r="D138" s="19">
        <f t="shared" si="13"/>
        <v>1</v>
      </c>
      <c r="E138">
        <f>[1]RechargeReductions!G138*1.9835</f>
        <v>0</v>
      </c>
      <c r="F138" s="19">
        <f t="shared" si="14"/>
        <v>0</v>
      </c>
      <c r="G138">
        <f>[1]RechargeReductions!I138*1.9835</f>
        <v>0</v>
      </c>
      <c r="H138" s="19">
        <f t="shared" si="15"/>
        <v>0</v>
      </c>
      <c r="I138">
        <f>[1]RechargeReductions!L138*1.9835</f>
        <v>0</v>
      </c>
      <c r="J138" s="19">
        <f t="shared" si="16"/>
        <v>0</v>
      </c>
      <c r="K138">
        <f>LOOKUP(B138,[1]MaxFinancial!$A$2:$A$27,[1]MaxFinancial!$B$2:$B$27)</f>
        <v>-4.34</v>
      </c>
      <c r="M138" t="s">
        <v>79</v>
      </c>
      <c r="N138" s="13" t="s">
        <v>4</v>
      </c>
      <c r="O138" s="19">
        <v>31</v>
      </c>
      <c r="P138" s="19">
        <v>0</v>
      </c>
      <c r="Q138" s="19">
        <v>-4.53</v>
      </c>
      <c r="R138" s="13">
        <f t="shared" si="17"/>
        <v>37681</v>
      </c>
    </row>
    <row r="139" spans="1:18">
      <c r="A139" s="13">
        <v>33680</v>
      </c>
      <c r="B139" s="19">
        <f t="shared" si="12"/>
        <v>1992</v>
      </c>
      <c r="C139">
        <f>[1]RechargeReductions!Q139*1.9835</f>
        <v>422.4855</v>
      </c>
      <c r="D139" s="19">
        <f t="shared" si="13"/>
        <v>1</v>
      </c>
      <c r="E139">
        <f>[1]RechargeReductions!G139*1.9835</f>
        <v>0</v>
      </c>
      <c r="F139" s="19">
        <f t="shared" si="14"/>
        <v>0</v>
      </c>
      <c r="G139">
        <f>[1]RechargeReductions!I139*1.9835</f>
        <v>0</v>
      </c>
      <c r="H139" s="19">
        <f t="shared" si="15"/>
        <v>0</v>
      </c>
      <c r="I139">
        <f>[1]RechargeReductions!L139*1.9835</f>
        <v>0</v>
      </c>
      <c r="J139" s="19">
        <f t="shared" si="16"/>
        <v>0</v>
      </c>
      <c r="K139">
        <f>LOOKUP(B139,[1]MaxFinancial!$A$2:$A$27,[1]MaxFinancial!$B$2:$B$27)</f>
        <v>-4.34</v>
      </c>
      <c r="M139" t="s">
        <v>79</v>
      </c>
      <c r="N139" s="13" t="s">
        <v>5</v>
      </c>
      <c r="O139" s="19">
        <v>1</v>
      </c>
      <c r="P139" s="19">
        <v>0</v>
      </c>
      <c r="Q139" s="19">
        <v>-4.53</v>
      </c>
      <c r="R139" s="13">
        <f t="shared" si="17"/>
        <v>37712</v>
      </c>
    </row>
    <row r="140" spans="1:18">
      <c r="A140" s="13">
        <v>33681</v>
      </c>
      <c r="B140" s="19">
        <f t="shared" si="12"/>
        <v>1992</v>
      </c>
      <c r="C140">
        <f>[1]RechargeReductions!Q140*1.9835</f>
        <v>414.55150000000003</v>
      </c>
      <c r="D140" s="19">
        <f t="shared" si="13"/>
        <v>1</v>
      </c>
      <c r="E140">
        <f>[1]RechargeReductions!G140*1.9835</f>
        <v>0</v>
      </c>
      <c r="F140" s="19">
        <f t="shared" si="14"/>
        <v>0</v>
      </c>
      <c r="G140">
        <f>[1]RechargeReductions!I140*1.9835</f>
        <v>0</v>
      </c>
      <c r="H140" s="19">
        <f t="shared" si="15"/>
        <v>0</v>
      </c>
      <c r="I140">
        <f>[1]RechargeReductions!L140*1.9835</f>
        <v>0</v>
      </c>
      <c r="J140" s="19">
        <f t="shared" si="16"/>
        <v>0</v>
      </c>
      <c r="K140">
        <f>LOOKUP(B140,[1]MaxFinancial!$A$2:$A$27,[1]MaxFinancial!$B$2:$B$27)</f>
        <v>-4.34</v>
      </c>
      <c r="M140" t="s">
        <v>79</v>
      </c>
      <c r="N140" s="13" t="s">
        <v>6</v>
      </c>
      <c r="O140" s="19">
        <v>0</v>
      </c>
      <c r="P140" s="19">
        <v>0</v>
      </c>
      <c r="Q140" s="19">
        <v>-4.53</v>
      </c>
      <c r="R140" s="13">
        <f t="shared" si="17"/>
        <v>37742</v>
      </c>
    </row>
    <row r="141" spans="1:18">
      <c r="A141" s="13">
        <v>33682</v>
      </c>
      <c r="B141" s="19">
        <f t="shared" si="12"/>
        <v>1992</v>
      </c>
      <c r="C141">
        <f>[1]RechargeReductions!Q141*1.9835</f>
        <v>410.58449999999999</v>
      </c>
      <c r="D141" s="19">
        <f t="shared" si="13"/>
        <v>1</v>
      </c>
      <c r="E141">
        <f>[1]RechargeReductions!G141*1.9835</f>
        <v>0</v>
      </c>
      <c r="F141" s="19">
        <f t="shared" si="14"/>
        <v>0</v>
      </c>
      <c r="G141">
        <f>[1]RechargeReductions!I141*1.9835</f>
        <v>0</v>
      </c>
      <c r="H141" s="19">
        <f t="shared" si="15"/>
        <v>0</v>
      </c>
      <c r="I141">
        <f>[1]RechargeReductions!L141*1.9835</f>
        <v>0</v>
      </c>
      <c r="J141" s="19">
        <f t="shared" si="16"/>
        <v>0</v>
      </c>
      <c r="K141">
        <f>LOOKUP(B141,[1]MaxFinancial!$A$2:$A$27,[1]MaxFinancial!$B$2:$B$27)</f>
        <v>-4.34</v>
      </c>
      <c r="M141" t="s">
        <v>79</v>
      </c>
      <c r="N141" s="13" t="s">
        <v>7</v>
      </c>
      <c r="O141" s="19">
        <v>0</v>
      </c>
      <c r="P141" s="19">
        <v>0</v>
      </c>
      <c r="Q141" s="19">
        <v>-4.53</v>
      </c>
      <c r="R141" s="13">
        <f t="shared" si="17"/>
        <v>37773</v>
      </c>
    </row>
    <row r="142" spans="1:18">
      <c r="A142" s="13">
        <v>33683</v>
      </c>
      <c r="B142" s="19">
        <f t="shared" si="12"/>
        <v>1992</v>
      </c>
      <c r="C142">
        <f>[1]RechargeReductions!Q142*1.9835</f>
        <v>404.63400000000001</v>
      </c>
      <c r="D142" s="19">
        <f t="shared" si="13"/>
        <v>1</v>
      </c>
      <c r="E142">
        <f>[1]RechargeReductions!G142*1.9835</f>
        <v>0</v>
      </c>
      <c r="F142" s="19">
        <f t="shared" si="14"/>
        <v>0</v>
      </c>
      <c r="G142">
        <f>[1]RechargeReductions!I142*1.9835</f>
        <v>0</v>
      </c>
      <c r="H142" s="19">
        <f t="shared" si="15"/>
        <v>0</v>
      </c>
      <c r="I142">
        <f>[1]RechargeReductions!L142*1.9835</f>
        <v>0</v>
      </c>
      <c r="J142" s="19">
        <f t="shared" si="16"/>
        <v>0</v>
      </c>
      <c r="K142">
        <f>LOOKUP(B142,[1]MaxFinancial!$A$2:$A$27,[1]MaxFinancial!$B$2:$B$27)</f>
        <v>-4.34</v>
      </c>
      <c r="M142" t="s">
        <v>79</v>
      </c>
      <c r="N142" s="13" t="s">
        <v>8</v>
      </c>
      <c r="O142" s="19">
        <v>0</v>
      </c>
      <c r="P142" s="19">
        <v>0</v>
      </c>
      <c r="Q142" s="19">
        <v>-4.53</v>
      </c>
      <c r="R142" s="13">
        <f t="shared" si="17"/>
        <v>37803</v>
      </c>
    </row>
    <row r="143" spans="1:18">
      <c r="A143" s="13">
        <v>33684</v>
      </c>
      <c r="B143" s="19">
        <f t="shared" si="12"/>
        <v>1992</v>
      </c>
      <c r="C143">
        <f>[1]RechargeReductions!Q143*1.9835</f>
        <v>418.51850000000002</v>
      </c>
      <c r="D143" s="19">
        <f t="shared" si="13"/>
        <v>1</v>
      </c>
      <c r="E143">
        <f>[1]RechargeReductions!G143*1.9835</f>
        <v>0</v>
      </c>
      <c r="F143" s="19">
        <f t="shared" si="14"/>
        <v>0</v>
      </c>
      <c r="G143">
        <f>[1]RechargeReductions!I143*1.9835</f>
        <v>0</v>
      </c>
      <c r="H143" s="19">
        <f t="shared" si="15"/>
        <v>0</v>
      </c>
      <c r="I143">
        <f>[1]RechargeReductions!L143*1.9835</f>
        <v>0</v>
      </c>
      <c r="J143" s="19">
        <f t="shared" si="16"/>
        <v>0</v>
      </c>
      <c r="K143">
        <f>LOOKUP(B143,[1]MaxFinancial!$A$2:$A$27,[1]MaxFinancial!$B$2:$B$27)</f>
        <v>-4.34</v>
      </c>
      <c r="M143" t="s">
        <v>79</v>
      </c>
      <c r="N143" s="13" t="s">
        <v>9</v>
      </c>
      <c r="O143" s="19">
        <v>0</v>
      </c>
      <c r="P143" s="19">
        <v>0</v>
      </c>
      <c r="Q143" s="19">
        <v>-4.53</v>
      </c>
      <c r="R143" s="13">
        <f t="shared" si="17"/>
        <v>37834</v>
      </c>
    </row>
    <row r="144" spans="1:18">
      <c r="A144" s="13">
        <v>33685</v>
      </c>
      <c r="B144" s="19">
        <f t="shared" si="12"/>
        <v>1992</v>
      </c>
      <c r="C144">
        <f>[1]RechargeReductions!Q144*1.9835</f>
        <v>426.45249999999999</v>
      </c>
      <c r="D144" s="19">
        <f t="shared" si="13"/>
        <v>1</v>
      </c>
      <c r="E144">
        <f>[1]RechargeReductions!G144*1.9835</f>
        <v>0</v>
      </c>
      <c r="F144" s="19">
        <f t="shared" si="14"/>
        <v>0</v>
      </c>
      <c r="G144">
        <f>[1]RechargeReductions!I144*1.9835</f>
        <v>0</v>
      </c>
      <c r="H144" s="19">
        <f t="shared" si="15"/>
        <v>0</v>
      </c>
      <c r="I144">
        <f>[1]RechargeReductions!L144*1.9835</f>
        <v>0</v>
      </c>
      <c r="J144" s="19">
        <f t="shared" si="16"/>
        <v>0</v>
      </c>
      <c r="K144">
        <f>LOOKUP(B144,[1]MaxFinancial!$A$2:$A$27,[1]MaxFinancial!$B$2:$B$27)</f>
        <v>-4.34</v>
      </c>
      <c r="M144" t="s">
        <v>79</v>
      </c>
      <c r="N144" s="13" t="s">
        <v>10</v>
      </c>
      <c r="O144" s="19">
        <v>1</v>
      </c>
      <c r="P144" s="19">
        <v>0</v>
      </c>
      <c r="Q144" s="19">
        <v>-4.53</v>
      </c>
      <c r="R144" s="13">
        <f t="shared" si="17"/>
        <v>37865</v>
      </c>
    </row>
    <row r="145" spans="1:18">
      <c r="A145" s="13">
        <v>33686</v>
      </c>
      <c r="B145" s="19">
        <f t="shared" si="12"/>
        <v>1992</v>
      </c>
      <c r="C145">
        <f>[1]RechargeReductions!Q145*1.9835</f>
        <v>422.4855</v>
      </c>
      <c r="D145" s="19">
        <f t="shared" si="13"/>
        <v>1</v>
      </c>
      <c r="E145">
        <f>[1]RechargeReductions!G145*1.9835</f>
        <v>0</v>
      </c>
      <c r="F145" s="19">
        <f t="shared" si="14"/>
        <v>0</v>
      </c>
      <c r="G145">
        <f>[1]RechargeReductions!I145*1.9835</f>
        <v>0</v>
      </c>
      <c r="H145" s="19">
        <f t="shared" si="15"/>
        <v>0</v>
      </c>
      <c r="I145">
        <f>[1]RechargeReductions!L145*1.9835</f>
        <v>0</v>
      </c>
      <c r="J145" s="19">
        <f t="shared" si="16"/>
        <v>0</v>
      </c>
      <c r="K145">
        <f>LOOKUP(B145,[1]MaxFinancial!$A$2:$A$27,[1]MaxFinancial!$B$2:$B$27)</f>
        <v>-4.34</v>
      </c>
      <c r="M145" t="s">
        <v>79</v>
      </c>
      <c r="N145" s="13" t="s">
        <v>11</v>
      </c>
      <c r="O145" s="19">
        <v>5</v>
      </c>
      <c r="P145" s="19">
        <v>0</v>
      </c>
      <c r="Q145" s="19">
        <v>-4.53</v>
      </c>
      <c r="R145" s="13">
        <f t="shared" si="17"/>
        <v>37895</v>
      </c>
    </row>
    <row r="146" spans="1:18">
      <c r="A146" s="13">
        <v>33687</v>
      </c>
      <c r="B146" s="19">
        <f t="shared" si="12"/>
        <v>1992</v>
      </c>
      <c r="C146">
        <f>[1]RechargeReductions!Q146*1.9835</f>
        <v>428.43600000000004</v>
      </c>
      <c r="D146" s="19">
        <f t="shared" si="13"/>
        <v>1</v>
      </c>
      <c r="E146">
        <f>[1]RechargeReductions!G146*1.9835</f>
        <v>0</v>
      </c>
      <c r="F146" s="19">
        <f t="shared" si="14"/>
        <v>0</v>
      </c>
      <c r="G146">
        <f>[1]RechargeReductions!I146*1.9835</f>
        <v>0</v>
      </c>
      <c r="H146" s="19">
        <f t="shared" si="15"/>
        <v>0</v>
      </c>
      <c r="I146">
        <f>[1]RechargeReductions!L146*1.9835</f>
        <v>0</v>
      </c>
      <c r="J146" s="19">
        <f t="shared" si="16"/>
        <v>0</v>
      </c>
      <c r="K146">
        <f>LOOKUP(B146,[1]MaxFinancial!$A$2:$A$27,[1]MaxFinancial!$B$2:$B$27)</f>
        <v>-4.34</v>
      </c>
      <c r="M146" t="s">
        <v>79</v>
      </c>
      <c r="N146" s="13" t="s">
        <v>0</v>
      </c>
      <c r="O146" s="19">
        <v>30</v>
      </c>
      <c r="P146" s="19">
        <v>0</v>
      </c>
      <c r="Q146" s="19">
        <v>-3.7099999999999977</v>
      </c>
      <c r="R146" s="13">
        <f t="shared" si="17"/>
        <v>37926</v>
      </c>
    </row>
    <row r="147" spans="1:18">
      <c r="A147" s="13">
        <v>33688</v>
      </c>
      <c r="B147" s="19">
        <f t="shared" si="12"/>
        <v>1992</v>
      </c>
      <c r="C147">
        <f>[1]RechargeReductions!Q147*1.9835</f>
        <v>404.63400000000001</v>
      </c>
      <c r="D147" s="19">
        <f t="shared" si="13"/>
        <v>1</v>
      </c>
      <c r="E147">
        <f>[1]RechargeReductions!G147*1.9835</f>
        <v>0</v>
      </c>
      <c r="F147" s="19">
        <f t="shared" si="14"/>
        <v>0</v>
      </c>
      <c r="G147">
        <f>[1]RechargeReductions!I147*1.9835</f>
        <v>0</v>
      </c>
      <c r="H147" s="19">
        <f t="shared" si="15"/>
        <v>0</v>
      </c>
      <c r="I147">
        <f>[1]RechargeReductions!L147*1.9835</f>
        <v>0</v>
      </c>
      <c r="J147" s="19">
        <f t="shared" si="16"/>
        <v>0</v>
      </c>
      <c r="K147">
        <f>LOOKUP(B147,[1]MaxFinancial!$A$2:$A$27,[1]MaxFinancial!$B$2:$B$27)</f>
        <v>-4.34</v>
      </c>
      <c r="M147" t="s">
        <v>79</v>
      </c>
      <c r="N147" s="13" t="s">
        <v>1</v>
      </c>
      <c r="O147" s="19">
        <v>31</v>
      </c>
      <c r="P147" s="19">
        <v>0</v>
      </c>
      <c r="Q147" s="19">
        <v>-3.7099999999999973</v>
      </c>
      <c r="R147" s="13">
        <f t="shared" si="17"/>
        <v>37956</v>
      </c>
    </row>
    <row r="148" spans="1:18">
      <c r="A148" s="13">
        <v>33689</v>
      </c>
      <c r="B148" s="19">
        <f t="shared" si="12"/>
        <v>1992</v>
      </c>
      <c r="C148">
        <f>[1]RechargeReductions!Q148*1.9835</f>
        <v>418.51850000000002</v>
      </c>
      <c r="D148" s="19">
        <f t="shared" si="13"/>
        <v>1</v>
      </c>
      <c r="E148">
        <f>[1]RechargeReductions!G148*1.9835</f>
        <v>0</v>
      </c>
      <c r="F148" s="19">
        <f t="shared" si="14"/>
        <v>0</v>
      </c>
      <c r="G148">
        <f>[1]RechargeReductions!I148*1.9835</f>
        <v>0</v>
      </c>
      <c r="H148" s="19">
        <f t="shared" si="15"/>
        <v>0</v>
      </c>
      <c r="I148">
        <f>[1]RechargeReductions!L148*1.9835</f>
        <v>0</v>
      </c>
      <c r="J148" s="19">
        <f t="shared" si="16"/>
        <v>0</v>
      </c>
      <c r="K148">
        <f>LOOKUP(B148,[1]MaxFinancial!$A$2:$A$27,[1]MaxFinancial!$B$2:$B$27)</f>
        <v>-4.34</v>
      </c>
      <c r="M148" t="s">
        <v>80</v>
      </c>
      <c r="N148" s="13" t="s">
        <v>2</v>
      </c>
      <c r="O148" s="19">
        <v>31</v>
      </c>
      <c r="P148" s="19">
        <v>0</v>
      </c>
      <c r="Q148" s="19">
        <v>-3.7099999999999973</v>
      </c>
      <c r="R148" s="13">
        <f t="shared" si="17"/>
        <v>37987</v>
      </c>
    </row>
    <row r="149" spans="1:18">
      <c r="A149" s="13">
        <v>33690</v>
      </c>
      <c r="B149" s="19">
        <f t="shared" si="12"/>
        <v>1992</v>
      </c>
      <c r="C149">
        <f>[1]RechargeReductions!Q149*1.9835</f>
        <v>420.50200000000001</v>
      </c>
      <c r="D149" s="19">
        <f t="shared" si="13"/>
        <v>1</v>
      </c>
      <c r="E149">
        <f>[1]RechargeReductions!G149*1.9835</f>
        <v>0</v>
      </c>
      <c r="F149" s="19">
        <f t="shared" si="14"/>
        <v>0</v>
      </c>
      <c r="G149">
        <f>[1]RechargeReductions!I149*1.9835</f>
        <v>0</v>
      </c>
      <c r="H149" s="19">
        <f t="shared" si="15"/>
        <v>0</v>
      </c>
      <c r="I149">
        <f>[1]RechargeReductions!L149*1.9835</f>
        <v>0</v>
      </c>
      <c r="J149" s="19">
        <f t="shared" si="16"/>
        <v>0</v>
      </c>
      <c r="K149">
        <f>LOOKUP(B149,[1]MaxFinancial!$A$2:$A$27,[1]MaxFinancial!$B$2:$B$27)</f>
        <v>-4.34</v>
      </c>
      <c r="M149" t="s">
        <v>80</v>
      </c>
      <c r="N149" s="13" t="s">
        <v>3</v>
      </c>
      <c r="O149" s="19">
        <v>29</v>
      </c>
      <c r="P149" s="19">
        <v>0</v>
      </c>
      <c r="Q149" s="19">
        <v>-3.7099999999999977</v>
      </c>
      <c r="R149" s="13">
        <f t="shared" si="17"/>
        <v>38018</v>
      </c>
    </row>
    <row r="150" spans="1:18">
      <c r="A150" s="13">
        <v>33691</v>
      </c>
      <c r="B150" s="19">
        <f t="shared" si="12"/>
        <v>1992</v>
      </c>
      <c r="C150">
        <f>[1]RechargeReductions!Q150*1.9835</f>
        <v>416.53500000000003</v>
      </c>
      <c r="D150" s="19">
        <f t="shared" si="13"/>
        <v>1</v>
      </c>
      <c r="E150">
        <f>[1]RechargeReductions!G150*1.9835</f>
        <v>0</v>
      </c>
      <c r="F150" s="19">
        <f t="shared" si="14"/>
        <v>0</v>
      </c>
      <c r="G150">
        <f>[1]RechargeReductions!I150*1.9835</f>
        <v>0</v>
      </c>
      <c r="H150" s="19">
        <f t="shared" si="15"/>
        <v>0</v>
      </c>
      <c r="I150">
        <f>[1]RechargeReductions!L150*1.9835</f>
        <v>0</v>
      </c>
      <c r="J150" s="19">
        <f t="shared" si="16"/>
        <v>0</v>
      </c>
      <c r="K150">
        <f>LOOKUP(B150,[1]MaxFinancial!$A$2:$A$27,[1]MaxFinancial!$B$2:$B$27)</f>
        <v>-4.34</v>
      </c>
      <c r="M150" t="s">
        <v>80</v>
      </c>
      <c r="N150" s="13" t="s">
        <v>4</v>
      </c>
      <c r="O150" s="19">
        <v>31</v>
      </c>
      <c r="P150" s="19">
        <v>0</v>
      </c>
      <c r="Q150" s="19">
        <v>-3.7099999999999973</v>
      </c>
      <c r="R150" s="13">
        <f t="shared" si="17"/>
        <v>38047</v>
      </c>
    </row>
    <row r="151" spans="1:18">
      <c r="A151" s="13">
        <v>33692</v>
      </c>
      <c r="B151" s="19">
        <f t="shared" si="12"/>
        <v>1992</v>
      </c>
      <c r="C151">
        <f>[1]RechargeReductions!Q151*1.9835</f>
        <v>418.51850000000002</v>
      </c>
      <c r="D151" s="19">
        <f t="shared" si="13"/>
        <v>1</v>
      </c>
      <c r="E151">
        <f>[1]RechargeReductions!G151*1.9835</f>
        <v>0</v>
      </c>
      <c r="F151" s="19">
        <f t="shared" si="14"/>
        <v>0</v>
      </c>
      <c r="G151">
        <f>[1]RechargeReductions!I151*1.9835</f>
        <v>0</v>
      </c>
      <c r="H151" s="19">
        <f t="shared" si="15"/>
        <v>0</v>
      </c>
      <c r="I151">
        <f>[1]RechargeReductions!L151*1.9835</f>
        <v>0</v>
      </c>
      <c r="J151" s="19">
        <f t="shared" si="16"/>
        <v>0</v>
      </c>
      <c r="K151">
        <f>LOOKUP(B151,[1]MaxFinancial!$A$2:$A$27,[1]MaxFinancial!$B$2:$B$27)</f>
        <v>-4.34</v>
      </c>
      <c r="M151" t="s">
        <v>80</v>
      </c>
      <c r="N151" s="13" t="s">
        <v>5</v>
      </c>
      <c r="O151" s="19">
        <v>5</v>
      </c>
      <c r="P151" s="19">
        <v>0</v>
      </c>
      <c r="Q151" s="19">
        <v>-3.7099999999999977</v>
      </c>
      <c r="R151" s="13">
        <f t="shared" si="17"/>
        <v>38078</v>
      </c>
    </row>
    <row r="152" spans="1:18">
      <c r="A152" s="13">
        <v>33693</v>
      </c>
      <c r="B152" s="19">
        <f t="shared" si="12"/>
        <v>1992</v>
      </c>
      <c r="C152">
        <f>[1]RechargeReductions!Q152*1.9835</f>
        <v>412.56799999999998</v>
      </c>
      <c r="D152" s="19">
        <f t="shared" si="13"/>
        <v>1</v>
      </c>
      <c r="E152">
        <f>[1]RechargeReductions!G152*1.9835</f>
        <v>0</v>
      </c>
      <c r="F152" s="19">
        <f t="shared" si="14"/>
        <v>0</v>
      </c>
      <c r="G152">
        <f>[1]RechargeReductions!I152*1.9835</f>
        <v>0</v>
      </c>
      <c r="H152" s="19">
        <f t="shared" si="15"/>
        <v>0</v>
      </c>
      <c r="I152">
        <f>[1]RechargeReductions!L152*1.9835</f>
        <v>0</v>
      </c>
      <c r="J152" s="19">
        <f t="shared" si="16"/>
        <v>0</v>
      </c>
      <c r="K152">
        <f>LOOKUP(B152,[1]MaxFinancial!$A$2:$A$27,[1]MaxFinancial!$B$2:$B$27)</f>
        <v>-4.34</v>
      </c>
      <c r="M152" t="s">
        <v>80</v>
      </c>
      <c r="N152" s="13" t="s">
        <v>6</v>
      </c>
      <c r="O152" s="19">
        <v>0</v>
      </c>
      <c r="P152" s="19">
        <v>0</v>
      </c>
      <c r="Q152" s="19">
        <v>-3.7099999999999973</v>
      </c>
      <c r="R152" s="13">
        <f t="shared" si="17"/>
        <v>38108</v>
      </c>
    </row>
    <row r="153" spans="1:18">
      <c r="A153" s="13">
        <v>33694</v>
      </c>
      <c r="B153" s="19">
        <f t="shared" si="12"/>
        <v>1992</v>
      </c>
      <c r="C153">
        <f>[1]RechargeReductions!Q153*1.9835</f>
        <v>408.601</v>
      </c>
      <c r="D153" s="19">
        <f t="shared" si="13"/>
        <v>1</v>
      </c>
      <c r="E153">
        <f>[1]RechargeReductions!G153*1.9835</f>
        <v>0</v>
      </c>
      <c r="F153" s="19">
        <f t="shared" si="14"/>
        <v>0</v>
      </c>
      <c r="G153">
        <f>[1]RechargeReductions!I153*1.9835</f>
        <v>0</v>
      </c>
      <c r="H153" s="19">
        <f t="shared" si="15"/>
        <v>0</v>
      </c>
      <c r="I153">
        <f>[1]RechargeReductions!L153*1.9835</f>
        <v>0</v>
      </c>
      <c r="J153" s="19">
        <f t="shared" si="16"/>
        <v>0</v>
      </c>
      <c r="K153">
        <f>LOOKUP(B153,[1]MaxFinancial!$A$2:$A$27,[1]MaxFinancial!$B$2:$B$27)</f>
        <v>-4.34</v>
      </c>
      <c r="M153" t="s">
        <v>80</v>
      </c>
      <c r="N153" s="13" t="s">
        <v>7</v>
      </c>
      <c r="O153" s="19">
        <v>0</v>
      </c>
      <c r="P153" s="19">
        <v>0</v>
      </c>
      <c r="Q153" s="19">
        <v>-3.7099999999999977</v>
      </c>
      <c r="R153" s="13">
        <f t="shared" si="17"/>
        <v>38139</v>
      </c>
    </row>
    <row r="154" spans="1:18">
      <c r="A154" s="13">
        <v>33695</v>
      </c>
      <c r="B154" s="19">
        <f t="shared" si="12"/>
        <v>1992</v>
      </c>
      <c r="C154">
        <f>[1]RechargeReductions!Q154*1.9835</f>
        <v>392.733</v>
      </c>
      <c r="D154" s="19">
        <f t="shared" si="13"/>
        <v>1</v>
      </c>
      <c r="E154">
        <f>[1]RechargeReductions!G154*1.9835</f>
        <v>0</v>
      </c>
      <c r="F154" s="19">
        <f t="shared" si="14"/>
        <v>0</v>
      </c>
      <c r="G154">
        <f>[1]RechargeReductions!I154*1.9835</f>
        <v>0</v>
      </c>
      <c r="H154" s="19">
        <f t="shared" si="15"/>
        <v>0</v>
      </c>
      <c r="I154">
        <f>[1]RechargeReductions!L154*1.9835</f>
        <v>0</v>
      </c>
      <c r="J154" s="19">
        <f t="shared" si="16"/>
        <v>0</v>
      </c>
      <c r="K154">
        <f>LOOKUP(B154,[1]MaxFinancial!$A$2:$A$27,[1]MaxFinancial!$B$2:$B$27)</f>
        <v>-4.34</v>
      </c>
      <c r="M154" t="s">
        <v>80</v>
      </c>
      <c r="N154" s="13" t="s">
        <v>8</v>
      </c>
      <c r="O154" s="19">
        <v>0</v>
      </c>
      <c r="P154" s="19">
        <v>0</v>
      </c>
      <c r="Q154" s="19">
        <v>-3.7099999999999973</v>
      </c>
      <c r="R154" s="13">
        <f t="shared" si="17"/>
        <v>38169</v>
      </c>
    </row>
    <row r="155" spans="1:18">
      <c r="A155" s="13">
        <v>33696</v>
      </c>
      <c r="B155" s="19">
        <f t="shared" si="12"/>
        <v>1992</v>
      </c>
      <c r="C155">
        <f>[1]RechargeReductions!Q155*1.9835</f>
        <v>269.75600000000003</v>
      </c>
      <c r="D155" s="19">
        <f t="shared" si="13"/>
        <v>0</v>
      </c>
      <c r="E155">
        <f>[1]RechargeReductions!G155*1.9835</f>
        <v>0</v>
      </c>
      <c r="F155" s="19">
        <f t="shared" si="14"/>
        <v>0</v>
      </c>
      <c r="G155">
        <f>[1]RechargeReductions!I155*1.9835</f>
        <v>0</v>
      </c>
      <c r="H155" s="19">
        <f t="shared" si="15"/>
        <v>0</v>
      </c>
      <c r="I155">
        <f>[1]RechargeReductions!L155*1.9835</f>
        <v>0</v>
      </c>
      <c r="J155" s="19">
        <f t="shared" si="16"/>
        <v>0</v>
      </c>
      <c r="K155">
        <f>LOOKUP(B155,[1]MaxFinancial!$A$2:$A$27,[1]MaxFinancial!$B$2:$B$27)</f>
        <v>-4.34</v>
      </c>
      <c r="M155" t="s">
        <v>80</v>
      </c>
      <c r="N155" s="13" t="s">
        <v>9</v>
      </c>
      <c r="O155" s="19">
        <v>0</v>
      </c>
      <c r="P155" s="19">
        <v>0</v>
      </c>
      <c r="Q155" s="19">
        <v>-3.7099999999999973</v>
      </c>
      <c r="R155" s="13">
        <f t="shared" si="17"/>
        <v>38200</v>
      </c>
    </row>
    <row r="156" spans="1:18">
      <c r="A156" s="13">
        <v>33697</v>
      </c>
      <c r="B156" s="19">
        <f t="shared" si="12"/>
        <v>1992</v>
      </c>
      <c r="C156">
        <f>[1]RechargeReductions!Q156*1.9835</f>
        <v>0</v>
      </c>
      <c r="D156" s="19">
        <f t="shared" si="13"/>
        <v>0</v>
      </c>
      <c r="E156">
        <f>[1]RechargeReductions!G156*1.9835</f>
        <v>0</v>
      </c>
      <c r="F156" s="19">
        <f t="shared" si="14"/>
        <v>0</v>
      </c>
      <c r="G156">
        <f>[1]RechargeReductions!I156*1.9835</f>
        <v>0</v>
      </c>
      <c r="H156" s="19">
        <f t="shared" si="15"/>
        <v>0</v>
      </c>
      <c r="I156">
        <f>[1]RechargeReductions!L156*1.9835</f>
        <v>0</v>
      </c>
      <c r="J156" s="19">
        <f t="shared" si="16"/>
        <v>0</v>
      </c>
      <c r="K156">
        <f>LOOKUP(B156,[1]MaxFinancial!$A$2:$A$27,[1]MaxFinancial!$B$2:$B$27)</f>
        <v>-4.34</v>
      </c>
      <c r="M156" t="s">
        <v>80</v>
      </c>
      <c r="N156" s="13" t="s">
        <v>10</v>
      </c>
      <c r="O156" s="19">
        <v>0</v>
      </c>
      <c r="P156" s="19">
        <v>0</v>
      </c>
      <c r="Q156" s="19">
        <v>-3.7099999999999977</v>
      </c>
      <c r="R156" s="13">
        <f t="shared" si="17"/>
        <v>38231</v>
      </c>
    </row>
    <row r="157" spans="1:18">
      <c r="A157" s="13">
        <v>33698</v>
      </c>
      <c r="B157" s="19">
        <f t="shared" si="12"/>
        <v>1992</v>
      </c>
      <c r="C157">
        <f>[1]RechargeReductions!Q157*1.9835</f>
        <v>0</v>
      </c>
      <c r="D157" s="19">
        <f t="shared" si="13"/>
        <v>0</v>
      </c>
      <c r="E157">
        <f>[1]RechargeReductions!G157*1.9835</f>
        <v>0</v>
      </c>
      <c r="F157" s="19">
        <f t="shared" si="14"/>
        <v>0</v>
      </c>
      <c r="G157">
        <f>[1]RechargeReductions!I157*1.9835</f>
        <v>0</v>
      </c>
      <c r="H157" s="19">
        <f t="shared" si="15"/>
        <v>0</v>
      </c>
      <c r="I157">
        <f>[1]RechargeReductions!L157*1.9835</f>
        <v>0</v>
      </c>
      <c r="J157" s="19">
        <f t="shared" si="16"/>
        <v>0</v>
      </c>
      <c r="K157">
        <f>LOOKUP(B157,[1]MaxFinancial!$A$2:$A$27,[1]MaxFinancial!$B$2:$B$27)</f>
        <v>-4.34</v>
      </c>
      <c r="M157" t="s">
        <v>80</v>
      </c>
      <c r="N157" s="13" t="s">
        <v>11</v>
      </c>
      <c r="O157" s="19">
        <v>11</v>
      </c>
      <c r="P157" s="19">
        <v>0</v>
      </c>
      <c r="Q157" s="19">
        <v>-3.7099999999999973</v>
      </c>
      <c r="R157" s="13">
        <f t="shared" si="17"/>
        <v>38261</v>
      </c>
    </row>
    <row r="158" spans="1:18">
      <c r="A158" s="13">
        <v>33699</v>
      </c>
      <c r="B158" s="19">
        <f t="shared" si="12"/>
        <v>1992</v>
      </c>
      <c r="C158">
        <f>[1]RechargeReductions!Q158*1.9835</f>
        <v>0</v>
      </c>
      <c r="D158" s="19">
        <f t="shared" si="13"/>
        <v>0</v>
      </c>
      <c r="E158">
        <f>[1]RechargeReductions!G158*1.9835</f>
        <v>0</v>
      </c>
      <c r="F158" s="19">
        <f t="shared" si="14"/>
        <v>0</v>
      </c>
      <c r="G158">
        <f>[1]RechargeReductions!I158*1.9835</f>
        <v>0</v>
      </c>
      <c r="H158" s="19">
        <f t="shared" si="15"/>
        <v>0</v>
      </c>
      <c r="I158">
        <f>[1]RechargeReductions!L158*1.9835</f>
        <v>0</v>
      </c>
      <c r="J158" s="19">
        <f t="shared" si="16"/>
        <v>0</v>
      </c>
      <c r="K158">
        <f>LOOKUP(B158,[1]MaxFinancial!$A$2:$A$27,[1]MaxFinancial!$B$2:$B$27)</f>
        <v>-4.34</v>
      </c>
      <c r="M158" t="s">
        <v>80</v>
      </c>
      <c r="N158" s="13" t="s">
        <v>0</v>
      </c>
      <c r="O158" s="19">
        <v>30</v>
      </c>
      <c r="P158" s="19">
        <v>0</v>
      </c>
      <c r="Q158" s="19">
        <v>0.15</v>
      </c>
      <c r="R158" s="13">
        <f t="shared" si="17"/>
        <v>38292</v>
      </c>
    </row>
    <row r="159" spans="1:18">
      <c r="A159" s="13">
        <v>33700</v>
      </c>
      <c r="B159" s="19">
        <f t="shared" si="12"/>
        <v>1992</v>
      </c>
      <c r="C159">
        <f>[1]RechargeReductions!Q159*1.9835</f>
        <v>0</v>
      </c>
      <c r="D159" s="19">
        <f t="shared" si="13"/>
        <v>0</v>
      </c>
      <c r="E159">
        <f>[1]RechargeReductions!G159*1.9835</f>
        <v>0</v>
      </c>
      <c r="F159" s="19">
        <f t="shared" si="14"/>
        <v>0</v>
      </c>
      <c r="G159">
        <f>[1]RechargeReductions!I159*1.9835</f>
        <v>0</v>
      </c>
      <c r="H159" s="19">
        <f t="shared" si="15"/>
        <v>0</v>
      </c>
      <c r="I159">
        <f>[1]RechargeReductions!L159*1.9835</f>
        <v>0</v>
      </c>
      <c r="J159" s="19">
        <f t="shared" si="16"/>
        <v>0</v>
      </c>
      <c r="K159">
        <f>LOOKUP(B159,[1]MaxFinancial!$A$2:$A$27,[1]MaxFinancial!$B$2:$B$27)</f>
        <v>-4.34</v>
      </c>
      <c r="M159" t="s">
        <v>80</v>
      </c>
      <c r="N159" s="13" t="s">
        <v>1</v>
      </c>
      <c r="O159" s="19">
        <v>31</v>
      </c>
      <c r="P159" s="19">
        <v>0</v>
      </c>
      <c r="Q159" s="19">
        <v>0.15000000000000002</v>
      </c>
      <c r="R159" s="13">
        <f t="shared" si="17"/>
        <v>38322</v>
      </c>
    </row>
    <row r="160" spans="1:18">
      <c r="A160" s="13">
        <v>33701</v>
      </c>
      <c r="B160" s="19">
        <f t="shared" si="12"/>
        <v>1992</v>
      </c>
      <c r="C160">
        <f>[1]RechargeReductions!Q160*1.9835</f>
        <v>0</v>
      </c>
      <c r="D160" s="19">
        <f t="shared" si="13"/>
        <v>0</v>
      </c>
      <c r="E160">
        <f>[1]RechargeReductions!G160*1.9835</f>
        <v>0</v>
      </c>
      <c r="F160" s="19">
        <f t="shared" si="14"/>
        <v>0</v>
      </c>
      <c r="G160">
        <f>[1]RechargeReductions!I160*1.9835</f>
        <v>0</v>
      </c>
      <c r="H160" s="19">
        <f t="shared" si="15"/>
        <v>0</v>
      </c>
      <c r="I160">
        <f>[1]RechargeReductions!L160*1.9835</f>
        <v>0</v>
      </c>
      <c r="J160" s="19">
        <f t="shared" si="16"/>
        <v>0</v>
      </c>
      <c r="K160">
        <f>LOOKUP(B160,[1]MaxFinancial!$A$2:$A$27,[1]MaxFinancial!$B$2:$B$27)</f>
        <v>-4.34</v>
      </c>
      <c r="M160" t="s">
        <v>81</v>
      </c>
      <c r="N160" s="13" t="s">
        <v>2</v>
      </c>
      <c r="O160" s="19">
        <v>31</v>
      </c>
      <c r="P160" s="19">
        <v>0</v>
      </c>
      <c r="Q160" s="19">
        <v>0.15000000000000002</v>
      </c>
      <c r="R160" s="13">
        <f t="shared" si="17"/>
        <v>38353</v>
      </c>
    </row>
    <row r="161" spans="1:18">
      <c r="A161" s="13">
        <v>33702</v>
      </c>
      <c r="B161" s="19">
        <f t="shared" si="12"/>
        <v>1992</v>
      </c>
      <c r="C161">
        <f>[1]RechargeReductions!Q161*1.9835</f>
        <v>0</v>
      </c>
      <c r="D161" s="19">
        <f t="shared" si="13"/>
        <v>0</v>
      </c>
      <c r="E161">
        <f>[1]RechargeReductions!G161*1.9835</f>
        <v>0</v>
      </c>
      <c r="F161" s="19">
        <f t="shared" si="14"/>
        <v>0</v>
      </c>
      <c r="G161">
        <f>[1]RechargeReductions!I161*1.9835</f>
        <v>0</v>
      </c>
      <c r="H161" s="19">
        <f t="shared" si="15"/>
        <v>0</v>
      </c>
      <c r="I161">
        <f>[1]RechargeReductions!L161*1.9835</f>
        <v>0</v>
      </c>
      <c r="J161" s="19">
        <f t="shared" si="16"/>
        <v>0</v>
      </c>
      <c r="K161">
        <f>LOOKUP(B161,[1]MaxFinancial!$A$2:$A$27,[1]MaxFinancial!$B$2:$B$27)</f>
        <v>-4.34</v>
      </c>
      <c r="M161" t="s">
        <v>81</v>
      </c>
      <c r="N161" s="13" t="s">
        <v>3</v>
      </c>
      <c r="O161" s="19">
        <v>28</v>
      </c>
      <c r="P161" s="19">
        <v>0</v>
      </c>
      <c r="Q161" s="19">
        <v>0.14999999999999997</v>
      </c>
      <c r="R161" s="13">
        <f t="shared" si="17"/>
        <v>38384</v>
      </c>
    </row>
    <row r="162" spans="1:18">
      <c r="A162" s="13">
        <v>33703</v>
      </c>
      <c r="B162" s="19">
        <f t="shared" si="12"/>
        <v>1992</v>
      </c>
      <c r="C162">
        <f>[1]RechargeReductions!Q162*1.9835</f>
        <v>0</v>
      </c>
      <c r="D162" s="19">
        <f t="shared" si="13"/>
        <v>0</v>
      </c>
      <c r="E162">
        <f>[1]RechargeReductions!G162*1.9835</f>
        <v>0</v>
      </c>
      <c r="F162" s="19">
        <f t="shared" si="14"/>
        <v>0</v>
      </c>
      <c r="G162">
        <f>[1]RechargeReductions!I162*1.9835</f>
        <v>0</v>
      </c>
      <c r="H162" s="19">
        <f t="shared" si="15"/>
        <v>0</v>
      </c>
      <c r="I162">
        <f>[1]RechargeReductions!L162*1.9835</f>
        <v>0</v>
      </c>
      <c r="J162" s="19">
        <f t="shared" si="16"/>
        <v>0</v>
      </c>
      <c r="K162">
        <f>LOOKUP(B162,[1]MaxFinancial!$A$2:$A$27,[1]MaxFinancial!$B$2:$B$27)</f>
        <v>-4.34</v>
      </c>
      <c r="M162" t="s">
        <v>81</v>
      </c>
      <c r="N162" s="13" t="s">
        <v>4</v>
      </c>
      <c r="O162" s="19">
        <v>31</v>
      </c>
      <c r="P162" s="19">
        <v>0</v>
      </c>
      <c r="Q162" s="19">
        <v>0.15000000000000002</v>
      </c>
      <c r="R162" s="13">
        <f t="shared" si="17"/>
        <v>38412</v>
      </c>
    </row>
    <row r="163" spans="1:18">
      <c r="A163" s="13">
        <v>33704</v>
      </c>
      <c r="B163" s="19">
        <f t="shared" si="12"/>
        <v>1992</v>
      </c>
      <c r="C163">
        <f>[1]RechargeReductions!Q163*1.9835</f>
        <v>0</v>
      </c>
      <c r="D163" s="19">
        <f t="shared" si="13"/>
        <v>0</v>
      </c>
      <c r="E163">
        <f>[1]RechargeReductions!G163*1.9835</f>
        <v>0</v>
      </c>
      <c r="F163" s="19">
        <f t="shared" si="14"/>
        <v>0</v>
      </c>
      <c r="G163">
        <f>[1]RechargeReductions!I163*1.9835</f>
        <v>0</v>
      </c>
      <c r="H163" s="19">
        <f t="shared" si="15"/>
        <v>0</v>
      </c>
      <c r="I163">
        <f>[1]RechargeReductions!L163*1.9835</f>
        <v>0</v>
      </c>
      <c r="J163" s="19">
        <f t="shared" si="16"/>
        <v>0</v>
      </c>
      <c r="K163">
        <f>LOOKUP(B163,[1]MaxFinancial!$A$2:$A$27,[1]MaxFinancial!$B$2:$B$27)</f>
        <v>-4.34</v>
      </c>
      <c r="M163" t="s">
        <v>81</v>
      </c>
      <c r="N163" s="13" t="s">
        <v>5</v>
      </c>
      <c r="O163" s="19">
        <v>0</v>
      </c>
      <c r="P163" s="19">
        <v>0</v>
      </c>
      <c r="Q163" s="19">
        <v>0.15</v>
      </c>
      <c r="R163" s="13">
        <f t="shared" si="17"/>
        <v>38443</v>
      </c>
    </row>
    <row r="164" spans="1:18">
      <c r="A164" s="13">
        <v>33705</v>
      </c>
      <c r="B164" s="19">
        <f t="shared" si="12"/>
        <v>1992</v>
      </c>
      <c r="C164">
        <f>[1]RechargeReductions!Q164*1.9835</f>
        <v>0</v>
      </c>
      <c r="D164" s="19">
        <f t="shared" si="13"/>
        <v>0</v>
      </c>
      <c r="E164">
        <f>[1]RechargeReductions!G164*1.9835</f>
        <v>0</v>
      </c>
      <c r="F164" s="19">
        <f t="shared" si="14"/>
        <v>0</v>
      </c>
      <c r="G164">
        <f>[1]RechargeReductions!I164*1.9835</f>
        <v>0</v>
      </c>
      <c r="H164" s="19">
        <f t="shared" si="15"/>
        <v>0</v>
      </c>
      <c r="I164">
        <f>[1]RechargeReductions!L164*1.9835</f>
        <v>0</v>
      </c>
      <c r="J164" s="19">
        <f t="shared" si="16"/>
        <v>0</v>
      </c>
      <c r="K164">
        <f>LOOKUP(B164,[1]MaxFinancial!$A$2:$A$27,[1]MaxFinancial!$B$2:$B$27)</f>
        <v>-4.34</v>
      </c>
      <c r="M164" t="s">
        <v>81</v>
      </c>
      <c r="N164" s="13" t="s">
        <v>6</v>
      </c>
      <c r="O164" s="19">
        <v>0</v>
      </c>
      <c r="P164" s="19">
        <v>0</v>
      </c>
      <c r="Q164" s="19">
        <v>0.15000000000000002</v>
      </c>
      <c r="R164" s="13">
        <f t="shared" si="17"/>
        <v>38473</v>
      </c>
    </row>
    <row r="165" spans="1:18">
      <c r="A165" s="13">
        <v>33706</v>
      </c>
      <c r="B165" s="19">
        <f t="shared" si="12"/>
        <v>1992</v>
      </c>
      <c r="C165">
        <f>[1]RechargeReductions!Q165*1.9835</f>
        <v>0</v>
      </c>
      <c r="D165" s="19">
        <f t="shared" si="13"/>
        <v>0</v>
      </c>
      <c r="E165">
        <f>[1]RechargeReductions!G165*1.9835</f>
        <v>0</v>
      </c>
      <c r="F165" s="19">
        <f t="shared" si="14"/>
        <v>0</v>
      </c>
      <c r="G165">
        <f>[1]RechargeReductions!I165*1.9835</f>
        <v>0</v>
      </c>
      <c r="H165" s="19">
        <f t="shared" si="15"/>
        <v>0</v>
      </c>
      <c r="I165">
        <f>[1]RechargeReductions!L165*1.9835</f>
        <v>0</v>
      </c>
      <c r="J165" s="19">
        <f t="shared" si="16"/>
        <v>0</v>
      </c>
      <c r="K165">
        <f>LOOKUP(B165,[1]MaxFinancial!$A$2:$A$27,[1]MaxFinancial!$B$2:$B$27)</f>
        <v>-4.34</v>
      </c>
      <c r="M165" t="s">
        <v>81</v>
      </c>
      <c r="N165" s="13" t="s">
        <v>7</v>
      </c>
      <c r="O165" s="19">
        <v>0</v>
      </c>
      <c r="P165" s="19">
        <v>0</v>
      </c>
      <c r="Q165" s="19">
        <v>0.15</v>
      </c>
      <c r="R165" s="13">
        <f t="shared" si="17"/>
        <v>38504</v>
      </c>
    </row>
    <row r="166" spans="1:18">
      <c r="A166" s="13">
        <v>33707</v>
      </c>
      <c r="B166" s="19">
        <f t="shared" si="12"/>
        <v>1992</v>
      </c>
      <c r="C166">
        <f>[1]RechargeReductions!Q166*1.9835</f>
        <v>0</v>
      </c>
      <c r="D166" s="19">
        <f t="shared" si="13"/>
        <v>0</v>
      </c>
      <c r="E166">
        <f>[1]RechargeReductions!G166*1.9835</f>
        <v>0</v>
      </c>
      <c r="F166" s="19">
        <f t="shared" si="14"/>
        <v>0</v>
      </c>
      <c r="G166">
        <f>[1]RechargeReductions!I166*1.9835</f>
        <v>0</v>
      </c>
      <c r="H166" s="19">
        <f t="shared" si="15"/>
        <v>0</v>
      </c>
      <c r="I166">
        <f>[1]RechargeReductions!L166*1.9835</f>
        <v>0</v>
      </c>
      <c r="J166" s="19">
        <f t="shared" si="16"/>
        <v>0</v>
      </c>
      <c r="K166">
        <f>LOOKUP(B166,[1]MaxFinancial!$A$2:$A$27,[1]MaxFinancial!$B$2:$B$27)</f>
        <v>-4.34</v>
      </c>
      <c r="M166" t="s">
        <v>81</v>
      </c>
      <c r="N166" s="13" t="s">
        <v>8</v>
      </c>
      <c r="O166" s="19">
        <v>0</v>
      </c>
      <c r="P166" s="19">
        <v>0</v>
      </c>
      <c r="Q166" s="19">
        <v>0.15000000000000002</v>
      </c>
      <c r="R166" s="13">
        <f t="shared" si="17"/>
        <v>38534</v>
      </c>
    </row>
    <row r="167" spans="1:18">
      <c r="A167" s="13">
        <v>33708</v>
      </c>
      <c r="B167" s="19">
        <f t="shared" si="12"/>
        <v>1992</v>
      </c>
      <c r="C167">
        <f>[1]RechargeReductions!Q167*1.9835</f>
        <v>0</v>
      </c>
      <c r="D167" s="19">
        <f t="shared" si="13"/>
        <v>0</v>
      </c>
      <c r="E167">
        <f>[1]RechargeReductions!G167*1.9835</f>
        <v>0</v>
      </c>
      <c r="F167" s="19">
        <f t="shared" si="14"/>
        <v>0</v>
      </c>
      <c r="G167">
        <f>[1]RechargeReductions!I167*1.9835</f>
        <v>0</v>
      </c>
      <c r="H167" s="19">
        <f t="shared" si="15"/>
        <v>0</v>
      </c>
      <c r="I167">
        <f>[1]RechargeReductions!L167*1.9835</f>
        <v>0</v>
      </c>
      <c r="J167" s="19">
        <f t="shared" si="16"/>
        <v>0</v>
      </c>
      <c r="K167">
        <f>LOOKUP(B167,[1]MaxFinancial!$A$2:$A$27,[1]MaxFinancial!$B$2:$B$27)</f>
        <v>-4.34</v>
      </c>
      <c r="M167" t="s">
        <v>81</v>
      </c>
      <c r="N167" s="13" t="s">
        <v>9</v>
      </c>
      <c r="O167" s="19">
        <v>0</v>
      </c>
      <c r="P167" s="19">
        <v>0</v>
      </c>
      <c r="Q167" s="19">
        <v>0.15000000000000002</v>
      </c>
      <c r="R167" s="13">
        <f t="shared" si="17"/>
        <v>38565</v>
      </c>
    </row>
    <row r="168" spans="1:18">
      <c r="A168" s="13">
        <v>33709</v>
      </c>
      <c r="B168" s="19">
        <f t="shared" si="12"/>
        <v>1992</v>
      </c>
      <c r="C168">
        <f>[1]RechargeReductions!Q168*1.9835</f>
        <v>0</v>
      </c>
      <c r="D168" s="19">
        <f t="shared" si="13"/>
        <v>0</v>
      </c>
      <c r="E168">
        <f>[1]RechargeReductions!G168*1.9835</f>
        <v>0</v>
      </c>
      <c r="F168" s="19">
        <f t="shared" si="14"/>
        <v>0</v>
      </c>
      <c r="G168">
        <f>[1]RechargeReductions!I168*1.9835</f>
        <v>0</v>
      </c>
      <c r="H168" s="19">
        <f t="shared" si="15"/>
        <v>0</v>
      </c>
      <c r="I168">
        <f>[1]RechargeReductions!L168*1.9835</f>
        <v>0</v>
      </c>
      <c r="J168" s="19">
        <f t="shared" si="16"/>
        <v>0</v>
      </c>
      <c r="K168">
        <f>LOOKUP(B168,[1]MaxFinancial!$A$2:$A$27,[1]MaxFinancial!$B$2:$B$27)</f>
        <v>-4.34</v>
      </c>
      <c r="M168" t="s">
        <v>81</v>
      </c>
      <c r="N168" s="13" t="s">
        <v>10</v>
      </c>
      <c r="O168" s="19">
        <v>0</v>
      </c>
      <c r="P168" s="19">
        <v>0</v>
      </c>
      <c r="Q168" s="19">
        <v>0.15</v>
      </c>
      <c r="R168" s="13">
        <f t="shared" si="17"/>
        <v>38596</v>
      </c>
    </row>
    <row r="169" spans="1:18">
      <c r="A169" s="13">
        <v>33710</v>
      </c>
      <c r="B169" s="19">
        <f t="shared" si="12"/>
        <v>1992</v>
      </c>
      <c r="C169">
        <f>[1]RechargeReductions!Q169*1.9835</f>
        <v>0</v>
      </c>
      <c r="D169" s="19">
        <f t="shared" si="13"/>
        <v>0</v>
      </c>
      <c r="E169">
        <f>[1]RechargeReductions!G169*1.9835</f>
        <v>0</v>
      </c>
      <c r="F169" s="19">
        <f t="shared" si="14"/>
        <v>0</v>
      </c>
      <c r="G169">
        <f>[1]RechargeReductions!I169*1.9835</f>
        <v>0</v>
      </c>
      <c r="H169" s="19">
        <f t="shared" si="15"/>
        <v>0</v>
      </c>
      <c r="I169">
        <f>[1]RechargeReductions!L169*1.9835</f>
        <v>0</v>
      </c>
      <c r="J169" s="19">
        <f t="shared" si="16"/>
        <v>0</v>
      </c>
      <c r="K169">
        <f>LOOKUP(B169,[1]MaxFinancial!$A$2:$A$27,[1]MaxFinancial!$B$2:$B$27)</f>
        <v>-4.34</v>
      </c>
      <c r="M169" t="s">
        <v>81</v>
      </c>
      <c r="N169" s="13" t="s">
        <v>11</v>
      </c>
      <c r="O169" s="19">
        <v>10</v>
      </c>
      <c r="P169" s="19">
        <v>4</v>
      </c>
      <c r="Q169" s="19">
        <v>0.15000000000000002</v>
      </c>
      <c r="R169" s="13">
        <f t="shared" si="17"/>
        <v>38626</v>
      </c>
    </row>
    <row r="170" spans="1:18">
      <c r="A170" s="13">
        <v>33711</v>
      </c>
      <c r="B170" s="19">
        <f t="shared" si="12"/>
        <v>1992</v>
      </c>
      <c r="C170">
        <f>[1]RechargeReductions!Q170*1.9835</f>
        <v>0</v>
      </c>
      <c r="D170" s="19">
        <f t="shared" si="13"/>
        <v>0</v>
      </c>
      <c r="E170">
        <f>[1]RechargeReductions!G170*1.9835</f>
        <v>0</v>
      </c>
      <c r="F170" s="19">
        <f t="shared" si="14"/>
        <v>0</v>
      </c>
      <c r="G170">
        <f>[1]RechargeReductions!I170*1.9835</f>
        <v>0</v>
      </c>
      <c r="H170" s="19">
        <f t="shared" si="15"/>
        <v>0</v>
      </c>
      <c r="I170">
        <f>[1]RechargeReductions!L170*1.9835</f>
        <v>0</v>
      </c>
      <c r="J170" s="19">
        <f t="shared" si="16"/>
        <v>0</v>
      </c>
      <c r="K170">
        <f>LOOKUP(B170,[1]MaxFinancial!$A$2:$A$27,[1]MaxFinancial!$B$2:$B$27)</f>
        <v>-4.34</v>
      </c>
      <c r="M170" t="s">
        <v>81</v>
      </c>
      <c r="N170" s="13" t="s">
        <v>0</v>
      </c>
      <c r="O170" s="19">
        <v>30</v>
      </c>
      <c r="P170" s="19">
        <v>0</v>
      </c>
      <c r="Q170" s="19">
        <v>1.5</v>
      </c>
      <c r="R170" s="13">
        <f t="shared" si="17"/>
        <v>38657</v>
      </c>
    </row>
    <row r="171" spans="1:18">
      <c r="A171" s="13">
        <v>33712</v>
      </c>
      <c r="B171" s="19">
        <f t="shared" si="12"/>
        <v>1992</v>
      </c>
      <c r="C171">
        <f>[1]RechargeReductions!Q171*1.9835</f>
        <v>0</v>
      </c>
      <c r="D171" s="19">
        <f t="shared" si="13"/>
        <v>0</v>
      </c>
      <c r="E171">
        <f>[1]RechargeReductions!G171*1.9835</f>
        <v>0</v>
      </c>
      <c r="F171" s="19">
        <f t="shared" si="14"/>
        <v>0</v>
      </c>
      <c r="G171">
        <f>[1]RechargeReductions!I171*1.9835</f>
        <v>0</v>
      </c>
      <c r="H171" s="19">
        <f t="shared" si="15"/>
        <v>0</v>
      </c>
      <c r="I171">
        <f>[1]RechargeReductions!L171*1.9835</f>
        <v>0</v>
      </c>
      <c r="J171" s="19">
        <f t="shared" si="16"/>
        <v>0</v>
      </c>
      <c r="K171">
        <f>LOOKUP(B171,[1]MaxFinancial!$A$2:$A$27,[1]MaxFinancial!$B$2:$B$27)</f>
        <v>-4.34</v>
      </c>
      <c r="M171" t="s">
        <v>81</v>
      </c>
      <c r="N171" s="13" t="s">
        <v>1</v>
      </c>
      <c r="O171" s="19">
        <v>31</v>
      </c>
      <c r="P171" s="19">
        <v>0</v>
      </c>
      <c r="Q171" s="19">
        <v>1.5</v>
      </c>
      <c r="R171" s="13">
        <f t="shared" si="17"/>
        <v>38687</v>
      </c>
    </row>
    <row r="172" spans="1:18">
      <c r="A172" s="13">
        <v>33713</v>
      </c>
      <c r="B172" s="19">
        <f t="shared" si="12"/>
        <v>1992</v>
      </c>
      <c r="C172">
        <f>[1]RechargeReductions!Q172*1.9835</f>
        <v>0</v>
      </c>
      <c r="D172" s="19">
        <f t="shared" si="13"/>
        <v>0</v>
      </c>
      <c r="E172">
        <f>[1]RechargeReductions!G172*1.9835</f>
        <v>0</v>
      </c>
      <c r="F172" s="19">
        <f t="shared" si="14"/>
        <v>0</v>
      </c>
      <c r="G172">
        <f>[1]RechargeReductions!I172*1.9835</f>
        <v>0</v>
      </c>
      <c r="H172" s="19">
        <f t="shared" si="15"/>
        <v>0</v>
      </c>
      <c r="I172">
        <f>[1]RechargeReductions!L172*1.9835</f>
        <v>0</v>
      </c>
      <c r="J172" s="19">
        <f t="shared" si="16"/>
        <v>0</v>
      </c>
      <c r="K172">
        <f>LOOKUP(B172,[1]MaxFinancial!$A$2:$A$27,[1]MaxFinancial!$B$2:$B$27)</f>
        <v>-4.34</v>
      </c>
      <c r="M172" t="s">
        <v>82</v>
      </c>
      <c r="N172" s="13" t="s">
        <v>2</v>
      </c>
      <c r="O172" s="19">
        <v>31</v>
      </c>
      <c r="P172" s="19">
        <v>0</v>
      </c>
      <c r="Q172" s="19">
        <v>1.5</v>
      </c>
      <c r="R172" s="13">
        <f t="shared" si="17"/>
        <v>38718</v>
      </c>
    </row>
    <row r="173" spans="1:18">
      <c r="A173" s="13">
        <v>33714</v>
      </c>
      <c r="B173" s="19">
        <f t="shared" si="12"/>
        <v>1992</v>
      </c>
      <c r="C173">
        <f>[1]RechargeReductions!Q173*1.9835</f>
        <v>0</v>
      </c>
      <c r="D173" s="19">
        <f t="shared" si="13"/>
        <v>0</v>
      </c>
      <c r="E173">
        <f>[1]RechargeReductions!G173*1.9835</f>
        <v>0</v>
      </c>
      <c r="F173" s="19">
        <f t="shared" si="14"/>
        <v>0</v>
      </c>
      <c r="G173">
        <f>[1]RechargeReductions!I173*1.9835</f>
        <v>0</v>
      </c>
      <c r="H173" s="19">
        <f t="shared" si="15"/>
        <v>0</v>
      </c>
      <c r="I173">
        <f>[1]RechargeReductions!L173*1.9835</f>
        <v>0</v>
      </c>
      <c r="J173" s="19">
        <f t="shared" si="16"/>
        <v>0</v>
      </c>
      <c r="K173">
        <f>LOOKUP(B173,[1]MaxFinancial!$A$2:$A$27,[1]MaxFinancial!$B$2:$B$27)</f>
        <v>-4.34</v>
      </c>
      <c r="M173" t="s">
        <v>82</v>
      </c>
      <c r="N173" s="13" t="s">
        <v>3</v>
      </c>
      <c r="O173" s="19">
        <v>28</v>
      </c>
      <c r="P173" s="19">
        <v>16</v>
      </c>
      <c r="Q173" s="19">
        <v>1.5</v>
      </c>
      <c r="R173" s="13">
        <f t="shared" si="17"/>
        <v>38749</v>
      </c>
    </row>
    <row r="174" spans="1:18">
      <c r="A174" s="13">
        <v>33715</v>
      </c>
      <c r="B174" s="19">
        <f t="shared" si="12"/>
        <v>1992</v>
      </c>
      <c r="C174">
        <f>[1]RechargeReductions!Q174*1.9835</f>
        <v>0</v>
      </c>
      <c r="D174" s="19">
        <f t="shared" si="13"/>
        <v>0</v>
      </c>
      <c r="E174">
        <f>[1]RechargeReductions!G174*1.9835</f>
        <v>0</v>
      </c>
      <c r="F174" s="19">
        <f t="shared" si="14"/>
        <v>0</v>
      </c>
      <c r="G174">
        <f>[1]RechargeReductions!I174*1.9835</f>
        <v>0</v>
      </c>
      <c r="H174" s="19">
        <f t="shared" si="15"/>
        <v>0</v>
      </c>
      <c r="I174">
        <f>[1]RechargeReductions!L174*1.9835</f>
        <v>0</v>
      </c>
      <c r="J174" s="19">
        <f t="shared" si="16"/>
        <v>0</v>
      </c>
      <c r="K174">
        <f>LOOKUP(B174,[1]MaxFinancial!$A$2:$A$27,[1]MaxFinancial!$B$2:$B$27)</f>
        <v>-4.34</v>
      </c>
      <c r="M174" t="s">
        <v>82</v>
      </c>
      <c r="N174" s="13" t="s">
        <v>4</v>
      </c>
      <c r="O174" s="19">
        <v>31</v>
      </c>
      <c r="P174" s="19">
        <v>17</v>
      </c>
      <c r="Q174" s="19">
        <v>1.5</v>
      </c>
      <c r="R174" s="13">
        <f t="shared" si="17"/>
        <v>38777</v>
      </c>
    </row>
    <row r="175" spans="1:18">
      <c r="A175" s="13">
        <v>33716</v>
      </c>
      <c r="B175" s="19">
        <f t="shared" si="12"/>
        <v>1992</v>
      </c>
      <c r="C175">
        <f>[1]RechargeReductions!Q175*1.9835</f>
        <v>0</v>
      </c>
      <c r="D175" s="19">
        <f t="shared" si="13"/>
        <v>0</v>
      </c>
      <c r="E175">
        <f>[1]RechargeReductions!G175*1.9835</f>
        <v>0</v>
      </c>
      <c r="F175" s="19">
        <f t="shared" si="14"/>
        <v>0</v>
      </c>
      <c r="G175">
        <f>[1]RechargeReductions!I175*1.9835</f>
        <v>0</v>
      </c>
      <c r="H175" s="19">
        <f t="shared" si="15"/>
        <v>0</v>
      </c>
      <c r="I175">
        <f>[1]RechargeReductions!L175*1.9835</f>
        <v>0</v>
      </c>
      <c r="J175" s="19">
        <f t="shared" si="16"/>
        <v>0</v>
      </c>
      <c r="K175">
        <f>LOOKUP(B175,[1]MaxFinancial!$A$2:$A$27,[1]MaxFinancial!$B$2:$B$27)</f>
        <v>-4.34</v>
      </c>
      <c r="M175" t="s">
        <v>82</v>
      </c>
      <c r="N175" s="13" t="s">
        <v>5</v>
      </c>
      <c r="O175" s="19">
        <v>30</v>
      </c>
      <c r="P175" s="19">
        <v>20</v>
      </c>
      <c r="Q175" s="19">
        <v>1.5</v>
      </c>
      <c r="R175" s="13">
        <f t="shared" si="17"/>
        <v>38808</v>
      </c>
    </row>
    <row r="176" spans="1:18">
      <c r="A176" s="13">
        <v>33717</v>
      </c>
      <c r="B176" s="19">
        <f t="shared" si="12"/>
        <v>1992</v>
      </c>
      <c r="C176">
        <f>[1]RechargeReductions!Q176*1.9835</f>
        <v>0</v>
      </c>
      <c r="D176" s="19">
        <f t="shared" si="13"/>
        <v>0</v>
      </c>
      <c r="E176">
        <f>[1]RechargeReductions!G176*1.9835</f>
        <v>0</v>
      </c>
      <c r="F176" s="19">
        <f t="shared" si="14"/>
        <v>0</v>
      </c>
      <c r="G176">
        <f>[1]RechargeReductions!I176*1.9835</f>
        <v>0</v>
      </c>
      <c r="H176" s="19">
        <f t="shared" si="15"/>
        <v>0</v>
      </c>
      <c r="I176">
        <f>[1]RechargeReductions!L176*1.9835</f>
        <v>0</v>
      </c>
      <c r="J176" s="19">
        <f t="shared" si="16"/>
        <v>0</v>
      </c>
      <c r="K176">
        <f>LOOKUP(B176,[1]MaxFinancial!$A$2:$A$27,[1]MaxFinancial!$B$2:$B$27)</f>
        <v>-4.34</v>
      </c>
      <c r="M176" t="s">
        <v>82</v>
      </c>
      <c r="N176" s="13" t="s">
        <v>6</v>
      </c>
      <c r="O176" s="19">
        <v>26</v>
      </c>
      <c r="P176" s="19">
        <v>11</v>
      </c>
      <c r="Q176" s="19">
        <v>1.5</v>
      </c>
      <c r="R176" s="13">
        <f t="shared" si="17"/>
        <v>38838</v>
      </c>
    </row>
    <row r="177" spans="1:18">
      <c r="A177" s="13">
        <v>33718</v>
      </c>
      <c r="B177" s="19">
        <f t="shared" si="12"/>
        <v>1992</v>
      </c>
      <c r="C177">
        <f>[1]RechargeReductions!Q177*1.9835</f>
        <v>0</v>
      </c>
      <c r="D177" s="19">
        <f t="shared" si="13"/>
        <v>0</v>
      </c>
      <c r="E177">
        <f>[1]RechargeReductions!G177*1.9835</f>
        <v>0</v>
      </c>
      <c r="F177" s="19">
        <f t="shared" si="14"/>
        <v>0</v>
      </c>
      <c r="G177">
        <f>[1]RechargeReductions!I177*1.9835</f>
        <v>0</v>
      </c>
      <c r="H177" s="19">
        <f t="shared" si="15"/>
        <v>0</v>
      </c>
      <c r="I177">
        <f>[1]RechargeReductions!L177*1.9835</f>
        <v>0</v>
      </c>
      <c r="J177" s="19">
        <f t="shared" si="16"/>
        <v>0</v>
      </c>
      <c r="K177">
        <f>LOOKUP(B177,[1]MaxFinancial!$A$2:$A$27,[1]MaxFinancial!$B$2:$B$27)</f>
        <v>-4.34</v>
      </c>
      <c r="M177" t="s">
        <v>82</v>
      </c>
      <c r="N177" s="13" t="s">
        <v>7</v>
      </c>
      <c r="O177" s="19">
        <v>23</v>
      </c>
      <c r="P177" s="19">
        <v>0</v>
      </c>
      <c r="Q177" s="19">
        <v>1.5</v>
      </c>
      <c r="R177" s="13">
        <f t="shared" si="17"/>
        <v>38869</v>
      </c>
    </row>
    <row r="178" spans="1:18">
      <c r="A178" s="13">
        <v>33719</v>
      </c>
      <c r="B178" s="19">
        <f t="shared" si="12"/>
        <v>1992</v>
      </c>
      <c r="C178">
        <f>[1]RechargeReductions!Q178*1.9835</f>
        <v>0</v>
      </c>
      <c r="D178" s="19">
        <f t="shared" si="13"/>
        <v>0</v>
      </c>
      <c r="E178">
        <f>[1]RechargeReductions!G178*1.9835</f>
        <v>0</v>
      </c>
      <c r="F178" s="19">
        <f t="shared" si="14"/>
        <v>0</v>
      </c>
      <c r="G178">
        <f>[1]RechargeReductions!I178*1.9835</f>
        <v>0</v>
      </c>
      <c r="H178" s="19">
        <f t="shared" si="15"/>
        <v>0</v>
      </c>
      <c r="I178">
        <f>[1]RechargeReductions!L178*1.9835</f>
        <v>0</v>
      </c>
      <c r="J178" s="19">
        <f t="shared" si="16"/>
        <v>0</v>
      </c>
      <c r="K178">
        <f>LOOKUP(B178,[1]MaxFinancial!$A$2:$A$27,[1]MaxFinancial!$B$2:$B$27)</f>
        <v>-4.34</v>
      </c>
      <c r="M178" t="s">
        <v>82</v>
      </c>
      <c r="N178" s="13" t="s">
        <v>8</v>
      </c>
      <c r="O178" s="19">
        <v>0</v>
      </c>
      <c r="P178" s="19">
        <v>0</v>
      </c>
      <c r="Q178" s="19">
        <v>1.5</v>
      </c>
      <c r="R178" s="13">
        <f t="shared" si="17"/>
        <v>38899</v>
      </c>
    </row>
    <row r="179" spans="1:18">
      <c r="A179" s="13">
        <v>33720</v>
      </c>
      <c r="B179" s="19">
        <f t="shared" si="12"/>
        <v>1992</v>
      </c>
      <c r="C179">
        <f>[1]RechargeReductions!Q179*1.9835</f>
        <v>0</v>
      </c>
      <c r="D179" s="19">
        <f t="shared" si="13"/>
        <v>0</v>
      </c>
      <c r="E179">
        <f>[1]RechargeReductions!G179*1.9835</f>
        <v>0</v>
      </c>
      <c r="F179" s="19">
        <f t="shared" si="14"/>
        <v>0</v>
      </c>
      <c r="G179">
        <f>[1]RechargeReductions!I179*1.9835</f>
        <v>0</v>
      </c>
      <c r="H179" s="19">
        <f t="shared" si="15"/>
        <v>0</v>
      </c>
      <c r="I179">
        <f>[1]RechargeReductions!L179*1.9835</f>
        <v>0</v>
      </c>
      <c r="J179" s="19">
        <f t="shared" si="16"/>
        <v>0</v>
      </c>
      <c r="K179">
        <f>LOOKUP(B179,[1]MaxFinancial!$A$2:$A$27,[1]MaxFinancial!$B$2:$B$27)</f>
        <v>-4.34</v>
      </c>
      <c r="M179" t="s">
        <v>82</v>
      </c>
      <c r="N179" s="13" t="s">
        <v>9</v>
      </c>
      <c r="O179" s="19">
        <v>0</v>
      </c>
      <c r="P179" s="19">
        <v>0</v>
      </c>
      <c r="Q179" s="19">
        <v>1.5</v>
      </c>
      <c r="R179" s="13">
        <f t="shared" si="17"/>
        <v>38930</v>
      </c>
    </row>
    <row r="180" spans="1:18">
      <c r="A180" s="13">
        <v>33721</v>
      </c>
      <c r="B180" s="19">
        <f t="shared" si="12"/>
        <v>1992</v>
      </c>
      <c r="C180">
        <f>[1]RechargeReductions!Q180*1.9835</f>
        <v>0</v>
      </c>
      <c r="D180" s="19">
        <f t="shared" si="13"/>
        <v>0</v>
      </c>
      <c r="E180">
        <f>[1]RechargeReductions!G180*1.9835</f>
        <v>0</v>
      </c>
      <c r="F180" s="19">
        <f t="shared" si="14"/>
        <v>0</v>
      </c>
      <c r="G180">
        <f>[1]RechargeReductions!I180*1.9835</f>
        <v>0</v>
      </c>
      <c r="H180" s="19">
        <f t="shared" si="15"/>
        <v>0</v>
      </c>
      <c r="I180">
        <f>[1]RechargeReductions!L180*1.9835</f>
        <v>0</v>
      </c>
      <c r="J180" s="19">
        <f t="shared" si="16"/>
        <v>0</v>
      </c>
      <c r="K180">
        <f>LOOKUP(B180,[1]MaxFinancial!$A$2:$A$27,[1]MaxFinancial!$B$2:$B$27)</f>
        <v>-4.34</v>
      </c>
      <c r="M180" t="s">
        <v>82</v>
      </c>
      <c r="N180" s="13" t="s">
        <v>10</v>
      </c>
      <c r="O180" s="19">
        <v>0</v>
      </c>
      <c r="P180" s="19">
        <v>0</v>
      </c>
      <c r="Q180" s="19">
        <v>1.5</v>
      </c>
      <c r="R180" s="13">
        <f t="shared" si="17"/>
        <v>38961</v>
      </c>
    </row>
    <row r="181" spans="1:18">
      <c r="A181" s="13">
        <v>33722</v>
      </c>
      <c r="B181" s="19">
        <f t="shared" si="12"/>
        <v>1992</v>
      </c>
      <c r="C181">
        <f>[1]RechargeReductions!Q181*1.9835</f>
        <v>0</v>
      </c>
      <c r="D181" s="19">
        <f t="shared" si="13"/>
        <v>0</v>
      </c>
      <c r="E181">
        <f>[1]RechargeReductions!G181*1.9835</f>
        <v>0</v>
      </c>
      <c r="F181" s="19">
        <f t="shared" si="14"/>
        <v>0</v>
      </c>
      <c r="G181">
        <f>[1]RechargeReductions!I181*1.9835</f>
        <v>0</v>
      </c>
      <c r="H181" s="19">
        <f t="shared" si="15"/>
        <v>0</v>
      </c>
      <c r="I181">
        <f>[1]RechargeReductions!L181*1.9835</f>
        <v>0</v>
      </c>
      <c r="J181" s="19">
        <f t="shared" si="16"/>
        <v>0</v>
      </c>
      <c r="K181">
        <f>LOOKUP(B181,[1]MaxFinancial!$A$2:$A$27,[1]MaxFinancial!$B$2:$B$27)</f>
        <v>-4.34</v>
      </c>
      <c r="M181" t="s">
        <v>82</v>
      </c>
      <c r="N181" s="13" t="s">
        <v>11</v>
      </c>
      <c r="O181" s="19">
        <v>2</v>
      </c>
      <c r="P181" s="19">
        <v>0</v>
      </c>
      <c r="Q181" s="19">
        <v>1.5</v>
      </c>
      <c r="R181" s="13">
        <f t="shared" si="17"/>
        <v>38991</v>
      </c>
    </row>
    <row r="182" spans="1:18">
      <c r="A182" s="13">
        <v>33723</v>
      </c>
      <c r="B182" s="19">
        <f t="shared" si="12"/>
        <v>1992</v>
      </c>
      <c r="C182">
        <f>[1]RechargeReductions!Q182*1.9835</f>
        <v>0</v>
      </c>
      <c r="D182" s="19">
        <f t="shared" si="13"/>
        <v>0</v>
      </c>
      <c r="E182">
        <f>[1]RechargeReductions!G182*1.9835</f>
        <v>0</v>
      </c>
      <c r="F182" s="19">
        <f t="shared" si="14"/>
        <v>0</v>
      </c>
      <c r="G182">
        <f>[1]RechargeReductions!I182*1.9835</f>
        <v>0</v>
      </c>
      <c r="H182" s="19">
        <f t="shared" si="15"/>
        <v>0</v>
      </c>
      <c r="I182">
        <f>[1]RechargeReductions!L182*1.9835</f>
        <v>0</v>
      </c>
      <c r="J182" s="19">
        <f t="shared" si="16"/>
        <v>0</v>
      </c>
      <c r="K182">
        <f>LOOKUP(B182,[1]MaxFinancial!$A$2:$A$27,[1]MaxFinancial!$B$2:$B$27)</f>
        <v>-4.34</v>
      </c>
      <c r="M182" t="s">
        <v>82</v>
      </c>
      <c r="N182" s="13" t="s">
        <v>0</v>
      </c>
      <c r="O182" s="19">
        <v>30</v>
      </c>
      <c r="P182" s="19">
        <v>0</v>
      </c>
      <c r="Q182" s="19">
        <v>-2.5799999999999987</v>
      </c>
      <c r="R182" s="13">
        <f t="shared" si="17"/>
        <v>39022</v>
      </c>
    </row>
    <row r="183" spans="1:18">
      <c r="A183" s="13">
        <v>33724</v>
      </c>
      <c r="B183" s="19">
        <f t="shared" si="12"/>
        <v>1992</v>
      </c>
      <c r="C183">
        <f>[1]RechargeReductions!Q183*1.9835</f>
        <v>0</v>
      </c>
      <c r="D183" s="19">
        <f t="shared" si="13"/>
        <v>0</v>
      </c>
      <c r="E183">
        <f>[1]RechargeReductions!G183*1.9835</f>
        <v>0</v>
      </c>
      <c r="F183" s="19">
        <f t="shared" si="14"/>
        <v>0</v>
      </c>
      <c r="G183">
        <f>[1]RechargeReductions!I183*1.9835</f>
        <v>0</v>
      </c>
      <c r="H183" s="19">
        <f t="shared" si="15"/>
        <v>0</v>
      </c>
      <c r="I183">
        <f>[1]RechargeReductions!L183*1.9835</f>
        <v>0</v>
      </c>
      <c r="J183" s="19">
        <f t="shared" si="16"/>
        <v>0</v>
      </c>
      <c r="K183">
        <f>LOOKUP(B183,[1]MaxFinancial!$A$2:$A$27,[1]MaxFinancial!$B$2:$B$27)</f>
        <v>-4.34</v>
      </c>
      <c r="M183" t="s">
        <v>82</v>
      </c>
      <c r="N183" s="13" t="s">
        <v>1</v>
      </c>
      <c r="O183" s="19">
        <v>31</v>
      </c>
      <c r="P183" s="19">
        <v>9</v>
      </c>
      <c r="Q183" s="19">
        <v>-2.5799999999999987</v>
      </c>
      <c r="R183" s="13">
        <f t="shared" si="17"/>
        <v>39052</v>
      </c>
    </row>
    <row r="184" spans="1:18">
      <c r="A184" s="13">
        <v>33725</v>
      </c>
      <c r="B184" s="19">
        <f t="shared" si="12"/>
        <v>1992</v>
      </c>
      <c r="C184">
        <f>[1]RechargeReductions!Q184*1.9835</f>
        <v>0</v>
      </c>
      <c r="D184" s="19">
        <f t="shared" si="13"/>
        <v>0</v>
      </c>
      <c r="E184">
        <f>[1]RechargeReductions!G184*1.9835</f>
        <v>0</v>
      </c>
      <c r="F184" s="19">
        <f t="shared" si="14"/>
        <v>0</v>
      </c>
      <c r="G184">
        <f>[1]RechargeReductions!I184*1.9835</f>
        <v>0</v>
      </c>
      <c r="H184" s="19">
        <f t="shared" si="15"/>
        <v>0</v>
      </c>
      <c r="I184">
        <f>[1]RechargeReductions!L184*1.9835</f>
        <v>0</v>
      </c>
      <c r="J184" s="19">
        <f t="shared" si="16"/>
        <v>0</v>
      </c>
      <c r="K184">
        <f>LOOKUP(B184,[1]MaxFinancial!$A$2:$A$27,[1]MaxFinancial!$B$2:$B$27)</f>
        <v>-4.34</v>
      </c>
      <c r="M184" t="s">
        <v>83</v>
      </c>
      <c r="N184" s="13" t="s">
        <v>2</v>
      </c>
      <c r="O184" s="19">
        <v>31</v>
      </c>
      <c r="P184" s="19">
        <v>19</v>
      </c>
      <c r="Q184" s="19">
        <v>-2.5799999999999987</v>
      </c>
      <c r="R184" s="13">
        <f t="shared" si="17"/>
        <v>39083</v>
      </c>
    </row>
    <row r="185" spans="1:18">
      <c r="A185" s="13">
        <v>33726</v>
      </c>
      <c r="B185" s="19">
        <f t="shared" si="12"/>
        <v>1992</v>
      </c>
      <c r="C185">
        <f>[1]RechargeReductions!Q185*1.9835</f>
        <v>0</v>
      </c>
      <c r="D185" s="19">
        <f t="shared" si="13"/>
        <v>0</v>
      </c>
      <c r="E185">
        <f>[1]RechargeReductions!G185*1.9835</f>
        <v>0</v>
      </c>
      <c r="F185" s="19">
        <f t="shared" si="14"/>
        <v>0</v>
      </c>
      <c r="G185">
        <f>[1]RechargeReductions!I185*1.9835</f>
        <v>0</v>
      </c>
      <c r="H185" s="19">
        <f t="shared" si="15"/>
        <v>0</v>
      </c>
      <c r="I185">
        <f>[1]RechargeReductions!L185*1.9835</f>
        <v>0</v>
      </c>
      <c r="J185" s="19">
        <f t="shared" si="16"/>
        <v>0</v>
      </c>
      <c r="K185">
        <f>LOOKUP(B185,[1]MaxFinancial!$A$2:$A$27,[1]MaxFinancial!$B$2:$B$27)</f>
        <v>-4.34</v>
      </c>
      <c r="M185" t="s">
        <v>83</v>
      </c>
      <c r="N185" s="13" t="s">
        <v>3</v>
      </c>
      <c r="O185" s="19">
        <v>28</v>
      </c>
      <c r="P185" s="19">
        <v>0</v>
      </c>
      <c r="Q185" s="19">
        <v>-2.5799999999999987</v>
      </c>
      <c r="R185" s="13">
        <f t="shared" si="17"/>
        <v>39114</v>
      </c>
    </row>
    <row r="186" spans="1:18">
      <c r="A186" s="13">
        <v>33727</v>
      </c>
      <c r="B186" s="19">
        <f t="shared" si="12"/>
        <v>1992</v>
      </c>
      <c r="C186">
        <f>[1]RechargeReductions!Q186*1.9835</f>
        <v>0</v>
      </c>
      <c r="D186" s="19">
        <f t="shared" si="13"/>
        <v>0</v>
      </c>
      <c r="E186">
        <f>[1]RechargeReductions!G186*1.9835</f>
        <v>0</v>
      </c>
      <c r="F186" s="19">
        <f t="shared" si="14"/>
        <v>0</v>
      </c>
      <c r="G186">
        <f>[1]RechargeReductions!I186*1.9835</f>
        <v>0</v>
      </c>
      <c r="H186" s="19">
        <f t="shared" si="15"/>
        <v>0</v>
      </c>
      <c r="I186">
        <f>[1]RechargeReductions!L186*1.9835</f>
        <v>0</v>
      </c>
      <c r="J186" s="19">
        <f t="shared" si="16"/>
        <v>0</v>
      </c>
      <c r="K186">
        <f>LOOKUP(B186,[1]MaxFinancial!$A$2:$A$27,[1]MaxFinancial!$B$2:$B$27)</f>
        <v>-4.34</v>
      </c>
      <c r="M186" t="s">
        <v>83</v>
      </c>
      <c r="N186" s="13" t="s">
        <v>4</v>
      </c>
      <c r="O186" s="19">
        <v>31</v>
      </c>
      <c r="P186" s="19">
        <v>0</v>
      </c>
      <c r="Q186" s="19">
        <v>-2.5799999999999987</v>
      </c>
      <c r="R186" s="13">
        <f t="shared" si="17"/>
        <v>39142</v>
      </c>
    </row>
    <row r="187" spans="1:18">
      <c r="A187" s="13">
        <v>33728</v>
      </c>
      <c r="B187" s="19">
        <f t="shared" si="12"/>
        <v>1992</v>
      </c>
      <c r="C187">
        <f>[1]RechargeReductions!Q187*1.9835</f>
        <v>0</v>
      </c>
      <c r="D187" s="19">
        <f t="shared" si="13"/>
        <v>0</v>
      </c>
      <c r="E187">
        <f>[1]RechargeReductions!G187*1.9835</f>
        <v>0</v>
      </c>
      <c r="F187" s="19">
        <f t="shared" si="14"/>
        <v>0</v>
      </c>
      <c r="G187">
        <f>[1]RechargeReductions!I187*1.9835</f>
        <v>0</v>
      </c>
      <c r="H187" s="19">
        <f t="shared" si="15"/>
        <v>0</v>
      </c>
      <c r="I187">
        <f>[1]RechargeReductions!L187*1.9835</f>
        <v>0</v>
      </c>
      <c r="J187" s="19">
        <f t="shared" si="16"/>
        <v>0</v>
      </c>
      <c r="K187">
        <f>LOOKUP(B187,[1]MaxFinancial!$A$2:$A$27,[1]MaxFinancial!$B$2:$B$27)</f>
        <v>-4.34</v>
      </c>
      <c r="M187" t="s">
        <v>83</v>
      </c>
      <c r="N187" s="13" t="s">
        <v>5</v>
      </c>
      <c r="O187" s="19">
        <v>15</v>
      </c>
      <c r="P187" s="19">
        <v>0</v>
      </c>
      <c r="Q187" s="19">
        <v>-2.5799999999999987</v>
      </c>
      <c r="R187" s="13">
        <f t="shared" si="17"/>
        <v>39173</v>
      </c>
    </row>
    <row r="188" spans="1:18">
      <c r="A188" s="13">
        <v>33729</v>
      </c>
      <c r="B188" s="19">
        <f t="shared" si="12"/>
        <v>1992</v>
      </c>
      <c r="C188">
        <f>[1]RechargeReductions!Q188*1.9835</f>
        <v>0</v>
      </c>
      <c r="D188" s="19">
        <f t="shared" si="13"/>
        <v>0</v>
      </c>
      <c r="E188">
        <f>[1]RechargeReductions!G188*1.9835</f>
        <v>0</v>
      </c>
      <c r="F188" s="19">
        <f t="shared" si="14"/>
        <v>0</v>
      </c>
      <c r="G188">
        <f>[1]RechargeReductions!I188*1.9835</f>
        <v>0</v>
      </c>
      <c r="H188" s="19">
        <f t="shared" si="15"/>
        <v>0</v>
      </c>
      <c r="I188">
        <f>[1]RechargeReductions!L188*1.9835</f>
        <v>0</v>
      </c>
      <c r="J188" s="19">
        <f t="shared" si="16"/>
        <v>0</v>
      </c>
      <c r="K188">
        <f>LOOKUP(B188,[1]MaxFinancial!$A$2:$A$27,[1]MaxFinancial!$B$2:$B$27)</f>
        <v>-4.34</v>
      </c>
      <c r="M188" t="s">
        <v>83</v>
      </c>
      <c r="N188" s="13" t="s">
        <v>6</v>
      </c>
      <c r="O188" s="19">
        <v>0</v>
      </c>
      <c r="P188" s="19">
        <v>0</v>
      </c>
      <c r="Q188" s="19">
        <v>-2.5799999999999987</v>
      </c>
      <c r="R188" s="13">
        <f t="shared" si="17"/>
        <v>39203</v>
      </c>
    </row>
    <row r="189" spans="1:18">
      <c r="A189" s="13">
        <v>33730</v>
      </c>
      <c r="B189" s="19">
        <f t="shared" si="12"/>
        <v>1992</v>
      </c>
      <c r="C189">
        <f>[1]RechargeReductions!Q189*1.9835</f>
        <v>0</v>
      </c>
      <c r="D189" s="19">
        <f t="shared" si="13"/>
        <v>0</v>
      </c>
      <c r="E189">
        <f>[1]RechargeReductions!G189*1.9835</f>
        <v>0</v>
      </c>
      <c r="F189" s="19">
        <f t="shared" si="14"/>
        <v>0</v>
      </c>
      <c r="G189">
        <f>[1]RechargeReductions!I189*1.9835</f>
        <v>0</v>
      </c>
      <c r="H189" s="19">
        <f t="shared" si="15"/>
        <v>0</v>
      </c>
      <c r="I189">
        <f>[1]RechargeReductions!L189*1.9835</f>
        <v>0</v>
      </c>
      <c r="J189" s="19">
        <f t="shared" si="16"/>
        <v>0</v>
      </c>
      <c r="K189">
        <f>LOOKUP(B189,[1]MaxFinancial!$A$2:$A$27,[1]MaxFinancial!$B$2:$B$27)</f>
        <v>-4.34</v>
      </c>
      <c r="M189" t="s">
        <v>83</v>
      </c>
      <c r="N189" s="13" t="s">
        <v>7</v>
      </c>
      <c r="O189" s="19">
        <v>0</v>
      </c>
      <c r="P189" s="19">
        <v>0</v>
      </c>
      <c r="Q189" s="19">
        <v>-2.5799999999999987</v>
      </c>
      <c r="R189" s="13">
        <f t="shared" si="17"/>
        <v>39234</v>
      </c>
    </row>
    <row r="190" spans="1:18">
      <c r="A190" s="13">
        <v>33731</v>
      </c>
      <c r="B190" s="19">
        <f t="shared" si="12"/>
        <v>1992</v>
      </c>
      <c r="C190">
        <f>[1]RechargeReductions!Q190*1.9835</f>
        <v>0</v>
      </c>
      <c r="D190" s="19">
        <f t="shared" si="13"/>
        <v>0</v>
      </c>
      <c r="E190">
        <f>[1]RechargeReductions!G190*1.9835</f>
        <v>0</v>
      </c>
      <c r="F190" s="19">
        <f t="shared" si="14"/>
        <v>0</v>
      </c>
      <c r="G190">
        <f>[1]RechargeReductions!I190*1.9835</f>
        <v>0</v>
      </c>
      <c r="H190" s="19">
        <f t="shared" si="15"/>
        <v>0</v>
      </c>
      <c r="I190">
        <f>[1]RechargeReductions!L190*1.9835</f>
        <v>0</v>
      </c>
      <c r="J190" s="19">
        <f t="shared" si="16"/>
        <v>0</v>
      </c>
      <c r="K190">
        <f>LOOKUP(B190,[1]MaxFinancial!$A$2:$A$27,[1]MaxFinancial!$B$2:$B$27)</f>
        <v>-4.34</v>
      </c>
      <c r="M190" t="s">
        <v>83</v>
      </c>
      <c r="N190" s="13" t="s">
        <v>8</v>
      </c>
      <c r="O190" s="19">
        <v>0</v>
      </c>
      <c r="P190" s="19">
        <v>0</v>
      </c>
      <c r="Q190" s="19">
        <v>-2.5799999999999987</v>
      </c>
      <c r="R190" s="13">
        <f t="shared" si="17"/>
        <v>39264</v>
      </c>
    </row>
    <row r="191" spans="1:18">
      <c r="A191" s="13">
        <v>33732</v>
      </c>
      <c r="B191" s="19">
        <f t="shared" si="12"/>
        <v>1992</v>
      </c>
      <c r="C191">
        <f>[1]RechargeReductions!Q191*1.9835</f>
        <v>0</v>
      </c>
      <c r="D191" s="19">
        <f t="shared" si="13"/>
        <v>0</v>
      </c>
      <c r="E191">
        <f>[1]RechargeReductions!G191*1.9835</f>
        <v>0</v>
      </c>
      <c r="F191" s="19">
        <f t="shared" si="14"/>
        <v>0</v>
      </c>
      <c r="G191">
        <f>[1]RechargeReductions!I191*1.9835</f>
        <v>0</v>
      </c>
      <c r="H191" s="19">
        <f t="shared" si="15"/>
        <v>0</v>
      </c>
      <c r="I191">
        <f>[1]RechargeReductions!L191*1.9835</f>
        <v>0</v>
      </c>
      <c r="J191" s="19">
        <f t="shared" si="16"/>
        <v>0</v>
      </c>
      <c r="K191">
        <f>LOOKUP(B191,[1]MaxFinancial!$A$2:$A$27,[1]MaxFinancial!$B$2:$B$27)</f>
        <v>-4.34</v>
      </c>
      <c r="M191" t="s">
        <v>83</v>
      </c>
      <c r="N191" s="13" t="s">
        <v>9</v>
      </c>
      <c r="O191" s="19">
        <v>0</v>
      </c>
      <c r="P191" s="19">
        <v>0</v>
      </c>
      <c r="Q191" s="19">
        <v>-2.5799999999999987</v>
      </c>
      <c r="R191" s="13">
        <f t="shared" si="17"/>
        <v>39295</v>
      </c>
    </row>
    <row r="192" spans="1:18">
      <c r="A192" s="13">
        <v>33733</v>
      </c>
      <c r="B192" s="19">
        <f t="shared" si="12"/>
        <v>1992</v>
      </c>
      <c r="C192">
        <f>[1]RechargeReductions!Q192*1.9835</f>
        <v>0</v>
      </c>
      <c r="D192" s="19">
        <f t="shared" si="13"/>
        <v>0</v>
      </c>
      <c r="E192">
        <f>[1]RechargeReductions!G192*1.9835</f>
        <v>0</v>
      </c>
      <c r="F192" s="19">
        <f t="shared" si="14"/>
        <v>0</v>
      </c>
      <c r="G192">
        <f>[1]RechargeReductions!I192*1.9835</f>
        <v>0</v>
      </c>
      <c r="H192" s="19">
        <f t="shared" si="15"/>
        <v>0</v>
      </c>
      <c r="I192">
        <f>[1]RechargeReductions!L192*1.9835</f>
        <v>0</v>
      </c>
      <c r="J192" s="19">
        <f t="shared" si="16"/>
        <v>0</v>
      </c>
      <c r="K192">
        <f>LOOKUP(B192,[1]MaxFinancial!$A$2:$A$27,[1]MaxFinancial!$B$2:$B$27)</f>
        <v>-4.34</v>
      </c>
      <c r="M192" t="s">
        <v>83</v>
      </c>
      <c r="N192" s="13" t="s">
        <v>10</v>
      </c>
      <c r="O192" s="19">
        <v>0</v>
      </c>
      <c r="P192" s="19">
        <v>0</v>
      </c>
      <c r="Q192" s="19">
        <v>-2.5799999999999987</v>
      </c>
      <c r="R192" s="13">
        <f t="shared" si="17"/>
        <v>39326</v>
      </c>
    </row>
    <row r="193" spans="1:18">
      <c r="A193" s="13">
        <v>33734</v>
      </c>
      <c r="B193" s="19">
        <f t="shared" si="12"/>
        <v>1992</v>
      </c>
      <c r="C193">
        <f>[1]RechargeReductions!Q193*1.9835</f>
        <v>0</v>
      </c>
      <c r="D193" s="19">
        <f t="shared" si="13"/>
        <v>0</v>
      </c>
      <c r="E193">
        <f>[1]RechargeReductions!G193*1.9835</f>
        <v>0</v>
      </c>
      <c r="F193" s="19">
        <f t="shared" si="14"/>
        <v>0</v>
      </c>
      <c r="G193">
        <f>[1]RechargeReductions!I193*1.9835</f>
        <v>0</v>
      </c>
      <c r="H193" s="19">
        <f t="shared" si="15"/>
        <v>0</v>
      </c>
      <c r="I193">
        <f>[1]RechargeReductions!L193*1.9835</f>
        <v>0</v>
      </c>
      <c r="J193" s="19">
        <f t="shared" si="16"/>
        <v>0</v>
      </c>
      <c r="K193">
        <f>LOOKUP(B193,[1]MaxFinancial!$A$2:$A$27,[1]MaxFinancial!$B$2:$B$27)</f>
        <v>-4.34</v>
      </c>
      <c r="M193" t="s">
        <v>83</v>
      </c>
      <c r="N193" s="13" t="s">
        <v>11</v>
      </c>
      <c r="O193" s="19">
        <v>11</v>
      </c>
      <c r="P193" s="19">
        <v>0</v>
      </c>
      <c r="Q193" s="19">
        <v>-2.5799999999999987</v>
      </c>
      <c r="R193" s="13">
        <f t="shared" si="17"/>
        <v>39356</v>
      </c>
    </row>
    <row r="194" spans="1:18">
      <c r="A194" s="13">
        <v>33735</v>
      </c>
      <c r="B194" s="19">
        <f t="shared" si="12"/>
        <v>1992</v>
      </c>
      <c r="C194">
        <f>[1]RechargeReductions!Q194*1.9835</f>
        <v>0</v>
      </c>
      <c r="D194" s="19">
        <f t="shared" si="13"/>
        <v>0</v>
      </c>
      <c r="E194">
        <f>[1]RechargeReductions!G194*1.9835</f>
        <v>0</v>
      </c>
      <c r="F194" s="19">
        <f t="shared" si="14"/>
        <v>0</v>
      </c>
      <c r="G194">
        <f>[1]RechargeReductions!I194*1.9835</f>
        <v>0</v>
      </c>
      <c r="H194" s="19">
        <f t="shared" si="15"/>
        <v>0</v>
      </c>
      <c r="I194">
        <f>[1]RechargeReductions!L194*1.9835</f>
        <v>0</v>
      </c>
      <c r="J194" s="19">
        <f t="shared" si="16"/>
        <v>0</v>
      </c>
      <c r="K194">
        <f>LOOKUP(B194,[1]MaxFinancial!$A$2:$A$27,[1]MaxFinancial!$B$2:$B$27)</f>
        <v>-4.34</v>
      </c>
      <c r="M194" t="s">
        <v>83</v>
      </c>
      <c r="N194" s="13" t="s">
        <v>0</v>
      </c>
      <c r="O194" s="19">
        <v>30</v>
      </c>
      <c r="P194" s="19">
        <v>0</v>
      </c>
      <c r="Q194" s="19">
        <v>-2.6500000000000004</v>
      </c>
      <c r="R194" s="13">
        <f t="shared" si="17"/>
        <v>39387</v>
      </c>
    </row>
    <row r="195" spans="1:18">
      <c r="A195" s="13">
        <v>33736</v>
      </c>
      <c r="B195" s="19">
        <f t="shared" ref="B195:B258" si="18">YEAR(A195+61)</f>
        <v>1992</v>
      </c>
      <c r="C195">
        <f>[1]RechargeReductions!Q195*1.9835</f>
        <v>0</v>
      </c>
      <c r="D195" s="19">
        <f t="shared" ref="D195:D258" si="19">IF(C195&gt;300,1,0)</f>
        <v>0</v>
      </c>
      <c r="E195">
        <f>[1]RechargeReductions!G195*1.9835</f>
        <v>0</v>
      </c>
      <c r="F195" s="19">
        <f t="shared" ref="F195:F258" si="20">IF(E195&gt;300,1,0)</f>
        <v>0</v>
      </c>
      <c r="G195">
        <f>[1]RechargeReductions!I195*1.9835</f>
        <v>0</v>
      </c>
      <c r="H195" s="19">
        <f t="shared" ref="H195:H258" si="21">IF(G195&gt;0,1,0)</f>
        <v>0</v>
      </c>
      <c r="I195">
        <f>[1]RechargeReductions!L195*1.9835</f>
        <v>0</v>
      </c>
      <c r="J195" s="19">
        <f t="shared" ref="J195:J258" si="22">IF(I195&gt;0,1,0)</f>
        <v>0</v>
      </c>
      <c r="K195">
        <f>LOOKUP(B195,[1]MaxFinancial!$A$2:$A$27,[1]MaxFinancial!$B$2:$B$27)</f>
        <v>-4.34</v>
      </c>
      <c r="M195" t="s">
        <v>83</v>
      </c>
      <c r="N195" s="13" t="s">
        <v>1</v>
      </c>
      <c r="O195" s="19">
        <v>31</v>
      </c>
      <c r="P195" s="19">
        <v>0</v>
      </c>
      <c r="Q195" s="19">
        <v>-2.6500000000000008</v>
      </c>
      <c r="R195" s="13">
        <f t="shared" ref="R195:R258" si="23">DATE(M195,MONTH(1&amp;LEFT(N195,3)),1)</f>
        <v>39417</v>
      </c>
    </row>
    <row r="196" spans="1:18">
      <c r="A196" s="13">
        <v>33737</v>
      </c>
      <c r="B196" s="19">
        <f t="shared" si="18"/>
        <v>1992</v>
      </c>
      <c r="C196">
        <f>[1]RechargeReductions!Q196*1.9835</f>
        <v>0</v>
      </c>
      <c r="D196" s="19">
        <f t="shared" si="19"/>
        <v>0</v>
      </c>
      <c r="E196">
        <f>[1]RechargeReductions!G196*1.9835</f>
        <v>0</v>
      </c>
      <c r="F196" s="19">
        <f t="shared" si="20"/>
        <v>0</v>
      </c>
      <c r="G196">
        <f>[1]RechargeReductions!I196*1.9835</f>
        <v>0</v>
      </c>
      <c r="H196" s="19">
        <f t="shared" si="21"/>
        <v>0</v>
      </c>
      <c r="I196">
        <f>[1]RechargeReductions!L196*1.9835</f>
        <v>0</v>
      </c>
      <c r="J196" s="19">
        <f t="shared" si="22"/>
        <v>0</v>
      </c>
      <c r="K196">
        <f>LOOKUP(B196,[1]MaxFinancial!$A$2:$A$27,[1]MaxFinancial!$B$2:$B$27)</f>
        <v>-4.34</v>
      </c>
      <c r="M196" t="s">
        <v>84</v>
      </c>
      <c r="N196" s="13" t="s">
        <v>2</v>
      </c>
      <c r="O196" s="19">
        <v>31</v>
      </c>
      <c r="P196" s="19">
        <v>0</v>
      </c>
      <c r="Q196" s="19">
        <v>-2.6500000000000008</v>
      </c>
      <c r="R196" s="13">
        <f t="shared" si="23"/>
        <v>39448</v>
      </c>
    </row>
    <row r="197" spans="1:18">
      <c r="A197" s="13">
        <v>33738</v>
      </c>
      <c r="B197" s="19">
        <f t="shared" si="18"/>
        <v>1992</v>
      </c>
      <c r="C197">
        <f>[1]RechargeReductions!Q197*1.9835</f>
        <v>0</v>
      </c>
      <c r="D197" s="19">
        <f t="shared" si="19"/>
        <v>0</v>
      </c>
      <c r="E197">
        <f>[1]RechargeReductions!G197*1.9835</f>
        <v>0</v>
      </c>
      <c r="F197" s="19">
        <f t="shared" si="20"/>
        <v>0</v>
      </c>
      <c r="G197">
        <f>[1]RechargeReductions!I197*1.9835</f>
        <v>0</v>
      </c>
      <c r="H197" s="19">
        <f t="shared" si="21"/>
        <v>0</v>
      </c>
      <c r="I197">
        <f>[1]RechargeReductions!L197*1.9835</f>
        <v>0</v>
      </c>
      <c r="J197" s="19">
        <f t="shared" si="22"/>
        <v>0</v>
      </c>
      <c r="K197">
        <f>LOOKUP(B197,[1]MaxFinancial!$A$2:$A$27,[1]MaxFinancial!$B$2:$B$27)</f>
        <v>-4.34</v>
      </c>
      <c r="M197" t="s">
        <v>84</v>
      </c>
      <c r="N197" s="13" t="s">
        <v>3</v>
      </c>
      <c r="O197" s="19">
        <v>29</v>
      </c>
      <c r="P197" s="19">
        <v>0</v>
      </c>
      <c r="Q197" s="19">
        <v>-2.6500000000000004</v>
      </c>
      <c r="R197" s="13">
        <f t="shared" si="23"/>
        <v>39479</v>
      </c>
    </row>
    <row r="198" spans="1:18">
      <c r="A198" s="13">
        <v>33739</v>
      </c>
      <c r="B198" s="19">
        <f t="shared" si="18"/>
        <v>1992</v>
      </c>
      <c r="C198">
        <f>[1]RechargeReductions!Q198*1.9835</f>
        <v>0</v>
      </c>
      <c r="D198" s="19">
        <f t="shared" si="19"/>
        <v>0</v>
      </c>
      <c r="E198">
        <f>[1]RechargeReductions!G198*1.9835</f>
        <v>0</v>
      </c>
      <c r="F198" s="19">
        <f t="shared" si="20"/>
        <v>0</v>
      </c>
      <c r="G198">
        <f>[1]RechargeReductions!I198*1.9835</f>
        <v>0</v>
      </c>
      <c r="H198" s="19">
        <f t="shared" si="21"/>
        <v>0</v>
      </c>
      <c r="I198">
        <f>[1]RechargeReductions!L198*1.9835</f>
        <v>0</v>
      </c>
      <c r="J198" s="19">
        <f t="shared" si="22"/>
        <v>0</v>
      </c>
      <c r="K198">
        <f>LOOKUP(B198,[1]MaxFinancial!$A$2:$A$27,[1]MaxFinancial!$B$2:$B$27)</f>
        <v>-4.34</v>
      </c>
      <c r="M198" t="s">
        <v>84</v>
      </c>
      <c r="N198" s="13" t="s">
        <v>4</v>
      </c>
      <c r="O198" s="19">
        <v>25</v>
      </c>
      <c r="P198" s="19">
        <v>0</v>
      </c>
      <c r="Q198" s="19">
        <v>-2.6500000000000008</v>
      </c>
      <c r="R198" s="13">
        <f t="shared" si="23"/>
        <v>39508</v>
      </c>
    </row>
    <row r="199" spans="1:18">
      <c r="A199" s="13">
        <v>33740</v>
      </c>
      <c r="B199" s="19">
        <f t="shared" si="18"/>
        <v>1992</v>
      </c>
      <c r="C199">
        <f>[1]RechargeReductions!Q199*1.9835</f>
        <v>0</v>
      </c>
      <c r="D199" s="19">
        <f t="shared" si="19"/>
        <v>0</v>
      </c>
      <c r="E199">
        <f>[1]RechargeReductions!G199*1.9835</f>
        <v>0</v>
      </c>
      <c r="F199" s="19">
        <f t="shared" si="20"/>
        <v>0</v>
      </c>
      <c r="G199">
        <f>[1]RechargeReductions!I199*1.9835</f>
        <v>0</v>
      </c>
      <c r="H199" s="19">
        <f t="shared" si="21"/>
        <v>0</v>
      </c>
      <c r="I199">
        <f>[1]RechargeReductions!L199*1.9835</f>
        <v>0</v>
      </c>
      <c r="J199" s="19">
        <f t="shared" si="22"/>
        <v>0</v>
      </c>
      <c r="K199">
        <f>LOOKUP(B199,[1]MaxFinancial!$A$2:$A$27,[1]MaxFinancial!$B$2:$B$27)</f>
        <v>-4.34</v>
      </c>
      <c r="M199" t="s">
        <v>84</v>
      </c>
      <c r="N199" s="13" t="s">
        <v>5</v>
      </c>
      <c r="O199" s="19">
        <v>0</v>
      </c>
      <c r="P199" s="19">
        <v>0</v>
      </c>
      <c r="Q199" s="19">
        <v>-2.6500000000000004</v>
      </c>
      <c r="R199" s="13">
        <f t="shared" si="23"/>
        <v>39539</v>
      </c>
    </row>
    <row r="200" spans="1:18">
      <c r="A200" s="13">
        <v>33741</v>
      </c>
      <c r="B200" s="19">
        <f t="shared" si="18"/>
        <v>1992</v>
      </c>
      <c r="C200">
        <f>[1]RechargeReductions!Q200*1.9835</f>
        <v>0</v>
      </c>
      <c r="D200" s="19">
        <f t="shared" si="19"/>
        <v>0</v>
      </c>
      <c r="E200">
        <f>[1]RechargeReductions!G200*1.9835</f>
        <v>0</v>
      </c>
      <c r="F200" s="19">
        <f t="shared" si="20"/>
        <v>0</v>
      </c>
      <c r="G200">
        <f>[1]RechargeReductions!I200*1.9835</f>
        <v>0</v>
      </c>
      <c r="H200" s="19">
        <f t="shared" si="21"/>
        <v>0</v>
      </c>
      <c r="I200">
        <f>[1]RechargeReductions!L200*1.9835</f>
        <v>0</v>
      </c>
      <c r="J200" s="19">
        <f t="shared" si="22"/>
        <v>0</v>
      </c>
      <c r="K200">
        <f>LOOKUP(B200,[1]MaxFinancial!$A$2:$A$27,[1]MaxFinancial!$B$2:$B$27)</f>
        <v>-4.34</v>
      </c>
      <c r="M200" t="s">
        <v>84</v>
      </c>
      <c r="N200" s="13" t="s">
        <v>6</v>
      </c>
      <c r="O200" s="19">
        <v>0</v>
      </c>
      <c r="P200" s="19">
        <v>0</v>
      </c>
      <c r="Q200" s="19">
        <v>-2.6500000000000008</v>
      </c>
      <c r="R200" s="13">
        <f t="shared" si="23"/>
        <v>39569</v>
      </c>
    </row>
    <row r="201" spans="1:18">
      <c r="A201" s="13">
        <v>33742</v>
      </c>
      <c r="B201" s="19">
        <f t="shared" si="18"/>
        <v>1992</v>
      </c>
      <c r="C201">
        <f>[1]RechargeReductions!Q201*1.9835</f>
        <v>0</v>
      </c>
      <c r="D201" s="19">
        <f t="shared" si="19"/>
        <v>0</v>
      </c>
      <c r="E201">
        <f>[1]RechargeReductions!G201*1.9835</f>
        <v>0</v>
      </c>
      <c r="F201" s="19">
        <f t="shared" si="20"/>
        <v>0</v>
      </c>
      <c r="G201">
        <f>[1]RechargeReductions!I201*1.9835</f>
        <v>0</v>
      </c>
      <c r="H201" s="19">
        <f t="shared" si="21"/>
        <v>0</v>
      </c>
      <c r="I201">
        <f>[1]RechargeReductions!L201*1.9835</f>
        <v>0</v>
      </c>
      <c r="J201" s="19">
        <f t="shared" si="22"/>
        <v>0</v>
      </c>
      <c r="K201">
        <f>LOOKUP(B201,[1]MaxFinancial!$A$2:$A$27,[1]MaxFinancial!$B$2:$B$27)</f>
        <v>-4.34</v>
      </c>
      <c r="M201" t="s">
        <v>84</v>
      </c>
      <c r="N201" s="13" t="s">
        <v>7</v>
      </c>
      <c r="O201" s="19">
        <v>0</v>
      </c>
      <c r="P201" s="19">
        <v>0</v>
      </c>
      <c r="Q201" s="19">
        <v>-2.6500000000000004</v>
      </c>
      <c r="R201" s="13">
        <f t="shared" si="23"/>
        <v>39600</v>
      </c>
    </row>
    <row r="202" spans="1:18">
      <c r="A202" s="13">
        <v>33743</v>
      </c>
      <c r="B202" s="19">
        <f t="shared" si="18"/>
        <v>1992</v>
      </c>
      <c r="C202">
        <f>[1]RechargeReductions!Q202*1.9835</f>
        <v>0</v>
      </c>
      <c r="D202" s="19">
        <f t="shared" si="19"/>
        <v>0</v>
      </c>
      <c r="E202">
        <f>[1]RechargeReductions!G202*1.9835</f>
        <v>0</v>
      </c>
      <c r="F202" s="19">
        <f t="shared" si="20"/>
        <v>0</v>
      </c>
      <c r="G202">
        <f>[1]RechargeReductions!I202*1.9835</f>
        <v>0</v>
      </c>
      <c r="H202" s="19">
        <f t="shared" si="21"/>
        <v>0</v>
      </c>
      <c r="I202">
        <f>[1]RechargeReductions!L202*1.9835</f>
        <v>0</v>
      </c>
      <c r="J202" s="19">
        <f t="shared" si="22"/>
        <v>0</v>
      </c>
      <c r="K202">
        <f>LOOKUP(B202,[1]MaxFinancial!$A$2:$A$27,[1]MaxFinancial!$B$2:$B$27)</f>
        <v>-4.34</v>
      </c>
      <c r="M202" t="s">
        <v>84</v>
      </c>
      <c r="N202" s="13" t="s">
        <v>8</v>
      </c>
      <c r="O202" s="19">
        <v>0</v>
      </c>
      <c r="P202" s="19">
        <v>0</v>
      </c>
      <c r="Q202" s="19">
        <v>-2.6500000000000008</v>
      </c>
      <c r="R202" s="13">
        <f t="shared" si="23"/>
        <v>39630</v>
      </c>
    </row>
    <row r="203" spans="1:18">
      <c r="A203" s="13">
        <v>33744</v>
      </c>
      <c r="B203" s="19">
        <f t="shared" si="18"/>
        <v>1992</v>
      </c>
      <c r="C203">
        <f>[1]RechargeReductions!Q203*1.9835</f>
        <v>0</v>
      </c>
      <c r="D203" s="19">
        <f t="shared" si="19"/>
        <v>0</v>
      </c>
      <c r="E203">
        <f>[1]RechargeReductions!G203*1.9835</f>
        <v>0</v>
      </c>
      <c r="F203" s="19">
        <f t="shared" si="20"/>
        <v>0</v>
      </c>
      <c r="G203">
        <f>[1]RechargeReductions!I203*1.9835</f>
        <v>0</v>
      </c>
      <c r="H203" s="19">
        <f t="shared" si="21"/>
        <v>0</v>
      </c>
      <c r="I203">
        <f>[1]RechargeReductions!L203*1.9835</f>
        <v>0</v>
      </c>
      <c r="J203" s="19">
        <f t="shared" si="22"/>
        <v>0</v>
      </c>
      <c r="K203">
        <f>LOOKUP(B203,[1]MaxFinancial!$A$2:$A$27,[1]MaxFinancial!$B$2:$B$27)</f>
        <v>-4.34</v>
      </c>
      <c r="M203" t="s">
        <v>84</v>
      </c>
      <c r="N203" s="13" t="s">
        <v>9</v>
      </c>
      <c r="O203" s="19">
        <v>0</v>
      </c>
      <c r="P203" s="19">
        <v>0</v>
      </c>
      <c r="Q203" s="19">
        <v>-2.6500000000000008</v>
      </c>
      <c r="R203" s="13">
        <f t="shared" si="23"/>
        <v>39661</v>
      </c>
    </row>
    <row r="204" spans="1:18">
      <c r="A204" s="13">
        <v>33745</v>
      </c>
      <c r="B204" s="19">
        <f t="shared" si="18"/>
        <v>1992</v>
      </c>
      <c r="C204">
        <f>[1]RechargeReductions!Q204*1.9835</f>
        <v>0</v>
      </c>
      <c r="D204" s="19">
        <f t="shared" si="19"/>
        <v>0</v>
      </c>
      <c r="E204">
        <f>[1]RechargeReductions!G204*1.9835</f>
        <v>0</v>
      </c>
      <c r="F204" s="19">
        <f t="shared" si="20"/>
        <v>0</v>
      </c>
      <c r="G204">
        <f>[1]RechargeReductions!I204*1.9835</f>
        <v>0</v>
      </c>
      <c r="H204" s="19">
        <f t="shared" si="21"/>
        <v>0</v>
      </c>
      <c r="I204">
        <f>[1]RechargeReductions!L204*1.9835</f>
        <v>0</v>
      </c>
      <c r="J204" s="19">
        <f t="shared" si="22"/>
        <v>0</v>
      </c>
      <c r="K204">
        <f>LOOKUP(B204,[1]MaxFinancial!$A$2:$A$27,[1]MaxFinancial!$B$2:$B$27)</f>
        <v>-4.34</v>
      </c>
      <c r="M204" t="s">
        <v>84</v>
      </c>
      <c r="N204" s="13" t="s">
        <v>10</v>
      </c>
      <c r="O204" s="19">
        <v>0</v>
      </c>
      <c r="P204" s="19">
        <v>0</v>
      </c>
      <c r="Q204" s="19">
        <v>-2.6500000000000004</v>
      </c>
      <c r="R204" s="13">
        <f t="shared" si="23"/>
        <v>39692</v>
      </c>
    </row>
    <row r="205" spans="1:18">
      <c r="A205" s="13">
        <v>33746</v>
      </c>
      <c r="B205" s="19">
        <f t="shared" si="18"/>
        <v>1992</v>
      </c>
      <c r="C205">
        <f>[1]RechargeReductions!Q205*1.9835</f>
        <v>0</v>
      </c>
      <c r="D205" s="19">
        <f t="shared" si="19"/>
        <v>0</v>
      </c>
      <c r="E205">
        <f>[1]RechargeReductions!G205*1.9835</f>
        <v>0</v>
      </c>
      <c r="F205" s="19">
        <f t="shared" si="20"/>
        <v>0</v>
      </c>
      <c r="G205">
        <f>[1]RechargeReductions!I205*1.9835</f>
        <v>0</v>
      </c>
      <c r="H205" s="19">
        <f t="shared" si="21"/>
        <v>0</v>
      </c>
      <c r="I205">
        <f>[1]RechargeReductions!L205*1.9835</f>
        <v>0</v>
      </c>
      <c r="J205" s="19">
        <f t="shared" si="22"/>
        <v>0</v>
      </c>
      <c r="K205">
        <f>LOOKUP(B205,[1]MaxFinancial!$A$2:$A$27,[1]MaxFinancial!$B$2:$B$27)</f>
        <v>-4.34</v>
      </c>
      <c r="M205" t="s">
        <v>84</v>
      </c>
      <c r="N205" s="13" t="s">
        <v>11</v>
      </c>
      <c r="O205" s="19">
        <v>8</v>
      </c>
      <c r="P205" s="19">
        <v>0</v>
      </c>
      <c r="Q205" s="19">
        <v>-2.6500000000000008</v>
      </c>
      <c r="R205" s="13">
        <f t="shared" si="23"/>
        <v>39722</v>
      </c>
    </row>
    <row r="206" spans="1:18">
      <c r="A206" s="13">
        <v>33747</v>
      </c>
      <c r="B206" s="19">
        <f t="shared" si="18"/>
        <v>1992</v>
      </c>
      <c r="C206">
        <f>[1]RechargeReductions!Q206*1.9835</f>
        <v>0</v>
      </c>
      <c r="D206" s="19">
        <f t="shared" si="19"/>
        <v>0</v>
      </c>
      <c r="E206">
        <f>[1]RechargeReductions!G206*1.9835</f>
        <v>0</v>
      </c>
      <c r="F206" s="19">
        <f t="shared" si="20"/>
        <v>0</v>
      </c>
      <c r="G206">
        <f>[1]RechargeReductions!I206*1.9835</f>
        <v>0</v>
      </c>
      <c r="H206" s="19">
        <f t="shared" si="21"/>
        <v>0</v>
      </c>
      <c r="I206">
        <f>[1]RechargeReductions!L206*1.9835</f>
        <v>0</v>
      </c>
      <c r="J206" s="19">
        <f t="shared" si="22"/>
        <v>0</v>
      </c>
      <c r="K206">
        <f>LOOKUP(B206,[1]MaxFinancial!$A$2:$A$27,[1]MaxFinancial!$B$2:$B$27)</f>
        <v>-4.34</v>
      </c>
      <c r="M206" t="s">
        <v>84</v>
      </c>
      <c r="N206" s="13" t="s">
        <v>0</v>
      </c>
      <c r="O206" s="19">
        <v>30</v>
      </c>
      <c r="P206" s="19">
        <v>0</v>
      </c>
      <c r="Q206" s="19">
        <v>1.3999999999999992</v>
      </c>
      <c r="R206" s="13">
        <f t="shared" si="23"/>
        <v>39753</v>
      </c>
    </row>
    <row r="207" spans="1:18">
      <c r="A207" s="13">
        <v>33748</v>
      </c>
      <c r="B207" s="19">
        <f t="shared" si="18"/>
        <v>1992</v>
      </c>
      <c r="C207">
        <f>[1]RechargeReductions!Q207*1.9835</f>
        <v>0</v>
      </c>
      <c r="D207" s="19">
        <f t="shared" si="19"/>
        <v>0</v>
      </c>
      <c r="E207">
        <f>[1]RechargeReductions!G207*1.9835</f>
        <v>0</v>
      </c>
      <c r="F207" s="19">
        <f t="shared" si="20"/>
        <v>0</v>
      </c>
      <c r="G207">
        <f>[1]RechargeReductions!I207*1.9835</f>
        <v>0</v>
      </c>
      <c r="H207" s="19">
        <f t="shared" si="21"/>
        <v>0</v>
      </c>
      <c r="I207">
        <f>[1]RechargeReductions!L207*1.9835</f>
        <v>0</v>
      </c>
      <c r="J207" s="19">
        <f t="shared" si="22"/>
        <v>0</v>
      </c>
      <c r="K207">
        <f>LOOKUP(B207,[1]MaxFinancial!$A$2:$A$27,[1]MaxFinancial!$B$2:$B$27)</f>
        <v>-4.34</v>
      </c>
      <c r="M207" t="s">
        <v>84</v>
      </c>
      <c r="N207" s="13" t="s">
        <v>1</v>
      </c>
      <c r="O207" s="19">
        <v>31</v>
      </c>
      <c r="P207" s="19">
        <v>0</v>
      </c>
      <c r="Q207" s="19">
        <v>1.3999999999999992</v>
      </c>
      <c r="R207" s="13">
        <f t="shared" si="23"/>
        <v>39783</v>
      </c>
    </row>
    <row r="208" spans="1:18">
      <c r="A208" s="13">
        <v>33749</v>
      </c>
      <c r="B208" s="19">
        <f t="shared" si="18"/>
        <v>1992</v>
      </c>
      <c r="C208">
        <f>[1]RechargeReductions!Q208*1.9835</f>
        <v>0</v>
      </c>
      <c r="D208" s="19">
        <f t="shared" si="19"/>
        <v>0</v>
      </c>
      <c r="E208">
        <f>[1]RechargeReductions!G208*1.9835</f>
        <v>0</v>
      </c>
      <c r="F208" s="19">
        <f t="shared" si="20"/>
        <v>0</v>
      </c>
      <c r="G208">
        <f>[1]RechargeReductions!I208*1.9835</f>
        <v>0</v>
      </c>
      <c r="H208" s="19">
        <f t="shared" si="21"/>
        <v>0</v>
      </c>
      <c r="I208">
        <f>[1]RechargeReductions!L208*1.9835</f>
        <v>0</v>
      </c>
      <c r="J208" s="19">
        <f t="shared" si="22"/>
        <v>0</v>
      </c>
      <c r="K208">
        <f>LOOKUP(B208,[1]MaxFinancial!$A$2:$A$27,[1]MaxFinancial!$B$2:$B$27)</f>
        <v>-4.34</v>
      </c>
      <c r="M208" t="s">
        <v>85</v>
      </c>
      <c r="N208" s="13" t="s">
        <v>2</v>
      </c>
      <c r="O208" s="19">
        <v>31</v>
      </c>
      <c r="P208" s="19">
        <v>0</v>
      </c>
      <c r="Q208" s="19">
        <v>1.3999999999999992</v>
      </c>
      <c r="R208" s="13">
        <f t="shared" si="23"/>
        <v>39814</v>
      </c>
    </row>
    <row r="209" spans="1:18">
      <c r="A209" s="13">
        <v>33750</v>
      </c>
      <c r="B209" s="19">
        <f t="shared" si="18"/>
        <v>1992</v>
      </c>
      <c r="C209">
        <f>[1]RechargeReductions!Q209*1.9835</f>
        <v>0</v>
      </c>
      <c r="D209" s="19">
        <f t="shared" si="19"/>
        <v>0</v>
      </c>
      <c r="E209">
        <f>[1]RechargeReductions!G209*1.9835</f>
        <v>0</v>
      </c>
      <c r="F209" s="19">
        <f t="shared" si="20"/>
        <v>0</v>
      </c>
      <c r="G209">
        <f>[1]RechargeReductions!I209*1.9835</f>
        <v>0</v>
      </c>
      <c r="H209" s="19">
        <f t="shared" si="21"/>
        <v>0</v>
      </c>
      <c r="I209">
        <f>[1]RechargeReductions!L209*1.9835</f>
        <v>0</v>
      </c>
      <c r="J209" s="19">
        <f t="shared" si="22"/>
        <v>0</v>
      </c>
      <c r="K209">
        <f>LOOKUP(B209,[1]MaxFinancial!$A$2:$A$27,[1]MaxFinancial!$B$2:$B$27)</f>
        <v>-4.34</v>
      </c>
      <c r="M209" t="s">
        <v>85</v>
      </c>
      <c r="N209" s="13" t="s">
        <v>3</v>
      </c>
      <c r="O209" s="19">
        <v>28</v>
      </c>
      <c r="P209" s="19">
        <v>0</v>
      </c>
      <c r="Q209" s="19">
        <v>1.3999999999999992</v>
      </c>
      <c r="R209" s="13">
        <f t="shared" si="23"/>
        <v>39845</v>
      </c>
    </row>
    <row r="210" spans="1:18">
      <c r="A210" s="13">
        <v>33751</v>
      </c>
      <c r="B210" s="19">
        <f t="shared" si="18"/>
        <v>1992</v>
      </c>
      <c r="C210">
        <f>[1]RechargeReductions!Q210*1.9835</f>
        <v>0</v>
      </c>
      <c r="D210" s="19">
        <f t="shared" si="19"/>
        <v>0</v>
      </c>
      <c r="E210">
        <f>[1]RechargeReductions!G210*1.9835</f>
        <v>0</v>
      </c>
      <c r="F210" s="19">
        <f t="shared" si="20"/>
        <v>0</v>
      </c>
      <c r="G210">
        <f>[1]RechargeReductions!I210*1.9835</f>
        <v>0</v>
      </c>
      <c r="H210" s="19">
        <f t="shared" si="21"/>
        <v>0</v>
      </c>
      <c r="I210">
        <f>[1]RechargeReductions!L210*1.9835</f>
        <v>0</v>
      </c>
      <c r="J210" s="19">
        <f t="shared" si="22"/>
        <v>0</v>
      </c>
      <c r="K210">
        <f>LOOKUP(B210,[1]MaxFinancial!$A$2:$A$27,[1]MaxFinancial!$B$2:$B$27)</f>
        <v>-4.34</v>
      </c>
      <c r="M210" t="s">
        <v>85</v>
      </c>
      <c r="N210" s="13" t="s">
        <v>4</v>
      </c>
      <c r="O210" s="19">
        <v>31</v>
      </c>
      <c r="P210" s="19">
        <v>0</v>
      </c>
      <c r="Q210" s="19">
        <v>1.3999999999999992</v>
      </c>
      <c r="R210" s="13">
        <f t="shared" si="23"/>
        <v>39873</v>
      </c>
    </row>
    <row r="211" spans="1:18">
      <c r="A211" s="13">
        <v>33752</v>
      </c>
      <c r="B211" s="19">
        <f t="shared" si="18"/>
        <v>1992</v>
      </c>
      <c r="C211">
        <f>[1]RechargeReductions!Q211*1.9835</f>
        <v>0</v>
      </c>
      <c r="D211" s="19">
        <f t="shared" si="19"/>
        <v>0</v>
      </c>
      <c r="E211">
        <f>[1]RechargeReductions!G211*1.9835</f>
        <v>0</v>
      </c>
      <c r="F211" s="19">
        <f t="shared" si="20"/>
        <v>0</v>
      </c>
      <c r="G211">
        <f>[1]RechargeReductions!I211*1.9835</f>
        <v>0</v>
      </c>
      <c r="H211" s="19">
        <f t="shared" si="21"/>
        <v>0</v>
      </c>
      <c r="I211">
        <f>[1]RechargeReductions!L211*1.9835</f>
        <v>0</v>
      </c>
      <c r="J211" s="19">
        <f t="shared" si="22"/>
        <v>0</v>
      </c>
      <c r="K211">
        <f>LOOKUP(B211,[1]MaxFinancial!$A$2:$A$27,[1]MaxFinancial!$B$2:$B$27)</f>
        <v>-4.34</v>
      </c>
      <c r="M211" t="s">
        <v>85</v>
      </c>
      <c r="N211" s="13" t="s">
        <v>5</v>
      </c>
      <c r="O211" s="19">
        <v>30</v>
      </c>
      <c r="P211" s="19">
        <v>21</v>
      </c>
      <c r="Q211" s="19">
        <v>1.3999999999999992</v>
      </c>
      <c r="R211" s="13">
        <f t="shared" si="23"/>
        <v>39904</v>
      </c>
    </row>
    <row r="212" spans="1:18">
      <c r="A212" s="13">
        <v>33753</v>
      </c>
      <c r="B212" s="19">
        <f t="shared" si="18"/>
        <v>1992</v>
      </c>
      <c r="C212">
        <f>[1]RechargeReductions!Q212*1.9835</f>
        <v>0</v>
      </c>
      <c r="D212" s="19">
        <f t="shared" si="19"/>
        <v>0</v>
      </c>
      <c r="E212">
        <f>[1]RechargeReductions!G212*1.9835</f>
        <v>0</v>
      </c>
      <c r="F212" s="19">
        <f t="shared" si="20"/>
        <v>0</v>
      </c>
      <c r="G212">
        <f>[1]RechargeReductions!I212*1.9835</f>
        <v>0</v>
      </c>
      <c r="H212" s="19">
        <f t="shared" si="21"/>
        <v>0</v>
      </c>
      <c r="I212">
        <f>[1]RechargeReductions!L212*1.9835</f>
        <v>0</v>
      </c>
      <c r="J212" s="19">
        <f t="shared" si="22"/>
        <v>0</v>
      </c>
      <c r="K212">
        <f>LOOKUP(B212,[1]MaxFinancial!$A$2:$A$27,[1]MaxFinancial!$B$2:$B$27)</f>
        <v>-4.34</v>
      </c>
      <c r="M212" t="s">
        <v>85</v>
      </c>
      <c r="N212" s="13" t="s">
        <v>6</v>
      </c>
      <c r="O212" s="19">
        <v>31</v>
      </c>
      <c r="P212" s="19">
        <v>11</v>
      </c>
      <c r="Q212" s="19">
        <v>1.3999999999999992</v>
      </c>
      <c r="R212" s="13">
        <f t="shared" si="23"/>
        <v>39934</v>
      </c>
    </row>
    <row r="213" spans="1:18">
      <c r="A213" s="13">
        <v>33754</v>
      </c>
      <c r="B213" s="19">
        <f t="shared" si="18"/>
        <v>1992</v>
      </c>
      <c r="C213">
        <f>[1]RechargeReductions!Q213*1.9835</f>
        <v>0</v>
      </c>
      <c r="D213" s="19">
        <f t="shared" si="19"/>
        <v>0</v>
      </c>
      <c r="E213">
        <f>[1]RechargeReductions!G213*1.9835</f>
        <v>0</v>
      </c>
      <c r="F213" s="19">
        <f t="shared" si="20"/>
        <v>0</v>
      </c>
      <c r="G213">
        <f>[1]RechargeReductions!I213*1.9835</f>
        <v>0</v>
      </c>
      <c r="H213" s="19">
        <f t="shared" si="21"/>
        <v>0</v>
      </c>
      <c r="I213">
        <f>[1]RechargeReductions!L213*1.9835</f>
        <v>0</v>
      </c>
      <c r="J213" s="19">
        <f t="shared" si="22"/>
        <v>0</v>
      </c>
      <c r="K213">
        <f>LOOKUP(B213,[1]MaxFinancial!$A$2:$A$27,[1]MaxFinancial!$B$2:$B$27)</f>
        <v>-4.34</v>
      </c>
      <c r="M213" t="s">
        <v>85</v>
      </c>
      <c r="N213" s="13" t="s">
        <v>7</v>
      </c>
      <c r="O213" s="19">
        <v>30</v>
      </c>
      <c r="P213" s="19">
        <v>9</v>
      </c>
      <c r="Q213" s="19">
        <v>1.3999999999999992</v>
      </c>
      <c r="R213" s="13">
        <f t="shared" si="23"/>
        <v>39965</v>
      </c>
    </row>
    <row r="214" spans="1:18">
      <c r="A214" s="13">
        <v>33755</v>
      </c>
      <c r="B214" s="19">
        <f t="shared" si="18"/>
        <v>1992</v>
      </c>
      <c r="C214">
        <f>[1]RechargeReductions!Q214*1.9835</f>
        <v>0</v>
      </c>
      <c r="D214" s="19">
        <f t="shared" si="19"/>
        <v>0</v>
      </c>
      <c r="E214">
        <f>[1]RechargeReductions!G214*1.9835</f>
        <v>0</v>
      </c>
      <c r="F214" s="19">
        <f t="shared" si="20"/>
        <v>0</v>
      </c>
      <c r="G214">
        <f>[1]RechargeReductions!I214*1.9835</f>
        <v>0</v>
      </c>
      <c r="H214" s="19">
        <f t="shared" si="21"/>
        <v>0</v>
      </c>
      <c r="I214">
        <f>[1]RechargeReductions!L214*1.9835</f>
        <v>0</v>
      </c>
      <c r="J214" s="19">
        <f t="shared" si="22"/>
        <v>0</v>
      </c>
      <c r="K214">
        <f>LOOKUP(B214,[1]MaxFinancial!$A$2:$A$27,[1]MaxFinancial!$B$2:$B$27)</f>
        <v>-4.34</v>
      </c>
      <c r="M214" t="s">
        <v>85</v>
      </c>
      <c r="N214" s="13" t="s">
        <v>8</v>
      </c>
      <c r="O214" s="19">
        <v>4</v>
      </c>
      <c r="P214" s="19">
        <v>2</v>
      </c>
      <c r="Q214" s="19">
        <v>1.3999999999999992</v>
      </c>
      <c r="R214" s="13">
        <f t="shared" si="23"/>
        <v>39995</v>
      </c>
    </row>
    <row r="215" spans="1:18">
      <c r="A215" s="13">
        <v>33756</v>
      </c>
      <c r="B215" s="19">
        <f t="shared" si="18"/>
        <v>1992</v>
      </c>
      <c r="C215">
        <f>[1]RechargeReductions!Q215*1.9835</f>
        <v>0</v>
      </c>
      <c r="D215" s="19">
        <f t="shared" si="19"/>
        <v>0</v>
      </c>
      <c r="E215">
        <f>[1]RechargeReductions!G215*1.9835</f>
        <v>0</v>
      </c>
      <c r="F215" s="19">
        <f t="shared" si="20"/>
        <v>0</v>
      </c>
      <c r="G215">
        <f>[1]RechargeReductions!I215*1.9835</f>
        <v>0</v>
      </c>
      <c r="H215" s="19">
        <f t="shared" si="21"/>
        <v>0</v>
      </c>
      <c r="I215">
        <f>[1]RechargeReductions!L215*1.9835</f>
        <v>0</v>
      </c>
      <c r="J215" s="19">
        <f t="shared" si="22"/>
        <v>0</v>
      </c>
      <c r="K215">
        <f>LOOKUP(B215,[1]MaxFinancial!$A$2:$A$27,[1]MaxFinancial!$B$2:$B$27)</f>
        <v>-4.34</v>
      </c>
      <c r="M215" t="s">
        <v>85</v>
      </c>
      <c r="N215" s="13" t="s">
        <v>9</v>
      </c>
      <c r="O215" s="19">
        <v>0</v>
      </c>
      <c r="P215" s="19">
        <v>0</v>
      </c>
      <c r="Q215" s="19">
        <v>1.3999999999999992</v>
      </c>
      <c r="R215" s="13">
        <f t="shared" si="23"/>
        <v>40026</v>
      </c>
    </row>
    <row r="216" spans="1:18">
      <c r="A216" s="13">
        <v>33757</v>
      </c>
      <c r="B216" s="19">
        <f t="shared" si="18"/>
        <v>1992</v>
      </c>
      <c r="C216">
        <f>[1]RechargeReductions!Q216*1.9835</f>
        <v>0</v>
      </c>
      <c r="D216" s="19">
        <f t="shared" si="19"/>
        <v>0</v>
      </c>
      <c r="E216">
        <f>[1]RechargeReductions!G216*1.9835</f>
        <v>0</v>
      </c>
      <c r="F216" s="19">
        <f t="shared" si="20"/>
        <v>0</v>
      </c>
      <c r="G216">
        <f>[1]RechargeReductions!I216*1.9835</f>
        <v>0</v>
      </c>
      <c r="H216" s="19">
        <f t="shared" si="21"/>
        <v>0</v>
      </c>
      <c r="I216">
        <f>[1]RechargeReductions!L216*1.9835</f>
        <v>0</v>
      </c>
      <c r="J216" s="19">
        <f t="shared" si="22"/>
        <v>0</v>
      </c>
      <c r="K216">
        <f>LOOKUP(B216,[1]MaxFinancial!$A$2:$A$27,[1]MaxFinancial!$B$2:$B$27)</f>
        <v>-4.34</v>
      </c>
      <c r="M216" t="s">
        <v>85</v>
      </c>
      <c r="N216" s="13" t="s">
        <v>10</v>
      </c>
      <c r="O216" s="19">
        <v>26</v>
      </c>
      <c r="P216" s="19">
        <v>0</v>
      </c>
      <c r="Q216" s="19">
        <v>1.3999999999999992</v>
      </c>
      <c r="R216" s="13">
        <f t="shared" si="23"/>
        <v>40057</v>
      </c>
    </row>
    <row r="217" spans="1:18">
      <c r="A217" s="13">
        <v>33758</v>
      </c>
      <c r="B217" s="19">
        <f t="shared" si="18"/>
        <v>1992</v>
      </c>
      <c r="C217">
        <f>[1]RechargeReductions!Q217*1.9835</f>
        <v>0</v>
      </c>
      <c r="D217" s="19">
        <f t="shared" si="19"/>
        <v>0</v>
      </c>
      <c r="E217">
        <f>[1]RechargeReductions!G217*1.9835</f>
        <v>0</v>
      </c>
      <c r="F217" s="19">
        <f t="shared" si="20"/>
        <v>0</v>
      </c>
      <c r="G217">
        <f>[1]RechargeReductions!I217*1.9835</f>
        <v>0</v>
      </c>
      <c r="H217" s="19">
        <f t="shared" si="21"/>
        <v>0</v>
      </c>
      <c r="I217">
        <f>[1]RechargeReductions!L217*1.9835</f>
        <v>0</v>
      </c>
      <c r="J217" s="19">
        <f t="shared" si="22"/>
        <v>0</v>
      </c>
      <c r="K217">
        <f>LOOKUP(B217,[1]MaxFinancial!$A$2:$A$27,[1]MaxFinancial!$B$2:$B$27)</f>
        <v>-4.34</v>
      </c>
      <c r="M217" t="s">
        <v>85</v>
      </c>
      <c r="N217" s="13" t="s">
        <v>11</v>
      </c>
      <c r="O217" s="19">
        <v>31</v>
      </c>
      <c r="P217" s="19">
        <v>5</v>
      </c>
      <c r="Q217" s="19">
        <v>1.3999999999999992</v>
      </c>
      <c r="R217" s="13">
        <f t="shared" si="23"/>
        <v>40087</v>
      </c>
    </row>
    <row r="218" spans="1:18">
      <c r="A218" s="13">
        <v>33759</v>
      </c>
      <c r="B218" s="19">
        <f t="shared" si="18"/>
        <v>1992</v>
      </c>
      <c r="C218">
        <f>[1]RechargeReductions!Q218*1.9835</f>
        <v>0</v>
      </c>
      <c r="D218" s="19">
        <f t="shared" si="19"/>
        <v>0</v>
      </c>
      <c r="E218">
        <f>[1]RechargeReductions!G218*1.9835</f>
        <v>0</v>
      </c>
      <c r="F218" s="19">
        <f t="shared" si="20"/>
        <v>0</v>
      </c>
      <c r="G218">
        <f>[1]RechargeReductions!I218*1.9835</f>
        <v>0</v>
      </c>
      <c r="H218" s="19">
        <f t="shared" si="21"/>
        <v>0</v>
      </c>
      <c r="I218">
        <f>[1]RechargeReductions!L218*1.9835</f>
        <v>0</v>
      </c>
      <c r="J218" s="19">
        <f t="shared" si="22"/>
        <v>0</v>
      </c>
      <c r="K218">
        <f>LOOKUP(B218,[1]MaxFinancial!$A$2:$A$27,[1]MaxFinancial!$B$2:$B$27)</f>
        <v>-4.34</v>
      </c>
      <c r="M218" t="s">
        <v>85</v>
      </c>
      <c r="N218" s="13" t="s">
        <v>0</v>
      </c>
      <c r="O218" s="19">
        <v>30</v>
      </c>
      <c r="P218" s="19">
        <v>0</v>
      </c>
      <c r="Q218" s="19">
        <v>-0.25</v>
      </c>
      <c r="R218" s="13">
        <f t="shared" si="23"/>
        <v>40118</v>
      </c>
    </row>
    <row r="219" spans="1:18">
      <c r="A219" s="13">
        <v>33760</v>
      </c>
      <c r="B219" s="19">
        <f t="shared" si="18"/>
        <v>1992</v>
      </c>
      <c r="C219">
        <f>[1]RechargeReductions!Q219*1.9835</f>
        <v>0</v>
      </c>
      <c r="D219" s="19">
        <f t="shared" si="19"/>
        <v>0</v>
      </c>
      <c r="E219">
        <f>[1]RechargeReductions!G219*1.9835</f>
        <v>0</v>
      </c>
      <c r="F219" s="19">
        <f t="shared" si="20"/>
        <v>0</v>
      </c>
      <c r="G219">
        <f>[1]RechargeReductions!I219*1.9835</f>
        <v>0</v>
      </c>
      <c r="H219" s="19">
        <f t="shared" si="21"/>
        <v>0</v>
      </c>
      <c r="I219">
        <f>[1]RechargeReductions!L219*1.9835</f>
        <v>0</v>
      </c>
      <c r="J219" s="19">
        <f t="shared" si="22"/>
        <v>0</v>
      </c>
      <c r="K219">
        <f>LOOKUP(B219,[1]MaxFinancial!$A$2:$A$27,[1]MaxFinancial!$B$2:$B$27)</f>
        <v>-4.34</v>
      </c>
      <c r="M219" t="s">
        <v>85</v>
      </c>
      <c r="N219" s="13" t="s">
        <v>1</v>
      </c>
      <c r="O219" s="19">
        <v>31</v>
      </c>
      <c r="P219" s="19">
        <v>3</v>
      </c>
      <c r="Q219" s="19">
        <v>-0.25</v>
      </c>
      <c r="R219" s="13">
        <f t="shared" si="23"/>
        <v>40148</v>
      </c>
    </row>
    <row r="220" spans="1:18">
      <c r="A220" s="13">
        <v>33761</v>
      </c>
      <c r="B220" s="19">
        <f t="shared" si="18"/>
        <v>1992</v>
      </c>
      <c r="C220">
        <f>[1]RechargeReductions!Q220*1.9835</f>
        <v>0</v>
      </c>
      <c r="D220" s="19">
        <f t="shared" si="19"/>
        <v>0</v>
      </c>
      <c r="E220">
        <f>[1]RechargeReductions!G220*1.9835</f>
        <v>0</v>
      </c>
      <c r="F220" s="19">
        <f t="shared" si="20"/>
        <v>0</v>
      </c>
      <c r="G220">
        <f>[1]RechargeReductions!I220*1.9835</f>
        <v>0</v>
      </c>
      <c r="H220" s="19">
        <f t="shared" si="21"/>
        <v>0</v>
      </c>
      <c r="I220">
        <f>[1]RechargeReductions!L220*1.9835</f>
        <v>0</v>
      </c>
      <c r="J220" s="19">
        <f t="shared" si="22"/>
        <v>0</v>
      </c>
      <c r="K220">
        <f>LOOKUP(B220,[1]MaxFinancial!$A$2:$A$27,[1]MaxFinancial!$B$2:$B$27)</f>
        <v>-4.34</v>
      </c>
      <c r="M220" t="s">
        <v>86</v>
      </c>
      <c r="N220" s="13" t="s">
        <v>2</v>
      </c>
      <c r="O220" s="19">
        <v>31</v>
      </c>
      <c r="P220" s="19">
        <v>10</v>
      </c>
      <c r="Q220" s="19">
        <v>-0.25</v>
      </c>
      <c r="R220" s="13">
        <f t="shared" si="23"/>
        <v>40179</v>
      </c>
    </row>
    <row r="221" spans="1:18">
      <c r="A221" s="13">
        <v>33762</v>
      </c>
      <c r="B221" s="19">
        <f t="shared" si="18"/>
        <v>1992</v>
      </c>
      <c r="C221">
        <f>[1]RechargeReductions!Q221*1.9835</f>
        <v>0</v>
      </c>
      <c r="D221" s="19">
        <f t="shared" si="19"/>
        <v>0</v>
      </c>
      <c r="E221">
        <f>[1]RechargeReductions!G221*1.9835</f>
        <v>0</v>
      </c>
      <c r="F221" s="19">
        <f t="shared" si="20"/>
        <v>0</v>
      </c>
      <c r="G221">
        <f>[1]RechargeReductions!I221*1.9835</f>
        <v>0</v>
      </c>
      <c r="H221" s="19">
        <f t="shared" si="21"/>
        <v>0</v>
      </c>
      <c r="I221">
        <f>[1]RechargeReductions!L221*1.9835</f>
        <v>0</v>
      </c>
      <c r="J221" s="19">
        <f t="shared" si="22"/>
        <v>0</v>
      </c>
      <c r="K221">
        <f>LOOKUP(B221,[1]MaxFinancial!$A$2:$A$27,[1]MaxFinancial!$B$2:$B$27)</f>
        <v>-4.34</v>
      </c>
      <c r="M221" t="s">
        <v>86</v>
      </c>
      <c r="N221" s="13" t="s">
        <v>3</v>
      </c>
      <c r="O221" s="19">
        <v>28</v>
      </c>
      <c r="P221" s="19">
        <v>1</v>
      </c>
      <c r="Q221" s="19">
        <v>-0.25</v>
      </c>
      <c r="R221" s="13">
        <f t="shared" si="23"/>
        <v>40210</v>
      </c>
    </row>
    <row r="222" spans="1:18">
      <c r="A222" s="13">
        <v>33763</v>
      </c>
      <c r="B222" s="19">
        <f t="shared" si="18"/>
        <v>1992</v>
      </c>
      <c r="C222">
        <f>[1]RechargeReductions!Q222*1.9835</f>
        <v>0</v>
      </c>
      <c r="D222" s="19">
        <f t="shared" si="19"/>
        <v>0</v>
      </c>
      <c r="E222">
        <f>[1]RechargeReductions!G222*1.9835</f>
        <v>0</v>
      </c>
      <c r="F222" s="19">
        <f t="shared" si="20"/>
        <v>0</v>
      </c>
      <c r="G222">
        <f>[1]RechargeReductions!I222*1.9835</f>
        <v>0</v>
      </c>
      <c r="H222" s="19">
        <f t="shared" si="21"/>
        <v>0</v>
      </c>
      <c r="I222">
        <f>[1]RechargeReductions!L222*1.9835</f>
        <v>0</v>
      </c>
      <c r="J222" s="19">
        <f t="shared" si="22"/>
        <v>0</v>
      </c>
      <c r="K222">
        <f>LOOKUP(B222,[1]MaxFinancial!$A$2:$A$27,[1]MaxFinancial!$B$2:$B$27)</f>
        <v>-4.34</v>
      </c>
      <c r="M222" t="s">
        <v>86</v>
      </c>
      <c r="N222" s="13" t="s">
        <v>4</v>
      </c>
      <c r="O222" s="19">
        <v>31</v>
      </c>
      <c r="P222" s="19">
        <v>0</v>
      </c>
      <c r="Q222" s="19">
        <v>-0.25</v>
      </c>
      <c r="R222" s="13">
        <f t="shared" si="23"/>
        <v>40238</v>
      </c>
    </row>
    <row r="223" spans="1:18">
      <c r="A223" s="13">
        <v>33764</v>
      </c>
      <c r="B223" s="19">
        <f t="shared" si="18"/>
        <v>1992</v>
      </c>
      <c r="C223">
        <f>[1]RechargeReductions!Q223*1.9835</f>
        <v>0</v>
      </c>
      <c r="D223" s="19">
        <f t="shared" si="19"/>
        <v>0</v>
      </c>
      <c r="E223">
        <f>[1]RechargeReductions!G223*1.9835</f>
        <v>0</v>
      </c>
      <c r="F223" s="19">
        <f t="shared" si="20"/>
        <v>0</v>
      </c>
      <c r="G223">
        <f>[1]RechargeReductions!I223*1.9835</f>
        <v>0</v>
      </c>
      <c r="H223" s="19">
        <f t="shared" si="21"/>
        <v>0</v>
      </c>
      <c r="I223">
        <f>[1]RechargeReductions!L223*1.9835</f>
        <v>0</v>
      </c>
      <c r="J223" s="19">
        <f t="shared" si="22"/>
        <v>0</v>
      </c>
      <c r="K223">
        <f>LOOKUP(B223,[1]MaxFinancial!$A$2:$A$27,[1]MaxFinancial!$B$2:$B$27)</f>
        <v>-4.34</v>
      </c>
      <c r="M223" t="s">
        <v>86</v>
      </c>
      <c r="N223" s="13" t="s">
        <v>5</v>
      </c>
      <c r="O223" s="19">
        <v>30</v>
      </c>
      <c r="P223" s="19">
        <v>0</v>
      </c>
      <c r="Q223" s="19">
        <v>-0.25</v>
      </c>
      <c r="R223" s="13">
        <f t="shared" si="23"/>
        <v>40269</v>
      </c>
    </row>
    <row r="224" spans="1:18">
      <c r="A224" s="13">
        <v>33765</v>
      </c>
      <c r="B224" s="19">
        <f t="shared" si="18"/>
        <v>1992</v>
      </c>
      <c r="C224">
        <f>[1]RechargeReductions!Q224*1.9835</f>
        <v>0</v>
      </c>
      <c r="D224" s="19">
        <f t="shared" si="19"/>
        <v>0</v>
      </c>
      <c r="E224">
        <f>[1]RechargeReductions!G224*1.9835</f>
        <v>0</v>
      </c>
      <c r="F224" s="19">
        <f t="shared" si="20"/>
        <v>0</v>
      </c>
      <c r="G224">
        <f>[1]RechargeReductions!I224*1.9835</f>
        <v>0</v>
      </c>
      <c r="H224" s="19">
        <f t="shared" si="21"/>
        <v>0</v>
      </c>
      <c r="I224">
        <f>[1]RechargeReductions!L224*1.9835</f>
        <v>0</v>
      </c>
      <c r="J224" s="19">
        <f t="shared" si="22"/>
        <v>0</v>
      </c>
      <c r="K224">
        <f>LOOKUP(B224,[1]MaxFinancial!$A$2:$A$27,[1]MaxFinancial!$B$2:$B$27)</f>
        <v>-4.34</v>
      </c>
      <c r="M224" t="s">
        <v>86</v>
      </c>
      <c r="N224" s="13" t="s">
        <v>6</v>
      </c>
      <c r="O224" s="19">
        <v>2</v>
      </c>
      <c r="P224" s="19">
        <v>0</v>
      </c>
      <c r="Q224" s="19">
        <v>-0.25</v>
      </c>
      <c r="R224" s="13">
        <f t="shared" si="23"/>
        <v>40299</v>
      </c>
    </row>
    <row r="225" spans="1:18">
      <c r="A225" s="13">
        <v>33766</v>
      </c>
      <c r="B225" s="19">
        <f t="shared" si="18"/>
        <v>1992</v>
      </c>
      <c r="C225">
        <f>[1]RechargeReductions!Q225*1.9835</f>
        <v>0</v>
      </c>
      <c r="D225" s="19">
        <f t="shared" si="19"/>
        <v>0</v>
      </c>
      <c r="E225">
        <f>[1]RechargeReductions!G225*1.9835</f>
        <v>0</v>
      </c>
      <c r="F225" s="19">
        <f t="shared" si="20"/>
        <v>0</v>
      </c>
      <c r="G225">
        <f>[1]RechargeReductions!I225*1.9835</f>
        <v>0</v>
      </c>
      <c r="H225" s="19">
        <f t="shared" si="21"/>
        <v>0</v>
      </c>
      <c r="I225">
        <f>[1]RechargeReductions!L225*1.9835</f>
        <v>0</v>
      </c>
      <c r="J225" s="19">
        <f t="shared" si="22"/>
        <v>0</v>
      </c>
      <c r="K225">
        <f>LOOKUP(B225,[1]MaxFinancial!$A$2:$A$27,[1]MaxFinancial!$B$2:$B$27)</f>
        <v>-4.34</v>
      </c>
      <c r="M225" t="s">
        <v>86</v>
      </c>
      <c r="N225" s="13" t="s">
        <v>7</v>
      </c>
      <c r="O225" s="19">
        <v>30</v>
      </c>
      <c r="P225" s="19">
        <v>0</v>
      </c>
      <c r="Q225" s="19">
        <v>-0.25</v>
      </c>
      <c r="R225" s="13">
        <f t="shared" si="23"/>
        <v>40330</v>
      </c>
    </row>
    <row r="226" spans="1:18">
      <c r="A226" s="13">
        <v>33767</v>
      </c>
      <c r="B226" s="19">
        <f t="shared" si="18"/>
        <v>1992</v>
      </c>
      <c r="C226">
        <f>[1]RechargeReductions!Q226*1.9835</f>
        <v>0</v>
      </c>
      <c r="D226" s="19">
        <f t="shared" si="19"/>
        <v>0</v>
      </c>
      <c r="E226">
        <f>[1]RechargeReductions!G226*1.9835</f>
        <v>0</v>
      </c>
      <c r="F226" s="19">
        <f t="shared" si="20"/>
        <v>0</v>
      </c>
      <c r="G226">
        <f>[1]RechargeReductions!I226*1.9835</f>
        <v>0</v>
      </c>
      <c r="H226" s="19">
        <f t="shared" si="21"/>
        <v>0</v>
      </c>
      <c r="I226">
        <f>[1]RechargeReductions!L226*1.9835</f>
        <v>0</v>
      </c>
      <c r="J226" s="19">
        <f t="shared" si="22"/>
        <v>0</v>
      </c>
      <c r="K226">
        <f>LOOKUP(B226,[1]MaxFinancial!$A$2:$A$27,[1]MaxFinancial!$B$2:$B$27)</f>
        <v>-4.34</v>
      </c>
      <c r="M226" t="s">
        <v>86</v>
      </c>
      <c r="N226" s="13" t="s">
        <v>8</v>
      </c>
      <c r="O226" s="19">
        <v>0</v>
      </c>
      <c r="P226" s="19">
        <v>0</v>
      </c>
      <c r="Q226" s="19">
        <v>-0.25</v>
      </c>
      <c r="R226" s="13">
        <f t="shared" si="23"/>
        <v>40360</v>
      </c>
    </row>
    <row r="227" spans="1:18">
      <c r="A227" s="13">
        <v>33768</v>
      </c>
      <c r="B227" s="19">
        <f t="shared" si="18"/>
        <v>1992</v>
      </c>
      <c r="C227">
        <f>[1]RechargeReductions!Q227*1.9835</f>
        <v>0</v>
      </c>
      <c r="D227" s="19">
        <f t="shared" si="19"/>
        <v>0</v>
      </c>
      <c r="E227">
        <f>[1]RechargeReductions!G227*1.9835</f>
        <v>0</v>
      </c>
      <c r="F227" s="19">
        <f t="shared" si="20"/>
        <v>0</v>
      </c>
      <c r="G227">
        <f>[1]RechargeReductions!I227*1.9835</f>
        <v>0</v>
      </c>
      <c r="H227" s="19">
        <f t="shared" si="21"/>
        <v>0</v>
      </c>
      <c r="I227">
        <f>[1]RechargeReductions!L227*1.9835</f>
        <v>0</v>
      </c>
      <c r="J227" s="19">
        <f t="shared" si="22"/>
        <v>0</v>
      </c>
      <c r="K227">
        <f>LOOKUP(B227,[1]MaxFinancial!$A$2:$A$27,[1]MaxFinancial!$B$2:$B$27)</f>
        <v>-4.34</v>
      </c>
      <c r="M227" t="s">
        <v>86</v>
      </c>
      <c r="N227" s="13" t="s">
        <v>9</v>
      </c>
      <c r="O227" s="19">
        <v>0</v>
      </c>
      <c r="P227" s="19">
        <v>0</v>
      </c>
      <c r="Q227" s="19">
        <v>-0.25</v>
      </c>
      <c r="R227" s="13">
        <f t="shared" si="23"/>
        <v>40391</v>
      </c>
    </row>
    <row r="228" spans="1:18">
      <c r="A228" s="13">
        <v>33769</v>
      </c>
      <c r="B228" s="19">
        <f t="shared" si="18"/>
        <v>1992</v>
      </c>
      <c r="C228">
        <f>[1]RechargeReductions!Q228*1.9835</f>
        <v>0</v>
      </c>
      <c r="D228" s="19">
        <f t="shared" si="19"/>
        <v>0</v>
      </c>
      <c r="E228">
        <f>[1]RechargeReductions!G228*1.9835</f>
        <v>0</v>
      </c>
      <c r="F228" s="19">
        <f t="shared" si="20"/>
        <v>0</v>
      </c>
      <c r="G228">
        <f>[1]RechargeReductions!I228*1.9835</f>
        <v>0</v>
      </c>
      <c r="H228" s="19">
        <f t="shared" si="21"/>
        <v>0</v>
      </c>
      <c r="I228">
        <f>[1]RechargeReductions!L228*1.9835</f>
        <v>0</v>
      </c>
      <c r="J228" s="19">
        <f t="shared" si="22"/>
        <v>0</v>
      </c>
      <c r="K228">
        <f>LOOKUP(B228,[1]MaxFinancial!$A$2:$A$27,[1]MaxFinancial!$B$2:$B$27)</f>
        <v>-4.34</v>
      </c>
      <c r="M228" t="s">
        <v>86</v>
      </c>
      <c r="N228" s="13" t="s">
        <v>10</v>
      </c>
      <c r="O228" s="19">
        <v>0</v>
      </c>
      <c r="P228" s="19">
        <v>0</v>
      </c>
      <c r="Q228" s="19">
        <v>-0.25</v>
      </c>
      <c r="R228" s="13">
        <f t="shared" si="23"/>
        <v>40422</v>
      </c>
    </row>
    <row r="229" spans="1:18">
      <c r="A229" s="13">
        <v>33770</v>
      </c>
      <c r="B229" s="19">
        <f t="shared" si="18"/>
        <v>1992</v>
      </c>
      <c r="C229">
        <f>[1]RechargeReductions!Q229*1.9835</f>
        <v>0</v>
      </c>
      <c r="D229" s="19">
        <f t="shared" si="19"/>
        <v>0</v>
      </c>
      <c r="E229">
        <f>[1]RechargeReductions!G229*1.9835</f>
        <v>0</v>
      </c>
      <c r="F229" s="19">
        <f t="shared" si="20"/>
        <v>0</v>
      </c>
      <c r="G229">
        <f>[1]RechargeReductions!I229*1.9835</f>
        <v>0</v>
      </c>
      <c r="H229" s="19">
        <f t="shared" si="21"/>
        <v>0</v>
      </c>
      <c r="I229">
        <f>[1]RechargeReductions!L229*1.9835</f>
        <v>0</v>
      </c>
      <c r="J229" s="19">
        <f t="shared" si="22"/>
        <v>0</v>
      </c>
      <c r="K229">
        <f>LOOKUP(B229,[1]MaxFinancial!$A$2:$A$27,[1]MaxFinancial!$B$2:$B$27)</f>
        <v>-4.34</v>
      </c>
      <c r="M229" t="s">
        <v>86</v>
      </c>
      <c r="N229" s="13" t="s">
        <v>11</v>
      </c>
      <c r="O229" s="19">
        <v>9</v>
      </c>
      <c r="P229" s="19">
        <v>5</v>
      </c>
      <c r="Q229" s="19">
        <v>-0.25</v>
      </c>
      <c r="R229" s="13">
        <f t="shared" si="23"/>
        <v>40452</v>
      </c>
    </row>
    <row r="230" spans="1:18">
      <c r="A230" s="13">
        <v>33771</v>
      </c>
      <c r="B230" s="19">
        <f t="shared" si="18"/>
        <v>1992</v>
      </c>
      <c r="C230">
        <f>[1]RechargeReductions!Q230*1.9835</f>
        <v>0</v>
      </c>
      <c r="D230" s="19">
        <f t="shared" si="19"/>
        <v>0</v>
      </c>
      <c r="E230">
        <f>[1]RechargeReductions!G230*1.9835</f>
        <v>0</v>
      </c>
      <c r="F230" s="19">
        <f t="shared" si="20"/>
        <v>0</v>
      </c>
      <c r="G230">
        <f>[1]RechargeReductions!I230*1.9835</f>
        <v>0</v>
      </c>
      <c r="H230" s="19">
        <f t="shared" si="21"/>
        <v>0</v>
      </c>
      <c r="I230">
        <f>[1]RechargeReductions!L230*1.9835</f>
        <v>0</v>
      </c>
      <c r="J230" s="19">
        <f t="shared" si="22"/>
        <v>0</v>
      </c>
      <c r="K230">
        <f>LOOKUP(B230,[1]MaxFinancial!$A$2:$A$27,[1]MaxFinancial!$B$2:$B$27)</f>
        <v>-4.34</v>
      </c>
      <c r="M230" t="s">
        <v>86</v>
      </c>
      <c r="N230" s="13" t="s">
        <v>0</v>
      </c>
      <c r="O230" s="19">
        <v>30</v>
      </c>
      <c r="P230" s="19">
        <v>0</v>
      </c>
      <c r="Q230" s="19">
        <v>2.3299999999999987</v>
      </c>
      <c r="R230" s="13">
        <f t="shared" si="23"/>
        <v>40483</v>
      </c>
    </row>
    <row r="231" spans="1:18">
      <c r="A231" s="13">
        <v>33772</v>
      </c>
      <c r="B231" s="19">
        <f t="shared" si="18"/>
        <v>1992</v>
      </c>
      <c r="C231">
        <f>[1]RechargeReductions!Q231*1.9835</f>
        <v>0</v>
      </c>
      <c r="D231" s="19">
        <f t="shared" si="19"/>
        <v>0</v>
      </c>
      <c r="E231">
        <f>[1]RechargeReductions!G231*1.9835</f>
        <v>0</v>
      </c>
      <c r="F231" s="19">
        <f t="shared" si="20"/>
        <v>0</v>
      </c>
      <c r="G231">
        <f>[1]RechargeReductions!I231*1.9835</f>
        <v>0</v>
      </c>
      <c r="H231" s="19">
        <f t="shared" si="21"/>
        <v>0</v>
      </c>
      <c r="I231">
        <f>[1]RechargeReductions!L231*1.9835</f>
        <v>0</v>
      </c>
      <c r="J231" s="19">
        <f t="shared" si="22"/>
        <v>0</v>
      </c>
      <c r="K231">
        <f>LOOKUP(B231,[1]MaxFinancial!$A$2:$A$27,[1]MaxFinancial!$B$2:$B$27)</f>
        <v>-4.34</v>
      </c>
      <c r="M231" t="s">
        <v>86</v>
      </c>
      <c r="N231" s="13" t="s">
        <v>1</v>
      </c>
      <c r="O231" s="19">
        <v>31</v>
      </c>
      <c r="P231" s="19">
        <v>0</v>
      </c>
      <c r="Q231" s="19">
        <v>2.3299999999999987</v>
      </c>
      <c r="R231" s="13">
        <f t="shared" si="23"/>
        <v>40513</v>
      </c>
    </row>
    <row r="232" spans="1:18">
      <c r="A232" s="13">
        <v>33773</v>
      </c>
      <c r="B232" s="19">
        <f t="shared" si="18"/>
        <v>1992</v>
      </c>
      <c r="C232">
        <f>[1]RechargeReductions!Q232*1.9835</f>
        <v>0</v>
      </c>
      <c r="D232" s="19">
        <f t="shared" si="19"/>
        <v>0</v>
      </c>
      <c r="E232">
        <f>[1]RechargeReductions!G232*1.9835</f>
        <v>0</v>
      </c>
      <c r="F232" s="19">
        <f t="shared" si="20"/>
        <v>0</v>
      </c>
      <c r="G232">
        <f>[1]RechargeReductions!I232*1.9835</f>
        <v>0</v>
      </c>
      <c r="H232" s="19">
        <f t="shared" si="21"/>
        <v>0</v>
      </c>
      <c r="I232">
        <f>[1]RechargeReductions!L232*1.9835</f>
        <v>0</v>
      </c>
      <c r="J232" s="19">
        <f t="shared" si="22"/>
        <v>0</v>
      </c>
      <c r="K232">
        <f>LOOKUP(B232,[1]MaxFinancial!$A$2:$A$27,[1]MaxFinancial!$B$2:$B$27)</f>
        <v>-4.34</v>
      </c>
      <c r="M232" t="s">
        <v>87</v>
      </c>
      <c r="N232" s="13" t="s">
        <v>2</v>
      </c>
      <c r="O232" s="19">
        <v>31</v>
      </c>
      <c r="P232" s="19">
        <v>26</v>
      </c>
      <c r="Q232" s="19">
        <v>2.3299999999999987</v>
      </c>
      <c r="R232" s="13">
        <f t="shared" si="23"/>
        <v>40544</v>
      </c>
    </row>
    <row r="233" spans="1:18">
      <c r="A233" s="13">
        <v>33774</v>
      </c>
      <c r="B233" s="19">
        <f t="shared" si="18"/>
        <v>1992</v>
      </c>
      <c r="C233">
        <f>[1]RechargeReductions!Q233*1.9835</f>
        <v>0</v>
      </c>
      <c r="D233" s="19">
        <f t="shared" si="19"/>
        <v>0</v>
      </c>
      <c r="E233">
        <f>[1]RechargeReductions!G233*1.9835</f>
        <v>0</v>
      </c>
      <c r="F233" s="19">
        <f t="shared" si="20"/>
        <v>0</v>
      </c>
      <c r="G233">
        <f>[1]RechargeReductions!I233*1.9835</f>
        <v>0</v>
      </c>
      <c r="H233" s="19">
        <f t="shared" si="21"/>
        <v>0</v>
      </c>
      <c r="I233">
        <f>[1]RechargeReductions!L233*1.9835</f>
        <v>0</v>
      </c>
      <c r="J233" s="19">
        <f t="shared" si="22"/>
        <v>0</v>
      </c>
      <c r="K233">
        <f>LOOKUP(B233,[1]MaxFinancial!$A$2:$A$27,[1]MaxFinancial!$B$2:$B$27)</f>
        <v>-4.34</v>
      </c>
      <c r="M233" t="s">
        <v>87</v>
      </c>
      <c r="N233" s="13" t="s">
        <v>3</v>
      </c>
      <c r="O233" s="19">
        <v>28</v>
      </c>
      <c r="P233" s="19">
        <v>28</v>
      </c>
      <c r="Q233" s="19">
        <v>2.3299999999999987</v>
      </c>
      <c r="R233" s="13">
        <f t="shared" si="23"/>
        <v>40575</v>
      </c>
    </row>
    <row r="234" spans="1:18">
      <c r="A234" s="13">
        <v>33775</v>
      </c>
      <c r="B234" s="19">
        <f t="shared" si="18"/>
        <v>1992</v>
      </c>
      <c r="C234">
        <f>[1]RechargeReductions!Q234*1.9835</f>
        <v>0</v>
      </c>
      <c r="D234" s="19">
        <f t="shared" si="19"/>
        <v>0</v>
      </c>
      <c r="E234">
        <f>[1]RechargeReductions!G234*1.9835</f>
        <v>0</v>
      </c>
      <c r="F234" s="19">
        <f t="shared" si="20"/>
        <v>0</v>
      </c>
      <c r="G234">
        <f>[1]RechargeReductions!I234*1.9835</f>
        <v>0</v>
      </c>
      <c r="H234" s="19">
        <f t="shared" si="21"/>
        <v>0</v>
      </c>
      <c r="I234">
        <f>[1]RechargeReductions!L234*1.9835</f>
        <v>0</v>
      </c>
      <c r="J234" s="19">
        <f t="shared" si="22"/>
        <v>0</v>
      </c>
      <c r="K234">
        <f>LOOKUP(B234,[1]MaxFinancial!$A$2:$A$27,[1]MaxFinancial!$B$2:$B$27)</f>
        <v>-4.34</v>
      </c>
      <c r="M234" t="s">
        <v>87</v>
      </c>
      <c r="N234" s="13" t="s">
        <v>4</v>
      </c>
      <c r="O234" s="19">
        <v>31</v>
      </c>
      <c r="P234" s="19">
        <v>23</v>
      </c>
      <c r="Q234" s="19">
        <v>2.3299999999999987</v>
      </c>
      <c r="R234" s="13">
        <f t="shared" si="23"/>
        <v>40603</v>
      </c>
    </row>
    <row r="235" spans="1:18">
      <c r="A235" s="13">
        <v>33776</v>
      </c>
      <c r="B235" s="19">
        <f t="shared" si="18"/>
        <v>1992</v>
      </c>
      <c r="C235">
        <f>[1]RechargeReductions!Q235*1.9835</f>
        <v>0</v>
      </c>
      <c r="D235" s="19">
        <f t="shared" si="19"/>
        <v>0</v>
      </c>
      <c r="E235">
        <f>[1]RechargeReductions!G235*1.9835</f>
        <v>0</v>
      </c>
      <c r="F235" s="19">
        <f t="shared" si="20"/>
        <v>0</v>
      </c>
      <c r="G235">
        <f>[1]RechargeReductions!I235*1.9835</f>
        <v>0</v>
      </c>
      <c r="H235" s="19">
        <f t="shared" si="21"/>
        <v>0</v>
      </c>
      <c r="I235">
        <f>[1]RechargeReductions!L235*1.9835</f>
        <v>0</v>
      </c>
      <c r="J235" s="19">
        <f t="shared" si="22"/>
        <v>0</v>
      </c>
      <c r="K235">
        <f>LOOKUP(B235,[1]MaxFinancial!$A$2:$A$27,[1]MaxFinancial!$B$2:$B$27)</f>
        <v>-4.34</v>
      </c>
      <c r="M235" t="s">
        <v>87</v>
      </c>
      <c r="N235" s="13" t="s">
        <v>5</v>
      </c>
      <c r="O235" s="19">
        <v>30</v>
      </c>
      <c r="P235" s="19">
        <v>30</v>
      </c>
      <c r="Q235" s="19">
        <v>2.3299999999999987</v>
      </c>
      <c r="R235" s="13">
        <f t="shared" si="23"/>
        <v>40634</v>
      </c>
    </row>
    <row r="236" spans="1:18">
      <c r="A236" s="13">
        <v>33777</v>
      </c>
      <c r="B236" s="19">
        <f t="shared" si="18"/>
        <v>1992</v>
      </c>
      <c r="C236">
        <f>[1]RechargeReductions!Q236*1.9835</f>
        <v>0</v>
      </c>
      <c r="D236" s="19">
        <f t="shared" si="19"/>
        <v>0</v>
      </c>
      <c r="E236">
        <f>[1]RechargeReductions!G236*1.9835</f>
        <v>0</v>
      </c>
      <c r="F236" s="19">
        <f t="shared" si="20"/>
        <v>0</v>
      </c>
      <c r="G236">
        <f>[1]RechargeReductions!I236*1.9835</f>
        <v>0</v>
      </c>
      <c r="H236" s="19">
        <f t="shared" si="21"/>
        <v>0</v>
      </c>
      <c r="I236">
        <f>[1]RechargeReductions!L236*1.9835</f>
        <v>0</v>
      </c>
      <c r="J236" s="19">
        <f t="shared" si="22"/>
        <v>0</v>
      </c>
      <c r="K236">
        <f>LOOKUP(B236,[1]MaxFinancial!$A$2:$A$27,[1]MaxFinancial!$B$2:$B$27)</f>
        <v>-4.34</v>
      </c>
      <c r="M236" t="s">
        <v>87</v>
      </c>
      <c r="N236" s="13" t="s">
        <v>6</v>
      </c>
      <c r="O236" s="19">
        <v>31</v>
      </c>
      <c r="P236" s="19">
        <v>31</v>
      </c>
      <c r="Q236" s="19">
        <v>2.3299999999999987</v>
      </c>
      <c r="R236" s="13">
        <f t="shared" si="23"/>
        <v>40664</v>
      </c>
    </row>
    <row r="237" spans="1:18">
      <c r="A237" s="13">
        <v>33778</v>
      </c>
      <c r="B237" s="19">
        <f t="shared" si="18"/>
        <v>1992</v>
      </c>
      <c r="C237">
        <f>[1]RechargeReductions!Q237*1.9835</f>
        <v>0</v>
      </c>
      <c r="D237" s="19">
        <f t="shared" si="19"/>
        <v>0</v>
      </c>
      <c r="E237">
        <f>[1]RechargeReductions!G237*1.9835</f>
        <v>0</v>
      </c>
      <c r="F237" s="19">
        <f t="shared" si="20"/>
        <v>0</v>
      </c>
      <c r="G237">
        <f>[1]RechargeReductions!I237*1.9835</f>
        <v>0</v>
      </c>
      <c r="H237" s="19">
        <f t="shared" si="21"/>
        <v>0</v>
      </c>
      <c r="I237">
        <f>[1]RechargeReductions!L237*1.9835</f>
        <v>0</v>
      </c>
      <c r="J237" s="19">
        <f t="shared" si="22"/>
        <v>0</v>
      </c>
      <c r="K237">
        <f>LOOKUP(B237,[1]MaxFinancial!$A$2:$A$27,[1]MaxFinancial!$B$2:$B$27)</f>
        <v>-4.34</v>
      </c>
      <c r="M237" t="s">
        <v>87</v>
      </c>
      <c r="N237" s="13" t="s">
        <v>7</v>
      </c>
      <c r="O237" s="19">
        <v>30</v>
      </c>
      <c r="P237" s="19">
        <v>19</v>
      </c>
      <c r="Q237" s="19">
        <v>2.3299999999999987</v>
      </c>
      <c r="R237" s="13">
        <f t="shared" si="23"/>
        <v>40695</v>
      </c>
    </row>
    <row r="238" spans="1:18">
      <c r="A238" s="13">
        <v>33779</v>
      </c>
      <c r="B238" s="19">
        <f t="shared" si="18"/>
        <v>1992</v>
      </c>
      <c r="C238">
        <f>[1]RechargeReductions!Q238*1.9835</f>
        <v>0</v>
      </c>
      <c r="D238" s="19">
        <f t="shared" si="19"/>
        <v>0</v>
      </c>
      <c r="E238">
        <f>[1]RechargeReductions!G238*1.9835</f>
        <v>0</v>
      </c>
      <c r="F238" s="19">
        <f t="shared" si="20"/>
        <v>0</v>
      </c>
      <c r="G238">
        <f>[1]RechargeReductions!I238*1.9835</f>
        <v>0</v>
      </c>
      <c r="H238" s="19">
        <f t="shared" si="21"/>
        <v>0</v>
      </c>
      <c r="I238">
        <f>[1]RechargeReductions!L238*1.9835</f>
        <v>0</v>
      </c>
      <c r="J238" s="19">
        <f t="shared" si="22"/>
        <v>0</v>
      </c>
      <c r="K238">
        <f>LOOKUP(B238,[1]MaxFinancial!$A$2:$A$27,[1]MaxFinancial!$B$2:$B$27)</f>
        <v>-4.34</v>
      </c>
      <c r="M238" t="s">
        <v>87</v>
      </c>
      <c r="N238" s="13" t="s">
        <v>8</v>
      </c>
      <c r="O238" s="19">
        <v>23</v>
      </c>
      <c r="P238" s="19">
        <v>0</v>
      </c>
      <c r="Q238" s="19">
        <v>2.3299999999999987</v>
      </c>
      <c r="R238" s="13">
        <f t="shared" si="23"/>
        <v>40725</v>
      </c>
    </row>
    <row r="239" spans="1:18">
      <c r="A239" s="13">
        <v>33780</v>
      </c>
      <c r="B239" s="19">
        <f t="shared" si="18"/>
        <v>1992</v>
      </c>
      <c r="C239">
        <f>[1]RechargeReductions!Q239*1.9835</f>
        <v>0</v>
      </c>
      <c r="D239" s="19">
        <f t="shared" si="19"/>
        <v>0</v>
      </c>
      <c r="E239">
        <f>[1]RechargeReductions!G239*1.9835</f>
        <v>0</v>
      </c>
      <c r="F239" s="19">
        <f t="shared" si="20"/>
        <v>0</v>
      </c>
      <c r="G239">
        <f>[1]RechargeReductions!I239*1.9835</f>
        <v>0</v>
      </c>
      <c r="H239" s="19">
        <f t="shared" si="21"/>
        <v>0</v>
      </c>
      <c r="I239">
        <f>[1]RechargeReductions!L239*1.9835</f>
        <v>0</v>
      </c>
      <c r="J239" s="19">
        <f t="shared" si="22"/>
        <v>0</v>
      </c>
      <c r="K239">
        <f>LOOKUP(B239,[1]MaxFinancial!$A$2:$A$27,[1]MaxFinancial!$B$2:$B$27)</f>
        <v>-4.34</v>
      </c>
      <c r="M239" t="s">
        <v>87</v>
      </c>
      <c r="N239" s="13" t="s">
        <v>9</v>
      </c>
      <c r="O239" s="19">
        <v>0</v>
      </c>
      <c r="P239" s="19">
        <v>0</v>
      </c>
      <c r="Q239" s="19">
        <v>2.3299999999999987</v>
      </c>
      <c r="R239" s="13">
        <f t="shared" si="23"/>
        <v>40756</v>
      </c>
    </row>
    <row r="240" spans="1:18">
      <c r="A240" s="13">
        <v>33781</v>
      </c>
      <c r="B240" s="19">
        <f t="shared" si="18"/>
        <v>1992</v>
      </c>
      <c r="C240">
        <f>[1]RechargeReductions!Q240*1.9835</f>
        <v>0</v>
      </c>
      <c r="D240" s="19">
        <f t="shared" si="19"/>
        <v>0</v>
      </c>
      <c r="E240">
        <f>[1]RechargeReductions!G240*1.9835</f>
        <v>0</v>
      </c>
      <c r="F240" s="19">
        <f t="shared" si="20"/>
        <v>0</v>
      </c>
      <c r="G240">
        <f>[1]RechargeReductions!I240*1.9835</f>
        <v>0</v>
      </c>
      <c r="H240" s="19">
        <f t="shared" si="21"/>
        <v>0</v>
      </c>
      <c r="I240">
        <f>[1]RechargeReductions!L240*1.9835</f>
        <v>0</v>
      </c>
      <c r="J240" s="19">
        <f t="shared" si="22"/>
        <v>0</v>
      </c>
      <c r="K240">
        <f>LOOKUP(B240,[1]MaxFinancial!$A$2:$A$27,[1]MaxFinancial!$B$2:$B$27)</f>
        <v>-4.34</v>
      </c>
      <c r="M240" t="s">
        <v>87</v>
      </c>
      <c r="N240" s="13" t="s">
        <v>10</v>
      </c>
      <c r="O240" s="19">
        <v>16</v>
      </c>
      <c r="P240" s="19">
        <v>0</v>
      </c>
      <c r="Q240" s="19">
        <v>2.3299999999999987</v>
      </c>
      <c r="R240" s="13">
        <f t="shared" si="23"/>
        <v>40787</v>
      </c>
    </row>
    <row r="241" spans="1:18">
      <c r="A241" s="13">
        <v>33782</v>
      </c>
      <c r="B241" s="19">
        <f t="shared" si="18"/>
        <v>1992</v>
      </c>
      <c r="C241">
        <f>[1]RechargeReductions!Q241*1.9835</f>
        <v>0</v>
      </c>
      <c r="D241" s="19">
        <f t="shared" si="19"/>
        <v>0</v>
      </c>
      <c r="E241">
        <f>[1]RechargeReductions!G241*1.9835</f>
        <v>0</v>
      </c>
      <c r="F241" s="19">
        <f t="shared" si="20"/>
        <v>0</v>
      </c>
      <c r="G241">
        <f>[1]RechargeReductions!I241*1.9835</f>
        <v>0</v>
      </c>
      <c r="H241" s="19">
        <f t="shared" si="21"/>
        <v>0</v>
      </c>
      <c r="I241">
        <f>[1]RechargeReductions!L241*1.9835</f>
        <v>0</v>
      </c>
      <c r="J241" s="19">
        <f t="shared" si="22"/>
        <v>0</v>
      </c>
      <c r="K241">
        <f>LOOKUP(B241,[1]MaxFinancial!$A$2:$A$27,[1]MaxFinancial!$B$2:$B$27)</f>
        <v>-4.34</v>
      </c>
      <c r="M241" t="s">
        <v>87</v>
      </c>
      <c r="N241" s="13" t="s">
        <v>11</v>
      </c>
      <c r="O241" s="19">
        <v>31</v>
      </c>
      <c r="P241" s="19">
        <v>7</v>
      </c>
      <c r="Q241" s="19">
        <v>2.3299999999999987</v>
      </c>
      <c r="R241" s="13">
        <f t="shared" si="23"/>
        <v>40817</v>
      </c>
    </row>
    <row r="242" spans="1:18">
      <c r="A242" s="13">
        <v>33783</v>
      </c>
      <c r="B242" s="19">
        <f t="shared" si="18"/>
        <v>1992</v>
      </c>
      <c r="C242">
        <f>[1]RechargeReductions!Q242*1.9835</f>
        <v>0</v>
      </c>
      <c r="D242" s="19">
        <f t="shared" si="19"/>
        <v>0</v>
      </c>
      <c r="E242">
        <f>[1]RechargeReductions!G242*1.9835</f>
        <v>0</v>
      </c>
      <c r="F242" s="19">
        <f t="shared" si="20"/>
        <v>0</v>
      </c>
      <c r="G242">
        <f>[1]RechargeReductions!I242*1.9835</f>
        <v>0</v>
      </c>
      <c r="H242" s="19">
        <f t="shared" si="21"/>
        <v>0</v>
      </c>
      <c r="I242">
        <f>[1]RechargeReductions!L242*1.9835</f>
        <v>0</v>
      </c>
      <c r="J242" s="19">
        <f t="shared" si="22"/>
        <v>0</v>
      </c>
      <c r="K242">
        <f>LOOKUP(B242,[1]MaxFinancial!$A$2:$A$27,[1]MaxFinancial!$B$2:$B$27)</f>
        <v>-4.34</v>
      </c>
      <c r="M242" t="s">
        <v>87</v>
      </c>
      <c r="N242" s="13" t="s">
        <v>0</v>
      </c>
      <c r="O242" s="19">
        <v>30</v>
      </c>
      <c r="P242" s="19">
        <v>30</v>
      </c>
      <c r="Q242" s="19">
        <v>-2.36</v>
      </c>
      <c r="R242" s="13">
        <f t="shared" si="23"/>
        <v>40848</v>
      </c>
    </row>
    <row r="243" spans="1:18">
      <c r="A243" s="13">
        <v>33784</v>
      </c>
      <c r="B243" s="19">
        <f t="shared" si="18"/>
        <v>1992</v>
      </c>
      <c r="C243">
        <f>[1]RechargeReductions!Q243*1.9835</f>
        <v>0</v>
      </c>
      <c r="D243" s="19">
        <f t="shared" si="19"/>
        <v>0</v>
      </c>
      <c r="E243">
        <f>[1]RechargeReductions!G243*1.9835</f>
        <v>0</v>
      </c>
      <c r="F243" s="19">
        <f t="shared" si="20"/>
        <v>0</v>
      </c>
      <c r="G243">
        <f>[1]RechargeReductions!I243*1.9835</f>
        <v>0</v>
      </c>
      <c r="H243" s="19">
        <f t="shared" si="21"/>
        <v>0</v>
      </c>
      <c r="I243">
        <f>[1]RechargeReductions!L243*1.9835</f>
        <v>0</v>
      </c>
      <c r="J243" s="19">
        <f t="shared" si="22"/>
        <v>0</v>
      </c>
      <c r="K243">
        <f>LOOKUP(B243,[1]MaxFinancial!$A$2:$A$27,[1]MaxFinancial!$B$2:$B$27)</f>
        <v>-4.34</v>
      </c>
      <c r="M243" t="s">
        <v>87</v>
      </c>
      <c r="N243" s="13" t="s">
        <v>1</v>
      </c>
      <c r="O243" s="19">
        <v>31</v>
      </c>
      <c r="P243" s="19">
        <v>31</v>
      </c>
      <c r="Q243" s="19">
        <v>-2.36</v>
      </c>
      <c r="R243" s="13">
        <f t="shared" si="23"/>
        <v>40878</v>
      </c>
    </row>
    <row r="244" spans="1:18">
      <c r="A244" s="13">
        <v>33785</v>
      </c>
      <c r="B244" s="19">
        <f t="shared" si="18"/>
        <v>1992</v>
      </c>
      <c r="C244">
        <f>[1]RechargeReductions!Q244*1.9835</f>
        <v>0</v>
      </c>
      <c r="D244" s="19">
        <f t="shared" si="19"/>
        <v>0</v>
      </c>
      <c r="E244">
        <f>[1]RechargeReductions!G244*1.9835</f>
        <v>0</v>
      </c>
      <c r="F244" s="19">
        <f t="shared" si="20"/>
        <v>0</v>
      </c>
      <c r="G244">
        <f>[1]RechargeReductions!I244*1.9835</f>
        <v>0</v>
      </c>
      <c r="H244" s="19">
        <f t="shared" si="21"/>
        <v>0</v>
      </c>
      <c r="I244">
        <f>[1]RechargeReductions!L244*1.9835</f>
        <v>0</v>
      </c>
      <c r="J244" s="19">
        <f t="shared" si="22"/>
        <v>0</v>
      </c>
      <c r="K244">
        <f>LOOKUP(B244,[1]MaxFinancial!$A$2:$A$27,[1]MaxFinancial!$B$2:$B$27)</f>
        <v>-4.34</v>
      </c>
      <c r="M244" t="s">
        <v>88</v>
      </c>
      <c r="N244" s="13" t="s">
        <v>2</v>
      </c>
      <c r="O244" s="19">
        <v>31</v>
      </c>
      <c r="P244" s="19">
        <v>31</v>
      </c>
      <c r="Q244" s="19">
        <v>-2.36</v>
      </c>
      <c r="R244" s="13">
        <f t="shared" si="23"/>
        <v>40909</v>
      </c>
    </row>
    <row r="245" spans="1:18">
      <c r="A245" s="13">
        <v>33786</v>
      </c>
      <c r="B245" s="19">
        <f t="shared" si="18"/>
        <v>1992</v>
      </c>
      <c r="C245">
        <f>[1]RechargeReductions!Q245*1.9835</f>
        <v>0</v>
      </c>
      <c r="D245" s="19">
        <f t="shared" si="19"/>
        <v>0</v>
      </c>
      <c r="E245">
        <f>[1]RechargeReductions!G245*1.9835</f>
        <v>0</v>
      </c>
      <c r="F245" s="19">
        <f t="shared" si="20"/>
        <v>0</v>
      </c>
      <c r="G245">
        <f>[1]RechargeReductions!I245*1.9835</f>
        <v>0</v>
      </c>
      <c r="H245" s="19">
        <f t="shared" si="21"/>
        <v>0</v>
      </c>
      <c r="I245">
        <f>[1]RechargeReductions!L245*1.9835</f>
        <v>0</v>
      </c>
      <c r="J245" s="19">
        <f t="shared" si="22"/>
        <v>0</v>
      </c>
      <c r="K245">
        <f>LOOKUP(B245,[1]MaxFinancial!$A$2:$A$27,[1]MaxFinancial!$B$2:$B$27)</f>
        <v>-4.34</v>
      </c>
      <c r="M245" t="s">
        <v>88</v>
      </c>
      <c r="N245" s="13" t="s">
        <v>3</v>
      </c>
      <c r="O245" s="19">
        <v>29</v>
      </c>
      <c r="P245" s="19">
        <v>29</v>
      </c>
      <c r="Q245" s="19">
        <v>-2.36</v>
      </c>
      <c r="R245" s="13">
        <f t="shared" si="23"/>
        <v>40940</v>
      </c>
    </row>
    <row r="246" spans="1:18">
      <c r="A246" s="13">
        <v>33787</v>
      </c>
      <c r="B246" s="19">
        <f t="shared" si="18"/>
        <v>1992</v>
      </c>
      <c r="C246">
        <f>[1]RechargeReductions!Q246*1.9835</f>
        <v>0</v>
      </c>
      <c r="D246" s="19">
        <f t="shared" si="19"/>
        <v>0</v>
      </c>
      <c r="E246">
        <f>[1]RechargeReductions!G246*1.9835</f>
        <v>0</v>
      </c>
      <c r="F246" s="19">
        <f t="shared" si="20"/>
        <v>0</v>
      </c>
      <c r="G246">
        <f>[1]RechargeReductions!I246*1.9835</f>
        <v>0</v>
      </c>
      <c r="H246" s="19">
        <f t="shared" si="21"/>
        <v>0</v>
      </c>
      <c r="I246">
        <f>[1]RechargeReductions!L246*1.9835</f>
        <v>0</v>
      </c>
      <c r="J246" s="19">
        <f t="shared" si="22"/>
        <v>0</v>
      </c>
      <c r="K246">
        <f>LOOKUP(B246,[1]MaxFinancial!$A$2:$A$27,[1]MaxFinancial!$B$2:$B$27)</f>
        <v>-4.34</v>
      </c>
      <c r="M246" t="s">
        <v>88</v>
      </c>
      <c r="N246" s="13" t="s">
        <v>4</v>
      </c>
      <c r="O246" s="19">
        <v>31</v>
      </c>
      <c r="P246" s="19">
        <v>31</v>
      </c>
      <c r="Q246" s="19">
        <v>-2.36</v>
      </c>
      <c r="R246" s="13">
        <f t="shared" si="23"/>
        <v>40969</v>
      </c>
    </row>
    <row r="247" spans="1:18">
      <c r="A247" s="13">
        <v>33788</v>
      </c>
      <c r="B247" s="19">
        <f t="shared" si="18"/>
        <v>1992</v>
      </c>
      <c r="C247">
        <f>[1]RechargeReductions!Q247*1.9835</f>
        <v>0</v>
      </c>
      <c r="D247" s="19">
        <f t="shared" si="19"/>
        <v>0</v>
      </c>
      <c r="E247">
        <f>[1]RechargeReductions!G247*1.9835</f>
        <v>0</v>
      </c>
      <c r="F247" s="19">
        <f t="shared" si="20"/>
        <v>0</v>
      </c>
      <c r="G247">
        <f>[1]RechargeReductions!I247*1.9835</f>
        <v>0</v>
      </c>
      <c r="H247" s="19">
        <f t="shared" si="21"/>
        <v>0</v>
      </c>
      <c r="I247">
        <f>[1]RechargeReductions!L247*1.9835</f>
        <v>0</v>
      </c>
      <c r="J247" s="19">
        <f t="shared" si="22"/>
        <v>0</v>
      </c>
      <c r="K247">
        <f>LOOKUP(B247,[1]MaxFinancial!$A$2:$A$27,[1]MaxFinancial!$B$2:$B$27)</f>
        <v>-4.34</v>
      </c>
      <c r="M247" t="s">
        <v>88</v>
      </c>
      <c r="N247" s="13" t="s">
        <v>5</v>
      </c>
      <c r="O247" s="19">
        <v>24</v>
      </c>
      <c r="P247" s="19">
        <v>14</v>
      </c>
      <c r="Q247" s="19">
        <v>-2.36</v>
      </c>
      <c r="R247" s="13">
        <f t="shared" si="23"/>
        <v>41000</v>
      </c>
    </row>
    <row r="248" spans="1:18">
      <c r="A248" s="13">
        <v>33789</v>
      </c>
      <c r="B248" s="19">
        <f t="shared" si="18"/>
        <v>1992</v>
      </c>
      <c r="C248">
        <f>[1]RechargeReductions!Q248*1.9835</f>
        <v>0</v>
      </c>
      <c r="D248" s="19">
        <f t="shared" si="19"/>
        <v>0</v>
      </c>
      <c r="E248">
        <f>[1]RechargeReductions!G248*1.9835</f>
        <v>0</v>
      </c>
      <c r="F248" s="19">
        <f t="shared" si="20"/>
        <v>0</v>
      </c>
      <c r="G248">
        <f>[1]RechargeReductions!I248*1.9835</f>
        <v>0</v>
      </c>
      <c r="H248" s="19">
        <f t="shared" si="21"/>
        <v>0</v>
      </c>
      <c r="I248">
        <f>[1]RechargeReductions!L248*1.9835</f>
        <v>0</v>
      </c>
      <c r="J248" s="19">
        <f t="shared" si="22"/>
        <v>0</v>
      </c>
      <c r="K248">
        <f>LOOKUP(B248,[1]MaxFinancial!$A$2:$A$27,[1]MaxFinancial!$B$2:$B$27)</f>
        <v>-4.34</v>
      </c>
      <c r="M248" t="s">
        <v>88</v>
      </c>
      <c r="N248" s="13" t="s">
        <v>6</v>
      </c>
      <c r="O248" s="19">
        <v>4</v>
      </c>
      <c r="P248" s="19">
        <v>0</v>
      </c>
      <c r="Q248" s="19">
        <v>-2.36</v>
      </c>
      <c r="R248" s="13">
        <f t="shared" si="23"/>
        <v>41030</v>
      </c>
    </row>
    <row r="249" spans="1:18">
      <c r="A249" s="13">
        <v>33790</v>
      </c>
      <c r="B249" s="19">
        <f t="shared" si="18"/>
        <v>1992</v>
      </c>
      <c r="C249">
        <f>[1]RechargeReductions!Q249*1.9835</f>
        <v>0</v>
      </c>
      <c r="D249" s="19">
        <f t="shared" si="19"/>
        <v>0</v>
      </c>
      <c r="E249">
        <f>[1]RechargeReductions!G249*1.9835</f>
        <v>0</v>
      </c>
      <c r="F249" s="19">
        <f t="shared" si="20"/>
        <v>0</v>
      </c>
      <c r="G249">
        <f>[1]RechargeReductions!I249*1.9835</f>
        <v>0</v>
      </c>
      <c r="H249" s="19">
        <f t="shared" si="21"/>
        <v>0</v>
      </c>
      <c r="I249">
        <f>[1]RechargeReductions!L249*1.9835</f>
        <v>0</v>
      </c>
      <c r="J249" s="19">
        <f t="shared" si="22"/>
        <v>0</v>
      </c>
      <c r="K249">
        <f>LOOKUP(B249,[1]MaxFinancial!$A$2:$A$27,[1]MaxFinancial!$B$2:$B$27)</f>
        <v>-4.34</v>
      </c>
      <c r="M249" t="s">
        <v>88</v>
      </c>
      <c r="N249" s="13" t="s">
        <v>7</v>
      </c>
      <c r="O249" s="19">
        <v>0</v>
      </c>
      <c r="P249" s="19">
        <v>0</v>
      </c>
      <c r="Q249" s="19">
        <v>-2.36</v>
      </c>
      <c r="R249" s="13">
        <f t="shared" si="23"/>
        <v>41061</v>
      </c>
    </row>
    <row r="250" spans="1:18">
      <c r="A250" s="13">
        <v>33791</v>
      </c>
      <c r="B250" s="19">
        <f t="shared" si="18"/>
        <v>1992</v>
      </c>
      <c r="C250">
        <f>[1]RechargeReductions!Q250*1.9835</f>
        <v>0</v>
      </c>
      <c r="D250" s="19">
        <f t="shared" si="19"/>
        <v>0</v>
      </c>
      <c r="E250">
        <f>[1]RechargeReductions!G250*1.9835</f>
        <v>0</v>
      </c>
      <c r="F250" s="19">
        <f t="shared" si="20"/>
        <v>0</v>
      </c>
      <c r="G250">
        <f>[1]RechargeReductions!I250*1.9835</f>
        <v>0</v>
      </c>
      <c r="H250" s="19">
        <f t="shared" si="21"/>
        <v>0</v>
      </c>
      <c r="I250">
        <f>[1]RechargeReductions!L250*1.9835</f>
        <v>0</v>
      </c>
      <c r="J250" s="19">
        <f t="shared" si="22"/>
        <v>0</v>
      </c>
      <c r="K250">
        <f>LOOKUP(B250,[1]MaxFinancial!$A$2:$A$27,[1]MaxFinancial!$B$2:$B$27)</f>
        <v>-4.34</v>
      </c>
      <c r="M250" t="s">
        <v>88</v>
      </c>
      <c r="N250" s="13" t="s">
        <v>8</v>
      </c>
      <c r="O250" s="19">
        <v>0</v>
      </c>
      <c r="P250" s="19">
        <v>0</v>
      </c>
      <c r="Q250" s="19">
        <v>-2.36</v>
      </c>
      <c r="R250" s="13">
        <f t="shared" si="23"/>
        <v>41091</v>
      </c>
    </row>
    <row r="251" spans="1:18">
      <c r="A251" s="13">
        <v>33792</v>
      </c>
      <c r="B251" s="19">
        <f t="shared" si="18"/>
        <v>1992</v>
      </c>
      <c r="C251">
        <f>[1]RechargeReductions!Q251*1.9835</f>
        <v>0</v>
      </c>
      <c r="D251" s="19">
        <f t="shared" si="19"/>
        <v>0</v>
      </c>
      <c r="E251">
        <f>[1]RechargeReductions!G251*1.9835</f>
        <v>0</v>
      </c>
      <c r="F251" s="19">
        <f t="shared" si="20"/>
        <v>0</v>
      </c>
      <c r="G251">
        <f>[1]RechargeReductions!I251*1.9835</f>
        <v>0</v>
      </c>
      <c r="H251" s="19">
        <f t="shared" si="21"/>
        <v>0</v>
      </c>
      <c r="I251">
        <f>[1]RechargeReductions!L251*1.9835</f>
        <v>0</v>
      </c>
      <c r="J251" s="19">
        <f t="shared" si="22"/>
        <v>0</v>
      </c>
      <c r="K251">
        <f>LOOKUP(B251,[1]MaxFinancial!$A$2:$A$27,[1]MaxFinancial!$B$2:$B$27)</f>
        <v>-4.34</v>
      </c>
      <c r="M251" t="s">
        <v>88</v>
      </c>
      <c r="N251" s="13" t="s">
        <v>9</v>
      </c>
      <c r="O251" s="19">
        <v>0</v>
      </c>
      <c r="P251" s="19">
        <v>0</v>
      </c>
      <c r="Q251" s="19">
        <v>-2.36</v>
      </c>
      <c r="R251" s="13">
        <f t="shared" si="23"/>
        <v>41122</v>
      </c>
    </row>
    <row r="252" spans="1:18">
      <c r="A252" s="13">
        <v>33793</v>
      </c>
      <c r="B252" s="19">
        <f t="shared" si="18"/>
        <v>1992</v>
      </c>
      <c r="C252">
        <f>[1]RechargeReductions!Q252*1.9835</f>
        <v>0</v>
      </c>
      <c r="D252" s="19">
        <f t="shared" si="19"/>
        <v>0</v>
      </c>
      <c r="E252">
        <f>[1]RechargeReductions!G252*1.9835</f>
        <v>0</v>
      </c>
      <c r="F252" s="19">
        <f t="shared" si="20"/>
        <v>0</v>
      </c>
      <c r="G252">
        <f>[1]RechargeReductions!I252*1.9835</f>
        <v>0</v>
      </c>
      <c r="H252" s="19">
        <f t="shared" si="21"/>
        <v>0</v>
      </c>
      <c r="I252">
        <f>[1]RechargeReductions!L252*1.9835</f>
        <v>0</v>
      </c>
      <c r="J252" s="19">
        <f t="shared" si="22"/>
        <v>0</v>
      </c>
      <c r="K252">
        <f>LOOKUP(B252,[1]MaxFinancial!$A$2:$A$27,[1]MaxFinancial!$B$2:$B$27)</f>
        <v>-4.34</v>
      </c>
      <c r="M252" t="s">
        <v>88</v>
      </c>
      <c r="N252" s="13" t="s">
        <v>10</v>
      </c>
      <c r="O252" s="19">
        <v>0</v>
      </c>
      <c r="P252" s="19">
        <v>0</v>
      </c>
      <c r="Q252" s="19">
        <v>-2.36</v>
      </c>
      <c r="R252" s="13">
        <f t="shared" si="23"/>
        <v>41153</v>
      </c>
    </row>
    <row r="253" spans="1:18">
      <c r="A253" s="13">
        <v>33794</v>
      </c>
      <c r="B253" s="19">
        <f t="shared" si="18"/>
        <v>1992</v>
      </c>
      <c r="C253">
        <f>[1]RechargeReductions!Q253*1.9835</f>
        <v>0</v>
      </c>
      <c r="D253" s="19">
        <f t="shared" si="19"/>
        <v>0</v>
      </c>
      <c r="E253">
        <f>[1]RechargeReductions!G253*1.9835</f>
        <v>0</v>
      </c>
      <c r="F253" s="19">
        <f t="shared" si="20"/>
        <v>0</v>
      </c>
      <c r="G253">
        <f>[1]RechargeReductions!I253*1.9835</f>
        <v>0</v>
      </c>
      <c r="H253" s="19">
        <f t="shared" si="21"/>
        <v>0</v>
      </c>
      <c r="I253">
        <f>[1]RechargeReductions!L253*1.9835</f>
        <v>0</v>
      </c>
      <c r="J253" s="19">
        <f t="shared" si="22"/>
        <v>0</v>
      </c>
      <c r="K253">
        <f>LOOKUP(B253,[1]MaxFinancial!$A$2:$A$27,[1]MaxFinancial!$B$2:$B$27)</f>
        <v>-4.34</v>
      </c>
      <c r="M253" t="s">
        <v>88</v>
      </c>
      <c r="N253" s="13" t="s">
        <v>11</v>
      </c>
      <c r="O253" s="19">
        <v>0</v>
      </c>
      <c r="P253" s="19">
        <v>0</v>
      </c>
      <c r="Q253" s="19">
        <v>-2.36</v>
      </c>
      <c r="R253" s="13">
        <f t="shared" si="23"/>
        <v>41183</v>
      </c>
    </row>
    <row r="254" spans="1:18">
      <c r="A254" s="13">
        <v>33795</v>
      </c>
      <c r="B254" s="19">
        <f t="shared" si="18"/>
        <v>1992</v>
      </c>
      <c r="C254">
        <f>[1]RechargeReductions!Q254*1.9835</f>
        <v>0</v>
      </c>
      <c r="D254" s="19">
        <f t="shared" si="19"/>
        <v>0</v>
      </c>
      <c r="E254">
        <f>[1]RechargeReductions!G254*1.9835</f>
        <v>0</v>
      </c>
      <c r="F254" s="19">
        <f t="shared" si="20"/>
        <v>0</v>
      </c>
      <c r="G254">
        <f>[1]RechargeReductions!I254*1.9835</f>
        <v>0</v>
      </c>
      <c r="H254" s="19">
        <f t="shared" si="21"/>
        <v>0</v>
      </c>
      <c r="I254">
        <f>[1]RechargeReductions!L254*1.9835</f>
        <v>0</v>
      </c>
      <c r="J254" s="19">
        <f t="shared" si="22"/>
        <v>0</v>
      </c>
      <c r="K254">
        <f>LOOKUP(B254,[1]MaxFinancial!$A$2:$A$27,[1]MaxFinancial!$B$2:$B$27)</f>
        <v>-4.34</v>
      </c>
      <c r="M254" t="s">
        <v>88</v>
      </c>
      <c r="N254" s="13" t="s">
        <v>0</v>
      </c>
      <c r="O254" s="19">
        <v>16</v>
      </c>
      <c r="P254" s="19">
        <v>0</v>
      </c>
      <c r="Q254" s="19">
        <v>-3.9200000000000013</v>
      </c>
      <c r="R254" s="13">
        <f t="shared" si="23"/>
        <v>41214</v>
      </c>
    </row>
    <row r="255" spans="1:18">
      <c r="A255" s="13">
        <v>33796</v>
      </c>
      <c r="B255" s="19">
        <f t="shared" si="18"/>
        <v>1992</v>
      </c>
      <c r="C255">
        <f>[1]RechargeReductions!Q255*1.9835</f>
        <v>0</v>
      </c>
      <c r="D255" s="19">
        <f t="shared" si="19"/>
        <v>0</v>
      </c>
      <c r="E255">
        <f>[1]RechargeReductions!G255*1.9835</f>
        <v>0</v>
      </c>
      <c r="F255" s="19">
        <f t="shared" si="20"/>
        <v>0</v>
      </c>
      <c r="G255">
        <f>[1]RechargeReductions!I255*1.9835</f>
        <v>0</v>
      </c>
      <c r="H255" s="19">
        <f t="shared" si="21"/>
        <v>0</v>
      </c>
      <c r="I255">
        <f>[1]RechargeReductions!L255*1.9835</f>
        <v>0</v>
      </c>
      <c r="J255" s="19">
        <f t="shared" si="22"/>
        <v>0</v>
      </c>
      <c r="K255">
        <f>LOOKUP(B255,[1]MaxFinancial!$A$2:$A$27,[1]MaxFinancial!$B$2:$B$27)</f>
        <v>-4.34</v>
      </c>
      <c r="M255" t="s">
        <v>88</v>
      </c>
      <c r="N255" s="13" t="s">
        <v>1</v>
      </c>
      <c r="O255" s="19">
        <v>31</v>
      </c>
      <c r="P255" s="19">
        <v>0</v>
      </c>
      <c r="Q255" s="19">
        <v>-3.9200000000000013</v>
      </c>
      <c r="R255" s="13">
        <f t="shared" si="23"/>
        <v>41244</v>
      </c>
    </row>
    <row r="256" spans="1:18">
      <c r="A256" s="13">
        <v>33797</v>
      </c>
      <c r="B256" s="19">
        <f t="shared" si="18"/>
        <v>1992</v>
      </c>
      <c r="C256">
        <f>[1]RechargeReductions!Q256*1.9835</f>
        <v>0</v>
      </c>
      <c r="D256" s="19">
        <f t="shared" si="19"/>
        <v>0</v>
      </c>
      <c r="E256">
        <f>[1]RechargeReductions!G256*1.9835</f>
        <v>0</v>
      </c>
      <c r="F256" s="19">
        <f t="shared" si="20"/>
        <v>0</v>
      </c>
      <c r="G256">
        <f>[1]RechargeReductions!I256*1.9835</f>
        <v>0</v>
      </c>
      <c r="H256" s="19">
        <f t="shared" si="21"/>
        <v>0</v>
      </c>
      <c r="I256">
        <f>[1]RechargeReductions!L256*1.9835</f>
        <v>0</v>
      </c>
      <c r="J256" s="19">
        <f t="shared" si="22"/>
        <v>0</v>
      </c>
      <c r="K256">
        <f>LOOKUP(B256,[1]MaxFinancial!$A$2:$A$27,[1]MaxFinancial!$B$2:$B$27)</f>
        <v>-4.34</v>
      </c>
      <c r="M256" t="s">
        <v>89</v>
      </c>
      <c r="N256" s="13" t="s">
        <v>2</v>
      </c>
      <c r="O256" s="19">
        <v>31</v>
      </c>
      <c r="P256" s="19">
        <v>0</v>
      </c>
      <c r="Q256" s="19">
        <v>-3.9200000000000013</v>
      </c>
      <c r="R256" s="13">
        <f t="shared" si="23"/>
        <v>41275</v>
      </c>
    </row>
    <row r="257" spans="1:18">
      <c r="A257" s="13">
        <v>33798</v>
      </c>
      <c r="B257" s="19">
        <f t="shared" si="18"/>
        <v>1992</v>
      </c>
      <c r="C257">
        <f>[1]RechargeReductions!Q257*1.9835</f>
        <v>0</v>
      </c>
      <c r="D257" s="19">
        <f t="shared" si="19"/>
        <v>0</v>
      </c>
      <c r="E257">
        <f>[1]RechargeReductions!G257*1.9835</f>
        <v>0</v>
      </c>
      <c r="F257" s="19">
        <f t="shared" si="20"/>
        <v>0</v>
      </c>
      <c r="G257">
        <f>[1]RechargeReductions!I257*1.9835</f>
        <v>0</v>
      </c>
      <c r="H257" s="19">
        <f t="shared" si="21"/>
        <v>0</v>
      </c>
      <c r="I257">
        <f>[1]RechargeReductions!L257*1.9835</f>
        <v>0</v>
      </c>
      <c r="J257" s="19">
        <f t="shared" si="22"/>
        <v>0</v>
      </c>
      <c r="K257">
        <f>LOOKUP(B257,[1]MaxFinancial!$A$2:$A$27,[1]MaxFinancial!$B$2:$B$27)</f>
        <v>-4.34</v>
      </c>
      <c r="M257" t="s">
        <v>89</v>
      </c>
      <c r="N257" s="13" t="s">
        <v>3</v>
      </c>
      <c r="O257" s="19">
        <v>28</v>
      </c>
      <c r="P257" s="19">
        <v>0</v>
      </c>
      <c r="Q257" s="19">
        <v>-3.9200000000000013</v>
      </c>
      <c r="R257" s="13">
        <f t="shared" si="23"/>
        <v>41306</v>
      </c>
    </row>
    <row r="258" spans="1:18">
      <c r="A258" s="13">
        <v>33799</v>
      </c>
      <c r="B258" s="19">
        <f t="shared" si="18"/>
        <v>1992</v>
      </c>
      <c r="C258">
        <f>[1]RechargeReductions!Q258*1.9835</f>
        <v>0</v>
      </c>
      <c r="D258" s="19">
        <f t="shared" si="19"/>
        <v>0</v>
      </c>
      <c r="E258">
        <f>[1]RechargeReductions!G258*1.9835</f>
        <v>0</v>
      </c>
      <c r="F258" s="19">
        <f t="shared" si="20"/>
        <v>0</v>
      </c>
      <c r="G258">
        <f>[1]RechargeReductions!I258*1.9835</f>
        <v>0</v>
      </c>
      <c r="H258" s="19">
        <f t="shared" si="21"/>
        <v>0</v>
      </c>
      <c r="I258">
        <f>[1]RechargeReductions!L258*1.9835</f>
        <v>0</v>
      </c>
      <c r="J258" s="19">
        <f t="shared" si="22"/>
        <v>0</v>
      </c>
      <c r="K258">
        <f>LOOKUP(B258,[1]MaxFinancial!$A$2:$A$27,[1]MaxFinancial!$B$2:$B$27)</f>
        <v>-4.34</v>
      </c>
      <c r="M258" t="s">
        <v>89</v>
      </c>
      <c r="N258" s="13" t="s">
        <v>4</v>
      </c>
      <c r="O258" s="19">
        <v>21</v>
      </c>
      <c r="P258" s="19">
        <v>0</v>
      </c>
      <c r="Q258" s="19">
        <v>-3.9200000000000013</v>
      </c>
      <c r="R258" s="13">
        <f t="shared" si="23"/>
        <v>41334</v>
      </c>
    </row>
    <row r="259" spans="1:18">
      <c r="A259" s="13">
        <v>33800</v>
      </c>
      <c r="B259" s="19">
        <f t="shared" ref="B259:B322" si="24">YEAR(A259+61)</f>
        <v>1992</v>
      </c>
      <c r="C259">
        <f>[1]RechargeReductions!Q259*1.9835</f>
        <v>0</v>
      </c>
      <c r="D259" s="19">
        <f t="shared" ref="D259:D322" si="25">IF(C259&gt;300,1,0)</f>
        <v>0</v>
      </c>
      <c r="E259">
        <f>[1]RechargeReductions!G259*1.9835</f>
        <v>0</v>
      </c>
      <c r="F259" s="19">
        <f t="shared" ref="F259:F322" si="26">IF(E259&gt;300,1,0)</f>
        <v>0</v>
      </c>
      <c r="G259">
        <f>[1]RechargeReductions!I259*1.9835</f>
        <v>0</v>
      </c>
      <c r="H259" s="19">
        <f t="shared" ref="H259:H322" si="27">IF(G259&gt;0,1,0)</f>
        <v>0</v>
      </c>
      <c r="I259">
        <f>[1]RechargeReductions!L259*1.9835</f>
        <v>0</v>
      </c>
      <c r="J259" s="19">
        <f t="shared" ref="J259:J322" si="28">IF(I259&gt;0,1,0)</f>
        <v>0</v>
      </c>
      <c r="K259">
        <f>LOOKUP(B259,[1]MaxFinancial!$A$2:$A$27,[1]MaxFinancial!$B$2:$B$27)</f>
        <v>-4.34</v>
      </c>
      <c r="M259" t="s">
        <v>89</v>
      </c>
      <c r="N259" s="13" t="s">
        <v>5</v>
      </c>
      <c r="O259" s="19">
        <v>0</v>
      </c>
      <c r="P259" s="19">
        <v>0</v>
      </c>
      <c r="Q259" s="19">
        <v>-3.9200000000000013</v>
      </c>
      <c r="R259" s="13">
        <f t="shared" ref="R259:R314" si="29">DATE(M259,MONTH(1&amp;LEFT(N259,3)),1)</f>
        <v>41365</v>
      </c>
    </row>
    <row r="260" spans="1:18">
      <c r="A260" s="13">
        <v>33801</v>
      </c>
      <c r="B260" s="19">
        <f t="shared" si="24"/>
        <v>1992</v>
      </c>
      <c r="C260">
        <f>[1]RechargeReductions!Q260*1.9835</f>
        <v>0</v>
      </c>
      <c r="D260" s="19">
        <f t="shared" si="25"/>
        <v>0</v>
      </c>
      <c r="E260">
        <f>[1]RechargeReductions!G260*1.9835</f>
        <v>0</v>
      </c>
      <c r="F260" s="19">
        <f t="shared" si="26"/>
        <v>0</v>
      </c>
      <c r="G260">
        <f>[1]RechargeReductions!I260*1.9835</f>
        <v>0</v>
      </c>
      <c r="H260" s="19">
        <f t="shared" si="27"/>
        <v>0</v>
      </c>
      <c r="I260">
        <f>[1]RechargeReductions!L260*1.9835</f>
        <v>0</v>
      </c>
      <c r="J260" s="19">
        <f t="shared" si="28"/>
        <v>0</v>
      </c>
      <c r="K260">
        <f>LOOKUP(B260,[1]MaxFinancial!$A$2:$A$27,[1]MaxFinancial!$B$2:$B$27)</f>
        <v>-4.34</v>
      </c>
      <c r="M260" t="s">
        <v>89</v>
      </c>
      <c r="N260" s="13" t="s">
        <v>6</v>
      </c>
      <c r="O260" s="19">
        <v>0</v>
      </c>
      <c r="P260" s="19">
        <v>0</v>
      </c>
      <c r="Q260" s="19">
        <v>-3.9200000000000013</v>
      </c>
      <c r="R260" s="13">
        <f t="shared" si="29"/>
        <v>41395</v>
      </c>
    </row>
    <row r="261" spans="1:18">
      <c r="A261" s="13">
        <v>33802</v>
      </c>
      <c r="B261" s="19">
        <f t="shared" si="24"/>
        <v>1992</v>
      </c>
      <c r="C261">
        <f>[1]RechargeReductions!Q261*1.9835</f>
        <v>0</v>
      </c>
      <c r="D261" s="19">
        <f t="shared" si="25"/>
        <v>0</v>
      </c>
      <c r="E261">
        <f>[1]RechargeReductions!G261*1.9835</f>
        <v>0</v>
      </c>
      <c r="F261" s="19">
        <f t="shared" si="26"/>
        <v>0</v>
      </c>
      <c r="G261">
        <f>[1]RechargeReductions!I261*1.9835</f>
        <v>0</v>
      </c>
      <c r="H261" s="19">
        <f t="shared" si="27"/>
        <v>0</v>
      </c>
      <c r="I261">
        <f>[1]RechargeReductions!L261*1.9835</f>
        <v>0</v>
      </c>
      <c r="J261" s="19">
        <f t="shared" si="28"/>
        <v>0</v>
      </c>
      <c r="K261">
        <f>LOOKUP(B261,[1]MaxFinancial!$A$2:$A$27,[1]MaxFinancial!$B$2:$B$27)</f>
        <v>-4.34</v>
      </c>
      <c r="M261" t="s">
        <v>89</v>
      </c>
      <c r="N261" s="13" t="s">
        <v>7</v>
      </c>
      <c r="O261" s="19">
        <v>0</v>
      </c>
      <c r="P261" s="19">
        <v>0</v>
      </c>
      <c r="Q261" s="19">
        <v>-3.9200000000000013</v>
      </c>
      <c r="R261" s="13">
        <f t="shared" si="29"/>
        <v>41426</v>
      </c>
    </row>
    <row r="262" spans="1:18">
      <c r="A262" s="13">
        <v>33803</v>
      </c>
      <c r="B262" s="19">
        <f t="shared" si="24"/>
        <v>1992</v>
      </c>
      <c r="C262">
        <f>[1]RechargeReductions!Q262*1.9835</f>
        <v>0</v>
      </c>
      <c r="D262" s="19">
        <f t="shared" si="25"/>
        <v>0</v>
      </c>
      <c r="E262">
        <f>[1]RechargeReductions!G262*1.9835</f>
        <v>0</v>
      </c>
      <c r="F262" s="19">
        <f t="shared" si="26"/>
        <v>0</v>
      </c>
      <c r="G262">
        <f>[1]RechargeReductions!I262*1.9835</f>
        <v>0</v>
      </c>
      <c r="H262" s="19">
        <f t="shared" si="27"/>
        <v>0</v>
      </c>
      <c r="I262">
        <f>[1]RechargeReductions!L262*1.9835</f>
        <v>0</v>
      </c>
      <c r="J262" s="19">
        <f t="shared" si="28"/>
        <v>0</v>
      </c>
      <c r="K262">
        <f>LOOKUP(B262,[1]MaxFinancial!$A$2:$A$27,[1]MaxFinancial!$B$2:$B$27)</f>
        <v>-4.34</v>
      </c>
      <c r="M262" t="s">
        <v>89</v>
      </c>
      <c r="N262" s="13" t="s">
        <v>8</v>
      </c>
      <c r="O262" s="19">
        <v>0</v>
      </c>
      <c r="P262" s="19">
        <v>0</v>
      </c>
      <c r="Q262" s="19">
        <v>-3.9200000000000013</v>
      </c>
      <c r="R262" s="13">
        <f t="shared" si="29"/>
        <v>41456</v>
      </c>
    </row>
    <row r="263" spans="1:18">
      <c r="A263" s="13">
        <v>33804</v>
      </c>
      <c r="B263" s="19">
        <f t="shared" si="24"/>
        <v>1992</v>
      </c>
      <c r="C263">
        <f>[1]RechargeReductions!Q263*1.9835</f>
        <v>0</v>
      </c>
      <c r="D263" s="19">
        <f t="shared" si="25"/>
        <v>0</v>
      </c>
      <c r="E263">
        <f>[1]RechargeReductions!G263*1.9835</f>
        <v>0</v>
      </c>
      <c r="F263" s="19">
        <f t="shared" si="26"/>
        <v>0</v>
      </c>
      <c r="G263">
        <f>[1]RechargeReductions!I263*1.9835</f>
        <v>0</v>
      </c>
      <c r="H263" s="19">
        <f t="shared" si="27"/>
        <v>0</v>
      </c>
      <c r="I263">
        <f>[1]RechargeReductions!L263*1.9835</f>
        <v>0</v>
      </c>
      <c r="J263" s="19">
        <f t="shared" si="28"/>
        <v>0</v>
      </c>
      <c r="K263">
        <f>LOOKUP(B263,[1]MaxFinancial!$A$2:$A$27,[1]MaxFinancial!$B$2:$B$27)</f>
        <v>-4.34</v>
      </c>
      <c r="M263" t="s">
        <v>89</v>
      </c>
      <c r="N263" s="13" t="s">
        <v>9</v>
      </c>
      <c r="O263" s="19">
        <v>0</v>
      </c>
      <c r="P263" s="19">
        <v>0</v>
      </c>
      <c r="Q263" s="19">
        <v>-3.9200000000000013</v>
      </c>
      <c r="R263" s="13">
        <f t="shared" si="29"/>
        <v>41487</v>
      </c>
    </row>
    <row r="264" spans="1:18">
      <c r="A264" s="13">
        <v>33805</v>
      </c>
      <c r="B264" s="19">
        <f t="shared" si="24"/>
        <v>1992</v>
      </c>
      <c r="C264">
        <f>[1]RechargeReductions!Q264*1.9835</f>
        <v>0</v>
      </c>
      <c r="D264" s="19">
        <f t="shared" si="25"/>
        <v>0</v>
      </c>
      <c r="E264">
        <f>[1]RechargeReductions!G264*1.9835</f>
        <v>0</v>
      </c>
      <c r="F264" s="19">
        <f t="shared" si="26"/>
        <v>0</v>
      </c>
      <c r="G264">
        <f>[1]RechargeReductions!I264*1.9835</f>
        <v>0</v>
      </c>
      <c r="H264" s="19">
        <f t="shared" si="27"/>
        <v>0</v>
      </c>
      <c r="I264">
        <f>[1]RechargeReductions!L264*1.9835</f>
        <v>0</v>
      </c>
      <c r="J264" s="19">
        <f t="shared" si="28"/>
        <v>0</v>
      </c>
      <c r="K264">
        <f>LOOKUP(B264,[1]MaxFinancial!$A$2:$A$27,[1]MaxFinancial!$B$2:$B$27)</f>
        <v>-4.34</v>
      </c>
      <c r="M264" t="s">
        <v>89</v>
      </c>
      <c r="N264" s="13" t="s">
        <v>10</v>
      </c>
      <c r="O264" s="19">
        <v>0</v>
      </c>
      <c r="P264" s="19">
        <v>0</v>
      </c>
      <c r="Q264" s="19">
        <v>-3.9200000000000013</v>
      </c>
      <c r="R264" s="13">
        <f t="shared" si="29"/>
        <v>41518</v>
      </c>
    </row>
    <row r="265" spans="1:18">
      <c r="A265" s="13">
        <v>33806</v>
      </c>
      <c r="B265" s="19">
        <f t="shared" si="24"/>
        <v>1992</v>
      </c>
      <c r="C265">
        <f>[1]RechargeReductions!Q265*1.9835</f>
        <v>0</v>
      </c>
      <c r="D265" s="19">
        <f t="shared" si="25"/>
        <v>0</v>
      </c>
      <c r="E265">
        <f>[1]RechargeReductions!G265*1.9835</f>
        <v>0</v>
      </c>
      <c r="F265" s="19">
        <f t="shared" si="26"/>
        <v>0</v>
      </c>
      <c r="G265">
        <f>[1]RechargeReductions!I265*1.9835</f>
        <v>0</v>
      </c>
      <c r="H265" s="19">
        <f t="shared" si="27"/>
        <v>0</v>
      </c>
      <c r="I265">
        <f>[1]RechargeReductions!L265*1.9835</f>
        <v>0</v>
      </c>
      <c r="J265" s="19">
        <f t="shared" si="28"/>
        <v>0</v>
      </c>
      <c r="K265">
        <f>LOOKUP(B265,[1]MaxFinancial!$A$2:$A$27,[1]MaxFinancial!$B$2:$B$27)</f>
        <v>-4.34</v>
      </c>
      <c r="M265" t="s">
        <v>89</v>
      </c>
      <c r="N265" s="13" t="s">
        <v>11</v>
      </c>
      <c r="O265" s="19">
        <v>9</v>
      </c>
      <c r="P265" s="19">
        <v>0</v>
      </c>
      <c r="Q265" s="19">
        <v>-3.9200000000000013</v>
      </c>
      <c r="R265" s="13">
        <f t="shared" si="29"/>
        <v>41548</v>
      </c>
    </row>
    <row r="266" spans="1:18">
      <c r="A266" s="13">
        <v>33807</v>
      </c>
      <c r="B266" s="19">
        <f t="shared" si="24"/>
        <v>1992</v>
      </c>
      <c r="C266">
        <f>[1]RechargeReductions!Q266*1.9835</f>
        <v>0</v>
      </c>
      <c r="D266" s="19">
        <f t="shared" si="25"/>
        <v>0</v>
      </c>
      <c r="E266">
        <f>[1]RechargeReductions!G266*1.9835</f>
        <v>0</v>
      </c>
      <c r="F266" s="19">
        <f t="shared" si="26"/>
        <v>0</v>
      </c>
      <c r="G266">
        <f>[1]RechargeReductions!I266*1.9835</f>
        <v>0</v>
      </c>
      <c r="H266" s="19">
        <f t="shared" si="27"/>
        <v>0</v>
      </c>
      <c r="I266">
        <f>[1]RechargeReductions!L266*1.9835</f>
        <v>0</v>
      </c>
      <c r="J266" s="19">
        <f t="shared" si="28"/>
        <v>0</v>
      </c>
      <c r="K266">
        <f>LOOKUP(B266,[1]MaxFinancial!$A$2:$A$27,[1]MaxFinancial!$B$2:$B$27)</f>
        <v>-4.34</v>
      </c>
      <c r="M266" t="s">
        <v>89</v>
      </c>
      <c r="N266" s="13" t="s">
        <v>0</v>
      </c>
      <c r="O266" s="19">
        <v>30</v>
      </c>
      <c r="P266" s="19">
        <v>0</v>
      </c>
      <c r="Q266" s="19">
        <v>-4.6100000000000012</v>
      </c>
      <c r="R266" s="13">
        <f t="shared" si="29"/>
        <v>41579</v>
      </c>
    </row>
    <row r="267" spans="1:18">
      <c r="A267" s="13">
        <v>33808</v>
      </c>
      <c r="B267" s="19">
        <f t="shared" si="24"/>
        <v>1992</v>
      </c>
      <c r="C267">
        <f>[1]RechargeReductions!Q267*1.9835</f>
        <v>0</v>
      </c>
      <c r="D267" s="19">
        <f t="shared" si="25"/>
        <v>0</v>
      </c>
      <c r="E267">
        <f>[1]RechargeReductions!G267*1.9835</f>
        <v>0</v>
      </c>
      <c r="F267" s="19">
        <f t="shared" si="26"/>
        <v>0</v>
      </c>
      <c r="G267">
        <f>[1]RechargeReductions!I267*1.9835</f>
        <v>0</v>
      </c>
      <c r="H267" s="19">
        <f t="shared" si="27"/>
        <v>0</v>
      </c>
      <c r="I267">
        <f>[1]RechargeReductions!L267*1.9835</f>
        <v>0</v>
      </c>
      <c r="J267" s="19">
        <f t="shared" si="28"/>
        <v>0</v>
      </c>
      <c r="K267">
        <f>LOOKUP(B267,[1]MaxFinancial!$A$2:$A$27,[1]MaxFinancial!$B$2:$B$27)</f>
        <v>-4.34</v>
      </c>
      <c r="M267" t="s">
        <v>89</v>
      </c>
      <c r="N267" s="13" t="s">
        <v>1</v>
      </c>
      <c r="O267" s="19">
        <v>31</v>
      </c>
      <c r="P267" s="19">
        <v>0</v>
      </c>
      <c r="Q267" s="19">
        <v>-4.6100000000000021</v>
      </c>
      <c r="R267" s="13">
        <f t="shared" si="29"/>
        <v>41609</v>
      </c>
    </row>
    <row r="268" spans="1:18">
      <c r="A268" s="13">
        <v>33809</v>
      </c>
      <c r="B268" s="19">
        <f t="shared" si="24"/>
        <v>1992</v>
      </c>
      <c r="C268">
        <f>[1]RechargeReductions!Q268*1.9835</f>
        <v>0</v>
      </c>
      <c r="D268" s="19">
        <f t="shared" si="25"/>
        <v>0</v>
      </c>
      <c r="E268">
        <f>[1]RechargeReductions!G268*1.9835</f>
        <v>0</v>
      </c>
      <c r="F268" s="19">
        <f t="shared" si="26"/>
        <v>0</v>
      </c>
      <c r="G268">
        <f>[1]RechargeReductions!I268*1.9835</f>
        <v>0</v>
      </c>
      <c r="H268" s="19">
        <f t="shared" si="27"/>
        <v>0</v>
      </c>
      <c r="I268">
        <f>[1]RechargeReductions!L268*1.9835</f>
        <v>0</v>
      </c>
      <c r="J268" s="19">
        <f t="shared" si="28"/>
        <v>0</v>
      </c>
      <c r="K268">
        <f>LOOKUP(B268,[1]MaxFinancial!$A$2:$A$27,[1]MaxFinancial!$B$2:$B$27)</f>
        <v>-4.34</v>
      </c>
      <c r="M268" t="s">
        <v>90</v>
      </c>
      <c r="N268" s="13" t="s">
        <v>2</v>
      </c>
      <c r="O268" s="19">
        <v>31</v>
      </c>
      <c r="P268" s="19">
        <v>0</v>
      </c>
      <c r="Q268" s="19">
        <v>-4.6100000000000021</v>
      </c>
      <c r="R268" s="13">
        <f t="shared" si="29"/>
        <v>41640</v>
      </c>
    </row>
    <row r="269" spans="1:18">
      <c r="A269" s="13">
        <v>33810</v>
      </c>
      <c r="B269" s="19">
        <f t="shared" si="24"/>
        <v>1992</v>
      </c>
      <c r="C269">
        <f>[1]RechargeReductions!Q269*1.9835</f>
        <v>0</v>
      </c>
      <c r="D269" s="19">
        <f t="shared" si="25"/>
        <v>0</v>
      </c>
      <c r="E269">
        <f>[1]RechargeReductions!G269*1.9835</f>
        <v>0</v>
      </c>
      <c r="F269" s="19">
        <f t="shared" si="26"/>
        <v>0</v>
      </c>
      <c r="G269">
        <f>[1]RechargeReductions!I269*1.9835</f>
        <v>0</v>
      </c>
      <c r="H269" s="19">
        <f t="shared" si="27"/>
        <v>0</v>
      </c>
      <c r="I269">
        <f>[1]RechargeReductions!L269*1.9835</f>
        <v>0</v>
      </c>
      <c r="J269" s="19">
        <f t="shared" si="28"/>
        <v>0</v>
      </c>
      <c r="K269">
        <f>LOOKUP(B269,[1]MaxFinancial!$A$2:$A$27,[1]MaxFinancial!$B$2:$B$27)</f>
        <v>-4.34</v>
      </c>
      <c r="M269" t="s">
        <v>90</v>
      </c>
      <c r="N269" s="13" t="s">
        <v>3</v>
      </c>
      <c r="O269" s="19">
        <v>28</v>
      </c>
      <c r="P269" s="19">
        <v>0</v>
      </c>
      <c r="Q269" s="19">
        <v>-4.6100000000000003</v>
      </c>
      <c r="R269" s="13">
        <f t="shared" si="29"/>
        <v>41671</v>
      </c>
    </row>
    <row r="270" spans="1:18">
      <c r="A270" s="13">
        <v>33811</v>
      </c>
      <c r="B270" s="19">
        <f t="shared" si="24"/>
        <v>1992</v>
      </c>
      <c r="C270">
        <f>[1]RechargeReductions!Q270*1.9835</f>
        <v>0</v>
      </c>
      <c r="D270" s="19">
        <f t="shared" si="25"/>
        <v>0</v>
      </c>
      <c r="E270">
        <f>[1]RechargeReductions!G270*1.9835</f>
        <v>0</v>
      </c>
      <c r="F270" s="19">
        <f t="shared" si="26"/>
        <v>0</v>
      </c>
      <c r="G270">
        <f>[1]RechargeReductions!I270*1.9835</f>
        <v>0</v>
      </c>
      <c r="H270" s="19">
        <f t="shared" si="27"/>
        <v>0</v>
      </c>
      <c r="I270">
        <f>[1]RechargeReductions!L270*1.9835</f>
        <v>0</v>
      </c>
      <c r="J270" s="19">
        <f t="shared" si="28"/>
        <v>0</v>
      </c>
      <c r="K270">
        <f>LOOKUP(B270,[1]MaxFinancial!$A$2:$A$27,[1]MaxFinancial!$B$2:$B$27)</f>
        <v>-4.34</v>
      </c>
      <c r="M270" t="s">
        <v>90</v>
      </c>
      <c r="N270" s="13" t="s">
        <v>4</v>
      </c>
      <c r="O270" s="19">
        <v>22</v>
      </c>
      <c r="P270" s="19">
        <v>0</v>
      </c>
      <c r="Q270" s="19">
        <v>-4.6100000000000021</v>
      </c>
      <c r="R270" s="13">
        <f t="shared" si="29"/>
        <v>41699</v>
      </c>
    </row>
    <row r="271" spans="1:18">
      <c r="A271" s="13">
        <v>33812</v>
      </c>
      <c r="B271" s="19">
        <f t="shared" si="24"/>
        <v>1992</v>
      </c>
      <c r="C271">
        <f>[1]RechargeReductions!Q271*1.9835</f>
        <v>0</v>
      </c>
      <c r="D271" s="19">
        <f t="shared" si="25"/>
        <v>0</v>
      </c>
      <c r="E271">
        <f>[1]RechargeReductions!G271*1.9835</f>
        <v>0</v>
      </c>
      <c r="F271" s="19">
        <f t="shared" si="26"/>
        <v>0</v>
      </c>
      <c r="G271">
        <f>[1]RechargeReductions!I271*1.9835</f>
        <v>0</v>
      </c>
      <c r="H271" s="19">
        <f t="shared" si="27"/>
        <v>0</v>
      </c>
      <c r="I271">
        <f>[1]RechargeReductions!L271*1.9835</f>
        <v>0</v>
      </c>
      <c r="J271" s="19">
        <f t="shared" si="28"/>
        <v>0</v>
      </c>
      <c r="K271">
        <f>LOOKUP(B271,[1]MaxFinancial!$A$2:$A$27,[1]MaxFinancial!$B$2:$B$27)</f>
        <v>-4.34</v>
      </c>
      <c r="M271" t="s">
        <v>90</v>
      </c>
      <c r="N271" s="13" t="s">
        <v>5</v>
      </c>
      <c r="O271" s="19">
        <v>0</v>
      </c>
      <c r="P271" s="19">
        <v>0</v>
      </c>
      <c r="Q271" s="19">
        <v>-4.6100000000000012</v>
      </c>
      <c r="R271" s="13">
        <f t="shared" si="29"/>
        <v>41730</v>
      </c>
    </row>
    <row r="272" spans="1:18">
      <c r="A272" s="13">
        <v>33813</v>
      </c>
      <c r="B272" s="19">
        <f t="shared" si="24"/>
        <v>1992</v>
      </c>
      <c r="C272">
        <f>[1]RechargeReductions!Q272*1.9835</f>
        <v>0</v>
      </c>
      <c r="D272" s="19">
        <f t="shared" si="25"/>
        <v>0</v>
      </c>
      <c r="E272">
        <f>[1]RechargeReductions!G272*1.9835</f>
        <v>0</v>
      </c>
      <c r="F272" s="19">
        <f t="shared" si="26"/>
        <v>0</v>
      </c>
      <c r="G272">
        <f>[1]RechargeReductions!I272*1.9835</f>
        <v>0</v>
      </c>
      <c r="H272" s="19">
        <f t="shared" si="27"/>
        <v>0</v>
      </c>
      <c r="I272">
        <f>[1]RechargeReductions!L272*1.9835</f>
        <v>0</v>
      </c>
      <c r="J272" s="19">
        <f t="shared" si="28"/>
        <v>0</v>
      </c>
      <c r="K272">
        <f>LOOKUP(B272,[1]MaxFinancial!$A$2:$A$27,[1]MaxFinancial!$B$2:$B$27)</f>
        <v>-4.34</v>
      </c>
      <c r="M272" t="s">
        <v>90</v>
      </c>
      <c r="N272" s="13" t="s">
        <v>6</v>
      </c>
      <c r="O272" s="19">
        <v>0</v>
      </c>
      <c r="P272" s="19">
        <v>0</v>
      </c>
      <c r="Q272" s="19">
        <v>-4.6100000000000021</v>
      </c>
      <c r="R272" s="13">
        <f t="shared" si="29"/>
        <v>41760</v>
      </c>
    </row>
    <row r="273" spans="1:18">
      <c r="A273" s="13">
        <v>33814</v>
      </c>
      <c r="B273" s="19">
        <f t="shared" si="24"/>
        <v>1992</v>
      </c>
      <c r="C273">
        <f>[1]RechargeReductions!Q273*1.9835</f>
        <v>0</v>
      </c>
      <c r="D273" s="19">
        <f t="shared" si="25"/>
        <v>0</v>
      </c>
      <c r="E273">
        <f>[1]RechargeReductions!G273*1.9835</f>
        <v>0</v>
      </c>
      <c r="F273" s="19">
        <f t="shared" si="26"/>
        <v>0</v>
      </c>
      <c r="G273">
        <f>[1]RechargeReductions!I273*1.9835</f>
        <v>0</v>
      </c>
      <c r="H273" s="19">
        <f t="shared" si="27"/>
        <v>0</v>
      </c>
      <c r="I273">
        <f>[1]RechargeReductions!L273*1.9835</f>
        <v>0</v>
      </c>
      <c r="J273" s="19">
        <f t="shared" si="28"/>
        <v>0</v>
      </c>
      <c r="K273">
        <f>LOOKUP(B273,[1]MaxFinancial!$A$2:$A$27,[1]MaxFinancial!$B$2:$B$27)</f>
        <v>-4.34</v>
      </c>
      <c r="M273" t="s">
        <v>90</v>
      </c>
      <c r="N273" s="13" t="s">
        <v>7</v>
      </c>
      <c r="O273" s="19">
        <v>0</v>
      </c>
      <c r="P273" s="19">
        <v>0</v>
      </c>
      <c r="Q273" s="19">
        <v>-4.6100000000000012</v>
      </c>
      <c r="R273" s="13">
        <f t="shared" si="29"/>
        <v>41791</v>
      </c>
    </row>
    <row r="274" spans="1:18">
      <c r="A274" s="13">
        <v>33815</v>
      </c>
      <c r="B274" s="19">
        <f t="shared" si="24"/>
        <v>1992</v>
      </c>
      <c r="C274">
        <f>[1]RechargeReductions!Q274*1.9835</f>
        <v>0</v>
      </c>
      <c r="D274" s="19">
        <f t="shared" si="25"/>
        <v>0</v>
      </c>
      <c r="E274">
        <f>[1]RechargeReductions!G274*1.9835</f>
        <v>0</v>
      </c>
      <c r="F274" s="19">
        <f t="shared" si="26"/>
        <v>0</v>
      </c>
      <c r="G274">
        <f>[1]RechargeReductions!I274*1.9835</f>
        <v>0</v>
      </c>
      <c r="H274" s="19">
        <f t="shared" si="27"/>
        <v>0</v>
      </c>
      <c r="I274">
        <f>[1]RechargeReductions!L274*1.9835</f>
        <v>0</v>
      </c>
      <c r="J274" s="19">
        <f t="shared" si="28"/>
        <v>0</v>
      </c>
      <c r="K274">
        <f>LOOKUP(B274,[1]MaxFinancial!$A$2:$A$27,[1]MaxFinancial!$B$2:$B$27)</f>
        <v>-4.34</v>
      </c>
      <c r="M274" t="s">
        <v>90</v>
      </c>
      <c r="N274" s="13" t="s">
        <v>8</v>
      </c>
      <c r="O274" s="19">
        <v>0</v>
      </c>
      <c r="P274" s="19">
        <v>0</v>
      </c>
      <c r="Q274" s="19">
        <v>-4.6100000000000021</v>
      </c>
      <c r="R274" s="13">
        <f t="shared" si="29"/>
        <v>41821</v>
      </c>
    </row>
    <row r="275" spans="1:18">
      <c r="A275" s="13">
        <v>33816</v>
      </c>
      <c r="B275" s="19">
        <f t="shared" si="24"/>
        <v>1992</v>
      </c>
      <c r="C275">
        <f>[1]RechargeReductions!Q275*1.9835</f>
        <v>0</v>
      </c>
      <c r="D275" s="19">
        <f t="shared" si="25"/>
        <v>0</v>
      </c>
      <c r="E275">
        <f>[1]RechargeReductions!G275*1.9835</f>
        <v>0</v>
      </c>
      <c r="F275" s="19">
        <f t="shared" si="26"/>
        <v>0</v>
      </c>
      <c r="G275">
        <f>[1]RechargeReductions!I275*1.9835</f>
        <v>0</v>
      </c>
      <c r="H275" s="19">
        <f t="shared" si="27"/>
        <v>0</v>
      </c>
      <c r="I275">
        <f>[1]RechargeReductions!L275*1.9835</f>
        <v>0</v>
      </c>
      <c r="J275" s="19">
        <f t="shared" si="28"/>
        <v>0</v>
      </c>
      <c r="K275">
        <f>LOOKUP(B275,[1]MaxFinancial!$A$2:$A$27,[1]MaxFinancial!$B$2:$B$27)</f>
        <v>-4.34</v>
      </c>
      <c r="M275" t="s">
        <v>90</v>
      </c>
      <c r="N275" s="13" t="s">
        <v>9</v>
      </c>
      <c r="O275" s="19">
        <v>0</v>
      </c>
      <c r="P275" s="19">
        <v>0</v>
      </c>
      <c r="Q275" s="19">
        <v>-4.6100000000000021</v>
      </c>
      <c r="R275" s="13">
        <f t="shared" si="29"/>
        <v>41852</v>
      </c>
    </row>
    <row r="276" spans="1:18">
      <c r="A276" s="13">
        <v>33817</v>
      </c>
      <c r="B276" s="19">
        <f t="shared" si="24"/>
        <v>1992</v>
      </c>
      <c r="C276">
        <f>[1]RechargeReductions!Q276*1.9835</f>
        <v>0</v>
      </c>
      <c r="D276" s="19">
        <f t="shared" si="25"/>
        <v>0</v>
      </c>
      <c r="E276">
        <f>[1]RechargeReductions!G276*1.9835</f>
        <v>0</v>
      </c>
      <c r="F276" s="19">
        <f t="shared" si="26"/>
        <v>0</v>
      </c>
      <c r="G276">
        <f>[1]RechargeReductions!I276*1.9835</f>
        <v>0</v>
      </c>
      <c r="H276" s="19">
        <f t="shared" si="27"/>
        <v>0</v>
      </c>
      <c r="I276">
        <f>[1]RechargeReductions!L276*1.9835</f>
        <v>0</v>
      </c>
      <c r="J276" s="19">
        <f t="shared" si="28"/>
        <v>0</v>
      </c>
      <c r="K276">
        <f>LOOKUP(B276,[1]MaxFinancial!$A$2:$A$27,[1]MaxFinancial!$B$2:$B$27)</f>
        <v>-4.34</v>
      </c>
      <c r="M276" t="s">
        <v>90</v>
      </c>
      <c r="N276" s="13" t="s">
        <v>10</v>
      </c>
      <c r="O276" s="19">
        <v>0</v>
      </c>
      <c r="P276" s="19">
        <v>0</v>
      </c>
      <c r="Q276" s="19">
        <v>-4.6100000000000012</v>
      </c>
      <c r="R276" s="13">
        <f t="shared" si="29"/>
        <v>41883</v>
      </c>
    </row>
    <row r="277" spans="1:18">
      <c r="A277" s="13">
        <v>33818</v>
      </c>
      <c r="B277" s="19">
        <f t="shared" si="24"/>
        <v>1992</v>
      </c>
      <c r="C277">
        <f>[1]RechargeReductions!Q277*1.9835</f>
        <v>0</v>
      </c>
      <c r="D277" s="19">
        <f t="shared" si="25"/>
        <v>0</v>
      </c>
      <c r="E277">
        <f>[1]RechargeReductions!G277*1.9835</f>
        <v>0</v>
      </c>
      <c r="F277" s="19">
        <f t="shared" si="26"/>
        <v>0</v>
      </c>
      <c r="G277">
        <f>[1]RechargeReductions!I277*1.9835</f>
        <v>0</v>
      </c>
      <c r="H277" s="19">
        <f t="shared" si="27"/>
        <v>0</v>
      </c>
      <c r="I277">
        <f>[1]RechargeReductions!L277*1.9835</f>
        <v>0</v>
      </c>
      <c r="J277" s="19">
        <f t="shared" si="28"/>
        <v>0</v>
      </c>
      <c r="K277">
        <f>LOOKUP(B277,[1]MaxFinancial!$A$2:$A$27,[1]MaxFinancial!$B$2:$B$27)</f>
        <v>-4.34</v>
      </c>
      <c r="M277" t="s">
        <v>90</v>
      </c>
      <c r="N277" s="13" t="s">
        <v>11</v>
      </c>
      <c r="O277" s="19">
        <v>9</v>
      </c>
      <c r="P277" s="19">
        <v>0</v>
      </c>
      <c r="Q277" s="19">
        <v>-4.6100000000000021</v>
      </c>
      <c r="R277" s="13">
        <f t="shared" si="29"/>
        <v>41913</v>
      </c>
    </row>
    <row r="278" spans="1:18">
      <c r="A278" s="13">
        <v>33819</v>
      </c>
      <c r="B278" s="19">
        <f t="shared" si="24"/>
        <v>1992</v>
      </c>
      <c r="C278">
        <f>[1]RechargeReductions!Q278*1.9835</f>
        <v>0</v>
      </c>
      <c r="D278" s="19">
        <f t="shared" si="25"/>
        <v>0</v>
      </c>
      <c r="E278">
        <f>[1]RechargeReductions!G278*1.9835</f>
        <v>0</v>
      </c>
      <c r="F278" s="19">
        <f t="shared" si="26"/>
        <v>0</v>
      </c>
      <c r="G278">
        <f>[1]RechargeReductions!I278*1.9835</f>
        <v>0</v>
      </c>
      <c r="H278" s="19">
        <f t="shared" si="27"/>
        <v>0</v>
      </c>
      <c r="I278">
        <f>[1]RechargeReductions!L278*1.9835</f>
        <v>0</v>
      </c>
      <c r="J278" s="19">
        <f t="shared" si="28"/>
        <v>0</v>
      </c>
      <c r="K278">
        <f>LOOKUP(B278,[1]MaxFinancial!$A$2:$A$27,[1]MaxFinancial!$B$2:$B$27)</f>
        <v>-4.34</v>
      </c>
      <c r="M278" t="s">
        <v>90</v>
      </c>
      <c r="N278" s="13" t="s">
        <v>0</v>
      </c>
      <c r="O278" s="19">
        <v>30</v>
      </c>
      <c r="P278" s="19">
        <v>0</v>
      </c>
      <c r="Q278" s="19">
        <v>-3.5900000000000025</v>
      </c>
      <c r="R278" s="13">
        <f t="shared" si="29"/>
        <v>41944</v>
      </c>
    </row>
    <row r="279" spans="1:18">
      <c r="A279" s="13">
        <v>33820</v>
      </c>
      <c r="B279" s="19">
        <f t="shared" si="24"/>
        <v>1992</v>
      </c>
      <c r="C279">
        <f>[1]RechargeReductions!Q279*1.9835</f>
        <v>0</v>
      </c>
      <c r="D279" s="19">
        <f t="shared" si="25"/>
        <v>0</v>
      </c>
      <c r="E279">
        <f>[1]RechargeReductions!G279*1.9835</f>
        <v>0</v>
      </c>
      <c r="F279" s="19">
        <f t="shared" si="26"/>
        <v>0</v>
      </c>
      <c r="G279">
        <f>[1]RechargeReductions!I279*1.9835</f>
        <v>0</v>
      </c>
      <c r="H279" s="19">
        <f t="shared" si="27"/>
        <v>0</v>
      </c>
      <c r="I279">
        <f>[1]RechargeReductions!L279*1.9835</f>
        <v>0</v>
      </c>
      <c r="J279" s="19">
        <f t="shared" si="28"/>
        <v>0</v>
      </c>
      <c r="K279">
        <f>LOOKUP(B279,[1]MaxFinancial!$A$2:$A$27,[1]MaxFinancial!$B$2:$B$27)</f>
        <v>-4.34</v>
      </c>
      <c r="M279" t="s">
        <v>90</v>
      </c>
      <c r="N279" s="13" t="s">
        <v>1</v>
      </c>
      <c r="O279" s="19">
        <v>31</v>
      </c>
      <c r="P279" s="19">
        <v>0</v>
      </c>
      <c r="Q279" s="19">
        <v>-3.5900000000000025</v>
      </c>
      <c r="R279" s="13">
        <f t="shared" si="29"/>
        <v>41974</v>
      </c>
    </row>
    <row r="280" spans="1:18">
      <c r="A280" s="13">
        <v>33821</v>
      </c>
      <c r="B280" s="19">
        <f t="shared" si="24"/>
        <v>1992</v>
      </c>
      <c r="C280">
        <f>[1]RechargeReductions!Q280*1.9835</f>
        <v>0</v>
      </c>
      <c r="D280" s="19">
        <f t="shared" si="25"/>
        <v>0</v>
      </c>
      <c r="E280">
        <f>[1]RechargeReductions!G280*1.9835</f>
        <v>0</v>
      </c>
      <c r="F280" s="19">
        <f t="shared" si="26"/>
        <v>0</v>
      </c>
      <c r="G280">
        <f>[1]RechargeReductions!I280*1.9835</f>
        <v>0</v>
      </c>
      <c r="H280" s="19">
        <f t="shared" si="27"/>
        <v>0</v>
      </c>
      <c r="I280">
        <f>[1]RechargeReductions!L280*1.9835</f>
        <v>0</v>
      </c>
      <c r="J280" s="19">
        <f t="shared" si="28"/>
        <v>0</v>
      </c>
      <c r="K280">
        <f>LOOKUP(B280,[1]MaxFinancial!$A$2:$A$27,[1]MaxFinancial!$B$2:$B$27)</f>
        <v>-4.34</v>
      </c>
      <c r="M280" t="s">
        <v>91</v>
      </c>
      <c r="N280" s="13" t="s">
        <v>2</v>
      </c>
      <c r="O280" s="19">
        <v>31</v>
      </c>
      <c r="P280" s="19">
        <v>0</v>
      </c>
      <c r="Q280" s="19">
        <v>-3.5900000000000025</v>
      </c>
      <c r="R280" s="13">
        <f t="shared" si="29"/>
        <v>42005</v>
      </c>
    </row>
    <row r="281" spans="1:18">
      <c r="A281" s="13">
        <v>33822</v>
      </c>
      <c r="B281" s="19">
        <f t="shared" si="24"/>
        <v>1992</v>
      </c>
      <c r="C281">
        <f>[1]RechargeReductions!Q281*1.9835</f>
        <v>0</v>
      </c>
      <c r="D281" s="19">
        <f t="shared" si="25"/>
        <v>0</v>
      </c>
      <c r="E281">
        <f>[1]RechargeReductions!G281*1.9835</f>
        <v>0</v>
      </c>
      <c r="F281" s="19">
        <f t="shared" si="26"/>
        <v>0</v>
      </c>
      <c r="G281">
        <f>[1]RechargeReductions!I281*1.9835</f>
        <v>0</v>
      </c>
      <c r="H281" s="19">
        <f t="shared" si="27"/>
        <v>0</v>
      </c>
      <c r="I281">
        <f>[1]RechargeReductions!L281*1.9835</f>
        <v>0</v>
      </c>
      <c r="J281" s="19">
        <f t="shared" si="28"/>
        <v>0</v>
      </c>
      <c r="K281">
        <f>LOOKUP(B281,[1]MaxFinancial!$A$2:$A$27,[1]MaxFinancial!$B$2:$B$27)</f>
        <v>-4.34</v>
      </c>
      <c r="M281" t="s">
        <v>91</v>
      </c>
      <c r="N281" s="13" t="s">
        <v>3</v>
      </c>
      <c r="O281" s="19">
        <v>28</v>
      </c>
      <c r="P281" s="19">
        <v>8</v>
      </c>
      <c r="Q281" s="19">
        <v>-3.5900000000000025</v>
      </c>
      <c r="R281" s="13">
        <f t="shared" si="29"/>
        <v>42036</v>
      </c>
    </row>
    <row r="282" spans="1:18">
      <c r="A282" s="13">
        <v>33823</v>
      </c>
      <c r="B282" s="19">
        <f t="shared" si="24"/>
        <v>1992</v>
      </c>
      <c r="C282">
        <f>[1]RechargeReductions!Q282*1.9835</f>
        <v>0</v>
      </c>
      <c r="D282" s="19">
        <f t="shared" si="25"/>
        <v>0</v>
      </c>
      <c r="E282">
        <f>[1]RechargeReductions!G282*1.9835</f>
        <v>0</v>
      </c>
      <c r="F282" s="19">
        <f t="shared" si="26"/>
        <v>0</v>
      </c>
      <c r="G282">
        <f>[1]RechargeReductions!I282*1.9835</f>
        <v>0</v>
      </c>
      <c r="H282" s="19">
        <f t="shared" si="27"/>
        <v>0</v>
      </c>
      <c r="I282">
        <f>[1]RechargeReductions!L282*1.9835</f>
        <v>0</v>
      </c>
      <c r="J282" s="19">
        <f t="shared" si="28"/>
        <v>0</v>
      </c>
      <c r="K282">
        <f>LOOKUP(B282,[1]MaxFinancial!$A$2:$A$27,[1]MaxFinancial!$B$2:$B$27)</f>
        <v>-4.34</v>
      </c>
      <c r="M282" t="s">
        <v>91</v>
      </c>
      <c r="N282" s="13" t="s">
        <v>4</v>
      </c>
      <c r="O282" s="19">
        <v>22</v>
      </c>
      <c r="P282" s="19">
        <v>0</v>
      </c>
      <c r="Q282" s="19">
        <v>-3.5900000000000025</v>
      </c>
      <c r="R282" s="13">
        <f t="shared" si="29"/>
        <v>42064</v>
      </c>
    </row>
    <row r="283" spans="1:18">
      <c r="A283" s="13">
        <v>33824</v>
      </c>
      <c r="B283" s="19">
        <f t="shared" si="24"/>
        <v>1992</v>
      </c>
      <c r="C283">
        <f>[1]RechargeReductions!Q283*1.9835</f>
        <v>0</v>
      </c>
      <c r="D283" s="19">
        <f t="shared" si="25"/>
        <v>0</v>
      </c>
      <c r="E283">
        <f>[1]RechargeReductions!G283*1.9835</f>
        <v>0</v>
      </c>
      <c r="F283" s="19">
        <f t="shared" si="26"/>
        <v>0</v>
      </c>
      <c r="G283">
        <f>[1]RechargeReductions!I283*1.9835</f>
        <v>0</v>
      </c>
      <c r="H283" s="19">
        <f t="shared" si="27"/>
        <v>0</v>
      </c>
      <c r="I283">
        <f>[1]RechargeReductions!L283*1.9835</f>
        <v>0</v>
      </c>
      <c r="J283" s="19">
        <f t="shared" si="28"/>
        <v>0</v>
      </c>
      <c r="K283">
        <f>LOOKUP(B283,[1]MaxFinancial!$A$2:$A$27,[1]MaxFinancial!$B$2:$B$27)</f>
        <v>-4.34</v>
      </c>
      <c r="M283" t="s">
        <v>91</v>
      </c>
      <c r="N283" s="13" t="s">
        <v>5</v>
      </c>
      <c r="O283" s="19">
        <v>0</v>
      </c>
      <c r="P283" s="19">
        <v>0</v>
      </c>
      <c r="Q283" s="19">
        <v>-3.5900000000000025</v>
      </c>
      <c r="R283" s="13">
        <f t="shared" si="29"/>
        <v>42095</v>
      </c>
    </row>
    <row r="284" spans="1:18">
      <c r="A284" s="13">
        <v>33825</v>
      </c>
      <c r="B284" s="19">
        <f t="shared" si="24"/>
        <v>1992</v>
      </c>
      <c r="C284">
        <f>[1]RechargeReductions!Q284*1.9835</f>
        <v>0</v>
      </c>
      <c r="D284" s="19">
        <f t="shared" si="25"/>
        <v>0</v>
      </c>
      <c r="E284">
        <f>[1]RechargeReductions!G284*1.9835</f>
        <v>0</v>
      </c>
      <c r="F284" s="19">
        <f t="shared" si="26"/>
        <v>0</v>
      </c>
      <c r="G284">
        <f>[1]RechargeReductions!I284*1.9835</f>
        <v>0</v>
      </c>
      <c r="H284" s="19">
        <f t="shared" si="27"/>
        <v>0</v>
      </c>
      <c r="I284">
        <f>[1]RechargeReductions!L284*1.9835</f>
        <v>0</v>
      </c>
      <c r="J284" s="19">
        <f t="shared" si="28"/>
        <v>0</v>
      </c>
      <c r="K284">
        <f>LOOKUP(B284,[1]MaxFinancial!$A$2:$A$27,[1]MaxFinancial!$B$2:$B$27)</f>
        <v>-4.34</v>
      </c>
      <c r="M284" t="s">
        <v>91</v>
      </c>
      <c r="N284" s="13" t="s">
        <v>6</v>
      </c>
      <c r="O284" s="19">
        <v>0</v>
      </c>
      <c r="P284" s="19">
        <v>0</v>
      </c>
      <c r="Q284" s="19">
        <v>-3.5900000000000025</v>
      </c>
      <c r="R284" s="13">
        <f t="shared" si="29"/>
        <v>42125</v>
      </c>
    </row>
    <row r="285" spans="1:18">
      <c r="A285" s="13">
        <v>33826</v>
      </c>
      <c r="B285" s="19">
        <f t="shared" si="24"/>
        <v>1992</v>
      </c>
      <c r="C285">
        <f>[1]RechargeReductions!Q285*1.9835</f>
        <v>0</v>
      </c>
      <c r="D285" s="19">
        <f t="shared" si="25"/>
        <v>0</v>
      </c>
      <c r="E285">
        <f>[1]RechargeReductions!G285*1.9835</f>
        <v>0</v>
      </c>
      <c r="F285" s="19">
        <f t="shared" si="26"/>
        <v>0</v>
      </c>
      <c r="G285">
        <f>[1]RechargeReductions!I285*1.9835</f>
        <v>0</v>
      </c>
      <c r="H285" s="19">
        <f t="shared" si="27"/>
        <v>0</v>
      </c>
      <c r="I285">
        <f>[1]RechargeReductions!L285*1.9835</f>
        <v>0</v>
      </c>
      <c r="J285" s="19">
        <f t="shared" si="28"/>
        <v>0</v>
      </c>
      <c r="K285">
        <f>LOOKUP(B285,[1]MaxFinancial!$A$2:$A$27,[1]MaxFinancial!$B$2:$B$27)</f>
        <v>-4.34</v>
      </c>
      <c r="M285" t="s">
        <v>91</v>
      </c>
      <c r="N285" s="13" t="s">
        <v>7</v>
      </c>
      <c r="O285" s="19">
        <v>0</v>
      </c>
      <c r="P285" s="19">
        <v>0</v>
      </c>
      <c r="Q285" s="19">
        <v>-3.5900000000000025</v>
      </c>
      <c r="R285" s="13">
        <f t="shared" si="29"/>
        <v>42156</v>
      </c>
    </row>
    <row r="286" spans="1:18">
      <c r="A286" s="13">
        <v>33827</v>
      </c>
      <c r="B286" s="19">
        <f t="shared" si="24"/>
        <v>1992</v>
      </c>
      <c r="C286">
        <f>[1]RechargeReductions!Q286*1.9835</f>
        <v>0</v>
      </c>
      <c r="D286" s="19">
        <f t="shared" si="25"/>
        <v>0</v>
      </c>
      <c r="E286">
        <f>[1]RechargeReductions!G286*1.9835</f>
        <v>0</v>
      </c>
      <c r="F286" s="19">
        <f t="shared" si="26"/>
        <v>0</v>
      </c>
      <c r="G286">
        <f>[1]RechargeReductions!I286*1.9835</f>
        <v>0</v>
      </c>
      <c r="H286" s="19">
        <f t="shared" si="27"/>
        <v>0</v>
      </c>
      <c r="I286">
        <f>[1]RechargeReductions!L286*1.9835</f>
        <v>0</v>
      </c>
      <c r="J286" s="19">
        <f t="shared" si="28"/>
        <v>0</v>
      </c>
      <c r="K286">
        <f>LOOKUP(B286,[1]MaxFinancial!$A$2:$A$27,[1]MaxFinancial!$B$2:$B$27)</f>
        <v>-4.34</v>
      </c>
      <c r="M286" t="s">
        <v>91</v>
      </c>
      <c r="N286" s="13" t="s">
        <v>8</v>
      </c>
      <c r="O286" s="19">
        <v>0</v>
      </c>
      <c r="P286" s="19">
        <v>0</v>
      </c>
      <c r="Q286" s="19">
        <v>-3.5900000000000025</v>
      </c>
      <c r="R286" s="13">
        <f t="shared" si="29"/>
        <v>42186</v>
      </c>
    </row>
    <row r="287" spans="1:18">
      <c r="A287" s="13">
        <v>33828</v>
      </c>
      <c r="B287" s="19">
        <f t="shared" si="24"/>
        <v>1992</v>
      </c>
      <c r="C287">
        <f>[1]RechargeReductions!Q287*1.9835</f>
        <v>0</v>
      </c>
      <c r="D287" s="19">
        <f t="shared" si="25"/>
        <v>0</v>
      </c>
      <c r="E287">
        <f>[1]RechargeReductions!G287*1.9835</f>
        <v>0</v>
      </c>
      <c r="F287" s="19">
        <f t="shared" si="26"/>
        <v>0</v>
      </c>
      <c r="G287">
        <f>[1]RechargeReductions!I287*1.9835</f>
        <v>0</v>
      </c>
      <c r="H287" s="19">
        <f t="shared" si="27"/>
        <v>0</v>
      </c>
      <c r="I287">
        <f>[1]RechargeReductions!L287*1.9835</f>
        <v>0</v>
      </c>
      <c r="J287" s="19">
        <f t="shared" si="28"/>
        <v>0</v>
      </c>
      <c r="K287">
        <f>LOOKUP(B287,[1]MaxFinancial!$A$2:$A$27,[1]MaxFinancial!$B$2:$B$27)</f>
        <v>-4.34</v>
      </c>
      <c r="M287" t="s">
        <v>91</v>
      </c>
      <c r="N287" s="13" t="s">
        <v>9</v>
      </c>
      <c r="O287" s="19">
        <v>0</v>
      </c>
      <c r="P287" s="19">
        <v>0</v>
      </c>
      <c r="Q287" s="19">
        <v>-3.5900000000000025</v>
      </c>
      <c r="R287" s="13">
        <f t="shared" si="29"/>
        <v>42217</v>
      </c>
    </row>
    <row r="288" spans="1:18">
      <c r="A288" s="13">
        <v>33829</v>
      </c>
      <c r="B288" s="19">
        <f t="shared" si="24"/>
        <v>1992</v>
      </c>
      <c r="C288">
        <f>[1]RechargeReductions!Q288*1.9835</f>
        <v>0</v>
      </c>
      <c r="D288" s="19">
        <f t="shared" si="25"/>
        <v>0</v>
      </c>
      <c r="E288">
        <f>[1]RechargeReductions!G288*1.9835</f>
        <v>0</v>
      </c>
      <c r="F288" s="19">
        <f t="shared" si="26"/>
        <v>0</v>
      </c>
      <c r="G288">
        <f>[1]RechargeReductions!I288*1.9835</f>
        <v>0</v>
      </c>
      <c r="H288" s="19">
        <f t="shared" si="27"/>
        <v>0</v>
      </c>
      <c r="I288">
        <f>[1]RechargeReductions!L288*1.9835</f>
        <v>0</v>
      </c>
      <c r="J288" s="19">
        <f t="shared" si="28"/>
        <v>0</v>
      </c>
      <c r="K288">
        <f>LOOKUP(B288,[1]MaxFinancial!$A$2:$A$27,[1]MaxFinancial!$B$2:$B$27)</f>
        <v>-4.34</v>
      </c>
      <c r="M288" t="s">
        <v>91</v>
      </c>
      <c r="N288" s="13" t="s">
        <v>10</v>
      </c>
      <c r="O288" s="19">
        <v>0</v>
      </c>
      <c r="P288" s="19">
        <v>0</v>
      </c>
      <c r="Q288" s="19">
        <v>-3.5900000000000025</v>
      </c>
      <c r="R288" s="13">
        <f t="shared" si="29"/>
        <v>42248</v>
      </c>
    </row>
    <row r="289" spans="1:18">
      <c r="A289" s="13">
        <v>33830</v>
      </c>
      <c r="B289" s="19">
        <f t="shared" si="24"/>
        <v>1992</v>
      </c>
      <c r="C289">
        <f>[1]RechargeReductions!Q289*1.9835</f>
        <v>0</v>
      </c>
      <c r="D289" s="19">
        <f t="shared" si="25"/>
        <v>0</v>
      </c>
      <c r="E289">
        <f>[1]RechargeReductions!G289*1.9835</f>
        <v>0</v>
      </c>
      <c r="F289" s="19">
        <f t="shared" si="26"/>
        <v>0</v>
      </c>
      <c r="G289">
        <f>[1]RechargeReductions!I289*1.9835</f>
        <v>0</v>
      </c>
      <c r="H289" s="19">
        <f t="shared" si="27"/>
        <v>0</v>
      </c>
      <c r="I289">
        <f>[1]RechargeReductions!L289*1.9835</f>
        <v>0</v>
      </c>
      <c r="J289" s="19">
        <f t="shared" si="28"/>
        <v>0</v>
      </c>
      <c r="K289">
        <f>LOOKUP(B289,[1]MaxFinancial!$A$2:$A$27,[1]MaxFinancial!$B$2:$B$27)</f>
        <v>-4.34</v>
      </c>
      <c r="M289" t="s">
        <v>91</v>
      </c>
      <c r="N289" s="13" t="s">
        <v>11</v>
      </c>
      <c r="O289" s="19">
        <v>9</v>
      </c>
      <c r="P289" s="19">
        <v>0</v>
      </c>
      <c r="Q289" s="19">
        <v>-3.5900000000000025</v>
      </c>
      <c r="R289" s="13">
        <f t="shared" si="29"/>
        <v>42278</v>
      </c>
    </row>
    <row r="290" spans="1:18">
      <c r="A290" s="13">
        <v>33831</v>
      </c>
      <c r="B290" s="19">
        <f t="shared" si="24"/>
        <v>1992</v>
      </c>
      <c r="C290">
        <f>[1]RechargeReductions!Q290*1.9835</f>
        <v>0</v>
      </c>
      <c r="D290" s="19">
        <f t="shared" si="25"/>
        <v>0</v>
      </c>
      <c r="E290">
        <f>[1]RechargeReductions!G290*1.9835</f>
        <v>0</v>
      </c>
      <c r="F290" s="19">
        <f t="shared" si="26"/>
        <v>0</v>
      </c>
      <c r="G290">
        <f>[1]RechargeReductions!I290*1.9835</f>
        <v>0</v>
      </c>
      <c r="H290" s="19">
        <f t="shared" si="27"/>
        <v>0</v>
      </c>
      <c r="I290">
        <f>[1]RechargeReductions!L290*1.9835</f>
        <v>0</v>
      </c>
      <c r="J290" s="19">
        <f t="shared" si="28"/>
        <v>0</v>
      </c>
      <c r="K290">
        <f>LOOKUP(B290,[1]MaxFinancial!$A$2:$A$27,[1]MaxFinancial!$B$2:$B$27)</f>
        <v>-4.34</v>
      </c>
      <c r="M290" t="s">
        <v>91</v>
      </c>
      <c r="N290" s="13" t="s">
        <v>0</v>
      </c>
      <c r="O290" s="19">
        <v>30</v>
      </c>
      <c r="P290" s="19">
        <v>0</v>
      </c>
      <c r="Q290" s="19">
        <v>-1.49</v>
      </c>
      <c r="R290" s="13">
        <f t="shared" si="29"/>
        <v>42309</v>
      </c>
    </row>
    <row r="291" spans="1:18">
      <c r="A291" s="13">
        <v>33832</v>
      </c>
      <c r="B291" s="19">
        <f t="shared" si="24"/>
        <v>1992</v>
      </c>
      <c r="C291">
        <f>[1]RechargeReductions!Q291*1.9835</f>
        <v>0</v>
      </c>
      <c r="D291" s="19">
        <f t="shared" si="25"/>
        <v>0</v>
      </c>
      <c r="E291">
        <f>[1]RechargeReductions!G291*1.9835</f>
        <v>0</v>
      </c>
      <c r="F291" s="19">
        <f t="shared" si="26"/>
        <v>0</v>
      </c>
      <c r="G291">
        <f>[1]RechargeReductions!I291*1.9835</f>
        <v>0</v>
      </c>
      <c r="H291" s="19">
        <f t="shared" si="27"/>
        <v>0</v>
      </c>
      <c r="I291">
        <f>[1]RechargeReductions!L291*1.9835</f>
        <v>0</v>
      </c>
      <c r="J291" s="19">
        <f t="shared" si="28"/>
        <v>0</v>
      </c>
      <c r="K291">
        <f>LOOKUP(B291,[1]MaxFinancial!$A$2:$A$27,[1]MaxFinancial!$B$2:$B$27)</f>
        <v>-4.34</v>
      </c>
      <c r="M291" t="s">
        <v>91</v>
      </c>
      <c r="N291" s="13" t="s">
        <v>1</v>
      </c>
      <c r="O291" s="19">
        <v>31</v>
      </c>
      <c r="P291" s="19">
        <v>0</v>
      </c>
      <c r="Q291" s="19">
        <v>-1.4900000000000002</v>
      </c>
      <c r="R291" s="13">
        <f t="shared" si="29"/>
        <v>42339</v>
      </c>
    </row>
    <row r="292" spans="1:18">
      <c r="A292" s="13">
        <v>33833</v>
      </c>
      <c r="B292" s="19">
        <f t="shared" si="24"/>
        <v>1992</v>
      </c>
      <c r="C292">
        <f>[1]RechargeReductions!Q292*1.9835</f>
        <v>0</v>
      </c>
      <c r="D292" s="19">
        <f t="shared" si="25"/>
        <v>0</v>
      </c>
      <c r="E292">
        <f>[1]RechargeReductions!G292*1.9835</f>
        <v>0</v>
      </c>
      <c r="F292" s="19">
        <f t="shared" si="26"/>
        <v>0</v>
      </c>
      <c r="G292">
        <f>[1]RechargeReductions!I292*1.9835</f>
        <v>0</v>
      </c>
      <c r="H292" s="19">
        <f t="shared" si="27"/>
        <v>0</v>
      </c>
      <c r="I292">
        <f>[1]RechargeReductions!L292*1.9835</f>
        <v>0</v>
      </c>
      <c r="J292" s="19">
        <f t="shared" si="28"/>
        <v>0</v>
      </c>
      <c r="K292">
        <f>LOOKUP(B292,[1]MaxFinancial!$A$2:$A$27,[1]MaxFinancial!$B$2:$B$27)</f>
        <v>-4.34</v>
      </c>
      <c r="M292" t="s">
        <v>92</v>
      </c>
      <c r="N292" s="13" t="s">
        <v>2</v>
      </c>
      <c r="O292" s="19">
        <v>31</v>
      </c>
      <c r="P292" s="19">
        <v>0</v>
      </c>
      <c r="Q292" s="19">
        <v>-1.4900000000000002</v>
      </c>
      <c r="R292" s="13">
        <f t="shared" si="29"/>
        <v>42370</v>
      </c>
    </row>
    <row r="293" spans="1:18">
      <c r="A293" s="13">
        <v>33834</v>
      </c>
      <c r="B293" s="19">
        <f t="shared" si="24"/>
        <v>1992</v>
      </c>
      <c r="C293">
        <f>[1]RechargeReductions!Q293*1.9835</f>
        <v>0</v>
      </c>
      <c r="D293" s="19">
        <f t="shared" si="25"/>
        <v>0</v>
      </c>
      <c r="E293">
        <f>[1]RechargeReductions!G293*1.9835</f>
        <v>0</v>
      </c>
      <c r="F293" s="19">
        <f t="shared" si="26"/>
        <v>0</v>
      </c>
      <c r="G293">
        <f>[1]RechargeReductions!I293*1.9835</f>
        <v>0</v>
      </c>
      <c r="H293" s="19">
        <f t="shared" si="27"/>
        <v>0</v>
      </c>
      <c r="I293">
        <f>[1]RechargeReductions!L293*1.9835</f>
        <v>0</v>
      </c>
      <c r="J293" s="19">
        <f t="shared" si="28"/>
        <v>0</v>
      </c>
      <c r="K293">
        <f>LOOKUP(B293,[1]MaxFinancial!$A$2:$A$27,[1]MaxFinancial!$B$2:$B$27)</f>
        <v>-4.34</v>
      </c>
      <c r="M293" t="s">
        <v>92</v>
      </c>
      <c r="N293" s="13" t="s">
        <v>3</v>
      </c>
      <c r="O293" s="19">
        <v>29</v>
      </c>
      <c r="P293" s="19">
        <v>0</v>
      </c>
      <c r="Q293" s="19">
        <v>-1.49</v>
      </c>
      <c r="R293" s="13">
        <f t="shared" si="29"/>
        <v>42401</v>
      </c>
    </row>
    <row r="294" spans="1:18">
      <c r="A294" s="13">
        <v>33835</v>
      </c>
      <c r="B294" s="19">
        <f t="shared" si="24"/>
        <v>1992</v>
      </c>
      <c r="C294">
        <f>[1]RechargeReductions!Q294*1.9835</f>
        <v>0</v>
      </c>
      <c r="D294" s="19">
        <f t="shared" si="25"/>
        <v>0</v>
      </c>
      <c r="E294">
        <f>[1]RechargeReductions!G294*1.9835</f>
        <v>0</v>
      </c>
      <c r="F294" s="19">
        <f t="shared" si="26"/>
        <v>0</v>
      </c>
      <c r="G294">
        <f>[1]RechargeReductions!I294*1.9835</f>
        <v>0</v>
      </c>
      <c r="H294" s="19">
        <f t="shared" si="27"/>
        <v>0</v>
      </c>
      <c r="I294">
        <f>[1]RechargeReductions!L294*1.9835</f>
        <v>0</v>
      </c>
      <c r="J294" s="19">
        <f t="shared" si="28"/>
        <v>0</v>
      </c>
      <c r="K294">
        <f>LOOKUP(B294,[1]MaxFinancial!$A$2:$A$27,[1]MaxFinancial!$B$2:$B$27)</f>
        <v>-4.34</v>
      </c>
      <c r="M294" t="s">
        <v>92</v>
      </c>
      <c r="N294" s="13" t="s">
        <v>4</v>
      </c>
      <c r="O294" s="19">
        <v>30</v>
      </c>
      <c r="P294" s="19">
        <v>0</v>
      </c>
      <c r="Q294" s="19">
        <v>-1.4900000000000002</v>
      </c>
      <c r="R294" s="13">
        <f t="shared" si="29"/>
        <v>42430</v>
      </c>
    </row>
    <row r="295" spans="1:18">
      <c r="A295" s="13">
        <v>33836</v>
      </c>
      <c r="B295" s="19">
        <f t="shared" si="24"/>
        <v>1992</v>
      </c>
      <c r="C295">
        <f>[1]RechargeReductions!Q295*1.9835</f>
        <v>0</v>
      </c>
      <c r="D295" s="19">
        <f t="shared" si="25"/>
        <v>0</v>
      </c>
      <c r="E295">
        <f>[1]RechargeReductions!G295*1.9835</f>
        <v>0</v>
      </c>
      <c r="F295" s="19">
        <f t="shared" si="26"/>
        <v>0</v>
      </c>
      <c r="G295">
        <f>[1]RechargeReductions!I295*1.9835</f>
        <v>0</v>
      </c>
      <c r="H295" s="19">
        <f t="shared" si="27"/>
        <v>0</v>
      </c>
      <c r="I295">
        <f>[1]RechargeReductions!L295*1.9835</f>
        <v>0</v>
      </c>
      <c r="J295" s="19">
        <f t="shared" si="28"/>
        <v>0</v>
      </c>
      <c r="K295">
        <f>LOOKUP(B295,[1]MaxFinancial!$A$2:$A$27,[1]MaxFinancial!$B$2:$B$27)</f>
        <v>-4.34</v>
      </c>
      <c r="M295" t="s">
        <v>92</v>
      </c>
      <c r="N295" s="13" t="s">
        <v>5</v>
      </c>
      <c r="O295" s="19">
        <v>0</v>
      </c>
      <c r="P295" s="19">
        <v>0</v>
      </c>
      <c r="Q295" s="19">
        <v>-1.49</v>
      </c>
      <c r="R295" s="13">
        <f t="shared" si="29"/>
        <v>42461</v>
      </c>
    </row>
    <row r="296" spans="1:18">
      <c r="A296" s="13">
        <v>33837</v>
      </c>
      <c r="B296" s="19">
        <f t="shared" si="24"/>
        <v>1992</v>
      </c>
      <c r="C296">
        <f>[1]RechargeReductions!Q296*1.9835</f>
        <v>0</v>
      </c>
      <c r="D296" s="19">
        <f t="shared" si="25"/>
        <v>0</v>
      </c>
      <c r="E296">
        <f>[1]RechargeReductions!G296*1.9835</f>
        <v>0</v>
      </c>
      <c r="F296" s="19">
        <f t="shared" si="26"/>
        <v>0</v>
      </c>
      <c r="G296">
        <f>[1]RechargeReductions!I296*1.9835</f>
        <v>0</v>
      </c>
      <c r="H296" s="19">
        <f t="shared" si="27"/>
        <v>0</v>
      </c>
      <c r="I296">
        <f>[1]RechargeReductions!L296*1.9835</f>
        <v>0</v>
      </c>
      <c r="J296" s="19">
        <f t="shared" si="28"/>
        <v>0</v>
      </c>
      <c r="K296">
        <f>LOOKUP(B296,[1]MaxFinancial!$A$2:$A$27,[1]MaxFinancial!$B$2:$B$27)</f>
        <v>-4.34</v>
      </c>
      <c r="M296" t="s">
        <v>92</v>
      </c>
      <c r="N296" s="13" t="s">
        <v>6</v>
      </c>
      <c r="O296" s="19">
        <v>0</v>
      </c>
      <c r="P296" s="19">
        <v>0</v>
      </c>
      <c r="Q296" s="19">
        <v>-1.4900000000000002</v>
      </c>
      <c r="R296" s="13">
        <f t="shared" si="29"/>
        <v>42491</v>
      </c>
    </row>
    <row r="297" spans="1:18">
      <c r="A297" s="13">
        <v>33838</v>
      </c>
      <c r="B297" s="19">
        <f t="shared" si="24"/>
        <v>1992</v>
      </c>
      <c r="C297">
        <f>[1]RechargeReductions!Q297*1.9835</f>
        <v>0</v>
      </c>
      <c r="D297" s="19">
        <f t="shared" si="25"/>
        <v>0</v>
      </c>
      <c r="E297">
        <f>[1]RechargeReductions!G297*1.9835</f>
        <v>0</v>
      </c>
      <c r="F297" s="19">
        <f t="shared" si="26"/>
        <v>0</v>
      </c>
      <c r="G297">
        <f>[1]RechargeReductions!I297*1.9835</f>
        <v>0</v>
      </c>
      <c r="H297" s="19">
        <f t="shared" si="27"/>
        <v>0</v>
      </c>
      <c r="I297">
        <f>[1]RechargeReductions!L297*1.9835</f>
        <v>0</v>
      </c>
      <c r="J297" s="19">
        <f t="shared" si="28"/>
        <v>0</v>
      </c>
      <c r="K297">
        <f>LOOKUP(B297,[1]MaxFinancial!$A$2:$A$27,[1]MaxFinancial!$B$2:$B$27)</f>
        <v>-4.34</v>
      </c>
      <c r="M297" t="s">
        <v>92</v>
      </c>
      <c r="N297" s="13" t="s">
        <v>7</v>
      </c>
      <c r="O297" s="19">
        <v>0</v>
      </c>
      <c r="P297" s="19">
        <v>0</v>
      </c>
      <c r="Q297" s="19">
        <v>-1.49</v>
      </c>
      <c r="R297" s="13">
        <f t="shared" si="29"/>
        <v>42522</v>
      </c>
    </row>
    <row r="298" spans="1:18">
      <c r="A298" s="13">
        <v>33839</v>
      </c>
      <c r="B298" s="19">
        <f t="shared" si="24"/>
        <v>1992</v>
      </c>
      <c r="C298">
        <f>[1]RechargeReductions!Q298*1.9835</f>
        <v>0</v>
      </c>
      <c r="D298" s="19">
        <f t="shared" si="25"/>
        <v>0</v>
      </c>
      <c r="E298">
        <f>[1]RechargeReductions!G298*1.9835</f>
        <v>0</v>
      </c>
      <c r="F298" s="19">
        <f t="shared" si="26"/>
        <v>0</v>
      </c>
      <c r="G298">
        <f>[1]RechargeReductions!I298*1.9835</f>
        <v>0</v>
      </c>
      <c r="H298" s="19">
        <f t="shared" si="27"/>
        <v>0</v>
      </c>
      <c r="I298">
        <f>[1]RechargeReductions!L298*1.9835</f>
        <v>0</v>
      </c>
      <c r="J298" s="19">
        <f t="shared" si="28"/>
        <v>0</v>
      </c>
      <c r="K298">
        <f>LOOKUP(B298,[1]MaxFinancial!$A$2:$A$27,[1]MaxFinancial!$B$2:$B$27)</f>
        <v>-4.34</v>
      </c>
      <c r="M298" t="s">
        <v>92</v>
      </c>
      <c r="N298" s="13" t="s">
        <v>8</v>
      </c>
      <c r="O298" s="19">
        <v>0</v>
      </c>
      <c r="P298" s="19">
        <v>0</v>
      </c>
      <c r="Q298" s="19">
        <v>-1.4900000000000002</v>
      </c>
      <c r="R298" s="13">
        <f t="shared" si="29"/>
        <v>42552</v>
      </c>
    </row>
    <row r="299" spans="1:18">
      <c r="A299" s="13">
        <v>33840</v>
      </c>
      <c r="B299" s="19">
        <f t="shared" si="24"/>
        <v>1992</v>
      </c>
      <c r="C299">
        <f>[1]RechargeReductions!Q299*1.9835</f>
        <v>0</v>
      </c>
      <c r="D299" s="19">
        <f t="shared" si="25"/>
        <v>0</v>
      </c>
      <c r="E299">
        <f>[1]RechargeReductions!G299*1.9835</f>
        <v>0</v>
      </c>
      <c r="F299" s="19">
        <f t="shared" si="26"/>
        <v>0</v>
      </c>
      <c r="G299">
        <f>[1]RechargeReductions!I299*1.9835</f>
        <v>0</v>
      </c>
      <c r="H299" s="19">
        <f t="shared" si="27"/>
        <v>0</v>
      </c>
      <c r="I299">
        <f>[1]RechargeReductions!L299*1.9835</f>
        <v>0</v>
      </c>
      <c r="J299" s="19">
        <f t="shared" si="28"/>
        <v>0</v>
      </c>
      <c r="K299">
        <f>LOOKUP(B299,[1]MaxFinancial!$A$2:$A$27,[1]MaxFinancial!$B$2:$B$27)</f>
        <v>-4.34</v>
      </c>
      <c r="M299" t="s">
        <v>92</v>
      </c>
      <c r="N299" s="13" t="s">
        <v>9</v>
      </c>
      <c r="O299" s="19">
        <v>0</v>
      </c>
      <c r="P299" s="19">
        <v>0</v>
      </c>
      <c r="Q299" s="19">
        <v>-1.4900000000000002</v>
      </c>
      <c r="R299" s="13">
        <f t="shared" si="29"/>
        <v>42583</v>
      </c>
    </row>
    <row r="300" spans="1:18">
      <c r="A300" s="13">
        <v>33841</v>
      </c>
      <c r="B300" s="19">
        <f t="shared" si="24"/>
        <v>1992</v>
      </c>
      <c r="C300">
        <f>[1]RechargeReductions!Q300*1.9835</f>
        <v>0</v>
      </c>
      <c r="D300" s="19">
        <f t="shared" si="25"/>
        <v>0</v>
      </c>
      <c r="E300">
        <f>[1]RechargeReductions!G300*1.9835</f>
        <v>0</v>
      </c>
      <c r="F300" s="19">
        <f t="shared" si="26"/>
        <v>0</v>
      </c>
      <c r="G300">
        <f>[1]RechargeReductions!I300*1.9835</f>
        <v>0</v>
      </c>
      <c r="H300" s="19">
        <f t="shared" si="27"/>
        <v>0</v>
      </c>
      <c r="I300">
        <f>[1]RechargeReductions!L300*1.9835</f>
        <v>0</v>
      </c>
      <c r="J300" s="19">
        <f t="shared" si="28"/>
        <v>0</v>
      </c>
      <c r="K300">
        <f>LOOKUP(B300,[1]MaxFinancial!$A$2:$A$27,[1]MaxFinancial!$B$2:$B$27)</f>
        <v>-4.34</v>
      </c>
      <c r="M300" t="s">
        <v>92</v>
      </c>
      <c r="N300" s="13" t="s">
        <v>10</v>
      </c>
      <c r="O300" s="19">
        <v>0</v>
      </c>
      <c r="P300" s="19">
        <v>0</v>
      </c>
      <c r="Q300" s="19">
        <v>-1.49</v>
      </c>
      <c r="R300" s="13">
        <f t="shared" si="29"/>
        <v>42614</v>
      </c>
    </row>
    <row r="301" spans="1:18">
      <c r="A301" s="13">
        <v>33842</v>
      </c>
      <c r="B301" s="19">
        <f t="shared" si="24"/>
        <v>1992</v>
      </c>
      <c r="C301">
        <f>[1]RechargeReductions!Q301*1.9835</f>
        <v>0</v>
      </c>
      <c r="D301" s="19">
        <f t="shared" si="25"/>
        <v>0</v>
      </c>
      <c r="E301">
        <f>[1]RechargeReductions!G301*1.9835</f>
        <v>0</v>
      </c>
      <c r="F301" s="19">
        <f t="shared" si="26"/>
        <v>0</v>
      </c>
      <c r="G301">
        <f>[1]RechargeReductions!I301*1.9835</f>
        <v>0</v>
      </c>
      <c r="H301" s="19">
        <f t="shared" si="27"/>
        <v>0</v>
      </c>
      <c r="I301">
        <f>[1]RechargeReductions!L301*1.9835</f>
        <v>0</v>
      </c>
      <c r="J301" s="19">
        <f t="shared" si="28"/>
        <v>0</v>
      </c>
      <c r="K301">
        <f>LOOKUP(B301,[1]MaxFinancial!$A$2:$A$27,[1]MaxFinancial!$B$2:$B$27)</f>
        <v>-4.34</v>
      </c>
      <c r="M301" t="s">
        <v>92</v>
      </c>
      <c r="N301" s="13" t="s">
        <v>11</v>
      </c>
      <c r="O301" s="19">
        <v>7</v>
      </c>
      <c r="P301" s="19">
        <v>0</v>
      </c>
      <c r="Q301" s="19">
        <v>-1.4900000000000002</v>
      </c>
      <c r="R301" s="13">
        <f t="shared" si="29"/>
        <v>42644</v>
      </c>
    </row>
    <row r="302" spans="1:18">
      <c r="A302" s="13">
        <v>33843</v>
      </c>
      <c r="B302" s="19">
        <f t="shared" si="24"/>
        <v>1992</v>
      </c>
      <c r="C302">
        <f>[1]RechargeReductions!Q302*1.9835</f>
        <v>0</v>
      </c>
      <c r="D302" s="19">
        <f t="shared" si="25"/>
        <v>0</v>
      </c>
      <c r="E302">
        <f>[1]RechargeReductions!G302*1.9835</f>
        <v>0</v>
      </c>
      <c r="F302" s="19">
        <f t="shared" si="26"/>
        <v>0</v>
      </c>
      <c r="G302">
        <f>[1]RechargeReductions!I302*1.9835</f>
        <v>0</v>
      </c>
      <c r="H302" s="19">
        <f t="shared" si="27"/>
        <v>0</v>
      </c>
      <c r="I302">
        <f>[1]RechargeReductions!L302*1.9835</f>
        <v>0</v>
      </c>
      <c r="J302" s="19">
        <f t="shared" si="28"/>
        <v>0</v>
      </c>
      <c r="K302">
        <f>LOOKUP(B302,[1]MaxFinancial!$A$2:$A$27,[1]MaxFinancial!$B$2:$B$27)</f>
        <v>-4.34</v>
      </c>
      <c r="M302" t="s">
        <v>92</v>
      </c>
      <c r="N302" s="13" t="s">
        <v>0</v>
      </c>
      <c r="O302" s="19">
        <v>30</v>
      </c>
      <c r="P302" s="19">
        <v>0</v>
      </c>
      <c r="Q302" s="19">
        <v>3.5799999999999987</v>
      </c>
      <c r="R302" s="13">
        <f t="shared" si="29"/>
        <v>42675</v>
      </c>
    </row>
    <row r="303" spans="1:18">
      <c r="A303" s="13">
        <v>33844</v>
      </c>
      <c r="B303" s="19">
        <f t="shared" si="24"/>
        <v>1992</v>
      </c>
      <c r="C303">
        <f>[1]RechargeReductions!Q303*1.9835</f>
        <v>0</v>
      </c>
      <c r="D303" s="19">
        <f t="shared" si="25"/>
        <v>0</v>
      </c>
      <c r="E303">
        <f>[1]RechargeReductions!G303*1.9835</f>
        <v>0</v>
      </c>
      <c r="F303" s="19">
        <f t="shared" si="26"/>
        <v>0</v>
      </c>
      <c r="G303">
        <f>[1]RechargeReductions!I303*1.9835</f>
        <v>0</v>
      </c>
      <c r="H303" s="19">
        <f t="shared" si="27"/>
        <v>0</v>
      </c>
      <c r="I303">
        <f>[1]RechargeReductions!L303*1.9835</f>
        <v>0</v>
      </c>
      <c r="J303" s="19">
        <f t="shared" si="28"/>
        <v>0</v>
      </c>
      <c r="K303">
        <f>LOOKUP(B303,[1]MaxFinancial!$A$2:$A$27,[1]MaxFinancial!$B$2:$B$27)</f>
        <v>-4.34</v>
      </c>
      <c r="M303" t="s">
        <v>92</v>
      </c>
      <c r="N303" s="13" t="s">
        <v>1</v>
      </c>
      <c r="O303" s="19">
        <v>31</v>
      </c>
      <c r="P303" s="19">
        <v>0</v>
      </c>
      <c r="Q303" s="19">
        <v>3.5799999999999987</v>
      </c>
      <c r="R303" s="13">
        <f t="shared" si="29"/>
        <v>42705</v>
      </c>
    </row>
    <row r="304" spans="1:18">
      <c r="A304" s="13">
        <v>33845</v>
      </c>
      <c r="B304" s="19">
        <f t="shared" si="24"/>
        <v>1992</v>
      </c>
      <c r="C304">
        <f>[1]RechargeReductions!Q304*1.9835</f>
        <v>0</v>
      </c>
      <c r="D304" s="19">
        <f t="shared" si="25"/>
        <v>0</v>
      </c>
      <c r="E304">
        <f>[1]RechargeReductions!G304*1.9835</f>
        <v>0</v>
      </c>
      <c r="F304" s="19">
        <f t="shared" si="26"/>
        <v>0</v>
      </c>
      <c r="G304">
        <f>[1]RechargeReductions!I304*1.9835</f>
        <v>0</v>
      </c>
      <c r="H304" s="19">
        <f t="shared" si="27"/>
        <v>0</v>
      </c>
      <c r="I304">
        <f>[1]RechargeReductions!L304*1.9835</f>
        <v>0</v>
      </c>
      <c r="J304" s="19">
        <f t="shared" si="28"/>
        <v>0</v>
      </c>
      <c r="K304">
        <f>LOOKUP(B304,[1]MaxFinancial!$A$2:$A$27,[1]MaxFinancial!$B$2:$B$27)</f>
        <v>-4.34</v>
      </c>
      <c r="M304" t="s">
        <v>93</v>
      </c>
      <c r="N304" s="13" t="s">
        <v>2</v>
      </c>
      <c r="O304" s="19">
        <v>31</v>
      </c>
      <c r="P304" s="19">
        <v>0</v>
      </c>
      <c r="Q304" s="19">
        <v>3.5799999999999987</v>
      </c>
      <c r="R304" s="13">
        <f t="shared" si="29"/>
        <v>42736</v>
      </c>
    </row>
    <row r="305" spans="1:18">
      <c r="A305" s="13">
        <v>33846</v>
      </c>
      <c r="B305" s="19">
        <f t="shared" si="24"/>
        <v>1992</v>
      </c>
      <c r="C305">
        <f>[1]RechargeReductions!Q305*1.9835</f>
        <v>0</v>
      </c>
      <c r="D305" s="19">
        <f t="shared" si="25"/>
        <v>0</v>
      </c>
      <c r="E305">
        <f>[1]RechargeReductions!G305*1.9835</f>
        <v>0</v>
      </c>
      <c r="F305" s="19">
        <f t="shared" si="26"/>
        <v>0</v>
      </c>
      <c r="G305">
        <f>[1]RechargeReductions!I305*1.9835</f>
        <v>0</v>
      </c>
      <c r="H305" s="19">
        <f t="shared" si="27"/>
        <v>0</v>
      </c>
      <c r="I305">
        <f>[1]RechargeReductions!L305*1.9835</f>
        <v>0</v>
      </c>
      <c r="J305" s="19">
        <f t="shared" si="28"/>
        <v>0</v>
      </c>
      <c r="K305">
        <f>LOOKUP(B305,[1]MaxFinancial!$A$2:$A$27,[1]MaxFinancial!$B$2:$B$27)</f>
        <v>-4.34</v>
      </c>
      <c r="M305" t="s">
        <v>93</v>
      </c>
      <c r="N305" s="13" t="s">
        <v>3</v>
      </c>
      <c r="O305" s="19">
        <v>28</v>
      </c>
      <c r="P305" s="19">
        <v>4</v>
      </c>
      <c r="Q305" s="19">
        <v>3.5799999999999987</v>
      </c>
      <c r="R305" s="13">
        <f t="shared" si="29"/>
        <v>42767</v>
      </c>
    </row>
    <row r="306" spans="1:18">
      <c r="A306" s="13">
        <v>33847</v>
      </c>
      <c r="B306" s="19">
        <f t="shared" si="24"/>
        <v>1992</v>
      </c>
      <c r="C306">
        <f>[1]RechargeReductions!Q306*1.9835</f>
        <v>0</v>
      </c>
      <c r="D306" s="19">
        <f t="shared" si="25"/>
        <v>0</v>
      </c>
      <c r="E306">
        <f>[1]RechargeReductions!G306*1.9835</f>
        <v>0</v>
      </c>
      <c r="F306" s="19">
        <f t="shared" si="26"/>
        <v>0</v>
      </c>
      <c r="G306">
        <f>[1]RechargeReductions!I306*1.9835</f>
        <v>0</v>
      </c>
      <c r="H306" s="19">
        <f t="shared" si="27"/>
        <v>0</v>
      </c>
      <c r="I306">
        <f>[1]RechargeReductions!L306*1.9835</f>
        <v>0</v>
      </c>
      <c r="J306" s="19">
        <f t="shared" si="28"/>
        <v>0</v>
      </c>
      <c r="K306">
        <f>LOOKUP(B306,[1]MaxFinancial!$A$2:$A$27,[1]MaxFinancial!$B$2:$B$27)</f>
        <v>-4.34</v>
      </c>
      <c r="M306" t="s">
        <v>93</v>
      </c>
      <c r="N306" s="13" t="s">
        <v>4</v>
      </c>
      <c r="O306" s="19">
        <v>31</v>
      </c>
      <c r="P306" s="19">
        <v>30</v>
      </c>
      <c r="Q306" s="19">
        <v>3.5799999999999987</v>
      </c>
      <c r="R306" s="13">
        <f t="shared" si="29"/>
        <v>42795</v>
      </c>
    </row>
    <row r="307" spans="1:18">
      <c r="A307" s="13">
        <v>33848</v>
      </c>
      <c r="B307" s="19">
        <f t="shared" si="24"/>
        <v>1992</v>
      </c>
      <c r="C307">
        <f>[1]RechargeReductions!Q307*1.9835</f>
        <v>0</v>
      </c>
      <c r="D307" s="19">
        <f t="shared" si="25"/>
        <v>0</v>
      </c>
      <c r="E307">
        <f>[1]RechargeReductions!G307*1.9835</f>
        <v>0</v>
      </c>
      <c r="F307" s="19">
        <f t="shared" si="26"/>
        <v>0</v>
      </c>
      <c r="G307">
        <f>[1]RechargeReductions!I307*1.9835</f>
        <v>0</v>
      </c>
      <c r="H307" s="19">
        <f t="shared" si="27"/>
        <v>0</v>
      </c>
      <c r="I307">
        <f>[1]RechargeReductions!L307*1.9835</f>
        <v>0</v>
      </c>
      <c r="J307" s="19">
        <f t="shared" si="28"/>
        <v>0</v>
      </c>
      <c r="K307">
        <f>LOOKUP(B307,[1]MaxFinancial!$A$2:$A$27,[1]MaxFinancial!$B$2:$B$27)</f>
        <v>-4.34</v>
      </c>
      <c r="M307" t="s">
        <v>93</v>
      </c>
      <c r="N307" s="13" t="s">
        <v>5</v>
      </c>
      <c r="O307" s="19">
        <v>30</v>
      </c>
      <c r="P307" s="19">
        <v>30</v>
      </c>
      <c r="Q307" s="19">
        <v>3.5799999999999987</v>
      </c>
      <c r="R307" s="13">
        <f t="shared" si="29"/>
        <v>42826</v>
      </c>
    </row>
    <row r="308" spans="1:18">
      <c r="A308" s="13">
        <v>33849</v>
      </c>
      <c r="B308" s="19">
        <f t="shared" si="24"/>
        <v>1992</v>
      </c>
      <c r="C308">
        <f>[1]RechargeReductions!Q308*1.9835</f>
        <v>0</v>
      </c>
      <c r="D308" s="19">
        <f t="shared" si="25"/>
        <v>0</v>
      </c>
      <c r="E308">
        <f>[1]RechargeReductions!G308*1.9835</f>
        <v>0</v>
      </c>
      <c r="F308" s="19">
        <f t="shared" si="26"/>
        <v>0</v>
      </c>
      <c r="G308">
        <f>[1]RechargeReductions!I308*1.9835</f>
        <v>0</v>
      </c>
      <c r="H308" s="19">
        <f t="shared" si="27"/>
        <v>0</v>
      </c>
      <c r="I308">
        <f>[1]RechargeReductions!L308*1.9835</f>
        <v>0</v>
      </c>
      <c r="J308" s="19">
        <f t="shared" si="28"/>
        <v>0</v>
      </c>
      <c r="K308">
        <f>LOOKUP(B308,[1]MaxFinancial!$A$2:$A$27,[1]MaxFinancial!$B$2:$B$27)</f>
        <v>-4.34</v>
      </c>
      <c r="M308" t="s">
        <v>93</v>
      </c>
      <c r="N308" s="13" t="s">
        <v>6</v>
      </c>
      <c r="O308" s="19">
        <v>21</v>
      </c>
      <c r="P308" s="19">
        <v>15</v>
      </c>
      <c r="Q308" s="19">
        <v>3.5799999999999987</v>
      </c>
      <c r="R308" s="13">
        <f t="shared" si="29"/>
        <v>42856</v>
      </c>
    </row>
    <row r="309" spans="1:18">
      <c r="A309" s="13">
        <v>33850</v>
      </c>
      <c r="B309" s="19">
        <f t="shared" si="24"/>
        <v>1992</v>
      </c>
      <c r="C309">
        <f>[1]RechargeReductions!Q309*1.9835</f>
        <v>0</v>
      </c>
      <c r="D309" s="19">
        <f t="shared" si="25"/>
        <v>0</v>
      </c>
      <c r="E309">
        <f>[1]RechargeReductions!G309*1.9835</f>
        <v>0</v>
      </c>
      <c r="F309" s="19">
        <f t="shared" si="26"/>
        <v>0</v>
      </c>
      <c r="G309">
        <f>[1]RechargeReductions!I309*1.9835</f>
        <v>0</v>
      </c>
      <c r="H309" s="19">
        <f t="shared" si="27"/>
        <v>0</v>
      </c>
      <c r="I309">
        <f>[1]RechargeReductions!L309*1.9835</f>
        <v>0</v>
      </c>
      <c r="J309" s="19">
        <f t="shared" si="28"/>
        <v>0</v>
      </c>
      <c r="K309">
        <f>LOOKUP(B309,[1]MaxFinancial!$A$2:$A$27,[1]MaxFinancial!$B$2:$B$27)</f>
        <v>-4.34</v>
      </c>
      <c r="M309" t="s">
        <v>93</v>
      </c>
      <c r="N309" s="13" t="s">
        <v>7</v>
      </c>
      <c r="O309" s="19">
        <v>24</v>
      </c>
      <c r="P309" s="19">
        <v>5</v>
      </c>
      <c r="Q309" s="19">
        <v>3.5799999999999987</v>
      </c>
      <c r="R309" s="13">
        <f t="shared" si="29"/>
        <v>42887</v>
      </c>
    </row>
    <row r="310" spans="1:18">
      <c r="A310" s="13">
        <v>33851</v>
      </c>
      <c r="B310" s="19">
        <f t="shared" si="24"/>
        <v>1992</v>
      </c>
      <c r="C310">
        <f>[1]RechargeReductions!Q310*1.9835</f>
        <v>0</v>
      </c>
      <c r="D310" s="19">
        <f t="shared" si="25"/>
        <v>0</v>
      </c>
      <c r="E310">
        <f>[1]RechargeReductions!G310*1.9835</f>
        <v>0</v>
      </c>
      <c r="F310" s="19">
        <f t="shared" si="26"/>
        <v>0</v>
      </c>
      <c r="G310">
        <f>[1]RechargeReductions!I310*1.9835</f>
        <v>0</v>
      </c>
      <c r="H310" s="19">
        <f t="shared" si="27"/>
        <v>0</v>
      </c>
      <c r="I310">
        <f>[1]RechargeReductions!L310*1.9835</f>
        <v>0</v>
      </c>
      <c r="J310" s="19">
        <f t="shared" si="28"/>
        <v>0</v>
      </c>
      <c r="K310">
        <f>LOOKUP(B310,[1]MaxFinancial!$A$2:$A$27,[1]MaxFinancial!$B$2:$B$27)</f>
        <v>-4.34</v>
      </c>
      <c r="M310" t="s">
        <v>93</v>
      </c>
      <c r="N310" s="13" t="s">
        <v>8</v>
      </c>
      <c r="O310" s="19">
        <v>1</v>
      </c>
      <c r="P310" s="19">
        <v>0</v>
      </c>
      <c r="Q310" s="19">
        <v>3.5799999999999987</v>
      </c>
      <c r="R310" s="13">
        <f t="shared" si="29"/>
        <v>42917</v>
      </c>
    </row>
    <row r="311" spans="1:18">
      <c r="A311" s="13">
        <v>33852</v>
      </c>
      <c r="B311" s="19">
        <f t="shared" si="24"/>
        <v>1992</v>
      </c>
      <c r="C311">
        <f>[1]RechargeReductions!Q311*1.9835</f>
        <v>0</v>
      </c>
      <c r="D311" s="19">
        <f t="shared" si="25"/>
        <v>0</v>
      </c>
      <c r="E311">
        <f>[1]RechargeReductions!G311*1.9835</f>
        <v>0</v>
      </c>
      <c r="F311" s="19">
        <f t="shared" si="26"/>
        <v>0</v>
      </c>
      <c r="G311">
        <f>[1]RechargeReductions!I311*1.9835</f>
        <v>0</v>
      </c>
      <c r="H311" s="19">
        <f t="shared" si="27"/>
        <v>0</v>
      </c>
      <c r="I311">
        <f>[1]RechargeReductions!L311*1.9835</f>
        <v>0</v>
      </c>
      <c r="J311" s="19">
        <f t="shared" si="28"/>
        <v>0</v>
      </c>
      <c r="K311">
        <f>LOOKUP(B311,[1]MaxFinancial!$A$2:$A$27,[1]MaxFinancial!$B$2:$B$27)</f>
        <v>-4.34</v>
      </c>
      <c r="M311" t="s">
        <v>93</v>
      </c>
      <c r="N311" s="13" t="s">
        <v>9</v>
      </c>
      <c r="O311" s="19">
        <v>0</v>
      </c>
      <c r="P311" s="19">
        <v>0</v>
      </c>
      <c r="Q311" s="19">
        <v>3.5799999999999987</v>
      </c>
      <c r="R311" s="13">
        <f t="shared" si="29"/>
        <v>42948</v>
      </c>
    </row>
    <row r="312" spans="1:18">
      <c r="A312" s="13">
        <v>33853</v>
      </c>
      <c r="B312" s="19">
        <f t="shared" si="24"/>
        <v>1992</v>
      </c>
      <c r="C312">
        <f>[1]RechargeReductions!Q312*1.9835</f>
        <v>0</v>
      </c>
      <c r="D312" s="19">
        <f t="shared" si="25"/>
        <v>0</v>
      </c>
      <c r="E312">
        <f>[1]RechargeReductions!G312*1.9835</f>
        <v>0</v>
      </c>
      <c r="F312" s="19">
        <f t="shared" si="26"/>
        <v>0</v>
      </c>
      <c r="G312">
        <f>[1]RechargeReductions!I312*1.9835</f>
        <v>0</v>
      </c>
      <c r="H312" s="19">
        <f t="shared" si="27"/>
        <v>0</v>
      </c>
      <c r="I312">
        <f>[1]RechargeReductions!L312*1.9835</f>
        <v>0</v>
      </c>
      <c r="J312" s="19">
        <f t="shared" si="28"/>
        <v>0</v>
      </c>
      <c r="K312">
        <f>LOOKUP(B312,[1]MaxFinancial!$A$2:$A$27,[1]MaxFinancial!$B$2:$B$27)</f>
        <v>-4.34</v>
      </c>
      <c r="M312" t="s">
        <v>93</v>
      </c>
      <c r="N312" s="13" t="s">
        <v>10</v>
      </c>
      <c r="O312" s="19">
        <v>0</v>
      </c>
      <c r="P312" s="19">
        <v>0</v>
      </c>
      <c r="Q312" s="19">
        <v>3.5799999999999987</v>
      </c>
      <c r="R312" s="13">
        <f t="shared" si="29"/>
        <v>42979</v>
      </c>
    </row>
    <row r="313" spans="1:18">
      <c r="A313" s="13">
        <v>33854</v>
      </c>
      <c r="B313" s="19">
        <f t="shared" si="24"/>
        <v>1992</v>
      </c>
      <c r="C313">
        <f>[1]RechargeReductions!Q313*1.9835</f>
        <v>0</v>
      </c>
      <c r="D313" s="19">
        <f t="shared" si="25"/>
        <v>0</v>
      </c>
      <c r="E313">
        <f>[1]RechargeReductions!G313*1.9835</f>
        <v>0</v>
      </c>
      <c r="F313" s="19">
        <f t="shared" si="26"/>
        <v>0</v>
      </c>
      <c r="G313">
        <f>[1]RechargeReductions!I313*1.9835</f>
        <v>0</v>
      </c>
      <c r="H313" s="19">
        <f t="shared" si="27"/>
        <v>0</v>
      </c>
      <c r="I313">
        <f>[1]RechargeReductions!L313*1.9835</f>
        <v>0</v>
      </c>
      <c r="J313" s="19">
        <f t="shared" si="28"/>
        <v>0</v>
      </c>
      <c r="K313">
        <f>LOOKUP(B313,[1]MaxFinancial!$A$2:$A$27,[1]MaxFinancial!$B$2:$B$27)</f>
        <v>-4.34</v>
      </c>
      <c r="M313" t="s">
        <v>93</v>
      </c>
      <c r="N313" s="13" t="s">
        <v>11</v>
      </c>
      <c r="O313" s="19">
        <v>16</v>
      </c>
      <c r="P313" s="19">
        <v>0</v>
      </c>
      <c r="Q313" s="19">
        <v>3.5799999999999987</v>
      </c>
      <c r="R313" s="13">
        <f t="shared" si="29"/>
        <v>43009</v>
      </c>
    </row>
    <row r="314" spans="1:18">
      <c r="A314" s="13">
        <v>33855</v>
      </c>
      <c r="B314" s="19">
        <f t="shared" si="24"/>
        <v>1992</v>
      </c>
      <c r="C314">
        <f>[1]RechargeReductions!Q314*1.9835</f>
        <v>0</v>
      </c>
      <c r="D314" s="19">
        <f t="shared" si="25"/>
        <v>0</v>
      </c>
      <c r="E314">
        <f>[1]RechargeReductions!G314*1.9835</f>
        <v>0</v>
      </c>
      <c r="F314" s="19">
        <f t="shared" si="26"/>
        <v>0</v>
      </c>
      <c r="G314">
        <f>[1]RechargeReductions!I314*1.9835</f>
        <v>0</v>
      </c>
      <c r="H314" s="19">
        <f t="shared" si="27"/>
        <v>0</v>
      </c>
      <c r="I314">
        <f>[1]RechargeReductions!L314*1.9835</f>
        <v>0</v>
      </c>
      <c r="J314" s="19">
        <f t="shared" si="28"/>
        <v>0</v>
      </c>
      <c r="K314">
        <f>LOOKUP(B314,[1]MaxFinancial!$A$2:$A$27,[1]MaxFinancial!$B$2:$B$27)</f>
        <v>-4.34</v>
      </c>
      <c r="M314" t="s">
        <v>94</v>
      </c>
      <c r="O314" s="19">
        <v>5808</v>
      </c>
      <c r="P314" s="19">
        <v>1480</v>
      </c>
      <c r="Q314" s="19">
        <v>-0.6963156786353355</v>
      </c>
      <c r="R314" s="13" t="e">
        <f t="shared" si="29"/>
        <v>#VALUE!</v>
      </c>
    </row>
    <row r="315" spans="1:18">
      <c r="A315" s="13">
        <v>33856</v>
      </c>
      <c r="B315" s="19">
        <f t="shared" si="24"/>
        <v>1992</v>
      </c>
      <c r="C315">
        <f>[1]RechargeReductions!Q315*1.9835</f>
        <v>0</v>
      </c>
      <c r="D315" s="19">
        <f t="shared" si="25"/>
        <v>0</v>
      </c>
      <c r="E315">
        <f>[1]RechargeReductions!G315*1.9835</f>
        <v>0</v>
      </c>
      <c r="F315" s="19">
        <f t="shared" si="26"/>
        <v>0</v>
      </c>
      <c r="G315">
        <f>[1]RechargeReductions!I315*1.9835</f>
        <v>0</v>
      </c>
      <c r="H315" s="19">
        <f t="shared" si="27"/>
        <v>0</v>
      </c>
      <c r="I315">
        <f>[1]RechargeReductions!L315*1.9835</f>
        <v>0</v>
      </c>
      <c r="J315" s="19">
        <f t="shared" si="28"/>
        <v>0</v>
      </c>
      <c r="K315">
        <f>LOOKUP(B315,[1]MaxFinancial!$A$2:$A$27,[1]MaxFinancial!$B$2:$B$27)</f>
        <v>-4.34</v>
      </c>
    </row>
    <row r="316" spans="1:18">
      <c r="A316" s="13">
        <v>33857</v>
      </c>
      <c r="B316" s="19">
        <f t="shared" si="24"/>
        <v>1992</v>
      </c>
      <c r="C316">
        <f>[1]RechargeReductions!Q316*1.9835</f>
        <v>0</v>
      </c>
      <c r="D316" s="19">
        <f t="shared" si="25"/>
        <v>0</v>
      </c>
      <c r="E316">
        <f>[1]RechargeReductions!G316*1.9835</f>
        <v>0</v>
      </c>
      <c r="F316" s="19">
        <f t="shared" si="26"/>
        <v>0</v>
      </c>
      <c r="G316">
        <f>[1]RechargeReductions!I316*1.9835</f>
        <v>0</v>
      </c>
      <c r="H316" s="19">
        <f t="shared" si="27"/>
        <v>0</v>
      </c>
      <c r="I316">
        <f>[1]RechargeReductions!L316*1.9835</f>
        <v>0</v>
      </c>
      <c r="J316" s="19">
        <f t="shared" si="28"/>
        <v>0</v>
      </c>
      <c r="K316">
        <f>LOOKUP(B316,[1]MaxFinancial!$A$2:$A$27,[1]MaxFinancial!$B$2:$B$27)</f>
        <v>-4.34</v>
      </c>
    </row>
    <row r="317" spans="1:18">
      <c r="A317" s="13">
        <v>33858</v>
      </c>
      <c r="B317" s="19">
        <f t="shared" si="24"/>
        <v>1992</v>
      </c>
      <c r="C317">
        <f>[1]RechargeReductions!Q317*1.9835</f>
        <v>0</v>
      </c>
      <c r="D317" s="19">
        <f t="shared" si="25"/>
        <v>0</v>
      </c>
      <c r="E317">
        <f>[1]RechargeReductions!G317*1.9835</f>
        <v>0</v>
      </c>
      <c r="F317" s="19">
        <f t="shared" si="26"/>
        <v>0</v>
      </c>
      <c r="G317">
        <f>[1]RechargeReductions!I317*1.9835</f>
        <v>0</v>
      </c>
      <c r="H317" s="19">
        <f t="shared" si="27"/>
        <v>0</v>
      </c>
      <c r="I317">
        <f>[1]RechargeReductions!L317*1.9835</f>
        <v>0</v>
      </c>
      <c r="J317" s="19">
        <f t="shared" si="28"/>
        <v>0</v>
      </c>
      <c r="K317">
        <f>LOOKUP(B317,[1]MaxFinancial!$A$2:$A$27,[1]MaxFinancial!$B$2:$B$27)</f>
        <v>-4.34</v>
      </c>
    </row>
    <row r="318" spans="1:18">
      <c r="A318" s="13">
        <v>33859</v>
      </c>
      <c r="B318" s="19">
        <f t="shared" si="24"/>
        <v>1992</v>
      </c>
      <c r="C318">
        <f>[1]RechargeReductions!Q318*1.9835</f>
        <v>0</v>
      </c>
      <c r="D318" s="19">
        <f t="shared" si="25"/>
        <v>0</v>
      </c>
      <c r="E318">
        <f>[1]RechargeReductions!G318*1.9835</f>
        <v>0</v>
      </c>
      <c r="F318" s="19">
        <f t="shared" si="26"/>
        <v>0</v>
      </c>
      <c r="G318">
        <f>[1]RechargeReductions!I318*1.9835</f>
        <v>0</v>
      </c>
      <c r="H318" s="19">
        <f t="shared" si="27"/>
        <v>0</v>
      </c>
      <c r="I318">
        <f>[1]RechargeReductions!L318*1.9835</f>
        <v>0</v>
      </c>
      <c r="J318" s="19">
        <f t="shared" si="28"/>
        <v>0</v>
      </c>
      <c r="K318">
        <f>LOOKUP(B318,[1]MaxFinancial!$A$2:$A$27,[1]MaxFinancial!$B$2:$B$27)</f>
        <v>-4.34</v>
      </c>
    </row>
    <row r="319" spans="1:18">
      <c r="A319" s="13">
        <v>33860</v>
      </c>
      <c r="B319" s="19">
        <f t="shared" si="24"/>
        <v>1992</v>
      </c>
      <c r="C319">
        <f>[1]RechargeReductions!Q319*1.9835</f>
        <v>0</v>
      </c>
      <c r="D319" s="19">
        <f t="shared" si="25"/>
        <v>0</v>
      </c>
      <c r="E319">
        <f>[1]RechargeReductions!G319*1.9835</f>
        <v>0</v>
      </c>
      <c r="F319" s="19">
        <f t="shared" si="26"/>
        <v>0</v>
      </c>
      <c r="G319">
        <f>[1]RechargeReductions!I319*1.9835</f>
        <v>0</v>
      </c>
      <c r="H319" s="19">
        <f t="shared" si="27"/>
        <v>0</v>
      </c>
      <c r="I319">
        <f>[1]RechargeReductions!L319*1.9835</f>
        <v>0</v>
      </c>
      <c r="J319" s="19">
        <f t="shared" si="28"/>
        <v>0</v>
      </c>
      <c r="K319">
        <f>LOOKUP(B319,[1]MaxFinancial!$A$2:$A$27,[1]MaxFinancial!$B$2:$B$27)</f>
        <v>-4.34</v>
      </c>
    </row>
    <row r="320" spans="1:18">
      <c r="A320" s="13">
        <v>33861</v>
      </c>
      <c r="B320" s="19">
        <f t="shared" si="24"/>
        <v>1992</v>
      </c>
      <c r="C320">
        <f>[1]RechargeReductions!Q320*1.9835</f>
        <v>196.3665</v>
      </c>
      <c r="D320" s="19">
        <f t="shared" si="25"/>
        <v>0</v>
      </c>
      <c r="E320">
        <f>[1]RechargeReductions!G320*1.9835</f>
        <v>0</v>
      </c>
      <c r="F320" s="19">
        <f t="shared" si="26"/>
        <v>0</v>
      </c>
      <c r="G320">
        <f>[1]RechargeReductions!I320*1.9835</f>
        <v>0</v>
      </c>
      <c r="H320" s="19">
        <f t="shared" si="27"/>
        <v>0</v>
      </c>
      <c r="I320">
        <f>[1]RechargeReductions!L320*1.9835</f>
        <v>0</v>
      </c>
      <c r="J320" s="19">
        <f t="shared" si="28"/>
        <v>0</v>
      </c>
      <c r="K320">
        <f>LOOKUP(B320,[1]MaxFinancial!$A$2:$A$27,[1]MaxFinancial!$B$2:$B$27)</f>
        <v>-4.34</v>
      </c>
    </row>
    <row r="321" spans="1:11">
      <c r="A321" s="13">
        <v>33862</v>
      </c>
      <c r="B321" s="19">
        <f t="shared" si="24"/>
        <v>1992</v>
      </c>
      <c r="C321">
        <f>[1]RechargeReductions!Q321*1.9835</f>
        <v>152.7295</v>
      </c>
      <c r="D321" s="19">
        <f t="shared" si="25"/>
        <v>0</v>
      </c>
      <c r="E321">
        <f>[1]RechargeReductions!G321*1.9835</f>
        <v>0</v>
      </c>
      <c r="F321" s="19">
        <f t="shared" si="26"/>
        <v>0</v>
      </c>
      <c r="G321">
        <f>[1]RechargeReductions!I321*1.9835</f>
        <v>0</v>
      </c>
      <c r="H321" s="19">
        <f t="shared" si="27"/>
        <v>0</v>
      </c>
      <c r="I321">
        <f>[1]RechargeReductions!L321*1.9835</f>
        <v>0</v>
      </c>
      <c r="J321" s="19">
        <f t="shared" si="28"/>
        <v>0</v>
      </c>
      <c r="K321">
        <f>LOOKUP(B321,[1]MaxFinancial!$A$2:$A$27,[1]MaxFinancial!$B$2:$B$27)</f>
        <v>-4.34</v>
      </c>
    </row>
    <row r="322" spans="1:11">
      <c r="A322" s="13">
        <v>33863</v>
      </c>
      <c r="B322" s="19">
        <f t="shared" si="24"/>
        <v>1992</v>
      </c>
      <c r="C322">
        <f>[1]RechargeReductions!Q322*1.9835</f>
        <v>190.416</v>
      </c>
      <c r="D322" s="19">
        <f t="shared" si="25"/>
        <v>0</v>
      </c>
      <c r="E322">
        <f>[1]RechargeReductions!G322*1.9835</f>
        <v>0</v>
      </c>
      <c r="F322" s="19">
        <f t="shared" si="26"/>
        <v>0</v>
      </c>
      <c r="G322">
        <f>[1]RechargeReductions!I322*1.9835</f>
        <v>0</v>
      </c>
      <c r="H322" s="19">
        <f t="shared" si="27"/>
        <v>0</v>
      </c>
      <c r="I322">
        <f>[1]RechargeReductions!L322*1.9835</f>
        <v>0</v>
      </c>
      <c r="J322" s="19">
        <f t="shared" si="28"/>
        <v>0</v>
      </c>
      <c r="K322">
        <f>LOOKUP(B322,[1]MaxFinancial!$A$2:$A$27,[1]MaxFinancial!$B$2:$B$27)</f>
        <v>-4.34</v>
      </c>
    </row>
    <row r="323" spans="1:11">
      <c r="A323" s="13">
        <v>33864</v>
      </c>
      <c r="B323" s="19">
        <f t="shared" ref="B323:B386" si="30">YEAR(A323+61)</f>
        <v>1992</v>
      </c>
      <c r="C323">
        <f>[1]RechargeReductions!Q323*1.9835</f>
        <v>194.38300000000001</v>
      </c>
      <c r="D323" s="19">
        <f t="shared" ref="D323:D386" si="31">IF(C323&gt;300,1,0)</f>
        <v>0</v>
      </c>
      <c r="E323">
        <f>[1]RechargeReductions!G323*1.9835</f>
        <v>0</v>
      </c>
      <c r="F323" s="19">
        <f t="shared" ref="F323:F386" si="32">IF(E323&gt;300,1,0)</f>
        <v>0</v>
      </c>
      <c r="G323">
        <f>[1]RechargeReductions!I323*1.9835</f>
        <v>0</v>
      </c>
      <c r="H323" s="19">
        <f t="shared" ref="H323:H386" si="33">IF(G323&gt;0,1,0)</f>
        <v>0</v>
      </c>
      <c r="I323">
        <f>[1]RechargeReductions!L323*1.9835</f>
        <v>0</v>
      </c>
      <c r="J323" s="19">
        <f t="shared" ref="J323:J386" si="34">IF(I323&gt;0,1,0)</f>
        <v>0</v>
      </c>
      <c r="K323">
        <f>LOOKUP(B323,[1]MaxFinancial!$A$2:$A$27,[1]MaxFinancial!$B$2:$B$27)</f>
        <v>-4.34</v>
      </c>
    </row>
    <row r="324" spans="1:11">
      <c r="A324" s="13">
        <v>33865</v>
      </c>
      <c r="B324" s="19">
        <f t="shared" si="30"/>
        <v>1992</v>
      </c>
      <c r="C324">
        <f>[1]RechargeReductions!Q324*1.9835</f>
        <v>162.64699999999999</v>
      </c>
      <c r="D324" s="19">
        <f t="shared" si="31"/>
        <v>0</v>
      </c>
      <c r="E324">
        <f>[1]RechargeReductions!G324*1.9835</f>
        <v>0</v>
      </c>
      <c r="F324" s="19">
        <f t="shared" si="32"/>
        <v>0</v>
      </c>
      <c r="G324">
        <f>[1]RechargeReductions!I324*1.9835</f>
        <v>0</v>
      </c>
      <c r="H324" s="19">
        <f t="shared" si="33"/>
        <v>0</v>
      </c>
      <c r="I324">
        <f>[1]RechargeReductions!L324*1.9835</f>
        <v>0</v>
      </c>
      <c r="J324" s="19">
        <f t="shared" si="34"/>
        <v>0</v>
      </c>
      <c r="K324">
        <f>LOOKUP(B324,[1]MaxFinancial!$A$2:$A$27,[1]MaxFinancial!$B$2:$B$27)</f>
        <v>-4.34</v>
      </c>
    </row>
    <row r="325" spans="1:11">
      <c r="A325" s="13">
        <v>33866</v>
      </c>
      <c r="B325" s="19">
        <f t="shared" si="30"/>
        <v>1992</v>
      </c>
      <c r="C325">
        <f>[1]RechargeReductions!Q325*1.9835</f>
        <v>154.71299999999999</v>
      </c>
      <c r="D325" s="19">
        <f t="shared" si="31"/>
        <v>0</v>
      </c>
      <c r="E325">
        <f>[1]RechargeReductions!G325*1.9835</f>
        <v>0</v>
      </c>
      <c r="F325" s="19">
        <f t="shared" si="32"/>
        <v>0</v>
      </c>
      <c r="G325">
        <f>[1]RechargeReductions!I325*1.9835</f>
        <v>0</v>
      </c>
      <c r="H325" s="19">
        <f t="shared" si="33"/>
        <v>0</v>
      </c>
      <c r="I325">
        <f>[1]RechargeReductions!L325*1.9835</f>
        <v>0</v>
      </c>
      <c r="J325" s="19">
        <f t="shared" si="34"/>
        <v>0</v>
      </c>
      <c r="K325">
        <f>LOOKUP(B325,[1]MaxFinancial!$A$2:$A$27,[1]MaxFinancial!$B$2:$B$27)</f>
        <v>-4.34</v>
      </c>
    </row>
    <row r="326" spans="1:11">
      <c r="A326" s="13">
        <v>33867</v>
      </c>
      <c r="B326" s="19">
        <f t="shared" si="30"/>
        <v>1992</v>
      </c>
      <c r="C326">
        <f>[1]RechargeReductions!Q326*1.9835</f>
        <v>148.76250000000002</v>
      </c>
      <c r="D326" s="19">
        <f t="shared" si="31"/>
        <v>0</v>
      </c>
      <c r="E326">
        <f>[1]RechargeReductions!G326*1.9835</f>
        <v>0</v>
      </c>
      <c r="F326" s="19">
        <f t="shared" si="32"/>
        <v>0</v>
      </c>
      <c r="G326">
        <f>[1]RechargeReductions!I326*1.9835</f>
        <v>0</v>
      </c>
      <c r="H326" s="19">
        <f t="shared" si="33"/>
        <v>0</v>
      </c>
      <c r="I326">
        <f>[1]RechargeReductions!L326*1.9835</f>
        <v>0</v>
      </c>
      <c r="J326" s="19">
        <f t="shared" si="34"/>
        <v>0</v>
      </c>
      <c r="K326">
        <f>LOOKUP(B326,[1]MaxFinancial!$A$2:$A$27,[1]MaxFinancial!$B$2:$B$27)</f>
        <v>-4.34</v>
      </c>
    </row>
    <row r="327" spans="1:11">
      <c r="A327" s="13">
        <v>33868</v>
      </c>
      <c r="B327" s="19">
        <f t="shared" si="30"/>
        <v>1992</v>
      </c>
      <c r="C327">
        <f>[1]RechargeReductions!Q327*1.9835</f>
        <v>200.33350000000002</v>
      </c>
      <c r="D327" s="19">
        <f t="shared" si="31"/>
        <v>0</v>
      </c>
      <c r="E327">
        <f>[1]RechargeReductions!G327*1.9835</f>
        <v>0</v>
      </c>
      <c r="F327" s="19">
        <f t="shared" si="32"/>
        <v>0</v>
      </c>
      <c r="G327">
        <f>[1]RechargeReductions!I327*1.9835</f>
        <v>0</v>
      </c>
      <c r="H327" s="19">
        <f t="shared" si="33"/>
        <v>0</v>
      </c>
      <c r="I327">
        <f>[1]RechargeReductions!L327*1.9835</f>
        <v>0</v>
      </c>
      <c r="J327" s="19">
        <f t="shared" si="34"/>
        <v>0</v>
      </c>
      <c r="K327">
        <f>LOOKUP(B327,[1]MaxFinancial!$A$2:$A$27,[1]MaxFinancial!$B$2:$B$27)</f>
        <v>-4.34</v>
      </c>
    </row>
    <row r="328" spans="1:11">
      <c r="A328" s="13">
        <v>33869</v>
      </c>
      <c r="B328" s="19">
        <f t="shared" si="30"/>
        <v>1992</v>
      </c>
      <c r="C328">
        <f>[1]RechargeReductions!Q328*1.9835</f>
        <v>206.28399999999999</v>
      </c>
      <c r="D328" s="19">
        <f t="shared" si="31"/>
        <v>0</v>
      </c>
      <c r="E328">
        <f>[1]RechargeReductions!G328*1.9835</f>
        <v>0</v>
      </c>
      <c r="F328" s="19">
        <f t="shared" si="32"/>
        <v>0</v>
      </c>
      <c r="G328">
        <f>[1]RechargeReductions!I328*1.9835</f>
        <v>0</v>
      </c>
      <c r="H328" s="19">
        <f t="shared" si="33"/>
        <v>0</v>
      </c>
      <c r="I328">
        <f>[1]RechargeReductions!L328*1.9835</f>
        <v>0</v>
      </c>
      <c r="J328" s="19">
        <f t="shared" si="34"/>
        <v>0</v>
      </c>
      <c r="K328">
        <f>LOOKUP(B328,[1]MaxFinancial!$A$2:$A$27,[1]MaxFinancial!$B$2:$B$27)</f>
        <v>-4.34</v>
      </c>
    </row>
    <row r="329" spans="1:11">
      <c r="A329" s="13">
        <v>33870</v>
      </c>
      <c r="B329" s="19">
        <f t="shared" si="30"/>
        <v>1992</v>
      </c>
      <c r="C329">
        <f>[1]RechargeReductions!Q329*1.9835</f>
        <v>349.096</v>
      </c>
      <c r="D329" s="19">
        <f t="shared" si="31"/>
        <v>1</v>
      </c>
      <c r="E329">
        <f>[1]RechargeReductions!G329*1.9835</f>
        <v>0</v>
      </c>
      <c r="F329" s="19">
        <f t="shared" si="32"/>
        <v>0</v>
      </c>
      <c r="G329">
        <f>[1]RechargeReductions!I329*1.9835</f>
        <v>0</v>
      </c>
      <c r="H329" s="19">
        <f t="shared" si="33"/>
        <v>0</v>
      </c>
      <c r="I329">
        <f>[1]RechargeReductions!L329*1.9835</f>
        <v>0</v>
      </c>
      <c r="J329" s="19">
        <f t="shared" si="34"/>
        <v>0</v>
      </c>
      <c r="K329">
        <f>LOOKUP(B329,[1]MaxFinancial!$A$2:$A$27,[1]MaxFinancial!$B$2:$B$27)</f>
        <v>-4.34</v>
      </c>
    </row>
    <row r="330" spans="1:11">
      <c r="A330" s="13">
        <v>33871</v>
      </c>
      <c r="B330" s="19">
        <f t="shared" si="30"/>
        <v>1992</v>
      </c>
      <c r="C330">
        <f>[1]RechargeReductions!Q330*1.9835</f>
        <v>184.46549999999999</v>
      </c>
      <c r="D330" s="19">
        <f t="shared" si="31"/>
        <v>0</v>
      </c>
      <c r="E330">
        <f>[1]RechargeReductions!G330*1.9835</f>
        <v>0</v>
      </c>
      <c r="F330" s="19">
        <f t="shared" si="32"/>
        <v>0</v>
      </c>
      <c r="G330">
        <f>[1]RechargeReductions!I330*1.9835</f>
        <v>0</v>
      </c>
      <c r="H330" s="19">
        <f t="shared" si="33"/>
        <v>0</v>
      </c>
      <c r="I330">
        <f>[1]RechargeReductions!L330*1.9835</f>
        <v>0</v>
      </c>
      <c r="J330" s="19">
        <f t="shared" si="34"/>
        <v>0</v>
      </c>
      <c r="K330">
        <f>LOOKUP(B330,[1]MaxFinancial!$A$2:$A$27,[1]MaxFinancial!$B$2:$B$27)</f>
        <v>-4.34</v>
      </c>
    </row>
    <row r="331" spans="1:11">
      <c r="A331" s="13">
        <v>33872</v>
      </c>
      <c r="B331" s="19">
        <f t="shared" si="30"/>
        <v>1992</v>
      </c>
      <c r="C331">
        <f>[1]RechargeReductions!Q331*1.9835</f>
        <v>176.53149999999999</v>
      </c>
      <c r="D331" s="19">
        <f t="shared" si="31"/>
        <v>0</v>
      </c>
      <c r="E331">
        <f>[1]RechargeReductions!G331*1.9835</f>
        <v>0</v>
      </c>
      <c r="F331" s="19">
        <f t="shared" si="32"/>
        <v>0</v>
      </c>
      <c r="G331">
        <f>[1]RechargeReductions!I331*1.9835</f>
        <v>0</v>
      </c>
      <c r="H331" s="19">
        <f t="shared" si="33"/>
        <v>0</v>
      </c>
      <c r="I331">
        <f>[1]RechargeReductions!L331*1.9835</f>
        <v>0</v>
      </c>
      <c r="J331" s="19">
        <f t="shared" si="34"/>
        <v>0</v>
      </c>
      <c r="K331">
        <f>LOOKUP(B331,[1]MaxFinancial!$A$2:$A$27,[1]MaxFinancial!$B$2:$B$27)</f>
        <v>-4.34</v>
      </c>
    </row>
    <row r="332" spans="1:11">
      <c r="A332" s="13">
        <v>33873</v>
      </c>
      <c r="B332" s="19">
        <f t="shared" si="30"/>
        <v>1992</v>
      </c>
      <c r="C332">
        <f>[1]RechargeReductions!Q332*1.9835</f>
        <v>150.74600000000001</v>
      </c>
      <c r="D332" s="19">
        <f t="shared" si="31"/>
        <v>0</v>
      </c>
      <c r="E332">
        <f>[1]RechargeReductions!G332*1.9835</f>
        <v>0</v>
      </c>
      <c r="F332" s="19">
        <f t="shared" si="32"/>
        <v>0</v>
      </c>
      <c r="G332">
        <f>[1]RechargeReductions!I332*1.9835</f>
        <v>0</v>
      </c>
      <c r="H332" s="19">
        <f t="shared" si="33"/>
        <v>0</v>
      </c>
      <c r="I332">
        <f>[1]RechargeReductions!L332*1.9835</f>
        <v>0</v>
      </c>
      <c r="J332" s="19">
        <f t="shared" si="34"/>
        <v>0</v>
      </c>
      <c r="K332">
        <f>LOOKUP(B332,[1]MaxFinancial!$A$2:$A$27,[1]MaxFinancial!$B$2:$B$27)</f>
        <v>-4.34</v>
      </c>
    </row>
    <row r="333" spans="1:11">
      <c r="A333" s="13">
        <v>33874</v>
      </c>
      <c r="B333" s="19">
        <f t="shared" si="30"/>
        <v>1992</v>
      </c>
      <c r="C333">
        <f>[1]RechargeReductions!Q333*1.9835</f>
        <v>142.81200000000001</v>
      </c>
      <c r="D333" s="19">
        <f t="shared" si="31"/>
        <v>0</v>
      </c>
      <c r="E333">
        <f>[1]RechargeReductions!G333*1.9835</f>
        <v>0</v>
      </c>
      <c r="F333" s="19">
        <f t="shared" si="32"/>
        <v>0</v>
      </c>
      <c r="G333">
        <f>[1]RechargeReductions!I333*1.9835</f>
        <v>0</v>
      </c>
      <c r="H333" s="19">
        <f t="shared" si="33"/>
        <v>0</v>
      </c>
      <c r="I333">
        <f>[1]RechargeReductions!L333*1.9835</f>
        <v>0</v>
      </c>
      <c r="J333" s="19">
        <f t="shared" si="34"/>
        <v>0</v>
      </c>
      <c r="K333">
        <f>LOOKUP(B333,[1]MaxFinancial!$A$2:$A$27,[1]MaxFinancial!$B$2:$B$27)</f>
        <v>-4.34</v>
      </c>
    </row>
    <row r="334" spans="1:11">
      <c r="A334" s="13">
        <v>33875</v>
      </c>
      <c r="B334" s="19">
        <f t="shared" si="30"/>
        <v>1992</v>
      </c>
      <c r="C334">
        <f>[1]RechargeReductions!Q334*1.9835</f>
        <v>150.74600000000001</v>
      </c>
      <c r="D334" s="19">
        <f t="shared" si="31"/>
        <v>0</v>
      </c>
      <c r="E334">
        <f>[1]RechargeReductions!G334*1.9835</f>
        <v>0</v>
      </c>
      <c r="F334" s="19">
        <f t="shared" si="32"/>
        <v>0</v>
      </c>
      <c r="G334">
        <f>[1]RechargeReductions!I334*1.9835</f>
        <v>0</v>
      </c>
      <c r="H334" s="19">
        <f t="shared" si="33"/>
        <v>0</v>
      </c>
      <c r="I334">
        <f>[1]RechargeReductions!L334*1.9835</f>
        <v>0</v>
      </c>
      <c r="J334" s="19">
        <f t="shared" si="34"/>
        <v>0</v>
      </c>
      <c r="K334">
        <f>LOOKUP(B334,[1]MaxFinancial!$A$2:$A$27,[1]MaxFinancial!$B$2:$B$27)</f>
        <v>-4.34</v>
      </c>
    </row>
    <row r="335" spans="1:11">
      <c r="A335" s="13">
        <v>33876</v>
      </c>
      <c r="B335" s="19">
        <f t="shared" si="30"/>
        <v>1992</v>
      </c>
      <c r="C335">
        <f>[1]RechargeReductions!Q335*1.9835</f>
        <v>162.64699999999999</v>
      </c>
      <c r="D335" s="19">
        <f t="shared" si="31"/>
        <v>0</v>
      </c>
      <c r="E335">
        <f>[1]RechargeReductions!G335*1.9835</f>
        <v>0</v>
      </c>
      <c r="F335" s="19">
        <f t="shared" si="32"/>
        <v>0</v>
      </c>
      <c r="G335">
        <f>[1]RechargeReductions!I335*1.9835</f>
        <v>0</v>
      </c>
      <c r="H335" s="19">
        <f t="shared" si="33"/>
        <v>0</v>
      </c>
      <c r="I335">
        <f>[1]RechargeReductions!L335*1.9835</f>
        <v>0</v>
      </c>
      <c r="J335" s="19">
        <f t="shared" si="34"/>
        <v>0</v>
      </c>
      <c r="K335">
        <f>LOOKUP(B335,[1]MaxFinancial!$A$2:$A$27,[1]MaxFinancial!$B$2:$B$27)</f>
        <v>-4.34</v>
      </c>
    </row>
    <row r="336" spans="1:11">
      <c r="A336" s="13">
        <v>33877</v>
      </c>
      <c r="B336" s="19">
        <f t="shared" si="30"/>
        <v>1992</v>
      </c>
      <c r="C336">
        <f>[1]RechargeReductions!Q336*1.9835</f>
        <v>172.56450000000001</v>
      </c>
      <c r="D336" s="19">
        <f t="shared" si="31"/>
        <v>0</v>
      </c>
      <c r="E336">
        <f>[1]RechargeReductions!G336*1.9835</f>
        <v>0</v>
      </c>
      <c r="F336" s="19">
        <f t="shared" si="32"/>
        <v>0</v>
      </c>
      <c r="G336">
        <f>[1]RechargeReductions!I336*1.9835</f>
        <v>0</v>
      </c>
      <c r="H336" s="19">
        <f t="shared" si="33"/>
        <v>0</v>
      </c>
      <c r="I336">
        <f>[1]RechargeReductions!L336*1.9835</f>
        <v>0</v>
      </c>
      <c r="J336" s="19">
        <f t="shared" si="34"/>
        <v>0</v>
      </c>
      <c r="K336">
        <f>LOOKUP(B336,[1]MaxFinancial!$A$2:$A$27,[1]MaxFinancial!$B$2:$B$27)</f>
        <v>-4.34</v>
      </c>
    </row>
    <row r="337" spans="1:11">
      <c r="A337" s="13">
        <v>33878</v>
      </c>
      <c r="B337" s="19">
        <f t="shared" si="30"/>
        <v>1992</v>
      </c>
      <c r="C337">
        <f>[1]RechargeReductions!Q337*1.9835</f>
        <v>168.5975</v>
      </c>
      <c r="D337" s="19">
        <f t="shared" si="31"/>
        <v>0</v>
      </c>
      <c r="E337">
        <f>[1]RechargeReductions!G337*1.9835</f>
        <v>0</v>
      </c>
      <c r="F337" s="19">
        <f t="shared" si="32"/>
        <v>0</v>
      </c>
      <c r="G337">
        <f>[1]RechargeReductions!I337*1.9835</f>
        <v>0</v>
      </c>
      <c r="H337" s="19">
        <f t="shared" si="33"/>
        <v>0</v>
      </c>
      <c r="I337">
        <f>[1]RechargeReductions!L337*1.9835</f>
        <v>0</v>
      </c>
      <c r="J337" s="19">
        <f t="shared" si="34"/>
        <v>0</v>
      </c>
      <c r="K337">
        <f>LOOKUP(B337,[1]MaxFinancial!$A$2:$A$27,[1]MaxFinancial!$B$2:$B$27)</f>
        <v>-4.34</v>
      </c>
    </row>
    <row r="338" spans="1:11">
      <c r="A338" s="13">
        <v>33879</v>
      </c>
      <c r="B338" s="19">
        <f t="shared" si="30"/>
        <v>1992</v>
      </c>
      <c r="C338">
        <f>[1]RechargeReductions!Q338*1.9835</f>
        <v>146.779</v>
      </c>
      <c r="D338" s="19">
        <f t="shared" si="31"/>
        <v>0</v>
      </c>
      <c r="E338">
        <f>[1]RechargeReductions!G338*1.9835</f>
        <v>0</v>
      </c>
      <c r="F338" s="19">
        <f t="shared" si="32"/>
        <v>0</v>
      </c>
      <c r="G338">
        <f>[1]RechargeReductions!I338*1.9835</f>
        <v>0</v>
      </c>
      <c r="H338" s="19">
        <f t="shared" si="33"/>
        <v>0</v>
      </c>
      <c r="I338">
        <f>[1]RechargeReductions!L338*1.9835</f>
        <v>0</v>
      </c>
      <c r="J338" s="19">
        <f t="shared" si="34"/>
        <v>0</v>
      </c>
      <c r="K338">
        <f>LOOKUP(B338,[1]MaxFinancial!$A$2:$A$27,[1]MaxFinancial!$B$2:$B$27)</f>
        <v>-4.34</v>
      </c>
    </row>
    <row r="339" spans="1:11">
      <c r="A339" s="13">
        <v>33880</v>
      </c>
      <c r="B339" s="19">
        <f t="shared" si="30"/>
        <v>1992</v>
      </c>
      <c r="C339">
        <f>[1]RechargeReductions!Q339*1.9835</f>
        <v>142.81200000000001</v>
      </c>
      <c r="D339" s="19">
        <f t="shared" si="31"/>
        <v>0</v>
      </c>
      <c r="E339">
        <f>[1]RechargeReductions!G339*1.9835</f>
        <v>0</v>
      </c>
      <c r="F339" s="19">
        <f t="shared" si="32"/>
        <v>0</v>
      </c>
      <c r="G339">
        <f>[1]RechargeReductions!I339*1.9835</f>
        <v>0</v>
      </c>
      <c r="H339" s="19">
        <f t="shared" si="33"/>
        <v>0</v>
      </c>
      <c r="I339">
        <f>[1]RechargeReductions!L339*1.9835</f>
        <v>0</v>
      </c>
      <c r="J339" s="19">
        <f t="shared" si="34"/>
        <v>0</v>
      </c>
      <c r="K339">
        <f>LOOKUP(B339,[1]MaxFinancial!$A$2:$A$27,[1]MaxFinancial!$B$2:$B$27)</f>
        <v>-4.34</v>
      </c>
    </row>
    <row r="340" spans="1:11">
      <c r="A340" s="13">
        <v>33881</v>
      </c>
      <c r="B340" s="19">
        <f t="shared" si="30"/>
        <v>1992</v>
      </c>
      <c r="C340">
        <f>[1]RechargeReductions!Q340*1.9835</f>
        <v>156.69650000000001</v>
      </c>
      <c r="D340" s="19">
        <f t="shared" si="31"/>
        <v>0</v>
      </c>
      <c r="E340">
        <f>[1]RechargeReductions!G340*1.9835</f>
        <v>0</v>
      </c>
      <c r="F340" s="19">
        <f t="shared" si="32"/>
        <v>0</v>
      </c>
      <c r="G340">
        <f>[1]RechargeReductions!I340*1.9835</f>
        <v>0</v>
      </c>
      <c r="H340" s="19">
        <f t="shared" si="33"/>
        <v>0</v>
      </c>
      <c r="I340">
        <f>[1]RechargeReductions!L340*1.9835</f>
        <v>0</v>
      </c>
      <c r="J340" s="19">
        <f t="shared" si="34"/>
        <v>0</v>
      </c>
      <c r="K340">
        <f>LOOKUP(B340,[1]MaxFinancial!$A$2:$A$27,[1]MaxFinancial!$B$2:$B$27)</f>
        <v>-4.34</v>
      </c>
    </row>
    <row r="341" spans="1:11">
      <c r="A341" s="13">
        <v>33882</v>
      </c>
      <c r="B341" s="19">
        <f t="shared" si="30"/>
        <v>1992</v>
      </c>
      <c r="C341">
        <f>[1]RechargeReductions!Q341*1.9835</f>
        <v>148.76250000000002</v>
      </c>
      <c r="D341" s="19">
        <f t="shared" si="31"/>
        <v>0</v>
      </c>
      <c r="E341">
        <f>[1]RechargeReductions!G341*1.9835</f>
        <v>0</v>
      </c>
      <c r="F341" s="19">
        <f t="shared" si="32"/>
        <v>0</v>
      </c>
      <c r="G341">
        <f>[1]RechargeReductions!I341*1.9835</f>
        <v>0</v>
      </c>
      <c r="H341" s="19">
        <f t="shared" si="33"/>
        <v>0</v>
      </c>
      <c r="I341">
        <f>[1]RechargeReductions!L341*1.9835</f>
        <v>0</v>
      </c>
      <c r="J341" s="19">
        <f t="shared" si="34"/>
        <v>0</v>
      </c>
      <c r="K341">
        <f>LOOKUP(B341,[1]MaxFinancial!$A$2:$A$27,[1]MaxFinancial!$B$2:$B$27)</f>
        <v>-4.34</v>
      </c>
    </row>
    <row r="342" spans="1:11">
      <c r="A342" s="13">
        <v>33883</v>
      </c>
      <c r="B342" s="19">
        <f t="shared" si="30"/>
        <v>1992</v>
      </c>
      <c r="C342">
        <f>[1]RechargeReductions!Q342*1.9835</f>
        <v>101.1585</v>
      </c>
      <c r="D342" s="19">
        <f t="shared" si="31"/>
        <v>0</v>
      </c>
      <c r="E342">
        <f>[1]RechargeReductions!G342*1.9835</f>
        <v>0</v>
      </c>
      <c r="F342" s="19">
        <f t="shared" si="32"/>
        <v>0</v>
      </c>
      <c r="G342">
        <f>[1]RechargeReductions!I342*1.9835</f>
        <v>0</v>
      </c>
      <c r="H342" s="19">
        <f t="shared" si="33"/>
        <v>0</v>
      </c>
      <c r="I342">
        <f>[1]RechargeReductions!L342*1.9835</f>
        <v>0</v>
      </c>
      <c r="J342" s="19">
        <f t="shared" si="34"/>
        <v>0</v>
      </c>
      <c r="K342">
        <f>LOOKUP(B342,[1]MaxFinancial!$A$2:$A$27,[1]MaxFinancial!$B$2:$B$27)</f>
        <v>-4.34</v>
      </c>
    </row>
    <row r="343" spans="1:11">
      <c r="A343" s="13">
        <v>33884</v>
      </c>
      <c r="B343" s="19">
        <f t="shared" si="30"/>
        <v>1992</v>
      </c>
      <c r="C343">
        <f>[1]RechargeReductions!Q343*1.9835</f>
        <v>152.7295</v>
      </c>
      <c r="D343" s="19">
        <f t="shared" si="31"/>
        <v>0</v>
      </c>
      <c r="E343">
        <f>[1]RechargeReductions!G343*1.9835</f>
        <v>0</v>
      </c>
      <c r="F343" s="19">
        <f t="shared" si="32"/>
        <v>0</v>
      </c>
      <c r="G343">
        <f>[1]RechargeReductions!I343*1.9835</f>
        <v>0</v>
      </c>
      <c r="H343" s="19">
        <f t="shared" si="33"/>
        <v>0</v>
      </c>
      <c r="I343">
        <f>[1]RechargeReductions!L343*1.9835</f>
        <v>0</v>
      </c>
      <c r="J343" s="19">
        <f t="shared" si="34"/>
        <v>0</v>
      </c>
      <c r="K343">
        <f>LOOKUP(B343,[1]MaxFinancial!$A$2:$A$27,[1]MaxFinancial!$B$2:$B$27)</f>
        <v>-4.34</v>
      </c>
    </row>
    <row r="344" spans="1:11">
      <c r="A344" s="13">
        <v>33885</v>
      </c>
      <c r="B344" s="19">
        <f t="shared" si="30"/>
        <v>1992</v>
      </c>
      <c r="C344">
        <f>[1]RechargeReductions!Q344*1.9835</f>
        <v>152.7295</v>
      </c>
      <c r="D344" s="19">
        <f t="shared" si="31"/>
        <v>0</v>
      </c>
      <c r="E344">
        <f>[1]RechargeReductions!G344*1.9835</f>
        <v>0</v>
      </c>
      <c r="F344" s="19">
        <f t="shared" si="32"/>
        <v>0</v>
      </c>
      <c r="G344">
        <f>[1]RechargeReductions!I344*1.9835</f>
        <v>0</v>
      </c>
      <c r="H344" s="19">
        <f t="shared" si="33"/>
        <v>0</v>
      </c>
      <c r="I344">
        <f>[1]RechargeReductions!L344*1.9835</f>
        <v>0</v>
      </c>
      <c r="J344" s="19">
        <f t="shared" si="34"/>
        <v>0</v>
      </c>
      <c r="K344">
        <f>LOOKUP(B344,[1]MaxFinancial!$A$2:$A$27,[1]MaxFinancial!$B$2:$B$27)</f>
        <v>-4.34</v>
      </c>
    </row>
    <row r="345" spans="1:11">
      <c r="A345" s="13">
        <v>33886</v>
      </c>
      <c r="B345" s="19">
        <f t="shared" si="30"/>
        <v>1992</v>
      </c>
      <c r="C345">
        <f>[1]RechargeReductions!Q345*1.9835</f>
        <v>142.81200000000001</v>
      </c>
      <c r="D345" s="19">
        <f t="shared" si="31"/>
        <v>0</v>
      </c>
      <c r="E345">
        <f>[1]RechargeReductions!G345*1.9835</f>
        <v>0</v>
      </c>
      <c r="F345" s="19">
        <f t="shared" si="32"/>
        <v>0</v>
      </c>
      <c r="G345">
        <f>[1]RechargeReductions!I345*1.9835</f>
        <v>0</v>
      </c>
      <c r="H345" s="19">
        <f t="shared" si="33"/>
        <v>0</v>
      </c>
      <c r="I345">
        <f>[1]RechargeReductions!L345*1.9835</f>
        <v>0</v>
      </c>
      <c r="J345" s="19">
        <f t="shared" si="34"/>
        <v>0</v>
      </c>
      <c r="K345">
        <f>LOOKUP(B345,[1]MaxFinancial!$A$2:$A$27,[1]MaxFinancial!$B$2:$B$27)</f>
        <v>-4.34</v>
      </c>
    </row>
    <row r="346" spans="1:11">
      <c r="A346" s="13">
        <v>33887</v>
      </c>
      <c r="B346" s="19">
        <f t="shared" si="30"/>
        <v>1992</v>
      </c>
      <c r="C346">
        <f>[1]RechargeReductions!Q346*1.9835</f>
        <v>142.81200000000001</v>
      </c>
      <c r="D346" s="19">
        <f t="shared" si="31"/>
        <v>0</v>
      </c>
      <c r="E346">
        <f>[1]RechargeReductions!G346*1.9835</f>
        <v>0</v>
      </c>
      <c r="F346" s="19">
        <f t="shared" si="32"/>
        <v>0</v>
      </c>
      <c r="G346">
        <f>[1]RechargeReductions!I346*1.9835</f>
        <v>0</v>
      </c>
      <c r="H346" s="19">
        <f t="shared" si="33"/>
        <v>0</v>
      </c>
      <c r="I346">
        <f>[1]RechargeReductions!L346*1.9835</f>
        <v>0</v>
      </c>
      <c r="J346" s="19">
        <f t="shared" si="34"/>
        <v>0</v>
      </c>
      <c r="K346">
        <f>LOOKUP(B346,[1]MaxFinancial!$A$2:$A$27,[1]MaxFinancial!$B$2:$B$27)</f>
        <v>-4.34</v>
      </c>
    </row>
    <row r="347" spans="1:11">
      <c r="A347" s="13">
        <v>33888</v>
      </c>
      <c r="B347" s="19">
        <f t="shared" si="30"/>
        <v>1992</v>
      </c>
      <c r="C347">
        <f>[1]RechargeReductions!Q347*1.9835</f>
        <v>158.68</v>
      </c>
      <c r="D347" s="19">
        <f t="shared" si="31"/>
        <v>0</v>
      </c>
      <c r="E347">
        <f>[1]RechargeReductions!G347*1.9835</f>
        <v>0</v>
      </c>
      <c r="F347" s="19">
        <f t="shared" si="32"/>
        <v>0</v>
      </c>
      <c r="G347">
        <f>[1]RechargeReductions!I347*1.9835</f>
        <v>0</v>
      </c>
      <c r="H347" s="19">
        <f t="shared" si="33"/>
        <v>0</v>
      </c>
      <c r="I347">
        <f>[1]RechargeReductions!L347*1.9835</f>
        <v>0</v>
      </c>
      <c r="J347" s="19">
        <f t="shared" si="34"/>
        <v>0</v>
      </c>
      <c r="K347">
        <f>LOOKUP(B347,[1]MaxFinancial!$A$2:$A$27,[1]MaxFinancial!$B$2:$B$27)</f>
        <v>-4.34</v>
      </c>
    </row>
    <row r="348" spans="1:11">
      <c r="A348" s="13">
        <v>33889</v>
      </c>
      <c r="B348" s="19">
        <f t="shared" si="30"/>
        <v>1992</v>
      </c>
      <c r="C348">
        <f>[1]RechargeReductions!Q348*1.9835</f>
        <v>168.5975</v>
      </c>
      <c r="D348" s="19">
        <f t="shared" si="31"/>
        <v>0</v>
      </c>
      <c r="E348">
        <f>[1]RechargeReductions!G348*1.9835</f>
        <v>0</v>
      </c>
      <c r="F348" s="19">
        <f t="shared" si="32"/>
        <v>0</v>
      </c>
      <c r="G348">
        <f>[1]RechargeReductions!I348*1.9835</f>
        <v>0</v>
      </c>
      <c r="H348" s="19">
        <f t="shared" si="33"/>
        <v>0</v>
      </c>
      <c r="I348">
        <f>[1]RechargeReductions!L348*1.9835</f>
        <v>0</v>
      </c>
      <c r="J348" s="19">
        <f t="shared" si="34"/>
        <v>0</v>
      </c>
      <c r="K348">
        <f>LOOKUP(B348,[1]MaxFinancial!$A$2:$A$27,[1]MaxFinancial!$B$2:$B$27)</f>
        <v>-4.34</v>
      </c>
    </row>
    <row r="349" spans="1:11">
      <c r="A349" s="13">
        <v>33890</v>
      </c>
      <c r="B349" s="19">
        <f t="shared" si="30"/>
        <v>1992</v>
      </c>
      <c r="C349">
        <f>[1]RechargeReductions!Q349*1.9835</f>
        <v>148.76250000000002</v>
      </c>
      <c r="D349" s="19">
        <f t="shared" si="31"/>
        <v>0</v>
      </c>
      <c r="E349">
        <f>[1]RechargeReductions!G349*1.9835</f>
        <v>0</v>
      </c>
      <c r="F349" s="19">
        <f t="shared" si="32"/>
        <v>0</v>
      </c>
      <c r="G349">
        <f>[1]RechargeReductions!I349*1.9835</f>
        <v>0</v>
      </c>
      <c r="H349" s="19">
        <f t="shared" si="33"/>
        <v>0</v>
      </c>
      <c r="I349">
        <f>[1]RechargeReductions!L349*1.9835</f>
        <v>0</v>
      </c>
      <c r="J349" s="19">
        <f t="shared" si="34"/>
        <v>0</v>
      </c>
      <c r="K349">
        <f>LOOKUP(B349,[1]MaxFinancial!$A$2:$A$27,[1]MaxFinancial!$B$2:$B$27)</f>
        <v>-4.34</v>
      </c>
    </row>
    <row r="350" spans="1:11">
      <c r="A350" s="13">
        <v>33891</v>
      </c>
      <c r="B350" s="19">
        <f t="shared" si="30"/>
        <v>1992</v>
      </c>
      <c r="C350">
        <f>[1]RechargeReductions!Q350*1.9835</f>
        <v>0</v>
      </c>
      <c r="D350" s="19">
        <f t="shared" si="31"/>
        <v>0</v>
      </c>
      <c r="E350">
        <f>[1]RechargeReductions!G350*1.9835</f>
        <v>0</v>
      </c>
      <c r="F350" s="19">
        <f t="shared" si="32"/>
        <v>0</v>
      </c>
      <c r="G350">
        <f>[1]RechargeReductions!I350*1.9835</f>
        <v>0</v>
      </c>
      <c r="H350" s="19">
        <f t="shared" si="33"/>
        <v>0</v>
      </c>
      <c r="I350">
        <f>[1]RechargeReductions!L350*1.9835</f>
        <v>0</v>
      </c>
      <c r="J350" s="19">
        <f t="shared" si="34"/>
        <v>0</v>
      </c>
      <c r="K350">
        <f>LOOKUP(B350,[1]MaxFinancial!$A$2:$A$27,[1]MaxFinancial!$B$2:$B$27)</f>
        <v>-4.34</v>
      </c>
    </row>
    <row r="351" spans="1:11">
      <c r="A351" s="13">
        <v>33892</v>
      </c>
      <c r="B351" s="19">
        <f t="shared" si="30"/>
        <v>1992</v>
      </c>
      <c r="C351">
        <f>[1]RechargeReductions!Q351*1.9835</f>
        <v>0</v>
      </c>
      <c r="D351" s="19">
        <f t="shared" si="31"/>
        <v>0</v>
      </c>
      <c r="E351">
        <f>[1]RechargeReductions!G351*1.9835</f>
        <v>0</v>
      </c>
      <c r="F351" s="19">
        <f t="shared" si="32"/>
        <v>0</v>
      </c>
      <c r="G351">
        <f>[1]RechargeReductions!I351*1.9835</f>
        <v>0</v>
      </c>
      <c r="H351" s="19">
        <f t="shared" si="33"/>
        <v>0</v>
      </c>
      <c r="I351">
        <f>[1]RechargeReductions!L351*1.9835</f>
        <v>0</v>
      </c>
      <c r="J351" s="19">
        <f t="shared" si="34"/>
        <v>0</v>
      </c>
      <c r="K351">
        <f>LOOKUP(B351,[1]MaxFinancial!$A$2:$A$27,[1]MaxFinancial!$B$2:$B$27)</f>
        <v>-4.34</v>
      </c>
    </row>
    <row r="352" spans="1:11">
      <c r="A352" s="13">
        <v>33893</v>
      </c>
      <c r="B352" s="19">
        <f t="shared" si="30"/>
        <v>1992</v>
      </c>
      <c r="C352">
        <f>[1]RechargeReductions!Q352*1.9835</f>
        <v>166.614</v>
      </c>
      <c r="D352" s="19">
        <f t="shared" si="31"/>
        <v>0</v>
      </c>
      <c r="E352">
        <f>[1]RechargeReductions!G352*1.9835</f>
        <v>0</v>
      </c>
      <c r="F352" s="19">
        <f t="shared" si="32"/>
        <v>0</v>
      </c>
      <c r="G352">
        <f>[1]RechargeReductions!I352*1.9835</f>
        <v>0</v>
      </c>
      <c r="H352" s="19">
        <f t="shared" si="33"/>
        <v>0</v>
      </c>
      <c r="I352">
        <f>[1]RechargeReductions!L352*1.9835</f>
        <v>0</v>
      </c>
      <c r="J352" s="19">
        <f t="shared" si="34"/>
        <v>0</v>
      </c>
      <c r="K352">
        <f>LOOKUP(B352,[1]MaxFinancial!$A$2:$A$27,[1]MaxFinancial!$B$2:$B$27)</f>
        <v>-4.34</v>
      </c>
    </row>
    <row r="353" spans="1:11">
      <c r="A353" s="13">
        <v>33894</v>
      </c>
      <c r="B353" s="19">
        <f t="shared" si="30"/>
        <v>1992</v>
      </c>
      <c r="C353">
        <f>[1]RechargeReductions!Q353*1.9835</f>
        <v>158.68</v>
      </c>
      <c r="D353" s="19">
        <f t="shared" si="31"/>
        <v>0</v>
      </c>
      <c r="E353">
        <f>[1]RechargeReductions!G353*1.9835</f>
        <v>0</v>
      </c>
      <c r="F353" s="19">
        <f t="shared" si="32"/>
        <v>0</v>
      </c>
      <c r="G353">
        <f>[1]RechargeReductions!I353*1.9835</f>
        <v>0</v>
      </c>
      <c r="H353" s="19">
        <f t="shared" si="33"/>
        <v>0</v>
      </c>
      <c r="I353">
        <f>[1]RechargeReductions!L353*1.9835</f>
        <v>0</v>
      </c>
      <c r="J353" s="19">
        <f t="shared" si="34"/>
        <v>0</v>
      </c>
      <c r="K353">
        <f>LOOKUP(B353,[1]MaxFinancial!$A$2:$A$27,[1]MaxFinancial!$B$2:$B$27)</f>
        <v>-4.34</v>
      </c>
    </row>
    <row r="354" spans="1:11">
      <c r="A354" s="13">
        <v>33895</v>
      </c>
      <c r="B354" s="19">
        <f t="shared" si="30"/>
        <v>1992</v>
      </c>
      <c r="C354">
        <f>[1]RechargeReductions!Q354*1.9835</f>
        <v>158.68</v>
      </c>
      <c r="D354" s="19">
        <f t="shared" si="31"/>
        <v>0</v>
      </c>
      <c r="E354">
        <f>[1]RechargeReductions!G354*1.9835</f>
        <v>0</v>
      </c>
      <c r="F354" s="19">
        <f t="shared" si="32"/>
        <v>0</v>
      </c>
      <c r="G354">
        <f>[1]RechargeReductions!I354*1.9835</f>
        <v>0</v>
      </c>
      <c r="H354" s="19">
        <f t="shared" si="33"/>
        <v>0</v>
      </c>
      <c r="I354">
        <f>[1]RechargeReductions!L354*1.9835</f>
        <v>0</v>
      </c>
      <c r="J354" s="19">
        <f t="shared" si="34"/>
        <v>0</v>
      </c>
      <c r="K354">
        <f>LOOKUP(B354,[1]MaxFinancial!$A$2:$A$27,[1]MaxFinancial!$B$2:$B$27)</f>
        <v>-4.34</v>
      </c>
    </row>
    <row r="355" spans="1:11">
      <c r="A355" s="13">
        <v>33896</v>
      </c>
      <c r="B355" s="19">
        <f t="shared" si="30"/>
        <v>1992</v>
      </c>
      <c r="C355">
        <f>[1]RechargeReductions!Q355*1.9835</f>
        <v>271.73950000000002</v>
      </c>
      <c r="D355" s="19">
        <f t="shared" si="31"/>
        <v>0</v>
      </c>
      <c r="E355">
        <f>[1]RechargeReductions!G355*1.9835</f>
        <v>0</v>
      </c>
      <c r="F355" s="19">
        <f t="shared" si="32"/>
        <v>0</v>
      </c>
      <c r="G355">
        <f>[1]RechargeReductions!I355*1.9835</f>
        <v>0</v>
      </c>
      <c r="H355" s="19">
        <f t="shared" si="33"/>
        <v>0</v>
      </c>
      <c r="I355">
        <f>[1]RechargeReductions!L355*1.9835</f>
        <v>0</v>
      </c>
      <c r="J355" s="19">
        <f t="shared" si="34"/>
        <v>0</v>
      </c>
      <c r="K355">
        <f>LOOKUP(B355,[1]MaxFinancial!$A$2:$A$27,[1]MaxFinancial!$B$2:$B$27)</f>
        <v>-4.34</v>
      </c>
    </row>
    <row r="356" spans="1:11">
      <c r="A356" s="13">
        <v>33897</v>
      </c>
      <c r="B356" s="19">
        <f t="shared" si="30"/>
        <v>1992</v>
      </c>
      <c r="C356">
        <f>[1]RechargeReductions!Q356*1.9835</f>
        <v>420.50200000000001</v>
      </c>
      <c r="D356" s="19">
        <f t="shared" si="31"/>
        <v>1</v>
      </c>
      <c r="E356">
        <f>[1]RechargeReductions!G356*1.9835</f>
        <v>0</v>
      </c>
      <c r="F356" s="19">
        <f t="shared" si="32"/>
        <v>0</v>
      </c>
      <c r="G356">
        <f>[1]RechargeReductions!I356*1.9835</f>
        <v>0</v>
      </c>
      <c r="H356" s="19">
        <f t="shared" si="33"/>
        <v>0</v>
      </c>
      <c r="I356">
        <f>[1]RechargeReductions!L356*1.9835</f>
        <v>0</v>
      </c>
      <c r="J356" s="19">
        <f t="shared" si="34"/>
        <v>0</v>
      </c>
      <c r="K356">
        <f>LOOKUP(B356,[1]MaxFinancial!$A$2:$A$27,[1]MaxFinancial!$B$2:$B$27)</f>
        <v>-4.34</v>
      </c>
    </row>
    <row r="357" spans="1:11">
      <c r="A357" s="13">
        <v>33898</v>
      </c>
      <c r="B357" s="19">
        <f t="shared" si="30"/>
        <v>1992</v>
      </c>
      <c r="C357">
        <f>[1]RechargeReductions!Q357*1.9835</f>
        <v>345.12900000000002</v>
      </c>
      <c r="D357" s="19">
        <f t="shared" si="31"/>
        <v>1</v>
      </c>
      <c r="E357">
        <f>[1]RechargeReductions!G357*1.9835</f>
        <v>0</v>
      </c>
      <c r="F357" s="19">
        <f t="shared" si="32"/>
        <v>0</v>
      </c>
      <c r="G357">
        <f>[1]RechargeReductions!I357*1.9835</f>
        <v>0</v>
      </c>
      <c r="H357" s="19">
        <f t="shared" si="33"/>
        <v>0</v>
      </c>
      <c r="I357">
        <f>[1]RechargeReductions!L357*1.9835</f>
        <v>0</v>
      </c>
      <c r="J357" s="19">
        <f t="shared" si="34"/>
        <v>0</v>
      </c>
      <c r="K357">
        <f>LOOKUP(B357,[1]MaxFinancial!$A$2:$A$27,[1]MaxFinancial!$B$2:$B$27)</f>
        <v>-4.34</v>
      </c>
    </row>
    <row r="358" spans="1:11">
      <c r="A358" s="13">
        <v>33899</v>
      </c>
      <c r="B358" s="19">
        <f t="shared" si="30"/>
        <v>1992</v>
      </c>
      <c r="C358">
        <f>[1]RechargeReductions!Q358*1.9835</f>
        <v>277.69</v>
      </c>
      <c r="D358" s="19">
        <f t="shared" si="31"/>
        <v>0</v>
      </c>
      <c r="E358">
        <f>[1]RechargeReductions!G358*1.9835</f>
        <v>0</v>
      </c>
      <c r="F358" s="19">
        <f t="shared" si="32"/>
        <v>0</v>
      </c>
      <c r="G358">
        <f>[1]RechargeReductions!I358*1.9835</f>
        <v>0</v>
      </c>
      <c r="H358" s="19">
        <f t="shared" si="33"/>
        <v>0</v>
      </c>
      <c r="I358">
        <f>[1]RechargeReductions!L358*1.9835</f>
        <v>0</v>
      </c>
      <c r="J358" s="19">
        <f t="shared" si="34"/>
        <v>0</v>
      </c>
      <c r="K358">
        <f>LOOKUP(B358,[1]MaxFinancial!$A$2:$A$27,[1]MaxFinancial!$B$2:$B$27)</f>
        <v>-4.34</v>
      </c>
    </row>
    <row r="359" spans="1:11">
      <c r="A359" s="13">
        <v>33900</v>
      </c>
      <c r="B359" s="19">
        <f t="shared" si="30"/>
        <v>1992</v>
      </c>
      <c r="C359">
        <f>[1]RechargeReductions!Q359*1.9835</f>
        <v>412.56799999999998</v>
      </c>
      <c r="D359" s="19">
        <f t="shared" si="31"/>
        <v>1</v>
      </c>
      <c r="E359">
        <f>[1]RechargeReductions!G359*1.9835</f>
        <v>0</v>
      </c>
      <c r="F359" s="19">
        <f t="shared" si="32"/>
        <v>0</v>
      </c>
      <c r="G359">
        <f>[1]RechargeReductions!I359*1.9835</f>
        <v>0</v>
      </c>
      <c r="H359" s="19">
        <f t="shared" si="33"/>
        <v>0</v>
      </c>
      <c r="I359">
        <f>[1]RechargeReductions!L359*1.9835</f>
        <v>0</v>
      </c>
      <c r="J359" s="19">
        <f t="shared" si="34"/>
        <v>0</v>
      </c>
      <c r="K359">
        <f>LOOKUP(B359,[1]MaxFinancial!$A$2:$A$27,[1]MaxFinancial!$B$2:$B$27)</f>
        <v>-4.34</v>
      </c>
    </row>
    <row r="360" spans="1:11">
      <c r="A360" s="13">
        <v>33901</v>
      </c>
      <c r="B360" s="19">
        <f t="shared" si="30"/>
        <v>1992</v>
      </c>
      <c r="C360">
        <f>[1]RechargeReductions!Q360*1.9835</f>
        <v>424.46899999999999</v>
      </c>
      <c r="D360" s="19">
        <f t="shared" si="31"/>
        <v>1</v>
      </c>
      <c r="E360">
        <f>[1]RechargeReductions!G360*1.9835</f>
        <v>0</v>
      </c>
      <c r="F360" s="19">
        <f t="shared" si="32"/>
        <v>0</v>
      </c>
      <c r="G360">
        <f>[1]RechargeReductions!I360*1.9835</f>
        <v>0</v>
      </c>
      <c r="H360" s="19">
        <f t="shared" si="33"/>
        <v>0</v>
      </c>
      <c r="I360">
        <f>[1]RechargeReductions!L360*1.9835</f>
        <v>0</v>
      </c>
      <c r="J360" s="19">
        <f t="shared" si="34"/>
        <v>0</v>
      </c>
      <c r="K360">
        <f>LOOKUP(B360,[1]MaxFinancial!$A$2:$A$27,[1]MaxFinancial!$B$2:$B$27)</f>
        <v>-4.34</v>
      </c>
    </row>
    <row r="361" spans="1:11">
      <c r="A361" s="13">
        <v>33902</v>
      </c>
      <c r="B361" s="19">
        <f t="shared" si="30"/>
        <v>1992</v>
      </c>
      <c r="C361">
        <f>[1]RechargeReductions!Q361*1.9835</f>
        <v>422.4855</v>
      </c>
      <c r="D361" s="19">
        <f t="shared" si="31"/>
        <v>1</v>
      </c>
      <c r="E361">
        <f>[1]RechargeReductions!G361*1.9835</f>
        <v>0</v>
      </c>
      <c r="F361" s="19">
        <f t="shared" si="32"/>
        <v>0</v>
      </c>
      <c r="G361">
        <f>[1]RechargeReductions!I361*1.9835</f>
        <v>0</v>
      </c>
      <c r="H361" s="19">
        <f t="shared" si="33"/>
        <v>0</v>
      </c>
      <c r="I361">
        <f>[1]RechargeReductions!L361*1.9835</f>
        <v>0</v>
      </c>
      <c r="J361" s="19">
        <f t="shared" si="34"/>
        <v>0</v>
      </c>
      <c r="K361">
        <f>LOOKUP(B361,[1]MaxFinancial!$A$2:$A$27,[1]MaxFinancial!$B$2:$B$27)</f>
        <v>-4.34</v>
      </c>
    </row>
    <row r="362" spans="1:11">
      <c r="A362" s="13">
        <v>33903</v>
      </c>
      <c r="B362" s="19">
        <f t="shared" si="30"/>
        <v>1992</v>
      </c>
      <c r="C362">
        <f>[1]RechargeReductions!Q362*1.9835</f>
        <v>424.46899999999999</v>
      </c>
      <c r="D362" s="19">
        <f t="shared" si="31"/>
        <v>1</v>
      </c>
      <c r="E362">
        <f>[1]RechargeReductions!G362*1.9835</f>
        <v>0</v>
      </c>
      <c r="F362" s="19">
        <f t="shared" si="32"/>
        <v>0</v>
      </c>
      <c r="G362">
        <f>[1]RechargeReductions!I362*1.9835</f>
        <v>0</v>
      </c>
      <c r="H362" s="19">
        <f t="shared" si="33"/>
        <v>0</v>
      </c>
      <c r="I362">
        <f>[1]RechargeReductions!L362*1.9835</f>
        <v>0</v>
      </c>
      <c r="J362" s="19">
        <f t="shared" si="34"/>
        <v>0</v>
      </c>
      <c r="K362">
        <f>LOOKUP(B362,[1]MaxFinancial!$A$2:$A$27,[1]MaxFinancial!$B$2:$B$27)</f>
        <v>-4.34</v>
      </c>
    </row>
    <row r="363" spans="1:11">
      <c r="A363" s="13">
        <v>33904</v>
      </c>
      <c r="B363" s="19">
        <f t="shared" si="30"/>
        <v>1992</v>
      </c>
      <c r="C363">
        <f>[1]RechargeReductions!Q363*1.9835</f>
        <v>408.601</v>
      </c>
      <c r="D363" s="19">
        <f t="shared" si="31"/>
        <v>1</v>
      </c>
      <c r="E363">
        <f>[1]RechargeReductions!G363*1.9835</f>
        <v>0</v>
      </c>
      <c r="F363" s="19">
        <f t="shared" si="32"/>
        <v>0</v>
      </c>
      <c r="G363">
        <f>[1]RechargeReductions!I363*1.9835</f>
        <v>0</v>
      </c>
      <c r="H363" s="19">
        <f t="shared" si="33"/>
        <v>0</v>
      </c>
      <c r="I363">
        <f>[1]RechargeReductions!L363*1.9835</f>
        <v>0</v>
      </c>
      <c r="J363" s="19">
        <f t="shared" si="34"/>
        <v>0</v>
      </c>
      <c r="K363">
        <f>LOOKUP(B363,[1]MaxFinancial!$A$2:$A$27,[1]MaxFinancial!$B$2:$B$27)</f>
        <v>-4.34</v>
      </c>
    </row>
    <row r="364" spans="1:11">
      <c r="A364" s="13">
        <v>33905</v>
      </c>
      <c r="B364" s="19">
        <f t="shared" si="30"/>
        <v>1992</v>
      </c>
      <c r="C364">
        <f>[1]RechargeReductions!Q364*1.9835</f>
        <v>428.43600000000004</v>
      </c>
      <c r="D364" s="19">
        <f t="shared" si="31"/>
        <v>1</v>
      </c>
      <c r="E364">
        <f>[1]RechargeReductions!G364*1.9835</f>
        <v>0</v>
      </c>
      <c r="F364" s="19">
        <f t="shared" si="32"/>
        <v>0</v>
      </c>
      <c r="G364">
        <f>[1]RechargeReductions!I364*1.9835</f>
        <v>0</v>
      </c>
      <c r="H364" s="19">
        <f t="shared" si="33"/>
        <v>0</v>
      </c>
      <c r="I364">
        <f>[1]RechargeReductions!L364*1.9835</f>
        <v>0</v>
      </c>
      <c r="J364" s="19">
        <f t="shared" si="34"/>
        <v>0</v>
      </c>
      <c r="K364">
        <f>LOOKUP(B364,[1]MaxFinancial!$A$2:$A$27,[1]MaxFinancial!$B$2:$B$27)</f>
        <v>-4.34</v>
      </c>
    </row>
    <row r="365" spans="1:11">
      <c r="A365" s="13">
        <v>33906</v>
      </c>
      <c r="B365" s="19">
        <f t="shared" si="30"/>
        <v>1992</v>
      </c>
      <c r="C365">
        <f>[1]RechargeReductions!Q365*1.9835</f>
        <v>428.43600000000004</v>
      </c>
      <c r="D365" s="19">
        <f t="shared" si="31"/>
        <v>1</v>
      </c>
      <c r="E365">
        <f>[1]RechargeReductions!G365*1.9835</f>
        <v>0</v>
      </c>
      <c r="F365" s="19">
        <f t="shared" si="32"/>
        <v>0</v>
      </c>
      <c r="G365">
        <f>[1]RechargeReductions!I365*1.9835</f>
        <v>0</v>
      </c>
      <c r="H365" s="19">
        <f t="shared" si="33"/>
        <v>0</v>
      </c>
      <c r="I365">
        <f>[1]RechargeReductions!L365*1.9835</f>
        <v>0</v>
      </c>
      <c r="J365" s="19">
        <f t="shared" si="34"/>
        <v>0</v>
      </c>
      <c r="K365">
        <f>LOOKUP(B365,[1]MaxFinancial!$A$2:$A$27,[1]MaxFinancial!$B$2:$B$27)</f>
        <v>-4.34</v>
      </c>
    </row>
    <row r="366" spans="1:11">
      <c r="A366" s="13">
        <v>33907</v>
      </c>
      <c r="B366" s="19">
        <f t="shared" si="30"/>
        <v>1992</v>
      </c>
      <c r="C366">
        <f>[1]RechargeReductions!Q366*1.9835</f>
        <v>428.43600000000004</v>
      </c>
      <c r="D366" s="19">
        <f t="shared" si="31"/>
        <v>1</v>
      </c>
      <c r="E366">
        <f>[1]RechargeReductions!G366*1.9835</f>
        <v>0</v>
      </c>
      <c r="F366" s="19">
        <f t="shared" si="32"/>
        <v>0</v>
      </c>
      <c r="G366">
        <f>[1]RechargeReductions!I366*1.9835</f>
        <v>0</v>
      </c>
      <c r="H366" s="19">
        <f t="shared" si="33"/>
        <v>0</v>
      </c>
      <c r="I366">
        <f>[1]RechargeReductions!L366*1.9835</f>
        <v>0</v>
      </c>
      <c r="J366" s="19">
        <f t="shared" si="34"/>
        <v>0</v>
      </c>
      <c r="K366">
        <f>LOOKUP(B366,[1]MaxFinancial!$A$2:$A$27,[1]MaxFinancial!$B$2:$B$27)</f>
        <v>-4.34</v>
      </c>
    </row>
    <row r="367" spans="1:11">
      <c r="A367" s="13">
        <v>33908</v>
      </c>
      <c r="B367" s="19">
        <f t="shared" si="30"/>
        <v>1992</v>
      </c>
      <c r="C367">
        <f>[1]RechargeReductions!Q367*1.9835</f>
        <v>428.43600000000004</v>
      </c>
      <c r="D367" s="19">
        <f t="shared" si="31"/>
        <v>1</v>
      </c>
      <c r="E367">
        <f>[1]RechargeReductions!G367*1.9835</f>
        <v>0</v>
      </c>
      <c r="F367" s="19">
        <f t="shared" si="32"/>
        <v>0</v>
      </c>
      <c r="G367">
        <f>[1]RechargeReductions!I367*1.9835</f>
        <v>0</v>
      </c>
      <c r="H367" s="19">
        <f t="shared" si="33"/>
        <v>0</v>
      </c>
      <c r="I367">
        <f>[1]RechargeReductions!L367*1.9835</f>
        <v>0</v>
      </c>
      <c r="J367" s="19">
        <f t="shared" si="34"/>
        <v>0</v>
      </c>
      <c r="K367">
        <f>LOOKUP(B367,[1]MaxFinancial!$A$2:$A$27,[1]MaxFinancial!$B$2:$B$27)</f>
        <v>-4.34</v>
      </c>
    </row>
    <row r="368" spans="1:11">
      <c r="A368" s="13">
        <v>33909</v>
      </c>
      <c r="B368" s="19">
        <f t="shared" si="30"/>
        <v>1993</v>
      </c>
      <c r="C368">
        <f>[1]RechargeReductions!Q368*1.9835</f>
        <v>428.43600000000004</v>
      </c>
      <c r="D368" s="19">
        <f t="shared" si="31"/>
        <v>1</v>
      </c>
      <c r="E368">
        <f>[1]RechargeReductions!G368*1.9835</f>
        <v>0</v>
      </c>
      <c r="F368" s="19">
        <f t="shared" si="32"/>
        <v>0</v>
      </c>
      <c r="G368">
        <f>[1]RechargeReductions!I368*1.9835</f>
        <v>0</v>
      </c>
      <c r="H368" s="19">
        <f t="shared" si="33"/>
        <v>0</v>
      </c>
      <c r="I368">
        <f>[1]RechargeReductions!L368*1.9835</f>
        <v>0</v>
      </c>
      <c r="J368" s="19">
        <f t="shared" si="34"/>
        <v>0</v>
      </c>
      <c r="K368">
        <f>LOOKUP(B368,[1]MaxFinancial!$A$2:$A$27,[1]MaxFinancial!$B$2:$B$27)</f>
        <v>3.34</v>
      </c>
    </row>
    <row r="369" spans="1:11">
      <c r="A369" s="13">
        <v>33910</v>
      </c>
      <c r="B369" s="19">
        <f t="shared" si="30"/>
        <v>1993</v>
      </c>
      <c r="C369">
        <f>[1]RechargeReductions!Q369*1.9835</f>
        <v>428.43600000000004</v>
      </c>
      <c r="D369" s="19">
        <f t="shared" si="31"/>
        <v>1</v>
      </c>
      <c r="E369">
        <f>[1]RechargeReductions!G369*1.9835</f>
        <v>0</v>
      </c>
      <c r="F369" s="19">
        <f t="shared" si="32"/>
        <v>0</v>
      </c>
      <c r="G369">
        <f>[1]RechargeReductions!I369*1.9835</f>
        <v>0</v>
      </c>
      <c r="H369" s="19">
        <f t="shared" si="33"/>
        <v>0</v>
      </c>
      <c r="I369">
        <f>[1]RechargeReductions!L369*1.9835</f>
        <v>0</v>
      </c>
      <c r="J369" s="19">
        <f t="shared" si="34"/>
        <v>0</v>
      </c>
      <c r="K369">
        <f>LOOKUP(B369,[1]MaxFinancial!$A$2:$A$27,[1]MaxFinancial!$B$2:$B$27)</f>
        <v>3.34</v>
      </c>
    </row>
    <row r="370" spans="1:11">
      <c r="A370" s="13">
        <v>33911</v>
      </c>
      <c r="B370" s="19">
        <f t="shared" si="30"/>
        <v>1993</v>
      </c>
      <c r="C370">
        <f>[1]RechargeReductions!Q370*1.9835</f>
        <v>343.14550000000003</v>
      </c>
      <c r="D370" s="19">
        <f t="shared" si="31"/>
        <v>1</v>
      </c>
      <c r="E370">
        <f>[1]RechargeReductions!G370*1.9835</f>
        <v>0</v>
      </c>
      <c r="F370" s="19">
        <f t="shared" si="32"/>
        <v>0</v>
      </c>
      <c r="G370">
        <f>[1]RechargeReductions!I370*1.9835</f>
        <v>0</v>
      </c>
      <c r="H370" s="19">
        <f t="shared" si="33"/>
        <v>0</v>
      </c>
      <c r="I370">
        <f>[1]RechargeReductions!L370*1.9835</f>
        <v>0</v>
      </c>
      <c r="J370" s="19">
        <f t="shared" si="34"/>
        <v>0</v>
      </c>
      <c r="K370">
        <f>LOOKUP(B370,[1]MaxFinancial!$A$2:$A$27,[1]MaxFinancial!$B$2:$B$27)</f>
        <v>3.34</v>
      </c>
    </row>
    <row r="371" spans="1:11">
      <c r="A371" s="13">
        <v>33912</v>
      </c>
      <c r="B371" s="19">
        <f t="shared" si="30"/>
        <v>1993</v>
      </c>
      <c r="C371">
        <f>[1]RechargeReductions!Q371*1.9835</f>
        <v>422.4855</v>
      </c>
      <c r="D371" s="19">
        <f t="shared" si="31"/>
        <v>1</v>
      </c>
      <c r="E371">
        <f>[1]RechargeReductions!G371*1.9835</f>
        <v>0</v>
      </c>
      <c r="F371" s="19">
        <f t="shared" si="32"/>
        <v>0</v>
      </c>
      <c r="G371">
        <f>[1]RechargeReductions!I371*1.9835</f>
        <v>0</v>
      </c>
      <c r="H371" s="19">
        <f t="shared" si="33"/>
        <v>0</v>
      </c>
      <c r="I371">
        <f>[1]RechargeReductions!L371*1.9835</f>
        <v>0</v>
      </c>
      <c r="J371" s="19">
        <f t="shared" si="34"/>
        <v>0</v>
      </c>
      <c r="K371">
        <f>LOOKUP(B371,[1]MaxFinancial!$A$2:$A$27,[1]MaxFinancial!$B$2:$B$27)</f>
        <v>3.34</v>
      </c>
    </row>
    <row r="372" spans="1:11">
      <c r="A372" s="13">
        <v>33913</v>
      </c>
      <c r="B372" s="19">
        <f t="shared" si="30"/>
        <v>1993</v>
      </c>
      <c r="C372">
        <f>[1]RechargeReductions!Q372*1.9835</f>
        <v>422.4855</v>
      </c>
      <c r="D372" s="19">
        <f t="shared" si="31"/>
        <v>1</v>
      </c>
      <c r="E372">
        <f>[1]RechargeReductions!G372*1.9835</f>
        <v>0</v>
      </c>
      <c r="F372" s="19">
        <f t="shared" si="32"/>
        <v>0</v>
      </c>
      <c r="G372">
        <f>[1]RechargeReductions!I372*1.9835</f>
        <v>0</v>
      </c>
      <c r="H372" s="19">
        <f t="shared" si="33"/>
        <v>0</v>
      </c>
      <c r="I372">
        <f>[1]RechargeReductions!L372*1.9835</f>
        <v>0</v>
      </c>
      <c r="J372" s="19">
        <f t="shared" si="34"/>
        <v>0</v>
      </c>
      <c r="K372">
        <f>LOOKUP(B372,[1]MaxFinancial!$A$2:$A$27,[1]MaxFinancial!$B$2:$B$27)</f>
        <v>3.34</v>
      </c>
    </row>
    <row r="373" spans="1:11">
      <c r="A373" s="13">
        <v>33914</v>
      </c>
      <c r="B373" s="19">
        <f t="shared" si="30"/>
        <v>1993</v>
      </c>
      <c r="C373">
        <f>[1]RechargeReductions!Q373*1.9835</f>
        <v>418.51850000000002</v>
      </c>
      <c r="D373" s="19">
        <f t="shared" si="31"/>
        <v>1</v>
      </c>
      <c r="E373">
        <f>[1]RechargeReductions!G373*1.9835</f>
        <v>0</v>
      </c>
      <c r="F373" s="19">
        <f t="shared" si="32"/>
        <v>0</v>
      </c>
      <c r="G373">
        <f>[1]RechargeReductions!I373*1.9835</f>
        <v>0</v>
      </c>
      <c r="H373" s="19">
        <f t="shared" si="33"/>
        <v>0</v>
      </c>
      <c r="I373">
        <f>[1]RechargeReductions!L373*1.9835</f>
        <v>0</v>
      </c>
      <c r="J373" s="19">
        <f t="shared" si="34"/>
        <v>0</v>
      </c>
      <c r="K373">
        <f>LOOKUP(B373,[1]MaxFinancial!$A$2:$A$27,[1]MaxFinancial!$B$2:$B$27)</f>
        <v>3.34</v>
      </c>
    </row>
    <row r="374" spans="1:11">
      <c r="A374" s="13">
        <v>33915</v>
      </c>
      <c r="B374" s="19">
        <f t="shared" si="30"/>
        <v>1993</v>
      </c>
      <c r="C374">
        <f>[1]RechargeReductions!Q374*1.9835</f>
        <v>428.43600000000004</v>
      </c>
      <c r="D374" s="19">
        <f t="shared" si="31"/>
        <v>1</v>
      </c>
      <c r="E374">
        <f>[1]RechargeReductions!G374*1.9835</f>
        <v>0</v>
      </c>
      <c r="F374" s="19">
        <f t="shared" si="32"/>
        <v>0</v>
      </c>
      <c r="G374">
        <f>[1]RechargeReductions!I374*1.9835</f>
        <v>0</v>
      </c>
      <c r="H374" s="19">
        <f t="shared" si="33"/>
        <v>0</v>
      </c>
      <c r="I374">
        <f>[1]RechargeReductions!L374*1.9835</f>
        <v>0</v>
      </c>
      <c r="J374" s="19">
        <f t="shared" si="34"/>
        <v>0</v>
      </c>
      <c r="K374">
        <f>LOOKUP(B374,[1]MaxFinancial!$A$2:$A$27,[1]MaxFinancial!$B$2:$B$27)</f>
        <v>3.34</v>
      </c>
    </row>
    <row r="375" spans="1:11">
      <c r="A375" s="13">
        <v>33916</v>
      </c>
      <c r="B375" s="19">
        <f t="shared" si="30"/>
        <v>1993</v>
      </c>
      <c r="C375">
        <f>[1]RechargeReductions!Q375*1.9835</f>
        <v>426.45249999999999</v>
      </c>
      <c r="D375" s="19">
        <f t="shared" si="31"/>
        <v>1</v>
      </c>
      <c r="E375">
        <f>[1]RechargeReductions!G375*1.9835</f>
        <v>0</v>
      </c>
      <c r="F375" s="19">
        <f t="shared" si="32"/>
        <v>0</v>
      </c>
      <c r="G375">
        <f>[1]RechargeReductions!I375*1.9835</f>
        <v>0</v>
      </c>
      <c r="H375" s="19">
        <f t="shared" si="33"/>
        <v>0</v>
      </c>
      <c r="I375">
        <f>[1]RechargeReductions!L375*1.9835</f>
        <v>0</v>
      </c>
      <c r="J375" s="19">
        <f t="shared" si="34"/>
        <v>0</v>
      </c>
      <c r="K375">
        <f>LOOKUP(B375,[1]MaxFinancial!$A$2:$A$27,[1]MaxFinancial!$B$2:$B$27)</f>
        <v>3.34</v>
      </c>
    </row>
    <row r="376" spans="1:11">
      <c r="A376" s="13">
        <v>33917</v>
      </c>
      <c r="B376" s="19">
        <f t="shared" si="30"/>
        <v>1993</v>
      </c>
      <c r="C376">
        <f>[1]RechargeReductions!Q376*1.9835</f>
        <v>424.46899999999999</v>
      </c>
      <c r="D376" s="19">
        <f t="shared" si="31"/>
        <v>1</v>
      </c>
      <c r="E376">
        <f>[1]RechargeReductions!G376*1.9835</f>
        <v>0</v>
      </c>
      <c r="F376" s="19">
        <f t="shared" si="32"/>
        <v>0</v>
      </c>
      <c r="G376">
        <f>[1]RechargeReductions!I376*1.9835</f>
        <v>0</v>
      </c>
      <c r="H376" s="19">
        <f t="shared" si="33"/>
        <v>0</v>
      </c>
      <c r="I376">
        <f>[1]RechargeReductions!L376*1.9835</f>
        <v>0</v>
      </c>
      <c r="J376" s="19">
        <f t="shared" si="34"/>
        <v>0</v>
      </c>
      <c r="K376">
        <f>LOOKUP(B376,[1]MaxFinancial!$A$2:$A$27,[1]MaxFinancial!$B$2:$B$27)</f>
        <v>3.34</v>
      </c>
    </row>
    <row r="377" spans="1:11">
      <c r="A377" s="13">
        <v>33918</v>
      </c>
      <c r="B377" s="19">
        <f t="shared" si="30"/>
        <v>1993</v>
      </c>
      <c r="C377">
        <f>[1]RechargeReductions!Q377*1.9835</f>
        <v>432.40300000000002</v>
      </c>
      <c r="D377" s="19">
        <f t="shared" si="31"/>
        <v>1</v>
      </c>
      <c r="E377">
        <f>[1]RechargeReductions!G377*1.9835</f>
        <v>0</v>
      </c>
      <c r="F377" s="19">
        <f t="shared" si="32"/>
        <v>0</v>
      </c>
      <c r="G377">
        <f>[1]RechargeReductions!I377*1.9835</f>
        <v>0</v>
      </c>
      <c r="H377" s="19">
        <f t="shared" si="33"/>
        <v>0</v>
      </c>
      <c r="I377">
        <f>[1]RechargeReductions!L377*1.9835</f>
        <v>0</v>
      </c>
      <c r="J377" s="19">
        <f t="shared" si="34"/>
        <v>0</v>
      </c>
      <c r="K377">
        <f>LOOKUP(B377,[1]MaxFinancial!$A$2:$A$27,[1]MaxFinancial!$B$2:$B$27)</f>
        <v>3.34</v>
      </c>
    </row>
    <row r="378" spans="1:11">
      <c r="A378" s="13">
        <v>33919</v>
      </c>
      <c r="B378" s="19">
        <f t="shared" si="30"/>
        <v>1993</v>
      </c>
      <c r="C378">
        <f>[1]RechargeReductions!Q378*1.9835</f>
        <v>432.40300000000002</v>
      </c>
      <c r="D378" s="19">
        <f t="shared" si="31"/>
        <v>1</v>
      </c>
      <c r="E378">
        <f>[1]RechargeReductions!G378*1.9835</f>
        <v>0</v>
      </c>
      <c r="F378" s="19">
        <f t="shared" si="32"/>
        <v>0</v>
      </c>
      <c r="G378">
        <f>[1]RechargeReductions!I378*1.9835</f>
        <v>0</v>
      </c>
      <c r="H378" s="19">
        <f t="shared" si="33"/>
        <v>0</v>
      </c>
      <c r="I378">
        <f>[1]RechargeReductions!L378*1.9835</f>
        <v>0</v>
      </c>
      <c r="J378" s="19">
        <f t="shared" si="34"/>
        <v>0</v>
      </c>
      <c r="K378">
        <f>LOOKUP(B378,[1]MaxFinancial!$A$2:$A$27,[1]MaxFinancial!$B$2:$B$27)</f>
        <v>3.34</v>
      </c>
    </row>
    <row r="379" spans="1:11">
      <c r="A379" s="13">
        <v>33920</v>
      </c>
      <c r="B379" s="19">
        <f t="shared" si="30"/>
        <v>1993</v>
      </c>
      <c r="C379">
        <f>[1]RechargeReductions!Q379*1.9835</f>
        <v>436.37</v>
      </c>
      <c r="D379" s="19">
        <f t="shared" si="31"/>
        <v>1</v>
      </c>
      <c r="E379">
        <f>[1]RechargeReductions!G379*1.9835</f>
        <v>0</v>
      </c>
      <c r="F379" s="19">
        <f t="shared" si="32"/>
        <v>0</v>
      </c>
      <c r="G379">
        <f>[1]RechargeReductions!I379*1.9835</f>
        <v>0</v>
      </c>
      <c r="H379" s="19">
        <f t="shared" si="33"/>
        <v>0</v>
      </c>
      <c r="I379">
        <f>[1]RechargeReductions!L379*1.9835</f>
        <v>0</v>
      </c>
      <c r="J379" s="19">
        <f t="shared" si="34"/>
        <v>0</v>
      </c>
      <c r="K379">
        <f>LOOKUP(B379,[1]MaxFinancial!$A$2:$A$27,[1]MaxFinancial!$B$2:$B$27)</f>
        <v>3.34</v>
      </c>
    </row>
    <row r="380" spans="1:11">
      <c r="A380" s="13">
        <v>33921</v>
      </c>
      <c r="B380" s="19">
        <f t="shared" si="30"/>
        <v>1993</v>
      </c>
      <c r="C380">
        <f>[1]RechargeReductions!Q380*1.9835</f>
        <v>432.40300000000002</v>
      </c>
      <c r="D380" s="19">
        <f t="shared" si="31"/>
        <v>1</v>
      </c>
      <c r="E380">
        <f>[1]RechargeReductions!G380*1.9835</f>
        <v>0</v>
      </c>
      <c r="F380" s="19">
        <f t="shared" si="32"/>
        <v>0</v>
      </c>
      <c r="G380">
        <f>[1]RechargeReductions!I380*1.9835</f>
        <v>0</v>
      </c>
      <c r="H380" s="19">
        <f t="shared" si="33"/>
        <v>0</v>
      </c>
      <c r="I380">
        <f>[1]RechargeReductions!L380*1.9835</f>
        <v>0</v>
      </c>
      <c r="J380" s="19">
        <f t="shared" si="34"/>
        <v>0</v>
      </c>
      <c r="K380">
        <f>LOOKUP(B380,[1]MaxFinancial!$A$2:$A$27,[1]MaxFinancial!$B$2:$B$27)</f>
        <v>3.34</v>
      </c>
    </row>
    <row r="381" spans="1:11">
      <c r="A381" s="13">
        <v>33922</v>
      </c>
      <c r="B381" s="19">
        <f t="shared" si="30"/>
        <v>1993</v>
      </c>
      <c r="C381">
        <f>[1]RechargeReductions!Q381*1.9835</f>
        <v>432.40300000000002</v>
      </c>
      <c r="D381" s="19">
        <f t="shared" si="31"/>
        <v>1</v>
      </c>
      <c r="E381">
        <f>[1]RechargeReductions!G381*1.9835</f>
        <v>0</v>
      </c>
      <c r="F381" s="19">
        <f t="shared" si="32"/>
        <v>0</v>
      </c>
      <c r="G381">
        <f>[1]RechargeReductions!I381*1.9835</f>
        <v>0</v>
      </c>
      <c r="H381" s="19">
        <f t="shared" si="33"/>
        <v>0</v>
      </c>
      <c r="I381">
        <f>[1]RechargeReductions!L381*1.9835</f>
        <v>0</v>
      </c>
      <c r="J381" s="19">
        <f t="shared" si="34"/>
        <v>0</v>
      </c>
      <c r="K381">
        <f>LOOKUP(B381,[1]MaxFinancial!$A$2:$A$27,[1]MaxFinancial!$B$2:$B$27)</f>
        <v>3.34</v>
      </c>
    </row>
    <row r="382" spans="1:11">
      <c r="A382" s="13">
        <v>33923</v>
      </c>
      <c r="B382" s="19">
        <f t="shared" si="30"/>
        <v>1993</v>
      </c>
      <c r="C382">
        <f>[1]RechargeReductions!Q382*1.9835</f>
        <v>432.40300000000002</v>
      </c>
      <c r="D382" s="19">
        <f t="shared" si="31"/>
        <v>1</v>
      </c>
      <c r="E382">
        <f>[1]RechargeReductions!G382*1.9835</f>
        <v>0</v>
      </c>
      <c r="F382" s="19">
        <f t="shared" si="32"/>
        <v>0</v>
      </c>
      <c r="G382">
        <f>[1]RechargeReductions!I382*1.9835</f>
        <v>0</v>
      </c>
      <c r="H382" s="19">
        <f t="shared" si="33"/>
        <v>0</v>
      </c>
      <c r="I382">
        <f>[1]RechargeReductions!L382*1.9835</f>
        <v>0</v>
      </c>
      <c r="J382" s="19">
        <f t="shared" si="34"/>
        <v>0</v>
      </c>
      <c r="K382">
        <f>LOOKUP(B382,[1]MaxFinancial!$A$2:$A$27,[1]MaxFinancial!$B$2:$B$27)</f>
        <v>3.34</v>
      </c>
    </row>
    <row r="383" spans="1:11">
      <c r="A383" s="13">
        <v>33924</v>
      </c>
      <c r="B383" s="19">
        <f t="shared" si="30"/>
        <v>1993</v>
      </c>
      <c r="C383">
        <f>[1]RechargeReductions!Q383*1.9835</f>
        <v>432.40300000000002</v>
      </c>
      <c r="D383" s="19">
        <f t="shared" si="31"/>
        <v>1</v>
      </c>
      <c r="E383">
        <f>[1]RechargeReductions!G383*1.9835</f>
        <v>0</v>
      </c>
      <c r="F383" s="19">
        <f t="shared" si="32"/>
        <v>0</v>
      </c>
      <c r="G383">
        <f>[1]RechargeReductions!I383*1.9835</f>
        <v>0</v>
      </c>
      <c r="H383" s="19">
        <f t="shared" si="33"/>
        <v>0</v>
      </c>
      <c r="I383">
        <f>[1]RechargeReductions!L383*1.9835</f>
        <v>0</v>
      </c>
      <c r="J383" s="19">
        <f t="shared" si="34"/>
        <v>0</v>
      </c>
      <c r="K383">
        <f>LOOKUP(B383,[1]MaxFinancial!$A$2:$A$27,[1]MaxFinancial!$B$2:$B$27)</f>
        <v>3.34</v>
      </c>
    </row>
    <row r="384" spans="1:11">
      <c r="A384" s="13">
        <v>33925</v>
      </c>
      <c r="B384" s="19">
        <f t="shared" si="30"/>
        <v>1993</v>
      </c>
      <c r="C384">
        <f>[1]RechargeReductions!Q384*1.9835</f>
        <v>483.97399999999999</v>
      </c>
      <c r="D384" s="19">
        <f t="shared" si="31"/>
        <v>1</v>
      </c>
      <c r="E384">
        <f>[1]RechargeReductions!G384*1.9835</f>
        <v>0</v>
      </c>
      <c r="F384" s="19">
        <f t="shared" si="32"/>
        <v>0</v>
      </c>
      <c r="G384">
        <f>[1]RechargeReductions!I384*1.9835</f>
        <v>0</v>
      </c>
      <c r="H384" s="19">
        <f t="shared" si="33"/>
        <v>0</v>
      </c>
      <c r="I384">
        <f>[1]RechargeReductions!L384*1.9835</f>
        <v>0</v>
      </c>
      <c r="J384" s="19">
        <f t="shared" si="34"/>
        <v>0</v>
      </c>
      <c r="K384">
        <f>LOOKUP(B384,[1]MaxFinancial!$A$2:$A$27,[1]MaxFinancial!$B$2:$B$27)</f>
        <v>3.34</v>
      </c>
    </row>
    <row r="385" spans="1:11">
      <c r="A385" s="13">
        <v>33926</v>
      </c>
      <c r="B385" s="19">
        <f t="shared" si="30"/>
        <v>1993</v>
      </c>
      <c r="C385">
        <f>[1]RechargeReductions!Q385*1.9835</f>
        <v>952.08</v>
      </c>
      <c r="D385" s="19">
        <f t="shared" si="31"/>
        <v>1</v>
      </c>
      <c r="E385">
        <f>[1]RechargeReductions!G385*1.9835</f>
        <v>0</v>
      </c>
      <c r="F385" s="19">
        <f t="shared" si="32"/>
        <v>0</v>
      </c>
      <c r="G385">
        <f>[1]RechargeReductions!I385*1.9835</f>
        <v>0</v>
      </c>
      <c r="H385" s="19">
        <f t="shared" si="33"/>
        <v>0</v>
      </c>
      <c r="I385">
        <f>[1]RechargeReductions!L385*1.9835</f>
        <v>0</v>
      </c>
      <c r="J385" s="19">
        <f t="shared" si="34"/>
        <v>0</v>
      </c>
      <c r="K385">
        <f>LOOKUP(B385,[1]MaxFinancial!$A$2:$A$27,[1]MaxFinancial!$B$2:$B$27)</f>
        <v>3.34</v>
      </c>
    </row>
    <row r="386" spans="1:11">
      <c r="A386" s="13">
        <v>33927</v>
      </c>
      <c r="B386" s="19">
        <f t="shared" si="30"/>
        <v>1993</v>
      </c>
      <c r="C386">
        <f>[1]RechargeReductions!Q386*1.9835</f>
        <v>1487.625</v>
      </c>
      <c r="D386" s="19">
        <f t="shared" si="31"/>
        <v>1</v>
      </c>
      <c r="E386">
        <f>[1]RechargeReductions!G386*1.9835</f>
        <v>0</v>
      </c>
      <c r="F386" s="19">
        <f t="shared" si="32"/>
        <v>0</v>
      </c>
      <c r="G386">
        <f>[1]RechargeReductions!I386*1.9835</f>
        <v>0</v>
      </c>
      <c r="H386" s="19">
        <f t="shared" si="33"/>
        <v>0</v>
      </c>
      <c r="I386">
        <f>[1]RechargeReductions!L386*1.9835</f>
        <v>0</v>
      </c>
      <c r="J386" s="19">
        <f t="shared" si="34"/>
        <v>0</v>
      </c>
      <c r="K386">
        <f>LOOKUP(B386,[1]MaxFinancial!$A$2:$A$27,[1]MaxFinancial!$B$2:$B$27)</f>
        <v>3.34</v>
      </c>
    </row>
    <row r="387" spans="1:11">
      <c r="A387" s="13">
        <v>33928</v>
      </c>
      <c r="B387" s="19">
        <f t="shared" ref="B387:B450" si="35">YEAR(A387+61)</f>
        <v>1993</v>
      </c>
      <c r="C387">
        <f>[1]RechargeReductions!Q387*1.9835</f>
        <v>1358.6975</v>
      </c>
      <c r="D387" s="19">
        <f t="shared" ref="D387:D450" si="36">IF(C387&gt;300,1,0)</f>
        <v>1</v>
      </c>
      <c r="E387">
        <f>[1]RechargeReductions!G387*1.9835</f>
        <v>0</v>
      </c>
      <c r="F387" s="19">
        <f t="shared" ref="F387:F450" si="37">IF(E387&gt;300,1,0)</f>
        <v>0</v>
      </c>
      <c r="G387">
        <f>[1]RechargeReductions!I387*1.9835</f>
        <v>0</v>
      </c>
      <c r="H387" s="19">
        <f t="shared" ref="H387:H450" si="38">IF(G387&gt;0,1,0)</f>
        <v>0</v>
      </c>
      <c r="I387">
        <f>[1]RechargeReductions!L387*1.9835</f>
        <v>0</v>
      </c>
      <c r="J387" s="19">
        <f t="shared" ref="J387:J450" si="39">IF(I387&gt;0,1,0)</f>
        <v>0</v>
      </c>
      <c r="K387">
        <f>LOOKUP(B387,[1]MaxFinancial!$A$2:$A$27,[1]MaxFinancial!$B$2:$B$27)</f>
        <v>3.34</v>
      </c>
    </row>
    <row r="388" spans="1:11">
      <c r="A388" s="13">
        <v>33929</v>
      </c>
      <c r="B388" s="19">
        <f t="shared" si="35"/>
        <v>1993</v>
      </c>
      <c r="C388">
        <f>[1]RechargeReductions!Q388*1.9835</f>
        <v>472.07300000000004</v>
      </c>
      <c r="D388" s="19">
        <f t="shared" si="36"/>
        <v>1</v>
      </c>
      <c r="E388">
        <f>[1]RechargeReductions!G388*1.9835</f>
        <v>0</v>
      </c>
      <c r="F388" s="19">
        <f t="shared" si="37"/>
        <v>0</v>
      </c>
      <c r="G388">
        <f>[1]RechargeReductions!I388*1.9835</f>
        <v>0</v>
      </c>
      <c r="H388" s="19">
        <f t="shared" si="38"/>
        <v>0</v>
      </c>
      <c r="I388">
        <f>[1]RechargeReductions!L388*1.9835</f>
        <v>0</v>
      </c>
      <c r="J388" s="19">
        <f t="shared" si="39"/>
        <v>0</v>
      </c>
      <c r="K388">
        <f>LOOKUP(B388,[1]MaxFinancial!$A$2:$A$27,[1]MaxFinancial!$B$2:$B$27)</f>
        <v>3.34</v>
      </c>
    </row>
    <row r="389" spans="1:11">
      <c r="A389" s="13">
        <v>33930</v>
      </c>
      <c r="B389" s="19">
        <f t="shared" si="35"/>
        <v>1993</v>
      </c>
      <c r="C389">
        <f>[1]RechargeReductions!Q389*1.9835</f>
        <v>436.37</v>
      </c>
      <c r="D389" s="19">
        <f t="shared" si="36"/>
        <v>1</v>
      </c>
      <c r="E389">
        <f>[1]RechargeReductions!G389*1.9835</f>
        <v>0</v>
      </c>
      <c r="F389" s="19">
        <f t="shared" si="37"/>
        <v>0</v>
      </c>
      <c r="G389">
        <f>[1]RechargeReductions!I389*1.9835</f>
        <v>0</v>
      </c>
      <c r="H389" s="19">
        <f t="shared" si="38"/>
        <v>0</v>
      </c>
      <c r="I389">
        <f>[1]RechargeReductions!L389*1.9835</f>
        <v>0</v>
      </c>
      <c r="J389" s="19">
        <f t="shared" si="39"/>
        <v>0</v>
      </c>
      <c r="K389">
        <f>LOOKUP(B389,[1]MaxFinancial!$A$2:$A$27,[1]MaxFinancial!$B$2:$B$27)</f>
        <v>3.34</v>
      </c>
    </row>
    <row r="390" spans="1:11">
      <c r="A390" s="13">
        <v>33931</v>
      </c>
      <c r="B390" s="19">
        <f t="shared" si="35"/>
        <v>1993</v>
      </c>
      <c r="C390">
        <f>[1]RechargeReductions!Q390*1.9835</f>
        <v>438.3535</v>
      </c>
      <c r="D390" s="19">
        <f t="shared" si="36"/>
        <v>1</v>
      </c>
      <c r="E390">
        <f>[1]RechargeReductions!G390*1.9835</f>
        <v>0</v>
      </c>
      <c r="F390" s="19">
        <f t="shared" si="37"/>
        <v>0</v>
      </c>
      <c r="G390">
        <f>[1]RechargeReductions!I390*1.9835</f>
        <v>0</v>
      </c>
      <c r="H390" s="19">
        <f t="shared" si="38"/>
        <v>0</v>
      </c>
      <c r="I390">
        <f>[1]RechargeReductions!L390*1.9835</f>
        <v>0</v>
      </c>
      <c r="J390" s="19">
        <f t="shared" si="39"/>
        <v>0</v>
      </c>
      <c r="K390">
        <f>LOOKUP(B390,[1]MaxFinancial!$A$2:$A$27,[1]MaxFinancial!$B$2:$B$27)</f>
        <v>3.34</v>
      </c>
    </row>
    <row r="391" spans="1:11">
      <c r="A391" s="13">
        <v>33932</v>
      </c>
      <c r="B391" s="19">
        <f t="shared" si="35"/>
        <v>1993</v>
      </c>
      <c r="C391">
        <f>[1]RechargeReductions!Q391*1.9835</f>
        <v>1390.4335000000001</v>
      </c>
      <c r="D391" s="19">
        <f t="shared" si="36"/>
        <v>1</v>
      </c>
      <c r="E391">
        <f>[1]RechargeReductions!G391*1.9835</f>
        <v>0</v>
      </c>
      <c r="F391" s="19">
        <f t="shared" si="37"/>
        <v>0</v>
      </c>
      <c r="G391">
        <f>[1]RechargeReductions!I391*1.9835</f>
        <v>0</v>
      </c>
      <c r="H391" s="19">
        <f t="shared" si="38"/>
        <v>0</v>
      </c>
      <c r="I391">
        <f>[1]RechargeReductions!L391*1.9835</f>
        <v>0</v>
      </c>
      <c r="J391" s="19">
        <f t="shared" si="39"/>
        <v>0</v>
      </c>
      <c r="K391">
        <f>LOOKUP(B391,[1]MaxFinancial!$A$2:$A$27,[1]MaxFinancial!$B$2:$B$27)</f>
        <v>3.34</v>
      </c>
    </row>
    <row r="392" spans="1:11">
      <c r="A392" s="13">
        <v>33933</v>
      </c>
      <c r="B392" s="19">
        <f t="shared" si="35"/>
        <v>1993</v>
      </c>
      <c r="C392">
        <f>[1]RechargeReductions!Q392*1.9835</f>
        <v>1487.625</v>
      </c>
      <c r="D392" s="19">
        <f t="shared" si="36"/>
        <v>1</v>
      </c>
      <c r="E392">
        <f>[1]RechargeReductions!G392*1.9835</f>
        <v>0</v>
      </c>
      <c r="F392" s="19">
        <f t="shared" si="37"/>
        <v>0</v>
      </c>
      <c r="G392">
        <f>[1]RechargeReductions!I392*1.9835</f>
        <v>0</v>
      </c>
      <c r="H392" s="19">
        <f t="shared" si="38"/>
        <v>0</v>
      </c>
      <c r="I392">
        <f>[1]RechargeReductions!L392*1.9835</f>
        <v>0</v>
      </c>
      <c r="J392" s="19">
        <f t="shared" si="39"/>
        <v>0</v>
      </c>
      <c r="K392">
        <f>LOOKUP(B392,[1]MaxFinancial!$A$2:$A$27,[1]MaxFinancial!$B$2:$B$27)</f>
        <v>3.34</v>
      </c>
    </row>
    <row r="393" spans="1:11">
      <c r="A393" s="13">
        <v>33934</v>
      </c>
      <c r="B393" s="19">
        <f t="shared" si="35"/>
        <v>1993</v>
      </c>
      <c r="C393">
        <f>[1]RechargeReductions!Q393*1.9835</f>
        <v>1487.625</v>
      </c>
      <c r="D393" s="19">
        <f t="shared" si="36"/>
        <v>1</v>
      </c>
      <c r="E393">
        <f>[1]RechargeReductions!G393*1.9835</f>
        <v>0</v>
      </c>
      <c r="F393" s="19">
        <f t="shared" si="37"/>
        <v>0</v>
      </c>
      <c r="G393">
        <f>[1]RechargeReductions!I393*1.9835</f>
        <v>0</v>
      </c>
      <c r="H393" s="19">
        <f t="shared" si="38"/>
        <v>0</v>
      </c>
      <c r="I393">
        <f>[1]RechargeReductions!L393*1.9835</f>
        <v>0</v>
      </c>
      <c r="J393" s="19">
        <f t="shared" si="39"/>
        <v>0</v>
      </c>
      <c r="K393">
        <f>LOOKUP(B393,[1]MaxFinancial!$A$2:$A$27,[1]MaxFinancial!$B$2:$B$27)</f>
        <v>3.34</v>
      </c>
    </row>
    <row r="394" spans="1:11">
      <c r="A394" s="13">
        <v>33935</v>
      </c>
      <c r="B394" s="19">
        <f t="shared" si="35"/>
        <v>1993</v>
      </c>
      <c r="C394">
        <f>[1]RechargeReductions!Q394*1.9835</f>
        <v>1180.1825000000001</v>
      </c>
      <c r="D394" s="19">
        <f t="shared" si="36"/>
        <v>1</v>
      </c>
      <c r="E394">
        <f>[1]RechargeReductions!G394*1.9835</f>
        <v>0</v>
      </c>
      <c r="F394" s="19">
        <f t="shared" si="37"/>
        <v>0</v>
      </c>
      <c r="G394">
        <f>[1]RechargeReductions!I394*1.9835</f>
        <v>0</v>
      </c>
      <c r="H394" s="19">
        <f t="shared" si="38"/>
        <v>0</v>
      </c>
      <c r="I394">
        <f>[1]RechargeReductions!L394*1.9835</f>
        <v>0</v>
      </c>
      <c r="J394" s="19">
        <f t="shared" si="39"/>
        <v>0</v>
      </c>
      <c r="K394">
        <f>LOOKUP(B394,[1]MaxFinancial!$A$2:$A$27,[1]MaxFinancial!$B$2:$B$27)</f>
        <v>3.34</v>
      </c>
    </row>
    <row r="395" spans="1:11">
      <c r="A395" s="13">
        <v>33936</v>
      </c>
      <c r="B395" s="19">
        <f t="shared" si="35"/>
        <v>1993</v>
      </c>
      <c r="C395">
        <f>[1]RechargeReductions!Q395*1.9835</f>
        <v>888.60800000000006</v>
      </c>
      <c r="D395" s="19">
        <f t="shared" si="36"/>
        <v>1</v>
      </c>
      <c r="E395">
        <f>[1]RechargeReductions!G395*1.9835</f>
        <v>0</v>
      </c>
      <c r="F395" s="19">
        <f t="shared" si="37"/>
        <v>0</v>
      </c>
      <c r="G395">
        <f>[1]RechargeReductions!I395*1.9835</f>
        <v>0</v>
      </c>
      <c r="H395" s="19">
        <f t="shared" si="38"/>
        <v>0</v>
      </c>
      <c r="I395">
        <f>[1]RechargeReductions!L395*1.9835</f>
        <v>0</v>
      </c>
      <c r="J395" s="19">
        <f t="shared" si="39"/>
        <v>0</v>
      </c>
      <c r="K395">
        <f>LOOKUP(B395,[1]MaxFinancial!$A$2:$A$27,[1]MaxFinancial!$B$2:$B$27)</f>
        <v>3.34</v>
      </c>
    </row>
    <row r="396" spans="1:11">
      <c r="A396" s="13">
        <v>33937</v>
      </c>
      <c r="B396" s="19">
        <f t="shared" si="35"/>
        <v>1993</v>
      </c>
      <c r="C396">
        <f>[1]RechargeReductions!Q396*1.9835</f>
        <v>753.73</v>
      </c>
      <c r="D396" s="19">
        <f t="shared" si="36"/>
        <v>1</v>
      </c>
      <c r="E396">
        <f>[1]RechargeReductions!G396*1.9835</f>
        <v>0</v>
      </c>
      <c r="F396" s="19">
        <f t="shared" si="37"/>
        <v>0</v>
      </c>
      <c r="G396">
        <f>[1]RechargeReductions!I396*1.9835</f>
        <v>0</v>
      </c>
      <c r="H396" s="19">
        <f t="shared" si="38"/>
        <v>0</v>
      </c>
      <c r="I396">
        <f>[1]RechargeReductions!L396*1.9835</f>
        <v>0</v>
      </c>
      <c r="J396" s="19">
        <f t="shared" si="39"/>
        <v>0</v>
      </c>
      <c r="K396">
        <f>LOOKUP(B396,[1]MaxFinancial!$A$2:$A$27,[1]MaxFinancial!$B$2:$B$27)</f>
        <v>3.34</v>
      </c>
    </row>
    <row r="397" spans="1:11">
      <c r="A397" s="13">
        <v>33938</v>
      </c>
      <c r="B397" s="19">
        <f t="shared" si="35"/>
        <v>1993</v>
      </c>
      <c r="C397">
        <f>[1]RechargeReductions!Q397*1.9835</f>
        <v>1031.42</v>
      </c>
      <c r="D397" s="19">
        <f t="shared" si="36"/>
        <v>1</v>
      </c>
      <c r="E397">
        <f>[1]RechargeReductions!G397*1.9835</f>
        <v>0</v>
      </c>
      <c r="F397" s="19">
        <f t="shared" si="37"/>
        <v>0</v>
      </c>
      <c r="G397">
        <f>[1]RechargeReductions!I397*1.9835</f>
        <v>0</v>
      </c>
      <c r="H397" s="19">
        <f t="shared" si="38"/>
        <v>0</v>
      </c>
      <c r="I397">
        <f>[1]RechargeReductions!L397*1.9835</f>
        <v>0</v>
      </c>
      <c r="J397" s="19">
        <f t="shared" si="39"/>
        <v>0</v>
      </c>
      <c r="K397">
        <f>LOOKUP(B397,[1]MaxFinancial!$A$2:$A$27,[1]MaxFinancial!$B$2:$B$27)</f>
        <v>3.34</v>
      </c>
    </row>
    <row r="398" spans="1:11">
      <c r="A398" s="13">
        <v>33939</v>
      </c>
      <c r="B398" s="19">
        <f t="shared" si="35"/>
        <v>1993</v>
      </c>
      <c r="C398">
        <f>[1]RechargeReductions!Q398*1.9835</f>
        <v>791.41650000000004</v>
      </c>
      <c r="D398" s="19">
        <f t="shared" si="36"/>
        <v>1</v>
      </c>
      <c r="E398">
        <f>[1]RechargeReductions!G398*1.9835</f>
        <v>0</v>
      </c>
      <c r="F398" s="19">
        <f t="shared" si="37"/>
        <v>0</v>
      </c>
      <c r="G398">
        <f>[1]RechargeReductions!I398*1.9835</f>
        <v>0</v>
      </c>
      <c r="H398" s="19">
        <f t="shared" si="38"/>
        <v>0</v>
      </c>
      <c r="I398">
        <f>[1]RechargeReductions!L398*1.9835</f>
        <v>0</v>
      </c>
      <c r="J398" s="19">
        <f t="shared" si="39"/>
        <v>0</v>
      </c>
      <c r="K398">
        <f>LOOKUP(B398,[1]MaxFinancial!$A$2:$A$27,[1]MaxFinancial!$B$2:$B$27)</f>
        <v>3.34</v>
      </c>
    </row>
    <row r="399" spans="1:11">
      <c r="A399" s="13">
        <v>33940</v>
      </c>
      <c r="B399" s="19">
        <f t="shared" si="35"/>
        <v>1993</v>
      </c>
      <c r="C399">
        <f>[1]RechargeReductions!Q399*1.9835</f>
        <v>1370.5985000000001</v>
      </c>
      <c r="D399" s="19">
        <f t="shared" si="36"/>
        <v>1</v>
      </c>
      <c r="E399">
        <f>[1]RechargeReductions!G399*1.9835</f>
        <v>0</v>
      </c>
      <c r="F399" s="19">
        <f t="shared" si="37"/>
        <v>0</v>
      </c>
      <c r="G399">
        <f>[1]RechargeReductions!I399*1.9835</f>
        <v>0</v>
      </c>
      <c r="H399" s="19">
        <f t="shared" si="38"/>
        <v>0</v>
      </c>
      <c r="I399">
        <f>[1]RechargeReductions!L399*1.9835</f>
        <v>0</v>
      </c>
      <c r="J399" s="19">
        <f t="shared" si="39"/>
        <v>0</v>
      </c>
      <c r="K399">
        <f>LOOKUP(B399,[1]MaxFinancial!$A$2:$A$27,[1]MaxFinancial!$B$2:$B$27)</f>
        <v>3.34</v>
      </c>
    </row>
    <row r="400" spans="1:11">
      <c r="A400" s="13">
        <v>33941</v>
      </c>
      <c r="B400" s="19">
        <f t="shared" si="35"/>
        <v>1993</v>
      </c>
      <c r="C400">
        <f>[1]RechargeReductions!Q400*1.9835</f>
        <v>1487.625</v>
      </c>
      <c r="D400" s="19">
        <f t="shared" si="36"/>
        <v>1</v>
      </c>
      <c r="E400">
        <f>[1]RechargeReductions!G400*1.9835</f>
        <v>0</v>
      </c>
      <c r="F400" s="19">
        <f t="shared" si="37"/>
        <v>0</v>
      </c>
      <c r="G400">
        <f>[1]RechargeReductions!I400*1.9835</f>
        <v>0</v>
      </c>
      <c r="H400" s="19">
        <f t="shared" si="38"/>
        <v>0</v>
      </c>
      <c r="I400">
        <f>[1]RechargeReductions!L400*1.9835</f>
        <v>0</v>
      </c>
      <c r="J400" s="19">
        <f t="shared" si="39"/>
        <v>0</v>
      </c>
      <c r="K400">
        <f>LOOKUP(B400,[1]MaxFinancial!$A$2:$A$27,[1]MaxFinancial!$B$2:$B$27)</f>
        <v>3.34</v>
      </c>
    </row>
    <row r="401" spans="1:11">
      <c r="A401" s="13">
        <v>33942</v>
      </c>
      <c r="B401" s="19">
        <f t="shared" si="35"/>
        <v>1993</v>
      </c>
      <c r="C401">
        <f>[1]RechargeReductions!Q401*1.9835</f>
        <v>1061.1725000000001</v>
      </c>
      <c r="D401" s="19">
        <f t="shared" si="36"/>
        <v>1</v>
      </c>
      <c r="E401">
        <f>[1]RechargeReductions!G401*1.9835</f>
        <v>0</v>
      </c>
      <c r="F401" s="19">
        <f t="shared" si="37"/>
        <v>0</v>
      </c>
      <c r="G401">
        <f>[1]RechargeReductions!I401*1.9835</f>
        <v>0</v>
      </c>
      <c r="H401" s="19">
        <f t="shared" si="38"/>
        <v>0</v>
      </c>
      <c r="I401">
        <f>[1]RechargeReductions!L401*1.9835</f>
        <v>0</v>
      </c>
      <c r="J401" s="19">
        <f t="shared" si="39"/>
        <v>0</v>
      </c>
      <c r="K401">
        <f>LOOKUP(B401,[1]MaxFinancial!$A$2:$A$27,[1]MaxFinancial!$B$2:$B$27)</f>
        <v>3.34</v>
      </c>
    </row>
    <row r="402" spans="1:11">
      <c r="A402" s="13">
        <v>33943</v>
      </c>
      <c r="B402" s="19">
        <f t="shared" si="35"/>
        <v>1993</v>
      </c>
      <c r="C402">
        <f>[1]RechargeReductions!Q402*1.9835</f>
        <v>458.18850000000003</v>
      </c>
      <c r="D402" s="19">
        <f t="shared" si="36"/>
        <v>1</v>
      </c>
      <c r="E402">
        <f>[1]RechargeReductions!G402*1.9835</f>
        <v>0</v>
      </c>
      <c r="F402" s="19">
        <f t="shared" si="37"/>
        <v>0</v>
      </c>
      <c r="G402">
        <f>[1]RechargeReductions!I402*1.9835</f>
        <v>0</v>
      </c>
      <c r="H402" s="19">
        <f t="shared" si="38"/>
        <v>0</v>
      </c>
      <c r="I402">
        <f>[1]RechargeReductions!L402*1.9835</f>
        <v>0</v>
      </c>
      <c r="J402" s="19">
        <f t="shared" si="39"/>
        <v>0</v>
      </c>
      <c r="K402">
        <f>LOOKUP(B402,[1]MaxFinancial!$A$2:$A$27,[1]MaxFinancial!$B$2:$B$27)</f>
        <v>3.34</v>
      </c>
    </row>
    <row r="403" spans="1:11">
      <c r="A403" s="13">
        <v>33944</v>
      </c>
      <c r="B403" s="19">
        <f t="shared" si="35"/>
        <v>1993</v>
      </c>
      <c r="C403">
        <f>[1]RechargeReductions!Q403*1.9835</f>
        <v>1487.625</v>
      </c>
      <c r="D403" s="19">
        <f t="shared" si="36"/>
        <v>1</v>
      </c>
      <c r="E403">
        <f>[1]RechargeReductions!G403*1.9835</f>
        <v>0</v>
      </c>
      <c r="F403" s="19">
        <f t="shared" si="37"/>
        <v>0</v>
      </c>
      <c r="G403">
        <f>[1]RechargeReductions!I403*1.9835</f>
        <v>0</v>
      </c>
      <c r="H403" s="19">
        <f t="shared" si="38"/>
        <v>0</v>
      </c>
      <c r="I403">
        <f>[1]RechargeReductions!L403*1.9835</f>
        <v>0</v>
      </c>
      <c r="J403" s="19">
        <f t="shared" si="39"/>
        <v>0</v>
      </c>
      <c r="K403">
        <f>LOOKUP(B403,[1]MaxFinancial!$A$2:$A$27,[1]MaxFinancial!$B$2:$B$27)</f>
        <v>3.34</v>
      </c>
    </row>
    <row r="404" spans="1:11">
      <c r="A404" s="13">
        <v>33945</v>
      </c>
      <c r="B404" s="19">
        <f t="shared" si="35"/>
        <v>1993</v>
      </c>
      <c r="C404">
        <f>[1]RechargeReductions!Q404*1.9835</f>
        <v>1487.625</v>
      </c>
      <c r="D404" s="19">
        <f t="shared" si="36"/>
        <v>1</v>
      </c>
      <c r="E404">
        <f>[1]RechargeReductions!G404*1.9835</f>
        <v>0</v>
      </c>
      <c r="F404" s="19">
        <f t="shared" si="37"/>
        <v>0</v>
      </c>
      <c r="G404">
        <f>[1]RechargeReductions!I404*1.9835</f>
        <v>0</v>
      </c>
      <c r="H404" s="19">
        <f t="shared" si="38"/>
        <v>0</v>
      </c>
      <c r="I404">
        <f>[1]RechargeReductions!L404*1.9835</f>
        <v>0</v>
      </c>
      <c r="J404" s="19">
        <f t="shared" si="39"/>
        <v>0</v>
      </c>
      <c r="K404">
        <f>LOOKUP(B404,[1]MaxFinancial!$A$2:$A$27,[1]MaxFinancial!$B$2:$B$27)</f>
        <v>3.34</v>
      </c>
    </row>
    <row r="405" spans="1:11">
      <c r="A405" s="13">
        <v>33946</v>
      </c>
      <c r="B405" s="19">
        <f t="shared" si="35"/>
        <v>1993</v>
      </c>
      <c r="C405">
        <f>[1]RechargeReductions!Q405*1.9835</f>
        <v>426.45249999999999</v>
      </c>
      <c r="D405" s="19">
        <f t="shared" si="36"/>
        <v>1</v>
      </c>
      <c r="E405">
        <f>[1]RechargeReductions!G405*1.9835</f>
        <v>0</v>
      </c>
      <c r="F405" s="19">
        <f t="shared" si="37"/>
        <v>0</v>
      </c>
      <c r="G405">
        <f>[1]RechargeReductions!I405*1.9835</f>
        <v>0</v>
      </c>
      <c r="H405" s="19">
        <f t="shared" si="38"/>
        <v>0</v>
      </c>
      <c r="I405">
        <f>[1]RechargeReductions!L405*1.9835</f>
        <v>0</v>
      </c>
      <c r="J405" s="19">
        <f t="shared" si="39"/>
        <v>0</v>
      </c>
      <c r="K405">
        <f>LOOKUP(B405,[1]MaxFinancial!$A$2:$A$27,[1]MaxFinancial!$B$2:$B$27)</f>
        <v>3.34</v>
      </c>
    </row>
    <row r="406" spans="1:11">
      <c r="A406" s="13">
        <v>33947</v>
      </c>
      <c r="B406" s="19">
        <f t="shared" si="35"/>
        <v>1993</v>
      </c>
      <c r="C406">
        <f>[1]RechargeReductions!Q406*1.9835</f>
        <v>430.41950000000003</v>
      </c>
      <c r="D406" s="19">
        <f t="shared" si="36"/>
        <v>1</v>
      </c>
      <c r="E406">
        <f>[1]RechargeReductions!G406*1.9835</f>
        <v>0</v>
      </c>
      <c r="F406" s="19">
        <f t="shared" si="37"/>
        <v>0</v>
      </c>
      <c r="G406">
        <f>[1]RechargeReductions!I406*1.9835</f>
        <v>0</v>
      </c>
      <c r="H406" s="19">
        <f t="shared" si="38"/>
        <v>0</v>
      </c>
      <c r="I406">
        <f>[1]RechargeReductions!L406*1.9835</f>
        <v>0</v>
      </c>
      <c r="J406" s="19">
        <f t="shared" si="39"/>
        <v>0</v>
      </c>
      <c r="K406">
        <f>LOOKUP(B406,[1]MaxFinancial!$A$2:$A$27,[1]MaxFinancial!$B$2:$B$27)</f>
        <v>3.34</v>
      </c>
    </row>
    <row r="407" spans="1:11">
      <c r="A407" s="13">
        <v>33948</v>
      </c>
      <c r="B407" s="19">
        <f t="shared" si="35"/>
        <v>1993</v>
      </c>
      <c r="C407">
        <f>[1]RechargeReductions!Q407*1.9835</f>
        <v>1487.625</v>
      </c>
      <c r="D407" s="19">
        <f t="shared" si="36"/>
        <v>1</v>
      </c>
      <c r="E407">
        <f>[1]RechargeReductions!G407*1.9835</f>
        <v>0</v>
      </c>
      <c r="F407" s="19">
        <f t="shared" si="37"/>
        <v>0</v>
      </c>
      <c r="G407">
        <f>[1]RechargeReductions!I407*1.9835</f>
        <v>0</v>
      </c>
      <c r="H407" s="19">
        <f t="shared" si="38"/>
        <v>0</v>
      </c>
      <c r="I407">
        <f>[1]RechargeReductions!L407*1.9835</f>
        <v>0</v>
      </c>
      <c r="J407" s="19">
        <f t="shared" si="39"/>
        <v>0</v>
      </c>
      <c r="K407">
        <f>LOOKUP(B407,[1]MaxFinancial!$A$2:$A$27,[1]MaxFinancial!$B$2:$B$27)</f>
        <v>3.34</v>
      </c>
    </row>
    <row r="408" spans="1:11">
      <c r="A408" s="13">
        <v>33949</v>
      </c>
      <c r="B408" s="19">
        <f t="shared" si="35"/>
        <v>1993</v>
      </c>
      <c r="C408">
        <f>[1]RechargeReductions!Q408*1.9835</f>
        <v>1487.625</v>
      </c>
      <c r="D408" s="19">
        <f t="shared" si="36"/>
        <v>1</v>
      </c>
      <c r="E408">
        <f>[1]RechargeReductions!G408*1.9835</f>
        <v>0</v>
      </c>
      <c r="F408" s="19">
        <f t="shared" si="37"/>
        <v>0</v>
      </c>
      <c r="G408">
        <f>[1]RechargeReductions!I408*1.9835</f>
        <v>0</v>
      </c>
      <c r="H408" s="19">
        <f t="shared" si="38"/>
        <v>0</v>
      </c>
      <c r="I408">
        <f>[1]RechargeReductions!L408*1.9835</f>
        <v>0</v>
      </c>
      <c r="J408" s="19">
        <f t="shared" si="39"/>
        <v>0</v>
      </c>
      <c r="K408">
        <f>LOOKUP(B408,[1]MaxFinancial!$A$2:$A$27,[1]MaxFinancial!$B$2:$B$27)</f>
        <v>3.34</v>
      </c>
    </row>
    <row r="409" spans="1:11">
      <c r="A409" s="13">
        <v>33950</v>
      </c>
      <c r="B409" s="19">
        <f t="shared" si="35"/>
        <v>1993</v>
      </c>
      <c r="C409">
        <f>[1]RechargeReductions!Q409*1.9835</f>
        <v>428.43600000000004</v>
      </c>
      <c r="D409" s="19">
        <f t="shared" si="36"/>
        <v>1</v>
      </c>
      <c r="E409">
        <f>[1]RechargeReductions!G409*1.9835</f>
        <v>0</v>
      </c>
      <c r="F409" s="19">
        <f t="shared" si="37"/>
        <v>0</v>
      </c>
      <c r="G409">
        <f>[1]RechargeReductions!I409*1.9835</f>
        <v>0</v>
      </c>
      <c r="H409" s="19">
        <f t="shared" si="38"/>
        <v>0</v>
      </c>
      <c r="I409">
        <f>[1]RechargeReductions!L409*1.9835</f>
        <v>0</v>
      </c>
      <c r="J409" s="19">
        <f t="shared" si="39"/>
        <v>0</v>
      </c>
      <c r="K409">
        <f>LOOKUP(B409,[1]MaxFinancial!$A$2:$A$27,[1]MaxFinancial!$B$2:$B$27)</f>
        <v>3.34</v>
      </c>
    </row>
    <row r="410" spans="1:11">
      <c r="A410" s="13">
        <v>33951</v>
      </c>
      <c r="B410" s="19">
        <f t="shared" si="35"/>
        <v>1993</v>
      </c>
      <c r="C410">
        <f>[1]RechargeReductions!Q410*1.9835</f>
        <v>428.43600000000004</v>
      </c>
      <c r="D410" s="19">
        <f t="shared" si="36"/>
        <v>1</v>
      </c>
      <c r="E410">
        <f>[1]RechargeReductions!G410*1.9835</f>
        <v>0</v>
      </c>
      <c r="F410" s="19">
        <f t="shared" si="37"/>
        <v>0</v>
      </c>
      <c r="G410">
        <f>[1]RechargeReductions!I410*1.9835</f>
        <v>0</v>
      </c>
      <c r="H410" s="19">
        <f t="shared" si="38"/>
        <v>0</v>
      </c>
      <c r="I410">
        <f>[1]RechargeReductions!L410*1.9835</f>
        <v>0</v>
      </c>
      <c r="J410" s="19">
        <f t="shared" si="39"/>
        <v>0</v>
      </c>
      <c r="K410">
        <f>LOOKUP(B410,[1]MaxFinancial!$A$2:$A$27,[1]MaxFinancial!$B$2:$B$27)</f>
        <v>3.34</v>
      </c>
    </row>
    <row r="411" spans="1:11">
      <c r="A411" s="13">
        <v>33952</v>
      </c>
      <c r="B411" s="19">
        <f t="shared" si="35"/>
        <v>1993</v>
      </c>
      <c r="C411">
        <f>[1]RechargeReductions!Q411*1.9835</f>
        <v>1487.625</v>
      </c>
      <c r="D411" s="19">
        <f t="shared" si="36"/>
        <v>1</v>
      </c>
      <c r="E411">
        <f>[1]RechargeReductions!G411*1.9835</f>
        <v>0</v>
      </c>
      <c r="F411" s="19">
        <f t="shared" si="37"/>
        <v>0</v>
      </c>
      <c r="G411">
        <f>[1]RechargeReductions!I411*1.9835</f>
        <v>0</v>
      </c>
      <c r="H411" s="19">
        <f t="shared" si="38"/>
        <v>0</v>
      </c>
      <c r="I411">
        <f>[1]RechargeReductions!L411*1.9835</f>
        <v>0</v>
      </c>
      <c r="J411" s="19">
        <f t="shared" si="39"/>
        <v>0</v>
      </c>
      <c r="K411">
        <f>LOOKUP(B411,[1]MaxFinancial!$A$2:$A$27,[1]MaxFinancial!$B$2:$B$27)</f>
        <v>3.34</v>
      </c>
    </row>
    <row r="412" spans="1:11">
      <c r="A412" s="13">
        <v>33953</v>
      </c>
      <c r="B412" s="19">
        <f t="shared" si="35"/>
        <v>1993</v>
      </c>
      <c r="C412">
        <f>[1]RechargeReductions!Q412*1.9835</f>
        <v>1487.625</v>
      </c>
      <c r="D412" s="19">
        <f t="shared" si="36"/>
        <v>1</v>
      </c>
      <c r="E412">
        <f>[1]RechargeReductions!G412*1.9835</f>
        <v>0</v>
      </c>
      <c r="F412" s="19">
        <f t="shared" si="37"/>
        <v>0</v>
      </c>
      <c r="G412">
        <f>[1]RechargeReductions!I412*1.9835</f>
        <v>0</v>
      </c>
      <c r="H412" s="19">
        <f t="shared" si="38"/>
        <v>0</v>
      </c>
      <c r="I412">
        <f>[1]RechargeReductions!L412*1.9835</f>
        <v>0</v>
      </c>
      <c r="J412" s="19">
        <f t="shared" si="39"/>
        <v>0</v>
      </c>
      <c r="K412">
        <f>LOOKUP(B412,[1]MaxFinancial!$A$2:$A$27,[1]MaxFinancial!$B$2:$B$27)</f>
        <v>3.34</v>
      </c>
    </row>
    <row r="413" spans="1:11">
      <c r="A413" s="13">
        <v>33954</v>
      </c>
      <c r="B413" s="19">
        <f t="shared" si="35"/>
        <v>1993</v>
      </c>
      <c r="C413">
        <f>[1]RechargeReductions!Q413*1.9835</f>
        <v>1237.704</v>
      </c>
      <c r="D413" s="19">
        <f t="shared" si="36"/>
        <v>1</v>
      </c>
      <c r="E413">
        <f>[1]RechargeReductions!G413*1.9835</f>
        <v>0</v>
      </c>
      <c r="F413" s="19">
        <f t="shared" si="37"/>
        <v>0</v>
      </c>
      <c r="G413">
        <f>[1]RechargeReductions!I413*1.9835</f>
        <v>0</v>
      </c>
      <c r="H413" s="19">
        <f t="shared" si="38"/>
        <v>0</v>
      </c>
      <c r="I413">
        <f>[1]RechargeReductions!L413*1.9835</f>
        <v>0</v>
      </c>
      <c r="J413" s="19">
        <f t="shared" si="39"/>
        <v>0</v>
      </c>
      <c r="K413">
        <f>LOOKUP(B413,[1]MaxFinancial!$A$2:$A$27,[1]MaxFinancial!$B$2:$B$27)</f>
        <v>3.34</v>
      </c>
    </row>
    <row r="414" spans="1:11">
      <c r="A414" s="13">
        <v>33955</v>
      </c>
      <c r="B414" s="19">
        <f t="shared" si="35"/>
        <v>1993</v>
      </c>
      <c r="C414">
        <f>[1]RechargeReductions!Q414*1.9835</f>
        <v>1487.625</v>
      </c>
      <c r="D414" s="19">
        <f t="shared" si="36"/>
        <v>1</v>
      </c>
      <c r="E414">
        <f>[1]RechargeReductions!G414*1.9835</f>
        <v>793.4</v>
      </c>
      <c r="F414" s="19">
        <f t="shared" si="37"/>
        <v>1</v>
      </c>
      <c r="G414">
        <f>[1]RechargeReductions!I414*1.9835</f>
        <v>793.4</v>
      </c>
      <c r="H414" s="19">
        <f t="shared" si="38"/>
        <v>1</v>
      </c>
      <c r="I414">
        <f>[1]RechargeReductions!L414*1.9835</f>
        <v>509.7595</v>
      </c>
      <c r="J414" s="19">
        <f t="shared" si="39"/>
        <v>1</v>
      </c>
      <c r="K414">
        <f>LOOKUP(B414,[1]MaxFinancial!$A$2:$A$27,[1]MaxFinancial!$B$2:$B$27)</f>
        <v>3.34</v>
      </c>
    </row>
    <row r="415" spans="1:11">
      <c r="A415" s="13">
        <v>33956</v>
      </c>
      <c r="B415" s="19">
        <f t="shared" si="35"/>
        <v>1993</v>
      </c>
      <c r="C415">
        <f>[1]RechargeReductions!Q415*1.9835</f>
        <v>440.33699999999999</v>
      </c>
      <c r="D415" s="19">
        <f t="shared" si="36"/>
        <v>1</v>
      </c>
      <c r="E415">
        <f>[1]RechargeReductions!G415*1.9835</f>
        <v>0</v>
      </c>
      <c r="F415" s="19">
        <f t="shared" si="37"/>
        <v>0</v>
      </c>
      <c r="G415">
        <f>[1]RechargeReductions!I415*1.9835</f>
        <v>0</v>
      </c>
      <c r="H415" s="19">
        <f t="shared" si="38"/>
        <v>0</v>
      </c>
      <c r="I415">
        <f>[1]RechargeReductions!L415*1.9835</f>
        <v>0</v>
      </c>
      <c r="J415" s="19">
        <f t="shared" si="39"/>
        <v>0</v>
      </c>
      <c r="K415">
        <f>LOOKUP(B415,[1]MaxFinancial!$A$2:$A$27,[1]MaxFinancial!$B$2:$B$27)</f>
        <v>3.34</v>
      </c>
    </row>
    <row r="416" spans="1:11">
      <c r="A416" s="13">
        <v>33957</v>
      </c>
      <c r="B416" s="19">
        <f t="shared" si="35"/>
        <v>1993</v>
      </c>
      <c r="C416">
        <f>[1]RechargeReductions!Q416*1.9835</f>
        <v>432.40300000000002</v>
      </c>
      <c r="D416" s="19">
        <f t="shared" si="36"/>
        <v>1</v>
      </c>
      <c r="E416">
        <f>[1]RechargeReductions!G416*1.9835</f>
        <v>0</v>
      </c>
      <c r="F416" s="19">
        <f t="shared" si="37"/>
        <v>0</v>
      </c>
      <c r="G416">
        <f>[1]RechargeReductions!I416*1.9835</f>
        <v>0</v>
      </c>
      <c r="H416" s="19">
        <f t="shared" si="38"/>
        <v>0</v>
      </c>
      <c r="I416">
        <f>[1]RechargeReductions!L416*1.9835</f>
        <v>0</v>
      </c>
      <c r="J416" s="19">
        <f t="shared" si="39"/>
        <v>0</v>
      </c>
      <c r="K416">
        <f>LOOKUP(B416,[1]MaxFinancial!$A$2:$A$27,[1]MaxFinancial!$B$2:$B$27)</f>
        <v>3.34</v>
      </c>
    </row>
    <row r="417" spans="1:11">
      <c r="A417" s="13">
        <v>33958</v>
      </c>
      <c r="B417" s="19">
        <f t="shared" si="35"/>
        <v>1993</v>
      </c>
      <c r="C417">
        <f>[1]RechargeReductions!Q417*1.9835</f>
        <v>432.40300000000002</v>
      </c>
      <c r="D417" s="19">
        <f t="shared" si="36"/>
        <v>1</v>
      </c>
      <c r="E417">
        <f>[1]RechargeReductions!G417*1.9835</f>
        <v>0</v>
      </c>
      <c r="F417" s="19">
        <f t="shared" si="37"/>
        <v>0</v>
      </c>
      <c r="G417">
        <f>[1]RechargeReductions!I417*1.9835</f>
        <v>0</v>
      </c>
      <c r="H417" s="19">
        <f t="shared" si="38"/>
        <v>0</v>
      </c>
      <c r="I417">
        <f>[1]RechargeReductions!L417*1.9835</f>
        <v>0</v>
      </c>
      <c r="J417" s="19">
        <f t="shared" si="39"/>
        <v>0</v>
      </c>
      <c r="K417">
        <f>LOOKUP(B417,[1]MaxFinancial!$A$2:$A$27,[1]MaxFinancial!$B$2:$B$27)</f>
        <v>3.34</v>
      </c>
    </row>
    <row r="418" spans="1:11">
      <c r="A418" s="13">
        <v>33959</v>
      </c>
      <c r="B418" s="19">
        <f t="shared" si="35"/>
        <v>1993</v>
      </c>
      <c r="C418">
        <f>[1]RechargeReductions!Q418*1.9835</f>
        <v>462.15550000000002</v>
      </c>
      <c r="D418" s="19">
        <f t="shared" si="36"/>
        <v>1</v>
      </c>
      <c r="E418">
        <f>[1]RechargeReductions!G418*1.9835</f>
        <v>0</v>
      </c>
      <c r="F418" s="19">
        <f t="shared" si="37"/>
        <v>0</v>
      </c>
      <c r="G418">
        <f>[1]RechargeReductions!I418*1.9835</f>
        <v>0</v>
      </c>
      <c r="H418" s="19">
        <f t="shared" si="38"/>
        <v>0</v>
      </c>
      <c r="I418">
        <f>[1]RechargeReductions!L418*1.9835</f>
        <v>0</v>
      </c>
      <c r="J418" s="19">
        <f t="shared" si="39"/>
        <v>0</v>
      </c>
      <c r="K418">
        <f>LOOKUP(B418,[1]MaxFinancial!$A$2:$A$27,[1]MaxFinancial!$B$2:$B$27)</f>
        <v>3.34</v>
      </c>
    </row>
    <row r="419" spans="1:11">
      <c r="A419" s="13">
        <v>33960</v>
      </c>
      <c r="B419" s="19">
        <f t="shared" si="35"/>
        <v>1993</v>
      </c>
      <c r="C419">
        <f>[1]RechargeReductions!Q419*1.9835</f>
        <v>1487.625</v>
      </c>
      <c r="D419" s="19">
        <f t="shared" si="36"/>
        <v>1</v>
      </c>
      <c r="E419">
        <f>[1]RechargeReductions!G419*1.9835</f>
        <v>134.08459999999982</v>
      </c>
      <c r="F419" s="19">
        <f t="shared" si="37"/>
        <v>0</v>
      </c>
      <c r="G419">
        <f>[1]RechargeReductions!I419*1.9835</f>
        <v>0</v>
      </c>
      <c r="H419" s="19">
        <f t="shared" si="38"/>
        <v>0</v>
      </c>
      <c r="I419">
        <f>[1]RechargeReductions!L419*1.9835</f>
        <v>0</v>
      </c>
      <c r="J419" s="19">
        <f t="shared" si="39"/>
        <v>0</v>
      </c>
      <c r="K419">
        <f>LOOKUP(B419,[1]MaxFinancial!$A$2:$A$27,[1]MaxFinancial!$B$2:$B$27)</f>
        <v>3.34</v>
      </c>
    </row>
    <row r="420" spans="1:11">
      <c r="A420" s="13">
        <v>33961</v>
      </c>
      <c r="B420" s="19">
        <f t="shared" si="35"/>
        <v>1993</v>
      </c>
      <c r="C420">
        <f>[1]RechargeReductions!Q420*1.9835</f>
        <v>1487.625</v>
      </c>
      <c r="D420" s="19">
        <f t="shared" si="36"/>
        <v>1</v>
      </c>
      <c r="E420">
        <f>[1]RechargeReductions!G420*1.9835</f>
        <v>0</v>
      </c>
      <c r="F420" s="19">
        <f t="shared" si="37"/>
        <v>0</v>
      </c>
      <c r="G420">
        <f>[1]RechargeReductions!I420*1.9835</f>
        <v>0</v>
      </c>
      <c r="H420" s="19">
        <f t="shared" si="38"/>
        <v>0</v>
      </c>
      <c r="I420">
        <f>[1]RechargeReductions!L420*1.9835</f>
        <v>0</v>
      </c>
      <c r="J420" s="19">
        <f t="shared" si="39"/>
        <v>0</v>
      </c>
      <c r="K420">
        <f>LOOKUP(B420,[1]MaxFinancial!$A$2:$A$27,[1]MaxFinancial!$B$2:$B$27)</f>
        <v>3.34</v>
      </c>
    </row>
    <row r="421" spans="1:11">
      <c r="A421" s="13">
        <v>33962</v>
      </c>
      <c r="B421" s="19">
        <f t="shared" si="35"/>
        <v>1993</v>
      </c>
      <c r="C421">
        <f>[1]RechargeReductions!Q421*1.9835</f>
        <v>1449.9385</v>
      </c>
      <c r="D421" s="19">
        <f t="shared" si="36"/>
        <v>1</v>
      </c>
      <c r="E421">
        <f>[1]RechargeReductions!G421*1.9835</f>
        <v>0</v>
      </c>
      <c r="F421" s="19">
        <f t="shared" si="37"/>
        <v>0</v>
      </c>
      <c r="G421">
        <f>[1]RechargeReductions!I421*1.9835</f>
        <v>0</v>
      </c>
      <c r="H421" s="19">
        <f t="shared" si="38"/>
        <v>0</v>
      </c>
      <c r="I421">
        <f>[1]RechargeReductions!L421*1.9835</f>
        <v>0</v>
      </c>
      <c r="J421" s="19">
        <f t="shared" si="39"/>
        <v>0</v>
      </c>
      <c r="K421">
        <f>LOOKUP(B421,[1]MaxFinancial!$A$2:$A$27,[1]MaxFinancial!$B$2:$B$27)</f>
        <v>3.34</v>
      </c>
    </row>
    <row r="422" spans="1:11">
      <c r="A422" s="13">
        <v>33963</v>
      </c>
      <c r="B422" s="19">
        <f t="shared" si="35"/>
        <v>1993</v>
      </c>
      <c r="C422">
        <f>[1]RechargeReductions!Q422*1.9835</f>
        <v>509.7595</v>
      </c>
      <c r="D422" s="19">
        <f t="shared" si="36"/>
        <v>1</v>
      </c>
      <c r="E422">
        <f>[1]RechargeReductions!G422*1.9835</f>
        <v>0</v>
      </c>
      <c r="F422" s="19">
        <f t="shared" si="37"/>
        <v>0</v>
      </c>
      <c r="G422">
        <f>[1]RechargeReductions!I422*1.9835</f>
        <v>0</v>
      </c>
      <c r="H422" s="19">
        <f t="shared" si="38"/>
        <v>0</v>
      </c>
      <c r="I422">
        <f>[1]RechargeReductions!L422*1.9835</f>
        <v>0</v>
      </c>
      <c r="J422" s="19">
        <f t="shared" si="39"/>
        <v>0</v>
      </c>
      <c r="K422">
        <f>LOOKUP(B422,[1]MaxFinancial!$A$2:$A$27,[1]MaxFinancial!$B$2:$B$27)</f>
        <v>3.34</v>
      </c>
    </row>
    <row r="423" spans="1:11">
      <c r="A423" s="13">
        <v>33964</v>
      </c>
      <c r="B423" s="19">
        <f t="shared" si="35"/>
        <v>1993</v>
      </c>
      <c r="C423">
        <f>[1]RechargeReductions!Q423*1.9835</f>
        <v>485.95749999999998</v>
      </c>
      <c r="D423" s="19">
        <f t="shared" si="36"/>
        <v>1</v>
      </c>
      <c r="E423">
        <f>[1]RechargeReductions!G423*1.9835</f>
        <v>0</v>
      </c>
      <c r="F423" s="19">
        <f t="shared" si="37"/>
        <v>0</v>
      </c>
      <c r="G423">
        <f>[1]RechargeReductions!I423*1.9835</f>
        <v>0</v>
      </c>
      <c r="H423" s="19">
        <f t="shared" si="38"/>
        <v>0</v>
      </c>
      <c r="I423">
        <f>[1]RechargeReductions!L423*1.9835</f>
        <v>0</v>
      </c>
      <c r="J423" s="19">
        <f t="shared" si="39"/>
        <v>0</v>
      </c>
      <c r="K423">
        <f>LOOKUP(B423,[1]MaxFinancial!$A$2:$A$27,[1]MaxFinancial!$B$2:$B$27)</f>
        <v>3.34</v>
      </c>
    </row>
    <row r="424" spans="1:11">
      <c r="A424" s="13">
        <v>33965</v>
      </c>
      <c r="B424" s="19">
        <f t="shared" si="35"/>
        <v>1993</v>
      </c>
      <c r="C424">
        <f>[1]RechargeReductions!Q424*1.9835</f>
        <v>511.74299999999999</v>
      </c>
      <c r="D424" s="19">
        <f t="shared" si="36"/>
        <v>1</v>
      </c>
      <c r="E424">
        <f>[1]RechargeReductions!G424*1.9835</f>
        <v>0</v>
      </c>
      <c r="F424" s="19">
        <f t="shared" si="37"/>
        <v>0</v>
      </c>
      <c r="G424">
        <f>[1]RechargeReductions!I424*1.9835</f>
        <v>0</v>
      </c>
      <c r="H424" s="19">
        <f t="shared" si="38"/>
        <v>0</v>
      </c>
      <c r="I424">
        <f>[1]RechargeReductions!L424*1.9835</f>
        <v>0</v>
      </c>
      <c r="J424" s="19">
        <f t="shared" si="39"/>
        <v>0</v>
      </c>
      <c r="K424">
        <f>LOOKUP(B424,[1]MaxFinancial!$A$2:$A$27,[1]MaxFinancial!$B$2:$B$27)</f>
        <v>3.34</v>
      </c>
    </row>
    <row r="425" spans="1:11">
      <c r="A425" s="13">
        <v>33966</v>
      </c>
      <c r="B425" s="19">
        <f t="shared" si="35"/>
        <v>1993</v>
      </c>
      <c r="C425">
        <f>[1]RechargeReductions!Q425*1.9835</f>
        <v>513.72649999999999</v>
      </c>
      <c r="D425" s="19">
        <f t="shared" si="36"/>
        <v>1</v>
      </c>
      <c r="E425">
        <f>[1]RechargeReductions!G425*1.9835</f>
        <v>0</v>
      </c>
      <c r="F425" s="19">
        <f t="shared" si="37"/>
        <v>0</v>
      </c>
      <c r="G425">
        <f>[1]RechargeReductions!I425*1.9835</f>
        <v>0</v>
      </c>
      <c r="H425" s="19">
        <f t="shared" si="38"/>
        <v>0</v>
      </c>
      <c r="I425">
        <f>[1]RechargeReductions!L425*1.9835</f>
        <v>0</v>
      </c>
      <c r="J425" s="19">
        <f t="shared" si="39"/>
        <v>0</v>
      </c>
      <c r="K425">
        <f>LOOKUP(B425,[1]MaxFinancial!$A$2:$A$27,[1]MaxFinancial!$B$2:$B$27)</f>
        <v>3.34</v>
      </c>
    </row>
    <row r="426" spans="1:11">
      <c r="A426" s="13">
        <v>33967</v>
      </c>
      <c r="B426" s="19">
        <f t="shared" si="35"/>
        <v>1993</v>
      </c>
      <c r="C426">
        <f>[1]RechargeReductions!Q426*1.9835</f>
        <v>954.06349999999998</v>
      </c>
      <c r="D426" s="19">
        <f t="shared" si="36"/>
        <v>1</v>
      </c>
      <c r="E426">
        <f>[1]RechargeReductions!G426*1.9835</f>
        <v>0</v>
      </c>
      <c r="F426" s="19">
        <f t="shared" si="37"/>
        <v>0</v>
      </c>
      <c r="G426">
        <f>[1]RechargeReductions!I426*1.9835</f>
        <v>0</v>
      </c>
      <c r="H426" s="19">
        <f t="shared" si="38"/>
        <v>0</v>
      </c>
      <c r="I426">
        <f>[1]RechargeReductions!L426*1.9835</f>
        <v>0</v>
      </c>
      <c r="J426" s="19">
        <f t="shared" si="39"/>
        <v>0</v>
      </c>
      <c r="K426">
        <f>LOOKUP(B426,[1]MaxFinancial!$A$2:$A$27,[1]MaxFinancial!$B$2:$B$27)</f>
        <v>3.34</v>
      </c>
    </row>
    <row r="427" spans="1:11">
      <c r="A427" s="13">
        <v>33968</v>
      </c>
      <c r="B427" s="19">
        <f t="shared" si="35"/>
        <v>1993</v>
      </c>
      <c r="C427">
        <f>[1]RechargeReductions!Q427*1.9835</f>
        <v>1414.2355</v>
      </c>
      <c r="D427" s="19">
        <f t="shared" si="36"/>
        <v>1</v>
      </c>
      <c r="E427">
        <f>[1]RechargeReductions!G427*1.9835</f>
        <v>0</v>
      </c>
      <c r="F427" s="19">
        <f t="shared" si="37"/>
        <v>0</v>
      </c>
      <c r="G427">
        <f>[1]RechargeReductions!I427*1.9835</f>
        <v>0</v>
      </c>
      <c r="H427" s="19">
        <f t="shared" si="38"/>
        <v>0</v>
      </c>
      <c r="I427">
        <f>[1]RechargeReductions!L427*1.9835</f>
        <v>0</v>
      </c>
      <c r="J427" s="19">
        <f t="shared" si="39"/>
        <v>0</v>
      </c>
      <c r="K427">
        <f>LOOKUP(B427,[1]MaxFinancial!$A$2:$A$27,[1]MaxFinancial!$B$2:$B$27)</f>
        <v>3.34</v>
      </c>
    </row>
    <row r="428" spans="1:11">
      <c r="A428" s="13">
        <v>33969</v>
      </c>
      <c r="B428" s="19">
        <f t="shared" si="35"/>
        <v>1993</v>
      </c>
      <c r="C428">
        <f>[1]RechargeReductions!Q428*1.9835</f>
        <v>950.09649999999999</v>
      </c>
      <c r="D428" s="19">
        <f t="shared" si="36"/>
        <v>1</v>
      </c>
      <c r="E428">
        <f>[1]RechargeReductions!G428*1.9835</f>
        <v>0</v>
      </c>
      <c r="F428" s="19">
        <f t="shared" si="37"/>
        <v>0</v>
      </c>
      <c r="G428">
        <f>[1]RechargeReductions!I428*1.9835</f>
        <v>0</v>
      </c>
      <c r="H428" s="19">
        <f t="shared" si="38"/>
        <v>0</v>
      </c>
      <c r="I428">
        <f>[1]RechargeReductions!L428*1.9835</f>
        <v>0</v>
      </c>
      <c r="J428" s="19">
        <f t="shared" si="39"/>
        <v>0</v>
      </c>
      <c r="K428">
        <f>LOOKUP(B428,[1]MaxFinancial!$A$2:$A$27,[1]MaxFinancial!$B$2:$B$27)</f>
        <v>3.34</v>
      </c>
    </row>
    <row r="429" spans="1:11">
      <c r="A429" s="13">
        <v>33970</v>
      </c>
      <c r="B429" s="19">
        <f t="shared" si="35"/>
        <v>1993</v>
      </c>
      <c r="C429">
        <f>[1]RechargeReductions!Q429*1.9835</f>
        <v>1487.625</v>
      </c>
      <c r="D429" s="19">
        <f t="shared" si="36"/>
        <v>1</v>
      </c>
      <c r="E429">
        <f>[1]RechargeReductions!G429*1.9835</f>
        <v>0</v>
      </c>
      <c r="F429" s="19">
        <f t="shared" si="37"/>
        <v>0</v>
      </c>
      <c r="G429">
        <f>[1]RechargeReductions!I429*1.9835</f>
        <v>0</v>
      </c>
      <c r="H429" s="19">
        <f t="shared" si="38"/>
        <v>0</v>
      </c>
      <c r="I429">
        <f>[1]RechargeReductions!L429*1.9835</f>
        <v>0</v>
      </c>
      <c r="J429" s="19">
        <f t="shared" si="39"/>
        <v>0</v>
      </c>
      <c r="K429">
        <f>LOOKUP(B429,[1]MaxFinancial!$A$2:$A$27,[1]MaxFinancial!$B$2:$B$27)</f>
        <v>3.34</v>
      </c>
    </row>
    <row r="430" spans="1:11">
      <c r="A430" s="13">
        <v>33971</v>
      </c>
      <c r="B430" s="19">
        <f t="shared" si="35"/>
        <v>1993</v>
      </c>
      <c r="C430">
        <f>[1]RechargeReductions!Q430*1.9835</f>
        <v>1487.625</v>
      </c>
      <c r="D430" s="19">
        <f t="shared" si="36"/>
        <v>1</v>
      </c>
      <c r="E430">
        <f>[1]RechargeReductions!G430*1.9835</f>
        <v>0</v>
      </c>
      <c r="F430" s="19">
        <f t="shared" si="37"/>
        <v>0</v>
      </c>
      <c r="G430">
        <f>[1]RechargeReductions!I430*1.9835</f>
        <v>0</v>
      </c>
      <c r="H430" s="19">
        <f t="shared" si="38"/>
        <v>0</v>
      </c>
      <c r="I430">
        <f>[1]RechargeReductions!L430*1.9835</f>
        <v>0</v>
      </c>
      <c r="J430" s="19">
        <f t="shared" si="39"/>
        <v>0</v>
      </c>
      <c r="K430">
        <f>LOOKUP(B430,[1]MaxFinancial!$A$2:$A$27,[1]MaxFinancial!$B$2:$B$27)</f>
        <v>3.34</v>
      </c>
    </row>
    <row r="431" spans="1:11">
      <c r="A431" s="13">
        <v>33972</v>
      </c>
      <c r="B431" s="19">
        <f t="shared" si="35"/>
        <v>1993</v>
      </c>
      <c r="C431">
        <f>[1]RechargeReductions!Q431*1.9835</f>
        <v>1277.374</v>
      </c>
      <c r="D431" s="19">
        <f t="shared" si="36"/>
        <v>1</v>
      </c>
      <c r="E431">
        <f>[1]RechargeReductions!G431*1.9835</f>
        <v>0</v>
      </c>
      <c r="F431" s="19">
        <f t="shared" si="37"/>
        <v>0</v>
      </c>
      <c r="G431">
        <f>[1]RechargeReductions!I431*1.9835</f>
        <v>0</v>
      </c>
      <c r="H431" s="19">
        <f t="shared" si="38"/>
        <v>0</v>
      </c>
      <c r="I431">
        <f>[1]RechargeReductions!L431*1.9835</f>
        <v>0</v>
      </c>
      <c r="J431" s="19">
        <f t="shared" si="39"/>
        <v>0</v>
      </c>
      <c r="K431">
        <f>LOOKUP(B431,[1]MaxFinancial!$A$2:$A$27,[1]MaxFinancial!$B$2:$B$27)</f>
        <v>3.34</v>
      </c>
    </row>
    <row r="432" spans="1:11">
      <c r="A432" s="13">
        <v>33973</v>
      </c>
      <c r="B432" s="19">
        <f t="shared" si="35"/>
        <v>1993</v>
      </c>
      <c r="C432">
        <f>[1]RechargeReductions!Q432*1.9835</f>
        <v>1487.625</v>
      </c>
      <c r="D432" s="19">
        <f t="shared" si="36"/>
        <v>1</v>
      </c>
      <c r="E432">
        <f>[1]RechargeReductions!G432*1.9835</f>
        <v>0</v>
      </c>
      <c r="F432" s="19">
        <f t="shared" si="37"/>
        <v>0</v>
      </c>
      <c r="G432">
        <f>[1]RechargeReductions!I432*1.9835</f>
        <v>0</v>
      </c>
      <c r="H432" s="19">
        <f t="shared" si="38"/>
        <v>0</v>
      </c>
      <c r="I432">
        <f>[1]RechargeReductions!L432*1.9835</f>
        <v>0</v>
      </c>
      <c r="J432" s="19">
        <f t="shared" si="39"/>
        <v>0</v>
      </c>
      <c r="K432">
        <f>LOOKUP(B432,[1]MaxFinancial!$A$2:$A$27,[1]MaxFinancial!$B$2:$B$27)</f>
        <v>3.34</v>
      </c>
    </row>
    <row r="433" spans="1:11">
      <c r="A433" s="13">
        <v>33974</v>
      </c>
      <c r="B433" s="19">
        <f t="shared" si="35"/>
        <v>1993</v>
      </c>
      <c r="C433">
        <f>[1]RechargeReductions!Q433*1.9835</f>
        <v>1487.625</v>
      </c>
      <c r="D433" s="19">
        <f t="shared" si="36"/>
        <v>1</v>
      </c>
      <c r="E433">
        <f>[1]RechargeReductions!G433*1.9835</f>
        <v>0</v>
      </c>
      <c r="F433" s="19">
        <f t="shared" si="37"/>
        <v>0</v>
      </c>
      <c r="G433">
        <f>[1]RechargeReductions!I433*1.9835</f>
        <v>0</v>
      </c>
      <c r="H433" s="19">
        <f t="shared" si="38"/>
        <v>0</v>
      </c>
      <c r="I433">
        <f>[1]RechargeReductions!L433*1.9835</f>
        <v>0</v>
      </c>
      <c r="J433" s="19">
        <f t="shared" si="39"/>
        <v>0</v>
      </c>
      <c r="K433">
        <f>LOOKUP(B433,[1]MaxFinancial!$A$2:$A$27,[1]MaxFinancial!$B$2:$B$27)</f>
        <v>3.34</v>
      </c>
    </row>
    <row r="434" spans="1:11">
      <c r="A434" s="13">
        <v>33975</v>
      </c>
      <c r="B434" s="19">
        <f t="shared" si="35"/>
        <v>1993</v>
      </c>
      <c r="C434">
        <f>[1]RechargeReductions!Q434*1.9835</f>
        <v>1487.625</v>
      </c>
      <c r="D434" s="19">
        <f t="shared" si="36"/>
        <v>1</v>
      </c>
      <c r="E434">
        <f>[1]RechargeReductions!G434*1.9835</f>
        <v>0</v>
      </c>
      <c r="F434" s="19">
        <f t="shared" si="37"/>
        <v>0</v>
      </c>
      <c r="G434">
        <f>[1]RechargeReductions!I434*1.9835</f>
        <v>0</v>
      </c>
      <c r="H434" s="19">
        <f t="shared" si="38"/>
        <v>0</v>
      </c>
      <c r="I434">
        <f>[1]RechargeReductions!L434*1.9835</f>
        <v>0</v>
      </c>
      <c r="J434" s="19">
        <f t="shared" si="39"/>
        <v>0</v>
      </c>
      <c r="K434">
        <f>LOOKUP(B434,[1]MaxFinancial!$A$2:$A$27,[1]MaxFinancial!$B$2:$B$27)</f>
        <v>3.34</v>
      </c>
    </row>
    <row r="435" spans="1:11">
      <c r="A435" s="13">
        <v>33976</v>
      </c>
      <c r="B435" s="19">
        <f t="shared" si="35"/>
        <v>1993</v>
      </c>
      <c r="C435">
        <f>[1]RechargeReductions!Q435*1.9835</f>
        <v>1487.625</v>
      </c>
      <c r="D435" s="19">
        <f t="shared" si="36"/>
        <v>1</v>
      </c>
      <c r="E435">
        <f>[1]RechargeReductions!G435*1.9835</f>
        <v>0</v>
      </c>
      <c r="F435" s="19">
        <f t="shared" si="37"/>
        <v>0</v>
      </c>
      <c r="G435">
        <f>[1]RechargeReductions!I435*1.9835</f>
        <v>0</v>
      </c>
      <c r="H435" s="19">
        <f t="shared" si="38"/>
        <v>0</v>
      </c>
      <c r="I435">
        <f>[1]RechargeReductions!L435*1.9835</f>
        <v>0</v>
      </c>
      <c r="J435" s="19">
        <f t="shared" si="39"/>
        <v>0</v>
      </c>
      <c r="K435">
        <f>LOOKUP(B435,[1]MaxFinancial!$A$2:$A$27,[1]MaxFinancial!$B$2:$B$27)</f>
        <v>3.34</v>
      </c>
    </row>
    <row r="436" spans="1:11">
      <c r="A436" s="13">
        <v>33977</v>
      </c>
      <c r="B436" s="19">
        <f t="shared" si="35"/>
        <v>1993</v>
      </c>
      <c r="C436">
        <f>[1]RechargeReductions!Q436*1.9835</f>
        <v>1487.625</v>
      </c>
      <c r="D436" s="19">
        <f t="shared" si="36"/>
        <v>1</v>
      </c>
      <c r="E436">
        <f>[1]RechargeReductions!G436*1.9835</f>
        <v>0</v>
      </c>
      <c r="F436" s="19">
        <f t="shared" si="37"/>
        <v>0</v>
      </c>
      <c r="G436">
        <f>[1]RechargeReductions!I436*1.9835</f>
        <v>0</v>
      </c>
      <c r="H436" s="19">
        <f t="shared" si="38"/>
        <v>0</v>
      </c>
      <c r="I436">
        <f>[1]RechargeReductions!L436*1.9835</f>
        <v>0</v>
      </c>
      <c r="J436" s="19">
        <f t="shared" si="39"/>
        <v>0</v>
      </c>
      <c r="K436">
        <f>LOOKUP(B436,[1]MaxFinancial!$A$2:$A$27,[1]MaxFinancial!$B$2:$B$27)</f>
        <v>3.34</v>
      </c>
    </row>
    <row r="437" spans="1:11">
      <c r="A437" s="13">
        <v>33978</v>
      </c>
      <c r="B437" s="19">
        <f t="shared" si="35"/>
        <v>1993</v>
      </c>
      <c r="C437">
        <f>[1]RechargeReductions!Q437*1.9835</f>
        <v>1487.625</v>
      </c>
      <c r="D437" s="19">
        <f t="shared" si="36"/>
        <v>1</v>
      </c>
      <c r="E437">
        <f>[1]RechargeReductions!G437*1.9835</f>
        <v>0</v>
      </c>
      <c r="F437" s="19">
        <f t="shared" si="37"/>
        <v>0</v>
      </c>
      <c r="G437">
        <f>[1]RechargeReductions!I437*1.9835</f>
        <v>0</v>
      </c>
      <c r="H437" s="19">
        <f t="shared" si="38"/>
        <v>0</v>
      </c>
      <c r="I437">
        <f>[1]RechargeReductions!L437*1.9835</f>
        <v>0</v>
      </c>
      <c r="J437" s="19">
        <f t="shared" si="39"/>
        <v>0</v>
      </c>
      <c r="K437">
        <f>LOOKUP(B437,[1]MaxFinancial!$A$2:$A$27,[1]MaxFinancial!$B$2:$B$27)</f>
        <v>3.34</v>
      </c>
    </row>
    <row r="438" spans="1:11">
      <c r="A438" s="13">
        <v>33979</v>
      </c>
      <c r="B438" s="19">
        <f t="shared" si="35"/>
        <v>1993</v>
      </c>
      <c r="C438">
        <f>[1]RechargeReductions!Q438*1.9835</f>
        <v>1487.625</v>
      </c>
      <c r="D438" s="19">
        <f t="shared" si="36"/>
        <v>1</v>
      </c>
      <c r="E438">
        <f>[1]RechargeReductions!G438*1.9835</f>
        <v>0</v>
      </c>
      <c r="F438" s="19">
        <f t="shared" si="37"/>
        <v>0</v>
      </c>
      <c r="G438">
        <f>[1]RechargeReductions!I438*1.9835</f>
        <v>0</v>
      </c>
      <c r="H438" s="19">
        <f t="shared" si="38"/>
        <v>0</v>
      </c>
      <c r="I438">
        <f>[1]RechargeReductions!L438*1.9835</f>
        <v>0</v>
      </c>
      <c r="J438" s="19">
        <f t="shared" si="39"/>
        <v>0</v>
      </c>
      <c r="K438">
        <f>LOOKUP(B438,[1]MaxFinancial!$A$2:$A$27,[1]MaxFinancial!$B$2:$B$27)</f>
        <v>3.34</v>
      </c>
    </row>
    <row r="439" spans="1:11">
      <c r="A439" s="13">
        <v>33980</v>
      </c>
      <c r="B439" s="19">
        <f t="shared" si="35"/>
        <v>1993</v>
      </c>
      <c r="C439">
        <f>[1]RechargeReductions!Q439*1.9835</f>
        <v>1487.625</v>
      </c>
      <c r="D439" s="19">
        <f t="shared" si="36"/>
        <v>1</v>
      </c>
      <c r="E439">
        <f>[1]RechargeReductions!G439*1.9835</f>
        <v>0</v>
      </c>
      <c r="F439" s="19">
        <f t="shared" si="37"/>
        <v>0</v>
      </c>
      <c r="G439">
        <f>[1]RechargeReductions!I439*1.9835</f>
        <v>0</v>
      </c>
      <c r="H439" s="19">
        <f t="shared" si="38"/>
        <v>0</v>
      </c>
      <c r="I439">
        <f>[1]RechargeReductions!L439*1.9835</f>
        <v>0</v>
      </c>
      <c r="J439" s="19">
        <f t="shared" si="39"/>
        <v>0</v>
      </c>
      <c r="K439">
        <f>LOOKUP(B439,[1]MaxFinancial!$A$2:$A$27,[1]MaxFinancial!$B$2:$B$27)</f>
        <v>3.34</v>
      </c>
    </row>
    <row r="440" spans="1:11">
      <c r="A440" s="13">
        <v>33981</v>
      </c>
      <c r="B440" s="19">
        <f t="shared" si="35"/>
        <v>1993</v>
      </c>
      <c r="C440">
        <f>[1]RechargeReductions!Q440*1.9835</f>
        <v>1487.625</v>
      </c>
      <c r="D440" s="19">
        <f t="shared" si="36"/>
        <v>1</v>
      </c>
      <c r="E440">
        <f>[1]RechargeReductions!G440*1.9835</f>
        <v>0</v>
      </c>
      <c r="F440" s="19">
        <f t="shared" si="37"/>
        <v>0</v>
      </c>
      <c r="G440">
        <f>[1]RechargeReductions!I440*1.9835</f>
        <v>0</v>
      </c>
      <c r="H440" s="19">
        <f t="shared" si="38"/>
        <v>0</v>
      </c>
      <c r="I440">
        <f>[1]RechargeReductions!L440*1.9835</f>
        <v>0</v>
      </c>
      <c r="J440" s="19">
        <f t="shared" si="39"/>
        <v>0</v>
      </c>
      <c r="K440">
        <f>LOOKUP(B440,[1]MaxFinancial!$A$2:$A$27,[1]MaxFinancial!$B$2:$B$27)</f>
        <v>3.34</v>
      </c>
    </row>
    <row r="441" spans="1:11">
      <c r="A441" s="13">
        <v>33982</v>
      </c>
      <c r="B441" s="19">
        <f t="shared" si="35"/>
        <v>1993</v>
      </c>
      <c r="C441">
        <f>[1]RechargeReductions!Q441*1.9835</f>
        <v>1487.625</v>
      </c>
      <c r="D441" s="19">
        <f t="shared" si="36"/>
        <v>1</v>
      </c>
      <c r="E441">
        <f>[1]RechargeReductions!G441*1.9835</f>
        <v>0</v>
      </c>
      <c r="F441" s="19">
        <f t="shared" si="37"/>
        <v>0</v>
      </c>
      <c r="G441">
        <f>[1]RechargeReductions!I441*1.9835</f>
        <v>0</v>
      </c>
      <c r="H441" s="19">
        <f t="shared" si="38"/>
        <v>0</v>
      </c>
      <c r="I441">
        <f>[1]RechargeReductions!L441*1.9835</f>
        <v>0</v>
      </c>
      <c r="J441" s="19">
        <f t="shared" si="39"/>
        <v>0</v>
      </c>
      <c r="K441">
        <f>LOOKUP(B441,[1]MaxFinancial!$A$2:$A$27,[1]MaxFinancial!$B$2:$B$27)</f>
        <v>3.34</v>
      </c>
    </row>
    <row r="442" spans="1:11">
      <c r="A442" s="13">
        <v>33983</v>
      </c>
      <c r="B442" s="19">
        <f t="shared" si="35"/>
        <v>1993</v>
      </c>
      <c r="C442">
        <f>[1]RechargeReductions!Q442*1.9835</f>
        <v>1487.625</v>
      </c>
      <c r="D442" s="19">
        <f t="shared" si="36"/>
        <v>1</v>
      </c>
      <c r="E442">
        <f>[1]RechargeReductions!G442*1.9835</f>
        <v>0</v>
      </c>
      <c r="F442" s="19">
        <f t="shared" si="37"/>
        <v>0</v>
      </c>
      <c r="G442">
        <f>[1]RechargeReductions!I442*1.9835</f>
        <v>0</v>
      </c>
      <c r="H442" s="19">
        <f t="shared" si="38"/>
        <v>0</v>
      </c>
      <c r="I442">
        <f>[1]RechargeReductions!L442*1.9835</f>
        <v>0</v>
      </c>
      <c r="J442" s="19">
        <f t="shared" si="39"/>
        <v>0</v>
      </c>
      <c r="K442">
        <f>LOOKUP(B442,[1]MaxFinancial!$A$2:$A$27,[1]MaxFinancial!$B$2:$B$27)</f>
        <v>3.34</v>
      </c>
    </row>
    <row r="443" spans="1:11">
      <c r="A443" s="13">
        <v>33984</v>
      </c>
      <c r="B443" s="19">
        <f t="shared" si="35"/>
        <v>1993</v>
      </c>
      <c r="C443">
        <f>[1]RechargeReductions!Q443*1.9835</f>
        <v>1487.625</v>
      </c>
      <c r="D443" s="19">
        <f t="shared" si="36"/>
        <v>1</v>
      </c>
      <c r="E443">
        <f>[1]RechargeReductions!G443*1.9835</f>
        <v>0</v>
      </c>
      <c r="F443" s="19">
        <f t="shared" si="37"/>
        <v>0</v>
      </c>
      <c r="G443">
        <f>[1]RechargeReductions!I443*1.9835</f>
        <v>0</v>
      </c>
      <c r="H443" s="19">
        <f t="shared" si="38"/>
        <v>0</v>
      </c>
      <c r="I443">
        <f>[1]RechargeReductions!L443*1.9835</f>
        <v>0</v>
      </c>
      <c r="J443" s="19">
        <f t="shared" si="39"/>
        <v>0</v>
      </c>
      <c r="K443">
        <f>LOOKUP(B443,[1]MaxFinancial!$A$2:$A$27,[1]MaxFinancial!$B$2:$B$27)</f>
        <v>3.34</v>
      </c>
    </row>
    <row r="444" spans="1:11">
      <c r="A444" s="13">
        <v>33985</v>
      </c>
      <c r="B444" s="19">
        <f t="shared" si="35"/>
        <v>1993</v>
      </c>
      <c r="C444">
        <f>[1]RechargeReductions!Q444*1.9835</f>
        <v>1289.2750000000001</v>
      </c>
      <c r="D444" s="19">
        <f t="shared" si="36"/>
        <v>1</v>
      </c>
      <c r="E444">
        <f>[1]RechargeReductions!G444*1.9835</f>
        <v>0</v>
      </c>
      <c r="F444" s="19">
        <f t="shared" si="37"/>
        <v>0</v>
      </c>
      <c r="G444">
        <f>[1]RechargeReductions!I444*1.9835</f>
        <v>0</v>
      </c>
      <c r="H444" s="19">
        <f t="shared" si="38"/>
        <v>0</v>
      </c>
      <c r="I444">
        <f>[1]RechargeReductions!L444*1.9835</f>
        <v>0</v>
      </c>
      <c r="J444" s="19">
        <f t="shared" si="39"/>
        <v>0</v>
      </c>
      <c r="K444">
        <f>LOOKUP(B444,[1]MaxFinancial!$A$2:$A$27,[1]MaxFinancial!$B$2:$B$27)</f>
        <v>3.34</v>
      </c>
    </row>
    <row r="445" spans="1:11">
      <c r="A445" s="13">
        <v>33986</v>
      </c>
      <c r="B445" s="19">
        <f t="shared" si="35"/>
        <v>1993</v>
      </c>
      <c r="C445">
        <f>[1]RechargeReductions!Q445*1.9835</f>
        <v>1259.5225</v>
      </c>
      <c r="D445" s="19">
        <f t="shared" si="36"/>
        <v>1</v>
      </c>
      <c r="E445">
        <f>[1]RechargeReductions!G445*1.9835</f>
        <v>0</v>
      </c>
      <c r="F445" s="19">
        <f t="shared" si="37"/>
        <v>0</v>
      </c>
      <c r="G445">
        <f>[1]RechargeReductions!I445*1.9835</f>
        <v>0</v>
      </c>
      <c r="H445" s="19">
        <f t="shared" si="38"/>
        <v>0</v>
      </c>
      <c r="I445">
        <f>[1]RechargeReductions!L445*1.9835</f>
        <v>0</v>
      </c>
      <c r="J445" s="19">
        <f t="shared" si="39"/>
        <v>0</v>
      </c>
      <c r="K445">
        <f>LOOKUP(B445,[1]MaxFinancial!$A$2:$A$27,[1]MaxFinancial!$B$2:$B$27)</f>
        <v>3.34</v>
      </c>
    </row>
    <row r="446" spans="1:11">
      <c r="A446" s="13">
        <v>33987</v>
      </c>
      <c r="B446" s="19">
        <f t="shared" si="35"/>
        <v>1993</v>
      </c>
      <c r="C446">
        <f>[1]RechargeReductions!Q446*1.9835</f>
        <v>1235.7205000000001</v>
      </c>
      <c r="D446" s="19">
        <f t="shared" si="36"/>
        <v>1</v>
      </c>
      <c r="E446">
        <f>[1]RechargeReductions!G446*1.9835</f>
        <v>0</v>
      </c>
      <c r="F446" s="19">
        <f t="shared" si="37"/>
        <v>0</v>
      </c>
      <c r="G446">
        <f>[1]RechargeReductions!I446*1.9835</f>
        <v>0</v>
      </c>
      <c r="H446" s="19">
        <f t="shared" si="38"/>
        <v>0</v>
      </c>
      <c r="I446">
        <f>[1]RechargeReductions!L446*1.9835</f>
        <v>0</v>
      </c>
      <c r="J446" s="19">
        <f t="shared" si="39"/>
        <v>0</v>
      </c>
      <c r="K446">
        <f>LOOKUP(B446,[1]MaxFinancial!$A$2:$A$27,[1]MaxFinancial!$B$2:$B$27)</f>
        <v>3.34</v>
      </c>
    </row>
    <row r="447" spans="1:11">
      <c r="A447" s="13">
        <v>33988</v>
      </c>
      <c r="B447" s="19">
        <f t="shared" si="35"/>
        <v>1993</v>
      </c>
      <c r="C447">
        <f>[1]RechargeReductions!Q447*1.9835</f>
        <v>874.72350000000006</v>
      </c>
      <c r="D447" s="19">
        <f t="shared" si="36"/>
        <v>1</v>
      </c>
      <c r="E447">
        <f>[1]RechargeReductions!G447*1.9835</f>
        <v>0</v>
      </c>
      <c r="F447" s="19">
        <f t="shared" si="37"/>
        <v>0</v>
      </c>
      <c r="G447">
        <f>[1]RechargeReductions!I447*1.9835</f>
        <v>0</v>
      </c>
      <c r="H447" s="19">
        <f t="shared" si="38"/>
        <v>0</v>
      </c>
      <c r="I447">
        <f>[1]RechargeReductions!L447*1.9835</f>
        <v>0</v>
      </c>
      <c r="J447" s="19">
        <f t="shared" si="39"/>
        <v>0</v>
      </c>
      <c r="K447">
        <f>LOOKUP(B447,[1]MaxFinancial!$A$2:$A$27,[1]MaxFinancial!$B$2:$B$27)</f>
        <v>3.34</v>
      </c>
    </row>
    <row r="448" spans="1:11">
      <c r="A448" s="13">
        <v>33989</v>
      </c>
      <c r="B448" s="19">
        <f t="shared" si="35"/>
        <v>1993</v>
      </c>
      <c r="C448">
        <f>[1]RechargeReductions!Q448*1.9835</f>
        <v>460.17200000000003</v>
      </c>
      <c r="D448" s="19">
        <f t="shared" si="36"/>
        <v>1</v>
      </c>
      <c r="E448">
        <f>[1]RechargeReductions!G448*1.9835</f>
        <v>0</v>
      </c>
      <c r="F448" s="19">
        <f t="shared" si="37"/>
        <v>0</v>
      </c>
      <c r="G448">
        <f>[1]RechargeReductions!I448*1.9835</f>
        <v>0</v>
      </c>
      <c r="H448" s="19">
        <f t="shared" si="38"/>
        <v>0</v>
      </c>
      <c r="I448">
        <f>[1]RechargeReductions!L448*1.9835</f>
        <v>0</v>
      </c>
      <c r="J448" s="19">
        <f t="shared" si="39"/>
        <v>0</v>
      </c>
      <c r="K448">
        <f>LOOKUP(B448,[1]MaxFinancial!$A$2:$A$27,[1]MaxFinancial!$B$2:$B$27)</f>
        <v>3.34</v>
      </c>
    </row>
    <row r="449" spans="1:11">
      <c r="A449" s="13">
        <v>33990</v>
      </c>
      <c r="B449" s="19">
        <f t="shared" si="35"/>
        <v>1993</v>
      </c>
      <c r="C449">
        <f>[1]RechargeReductions!Q449*1.9835</f>
        <v>464.13900000000001</v>
      </c>
      <c r="D449" s="19">
        <f t="shared" si="36"/>
        <v>1</v>
      </c>
      <c r="E449">
        <f>[1]RechargeReductions!G449*1.9835</f>
        <v>0</v>
      </c>
      <c r="F449" s="19">
        <f t="shared" si="37"/>
        <v>0</v>
      </c>
      <c r="G449">
        <f>[1]RechargeReductions!I449*1.9835</f>
        <v>0</v>
      </c>
      <c r="H449" s="19">
        <f t="shared" si="38"/>
        <v>0</v>
      </c>
      <c r="I449">
        <f>[1]RechargeReductions!L449*1.9835</f>
        <v>0</v>
      </c>
      <c r="J449" s="19">
        <f t="shared" si="39"/>
        <v>0</v>
      </c>
      <c r="K449">
        <f>LOOKUP(B449,[1]MaxFinancial!$A$2:$A$27,[1]MaxFinancial!$B$2:$B$27)</f>
        <v>3.34</v>
      </c>
    </row>
    <row r="450" spans="1:11">
      <c r="A450" s="13">
        <v>33991</v>
      </c>
      <c r="B450" s="19">
        <f t="shared" si="35"/>
        <v>1993</v>
      </c>
      <c r="C450">
        <f>[1]RechargeReductions!Q450*1.9835</f>
        <v>890.5915</v>
      </c>
      <c r="D450" s="19">
        <f t="shared" si="36"/>
        <v>1</v>
      </c>
      <c r="E450">
        <f>[1]RechargeReductions!G450*1.9835</f>
        <v>0</v>
      </c>
      <c r="F450" s="19">
        <f t="shared" si="37"/>
        <v>0</v>
      </c>
      <c r="G450">
        <f>[1]RechargeReductions!I450*1.9835</f>
        <v>0</v>
      </c>
      <c r="H450" s="19">
        <f t="shared" si="38"/>
        <v>0</v>
      </c>
      <c r="I450">
        <f>[1]RechargeReductions!L450*1.9835</f>
        <v>0</v>
      </c>
      <c r="J450" s="19">
        <f t="shared" si="39"/>
        <v>0</v>
      </c>
      <c r="K450">
        <f>LOOKUP(B450,[1]MaxFinancial!$A$2:$A$27,[1]MaxFinancial!$B$2:$B$27)</f>
        <v>3.34</v>
      </c>
    </row>
    <row r="451" spans="1:11">
      <c r="A451" s="13">
        <v>33992</v>
      </c>
      <c r="B451" s="19">
        <f t="shared" ref="B451:B514" si="40">YEAR(A451+61)</f>
        <v>1993</v>
      </c>
      <c r="C451">
        <f>[1]RechargeReductions!Q451*1.9835</f>
        <v>1215.8855000000001</v>
      </c>
      <c r="D451" s="19">
        <f t="shared" ref="D451:D514" si="41">IF(C451&gt;300,1,0)</f>
        <v>1</v>
      </c>
      <c r="E451">
        <f>[1]RechargeReductions!G451*1.9835</f>
        <v>0</v>
      </c>
      <c r="F451" s="19">
        <f t="shared" ref="F451:F514" si="42">IF(E451&gt;300,1,0)</f>
        <v>0</v>
      </c>
      <c r="G451">
        <f>[1]RechargeReductions!I451*1.9835</f>
        <v>0</v>
      </c>
      <c r="H451" s="19">
        <f t="shared" ref="H451:H514" si="43">IF(G451&gt;0,1,0)</f>
        <v>0</v>
      </c>
      <c r="I451">
        <f>[1]RechargeReductions!L451*1.9835</f>
        <v>0</v>
      </c>
      <c r="J451" s="19">
        <f t="shared" ref="J451:J514" si="44">IF(I451&gt;0,1,0)</f>
        <v>0</v>
      </c>
      <c r="K451">
        <f>LOOKUP(B451,[1]MaxFinancial!$A$2:$A$27,[1]MaxFinancial!$B$2:$B$27)</f>
        <v>3.34</v>
      </c>
    </row>
    <row r="452" spans="1:11">
      <c r="A452" s="13">
        <v>33993</v>
      </c>
      <c r="B452" s="19">
        <f t="shared" si="40"/>
        <v>1993</v>
      </c>
      <c r="C452">
        <f>[1]RechargeReductions!Q452*1.9835</f>
        <v>1221.836</v>
      </c>
      <c r="D452" s="19">
        <f t="shared" si="41"/>
        <v>1</v>
      </c>
      <c r="E452">
        <f>[1]RechargeReductions!G452*1.9835</f>
        <v>0</v>
      </c>
      <c r="F452" s="19">
        <f t="shared" si="42"/>
        <v>0</v>
      </c>
      <c r="G452">
        <f>[1]RechargeReductions!I452*1.9835</f>
        <v>0</v>
      </c>
      <c r="H452" s="19">
        <f t="shared" si="43"/>
        <v>0</v>
      </c>
      <c r="I452">
        <f>[1]RechargeReductions!L452*1.9835</f>
        <v>0</v>
      </c>
      <c r="J452" s="19">
        <f t="shared" si="44"/>
        <v>0</v>
      </c>
      <c r="K452">
        <f>LOOKUP(B452,[1]MaxFinancial!$A$2:$A$27,[1]MaxFinancial!$B$2:$B$27)</f>
        <v>3.34</v>
      </c>
    </row>
    <row r="453" spans="1:11">
      <c r="A453" s="13">
        <v>33994</v>
      </c>
      <c r="B453" s="19">
        <f t="shared" si="40"/>
        <v>1993</v>
      </c>
      <c r="C453">
        <f>[1]RechargeReductions!Q453*1.9835</f>
        <v>1223.8195000000001</v>
      </c>
      <c r="D453" s="19">
        <f t="shared" si="41"/>
        <v>1</v>
      </c>
      <c r="E453">
        <f>[1]RechargeReductions!G453*1.9835</f>
        <v>0</v>
      </c>
      <c r="F453" s="19">
        <f t="shared" si="42"/>
        <v>0</v>
      </c>
      <c r="G453">
        <f>[1]RechargeReductions!I453*1.9835</f>
        <v>0</v>
      </c>
      <c r="H453" s="19">
        <f t="shared" si="43"/>
        <v>0</v>
      </c>
      <c r="I453">
        <f>[1]RechargeReductions!L453*1.9835</f>
        <v>0</v>
      </c>
      <c r="J453" s="19">
        <f t="shared" si="44"/>
        <v>0</v>
      </c>
      <c r="K453">
        <f>LOOKUP(B453,[1]MaxFinancial!$A$2:$A$27,[1]MaxFinancial!$B$2:$B$27)</f>
        <v>3.34</v>
      </c>
    </row>
    <row r="454" spans="1:11">
      <c r="A454" s="13">
        <v>33995</v>
      </c>
      <c r="B454" s="19">
        <f t="shared" si="40"/>
        <v>1993</v>
      </c>
      <c r="C454">
        <f>[1]RechargeReductions!Q454*1.9835</f>
        <v>1237.704</v>
      </c>
      <c r="D454" s="19">
        <f t="shared" si="41"/>
        <v>1</v>
      </c>
      <c r="E454">
        <f>[1]RechargeReductions!G454*1.9835</f>
        <v>0</v>
      </c>
      <c r="F454" s="19">
        <f t="shared" si="42"/>
        <v>0</v>
      </c>
      <c r="G454">
        <f>[1]RechargeReductions!I454*1.9835</f>
        <v>0</v>
      </c>
      <c r="H454" s="19">
        <f t="shared" si="43"/>
        <v>0</v>
      </c>
      <c r="I454">
        <f>[1]RechargeReductions!L454*1.9835</f>
        <v>0</v>
      </c>
      <c r="J454" s="19">
        <f t="shared" si="44"/>
        <v>0</v>
      </c>
      <c r="K454">
        <f>LOOKUP(B454,[1]MaxFinancial!$A$2:$A$27,[1]MaxFinancial!$B$2:$B$27)</f>
        <v>3.34</v>
      </c>
    </row>
    <row r="455" spans="1:11">
      <c r="A455" s="13">
        <v>33996</v>
      </c>
      <c r="B455" s="19">
        <f t="shared" si="40"/>
        <v>1993</v>
      </c>
      <c r="C455">
        <f>[1]RechargeReductions!Q455*1.9835</f>
        <v>1221.836</v>
      </c>
      <c r="D455" s="19">
        <f t="shared" si="41"/>
        <v>1</v>
      </c>
      <c r="E455">
        <f>[1]RechargeReductions!G455*1.9835</f>
        <v>0</v>
      </c>
      <c r="F455" s="19">
        <f t="shared" si="42"/>
        <v>0</v>
      </c>
      <c r="G455">
        <f>[1]RechargeReductions!I455*1.9835</f>
        <v>0</v>
      </c>
      <c r="H455" s="19">
        <f t="shared" si="43"/>
        <v>0</v>
      </c>
      <c r="I455">
        <f>[1]RechargeReductions!L455*1.9835</f>
        <v>0</v>
      </c>
      <c r="J455" s="19">
        <f t="shared" si="44"/>
        <v>0</v>
      </c>
      <c r="K455">
        <f>LOOKUP(B455,[1]MaxFinancial!$A$2:$A$27,[1]MaxFinancial!$B$2:$B$27)</f>
        <v>3.34</v>
      </c>
    </row>
    <row r="456" spans="1:11">
      <c r="A456" s="13">
        <v>33997</v>
      </c>
      <c r="B456" s="19">
        <f t="shared" si="40"/>
        <v>1993</v>
      </c>
      <c r="C456">
        <f>[1]RechargeReductions!Q456*1.9835</f>
        <v>1221.836</v>
      </c>
      <c r="D456" s="19">
        <f t="shared" si="41"/>
        <v>1</v>
      </c>
      <c r="E456">
        <f>[1]RechargeReductions!G456*1.9835</f>
        <v>0</v>
      </c>
      <c r="F456" s="19">
        <f t="shared" si="42"/>
        <v>0</v>
      </c>
      <c r="G456">
        <f>[1]RechargeReductions!I456*1.9835</f>
        <v>0</v>
      </c>
      <c r="H456" s="19">
        <f t="shared" si="43"/>
        <v>0</v>
      </c>
      <c r="I456">
        <f>[1]RechargeReductions!L456*1.9835</f>
        <v>0</v>
      </c>
      <c r="J456" s="19">
        <f t="shared" si="44"/>
        <v>0</v>
      </c>
      <c r="K456">
        <f>LOOKUP(B456,[1]MaxFinancial!$A$2:$A$27,[1]MaxFinancial!$B$2:$B$27)</f>
        <v>3.34</v>
      </c>
    </row>
    <row r="457" spans="1:11">
      <c r="A457" s="13">
        <v>33998</v>
      </c>
      <c r="B457" s="19">
        <f t="shared" si="40"/>
        <v>1993</v>
      </c>
      <c r="C457">
        <f>[1]RechargeReductions!Q457*1.9835</f>
        <v>1223.8195000000001</v>
      </c>
      <c r="D457" s="19">
        <f t="shared" si="41"/>
        <v>1</v>
      </c>
      <c r="E457">
        <f>[1]RechargeReductions!G457*1.9835</f>
        <v>0</v>
      </c>
      <c r="F457" s="19">
        <f t="shared" si="42"/>
        <v>0</v>
      </c>
      <c r="G457">
        <f>[1]RechargeReductions!I457*1.9835</f>
        <v>0</v>
      </c>
      <c r="H457" s="19">
        <f t="shared" si="43"/>
        <v>0</v>
      </c>
      <c r="I457">
        <f>[1]RechargeReductions!L457*1.9835</f>
        <v>0</v>
      </c>
      <c r="J457" s="19">
        <f t="shared" si="44"/>
        <v>0</v>
      </c>
      <c r="K457">
        <f>LOOKUP(B457,[1]MaxFinancial!$A$2:$A$27,[1]MaxFinancial!$B$2:$B$27)</f>
        <v>3.34</v>
      </c>
    </row>
    <row r="458" spans="1:11">
      <c r="A458" s="13">
        <v>33999</v>
      </c>
      <c r="B458" s="19">
        <f t="shared" si="40"/>
        <v>1993</v>
      </c>
      <c r="C458">
        <f>[1]RechargeReductions!Q458*1.9835</f>
        <v>1237.704</v>
      </c>
      <c r="D458" s="19">
        <f t="shared" si="41"/>
        <v>1</v>
      </c>
      <c r="E458">
        <f>[1]RechargeReductions!G458*1.9835</f>
        <v>0</v>
      </c>
      <c r="F458" s="19">
        <f t="shared" si="42"/>
        <v>0</v>
      </c>
      <c r="G458">
        <f>[1]RechargeReductions!I458*1.9835</f>
        <v>0</v>
      </c>
      <c r="H458" s="19">
        <f t="shared" si="43"/>
        <v>0</v>
      </c>
      <c r="I458">
        <f>[1]RechargeReductions!L458*1.9835</f>
        <v>0</v>
      </c>
      <c r="J458" s="19">
        <f t="shared" si="44"/>
        <v>0</v>
      </c>
      <c r="K458">
        <f>LOOKUP(B458,[1]MaxFinancial!$A$2:$A$27,[1]MaxFinancial!$B$2:$B$27)</f>
        <v>3.34</v>
      </c>
    </row>
    <row r="459" spans="1:11">
      <c r="A459" s="13">
        <v>34000</v>
      </c>
      <c r="B459" s="19">
        <f t="shared" si="40"/>
        <v>1993</v>
      </c>
      <c r="C459">
        <f>[1]RechargeReductions!Q459*1.9835</f>
        <v>1251.5885000000001</v>
      </c>
      <c r="D459" s="19">
        <f t="shared" si="41"/>
        <v>1</v>
      </c>
      <c r="E459">
        <f>[1]RechargeReductions!G459*1.9835</f>
        <v>0</v>
      </c>
      <c r="F459" s="19">
        <f t="shared" si="42"/>
        <v>0</v>
      </c>
      <c r="G459">
        <f>[1]RechargeReductions!I459*1.9835</f>
        <v>0</v>
      </c>
      <c r="H459" s="19">
        <f t="shared" si="43"/>
        <v>0</v>
      </c>
      <c r="I459">
        <f>[1]RechargeReductions!L459*1.9835</f>
        <v>0</v>
      </c>
      <c r="J459" s="19">
        <f t="shared" si="44"/>
        <v>0</v>
      </c>
      <c r="K459">
        <f>LOOKUP(B459,[1]MaxFinancial!$A$2:$A$27,[1]MaxFinancial!$B$2:$B$27)</f>
        <v>3.34</v>
      </c>
    </row>
    <row r="460" spans="1:11">
      <c r="A460" s="13">
        <v>34001</v>
      </c>
      <c r="B460" s="19">
        <f t="shared" si="40"/>
        <v>1993</v>
      </c>
      <c r="C460">
        <f>[1]RechargeReductions!Q460*1.9835</f>
        <v>1459.856</v>
      </c>
      <c r="D460" s="19">
        <f t="shared" si="41"/>
        <v>1</v>
      </c>
      <c r="E460">
        <f>[1]RechargeReductions!G460*1.9835</f>
        <v>0</v>
      </c>
      <c r="F460" s="19">
        <f t="shared" si="42"/>
        <v>0</v>
      </c>
      <c r="G460">
        <f>[1]RechargeReductions!I460*1.9835</f>
        <v>0</v>
      </c>
      <c r="H460" s="19">
        <f t="shared" si="43"/>
        <v>0</v>
      </c>
      <c r="I460">
        <f>[1]RechargeReductions!L460*1.9835</f>
        <v>0</v>
      </c>
      <c r="J460" s="19">
        <f t="shared" si="44"/>
        <v>0</v>
      </c>
      <c r="K460">
        <f>LOOKUP(B460,[1]MaxFinancial!$A$2:$A$27,[1]MaxFinancial!$B$2:$B$27)</f>
        <v>3.34</v>
      </c>
    </row>
    <row r="461" spans="1:11">
      <c r="A461" s="13">
        <v>34002</v>
      </c>
      <c r="B461" s="19">
        <f t="shared" si="40"/>
        <v>1993</v>
      </c>
      <c r="C461">
        <f>[1]RechargeReductions!Q461*1.9835</f>
        <v>932.245</v>
      </c>
      <c r="D461" s="19">
        <f t="shared" si="41"/>
        <v>1</v>
      </c>
      <c r="E461">
        <f>[1]RechargeReductions!G461*1.9835</f>
        <v>0</v>
      </c>
      <c r="F461" s="19">
        <f t="shared" si="42"/>
        <v>0</v>
      </c>
      <c r="G461">
        <f>[1]RechargeReductions!I461*1.9835</f>
        <v>0</v>
      </c>
      <c r="H461" s="19">
        <f t="shared" si="43"/>
        <v>0</v>
      </c>
      <c r="I461">
        <f>[1]RechargeReductions!L461*1.9835</f>
        <v>0</v>
      </c>
      <c r="J461" s="19">
        <f t="shared" si="44"/>
        <v>0</v>
      </c>
      <c r="K461">
        <f>LOOKUP(B461,[1]MaxFinancial!$A$2:$A$27,[1]MaxFinancial!$B$2:$B$27)</f>
        <v>3.34</v>
      </c>
    </row>
    <row r="462" spans="1:11">
      <c r="A462" s="13">
        <v>34003</v>
      </c>
      <c r="B462" s="19">
        <f t="shared" si="40"/>
        <v>1993</v>
      </c>
      <c r="C462">
        <f>[1]RechargeReductions!Q462*1.9835</f>
        <v>468.10599999999999</v>
      </c>
      <c r="D462" s="19">
        <f t="shared" si="41"/>
        <v>1</v>
      </c>
      <c r="E462">
        <f>[1]RechargeReductions!G462*1.9835</f>
        <v>0</v>
      </c>
      <c r="F462" s="19">
        <f t="shared" si="42"/>
        <v>0</v>
      </c>
      <c r="G462">
        <f>[1]RechargeReductions!I462*1.9835</f>
        <v>0</v>
      </c>
      <c r="H462" s="19">
        <f t="shared" si="43"/>
        <v>0</v>
      </c>
      <c r="I462">
        <f>[1]RechargeReductions!L462*1.9835</f>
        <v>0</v>
      </c>
      <c r="J462" s="19">
        <f t="shared" si="44"/>
        <v>0</v>
      </c>
      <c r="K462">
        <f>LOOKUP(B462,[1]MaxFinancial!$A$2:$A$27,[1]MaxFinancial!$B$2:$B$27)</f>
        <v>3.34</v>
      </c>
    </row>
    <row r="463" spans="1:11">
      <c r="A463" s="13">
        <v>34004</v>
      </c>
      <c r="B463" s="19">
        <f t="shared" si="40"/>
        <v>1993</v>
      </c>
      <c r="C463">
        <f>[1]RechargeReductions!Q463*1.9835</f>
        <v>934.22850000000005</v>
      </c>
      <c r="D463" s="19">
        <f t="shared" si="41"/>
        <v>1</v>
      </c>
      <c r="E463">
        <f>[1]RechargeReductions!G463*1.9835</f>
        <v>0</v>
      </c>
      <c r="F463" s="19">
        <f t="shared" si="42"/>
        <v>0</v>
      </c>
      <c r="G463">
        <f>[1]RechargeReductions!I463*1.9835</f>
        <v>0</v>
      </c>
      <c r="H463" s="19">
        <f t="shared" si="43"/>
        <v>0</v>
      </c>
      <c r="I463">
        <f>[1]RechargeReductions!L463*1.9835</f>
        <v>0</v>
      </c>
      <c r="J463" s="19">
        <f t="shared" si="44"/>
        <v>0</v>
      </c>
      <c r="K463">
        <f>LOOKUP(B463,[1]MaxFinancial!$A$2:$A$27,[1]MaxFinancial!$B$2:$B$27)</f>
        <v>3.34</v>
      </c>
    </row>
    <row r="464" spans="1:11">
      <c r="A464" s="13">
        <v>34005</v>
      </c>
      <c r="B464" s="19">
        <f t="shared" si="40"/>
        <v>1993</v>
      </c>
      <c r="C464">
        <f>[1]RechargeReductions!Q464*1.9835</f>
        <v>1239.6875</v>
      </c>
      <c r="D464" s="19">
        <f t="shared" si="41"/>
        <v>1</v>
      </c>
      <c r="E464">
        <f>[1]RechargeReductions!G464*1.9835</f>
        <v>0</v>
      </c>
      <c r="F464" s="19">
        <f t="shared" si="42"/>
        <v>0</v>
      </c>
      <c r="G464">
        <f>[1]RechargeReductions!I464*1.9835</f>
        <v>0</v>
      </c>
      <c r="H464" s="19">
        <f t="shared" si="43"/>
        <v>0</v>
      </c>
      <c r="I464">
        <f>[1]RechargeReductions!L464*1.9835</f>
        <v>0</v>
      </c>
      <c r="J464" s="19">
        <f t="shared" si="44"/>
        <v>0</v>
      </c>
      <c r="K464">
        <f>LOOKUP(B464,[1]MaxFinancial!$A$2:$A$27,[1]MaxFinancial!$B$2:$B$27)</f>
        <v>3.34</v>
      </c>
    </row>
    <row r="465" spans="1:11">
      <c r="A465" s="13">
        <v>34006</v>
      </c>
      <c r="B465" s="19">
        <f t="shared" si="40"/>
        <v>1993</v>
      </c>
      <c r="C465">
        <f>[1]RechargeReductions!Q465*1.9835</f>
        <v>1241.671</v>
      </c>
      <c r="D465" s="19">
        <f t="shared" si="41"/>
        <v>1</v>
      </c>
      <c r="E465">
        <f>[1]RechargeReductions!G465*1.9835</f>
        <v>0</v>
      </c>
      <c r="F465" s="19">
        <f t="shared" si="42"/>
        <v>0</v>
      </c>
      <c r="G465">
        <f>[1]RechargeReductions!I465*1.9835</f>
        <v>0</v>
      </c>
      <c r="H465" s="19">
        <f t="shared" si="43"/>
        <v>0</v>
      </c>
      <c r="I465">
        <f>[1]RechargeReductions!L465*1.9835</f>
        <v>0</v>
      </c>
      <c r="J465" s="19">
        <f t="shared" si="44"/>
        <v>0</v>
      </c>
      <c r="K465">
        <f>LOOKUP(B465,[1]MaxFinancial!$A$2:$A$27,[1]MaxFinancial!$B$2:$B$27)</f>
        <v>3.34</v>
      </c>
    </row>
    <row r="466" spans="1:11">
      <c r="A466" s="13">
        <v>34007</v>
      </c>
      <c r="B466" s="19">
        <f t="shared" si="40"/>
        <v>1993</v>
      </c>
      <c r="C466">
        <f>[1]RechargeReductions!Q466*1.9835</f>
        <v>1241.671</v>
      </c>
      <c r="D466" s="19">
        <f t="shared" si="41"/>
        <v>1</v>
      </c>
      <c r="E466">
        <f>[1]RechargeReductions!G466*1.9835</f>
        <v>0</v>
      </c>
      <c r="F466" s="19">
        <f t="shared" si="42"/>
        <v>0</v>
      </c>
      <c r="G466">
        <f>[1]RechargeReductions!I466*1.9835</f>
        <v>0</v>
      </c>
      <c r="H466" s="19">
        <f t="shared" si="43"/>
        <v>0</v>
      </c>
      <c r="I466">
        <f>[1]RechargeReductions!L466*1.9835</f>
        <v>0</v>
      </c>
      <c r="J466" s="19">
        <f t="shared" si="44"/>
        <v>0</v>
      </c>
      <c r="K466">
        <f>LOOKUP(B466,[1]MaxFinancial!$A$2:$A$27,[1]MaxFinancial!$B$2:$B$27)</f>
        <v>3.34</v>
      </c>
    </row>
    <row r="467" spans="1:11">
      <c r="A467" s="13">
        <v>34008</v>
      </c>
      <c r="B467" s="19">
        <f t="shared" si="40"/>
        <v>1993</v>
      </c>
      <c r="C467">
        <f>[1]RechargeReductions!Q467*1.9835</f>
        <v>1237.704</v>
      </c>
      <c r="D467" s="19">
        <f t="shared" si="41"/>
        <v>1</v>
      </c>
      <c r="E467">
        <f>[1]RechargeReductions!G467*1.9835</f>
        <v>0</v>
      </c>
      <c r="F467" s="19">
        <f t="shared" si="42"/>
        <v>0</v>
      </c>
      <c r="G467">
        <f>[1]RechargeReductions!I467*1.9835</f>
        <v>0</v>
      </c>
      <c r="H467" s="19">
        <f t="shared" si="43"/>
        <v>0</v>
      </c>
      <c r="I467">
        <f>[1]RechargeReductions!L467*1.9835</f>
        <v>0</v>
      </c>
      <c r="J467" s="19">
        <f t="shared" si="44"/>
        <v>0</v>
      </c>
      <c r="K467">
        <f>LOOKUP(B467,[1]MaxFinancial!$A$2:$A$27,[1]MaxFinancial!$B$2:$B$27)</f>
        <v>3.34</v>
      </c>
    </row>
    <row r="468" spans="1:11">
      <c r="A468" s="13">
        <v>34009</v>
      </c>
      <c r="B468" s="19">
        <f t="shared" si="40"/>
        <v>1993</v>
      </c>
      <c r="C468">
        <f>[1]RechargeReductions!Q468*1.9835</f>
        <v>1186.133</v>
      </c>
      <c r="D468" s="19">
        <f t="shared" si="41"/>
        <v>1</v>
      </c>
      <c r="E468">
        <f>[1]RechargeReductions!G468*1.9835</f>
        <v>0</v>
      </c>
      <c r="F468" s="19">
        <f t="shared" si="42"/>
        <v>0</v>
      </c>
      <c r="G468">
        <f>[1]RechargeReductions!I468*1.9835</f>
        <v>0</v>
      </c>
      <c r="H468" s="19">
        <f t="shared" si="43"/>
        <v>0</v>
      </c>
      <c r="I468">
        <f>[1]RechargeReductions!L468*1.9835</f>
        <v>0</v>
      </c>
      <c r="J468" s="19">
        <f t="shared" si="44"/>
        <v>0</v>
      </c>
      <c r="K468">
        <f>LOOKUP(B468,[1]MaxFinancial!$A$2:$A$27,[1]MaxFinancial!$B$2:$B$27)</f>
        <v>3.34</v>
      </c>
    </row>
    <row r="469" spans="1:11">
      <c r="A469" s="13">
        <v>34010</v>
      </c>
      <c r="B469" s="19">
        <f t="shared" si="40"/>
        <v>1993</v>
      </c>
      <c r="C469">
        <f>[1]RechargeReductions!Q469*1.9835</f>
        <v>1221.836</v>
      </c>
      <c r="D469" s="19">
        <f t="shared" si="41"/>
        <v>1</v>
      </c>
      <c r="E469">
        <f>[1]RechargeReductions!G469*1.9835</f>
        <v>0</v>
      </c>
      <c r="F469" s="19">
        <f t="shared" si="42"/>
        <v>0</v>
      </c>
      <c r="G469">
        <f>[1]RechargeReductions!I469*1.9835</f>
        <v>0</v>
      </c>
      <c r="H469" s="19">
        <f t="shared" si="43"/>
        <v>0</v>
      </c>
      <c r="I469">
        <f>[1]RechargeReductions!L469*1.9835</f>
        <v>0</v>
      </c>
      <c r="J469" s="19">
        <f t="shared" si="44"/>
        <v>0</v>
      </c>
      <c r="K469">
        <f>LOOKUP(B469,[1]MaxFinancial!$A$2:$A$27,[1]MaxFinancial!$B$2:$B$27)</f>
        <v>3.34</v>
      </c>
    </row>
    <row r="470" spans="1:11">
      <c r="A470" s="13">
        <v>34011</v>
      </c>
      <c r="B470" s="19">
        <f t="shared" si="40"/>
        <v>1993</v>
      </c>
      <c r="C470">
        <f>[1]RechargeReductions!Q470*1.9835</f>
        <v>1243.6545000000001</v>
      </c>
      <c r="D470" s="19">
        <f t="shared" si="41"/>
        <v>1</v>
      </c>
      <c r="E470">
        <f>[1]RechargeReductions!G470*1.9835</f>
        <v>0</v>
      </c>
      <c r="F470" s="19">
        <f t="shared" si="42"/>
        <v>0</v>
      </c>
      <c r="G470">
        <f>[1]RechargeReductions!I470*1.9835</f>
        <v>0</v>
      </c>
      <c r="H470" s="19">
        <f t="shared" si="43"/>
        <v>0</v>
      </c>
      <c r="I470">
        <f>[1]RechargeReductions!L470*1.9835</f>
        <v>0</v>
      </c>
      <c r="J470" s="19">
        <f t="shared" si="44"/>
        <v>0</v>
      </c>
      <c r="K470">
        <f>LOOKUP(B470,[1]MaxFinancial!$A$2:$A$27,[1]MaxFinancial!$B$2:$B$27)</f>
        <v>3.34</v>
      </c>
    </row>
    <row r="471" spans="1:11">
      <c r="A471" s="13">
        <v>34012</v>
      </c>
      <c r="B471" s="19">
        <f t="shared" si="40"/>
        <v>1993</v>
      </c>
      <c r="C471">
        <f>[1]RechargeReductions!Q471*1.9835</f>
        <v>1253.5720000000001</v>
      </c>
      <c r="D471" s="19">
        <f t="shared" si="41"/>
        <v>1</v>
      </c>
      <c r="E471">
        <f>[1]RechargeReductions!G471*1.9835</f>
        <v>0</v>
      </c>
      <c r="F471" s="19">
        <f t="shared" si="42"/>
        <v>0</v>
      </c>
      <c r="G471">
        <f>[1]RechargeReductions!I471*1.9835</f>
        <v>0</v>
      </c>
      <c r="H471" s="19">
        <f t="shared" si="43"/>
        <v>0</v>
      </c>
      <c r="I471">
        <f>[1]RechargeReductions!L471*1.9835</f>
        <v>0</v>
      </c>
      <c r="J471" s="19">
        <f t="shared" si="44"/>
        <v>0</v>
      </c>
      <c r="K471">
        <f>LOOKUP(B471,[1]MaxFinancial!$A$2:$A$27,[1]MaxFinancial!$B$2:$B$27)</f>
        <v>3.34</v>
      </c>
    </row>
    <row r="472" spans="1:11">
      <c r="A472" s="13">
        <v>34013</v>
      </c>
      <c r="B472" s="19">
        <f t="shared" si="40"/>
        <v>1993</v>
      </c>
      <c r="C472">
        <f>[1]RechargeReductions!Q472*1.9835</f>
        <v>1005.6345</v>
      </c>
      <c r="D472" s="19">
        <f t="shared" si="41"/>
        <v>1</v>
      </c>
      <c r="E472">
        <f>[1]RechargeReductions!G472*1.9835</f>
        <v>0</v>
      </c>
      <c r="F472" s="19">
        <f t="shared" si="42"/>
        <v>0</v>
      </c>
      <c r="G472">
        <f>[1]RechargeReductions!I472*1.9835</f>
        <v>0</v>
      </c>
      <c r="H472" s="19">
        <f t="shared" si="43"/>
        <v>0</v>
      </c>
      <c r="I472">
        <f>[1]RechargeReductions!L472*1.9835</f>
        <v>0</v>
      </c>
      <c r="J472" s="19">
        <f t="shared" si="44"/>
        <v>0</v>
      </c>
      <c r="K472">
        <f>LOOKUP(B472,[1]MaxFinancial!$A$2:$A$27,[1]MaxFinancial!$B$2:$B$27)</f>
        <v>3.34</v>
      </c>
    </row>
    <row r="473" spans="1:11">
      <c r="A473" s="13">
        <v>34014</v>
      </c>
      <c r="B473" s="19">
        <f t="shared" si="40"/>
        <v>1993</v>
      </c>
      <c r="C473">
        <f>[1]RechargeReductions!Q473*1.9835</f>
        <v>856.87200000000007</v>
      </c>
      <c r="D473" s="19">
        <f t="shared" si="41"/>
        <v>1</v>
      </c>
      <c r="E473">
        <f>[1]RechargeReductions!G473*1.9835</f>
        <v>0</v>
      </c>
      <c r="F473" s="19">
        <f t="shared" si="42"/>
        <v>0</v>
      </c>
      <c r="G473">
        <f>[1]RechargeReductions!I473*1.9835</f>
        <v>0</v>
      </c>
      <c r="H473" s="19">
        <f t="shared" si="43"/>
        <v>0</v>
      </c>
      <c r="I473">
        <f>[1]RechargeReductions!L473*1.9835</f>
        <v>0</v>
      </c>
      <c r="J473" s="19">
        <f t="shared" si="44"/>
        <v>0</v>
      </c>
      <c r="K473">
        <f>LOOKUP(B473,[1]MaxFinancial!$A$2:$A$27,[1]MaxFinancial!$B$2:$B$27)</f>
        <v>3.34</v>
      </c>
    </row>
    <row r="474" spans="1:11">
      <c r="A474" s="13">
        <v>34015</v>
      </c>
      <c r="B474" s="19">
        <f t="shared" si="40"/>
        <v>1993</v>
      </c>
      <c r="C474">
        <f>[1]RechargeReductions!Q474*1.9835</f>
        <v>856.87200000000007</v>
      </c>
      <c r="D474" s="19">
        <f t="shared" si="41"/>
        <v>1</v>
      </c>
      <c r="E474">
        <f>[1]RechargeReductions!G474*1.9835</f>
        <v>0</v>
      </c>
      <c r="F474" s="19">
        <f t="shared" si="42"/>
        <v>0</v>
      </c>
      <c r="G474">
        <f>[1]RechargeReductions!I474*1.9835</f>
        <v>0</v>
      </c>
      <c r="H474" s="19">
        <f t="shared" si="43"/>
        <v>0</v>
      </c>
      <c r="I474">
        <f>[1]RechargeReductions!L474*1.9835</f>
        <v>0</v>
      </c>
      <c r="J474" s="19">
        <f t="shared" si="44"/>
        <v>0</v>
      </c>
      <c r="K474">
        <f>LOOKUP(B474,[1]MaxFinancial!$A$2:$A$27,[1]MaxFinancial!$B$2:$B$27)</f>
        <v>3.34</v>
      </c>
    </row>
    <row r="475" spans="1:11">
      <c r="A475" s="13">
        <v>34016</v>
      </c>
      <c r="B475" s="19">
        <f t="shared" si="40"/>
        <v>1993</v>
      </c>
      <c r="C475">
        <f>[1]RechargeReductions!Q475*1.9835</f>
        <v>856.87200000000007</v>
      </c>
      <c r="D475" s="19">
        <f t="shared" si="41"/>
        <v>1</v>
      </c>
      <c r="E475">
        <f>[1]RechargeReductions!G475*1.9835</f>
        <v>0</v>
      </c>
      <c r="F475" s="19">
        <f t="shared" si="42"/>
        <v>0</v>
      </c>
      <c r="G475">
        <f>[1]RechargeReductions!I475*1.9835</f>
        <v>0</v>
      </c>
      <c r="H475" s="19">
        <f t="shared" si="43"/>
        <v>0</v>
      </c>
      <c r="I475">
        <f>[1]RechargeReductions!L475*1.9835</f>
        <v>0</v>
      </c>
      <c r="J475" s="19">
        <f t="shared" si="44"/>
        <v>0</v>
      </c>
      <c r="K475">
        <f>LOOKUP(B475,[1]MaxFinancial!$A$2:$A$27,[1]MaxFinancial!$B$2:$B$27)</f>
        <v>3.34</v>
      </c>
    </row>
    <row r="476" spans="1:11">
      <c r="A476" s="13">
        <v>34017</v>
      </c>
      <c r="B476" s="19">
        <f t="shared" si="40"/>
        <v>1993</v>
      </c>
      <c r="C476">
        <f>[1]RechargeReductions!Q476*1.9835</f>
        <v>854.88850000000002</v>
      </c>
      <c r="D476" s="19">
        <f t="shared" si="41"/>
        <v>1</v>
      </c>
      <c r="E476">
        <f>[1]RechargeReductions!G476*1.9835</f>
        <v>0</v>
      </c>
      <c r="F476" s="19">
        <f t="shared" si="42"/>
        <v>0</v>
      </c>
      <c r="G476">
        <f>[1]RechargeReductions!I476*1.9835</f>
        <v>0</v>
      </c>
      <c r="H476" s="19">
        <f t="shared" si="43"/>
        <v>0</v>
      </c>
      <c r="I476">
        <f>[1]RechargeReductions!L476*1.9835</f>
        <v>0</v>
      </c>
      <c r="J476" s="19">
        <f t="shared" si="44"/>
        <v>0</v>
      </c>
      <c r="K476">
        <f>LOOKUP(B476,[1]MaxFinancial!$A$2:$A$27,[1]MaxFinancial!$B$2:$B$27)</f>
        <v>3.34</v>
      </c>
    </row>
    <row r="477" spans="1:11">
      <c r="A477" s="13">
        <v>34018</v>
      </c>
      <c r="B477" s="19">
        <f t="shared" si="40"/>
        <v>1993</v>
      </c>
      <c r="C477">
        <f>[1]RechargeReductions!Q477*1.9835</f>
        <v>856.87200000000007</v>
      </c>
      <c r="D477" s="19">
        <f t="shared" si="41"/>
        <v>1</v>
      </c>
      <c r="E477">
        <f>[1]RechargeReductions!G477*1.9835</f>
        <v>0</v>
      </c>
      <c r="F477" s="19">
        <f t="shared" si="42"/>
        <v>0</v>
      </c>
      <c r="G477">
        <f>[1]RechargeReductions!I477*1.9835</f>
        <v>0</v>
      </c>
      <c r="H477" s="19">
        <f t="shared" si="43"/>
        <v>0</v>
      </c>
      <c r="I477">
        <f>[1]RechargeReductions!L477*1.9835</f>
        <v>0</v>
      </c>
      <c r="J477" s="19">
        <f t="shared" si="44"/>
        <v>0</v>
      </c>
      <c r="K477">
        <f>LOOKUP(B477,[1]MaxFinancial!$A$2:$A$27,[1]MaxFinancial!$B$2:$B$27)</f>
        <v>3.34</v>
      </c>
    </row>
    <row r="478" spans="1:11">
      <c r="A478" s="13">
        <v>34019</v>
      </c>
      <c r="B478" s="19">
        <f t="shared" si="40"/>
        <v>1993</v>
      </c>
      <c r="C478">
        <f>[1]RechargeReductions!Q478*1.9835</f>
        <v>1092.9085</v>
      </c>
      <c r="D478" s="19">
        <f t="shared" si="41"/>
        <v>1</v>
      </c>
      <c r="E478">
        <f>[1]RechargeReductions!G478*1.9835</f>
        <v>0</v>
      </c>
      <c r="F478" s="19">
        <f t="shared" si="42"/>
        <v>0</v>
      </c>
      <c r="G478">
        <f>[1]RechargeReductions!I478*1.9835</f>
        <v>0</v>
      </c>
      <c r="H478" s="19">
        <f t="shared" si="43"/>
        <v>0</v>
      </c>
      <c r="I478">
        <f>[1]RechargeReductions!L478*1.9835</f>
        <v>0</v>
      </c>
      <c r="J478" s="19">
        <f t="shared" si="44"/>
        <v>0</v>
      </c>
      <c r="K478">
        <f>LOOKUP(B478,[1]MaxFinancial!$A$2:$A$27,[1]MaxFinancial!$B$2:$B$27)</f>
        <v>3.34</v>
      </c>
    </row>
    <row r="479" spans="1:11">
      <c r="A479" s="13">
        <v>34020</v>
      </c>
      <c r="B479" s="19">
        <f t="shared" si="40"/>
        <v>1993</v>
      </c>
      <c r="C479">
        <f>[1]RechargeReductions!Q479*1.9835</f>
        <v>1261.5060000000001</v>
      </c>
      <c r="D479" s="19">
        <f t="shared" si="41"/>
        <v>1</v>
      </c>
      <c r="E479">
        <f>[1]RechargeReductions!G479*1.9835</f>
        <v>0</v>
      </c>
      <c r="F479" s="19">
        <f t="shared" si="42"/>
        <v>0</v>
      </c>
      <c r="G479">
        <f>[1]RechargeReductions!I479*1.9835</f>
        <v>0</v>
      </c>
      <c r="H479" s="19">
        <f t="shared" si="43"/>
        <v>0</v>
      </c>
      <c r="I479">
        <f>[1]RechargeReductions!L479*1.9835</f>
        <v>0</v>
      </c>
      <c r="J479" s="19">
        <f t="shared" si="44"/>
        <v>0</v>
      </c>
      <c r="K479">
        <f>LOOKUP(B479,[1]MaxFinancial!$A$2:$A$27,[1]MaxFinancial!$B$2:$B$27)</f>
        <v>3.34</v>
      </c>
    </row>
    <row r="480" spans="1:11">
      <c r="A480" s="13">
        <v>34021</v>
      </c>
      <c r="B480" s="19">
        <f t="shared" si="40"/>
        <v>1993</v>
      </c>
      <c r="C480">
        <f>[1]RechargeReductions!Q480*1.9835</f>
        <v>1321.011</v>
      </c>
      <c r="D480" s="19">
        <f t="shared" si="41"/>
        <v>1</v>
      </c>
      <c r="E480">
        <f>[1]RechargeReductions!G480*1.9835</f>
        <v>0</v>
      </c>
      <c r="F480" s="19">
        <f t="shared" si="42"/>
        <v>0</v>
      </c>
      <c r="G480">
        <f>[1]RechargeReductions!I480*1.9835</f>
        <v>0</v>
      </c>
      <c r="H480" s="19">
        <f t="shared" si="43"/>
        <v>0</v>
      </c>
      <c r="I480">
        <f>[1]RechargeReductions!L480*1.9835</f>
        <v>0</v>
      </c>
      <c r="J480" s="19">
        <f t="shared" si="44"/>
        <v>0</v>
      </c>
      <c r="K480">
        <f>LOOKUP(B480,[1]MaxFinancial!$A$2:$A$27,[1]MaxFinancial!$B$2:$B$27)</f>
        <v>3.34</v>
      </c>
    </row>
    <row r="481" spans="1:11">
      <c r="A481" s="13">
        <v>34022</v>
      </c>
      <c r="B481" s="19">
        <f t="shared" si="40"/>
        <v>1993</v>
      </c>
      <c r="C481">
        <f>[1]RechargeReductions!Q481*1.9835</f>
        <v>1354.7305000000001</v>
      </c>
      <c r="D481" s="19">
        <f t="shared" si="41"/>
        <v>1</v>
      </c>
      <c r="E481">
        <f>[1]RechargeReductions!G481*1.9835</f>
        <v>0</v>
      </c>
      <c r="F481" s="19">
        <f t="shared" si="42"/>
        <v>0</v>
      </c>
      <c r="G481">
        <f>[1]RechargeReductions!I481*1.9835</f>
        <v>0</v>
      </c>
      <c r="H481" s="19">
        <f t="shared" si="43"/>
        <v>0</v>
      </c>
      <c r="I481">
        <f>[1]RechargeReductions!L481*1.9835</f>
        <v>0</v>
      </c>
      <c r="J481" s="19">
        <f t="shared" si="44"/>
        <v>0</v>
      </c>
      <c r="K481">
        <f>LOOKUP(B481,[1]MaxFinancial!$A$2:$A$27,[1]MaxFinancial!$B$2:$B$27)</f>
        <v>3.34</v>
      </c>
    </row>
    <row r="482" spans="1:11">
      <c r="A482" s="13">
        <v>34023</v>
      </c>
      <c r="B482" s="19">
        <f t="shared" si="40"/>
        <v>1993</v>
      </c>
      <c r="C482">
        <f>[1]RechargeReductions!Q482*1.9835</f>
        <v>1487.625</v>
      </c>
      <c r="D482" s="19">
        <f t="shared" si="41"/>
        <v>1</v>
      </c>
      <c r="E482">
        <f>[1]RechargeReductions!G482*1.9835</f>
        <v>0</v>
      </c>
      <c r="F482" s="19">
        <f t="shared" si="42"/>
        <v>0</v>
      </c>
      <c r="G482">
        <f>[1]RechargeReductions!I482*1.9835</f>
        <v>0</v>
      </c>
      <c r="H482" s="19">
        <f t="shared" si="43"/>
        <v>0</v>
      </c>
      <c r="I482">
        <f>[1]RechargeReductions!L482*1.9835</f>
        <v>0</v>
      </c>
      <c r="J482" s="19">
        <f t="shared" si="44"/>
        <v>0</v>
      </c>
      <c r="K482">
        <f>LOOKUP(B482,[1]MaxFinancial!$A$2:$A$27,[1]MaxFinancial!$B$2:$B$27)</f>
        <v>3.34</v>
      </c>
    </row>
    <row r="483" spans="1:11">
      <c r="A483" s="13">
        <v>34024</v>
      </c>
      <c r="B483" s="19">
        <f t="shared" si="40"/>
        <v>1993</v>
      </c>
      <c r="C483">
        <f>[1]RechargeReductions!Q483*1.9835</f>
        <v>954.06349999999998</v>
      </c>
      <c r="D483" s="19">
        <f t="shared" si="41"/>
        <v>1</v>
      </c>
      <c r="E483">
        <f>[1]RechargeReductions!G483*1.9835</f>
        <v>0</v>
      </c>
      <c r="F483" s="19">
        <f t="shared" si="42"/>
        <v>0</v>
      </c>
      <c r="G483">
        <f>[1]RechargeReductions!I483*1.9835</f>
        <v>0</v>
      </c>
      <c r="H483" s="19">
        <f t="shared" si="43"/>
        <v>0</v>
      </c>
      <c r="I483">
        <f>[1]RechargeReductions!L483*1.9835</f>
        <v>0</v>
      </c>
      <c r="J483" s="19">
        <f t="shared" si="44"/>
        <v>0</v>
      </c>
      <c r="K483">
        <f>LOOKUP(B483,[1]MaxFinancial!$A$2:$A$27,[1]MaxFinancial!$B$2:$B$27)</f>
        <v>3.34</v>
      </c>
    </row>
    <row r="484" spans="1:11">
      <c r="A484" s="13">
        <v>34025</v>
      </c>
      <c r="B484" s="19">
        <f t="shared" si="40"/>
        <v>1993</v>
      </c>
      <c r="C484">
        <f>[1]RechargeReductions!Q484*1.9835</f>
        <v>1487.625</v>
      </c>
      <c r="D484" s="19">
        <f t="shared" si="41"/>
        <v>1</v>
      </c>
      <c r="E484">
        <f>[1]RechargeReductions!G484*1.9835</f>
        <v>0</v>
      </c>
      <c r="F484" s="19">
        <f t="shared" si="42"/>
        <v>0</v>
      </c>
      <c r="G484">
        <f>[1]RechargeReductions!I484*1.9835</f>
        <v>0</v>
      </c>
      <c r="H484" s="19">
        <f t="shared" si="43"/>
        <v>0</v>
      </c>
      <c r="I484">
        <f>[1]RechargeReductions!L484*1.9835</f>
        <v>0</v>
      </c>
      <c r="J484" s="19">
        <f t="shared" si="44"/>
        <v>0</v>
      </c>
      <c r="K484">
        <f>LOOKUP(B484,[1]MaxFinancial!$A$2:$A$27,[1]MaxFinancial!$B$2:$B$27)</f>
        <v>3.34</v>
      </c>
    </row>
    <row r="485" spans="1:11">
      <c r="A485" s="13">
        <v>34026</v>
      </c>
      <c r="B485" s="19">
        <f t="shared" si="40"/>
        <v>1993</v>
      </c>
      <c r="C485">
        <f>[1]RechargeReductions!Q485*1.9835</f>
        <v>599.01700000000005</v>
      </c>
      <c r="D485" s="19">
        <f t="shared" si="41"/>
        <v>1</v>
      </c>
      <c r="E485">
        <f>[1]RechargeReductions!G485*1.9835</f>
        <v>0</v>
      </c>
      <c r="F485" s="19">
        <f t="shared" si="42"/>
        <v>0</v>
      </c>
      <c r="G485">
        <f>[1]RechargeReductions!I485*1.9835</f>
        <v>0</v>
      </c>
      <c r="H485" s="19">
        <f t="shared" si="43"/>
        <v>0</v>
      </c>
      <c r="I485">
        <f>[1]RechargeReductions!L485*1.9835</f>
        <v>0</v>
      </c>
      <c r="J485" s="19">
        <f t="shared" si="44"/>
        <v>0</v>
      </c>
      <c r="K485">
        <f>LOOKUP(B485,[1]MaxFinancial!$A$2:$A$27,[1]MaxFinancial!$B$2:$B$27)</f>
        <v>3.34</v>
      </c>
    </row>
    <row r="486" spans="1:11">
      <c r="A486" s="13">
        <v>34027</v>
      </c>
      <c r="B486" s="19">
        <f t="shared" si="40"/>
        <v>1993</v>
      </c>
      <c r="C486">
        <f>[1]RechargeReductions!Q486*1.9835</f>
        <v>660.50549999999998</v>
      </c>
      <c r="D486" s="19">
        <f t="shared" si="41"/>
        <v>1</v>
      </c>
      <c r="E486">
        <f>[1]RechargeReductions!G486*1.9835</f>
        <v>0</v>
      </c>
      <c r="F486" s="19">
        <f t="shared" si="42"/>
        <v>0</v>
      </c>
      <c r="G486">
        <f>[1]RechargeReductions!I486*1.9835</f>
        <v>0</v>
      </c>
      <c r="H486" s="19">
        <f t="shared" si="43"/>
        <v>0</v>
      </c>
      <c r="I486">
        <f>[1]RechargeReductions!L486*1.9835</f>
        <v>0</v>
      </c>
      <c r="J486" s="19">
        <f t="shared" si="44"/>
        <v>0</v>
      </c>
      <c r="K486">
        <f>LOOKUP(B486,[1]MaxFinancial!$A$2:$A$27,[1]MaxFinancial!$B$2:$B$27)</f>
        <v>3.34</v>
      </c>
    </row>
    <row r="487" spans="1:11">
      <c r="A487" s="13">
        <v>34028</v>
      </c>
      <c r="B487" s="19">
        <f t="shared" si="40"/>
        <v>1993</v>
      </c>
      <c r="C487">
        <f>[1]RechargeReductions!Q487*1.9835</f>
        <v>1253.5720000000001</v>
      </c>
      <c r="D487" s="19">
        <f t="shared" si="41"/>
        <v>1</v>
      </c>
      <c r="E487">
        <f>[1]RechargeReductions!G487*1.9835</f>
        <v>0</v>
      </c>
      <c r="F487" s="19">
        <f t="shared" si="42"/>
        <v>0</v>
      </c>
      <c r="G487">
        <f>[1]RechargeReductions!I487*1.9835</f>
        <v>0</v>
      </c>
      <c r="H487" s="19">
        <f t="shared" si="43"/>
        <v>0</v>
      </c>
      <c r="I487">
        <f>[1]RechargeReductions!L487*1.9835</f>
        <v>0</v>
      </c>
      <c r="J487" s="19">
        <f t="shared" si="44"/>
        <v>0</v>
      </c>
      <c r="K487">
        <f>LOOKUP(B487,[1]MaxFinancial!$A$2:$A$27,[1]MaxFinancial!$B$2:$B$27)</f>
        <v>3.34</v>
      </c>
    </row>
    <row r="488" spans="1:11">
      <c r="A488" s="13">
        <v>34029</v>
      </c>
      <c r="B488" s="19">
        <f t="shared" si="40"/>
        <v>1993</v>
      </c>
      <c r="C488">
        <f>[1]RechargeReductions!Q488*1.9835</f>
        <v>1487.625</v>
      </c>
      <c r="D488" s="19">
        <f t="shared" si="41"/>
        <v>1</v>
      </c>
      <c r="E488">
        <f>[1]RechargeReductions!G488*1.9835</f>
        <v>0</v>
      </c>
      <c r="F488" s="19">
        <f t="shared" si="42"/>
        <v>0</v>
      </c>
      <c r="G488">
        <f>[1]RechargeReductions!I488*1.9835</f>
        <v>0</v>
      </c>
      <c r="H488" s="19">
        <f t="shared" si="43"/>
        <v>0</v>
      </c>
      <c r="I488">
        <f>[1]RechargeReductions!L488*1.9835</f>
        <v>0</v>
      </c>
      <c r="J488" s="19">
        <f t="shared" si="44"/>
        <v>0</v>
      </c>
      <c r="K488">
        <f>LOOKUP(B488,[1]MaxFinancial!$A$2:$A$27,[1]MaxFinancial!$B$2:$B$27)</f>
        <v>3.34</v>
      </c>
    </row>
    <row r="489" spans="1:11">
      <c r="A489" s="13">
        <v>34030</v>
      </c>
      <c r="B489" s="19">
        <f t="shared" si="40"/>
        <v>1993</v>
      </c>
      <c r="C489">
        <f>[1]RechargeReductions!Q489*1.9835</f>
        <v>981.83249999999998</v>
      </c>
      <c r="D489" s="19">
        <f t="shared" si="41"/>
        <v>1</v>
      </c>
      <c r="E489">
        <f>[1]RechargeReductions!G489*1.9835</f>
        <v>0</v>
      </c>
      <c r="F489" s="19">
        <f t="shared" si="42"/>
        <v>0</v>
      </c>
      <c r="G489">
        <f>[1]RechargeReductions!I489*1.9835</f>
        <v>0</v>
      </c>
      <c r="H489" s="19">
        <f t="shared" si="43"/>
        <v>0</v>
      </c>
      <c r="I489">
        <f>[1]RechargeReductions!L489*1.9835</f>
        <v>0</v>
      </c>
      <c r="J489" s="19">
        <f t="shared" si="44"/>
        <v>0</v>
      </c>
      <c r="K489">
        <f>LOOKUP(B489,[1]MaxFinancial!$A$2:$A$27,[1]MaxFinancial!$B$2:$B$27)</f>
        <v>3.34</v>
      </c>
    </row>
    <row r="490" spans="1:11">
      <c r="A490" s="13">
        <v>34031</v>
      </c>
      <c r="B490" s="19">
        <f t="shared" si="40"/>
        <v>1993</v>
      </c>
      <c r="C490">
        <f>[1]RechargeReductions!Q490*1.9835</f>
        <v>547.44600000000003</v>
      </c>
      <c r="D490" s="19">
        <f t="shared" si="41"/>
        <v>1</v>
      </c>
      <c r="E490">
        <f>[1]RechargeReductions!G490*1.9835</f>
        <v>0</v>
      </c>
      <c r="F490" s="19">
        <f t="shared" si="42"/>
        <v>0</v>
      </c>
      <c r="G490">
        <f>[1]RechargeReductions!I490*1.9835</f>
        <v>0</v>
      </c>
      <c r="H490" s="19">
        <f t="shared" si="43"/>
        <v>0</v>
      </c>
      <c r="I490">
        <f>[1]RechargeReductions!L490*1.9835</f>
        <v>0</v>
      </c>
      <c r="J490" s="19">
        <f t="shared" si="44"/>
        <v>0</v>
      </c>
      <c r="K490">
        <f>LOOKUP(B490,[1]MaxFinancial!$A$2:$A$27,[1]MaxFinancial!$B$2:$B$27)</f>
        <v>3.34</v>
      </c>
    </row>
    <row r="491" spans="1:11">
      <c r="A491" s="13">
        <v>34032</v>
      </c>
      <c r="B491" s="19">
        <f t="shared" si="40"/>
        <v>1993</v>
      </c>
      <c r="C491">
        <f>[1]RechargeReductions!Q491*1.9835</f>
        <v>543.47900000000004</v>
      </c>
      <c r="D491" s="19">
        <f t="shared" si="41"/>
        <v>1</v>
      </c>
      <c r="E491">
        <f>[1]RechargeReductions!G491*1.9835</f>
        <v>0</v>
      </c>
      <c r="F491" s="19">
        <f t="shared" si="42"/>
        <v>0</v>
      </c>
      <c r="G491">
        <f>[1]RechargeReductions!I491*1.9835</f>
        <v>0</v>
      </c>
      <c r="H491" s="19">
        <f t="shared" si="43"/>
        <v>0</v>
      </c>
      <c r="I491">
        <f>[1]RechargeReductions!L491*1.9835</f>
        <v>0</v>
      </c>
      <c r="J491" s="19">
        <f t="shared" si="44"/>
        <v>0</v>
      </c>
      <c r="K491">
        <f>LOOKUP(B491,[1]MaxFinancial!$A$2:$A$27,[1]MaxFinancial!$B$2:$B$27)</f>
        <v>3.34</v>
      </c>
    </row>
    <row r="492" spans="1:11">
      <c r="A492" s="13">
        <v>34033</v>
      </c>
      <c r="B492" s="19">
        <f t="shared" si="40"/>
        <v>1993</v>
      </c>
      <c r="C492">
        <f>[1]RechargeReductions!Q492*1.9835</f>
        <v>531.57799999999997</v>
      </c>
      <c r="D492" s="19">
        <f t="shared" si="41"/>
        <v>1</v>
      </c>
      <c r="E492">
        <f>[1]RechargeReductions!G492*1.9835</f>
        <v>0</v>
      </c>
      <c r="F492" s="19">
        <f t="shared" si="42"/>
        <v>0</v>
      </c>
      <c r="G492">
        <f>[1]RechargeReductions!I492*1.9835</f>
        <v>0</v>
      </c>
      <c r="H492" s="19">
        <f t="shared" si="43"/>
        <v>0</v>
      </c>
      <c r="I492">
        <f>[1]RechargeReductions!L492*1.9835</f>
        <v>0</v>
      </c>
      <c r="J492" s="19">
        <f t="shared" si="44"/>
        <v>0</v>
      </c>
      <c r="K492">
        <f>LOOKUP(B492,[1]MaxFinancial!$A$2:$A$27,[1]MaxFinancial!$B$2:$B$27)</f>
        <v>3.34</v>
      </c>
    </row>
    <row r="493" spans="1:11">
      <c r="A493" s="13">
        <v>34034</v>
      </c>
      <c r="B493" s="19">
        <f t="shared" si="40"/>
        <v>1993</v>
      </c>
      <c r="C493">
        <f>[1]RechargeReductions!Q493*1.9835</f>
        <v>529.59450000000004</v>
      </c>
      <c r="D493" s="19">
        <f t="shared" si="41"/>
        <v>1</v>
      </c>
      <c r="E493">
        <f>[1]RechargeReductions!G493*1.9835</f>
        <v>0</v>
      </c>
      <c r="F493" s="19">
        <f t="shared" si="42"/>
        <v>0</v>
      </c>
      <c r="G493">
        <f>[1]RechargeReductions!I493*1.9835</f>
        <v>0</v>
      </c>
      <c r="H493" s="19">
        <f t="shared" si="43"/>
        <v>0</v>
      </c>
      <c r="I493">
        <f>[1]RechargeReductions!L493*1.9835</f>
        <v>0</v>
      </c>
      <c r="J493" s="19">
        <f t="shared" si="44"/>
        <v>0</v>
      </c>
      <c r="K493">
        <f>LOOKUP(B493,[1]MaxFinancial!$A$2:$A$27,[1]MaxFinancial!$B$2:$B$27)</f>
        <v>3.34</v>
      </c>
    </row>
    <row r="494" spans="1:11">
      <c r="A494" s="13">
        <v>34035</v>
      </c>
      <c r="B494" s="19">
        <f t="shared" si="40"/>
        <v>1993</v>
      </c>
      <c r="C494">
        <f>[1]RechargeReductions!Q494*1.9835</f>
        <v>529.59450000000004</v>
      </c>
      <c r="D494" s="19">
        <f t="shared" si="41"/>
        <v>1</v>
      </c>
      <c r="E494">
        <f>[1]RechargeReductions!G494*1.9835</f>
        <v>0</v>
      </c>
      <c r="F494" s="19">
        <f t="shared" si="42"/>
        <v>0</v>
      </c>
      <c r="G494">
        <f>[1]RechargeReductions!I494*1.9835</f>
        <v>0</v>
      </c>
      <c r="H494" s="19">
        <f t="shared" si="43"/>
        <v>0</v>
      </c>
      <c r="I494">
        <f>[1]RechargeReductions!L494*1.9835</f>
        <v>0</v>
      </c>
      <c r="J494" s="19">
        <f t="shared" si="44"/>
        <v>0</v>
      </c>
      <c r="K494">
        <f>LOOKUP(B494,[1]MaxFinancial!$A$2:$A$27,[1]MaxFinancial!$B$2:$B$27)</f>
        <v>3.34</v>
      </c>
    </row>
    <row r="495" spans="1:11">
      <c r="A495" s="13">
        <v>34036</v>
      </c>
      <c r="B495" s="19">
        <f t="shared" si="40"/>
        <v>1993</v>
      </c>
      <c r="C495">
        <f>[1]RechargeReductions!Q495*1.9835</f>
        <v>531.57799999999997</v>
      </c>
      <c r="D495" s="19">
        <f t="shared" si="41"/>
        <v>1</v>
      </c>
      <c r="E495">
        <f>[1]RechargeReductions!G495*1.9835</f>
        <v>0</v>
      </c>
      <c r="F495" s="19">
        <f t="shared" si="42"/>
        <v>0</v>
      </c>
      <c r="G495">
        <f>[1]RechargeReductions!I495*1.9835</f>
        <v>0</v>
      </c>
      <c r="H495" s="19">
        <f t="shared" si="43"/>
        <v>0</v>
      </c>
      <c r="I495">
        <f>[1]RechargeReductions!L495*1.9835</f>
        <v>0</v>
      </c>
      <c r="J495" s="19">
        <f t="shared" si="44"/>
        <v>0</v>
      </c>
      <c r="K495">
        <f>LOOKUP(B495,[1]MaxFinancial!$A$2:$A$27,[1]MaxFinancial!$B$2:$B$27)</f>
        <v>3.34</v>
      </c>
    </row>
    <row r="496" spans="1:11">
      <c r="A496" s="13">
        <v>34037</v>
      </c>
      <c r="B496" s="19">
        <f t="shared" si="40"/>
        <v>1993</v>
      </c>
      <c r="C496">
        <f>[1]RechargeReductions!Q496*1.9835</f>
        <v>527.61099999999999</v>
      </c>
      <c r="D496" s="19">
        <f t="shared" si="41"/>
        <v>1</v>
      </c>
      <c r="E496">
        <f>[1]RechargeReductions!G496*1.9835</f>
        <v>0</v>
      </c>
      <c r="F496" s="19">
        <f t="shared" si="42"/>
        <v>0</v>
      </c>
      <c r="G496">
        <f>[1]RechargeReductions!I496*1.9835</f>
        <v>0</v>
      </c>
      <c r="H496" s="19">
        <f t="shared" si="43"/>
        <v>0</v>
      </c>
      <c r="I496">
        <f>[1]RechargeReductions!L496*1.9835</f>
        <v>0</v>
      </c>
      <c r="J496" s="19">
        <f t="shared" si="44"/>
        <v>0</v>
      </c>
      <c r="K496">
        <f>LOOKUP(B496,[1]MaxFinancial!$A$2:$A$27,[1]MaxFinancial!$B$2:$B$27)</f>
        <v>3.34</v>
      </c>
    </row>
    <row r="497" spans="1:11">
      <c r="A497" s="13">
        <v>34038</v>
      </c>
      <c r="B497" s="19">
        <f t="shared" si="40"/>
        <v>1993</v>
      </c>
      <c r="C497">
        <f>[1]RechargeReductions!Q497*1.9835</f>
        <v>924.31100000000004</v>
      </c>
      <c r="D497" s="19">
        <f t="shared" si="41"/>
        <v>1</v>
      </c>
      <c r="E497">
        <f>[1]RechargeReductions!G497*1.9835</f>
        <v>0</v>
      </c>
      <c r="F497" s="19">
        <f t="shared" si="42"/>
        <v>0</v>
      </c>
      <c r="G497">
        <f>[1]RechargeReductions!I497*1.9835</f>
        <v>0</v>
      </c>
      <c r="H497" s="19">
        <f t="shared" si="43"/>
        <v>0</v>
      </c>
      <c r="I497">
        <f>[1]RechargeReductions!L497*1.9835</f>
        <v>0</v>
      </c>
      <c r="J497" s="19">
        <f t="shared" si="44"/>
        <v>0</v>
      </c>
      <c r="K497">
        <f>LOOKUP(B497,[1]MaxFinancial!$A$2:$A$27,[1]MaxFinancial!$B$2:$B$27)</f>
        <v>3.34</v>
      </c>
    </row>
    <row r="498" spans="1:11">
      <c r="A498" s="13">
        <v>34039</v>
      </c>
      <c r="B498" s="19">
        <f t="shared" si="40"/>
        <v>1993</v>
      </c>
      <c r="C498">
        <f>[1]RechargeReductions!Q498*1.9835</f>
        <v>1487.625</v>
      </c>
      <c r="D498" s="19">
        <f t="shared" si="41"/>
        <v>1</v>
      </c>
      <c r="E498">
        <f>[1]RechargeReductions!G498*1.9835</f>
        <v>0</v>
      </c>
      <c r="F498" s="19">
        <f t="shared" si="42"/>
        <v>0</v>
      </c>
      <c r="G498">
        <f>[1]RechargeReductions!I498*1.9835</f>
        <v>0</v>
      </c>
      <c r="H498" s="19">
        <f t="shared" si="43"/>
        <v>0</v>
      </c>
      <c r="I498">
        <f>[1]RechargeReductions!L498*1.9835</f>
        <v>0</v>
      </c>
      <c r="J498" s="19">
        <f t="shared" si="44"/>
        <v>0</v>
      </c>
      <c r="K498">
        <f>LOOKUP(B498,[1]MaxFinancial!$A$2:$A$27,[1]MaxFinancial!$B$2:$B$27)</f>
        <v>3.34</v>
      </c>
    </row>
    <row r="499" spans="1:11">
      <c r="A499" s="13">
        <v>34040</v>
      </c>
      <c r="B499" s="19">
        <f t="shared" si="40"/>
        <v>1993</v>
      </c>
      <c r="C499">
        <f>[1]RechargeReductions!Q499*1.9835</f>
        <v>1487.625</v>
      </c>
      <c r="D499" s="19">
        <f t="shared" si="41"/>
        <v>1</v>
      </c>
      <c r="E499">
        <f>[1]RechargeReductions!G499*1.9835</f>
        <v>0</v>
      </c>
      <c r="F499" s="19">
        <f t="shared" si="42"/>
        <v>0</v>
      </c>
      <c r="G499">
        <f>[1]RechargeReductions!I499*1.9835</f>
        <v>0</v>
      </c>
      <c r="H499" s="19">
        <f t="shared" si="43"/>
        <v>0</v>
      </c>
      <c r="I499">
        <f>[1]RechargeReductions!L499*1.9835</f>
        <v>0</v>
      </c>
      <c r="J499" s="19">
        <f t="shared" si="44"/>
        <v>0</v>
      </c>
      <c r="K499">
        <f>LOOKUP(B499,[1]MaxFinancial!$A$2:$A$27,[1]MaxFinancial!$B$2:$B$27)</f>
        <v>3.34</v>
      </c>
    </row>
    <row r="500" spans="1:11">
      <c r="A500" s="13">
        <v>34041</v>
      </c>
      <c r="B500" s="19">
        <f t="shared" si="40"/>
        <v>1993</v>
      </c>
      <c r="C500">
        <f>[1]RechargeReductions!Q500*1.9835</f>
        <v>1487.625</v>
      </c>
      <c r="D500" s="19">
        <f t="shared" si="41"/>
        <v>1</v>
      </c>
      <c r="E500">
        <f>[1]RechargeReductions!G500*1.9835</f>
        <v>0</v>
      </c>
      <c r="F500" s="19">
        <f t="shared" si="42"/>
        <v>0</v>
      </c>
      <c r="G500">
        <f>[1]RechargeReductions!I500*1.9835</f>
        <v>0</v>
      </c>
      <c r="H500" s="19">
        <f t="shared" si="43"/>
        <v>0</v>
      </c>
      <c r="I500">
        <f>[1]RechargeReductions!L500*1.9835</f>
        <v>0</v>
      </c>
      <c r="J500" s="19">
        <f t="shared" si="44"/>
        <v>0</v>
      </c>
      <c r="K500">
        <f>LOOKUP(B500,[1]MaxFinancial!$A$2:$A$27,[1]MaxFinancial!$B$2:$B$27)</f>
        <v>3.34</v>
      </c>
    </row>
    <row r="501" spans="1:11">
      <c r="A501" s="13">
        <v>34042</v>
      </c>
      <c r="B501" s="19">
        <f t="shared" si="40"/>
        <v>1993</v>
      </c>
      <c r="C501">
        <f>[1]RechargeReductions!Q501*1.9835</f>
        <v>1317.0440000000001</v>
      </c>
      <c r="D501" s="19">
        <f t="shared" si="41"/>
        <v>1</v>
      </c>
      <c r="E501">
        <f>[1]RechargeReductions!G501*1.9835</f>
        <v>0</v>
      </c>
      <c r="F501" s="19">
        <f t="shared" si="42"/>
        <v>0</v>
      </c>
      <c r="G501">
        <f>[1]RechargeReductions!I501*1.9835</f>
        <v>0</v>
      </c>
      <c r="H501" s="19">
        <f t="shared" si="43"/>
        <v>0</v>
      </c>
      <c r="I501">
        <f>[1]RechargeReductions!L501*1.9835</f>
        <v>0</v>
      </c>
      <c r="J501" s="19">
        <f t="shared" si="44"/>
        <v>0</v>
      </c>
      <c r="K501">
        <f>LOOKUP(B501,[1]MaxFinancial!$A$2:$A$27,[1]MaxFinancial!$B$2:$B$27)</f>
        <v>3.34</v>
      </c>
    </row>
    <row r="502" spans="1:11">
      <c r="A502" s="13">
        <v>34043</v>
      </c>
      <c r="B502" s="19">
        <f t="shared" si="40"/>
        <v>1993</v>
      </c>
      <c r="C502">
        <f>[1]RechargeReductions!Q502*1.9835</f>
        <v>1309.1100000000001</v>
      </c>
      <c r="D502" s="19">
        <f t="shared" si="41"/>
        <v>1</v>
      </c>
      <c r="E502">
        <f>[1]RechargeReductions!G502*1.9835</f>
        <v>0</v>
      </c>
      <c r="F502" s="19">
        <f t="shared" si="42"/>
        <v>0</v>
      </c>
      <c r="G502">
        <f>[1]RechargeReductions!I502*1.9835</f>
        <v>0</v>
      </c>
      <c r="H502" s="19">
        <f t="shared" si="43"/>
        <v>0</v>
      </c>
      <c r="I502">
        <f>[1]RechargeReductions!L502*1.9835</f>
        <v>0</v>
      </c>
      <c r="J502" s="19">
        <f t="shared" si="44"/>
        <v>0</v>
      </c>
      <c r="K502">
        <f>LOOKUP(B502,[1]MaxFinancial!$A$2:$A$27,[1]MaxFinancial!$B$2:$B$27)</f>
        <v>3.34</v>
      </c>
    </row>
    <row r="503" spans="1:11">
      <c r="A503" s="13">
        <v>34044</v>
      </c>
      <c r="B503" s="19">
        <f t="shared" si="40"/>
        <v>1993</v>
      </c>
      <c r="C503">
        <f>[1]RechargeReductions!Q503*1.9835</f>
        <v>1487.625</v>
      </c>
      <c r="D503" s="19">
        <f t="shared" si="41"/>
        <v>1</v>
      </c>
      <c r="E503">
        <f>[1]RechargeReductions!G503*1.9835</f>
        <v>0</v>
      </c>
      <c r="F503" s="19">
        <f t="shared" si="42"/>
        <v>0</v>
      </c>
      <c r="G503">
        <f>[1]RechargeReductions!I503*1.9835</f>
        <v>0</v>
      </c>
      <c r="H503" s="19">
        <f t="shared" si="43"/>
        <v>0</v>
      </c>
      <c r="I503">
        <f>[1]RechargeReductions!L503*1.9835</f>
        <v>0</v>
      </c>
      <c r="J503" s="19">
        <f t="shared" si="44"/>
        <v>0</v>
      </c>
      <c r="K503">
        <f>LOOKUP(B503,[1]MaxFinancial!$A$2:$A$27,[1]MaxFinancial!$B$2:$B$27)</f>
        <v>3.34</v>
      </c>
    </row>
    <row r="504" spans="1:11">
      <c r="A504" s="13">
        <v>34045</v>
      </c>
      <c r="B504" s="19">
        <f t="shared" si="40"/>
        <v>1993</v>
      </c>
      <c r="C504">
        <f>[1]RechargeReductions!Q504*1.9835</f>
        <v>1487.625</v>
      </c>
      <c r="D504" s="19">
        <f t="shared" si="41"/>
        <v>1</v>
      </c>
      <c r="E504">
        <f>[1]RechargeReductions!G504*1.9835</f>
        <v>0</v>
      </c>
      <c r="F504" s="19">
        <f t="shared" si="42"/>
        <v>0</v>
      </c>
      <c r="G504">
        <f>[1]RechargeReductions!I504*1.9835</f>
        <v>0</v>
      </c>
      <c r="H504" s="19">
        <f t="shared" si="43"/>
        <v>0</v>
      </c>
      <c r="I504">
        <f>[1]RechargeReductions!L504*1.9835</f>
        <v>0</v>
      </c>
      <c r="J504" s="19">
        <f t="shared" si="44"/>
        <v>0</v>
      </c>
      <c r="K504">
        <f>LOOKUP(B504,[1]MaxFinancial!$A$2:$A$27,[1]MaxFinancial!$B$2:$B$27)</f>
        <v>3.34</v>
      </c>
    </row>
    <row r="505" spans="1:11">
      <c r="A505" s="13">
        <v>34046</v>
      </c>
      <c r="B505" s="19">
        <f t="shared" si="40"/>
        <v>1993</v>
      </c>
      <c r="C505">
        <f>[1]RechargeReductions!Q505*1.9835</f>
        <v>1487.625</v>
      </c>
      <c r="D505" s="19">
        <f t="shared" si="41"/>
        <v>1</v>
      </c>
      <c r="E505">
        <f>[1]RechargeReductions!G505*1.9835</f>
        <v>0</v>
      </c>
      <c r="F505" s="19">
        <f t="shared" si="42"/>
        <v>0</v>
      </c>
      <c r="G505">
        <f>[1]RechargeReductions!I505*1.9835</f>
        <v>0</v>
      </c>
      <c r="H505" s="19">
        <f t="shared" si="43"/>
        <v>0</v>
      </c>
      <c r="I505">
        <f>[1]RechargeReductions!L505*1.9835</f>
        <v>0</v>
      </c>
      <c r="J505" s="19">
        <f t="shared" si="44"/>
        <v>0</v>
      </c>
      <c r="K505">
        <f>LOOKUP(B505,[1]MaxFinancial!$A$2:$A$27,[1]MaxFinancial!$B$2:$B$27)</f>
        <v>3.34</v>
      </c>
    </row>
    <row r="506" spans="1:11">
      <c r="A506" s="13">
        <v>34047</v>
      </c>
      <c r="B506" s="19">
        <f t="shared" si="40"/>
        <v>1993</v>
      </c>
      <c r="C506">
        <f>[1]RechargeReductions!Q506*1.9835</f>
        <v>1487.625</v>
      </c>
      <c r="D506" s="19">
        <f t="shared" si="41"/>
        <v>1</v>
      </c>
      <c r="E506">
        <f>[1]RechargeReductions!G506*1.9835</f>
        <v>0</v>
      </c>
      <c r="F506" s="19">
        <f t="shared" si="42"/>
        <v>0</v>
      </c>
      <c r="G506">
        <f>[1]RechargeReductions!I506*1.9835</f>
        <v>0</v>
      </c>
      <c r="H506" s="19">
        <f t="shared" si="43"/>
        <v>0</v>
      </c>
      <c r="I506">
        <f>[1]RechargeReductions!L506*1.9835</f>
        <v>0</v>
      </c>
      <c r="J506" s="19">
        <f t="shared" si="44"/>
        <v>0</v>
      </c>
      <c r="K506">
        <f>LOOKUP(B506,[1]MaxFinancial!$A$2:$A$27,[1]MaxFinancial!$B$2:$B$27)</f>
        <v>3.34</v>
      </c>
    </row>
    <row r="507" spans="1:11">
      <c r="A507" s="13">
        <v>34048</v>
      </c>
      <c r="B507" s="19">
        <f t="shared" si="40"/>
        <v>1993</v>
      </c>
      <c r="C507">
        <f>[1]RechargeReductions!Q507*1.9835</f>
        <v>1487.625</v>
      </c>
      <c r="D507" s="19">
        <f t="shared" si="41"/>
        <v>1</v>
      </c>
      <c r="E507">
        <f>[1]RechargeReductions!G507*1.9835</f>
        <v>0</v>
      </c>
      <c r="F507" s="19">
        <f t="shared" si="42"/>
        <v>0</v>
      </c>
      <c r="G507">
        <f>[1]RechargeReductions!I507*1.9835</f>
        <v>0</v>
      </c>
      <c r="H507" s="19">
        <f t="shared" si="43"/>
        <v>0</v>
      </c>
      <c r="I507">
        <f>[1]RechargeReductions!L507*1.9835</f>
        <v>0</v>
      </c>
      <c r="J507" s="19">
        <f t="shared" si="44"/>
        <v>0</v>
      </c>
      <c r="K507">
        <f>LOOKUP(B507,[1]MaxFinancial!$A$2:$A$27,[1]MaxFinancial!$B$2:$B$27)</f>
        <v>3.34</v>
      </c>
    </row>
    <row r="508" spans="1:11">
      <c r="A508" s="13">
        <v>34049</v>
      </c>
      <c r="B508" s="19">
        <f t="shared" si="40"/>
        <v>1993</v>
      </c>
      <c r="C508">
        <f>[1]RechargeReductions!Q508*1.9835</f>
        <v>1487.625</v>
      </c>
      <c r="D508" s="19">
        <f t="shared" si="41"/>
        <v>1</v>
      </c>
      <c r="E508">
        <f>[1]RechargeReductions!G508*1.9835</f>
        <v>0</v>
      </c>
      <c r="F508" s="19">
        <f t="shared" si="42"/>
        <v>0</v>
      </c>
      <c r="G508">
        <f>[1]RechargeReductions!I508*1.9835</f>
        <v>0</v>
      </c>
      <c r="H508" s="19">
        <f t="shared" si="43"/>
        <v>0</v>
      </c>
      <c r="I508">
        <f>[1]RechargeReductions!L508*1.9835</f>
        <v>0</v>
      </c>
      <c r="J508" s="19">
        <f t="shared" si="44"/>
        <v>0</v>
      </c>
      <c r="K508">
        <f>LOOKUP(B508,[1]MaxFinancial!$A$2:$A$27,[1]MaxFinancial!$B$2:$B$27)</f>
        <v>3.34</v>
      </c>
    </row>
    <row r="509" spans="1:11">
      <c r="A509" s="13">
        <v>34050</v>
      </c>
      <c r="B509" s="19">
        <f t="shared" si="40"/>
        <v>1993</v>
      </c>
      <c r="C509">
        <f>[1]RechargeReductions!Q509*1.9835</f>
        <v>1487.625</v>
      </c>
      <c r="D509" s="19">
        <f t="shared" si="41"/>
        <v>1</v>
      </c>
      <c r="E509">
        <f>[1]RechargeReductions!G509*1.9835</f>
        <v>0</v>
      </c>
      <c r="F509" s="19">
        <f t="shared" si="42"/>
        <v>0</v>
      </c>
      <c r="G509">
        <f>[1]RechargeReductions!I509*1.9835</f>
        <v>0</v>
      </c>
      <c r="H509" s="19">
        <f t="shared" si="43"/>
        <v>0</v>
      </c>
      <c r="I509">
        <f>[1]RechargeReductions!L509*1.9835</f>
        <v>0</v>
      </c>
      <c r="J509" s="19">
        <f t="shared" si="44"/>
        <v>0</v>
      </c>
      <c r="K509">
        <f>LOOKUP(B509,[1]MaxFinancial!$A$2:$A$27,[1]MaxFinancial!$B$2:$B$27)</f>
        <v>3.34</v>
      </c>
    </row>
    <row r="510" spans="1:11">
      <c r="A510" s="13">
        <v>34051</v>
      </c>
      <c r="B510" s="19">
        <f t="shared" si="40"/>
        <v>1993</v>
      </c>
      <c r="C510">
        <f>[1]RechargeReductions!Q510*1.9835</f>
        <v>1487.625</v>
      </c>
      <c r="D510" s="19">
        <f t="shared" si="41"/>
        <v>1</v>
      </c>
      <c r="E510">
        <f>[1]RechargeReductions!G510*1.9835</f>
        <v>0</v>
      </c>
      <c r="F510" s="19">
        <f t="shared" si="42"/>
        <v>0</v>
      </c>
      <c r="G510">
        <f>[1]RechargeReductions!I510*1.9835</f>
        <v>0</v>
      </c>
      <c r="H510" s="19">
        <f t="shared" si="43"/>
        <v>0</v>
      </c>
      <c r="I510">
        <f>[1]RechargeReductions!L510*1.9835</f>
        <v>0</v>
      </c>
      <c r="J510" s="19">
        <f t="shared" si="44"/>
        <v>0</v>
      </c>
      <c r="K510">
        <f>LOOKUP(B510,[1]MaxFinancial!$A$2:$A$27,[1]MaxFinancial!$B$2:$B$27)</f>
        <v>3.34</v>
      </c>
    </row>
    <row r="511" spans="1:11">
      <c r="A511" s="13">
        <v>34052</v>
      </c>
      <c r="B511" s="19">
        <f t="shared" si="40"/>
        <v>1993</v>
      </c>
      <c r="C511">
        <f>[1]RechargeReductions!Q511*1.9835</f>
        <v>1487.625</v>
      </c>
      <c r="D511" s="19">
        <f t="shared" si="41"/>
        <v>1</v>
      </c>
      <c r="E511">
        <f>[1]RechargeReductions!G511*1.9835</f>
        <v>0</v>
      </c>
      <c r="F511" s="19">
        <f t="shared" si="42"/>
        <v>0</v>
      </c>
      <c r="G511">
        <f>[1]RechargeReductions!I511*1.9835</f>
        <v>0</v>
      </c>
      <c r="H511" s="19">
        <f t="shared" si="43"/>
        <v>0</v>
      </c>
      <c r="I511">
        <f>[1]RechargeReductions!L511*1.9835</f>
        <v>0</v>
      </c>
      <c r="J511" s="19">
        <f t="shared" si="44"/>
        <v>0</v>
      </c>
      <c r="K511">
        <f>LOOKUP(B511,[1]MaxFinancial!$A$2:$A$27,[1]MaxFinancial!$B$2:$B$27)</f>
        <v>3.34</v>
      </c>
    </row>
    <row r="512" spans="1:11">
      <c r="A512" s="13">
        <v>34053</v>
      </c>
      <c r="B512" s="19">
        <f t="shared" si="40"/>
        <v>1993</v>
      </c>
      <c r="C512">
        <f>[1]RechargeReductions!Q512*1.9835</f>
        <v>1487.625</v>
      </c>
      <c r="D512" s="19">
        <f t="shared" si="41"/>
        <v>1</v>
      </c>
      <c r="E512">
        <f>[1]RechargeReductions!G512*1.9835</f>
        <v>0</v>
      </c>
      <c r="F512" s="19">
        <f t="shared" si="42"/>
        <v>0</v>
      </c>
      <c r="G512">
        <f>[1]RechargeReductions!I512*1.9835</f>
        <v>0</v>
      </c>
      <c r="H512" s="19">
        <f t="shared" si="43"/>
        <v>0</v>
      </c>
      <c r="I512">
        <f>[1]RechargeReductions!L512*1.9835</f>
        <v>0</v>
      </c>
      <c r="J512" s="19">
        <f t="shared" si="44"/>
        <v>0</v>
      </c>
      <c r="K512">
        <f>LOOKUP(B512,[1]MaxFinancial!$A$2:$A$27,[1]MaxFinancial!$B$2:$B$27)</f>
        <v>3.34</v>
      </c>
    </row>
    <row r="513" spans="1:11">
      <c r="A513" s="13">
        <v>34054</v>
      </c>
      <c r="B513" s="19">
        <f t="shared" si="40"/>
        <v>1993</v>
      </c>
      <c r="C513">
        <f>[1]RechargeReductions!Q513*1.9835</f>
        <v>1487.625</v>
      </c>
      <c r="D513" s="19">
        <f t="shared" si="41"/>
        <v>1</v>
      </c>
      <c r="E513">
        <f>[1]RechargeReductions!G513*1.9835</f>
        <v>0</v>
      </c>
      <c r="F513" s="19">
        <f t="shared" si="42"/>
        <v>0</v>
      </c>
      <c r="G513">
        <f>[1]RechargeReductions!I513*1.9835</f>
        <v>0</v>
      </c>
      <c r="H513" s="19">
        <f t="shared" si="43"/>
        <v>0</v>
      </c>
      <c r="I513">
        <f>[1]RechargeReductions!L513*1.9835</f>
        <v>0</v>
      </c>
      <c r="J513" s="19">
        <f t="shared" si="44"/>
        <v>0</v>
      </c>
      <c r="K513">
        <f>LOOKUP(B513,[1]MaxFinancial!$A$2:$A$27,[1]MaxFinancial!$B$2:$B$27)</f>
        <v>3.34</v>
      </c>
    </row>
    <row r="514" spans="1:11">
      <c r="A514" s="13">
        <v>34055</v>
      </c>
      <c r="B514" s="19">
        <f t="shared" si="40"/>
        <v>1993</v>
      </c>
      <c r="C514">
        <f>[1]RechargeReductions!Q514*1.9835</f>
        <v>1487.625</v>
      </c>
      <c r="D514" s="19">
        <f t="shared" si="41"/>
        <v>1</v>
      </c>
      <c r="E514">
        <f>[1]RechargeReductions!G514*1.9835</f>
        <v>0</v>
      </c>
      <c r="F514" s="19">
        <f t="shared" si="42"/>
        <v>0</v>
      </c>
      <c r="G514">
        <f>[1]RechargeReductions!I514*1.9835</f>
        <v>0</v>
      </c>
      <c r="H514" s="19">
        <f t="shared" si="43"/>
        <v>0</v>
      </c>
      <c r="I514">
        <f>[1]RechargeReductions!L514*1.9835</f>
        <v>0</v>
      </c>
      <c r="J514" s="19">
        <f t="shared" si="44"/>
        <v>0</v>
      </c>
      <c r="K514">
        <f>LOOKUP(B514,[1]MaxFinancial!$A$2:$A$27,[1]MaxFinancial!$B$2:$B$27)</f>
        <v>3.34</v>
      </c>
    </row>
    <row r="515" spans="1:11">
      <c r="A515" s="13">
        <v>34056</v>
      </c>
      <c r="B515" s="19">
        <f t="shared" ref="B515:B578" si="45">YEAR(A515+61)</f>
        <v>1993</v>
      </c>
      <c r="C515">
        <f>[1]RechargeReductions!Q515*1.9835</f>
        <v>1487.625</v>
      </c>
      <c r="D515" s="19">
        <f t="shared" ref="D515:D578" si="46">IF(C515&gt;300,1,0)</f>
        <v>1</v>
      </c>
      <c r="E515">
        <f>[1]RechargeReductions!G515*1.9835</f>
        <v>0</v>
      </c>
      <c r="F515" s="19">
        <f t="shared" ref="F515:F578" si="47">IF(E515&gt;300,1,0)</f>
        <v>0</v>
      </c>
      <c r="G515">
        <f>[1]RechargeReductions!I515*1.9835</f>
        <v>0</v>
      </c>
      <c r="H515" s="19">
        <f t="shared" ref="H515:H578" si="48">IF(G515&gt;0,1,0)</f>
        <v>0</v>
      </c>
      <c r="I515">
        <f>[1]RechargeReductions!L515*1.9835</f>
        <v>0</v>
      </c>
      <c r="J515" s="19">
        <f t="shared" ref="J515:J578" si="49">IF(I515&gt;0,1,0)</f>
        <v>0</v>
      </c>
      <c r="K515">
        <f>LOOKUP(B515,[1]MaxFinancial!$A$2:$A$27,[1]MaxFinancial!$B$2:$B$27)</f>
        <v>3.34</v>
      </c>
    </row>
    <row r="516" spans="1:11">
      <c r="A516" s="13">
        <v>34057</v>
      </c>
      <c r="B516" s="19">
        <f t="shared" si="45"/>
        <v>1993</v>
      </c>
      <c r="C516">
        <f>[1]RechargeReductions!Q516*1.9835</f>
        <v>1487.625</v>
      </c>
      <c r="D516" s="19">
        <f t="shared" si="46"/>
        <v>1</v>
      </c>
      <c r="E516">
        <f>[1]RechargeReductions!G516*1.9835</f>
        <v>0</v>
      </c>
      <c r="F516" s="19">
        <f t="shared" si="47"/>
        <v>0</v>
      </c>
      <c r="G516">
        <f>[1]RechargeReductions!I516*1.9835</f>
        <v>0</v>
      </c>
      <c r="H516" s="19">
        <f t="shared" si="48"/>
        <v>0</v>
      </c>
      <c r="I516">
        <f>[1]RechargeReductions!L516*1.9835</f>
        <v>0</v>
      </c>
      <c r="J516" s="19">
        <f t="shared" si="49"/>
        <v>0</v>
      </c>
      <c r="K516">
        <f>LOOKUP(B516,[1]MaxFinancial!$A$2:$A$27,[1]MaxFinancial!$B$2:$B$27)</f>
        <v>3.34</v>
      </c>
    </row>
    <row r="517" spans="1:11">
      <c r="A517" s="13">
        <v>34058</v>
      </c>
      <c r="B517" s="19">
        <f t="shared" si="45"/>
        <v>1993</v>
      </c>
      <c r="C517">
        <f>[1]RechargeReductions!Q517*1.9835</f>
        <v>1453.9055000000001</v>
      </c>
      <c r="D517" s="19">
        <f t="shared" si="46"/>
        <v>1</v>
      </c>
      <c r="E517">
        <f>[1]RechargeReductions!G517*1.9835</f>
        <v>0</v>
      </c>
      <c r="F517" s="19">
        <f t="shared" si="47"/>
        <v>0</v>
      </c>
      <c r="G517">
        <f>[1]RechargeReductions!I517*1.9835</f>
        <v>0</v>
      </c>
      <c r="H517" s="19">
        <f t="shared" si="48"/>
        <v>0</v>
      </c>
      <c r="I517">
        <f>[1]RechargeReductions!L517*1.9835</f>
        <v>0</v>
      </c>
      <c r="J517" s="19">
        <f t="shared" si="49"/>
        <v>0</v>
      </c>
      <c r="K517">
        <f>LOOKUP(B517,[1]MaxFinancial!$A$2:$A$27,[1]MaxFinancial!$B$2:$B$27)</f>
        <v>3.34</v>
      </c>
    </row>
    <row r="518" spans="1:11">
      <c r="A518" s="13">
        <v>34059</v>
      </c>
      <c r="B518" s="19">
        <f t="shared" si="45"/>
        <v>1993</v>
      </c>
      <c r="C518">
        <f>[1]RechargeReductions!Q518*1.9835</f>
        <v>1451.922</v>
      </c>
      <c r="D518" s="19">
        <f t="shared" si="46"/>
        <v>1</v>
      </c>
      <c r="E518">
        <f>[1]RechargeReductions!G518*1.9835</f>
        <v>0</v>
      </c>
      <c r="F518" s="19">
        <f t="shared" si="47"/>
        <v>0</v>
      </c>
      <c r="G518">
        <f>[1]RechargeReductions!I518*1.9835</f>
        <v>0</v>
      </c>
      <c r="H518" s="19">
        <f t="shared" si="48"/>
        <v>0</v>
      </c>
      <c r="I518">
        <f>[1]RechargeReductions!L518*1.9835</f>
        <v>0</v>
      </c>
      <c r="J518" s="19">
        <f t="shared" si="49"/>
        <v>0</v>
      </c>
      <c r="K518">
        <f>LOOKUP(B518,[1]MaxFinancial!$A$2:$A$27,[1]MaxFinancial!$B$2:$B$27)</f>
        <v>3.34</v>
      </c>
    </row>
    <row r="519" spans="1:11">
      <c r="A519" s="13">
        <v>34060</v>
      </c>
      <c r="B519" s="19">
        <f t="shared" si="45"/>
        <v>1993</v>
      </c>
      <c r="C519">
        <f>[1]RechargeReductions!Q519*1.9835</f>
        <v>1354.7305000000001</v>
      </c>
      <c r="D519" s="19">
        <f t="shared" si="46"/>
        <v>1</v>
      </c>
      <c r="E519">
        <f>[1]RechargeReductions!G519*1.9835</f>
        <v>0</v>
      </c>
      <c r="F519" s="19">
        <f t="shared" si="47"/>
        <v>0</v>
      </c>
      <c r="G519">
        <f>[1]RechargeReductions!I519*1.9835</f>
        <v>0</v>
      </c>
      <c r="H519" s="19">
        <f t="shared" si="48"/>
        <v>0</v>
      </c>
      <c r="I519">
        <f>[1]RechargeReductions!L519*1.9835</f>
        <v>0</v>
      </c>
      <c r="J519" s="19">
        <f t="shared" si="49"/>
        <v>0</v>
      </c>
      <c r="K519">
        <f>LOOKUP(B519,[1]MaxFinancial!$A$2:$A$27,[1]MaxFinancial!$B$2:$B$27)</f>
        <v>3.34</v>
      </c>
    </row>
    <row r="520" spans="1:11">
      <c r="A520" s="13">
        <v>34061</v>
      </c>
      <c r="B520" s="19">
        <f t="shared" si="45"/>
        <v>1993</v>
      </c>
      <c r="C520">
        <f>[1]RechargeReductions!Q520*1.9835</f>
        <v>1487.625</v>
      </c>
      <c r="D520" s="19">
        <f t="shared" si="46"/>
        <v>1</v>
      </c>
      <c r="E520">
        <f>[1]RechargeReductions!G520*1.9835</f>
        <v>0</v>
      </c>
      <c r="F520" s="19">
        <f t="shared" si="47"/>
        <v>0</v>
      </c>
      <c r="G520">
        <f>[1]RechargeReductions!I520*1.9835</f>
        <v>0</v>
      </c>
      <c r="H520" s="19">
        <f t="shared" si="48"/>
        <v>0</v>
      </c>
      <c r="I520">
        <f>[1]RechargeReductions!L520*1.9835</f>
        <v>0</v>
      </c>
      <c r="J520" s="19">
        <f t="shared" si="49"/>
        <v>0</v>
      </c>
      <c r="K520">
        <f>LOOKUP(B520,[1]MaxFinancial!$A$2:$A$27,[1]MaxFinancial!$B$2:$B$27)</f>
        <v>3.34</v>
      </c>
    </row>
    <row r="521" spans="1:11">
      <c r="A521" s="13">
        <v>34062</v>
      </c>
      <c r="B521" s="19">
        <f t="shared" si="45"/>
        <v>1993</v>
      </c>
      <c r="C521">
        <f>[1]RechargeReductions!Q521*1.9835</f>
        <v>1408.2850000000001</v>
      </c>
      <c r="D521" s="19">
        <f t="shared" si="46"/>
        <v>1</v>
      </c>
      <c r="E521">
        <f>[1]RechargeReductions!G521*1.9835</f>
        <v>0</v>
      </c>
      <c r="F521" s="19">
        <f t="shared" si="47"/>
        <v>0</v>
      </c>
      <c r="G521">
        <f>[1]RechargeReductions!I521*1.9835</f>
        <v>0</v>
      </c>
      <c r="H521" s="19">
        <f t="shared" si="48"/>
        <v>0</v>
      </c>
      <c r="I521">
        <f>[1]RechargeReductions!L521*1.9835</f>
        <v>0</v>
      </c>
      <c r="J521" s="19">
        <f t="shared" si="49"/>
        <v>0</v>
      </c>
      <c r="K521">
        <f>LOOKUP(B521,[1]MaxFinancial!$A$2:$A$27,[1]MaxFinancial!$B$2:$B$27)</f>
        <v>3.34</v>
      </c>
    </row>
    <row r="522" spans="1:11">
      <c r="A522" s="13">
        <v>34063</v>
      </c>
      <c r="B522" s="19">
        <f t="shared" si="45"/>
        <v>1993</v>
      </c>
      <c r="C522">
        <f>[1]RechargeReductions!Q522*1.9835</f>
        <v>1412.252</v>
      </c>
      <c r="D522" s="19">
        <f t="shared" si="46"/>
        <v>1</v>
      </c>
      <c r="E522">
        <f>[1]RechargeReductions!G522*1.9835</f>
        <v>0</v>
      </c>
      <c r="F522" s="19">
        <f t="shared" si="47"/>
        <v>0</v>
      </c>
      <c r="G522">
        <f>[1]RechargeReductions!I522*1.9835</f>
        <v>0</v>
      </c>
      <c r="H522" s="19">
        <f t="shared" si="48"/>
        <v>0</v>
      </c>
      <c r="I522">
        <f>[1]RechargeReductions!L522*1.9835</f>
        <v>0</v>
      </c>
      <c r="J522" s="19">
        <f t="shared" si="49"/>
        <v>0</v>
      </c>
      <c r="K522">
        <f>LOOKUP(B522,[1]MaxFinancial!$A$2:$A$27,[1]MaxFinancial!$B$2:$B$27)</f>
        <v>3.34</v>
      </c>
    </row>
    <row r="523" spans="1:11">
      <c r="A523" s="13">
        <v>34064</v>
      </c>
      <c r="B523" s="19">
        <f t="shared" si="45"/>
        <v>1993</v>
      </c>
      <c r="C523">
        <f>[1]RechargeReductions!Q523*1.9835</f>
        <v>1428.1200000000001</v>
      </c>
      <c r="D523" s="19">
        <f t="shared" si="46"/>
        <v>1</v>
      </c>
      <c r="E523">
        <f>[1]RechargeReductions!G523*1.9835</f>
        <v>0</v>
      </c>
      <c r="F523" s="19">
        <f t="shared" si="47"/>
        <v>0</v>
      </c>
      <c r="G523">
        <f>[1]RechargeReductions!I523*1.9835</f>
        <v>0</v>
      </c>
      <c r="H523" s="19">
        <f t="shared" si="48"/>
        <v>0</v>
      </c>
      <c r="I523">
        <f>[1]RechargeReductions!L523*1.9835</f>
        <v>0</v>
      </c>
      <c r="J523" s="19">
        <f t="shared" si="49"/>
        <v>0</v>
      </c>
      <c r="K523">
        <f>LOOKUP(B523,[1]MaxFinancial!$A$2:$A$27,[1]MaxFinancial!$B$2:$B$27)</f>
        <v>3.34</v>
      </c>
    </row>
    <row r="524" spans="1:11">
      <c r="A524" s="13">
        <v>34065</v>
      </c>
      <c r="B524" s="19">
        <f t="shared" si="45"/>
        <v>1993</v>
      </c>
      <c r="C524">
        <f>[1]RechargeReductions!Q524*1.9835</f>
        <v>1428.1200000000001</v>
      </c>
      <c r="D524" s="19">
        <f t="shared" si="46"/>
        <v>1</v>
      </c>
      <c r="E524">
        <f>[1]RechargeReductions!G524*1.9835</f>
        <v>0</v>
      </c>
      <c r="F524" s="19">
        <f t="shared" si="47"/>
        <v>0</v>
      </c>
      <c r="G524">
        <f>[1]RechargeReductions!I524*1.9835</f>
        <v>0</v>
      </c>
      <c r="H524" s="19">
        <f t="shared" si="48"/>
        <v>0</v>
      </c>
      <c r="I524">
        <f>[1]RechargeReductions!L524*1.9835</f>
        <v>0</v>
      </c>
      <c r="J524" s="19">
        <f t="shared" si="49"/>
        <v>0</v>
      </c>
      <c r="K524">
        <f>LOOKUP(B524,[1]MaxFinancial!$A$2:$A$27,[1]MaxFinancial!$B$2:$B$27)</f>
        <v>3.34</v>
      </c>
    </row>
    <row r="525" spans="1:11">
      <c r="A525" s="13">
        <v>34066</v>
      </c>
      <c r="B525" s="19">
        <f t="shared" si="45"/>
        <v>1993</v>
      </c>
      <c r="C525">
        <f>[1]RechargeReductions!Q525*1.9835</f>
        <v>1394.4005</v>
      </c>
      <c r="D525" s="19">
        <f t="shared" si="46"/>
        <v>1</v>
      </c>
      <c r="E525">
        <f>[1]RechargeReductions!G525*1.9835</f>
        <v>0</v>
      </c>
      <c r="F525" s="19">
        <f t="shared" si="47"/>
        <v>0</v>
      </c>
      <c r="G525">
        <f>[1]RechargeReductions!I525*1.9835</f>
        <v>0</v>
      </c>
      <c r="H525" s="19">
        <f t="shared" si="48"/>
        <v>0</v>
      </c>
      <c r="I525">
        <f>[1]RechargeReductions!L525*1.9835</f>
        <v>0</v>
      </c>
      <c r="J525" s="19">
        <f t="shared" si="49"/>
        <v>0</v>
      </c>
      <c r="K525">
        <f>LOOKUP(B525,[1]MaxFinancial!$A$2:$A$27,[1]MaxFinancial!$B$2:$B$27)</f>
        <v>3.34</v>
      </c>
    </row>
    <row r="526" spans="1:11">
      <c r="A526" s="13">
        <v>34067</v>
      </c>
      <c r="B526" s="19">
        <f t="shared" si="45"/>
        <v>1993</v>
      </c>
      <c r="C526">
        <f>[1]RechargeReductions!Q526*1.9835</f>
        <v>1430.1034999999999</v>
      </c>
      <c r="D526" s="19">
        <f t="shared" si="46"/>
        <v>1</v>
      </c>
      <c r="E526">
        <f>[1]RechargeReductions!G526*1.9835</f>
        <v>0</v>
      </c>
      <c r="F526" s="19">
        <f t="shared" si="47"/>
        <v>0</v>
      </c>
      <c r="G526">
        <f>[1]RechargeReductions!I526*1.9835</f>
        <v>0</v>
      </c>
      <c r="H526" s="19">
        <f t="shared" si="48"/>
        <v>0</v>
      </c>
      <c r="I526">
        <f>[1]RechargeReductions!L526*1.9835</f>
        <v>0</v>
      </c>
      <c r="J526" s="19">
        <f t="shared" si="49"/>
        <v>0</v>
      </c>
      <c r="K526">
        <f>LOOKUP(B526,[1]MaxFinancial!$A$2:$A$27,[1]MaxFinancial!$B$2:$B$27)</f>
        <v>3.34</v>
      </c>
    </row>
    <row r="527" spans="1:11">
      <c r="A527" s="13">
        <v>34068</v>
      </c>
      <c r="B527" s="19">
        <f t="shared" si="45"/>
        <v>1993</v>
      </c>
      <c r="C527">
        <f>[1]RechargeReductions!Q527*1.9835</f>
        <v>1428.1200000000001</v>
      </c>
      <c r="D527" s="19">
        <f t="shared" si="46"/>
        <v>1</v>
      </c>
      <c r="E527">
        <f>[1]RechargeReductions!G527*1.9835</f>
        <v>0</v>
      </c>
      <c r="F527" s="19">
        <f t="shared" si="47"/>
        <v>0</v>
      </c>
      <c r="G527">
        <f>[1]RechargeReductions!I527*1.9835</f>
        <v>0</v>
      </c>
      <c r="H527" s="19">
        <f t="shared" si="48"/>
        <v>0</v>
      </c>
      <c r="I527">
        <f>[1]RechargeReductions!L527*1.9835</f>
        <v>0</v>
      </c>
      <c r="J527" s="19">
        <f t="shared" si="49"/>
        <v>0</v>
      </c>
      <c r="K527">
        <f>LOOKUP(B527,[1]MaxFinancial!$A$2:$A$27,[1]MaxFinancial!$B$2:$B$27)</f>
        <v>3.34</v>
      </c>
    </row>
    <row r="528" spans="1:11">
      <c r="A528" s="13">
        <v>34069</v>
      </c>
      <c r="B528" s="19">
        <f t="shared" si="45"/>
        <v>1993</v>
      </c>
      <c r="C528">
        <f>[1]RechargeReductions!Q528*1.9835</f>
        <v>1487.625</v>
      </c>
      <c r="D528" s="19">
        <f t="shared" si="46"/>
        <v>1</v>
      </c>
      <c r="E528">
        <f>[1]RechargeReductions!G528*1.9835</f>
        <v>0</v>
      </c>
      <c r="F528" s="19">
        <f t="shared" si="47"/>
        <v>0</v>
      </c>
      <c r="G528">
        <f>[1]RechargeReductions!I528*1.9835</f>
        <v>0</v>
      </c>
      <c r="H528" s="19">
        <f t="shared" si="48"/>
        <v>0</v>
      </c>
      <c r="I528">
        <f>[1]RechargeReductions!L528*1.9835</f>
        <v>0</v>
      </c>
      <c r="J528" s="19">
        <f t="shared" si="49"/>
        <v>0</v>
      </c>
      <c r="K528">
        <f>LOOKUP(B528,[1]MaxFinancial!$A$2:$A$27,[1]MaxFinancial!$B$2:$B$27)</f>
        <v>3.34</v>
      </c>
    </row>
    <row r="529" spans="1:11">
      <c r="A529" s="13">
        <v>34070</v>
      </c>
      <c r="B529" s="19">
        <f t="shared" si="45"/>
        <v>1993</v>
      </c>
      <c r="C529">
        <f>[1]RechargeReductions!Q529*1.9835</f>
        <v>1487.625</v>
      </c>
      <c r="D529" s="19">
        <f t="shared" si="46"/>
        <v>1</v>
      </c>
      <c r="E529">
        <f>[1]RechargeReductions!G529*1.9835</f>
        <v>0</v>
      </c>
      <c r="F529" s="19">
        <f t="shared" si="47"/>
        <v>0</v>
      </c>
      <c r="G529">
        <f>[1]RechargeReductions!I529*1.9835</f>
        <v>0</v>
      </c>
      <c r="H529" s="19">
        <f t="shared" si="48"/>
        <v>0</v>
      </c>
      <c r="I529">
        <f>[1]RechargeReductions!L529*1.9835</f>
        <v>0</v>
      </c>
      <c r="J529" s="19">
        <f t="shared" si="49"/>
        <v>0</v>
      </c>
      <c r="K529">
        <f>LOOKUP(B529,[1]MaxFinancial!$A$2:$A$27,[1]MaxFinancial!$B$2:$B$27)</f>
        <v>3.34</v>
      </c>
    </row>
    <row r="530" spans="1:11">
      <c r="A530" s="13">
        <v>34071</v>
      </c>
      <c r="B530" s="19">
        <f t="shared" si="45"/>
        <v>1993</v>
      </c>
      <c r="C530">
        <f>[1]RechargeReductions!Q530*1.9835</f>
        <v>1287.2915</v>
      </c>
      <c r="D530" s="19">
        <f t="shared" si="46"/>
        <v>1</v>
      </c>
      <c r="E530">
        <f>[1]RechargeReductions!G530*1.9835</f>
        <v>0</v>
      </c>
      <c r="F530" s="19">
        <f t="shared" si="47"/>
        <v>0</v>
      </c>
      <c r="G530">
        <f>[1]RechargeReductions!I530*1.9835</f>
        <v>0</v>
      </c>
      <c r="H530" s="19">
        <f t="shared" si="48"/>
        <v>0</v>
      </c>
      <c r="I530">
        <f>[1]RechargeReductions!L530*1.9835</f>
        <v>0</v>
      </c>
      <c r="J530" s="19">
        <f t="shared" si="49"/>
        <v>0</v>
      </c>
      <c r="K530">
        <f>LOOKUP(B530,[1]MaxFinancial!$A$2:$A$27,[1]MaxFinancial!$B$2:$B$27)</f>
        <v>3.34</v>
      </c>
    </row>
    <row r="531" spans="1:11">
      <c r="A531" s="13">
        <v>34072</v>
      </c>
      <c r="B531" s="19">
        <f t="shared" si="45"/>
        <v>1993</v>
      </c>
      <c r="C531">
        <f>[1]RechargeReductions!Q531*1.9835</f>
        <v>916.37700000000007</v>
      </c>
      <c r="D531" s="19">
        <f t="shared" si="46"/>
        <v>1</v>
      </c>
      <c r="E531">
        <f>[1]RechargeReductions!G531*1.9835</f>
        <v>0</v>
      </c>
      <c r="F531" s="19">
        <f t="shared" si="47"/>
        <v>0</v>
      </c>
      <c r="G531">
        <f>[1]RechargeReductions!I531*1.9835</f>
        <v>0</v>
      </c>
      <c r="H531" s="19">
        <f t="shared" si="48"/>
        <v>0</v>
      </c>
      <c r="I531">
        <f>[1]RechargeReductions!L531*1.9835</f>
        <v>0</v>
      </c>
      <c r="J531" s="19">
        <f t="shared" si="49"/>
        <v>0</v>
      </c>
      <c r="K531">
        <f>LOOKUP(B531,[1]MaxFinancial!$A$2:$A$27,[1]MaxFinancial!$B$2:$B$27)</f>
        <v>3.34</v>
      </c>
    </row>
    <row r="532" spans="1:11">
      <c r="A532" s="13">
        <v>34073</v>
      </c>
      <c r="B532" s="19">
        <f t="shared" si="45"/>
        <v>1993</v>
      </c>
      <c r="C532">
        <f>[1]RechargeReductions!Q532*1.9835</f>
        <v>1168.2815000000001</v>
      </c>
      <c r="D532" s="19">
        <f t="shared" si="46"/>
        <v>1</v>
      </c>
      <c r="E532">
        <f>[1]RechargeReductions!G532*1.9835</f>
        <v>0</v>
      </c>
      <c r="F532" s="19">
        <f t="shared" si="47"/>
        <v>0</v>
      </c>
      <c r="G532">
        <f>[1]RechargeReductions!I532*1.9835</f>
        <v>0</v>
      </c>
      <c r="H532" s="19">
        <f t="shared" si="48"/>
        <v>0</v>
      </c>
      <c r="I532">
        <f>[1]RechargeReductions!L532*1.9835</f>
        <v>0</v>
      </c>
      <c r="J532" s="19">
        <f t="shared" si="49"/>
        <v>0</v>
      </c>
      <c r="K532">
        <f>LOOKUP(B532,[1]MaxFinancial!$A$2:$A$27,[1]MaxFinancial!$B$2:$B$27)</f>
        <v>3.34</v>
      </c>
    </row>
    <row r="533" spans="1:11">
      <c r="A533" s="13">
        <v>34074</v>
      </c>
      <c r="B533" s="19">
        <f t="shared" si="45"/>
        <v>1993</v>
      </c>
      <c r="C533">
        <f>[1]RechargeReductions!Q533*1.9835</f>
        <v>1487.625</v>
      </c>
      <c r="D533" s="19">
        <f t="shared" si="46"/>
        <v>1</v>
      </c>
      <c r="E533">
        <f>[1]RechargeReductions!G533*1.9835</f>
        <v>0</v>
      </c>
      <c r="F533" s="19">
        <f t="shared" si="47"/>
        <v>0</v>
      </c>
      <c r="G533">
        <f>[1]RechargeReductions!I533*1.9835</f>
        <v>0</v>
      </c>
      <c r="H533" s="19">
        <f t="shared" si="48"/>
        <v>0</v>
      </c>
      <c r="I533">
        <f>[1]RechargeReductions!L533*1.9835</f>
        <v>0</v>
      </c>
      <c r="J533" s="19">
        <f t="shared" si="49"/>
        <v>0</v>
      </c>
      <c r="K533">
        <f>LOOKUP(B533,[1]MaxFinancial!$A$2:$A$27,[1]MaxFinancial!$B$2:$B$27)</f>
        <v>3.34</v>
      </c>
    </row>
    <row r="534" spans="1:11">
      <c r="A534" s="13">
        <v>34075</v>
      </c>
      <c r="B534" s="19">
        <f t="shared" si="45"/>
        <v>1993</v>
      </c>
      <c r="C534">
        <f>[1]RechargeReductions!Q534*1.9835</f>
        <v>965.96450000000004</v>
      </c>
      <c r="D534" s="19">
        <f t="shared" si="46"/>
        <v>1</v>
      </c>
      <c r="E534">
        <f>[1]RechargeReductions!G534*1.9835</f>
        <v>0</v>
      </c>
      <c r="F534" s="19">
        <f t="shared" si="47"/>
        <v>0</v>
      </c>
      <c r="G534">
        <f>[1]RechargeReductions!I534*1.9835</f>
        <v>0</v>
      </c>
      <c r="H534" s="19">
        <f t="shared" si="48"/>
        <v>0</v>
      </c>
      <c r="I534">
        <f>[1]RechargeReductions!L534*1.9835</f>
        <v>0</v>
      </c>
      <c r="J534" s="19">
        <f t="shared" si="49"/>
        <v>0</v>
      </c>
      <c r="K534">
        <f>LOOKUP(B534,[1]MaxFinancial!$A$2:$A$27,[1]MaxFinancial!$B$2:$B$27)</f>
        <v>3.34</v>
      </c>
    </row>
    <row r="535" spans="1:11">
      <c r="A535" s="13">
        <v>34076</v>
      </c>
      <c r="B535" s="19">
        <f t="shared" si="45"/>
        <v>1993</v>
      </c>
      <c r="C535">
        <f>[1]RechargeReductions!Q535*1.9835</f>
        <v>460.17200000000003</v>
      </c>
      <c r="D535" s="19">
        <f t="shared" si="46"/>
        <v>1</v>
      </c>
      <c r="E535">
        <f>[1]RechargeReductions!G535*1.9835</f>
        <v>0</v>
      </c>
      <c r="F535" s="19">
        <f t="shared" si="47"/>
        <v>0</v>
      </c>
      <c r="G535">
        <f>[1]RechargeReductions!I535*1.9835</f>
        <v>0</v>
      </c>
      <c r="H535" s="19">
        <f t="shared" si="48"/>
        <v>0</v>
      </c>
      <c r="I535">
        <f>[1]RechargeReductions!L535*1.9835</f>
        <v>0</v>
      </c>
      <c r="J535" s="19">
        <f t="shared" si="49"/>
        <v>0</v>
      </c>
      <c r="K535">
        <f>LOOKUP(B535,[1]MaxFinancial!$A$2:$A$27,[1]MaxFinancial!$B$2:$B$27)</f>
        <v>3.34</v>
      </c>
    </row>
    <row r="536" spans="1:11">
      <c r="A536" s="13">
        <v>34077</v>
      </c>
      <c r="B536" s="19">
        <f t="shared" si="45"/>
        <v>1993</v>
      </c>
      <c r="C536">
        <f>[1]RechargeReductions!Q536*1.9835</f>
        <v>456.20499999999998</v>
      </c>
      <c r="D536" s="19">
        <f t="shared" si="46"/>
        <v>1</v>
      </c>
      <c r="E536">
        <f>[1]RechargeReductions!G536*1.9835</f>
        <v>0</v>
      </c>
      <c r="F536" s="19">
        <f t="shared" si="47"/>
        <v>0</v>
      </c>
      <c r="G536">
        <f>[1]RechargeReductions!I536*1.9835</f>
        <v>0</v>
      </c>
      <c r="H536" s="19">
        <f t="shared" si="48"/>
        <v>0</v>
      </c>
      <c r="I536">
        <f>[1]RechargeReductions!L536*1.9835</f>
        <v>0</v>
      </c>
      <c r="J536" s="19">
        <f t="shared" si="49"/>
        <v>0</v>
      </c>
      <c r="K536">
        <f>LOOKUP(B536,[1]MaxFinancial!$A$2:$A$27,[1]MaxFinancial!$B$2:$B$27)</f>
        <v>3.34</v>
      </c>
    </row>
    <row r="537" spans="1:11">
      <c r="A537" s="13">
        <v>34078</v>
      </c>
      <c r="B537" s="19">
        <f t="shared" si="45"/>
        <v>1993</v>
      </c>
      <c r="C537">
        <f>[1]RechargeReductions!Q537*1.9835</f>
        <v>460.17200000000003</v>
      </c>
      <c r="D537" s="19">
        <f t="shared" si="46"/>
        <v>1</v>
      </c>
      <c r="E537">
        <f>[1]RechargeReductions!G537*1.9835</f>
        <v>0</v>
      </c>
      <c r="F537" s="19">
        <f t="shared" si="47"/>
        <v>0</v>
      </c>
      <c r="G537">
        <f>[1]RechargeReductions!I537*1.9835</f>
        <v>0</v>
      </c>
      <c r="H537" s="19">
        <f t="shared" si="48"/>
        <v>0</v>
      </c>
      <c r="I537">
        <f>[1]RechargeReductions!L537*1.9835</f>
        <v>0</v>
      </c>
      <c r="J537" s="19">
        <f t="shared" si="49"/>
        <v>0</v>
      </c>
      <c r="K537">
        <f>LOOKUP(B537,[1]MaxFinancial!$A$2:$A$27,[1]MaxFinancial!$B$2:$B$27)</f>
        <v>3.34</v>
      </c>
    </row>
    <row r="538" spans="1:11">
      <c r="A538" s="13">
        <v>34079</v>
      </c>
      <c r="B538" s="19">
        <f t="shared" si="45"/>
        <v>1993</v>
      </c>
      <c r="C538">
        <f>[1]RechargeReductions!Q538*1.9835</f>
        <v>460.17200000000003</v>
      </c>
      <c r="D538" s="19">
        <f t="shared" si="46"/>
        <v>1</v>
      </c>
      <c r="E538">
        <f>[1]RechargeReductions!G538*1.9835</f>
        <v>0</v>
      </c>
      <c r="F538" s="19">
        <f t="shared" si="47"/>
        <v>0</v>
      </c>
      <c r="G538">
        <f>[1]RechargeReductions!I538*1.9835</f>
        <v>0</v>
      </c>
      <c r="H538" s="19">
        <f t="shared" si="48"/>
        <v>0</v>
      </c>
      <c r="I538">
        <f>[1]RechargeReductions!L538*1.9835</f>
        <v>0</v>
      </c>
      <c r="J538" s="19">
        <f t="shared" si="49"/>
        <v>0</v>
      </c>
      <c r="K538">
        <f>LOOKUP(B538,[1]MaxFinancial!$A$2:$A$27,[1]MaxFinancial!$B$2:$B$27)</f>
        <v>3.34</v>
      </c>
    </row>
    <row r="539" spans="1:11">
      <c r="A539" s="13">
        <v>34080</v>
      </c>
      <c r="B539" s="19">
        <f t="shared" si="45"/>
        <v>1993</v>
      </c>
      <c r="C539">
        <f>[1]RechargeReductions!Q539*1.9835</f>
        <v>466.1225</v>
      </c>
      <c r="D539" s="19">
        <f t="shared" si="46"/>
        <v>1</v>
      </c>
      <c r="E539">
        <f>[1]RechargeReductions!G539*1.9835</f>
        <v>0</v>
      </c>
      <c r="F539" s="19">
        <f t="shared" si="47"/>
        <v>0</v>
      </c>
      <c r="G539">
        <f>[1]RechargeReductions!I539*1.9835</f>
        <v>0</v>
      </c>
      <c r="H539" s="19">
        <f t="shared" si="48"/>
        <v>0</v>
      </c>
      <c r="I539">
        <f>[1]RechargeReductions!L539*1.9835</f>
        <v>0</v>
      </c>
      <c r="J539" s="19">
        <f t="shared" si="49"/>
        <v>0</v>
      </c>
      <c r="K539">
        <f>LOOKUP(B539,[1]MaxFinancial!$A$2:$A$27,[1]MaxFinancial!$B$2:$B$27)</f>
        <v>3.34</v>
      </c>
    </row>
    <row r="540" spans="1:11">
      <c r="A540" s="13">
        <v>34081</v>
      </c>
      <c r="B540" s="19">
        <f t="shared" si="45"/>
        <v>1993</v>
      </c>
      <c r="C540">
        <f>[1]RechargeReductions!Q540*1.9835</f>
        <v>442.32049999999998</v>
      </c>
      <c r="D540" s="19">
        <f t="shared" si="46"/>
        <v>1</v>
      </c>
      <c r="E540">
        <f>[1]RechargeReductions!G540*1.9835</f>
        <v>0</v>
      </c>
      <c r="F540" s="19">
        <f t="shared" si="47"/>
        <v>0</v>
      </c>
      <c r="G540">
        <f>[1]RechargeReductions!I540*1.9835</f>
        <v>0</v>
      </c>
      <c r="H540" s="19">
        <f t="shared" si="48"/>
        <v>0</v>
      </c>
      <c r="I540">
        <f>[1]RechargeReductions!L540*1.9835</f>
        <v>0</v>
      </c>
      <c r="J540" s="19">
        <f t="shared" si="49"/>
        <v>0</v>
      </c>
      <c r="K540">
        <f>LOOKUP(B540,[1]MaxFinancial!$A$2:$A$27,[1]MaxFinancial!$B$2:$B$27)</f>
        <v>3.34</v>
      </c>
    </row>
    <row r="541" spans="1:11">
      <c r="A541" s="13">
        <v>34082</v>
      </c>
      <c r="B541" s="19">
        <f t="shared" si="45"/>
        <v>1993</v>
      </c>
      <c r="C541">
        <f>[1]RechargeReductions!Q541*1.9835</f>
        <v>432.40300000000002</v>
      </c>
      <c r="D541" s="19">
        <f t="shared" si="46"/>
        <v>1</v>
      </c>
      <c r="E541">
        <f>[1]RechargeReductions!G541*1.9835</f>
        <v>0</v>
      </c>
      <c r="F541" s="19">
        <f t="shared" si="47"/>
        <v>0</v>
      </c>
      <c r="G541">
        <f>[1]RechargeReductions!I541*1.9835</f>
        <v>0</v>
      </c>
      <c r="H541" s="19">
        <f t="shared" si="48"/>
        <v>0</v>
      </c>
      <c r="I541">
        <f>[1]RechargeReductions!L541*1.9835</f>
        <v>0</v>
      </c>
      <c r="J541" s="19">
        <f t="shared" si="49"/>
        <v>0</v>
      </c>
      <c r="K541">
        <f>LOOKUP(B541,[1]MaxFinancial!$A$2:$A$27,[1]MaxFinancial!$B$2:$B$27)</f>
        <v>3.34</v>
      </c>
    </row>
    <row r="542" spans="1:11">
      <c r="A542" s="13">
        <v>34083</v>
      </c>
      <c r="B542" s="19">
        <f t="shared" si="45"/>
        <v>1993</v>
      </c>
      <c r="C542">
        <f>[1]RechargeReductions!Q542*1.9835</f>
        <v>432.40300000000002</v>
      </c>
      <c r="D542" s="19">
        <f t="shared" si="46"/>
        <v>1</v>
      </c>
      <c r="E542">
        <f>[1]RechargeReductions!G542*1.9835</f>
        <v>0</v>
      </c>
      <c r="F542" s="19">
        <f t="shared" si="47"/>
        <v>0</v>
      </c>
      <c r="G542">
        <f>[1]RechargeReductions!I542*1.9835</f>
        <v>0</v>
      </c>
      <c r="H542" s="19">
        <f t="shared" si="48"/>
        <v>0</v>
      </c>
      <c r="I542">
        <f>[1]RechargeReductions!L542*1.9835</f>
        <v>0</v>
      </c>
      <c r="J542" s="19">
        <f t="shared" si="49"/>
        <v>0</v>
      </c>
      <c r="K542">
        <f>LOOKUP(B542,[1]MaxFinancial!$A$2:$A$27,[1]MaxFinancial!$B$2:$B$27)</f>
        <v>3.34</v>
      </c>
    </row>
    <row r="543" spans="1:11">
      <c r="A543" s="13">
        <v>34084</v>
      </c>
      <c r="B543" s="19">
        <f t="shared" si="45"/>
        <v>1993</v>
      </c>
      <c r="C543">
        <f>[1]RechargeReductions!Q543*1.9835</f>
        <v>432.40300000000002</v>
      </c>
      <c r="D543" s="19">
        <f t="shared" si="46"/>
        <v>1</v>
      </c>
      <c r="E543">
        <f>[1]RechargeReductions!G543*1.9835</f>
        <v>0</v>
      </c>
      <c r="F543" s="19">
        <f t="shared" si="47"/>
        <v>0</v>
      </c>
      <c r="G543">
        <f>[1]RechargeReductions!I543*1.9835</f>
        <v>0</v>
      </c>
      <c r="H543" s="19">
        <f t="shared" si="48"/>
        <v>0</v>
      </c>
      <c r="I543">
        <f>[1]RechargeReductions!L543*1.9835</f>
        <v>0</v>
      </c>
      <c r="J543" s="19">
        <f t="shared" si="49"/>
        <v>0</v>
      </c>
      <c r="K543">
        <f>LOOKUP(B543,[1]MaxFinancial!$A$2:$A$27,[1]MaxFinancial!$B$2:$B$27)</f>
        <v>3.34</v>
      </c>
    </row>
    <row r="544" spans="1:11">
      <c r="A544" s="13">
        <v>34085</v>
      </c>
      <c r="B544" s="19">
        <f t="shared" si="45"/>
        <v>1993</v>
      </c>
      <c r="C544">
        <f>[1]RechargeReductions!Q544*1.9835</f>
        <v>432.40300000000002</v>
      </c>
      <c r="D544" s="19">
        <f t="shared" si="46"/>
        <v>1</v>
      </c>
      <c r="E544">
        <f>[1]RechargeReductions!G544*1.9835</f>
        <v>0</v>
      </c>
      <c r="F544" s="19">
        <f t="shared" si="47"/>
        <v>0</v>
      </c>
      <c r="G544">
        <f>[1]RechargeReductions!I544*1.9835</f>
        <v>0</v>
      </c>
      <c r="H544" s="19">
        <f t="shared" si="48"/>
        <v>0</v>
      </c>
      <c r="I544">
        <f>[1]RechargeReductions!L544*1.9835</f>
        <v>0</v>
      </c>
      <c r="J544" s="19">
        <f t="shared" si="49"/>
        <v>0</v>
      </c>
      <c r="K544">
        <f>LOOKUP(B544,[1]MaxFinancial!$A$2:$A$27,[1]MaxFinancial!$B$2:$B$27)</f>
        <v>3.34</v>
      </c>
    </row>
    <row r="545" spans="1:11">
      <c r="A545" s="13">
        <v>34086</v>
      </c>
      <c r="B545" s="19">
        <f t="shared" si="45"/>
        <v>1993</v>
      </c>
      <c r="C545">
        <f>[1]RechargeReductions!Q545*1.9835</f>
        <v>432.40300000000002</v>
      </c>
      <c r="D545" s="19">
        <f t="shared" si="46"/>
        <v>1</v>
      </c>
      <c r="E545">
        <f>[1]RechargeReductions!G545*1.9835</f>
        <v>0</v>
      </c>
      <c r="F545" s="19">
        <f t="shared" si="47"/>
        <v>0</v>
      </c>
      <c r="G545">
        <f>[1]RechargeReductions!I545*1.9835</f>
        <v>0</v>
      </c>
      <c r="H545" s="19">
        <f t="shared" si="48"/>
        <v>0</v>
      </c>
      <c r="I545">
        <f>[1]RechargeReductions!L545*1.9835</f>
        <v>0</v>
      </c>
      <c r="J545" s="19">
        <f t="shared" si="49"/>
        <v>0</v>
      </c>
      <c r="K545">
        <f>LOOKUP(B545,[1]MaxFinancial!$A$2:$A$27,[1]MaxFinancial!$B$2:$B$27)</f>
        <v>3.34</v>
      </c>
    </row>
    <row r="546" spans="1:11">
      <c r="A546" s="13">
        <v>34087</v>
      </c>
      <c r="B546" s="19">
        <f t="shared" si="45"/>
        <v>1993</v>
      </c>
      <c r="C546">
        <f>[1]RechargeReductions!Q546*1.9835</f>
        <v>432.40300000000002</v>
      </c>
      <c r="D546" s="19">
        <f t="shared" si="46"/>
        <v>1</v>
      </c>
      <c r="E546">
        <f>[1]RechargeReductions!G546*1.9835</f>
        <v>0</v>
      </c>
      <c r="F546" s="19">
        <f t="shared" si="47"/>
        <v>0</v>
      </c>
      <c r="G546">
        <f>[1]RechargeReductions!I546*1.9835</f>
        <v>0</v>
      </c>
      <c r="H546" s="19">
        <f t="shared" si="48"/>
        <v>0</v>
      </c>
      <c r="I546">
        <f>[1]RechargeReductions!L546*1.9835</f>
        <v>0</v>
      </c>
      <c r="J546" s="19">
        <f t="shared" si="49"/>
        <v>0</v>
      </c>
      <c r="K546">
        <f>LOOKUP(B546,[1]MaxFinancial!$A$2:$A$27,[1]MaxFinancial!$B$2:$B$27)</f>
        <v>3.34</v>
      </c>
    </row>
    <row r="547" spans="1:11">
      <c r="A547" s="13">
        <v>34088</v>
      </c>
      <c r="B547" s="19">
        <f t="shared" si="45"/>
        <v>1993</v>
      </c>
      <c r="C547">
        <f>[1]RechargeReductions!Q547*1.9835</f>
        <v>432.40300000000002</v>
      </c>
      <c r="D547" s="19">
        <f t="shared" si="46"/>
        <v>1</v>
      </c>
      <c r="E547">
        <f>[1]RechargeReductions!G547*1.9835</f>
        <v>0</v>
      </c>
      <c r="F547" s="19">
        <f t="shared" si="47"/>
        <v>0</v>
      </c>
      <c r="G547">
        <f>[1]RechargeReductions!I547*1.9835</f>
        <v>0</v>
      </c>
      <c r="H547" s="19">
        <f t="shared" si="48"/>
        <v>0</v>
      </c>
      <c r="I547">
        <f>[1]RechargeReductions!L547*1.9835</f>
        <v>0</v>
      </c>
      <c r="J547" s="19">
        <f t="shared" si="49"/>
        <v>0</v>
      </c>
      <c r="K547">
        <f>LOOKUP(B547,[1]MaxFinancial!$A$2:$A$27,[1]MaxFinancial!$B$2:$B$27)</f>
        <v>3.34</v>
      </c>
    </row>
    <row r="548" spans="1:11">
      <c r="A548" s="13">
        <v>34089</v>
      </c>
      <c r="B548" s="19">
        <f t="shared" si="45"/>
        <v>1993</v>
      </c>
      <c r="C548">
        <f>[1]RechargeReductions!Q548*1.9835</f>
        <v>434.38650000000001</v>
      </c>
      <c r="D548" s="19">
        <f t="shared" si="46"/>
        <v>1</v>
      </c>
      <c r="E548">
        <f>[1]RechargeReductions!G548*1.9835</f>
        <v>0</v>
      </c>
      <c r="F548" s="19">
        <f t="shared" si="47"/>
        <v>0</v>
      </c>
      <c r="G548">
        <f>[1]RechargeReductions!I548*1.9835</f>
        <v>0</v>
      </c>
      <c r="H548" s="19">
        <f t="shared" si="48"/>
        <v>0</v>
      </c>
      <c r="I548">
        <f>[1]RechargeReductions!L548*1.9835</f>
        <v>0</v>
      </c>
      <c r="J548" s="19">
        <f t="shared" si="49"/>
        <v>0</v>
      </c>
      <c r="K548">
        <f>LOOKUP(B548,[1]MaxFinancial!$A$2:$A$27,[1]MaxFinancial!$B$2:$B$27)</f>
        <v>3.34</v>
      </c>
    </row>
    <row r="549" spans="1:11">
      <c r="A549" s="13">
        <v>34090</v>
      </c>
      <c r="B549" s="19">
        <f t="shared" si="45"/>
        <v>1993</v>
      </c>
      <c r="C549">
        <f>[1]RechargeReductions!Q549*1.9835</f>
        <v>434.38650000000001</v>
      </c>
      <c r="D549" s="19">
        <f t="shared" si="46"/>
        <v>1</v>
      </c>
      <c r="E549">
        <f>[1]RechargeReductions!G549*1.9835</f>
        <v>0</v>
      </c>
      <c r="F549" s="19">
        <f t="shared" si="47"/>
        <v>0</v>
      </c>
      <c r="G549">
        <f>[1]RechargeReductions!I549*1.9835</f>
        <v>0</v>
      </c>
      <c r="H549" s="19">
        <f t="shared" si="48"/>
        <v>0</v>
      </c>
      <c r="I549">
        <f>[1]RechargeReductions!L549*1.9835</f>
        <v>0</v>
      </c>
      <c r="J549" s="19">
        <f t="shared" si="49"/>
        <v>0</v>
      </c>
      <c r="K549">
        <f>LOOKUP(B549,[1]MaxFinancial!$A$2:$A$27,[1]MaxFinancial!$B$2:$B$27)</f>
        <v>3.34</v>
      </c>
    </row>
    <row r="550" spans="1:11">
      <c r="A550" s="13">
        <v>34091</v>
      </c>
      <c r="B550" s="19">
        <f t="shared" si="45"/>
        <v>1993</v>
      </c>
      <c r="C550">
        <f>[1]RechargeReductions!Q550*1.9835</f>
        <v>434.38650000000001</v>
      </c>
      <c r="D550" s="19">
        <f t="shared" si="46"/>
        <v>1</v>
      </c>
      <c r="E550">
        <f>[1]RechargeReductions!G550*1.9835</f>
        <v>0</v>
      </c>
      <c r="F550" s="19">
        <f t="shared" si="47"/>
        <v>0</v>
      </c>
      <c r="G550">
        <f>[1]RechargeReductions!I550*1.9835</f>
        <v>0</v>
      </c>
      <c r="H550" s="19">
        <f t="shared" si="48"/>
        <v>0</v>
      </c>
      <c r="I550">
        <f>[1]RechargeReductions!L550*1.9835</f>
        <v>0</v>
      </c>
      <c r="J550" s="19">
        <f t="shared" si="49"/>
        <v>0</v>
      </c>
      <c r="K550">
        <f>LOOKUP(B550,[1]MaxFinancial!$A$2:$A$27,[1]MaxFinancial!$B$2:$B$27)</f>
        <v>3.34</v>
      </c>
    </row>
    <row r="551" spans="1:11">
      <c r="A551" s="13">
        <v>34092</v>
      </c>
      <c r="B551" s="19">
        <f t="shared" si="45"/>
        <v>1993</v>
      </c>
      <c r="C551">
        <f>[1]RechargeReductions!Q551*1.9835</f>
        <v>430.41950000000003</v>
      </c>
      <c r="D551" s="19">
        <f t="shared" si="46"/>
        <v>1</v>
      </c>
      <c r="E551">
        <f>[1]RechargeReductions!G551*1.9835</f>
        <v>0</v>
      </c>
      <c r="F551" s="19">
        <f t="shared" si="47"/>
        <v>0</v>
      </c>
      <c r="G551">
        <f>[1]RechargeReductions!I551*1.9835</f>
        <v>0</v>
      </c>
      <c r="H551" s="19">
        <f t="shared" si="48"/>
        <v>0</v>
      </c>
      <c r="I551">
        <f>[1]RechargeReductions!L551*1.9835</f>
        <v>0</v>
      </c>
      <c r="J551" s="19">
        <f t="shared" si="49"/>
        <v>0</v>
      </c>
      <c r="K551">
        <f>LOOKUP(B551,[1]MaxFinancial!$A$2:$A$27,[1]MaxFinancial!$B$2:$B$27)</f>
        <v>3.34</v>
      </c>
    </row>
    <row r="552" spans="1:11">
      <c r="A552" s="13">
        <v>34093</v>
      </c>
      <c r="B552" s="19">
        <f t="shared" si="45"/>
        <v>1993</v>
      </c>
      <c r="C552">
        <f>[1]RechargeReductions!Q552*1.9835</f>
        <v>434.38650000000001</v>
      </c>
      <c r="D552" s="19">
        <f t="shared" si="46"/>
        <v>1</v>
      </c>
      <c r="E552">
        <f>[1]RechargeReductions!G552*1.9835</f>
        <v>0</v>
      </c>
      <c r="F552" s="19">
        <f t="shared" si="47"/>
        <v>0</v>
      </c>
      <c r="G552">
        <f>[1]RechargeReductions!I552*1.9835</f>
        <v>0</v>
      </c>
      <c r="H552" s="19">
        <f t="shared" si="48"/>
        <v>0</v>
      </c>
      <c r="I552">
        <f>[1]RechargeReductions!L552*1.9835</f>
        <v>0</v>
      </c>
      <c r="J552" s="19">
        <f t="shared" si="49"/>
        <v>0</v>
      </c>
      <c r="K552">
        <f>LOOKUP(B552,[1]MaxFinancial!$A$2:$A$27,[1]MaxFinancial!$B$2:$B$27)</f>
        <v>3.34</v>
      </c>
    </row>
    <row r="553" spans="1:11">
      <c r="A553" s="13">
        <v>34094</v>
      </c>
      <c r="B553" s="19">
        <f t="shared" si="45"/>
        <v>1993</v>
      </c>
      <c r="C553">
        <f>[1]RechargeReductions!Q553*1.9835</f>
        <v>436.37</v>
      </c>
      <c r="D553" s="19">
        <f t="shared" si="46"/>
        <v>1</v>
      </c>
      <c r="E553">
        <f>[1]RechargeReductions!G553*1.9835</f>
        <v>0</v>
      </c>
      <c r="F553" s="19">
        <f t="shared" si="47"/>
        <v>0</v>
      </c>
      <c r="G553">
        <f>[1]RechargeReductions!I553*1.9835</f>
        <v>0</v>
      </c>
      <c r="H553" s="19">
        <f t="shared" si="48"/>
        <v>0</v>
      </c>
      <c r="I553">
        <f>[1]RechargeReductions!L553*1.9835</f>
        <v>0</v>
      </c>
      <c r="J553" s="19">
        <f t="shared" si="49"/>
        <v>0</v>
      </c>
      <c r="K553">
        <f>LOOKUP(B553,[1]MaxFinancial!$A$2:$A$27,[1]MaxFinancial!$B$2:$B$27)</f>
        <v>3.34</v>
      </c>
    </row>
    <row r="554" spans="1:11">
      <c r="A554" s="13">
        <v>34095</v>
      </c>
      <c r="B554" s="19">
        <f t="shared" si="45"/>
        <v>1993</v>
      </c>
      <c r="C554">
        <f>[1]RechargeReductions!Q554*1.9835</f>
        <v>434.38650000000001</v>
      </c>
      <c r="D554" s="19">
        <f t="shared" si="46"/>
        <v>1</v>
      </c>
      <c r="E554">
        <f>[1]RechargeReductions!G554*1.9835</f>
        <v>0</v>
      </c>
      <c r="F554" s="19">
        <f t="shared" si="47"/>
        <v>0</v>
      </c>
      <c r="G554">
        <f>[1]RechargeReductions!I554*1.9835</f>
        <v>0</v>
      </c>
      <c r="H554" s="19">
        <f t="shared" si="48"/>
        <v>0</v>
      </c>
      <c r="I554">
        <f>[1]RechargeReductions!L554*1.9835</f>
        <v>0</v>
      </c>
      <c r="J554" s="19">
        <f t="shared" si="49"/>
        <v>0</v>
      </c>
      <c r="K554">
        <f>LOOKUP(B554,[1]MaxFinancial!$A$2:$A$27,[1]MaxFinancial!$B$2:$B$27)</f>
        <v>3.34</v>
      </c>
    </row>
    <row r="555" spans="1:11">
      <c r="A555" s="13">
        <v>34096</v>
      </c>
      <c r="B555" s="19">
        <f t="shared" si="45"/>
        <v>1993</v>
      </c>
      <c r="C555">
        <f>[1]RechargeReductions!Q555*1.9835</f>
        <v>432.40300000000002</v>
      </c>
      <c r="D555" s="19">
        <f t="shared" si="46"/>
        <v>1</v>
      </c>
      <c r="E555">
        <f>[1]RechargeReductions!G555*1.9835</f>
        <v>0</v>
      </c>
      <c r="F555" s="19">
        <f t="shared" si="47"/>
        <v>0</v>
      </c>
      <c r="G555">
        <f>[1]RechargeReductions!I555*1.9835</f>
        <v>0</v>
      </c>
      <c r="H555" s="19">
        <f t="shared" si="48"/>
        <v>0</v>
      </c>
      <c r="I555">
        <f>[1]RechargeReductions!L555*1.9835</f>
        <v>0</v>
      </c>
      <c r="J555" s="19">
        <f t="shared" si="49"/>
        <v>0</v>
      </c>
      <c r="K555">
        <f>LOOKUP(B555,[1]MaxFinancial!$A$2:$A$27,[1]MaxFinancial!$B$2:$B$27)</f>
        <v>3.34</v>
      </c>
    </row>
    <row r="556" spans="1:11">
      <c r="A556" s="13">
        <v>34097</v>
      </c>
      <c r="B556" s="19">
        <f t="shared" si="45"/>
        <v>1993</v>
      </c>
      <c r="C556">
        <f>[1]RechargeReductions!Q556*1.9835</f>
        <v>432.40300000000002</v>
      </c>
      <c r="D556" s="19">
        <f t="shared" si="46"/>
        <v>1</v>
      </c>
      <c r="E556">
        <f>[1]RechargeReductions!G556*1.9835</f>
        <v>0</v>
      </c>
      <c r="F556" s="19">
        <f t="shared" si="47"/>
        <v>0</v>
      </c>
      <c r="G556">
        <f>[1]RechargeReductions!I556*1.9835</f>
        <v>0</v>
      </c>
      <c r="H556" s="19">
        <f t="shared" si="48"/>
        <v>0</v>
      </c>
      <c r="I556">
        <f>[1]RechargeReductions!L556*1.9835</f>
        <v>0</v>
      </c>
      <c r="J556" s="19">
        <f t="shared" si="49"/>
        <v>0</v>
      </c>
      <c r="K556">
        <f>LOOKUP(B556,[1]MaxFinancial!$A$2:$A$27,[1]MaxFinancial!$B$2:$B$27)</f>
        <v>3.34</v>
      </c>
    </row>
    <row r="557" spans="1:11">
      <c r="A557" s="13">
        <v>34098</v>
      </c>
      <c r="B557" s="19">
        <f t="shared" si="45"/>
        <v>1993</v>
      </c>
      <c r="C557">
        <f>[1]RechargeReductions!Q557*1.9835</f>
        <v>432.40300000000002</v>
      </c>
      <c r="D557" s="19">
        <f t="shared" si="46"/>
        <v>1</v>
      </c>
      <c r="E557">
        <f>[1]RechargeReductions!G557*1.9835</f>
        <v>0</v>
      </c>
      <c r="F557" s="19">
        <f t="shared" si="47"/>
        <v>0</v>
      </c>
      <c r="G557">
        <f>[1]RechargeReductions!I557*1.9835</f>
        <v>0</v>
      </c>
      <c r="H557" s="19">
        <f t="shared" si="48"/>
        <v>0</v>
      </c>
      <c r="I557">
        <f>[1]RechargeReductions!L557*1.9835</f>
        <v>0</v>
      </c>
      <c r="J557" s="19">
        <f t="shared" si="49"/>
        <v>0</v>
      </c>
      <c r="K557">
        <f>LOOKUP(B557,[1]MaxFinancial!$A$2:$A$27,[1]MaxFinancial!$B$2:$B$27)</f>
        <v>3.34</v>
      </c>
    </row>
    <row r="558" spans="1:11">
      <c r="A558" s="13">
        <v>34099</v>
      </c>
      <c r="B558" s="19">
        <f t="shared" si="45"/>
        <v>1993</v>
      </c>
      <c r="C558">
        <f>[1]RechargeReductions!Q558*1.9835</f>
        <v>428.43600000000004</v>
      </c>
      <c r="D558" s="19">
        <f t="shared" si="46"/>
        <v>1</v>
      </c>
      <c r="E558">
        <f>[1]RechargeReductions!G558*1.9835</f>
        <v>0</v>
      </c>
      <c r="F558" s="19">
        <f t="shared" si="47"/>
        <v>0</v>
      </c>
      <c r="G558">
        <f>[1]RechargeReductions!I558*1.9835</f>
        <v>0</v>
      </c>
      <c r="H558" s="19">
        <f t="shared" si="48"/>
        <v>0</v>
      </c>
      <c r="I558">
        <f>[1]RechargeReductions!L558*1.9835</f>
        <v>0</v>
      </c>
      <c r="J558" s="19">
        <f t="shared" si="49"/>
        <v>0</v>
      </c>
      <c r="K558">
        <f>LOOKUP(B558,[1]MaxFinancial!$A$2:$A$27,[1]MaxFinancial!$B$2:$B$27)</f>
        <v>3.34</v>
      </c>
    </row>
    <row r="559" spans="1:11">
      <c r="A559" s="13">
        <v>34100</v>
      </c>
      <c r="B559" s="19">
        <f t="shared" si="45"/>
        <v>1993</v>
      </c>
      <c r="C559">
        <f>[1]RechargeReductions!Q559*1.9835</f>
        <v>428.43600000000004</v>
      </c>
      <c r="D559" s="19">
        <f t="shared" si="46"/>
        <v>1</v>
      </c>
      <c r="E559">
        <f>[1]RechargeReductions!G559*1.9835</f>
        <v>0</v>
      </c>
      <c r="F559" s="19">
        <f t="shared" si="47"/>
        <v>0</v>
      </c>
      <c r="G559">
        <f>[1]RechargeReductions!I559*1.9835</f>
        <v>0</v>
      </c>
      <c r="H559" s="19">
        <f t="shared" si="48"/>
        <v>0</v>
      </c>
      <c r="I559">
        <f>[1]RechargeReductions!L559*1.9835</f>
        <v>0</v>
      </c>
      <c r="J559" s="19">
        <f t="shared" si="49"/>
        <v>0</v>
      </c>
      <c r="K559">
        <f>LOOKUP(B559,[1]MaxFinancial!$A$2:$A$27,[1]MaxFinancial!$B$2:$B$27)</f>
        <v>3.34</v>
      </c>
    </row>
    <row r="560" spans="1:11">
      <c r="A560" s="13">
        <v>34101</v>
      </c>
      <c r="B560" s="19">
        <f t="shared" si="45"/>
        <v>1993</v>
      </c>
      <c r="C560">
        <f>[1]RechargeReductions!Q560*1.9835</f>
        <v>424.46899999999999</v>
      </c>
      <c r="D560" s="19">
        <f t="shared" si="46"/>
        <v>1</v>
      </c>
      <c r="E560">
        <f>[1]RechargeReductions!G560*1.9835</f>
        <v>0</v>
      </c>
      <c r="F560" s="19">
        <f t="shared" si="47"/>
        <v>0</v>
      </c>
      <c r="G560">
        <f>[1]RechargeReductions!I560*1.9835</f>
        <v>0</v>
      </c>
      <c r="H560" s="19">
        <f t="shared" si="48"/>
        <v>0</v>
      </c>
      <c r="I560">
        <f>[1]RechargeReductions!L560*1.9835</f>
        <v>0</v>
      </c>
      <c r="J560" s="19">
        <f t="shared" si="49"/>
        <v>0</v>
      </c>
      <c r="K560">
        <f>LOOKUP(B560,[1]MaxFinancial!$A$2:$A$27,[1]MaxFinancial!$B$2:$B$27)</f>
        <v>3.34</v>
      </c>
    </row>
    <row r="561" spans="1:11">
      <c r="A561" s="13">
        <v>34102</v>
      </c>
      <c r="B561" s="19">
        <f t="shared" si="45"/>
        <v>1993</v>
      </c>
      <c r="C561">
        <f>[1]RechargeReductions!Q561*1.9835</f>
        <v>428.43600000000004</v>
      </c>
      <c r="D561" s="19">
        <f t="shared" si="46"/>
        <v>1</v>
      </c>
      <c r="E561">
        <f>[1]RechargeReductions!G561*1.9835</f>
        <v>0</v>
      </c>
      <c r="F561" s="19">
        <f t="shared" si="47"/>
        <v>0</v>
      </c>
      <c r="G561">
        <f>[1]RechargeReductions!I561*1.9835</f>
        <v>0</v>
      </c>
      <c r="H561" s="19">
        <f t="shared" si="48"/>
        <v>0</v>
      </c>
      <c r="I561">
        <f>[1]RechargeReductions!L561*1.9835</f>
        <v>0</v>
      </c>
      <c r="J561" s="19">
        <f t="shared" si="49"/>
        <v>0</v>
      </c>
      <c r="K561">
        <f>LOOKUP(B561,[1]MaxFinancial!$A$2:$A$27,[1]MaxFinancial!$B$2:$B$27)</f>
        <v>3.34</v>
      </c>
    </row>
    <row r="562" spans="1:11">
      <c r="A562" s="13">
        <v>34103</v>
      </c>
      <c r="B562" s="19">
        <f t="shared" si="45"/>
        <v>1993</v>
      </c>
      <c r="C562">
        <f>[1]RechargeReductions!Q562*1.9835</f>
        <v>428.43600000000004</v>
      </c>
      <c r="D562" s="19">
        <f t="shared" si="46"/>
        <v>1</v>
      </c>
      <c r="E562">
        <f>[1]RechargeReductions!G562*1.9835</f>
        <v>0</v>
      </c>
      <c r="F562" s="19">
        <f t="shared" si="47"/>
        <v>0</v>
      </c>
      <c r="G562">
        <f>[1]RechargeReductions!I562*1.9835</f>
        <v>0</v>
      </c>
      <c r="H562" s="19">
        <f t="shared" si="48"/>
        <v>0</v>
      </c>
      <c r="I562">
        <f>[1]RechargeReductions!L562*1.9835</f>
        <v>0</v>
      </c>
      <c r="J562" s="19">
        <f t="shared" si="49"/>
        <v>0</v>
      </c>
      <c r="K562">
        <f>LOOKUP(B562,[1]MaxFinancial!$A$2:$A$27,[1]MaxFinancial!$B$2:$B$27)</f>
        <v>3.34</v>
      </c>
    </row>
    <row r="563" spans="1:11">
      <c r="A563" s="13">
        <v>34104</v>
      </c>
      <c r="B563" s="19">
        <f t="shared" si="45"/>
        <v>1993</v>
      </c>
      <c r="C563">
        <f>[1]RechargeReductions!Q563*1.9835</f>
        <v>428.43600000000004</v>
      </c>
      <c r="D563" s="19">
        <f t="shared" si="46"/>
        <v>1</v>
      </c>
      <c r="E563">
        <f>[1]RechargeReductions!G563*1.9835</f>
        <v>0</v>
      </c>
      <c r="F563" s="19">
        <f t="shared" si="47"/>
        <v>0</v>
      </c>
      <c r="G563">
        <f>[1]RechargeReductions!I563*1.9835</f>
        <v>0</v>
      </c>
      <c r="H563" s="19">
        <f t="shared" si="48"/>
        <v>0</v>
      </c>
      <c r="I563">
        <f>[1]RechargeReductions!L563*1.9835</f>
        <v>0</v>
      </c>
      <c r="J563" s="19">
        <f t="shared" si="49"/>
        <v>0</v>
      </c>
      <c r="K563">
        <f>LOOKUP(B563,[1]MaxFinancial!$A$2:$A$27,[1]MaxFinancial!$B$2:$B$27)</f>
        <v>3.34</v>
      </c>
    </row>
    <row r="564" spans="1:11">
      <c r="A564" s="13">
        <v>34105</v>
      </c>
      <c r="B564" s="19">
        <f t="shared" si="45"/>
        <v>1993</v>
      </c>
      <c r="C564">
        <f>[1]RechargeReductions!Q564*1.9835</f>
        <v>428.43600000000004</v>
      </c>
      <c r="D564" s="19">
        <f t="shared" si="46"/>
        <v>1</v>
      </c>
      <c r="E564">
        <f>[1]RechargeReductions!G564*1.9835</f>
        <v>0</v>
      </c>
      <c r="F564" s="19">
        <f t="shared" si="47"/>
        <v>0</v>
      </c>
      <c r="G564">
        <f>[1]RechargeReductions!I564*1.9835</f>
        <v>0</v>
      </c>
      <c r="H564" s="19">
        <f t="shared" si="48"/>
        <v>0</v>
      </c>
      <c r="I564">
        <f>[1]RechargeReductions!L564*1.9835</f>
        <v>0</v>
      </c>
      <c r="J564" s="19">
        <f t="shared" si="49"/>
        <v>0</v>
      </c>
      <c r="K564">
        <f>LOOKUP(B564,[1]MaxFinancial!$A$2:$A$27,[1]MaxFinancial!$B$2:$B$27)</f>
        <v>3.34</v>
      </c>
    </row>
    <row r="565" spans="1:11">
      <c r="A565" s="13">
        <v>34106</v>
      </c>
      <c r="B565" s="19">
        <f t="shared" si="45"/>
        <v>1993</v>
      </c>
      <c r="C565">
        <f>[1]RechargeReductions!Q565*1.9835</f>
        <v>428.43600000000004</v>
      </c>
      <c r="D565" s="19">
        <f t="shared" si="46"/>
        <v>1</v>
      </c>
      <c r="E565">
        <f>[1]RechargeReductions!G565*1.9835</f>
        <v>0</v>
      </c>
      <c r="F565" s="19">
        <f t="shared" si="47"/>
        <v>0</v>
      </c>
      <c r="G565">
        <f>[1]RechargeReductions!I565*1.9835</f>
        <v>0</v>
      </c>
      <c r="H565" s="19">
        <f t="shared" si="48"/>
        <v>0</v>
      </c>
      <c r="I565">
        <f>[1]RechargeReductions!L565*1.9835</f>
        <v>0</v>
      </c>
      <c r="J565" s="19">
        <f t="shared" si="49"/>
        <v>0</v>
      </c>
      <c r="K565">
        <f>LOOKUP(B565,[1]MaxFinancial!$A$2:$A$27,[1]MaxFinancial!$B$2:$B$27)</f>
        <v>3.34</v>
      </c>
    </row>
    <row r="566" spans="1:11">
      <c r="A566" s="13">
        <v>34107</v>
      </c>
      <c r="B566" s="19">
        <f t="shared" si="45"/>
        <v>1993</v>
      </c>
      <c r="C566">
        <f>[1]RechargeReductions!Q566*1.9835</f>
        <v>886.62450000000001</v>
      </c>
      <c r="D566" s="19">
        <f t="shared" si="46"/>
        <v>1</v>
      </c>
      <c r="E566">
        <f>[1]RechargeReductions!G566*1.9835</f>
        <v>0</v>
      </c>
      <c r="F566" s="19">
        <f t="shared" si="47"/>
        <v>0</v>
      </c>
      <c r="G566">
        <f>[1]RechargeReductions!I566*1.9835</f>
        <v>0</v>
      </c>
      <c r="H566" s="19">
        <f t="shared" si="48"/>
        <v>0</v>
      </c>
      <c r="I566">
        <f>[1]RechargeReductions!L566*1.9835</f>
        <v>0</v>
      </c>
      <c r="J566" s="19">
        <f t="shared" si="49"/>
        <v>0</v>
      </c>
      <c r="K566">
        <f>LOOKUP(B566,[1]MaxFinancial!$A$2:$A$27,[1]MaxFinancial!$B$2:$B$27)</f>
        <v>3.34</v>
      </c>
    </row>
    <row r="567" spans="1:11">
      <c r="A567" s="13">
        <v>34108</v>
      </c>
      <c r="B567" s="19">
        <f t="shared" si="45"/>
        <v>1993</v>
      </c>
      <c r="C567">
        <f>[1]RechargeReductions!Q567*1.9835</f>
        <v>1487.625</v>
      </c>
      <c r="D567" s="19">
        <f t="shared" si="46"/>
        <v>1</v>
      </c>
      <c r="E567">
        <f>[1]RechargeReductions!G567*1.9835</f>
        <v>0</v>
      </c>
      <c r="F567" s="19">
        <f t="shared" si="47"/>
        <v>0</v>
      </c>
      <c r="G567">
        <f>[1]RechargeReductions!I567*1.9835</f>
        <v>0</v>
      </c>
      <c r="H567" s="19">
        <f t="shared" si="48"/>
        <v>0</v>
      </c>
      <c r="I567">
        <f>[1]RechargeReductions!L567*1.9835</f>
        <v>0</v>
      </c>
      <c r="J567" s="19">
        <f t="shared" si="49"/>
        <v>0</v>
      </c>
      <c r="K567">
        <f>LOOKUP(B567,[1]MaxFinancial!$A$2:$A$27,[1]MaxFinancial!$B$2:$B$27)</f>
        <v>3.34</v>
      </c>
    </row>
    <row r="568" spans="1:11">
      <c r="A568" s="13">
        <v>34109</v>
      </c>
      <c r="B568" s="19">
        <f t="shared" si="45"/>
        <v>1993</v>
      </c>
      <c r="C568">
        <f>[1]RechargeReductions!Q568*1.9835</f>
        <v>1487.625</v>
      </c>
      <c r="D568" s="19">
        <f t="shared" si="46"/>
        <v>1</v>
      </c>
      <c r="E568">
        <f>[1]RechargeReductions!G568*1.9835</f>
        <v>0</v>
      </c>
      <c r="F568" s="19">
        <f t="shared" si="47"/>
        <v>0</v>
      </c>
      <c r="G568">
        <f>[1]RechargeReductions!I568*1.9835</f>
        <v>0</v>
      </c>
      <c r="H568" s="19">
        <f t="shared" si="48"/>
        <v>0</v>
      </c>
      <c r="I568">
        <f>[1]RechargeReductions!L568*1.9835</f>
        <v>0</v>
      </c>
      <c r="J568" s="19">
        <f t="shared" si="49"/>
        <v>0</v>
      </c>
      <c r="K568">
        <f>LOOKUP(B568,[1]MaxFinancial!$A$2:$A$27,[1]MaxFinancial!$B$2:$B$27)</f>
        <v>3.34</v>
      </c>
    </row>
    <row r="569" spans="1:11">
      <c r="A569" s="13">
        <v>34110</v>
      </c>
      <c r="B569" s="19">
        <f t="shared" si="45"/>
        <v>1993</v>
      </c>
      <c r="C569">
        <f>[1]RechargeReductions!Q569*1.9835</f>
        <v>1487.625</v>
      </c>
      <c r="D569" s="19">
        <f t="shared" si="46"/>
        <v>1</v>
      </c>
      <c r="E569">
        <f>[1]RechargeReductions!G569*1.9835</f>
        <v>0</v>
      </c>
      <c r="F569" s="19">
        <f t="shared" si="47"/>
        <v>0</v>
      </c>
      <c r="G569">
        <f>[1]RechargeReductions!I569*1.9835</f>
        <v>0</v>
      </c>
      <c r="H569" s="19">
        <f t="shared" si="48"/>
        <v>0</v>
      </c>
      <c r="I569">
        <f>[1]RechargeReductions!L569*1.9835</f>
        <v>0</v>
      </c>
      <c r="J569" s="19">
        <f t="shared" si="49"/>
        <v>0</v>
      </c>
      <c r="K569">
        <f>LOOKUP(B569,[1]MaxFinancial!$A$2:$A$27,[1]MaxFinancial!$B$2:$B$27)</f>
        <v>3.34</v>
      </c>
    </row>
    <row r="570" spans="1:11">
      <c r="A570" s="13">
        <v>34111</v>
      </c>
      <c r="B570" s="19">
        <f t="shared" si="45"/>
        <v>1993</v>
      </c>
      <c r="C570">
        <f>[1]RechargeReductions!Q570*1.9835</f>
        <v>1487.625</v>
      </c>
      <c r="D570" s="19">
        <f t="shared" si="46"/>
        <v>1</v>
      </c>
      <c r="E570">
        <f>[1]RechargeReductions!G570*1.9835</f>
        <v>0</v>
      </c>
      <c r="F570" s="19">
        <f t="shared" si="47"/>
        <v>0</v>
      </c>
      <c r="G570">
        <f>[1]RechargeReductions!I570*1.9835</f>
        <v>0</v>
      </c>
      <c r="H570" s="19">
        <f t="shared" si="48"/>
        <v>0</v>
      </c>
      <c r="I570">
        <f>[1]RechargeReductions!L570*1.9835</f>
        <v>0</v>
      </c>
      <c r="J570" s="19">
        <f t="shared" si="49"/>
        <v>0</v>
      </c>
      <c r="K570">
        <f>LOOKUP(B570,[1]MaxFinancial!$A$2:$A$27,[1]MaxFinancial!$B$2:$B$27)</f>
        <v>3.34</v>
      </c>
    </row>
    <row r="571" spans="1:11">
      <c r="A571" s="13">
        <v>34112</v>
      </c>
      <c r="B571" s="19">
        <f t="shared" si="45"/>
        <v>1993</v>
      </c>
      <c r="C571">
        <f>[1]RechargeReductions!Q571*1.9835</f>
        <v>1487.625</v>
      </c>
      <c r="D571" s="19">
        <f t="shared" si="46"/>
        <v>1</v>
      </c>
      <c r="E571">
        <f>[1]RechargeReductions!G571*1.9835</f>
        <v>0</v>
      </c>
      <c r="F571" s="19">
        <f t="shared" si="47"/>
        <v>0</v>
      </c>
      <c r="G571">
        <f>[1]RechargeReductions!I571*1.9835</f>
        <v>0</v>
      </c>
      <c r="H571" s="19">
        <f t="shared" si="48"/>
        <v>0</v>
      </c>
      <c r="I571">
        <f>[1]RechargeReductions!L571*1.9835</f>
        <v>0</v>
      </c>
      <c r="J571" s="19">
        <f t="shared" si="49"/>
        <v>0</v>
      </c>
      <c r="K571">
        <f>LOOKUP(B571,[1]MaxFinancial!$A$2:$A$27,[1]MaxFinancial!$B$2:$B$27)</f>
        <v>3.34</v>
      </c>
    </row>
    <row r="572" spans="1:11">
      <c r="A572" s="13">
        <v>34113</v>
      </c>
      <c r="B572" s="19">
        <f t="shared" si="45"/>
        <v>1993</v>
      </c>
      <c r="C572">
        <f>[1]RechargeReductions!Q572*1.9835</f>
        <v>914.39350000000002</v>
      </c>
      <c r="D572" s="19">
        <f t="shared" si="46"/>
        <v>1</v>
      </c>
      <c r="E572">
        <f>[1]RechargeReductions!G572*1.9835</f>
        <v>0</v>
      </c>
      <c r="F572" s="19">
        <f t="shared" si="47"/>
        <v>0</v>
      </c>
      <c r="G572">
        <f>[1]RechargeReductions!I572*1.9835</f>
        <v>0</v>
      </c>
      <c r="H572" s="19">
        <f t="shared" si="48"/>
        <v>0</v>
      </c>
      <c r="I572">
        <f>[1]RechargeReductions!L572*1.9835</f>
        <v>0</v>
      </c>
      <c r="J572" s="19">
        <f t="shared" si="49"/>
        <v>0</v>
      </c>
      <c r="K572">
        <f>LOOKUP(B572,[1]MaxFinancial!$A$2:$A$27,[1]MaxFinancial!$B$2:$B$27)</f>
        <v>3.34</v>
      </c>
    </row>
    <row r="573" spans="1:11">
      <c r="A573" s="13">
        <v>34114</v>
      </c>
      <c r="B573" s="19">
        <f t="shared" si="45"/>
        <v>1993</v>
      </c>
      <c r="C573">
        <f>[1]RechargeReductions!Q573*1.9835</f>
        <v>478.02350000000001</v>
      </c>
      <c r="D573" s="19">
        <f t="shared" si="46"/>
        <v>1</v>
      </c>
      <c r="E573">
        <f>[1]RechargeReductions!G573*1.9835</f>
        <v>0</v>
      </c>
      <c r="F573" s="19">
        <f t="shared" si="47"/>
        <v>0</v>
      </c>
      <c r="G573">
        <f>[1]RechargeReductions!I573*1.9835</f>
        <v>0</v>
      </c>
      <c r="H573" s="19">
        <f t="shared" si="48"/>
        <v>0</v>
      </c>
      <c r="I573">
        <f>[1]RechargeReductions!L573*1.9835</f>
        <v>0</v>
      </c>
      <c r="J573" s="19">
        <f t="shared" si="49"/>
        <v>0</v>
      </c>
      <c r="K573">
        <f>LOOKUP(B573,[1]MaxFinancial!$A$2:$A$27,[1]MaxFinancial!$B$2:$B$27)</f>
        <v>3.34</v>
      </c>
    </row>
    <row r="574" spans="1:11">
      <c r="A574" s="13">
        <v>34115</v>
      </c>
      <c r="B574" s="19">
        <f t="shared" si="45"/>
        <v>1993</v>
      </c>
      <c r="C574">
        <f>[1]RechargeReductions!Q574*1.9835</f>
        <v>448.27100000000002</v>
      </c>
      <c r="D574" s="19">
        <f t="shared" si="46"/>
        <v>1</v>
      </c>
      <c r="E574">
        <f>[1]RechargeReductions!G574*1.9835</f>
        <v>0</v>
      </c>
      <c r="F574" s="19">
        <f t="shared" si="47"/>
        <v>0</v>
      </c>
      <c r="G574">
        <f>[1]RechargeReductions!I574*1.9835</f>
        <v>0</v>
      </c>
      <c r="H574" s="19">
        <f t="shared" si="48"/>
        <v>0</v>
      </c>
      <c r="I574">
        <f>[1]RechargeReductions!L574*1.9835</f>
        <v>0</v>
      </c>
      <c r="J574" s="19">
        <f t="shared" si="49"/>
        <v>0</v>
      </c>
      <c r="K574">
        <f>LOOKUP(B574,[1]MaxFinancial!$A$2:$A$27,[1]MaxFinancial!$B$2:$B$27)</f>
        <v>3.34</v>
      </c>
    </row>
    <row r="575" spans="1:11">
      <c r="A575" s="13">
        <v>34116</v>
      </c>
      <c r="B575" s="19">
        <f t="shared" si="45"/>
        <v>1993</v>
      </c>
      <c r="C575">
        <f>[1]RechargeReductions!Q575*1.9835</f>
        <v>442.32049999999998</v>
      </c>
      <c r="D575" s="19">
        <f t="shared" si="46"/>
        <v>1</v>
      </c>
      <c r="E575">
        <f>[1]RechargeReductions!G575*1.9835</f>
        <v>0</v>
      </c>
      <c r="F575" s="19">
        <f t="shared" si="47"/>
        <v>0</v>
      </c>
      <c r="G575">
        <f>[1]RechargeReductions!I575*1.9835</f>
        <v>0</v>
      </c>
      <c r="H575" s="19">
        <f t="shared" si="48"/>
        <v>0</v>
      </c>
      <c r="I575">
        <f>[1]RechargeReductions!L575*1.9835</f>
        <v>0</v>
      </c>
      <c r="J575" s="19">
        <f t="shared" si="49"/>
        <v>0</v>
      </c>
      <c r="K575">
        <f>LOOKUP(B575,[1]MaxFinancial!$A$2:$A$27,[1]MaxFinancial!$B$2:$B$27)</f>
        <v>3.34</v>
      </c>
    </row>
    <row r="576" spans="1:11">
      <c r="A576" s="13">
        <v>34117</v>
      </c>
      <c r="B576" s="19">
        <f t="shared" si="45"/>
        <v>1993</v>
      </c>
      <c r="C576">
        <f>[1]RechargeReductions!Q576*1.9835</f>
        <v>686.29100000000005</v>
      </c>
      <c r="D576" s="19">
        <f t="shared" si="46"/>
        <v>1</v>
      </c>
      <c r="E576">
        <f>[1]RechargeReductions!G576*1.9835</f>
        <v>0</v>
      </c>
      <c r="F576" s="19">
        <f t="shared" si="47"/>
        <v>0</v>
      </c>
      <c r="G576">
        <f>[1]RechargeReductions!I576*1.9835</f>
        <v>0</v>
      </c>
      <c r="H576" s="19">
        <f t="shared" si="48"/>
        <v>0</v>
      </c>
      <c r="I576">
        <f>[1]RechargeReductions!L576*1.9835</f>
        <v>0</v>
      </c>
      <c r="J576" s="19">
        <f t="shared" si="49"/>
        <v>0</v>
      </c>
      <c r="K576">
        <f>LOOKUP(B576,[1]MaxFinancial!$A$2:$A$27,[1]MaxFinancial!$B$2:$B$27)</f>
        <v>3.34</v>
      </c>
    </row>
    <row r="577" spans="1:11">
      <c r="A577" s="13">
        <v>34118</v>
      </c>
      <c r="B577" s="19">
        <f t="shared" si="45"/>
        <v>1993</v>
      </c>
      <c r="C577">
        <f>[1]RechargeReductions!Q577*1.9835</f>
        <v>1487.625</v>
      </c>
      <c r="D577" s="19">
        <f t="shared" si="46"/>
        <v>1</v>
      </c>
      <c r="E577">
        <f>[1]RechargeReductions!G577*1.9835</f>
        <v>0</v>
      </c>
      <c r="F577" s="19">
        <f t="shared" si="47"/>
        <v>0</v>
      </c>
      <c r="G577">
        <f>[1]RechargeReductions!I577*1.9835</f>
        <v>0</v>
      </c>
      <c r="H577" s="19">
        <f t="shared" si="48"/>
        <v>0</v>
      </c>
      <c r="I577">
        <f>[1]RechargeReductions!L577*1.9835</f>
        <v>0</v>
      </c>
      <c r="J577" s="19">
        <f t="shared" si="49"/>
        <v>0</v>
      </c>
      <c r="K577">
        <f>LOOKUP(B577,[1]MaxFinancial!$A$2:$A$27,[1]MaxFinancial!$B$2:$B$27)</f>
        <v>3.34</v>
      </c>
    </row>
    <row r="578" spans="1:11">
      <c r="A578" s="13">
        <v>34119</v>
      </c>
      <c r="B578" s="19">
        <f t="shared" si="45"/>
        <v>1993</v>
      </c>
      <c r="C578">
        <f>[1]RechargeReductions!Q578*1.9835</f>
        <v>1487.625</v>
      </c>
      <c r="D578" s="19">
        <f t="shared" si="46"/>
        <v>1</v>
      </c>
      <c r="E578">
        <f>[1]RechargeReductions!G578*1.9835</f>
        <v>0</v>
      </c>
      <c r="F578" s="19">
        <f t="shared" si="47"/>
        <v>0</v>
      </c>
      <c r="G578">
        <f>[1]RechargeReductions!I578*1.9835</f>
        <v>0</v>
      </c>
      <c r="H578" s="19">
        <f t="shared" si="48"/>
        <v>0</v>
      </c>
      <c r="I578">
        <f>[1]RechargeReductions!L578*1.9835</f>
        <v>0</v>
      </c>
      <c r="J578" s="19">
        <f t="shared" si="49"/>
        <v>0</v>
      </c>
      <c r="K578">
        <f>LOOKUP(B578,[1]MaxFinancial!$A$2:$A$27,[1]MaxFinancial!$B$2:$B$27)</f>
        <v>3.34</v>
      </c>
    </row>
    <row r="579" spans="1:11">
      <c r="A579" s="13">
        <v>34120</v>
      </c>
      <c r="B579" s="19">
        <f t="shared" ref="B579:B642" si="50">YEAR(A579+61)</f>
        <v>1993</v>
      </c>
      <c r="C579">
        <f>[1]RechargeReductions!Q579*1.9835</f>
        <v>1487.625</v>
      </c>
      <c r="D579" s="19">
        <f t="shared" ref="D579:D642" si="51">IF(C579&gt;300,1,0)</f>
        <v>1</v>
      </c>
      <c r="E579">
        <f>[1]RechargeReductions!G579*1.9835</f>
        <v>0</v>
      </c>
      <c r="F579" s="19">
        <f t="shared" ref="F579:F642" si="52">IF(E579&gt;300,1,0)</f>
        <v>0</v>
      </c>
      <c r="G579">
        <f>[1]RechargeReductions!I579*1.9835</f>
        <v>0</v>
      </c>
      <c r="H579" s="19">
        <f t="shared" ref="H579:H642" si="53">IF(G579&gt;0,1,0)</f>
        <v>0</v>
      </c>
      <c r="I579">
        <f>[1]RechargeReductions!L579*1.9835</f>
        <v>0</v>
      </c>
      <c r="J579" s="19">
        <f t="shared" ref="J579:J642" si="54">IF(I579&gt;0,1,0)</f>
        <v>0</v>
      </c>
      <c r="K579">
        <f>LOOKUP(B579,[1]MaxFinancial!$A$2:$A$27,[1]MaxFinancial!$B$2:$B$27)</f>
        <v>3.34</v>
      </c>
    </row>
    <row r="580" spans="1:11">
      <c r="A580" s="13">
        <v>34121</v>
      </c>
      <c r="B580" s="19">
        <f t="shared" si="50"/>
        <v>1993</v>
      </c>
      <c r="C580">
        <f>[1]RechargeReductions!Q580*1.9835</f>
        <v>1487.625</v>
      </c>
      <c r="D580" s="19">
        <f t="shared" si="51"/>
        <v>1</v>
      </c>
      <c r="E580">
        <f>[1]RechargeReductions!G580*1.9835</f>
        <v>0</v>
      </c>
      <c r="F580" s="19">
        <f t="shared" si="52"/>
        <v>0</v>
      </c>
      <c r="G580">
        <f>[1]RechargeReductions!I580*1.9835</f>
        <v>0</v>
      </c>
      <c r="H580" s="19">
        <f t="shared" si="53"/>
        <v>0</v>
      </c>
      <c r="I580">
        <f>[1]RechargeReductions!L580*1.9835</f>
        <v>0</v>
      </c>
      <c r="J580" s="19">
        <f t="shared" si="54"/>
        <v>0</v>
      </c>
      <c r="K580">
        <f>LOOKUP(B580,[1]MaxFinancial!$A$2:$A$27,[1]MaxFinancial!$B$2:$B$27)</f>
        <v>3.34</v>
      </c>
    </row>
    <row r="581" spans="1:11">
      <c r="A581" s="13">
        <v>34122</v>
      </c>
      <c r="B581" s="19">
        <f t="shared" si="50"/>
        <v>1993</v>
      </c>
      <c r="C581">
        <f>[1]RechargeReductions!Q581*1.9835</f>
        <v>1487.625</v>
      </c>
      <c r="D581" s="19">
        <f t="shared" si="51"/>
        <v>1</v>
      </c>
      <c r="E581">
        <f>[1]RechargeReductions!G581*1.9835</f>
        <v>0</v>
      </c>
      <c r="F581" s="19">
        <f t="shared" si="52"/>
        <v>0</v>
      </c>
      <c r="G581">
        <f>[1]RechargeReductions!I581*1.9835</f>
        <v>0</v>
      </c>
      <c r="H581" s="19">
        <f t="shared" si="53"/>
        <v>0</v>
      </c>
      <c r="I581">
        <f>[1]RechargeReductions!L581*1.9835</f>
        <v>0</v>
      </c>
      <c r="J581" s="19">
        <f t="shared" si="54"/>
        <v>0</v>
      </c>
      <c r="K581">
        <f>LOOKUP(B581,[1]MaxFinancial!$A$2:$A$27,[1]MaxFinancial!$B$2:$B$27)</f>
        <v>3.34</v>
      </c>
    </row>
    <row r="582" spans="1:11">
      <c r="A582" s="13">
        <v>34123</v>
      </c>
      <c r="B582" s="19">
        <f t="shared" si="50"/>
        <v>1993</v>
      </c>
      <c r="C582">
        <f>[1]RechargeReductions!Q582*1.9835</f>
        <v>483.97399999999999</v>
      </c>
      <c r="D582" s="19">
        <f t="shared" si="51"/>
        <v>1</v>
      </c>
      <c r="E582">
        <f>[1]RechargeReductions!G582*1.9835</f>
        <v>0</v>
      </c>
      <c r="F582" s="19">
        <f t="shared" si="52"/>
        <v>0</v>
      </c>
      <c r="G582">
        <f>[1]RechargeReductions!I582*1.9835</f>
        <v>0</v>
      </c>
      <c r="H582" s="19">
        <f t="shared" si="53"/>
        <v>0</v>
      </c>
      <c r="I582">
        <f>[1]RechargeReductions!L582*1.9835</f>
        <v>0</v>
      </c>
      <c r="J582" s="19">
        <f t="shared" si="54"/>
        <v>0</v>
      </c>
      <c r="K582">
        <f>LOOKUP(B582,[1]MaxFinancial!$A$2:$A$27,[1]MaxFinancial!$B$2:$B$27)</f>
        <v>3.34</v>
      </c>
    </row>
    <row r="583" spans="1:11">
      <c r="A583" s="13">
        <v>34124</v>
      </c>
      <c r="B583" s="19">
        <f t="shared" si="50"/>
        <v>1993</v>
      </c>
      <c r="C583">
        <f>[1]RechargeReductions!Q583*1.9835</f>
        <v>977.8655</v>
      </c>
      <c r="D583" s="19">
        <f t="shared" si="51"/>
        <v>1</v>
      </c>
      <c r="E583">
        <f>[1]RechargeReductions!G583*1.9835</f>
        <v>0</v>
      </c>
      <c r="F583" s="19">
        <f t="shared" si="52"/>
        <v>0</v>
      </c>
      <c r="G583">
        <f>[1]RechargeReductions!I583*1.9835</f>
        <v>0</v>
      </c>
      <c r="H583" s="19">
        <f t="shared" si="53"/>
        <v>0</v>
      </c>
      <c r="I583">
        <f>[1]RechargeReductions!L583*1.9835</f>
        <v>0</v>
      </c>
      <c r="J583" s="19">
        <f t="shared" si="54"/>
        <v>0</v>
      </c>
      <c r="K583">
        <f>LOOKUP(B583,[1]MaxFinancial!$A$2:$A$27,[1]MaxFinancial!$B$2:$B$27)</f>
        <v>3.34</v>
      </c>
    </row>
    <row r="584" spans="1:11">
      <c r="A584" s="13">
        <v>34125</v>
      </c>
      <c r="B584" s="19">
        <f t="shared" si="50"/>
        <v>1993</v>
      </c>
      <c r="C584">
        <f>[1]RechargeReductions!Q584*1.9835</f>
        <v>1487.625</v>
      </c>
      <c r="D584" s="19">
        <f t="shared" si="51"/>
        <v>1</v>
      </c>
      <c r="E584">
        <f>[1]RechargeReductions!G584*1.9835</f>
        <v>0</v>
      </c>
      <c r="F584" s="19">
        <f t="shared" si="52"/>
        <v>0</v>
      </c>
      <c r="G584">
        <f>[1]RechargeReductions!I584*1.9835</f>
        <v>0</v>
      </c>
      <c r="H584" s="19">
        <f t="shared" si="53"/>
        <v>0</v>
      </c>
      <c r="I584">
        <f>[1]RechargeReductions!L584*1.9835</f>
        <v>0</v>
      </c>
      <c r="J584" s="19">
        <f t="shared" si="54"/>
        <v>0</v>
      </c>
      <c r="K584">
        <f>LOOKUP(B584,[1]MaxFinancial!$A$2:$A$27,[1]MaxFinancial!$B$2:$B$27)</f>
        <v>3.34</v>
      </c>
    </row>
    <row r="585" spans="1:11">
      <c r="A585" s="13">
        <v>34126</v>
      </c>
      <c r="B585" s="19">
        <f t="shared" si="50"/>
        <v>1993</v>
      </c>
      <c r="C585">
        <f>[1]RechargeReductions!Q585*1.9835</f>
        <v>1487.625</v>
      </c>
      <c r="D585" s="19">
        <f t="shared" si="51"/>
        <v>1</v>
      </c>
      <c r="E585">
        <f>[1]RechargeReductions!G585*1.9835</f>
        <v>0</v>
      </c>
      <c r="F585" s="19">
        <f t="shared" si="52"/>
        <v>0</v>
      </c>
      <c r="G585">
        <f>[1]RechargeReductions!I585*1.9835</f>
        <v>0</v>
      </c>
      <c r="H585" s="19">
        <f t="shared" si="53"/>
        <v>0</v>
      </c>
      <c r="I585">
        <f>[1]RechargeReductions!L585*1.9835</f>
        <v>0</v>
      </c>
      <c r="J585" s="19">
        <f t="shared" si="54"/>
        <v>0</v>
      </c>
      <c r="K585">
        <f>LOOKUP(B585,[1]MaxFinancial!$A$2:$A$27,[1]MaxFinancial!$B$2:$B$27)</f>
        <v>3.34</v>
      </c>
    </row>
    <row r="586" spans="1:11">
      <c r="A586" s="13">
        <v>34127</v>
      </c>
      <c r="B586" s="19">
        <f t="shared" si="50"/>
        <v>1993</v>
      </c>
      <c r="C586">
        <f>[1]RechargeReductions!Q586*1.9835</f>
        <v>1487.625</v>
      </c>
      <c r="D586" s="19">
        <f t="shared" si="51"/>
        <v>1</v>
      </c>
      <c r="E586">
        <f>[1]RechargeReductions!G586*1.9835</f>
        <v>793.4</v>
      </c>
      <c r="F586" s="19">
        <f t="shared" si="52"/>
        <v>1</v>
      </c>
      <c r="G586">
        <f>[1]RechargeReductions!I586*1.9835</f>
        <v>0</v>
      </c>
      <c r="H586" s="19">
        <f t="shared" si="53"/>
        <v>0</v>
      </c>
      <c r="I586">
        <f>[1]RechargeReductions!L586*1.9835</f>
        <v>0</v>
      </c>
      <c r="J586" s="19">
        <f t="shared" si="54"/>
        <v>0</v>
      </c>
      <c r="K586">
        <f>LOOKUP(B586,[1]MaxFinancial!$A$2:$A$27,[1]MaxFinancial!$B$2:$B$27)</f>
        <v>3.34</v>
      </c>
    </row>
    <row r="587" spans="1:11">
      <c r="A587" s="13">
        <v>34128</v>
      </c>
      <c r="B587" s="19">
        <f t="shared" si="50"/>
        <v>1993</v>
      </c>
      <c r="C587">
        <f>[1]RechargeReductions!Q587*1.9835</f>
        <v>1487.625</v>
      </c>
      <c r="D587" s="19">
        <f t="shared" si="51"/>
        <v>1</v>
      </c>
      <c r="E587">
        <f>[1]RechargeReductions!G587*1.9835</f>
        <v>793.4</v>
      </c>
      <c r="F587" s="19">
        <f t="shared" si="52"/>
        <v>1</v>
      </c>
      <c r="G587">
        <f>[1]RechargeReductions!I587*1.9835</f>
        <v>0</v>
      </c>
      <c r="H587" s="19">
        <f t="shared" si="53"/>
        <v>0</v>
      </c>
      <c r="I587">
        <f>[1]RechargeReductions!L587*1.9835</f>
        <v>0</v>
      </c>
      <c r="J587" s="19">
        <f t="shared" si="54"/>
        <v>0</v>
      </c>
      <c r="K587">
        <f>LOOKUP(B587,[1]MaxFinancial!$A$2:$A$27,[1]MaxFinancial!$B$2:$B$27)</f>
        <v>3.34</v>
      </c>
    </row>
    <row r="588" spans="1:11">
      <c r="A588" s="13">
        <v>34129</v>
      </c>
      <c r="B588" s="19">
        <f t="shared" si="50"/>
        <v>1993</v>
      </c>
      <c r="C588">
        <f>[1]RechargeReductions!Q588*1.9835</f>
        <v>1487.625</v>
      </c>
      <c r="D588" s="19">
        <f t="shared" si="51"/>
        <v>1</v>
      </c>
      <c r="E588">
        <f>[1]RechargeReductions!G588*1.9835</f>
        <v>0</v>
      </c>
      <c r="F588" s="19">
        <f t="shared" si="52"/>
        <v>0</v>
      </c>
      <c r="G588">
        <f>[1]RechargeReductions!I588*1.9835</f>
        <v>0</v>
      </c>
      <c r="H588" s="19">
        <f t="shared" si="53"/>
        <v>0</v>
      </c>
      <c r="I588">
        <f>[1]RechargeReductions!L588*1.9835</f>
        <v>0</v>
      </c>
      <c r="J588" s="19">
        <f t="shared" si="54"/>
        <v>0</v>
      </c>
      <c r="K588">
        <f>LOOKUP(B588,[1]MaxFinancial!$A$2:$A$27,[1]MaxFinancial!$B$2:$B$27)</f>
        <v>3.34</v>
      </c>
    </row>
    <row r="589" spans="1:11">
      <c r="A589" s="13">
        <v>34130</v>
      </c>
      <c r="B589" s="19">
        <f t="shared" si="50"/>
        <v>1993</v>
      </c>
      <c r="C589">
        <f>[1]RechargeReductions!Q589*1.9835</f>
        <v>1487.625</v>
      </c>
      <c r="D589" s="19">
        <f t="shared" si="51"/>
        <v>1</v>
      </c>
      <c r="E589">
        <f>[1]RechargeReductions!G589*1.9835</f>
        <v>0</v>
      </c>
      <c r="F589" s="19">
        <f t="shared" si="52"/>
        <v>0</v>
      </c>
      <c r="G589">
        <f>[1]RechargeReductions!I589*1.9835</f>
        <v>0</v>
      </c>
      <c r="H589" s="19">
        <f t="shared" si="53"/>
        <v>0</v>
      </c>
      <c r="I589">
        <f>[1]RechargeReductions!L589*1.9835</f>
        <v>0</v>
      </c>
      <c r="J589" s="19">
        <f t="shared" si="54"/>
        <v>0</v>
      </c>
      <c r="K589">
        <f>LOOKUP(B589,[1]MaxFinancial!$A$2:$A$27,[1]MaxFinancial!$B$2:$B$27)</f>
        <v>3.34</v>
      </c>
    </row>
    <row r="590" spans="1:11">
      <c r="A590" s="13">
        <v>34131</v>
      </c>
      <c r="B590" s="19">
        <f t="shared" si="50"/>
        <v>1993</v>
      </c>
      <c r="C590">
        <f>[1]RechargeReductions!Q590*1.9835</f>
        <v>1487.625</v>
      </c>
      <c r="D590" s="19">
        <f t="shared" si="51"/>
        <v>1</v>
      </c>
      <c r="E590">
        <f>[1]RechargeReductions!G590*1.9835</f>
        <v>0</v>
      </c>
      <c r="F590" s="19">
        <f t="shared" si="52"/>
        <v>0</v>
      </c>
      <c r="G590">
        <f>[1]RechargeReductions!I590*1.9835</f>
        <v>0</v>
      </c>
      <c r="H590" s="19">
        <f t="shared" si="53"/>
        <v>0</v>
      </c>
      <c r="I590">
        <f>[1]RechargeReductions!L590*1.9835</f>
        <v>0</v>
      </c>
      <c r="J590" s="19">
        <f t="shared" si="54"/>
        <v>0</v>
      </c>
      <c r="K590">
        <f>LOOKUP(B590,[1]MaxFinancial!$A$2:$A$27,[1]MaxFinancial!$B$2:$B$27)</f>
        <v>3.34</v>
      </c>
    </row>
    <row r="591" spans="1:11">
      <c r="A591" s="13">
        <v>34132</v>
      </c>
      <c r="B591" s="19">
        <f t="shared" si="50"/>
        <v>1993</v>
      </c>
      <c r="C591">
        <f>[1]RechargeReductions!Q591*1.9835</f>
        <v>1487.625</v>
      </c>
      <c r="D591" s="19">
        <f t="shared" si="51"/>
        <v>1</v>
      </c>
      <c r="E591">
        <f>[1]RechargeReductions!G591*1.9835</f>
        <v>0</v>
      </c>
      <c r="F591" s="19">
        <f t="shared" si="52"/>
        <v>0</v>
      </c>
      <c r="G591">
        <f>[1]RechargeReductions!I591*1.9835</f>
        <v>0</v>
      </c>
      <c r="H591" s="19">
        <f t="shared" si="53"/>
        <v>0</v>
      </c>
      <c r="I591">
        <f>[1]RechargeReductions!L591*1.9835</f>
        <v>0</v>
      </c>
      <c r="J591" s="19">
        <f t="shared" si="54"/>
        <v>0</v>
      </c>
      <c r="K591">
        <f>LOOKUP(B591,[1]MaxFinancial!$A$2:$A$27,[1]MaxFinancial!$B$2:$B$27)</f>
        <v>3.34</v>
      </c>
    </row>
    <row r="592" spans="1:11">
      <c r="A592" s="13">
        <v>34133</v>
      </c>
      <c r="B592" s="19">
        <f t="shared" si="50"/>
        <v>1993</v>
      </c>
      <c r="C592">
        <f>[1]RechargeReductions!Q592*1.9835</f>
        <v>1487.625</v>
      </c>
      <c r="D592" s="19">
        <f t="shared" si="51"/>
        <v>1</v>
      </c>
      <c r="E592">
        <f>[1]RechargeReductions!G592*1.9835</f>
        <v>0</v>
      </c>
      <c r="F592" s="19">
        <f t="shared" si="52"/>
        <v>0</v>
      </c>
      <c r="G592">
        <f>[1]RechargeReductions!I592*1.9835</f>
        <v>109.0925</v>
      </c>
      <c r="H592" s="19">
        <f t="shared" si="53"/>
        <v>1</v>
      </c>
      <c r="I592">
        <f>[1]RechargeReductions!L592*1.9835</f>
        <v>0</v>
      </c>
      <c r="J592" s="19">
        <f t="shared" si="54"/>
        <v>0</v>
      </c>
      <c r="K592">
        <f>LOOKUP(B592,[1]MaxFinancial!$A$2:$A$27,[1]MaxFinancial!$B$2:$B$27)</f>
        <v>3.34</v>
      </c>
    </row>
    <row r="593" spans="1:11">
      <c r="A593" s="13">
        <v>34134</v>
      </c>
      <c r="B593" s="19">
        <f t="shared" si="50"/>
        <v>1993</v>
      </c>
      <c r="C593">
        <f>[1]RechargeReductions!Q593*1.9835</f>
        <v>1487.625</v>
      </c>
      <c r="D593" s="19">
        <f t="shared" si="51"/>
        <v>1</v>
      </c>
      <c r="E593">
        <f>[1]RechargeReductions!G593*1.9835</f>
        <v>0</v>
      </c>
      <c r="F593" s="19">
        <f t="shared" si="52"/>
        <v>0</v>
      </c>
      <c r="G593">
        <f>[1]RechargeReductions!I593*1.9835</f>
        <v>109.0925</v>
      </c>
      <c r="H593" s="19">
        <f t="shared" si="53"/>
        <v>1</v>
      </c>
      <c r="I593">
        <f>[1]RechargeReductions!L593*1.9835</f>
        <v>0</v>
      </c>
      <c r="J593" s="19">
        <f t="shared" si="54"/>
        <v>0</v>
      </c>
      <c r="K593">
        <f>LOOKUP(B593,[1]MaxFinancial!$A$2:$A$27,[1]MaxFinancial!$B$2:$B$27)</f>
        <v>3.34</v>
      </c>
    </row>
    <row r="594" spans="1:11">
      <c r="A594" s="13">
        <v>34135</v>
      </c>
      <c r="B594" s="19">
        <f t="shared" si="50"/>
        <v>1993</v>
      </c>
      <c r="C594">
        <f>[1]RechargeReductions!Q594*1.9835</f>
        <v>1487.625</v>
      </c>
      <c r="D594" s="19">
        <f t="shared" si="51"/>
        <v>1</v>
      </c>
      <c r="E594">
        <f>[1]RechargeReductions!G594*1.9835</f>
        <v>0</v>
      </c>
      <c r="F594" s="19">
        <f t="shared" si="52"/>
        <v>0</v>
      </c>
      <c r="G594">
        <f>[1]RechargeReductions!I594*1.9835</f>
        <v>109.0925</v>
      </c>
      <c r="H594" s="19">
        <f t="shared" si="53"/>
        <v>1</v>
      </c>
      <c r="I594">
        <f>[1]RechargeReductions!L594*1.9835</f>
        <v>0</v>
      </c>
      <c r="J594" s="19">
        <f t="shared" si="54"/>
        <v>0</v>
      </c>
      <c r="K594">
        <f>LOOKUP(B594,[1]MaxFinancial!$A$2:$A$27,[1]MaxFinancial!$B$2:$B$27)</f>
        <v>3.34</v>
      </c>
    </row>
    <row r="595" spans="1:11">
      <c r="A595" s="13">
        <v>34136</v>
      </c>
      <c r="B595" s="19">
        <f t="shared" si="50"/>
        <v>1993</v>
      </c>
      <c r="C595">
        <f>[1]RechargeReductions!Q595*1.9835</f>
        <v>1487.625</v>
      </c>
      <c r="D595" s="19">
        <f t="shared" si="51"/>
        <v>1</v>
      </c>
      <c r="E595">
        <f>[1]RechargeReductions!G595*1.9835</f>
        <v>0</v>
      </c>
      <c r="F595" s="19">
        <f t="shared" si="52"/>
        <v>0</v>
      </c>
      <c r="G595">
        <f>[1]RechargeReductions!I595*1.9835</f>
        <v>0</v>
      </c>
      <c r="H595" s="19">
        <f t="shared" si="53"/>
        <v>0</v>
      </c>
      <c r="I595">
        <f>[1]RechargeReductions!L595*1.9835</f>
        <v>0</v>
      </c>
      <c r="J595" s="19">
        <f t="shared" si="54"/>
        <v>0</v>
      </c>
      <c r="K595">
        <f>LOOKUP(B595,[1]MaxFinancial!$A$2:$A$27,[1]MaxFinancial!$B$2:$B$27)</f>
        <v>3.34</v>
      </c>
    </row>
    <row r="596" spans="1:11">
      <c r="A596" s="13">
        <v>34137</v>
      </c>
      <c r="B596" s="19">
        <f t="shared" si="50"/>
        <v>1993</v>
      </c>
      <c r="C596">
        <f>[1]RechargeReductions!Q596*1.9835</f>
        <v>1487.625</v>
      </c>
      <c r="D596" s="19">
        <f t="shared" si="51"/>
        <v>1</v>
      </c>
      <c r="E596">
        <f>[1]RechargeReductions!G596*1.9835</f>
        <v>0</v>
      </c>
      <c r="F596" s="19">
        <f t="shared" si="52"/>
        <v>0</v>
      </c>
      <c r="G596">
        <f>[1]RechargeReductions!I596*1.9835</f>
        <v>0</v>
      </c>
      <c r="H596" s="19">
        <f t="shared" si="53"/>
        <v>0</v>
      </c>
      <c r="I596">
        <f>[1]RechargeReductions!L596*1.9835</f>
        <v>0</v>
      </c>
      <c r="J596" s="19">
        <f t="shared" si="54"/>
        <v>0</v>
      </c>
      <c r="K596">
        <f>LOOKUP(B596,[1]MaxFinancial!$A$2:$A$27,[1]MaxFinancial!$B$2:$B$27)</f>
        <v>3.34</v>
      </c>
    </row>
    <row r="597" spans="1:11">
      <c r="A597" s="13">
        <v>34138</v>
      </c>
      <c r="B597" s="19">
        <f t="shared" si="50"/>
        <v>1993</v>
      </c>
      <c r="C597">
        <f>[1]RechargeReductions!Q597*1.9835</f>
        <v>1487.625</v>
      </c>
      <c r="D597" s="19">
        <f t="shared" si="51"/>
        <v>1</v>
      </c>
      <c r="E597">
        <f>[1]RechargeReductions!G597*1.9835</f>
        <v>0</v>
      </c>
      <c r="F597" s="19">
        <f t="shared" si="52"/>
        <v>0</v>
      </c>
      <c r="G597">
        <f>[1]RechargeReductions!I597*1.9835</f>
        <v>0</v>
      </c>
      <c r="H597" s="19">
        <f t="shared" si="53"/>
        <v>0</v>
      </c>
      <c r="I597">
        <f>[1]RechargeReductions!L597*1.9835</f>
        <v>0</v>
      </c>
      <c r="J597" s="19">
        <f t="shared" si="54"/>
        <v>0</v>
      </c>
      <c r="K597">
        <f>LOOKUP(B597,[1]MaxFinancial!$A$2:$A$27,[1]MaxFinancial!$B$2:$B$27)</f>
        <v>3.34</v>
      </c>
    </row>
    <row r="598" spans="1:11">
      <c r="A598" s="13">
        <v>34139</v>
      </c>
      <c r="B598" s="19">
        <f t="shared" si="50"/>
        <v>1993</v>
      </c>
      <c r="C598">
        <f>[1]RechargeReductions!Q598*1.9835</f>
        <v>1487.625</v>
      </c>
      <c r="D598" s="19">
        <f t="shared" si="51"/>
        <v>1</v>
      </c>
      <c r="E598">
        <f>[1]RechargeReductions!G598*1.9835</f>
        <v>0</v>
      </c>
      <c r="F598" s="19">
        <f t="shared" si="52"/>
        <v>0</v>
      </c>
      <c r="G598">
        <f>[1]RechargeReductions!I598*1.9835</f>
        <v>0</v>
      </c>
      <c r="H598" s="19">
        <f t="shared" si="53"/>
        <v>0</v>
      </c>
      <c r="I598">
        <f>[1]RechargeReductions!L598*1.9835</f>
        <v>0</v>
      </c>
      <c r="J598" s="19">
        <f t="shared" si="54"/>
        <v>0</v>
      </c>
      <c r="K598">
        <f>LOOKUP(B598,[1]MaxFinancial!$A$2:$A$27,[1]MaxFinancial!$B$2:$B$27)</f>
        <v>3.34</v>
      </c>
    </row>
    <row r="599" spans="1:11">
      <c r="A599" s="13">
        <v>34140</v>
      </c>
      <c r="B599" s="19">
        <f t="shared" si="50"/>
        <v>1993</v>
      </c>
      <c r="C599">
        <f>[1]RechargeReductions!Q599*1.9835</f>
        <v>1487.625</v>
      </c>
      <c r="D599" s="19">
        <f t="shared" si="51"/>
        <v>1</v>
      </c>
      <c r="E599">
        <f>[1]RechargeReductions!G599*1.9835</f>
        <v>0</v>
      </c>
      <c r="F599" s="19">
        <f t="shared" si="52"/>
        <v>0</v>
      </c>
      <c r="G599">
        <f>[1]RechargeReductions!I599*1.9835</f>
        <v>0</v>
      </c>
      <c r="H599" s="19">
        <f t="shared" si="53"/>
        <v>0</v>
      </c>
      <c r="I599">
        <f>[1]RechargeReductions!L599*1.9835</f>
        <v>0</v>
      </c>
      <c r="J599" s="19">
        <f t="shared" si="54"/>
        <v>0</v>
      </c>
      <c r="K599">
        <f>LOOKUP(B599,[1]MaxFinancial!$A$2:$A$27,[1]MaxFinancial!$B$2:$B$27)</f>
        <v>3.34</v>
      </c>
    </row>
    <row r="600" spans="1:11">
      <c r="A600" s="13">
        <v>34141</v>
      </c>
      <c r="B600" s="19">
        <f t="shared" si="50"/>
        <v>1993</v>
      </c>
      <c r="C600">
        <f>[1]RechargeReductions!Q600*1.9835</f>
        <v>1487.625</v>
      </c>
      <c r="D600" s="19">
        <f t="shared" si="51"/>
        <v>1</v>
      </c>
      <c r="E600">
        <f>[1]RechargeReductions!G600*1.9835</f>
        <v>0</v>
      </c>
      <c r="F600" s="19">
        <f t="shared" si="52"/>
        <v>0</v>
      </c>
      <c r="G600">
        <f>[1]RechargeReductions!I600*1.9835</f>
        <v>0</v>
      </c>
      <c r="H600" s="19">
        <f t="shared" si="53"/>
        <v>0</v>
      </c>
      <c r="I600">
        <f>[1]RechargeReductions!L600*1.9835</f>
        <v>0</v>
      </c>
      <c r="J600" s="19">
        <f t="shared" si="54"/>
        <v>0</v>
      </c>
      <c r="K600">
        <f>LOOKUP(B600,[1]MaxFinancial!$A$2:$A$27,[1]MaxFinancial!$B$2:$B$27)</f>
        <v>3.34</v>
      </c>
    </row>
    <row r="601" spans="1:11">
      <c r="A601" s="13">
        <v>34142</v>
      </c>
      <c r="B601" s="19">
        <f t="shared" si="50"/>
        <v>1993</v>
      </c>
      <c r="C601">
        <f>[1]RechargeReductions!Q601*1.9835</f>
        <v>1487.625</v>
      </c>
      <c r="D601" s="19">
        <f t="shared" si="51"/>
        <v>1</v>
      </c>
      <c r="E601">
        <f>[1]RechargeReductions!G601*1.9835</f>
        <v>0</v>
      </c>
      <c r="F601" s="19">
        <f t="shared" si="52"/>
        <v>0</v>
      </c>
      <c r="G601">
        <f>[1]RechargeReductions!I601*1.9835</f>
        <v>0</v>
      </c>
      <c r="H601" s="19">
        <f t="shared" si="53"/>
        <v>0</v>
      </c>
      <c r="I601">
        <f>[1]RechargeReductions!L601*1.9835</f>
        <v>0</v>
      </c>
      <c r="J601" s="19">
        <f t="shared" si="54"/>
        <v>0</v>
      </c>
      <c r="K601">
        <f>LOOKUP(B601,[1]MaxFinancial!$A$2:$A$27,[1]MaxFinancial!$B$2:$B$27)</f>
        <v>3.34</v>
      </c>
    </row>
    <row r="602" spans="1:11">
      <c r="A602" s="13">
        <v>34143</v>
      </c>
      <c r="B602" s="19">
        <f t="shared" si="50"/>
        <v>1993</v>
      </c>
      <c r="C602">
        <f>[1]RechargeReductions!Q602*1.9835</f>
        <v>1092.9085</v>
      </c>
      <c r="D602" s="19">
        <f t="shared" si="51"/>
        <v>1</v>
      </c>
      <c r="E602">
        <f>[1]RechargeReductions!G602*1.9835</f>
        <v>0</v>
      </c>
      <c r="F602" s="19">
        <f t="shared" si="52"/>
        <v>0</v>
      </c>
      <c r="G602">
        <f>[1]RechargeReductions!I602*1.9835</f>
        <v>0</v>
      </c>
      <c r="H602" s="19">
        <f t="shared" si="53"/>
        <v>0</v>
      </c>
      <c r="I602">
        <f>[1]RechargeReductions!L602*1.9835</f>
        <v>0</v>
      </c>
      <c r="J602" s="19">
        <f t="shared" si="54"/>
        <v>0</v>
      </c>
      <c r="K602">
        <f>LOOKUP(B602,[1]MaxFinancial!$A$2:$A$27,[1]MaxFinancial!$B$2:$B$27)</f>
        <v>3.34</v>
      </c>
    </row>
    <row r="603" spans="1:11">
      <c r="A603" s="13">
        <v>34144</v>
      </c>
      <c r="B603" s="19">
        <f t="shared" si="50"/>
        <v>1993</v>
      </c>
      <c r="C603">
        <f>[1]RechargeReductions!Q603*1.9835</f>
        <v>1154.3969999999999</v>
      </c>
      <c r="D603" s="19">
        <f t="shared" si="51"/>
        <v>1</v>
      </c>
      <c r="E603">
        <f>[1]RechargeReductions!G603*1.9835</f>
        <v>0</v>
      </c>
      <c r="F603" s="19">
        <f t="shared" si="52"/>
        <v>0</v>
      </c>
      <c r="G603">
        <f>[1]RechargeReductions!I603*1.9835</f>
        <v>0</v>
      </c>
      <c r="H603" s="19">
        <f t="shared" si="53"/>
        <v>0</v>
      </c>
      <c r="I603">
        <f>[1]RechargeReductions!L603*1.9835</f>
        <v>0</v>
      </c>
      <c r="J603" s="19">
        <f t="shared" si="54"/>
        <v>0</v>
      </c>
      <c r="K603">
        <f>LOOKUP(B603,[1]MaxFinancial!$A$2:$A$27,[1]MaxFinancial!$B$2:$B$27)</f>
        <v>3.34</v>
      </c>
    </row>
    <row r="604" spans="1:11">
      <c r="A604" s="13">
        <v>34145</v>
      </c>
      <c r="B604" s="19">
        <f t="shared" si="50"/>
        <v>1993</v>
      </c>
      <c r="C604">
        <f>[1]RechargeReductions!Q604*1.9835</f>
        <v>1263.4895000000001</v>
      </c>
      <c r="D604" s="19">
        <f t="shared" si="51"/>
        <v>1</v>
      </c>
      <c r="E604">
        <f>[1]RechargeReductions!G604*1.9835</f>
        <v>0</v>
      </c>
      <c r="F604" s="19">
        <f t="shared" si="52"/>
        <v>0</v>
      </c>
      <c r="G604">
        <f>[1]RechargeReductions!I604*1.9835</f>
        <v>0</v>
      </c>
      <c r="H604" s="19">
        <f t="shared" si="53"/>
        <v>0</v>
      </c>
      <c r="I604">
        <f>[1]RechargeReductions!L604*1.9835</f>
        <v>0</v>
      </c>
      <c r="J604" s="19">
        <f t="shared" si="54"/>
        <v>0</v>
      </c>
      <c r="K604">
        <f>LOOKUP(B604,[1]MaxFinancial!$A$2:$A$27,[1]MaxFinancial!$B$2:$B$27)</f>
        <v>3.34</v>
      </c>
    </row>
    <row r="605" spans="1:11">
      <c r="A605" s="13">
        <v>34146</v>
      </c>
      <c r="B605" s="19">
        <f t="shared" si="50"/>
        <v>1993</v>
      </c>
      <c r="C605">
        <f>[1]RechargeReductions!Q605*1.9835</f>
        <v>521.66049999999996</v>
      </c>
      <c r="D605" s="19">
        <f t="shared" si="51"/>
        <v>1</v>
      </c>
      <c r="E605">
        <f>[1]RechargeReductions!G605*1.9835</f>
        <v>0</v>
      </c>
      <c r="F605" s="19">
        <f t="shared" si="52"/>
        <v>0</v>
      </c>
      <c r="G605">
        <f>[1]RechargeReductions!I605*1.9835</f>
        <v>0</v>
      </c>
      <c r="H605" s="19">
        <f t="shared" si="53"/>
        <v>0</v>
      </c>
      <c r="I605">
        <f>[1]RechargeReductions!L605*1.9835</f>
        <v>0</v>
      </c>
      <c r="J605" s="19">
        <f t="shared" si="54"/>
        <v>0</v>
      </c>
      <c r="K605">
        <f>LOOKUP(B605,[1]MaxFinancial!$A$2:$A$27,[1]MaxFinancial!$B$2:$B$27)</f>
        <v>3.34</v>
      </c>
    </row>
    <row r="606" spans="1:11">
      <c r="A606" s="13">
        <v>34147</v>
      </c>
      <c r="B606" s="19">
        <f t="shared" si="50"/>
        <v>1993</v>
      </c>
      <c r="C606">
        <f>[1]RechargeReductions!Q606*1.9835</f>
        <v>521.66049999999996</v>
      </c>
      <c r="D606" s="19">
        <f t="shared" si="51"/>
        <v>1</v>
      </c>
      <c r="E606">
        <f>[1]RechargeReductions!G606*1.9835</f>
        <v>0</v>
      </c>
      <c r="F606" s="19">
        <f t="shared" si="52"/>
        <v>0</v>
      </c>
      <c r="G606">
        <f>[1]RechargeReductions!I606*1.9835</f>
        <v>0</v>
      </c>
      <c r="H606" s="19">
        <f t="shared" si="53"/>
        <v>0</v>
      </c>
      <c r="I606">
        <f>[1]RechargeReductions!L606*1.9835</f>
        <v>0</v>
      </c>
      <c r="J606" s="19">
        <f t="shared" si="54"/>
        <v>0</v>
      </c>
      <c r="K606">
        <f>LOOKUP(B606,[1]MaxFinancial!$A$2:$A$27,[1]MaxFinancial!$B$2:$B$27)</f>
        <v>3.34</v>
      </c>
    </row>
    <row r="607" spans="1:11">
      <c r="A607" s="13">
        <v>34148</v>
      </c>
      <c r="B607" s="19">
        <f t="shared" si="50"/>
        <v>1993</v>
      </c>
      <c r="C607">
        <f>[1]RechargeReductions!Q607*1.9835</f>
        <v>464.13900000000001</v>
      </c>
      <c r="D607" s="19">
        <f t="shared" si="51"/>
        <v>1</v>
      </c>
      <c r="E607">
        <f>[1]RechargeReductions!G607*1.9835</f>
        <v>0</v>
      </c>
      <c r="F607" s="19">
        <f t="shared" si="52"/>
        <v>0</v>
      </c>
      <c r="G607">
        <f>[1]RechargeReductions!I607*1.9835</f>
        <v>0</v>
      </c>
      <c r="H607" s="19">
        <f t="shared" si="53"/>
        <v>0</v>
      </c>
      <c r="I607">
        <f>[1]RechargeReductions!L607*1.9835</f>
        <v>0</v>
      </c>
      <c r="J607" s="19">
        <f t="shared" si="54"/>
        <v>0</v>
      </c>
      <c r="K607">
        <f>LOOKUP(B607,[1]MaxFinancial!$A$2:$A$27,[1]MaxFinancial!$B$2:$B$27)</f>
        <v>3.34</v>
      </c>
    </row>
    <row r="608" spans="1:11">
      <c r="A608" s="13">
        <v>34149</v>
      </c>
      <c r="B608" s="19">
        <f t="shared" si="50"/>
        <v>1993</v>
      </c>
      <c r="C608">
        <f>[1]RechargeReductions!Q608*1.9835</f>
        <v>428.43600000000004</v>
      </c>
      <c r="D608" s="19">
        <f t="shared" si="51"/>
        <v>1</v>
      </c>
      <c r="E608">
        <f>[1]RechargeReductions!G608*1.9835</f>
        <v>0</v>
      </c>
      <c r="F608" s="19">
        <f t="shared" si="52"/>
        <v>0</v>
      </c>
      <c r="G608">
        <f>[1]RechargeReductions!I608*1.9835</f>
        <v>0</v>
      </c>
      <c r="H608" s="19">
        <f t="shared" si="53"/>
        <v>0</v>
      </c>
      <c r="I608">
        <f>[1]RechargeReductions!L608*1.9835</f>
        <v>0</v>
      </c>
      <c r="J608" s="19">
        <f t="shared" si="54"/>
        <v>0</v>
      </c>
      <c r="K608">
        <f>LOOKUP(B608,[1]MaxFinancial!$A$2:$A$27,[1]MaxFinancial!$B$2:$B$27)</f>
        <v>3.34</v>
      </c>
    </row>
    <row r="609" spans="1:11">
      <c r="A609" s="13">
        <v>34150</v>
      </c>
      <c r="B609" s="19">
        <f t="shared" si="50"/>
        <v>1993</v>
      </c>
      <c r="C609">
        <f>[1]RechargeReductions!Q609*1.9835</f>
        <v>428.43600000000004</v>
      </c>
      <c r="D609" s="19">
        <f t="shared" si="51"/>
        <v>1</v>
      </c>
      <c r="E609">
        <f>[1]RechargeReductions!G609*1.9835</f>
        <v>0</v>
      </c>
      <c r="F609" s="19">
        <f t="shared" si="52"/>
        <v>0</v>
      </c>
      <c r="G609">
        <f>[1]RechargeReductions!I609*1.9835</f>
        <v>0</v>
      </c>
      <c r="H609" s="19">
        <f t="shared" si="53"/>
        <v>0</v>
      </c>
      <c r="I609">
        <f>[1]RechargeReductions!L609*1.9835</f>
        <v>0</v>
      </c>
      <c r="J609" s="19">
        <f t="shared" si="54"/>
        <v>0</v>
      </c>
      <c r="K609">
        <f>LOOKUP(B609,[1]MaxFinancial!$A$2:$A$27,[1]MaxFinancial!$B$2:$B$27)</f>
        <v>3.34</v>
      </c>
    </row>
    <row r="610" spans="1:11">
      <c r="A610" s="13">
        <v>34151</v>
      </c>
      <c r="B610" s="19">
        <f t="shared" si="50"/>
        <v>1993</v>
      </c>
      <c r="C610">
        <f>[1]RechargeReductions!Q610*1.9835</f>
        <v>428.43600000000004</v>
      </c>
      <c r="D610" s="19">
        <f t="shared" si="51"/>
        <v>1</v>
      </c>
      <c r="E610">
        <f>[1]RechargeReductions!G610*1.9835</f>
        <v>0</v>
      </c>
      <c r="F610" s="19">
        <f t="shared" si="52"/>
        <v>0</v>
      </c>
      <c r="G610">
        <f>[1]RechargeReductions!I610*1.9835</f>
        <v>0</v>
      </c>
      <c r="H610" s="19">
        <f t="shared" si="53"/>
        <v>0</v>
      </c>
      <c r="I610">
        <f>[1]RechargeReductions!L610*1.9835</f>
        <v>0</v>
      </c>
      <c r="J610" s="19">
        <f t="shared" si="54"/>
        <v>0</v>
      </c>
      <c r="K610">
        <f>LOOKUP(B610,[1]MaxFinancial!$A$2:$A$27,[1]MaxFinancial!$B$2:$B$27)</f>
        <v>3.34</v>
      </c>
    </row>
    <row r="611" spans="1:11">
      <c r="A611" s="13">
        <v>34152</v>
      </c>
      <c r="B611" s="19">
        <f t="shared" si="50"/>
        <v>1993</v>
      </c>
      <c r="C611">
        <f>[1]RechargeReductions!Q611*1.9835</f>
        <v>432.40300000000002</v>
      </c>
      <c r="D611" s="19">
        <f t="shared" si="51"/>
        <v>1</v>
      </c>
      <c r="E611">
        <f>[1]RechargeReductions!G611*1.9835</f>
        <v>0</v>
      </c>
      <c r="F611" s="19">
        <f t="shared" si="52"/>
        <v>0</v>
      </c>
      <c r="G611">
        <f>[1]RechargeReductions!I611*1.9835</f>
        <v>0</v>
      </c>
      <c r="H611" s="19">
        <f t="shared" si="53"/>
        <v>0</v>
      </c>
      <c r="I611">
        <f>[1]RechargeReductions!L611*1.9835</f>
        <v>0</v>
      </c>
      <c r="J611" s="19">
        <f t="shared" si="54"/>
        <v>0</v>
      </c>
      <c r="K611">
        <f>LOOKUP(B611,[1]MaxFinancial!$A$2:$A$27,[1]MaxFinancial!$B$2:$B$27)</f>
        <v>3.34</v>
      </c>
    </row>
    <row r="612" spans="1:11">
      <c r="A612" s="13">
        <v>34153</v>
      </c>
      <c r="B612" s="19">
        <f t="shared" si="50"/>
        <v>1993</v>
      </c>
      <c r="C612">
        <f>[1]RechargeReductions!Q612*1.9835</f>
        <v>424.46899999999999</v>
      </c>
      <c r="D612" s="19">
        <f t="shared" si="51"/>
        <v>1</v>
      </c>
      <c r="E612">
        <f>[1]RechargeReductions!G612*1.9835</f>
        <v>0</v>
      </c>
      <c r="F612" s="19">
        <f t="shared" si="52"/>
        <v>0</v>
      </c>
      <c r="G612">
        <f>[1]RechargeReductions!I612*1.9835</f>
        <v>0</v>
      </c>
      <c r="H612" s="19">
        <f t="shared" si="53"/>
        <v>0</v>
      </c>
      <c r="I612">
        <f>[1]RechargeReductions!L612*1.9835</f>
        <v>0</v>
      </c>
      <c r="J612" s="19">
        <f t="shared" si="54"/>
        <v>0</v>
      </c>
      <c r="K612">
        <f>LOOKUP(B612,[1]MaxFinancial!$A$2:$A$27,[1]MaxFinancial!$B$2:$B$27)</f>
        <v>3.34</v>
      </c>
    </row>
    <row r="613" spans="1:11">
      <c r="A613" s="13">
        <v>34154</v>
      </c>
      <c r="B613" s="19">
        <f t="shared" si="50"/>
        <v>1993</v>
      </c>
      <c r="C613">
        <f>[1]RechargeReductions!Q613*1.9835</f>
        <v>432.40300000000002</v>
      </c>
      <c r="D613" s="19">
        <f t="shared" si="51"/>
        <v>1</v>
      </c>
      <c r="E613">
        <f>[1]RechargeReductions!G613*1.9835</f>
        <v>0</v>
      </c>
      <c r="F613" s="19">
        <f t="shared" si="52"/>
        <v>0</v>
      </c>
      <c r="G613">
        <f>[1]RechargeReductions!I613*1.9835</f>
        <v>0</v>
      </c>
      <c r="H613" s="19">
        <f t="shared" si="53"/>
        <v>0</v>
      </c>
      <c r="I613">
        <f>[1]RechargeReductions!L613*1.9835</f>
        <v>0</v>
      </c>
      <c r="J613" s="19">
        <f t="shared" si="54"/>
        <v>0</v>
      </c>
      <c r="K613">
        <f>LOOKUP(B613,[1]MaxFinancial!$A$2:$A$27,[1]MaxFinancial!$B$2:$B$27)</f>
        <v>3.34</v>
      </c>
    </row>
    <row r="614" spans="1:11">
      <c r="A614" s="13">
        <v>34155</v>
      </c>
      <c r="B614" s="19">
        <f t="shared" si="50"/>
        <v>1993</v>
      </c>
      <c r="C614">
        <f>[1]RechargeReductions!Q614*1.9835</f>
        <v>436.37</v>
      </c>
      <c r="D614" s="19">
        <f t="shared" si="51"/>
        <v>1</v>
      </c>
      <c r="E614">
        <f>[1]RechargeReductions!G614*1.9835</f>
        <v>0</v>
      </c>
      <c r="F614" s="19">
        <f t="shared" si="52"/>
        <v>0</v>
      </c>
      <c r="G614">
        <f>[1]RechargeReductions!I614*1.9835</f>
        <v>0</v>
      </c>
      <c r="H614" s="19">
        <f t="shared" si="53"/>
        <v>0</v>
      </c>
      <c r="I614">
        <f>[1]RechargeReductions!L614*1.9835</f>
        <v>0</v>
      </c>
      <c r="J614" s="19">
        <f t="shared" si="54"/>
        <v>0</v>
      </c>
      <c r="K614">
        <f>LOOKUP(B614,[1]MaxFinancial!$A$2:$A$27,[1]MaxFinancial!$B$2:$B$27)</f>
        <v>3.34</v>
      </c>
    </row>
    <row r="615" spans="1:11">
      <c r="A615" s="13">
        <v>34156</v>
      </c>
      <c r="B615" s="19">
        <f t="shared" si="50"/>
        <v>1993</v>
      </c>
      <c r="C615">
        <f>[1]RechargeReductions!Q615*1.9835</f>
        <v>438.3535</v>
      </c>
      <c r="D615" s="19">
        <f t="shared" si="51"/>
        <v>1</v>
      </c>
      <c r="E615">
        <f>[1]RechargeReductions!G615*1.9835</f>
        <v>0</v>
      </c>
      <c r="F615" s="19">
        <f t="shared" si="52"/>
        <v>0</v>
      </c>
      <c r="G615">
        <f>[1]RechargeReductions!I615*1.9835</f>
        <v>0</v>
      </c>
      <c r="H615" s="19">
        <f t="shared" si="53"/>
        <v>0</v>
      </c>
      <c r="I615">
        <f>[1]RechargeReductions!L615*1.9835</f>
        <v>0</v>
      </c>
      <c r="J615" s="19">
        <f t="shared" si="54"/>
        <v>0</v>
      </c>
      <c r="K615">
        <f>LOOKUP(B615,[1]MaxFinancial!$A$2:$A$27,[1]MaxFinancial!$B$2:$B$27)</f>
        <v>3.34</v>
      </c>
    </row>
    <row r="616" spans="1:11">
      <c r="A616" s="13">
        <v>34157</v>
      </c>
      <c r="B616" s="19">
        <f t="shared" si="50"/>
        <v>1993</v>
      </c>
      <c r="C616">
        <f>[1]RechargeReductions!Q616*1.9835</f>
        <v>440.33699999999999</v>
      </c>
      <c r="D616" s="19">
        <f t="shared" si="51"/>
        <v>1</v>
      </c>
      <c r="E616">
        <f>[1]RechargeReductions!G616*1.9835</f>
        <v>0</v>
      </c>
      <c r="F616" s="19">
        <f t="shared" si="52"/>
        <v>0</v>
      </c>
      <c r="G616">
        <f>[1]RechargeReductions!I616*1.9835</f>
        <v>0</v>
      </c>
      <c r="H616" s="19">
        <f t="shared" si="53"/>
        <v>0</v>
      </c>
      <c r="I616">
        <f>[1]RechargeReductions!L616*1.9835</f>
        <v>0</v>
      </c>
      <c r="J616" s="19">
        <f t="shared" si="54"/>
        <v>0</v>
      </c>
      <c r="K616">
        <f>LOOKUP(B616,[1]MaxFinancial!$A$2:$A$27,[1]MaxFinancial!$B$2:$B$27)</f>
        <v>3.34</v>
      </c>
    </row>
    <row r="617" spans="1:11">
      <c r="A617" s="13">
        <v>34158</v>
      </c>
      <c r="B617" s="19">
        <f t="shared" si="50"/>
        <v>1993</v>
      </c>
      <c r="C617">
        <f>[1]RechargeReductions!Q617*1.9835</f>
        <v>442.32049999999998</v>
      </c>
      <c r="D617" s="19">
        <f t="shared" si="51"/>
        <v>1</v>
      </c>
      <c r="E617">
        <f>[1]RechargeReductions!G617*1.9835</f>
        <v>0</v>
      </c>
      <c r="F617" s="19">
        <f t="shared" si="52"/>
        <v>0</v>
      </c>
      <c r="G617">
        <f>[1]RechargeReductions!I617*1.9835</f>
        <v>0</v>
      </c>
      <c r="H617" s="19">
        <f t="shared" si="53"/>
        <v>0</v>
      </c>
      <c r="I617">
        <f>[1]RechargeReductions!L617*1.9835</f>
        <v>0</v>
      </c>
      <c r="J617" s="19">
        <f t="shared" si="54"/>
        <v>0</v>
      </c>
      <c r="K617">
        <f>LOOKUP(B617,[1]MaxFinancial!$A$2:$A$27,[1]MaxFinancial!$B$2:$B$27)</f>
        <v>3.34</v>
      </c>
    </row>
    <row r="618" spans="1:11">
      <c r="A618" s="13">
        <v>34159</v>
      </c>
      <c r="B618" s="19">
        <f t="shared" si="50"/>
        <v>1993</v>
      </c>
      <c r="C618">
        <f>[1]RechargeReductions!Q618*1.9835</f>
        <v>446.28750000000002</v>
      </c>
      <c r="D618" s="19">
        <f t="shared" si="51"/>
        <v>1</v>
      </c>
      <c r="E618">
        <f>[1]RechargeReductions!G618*1.9835</f>
        <v>0</v>
      </c>
      <c r="F618" s="19">
        <f t="shared" si="52"/>
        <v>0</v>
      </c>
      <c r="G618">
        <f>[1]RechargeReductions!I618*1.9835</f>
        <v>0</v>
      </c>
      <c r="H618" s="19">
        <f t="shared" si="53"/>
        <v>0</v>
      </c>
      <c r="I618">
        <f>[1]RechargeReductions!L618*1.9835</f>
        <v>0</v>
      </c>
      <c r="J618" s="19">
        <f t="shared" si="54"/>
        <v>0</v>
      </c>
      <c r="K618">
        <f>LOOKUP(B618,[1]MaxFinancial!$A$2:$A$27,[1]MaxFinancial!$B$2:$B$27)</f>
        <v>3.34</v>
      </c>
    </row>
    <row r="619" spans="1:11">
      <c r="A619" s="13">
        <v>34160</v>
      </c>
      <c r="B619" s="19">
        <f t="shared" si="50"/>
        <v>1993</v>
      </c>
      <c r="C619">
        <f>[1]RechargeReductions!Q619*1.9835</f>
        <v>1487.625</v>
      </c>
      <c r="D619" s="19">
        <f t="shared" si="51"/>
        <v>1</v>
      </c>
      <c r="E619">
        <f>[1]RechargeReductions!G619*1.9835</f>
        <v>0</v>
      </c>
      <c r="F619" s="19">
        <f t="shared" si="52"/>
        <v>0</v>
      </c>
      <c r="G619">
        <f>[1]RechargeReductions!I619*1.9835</f>
        <v>0</v>
      </c>
      <c r="H619" s="19">
        <f t="shared" si="53"/>
        <v>0</v>
      </c>
      <c r="I619">
        <f>[1]RechargeReductions!L619*1.9835</f>
        <v>0</v>
      </c>
      <c r="J619" s="19">
        <f t="shared" si="54"/>
        <v>0</v>
      </c>
      <c r="K619">
        <f>LOOKUP(B619,[1]MaxFinancial!$A$2:$A$27,[1]MaxFinancial!$B$2:$B$27)</f>
        <v>3.34</v>
      </c>
    </row>
    <row r="620" spans="1:11">
      <c r="A620" s="13">
        <v>34161</v>
      </c>
      <c r="B620" s="19">
        <f t="shared" si="50"/>
        <v>1993</v>
      </c>
      <c r="C620">
        <f>[1]RechargeReductions!Q620*1.9835</f>
        <v>1487.625</v>
      </c>
      <c r="D620" s="19">
        <f t="shared" si="51"/>
        <v>1</v>
      </c>
      <c r="E620">
        <f>[1]RechargeReductions!G620*1.9835</f>
        <v>0</v>
      </c>
      <c r="F620" s="19">
        <f t="shared" si="52"/>
        <v>0</v>
      </c>
      <c r="G620">
        <f>[1]RechargeReductions!I620*1.9835</f>
        <v>0</v>
      </c>
      <c r="H620" s="19">
        <f t="shared" si="53"/>
        <v>0</v>
      </c>
      <c r="I620">
        <f>[1]RechargeReductions!L620*1.9835</f>
        <v>0</v>
      </c>
      <c r="J620" s="19">
        <f t="shared" si="54"/>
        <v>0</v>
      </c>
      <c r="K620">
        <f>LOOKUP(B620,[1]MaxFinancial!$A$2:$A$27,[1]MaxFinancial!$B$2:$B$27)</f>
        <v>3.34</v>
      </c>
    </row>
    <row r="621" spans="1:11">
      <c r="A621" s="13">
        <v>34162</v>
      </c>
      <c r="B621" s="19">
        <f t="shared" si="50"/>
        <v>1993</v>
      </c>
      <c r="C621">
        <f>[1]RechargeReductions!Q621*1.9835</f>
        <v>1487.625</v>
      </c>
      <c r="D621" s="19">
        <f t="shared" si="51"/>
        <v>1</v>
      </c>
      <c r="E621">
        <f>[1]RechargeReductions!G621*1.9835</f>
        <v>0</v>
      </c>
      <c r="F621" s="19">
        <f t="shared" si="52"/>
        <v>0</v>
      </c>
      <c r="G621">
        <f>[1]RechargeReductions!I621*1.9835</f>
        <v>0</v>
      </c>
      <c r="H621" s="19">
        <f t="shared" si="53"/>
        <v>0</v>
      </c>
      <c r="I621">
        <f>[1]RechargeReductions!L621*1.9835</f>
        <v>0</v>
      </c>
      <c r="J621" s="19">
        <f t="shared" si="54"/>
        <v>0</v>
      </c>
      <c r="K621">
        <f>LOOKUP(B621,[1]MaxFinancial!$A$2:$A$27,[1]MaxFinancial!$B$2:$B$27)</f>
        <v>3.34</v>
      </c>
    </row>
    <row r="622" spans="1:11">
      <c r="A622" s="13">
        <v>34163</v>
      </c>
      <c r="B622" s="19">
        <f t="shared" si="50"/>
        <v>1993</v>
      </c>
      <c r="C622">
        <f>[1]RechargeReductions!Q622*1.9835</f>
        <v>1487.625</v>
      </c>
      <c r="D622" s="19">
        <f t="shared" si="51"/>
        <v>1</v>
      </c>
      <c r="E622">
        <f>[1]RechargeReductions!G622*1.9835</f>
        <v>0</v>
      </c>
      <c r="F622" s="19">
        <f t="shared" si="52"/>
        <v>0</v>
      </c>
      <c r="G622">
        <f>[1]RechargeReductions!I622*1.9835</f>
        <v>0</v>
      </c>
      <c r="H622" s="19">
        <f t="shared" si="53"/>
        <v>0</v>
      </c>
      <c r="I622">
        <f>[1]RechargeReductions!L622*1.9835</f>
        <v>0</v>
      </c>
      <c r="J622" s="19">
        <f t="shared" si="54"/>
        <v>0</v>
      </c>
      <c r="K622">
        <f>LOOKUP(B622,[1]MaxFinancial!$A$2:$A$27,[1]MaxFinancial!$B$2:$B$27)</f>
        <v>3.34</v>
      </c>
    </row>
    <row r="623" spans="1:11">
      <c r="A623" s="13">
        <v>34164</v>
      </c>
      <c r="B623" s="19">
        <f t="shared" si="50"/>
        <v>1993</v>
      </c>
      <c r="C623">
        <f>[1]RechargeReductions!Q623*1.9835</f>
        <v>1487.625</v>
      </c>
      <c r="D623" s="19">
        <f t="shared" si="51"/>
        <v>1</v>
      </c>
      <c r="E623">
        <f>[1]RechargeReductions!G623*1.9835</f>
        <v>0</v>
      </c>
      <c r="F623" s="19">
        <f t="shared" si="52"/>
        <v>0</v>
      </c>
      <c r="G623">
        <f>[1]RechargeReductions!I623*1.9835</f>
        <v>0</v>
      </c>
      <c r="H623" s="19">
        <f t="shared" si="53"/>
        <v>0</v>
      </c>
      <c r="I623">
        <f>[1]RechargeReductions!L623*1.9835</f>
        <v>0</v>
      </c>
      <c r="J623" s="19">
        <f t="shared" si="54"/>
        <v>0</v>
      </c>
      <c r="K623">
        <f>LOOKUP(B623,[1]MaxFinancial!$A$2:$A$27,[1]MaxFinancial!$B$2:$B$27)</f>
        <v>3.34</v>
      </c>
    </row>
    <row r="624" spans="1:11">
      <c r="A624" s="13">
        <v>34165</v>
      </c>
      <c r="B624" s="19">
        <f t="shared" si="50"/>
        <v>1993</v>
      </c>
      <c r="C624">
        <f>[1]RechargeReductions!Q624*1.9835</f>
        <v>1487.625</v>
      </c>
      <c r="D624" s="19">
        <f t="shared" si="51"/>
        <v>1</v>
      </c>
      <c r="E624">
        <f>[1]RechargeReductions!G624*1.9835</f>
        <v>0</v>
      </c>
      <c r="F624" s="19">
        <f t="shared" si="52"/>
        <v>0</v>
      </c>
      <c r="G624">
        <f>[1]RechargeReductions!I624*1.9835</f>
        <v>0</v>
      </c>
      <c r="H624" s="19">
        <f t="shared" si="53"/>
        <v>0</v>
      </c>
      <c r="I624">
        <f>[1]RechargeReductions!L624*1.9835</f>
        <v>0</v>
      </c>
      <c r="J624" s="19">
        <f t="shared" si="54"/>
        <v>0</v>
      </c>
      <c r="K624">
        <f>LOOKUP(B624,[1]MaxFinancial!$A$2:$A$27,[1]MaxFinancial!$B$2:$B$27)</f>
        <v>3.34</v>
      </c>
    </row>
    <row r="625" spans="1:11">
      <c r="A625" s="13">
        <v>34166</v>
      </c>
      <c r="B625" s="19">
        <f t="shared" si="50"/>
        <v>1993</v>
      </c>
      <c r="C625">
        <f>[1]RechargeReductions!Q625*1.9835</f>
        <v>1487.625</v>
      </c>
      <c r="D625" s="19">
        <f t="shared" si="51"/>
        <v>1</v>
      </c>
      <c r="E625">
        <f>[1]RechargeReductions!G625*1.9835</f>
        <v>0</v>
      </c>
      <c r="F625" s="19">
        <f t="shared" si="52"/>
        <v>0</v>
      </c>
      <c r="G625">
        <f>[1]RechargeReductions!I625*1.9835</f>
        <v>0</v>
      </c>
      <c r="H625" s="19">
        <f t="shared" si="53"/>
        <v>0</v>
      </c>
      <c r="I625">
        <f>[1]RechargeReductions!L625*1.9835</f>
        <v>0</v>
      </c>
      <c r="J625" s="19">
        <f t="shared" si="54"/>
        <v>0</v>
      </c>
      <c r="K625">
        <f>LOOKUP(B625,[1]MaxFinancial!$A$2:$A$27,[1]MaxFinancial!$B$2:$B$27)</f>
        <v>3.34</v>
      </c>
    </row>
    <row r="626" spans="1:11">
      <c r="A626" s="13">
        <v>34167</v>
      </c>
      <c r="B626" s="19">
        <f t="shared" si="50"/>
        <v>1993</v>
      </c>
      <c r="C626">
        <f>[1]RechargeReductions!Q626*1.9835</f>
        <v>1487.625</v>
      </c>
      <c r="D626" s="19">
        <f t="shared" si="51"/>
        <v>1</v>
      </c>
      <c r="E626">
        <f>[1]RechargeReductions!G626*1.9835</f>
        <v>0</v>
      </c>
      <c r="F626" s="19">
        <f t="shared" si="52"/>
        <v>0</v>
      </c>
      <c r="G626">
        <f>[1]RechargeReductions!I626*1.9835</f>
        <v>0</v>
      </c>
      <c r="H626" s="19">
        <f t="shared" si="53"/>
        <v>0</v>
      </c>
      <c r="I626">
        <f>[1]RechargeReductions!L626*1.9835</f>
        <v>0</v>
      </c>
      <c r="J626" s="19">
        <f t="shared" si="54"/>
        <v>0</v>
      </c>
      <c r="K626">
        <f>LOOKUP(B626,[1]MaxFinancial!$A$2:$A$27,[1]MaxFinancial!$B$2:$B$27)</f>
        <v>3.34</v>
      </c>
    </row>
    <row r="627" spans="1:11">
      <c r="A627" s="13">
        <v>34168</v>
      </c>
      <c r="B627" s="19">
        <f t="shared" si="50"/>
        <v>1993</v>
      </c>
      <c r="C627">
        <f>[1]RechargeReductions!Q627*1.9835</f>
        <v>1487.625</v>
      </c>
      <c r="D627" s="19">
        <f t="shared" si="51"/>
        <v>1</v>
      </c>
      <c r="E627">
        <f>[1]RechargeReductions!G627*1.9835</f>
        <v>0</v>
      </c>
      <c r="F627" s="19">
        <f t="shared" si="52"/>
        <v>0</v>
      </c>
      <c r="G627">
        <f>[1]RechargeReductions!I627*1.9835</f>
        <v>0</v>
      </c>
      <c r="H627" s="19">
        <f t="shared" si="53"/>
        <v>0</v>
      </c>
      <c r="I627">
        <f>[1]RechargeReductions!L627*1.9835</f>
        <v>0</v>
      </c>
      <c r="J627" s="19">
        <f t="shared" si="54"/>
        <v>0</v>
      </c>
      <c r="K627">
        <f>LOOKUP(B627,[1]MaxFinancial!$A$2:$A$27,[1]MaxFinancial!$B$2:$B$27)</f>
        <v>3.34</v>
      </c>
    </row>
    <row r="628" spans="1:11">
      <c r="A628" s="13">
        <v>34169</v>
      </c>
      <c r="B628" s="19">
        <f t="shared" si="50"/>
        <v>1993</v>
      </c>
      <c r="C628">
        <f>[1]RechargeReductions!Q628*1.9835</f>
        <v>1487.625</v>
      </c>
      <c r="D628" s="19">
        <f t="shared" si="51"/>
        <v>1</v>
      </c>
      <c r="E628">
        <f>[1]RechargeReductions!G628*1.9835</f>
        <v>0</v>
      </c>
      <c r="F628" s="19">
        <f t="shared" si="52"/>
        <v>0</v>
      </c>
      <c r="G628">
        <f>[1]RechargeReductions!I628*1.9835</f>
        <v>0</v>
      </c>
      <c r="H628" s="19">
        <f t="shared" si="53"/>
        <v>0</v>
      </c>
      <c r="I628">
        <f>[1]RechargeReductions!L628*1.9835</f>
        <v>0</v>
      </c>
      <c r="J628" s="19">
        <f t="shared" si="54"/>
        <v>0</v>
      </c>
      <c r="K628">
        <f>LOOKUP(B628,[1]MaxFinancial!$A$2:$A$27,[1]MaxFinancial!$B$2:$B$27)</f>
        <v>3.34</v>
      </c>
    </row>
    <row r="629" spans="1:11">
      <c r="A629" s="13">
        <v>34170</v>
      </c>
      <c r="B629" s="19">
        <f t="shared" si="50"/>
        <v>1993</v>
      </c>
      <c r="C629">
        <f>[1]RechargeReductions!Q629*1.9835</f>
        <v>1487.625</v>
      </c>
      <c r="D629" s="19">
        <f t="shared" si="51"/>
        <v>1</v>
      </c>
      <c r="E629">
        <f>[1]RechargeReductions!G629*1.9835</f>
        <v>0</v>
      </c>
      <c r="F629" s="19">
        <f t="shared" si="52"/>
        <v>0</v>
      </c>
      <c r="G629">
        <f>[1]RechargeReductions!I629*1.9835</f>
        <v>0</v>
      </c>
      <c r="H629" s="19">
        <f t="shared" si="53"/>
        <v>0</v>
      </c>
      <c r="I629">
        <f>[1]RechargeReductions!L629*1.9835</f>
        <v>0</v>
      </c>
      <c r="J629" s="19">
        <f t="shared" si="54"/>
        <v>0</v>
      </c>
      <c r="K629">
        <f>LOOKUP(B629,[1]MaxFinancial!$A$2:$A$27,[1]MaxFinancial!$B$2:$B$27)</f>
        <v>3.34</v>
      </c>
    </row>
    <row r="630" spans="1:11">
      <c r="A630" s="13">
        <v>34171</v>
      </c>
      <c r="B630" s="19">
        <f t="shared" si="50"/>
        <v>1993</v>
      </c>
      <c r="C630">
        <f>[1]RechargeReductions!Q630*1.9835</f>
        <v>1487.625</v>
      </c>
      <c r="D630" s="19">
        <f t="shared" si="51"/>
        <v>1</v>
      </c>
      <c r="E630">
        <f>[1]RechargeReductions!G630*1.9835</f>
        <v>0</v>
      </c>
      <c r="F630" s="19">
        <f t="shared" si="52"/>
        <v>0</v>
      </c>
      <c r="G630">
        <f>[1]RechargeReductions!I630*1.9835</f>
        <v>0</v>
      </c>
      <c r="H630" s="19">
        <f t="shared" si="53"/>
        <v>0</v>
      </c>
      <c r="I630">
        <f>[1]RechargeReductions!L630*1.9835</f>
        <v>0</v>
      </c>
      <c r="J630" s="19">
        <f t="shared" si="54"/>
        <v>0</v>
      </c>
      <c r="K630">
        <f>LOOKUP(B630,[1]MaxFinancial!$A$2:$A$27,[1]MaxFinancial!$B$2:$B$27)</f>
        <v>3.34</v>
      </c>
    </row>
    <row r="631" spans="1:11">
      <c r="A631" s="13">
        <v>34172</v>
      </c>
      <c r="B631" s="19">
        <f t="shared" si="50"/>
        <v>1993</v>
      </c>
      <c r="C631">
        <f>[1]RechargeReductions!Q631*1.9835</f>
        <v>1487.625</v>
      </c>
      <c r="D631" s="19">
        <f t="shared" si="51"/>
        <v>1</v>
      </c>
      <c r="E631">
        <f>[1]RechargeReductions!G631*1.9835</f>
        <v>0</v>
      </c>
      <c r="F631" s="19">
        <f t="shared" si="52"/>
        <v>0</v>
      </c>
      <c r="G631">
        <f>[1]RechargeReductions!I631*1.9835</f>
        <v>0</v>
      </c>
      <c r="H631" s="19">
        <f t="shared" si="53"/>
        <v>0</v>
      </c>
      <c r="I631">
        <f>[1]RechargeReductions!L631*1.9835</f>
        <v>0</v>
      </c>
      <c r="J631" s="19">
        <f t="shared" si="54"/>
        <v>0</v>
      </c>
      <c r="K631">
        <f>LOOKUP(B631,[1]MaxFinancial!$A$2:$A$27,[1]MaxFinancial!$B$2:$B$27)</f>
        <v>3.34</v>
      </c>
    </row>
    <row r="632" spans="1:11">
      <c r="A632" s="13">
        <v>34173</v>
      </c>
      <c r="B632" s="19">
        <f t="shared" si="50"/>
        <v>1993</v>
      </c>
      <c r="C632">
        <f>[1]RechargeReductions!Q632*1.9835</f>
        <v>1487.625</v>
      </c>
      <c r="D632" s="19">
        <f t="shared" si="51"/>
        <v>1</v>
      </c>
      <c r="E632">
        <f>[1]RechargeReductions!G632*1.9835</f>
        <v>0</v>
      </c>
      <c r="F632" s="19">
        <f t="shared" si="52"/>
        <v>0</v>
      </c>
      <c r="G632">
        <f>[1]RechargeReductions!I632*1.9835</f>
        <v>0</v>
      </c>
      <c r="H632" s="19">
        <f t="shared" si="53"/>
        <v>0</v>
      </c>
      <c r="I632">
        <f>[1]RechargeReductions!L632*1.9835</f>
        <v>0</v>
      </c>
      <c r="J632" s="19">
        <f t="shared" si="54"/>
        <v>0</v>
      </c>
      <c r="K632">
        <f>LOOKUP(B632,[1]MaxFinancial!$A$2:$A$27,[1]MaxFinancial!$B$2:$B$27)</f>
        <v>3.34</v>
      </c>
    </row>
    <row r="633" spans="1:11">
      <c r="A633" s="13">
        <v>34174</v>
      </c>
      <c r="B633" s="19">
        <f t="shared" si="50"/>
        <v>1993</v>
      </c>
      <c r="C633">
        <f>[1]RechargeReductions!Q633*1.9835</f>
        <v>1487.625</v>
      </c>
      <c r="D633" s="19">
        <f t="shared" si="51"/>
        <v>1</v>
      </c>
      <c r="E633">
        <f>[1]RechargeReductions!G633*1.9835</f>
        <v>0</v>
      </c>
      <c r="F633" s="19">
        <f t="shared" si="52"/>
        <v>0</v>
      </c>
      <c r="G633">
        <f>[1]RechargeReductions!I633*1.9835</f>
        <v>0</v>
      </c>
      <c r="H633" s="19">
        <f t="shared" si="53"/>
        <v>0</v>
      </c>
      <c r="I633">
        <f>[1]RechargeReductions!L633*1.9835</f>
        <v>0</v>
      </c>
      <c r="J633" s="19">
        <f t="shared" si="54"/>
        <v>0</v>
      </c>
      <c r="K633">
        <f>LOOKUP(B633,[1]MaxFinancial!$A$2:$A$27,[1]MaxFinancial!$B$2:$B$27)</f>
        <v>3.34</v>
      </c>
    </row>
    <row r="634" spans="1:11">
      <c r="A634" s="13">
        <v>34175</v>
      </c>
      <c r="B634" s="19">
        <f t="shared" si="50"/>
        <v>1993</v>
      </c>
      <c r="C634">
        <f>[1]RechargeReductions!Q634*1.9835</f>
        <v>1487.625</v>
      </c>
      <c r="D634" s="19">
        <f t="shared" si="51"/>
        <v>1</v>
      </c>
      <c r="E634">
        <f>[1]RechargeReductions!G634*1.9835</f>
        <v>0</v>
      </c>
      <c r="F634" s="19">
        <f t="shared" si="52"/>
        <v>0</v>
      </c>
      <c r="G634">
        <f>[1]RechargeReductions!I634*1.9835</f>
        <v>0</v>
      </c>
      <c r="H634" s="19">
        <f t="shared" si="53"/>
        <v>0</v>
      </c>
      <c r="I634">
        <f>[1]RechargeReductions!L634*1.9835</f>
        <v>0</v>
      </c>
      <c r="J634" s="19">
        <f t="shared" si="54"/>
        <v>0</v>
      </c>
      <c r="K634">
        <f>LOOKUP(B634,[1]MaxFinancial!$A$2:$A$27,[1]MaxFinancial!$B$2:$B$27)</f>
        <v>3.34</v>
      </c>
    </row>
    <row r="635" spans="1:11">
      <c r="A635" s="13">
        <v>34176</v>
      </c>
      <c r="B635" s="19">
        <f t="shared" si="50"/>
        <v>1993</v>
      </c>
      <c r="C635">
        <f>[1]RechargeReductions!Q635*1.9835</f>
        <v>1487.625</v>
      </c>
      <c r="D635" s="19">
        <f t="shared" si="51"/>
        <v>1</v>
      </c>
      <c r="E635">
        <f>[1]RechargeReductions!G635*1.9835</f>
        <v>0</v>
      </c>
      <c r="F635" s="19">
        <f t="shared" si="52"/>
        <v>0</v>
      </c>
      <c r="G635">
        <f>[1]RechargeReductions!I635*1.9835</f>
        <v>0</v>
      </c>
      <c r="H635" s="19">
        <f t="shared" si="53"/>
        <v>0</v>
      </c>
      <c r="I635">
        <f>[1]RechargeReductions!L635*1.9835</f>
        <v>0</v>
      </c>
      <c r="J635" s="19">
        <f t="shared" si="54"/>
        <v>0</v>
      </c>
      <c r="K635">
        <f>LOOKUP(B635,[1]MaxFinancial!$A$2:$A$27,[1]MaxFinancial!$B$2:$B$27)</f>
        <v>3.34</v>
      </c>
    </row>
    <row r="636" spans="1:11">
      <c r="A636" s="13">
        <v>34177</v>
      </c>
      <c r="B636" s="19">
        <f t="shared" si="50"/>
        <v>1993</v>
      </c>
      <c r="C636">
        <f>[1]RechargeReductions!Q636*1.9835</f>
        <v>1487.625</v>
      </c>
      <c r="D636" s="19">
        <f t="shared" si="51"/>
        <v>1</v>
      </c>
      <c r="E636">
        <f>[1]RechargeReductions!G636*1.9835</f>
        <v>0</v>
      </c>
      <c r="F636" s="19">
        <f t="shared" si="52"/>
        <v>0</v>
      </c>
      <c r="G636">
        <f>[1]RechargeReductions!I636*1.9835</f>
        <v>0</v>
      </c>
      <c r="H636" s="19">
        <f t="shared" si="53"/>
        <v>0</v>
      </c>
      <c r="I636">
        <f>[1]RechargeReductions!L636*1.9835</f>
        <v>0</v>
      </c>
      <c r="J636" s="19">
        <f t="shared" si="54"/>
        <v>0</v>
      </c>
      <c r="K636">
        <f>LOOKUP(B636,[1]MaxFinancial!$A$2:$A$27,[1]MaxFinancial!$B$2:$B$27)</f>
        <v>3.34</v>
      </c>
    </row>
    <row r="637" spans="1:11">
      <c r="A637" s="13">
        <v>34178</v>
      </c>
      <c r="B637" s="19">
        <f t="shared" si="50"/>
        <v>1993</v>
      </c>
      <c r="C637">
        <f>[1]RechargeReductions!Q637*1.9835</f>
        <v>1487.625</v>
      </c>
      <c r="D637" s="19">
        <f t="shared" si="51"/>
        <v>1</v>
      </c>
      <c r="E637">
        <f>[1]RechargeReductions!G637*1.9835</f>
        <v>0</v>
      </c>
      <c r="F637" s="19">
        <f t="shared" si="52"/>
        <v>0</v>
      </c>
      <c r="G637">
        <f>[1]RechargeReductions!I637*1.9835</f>
        <v>0</v>
      </c>
      <c r="H637" s="19">
        <f t="shared" si="53"/>
        <v>0</v>
      </c>
      <c r="I637">
        <f>[1]RechargeReductions!L637*1.9835</f>
        <v>0</v>
      </c>
      <c r="J637" s="19">
        <f t="shared" si="54"/>
        <v>0</v>
      </c>
      <c r="K637">
        <f>LOOKUP(B637,[1]MaxFinancial!$A$2:$A$27,[1]MaxFinancial!$B$2:$B$27)</f>
        <v>3.34</v>
      </c>
    </row>
    <row r="638" spans="1:11">
      <c r="A638" s="13">
        <v>34179</v>
      </c>
      <c r="B638" s="19">
        <f t="shared" si="50"/>
        <v>1993</v>
      </c>
      <c r="C638">
        <f>[1]RechargeReductions!Q638*1.9835</f>
        <v>1487.625</v>
      </c>
      <c r="D638" s="19">
        <f t="shared" si="51"/>
        <v>1</v>
      </c>
      <c r="E638">
        <f>[1]RechargeReductions!G638*1.9835</f>
        <v>0</v>
      </c>
      <c r="F638" s="19">
        <f t="shared" si="52"/>
        <v>0</v>
      </c>
      <c r="G638">
        <f>[1]RechargeReductions!I638*1.9835</f>
        <v>0</v>
      </c>
      <c r="H638" s="19">
        <f t="shared" si="53"/>
        <v>0</v>
      </c>
      <c r="I638">
        <f>[1]RechargeReductions!L638*1.9835</f>
        <v>0</v>
      </c>
      <c r="J638" s="19">
        <f t="shared" si="54"/>
        <v>0</v>
      </c>
      <c r="K638">
        <f>LOOKUP(B638,[1]MaxFinancial!$A$2:$A$27,[1]MaxFinancial!$B$2:$B$27)</f>
        <v>3.34</v>
      </c>
    </row>
    <row r="639" spans="1:11">
      <c r="A639" s="13">
        <v>34180</v>
      </c>
      <c r="B639" s="19">
        <f t="shared" si="50"/>
        <v>1993</v>
      </c>
      <c r="C639">
        <f>[1]RechargeReductions!Q639*1.9835</f>
        <v>1487.625</v>
      </c>
      <c r="D639" s="19">
        <f t="shared" si="51"/>
        <v>1</v>
      </c>
      <c r="E639">
        <f>[1]RechargeReductions!G639*1.9835</f>
        <v>0</v>
      </c>
      <c r="F639" s="19">
        <f t="shared" si="52"/>
        <v>0</v>
      </c>
      <c r="G639">
        <f>[1]RechargeReductions!I639*1.9835</f>
        <v>0</v>
      </c>
      <c r="H639" s="19">
        <f t="shared" si="53"/>
        <v>0</v>
      </c>
      <c r="I639">
        <f>[1]RechargeReductions!L639*1.9835</f>
        <v>0</v>
      </c>
      <c r="J639" s="19">
        <f t="shared" si="54"/>
        <v>0</v>
      </c>
      <c r="K639">
        <f>LOOKUP(B639,[1]MaxFinancial!$A$2:$A$27,[1]MaxFinancial!$B$2:$B$27)</f>
        <v>3.34</v>
      </c>
    </row>
    <row r="640" spans="1:11">
      <c r="A640" s="13">
        <v>34181</v>
      </c>
      <c r="B640" s="19">
        <f t="shared" si="50"/>
        <v>1993</v>
      </c>
      <c r="C640">
        <f>[1]RechargeReductions!Q640*1.9835</f>
        <v>1487.625</v>
      </c>
      <c r="D640" s="19">
        <f t="shared" si="51"/>
        <v>1</v>
      </c>
      <c r="E640">
        <f>[1]RechargeReductions!G640*1.9835</f>
        <v>0</v>
      </c>
      <c r="F640" s="19">
        <f t="shared" si="52"/>
        <v>0</v>
      </c>
      <c r="G640">
        <f>[1]RechargeReductions!I640*1.9835</f>
        <v>0</v>
      </c>
      <c r="H640" s="19">
        <f t="shared" si="53"/>
        <v>0</v>
      </c>
      <c r="I640">
        <f>[1]RechargeReductions!L640*1.9835</f>
        <v>0</v>
      </c>
      <c r="J640" s="19">
        <f t="shared" si="54"/>
        <v>0</v>
      </c>
      <c r="K640">
        <f>LOOKUP(B640,[1]MaxFinancial!$A$2:$A$27,[1]MaxFinancial!$B$2:$B$27)</f>
        <v>3.34</v>
      </c>
    </row>
    <row r="641" spans="1:11">
      <c r="A641" s="13">
        <v>34182</v>
      </c>
      <c r="B641" s="19">
        <f t="shared" si="50"/>
        <v>1993</v>
      </c>
      <c r="C641">
        <f>[1]RechargeReductions!Q641*1.9835</f>
        <v>1487.625</v>
      </c>
      <c r="D641" s="19">
        <f t="shared" si="51"/>
        <v>1</v>
      </c>
      <c r="E641">
        <f>[1]RechargeReductions!G641*1.9835</f>
        <v>0</v>
      </c>
      <c r="F641" s="19">
        <f t="shared" si="52"/>
        <v>0</v>
      </c>
      <c r="G641">
        <f>[1]RechargeReductions!I641*1.9835</f>
        <v>0</v>
      </c>
      <c r="H641" s="19">
        <f t="shared" si="53"/>
        <v>0</v>
      </c>
      <c r="I641">
        <f>[1]RechargeReductions!L641*1.9835</f>
        <v>0</v>
      </c>
      <c r="J641" s="19">
        <f t="shared" si="54"/>
        <v>0</v>
      </c>
      <c r="K641">
        <f>LOOKUP(B641,[1]MaxFinancial!$A$2:$A$27,[1]MaxFinancial!$B$2:$B$27)</f>
        <v>3.34</v>
      </c>
    </row>
    <row r="642" spans="1:11">
      <c r="A642" s="13">
        <v>34183</v>
      </c>
      <c r="B642" s="19">
        <f t="shared" si="50"/>
        <v>1993</v>
      </c>
      <c r="C642">
        <f>[1]RechargeReductions!Q642*1.9835</f>
        <v>1487.625</v>
      </c>
      <c r="D642" s="19">
        <f t="shared" si="51"/>
        <v>1</v>
      </c>
      <c r="E642">
        <f>[1]RechargeReductions!G642*1.9835</f>
        <v>0</v>
      </c>
      <c r="F642" s="19">
        <f t="shared" si="52"/>
        <v>0</v>
      </c>
      <c r="G642">
        <f>[1]RechargeReductions!I642*1.9835</f>
        <v>0</v>
      </c>
      <c r="H642" s="19">
        <f t="shared" si="53"/>
        <v>0</v>
      </c>
      <c r="I642">
        <f>[1]RechargeReductions!L642*1.9835</f>
        <v>0</v>
      </c>
      <c r="J642" s="19">
        <f t="shared" si="54"/>
        <v>0</v>
      </c>
      <c r="K642">
        <f>LOOKUP(B642,[1]MaxFinancial!$A$2:$A$27,[1]MaxFinancial!$B$2:$B$27)</f>
        <v>3.34</v>
      </c>
    </row>
    <row r="643" spans="1:11">
      <c r="A643" s="13">
        <v>34184</v>
      </c>
      <c r="B643" s="19">
        <f t="shared" ref="B643:B706" si="55">YEAR(A643+61)</f>
        <v>1993</v>
      </c>
      <c r="C643">
        <f>[1]RechargeReductions!Q643*1.9835</f>
        <v>1487.625</v>
      </c>
      <c r="D643" s="19">
        <f t="shared" ref="D643:D706" si="56">IF(C643&gt;300,1,0)</f>
        <v>1</v>
      </c>
      <c r="E643">
        <f>[1]RechargeReductions!G643*1.9835</f>
        <v>0</v>
      </c>
      <c r="F643" s="19">
        <f t="shared" ref="F643:F706" si="57">IF(E643&gt;300,1,0)</f>
        <v>0</v>
      </c>
      <c r="G643">
        <f>[1]RechargeReductions!I643*1.9835</f>
        <v>0</v>
      </c>
      <c r="H643" s="19">
        <f t="shared" ref="H643:H706" si="58">IF(G643&gt;0,1,0)</f>
        <v>0</v>
      </c>
      <c r="I643">
        <f>[1]RechargeReductions!L643*1.9835</f>
        <v>0</v>
      </c>
      <c r="J643" s="19">
        <f t="shared" ref="J643:J706" si="59">IF(I643&gt;0,1,0)</f>
        <v>0</v>
      </c>
      <c r="K643">
        <f>LOOKUP(B643,[1]MaxFinancial!$A$2:$A$27,[1]MaxFinancial!$B$2:$B$27)</f>
        <v>3.34</v>
      </c>
    </row>
    <row r="644" spans="1:11">
      <c r="A644" s="13">
        <v>34185</v>
      </c>
      <c r="B644" s="19">
        <f t="shared" si="55"/>
        <v>1993</v>
      </c>
      <c r="C644">
        <f>[1]RechargeReductions!Q644*1.9835</f>
        <v>1487.625</v>
      </c>
      <c r="D644" s="19">
        <f t="shared" si="56"/>
        <v>1</v>
      </c>
      <c r="E644">
        <f>[1]RechargeReductions!G644*1.9835</f>
        <v>0</v>
      </c>
      <c r="F644" s="19">
        <f t="shared" si="57"/>
        <v>0</v>
      </c>
      <c r="G644">
        <f>[1]RechargeReductions!I644*1.9835</f>
        <v>0</v>
      </c>
      <c r="H644" s="19">
        <f t="shared" si="58"/>
        <v>0</v>
      </c>
      <c r="I644">
        <f>[1]RechargeReductions!L644*1.9835</f>
        <v>0</v>
      </c>
      <c r="J644" s="19">
        <f t="shared" si="59"/>
        <v>0</v>
      </c>
      <c r="K644">
        <f>LOOKUP(B644,[1]MaxFinancial!$A$2:$A$27,[1]MaxFinancial!$B$2:$B$27)</f>
        <v>3.34</v>
      </c>
    </row>
    <row r="645" spans="1:11">
      <c r="A645" s="13">
        <v>34186</v>
      </c>
      <c r="B645" s="19">
        <f t="shared" si="55"/>
        <v>1993</v>
      </c>
      <c r="C645">
        <f>[1]RechargeReductions!Q645*1.9835</f>
        <v>1487.625</v>
      </c>
      <c r="D645" s="19">
        <f t="shared" si="56"/>
        <v>1</v>
      </c>
      <c r="E645">
        <f>[1]RechargeReductions!G645*1.9835</f>
        <v>0</v>
      </c>
      <c r="F645" s="19">
        <f t="shared" si="57"/>
        <v>0</v>
      </c>
      <c r="G645">
        <f>[1]RechargeReductions!I645*1.9835</f>
        <v>0</v>
      </c>
      <c r="H645" s="19">
        <f t="shared" si="58"/>
        <v>0</v>
      </c>
      <c r="I645">
        <f>[1]RechargeReductions!L645*1.9835</f>
        <v>0</v>
      </c>
      <c r="J645" s="19">
        <f t="shared" si="59"/>
        <v>0</v>
      </c>
      <c r="K645">
        <f>LOOKUP(B645,[1]MaxFinancial!$A$2:$A$27,[1]MaxFinancial!$B$2:$B$27)</f>
        <v>3.34</v>
      </c>
    </row>
    <row r="646" spans="1:11">
      <c r="A646" s="13">
        <v>34187</v>
      </c>
      <c r="B646" s="19">
        <f t="shared" si="55"/>
        <v>1993</v>
      </c>
      <c r="C646">
        <f>[1]RechargeReductions!Q646*1.9835</f>
        <v>1487.625</v>
      </c>
      <c r="D646" s="19">
        <f t="shared" si="56"/>
        <v>1</v>
      </c>
      <c r="E646">
        <f>[1]RechargeReductions!G646*1.9835</f>
        <v>0</v>
      </c>
      <c r="F646" s="19">
        <f t="shared" si="57"/>
        <v>0</v>
      </c>
      <c r="G646">
        <f>[1]RechargeReductions!I646*1.9835</f>
        <v>0</v>
      </c>
      <c r="H646" s="19">
        <f t="shared" si="58"/>
        <v>0</v>
      </c>
      <c r="I646">
        <f>[1]RechargeReductions!L646*1.9835</f>
        <v>0</v>
      </c>
      <c r="J646" s="19">
        <f t="shared" si="59"/>
        <v>0</v>
      </c>
      <c r="K646">
        <f>LOOKUP(B646,[1]MaxFinancial!$A$2:$A$27,[1]MaxFinancial!$B$2:$B$27)</f>
        <v>3.34</v>
      </c>
    </row>
    <row r="647" spans="1:11">
      <c r="A647" s="13">
        <v>34188</v>
      </c>
      <c r="B647" s="19">
        <f t="shared" si="55"/>
        <v>1993</v>
      </c>
      <c r="C647">
        <f>[1]RechargeReductions!Q647*1.9835</f>
        <v>1487.625</v>
      </c>
      <c r="D647" s="19">
        <f t="shared" si="56"/>
        <v>1</v>
      </c>
      <c r="E647">
        <f>[1]RechargeReductions!G647*1.9835</f>
        <v>0</v>
      </c>
      <c r="F647" s="19">
        <f t="shared" si="57"/>
        <v>0</v>
      </c>
      <c r="G647">
        <f>[1]RechargeReductions!I647*1.9835</f>
        <v>0</v>
      </c>
      <c r="H647" s="19">
        <f t="shared" si="58"/>
        <v>0</v>
      </c>
      <c r="I647">
        <f>[1]RechargeReductions!L647*1.9835</f>
        <v>0</v>
      </c>
      <c r="J647" s="19">
        <f t="shared" si="59"/>
        <v>0</v>
      </c>
      <c r="K647">
        <f>LOOKUP(B647,[1]MaxFinancial!$A$2:$A$27,[1]MaxFinancial!$B$2:$B$27)</f>
        <v>3.34</v>
      </c>
    </row>
    <row r="648" spans="1:11">
      <c r="A648" s="13">
        <v>34189</v>
      </c>
      <c r="B648" s="19">
        <f t="shared" si="55"/>
        <v>1993</v>
      </c>
      <c r="C648">
        <f>[1]RechargeReductions!Q648*1.9835</f>
        <v>1487.625</v>
      </c>
      <c r="D648" s="19">
        <f t="shared" si="56"/>
        <v>1</v>
      </c>
      <c r="E648">
        <f>[1]RechargeReductions!G648*1.9835</f>
        <v>0</v>
      </c>
      <c r="F648" s="19">
        <f t="shared" si="57"/>
        <v>0</v>
      </c>
      <c r="G648">
        <f>[1]RechargeReductions!I648*1.9835</f>
        <v>0</v>
      </c>
      <c r="H648" s="19">
        <f t="shared" si="58"/>
        <v>0</v>
      </c>
      <c r="I648">
        <f>[1]RechargeReductions!L648*1.9835</f>
        <v>0</v>
      </c>
      <c r="J648" s="19">
        <f t="shared" si="59"/>
        <v>0</v>
      </c>
      <c r="K648">
        <f>LOOKUP(B648,[1]MaxFinancial!$A$2:$A$27,[1]MaxFinancial!$B$2:$B$27)</f>
        <v>3.34</v>
      </c>
    </row>
    <row r="649" spans="1:11">
      <c r="A649" s="13">
        <v>34190</v>
      </c>
      <c r="B649" s="19">
        <f t="shared" si="55"/>
        <v>1993</v>
      </c>
      <c r="C649">
        <f>[1]RechargeReductions!Q649*1.9835</f>
        <v>1487.625</v>
      </c>
      <c r="D649" s="19">
        <f t="shared" si="56"/>
        <v>1</v>
      </c>
      <c r="E649">
        <f>[1]RechargeReductions!G649*1.9835</f>
        <v>0</v>
      </c>
      <c r="F649" s="19">
        <f t="shared" si="57"/>
        <v>0</v>
      </c>
      <c r="G649">
        <f>[1]RechargeReductions!I649*1.9835</f>
        <v>0</v>
      </c>
      <c r="H649" s="19">
        <f t="shared" si="58"/>
        <v>0</v>
      </c>
      <c r="I649">
        <f>[1]RechargeReductions!L649*1.9835</f>
        <v>0</v>
      </c>
      <c r="J649" s="19">
        <f t="shared" si="59"/>
        <v>0</v>
      </c>
      <c r="K649">
        <f>LOOKUP(B649,[1]MaxFinancial!$A$2:$A$27,[1]MaxFinancial!$B$2:$B$27)</f>
        <v>3.34</v>
      </c>
    </row>
    <row r="650" spans="1:11">
      <c r="A650" s="13">
        <v>34191</v>
      </c>
      <c r="B650" s="19">
        <f t="shared" si="55"/>
        <v>1993</v>
      </c>
      <c r="C650">
        <f>[1]RechargeReductions!Q650*1.9835</f>
        <v>1487.625</v>
      </c>
      <c r="D650" s="19">
        <f t="shared" si="56"/>
        <v>1</v>
      </c>
      <c r="E650">
        <f>[1]RechargeReductions!G650*1.9835</f>
        <v>0</v>
      </c>
      <c r="F650" s="19">
        <f t="shared" si="57"/>
        <v>0</v>
      </c>
      <c r="G650">
        <f>[1]RechargeReductions!I650*1.9835</f>
        <v>0</v>
      </c>
      <c r="H650" s="19">
        <f t="shared" si="58"/>
        <v>0</v>
      </c>
      <c r="I650">
        <f>[1]RechargeReductions!L650*1.9835</f>
        <v>0</v>
      </c>
      <c r="J650" s="19">
        <f t="shared" si="59"/>
        <v>0</v>
      </c>
      <c r="K650">
        <f>LOOKUP(B650,[1]MaxFinancial!$A$2:$A$27,[1]MaxFinancial!$B$2:$B$27)</f>
        <v>3.34</v>
      </c>
    </row>
    <row r="651" spans="1:11">
      <c r="A651" s="13">
        <v>34192</v>
      </c>
      <c r="B651" s="19">
        <f t="shared" si="55"/>
        <v>1993</v>
      </c>
      <c r="C651">
        <f>[1]RechargeReductions!Q651*1.9835</f>
        <v>1487.625</v>
      </c>
      <c r="D651" s="19">
        <f t="shared" si="56"/>
        <v>1</v>
      </c>
      <c r="E651">
        <f>[1]RechargeReductions!G651*1.9835</f>
        <v>0</v>
      </c>
      <c r="F651" s="19">
        <f t="shared" si="57"/>
        <v>0</v>
      </c>
      <c r="G651">
        <f>[1]RechargeReductions!I651*1.9835</f>
        <v>0</v>
      </c>
      <c r="H651" s="19">
        <f t="shared" si="58"/>
        <v>0</v>
      </c>
      <c r="I651">
        <f>[1]RechargeReductions!L651*1.9835</f>
        <v>0</v>
      </c>
      <c r="J651" s="19">
        <f t="shared" si="59"/>
        <v>0</v>
      </c>
      <c r="K651">
        <f>LOOKUP(B651,[1]MaxFinancial!$A$2:$A$27,[1]MaxFinancial!$B$2:$B$27)</f>
        <v>3.34</v>
      </c>
    </row>
    <row r="652" spans="1:11">
      <c r="A652" s="13">
        <v>34193</v>
      </c>
      <c r="B652" s="19">
        <f t="shared" si="55"/>
        <v>1993</v>
      </c>
      <c r="C652">
        <f>[1]RechargeReductions!Q652*1.9835</f>
        <v>1487.625</v>
      </c>
      <c r="D652" s="19">
        <f t="shared" si="56"/>
        <v>1</v>
      </c>
      <c r="E652">
        <f>[1]RechargeReductions!G652*1.9835</f>
        <v>0</v>
      </c>
      <c r="F652" s="19">
        <f t="shared" si="57"/>
        <v>0</v>
      </c>
      <c r="G652">
        <f>[1]RechargeReductions!I652*1.9835</f>
        <v>0</v>
      </c>
      <c r="H652" s="19">
        <f t="shared" si="58"/>
        <v>0</v>
      </c>
      <c r="I652">
        <f>[1]RechargeReductions!L652*1.9835</f>
        <v>0</v>
      </c>
      <c r="J652" s="19">
        <f t="shared" si="59"/>
        <v>0</v>
      </c>
      <c r="K652">
        <f>LOOKUP(B652,[1]MaxFinancial!$A$2:$A$27,[1]MaxFinancial!$B$2:$B$27)</f>
        <v>3.34</v>
      </c>
    </row>
    <row r="653" spans="1:11">
      <c r="A653" s="13">
        <v>34194</v>
      </c>
      <c r="B653" s="19">
        <f t="shared" si="55"/>
        <v>1993</v>
      </c>
      <c r="C653">
        <f>[1]RechargeReductions!Q653*1.9835</f>
        <v>1487.625</v>
      </c>
      <c r="D653" s="19">
        <f t="shared" si="56"/>
        <v>1</v>
      </c>
      <c r="E653">
        <f>[1]RechargeReductions!G653*1.9835</f>
        <v>0</v>
      </c>
      <c r="F653" s="19">
        <f t="shared" si="57"/>
        <v>0</v>
      </c>
      <c r="G653">
        <f>[1]RechargeReductions!I653*1.9835</f>
        <v>0</v>
      </c>
      <c r="H653" s="19">
        <f t="shared" si="58"/>
        <v>0</v>
      </c>
      <c r="I653">
        <f>[1]RechargeReductions!L653*1.9835</f>
        <v>0</v>
      </c>
      <c r="J653" s="19">
        <f t="shared" si="59"/>
        <v>0</v>
      </c>
      <c r="K653">
        <f>LOOKUP(B653,[1]MaxFinancial!$A$2:$A$27,[1]MaxFinancial!$B$2:$B$27)</f>
        <v>3.34</v>
      </c>
    </row>
    <row r="654" spans="1:11">
      <c r="A654" s="13">
        <v>34195</v>
      </c>
      <c r="B654" s="19">
        <f t="shared" si="55"/>
        <v>1993</v>
      </c>
      <c r="C654">
        <f>[1]RechargeReductions!Q654*1.9835</f>
        <v>1487.625</v>
      </c>
      <c r="D654" s="19">
        <f t="shared" si="56"/>
        <v>1</v>
      </c>
      <c r="E654">
        <f>[1]RechargeReductions!G654*1.9835</f>
        <v>0</v>
      </c>
      <c r="F654" s="19">
        <f t="shared" si="57"/>
        <v>0</v>
      </c>
      <c r="G654">
        <f>[1]RechargeReductions!I654*1.9835</f>
        <v>0</v>
      </c>
      <c r="H654" s="19">
        <f t="shared" si="58"/>
        <v>0</v>
      </c>
      <c r="I654">
        <f>[1]RechargeReductions!L654*1.9835</f>
        <v>0</v>
      </c>
      <c r="J654" s="19">
        <f t="shared" si="59"/>
        <v>0</v>
      </c>
      <c r="K654">
        <f>LOOKUP(B654,[1]MaxFinancial!$A$2:$A$27,[1]MaxFinancial!$B$2:$B$27)</f>
        <v>3.34</v>
      </c>
    </row>
    <row r="655" spans="1:11">
      <c r="A655" s="13">
        <v>34196</v>
      </c>
      <c r="B655" s="19">
        <f t="shared" si="55"/>
        <v>1993</v>
      </c>
      <c r="C655">
        <f>[1]RechargeReductions!Q655*1.9835</f>
        <v>436.37</v>
      </c>
      <c r="D655" s="19">
        <f t="shared" si="56"/>
        <v>1</v>
      </c>
      <c r="E655">
        <f>[1]RechargeReductions!G655*1.9835</f>
        <v>0</v>
      </c>
      <c r="F655" s="19">
        <f t="shared" si="57"/>
        <v>0</v>
      </c>
      <c r="G655">
        <f>[1]RechargeReductions!I655*1.9835</f>
        <v>0</v>
      </c>
      <c r="H655" s="19">
        <f t="shared" si="58"/>
        <v>0</v>
      </c>
      <c r="I655">
        <f>[1]RechargeReductions!L655*1.9835</f>
        <v>0</v>
      </c>
      <c r="J655" s="19">
        <f t="shared" si="59"/>
        <v>0</v>
      </c>
      <c r="K655">
        <f>LOOKUP(B655,[1]MaxFinancial!$A$2:$A$27,[1]MaxFinancial!$B$2:$B$27)</f>
        <v>3.34</v>
      </c>
    </row>
    <row r="656" spans="1:11">
      <c r="A656" s="13">
        <v>34197</v>
      </c>
      <c r="B656" s="19">
        <f t="shared" si="55"/>
        <v>1993</v>
      </c>
      <c r="C656">
        <f>[1]RechargeReductions!Q656*1.9835</f>
        <v>442.32049999999998</v>
      </c>
      <c r="D656" s="19">
        <f t="shared" si="56"/>
        <v>1</v>
      </c>
      <c r="E656">
        <f>[1]RechargeReductions!G656*1.9835</f>
        <v>0</v>
      </c>
      <c r="F656" s="19">
        <f t="shared" si="57"/>
        <v>0</v>
      </c>
      <c r="G656">
        <f>[1]RechargeReductions!I656*1.9835</f>
        <v>0</v>
      </c>
      <c r="H656" s="19">
        <f t="shared" si="58"/>
        <v>0</v>
      </c>
      <c r="I656">
        <f>[1]RechargeReductions!L656*1.9835</f>
        <v>0</v>
      </c>
      <c r="J656" s="19">
        <f t="shared" si="59"/>
        <v>0</v>
      </c>
      <c r="K656">
        <f>LOOKUP(B656,[1]MaxFinancial!$A$2:$A$27,[1]MaxFinancial!$B$2:$B$27)</f>
        <v>3.34</v>
      </c>
    </row>
    <row r="657" spans="1:11">
      <c r="A657" s="13">
        <v>34198</v>
      </c>
      <c r="B657" s="19">
        <f t="shared" si="55"/>
        <v>1993</v>
      </c>
      <c r="C657">
        <f>[1]RechargeReductions!Q657*1.9835</f>
        <v>442.32049999999998</v>
      </c>
      <c r="D657" s="19">
        <f t="shared" si="56"/>
        <v>1</v>
      </c>
      <c r="E657">
        <f>[1]RechargeReductions!G657*1.9835</f>
        <v>0</v>
      </c>
      <c r="F657" s="19">
        <f t="shared" si="57"/>
        <v>0</v>
      </c>
      <c r="G657">
        <f>[1]RechargeReductions!I657*1.9835</f>
        <v>0</v>
      </c>
      <c r="H657" s="19">
        <f t="shared" si="58"/>
        <v>0</v>
      </c>
      <c r="I657">
        <f>[1]RechargeReductions!L657*1.9835</f>
        <v>0</v>
      </c>
      <c r="J657" s="19">
        <f t="shared" si="59"/>
        <v>0</v>
      </c>
      <c r="K657">
        <f>LOOKUP(B657,[1]MaxFinancial!$A$2:$A$27,[1]MaxFinancial!$B$2:$B$27)</f>
        <v>3.34</v>
      </c>
    </row>
    <row r="658" spans="1:11">
      <c r="A658" s="13">
        <v>34199</v>
      </c>
      <c r="B658" s="19">
        <f t="shared" si="55"/>
        <v>1993</v>
      </c>
      <c r="C658">
        <f>[1]RechargeReductions!Q658*1.9835</f>
        <v>442.32049999999998</v>
      </c>
      <c r="D658" s="19">
        <f t="shared" si="56"/>
        <v>1</v>
      </c>
      <c r="E658">
        <f>[1]RechargeReductions!G658*1.9835</f>
        <v>0</v>
      </c>
      <c r="F658" s="19">
        <f t="shared" si="57"/>
        <v>0</v>
      </c>
      <c r="G658">
        <f>[1]RechargeReductions!I658*1.9835</f>
        <v>0</v>
      </c>
      <c r="H658" s="19">
        <f t="shared" si="58"/>
        <v>0</v>
      </c>
      <c r="I658">
        <f>[1]RechargeReductions!L658*1.9835</f>
        <v>0</v>
      </c>
      <c r="J658" s="19">
        <f t="shared" si="59"/>
        <v>0</v>
      </c>
      <c r="K658">
        <f>LOOKUP(B658,[1]MaxFinancial!$A$2:$A$27,[1]MaxFinancial!$B$2:$B$27)</f>
        <v>3.34</v>
      </c>
    </row>
    <row r="659" spans="1:11">
      <c r="A659" s="13">
        <v>34200</v>
      </c>
      <c r="B659" s="19">
        <f t="shared" si="55"/>
        <v>1993</v>
      </c>
      <c r="C659">
        <f>[1]RechargeReductions!Q659*1.9835</f>
        <v>442.32049999999998</v>
      </c>
      <c r="D659" s="19">
        <f t="shared" si="56"/>
        <v>1</v>
      </c>
      <c r="E659">
        <f>[1]RechargeReductions!G659*1.9835</f>
        <v>0</v>
      </c>
      <c r="F659" s="19">
        <f t="shared" si="57"/>
        <v>0</v>
      </c>
      <c r="G659">
        <f>[1]RechargeReductions!I659*1.9835</f>
        <v>0</v>
      </c>
      <c r="H659" s="19">
        <f t="shared" si="58"/>
        <v>0</v>
      </c>
      <c r="I659">
        <f>[1]RechargeReductions!L659*1.9835</f>
        <v>0</v>
      </c>
      <c r="J659" s="19">
        <f t="shared" si="59"/>
        <v>0</v>
      </c>
      <c r="K659">
        <f>LOOKUP(B659,[1]MaxFinancial!$A$2:$A$27,[1]MaxFinancial!$B$2:$B$27)</f>
        <v>3.34</v>
      </c>
    </row>
    <row r="660" spans="1:11">
      <c r="A660" s="13">
        <v>34201</v>
      </c>
      <c r="B660" s="19">
        <f t="shared" si="55"/>
        <v>1993</v>
      </c>
      <c r="C660">
        <f>[1]RechargeReductions!Q660*1.9835</f>
        <v>440.33699999999999</v>
      </c>
      <c r="D660" s="19">
        <f t="shared" si="56"/>
        <v>1</v>
      </c>
      <c r="E660">
        <f>[1]RechargeReductions!G660*1.9835</f>
        <v>0</v>
      </c>
      <c r="F660" s="19">
        <f t="shared" si="57"/>
        <v>0</v>
      </c>
      <c r="G660">
        <f>[1]RechargeReductions!I660*1.9835</f>
        <v>0</v>
      </c>
      <c r="H660" s="19">
        <f t="shared" si="58"/>
        <v>0</v>
      </c>
      <c r="I660">
        <f>[1]RechargeReductions!L660*1.9835</f>
        <v>0</v>
      </c>
      <c r="J660" s="19">
        <f t="shared" si="59"/>
        <v>0</v>
      </c>
      <c r="K660">
        <f>LOOKUP(B660,[1]MaxFinancial!$A$2:$A$27,[1]MaxFinancial!$B$2:$B$27)</f>
        <v>3.34</v>
      </c>
    </row>
    <row r="661" spans="1:11">
      <c r="A661" s="13">
        <v>34202</v>
      </c>
      <c r="B661" s="19">
        <f t="shared" si="55"/>
        <v>1993</v>
      </c>
      <c r="C661">
        <f>[1]RechargeReductions!Q661*1.9835</f>
        <v>440.33699999999999</v>
      </c>
      <c r="D661" s="19">
        <f t="shared" si="56"/>
        <v>1</v>
      </c>
      <c r="E661">
        <f>[1]RechargeReductions!G661*1.9835</f>
        <v>0</v>
      </c>
      <c r="F661" s="19">
        <f t="shared" si="57"/>
        <v>0</v>
      </c>
      <c r="G661">
        <f>[1]RechargeReductions!I661*1.9835</f>
        <v>0</v>
      </c>
      <c r="H661" s="19">
        <f t="shared" si="58"/>
        <v>0</v>
      </c>
      <c r="I661">
        <f>[1]RechargeReductions!L661*1.9835</f>
        <v>0</v>
      </c>
      <c r="J661" s="19">
        <f t="shared" si="59"/>
        <v>0</v>
      </c>
      <c r="K661">
        <f>LOOKUP(B661,[1]MaxFinancial!$A$2:$A$27,[1]MaxFinancial!$B$2:$B$27)</f>
        <v>3.34</v>
      </c>
    </row>
    <row r="662" spans="1:11">
      <c r="A662" s="13">
        <v>34203</v>
      </c>
      <c r="B662" s="19">
        <f t="shared" si="55"/>
        <v>1993</v>
      </c>
      <c r="C662">
        <f>[1]RechargeReductions!Q662*1.9835</f>
        <v>448.27100000000002</v>
      </c>
      <c r="D662" s="19">
        <f t="shared" si="56"/>
        <v>1</v>
      </c>
      <c r="E662">
        <f>[1]RechargeReductions!G662*1.9835</f>
        <v>0</v>
      </c>
      <c r="F662" s="19">
        <f t="shared" si="57"/>
        <v>0</v>
      </c>
      <c r="G662">
        <f>[1]RechargeReductions!I662*1.9835</f>
        <v>0</v>
      </c>
      <c r="H662" s="19">
        <f t="shared" si="58"/>
        <v>0</v>
      </c>
      <c r="I662">
        <f>[1]RechargeReductions!L662*1.9835</f>
        <v>0</v>
      </c>
      <c r="J662" s="19">
        <f t="shared" si="59"/>
        <v>0</v>
      </c>
      <c r="K662">
        <f>LOOKUP(B662,[1]MaxFinancial!$A$2:$A$27,[1]MaxFinancial!$B$2:$B$27)</f>
        <v>3.34</v>
      </c>
    </row>
    <row r="663" spans="1:11">
      <c r="A663" s="13">
        <v>34204</v>
      </c>
      <c r="B663" s="19">
        <f t="shared" si="55"/>
        <v>1993</v>
      </c>
      <c r="C663">
        <f>[1]RechargeReductions!Q663*1.9835</f>
        <v>454.22149999999999</v>
      </c>
      <c r="D663" s="19">
        <f t="shared" si="56"/>
        <v>1</v>
      </c>
      <c r="E663">
        <f>[1]RechargeReductions!G663*1.9835</f>
        <v>0</v>
      </c>
      <c r="F663" s="19">
        <f t="shared" si="57"/>
        <v>0</v>
      </c>
      <c r="G663">
        <f>[1]RechargeReductions!I663*1.9835</f>
        <v>0</v>
      </c>
      <c r="H663" s="19">
        <f t="shared" si="58"/>
        <v>0</v>
      </c>
      <c r="I663">
        <f>[1]RechargeReductions!L663*1.9835</f>
        <v>0</v>
      </c>
      <c r="J663" s="19">
        <f t="shared" si="59"/>
        <v>0</v>
      </c>
      <c r="K663">
        <f>LOOKUP(B663,[1]MaxFinancial!$A$2:$A$27,[1]MaxFinancial!$B$2:$B$27)</f>
        <v>3.34</v>
      </c>
    </row>
    <row r="664" spans="1:11">
      <c r="A664" s="13">
        <v>34205</v>
      </c>
      <c r="B664" s="19">
        <f t="shared" si="55"/>
        <v>1993</v>
      </c>
      <c r="C664">
        <f>[1]RechargeReductions!Q664*1.9835</f>
        <v>444.30400000000003</v>
      </c>
      <c r="D664" s="19">
        <f t="shared" si="56"/>
        <v>1</v>
      </c>
      <c r="E664">
        <f>[1]RechargeReductions!G664*1.9835</f>
        <v>0</v>
      </c>
      <c r="F664" s="19">
        <f t="shared" si="57"/>
        <v>0</v>
      </c>
      <c r="G664">
        <f>[1]RechargeReductions!I664*1.9835</f>
        <v>0</v>
      </c>
      <c r="H664" s="19">
        <f t="shared" si="58"/>
        <v>0</v>
      </c>
      <c r="I664">
        <f>[1]RechargeReductions!L664*1.9835</f>
        <v>0</v>
      </c>
      <c r="J664" s="19">
        <f t="shared" si="59"/>
        <v>0</v>
      </c>
      <c r="K664">
        <f>LOOKUP(B664,[1]MaxFinancial!$A$2:$A$27,[1]MaxFinancial!$B$2:$B$27)</f>
        <v>3.34</v>
      </c>
    </row>
    <row r="665" spans="1:11">
      <c r="A665" s="13">
        <v>34206</v>
      </c>
      <c r="B665" s="19">
        <f t="shared" si="55"/>
        <v>1993</v>
      </c>
      <c r="C665">
        <f>[1]RechargeReductions!Q665*1.9835</f>
        <v>440.33699999999999</v>
      </c>
      <c r="D665" s="19">
        <f t="shared" si="56"/>
        <v>1</v>
      </c>
      <c r="E665">
        <f>[1]RechargeReductions!G665*1.9835</f>
        <v>0</v>
      </c>
      <c r="F665" s="19">
        <f t="shared" si="57"/>
        <v>0</v>
      </c>
      <c r="G665">
        <f>[1]RechargeReductions!I665*1.9835</f>
        <v>0</v>
      </c>
      <c r="H665" s="19">
        <f t="shared" si="58"/>
        <v>0</v>
      </c>
      <c r="I665">
        <f>[1]RechargeReductions!L665*1.9835</f>
        <v>0</v>
      </c>
      <c r="J665" s="19">
        <f t="shared" si="59"/>
        <v>0</v>
      </c>
      <c r="K665">
        <f>LOOKUP(B665,[1]MaxFinancial!$A$2:$A$27,[1]MaxFinancial!$B$2:$B$27)</f>
        <v>3.34</v>
      </c>
    </row>
    <row r="666" spans="1:11">
      <c r="A666" s="13">
        <v>34207</v>
      </c>
      <c r="B666" s="19">
        <f t="shared" si="55"/>
        <v>1993</v>
      </c>
      <c r="C666">
        <f>[1]RechargeReductions!Q666*1.9835</f>
        <v>442.32049999999998</v>
      </c>
      <c r="D666" s="19">
        <f t="shared" si="56"/>
        <v>1</v>
      </c>
      <c r="E666">
        <f>[1]RechargeReductions!G666*1.9835</f>
        <v>0</v>
      </c>
      <c r="F666" s="19">
        <f t="shared" si="57"/>
        <v>0</v>
      </c>
      <c r="G666">
        <f>[1]RechargeReductions!I666*1.9835</f>
        <v>0</v>
      </c>
      <c r="H666" s="19">
        <f t="shared" si="58"/>
        <v>0</v>
      </c>
      <c r="I666">
        <f>[1]RechargeReductions!L666*1.9835</f>
        <v>0</v>
      </c>
      <c r="J666" s="19">
        <f t="shared" si="59"/>
        <v>0</v>
      </c>
      <c r="K666">
        <f>LOOKUP(B666,[1]MaxFinancial!$A$2:$A$27,[1]MaxFinancial!$B$2:$B$27)</f>
        <v>3.34</v>
      </c>
    </row>
    <row r="667" spans="1:11">
      <c r="A667" s="13">
        <v>34208</v>
      </c>
      <c r="B667" s="19">
        <f t="shared" si="55"/>
        <v>1993</v>
      </c>
      <c r="C667">
        <f>[1]RechargeReductions!Q667*1.9835</f>
        <v>442.32049999999998</v>
      </c>
      <c r="D667" s="19">
        <f t="shared" si="56"/>
        <v>1</v>
      </c>
      <c r="E667">
        <f>[1]RechargeReductions!G667*1.9835</f>
        <v>0</v>
      </c>
      <c r="F667" s="19">
        <f t="shared" si="57"/>
        <v>0</v>
      </c>
      <c r="G667">
        <f>[1]RechargeReductions!I667*1.9835</f>
        <v>0</v>
      </c>
      <c r="H667" s="19">
        <f t="shared" si="58"/>
        <v>0</v>
      </c>
      <c r="I667">
        <f>[1]RechargeReductions!L667*1.9835</f>
        <v>0</v>
      </c>
      <c r="J667" s="19">
        <f t="shared" si="59"/>
        <v>0</v>
      </c>
      <c r="K667">
        <f>LOOKUP(B667,[1]MaxFinancial!$A$2:$A$27,[1]MaxFinancial!$B$2:$B$27)</f>
        <v>3.34</v>
      </c>
    </row>
    <row r="668" spans="1:11">
      <c r="A668" s="13">
        <v>34209</v>
      </c>
      <c r="B668" s="19">
        <f t="shared" si="55"/>
        <v>1993</v>
      </c>
      <c r="C668">
        <f>[1]RechargeReductions!Q668*1.9835</f>
        <v>438.3535</v>
      </c>
      <c r="D668" s="19">
        <f t="shared" si="56"/>
        <v>1</v>
      </c>
      <c r="E668">
        <f>[1]RechargeReductions!G668*1.9835</f>
        <v>0</v>
      </c>
      <c r="F668" s="19">
        <f t="shared" si="57"/>
        <v>0</v>
      </c>
      <c r="G668">
        <f>[1]RechargeReductions!I668*1.9835</f>
        <v>0</v>
      </c>
      <c r="H668" s="19">
        <f t="shared" si="58"/>
        <v>0</v>
      </c>
      <c r="I668">
        <f>[1]RechargeReductions!L668*1.9835</f>
        <v>0</v>
      </c>
      <c r="J668" s="19">
        <f t="shared" si="59"/>
        <v>0</v>
      </c>
      <c r="K668">
        <f>LOOKUP(B668,[1]MaxFinancial!$A$2:$A$27,[1]MaxFinancial!$B$2:$B$27)</f>
        <v>3.34</v>
      </c>
    </row>
    <row r="669" spans="1:11">
      <c r="A669" s="13">
        <v>34210</v>
      </c>
      <c r="B669" s="19">
        <f t="shared" si="55"/>
        <v>1993</v>
      </c>
      <c r="C669">
        <f>[1]RechargeReductions!Q669*1.9835</f>
        <v>438.3535</v>
      </c>
      <c r="D669" s="19">
        <f t="shared" si="56"/>
        <v>1</v>
      </c>
      <c r="E669">
        <f>[1]RechargeReductions!G669*1.9835</f>
        <v>0</v>
      </c>
      <c r="F669" s="19">
        <f t="shared" si="57"/>
        <v>0</v>
      </c>
      <c r="G669">
        <f>[1]RechargeReductions!I669*1.9835</f>
        <v>0</v>
      </c>
      <c r="H669" s="19">
        <f t="shared" si="58"/>
        <v>0</v>
      </c>
      <c r="I669">
        <f>[1]RechargeReductions!L669*1.9835</f>
        <v>0</v>
      </c>
      <c r="J669" s="19">
        <f t="shared" si="59"/>
        <v>0</v>
      </c>
      <c r="K669">
        <f>LOOKUP(B669,[1]MaxFinancial!$A$2:$A$27,[1]MaxFinancial!$B$2:$B$27)</f>
        <v>3.34</v>
      </c>
    </row>
    <row r="670" spans="1:11">
      <c r="A670" s="13">
        <v>34211</v>
      </c>
      <c r="B670" s="19">
        <f t="shared" si="55"/>
        <v>1993</v>
      </c>
      <c r="C670">
        <f>[1]RechargeReductions!Q670*1.9835</f>
        <v>438.3535</v>
      </c>
      <c r="D670" s="19">
        <f t="shared" si="56"/>
        <v>1</v>
      </c>
      <c r="E670">
        <f>[1]RechargeReductions!G670*1.9835</f>
        <v>0</v>
      </c>
      <c r="F670" s="19">
        <f t="shared" si="57"/>
        <v>0</v>
      </c>
      <c r="G670">
        <f>[1]RechargeReductions!I670*1.9835</f>
        <v>0</v>
      </c>
      <c r="H670" s="19">
        <f t="shared" si="58"/>
        <v>0</v>
      </c>
      <c r="I670">
        <f>[1]RechargeReductions!L670*1.9835</f>
        <v>0</v>
      </c>
      <c r="J670" s="19">
        <f t="shared" si="59"/>
        <v>0</v>
      </c>
      <c r="K670">
        <f>LOOKUP(B670,[1]MaxFinancial!$A$2:$A$27,[1]MaxFinancial!$B$2:$B$27)</f>
        <v>3.34</v>
      </c>
    </row>
    <row r="671" spans="1:11">
      <c r="A671" s="13">
        <v>34212</v>
      </c>
      <c r="B671" s="19">
        <f t="shared" si="55"/>
        <v>1993</v>
      </c>
      <c r="C671">
        <f>[1]RechargeReductions!Q671*1.9835</f>
        <v>438.3535</v>
      </c>
      <c r="D671" s="19">
        <f t="shared" si="56"/>
        <v>1</v>
      </c>
      <c r="E671">
        <f>[1]RechargeReductions!G671*1.9835</f>
        <v>0</v>
      </c>
      <c r="F671" s="19">
        <f t="shared" si="57"/>
        <v>0</v>
      </c>
      <c r="G671">
        <f>[1]RechargeReductions!I671*1.9835</f>
        <v>0</v>
      </c>
      <c r="H671" s="19">
        <f t="shared" si="58"/>
        <v>0</v>
      </c>
      <c r="I671">
        <f>[1]RechargeReductions!L671*1.9835</f>
        <v>0</v>
      </c>
      <c r="J671" s="19">
        <f t="shared" si="59"/>
        <v>0</v>
      </c>
      <c r="K671">
        <f>LOOKUP(B671,[1]MaxFinancial!$A$2:$A$27,[1]MaxFinancial!$B$2:$B$27)</f>
        <v>3.34</v>
      </c>
    </row>
    <row r="672" spans="1:11">
      <c r="A672" s="13">
        <v>34213</v>
      </c>
      <c r="B672" s="19">
        <f t="shared" si="55"/>
        <v>1993</v>
      </c>
      <c r="C672">
        <f>[1]RechargeReductions!Q672*1.9835</f>
        <v>438.3535</v>
      </c>
      <c r="D672" s="19">
        <f t="shared" si="56"/>
        <v>1</v>
      </c>
      <c r="E672">
        <f>[1]RechargeReductions!G672*1.9835</f>
        <v>0</v>
      </c>
      <c r="F672" s="19">
        <f t="shared" si="57"/>
        <v>0</v>
      </c>
      <c r="G672">
        <f>[1]RechargeReductions!I672*1.9835</f>
        <v>0</v>
      </c>
      <c r="H672" s="19">
        <f t="shared" si="58"/>
        <v>0</v>
      </c>
      <c r="I672">
        <f>[1]RechargeReductions!L672*1.9835</f>
        <v>0</v>
      </c>
      <c r="J672" s="19">
        <f t="shared" si="59"/>
        <v>0</v>
      </c>
      <c r="K672">
        <f>LOOKUP(B672,[1]MaxFinancial!$A$2:$A$27,[1]MaxFinancial!$B$2:$B$27)</f>
        <v>3.34</v>
      </c>
    </row>
    <row r="673" spans="1:11">
      <c r="A673" s="13">
        <v>34214</v>
      </c>
      <c r="B673" s="19">
        <f t="shared" si="55"/>
        <v>1993</v>
      </c>
      <c r="C673">
        <f>[1]RechargeReductions!Q673*1.9835</f>
        <v>438.3535</v>
      </c>
      <c r="D673" s="19">
        <f t="shared" si="56"/>
        <v>1</v>
      </c>
      <c r="E673">
        <f>[1]RechargeReductions!G673*1.9835</f>
        <v>0</v>
      </c>
      <c r="F673" s="19">
        <f t="shared" si="57"/>
        <v>0</v>
      </c>
      <c r="G673">
        <f>[1]RechargeReductions!I673*1.9835</f>
        <v>0</v>
      </c>
      <c r="H673" s="19">
        <f t="shared" si="58"/>
        <v>0</v>
      </c>
      <c r="I673">
        <f>[1]RechargeReductions!L673*1.9835</f>
        <v>0</v>
      </c>
      <c r="J673" s="19">
        <f t="shared" si="59"/>
        <v>0</v>
      </c>
      <c r="K673">
        <f>LOOKUP(B673,[1]MaxFinancial!$A$2:$A$27,[1]MaxFinancial!$B$2:$B$27)</f>
        <v>3.34</v>
      </c>
    </row>
    <row r="674" spans="1:11">
      <c r="A674" s="13">
        <v>34215</v>
      </c>
      <c r="B674" s="19">
        <f t="shared" si="55"/>
        <v>1993</v>
      </c>
      <c r="C674">
        <f>[1]RechargeReductions!Q674*1.9835</f>
        <v>438.3535</v>
      </c>
      <c r="D674" s="19">
        <f t="shared" si="56"/>
        <v>1</v>
      </c>
      <c r="E674">
        <f>[1]RechargeReductions!G674*1.9835</f>
        <v>0</v>
      </c>
      <c r="F674" s="19">
        <f t="shared" si="57"/>
        <v>0</v>
      </c>
      <c r="G674">
        <f>[1]RechargeReductions!I674*1.9835</f>
        <v>0</v>
      </c>
      <c r="H674" s="19">
        <f t="shared" si="58"/>
        <v>0</v>
      </c>
      <c r="I674">
        <f>[1]RechargeReductions!L674*1.9835</f>
        <v>0</v>
      </c>
      <c r="J674" s="19">
        <f t="shared" si="59"/>
        <v>0</v>
      </c>
      <c r="K674">
        <f>LOOKUP(B674,[1]MaxFinancial!$A$2:$A$27,[1]MaxFinancial!$B$2:$B$27)</f>
        <v>3.34</v>
      </c>
    </row>
    <row r="675" spans="1:11">
      <c r="A675" s="13">
        <v>34216</v>
      </c>
      <c r="B675" s="19">
        <f t="shared" si="55"/>
        <v>1993</v>
      </c>
      <c r="C675">
        <f>[1]RechargeReductions!Q675*1.9835</f>
        <v>438.3535</v>
      </c>
      <c r="D675" s="19">
        <f t="shared" si="56"/>
        <v>1</v>
      </c>
      <c r="E675">
        <f>[1]RechargeReductions!G675*1.9835</f>
        <v>0</v>
      </c>
      <c r="F675" s="19">
        <f t="shared" si="57"/>
        <v>0</v>
      </c>
      <c r="G675">
        <f>[1]RechargeReductions!I675*1.9835</f>
        <v>0</v>
      </c>
      <c r="H675" s="19">
        <f t="shared" si="58"/>
        <v>0</v>
      </c>
      <c r="I675">
        <f>[1]RechargeReductions!L675*1.9835</f>
        <v>0</v>
      </c>
      <c r="J675" s="19">
        <f t="shared" si="59"/>
        <v>0</v>
      </c>
      <c r="K675">
        <f>LOOKUP(B675,[1]MaxFinancial!$A$2:$A$27,[1]MaxFinancial!$B$2:$B$27)</f>
        <v>3.34</v>
      </c>
    </row>
    <row r="676" spans="1:11">
      <c r="A676" s="13">
        <v>34217</v>
      </c>
      <c r="B676" s="19">
        <f t="shared" si="55"/>
        <v>1993</v>
      </c>
      <c r="C676">
        <f>[1]RechargeReductions!Q676*1.9835</f>
        <v>438.3535</v>
      </c>
      <c r="D676" s="19">
        <f t="shared" si="56"/>
        <v>1</v>
      </c>
      <c r="E676">
        <f>[1]RechargeReductions!G676*1.9835</f>
        <v>0</v>
      </c>
      <c r="F676" s="19">
        <f t="shared" si="57"/>
        <v>0</v>
      </c>
      <c r="G676">
        <f>[1]RechargeReductions!I676*1.9835</f>
        <v>0</v>
      </c>
      <c r="H676" s="19">
        <f t="shared" si="58"/>
        <v>0</v>
      </c>
      <c r="I676">
        <f>[1]RechargeReductions!L676*1.9835</f>
        <v>0</v>
      </c>
      <c r="J676" s="19">
        <f t="shared" si="59"/>
        <v>0</v>
      </c>
      <c r="K676">
        <f>LOOKUP(B676,[1]MaxFinancial!$A$2:$A$27,[1]MaxFinancial!$B$2:$B$27)</f>
        <v>3.34</v>
      </c>
    </row>
    <row r="677" spans="1:11">
      <c r="A677" s="13">
        <v>34218</v>
      </c>
      <c r="B677" s="19">
        <f t="shared" si="55"/>
        <v>1993</v>
      </c>
      <c r="C677">
        <f>[1]RechargeReductions!Q677*1.9835</f>
        <v>438.3535</v>
      </c>
      <c r="D677" s="19">
        <f t="shared" si="56"/>
        <v>1</v>
      </c>
      <c r="E677">
        <f>[1]RechargeReductions!G677*1.9835</f>
        <v>0</v>
      </c>
      <c r="F677" s="19">
        <f t="shared" si="57"/>
        <v>0</v>
      </c>
      <c r="G677">
        <f>[1]RechargeReductions!I677*1.9835</f>
        <v>0</v>
      </c>
      <c r="H677" s="19">
        <f t="shared" si="58"/>
        <v>0</v>
      </c>
      <c r="I677">
        <f>[1]RechargeReductions!L677*1.9835</f>
        <v>0</v>
      </c>
      <c r="J677" s="19">
        <f t="shared" si="59"/>
        <v>0</v>
      </c>
      <c r="K677">
        <f>LOOKUP(B677,[1]MaxFinancial!$A$2:$A$27,[1]MaxFinancial!$B$2:$B$27)</f>
        <v>3.34</v>
      </c>
    </row>
    <row r="678" spans="1:11">
      <c r="A678" s="13">
        <v>34219</v>
      </c>
      <c r="B678" s="19">
        <f t="shared" si="55"/>
        <v>1993</v>
      </c>
      <c r="C678">
        <f>[1]RechargeReductions!Q678*1.9835</f>
        <v>438.3535</v>
      </c>
      <c r="D678" s="19">
        <f t="shared" si="56"/>
        <v>1</v>
      </c>
      <c r="E678">
        <f>[1]RechargeReductions!G678*1.9835</f>
        <v>0</v>
      </c>
      <c r="F678" s="19">
        <f t="shared" si="57"/>
        <v>0</v>
      </c>
      <c r="G678">
        <f>[1]RechargeReductions!I678*1.9835</f>
        <v>0</v>
      </c>
      <c r="H678" s="19">
        <f t="shared" si="58"/>
        <v>0</v>
      </c>
      <c r="I678">
        <f>[1]RechargeReductions!L678*1.9835</f>
        <v>0</v>
      </c>
      <c r="J678" s="19">
        <f t="shared" si="59"/>
        <v>0</v>
      </c>
      <c r="K678">
        <f>LOOKUP(B678,[1]MaxFinancial!$A$2:$A$27,[1]MaxFinancial!$B$2:$B$27)</f>
        <v>3.34</v>
      </c>
    </row>
    <row r="679" spans="1:11">
      <c r="A679" s="13">
        <v>34220</v>
      </c>
      <c r="B679" s="19">
        <f t="shared" si="55"/>
        <v>1993</v>
      </c>
      <c r="C679">
        <f>[1]RechargeReductions!Q679*1.9835</f>
        <v>438.3535</v>
      </c>
      <c r="D679" s="19">
        <f t="shared" si="56"/>
        <v>1</v>
      </c>
      <c r="E679">
        <f>[1]RechargeReductions!G679*1.9835</f>
        <v>0</v>
      </c>
      <c r="F679" s="19">
        <f t="shared" si="57"/>
        <v>0</v>
      </c>
      <c r="G679">
        <f>[1]RechargeReductions!I679*1.9835</f>
        <v>0</v>
      </c>
      <c r="H679" s="19">
        <f t="shared" si="58"/>
        <v>0</v>
      </c>
      <c r="I679">
        <f>[1]RechargeReductions!L679*1.9835</f>
        <v>0</v>
      </c>
      <c r="J679" s="19">
        <f t="shared" si="59"/>
        <v>0</v>
      </c>
      <c r="K679">
        <f>LOOKUP(B679,[1]MaxFinancial!$A$2:$A$27,[1]MaxFinancial!$B$2:$B$27)</f>
        <v>3.34</v>
      </c>
    </row>
    <row r="680" spans="1:11">
      <c r="A680" s="13">
        <v>34221</v>
      </c>
      <c r="B680" s="19">
        <f t="shared" si="55"/>
        <v>1993</v>
      </c>
      <c r="C680">
        <f>[1]RechargeReductions!Q680*1.9835</f>
        <v>438.3535</v>
      </c>
      <c r="D680" s="19">
        <f t="shared" si="56"/>
        <v>1</v>
      </c>
      <c r="E680">
        <f>[1]RechargeReductions!G680*1.9835</f>
        <v>0</v>
      </c>
      <c r="F680" s="19">
        <f t="shared" si="57"/>
        <v>0</v>
      </c>
      <c r="G680">
        <f>[1]RechargeReductions!I680*1.9835</f>
        <v>0</v>
      </c>
      <c r="H680" s="19">
        <f t="shared" si="58"/>
        <v>0</v>
      </c>
      <c r="I680">
        <f>[1]RechargeReductions!L680*1.9835</f>
        <v>0</v>
      </c>
      <c r="J680" s="19">
        <f t="shared" si="59"/>
        <v>0</v>
      </c>
      <c r="K680">
        <f>LOOKUP(B680,[1]MaxFinancial!$A$2:$A$27,[1]MaxFinancial!$B$2:$B$27)</f>
        <v>3.34</v>
      </c>
    </row>
    <row r="681" spans="1:11">
      <c r="A681" s="13">
        <v>34222</v>
      </c>
      <c r="B681" s="19">
        <f t="shared" si="55"/>
        <v>1993</v>
      </c>
      <c r="C681">
        <f>[1]RechargeReductions!Q681*1.9835</f>
        <v>440.33699999999999</v>
      </c>
      <c r="D681" s="19">
        <f t="shared" si="56"/>
        <v>1</v>
      </c>
      <c r="E681">
        <f>[1]RechargeReductions!G681*1.9835</f>
        <v>0</v>
      </c>
      <c r="F681" s="19">
        <f t="shared" si="57"/>
        <v>0</v>
      </c>
      <c r="G681">
        <f>[1]RechargeReductions!I681*1.9835</f>
        <v>0</v>
      </c>
      <c r="H681" s="19">
        <f t="shared" si="58"/>
        <v>0</v>
      </c>
      <c r="I681">
        <f>[1]RechargeReductions!L681*1.9835</f>
        <v>0</v>
      </c>
      <c r="J681" s="19">
        <f t="shared" si="59"/>
        <v>0</v>
      </c>
      <c r="K681">
        <f>LOOKUP(B681,[1]MaxFinancial!$A$2:$A$27,[1]MaxFinancial!$B$2:$B$27)</f>
        <v>3.34</v>
      </c>
    </row>
    <row r="682" spans="1:11">
      <c r="A682" s="13">
        <v>34223</v>
      </c>
      <c r="B682" s="19">
        <f t="shared" si="55"/>
        <v>1993</v>
      </c>
      <c r="C682">
        <f>[1]RechargeReductions!Q682*1.9835</f>
        <v>438.3535</v>
      </c>
      <c r="D682" s="19">
        <f t="shared" si="56"/>
        <v>1</v>
      </c>
      <c r="E682">
        <f>[1]RechargeReductions!G682*1.9835</f>
        <v>0</v>
      </c>
      <c r="F682" s="19">
        <f t="shared" si="57"/>
        <v>0</v>
      </c>
      <c r="G682">
        <f>[1]RechargeReductions!I682*1.9835</f>
        <v>0</v>
      </c>
      <c r="H682" s="19">
        <f t="shared" si="58"/>
        <v>0</v>
      </c>
      <c r="I682">
        <f>[1]RechargeReductions!L682*1.9835</f>
        <v>0</v>
      </c>
      <c r="J682" s="19">
        <f t="shared" si="59"/>
        <v>0</v>
      </c>
      <c r="K682">
        <f>LOOKUP(B682,[1]MaxFinancial!$A$2:$A$27,[1]MaxFinancial!$B$2:$B$27)</f>
        <v>3.34</v>
      </c>
    </row>
    <row r="683" spans="1:11">
      <c r="A683" s="13">
        <v>34224</v>
      </c>
      <c r="B683" s="19">
        <f t="shared" si="55"/>
        <v>1993</v>
      </c>
      <c r="C683">
        <f>[1]RechargeReductions!Q683*1.9835</f>
        <v>438.3535</v>
      </c>
      <c r="D683" s="19">
        <f t="shared" si="56"/>
        <v>1</v>
      </c>
      <c r="E683">
        <f>[1]RechargeReductions!G683*1.9835</f>
        <v>0</v>
      </c>
      <c r="F683" s="19">
        <f t="shared" si="57"/>
        <v>0</v>
      </c>
      <c r="G683">
        <f>[1]RechargeReductions!I683*1.9835</f>
        <v>0</v>
      </c>
      <c r="H683" s="19">
        <f t="shared" si="58"/>
        <v>0</v>
      </c>
      <c r="I683">
        <f>[1]RechargeReductions!L683*1.9835</f>
        <v>0</v>
      </c>
      <c r="J683" s="19">
        <f t="shared" si="59"/>
        <v>0</v>
      </c>
      <c r="K683">
        <f>LOOKUP(B683,[1]MaxFinancial!$A$2:$A$27,[1]MaxFinancial!$B$2:$B$27)</f>
        <v>3.34</v>
      </c>
    </row>
    <row r="684" spans="1:11">
      <c r="A684" s="13">
        <v>34225</v>
      </c>
      <c r="B684" s="19">
        <f t="shared" si="55"/>
        <v>1993</v>
      </c>
      <c r="C684">
        <f>[1]RechargeReductions!Q684*1.9835</f>
        <v>438.3535</v>
      </c>
      <c r="D684" s="19">
        <f t="shared" si="56"/>
        <v>1</v>
      </c>
      <c r="E684">
        <f>[1]RechargeReductions!G684*1.9835</f>
        <v>0</v>
      </c>
      <c r="F684" s="19">
        <f t="shared" si="57"/>
        <v>0</v>
      </c>
      <c r="G684">
        <f>[1]RechargeReductions!I684*1.9835</f>
        <v>0</v>
      </c>
      <c r="H684" s="19">
        <f t="shared" si="58"/>
        <v>0</v>
      </c>
      <c r="I684">
        <f>[1]RechargeReductions!L684*1.9835</f>
        <v>0</v>
      </c>
      <c r="J684" s="19">
        <f t="shared" si="59"/>
        <v>0</v>
      </c>
      <c r="K684">
        <f>LOOKUP(B684,[1]MaxFinancial!$A$2:$A$27,[1]MaxFinancial!$B$2:$B$27)</f>
        <v>3.34</v>
      </c>
    </row>
    <row r="685" spans="1:11">
      <c r="A685" s="13">
        <v>34226</v>
      </c>
      <c r="B685" s="19">
        <f t="shared" si="55"/>
        <v>1993</v>
      </c>
      <c r="C685">
        <f>[1]RechargeReductions!Q685*1.9835</f>
        <v>438.3535</v>
      </c>
      <c r="D685" s="19">
        <f t="shared" si="56"/>
        <v>1</v>
      </c>
      <c r="E685">
        <f>[1]RechargeReductions!G685*1.9835</f>
        <v>0</v>
      </c>
      <c r="F685" s="19">
        <f t="shared" si="57"/>
        <v>0</v>
      </c>
      <c r="G685">
        <f>[1]RechargeReductions!I685*1.9835</f>
        <v>0</v>
      </c>
      <c r="H685" s="19">
        <f t="shared" si="58"/>
        <v>0</v>
      </c>
      <c r="I685">
        <f>[1]RechargeReductions!L685*1.9835</f>
        <v>0</v>
      </c>
      <c r="J685" s="19">
        <f t="shared" si="59"/>
        <v>0</v>
      </c>
      <c r="K685">
        <f>LOOKUP(B685,[1]MaxFinancial!$A$2:$A$27,[1]MaxFinancial!$B$2:$B$27)</f>
        <v>3.34</v>
      </c>
    </row>
    <row r="686" spans="1:11">
      <c r="A686" s="13">
        <v>34227</v>
      </c>
      <c r="B686" s="19">
        <f t="shared" si="55"/>
        <v>1993</v>
      </c>
      <c r="C686">
        <f>[1]RechargeReductions!Q686*1.9835</f>
        <v>438.3535</v>
      </c>
      <c r="D686" s="19">
        <f t="shared" si="56"/>
        <v>1</v>
      </c>
      <c r="E686">
        <f>[1]RechargeReductions!G686*1.9835</f>
        <v>0</v>
      </c>
      <c r="F686" s="19">
        <f t="shared" si="57"/>
        <v>0</v>
      </c>
      <c r="G686">
        <f>[1]RechargeReductions!I686*1.9835</f>
        <v>0</v>
      </c>
      <c r="H686" s="19">
        <f t="shared" si="58"/>
        <v>0</v>
      </c>
      <c r="I686">
        <f>[1]RechargeReductions!L686*1.9835</f>
        <v>0</v>
      </c>
      <c r="J686" s="19">
        <f t="shared" si="59"/>
        <v>0</v>
      </c>
      <c r="K686">
        <f>LOOKUP(B686,[1]MaxFinancial!$A$2:$A$27,[1]MaxFinancial!$B$2:$B$27)</f>
        <v>3.34</v>
      </c>
    </row>
    <row r="687" spans="1:11">
      <c r="A687" s="13">
        <v>34228</v>
      </c>
      <c r="B687" s="19">
        <f t="shared" si="55"/>
        <v>1993</v>
      </c>
      <c r="C687">
        <f>[1]RechargeReductions!Q687*1.9835</f>
        <v>438.3535</v>
      </c>
      <c r="D687" s="19">
        <f t="shared" si="56"/>
        <v>1</v>
      </c>
      <c r="E687">
        <f>[1]RechargeReductions!G687*1.9835</f>
        <v>0</v>
      </c>
      <c r="F687" s="19">
        <f t="shared" si="57"/>
        <v>0</v>
      </c>
      <c r="G687">
        <f>[1]RechargeReductions!I687*1.9835</f>
        <v>0</v>
      </c>
      <c r="H687" s="19">
        <f t="shared" si="58"/>
        <v>0</v>
      </c>
      <c r="I687">
        <f>[1]RechargeReductions!L687*1.9835</f>
        <v>0</v>
      </c>
      <c r="J687" s="19">
        <f t="shared" si="59"/>
        <v>0</v>
      </c>
      <c r="K687">
        <f>LOOKUP(B687,[1]MaxFinancial!$A$2:$A$27,[1]MaxFinancial!$B$2:$B$27)</f>
        <v>3.34</v>
      </c>
    </row>
    <row r="688" spans="1:11">
      <c r="A688" s="13">
        <v>34229</v>
      </c>
      <c r="B688" s="19">
        <f t="shared" si="55"/>
        <v>1993</v>
      </c>
      <c r="C688">
        <f>[1]RechargeReductions!Q688*1.9835</f>
        <v>438.3535</v>
      </c>
      <c r="D688" s="19">
        <f t="shared" si="56"/>
        <v>1</v>
      </c>
      <c r="E688">
        <f>[1]RechargeReductions!G688*1.9835</f>
        <v>0</v>
      </c>
      <c r="F688" s="19">
        <f t="shared" si="57"/>
        <v>0</v>
      </c>
      <c r="G688">
        <f>[1]RechargeReductions!I688*1.9835</f>
        <v>0</v>
      </c>
      <c r="H688" s="19">
        <f t="shared" si="58"/>
        <v>0</v>
      </c>
      <c r="I688">
        <f>[1]RechargeReductions!L688*1.9835</f>
        <v>0</v>
      </c>
      <c r="J688" s="19">
        <f t="shared" si="59"/>
        <v>0</v>
      </c>
      <c r="K688">
        <f>LOOKUP(B688,[1]MaxFinancial!$A$2:$A$27,[1]MaxFinancial!$B$2:$B$27)</f>
        <v>3.34</v>
      </c>
    </row>
    <row r="689" spans="1:11">
      <c r="A689" s="13">
        <v>34230</v>
      </c>
      <c r="B689" s="19">
        <f t="shared" si="55"/>
        <v>1993</v>
      </c>
      <c r="C689">
        <f>[1]RechargeReductions!Q689*1.9835</f>
        <v>438.3535</v>
      </c>
      <c r="D689" s="19">
        <f t="shared" si="56"/>
        <v>1</v>
      </c>
      <c r="E689">
        <f>[1]RechargeReductions!G689*1.9835</f>
        <v>0</v>
      </c>
      <c r="F689" s="19">
        <f t="shared" si="57"/>
        <v>0</v>
      </c>
      <c r="G689">
        <f>[1]RechargeReductions!I689*1.9835</f>
        <v>0</v>
      </c>
      <c r="H689" s="19">
        <f t="shared" si="58"/>
        <v>0</v>
      </c>
      <c r="I689">
        <f>[1]RechargeReductions!L689*1.9835</f>
        <v>0</v>
      </c>
      <c r="J689" s="19">
        <f t="shared" si="59"/>
        <v>0</v>
      </c>
      <c r="K689">
        <f>LOOKUP(B689,[1]MaxFinancial!$A$2:$A$27,[1]MaxFinancial!$B$2:$B$27)</f>
        <v>3.34</v>
      </c>
    </row>
    <row r="690" spans="1:11">
      <c r="A690" s="13">
        <v>34231</v>
      </c>
      <c r="B690" s="19">
        <f t="shared" si="55"/>
        <v>1993</v>
      </c>
      <c r="C690">
        <f>[1]RechargeReductions!Q690*1.9835</f>
        <v>438.3535</v>
      </c>
      <c r="D690" s="19">
        <f t="shared" si="56"/>
        <v>1</v>
      </c>
      <c r="E690">
        <f>[1]RechargeReductions!G690*1.9835</f>
        <v>0</v>
      </c>
      <c r="F690" s="19">
        <f t="shared" si="57"/>
        <v>0</v>
      </c>
      <c r="G690">
        <f>[1]RechargeReductions!I690*1.9835</f>
        <v>0</v>
      </c>
      <c r="H690" s="19">
        <f t="shared" si="58"/>
        <v>0</v>
      </c>
      <c r="I690">
        <f>[1]RechargeReductions!L690*1.9835</f>
        <v>0</v>
      </c>
      <c r="J690" s="19">
        <f t="shared" si="59"/>
        <v>0</v>
      </c>
      <c r="K690">
        <f>LOOKUP(B690,[1]MaxFinancial!$A$2:$A$27,[1]MaxFinancial!$B$2:$B$27)</f>
        <v>3.34</v>
      </c>
    </row>
    <row r="691" spans="1:11">
      <c r="A691" s="13">
        <v>34232</v>
      </c>
      <c r="B691" s="19">
        <f t="shared" si="55"/>
        <v>1993</v>
      </c>
      <c r="C691">
        <f>[1]RechargeReductions!Q691*1.9835</f>
        <v>438.3535</v>
      </c>
      <c r="D691" s="19">
        <f t="shared" si="56"/>
        <v>1</v>
      </c>
      <c r="E691">
        <f>[1]RechargeReductions!G691*1.9835</f>
        <v>0</v>
      </c>
      <c r="F691" s="19">
        <f t="shared" si="57"/>
        <v>0</v>
      </c>
      <c r="G691">
        <f>[1]RechargeReductions!I691*1.9835</f>
        <v>0</v>
      </c>
      <c r="H691" s="19">
        <f t="shared" si="58"/>
        <v>0</v>
      </c>
      <c r="I691">
        <f>[1]RechargeReductions!L691*1.9835</f>
        <v>0</v>
      </c>
      <c r="J691" s="19">
        <f t="shared" si="59"/>
        <v>0</v>
      </c>
      <c r="K691">
        <f>LOOKUP(B691,[1]MaxFinancial!$A$2:$A$27,[1]MaxFinancial!$B$2:$B$27)</f>
        <v>3.34</v>
      </c>
    </row>
    <row r="692" spans="1:11">
      <c r="A692" s="13">
        <v>34233</v>
      </c>
      <c r="B692" s="19">
        <f t="shared" si="55"/>
        <v>1993</v>
      </c>
      <c r="C692">
        <f>[1]RechargeReductions!Q692*1.9835</f>
        <v>438.3535</v>
      </c>
      <c r="D692" s="19">
        <f t="shared" si="56"/>
        <v>1</v>
      </c>
      <c r="E692">
        <f>[1]RechargeReductions!G692*1.9835</f>
        <v>0</v>
      </c>
      <c r="F692" s="19">
        <f t="shared" si="57"/>
        <v>0</v>
      </c>
      <c r="G692">
        <f>[1]RechargeReductions!I692*1.9835</f>
        <v>0</v>
      </c>
      <c r="H692" s="19">
        <f t="shared" si="58"/>
        <v>0</v>
      </c>
      <c r="I692">
        <f>[1]RechargeReductions!L692*1.9835</f>
        <v>0</v>
      </c>
      <c r="J692" s="19">
        <f t="shared" si="59"/>
        <v>0</v>
      </c>
      <c r="K692">
        <f>LOOKUP(B692,[1]MaxFinancial!$A$2:$A$27,[1]MaxFinancial!$B$2:$B$27)</f>
        <v>3.34</v>
      </c>
    </row>
    <row r="693" spans="1:11">
      <c r="A693" s="13">
        <v>34234</v>
      </c>
      <c r="B693" s="19">
        <f t="shared" si="55"/>
        <v>1993</v>
      </c>
      <c r="C693">
        <f>[1]RechargeReductions!Q693*1.9835</f>
        <v>438.3535</v>
      </c>
      <c r="D693" s="19">
        <f t="shared" si="56"/>
        <v>1</v>
      </c>
      <c r="E693">
        <f>[1]RechargeReductions!G693*1.9835</f>
        <v>0</v>
      </c>
      <c r="F693" s="19">
        <f t="shared" si="57"/>
        <v>0</v>
      </c>
      <c r="G693">
        <f>[1]RechargeReductions!I693*1.9835</f>
        <v>0</v>
      </c>
      <c r="H693" s="19">
        <f t="shared" si="58"/>
        <v>0</v>
      </c>
      <c r="I693">
        <f>[1]RechargeReductions!L693*1.9835</f>
        <v>0</v>
      </c>
      <c r="J693" s="19">
        <f t="shared" si="59"/>
        <v>0</v>
      </c>
      <c r="K693">
        <f>LOOKUP(B693,[1]MaxFinancial!$A$2:$A$27,[1]MaxFinancial!$B$2:$B$27)</f>
        <v>3.34</v>
      </c>
    </row>
    <row r="694" spans="1:11">
      <c r="A694" s="13">
        <v>34235</v>
      </c>
      <c r="B694" s="19">
        <f t="shared" si="55"/>
        <v>1993</v>
      </c>
      <c r="C694">
        <f>[1]RechargeReductions!Q694*1.9835</f>
        <v>442.32049999999998</v>
      </c>
      <c r="D694" s="19">
        <f t="shared" si="56"/>
        <v>1</v>
      </c>
      <c r="E694">
        <f>[1]RechargeReductions!G694*1.9835</f>
        <v>0</v>
      </c>
      <c r="F694" s="19">
        <f t="shared" si="57"/>
        <v>0</v>
      </c>
      <c r="G694">
        <f>[1]RechargeReductions!I694*1.9835</f>
        <v>0</v>
      </c>
      <c r="H694" s="19">
        <f t="shared" si="58"/>
        <v>0</v>
      </c>
      <c r="I694">
        <f>[1]RechargeReductions!L694*1.9835</f>
        <v>0</v>
      </c>
      <c r="J694" s="19">
        <f t="shared" si="59"/>
        <v>0</v>
      </c>
      <c r="K694">
        <f>LOOKUP(B694,[1]MaxFinancial!$A$2:$A$27,[1]MaxFinancial!$B$2:$B$27)</f>
        <v>3.34</v>
      </c>
    </row>
    <row r="695" spans="1:11">
      <c r="A695" s="13">
        <v>34236</v>
      </c>
      <c r="B695" s="19">
        <f t="shared" si="55"/>
        <v>1993</v>
      </c>
      <c r="C695">
        <f>[1]RechargeReductions!Q695*1.9835</f>
        <v>438.3535</v>
      </c>
      <c r="D695" s="19">
        <f t="shared" si="56"/>
        <v>1</v>
      </c>
      <c r="E695">
        <f>[1]RechargeReductions!G695*1.9835</f>
        <v>0</v>
      </c>
      <c r="F695" s="19">
        <f t="shared" si="57"/>
        <v>0</v>
      </c>
      <c r="G695">
        <f>[1]RechargeReductions!I695*1.9835</f>
        <v>0</v>
      </c>
      <c r="H695" s="19">
        <f t="shared" si="58"/>
        <v>0</v>
      </c>
      <c r="I695">
        <f>[1]RechargeReductions!L695*1.9835</f>
        <v>0</v>
      </c>
      <c r="J695" s="19">
        <f t="shared" si="59"/>
        <v>0</v>
      </c>
      <c r="K695">
        <f>LOOKUP(B695,[1]MaxFinancial!$A$2:$A$27,[1]MaxFinancial!$B$2:$B$27)</f>
        <v>3.34</v>
      </c>
    </row>
    <row r="696" spans="1:11">
      <c r="A696" s="13">
        <v>34237</v>
      </c>
      <c r="B696" s="19">
        <f t="shared" si="55"/>
        <v>1993</v>
      </c>
      <c r="C696">
        <f>[1]RechargeReductions!Q696*1.9835</f>
        <v>438.3535</v>
      </c>
      <c r="D696" s="19">
        <f t="shared" si="56"/>
        <v>1</v>
      </c>
      <c r="E696">
        <f>[1]RechargeReductions!G696*1.9835</f>
        <v>0</v>
      </c>
      <c r="F696" s="19">
        <f t="shared" si="57"/>
        <v>0</v>
      </c>
      <c r="G696">
        <f>[1]RechargeReductions!I696*1.9835</f>
        <v>0</v>
      </c>
      <c r="H696" s="19">
        <f t="shared" si="58"/>
        <v>0</v>
      </c>
      <c r="I696">
        <f>[1]RechargeReductions!L696*1.9835</f>
        <v>0</v>
      </c>
      <c r="J696" s="19">
        <f t="shared" si="59"/>
        <v>0</v>
      </c>
      <c r="K696">
        <f>LOOKUP(B696,[1]MaxFinancial!$A$2:$A$27,[1]MaxFinancial!$B$2:$B$27)</f>
        <v>3.34</v>
      </c>
    </row>
    <row r="697" spans="1:11">
      <c r="A697" s="13">
        <v>34238</v>
      </c>
      <c r="B697" s="19">
        <f t="shared" si="55"/>
        <v>1993</v>
      </c>
      <c r="C697">
        <f>[1]RechargeReductions!Q697*1.9835</f>
        <v>432.40300000000002</v>
      </c>
      <c r="D697" s="19">
        <f t="shared" si="56"/>
        <v>1</v>
      </c>
      <c r="E697">
        <f>[1]RechargeReductions!G697*1.9835</f>
        <v>0</v>
      </c>
      <c r="F697" s="19">
        <f t="shared" si="57"/>
        <v>0</v>
      </c>
      <c r="G697">
        <f>[1]RechargeReductions!I697*1.9835</f>
        <v>0</v>
      </c>
      <c r="H697" s="19">
        <f t="shared" si="58"/>
        <v>0</v>
      </c>
      <c r="I697">
        <f>[1]RechargeReductions!L697*1.9835</f>
        <v>0</v>
      </c>
      <c r="J697" s="19">
        <f t="shared" si="59"/>
        <v>0</v>
      </c>
      <c r="K697">
        <f>LOOKUP(B697,[1]MaxFinancial!$A$2:$A$27,[1]MaxFinancial!$B$2:$B$27)</f>
        <v>3.34</v>
      </c>
    </row>
    <row r="698" spans="1:11">
      <c r="A698" s="13">
        <v>34239</v>
      </c>
      <c r="B698" s="19">
        <f t="shared" si="55"/>
        <v>1993</v>
      </c>
      <c r="C698">
        <f>[1]RechargeReductions!Q698*1.9835</f>
        <v>438.3535</v>
      </c>
      <c r="D698" s="19">
        <f t="shared" si="56"/>
        <v>1</v>
      </c>
      <c r="E698">
        <f>[1]RechargeReductions!G698*1.9835</f>
        <v>0</v>
      </c>
      <c r="F698" s="19">
        <f t="shared" si="57"/>
        <v>0</v>
      </c>
      <c r="G698">
        <f>[1]RechargeReductions!I698*1.9835</f>
        <v>0</v>
      </c>
      <c r="H698" s="19">
        <f t="shared" si="58"/>
        <v>0</v>
      </c>
      <c r="I698">
        <f>[1]RechargeReductions!L698*1.9835</f>
        <v>0</v>
      </c>
      <c r="J698" s="19">
        <f t="shared" si="59"/>
        <v>0</v>
      </c>
      <c r="K698">
        <f>LOOKUP(B698,[1]MaxFinancial!$A$2:$A$27,[1]MaxFinancial!$B$2:$B$27)</f>
        <v>3.34</v>
      </c>
    </row>
    <row r="699" spans="1:11">
      <c r="A699" s="13">
        <v>34240</v>
      </c>
      <c r="B699" s="19">
        <f t="shared" si="55"/>
        <v>1993</v>
      </c>
      <c r="C699">
        <f>[1]RechargeReductions!Q699*1.9835</f>
        <v>438.3535</v>
      </c>
      <c r="D699" s="19">
        <f t="shared" si="56"/>
        <v>1</v>
      </c>
      <c r="E699">
        <f>[1]RechargeReductions!G699*1.9835</f>
        <v>0</v>
      </c>
      <c r="F699" s="19">
        <f t="shared" si="57"/>
        <v>0</v>
      </c>
      <c r="G699">
        <f>[1]RechargeReductions!I699*1.9835</f>
        <v>0</v>
      </c>
      <c r="H699" s="19">
        <f t="shared" si="58"/>
        <v>0</v>
      </c>
      <c r="I699">
        <f>[1]RechargeReductions!L699*1.9835</f>
        <v>0</v>
      </c>
      <c r="J699" s="19">
        <f t="shared" si="59"/>
        <v>0</v>
      </c>
      <c r="K699">
        <f>LOOKUP(B699,[1]MaxFinancial!$A$2:$A$27,[1]MaxFinancial!$B$2:$B$27)</f>
        <v>3.34</v>
      </c>
    </row>
    <row r="700" spans="1:11">
      <c r="A700" s="13">
        <v>34241</v>
      </c>
      <c r="B700" s="19">
        <f t="shared" si="55"/>
        <v>1993</v>
      </c>
      <c r="C700">
        <f>[1]RechargeReductions!Q700*1.9835</f>
        <v>438.3535</v>
      </c>
      <c r="D700" s="19">
        <f t="shared" si="56"/>
        <v>1</v>
      </c>
      <c r="E700">
        <f>[1]RechargeReductions!G700*1.9835</f>
        <v>0</v>
      </c>
      <c r="F700" s="19">
        <f t="shared" si="57"/>
        <v>0</v>
      </c>
      <c r="G700">
        <f>[1]RechargeReductions!I700*1.9835</f>
        <v>0</v>
      </c>
      <c r="H700" s="19">
        <f t="shared" si="58"/>
        <v>0</v>
      </c>
      <c r="I700">
        <f>[1]RechargeReductions!L700*1.9835</f>
        <v>0</v>
      </c>
      <c r="J700" s="19">
        <f t="shared" si="59"/>
        <v>0</v>
      </c>
      <c r="K700">
        <f>LOOKUP(B700,[1]MaxFinancial!$A$2:$A$27,[1]MaxFinancial!$B$2:$B$27)</f>
        <v>3.34</v>
      </c>
    </row>
    <row r="701" spans="1:11">
      <c r="A701" s="13">
        <v>34242</v>
      </c>
      <c r="B701" s="19">
        <f t="shared" si="55"/>
        <v>1993</v>
      </c>
      <c r="C701">
        <f>[1]RechargeReductions!Q701*1.9835</f>
        <v>438.3535</v>
      </c>
      <c r="D701" s="19">
        <f t="shared" si="56"/>
        <v>1</v>
      </c>
      <c r="E701">
        <f>[1]RechargeReductions!G701*1.9835</f>
        <v>0</v>
      </c>
      <c r="F701" s="19">
        <f t="shared" si="57"/>
        <v>0</v>
      </c>
      <c r="G701">
        <f>[1]RechargeReductions!I701*1.9835</f>
        <v>0</v>
      </c>
      <c r="H701" s="19">
        <f t="shared" si="58"/>
        <v>0</v>
      </c>
      <c r="I701">
        <f>[1]RechargeReductions!L701*1.9835</f>
        <v>0</v>
      </c>
      <c r="J701" s="19">
        <f t="shared" si="59"/>
        <v>0</v>
      </c>
      <c r="K701">
        <f>LOOKUP(B701,[1]MaxFinancial!$A$2:$A$27,[1]MaxFinancial!$B$2:$B$27)</f>
        <v>3.34</v>
      </c>
    </row>
    <row r="702" spans="1:11">
      <c r="A702" s="13">
        <v>34243</v>
      </c>
      <c r="B702" s="19">
        <f t="shared" si="55"/>
        <v>1993</v>
      </c>
      <c r="C702">
        <f>[1]RechargeReductions!Q702*1.9835</f>
        <v>438.3535</v>
      </c>
      <c r="D702" s="19">
        <f t="shared" si="56"/>
        <v>1</v>
      </c>
      <c r="E702">
        <f>[1]RechargeReductions!G702*1.9835</f>
        <v>0</v>
      </c>
      <c r="F702" s="19">
        <f t="shared" si="57"/>
        <v>0</v>
      </c>
      <c r="G702">
        <f>[1]RechargeReductions!I702*1.9835</f>
        <v>0</v>
      </c>
      <c r="H702" s="19">
        <f t="shared" si="58"/>
        <v>0</v>
      </c>
      <c r="I702">
        <f>[1]RechargeReductions!L702*1.9835</f>
        <v>0</v>
      </c>
      <c r="J702" s="19">
        <f t="shared" si="59"/>
        <v>0</v>
      </c>
      <c r="K702">
        <f>LOOKUP(B702,[1]MaxFinancial!$A$2:$A$27,[1]MaxFinancial!$B$2:$B$27)</f>
        <v>3.34</v>
      </c>
    </row>
    <row r="703" spans="1:11">
      <c r="A703" s="13">
        <v>34244</v>
      </c>
      <c r="B703" s="19">
        <f t="shared" si="55"/>
        <v>1993</v>
      </c>
      <c r="C703">
        <f>[1]RechargeReductions!Q703*1.9835</f>
        <v>438.3535</v>
      </c>
      <c r="D703" s="19">
        <f t="shared" si="56"/>
        <v>1</v>
      </c>
      <c r="E703">
        <f>[1]RechargeReductions!G703*1.9835</f>
        <v>0</v>
      </c>
      <c r="F703" s="19">
        <f t="shared" si="57"/>
        <v>0</v>
      </c>
      <c r="G703">
        <f>[1]RechargeReductions!I703*1.9835</f>
        <v>0</v>
      </c>
      <c r="H703" s="19">
        <f t="shared" si="58"/>
        <v>0</v>
      </c>
      <c r="I703">
        <f>[1]RechargeReductions!L703*1.9835</f>
        <v>0</v>
      </c>
      <c r="J703" s="19">
        <f t="shared" si="59"/>
        <v>0</v>
      </c>
      <c r="K703">
        <f>LOOKUP(B703,[1]MaxFinancial!$A$2:$A$27,[1]MaxFinancial!$B$2:$B$27)</f>
        <v>3.34</v>
      </c>
    </row>
    <row r="704" spans="1:11">
      <c r="A704" s="13">
        <v>34245</v>
      </c>
      <c r="B704" s="19">
        <f t="shared" si="55"/>
        <v>1993</v>
      </c>
      <c r="C704">
        <f>[1]RechargeReductions!Q704*1.9835</f>
        <v>438.3535</v>
      </c>
      <c r="D704" s="19">
        <f t="shared" si="56"/>
        <v>1</v>
      </c>
      <c r="E704">
        <f>[1]RechargeReductions!G704*1.9835</f>
        <v>0</v>
      </c>
      <c r="F704" s="19">
        <f t="shared" si="57"/>
        <v>0</v>
      </c>
      <c r="G704">
        <f>[1]RechargeReductions!I704*1.9835</f>
        <v>0</v>
      </c>
      <c r="H704" s="19">
        <f t="shared" si="58"/>
        <v>0</v>
      </c>
      <c r="I704">
        <f>[1]RechargeReductions!L704*1.9835</f>
        <v>0</v>
      </c>
      <c r="J704" s="19">
        <f t="shared" si="59"/>
        <v>0</v>
      </c>
      <c r="K704">
        <f>LOOKUP(B704,[1]MaxFinancial!$A$2:$A$27,[1]MaxFinancial!$B$2:$B$27)</f>
        <v>3.34</v>
      </c>
    </row>
    <row r="705" spans="1:11">
      <c r="A705" s="13">
        <v>34246</v>
      </c>
      <c r="B705" s="19">
        <f t="shared" si="55"/>
        <v>1993</v>
      </c>
      <c r="C705">
        <f>[1]RechargeReductions!Q705*1.9835</f>
        <v>452.238</v>
      </c>
      <c r="D705" s="19">
        <f t="shared" si="56"/>
        <v>1</v>
      </c>
      <c r="E705">
        <f>[1]RechargeReductions!G705*1.9835</f>
        <v>0</v>
      </c>
      <c r="F705" s="19">
        <f t="shared" si="57"/>
        <v>0</v>
      </c>
      <c r="G705">
        <f>[1]RechargeReductions!I705*1.9835</f>
        <v>0</v>
      </c>
      <c r="H705" s="19">
        <f t="shared" si="58"/>
        <v>0</v>
      </c>
      <c r="I705">
        <f>[1]RechargeReductions!L705*1.9835</f>
        <v>0</v>
      </c>
      <c r="J705" s="19">
        <f t="shared" si="59"/>
        <v>0</v>
      </c>
      <c r="K705">
        <f>LOOKUP(B705,[1]MaxFinancial!$A$2:$A$27,[1]MaxFinancial!$B$2:$B$27)</f>
        <v>3.34</v>
      </c>
    </row>
    <row r="706" spans="1:11">
      <c r="A706" s="13">
        <v>34247</v>
      </c>
      <c r="B706" s="19">
        <f t="shared" si="55"/>
        <v>1993</v>
      </c>
      <c r="C706">
        <f>[1]RechargeReductions!Q706*1.9835</f>
        <v>444.30400000000003</v>
      </c>
      <c r="D706" s="19">
        <f t="shared" si="56"/>
        <v>1</v>
      </c>
      <c r="E706">
        <f>[1]RechargeReductions!G706*1.9835</f>
        <v>0</v>
      </c>
      <c r="F706" s="19">
        <f t="shared" si="57"/>
        <v>0</v>
      </c>
      <c r="G706">
        <f>[1]RechargeReductions!I706*1.9835</f>
        <v>0</v>
      </c>
      <c r="H706" s="19">
        <f t="shared" si="58"/>
        <v>0</v>
      </c>
      <c r="I706">
        <f>[1]RechargeReductions!L706*1.9835</f>
        <v>0</v>
      </c>
      <c r="J706" s="19">
        <f t="shared" si="59"/>
        <v>0</v>
      </c>
      <c r="K706">
        <f>LOOKUP(B706,[1]MaxFinancial!$A$2:$A$27,[1]MaxFinancial!$B$2:$B$27)</f>
        <v>3.34</v>
      </c>
    </row>
    <row r="707" spans="1:11">
      <c r="A707" s="13">
        <v>34248</v>
      </c>
      <c r="B707" s="19">
        <f t="shared" ref="B707:B770" si="60">YEAR(A707+61)</f>
        <v>1993</v>
      </c>
      <c r="C707">
        <f>[1]RechargeReductions!Q707*1.9835</f>
        <v>450.25450000000001</v>
      </c>
      <c r="D707" s="19">
        <f t="shared" ref="D707:D770" si="61">IF(C707&gt;300,1,0)</f>
        <v>1</v>
      </c>
      <c r="E707">
        <f>[1]RechargeReductions!G707*1.9835</f>
        <v>0</v>
      </c>
      <c r="F707" s="19">
        <f t="shared" ref="F707:F770" si="62">IF(E707&gt;300,1,0)</f>
        <v>0</v>
      </c>
      <c r="G707">
        <f>[1]RechargeReductions!I707*1.9835</f>
        <v>0</v>
      </c>
      <c r="H707" s="19">
        <f t="shared" ref="H707:H770" si="63">IF(G707&gt;0,1,0)</f>
        <v>0</v>
      </c>
      <c r="I707">
        <f>[1]RechargeReductions!L707*1.9835</f>
        <v>0</v>
      </c>
      <c r="J707" s="19">
        <f t="shared" ref="J707:J770" si="64">IF(I707&gt;0,1,0)</f>
        <v>0</v>
      </c>
      <c r="K707">
        <f>LOOKUP(B707,[1]MaxFinancial!$A$2:$A$27,[1]MaxFinancial!$B$2:$B$27)</f>
        <v>3.34</v>
      </c>
    </row>
    <row r="708" spans="1:11">
      <c r="A708" s="13">
        <v>34249</v>
      </c>
      <c r="B708" s="19">
        <f t="shared" si="60"/>
        <v>1993</v>
      </c>
      <c r="C708">
        <f>[1]RechargeReductions!Q708*1.9835</f>
        <v>438.3535</v>
      </c>
      <c r="D708" s="19">
        <f t="shared" si="61"/>
        <v>1</v>
      </c>
      <c r="E708">
        <f>[1]RechargeReductions!G708*1.9835</f>
        <v>0</v>
      </c>
      <c r="F708" s="19">
        <f t="shared" si="62"/>
        <v>0</v>
      </c>
      <c r="G708">
        <f>[1]RechargeReductions!I708*1.9835</f>
        <v>0</v>
      </c>
      <c r="H708" s="19">
        <f t="shared" si="63"/>
        <v>0</v>
      </c>
      <c r="I708">
        <f>[1]RechargeReductions!L708*1.9835</f>
        <v>0</v>
      </c>
      <c r="J708" s="19">
        <f t="shared" si="64"/>
        <v>0</v>
      </c>
      <c r="K708">
        <f>LOOKUP(B708,[1]MaxFinancial!$A$2:$A$27,[1]MaxFinancial!$B$2:$B$27)</f>
        <v>3.34</v>
      </c>
    </row>
    <row r="709" spans="1:11">
      <c r="A709" s="13">
        <v>34250</v>
      </c>
      <c r="B709" s="19">
        <f t="shared" si="60"/>
        <v>1993</v>
      </c>
      <c r="C709">
        <f>[1]RechargeReductions!Q709*1.9835</f>
        <v>438.3535</v>
      </c>
      <c r="D709" s="19">
        <f t="shared" si="61"/>
        <v>1</v>
      </c>
      <c r="E709">
        <f>[1]RechargeReductions!G709*1.9835</f>
        <v>0</v>
      </c>
      <c r="F709" s="19">
        <f t="shared" si="62"/>
        <v>0</v>
      </c>
      <c r="G709">
        <f>[1]RechargeReductions!I709*1.9835</f>
        <v>0</v>
      </c>
      <c r="H709" s="19">
        <f t="shared" si="63"/>
        <v>0</v>
      </c>
      <c r="I709">
        <f>[1]RechargeReductions!L709*1.9835</f>
        <v>0</v>
      </c>
      <c r="J709" s="19">
        <f t="shared" si="64"/>
        <v>0</v>
      </c>
      <c r="K709">
        <f>LOOKUP(B709,[1]MaxFinancial!$A$2:$A$27,[1]MaxFinancial!$B$2:$B$27)</f>
        <v>3.34</v>
      </c>
    </row>
    <row r="710" spans="1:11">
      <c r="A710" s="13">
        <v>34251</v>
      </c>
      <c r="B710" s="19">
        <f t="shared" si="60"/>
        <v>1993</v>
      </c>
      <c r="C710">
        <f>[1]RechargeReductions!Q710*1.9835</f>
        <v>442.32049999999998</v>
      </c>
      <c r="D710" s="19">
        <f t="shared" si="61"/>
        <v>1</v>
      </c>
      <c r="E710">
        <f>[1]RechargeReductions!G710*1.9835</f>
        <v>0</v>
      </c>
      <c r="F710" s="19">
        <f t="shared" si="62"/>
        <v>0</v>
      </c>
      <c r="G710">
        <f>[1]RechargeReductions!I710*1.9835</f>
        <v>0</v>
      </c>
      <c r="H710" s="19">
        <f t="shared" si="63"/>
        <v>0</v>
      </c>
      <c r="I710">
        <f>[1]RechargeReductions!L710*1.9835</f>
        <v>0</v>
      </c>
      <c r="J710" s="19">
        <f t="shared" si="64"/>
        <v>0</v>
      </c>
      <c r="K710">
        <f>LOOKUP(B710,[1]MaxFinancial!$A$2:$A$27,[1]MaxFinancial!$B$2:$B$27)</f>
        <v>3.34</v>
      </c>
    </row>
    <row r="711" spans="1:11">
      <c r="A711" s="13">
        <v>34252</v>
      </c>
      <c r="B711" s="19">
        <f t="shared" si="60"/>
        <v>1993</v>
      </c>
      <c r="C711">
        <f>[1]RechargeReductions!Q711*1.9835</f>
        <v>450.25450000000001</v>
      </c>
      <c r="D711" s="19">
        <f t="shared" si="61"/>
        <v>1</v>
      </c>
      <c r="E711">
        <f>[1]RechargeReductions!G711*1.9835</f>
        <v>0</v>
      </c>
      <c r="F711" s="19">
        <f t="shared" si="62"/>
        <v>0</v>
      </c>
      <c r="G711">
        <f>[1]RechargeReductions!I711*1.9835</f>
        <v>0</v>
      </c>
      <c r="H711" s="19">
        <f t="shared" si="63"/>
        <v>0</v>
      </c>
      <c r="I711">
        <f>[1]RechargeReductions!L711*1.9835</f>
        <v>0</v>
      </c>
      <c r="J711" s="19">
        <f t="shared" si="64"/>
        <v>0</v>
      </c>
      <c r="K711">
        <f>LOOKUP(B711,[1]MaxFinancial!$A$2:$A$27,[1]MaxFinancial!$B$2:$B$27)</f>
        <v>3.34</v>
      </c>
    </row>
    <row r="712" spans="1:11">
      <c r="A712" s="13">
        <v>34253</v>
      </c>
      <c r="B712" s="19">
        <f t="shared" si="60"/>
        <v>1993</v>
      </c>
      <c r="C712">
        <f>[1]RechargeReductions!Q712*1.9835</f>
        <v>444.30400000000003</v>
      </c>
      <c r="D712" s="19">
        <f t="shared" si="61"/>
        <v>1</v>
      </c>
      <c r="E712">
        <f>[1]RechargeReductions!G712*1.9835</f>
        <v>0</v>
      </c>
      <c r="F712" s="19">
        <f t="shared" si="62"/>
        <v>0</v>
      </c>
      <c r="G712">
        <f>[1]RechargeReductions!I712*1.9835</f>
        <v>0</v>
      </c>
      <c r="H712" s="19">
        <f t="shared" si="63"/>
        <v>0</v>
      </c>
      <c r="I712">
        <f>[1]RechargeReductions!L712*1.9835</f>
        <v>0</v>
      </c>
      <c r="J712" s="19">
        <f t="shared" si="64"/>
        <v>0</v>
      </c>
      <c r="K712">
        <f>LOOKUP(B712,[1]MaxFinancial!$A$2:$A$27,[1]MaxFinancial!$B$2:$B$27)</f>
        <v>3.34</v>
      </c>
    </row>
    <row r="713" spans="1:11">
      <c r="A713" s="13">
        <v>34254</v>
      </c>
      <c r="B713" s="19">
        <f t="shared" si="60"/>
        <v>1993</v>
      </c>
      <c r="C713">
        <f>[1]RechargeReductions!Q713*1.9835</f>
        <v>442.32049999999998</v>
      </c>
      <c r="D713" s="19">
        <f t="shared" si="61"/>
        <v>1</v>
      </c>
      <c r="E713">
        <f>[1]RechargeReductions!G713*1.9835</f>
        <v>0</v>
      </c>
      <c r="F713" s="19">
        <f t="shared" si="62"/>
        <v>0</v>
      </c>
      <c r="G713">
        <f>[1]RechargeReductions!I713*1.9835</f>
        <v>0</v>
      </c>
      <c r="H713" s="19">
        <f t="shared" si="63"/>
        <v>0</v>
      </c>
      <c r="I713">
        <f>[1]RechargeReductions!L713*1.9835</f>
        <v>0</v>
      </c>
      <c r="J713" s="19">
        <f t="shared" si="64"/>
        <v>0</v>
      </c>
      <c r="K713">
        <f>LOOKUP(B713,[1]MaxFinancial!$A$2:$A$27,[1]MaxFinancial!$B$2:$B$27)</f>
        <v>3.34</v>
      </c>
    </row>
    <row r="714" spans="1:11">
      <c r="A714" s="13">
        <v>34255</v>
      </c>
      <c r="B714" s="19">
        <f t="shared" si="60"/>
        <v>1993</v>
      </c>
      <c r="C714">
        <f>[1]RechargeReductions!Q714*1.9835</f>
        <v>442.32049999999998</v>
      </c>
      <c r="D714" s="19">
        <f t="shared" si="61"/>
        <v>1</v>
      </c>
      <c r="E714">
        <f>[1]RechargeReductions!G714*1.9835</f>
        <v>0</v>
      </c>
      <c r="F714" s="19">
        <f t="shared" si="62"/>
        <v>0</v>
      </c>
      <c r="G714">
        <f>[1]RechargeReductions!I714*1.9835</f>
        <v>0</v>
      </c>
      <c r="H714" s="19">
        <f t="shared" si="63"/>
        <v>0</v>
      </c>
      <c r="I714">
        <f>[1]RechargeReductions!L714*1.9835</f>
        <v>0</v>
      </c>
      <c r="J714" s="19">
        <f t="shared" si="64"/>
        <v>0</v>
      </c>
      <c r="K714">
        <f>LOOKUP(B714,[1]MaxFinancial!$A$2:$A$27,[1]MaxFinancial!$B$2:$B$27)</f>
        <v>3.34</v>
      </c>
    </row>
    <row r="715" spans="1:11">
      <c r="A715" s="13">
        <v>34256</v>
      </c>
      <c r="B715" s="19">
        <f t="shared" si="60"/>
        <v>1993</v>
      </c>
      <c r="C715">
        <f>[1]RechargeReductions!Q715*1.9835</f>
        <v>442.32049999999998</v>
      </c>
      <c r="D715" s="19">
        <f t="shared" si="61"/>
        <v>1</v>
      </c>
      <c r="E715">
        <f>[1]RechargeReductions!G715*1.9835</f>
        <v>0</v>
      </c>
      <c r="F715" s="19">
        <f t="shared" si="62"/>
        <v>0</v>
      </c>
      <c r="G715">
        <f>[1]RechargeReductions!I715*1.9835</f>
        <v>0</v>
      </c>
      <c r="H715" s="19">
        <f t="shared" si="63"/>
        <v>0</v>
      </c>
      <c r="I715">
        <f>[1]RechargeReductions!L715*1.9835</f>
        <v>0</v>
      </c>
      <c r="J715" s="19">
        <f t="shared" si="64"/>
        <v>0</v>
      </c>
      <c r="K715">
        <f>LOOKUP(B715,[1]MaxFinancial!$A$2:$A$27,[1]MaxFinancial!$B$2:$B$27)</f>
        <v>3.34</v>
      </c>
    </row>
    <row r="716" spans="1:11">
      <c r="A716" s="13">
        <v>34257</v>
      </c>
      <c r="B716" s="19">
        <f t="shared" si="60"/>
        <v>1993</v>
      </c>
      <c r="C716">
        <f>[1]RechargeReductions!Q716*1.9835</f>
        <v>452.238</v>
      </c>
      <c r="D716" s="19">
        <f t="shared" si="61"/>
        <v>1</v>
      </c>
      <c r="E716">
        <f>[1]RechargeReductions!G716*1.9835</f>
        <v>0</v>
      </c>
      <c r="F716" s="19">
        <f t="shared" si="62"/>
        <v>0</v>
      </c>
      <c r="G716">
        <f>[1]RechargeReductions!I716*1.9835</f>
        <v>0</v>
      </c>
      <c r="H716" s="19">
        <f t="shared" si="63"/>
        <v>0</v>
      </c>
      <c r="I716">
        <f>[1]RechargeReductions!L716*1.9835</f>
        <v>0</v>
      </c>
      <c r="J716" s="19">
        <f t="shared" si="64"/>
        <v>0</v>
      </c>
      <c r="K716">
        <f>LOOKUP(B716,[1]MaxFinancial!$A$2:$A$27,[1]MaxFinancial!$B$2:$B$27)</f>
        <v>3.34</v>
      </c>
    </row>
    <row r="717" spans="1:11">
      <c r="A717" s="13">
        <v>34258</v>
      </c>
      <c r="B717" s="19">
        <f t="shared" si="60"/>
        <v>1993</v>
      </c>
      <c r="C717">
        <f>[1]RechargeReductions!Q717*1.9835</f>
        <v>470.08949999999999</v>
      </c>
      <c r="D717" s="19">
        <f t="shared" si="61"/>
        <v>1</v>
      </c>
      <c r="E717">
        <f>[1]RechargeReductions!G717*1.9835</f>
        <v>0</v>
      </c>
      <c r="F717" s="19">
        <f t="shared" si="62"/>
        <v>0</v>
      </c>
      <c r="G717">
        <f>[1]RechargeReductions!I717*1.9835</f>
        <v>0</v>
      </c>
      <c r="H717" s="19">
        <f t="shared" si="63"/>
        <v>0</v>
      </c>
      <c r="I717">
        <f>[1]RechargeReductions!L717*1.9835</f>
        <v>0</v>
      </c>
      <c r="J717" s="19">
        <f t="shared" si="64"/>
        <v>0</v>
      </c>
      <c r="K717">
        <f>LOOKUP(B717,[1]MaxFinancial!$A$2:$A$27,[1]MaxFinancial!$B$2:$B$27)</f>
        <v>3.34</v>
      </c>
    </row>
    <row r="718" spans="1:11">
      <c r="A718" s="13">
        <v>34259</v>
      </c>
      <c r="B718" s="19">
        <f t="shared" si="60"/>
        <v>1993</v>
      </c>
      <c r="C718">
        <f>[1]RechargeReductions!Q718*1.9835</f>
        <v>464.13900000000001</v>
      </c>
      <c r="D718" s="19">
        <f t="shared" si="61"/>
        <v>1</v>
      </c>
      <c r="E718">
        <f>[1]RechargeReductions!G718*1.9835</f>
        <v>0</v>
      </c>
      <c r="F718" s="19">
        <f t="shared" si="62"/>
        <v>0</v>
      </c>
      <c r="G718">
        <f>[1]RechargeReductions!I718*1.9835</f>
        <v>0</v>
      </c>
      <c r="H718" s="19">
        <f t="shared" si="63"/>
        <v>0</v>
      </c>
      <c r="I718">
        <f>[1]RechargeReductions!L718*1.9835</f>
        <v>0</v>
      </c>
      <c r="J718" s="19">
        <f t="shared" si="64"/>
        <v>0</v>
      </c>
      <c r="K718">
        <f>LOOKUP(B718,[1]MaxFinancial!$A$2:$A$27,[1]MaxFinancial!$B$2:$B$27)</f>
        <v>3.34</v>
      </c>
    </row>
    <row r="719" spans="1:11">
      <c r="A719" s="13">
        <v>34260</v>
      </c>
      <c r="B719" s="19">
        <f t="shared" si="60"/>
        <v>1993</v>
      </c>
      <c r="C719">
        <f>[1]RechargeReductions!Q719*1.9835</f>
        <v>551.41300000000001</v>
      </c>
      <c r="D719" s="19">
        <f t="shared" si="61"/>
        <v>1</v>
      </c>
      <c r="E719">
        <f>[1]RechargeReductions!G719*1.9835</f>
        <v>0</v>
      </c>
      <c r="F719" s="19">
        <f t="shared" si="62"/>
        <v>0</v>
      </c>
      <c r="G719">
        <f>[1]RechargeReductions!I719*1.9835</f>
        <v>0</v>
      </c>
      <c r="H719" s="19">
        <f t="shared" si="63"/>
        <v>0</v>
      </c>
      <c r="I719">
        <f>[1]RechargeReductions!L719*1.9835</f>
        <v>0</v>
      </c>
      <c r="J719" s="19">
        <f t="shared" si="64"/>
        <v>0</v>
      </c>
      <c r="K719">
        <f>LOOKUP(B719,[1]MaxFinancial!$A$2:$A$27,[1]MaxFinancial!$B$2:$B$27)</f>
        <v>3.34</v>
      </c>
    </row>
    <row r="720" spans="1:11">
      <c r="A720" s="13">
        <v>34261</v>
      </c>
      <c r="B720" s="19">
        <f t="shared" si="60"/>
        <v>1993</v>
      </c>
      <c r="C720">
        <f>[1]RechargeReductions!Q720*1.9835</f>
        <v>543.47900000000004</v>
      </c>
      <c r="D720" s="19">
        <f t="shared" si="61"/>
        <v>1</v>
      </c>
      <c r="E720">
        <f>[1]RechargeReductions!G720*1.9835</f>
        <v>0</v>
      </c>
      <c r="F720" s="19">
        <f t="shared" si="62"/>
        <v>0</v>
      </c>
      <c r="G720">
        <f>[1]RechargeReductions!I720*1.9835</f>
        <v>0</v>
      </c>
      <c r="H720" s="19">
        <f t="shared" si="63"/>
        <v>0</v>
      </c>
      <c r="I720">
        <f>[1]RechargeReductions!L720*1.9835</f>
        <v>0</v>
      </c>
      <c r="J720" s="19">
        <f t="shared" si="64"/>
        <v>0</v>
      </c>
      <c r="K720">
        <f>LOOKUP(B720,[1]MaxFinancial!$A$2:$A$27,[1]MaxFinancial!$B$2:$B$27)</f>
        <v>3.34</v>
      </c>
    </row>
    <row r="721" spans="1:11">
      <c r="A721" s="13">
        <v>34262</v>
      </c>
      <c r="B721" s="19">
        <f t="shared" si="60"/>
        <v>1993</v>
      </c>
      <c r="C721">
        <f>[1]RechargeReductions!Q721*1.9835</f>
        <v>1487.625</v>
      </c>
      <c r="D721" s="19">
        <f t="shared" si="61"/>
        <v>1</v>
      </c>
      <c r="E721">
        <f>[1]RechargeReductions!G721*1.9835</f>
        <v>0</v>
      </c>
      <c r="F721" s="19">
        <f t="shared" si="62"/>
        <v>0</v>
      </c>
      <c r="G721">
        <f>[1]RechargeReductions!I721*1.9835</f>
        <v>0</v>
      </c>
      <c r="H721" s="19">
        <f t="shared" si="63"/>
        <v>0</v>
      </c>
      <c r="I721">
        <f>[1]RechargeReductions!L721*1.9835</f>
        <v>0</v>
      </c>
      <c r="J721" s="19">
        <f t="shared" si="64"/>
        <v>0</v>
      </c>
      <c r="K721">
        <f>LOOKUP(B721,[1]MaxFinancial!$A$2:$A$27,[1]MaxFinancial!$B$2:$B$27)</f>
        <v>3.34</v>
      </c>
    </row>
    <row r="722" spans="1:11">
      <c r="A722" s="13">
        <v>34263</v>
      </c>
      <c r="B722" s="19">
        <f t="shared" si="60"/>
        <v>1993</v>
      </c>
      <c r="C722">
        <f>[1]RechargeReductions!Q722*1.9835</f>
        <v>1487.625</v>
      </c>
      <c r="D722" s="19">
        <f t="shared" si="61"/>
        <v>1</v>
      </c>
      <c r="E722">
        <f>[1]RechargeReductions!G722*1.9835</f>
        <v>0</v>
      </c>
      <c r="F722" s="19">
        <f t="shared" si="62"/>
        <v>0</v>
      </c>
      <c r="G722">
        <f>[1]RechargeReductions!I722*1.9835</f>
        <v>0</v>
      </c>
      <c r="H722" s="19">
        <f t="shared" si="63"/>
        <v>0</v>
      </c>
      <c r="I722">
        <f>[1]RechargeReductions!L722*1.9835</f>
        <v>0</v>
      </c>
      <c r="J722" s="19">
        <f t="shared" si="64"/>
        <v>0</v>
      </c>
      <c r="K722">
        <f>LOOKUP(B722,[1]MaxFinancial!$A$2:$A$27,[1]MaxFinancial!$B$2:$B$27)</f>
        <v>3.34</v>
      </c>
    </row>
    <row r="723" spans="1:11">
      <c r="A723" s="13">
        <v>34264</v>
      </c>
      <c r="B723" s="19">
        <f t="shared" si="60"/>
        <v>1993</v>
      </c>
      <c r="C723">
        <f>[1]RechargeReductions!Q723*1.9835</f>
        <v>1487.625</v>
      </c>
      <c r="D723" s="19">
        <f t="shared" si="61"/>
        <v>1</v>
      </c>
      <c r="E723">
        <f>[1]RechargeReductions!G723*1.9835</f>
        <v>0</v>
      </c>
      <c r="F723" s="19">
        <f t="shared" si="62"/>
        <v>0</v>
      </c>
      <c r="G723">
        <f>[1]RechargeReductions!I723*1.9835</f>
        <v>0</v>
      </c>
      <c r="H723" s="19">
        <f t="shared" si="63"/>
        <v>0</v>
      </c>
      <c r="I723">
        <f>[1]RechargeReductions!L723*1.9835</f>
        <v>0</v>
      </c>
      <c r="J723" s="19">
        <f t="shared" si="64"/>
        <v>0</v>
      </c>
      <c r="K723">
        <f>LOOKUP(B723,[1]MaxFinancial!$A$2:$A$27,[1]MaxFinancial!$B$2:$B$27)</f>
        <v>3.34</v>
      </c>
    </row>
    <row r="724" spans="1:11">
      <c r="A724" s="13">
        <v>34265</v>
      </c>
      <c r="B724" s="19">
        <f t="shared" si="60"/>
        <v>1993</v>
      </c>
      <c r="C724">
        <f>[1]RechargeReductions!Q724*1.9835</f>
        <v>513.72649999999999</v>
      </c>
      <c r="D724" s="19">
        <f t="shared" si="61"/>
        <v>1</v>
      </c>
      <c r="E724">
        <f>[1]RechargeReductions!G724*1.9835</f>
        <v>0</v>
      </c>
      <c r="F724" s="19">
        <f t="shared" si="62"/>
        <v>0</v>
      </c>
      <c r="G724">
        <f>[1]RechargeReductions!I724*1.9835</f>
        <v>0</v>
      </c>
      <c r="H724" s="19">
        <f t="shared" si="63"/>
        <v>0</v>
      </c>
      <c r="I724">
        <f>[1]RechargeReductions!L724*1.9835</f>
        <v>0</v>
      </c>
      <c r="J724" s="19">
        <f t="shared" si="64"/>
        <v>0</v>
      </c>
      <c r="K724">
        <f>LOOKUP(B724,[1]MaxFinancial!$A$2:$A$27,[1]MaxFinancial!$B$2:$B$27)</f>
        <v>3.34</v>
      </c>
    </row>
    <row r="725" spans="1:11">
      <c r="A725" s="13">
        <v>34266</v>
      </c>
      <c r="B725" s="19">
        <f t="shared" si="60"/>
        <v>1993</v>
      </c>
      <c r="C725">
        <f>[1]RechargeReductions!Q725*1.9835</f>
        <v>442.32049999999998</v>
      </c>
      <c r="D725" s="19">
        <f t="shared" si="61"/>
        <v>1</v>
      </c>
      <c r="E725">
        <f>[1]RechargeReductions!G725*1.9835</f>
        <v>0</v>
      </c>
      <c r="F725" s="19">
        <f t="shared" si="62"/>
        <v>0</v>
      </c>
      <c r="G725">
        <f>[1]RechargeReductions!I725*1.9835</f>
        <v>0</v>
      </c>
      <c r="H725" s="19">
        <f t="shared" si="63"/>
        <v>0</v>
      </c>
      <c r="I725">
        <f>[1]RechargeReductions!L725*1.9835</f>
        <v>0</v>
      </c>
      <c r="J725" s="19">
        <f t="shared" si="64"/>
        <v>0</v>
      </c>
      <c r="K725">
        <f>LOOKUP(B725,[1]MaxFinancial!$A$2:$A$27,[1]MaxFinancial!$B$2:$B$27)</f>
        <v>3.34</v>
      </c>
    </row>
    <row r="726" spans="1:11">
      <c r="A726" s="13">
        <v>34267</v>
      </c>
      <c r="B726" s="19">
        <f t="shared" si="60"/>
        <v>1993</v>
      </c>
      <c r="C726">
        <f>[1]RechargeReductions!Q726*1.9835</f>
        <v>1487.625</v>
      </c>
      <c r="D726" s="19">
        <f t="shared" si="61"/>
        <v>1</v>
      </c>
      <c r="E726">
        <f>[1]RechargeReductions!G726*1.9835</f>
        <v>0</v>
      </c>
      <c r="F726" s="19">
        <f t="shared" si="62"/>
        <v>0</v>
      </c>
      <c r="G726">
        <f>[1]RechargeReductions!I726*1.9835</f>
        <v>0</v>
      </c>
      <c r="H726" s="19">
        <f t="shared" si="63"/>
        <v>0</v>
      </c>
      <c r="I726">
        <f>[1]RechargeReductions!L726*1.9835</f>
        <v>0</v>
      </c>
      <c r="J726" s="19">
        <f t="shared" si="64"/>
        <v>0</v>
      </c>
      <c r="K726">
        <f>LOOKUP(B726,[1]MaxFinancial!$A$2:$A$27,[1]MaxFinancial!$B$2:$B$27)</f>
        <v>3.34</v>
      </c>
    </row>
    <row r="727" spans="1:11">
      <c r="A727" s="13">
        <v>34268</v>
      </c>
      <c r="B727" s="19">
        <f t="shared" si="60"/>
        <v>1993</v>
      </c>
      <c r="C727">
        <f>[1]RechargeReductions!Q727*1.9835</f>
        <v>497.85849999999999</v>
      </c>
      <c r="D727" s="19">
        <f t="shared" si="61"/>
        <v>1</v>
      </c>
      <c r="E727">
        <f>[1]RechargeReductions!G727*1.9835</f>
        <v>0</v>
      </c>
      <c r="F727" s="19">
        <f t="shared" si="62"/>
        <v>0</v>
      </c>
      <c r="G727">
        <f>[1]RechargeReductions!I727*1.9835</f>
        <v>0</v>
      </c>
      <c r="H727" s="19">
        <f t="shared" si="63"/>
        <v>0</v>
      </c>
      <c r="I727">
        <f>[1]RechargeReductions!L727*1.9835</f>
        <v>0</v>
      </c>
      <c r="J727" s="19">
        <f t="shared" si="64"/>
        <v>0</v>
      </c>
      <c r="K727">
        <f>LOOKUP(B727,[1]MaxFinancial!$A$2:$A$27,[1]MaxFinancial!$B$2:$B$27)</f>
        <v>3.34</v>
      </c>
    </row>
    <row r="728" spans="1:11">
      <c r="A728" s="13">
        <v>34269</v>
      </c>
      <c r="B728" s="19">
        <f t="shared" si="60"/>
        <v>1993</v>
      </c>
      <c r="C728">
        <f>[1]RechargeReductions!Q728*1.9835</f>
        <v>452.238</v>
      </c>
      <c r="D728" s="19">
        <f t="shared" si="61"/>
        <v>1</v>
      </c>
      <c r="E728">
        <f>[1]RechargeReductions!G728*1.9835</f>
        <v>0</v>
      </c>
      <c r="F728" s="19">
        <f t="shared" si="62"/>
        <v>0</v>
      </c>
      <c r="G728">
        <f>[1]RechargeReductions!I728*1.9835</f>
        <v>0</v>
      </c>
      <c r="H728" s="19">
        <f t="shared" si="63"/>
        <v>0</v>
      </c>
      <c r="I728">
        <f>[1]RechargeReductions!L728*1.9835</f>
        <v>0</v>
      </c>
      <c r="J728" s="19">
        <f t="shared" si="64"/>
        <v>0</v>
      </c>
      <c r="K728">
        <f>LOOKUP(B728,[1]MaxFinancial!$A$2:$A$27,[1]MaxFinancial!$B$2:$B$27)</f>
        <v>3.34</v>
      </c>
    </row>
    <row r="729" spans="1:11">
      <c r="A729" s="13">
        <v>34270</v>
      </c>
      <c r="B729" s="19">
        <f t="shared" si="60"/>
        <v>1993</v>
      </c>
      <c r="C729">
        <f>[1]RechargeReductions!Q729*1.9835</f>
        <v>442.32049999999998</v>
      </c>
      <c r="D729" s="19">
        <f t="shared" si="61"/>
        <v>1</v>
      </c>
      <c r="E729">
        <f>[1]RechargeReductions!G729*1.9835</f>
        <v>0</v>
      </c>
      <c r="F729" s="19">
        <f t="shared" si="62"/>
        <v>0</v>
      </c>
      <c r="G729">
        <f>[1]RechargeReductions!I729*1.9835</f>
        <v>0</v>
      </c>
      <c r="H729" s="19">
        <f t="shared" si="63"/>
        <v>0</v>
      </c>
      <c r="I729">
        <f>[1]RechargeReductions!L729*1.9835</f>
        <v>0</v>
      </c>
      <c r="J729" s="19">
        <f t="shared" si="64"/>
        <v>0</v>
      </c>
      <c r="K729">
        <f>LOOKUP(B729,[1]MaxFinancial!$A$2:$A$27,[1]MaxFinancial!$B$2:$B$27)</f>
        <v>3.34</v>
      </c>
    </row>
    <row r="730" spans="1:11">
      <c r="A730" s="13">
        <v>34271</v>
      </c>
      <c r="B730" s="19">
        <f t="shared" si="60"/>
        <v>1993</v>
      </c>
      <c r="C730">
        <f>[1]RechargeReductions!Q730*1.9835</f>
        <v>442.32049999999998</v>
      </c>
      <c r="D730" s="19">
        <f t="shared" si="61"/>
        <v>1</v>
      </c>
      <c r="E730">
        <f>[1]RechargeReductions!G730*1.9835</f>
        <v>0</v>
      </c>
      <c r="F730" s="19">
        <f t="shared" si="62"/>
        <v>0</v>
      </c>
      <c r="G730">
        <f>[1]RechargeReductions!I730*1.9835</f>
        <v>0</v>
      </c>
      <c r="H730" s="19">
        <f t="shared" si="63"/>
        <v>0</v>
      </c>
      <c r="I730">
        <f>[1]RechargeReductions!L730*1.9835</f>
        <v>0</v>
      </c>
      <c r="J730" s="19">
        <f t="shared" si="64"/>
        <v>0</v>
      </c>
      <c r="K730">
        <f>LOOKUP(B730,[1]MaxFinancial!$A$2:$A$27,[1]MaxFinancial!$B$2:$B$27)</f>
        <v>3.34</v>
      </c>
    </row>
    <row r="731" spans="1:11">
      <c r="A731" s="13">
        <v>34272</v>
      </c>
      <c r="B731" s="19">
        <f t="shared" si="60"/>
        <v>1993</v>
      </c>
      <c r="C731">
        <f>[1]RechargeReductions!Q731*1.9835</f>
        <v>442.32049999999998</v>
      </c>
      <c r="D731" s="19">
        <f t="shared" si="61"/>
        <v>1</v>
      </c>
      <c r="E731">
        <f>[1]RechargeReductions!G731*1.9835</f>
        <v>0</v>
      </c>
      <c r="F731" s="19">
        <f t="shared" si="62"/>
        <v>0</v>
      </c>
      <c r="G731">
        <f>[1]RechargeReductions!I731*1.9835</f>
        <v>0</v>
      </c>
      <c r="H731" s="19">
        <f t="shared" si="63"/>
        <v>0</v>
      </c>
      <c r="I731">
        <f>[1]RechargeReductions!L731*1.9835</f>
        <v>0</v>
      </c>
      <c r="J731" s="19">
        <f t="shared" si="64"/>
        <v>0</v>
      </c>
      <c r="K731">
        <f>LOOKUP(B731,[1]MaxFinancial!$A$2:$A$27,[1]MaxFinancial!$B$2:$B$27)</f>
        <v>3.34</v>
      </c>
    </row>
    <row r="732" spans="1:11">
      <c r="A732" s="13">
        <v>34273</v>
      </c>
      <c r="B732" s="19">
        <f t="shared" si="60"/>
        <v>1993</v>
      </c>
      <c r="C732">
        <f>[1]RechargeReductions!Q732*1.9835</f>
        <v>474.05650000000003</v>
      </c>
      <c r="D732" s="19">
        <f t="shared" si="61"/>
        <v>1</v>
      </c>
      <c r="E732">
        <f>[1]RechargeReductions!G732*1.9835</f>
        <v>0</v>
      </c>
      <c r="F732" s="19">
        <f t="shared" si="62"/>
        <v>0</v>
      </c>
      <c r="G732">
        <f>[1]RechargeReductions!I732*1.9835</f>
        <v>0</v>
      </c>
      <c r="H732" s="19">
        <f t="shared" si="63"/>
        <v>0</v>
      </c>
      <c r="I732">
        <f>[1]RechargeReductions!L732*1.9835</f>
        <v>0</v>
      </c>
      <c r="J732" s="19">
        <f t="shared" si="64"/>
        <v>0</v>
      </c>
      <c r="K732">
        <f>LOOKUP(B732,[1]MaxFinancial!$A$2:$A$27,[1]MaxFinancial!$B$2:$B$27)</f>
        <v>3.34</v>
      </c>
    </row>
    <row r="733" spans="1:11">
      <c r="A733" s="13">
        <v>34274</v>
      </c>
      <c r="B733" s="19">
        <f t="shared" si="60"/>
        <v>1994</v>
      </c>
      <c r="C733">
        <f>[1]RechargeReductions!Q733*1.9835</f>
        <v>1487.625</v>
      </c>
      <c r="D733" s="19">
        <f t="shared" si="61"/>
        <v>1</v>
      </c>
      <c r="E733">
        <f>[1]RechargeReductions!G733*1.9835</f>
        <v>0</v>
      </c>
      <c r="F733" s="19">
        <f t="shared" si="62"/>
        <v>0</v>
      </c>
      <c r="G733">
        <f>[1]RechargeReductions!I733*1.9835</f>
        <v>0</v>
      </c>
      <c r="H733" s="19">
        <f t="shared" si="63"/>
        <v>0</v>
      </c>
      <c r="I733">
        <f>[1]RechargeReductions!L733*1.9835</f>
        <v>0</v>
      </c>
      <c r="J733" s="19">
        <f t="shared" si="64"/>
        <v>0</v>
      </c>
      <c r="K733">
        <f>LOOKUP(B733,[1]MaxFinancial!$A$2:$A$27,[1]MaxFinancial!$B$2:$B$27)</f>
        <v>-2.2400000000000002</v>
      </c>
    </row>
    <row r="734" spans="1:11">
      <c r="A734" s="13">
        <v>34275</v>
      </c>
      <c r="B734" s="19">
        <f t="shared" si="60"/>
        <v>1994</v>
      </c>
      <c r="C734">
        <f>[1]RechargeReductions!Q734*1.9835</f>
        <v>1487.625</v>
      </c>
      <c r="D734" s="19">
        <f t="shared" si="61"/>
        <v>1</v>
      </c>
      <c r="E734">
        <f>[1]RechargeReductions!G734*1.9835</f>
        <v>0</v>
      </c>
      <c r="F734" s="19">
        <f t="shared" si="62"/>
        <v>0</v>
      </c>
      <c r="G734">
        <f>[1]RechargeReductions!I734*1.9835</f>
        <v>0</v>
      </c>
      <c r="H734" s="19">
        <f t="shared" si="63"/>
        <v>0</v>
      </c>
      <c r="I734">
        <f>[1]RechargeReductions!L734*1.9835</f>
        <v>0</v>
      </c>
      <c r="J734" s="19">
        <f t="shared" si="64"/>
        <v>0</v>
      </c>
      <c r="K734">
        <f>LOOKUP(B734,[1]MaxFinancial!$A$2:$A$27,[1]MaxFinancial!$B$2:$B$27)</f>
        <v>-2.2400000000000002</v>
      </c>
    </row>
    <row r="735" spans="1:11">
      <c r="A735" s="13">
        <v>34276</v>
      </c>
      <c r="B735" s="19">
        <f t="shared" si="60"/>
        <v>1994</v>
      </c>
      <c r="C735">
        <f>[1]RechargeReductions!Q735*1.9835</f>
        <v>1487.625</v>
      </c>
      <c r="D735" s="19">
        <f t="shared" si="61"/>
        <v>1</v>
      </c>
      <c r="E735">
        <f>[1]RechargeReductions!G735*1.9835</f>
        <v>0</v>
      </c>
      <c r="F735" s="19">
        <f t="shared" si="62"/>
        <v>0</v>
      </c>
      <c r="G735">
        <f>[1]RechargeReductions!I735*1.9835</f>
        <v>0</v>
      </c>
      <c r="H735" s="19">
        <f t="shared" si="63"/>
        <v>0</v>
      </c>
      <c r="I735">
        <f>[1]RechargeReductions!L735*1.9835</f>
        <v>0</v>
      </c>
      <c r="J735" s="19">
        <f t="shared" si="64"/>
        <v>0</v>
      </c>
      <c r="K735">
        <f>LOOKUP(B735,[1]MaxFinancial!$A$2:$A$27,[1]MaxFinancial!$B$2:$B$27)</f>
        <v>-2.2400000000000002</v>
      </c>
    </row>
    <row r="736" spans="1:11">
      <c r="A736" s="13">
        <v>34277</v>
      </c>
      <c r="B736" s="19">
        <f t="shared" si="60"/>
        <v>1994</v>
      </c>
      <c r="C736">
        <f>[1]RechargeReductions!Q736*1.9835</f>
        <v>1487.625</v>
      </c>
      <c r="D736" s="19">
        <f t="shared" si="61"/>
        <v>1</v>
      </c>
      <c r="E736">
        <f>[1]RechargeReductions!G736*1.9835</f>
        <v>0</v>
      </c>
      <c r="F736" s="19">
        <f t="shared" si="62"/>
        <v>0</v>
      </c>
      <c r="G736">
        <f>[1]RechargeReductions!I736*1.9835</f>
        <v>0</v>
      </c>
      <c r="H736" s="19">
        <f t="shared" si="63"/>
        <v>0</v>
      </c>
      <c r="I736">
        <f>[1]RechargeReductions!L736*1.9835</f>
        <v>0</v>
      </c>
      <c r="J736" s="19">
        <f t="shared" si="64"/>
        <v>0</v>
      </c>
      <c r="K736">
        <f>LOOKUP(B736,[1]MaxFinancial!$A$2:$A$27,[1]MaxFinancial!$B$2:$B$27)</f>
        <v>-2.2400000000000002</v>
      </c>
    </row>
    <row r="737" spans="1:11">
      <c r="A737" s="13">
        <v>34278</v>
      </c>
      <c r="B737" s="19">
        <f t="shared" si="60"/>
        <v>1994</v>
      </c>
      <c r="C737">
        <f>[1]RechargeReductions!Q737*1.9835</f>
        <v>1487.625</v>
      </c>
      <c r="D737" s="19">
        <f t="shared" si="61"/>
        <v>1</v>
      </c>
      <c r="E737">
        <f>[1]RechargeReductions!G737*1.9835</f>
        <v>0</v>
      </c>
      <c r="F737" s="19">
        <f t="shared" si="62"/>
        <v>0</v>
      </c>
      <c r="G737">
        <f>[1]RechargeReductions!I737*1.9835</f>
        <v>0</v>
      </c>
      <c r="H737" s="19">
        <f t="shared" si="63"/>
        <v>0</v>
      </c>
      <c r="I737">
        <f>[1]RechargeReductions!L737*1.9835</f>
        <v>0</v>
      </c>
      <c r="J737" s="19">
        <f t="shared" si="64"/>
        <v>0</v>
      </c>
      <c r="K737">
        <f>LOOKUP(B737,[1]MaxFinancial!$A$2:$A$27,[1]MaxFinancial!$B$2:$B$27)</f>
        <v>-2.2400000000000002</v>
      </c>
    </row>
    <row r="738" spans="1:11">
      <c r="A738" s="13">
        <v>34279</v>
      </c>
      <c r="B738" s="19">
        <f t="shared" si="60"/>
        <v>1994</v>
      </c>
      <c r="C738">
        <f>[1]RechargeReductions!Q738*1.9835</f>
        <v>1487.625</v>
      </c>
      <c r="D738" s="19">
        <f t="shared" si="61"/>
        <v>1</v>
      </c>
      <c r="E738">
        <f>[1]RechargeReductions!G738*1.9835</f>
        <v>0</v>
      </c>
      <c r="F738" s="19">
        <f t="shared" si="62"/>
        <v>0</v>
      </c>
      <c r="G738">
        <f>[1]RechargeReductions!I738*1.9835</f>
        <v>0</v>
      </c>
      <c r="H738" s="19">
        <f t="shared" si="63"/>
        <v>0</v>
      </c>
      <c r="I738">
        <f>[1]RechargeReductions!L738*1.9835</f>
        <v>0</v>
      </c>
      <c r="J738" s="19">
        <f t="shared" si="64"/>
        <v>0</v>
      </c>
      <c r="K738">
        <f>LOOKUP(B738,[1]MaxFinancial!$A$2:$A$27,[1]MaxFinancial!$B$2:$B$27)</f>
        <v>-2.2400000000000002</v>
      </c>
    </row>
    <row r="739" spans="1:11">
      <c r="A739" s="13">
        <v>34280</v>
      </c>
      <c r="B739" s="19">
        <f t="shared" si="60"/>
        <v>1994</v>
      </c>
      <c r="C739">
        <f>[1]RechargeReductions!Q739*1.9835</f>
        <v>1487.625</v>
      </c>
      <c r="D739" s="19">
        <f t="shared" si="61"/>
        <v>1</v>
      </c>
      <c r="E739">
        <f>[1]RechargeReductions!G739*1.9835</f>
        <v>0</v>
      </c>
      <c r="F739" s="19">
        <f t="shared" si="62"/>
        <v>0</v>
      </c>
      <c r="G739">
        <f>[1]RechargeReductions!I739*1.9835</f>
        <v>0</v>
      </c>
      <c r="H739" s="19">
        <f t="shared" si="63"/>
        <v>0</v>
      </c>
      <c r="I739">
        <f>[1]RechargeReductions!L739*1.9835</f>
        <v>0</v>
      </c>
      <c r="J739" s="19">
        <f t="shared" si="64"/>
        <v>0</v>
      </c>
      <c r="K739">
        <f>LOOKUP(B739,[1]MaxFinancial!$A$2:$A$27,[1]MaxFinancial!$B$2:$B$27)</f>
        <v>-2.2400000000000002</v>
      </c>
    </row>
    <row r="740" spans="1:11">
      <c r="A740" s="13">
        <v>34281</v>
      </c>
      <c r="B740" s="19">
        <f t="shared" si="60"/>
        <v>1994</v>
      </c>
      <c r="C740">
        <f>[1]RechargeReductions!Q740*1.9835</f>
        <v>1487.625</v>
      </c>
      <c r="D740" s="19">
        <f t="shared" si="61"/>
        <v>1</v>
      </c>
      <c r="E740">
        <f>[1]RechargeReductions!G740*1.9835</f>
        <v>0</v>
      </c>
      <c r="F740" s="19">
        <f t="shared" si="62"/>
        <v>0</v>
      </c>
      <c r="G740">
        <f>[1]RechargeReductions!I740*1.9835</f>
        <v>0</v>
      </c>
      <c r="H740" s="19">
        <f t="shared" si="63"/>
        <v>0</v>
      </c>
      <c r="I740">
        <f>[1]RechargeReductions!L740*1.9835</f>
        <v>0</v>
      </c>
      <c r="J740" s="19">
        <f t="shared" si="64"/>
        <v>0</v>
      </c>
      <c r="K740">
        <f>LOOKUP(B740,[1]MaxFinancial!$A$2:$A$27,[1]MaxFinancial!$B$2:$B$27)</f>
        <v>-2.2400000000000002</v>
      </c>
    </row>
    <row r="741" spans="1:11">
      <c r="A741" s="13">
        <v>34282</v>
      </c>
      <c r="B741" s="19">
        <f t="shared" si="60"/>
        <v>1994</v>
      </c>
      <c r="C741">
        <f>[1]RechargeReductions!Q741*1.9835</f>
        <v>1487.625</v>
      </c>
      <c r="D741" s="19">
        <f t="shared" si="61"/>
        <v>1</v>
      </c>
      <c r="E741">
        <f>[1]RechargeReductions!G741*1.9835</f>
        <v>0</v>
      </c>
      <c r="F741" s="19">
        <f t="shared" si="62"/>
        <v>0</v>
      </c>
      <c r="G741">
        <f>[1]RechargeReductions!I741*1.9835</f>
        <v>0</v>
      </c>
      <c r="H741" s="19">
        <f t="shared" si="63"/>
        <v>0</v>
      </c>
      <c r="I741">
        <f>[1]RechargeReductions!L741*1.9835</f>
        <v>0</v>
      </c>
      <c r="J741" s="19">
        <f t="shared" si="64"/>
        <v>0</v>
      </c>
      <c r="K741">
        <f>LOOKUP(B741,[1]MaxFinancial!$A$2:$A$27,[1]MaxFinancial!$B$2:$B$27)</f>
        <v>-2.2400000000000002</v>
      </c>
    </row>
    <row r="742" spans="1:11">
      <c r="A742" s="13">
        <v>34283</v>
      </c>
      <c r="B742" s="19">
        <f t="shared" si="60"/>
        <v>1994</v>
      </c>
      <c r="C742">
        <f>[1]RechargeReductions!Q742*1.9835</f>
        <v>1487.625</v>
      </c>
      <c r="D742" s="19">
        <f t="shared" si="61"/>
        <v>1</v>
      </c>
      <c r="E742">
        <f>[1]RechargeReductions!G742*1.9835</f>
        <v>0</v>
      </c>
      <c r="F742" s="19">
        <f t="shared" si="62"/>
        <v>0</v>
      </c>
      <c r="G742">
        <f>[1]RechargeReductions!I742*1.9835</f>
        <v>0</v>
      </c>
      <c r="H742" s="19">
        <f t="shared" si="63"/>
        <v>0</v>
      </c>
      <c r="I742">
        <f>[1]RechargeReductions!L742*1.9835</f>
        <v>0</v>
      </c>
      <c r="J742" s="19">
        <f t="shared" si="64"/>
        <v>0</v>
      </c>
      <c r="K742">
        <f>LOOKUP(B742,[1]MaxFinancial!$A$2:$A$27,[1]MaxFinancial!$B$2:$B$27)</f>
        <v>-2.2400000000000002</v>
      </c>
    </row>
    <row r="743" spans="1:11">
      <c r="A743" s="13">
        <v>34284</v>
      </c>
      <c r="B743" s="19">
        <f t="shared" si="60"/>
        <v>1994</v>
      </c>
      <c r="C743">
        <f>[1]RechargeReductions!Q743*1.9835</f>
        <v>1487.625</v>
      </c>
      <c r="D743" s="19">
        <f t="shared" si="61"/>
        <v>1</v>
      </c>
      <c r="E743">
        <f>[1]RechargeReductions!G743*1.9835</f>
        <v>0</v>
      </c>
      <c r="F743" s="19">
        <f t="shared" si="62"/>
        <v>0</v>
      </c>
      <c r="G743">
        <f>[1]RechargeReductions!I743*1.9835</f>
        <v>0</v>
      </c>
      <c r="H743" s="19">
        <f t="shared" si="63"/>
        <v>0</v>
      </c>
      <c r="I743">
        <f>[1]RechargeReductions!L743*1.9835</f>
        <v>0</v>
      </c>
      <c r="J743" s="19">
        <f t="shared" si="64"/>
        <v>0</v>
      </c>
      <c r="K743">
        <f>LOOKUP(B743,[1]MaxFinancial!$A$2:$A$27,[1]MaxFinancial!$B$2:$B$27)</f>
        <v>-2.2400000000000002</v>
      </c>
    </row>
    <row r="744" spans="1:11">
      <c r="A744" s="13">
        <v>34285</v>
      </c>
      <c r="B744" s="19">
        <f t="shared" si="60"/>
        <v>1994</v>
      </c>
      <c r="C744">
        <f>[1]RechargeReductions!Q744*1.9835</f>
        <v>1487.625</v>
      </c>
      <c r="D744" s="19">
        <f t="shared" si="61"/>
        <v>1</v>
      </c>
      <c r="E744">
        <f>[1]RechargeReductions!G744*1.9835</f>
        <v>0</v>
      </c>
      <c r="F744" s="19">
        <f t="shared" si="62"/>
        <v>0</v>
      </c>
      <c r="G744">
        <f>[1]RechargeReductions!I744*1.9835</f>
        <v>0</v>
      </c>
      <c r="H744" s="19">
        <f t="shared" si="63"/>
        <v>0</v>
      </c>
      <c r="I744">
        <f>[1]RechargeReductions!L744*1.9835</f>
        <v>0</v>
      </c>
      <c r="J744" s="19">
        <f t="shared" si="64"/>
        <v>0</v>
      </c>
      <c r="K744">
        <f>LOOKUP(B744,[1]MaxFinancial!$A$2:$A$27,[1]MaxFinancial!$B$2:$B$27)</f>
        <v>-2.2400000000000002</v>
      </c>
    </row>
    <row r="745" spans="1:11">
      <c r="A745" s="13">
        <v>34286</v>
      </c>
      <c r="B745" s="19">
        <f t="shared" si="60"/>
        <v>1994</v>
      </c>
      <c r="C745">
        <f>[1]RechargeReductions!Q745*1.9835</f>
        <v>1487.625</v>
      </c>
      <c r="D745" s="19">
        <f t="shared" si="61"/>
        <v>1</v>
      </c>
      <c r="E745">
        <f>[1]RechargeReductions!G745*1.9835</f>
        <v>0</v>
      </c>
      <c r="F745" s="19">
        <f t="shared" si="62"/>
        <v>0</v>
      </c>
      <c r="G745">
        <f>[1]RechargeReductions!I745*1.9835</f>
        <v>0</v>
      </c>
      <c r="H745" s="19">
        <f t="shared" si="63"/>
        <v>0</v>
      </c>
      <c r="I745">
        <f>[1]RechargeReductions!L745*1.9835</f>
        <v>0</v>
      </c>
      <c r="J745" s="19">
        <f t="shared" si="64"/>
        <v>0</v>
      </c>
      <c r="K745">
        <f>LOOKUP(B745,[1]MaxFinancial!$A$2:$A$27,[1]MaxFinancial!$B$2:$B$27)</f>
        <v>-2.2400000000000002</v>
      </c>
    </row>
    <row r="746" spans="1:11">
      <c r="A746" s="13">
        <v>34287</v>
      </c>
      <c r="B746" s="19">
        <f t="shared" si="60"/>
        <v>1994</v>
      </c>
      <c r="C746">
        <f>[1]RechargeReductions!Q746*1.9835</f>
        <v>1487.625</v>
      </c>
      <c r="D746" s="19">
        <f t="shared" si="61"/>
        <v>1</v>
      </c>
      <c r="E746">
        <f>[1]RechargeReductions!G746*1.9835</f>
        <v>0</v>
      </c>
      <c r="F746" s="19">
        <f t="shared" si="62"/>
        <v>0</v>
      </c>
      <c r="G746">
        <f>[1]RechargeReductions!I746*1.9835</f>
        <v>0</v>
      </c>
      <c r="H746" s="19">
        <f t="shared" si="63"/>
        <v>0</v>
      </c>
      <c r="I746">
        <f>[1]RechargeReductions!L746*1.9835</f>
        <v>0</v>
      </c>
      <c r="J746" s="19">
        <f t="shared" si="64"/>
        <v>0</v>
      </c>
      <c r="K746">
        <f>LOOKUP(B746,[1]MaxFinancial!$A$2:$A$27,[1]MaxFinancial!$B$2:$B$27)</f>
        <v>-2.2400000000000002</v>
      </c>
    </row>
    <row r="747" spans="1:11">
      <c r="A747" s="13">
        <v>34288</v>
      </c>
      <c r="B747" s="19">
        <f t="shared" si="60"/>
        <v>1994</v>
      </c>
      <c r="C747">
        <f>[1]RechargeReductions!Q747*1.9835</f>
        <v>1487.625</v>
      </c>
      <c r="D747" s="19">
        <f t="shared" si="61"/>
        <v>1</v>
      </c>
      <c r="E747">
        <f>[1]RechargeReductions!G747*1.9835</f>
        <v>0</v>
      </c>
      <c r="F747" s="19">
        <f t="shared" si="62"/>
        <v>0</v>
      </c>
      <c r="G747">
        <f>[1]RechargeReductions!I747*1.9835</f>
        <v>0</v>
      </c>
      <c r="H747" s="19">
        <f t="shared" si="63"/>
        <v>0</v>
      </c>
      <c r="I747">
        <f>[1]RechargeReductions!L747*1.9835</f>
        <v>0</v>
      </c>
      <c r="J747" s="19">
        <f t="shared" si="64"/>
        <v>0</v>
      </c>
      <c r="K747">
        <f>LOOKUP(B747,[1]MaxFinancial!$A$2:$A$27,[1]MaxFinancial!$B$2:$B$27)</f>
        <v>-2.2400000000000002</v>
      </c>
    </row>
    <row r="748" spans="1:11">
      <c r="A748" s="13">
        <v>34289</v>
      </c>
      <c r="B748" s="19">
        <f t="shared" si="60"/>
        <v>1994</v>
      </c>
      <c r="C748">
        <f>[1]RechargeReductions!Q748*1.9835</f>
        <v>1487.625</v>
      </c>
      <c r="D748" s="19">
        <f t="shared" si="61"/>
        <v>1</v>
      </c>
      <c r="E748">
        <f>[1]RechargeReductions!G748*1.9835</f>
        <v>0</v>
      </c>
      <c r="F748" s="19">
        <f t="shared" si="62"/>
        <v>0</v>
      </c>
      <c r="G748">
        <f>[1]RechargeReductions!I748*1.9835</f>
        <v>0</v>
      </c>
      <c r="H748" s="19">
        <f t="shared" si="63"/>
        <v>0</v>
      </c>
      <c r="I748">
        <f>[1]RechargeReductions!L748*1.9835</f>
        <v>0</v>
      </c>
      <c r="J748" s="19">
        <f t="shared" si="64"/>
        <v>0</v>
      </c>
      <c r="K748">
        <f>LOOKUP(B748,[1]MaxFinancial!$A$2:$A$27,[1]MaxFinancial!$B$2:$B$27)</f>
        <v>-2.2400000000000002</v>
      </c>
    </row>
    <row r="749" spans="1:11">
      <c r="A749" s="13">
        <v>34290</v>
      </c>
      <c r="B749" s="19">
        <f t="shared" si="60"/>
        <v>1994</v>
      </c>
      <c r="C749">
        <f>[1]RechargeReductions!Q749*1.9835</f>
        <v>1487.625</v>
      </c>
      <c r="D749" s="19">
        <f t="shared" si="61"/>
        <v>1</v>
      </c>
      <c r="E749">
        <f>[1]RechargeReductions!G749*1.9835</f>
        <v>0</v>
      </c>
      <c r="F749" s="19">
        <f t="shared" si="62"/>
        <v>0</v>
      </c>
      <c r="G749">
        <f>[1]RechargeReductions!I749*1.9835</f>
        <v>0</v>
      </c>
      <c r="H749" s="19">
        <f t="shared" si="63"/>
        <v>0</v>
      </c>
      <c r="I749">
        <f>[1]RechargeReductions!L749*1.9835</f>
        <v>0</v>
      </c>
      <c r="J749" s="19">
        <f t="shared" si="64"/>
        <v>0</v>
      </c>
      <c r="K749">
        <f>LOOKUP(B749,[1]MaxFinancial!$A$2:$A$27,[1]MaxFinancial!$B$2:$B$27)</f>
        <v>-2.2400000000000002</v>
      </c>
    </row>
    <row r="750" spans="1:11">
      <c r="A750" s="13">
        <v>34291</v>
      </c>
      <c r="B750" s="19">
        <f t="shared" si="60"/>
        <v>1994</v>
      </c>
      <c r="C750">
        <f>[1]RechargeReductions!Q750*1.9835</f>
        <v>1487.625</v>
      </c>
      <c r="D750" s="19">
        <f t="shared" si="61"/>
        <v>1</v>
      </c>
      <c r="E750">
        <f>[1]RechargeReductions!G750*1.9835</f>
        <v>0</v>
      </c>
      <c r="F750" s="19">
        <f t="shared" si="62"/>
        <v>0</v>
      </c>
      <c r="G750">
        <f>[1]RechargeReductions!I750*1.9835</f>
        <v>0</v>
      </c>
      <c r="H750" s="19">
        <f t="shared" si="63"/>
        <v>0</v>
      </c>
      <c r="I750">
        <f>[1]RechargeReductions!L750*1.9835</f>
        <v>0</v>
      </c>
      <c r="J750" s="19">
        <f t="shared" si="64"/>
        <v>0</v>
      </c>
      <c r="K750">
        <f>LOOKUP(B750,[1]MaxFinancial!$A$2:$A$27,[1]MaxFinancial!$B$2:$B$27)</f>
        <v>-2.2400000000000002</v>
      </c>
    </row>
    <row r="751" spans="1:11">
      <c r="A751" s="13">
        <v>34292</v>
      </c>
      <c r="B751" s="19">
        <f t="shared" si="60"/>
        <v>1994</v>
      </c>
      <c r="C751">
        <f>[1]RechargeReductions!Q751*1.9835</f>
        <v>1487.625</v>
      </c>
      <c r="D751" s="19">
        <f t="shared" si="61"/>
        <v>1</v>
      </c>
      <c r="E751">
        <f>[1]RechargeReductions!G751*1.9835</f>
        <v>0</v>
      </c>
      <c r="F751" s="19">
        <f t="shared" si="62"/>
        <v>0</v>
      </c>
      <c r="G751">
        <f>[1]RechargeReductions!I751*1.9835</f>
        <v>0</v>
      </c>
      <c r="H751" s="19">
        <f t="shared" si="63"/>
        <v>0</v>
      </c>
      <c r="I751">
        <f>[1]RechargeReductions!L751*1.9835</f>
        <v>0</v>
      </c>
      <c r="J751" s="19">
        <f t="shared" si="64"/>
        <v>0</v>
      </c>
      <c r="K751">
        <f>LOOKUP(B751,[1]MaxFinancial!$A$2:$A$27,[1]MaxFinancial!$B$2:$B$27)</f>
        <v>-2.2400000000000002</v>
      </c>
    </row>
    <row r="752" spans="1:11">
      <c r="A752" s="13">
        <v>34293</v>
      </c>
      <c r="B752" s="19">
        <f t="shared" si="60"/>
        <v>1994</v>
      </c>
      <c r="C752">
        <f>[1]RechargeReductions!Q752*1.9835</f>
        <v>1487.625</v>
      </c>
      <c r="D752" s="19">
        <f t="shared" si="61"/>
        <v>1</v>
      </c>
      <c r="E752">
        <f>[1]RechargeReductions!G752*1.9835</f>
        <v>0</v>
      </c>
      <c r="F752" s="19">
        <f t="shared" si="62"/>
        <v>0</v>
      </c>
      <c r="G752">
        <f>[1]RechargeReductions!I752*1.9835</f>
        <v>0</v>
      </c>
      <c r="H752" s="19">
        <f t="shared" si="63"/>
        <v>0</v>
      </c>
      <c r="I752">
        <f>[1]RechargeReductions!L752*1.9835</f>
        <v>0</v>
      </c>
      <c r="J752" s="19">
        <f t="shared" si="64"/>
        <v>0</v>
      </c>
      <c r="K752">
        <f>LOOKUP(B752,[1]MaxFinancial!$A$2:$A$27,[1]MaxFinancial!$B$2:$B$27)</f>
        <v>-2.2400000000000002</v>
      </c>
    </row>
    <row r="753" spans="1:11">
      <c r="A753" s="13">
        <v>34294</v>
      </c>
      <c r="B753" s="19">
        <f t="shared" si="60"/>
        <v>1994</v>
      </c>
      <c r="C753">
        <f>[1]RechargeReductions!Q753*1.9835</f>
        <v>1487.625</v>
      </c>
      <c r="D753" s="19">
        <f t="shared" si="61"/>
        <v>1</v>
      </c>
      <c r="E753">
        <f>[1]RechargeReductions!G753*1.9835</f>
        <v>0</v>
      </c>
      <c r="F753" s="19">
        <f t="shared" si="62"/>
        <v>0</v>
      </c>
      <c r="G753">
        <f>[1]RechargeReductions!I753*1.9835</f>
        <v>0</v>
      </c>
      <c r="H753" s="19">
        <f t="shared" si="63"/>
        <v>0</v>
      </c>
      <c r="I753">
        <f>[1]RechargeReductions!L753*1.9835</f>
        <v>0</v>
      </c>
      <c r="J753" s="19">
        <f t="shared" si="64"/>
        <v>0</v>
      </c>
      <c r="K753">
        <f>LOOKUP(B753,[1]MaxFinancial!$A$2:$A$27,[1]MaxFinancial!$B$2:$B$27)</f>
        <v>-2.2400000000000002</v>
      </c>
    </row>
    <row r="754" spans="1:11">
      <c r="A754" s="13">
        <v>34295</v>
      </c>
      <c r="B754" s="19">
        <f t="shared" si="60"/>
        <v>1994</v>
      </c>
      <c r="C754">
        <f>[1]RechargeReductions!Q754*1.9835</f>
        <v>1487.625</v>
      </c>
      <c r="D754" s="19">
        <f t="shared" si="61"/>
        <v>1</v>
      </c>
      <c r="E754">
        <f>[1]RechargeReductions!G754*1.9835</f>
        <v>0</v>
      </c>
      <c r="F754" s="19">
        <f t="shared" si="62"/>
        <v>0</v>
      </c>
      <c r="G754">
        <f>[1]RechargeReductions!I754*1.9835</f>
        <v>0</v>
      </c>
      <c r="H754" s="19">
        <f t="shared" si="63"/>
        <v>0</v>
      </c>
      <c r="I754">
        <f>[1]RechargeReductions!L754*1.9835</f>
        <v>0</v>
      </c>
      <c r="J754" s="19">
        <f t="shared" si="64"/>
        <v>0</v>
      </c>
      <c r="K754">
        <f>LOOKUP(B754,[1]MaxFinancial!$A$2:$A$27,[1]MaxFinancial!$B$2:$B$27)</f>
        <v>-2.2400000000000002</v>
      </c>
    </row>
    <row r="755" spans="1:11">
      <c r="A755" s="13">
        <v>34296</v>
      </c>
      <c r="B755" s="19">
        <f t="shared" si="60"/>
        <v>1994</v>
      </c>
      <c r="C755">
        <f>[1]RechargeReductions!Q755*1.9835</f>
        <v>1487.625</v>
      </c>
      <c r="D755" s="19">
        <f t="shared" si="61"/>
        <v>1</v>
      </c>
      <c r="E755">
        <f>[1]RechargeReductions!G755*1.9835</f>
        <v>0</v>
      </c>
      <c r="F755" s="19">
        <f t="shared" si="62"/>
        <v>0</v>
      </c>
      <c r="G755">
        <f>[1]RechargeReductions!I755*1.9835</f>
        <v>0</v>
      </c>
      <c r="H755" s="19">
        <f t="shared" si="63"/>
        <v>0</v>
      </c>
      <c r="I755">
        <f>[1]RechargeReductions!L755*1.9835</f>
        <v>0</v>
      </c>
      <c r="J755" s="19">
        <f t="shared" si="64"/>
        <v>0</v>
      </c>
      <c r="K755">
        <f>LOOKUP(B755,[1]MaxFinancial!$A$2:$A$27,[1]MaxFinancial!$B$2:$B$27)</f>
        <v>-2.2400000000000002</v>
      </c>
    </row>
    <row r="756" spans="1:11">
      <c r="A756" s="13">
        <v>34297</v>
      </c>
      <c r="B756" s="19">
        <f t="shared" si="60"/>
        <v>1994</v>
      </c>
      <c r="C756">
        <f>[1]RechargeReductions!Q756*1.9835</f>
        <v>1487.625</v>
      </c>
      <c r="D756" s="19">
        <f t="shared" si="61"/>
        <v>1</v>
      </c>
      <c r="E756">
        <f>[1]RechargeReductions!G756*1.9835</f>
        <v>0</v>
      </c>
      <c r="F756" s="19">
        <f t="shared" si="62"/>
        <v>0</v>
      </c>
      <c r="G756">
        <f>[1]RechargeReductions!I756*1.9835</f>
        <v>0</v>
      </c>
      <c r="H756" s="19">
        <f t="shared" si="63"/>
        <v>0</v>
      </c>
      <c r="I756">
        <f>[1]RechargeReductions!L756*1.9835</f>
        <v>0</v>
      </c>
      <c r="J756" s="19">
        <f t="shared" si="64"/>
        <v>0</v>
      </c>
      <c r="K756">
        <f>LOOKUP(B756,[1]MaxFinancial!$A$2:$A$27,[1]MaxFinancial!$B$2:$B$27)</f>
        <v>-2.2400000000000002</v>
      </c>
    </row>
    <row r="757" spans="1:11">
      <c r="A757" s="13">
        <v>34298</v>
      </c>
      <c r="B757" s="19">
        <f t="shared" si="60"/>
        <v>1994</v>
      </c>
      <c r="C757">
        <f>[1]RechargeReductions!Q757*1.9835</f>
        <v>1487.625</v>
      </c>
      <c r="D757" s="19">
        <f t="shared" si="61"/>
        <v>1</v>
      </c>
      <c r="E757">
        <f>[1]RechargeReductions!G757*1.9835</f>
        <v>0</v>
      </c>
      <c r="F757" s="19">
        <f t="shared" si="62"/>
        <v>0</v>
      </c>
      <c r="G757">
        <f>[1]RechargeReductions!I757*1.9835</f>
        <v>0</v>
      </c>
      <c r="H757" s="19">
        <f t="shared" si="63"/>
        <v>0</v>
      </c>
      <c r="I757">
        <f>[1]RechargeReductions!L757*1.9835</f>
        <v>0</v>
      </c>
      <c r="J757" s="19">
        <f t="shared" si="64"/>
        <v>0</v>
      </c>
      <c r="K757">
        <f>LOOKUP(B757,[1]MaxFinancial!$A$2:$A$27,[1]MaxFinancial!$B$2:$B$27)</f>
        <v>-2.2400000000000002</v>
      </c>
    </row>
    <row r="758" spans="1:11">
      <c r="A758" s="13">
        <v>34299</v>
      </c>
      <c r="B758" s="19">
        <f t="shared" si="60"/>
        <v>1994</v>
      </c>
      <c r="C758">
        <f>[1]RechargeReductions!Q758*1.9835</f>
        <v>1487.625</v>
      </c>
      <c r="D758" s="19">
        <f t="shared" si="61"/>
        <v>1</v>
      </c>
      <c r="E758">
        <f>[1]RechargeReductions!G758*1.9835</f>
        <v>0</v>
      </c>
      <c r="F758" s="19">
        <f t="shared" si="62"/>
        <v>0</v>
      </c>
      <c r="G758">
        <f>[1]RechargeReductions!I758*1.9835</f>
        <v>0</v>
      </c>
      <c r="H758" s="19">
        <f t="shared" si="63"/>
        <v>0</v>
      </c>
      <c r="I758">
        <f>[1]RechargeReductions!L758*1.9835</f>
        <v>0</v>
      </c>
      <c r="J758" s="19">
        <f t="shared" si="64"/>
        <v>0</v>
      </c>
      <c r="K758">
        <f>LOOKUP(B758,[1]MaxFinancial!$A$2:$A$27,[1]MaxFinancial!$B$2:$B$27)</f>
        <v>-2.2400000000000002</v>
      </c>
    </row>
    <row r="759" spans="1:11">
      <c r="A759" s="13">
        <v>34300</v>
      </c>
      <c r="B759" s="19">
        <f t="shared" si="60"/>
        <v>1994</v>
      </c>
      <c r="C759">
        <f>[1]RechargeReductions!Q759*1.9835</f>
        <v>1487.625</v>
      </c>
      <c r="D759" s="19">
        <f t="shared" si="61"/>
        <v>1</v>
      </c>
      <c r="E759">
        <f>[1]RechargeReductions!G759*1.9835</f>
        <v>0</v>
      </c>
      <c r="F759" s="19">
        <f t="shared" si="62"/>
        <v>0</v>
      </c>
      <c r="G759">
        <f>[1]RechargeReductions!I759*1.9835</f>
        <v>0</v>
      </c>
      <c r="H759" s="19">
        <f t="shared" si="63"/>
        <v>0</v>
      </c>
      <c r="I759">
        <f>[1]RechargeReductions!L759*1.9835</f>
        <v>0</v>
      </c>
      <c r="J759" s="19">
        <f t="shared" si="64"/>
        <v>0</v>
      </c>
      <c r="K759">
        <f>LOOKUP(B759,[1]MaxFinancial!$A$2:$A$27,[1]MaxFinancial!$B$2:$B$27)</f>
        <v>-2.2400000000000002</v>
      </c>
    </row>
    <row r="760" spans="1:11">
      <c r="A760" s="13">
        <v>34301</v>
      </c>
      <c r="B760" s="19">
        <f t="shared" si="60"/>
        <v>1994</v>
      </c>
      <c r="C760">
        <f>[1]RechargeReductions!Q760*1.9835</f>
        <v>1487.625</v>
      </c>
      <c r="D760" s="19">
        <f t="shared" si="61"/>
        <v>1</v>
      </c>
      <c r="E760">
        <f>[1]RechargeReductions!G760*1.9835</f>
        <v>0</v>
      </c>
      <c r="F760" s="19">
        <f t="shared" si="62"/>
        <v>0</v>
      </c>
      <c r="G760">
        <f>[1]RechargeReductions!I760*1.9835</f>
        <v>0</v>
      </c>
      <c r="H760" s="19">
        <f t="shared" si="63"/>
        <v>0</v>
      </c>
      <c r="I760">
        <f>[1]RechargeReductions!L760*1.9835</f>
        <v>0</v>
      </c>
      <c r="J760" s="19">
        <f t="shared" si="64"/>
        <v>0</v>
      </c>
      <c r="K760">
        <f>LOOKUP(B760,[1]MaxFinancial!$A$2:$A$27,[1]MaxFinancial!$B$2:$B$27)</f>
        <v>-2.2400000000000002</v>
      </c>
    </row>
    <row r="761" spans="1:11">
      <c r="A761" s="13">
        <v>34302</v>
      </c>
      <c r="B761" s="19">
        <f t="shared" si="60"/>
        <v>1994</v>
      </c>
      <c r="C761">
        <f>[1]RechargeReductions!Q761*1.9835</f>
        <v>1487.625</v>
      </c>
      <c r="D761" s="19">
        <f t="shared" si="61"/>
        <v>1</v>
      </c>
      <c r="E761">
        <f>[1]RechargeReductions!G761*1.9835</f>
        <v>0</v>
      </c>
      <c r="F761" s="19">
        <f t="shared" si="62"/>
        <v>0</v>
      </c>
      <c r="G761">
        <f>[1]RechargeReductions!I761*1.9835</f>
        <v>0</v>
      </c>
      <c r="H761" s="19">
        <f t="shared" si="63"/>
        <v>0</v>
      </c>
      <c r="I761">
        <f>[1]RechargeReductions!L761*1.9835</f>
        <v>0</v>
      </c>
      <c r="J761" s="19">
        <f t="shared" si="64"/>
        <v>0</v>
      </c>
      <c r="K761">
        <f>LOOKUP(B761,[1]MaxFinancial!$A$2:$A$27,[1]MaxFinancial!$B$2:$B$27)</f>
        <v>-2.2400000000000002</v>
      </c>
    </row>
    <row r="762" spans="1:11">
      <c r="A762" s="13">
        <v>34303</v>
      </c>
      <c r="B762" s="19">
        <f t="shared" si="60"/>
        <v>1994</v>
      </c>
      <c r="C762">
        <f>[1]RechargeReductions!Q762*1.9835</f>
        <v>1487.625</v>
      </c>
      <c r="D762" s="19">
        <f t="shared" si="61"/>
        <v>1</v>
      </c>
      <c r="E762">
        <f>[1]RechargeReductions!G762*1.9835</f>
        <v>0</v>
      </c>
      <c r="F762" s="19">
        <f t="shared" si="62"/>
        <v>0</v>
      </c>
      <c r="G762">
        <f>[1]RechargeReductions!I762*1.9835</f>
        <v>0</v>
      </c>
      <c r="H762" s="19">
        <f t="shared" si="63"/>
        <v>0</v>
      </c>
      <c r="I762">
        <f>[1]RechargeReductions!L762*1.9835</f>
        <v>0</v>
      </c>
      <c r="J762" s="19">
        <f t="shared" si="64"/>
        <v>0</v>
      </c>
      <c r="K762">
        <f>LOOKUP(B762,[1]MaxFinancial!$A$2:$A$27,[1]MaxFinancial!$B$2:$B$27)</f>
        <v>-2.2400000000000002</v>
      </c>
    </row>
    <row r="763" spans="1:11">
      <c r="A763" s="13">
        <v>34304</v>
      </c>
      <c r="B763" s="19">
        <f t="shared" si="60"/>
        <v>1994</v>
      </c>
      <c r="C763">
        <f>[1]RechargeReductions!Q763*1.9835</f>
        <v>1487.625</v>
      </c>
      <c r="D763" s="19">
        <f t="shared" si="61"/>
        <v>1</v>
      </c>
      <c r="E763">
        <f>[1]RechargeReductions!G763*1.9835</f>
        <v>0</v>
      </c>
      <c r="F763" s="19">
        <f t="shared" si="62"/>
        <v>0</v>
      </c>
      <c r="G763">
        <f>[1]RechargeReductions!I763*1.9835</f>
        <v>0</v>
      </c>
      <c r="H763" s="19">
        <f t="shared" si="63"/>
        <v>0</v>
      </c>
      <c r="I763">
        <f>[1]RechargeReductions!L763*1.9835</f>
        <v>0</v>
      </c>
      <c r="J763" s="19">
        <f t="shared" si="64"/>
        <v>0</v>
      </c>
      <c r="K763">
        <f>LOOKUP(B763,[1]MaxFinancial!$A$2:$A$27,[1]MaxFinancial!$B$2:$B$27)</f>
        <v>-2.2400000000000002</v>
      </c>
    </row>
    <row r="764" spans="1:11">
      <c r="A764" s="13">
        <v>34305</v>
      </c>
      <c r="B764" s="19">
        <f t="shared" si="60"/>
        <v>1994</v>
      </c>
      <c r="C764">
        <f>[1]RechargeReductions!Q764*1.9835</f>
        <v>1487.625</v>
      </c>
      <c r="D764" s="19">
        <f t="shared" si="61"/>
        <v>1</v>
      </c>
      <c r="E764">
        <f>[1]RechargeReductions!G764*1.9835</f>
        <v>0</v>
      </c>
      <c r="F764" s="19">
        <f t="shared" si="62"/>
        <v>0</v>
      </c>
      <c r="G764">
        <f>[1]RechargeReductions!I764*1.9835</f>
        <v>0</v>
      </c>
      <c r="H764" s="19">
        <f t="shared" si="63"/>
        <v>0</v>
      </c>
      <c r="I764">
        <f>[1]RechargeReductions!L764*1.9835</f>
        <v>0</v>
      </c>
      <c r="J764" s="19">
        <f t="shared" si="64"/>
        <v>0</v>
      </c>
      <c r="K764">
        <f>LOOKUP(B764,[1]MaxFinancial!$A$2:$A$27,[1]MaxFinancial!$B$2:$B$27)</f>
        <v>-2.2400000000000002</v>
      </c>
    </row>
    <row r="765" spans="1:11">
      <c r="A765" s="13">
        <v>34306</v>
      </c>
      <c r="B765" s="19">
        <f t="shared" si="60"/>
        <v>1994</v>
      </c>
      <c r="C765">
        <f>[1]RechargeReductions!Q765*1.9835</f>
        <v>1487.625</v>
      </c>
      <c r="D765" s="19">
        <f t="shared" si="61"/>
        <v>1</v>
      </c>
      <c r="E765">
        <f>[1]RechargeReductions!G765*1.9835</f>
        <v>0</v>
      </c>
      <c r="F765" s="19">
        <f t="shared" si="62"/>
        <v>0</v>
      </c>
      <c r="G765">
        <f>[1]RechargeReductions!I765*1.9835</f>
        <v>0</v>
      </c>
      <c r="H765" s="19">
        <f t="shared" si="63"/>
        <v>0</v>
      </c>
      <c r="I765">
        <f>[1]RechargeReductions!L765*1.9835</f>
        <v>0</v>
      </c>
      <c r="J765" s="19">
        <f t="shared" si="64"/>
        <v>0</v>
      </c>
      <c r="K765">
        <f>LOOKUP(B765,[1]MaxFinancial!$A$2:$A$27,[1]MaxFinancial!$B$2:$B$27)</f>
        <v>-2.2400000000000002</v>
      </c>
    </row>
    <row r="766" spans="1:11">
      <c r="A766" s="13">
        <v>34307</v>
      </c>
      <c r="B766" s="19">
        <f t="shared" si="60"/>
        <v>1994</v>
      </c>
      <c r="C766">
        <f>[1]RechargeReductions!Q766*1.9835</f>
        <v>1487.625</v>
      </c>
      <c r="D766" s="19">
        <f t="shared" si="61"/>
        <v>1</v>
      </c>
      <c r="E766">
        <f>[1]RechargeReductions!G766*1.9835</f>
        <v>0</v>
      </c>
      <c r="F766" s="19">
        <f t="shared" si="62"/>
        <v>0</v>
      </c>
      <c r="G766">
        <f>[1]RechargeReductions!I766*1.9835</f>
        <v>0</v>
      </c>
      <c r="H766" s="19">
        <f t="shared" si="63"/>
        <v>0</v>
      </c>
      <c r="I766">
        <f>[1]RechargeReductions!L766*1.9835</f>
        <v>0</v>
      </c>
      <c r="J766" s="19">
        <f t="shared" si="64"/>
        <v>0</v>
      </c>
      <c r="K766">
        <f>LOOKUP(B766,[1]MaxFinancial!$A$2:$A$27,[1]MaxFinancial!$B$2:$B$27)</f>
        <v>-2.2400000000000002</v>
      </c>
    </row>
    <row r="767" spans="1:11">
      <c r="A767" s="13">
        <v>34308</v>
      </c>
      <c r="B767" s="19">
        <f t="shared" si="60"/>
        <v>1994</v>
      </c>
      <c r="C767">
        <f>[1]RechargeReductions!Q767*1.9835</f>
        <v>1487.625</v>
      </c>
      <c r="D767" s="19">
        <f t="shared" si="61"/>
        <v>1</v>
      </c>
      <c r="E767">
        <f>[1]RechargeReductions!G767*1.9835</f>
        <v>0</v>
      </c>
      <c r="F767" s="19">
        <f t="shared" si="62"/>
        <v>0</v>
      </c>
      <c r="G767">
        <f>[1]RechargeReductions!I767*1.9835</f>
        <v>0</v>
      </c>
      <c r="H767" s="19">
        <f t="shared" si="63"/>
        <v>0</v>
      </c>
      <c r="I767">
        <f>[1]RechargeReductions!L767*1.9835</f>
        <v>0</v>
      </c>
      <c r="J767" s="19">
        <f t="shared" si="64"/>
        <v>0</v>
      </c>
      <c r="K767">
        <f>LOOKUP(B767,[1]MaxFinancial!$A$2:$A$27,[1]MaxFinancial!$B$2:$B$27)</f>
        <v>-2.2400000000000002</v>
      </c>
    </row>
    <row r="768" spans="1:11">
      <c r="A768" s="13">
        <v>34309</v>
      </c>
      <c r="B768" s="19">
        <f t="shared" si="60"/>
        <v>1994</v>
      </c>
      <c r="C768">
        <f>[1]RechargeReductions!Q768*1.9835</f>
        <v>1487.625</v>
      </c>
      <c r="D768" s="19">
        <f t="shared" si="61"/>
        <v>1</v>
      </c>
      <c r="E768">
        <f>[1]RechargeReductions!G768*1.9835</f>
        <v>0</v>
      </c>
      <c r="F768" s="19">
        <f t="shared" si="62"/>
        <v>0</v>
      </c>
      <c r="G768">
        <f>[1]RechargeReductions!I768*1.9835</f>
        <v>0</v>
      </c>
      <c r="H768" s="19">
        <f t="shared" si="63"/>
        <v>0</v>
      </c>
      <c r="I768">
        <f>[1]RechargeReductions!L768*1.9835</f>
        <v>0</v>
      </c>
      <c r="J768" s="19">
        <f t="shared" si="64"/>
        <v>0</v>
      </c>
      <c r="K768">
        <f>LOOKUP(B768,[1]MaxFinancial!$A$2:$A$27,[1]MaxFinancial!$B$2:$B$27)</f>
        <v>-2.2400000000000002</v>
      </c>
    </row>
    <row r="769" spans="1:11">
      <c r="A769" s="13">
        <v>34310</v>
      </c>
      <c r="B769" s="19">
        <f t="shared" si="60"/>
        <v>1994</v>
      </c>
      <c r="C769">
        <f>[1]RechargeReductions!Q769*1.9835</f>
        <v>1487.625</v>
      </c>
      <c r="D769" s="19">
        <f t="shared" si="61"/>
        <v>1</v>
      </c>
      <c r="E769">
        <f>[1]RechargeReductions!G769*1.9835</f>
        <v>0</v>
      </c>
      <c r="F769" s="19">
        <f t="shared" si="62"/>
        <v>0</v>
      </c>
      <c r="G769">
        <f>[1]RechargeReductions!I769*1.9835</f>
        <v>0</v>
      </c>
      <c r="H769" s="19">
        <f t="shared" si="63"/>
        <v>0</v>
      </c>
      <c r="I769">
        <f>[1]RechargeReductions!L769*1.9835</f>
        <v>0</v>
      </c>
      <c r="J769" s="19">
        <f t="shared" si="64"/>
        <v>0</v>
      </c>
      <c r="K769">
        <f>LOOKUP(B769,[1]MaxFinancial!$A$2:$A$27,[1]MaxFinancial!$B$2:$B$27)</f>
        <v>-2.2400000000000002</v>
      </c>
    </row>
    <row r="770" spans="1:11">
      <c r="A770" s="13">
        <v>34311</v>
      </c>
      <c r="B770" s="19">
        <f t="shared" si="60"/>
        <v>1994</v>
      </c>
      <c r="C770">
        <f>[1]RechargeReductions!Q770*1.9835</f>
        <v>1487.625</v>
      </c>
      <c r="D770" s="19">
        <f t="shared" si="61"/>
        <v>1</v>
      </c>
      <c r="E770">
        <f>[1]RechargeReductions!G770*1.9835</f>
        <v>0</v>
      </c>
      <c r="F770" s="19">
        <f t="shared" si="62"/>
        <v>0</v>
      </c>
      <c r="G770">
        <f>[1]RechargeReductions!I770*1.9835</f>
        <v>0</v>
      </c>
      <c r="H770" s="19">
        <f t="shared" si="63"/>
        <v>0</v>
      </c>
      <c r="I770">
        <f>[1]RechargeReductions!L770*1.9835</f>
        <v>0</v>
      </c>
      <c r="J770" s="19">
        <f t="shared" si="64"/>
        <v>0</v>
      </c>
      <c r="K770">
        <f>LOOKUP(B770,[1]MaxFinancial!$A$2:$A$27,[1]MaxFinancial!$B$2:$B$27)</f>
        <v>-2.2400000000000002</v>
      </c>
    </row>
    <row r="771" spans="1:11">
      <c r="A771" s="13">
        <v>34312</v>
      </c>
      <c r="B771" s="19">
        <f t="shared" ref="B771:B834" si="65">YEAR(A771+61)</f>
        <v>1994</v>
      </c>
      <c r="C771">
        <f>[1]RechargeReductions!Q771*1.9835</f>
        <v>1487.625</v>
      </c>
      <c r="D771" s="19">
        <f t="shared" ref="D771:D834" si="66">IF(C771&gt;300,1,0)</f>
        <v>1</v>
      </c>
      <c r="E771">
        <f>[1]RechargeReductions!G771*1.9835</f>
        <v>147.57240000000019</v>
      </c>
      <c r="F771" s="19">
        <f t="shared" ref="F771:F834" si="67">IF(E771&gt;300,1,0)</f>
        <v>0</v>
      </c>
      <c r="G771">
        <f>[1]RechargeReductions!I771*1.9835</f>
        <v>0</v>
      </c>
      <c r="H771" s="19">
        <f t="shared" ref="H771:H834" si="68">IF(G771&gt;0,1,0)</f>
        <v>0</v>
      </c>
      <c r="I771">
        <f>[1]RechargeReductions!L771*1.9835</f>
        <v>0</v>
      </c>
      <c r="J771" s="19">
        <f t="shared" ref="J771:J834" si="69">IF(I771&gt;0,1,0)</f>
        <v>0</v>
      </c>
      <c r="K771">
        <f>LOOKUP(B771,[1]MaxFinancial!$A$2:$A$27,[1]MaxFinancial!$B$2:$B$27)</f>
        <v>-2.2400000000000002</v>
      </c>
    </row>
    <row r="772" spans="1:11">
      <c r="A772" s="13">
        <v>34313</v>
      </c>
      <c r="B772" s="19">
        <f t="shared" si="65"/>
        <v>1994</v>
      </c>
      <c r="C772">
        <f>[1]RechargeReductions!Q772*1.9835</f>
        <v>1487.625</v>
      </c>
      <c r="D772" s="19">
        <f t="shared" si="66"/>
        <v>1</v>
      </c>
      <c r="E772">
        <f>[1]RechargeReductions!G772*1.9835</f>
        <v>0</v>
      </c>
      <c r="F772" s="19">
        <f t="shared" si="67"/>
        <v>0</v>
      </c>
      <c r="G772">
        <f>[1]RechargeReductions!I772*1.9835</f>
        <v>0</v>
      </c>
      <c r="H772" s="19">
        <f t="shared" si="68"/>
        <v>0</v>
      </c>
      <c r="I772">
        <f>[1]RechargeReductions!L772*1.9835</f>
        <v>0</v>
      </c>
      <c r="J772" s="19">
        <f t="shared" si="69"/>
        <v>0</v>
      </c>
      <c r="K772">
        <f>LOOKUP(B772,[1]MaxFinancial!$A$2:$A$27,[1]MaxFinancial!$B$2:$B$27)</f>
        <v>-2.2400000000000002</v>
      </c>
    </row>
    <row r="773" spans="1:11">
      <c r="A773" s="13">
        <v>34314</v>
      </c>
      <c r="B773" s="19">
        <f t="shared" si="65"/>
        <v>1994</v>
      </c>
      <c r="C773">
        <f>[1]RechargeReductions!Q773*1.9835</f>
        <v>1487.625</v>
      </c>
      <c r="D773" s="19">
        <f t="shared" si="66"/>
        <v>1</v>
      </c>
      <c r="E773">
        <f>[1]RechargeReductions!G773*1.9835</f>
        <v>0</v>
      </c>
      <c r="F773" s="19">
        <f t="shared" si="67"/>
        <v>0</v>
      </c>
      <c r="G773">
        <f>[1]RechargeReductions!I773*1.9835</f>
        <v>0</v>
      </c>
      <c r="H773" s="19">
        <f t="shared" si="68"/>
        <v>0</v>
      </c>
      <c r="I773">
        <f>[1]RechargeReductions!L773*1.9835</f>
        <v>0</v>
      </c>
      <c r="J773" s="19">
        <f t="shared" si="69"/>
        <v>0</v>
      </c>
      <c r="K773">
        <f>LOOKUP(B773,[1]MaxFinancial!$A$2:$A$27,[1]MaxFinancial!$B$2:$B$27)</f>
        <v>-2.2400000000000002</v>
      </c>
    </row>
    <row r="774" spans="1:11">
      <c r="A774" s="13">
        <v>34315</v>
      </c>
      <c r="B774" s="19">
        <f t="shared" si="65"/>
        <v>1994</v>
      </c>
      <c r="C774">
        <f>[1]RechargeReductions!Q774*1.9835</f>
        <v>1487.625</v>
      </c>
      <c r="D774" s="19">
        <f t="shared" si="66"/>
        <v>1</v>
      </c>
      <c r="E774">
        <f>[1]RechargeReductions!G774*1.9835</f>
        <v>0</v>
      </c>
      <c r="F774" s="19">
        <f t="shared" si="67"/>
        <v>0</v>
      </c>
      <c r="G774">
        <f>[1]RechargeReductions!I774*1.9835</f>
        <v>0</v>
      </c>
      <c r="H774" s="19">
        <f t="shared" si="68"/>
        <v>0</v>
      </c>
      <c r="I774">
        <f>[1]RechargeReductions!L774*1.9835</f>
        <v>0</v>
      </c>
      <c r="J774" s="19">
        <f t="shared" si="69"/>
        <v>0</v>
      </c>
      <c r="K774">
        <f>LOOKUP(B774,[1]MaxFinancial!$A$2:$A$27,[1]MaxFinancial!$B$2:$B$27)</f>
        <v>-2.2400000000000002</v>
      </c>
    </row>
    <row r="775" spans="1:11">
      <c r="A775" s="13">
        <v>34316</v>
      </c>
      <c r="B775" s="19">
        <f t="shared" si="65"/>
        <v>1994</v>
      </c>
      <c r="C775">
        <f>[1]RechargeReductions!Q775*1.9835</f>
        <v>1487.625</v>
      </c>
      <c r="D775" s="19">
        <f t="shared" si="66"/>
        <v>1</v>
      </c>
      <c r="E775">
        <f>[1]RechargeReductions!G775*1.9835</f>
        <v>0</v>
      </c>
      <c r="F775" s="19">
        <f t="shared" si="67"/>
        <v>0</v>
      </c>
      <c r="G775">
        <f>[1]RechargeReductions!I775*1.9835</f>
        <v>0</v>
      </c>
      <c r="H775" s="19">
        <f t="shared" si="68"/>
        <v>0</v>
      </c>
      <c r="I775">
        <f>[1]RechargeReductions!L775*1.9835</f>
        <v>0</v>
      </c>
      <c r="J775" s="19">
        <f t="shared" si="69"/>
        <v>0</v>
      </c>
      <c r="K775">
        <f>LOOKUP(B775,[1]MaxFinancial!$A$2:$A$27,[1]MaxFinancial!$B$2:$B$27)</f>
        <v>-2.2400000000000002</v>
      </c>
    </row>
    <row r="776" spans="1:11">
      <c r="A776" s="13">
        <v>34317</v>
      </c>
      <c r="B776" s="19">
        <f t="shared" si="65"/>
        <v>1994</v>
      </c>
      <c r="C776">
        <f>[1]RechargeReductions!Q776*1.9835</f>
        <v>1487.625</v>
      </c>
      <c r="D776" s="19">
        <f t="shared" si="66"/>
        <v>1</v>
      </c>
      <c r="E776">
        <f>[1]RechargeReductions!G776*1.9835</f>
        <v>495.08159999999981</v>
      </c>
      <c r="F776" s="19">
        <f t="shared" si="67"/>
        <v>1</v>
      </c>
      <c r="G776">
        <f>[1]RechargeReductions!I776*1.9835</f>
        <v>0</v>
      </c>
      <c r="H776" s="19">
        <f t="shared" si="68"/>
        <v>0</v>
      </c>
      <c r="I776">
        <f>[1]RechargeReductions!L776*1.9835</f>
        <v>0</v>
      </c>
      <c r="J776" s="19">
        <f t="shared" si="69"/>
        <v>0</v>
      </c>
      <c r="K776">
        <f>LOOKUP(B776,[1]MaxFinancial!$A$2:$A$27,[1]MaxFinancial!$B$2:$B$27)</f>
        <v>-2.2400000000000002</v>
      </c>
    </row>
    <row r="777" spans="1:11">
      <c r="A777" s="13">
        <v>34318</v>
      </c>
      <c r="B777" s="19">
        <f t="shared" si="65"/>
        <v>1994</v>
      </c>
      <c r="C777">
        <f>[1]RechargeReductions!Q777*1.9835</f>
        <v>1487.625</v>
      </c>
      <c r="D777" s="19">
        <f t="shared" si="66"/>
        <v>1</v>
      </c>
      <c r="E777">
        <f>[1]RechargeReductions!G777*1.9835</f>
        <v>212.63119999999964</v>
      </c>
      <c r="F777" s="19">
        <f t="shared" si="67"/>
        <v>0</v>
      </c>
      <c r="G777">
        <f>[1]RechargeReductions!I777*1.9835</f>
        <v>0</v>
      </c>
      <c r="H777" s="19">
        <f t="shared" si="68"/>
        <v>0</v>
      </c>
      <c r="I777">
        <f>[1]RechargeReductions!L777*1.9835</f>
        <v>0</v>
      </c>
      <c r="J777" s="19">
        <f t="shared" si="69"/>
        <v>0</v>
      </c>
      <c r="K777">
        <f>LOOKUP(B777,[1]MaxFinancial!$A$2:$A$27,[1]MaxFinancial!$B$2:$B$27)</f>
        <v>-2.2400000000000002</v>
      </c>
    </row>
    <row r="778" spans="1:11">
      <c r="A778" s="13">
        <v>34319</v>
      </c>
      <c r="B778" s="19">
        <f t="shared" si="65"/>
        <v>1994</v>
      </c>
      <c r="C778">
        <f>[1]RechargeReductions!Q778*1.9835</f>
        <v>1487.625</v>
      </c>
      <c r="D778" s="19">
        <f t="shared" si="66"/>
        <v>1</v>
      </c>
      <c r="E778">
        <f>[1]RechargeReductions!G778*1.9835</f>
        <v>0</v>
      </c>
      <c r="F778" s="19">
        <f t="shared" si="67"/>
        <v>0</v>
      </c>
      <c r="G778">
        <f>[1]RechargeReductions!I778*1.9835</f>
        <v>0</v>
      </c>
      <c r="H778" s="19">
        <f t="shared" si="68"/>
        <v>0</v>
      </c>
      <c r="I778">
        <f>[1]RechargeReductions!L778*1.9835</f>
        <v>0</v>
      </c>
      <c r="J778" s="19">
        <f t="shared" si="69"/>
        <v>0</v>
      </c>
      <c r="K778">
        <f>LOOKUP(B778,[1]MaxFinancial!$A$2:$A$27,[1]MaxFinancial!$B$2:$B$27)</f>
        <v>-2.2400000000000002</v>
      </c>
    </row>
    <row r="779" spans="1:11">
      <c r="A779" s="13">
        <v>34320</v>
      </c>
      <c r="B779" s="19">
        <f t="shared" si="65"/>
        <v>1994</v>
      </c>
      <c r="C779">
        <f>[1]RechargeReductions!Q779*1.9835</f>
        <v>1487.625</v>
      </c>
      <c r="D779" s="19">
        <f t="shared" si="66"/>
        <v>1</v>
      </c>
      <c r="E779">
        <f>[1]RechargeReductions!G779*1.9835</f>
        <v>0</v>
      </c>
      <c r="F779" s="19">
        <f t="shared" si="67"/>
        <v>0</v>
      </c>
      <c r="G779">
        <f>[1]RechargeReductions!I779*1.9835</f>
        <v>0</v>
      </c>
      <c r="H779" s="19">
        <f t="shared" si="68"/>
        <v>0</v>
      </c>
      <c r="I779">
        <f>[1]RechargeReductions!L779*1.9835</f>
        <v>0</v>
      </c>
      <c r="J779" s="19">
        <f t="shared" si="69"/>
        <v>0</v>
      </c>
      <c r="K779">
        <f>LOOKUP(B779,[1]MaxFinancial!$A$2:$A$27,[1]MaxFinancial!$B$2:$B$27)</f>
        <v>-2.2400000000000002</v>
      </c>
    </row>
    <row r="780" spans="1:11">
      <c r="A780" s="13">
        <v>34321</v>
      </c>
      <c r="B780" s="19">
        <f t="shared" si="65"/>
        <v>1994</v>
      </c>
      <c r="C780">
        <f>[1]RechargeReductions!Q780*1.9835</f>
        <v>1487.625</v>
      </c>
      <c r="D780" s="19">
        <f t="shared" si="66"/>
        <v>1</v>
      </c>
      <c r="E780">
        <f>[1]RechargeReductions!G780*1.9835</f>
        <v>112.66280000000036</v>
      </c>
      <c r="F780" s="19">
        <f t="shared" si="67"/>
        <v>0</v>
      </c>
      <c r="G780">
        <f>[1]RechargeReductions!I780*1.9835</f>
        <v>0</v>
      </c>
      <c r="H780" s="19">
        <f t="shared" si="68"/>
        <v>0</v>
      </c>
      <c r="I780">
        <f>[1]RechargeReductions!L780*1.9835</f>
        <v>0</v>
      </c>
      <c r="J780" s="19">
        <f t="shared" si="69"/>
        <v>0</v>
      </c>
      <c r="K780">
        <f>LOOKUP(B780,[1]MaxFinancial!$A$2:$A$27,[1]MaxFinancial!$B$2:$B$27)</f>
        <v>-2.2400000000000002</v>
      </c>
    </row>
    <row r="781" spans="1:11">
      <c r="A781" s="13">
        <v>34322</v>
      </c>
      <c r="B781" s="19">
        <f t="shared" si="65"/>
        <v>1994</v>
      </c>
      <c r="C781">
        <f>[1]RechargeReductions!Q781*1.9835</f>
        <v>1487.625</v>
      </c>
      <c r="D781" s="19">
        <f t="shared" si="66"/>
        <v>1</v>
      </c>
      <c r="E781">
        <f>[1]RechargeReductions!G781*1.9835</f>
        <v>128.33244999999965</v>
      </c>
      <c r="F781" s="19">
        <f t="shared" si="67"/>
        <v>0</v>
      </c>
      <c r="G781">
        <f>[1]RechargeReductions!I781*1.9835</f>
        <v>0</v>
      </c>
      <c r="H781" s="19">
        <f t="shared" si="68"/>
        <v>0</v>
      </c>
      <c r="I781">
        <f>[1]RechargeReductions!L781*1.9835</f>
        <v>0</v>
      </c>
      <c r="J781" s="19">
        <f t="shared" si="69"/>
        <v>0</v>
      </c>
      <c r="K781">
        <f>LOOKUP(B781,[1]MaxFinancial!$A$2:$A$27,[1]MaxFinancial!$B$2:$B$27)</f>
        <v>-2.2400000000000002</v>
      </c>
    </row>
    <row r="782" spans="1:11">
      <c r="A782" s="13">
        <v>34323</v>
      </c>
      <c r="B782" s="19">
        <f t="shared" si="65"/>
        <v>1994</v>
      </c>
      <c r="C782">
        <f>[1]RechargeReductions!Q782*1.9835</f>
        <v>1487.625</v>
      </c>
      <c r="D782" s="19">
        <f t="shared" si="66"/>
        <v>1</v>
      </c>
      <c r="E782">
        <f>[1]RechargeReductions!G782*1.9835</f>
        <v>101.95190000000018</v>
      </c>
      <c r="F782" s="19">
        <f t="shared" si="67"/>
        <v>0</v>
      </c>
      <c r="G782">
        <f>[1]RechargeReductions!I782*1.9835</f>
        <v>0</v>
      </c>
      <c r="H782" s="19">
        <f t="shared" si="68"/>
        <v>0</v>
      </c>
      <c r="I782">
        <f>[1]RechargeReductions!L782*1.9835</f>
        <v>0</v>
      </c>
      <c r="J782" s="19">
        <f t="shared" si="69"/>
        <v>0</v>
      </c>
      <c r="K782">
        <f>LOOKUP(B782,[1]MaxFinancial!$A$2:$A$27,[1]MaxFinancial!$B$2:$B$27)</f>
        <v>-2.2400000000000002</v>
      </c>
    </row>
    <row r="783" spans="1:11">
      <c r="A783" s="13">
        <v>34324</v>
      </c>
      <c r="B783" s="19">
        <f t="shared" si="65"/>
        <v>1994</v>
      </c>
      <c r="C783">
        <f>[1]RechargeReductions!Q783*1.9835</f>
        <v>1487.625</v>
      </c>
      <c r="D783" s="19">
        <f t="shared" si="66"/>
        <v>1</v>
      </c>
      <c r="E783">
        <f>[1]RechargeReductions!G783*1.9835</f>
        <v>93.819550000000362</v>
      </c>
      <c r="F783" s="19">
        <f t="shared" si="67"/>
        <v>0</v>
      </c>
      <c r="G783">
        <f>[1]RechargeReductions!I783*1.9835</f>
        <v>0</v>
      </c>
      <c r="H783" s="19">
        <f t="shared" si="68"/>
        <v>0</v>
      </c>
      <c r="I783">
        <f>[1]RechargeReductions!L783*1.9835</f>
        <v>0</v>
      </c>
      <c r="J783" s="19">
        <f t="shared" si="69"/>
        <v>0</v>
      </c>
      <c r="K783">
        <f>LOOKUP(B783,[1]MaxFinancial!$A$2:$A$27,[1]MaxFinancial!$B$2:$B$27)</f>
        <v>-2.2400000000000002</v>
      </c>
    </row>
    <row r="784" spans="1:11">
      <c r="A784" s="13">
        <v>34325</v>
      </c>
      <c r="B784" s="19">
        <f t="shared" si="65"/>
        <v>1994</v>
      </c>
      <c r="C784">
        <f>[1]RechargeReductions!Q784*1.9835</f>
        <v>1487.625</v>
      </c>
      <c r="D784" s="19">
        <f t="shared" si="66"/>
        <v>1</v>
      </c>
      <c r="E784">
        <f>[1]RechargeReductions!G784*1.9835</f>
        <v>21.025099999999821</v>
      </c>
      <c r="F784" s="19">
        <f t="shared" si="67"/>
        <v>0</v>
      </c>
      <c r="G784">
        <f>[1]RechargeReductions!I784*1.9835</f>
        <v>0</v>
      </c>
      <c r="H784" s="19">
        <f t="shared" si="68"/>
        <v>0</v>
      </c>
      <c r="I784">
        <f>[1]RechargeReductions!L784*1.9835</f>
        <v>0</v>
      </c>
      <c r="J784" s="19">
        <f t="shared" si="69"/>
        <v>0</v>
      </c>
      <c r="K784">
        <f>LOOKUP(B784,[1]MaxFinancial!$A$2:$A$27,[1]MaxFinancial!$B$2:$B$27)</f>
        <v>-2.2400000000000002</v>
      </c>
    </row>
    <row r="785" spans="1:11">
      <c r="A785" s="13">
        <v>34326</v>
      </c>
      <c r="B785" s="19">
        <f t="shared" si="65"/>
        <v>1994</v>
      </c>
      <c r="C785">
        <f>[1]RechargeReductions!Q785*1.9835</f>
        <v>1487.625</v>
      </c>
      <c r="D785" s="19">
        <f t="shared" si="66"/>
        <v>1</v>
      </c>
      <c r="E785">
        <f>[1]RechargeReductions!G785*1.9835</f>
        <v>0</v>
      </c>
      <c r="F785" s="19">
        <f t="shared" si="67"/>
        <v>0</v>
      </c>
      <c r="G785">
        <f>[1]RechargeReductions!I785*1.9835</f>
        <v>0</v>
      </c>
      <c r="H785" s="19">
        <f t="shared" si="68"/>
        <v>0</v>
      </c>
      <c r="I785">
        <f>[1]RechargeReductions!L785*1.9835</f>
        <v>0</v>
      </c>
      <c r="J785" s="19">
        <f t="shared" si="69"/>
        <v>0</v>
      </c>
      <c r="K785">
        <f>LOOKUP(B785,[1]MaxFinancial!$A$2:$A$27,[1]MaxFinancial!$B$2:$B$27)</f>
        <v>-2.2400000000000002</v>
      </c>
    </row>
    <row r="786" spans="1:11">
      <c r="A786" s="13">
        <v>34327</v>
      </c>
      <c r="B786" s="19">
        <f t="shared" si="65"/>
        <v>1994</v>
      </c>
      <c r="C786">
        <f>[1]RechargeReductions!Q786*1.9835</f>
        <v>1487.625</v>
      </c>
      <c r="D786" s="19">
        <f t="shared" si="66"/>
        <v>1</v>
      </c>
      <c r="E786">
        <f>[1]RechargeReductions!G786*1.9835</f>
        <v>0</v>
      </c>
      <c r="F786" s="19">
        <f t="shared" si="67"/>
        <v>0</v>
      </c>
      <c r="G786">
        <f>[1]RechargeReductions!I786*1.9835</f>
        <v>0</v>
      </c>
      <c r="H786" s="19">
        <f t="shared" si="68"/>
        <v>0</v>
      </c>
      <c r="I786">
        <f>[1]RechargeReductions!L786*1.9835</f>
        <v>0</v>
      </c>
      <c r="J786" s="19">
        <f t="shared" si="69"/>
        <v>0</v>
      </c>
      <c r="K786">
        <f>LOOKUP(B786,[1]MaxFinancial!$A$2:$A$27,[1]MaxFinancial!$B$2:$B$27)</f>
        <v>-2.2400000000000002</v>
      </c>
    </row>
    <row r="787" spans="1:11">
      <c r="A787" s="13">
        <v>34328</v>
      </c>
      <c r="B787" s="19">
        <f t="shared" si="65"/>
        <v>1994</v>
      </c>
      <c r="C787">
        <f>[1]RechargeReductions!Q787*1.9835</f>
        <v>1487.625</v>
      </c>
      <c r="D787" s="19">
        <f t="shared" si="66"/>
        <v>1</v>
      </c>
      <c r="E787">
        <f>[1]RechargeReductions!G787*1.9835</f>
        <v>71.207650000000186</v>
      </c>
      <c r="F787" s="19">
        <f t="shared" si="67"/>
        <v>0</v>
      </c>
      <c r="G787">
        <f>[1]RechargeReductions!I787*1.9835</f>
        <v>0</v>
      </c>
      <c r="H787" s="19">
        <f t="shared" si="68"/>
        <v>0</v>
      </c>
      <c r="I787">
        <f>[1]RechargeReductions!L787*1.9835</f>
        <v>0</v>
      </c>
      <c r="J787" s="19">
        <f t="shared" si="69"/>
        <v>0</v>
      </c>
      <c r="K787">
        <f>LOOKUP(B787,[1]MaxFinancial!$A$2:$A$27,[1]MaxFinancial!$B$2:$B$27)</f>
        <v>-2.2400000000000002</v>
      </c>
    </row>
    <row r="788" spans="1:11">
      <c r="A788" s="13">
        <v>34329</v>
      </c>
      <c r="B788" s="19">
        <f t="shared" si="65"/>
        <v>1994</v>
      </c>
      <c r="C788">
        <f>[1]RechargeReductions!Q788*1.9835</f>
        <v>1487.625</v>
      </c>
      <c r="D788" s="19">
        <f t="shared" si="66"/>
        <v>1</v>
      </c>
      <c r="E788">
        <f>[1]RechargeReductions!G788*1.9835</f>
        <v>36.496400000000179</v>
      </c>
      <c r="F788" s="19">
        <f t="shared" si="67"/>
        <v>0</v>
      </c>
      <c r="G788">
        <f>[1]RechargeReductions!I788*1.9835</f>
        <v>0</v>
      </c>
      <c r="H788" s="19">
        <f t="shared" si="68"/>
        <v>0</v>
      </c>
      <c r="I788">
        <f>[1]RechargeReductions!L788*1.9835</f>
        <v>0</v>
      </c>
      <c r="J788" s="19">
        <f t="shared" si="69"/>
        <v>0</v>
      </c>
      <c r="K788">
        <f>LOOKUP(B788,[1]MaxFinancial!$A$2:$A$27,[1]MaxFinancial!$B$2:$B$27)</f>
        <v>-2.2400000000000002</v>
      </c>
    </row>
    <row r="789" spans="1:11">
      <c r="A789" s="13">
        <v>34330</v>
      </c>
      <c r="B789" s="19">
        <f t="shared" si="65"/>
        <v>1994</v>
      </c>
      <c r="C789">
        <f>[1]RechargeReductions!Q789*1.9835</f>
        <v>1487.625</v>
      </c>
      <c r="D789" s="19">
        <f t="shared" si="66"/>
        <v>1</v>
      </c>
      <c r="E789">
        <f>[1]RechargeReductions!G789*1.9835</f>
        <v>27.173949999999639</v>
      </c>
      <c r="F789" s="19">
        <f t="shared" si="67"/>
        <v>0</v>
      </c>
      <c r="G789">
        <f>[1]RechargeReductions!I789*1.9835</f>
        <v>0</v>
      </c>
      <c r="H789" s="19">
        <f t="shared" si="68"/>
        <v>0</v>
      </c>
      <c r="I789">
        <f>[1]RechargeReductions!L789*1.9835</f>
        <v>0</v>
      </c>
      <c r="J789" s="19">
        <f t="shared" si="69"/>
        <v>0</v>
      </c>
      <c r="K789">
        <f>LOOKUP(B789,[1]MaxFinancial!$A$2:$A$27,[1]MaxFinancial!$B$2:$B$27)</f>
        <v>-2.2400000000000002</v>
      </c>
    </row>
    <row r="790" spans="1:11">
      <c r="A790" s="13">
        <v>34331</v>
      </c>
      <c r="B790" s="19">
        <f t="shared" si="65"/>
        <v>1994</v>
      </c>
      <c r="C790">
        <f>[1]RechargeReductions!Q790*1.9835</f>
        <v>1487.625</v>
      </c>
      <c r="D790" s="19">
        <f t="shared" si="66"/>
        <v>1</v>
      </c>
      <c r="E790">
        <f>[1]RechargeReductions!G790*1.9835</f>
        <v>17.256449999999639</v>
      </c>
      <c r="F790" s="19">
        <f t="shared" si="67"/>
        <v>0</v>
      </c>
      <c r="G790">
        <f>[1]RechargeReductions!I790*1.9835</f>
        <v>0</v>
      </c>
      <c r="H790" s="19">
        <f t="shared" si="68"/>
        <v>0</v>
      </c>
      <c r="I790">
        <f>[1]RechargeReductions!L790*1.9835</f>
        <v>0</v>
      </c>
      <c r="J790" s="19">
        <f t="shared" si="69"/>
        <v>0</v>
      </c>
      <c r="K790">
        <f>LOOKUP(B790,[1]MaxFinancial!$A$2:$A$27,[1]MaxFinancial!$B$2:$B$27)</f>
        <v>-2.2400000000000002</v>
      </c>
    </row>
    <row r="791" spans="1:11">
      <c r="A791" s="13">
        <v>34332</v>
      </c>
      <c r="B791" s="19">
        <f t="shared" si="65"/>
        <v>1994</v>
      </c>
      <c r="C791">
        <f>[1]RechargeReductions!Q791*1.9835</f>
        <v>1487.625</v>
      </c>
      <c r="D791" s="19">
        <f t="shared" si="66"/>
        <v>1</v>
      </c>
      <c r="E791">
        <f>[1]RechargeReductions!G791*1.9835</f>
        <v>8.7274000000001806</v>
      </c>
      <c r="F791" s="19">
        <f t="shared" si="67"/>
        <v>0</v>
      </c>
      <c r="G791">
        <f>[1]RechargeReductions!I791*1.9835</f>
        <v>0</v>
      </c>
      <c r="H791" s="19">
        <f t="shared" si="68"/>
        <v>0</v>
      </c>
      <c r="I791">
        <f>[1]RechargeReductions!L791*1.9835</f>
        <v>0</v>
      </c>
      <c r="J791" s="19">
        <f t="shared" si="69"/>
        <v>0</v>
      </c>
      <c r="K791">
        <f>LOOKUP(B791,[1]MaxFinancial!$A$2:$A$27,[1]MaxFinancial!$B$2:$B$27)</f>
        <v>-2.2400000000000002</v>
      </c>
    </row>
    <row r="792" spans="1:11">
      <c r="A792" s="13">
        <v>34333</v>
      </c>
      <c r="B792" s="19">
        <f t="shared" si="65"/>
        <v>1994</v>
      </c>
      <c r="C792">
        <f>[1]RechargeReductions!Q792*1.9835</f>
        <v>1487.625</v>
      </c>
      <c r="D792" s="19">
        <f t="shared" si="66"/>
        <v>1</v>
      </c>
      <c r="E792">
        <f>[1]RechargeReductions!G792*1.9835</f>
        <v>0</v>
      </c>
      <c r="F792" s="19">
        <f t="shared" si="67"/>
        <v>0</v>
      </c>
      <c r="G792">
        <f>[1]RechargeReductions!I792*1.9835</f>
        <v>0</v>
      </c>
      <c r="H792" s="19">
        <f t="shared" si="68"/>
        <v>0</v>
      </c>
      <c r="I792">
        <f>[1]RechargeReductions!L792*1.9835</f>
        <v>0</v>
      </c>
      <c r="J792" s="19">
        <f t="shared" si="69"/>
        <v>0</v>
      </c>
      <c r="K792">
        <f>LOOKUP(B792,[1]MaxFinancial!$A$2:$A$27,[1]MaxFinancial!$B$2:$B$27)</f>
        <v>-2.2400000000000002</v>
      </c>
    </row>
    <row r="793" spans="1:11">
      <c r="A793" s="13">
        <v>34334</v>
      </c>
      <c r="B793" s="19">
        <f t="shared" si="65"/>
        <v>1994</v>
      </c>
      <c r="C793">
        <f>[1]RechargeReductions!Q793*1.9835</f>
        <v>1487.625</v>
      </c>
      <c r="D793" s="19">
        <f t="shared" si="66"/>
        <v>1</v>
      </c>
      <c r="E793">
        <f>[1]RechargeReductions!G793*1.9835</f>
        <v>31.736000000000001</v>
      </c>
      <c r="F793" s="19">
        <f t="shared" si="67"/>
        <v>0</v>
      </c>
      <c r="G793">
        <f>[1]RechargeReductions!I793*1.9835</f>
        <v>0</v>
      </c>
      <c r="H793" s="19">
        <f t="shared" si="68"/>
        <v>0</v>
      </c>
      <c r="I793">
        <f>[1]RechargeReductions!L793*1.9835</f>
        <v>0</v>
      </c>
      <c r="J793" s="19">
        <f t="shared" si="69"/>
        <v>0</v>
      </c>
      <c r="K793">
        <f>LOOKUP(B793,[1]MaxFinancial!$A$2:$A$27,[1]MaxFinancial!$B$2:$B$27)</f>
        <v>-2.2400000000000002</v>
      </c>
    </row>
    <row r="794" spans="1:11">
      <c r="A794" s="13">
        <v>34335</v>
      </c>
      <c r="B794" s="19">
        <f t="shared" si="65"/>
        <v>1994</v>
      </c>
      <c r="C794">
        <f>[1]RechargeReductions!Q794*1.9835</f>
        <v>1487.625</v>
      </c>
      <c r="D794" s="19">
        <f t="shared" si="66"/>
        <v>1</v>
      </c>
      <c r="E794">
        <f>[1]RechargeReductions!G794*1.9835</f>
        <v>0</v>
      </c>
      <c r="F794" s="19">
        <f t="shared" si="67"/>
        <v>0</v>
      </c>
      <c r="G794">
        <f>[1]RechargeReductions!I794*1.9835</f>
        <v>0</v>
      </c>
      <c r="H794" s="19">
        <f t="shared" si="68"/>
        <v>0</v>
      </c>
      <c r="I794">
        <f>[1]RechargeReductions!L794*1.9835</f>
        <v>0</v>
      </c>
      <c r="J794" s="19">
        <f t="shared" si="69"/>
        <v>0</v>
      </c>
      <c r="K794">
        <f>LOOKUP(B794,[1]MaxFinancial!$A$2:$A$27,[1]MaxFinancial!$B$2:$B$27)</f>
        <v>-2.2400000000000002</v>
      </c>
    </row>
    <row r="795" spans="1:11">
      <c r="A795" s="13">
        <v>34336</v>
      </c>
      <c r="B795" s="19">
        <f t="shared" si="65"/>
        <v>1994</v>
      </c>
      <c r="C795">
        <f>[1]RechargeReductions!Q795*1.9835</f>
        <v>1487.625</v>
      </c>
      <c r="D795" s="19">
        <f t="shared" si="66"/>
        <v>1</v>
      </c>
      <c r="E795">
        <f>[1]RechargeReductions!G795*1.9835</f>
        <v>0</v>
      </c>
      <c r="F795" s="19">
        <f t="shared" si="67"/>
        <v>0</v>
      </c>
      <c r="G795">
        <f>[1]RechargeReductions!I795*1.9835</f>
        <v>0</v>
      </c>
      <c r="H795" s="19">
        <f t="shared" si="68"/>
        <v>0</v>
      </c>
      <c r="I795">
        <f>[1]RechargeReductions!L795*1.9835</f>
        <v>0</v>
      </c>
      <c r="J795" s="19">
        <f t="shared" si="69"/>
        <v>0</v>
      </c>
      <c r="K795">
        <f>LOOKUP(B795,[1]MaxFinancial!$A$2:$A$27,[1]MaxFinancial!$B$2:$B$27)</f>
        <v>-2.2400000000000002</v>
      </c>
    </row>
    <row r="796" spans="1:11">
      <c r="A796" s="13">
        <v>34337</v>
      </c>
      <c r="B796" s="19">
        <f t="shared" si="65"/>
        <v>1994</v>
      </c>
      <c r="C796">
        <f>[1]RechargeReductions!Q796*1.9835</f>
        <v>1487.625</v>
      </c>
      <c r="D796" s="19">
        <f t="shared" si="66"/>
        <v>1</v>
      </c>
      <c r="E796">
        <f>[1]RechargeReductions!G796*1.9835</f>
        <v>0</v>
      </c>
      <c r="F796" s="19">
        <f t="shared" si="67"/>
        <v>0</v>
      </c>
      <c r="G796">
        <f>[1]RechargeReductions!I796*1.9835</f>
        <v>0</v>
      </c>
      <c r="H796" s="19">
        <f t="shared" si="68"/>
        <v>0</v>
      </c>
      <c r="I796">
        <f>[1]RechargeReductions!L796*1.9835</f>
        <v>0</v>
      </c>
      <c r="J796" s="19">
        <f t="shared" si="69"/>
        <v>0</v>
      </c>
      <c r="K796">
        <f>LOOKUP(B796,[1]MaxFinancial!$A$2:$A$27,[1]MaxFinancial!$B$2:$B$27)</f>
        <v>-2.2400000000000002</v>
      </c>
    </row>
    <row r="797" spans="1:11">
      <c r="A797" s="13">
        <v>34338</v>
      </c>
      <c r="B797" s="19">
        <f t="shared" si="65"/>
        <v>1994</v>
      </c>
      <c r="C797">
        <f>[1]RechargeReductions!Q797*1.9835</f>
        <v>1487.625</v>
      </c>
      <c r="D797" s="19">
        <f t="shared" si="66"/>
        <v>1</v>
      </c>
      <c r="E797">
        <f>[1]RechargeReductions!G797*1.9835</f>
        <v>153.32455000000036</v>
      </c>
      <c r="F797" s="19">
        <f t="shared" si="67"/>
        <v>0</v>
      </c>
      <c r="G797">
        <f>[1]RechargeReductions!I797*1.9835</f>
        <v>0</v>
      </c>
      <c r="H797" s="19">
        <f t="shared" si="68"/>
        <v>0</v>
      </c>
      <c r="I797">
        <f>[1]RechargeReductions!L797*1.9835</f>
        <v>0</v>
      </c>
      <c r="J797" s="19">
        <f t="shared" si="69"/>
        <v>0</v>
      </c>
      <c r="K797">
        <f>LOOKUP(B797,[1]MaxFinancial!$A$2:$A$27,[1]MaxFinancial!$B$2:$B$27)</f>
        <v>-2.2400000000000002</v>
      </c>
    </row>
    <row r="798" spans="1:11">
      <c r="A798" s="13">
        <v>34339</v>
      </c>
      <c r="B798" s="19">
        <f t="shared" si="65"/>
        <v>1994</v>
      </c>
      <c r="C798">
        <f>[1]RechargeReductions!Q798*1.9835</f>
        <v>1487.625</v>
      </c>
      <c r="D798" s="19">
        <f t="shared" si="66"/>
        <v>1</v>
      </c>
      <c r="E798">
        <f>[1]RechargeReductions!G798*1.9835</f>
        <v>265.39230000000038</v>
      </c>
      <c r="F798" s="19">
        <f t="shared" si="67"/>
        <v>0</v>
      </c>
      <c r="G798">
        <f>[1]RechargeReductions!I798*1.9835</f>
        <v>0</v>
      </c>
      <c r="H798" s="19">
        <f t="shared" si="68"/>
        <v>0</v>
      </c>
      <c r="I798">
        <f>[1]RechargeReductions!L798*1.9835</f>
        <v>0</v>
      </c>
      <c r="J798" s="19">
        <f t="shared" si="69"/>
        <v>0</v>
      </c>
      <c r="K798">
        <f>LOOKUP(B798,[1]MaxFinancial!$A$2:$A$27,[1]MaxFinancial!$B$2:$B$27)</f>
        <v>-2.2400000000000002</v>
      </c>
    </row>
    <row r="799" spans="1:11">
      <c r="A799" s="13">
        <v>34340</v>
      </c>
      <c r="B799" s="19">
        <f t="shared" si="65"/>
        <v>1994</v>
      </c>
      <c r="C799">
        <f>[1]RechargeReductions!Q799*1.9835</f>
        <v>1487.625</v>
      </c>
      <c r="D799" s="19">
        <f t="shared" si="66"/>
        <v>1</v>
      </c>
      <c r="E799">
        <f>[1]RechargeReductions!G799*1.9835</f>
        <v>0</v>
      </c>
      <c r="F799" s="19">
        <f t="shared" si="67"/>
        <v>0</v>
      </c>
      <c r="G799">
        <f>[1]RechargeReductions!I799*1.9835</f>
        <v>0</v>
      </c>
      <c r="H799" s="19">
        <f t="shared" si="68"/>
        <v>0</v>
      </c>
      <c r="I799">
        <f>[1]RechargeReductions!L799*1.9835</f>
        <v>0</v>
      </c>
      <c r="J799" s="19">
        <f t="shared" si="69"/>
        <v>0</v>
      </c>
      <c r="K799">
        <f>LOOKUP(B799,[1]MaxFinancial!$A$2:$A$27,[1]MaxFinancial!$B$2:$B$27)</f>
        <v>-2.2400000000000002</v>
      </c>
    </row>
    <row r="800" spans="1:11">
      <c r="A800" s="13">
        <v>34341</v>
      </c>
      <c r="B800" s="19">
        <f t="shared" si="65"/>
        <v>1994</v>
      </c>
      <c r="C800">
        <f>[1]RechargeReductions!Q800*1.9835</f>
        <v>1487.625</v>
      </c>
      <c r="D800" s="19">
        <f t="shared" si="66"/>
        <v>1</v>
      </c>
      <c r="E800">
        <f>[1]RechargeReductions!G800*1.9835</f>
        <v>0</v>
      </c>
      <c r="F800" s="19">
        <f t="shared" si="67"/>
        <v>0</v>
      </c>
      <c r="G800">
        <f>[1]RechargeReductions!I800*1.9835</f>
        <v>0</v>
      </c>
      <c r="H800" s="19">
        <f t="shared" si="68"/>
        <v>0</v>
      </c>
      <c r="I800">
        <f>[1]RechargeReductions!L800*1.9835</f>
        <v>0</v>
      </c>
      <c r="J800" s="19">
        <f t="shared" si="69"/>
        <v>0</v>
      </c>
      <c r="K800">
        <f>LOOKUP(B800,[1]MaxFinancial!$A$2:$A$27,[1]MaxFinancial!$B$2:$B$27)</f>
        <v>-2.2400000000000002</v>
      </c>
    </row>
    <row r="801" spans="1:11">
      <c r="A801" s="13">
        <v>34342</v>
      </c>
      <c r="B801" s="19">
        <f t="shared" si="65"/>
        <v>1994</v>
      </c>
      <c r="C801">
        <f>[1]RechargeReductions!Q801*1.9835</f>
        <v>1487.625</v>
      </c>
      <c r="D801" s="19">
        <f t="shared" si="66"/>
        <v>1</v>
      </c>
      <c r="E801">
        <f>[1]RechargeReductions!G801*1.9835</f>
        <v>10.71090000000018</v>
      </c>
      <c r="F801" s="19">
        <f t="shared" si="67"/>
        <v>0</v>
      </c>
      <c r="G801">
        <f>[1]RechargeReductions!I801*1.9835</f>
        <v>0</v>
      </c>
      <c r="H801" s="19">
        <f t="shared" si="68"/>
        <v>0</v>
      </c>
      <c r="I801">
        <f>[1]RechargeReductions!L801*1.9835</f>
        <v>0</v>
      </c>
      <c r="J801" s="19">
        <f t="shared" si="69"/>
        <v>0</v>
      </c>
      <c r="K801">
        <f>LOOKUP(B801,[1]MaxFinancial!$A$2:$A$27,[1]MaxFinancial!$B$2:$B$27)</f>
        <v>-2.2400000000000002</v>
      </c>
    </row>
    <row r="802" spans="1:11">
      <c r="A802" s="13">
        <v>34343</v>
      </c>
      <c r="B802" s="19">
        <f t="shared" si="65"/>
        <v>1994</v>
      </c>
      <c r="C802">
        <f>[1]RechargeReductions!Q802*1.9835</f>
        <v>1487.625</v>
      </c>
      <c r="D802" s="19">
        <f t="shared" si="66"/>
        <v>1</v>
      </c>
      <c r="E802">
        <f>[1]RechargeReductions!G802*1.9835</f>
        <v>86.282250000000005</v>
      </c>
      <c r="F802" s="19">
        <f t="shared" si="67"/>
        <v>0</v>
      </c>
      <c r="G802">
        <f>[1]RechargeReductions!I802*1.9835</f>
        <v>0</v>
      </c>
      <c r="H802" s="19">
        <f t="shared" si="68"/>
        <v>0</v>
      </c>
      <c r="I802">
        <f>[1]RechargeReductions!L802*1.9835</f>
        <v>0</v>
      </c>
      <c r="J802" s="19">
        <f t="shared" si="69"/>
        <v>0</v>
      </c>
      <c r="K802">
        <f>LOOKUP(B802,[1]MaxFinancial!$A$2:$A$27,[1]MaxFinancial!$B$2:$B$27)</f>
        <v>-2.2400000000000002</v>
      </c>
    </row>
    <row r="803" spans="1:11">
      <c r="A803" s="13">
        <v>34344</v>
      </c>
      <c r="B803" s="19">
        <f t="shared" si="65"/>
        <v>1994</v>
      </c>
      <c r="C803">
        <f>[1]RechargeReductions!Q803*1.9835</f>
        <v>1487.625</v>
      </c>
      <c r="D803" s="19">
        <f t="shared" si="66"/>
        <v>1</v>
      </c>
      <c r="E803">
        <f>[1]RechargeReductions!G803*1.9835</f>
        <v>29.752500000000001</v>
      </c>
      <c r="F803" s="19">
        <f t="shared" si="67"/>
        <v>0</v>
      </c>
      <c r="G803">
        <f>[1]RechargeReductions!I803*1.9835</f>
        <v>0</v>
      </c>
      <c r="H803" s="19">
        <f t="shared" si="68"/>
        <v>0</v>
      </c>
      <c r="I803">
        <f>[1]RechargeReductions!L803*1.9835</f>
        <v>0</v>
      </c>
      <c r="J803" s="19">
        <f t="shared" si="69"/>
        <v>0</v>
      </c>
      <c r="K803">
        <f>LOOKUP(B803,[1]MaxFinancial!$A$2:$A$27,[1]MaxFinancial!$B$2:$B$27)</f>
        <v>-2.2400000000000002</v>
      </c>
    </row>
    <row r="804" spans="1:11">
      <c r="A804" s="13">
        <v>34345</v>
      </c>
      <c r="B804" s="19">
        <f t="shared" si="65"/>
        <v>1994</v>
      </c>
      <c r="C804">
        <f>[1]RechargeReductions!Q804*1.9835</f>
        <v>1487.625</v>
      </c>
      <c r="D804" s="19">
        <f t="shared" si="66"/>
        <v>1</v>
      </c>
      <c r="E804">
        <f>[1]RechargeReductions!G804*1.9835</f>
        <v>7.1405999999998198</v>
      </c>
      <c r="F804" s="19">
        <f t="shared" si="67"/>
        <v>0</v>
      </c>
      <c r="G804">
        <f>[1]RechargeReductions!I804*1.9835</f>
        <v>0</v>
      </c>
      <c r="H804" s="19">
        <f t="shared" si="68"/>
        <v>0</v>
      </c>
      <c r="I804">
        <f>[1]RechargeReductions!L804*1.9835</f>
        <v>0</v>
      </c>
      <c r="J804" s="19">
        <f t="shared" si="69"/>
        <v>0</v>
      </c>
      <c r="K804">
        <f>LOOKUP(B804,[1]MaxFinancial!$A$2:$A$27,[1]MaxFinancial!$B$2:$B$27)</f>
        <v>-2.2400000000000002</v>
      </c>
    </row>
    <row r="805" spans="1:11">
      <c r="A805" s="13">
        <v>34346</v>
      </c>
      <c r="B805" s="19">
        <f t="shared" si="65"/>
        <v>1994</v>
      </c>
      <c r="C805">
        <f>[1]RechargeReductions!Q805*1.9835</f>
        <v>1487.625</v>
      </c>
      <c r="D805" s="19">
        <f t="shared" si="66"/>
        <v>1</v>
      </c>
      <c r="E805">
        <f>[1]RechargeReductions!G805*1.9835</f>
        <v>17.653150000000181</v>
      </c>
      <c r="F805" s="19">
        <f t="shared" si="67"/>
        <v>0</v>
      </c>
      <c r="G805">
        <f>[1]RechargeReductions!I805*1.9835</f>
        <v>0</v>
      </c>
      <c r="H805" s="19">
        <f t="shared" si="68"/>
        <v>0</v>
      </c>
      <c r="I805">
        <f>[1]RechargeReductions!L805*1.9835</f>
        <v>0</v>
      </c>
      <c r="J805" s="19">
        <f t="shared" si="69"/>
        <v>0</v>
      </c>
      <c r="K805">
        <f>LOOKUP(B805,[1]MaxFinancial!$A$2:$A$27,[1]MaxFinancial!$B$2:$B$27)</f>
        <v>-2.2400000000000002</v>
      </c>
    </row>
    <row r="806" spans="1:11">
      <c r="A806" s="13">
        <v>34347</v>
      </c>
      <c r="B806" s="19">
        <f t="shared" si="65"/>
        <v>1994</v>
      </c>
      <c r="C806">
        <f>[1]RechargeReductions!Q806*1.9835</f>
        <v>1487.625</v>
      </c>
      <c r="D806" s="19">
        <f t="shared" si="66"/>
        <v>1</v>
      </c>
      <c r="E806">
        <f>[1]RechargeReductions!G806*1.9835</f>
        <v>10.71090000000018</v>
      </c>
      <c r="F806" s="19">
        <f t="shared" si="67"/>
        <v>0</v>
      </c>
      <c r="G806">
        <f>[1]RechargeReductions!I806*1.9835</f>
        <v>0</v>
      </c>
      <c r="H806" s="19">
        <f t="shared" si="68"/>
        <v>0</v>
      </c>
      <c r="I806">
        <f>[1]RechargeReductions!L806*1.9835</f>
        <v>0</v>
      </c>
      <c r="J806" s="19">
        <f t="shared" si="69"/>
        <v>0</v>
      </c>
      <c r="K806">
        <f>LOOKUP(B806,[1]MaxFinancial!$A$2:$A$27,[1]MaxFinancial!$B$2:$B$27)</f>
        <v>-2.2400000000000002</v>
      </c>
    </row>
    <row r="807" spans="1:11">
      <c r="A807" s="13">
        <v>34348</v>
      </c>
      <c r="B807" s="19">
        <f t="shared" si="65"/>
        <v>1994</v>
      </c>
      <c r="C807">
        <f>[1]RechargeReductions!Q807*1.9835</f>
        <v>1487.625</v>
      </c>
      <c r="D807" s="19">
        <f t="shared" si="66"/>
        <v>1</v>
      </c>
      <c r="E807">
        <f>[1]RechargeReductions!G807*1.9835</f>
        <v>0</v>
      </c>
      <c r="F807" s="19">
        <f t="shared" si="67"/>
        <v>0</v>
      </c>
      <c r="G807">
        <f>[1]RechargeReductions!I807*1.9835</f>
        <v>0</v>
      </c>
      <c r="H807" s="19">
        <f t="shared" si="68"/>
        <v>0</v>
      </c>
      <c r="I807">
        <f>[1]RechargeReductions!L807*1.9835</f>
        <v>0</v>
      </c>
      <c r="J807" s="19">
        <f t="shared" si="69"/>
        <v>0</v>
      </c>
      <c r="K807">
        <f>LOOKUP(B807,[1]MaxFinancial!$A$2:$A$27,[1]MaxFinancial!$B$2:$B$27)</f>
        <v>-2.2400000000000002</v>
      </c>
    </row>
    <row r="808" spans="1:11">
      <c r="A808" s="13">
        <v>34349</v>
      </c>
      <c r="B808" s="19">
        <f t="shared" si="65"/>
        <v>1994</v>
      </c>
      <c r="C808">
        <f>[1]RechargeReductions!Q808*1.9835</f>
        <v>1487.625</v>
      </c>
      <c r="D808" s="19">
        <f t="shared" si="66"/>
        <v>1</v>
      </c>
      <c r="E808">
        <f>[1]RechargeReductions!G808*1.9835</f>
        <v>0</v>
      </c>
      <c r="F808" s="19">
        <f t="shared" si="67"/>
        <v>0</v>
      </c>
      <c r="G808">
        <f>[1]RechargeReductions!I808*1.9835</f>
        <v>0</v>
      </c>
      <c r="H808" s="19">
        <f t="shared" si="68"/>
        <v>0</v>
      </c>
      <c r="I808">
        <f>[1]RechargeReductions!L808*1.9835</f>
        <v>0</v>
      </c>
      <c r="J808" s="19">
        <f t="shared" si="69"/>
        <v>0</v>
      </c>
      <c r="K808">
        <f>LOOKUP(B808,[1]MaxFinancial!$A$2:$A$27,[1]MaxFinancial!$B$2:$B$27)</f>
        <v>-2.2400000000000002</v>
      </c>
    </row>
    <row r="809" spans="1:11">
      <c r="A809" s="13">
        <v>34350</v>
      </c>
      <c r="B809" s="19">
        <f t="shared" si="65"/>
        <v>1994</v>
      </c>
      <c r="C809">
        <f>[1]RechargeReductions!Q809*1.9835</f>
        <v>1487.625</v>
      </c>
      <c r="D809" s="19">
        <f t="shared" si="66"/>
        <v>1</v>
      </c>
      <c r="E809">
        <f>[1]RechargeReductions!G809*1.9835</f>
        <v>28.364050000000361</v>
      </c>
      <c r="F809" s="19">
        <f t="shared" si="67"/>
        <v>0</v>
      </c>
      <c r="G809">
        <f>[1]RechargeReductions!I809*1.9835</f>
        <v>0</v>
      </c>
      <c r="H809" s="19">
        <f t="shared" si="68"/>
        <v>0</v>
      </c>
      <c r="I809">
        <f>[1]RechargeReductions!L809*1.9835</f>
        <v>0</v>
      </c>
      <c r="J809" s="19">
        <f t="shared" si="69"/>
        <v>0</v>
      </c>
      <c r="K809">
        <f>LOOKUP(B809,[1]MaxFinancial!$A$2:$A$27,[1]MaxFinancial!$B$2:$B$27)</f>
        <v>-2.2400000000000002</v>
      </c>
    </row>
    <row r="810" spans="1:11">
      <c r="A810" s="13">
        <v>34351</v>
      </c>
      <c r="B810" s="19">
        <f t="shared" si="65"/>
        <v>1994</v>
      </c>
      <c r="C810">
        <f>[1]RechargeReductions!Q810*1.9835</f>
        <v>1487.625</v>
      </c>
      <c r="D810" s="19">
        <f t="shared" si="66"/>
        <v>1</v>
      </c>
      <c r="E810">
        <f>[1]RechargeReductions!G810*1.9835</f>
        <v>0</v>
      </c>
      <c r="F810" s="19">
        <f t="shared" si="67"/>
        <v>0</v>
      </c>
      <c r="G810">
        <f>[1]RechargeReductions!I810*1.9835</f>
        <v>0</v>
      </c>
      <c r="H810" s="19">
        <f t="shared" si="68"/>
        <v>0</v>
      </c>
      <c r="I810">
        <f>[1]RechargeReductions!L810*1.9835</f>
        <v>0</v>
      </c>
      <c r="J810" s="19">
        <f t="shared" si="69"/>
        <v>0</v>
      </c>
      <c r="K810">
        <f>LOOKUP(B810,[1]MaxFinancial!$A$2:$A$27,[1]MaxFinancial!$B$2:$B$27)</f>
        <v>-2.2400000000000002</v>
      </c>
    </row>
    <row r="811" spans="1:11">
      <c r="A811" s="13">
        <v>34352</v>
      </c>
      <c r="B811" s="19">
        <f t="shared" si="65"/>
        <v>1994</v>
      </c>
      <c r="C811">
        <f>[1]RechargeReductions!Q811*1.9835</f>
        <v>1487.625</v>
      </c>
      <c r="D811" s="19">
        <f t="shared" si="66"/>
        <v>1</v>
      </c>
      <c r="E811">
        <f>[1]RechargeReductions!G811*1.9835</f>
        <v>278.08669999999967</v>
      </c>
      <c r="F811" s="19">
        <f t="shared" si="67"/>
        <v>0</v>
      </c>
      <c r="G811">
        <f>[1]RechargeReductions!I811*1.9835</f>
        <v>0</v>
      </c>
      <c r="H811" s="19">
        <f t="shared" si="68"/>
        <v>0</v>
      </c>
      <c r="I811">
        <f>[1]RechargeReductions!L811*1.9835</f>
        <v>0</v>
      </c>
      <c r="J811" s="19">
        <f t="shared" si="69"/>
        <v>0</v>
      </c>
      <c r="K811">
        <f>LOOKUP(B811,[1]MaxFinancial!$A$2:$A$27,[1]MaxFinancial!$B$2:$B$27)</f>
        <v>-2.2400000000000002</v>
      </c>
    </row>
    <row r="812" spans="1:11">
      <c r="A812" s="13">
        <v>34353</v>
      </c>
      <c r="B812" s="19">
        <f t="shared" si="65"/>
        <v>1994</v>
      </c>
      <c r="C812">
        <f>[1]RechargeReductions!Q812*1.9835</f>
        <v>1487.625</v>
      </c>
      <c r="D812" s="19">
        <f t="shared" si="66"/>
        <v>1</v>
      </c>
      <c r="E812">
        <f>[1]RechargeReductions!G812*1.9835</f>
        <v>0</v>
      </c>
      <c r="F812" s="19">
        <f t="shared" si="67"/>
        <v>0</v>
      </c>
      <c r="G812">
        <f>[1]RechargeReductions!I812*1.9835</f>
        <v>0</v>
      </c>
      <c r="H812" s="19">
        <f t="shared" si="68"/>
        <v>0</v>
      </c>
      <c r="I812">
        <f>[1]RechargeReductions!L812*1.9835</f>
        <v>0</v>
      </c>
      <c r="J812" s="19">
        <f t="shared" si="69"/>
        <v>0</v>
      </c>
      <c r="K812">
        <f>LOOKUP(B812,[1]MaxFinancial!$A$2:$A$27,[1]MaxFinancial!$B$2:$B$27)</f>
        <v>-2.2400000000000002</v>
      </c>
    </row>
    <row r="813" spans="1:11">
      <c r="A813" s="13">
        <v>34354</v>
      </c>
      <c r="B813" s="19">
        <f t="shared" si="65"/>
        <v>1994</v>
      </c>
      <c r="C813">
        <f>[1]RechargeReductions!Q813*1.9835</f>
        <v>1487.625</v>
      </c>
      <c r="D813" s="19">
        <f t="shared" si="66"/>
        <v>1</v>
      </c>
      <c r="E813">
        <f>[1]RechargeReductions!G813*1.9835</f>
        <v>0</v>
      </c>
      <c r="F813" s="19">
        <f t="shared" si="67"/>
        <v>0</v>
      </c>
      <c r="G813">
        <f>[1]RechargeReductions!I813*1.9835</f>
        <v>0</v>
      </c>
      <c r="H813" s="19">
        <f t="shared" si="68"/>
        <v>0</v>
      </c>
      <c r="I813">
        <f>[1]RechargeReductions!L813*1.9835</f>
        <v>0</v>
      </c>
      <c r="J813" s="19">
        <f t="shared" si="69"/>
        <v>0</v>
      </c>
      <c r="K813">
        <f>LOOKUP(B813,[1]MaxFinancial!$A$2:$A$27,[1]MaxFinancial!$B$2:$B$27)</f>
        <v>-2.2400000000000002</v>
      </c>
    </row>
    <row r="814" spans="1:11">
      <c r="A814" s="13">
        <v>34355</v>
      </c>
      <c r="B814" s="19">
        <f t="shared" si="65"/>
        <v>1994</v>
      </c>
      <c r="C814">
        <f>[1]RechargeReductions!Q814*1.9835</f>
        <v>1487.625</v>
      </c>
      <c r="D814" s="19">
        <f t="shared" si="66"/>
        <v>1</v>
      </c>
      <c r="E814">
        <f>[1]RechargeReductions!G814*1.9835</f>
        <v>0</v>
      </c>
      <c r="F814" s="19">
        <f t="shared" si="67"/>
        <v>0</v>
      </c>
      <c r="G814">
        <f>[1]RechargeReductions!I814*1.9835</f>
        <v>0</v>
      </c>
      <c r="H814" s="19">
        <f t="shared" si="68"/>
        <v>0</v>
      </c>
      <c r="I814">
        <f>[1]RechargeReductions!L814*1.9835</f>
        <v>0</v>
      </c>
      <c r="J814" s="19">
        <f t="shared" si="69"/>
        <v>0</v>
      </c>
      <c r="K814">
        <f>LOOKUP(B814,[1]MaxFinancial!$A$2:$A$27,[1]MaxFinancial!$B$2:$B$27)</f>
        <v>-2.2400000000000002</v>
      </c>
    </row>
    <row r="815" spans="1:11">
      <c r="A815" s="13">
        <v>34356</v>
      </c>
      <c r="B815" s="19">
        <f t="shared" si="65"/>
        <v>1994</v>
      </c>
      <c r="C815">
        <f>[1]RechargeReductions!Q815*1.9835</f>
        <v>1487.625</v>
      </c>
      <c r="D815" s="19">
        <f t="shared" si="66"/>
        <v>1</v>
      </c>
      <c r="E815">
        <f>[1]RechargeReductions!G815*1.9835</f>
        <v>74.381250000000009</v>
      </c>
      <c r="F815" s="19">
        <f t="shared" si="67"/>
        <v>0</v>
      </c>
      <c r="G815">
        <f>[1]RechargeReductions!I815*1.9835</f>
        <v>0</v>
      </c>
      <c r="H815" s="19">
        <f t="shared" si="68"/>
        <v>0</v>
      </c>
      <c r="I815">
        <f>[1]RechargeReductions!L815*1.9835</f>
        <v>0</v>
      </c>
      <c r="J815" s="19">
        <f t="shared" si="69"/>
        <v>0</v>
      </c>
      <c r="K815">
        <f>LOOKUP(B815,[1]MaxFinancial!$A$2:$A$27,[1]MaxFinancial!$B$2:$B$27)</f>
        <v>-2.2400000000000002</v>
      </c>
    </row>
    <row r="816" spans="1:11">
      <c r="A816" s="13">
        <v>34357</v>
      </c>
      <c r="B816" s="19">
        <f t="shared" si="65"/>
        <v>1994</v>
      </c>
      <c r="C816">
        <f>[1]RechargeReductions!Q816*1.9835</f>
        <v>1487.625</v>
      </c>
      <c r="D816" s="19">
        <f t="shared" si="66"/>
        <v>1</v>
      </c>
      <c r="E816">
        <f>[1]RechargeReductions!G816*1.9835</f>
        <v>97.588199999999645</v>
      </c>
      <c r="F816" s="19">
        <f t="shared" si="67"/>
        <v>0</v>
      </c>
      <c r="G816">
        <f>[1]RechargeReductions!I816*1.9835</f>
        <v>0</v>
      </c>
      <c r="H816" s="19">
        <f t="shared" si="68"/>
        <v>0</v>
      </c>
      <c r="I816">
        <f>[1]RechargeReductions!L816*1.9835</f>
        <v>0</v>
      </c>
      <c r="J816" s="19">
        <f t="shared" si="69"/>
        <v>0</v>
      </c>
      <c r="K816">
        <f>LOOKUP(B816,[1]MaxFinancial!$A$2:$A$27,[1]MaxFinancial!$B$2:$B$27)</f>
        <v>-2.2400000000000002</v>
      </c>
    </row>
    <row r="817" spans="1:11">
      <c r="A817" s="13">
        <v>34358</v>
      </c>
      <c r="B817" s="19">
        <f t="shared" si="65"/>
        <v>1994</v>
      </c>
      <c r="C817">
        <f>[1]RechargeReductions!Q817*1.9835</f>
        <v>1487.625</v>
      </c>
      <c r="D817" s="19">
        <f t="shared" si="66"/>
        <v>1</v>
      </c>
      <c r="E817">
        <f>[1]RechargeReductions!G817*1.9835</f>
        <v>0</v>
      </c>
      <c r="F817" s="19">
        <f t="shared" si="67"/>
        <v>0</v>
      </c>
      <c r="G817">
        <f>[1]RechargeReductions!I817*1.9835</f>
        <v>0</v>
      </c>
      <c r="H817" s="19">
        <f t="shared" si="68"/>
        <v>0</v>
      </c>
      <c r="I817">
        <f>[1]RechargeReductions!L817*1.9835</f>
        <v>0</v>
      </c>
      <c r="J817" s="19">
        <f t="shared" si="69"/>
        <v>0</v>
      </c>
      <c r="K817">
        <f>LOOKUP(B817,[1]MaxFinancial!$A$2:$A$27,[1]MaxFinancial!$B$2:$B$27)</f>
        <v>-2.2400000000000002</v>
      </c>
    </row>
    <row r="818" spans="1:11">
      <c r="A818" s="13">
        <v>34359</v>
      </c>
      <c r="B818" s="19">
        <f t="shared" si="65"/>
        <v>1994</v>
      </c>
      <c r="C818">
        <f>[1]RechargeReductions!Q818*1.9835</f>
        <v>1487.625</v>
      </c>
      <c r="D818" s="19">
        <f t="shared" si="66"/>
        <v>1</v>
      </c>
      <c r="E818">
        <f>[1]RechargeReductions!G818*1.9835</f>
        <v>0</v>
      </c>
      <c r="F818" s="19">
        <f t="shared" si="67"/>
        <v>0</v>
      </c>
      <c r="G818">
        <f>[1]RechargeReductions!I818*1.9835</f>
        <v>0</v>
      </c>
      <c r="H818" s="19">
        <f t="shared" si="68"/>
        <v>0</v>
      </c>
      <c r="I818">
        <f>[1]RechargeReductions!L818*1.9835</f>
        <v>0</v>
      </c>
      <c r="J818" s="19">
        <f t="shared" si="69"/>
        <v>0</v>
      </c>
      <c r="K818">
        <f>LOOKUP(B818,[1]MaxFinancial!$A$2:$A$27,[1]MaxFinancial!$B$2:$B$27)</f>
        <v>-2.2400000000000002</v>
      </c>
    </row>
    <row r="819" spans="1:11">
      <c r="A819" s="13">
        <v>34360</v>
      </c>
      <c r="B819" s="19">
        <f t="shared" si="65"/>
        <v>1994</v>
      </c>
      <c r="C819">
        <f>[1]RechargeReductions!Q819*1.9835</f>
        <v>1487.625</v>
      </c>
      <c r="D819" s="19">
        <f t="shared" si="66"/>
        <v>1</v>
      </c>
      <c r="E819">
        <f>[1]RechargeReductions!G819*1.9835</f>
        <v>0</v>
      </c>
      <c r="F819" s="19">
        <f t="shared" si="67"/>
        <v>0</v>
      </c>
      <c r="G819">
        <f>[1]RechargeReductions!I819*1.9835</f>
        <v>0</v>
      </c>
      <c r="H819" s="19">
        <f t="shared" si="68"/>
        <v>0</v>
      </c>
      <c r="I819">
        <f>[1]RechargeReductions!L819*1.9835</f>
        <v>0</v>
      </c>
      <c r="J819" s="19">
        <f t="shared" si="69"/>
        <v>0</v>
      </c>
      <c r="K819">
        <f>LOOKUP(B819,[1]MaxFinancial!$A$2:$A$27,[1]MaxFinancial!$B$2:$B$27)</f>
        <v>-2.2400000000000002</v>
      </c>
    </row>
    <row r="820" spans="1:11">
      <c r="A820" s="13">
        <v>34361</v>
      </c>
      <c r="B820" s="19">
        <f t="shared" si="65"/>
        <v>1994</v>
      </c>
      <c r="C820">
        <f>[1]RechargeReductions!Q820*1.9835</f>
        <v>1487.625</v>
      </c>
      <c r="D820" s="19">
        <f t="shared" si="66"/>
        <v>1</v>
      </c>
      <c r="E820">
        <f>[1]RechargeReductions!G820*1.9835</f>
        <v>0</v>
      </c>
      <c r="F820" s="19">
        <f t="shared" si="67"/>
        <v>0</v>
      </c>
      <c r="G820">
        <f>[1]RechargeReductions!I820*1.9835</f>
        <v>0</v>
      </c>
      <c r="H820" s="19">
        <f t="shared" si="68"/>
        <v>0</v>
      </c>
      <c r="I820">
        <f>[1]RechargeReductions!L820*1.9835</f>
        <v>0</v>
      </c>
      <c r="J820" s="19">
        <f t="shared" si="69"/>
        <v>0</v>
      </c>
      <c r="K820">
        <f>LOOKUP(B820,[1]MaxFinancial!$A$2:$A$27,[1]MaxFinancial!$B$2:$B$27)</f>
        <v>-2.2400000000000002</v>
      </c>
    </row>
    <row r="821" spans="1:11">
      <c r="A821" s="13">
        <v>34362</v>
      </c>
      <c r="B821" s="19">
        <f t="shared" si="65"/>
        <v>1994</v>
      </c>
      <c r="C821">
        <f>[1]RechargeReductions!Q821*1.9835</f>
        <v>1487.625</v>
      </c>
      <c r="D821" s="19">
        <f t="shared" si="66"/>
        <v>1</v>
      </c>
      <c r="E821">
        <f>[1]RechargeReductions!G821*1.9835</f>
        <v>0</v>
      </c>
      <c r="F821" s="19">
        <f t="shared" si="67"/>
        <v>0</v>
      </c>
      <c r="G821">
        <f>[1]RechargeReductions!I821*1.9835</f>
        <v>0</v>
      </c>
      <c r="H821" s="19">
        <f t="shared" si="68"/>
        <v>0</v>
      </c>
      <c r="I821">
        <f>[1]RechargeReductions!L821*1.9835</f>
        <v>0</v>
      </c>
      <c r="J821" s="19">
        <f t="shared" si="69"/>
        <v>0</v>
      </c>
      <c r="K821">
        <f>LOOKUP(B821,[1]MaxFinancial!$A$2:$A$27,[1]MaxFinancial!$B$2:$B$27)</f>
        <v>-2.2400000000000002</v>
      </c>
    </row>
    <row r="822" spans="1:11">
      <c r="A822" s="13">
        <v>34363</v>
      </c>
      <c r="B822" s="19">
        <f t="shared" si="65"/>
        <v>1994</v>
      </c>
      <c r="C822">
        <f>[1]RechargeReductions!Q822*1.9835</f>
        <v>1487.625</v>
      </c>
      <c r="D822" s="19">
        <f t="shared" si="66"/>
        <v>1</v>
      </c>
      <c r="E822">
        <f>[1]RechargeReductions!G822*1.9835</f>
        <v>0</v>
      </c>
      <c r="F822" s="19">
        <f t="shared" si="67"/>
        <v>0</v>
      </c>
      <c r="G822">
        <f>[1]RechargeReductions!I822*1.9835</f>
        <v>0</v>
      </c>
      <c r="H822" s="19">
        <f t="shared" si="68"/>
        <v>0</v>
      </c>
      <c r="I822">
        <f>[1]RechargeReductions!L822*1.9835</f>
        <v>0</v>
      </c>
      <c r="J822" s="19">
        <f t="shared" si="69"/>
        <v>0</v>
      </c>
      <c r="K822">
        <f>LOOKUP(B822,[1]MaxFinancial!$A$2:$A$27,[1]MaxFinancial!$B$2:$B$27)</f>
        <v>-2.2400000000000002</v>
      </c>
    </row>
    <row r="823" spans="1:11">
      <c r="A823" s="13">
        <v>34364</v>
      </c>
      <c r="B823" s="19">
        <f t="shared" si="65"/>
        <v>1994</v>
      </c>
      <c r="C823">
        <f>[1]RechargeReductions!Q823*1.9835</f>
        <v>1487.625</v>
      </c>
      <c r="D823" s="19">
        <f t="shared" si="66"/>
        <v>1</v>
      </c>
      <c r="E823">
        <f>[1]RechargeReductions!G823*1.9835</f>
        <v>0</v>
      </c>
      <c r="F823" s="19">
        <f t="shared" si="67"/>
        <v>0</v>
      </c>
      <c r="G823">
        <f>[1]RechargeReductions!I823*1.9835</f>
        <v>0</v>
      </c>
      <c r="H823" s="19">
        <f t="shared" si="68"/>
        <v>0</v>
      </c>
      <c r="I823">
        <f>[1]RechargeReductions!L823*1.9835</f>
        <v>0</v>
      </c>
      <c r="J823" s="19">
        <f t="shared" si="69"/>
        <v>0</v>
      </c>
      <c r="K823">
        <f>LOOKUP(B823,[1]MaxFinancial!$A$2:$A$27,[1]MaxFinancial!$B$2:$B$27)</f>
        <v>-2.2400000000000002</v>
      </c>
    </row>
    <row r="824" spans="1:11">
      <c r="A824" s="13">
        <v>34365</v>
      </c>
      <c r="B824" s="19">
        <f t="shared" si="65"/>
        <v>1994</v>
      </c>
      <c r="C824">
        <f>[1]RechargeReductions!Q824*1.9835</f>
        <v>1487.625</v>
      </c>
      <c r="D824" s="19">
        <f t="shared" si="66"/>
        <v>1</v>
      </c>
      <c r="E824">
        <f>[1]RechargeReductions!G824*1.9835</f>
        <v>0</v>
      </c>
      <c r="F824" s="19">
        <f t="shared" si="67"/>
        <v>0</v>
      </c>
      <c r="G824">
        <f>[1]RechargeReductions!I824*1.9835</f>
        <v>0</v>
      </c>
      <c r="H824" s="19">
        <f t="shared" si="68"/>
        <v>0</v>
      </c>
      <c r="I824">
        <f>[1]RechargeReductions!L824*1.9835</f>
        <v>0</v>
      </c>
      <c r="J824" s="19">
        <f t="shared" si="69"/>
        <v>0</v>
      </c>
      <c r="K824">
        <f>LOOKUP(B824,[1]MaxFinancial!$A$2:$A$27,[1]MaxFinancial!$B$2:$B$27)</f>
        <v>-2.2400000000000002</v>
      </c>
    </row>
    <row r="825" spans="1:11">
      <c r="A825" s="13">
        <v>34366</v>
      </c>
      <c r="B825" s="19">
        <f t="shared" si="65"/>
        <v>1994</v>
      </c>
      <c r="C825">
        <f>[1]RechargeReductions!Q825*1.9835</f>
        <v>1487.625</v>
      </c>
      <c r="D825" s="19">
        <f t="shared" si="66"/>
        <v>1</v>
      </c>
      <c r="E825">
        <f>[1]RechargeReductions!G825*1.9835</f>
        <v>0</v>
      </c>
      <c r="F825" s="19">
        <f t="shared" si="67"/>
        <v>0</v>
      </c>
      <c r="G825">
        <f>[1]RechargeReductions!I825*1.9835</f>
        <v>0</v>
      </c>
      <c r="H825" s="19">
        <f t="shared" si="68"/>
        <v>0</v>
      </c>
      <c r="I825">
        <f>[1]RechargeReductions!L825*1.9835</f>
        <v>0</v>
      </c>
      <c r="J825" s="19">
        <f t="shared" si="69"/>
        <v>0</v>
      </c>
      <c r="K825">
        <f>LOOKUP(B825,[1]MaxFinancial!$A$2:$A$27,[1]MaxFinancial!$B$2:$B$27)</f>
        <v>-2.2400000000000002</v>
      </c>
    </row>
    <row r="826" spans="1:11">
      <c r="A826" s="13">
        <v>34367</v>
      </c>
      <c r="B826" s="19">
        <f t="shared" si="65"/>
        <v>1994</v>
      </c>
      <c r="C826">
        <f>[1]RechargeReductions!Q826*1.9835</f>
        <v>1487.625</v>
      </c>
      <c r="D826" s="19">
        <f t="shared" si="66"/>
        <v>1</v>
      </c>
      <c r="E826">
        <f>[1]RechargeReductions!G826*1.9835</f>
        <v>0</v>
      </c>
      <c r="F826" s="19">
        <f t="shared" si="67"/>
        <v>0</v>
      </c>
      <c r="G826">
        <f>[1]RechargeReductions!I826*1.9835</f>
        <v>0</v>
      </c>
      <c r="H826" s="19">
        <f t="shared" si="68"/>
        <v>0</v>
      </c>
      <c r="I826">
        <f>[1]RechargeReductions!L826*1.9835</f>
        <v>0</v>
      </c>
      <c r="J826" s="19">
        <f t="shared" si="69"/>
        <v>0</v>
      </c>
      <c r="K826">
        <f>LOOKUP(B826,[1]MaxFinancial!$A$2:$A$27,[1]MaxFinancial!$B$2:$B$27)</f>
        <v>-2.2400000000000002</v>
      </c>
    </row>
    <row r="827" spans="1:11">
      <c r="A827" s="13">
        <v>34368</v>
      </c>
      <c r="B827" s="19">
        <f t="shared" si="65"/>
        <v>1994</v>
      </c>
      <c r="C827">
        <f>[1]RechargeReductions!Q827*1.9835</f>
        <v>1487.625</v>
      </c>
      <c r="D827" s="19">
        <f t="shared" si="66"/>
        <v>1</v>
      </c>
      <c r="E827">
        <f>[1]RechargeReductions!G827*1.9835</f>
        <v>0</v>
      </c>
      <c r="F827" s="19">
        <f t="shared" si="67"/>
        <v>0</v>
      </c>
      <c r="G827">
        <f>[1]RechargeReductions!I827*1.9835</f>
        <v>0</v>
      </c>
      <c r="H827" s="19">
        <f t="shared" si="68"/>
        <v>0</v>
      </c>
      <c r="I827">
        <f>[1]RechargeReductions!L827*1.9835</f>
        <v>0</v>
      </c>
      <c r="J827" s="19">
        <f t="shared" si="69"/>
        <v>0</v>
      </c>
      <c r="K827">
        <f>LOOKUP(B827,[1]MaxFinancial!$A$2:$A$27,[1]MaxFinancial!$B$2:$B$27)</f>
        <v>-2.2400000000000002</v>
      </c>
    </row>
    <row r="828" spans="1:11">
      <c r="A828" s="13">
        <v>34369</v>
      </c>
      <c r="B828" s="19">
        <f t="shared" si="65"/>
        <v>1994</v>
      </c>
      <c r="C828">
        <f>[1]RechargeReductions!Q828*1.9835</f>
        <v>1487.625</v>
      </c>
      <c r="D828" s="19">
        <f t="shared" si="66"/>
        <v>1</v>
      </c>
      <c r="E828">
        <f>[1]RechargeReductions!G828*1.9835</f>
        <v>0</v>
      </c>
      <c r="F828" s="19">
        <f t="shared" si="67"/>
        <v>0</v>
      </c>
      <c r="G828">
        <f>[1]RechargeReductions!I828*1.9835</f>
        <v>0</v>
      </c>
      <c r="H828" s="19">
        <f t="shared" si="68"/>
        <v>0</v>
      </c>
      <c r="I828">
        <f>[1]RechargeReductions!L828*1.9835</f>
        <v>0</v>
      </c>
      <c r="J828" s="19">
        <f t="shared" si="69"/>
        <v>0</v>
      </c>
      <c r="K828">
        <f>LOOKUP(B828,[1]MaxFinancial!$A$2:$A$27,[1]MaxFinancial!$B$2:$B$27)</f>
        <v>-2.2400000000000002</v>
      </c>
    </row>
    <row r="829" spans="1:11">
      <c r="A829" s="13">
        <v>34370</v>
      </c>
      <c r="B829" s="19">
        <f t="shared" si="65"/>
        <v>1994</v>
      </c>
      <c r="C829">
        <f>[1]RechargeReductions!Q829*1.9835</f>
        <v>1487.625</v>
      </c>
      <c r="D829" s="19">
        <f t="shared" si="66"/>
        <v>1</v>
      </c>
      <c r="E829">
        <f>[1]RechargeReductions!G829*1.9835</f>
        <v>0</v>
      </c>
      <c r="F829" s="19">
        <f t="shared" si="67"/>
        <v>0</v>
      </c>
      <c r="G829">
        <f>[1]RechargeReductions!I829*1.9835</f>
        <v>0</v>
      </c>
      <c r="H829" s="19">
        <f t="shared" si="68"/>
        <v>0</v>
      </c>
      <c r="I829">
        <f>[1]RechargeReductions!L829*1.9835</f>
        <v>0</v>
      </c>
      <c r="J829" s="19">
        <f t="shared" si="69"/>
        <v>0</v>
      </c>
      <c r="K829">
        <f>LOOKUP(B829,[1]MaxFinancial!$A$2:$A$27,[1]MaxFinancial!$B$2:$B$27)</f>
        <v>-2.2400000000000002</v>
      </c>
    </row>
    <row r="830" spans="1:11">
      <c r="A830" s="13">
        <v>34371</v>
      </c>
      <c r="B830" s="19">
        <f t="shared" si="65"/>
        <v>1994</v>
      </c>
      <c r="C830">
        <f>[1]RechargeReductions!Q830*1.9835</f>
        <v>1487.625</v>
      </c>
      <c r="D830" s="19">
        <f t="shared" si="66"/>
        <v>1</v>
      </c>
      <c r="E830">
        <f>[1]RechargeReductions!G830*1.9835</f>
        <v>0</v>
      </c>
      <c r="F830" s="19">
        <f t="shared" si="67"/>
        <v>0</v>
      </c>
      <c r="G830">
        <f>[1]RechargeReductions!I830*1.9835</f>
        <v>0</v>
      </c>
      <c r="H830" s="19">
        <f t="shared" si="68"/>
        <v>0</v>
      </c>
      <c r="I830">
        <f>[1]RechargeReductions!L830*1.9835</f>
        <v>0</v>
      </c>
      <c r="J830" s="19">
        <f t="shared" si="69"/>
        <v>0</v>
      </c>
      <c r="K830">
        <f>LOOKUP(B830,[1]MaxFinancial!$A$2:$A$27,[1]MaxFinancial!$B$2:$B$27)</f>
        <v>-2.2400000000000002</v>
      </c>
    </row>
    <row r="831" spans="1:11">
      <c r="A831" s="13">
        <v>34372</v>
      </c>
      <c r="B831" s="19">
        <f t="shared" si="65"/>
        <v>1994</v>
      </c>
      <c r="C831">
        <f>[1]RechargeReductions!Q831*1.9835</f>
        <v>1487.625</v>
      </c>
      <c r="D831" s="19">
        <f t="shared" si="66"/>
        <v>1</v>
      </c>
      <c r="E831">
        <f>[1]RechargeReductions!G831*1.9835</f>
        <v>0</v>
      </c>
      <c r="F831" s="19">
        <f t="shared" si="67"/>
        <v>0</v>
      </c>
      <c r="G831">
        <f>[1]RechargeReductions!I831*1.9835</f>
        <v>0</v>
      </c>
      <c r="H831" s="19">
        <f t="shared" si="68"/>
        <v>0</v>
      </c>
      <c r="I831">
        <f>[1]RechargeReductions!L831*1.9835</f>
        <v>0</v>
      </c>
      <c r="J831" s="19">
        <f t="shared" si="69"/>
        <v>0</v>
      </c>
      <c r="K831">
        <f>LOOKUP(B831,[1]MaxFinancial!$A$2:$A$27,[1]MaxFinancial!$B$2:$B$27)</f>
        <v>-2.2400000000000002</v>
      </c>
    </row>
    <row r="832" spans="1:11">
      <c r="A832" s="13">
        <v>34373</v>
      </c>
      <c r="B832" s="19">
        <f t="shared" si="65"/>
        <v>1994</v>
      </c>
      <c r="C832">
        <f>[1]RechargeReductions!Q832*1.9835</f>
        <v>1487.625</v>
      </c>
      <c r="D832" s="19">
        <f t="shared" si="66"/>
        <v>1</v>
      </c>
      <c r="E832">
        <f>[1]RechargeReductions!G832*1.9835</f>
        <v>0</v>
      </c>
      <c r="F832" s="19">
        <f t="shared" si="67"/>
        <v>0</v>
      </c>
      <c r="G832">
        <f>[1]RechargeReductions!I832*1.9835</f>
        <v>0</v>
      </c>
      <c r="H832" s="19">
        <f t="shared" si="68"/>
        <v>0</v>
      </c>
      <c r="I832">
        <f>[1]RechargeReductions!L832*1.9835</f>
        <v>0</v>
      </c>
      <c r="J832" s="19">
        <f t="shared" si="69"/>
        <v>0</v>
      </c>
      <c r="K832">
        <f>LOOKUP(B832,[1]MaxFinancial!$A$2:$A$27,[1]MaxFinancial!$B$2:$B$27)</f>
        <v>-2.2400000000000002</v>
      </c>
    </row>
    <row r="833" spans="1:11">
      <c r="A833" s="13">
        <v>34374</v>
      </c>
      <c r="B833" s="19">
        <f t="shared" si="65"/>
        <v>1994</v>
      </c>
      <c r="C833">
        <f>[1]RechargeReductions!Q833*1.9835</f>
        <v>1487.625</v>
      </c>
      <c r="D833" s="19">
        <f t="shared" si="66"/>
        <v>1</v>
      </c>
      <c r="E833">
        <f>[1]RechargeReductions!G833*1.9835</f>
        <v>0</v>
      </c>
      <c r="F833" s="19">
        <f t="shared" si="67"/>
        <v>0</v>
      </c>
      <c r="G833">
        <f>[1]RechargeReductions!I833*1.9835</f>
        <v>0</v>
      </c>
      <c r="H833" s="19">
        <f t="shared" si="68"/>
        <v>0</v>
      </c>
      <c r="I833">
        <f>[1]RechargeReductions!L833*1.9835</f>
        <v>0</v>
      </c>
      <c r="J833" s="19">
        <f t="shared" si="69"/>
        <v>0</v>
      </c>
      <c r="K833">
        <f>LOOKUP(B833,[1]MaxFinancial!$A$2:$A$27,[1]MaxFinancial!$B$2:$B$27)</f>
        <v>-2.2400000000000002</v>
      </c>
    </row>
    <row r="834" spans="1:11">
      <c r="A834" s="13">
        <v>34375</v>
      </c>
      <c r="B834" s="19">
        <f t="shared" si="65"/>
        <v>1994</v>
      </c>
      <c r="C834">
        <f>[1]RechargeReductions!Q834*1.9835</f>
        <v>1487.625</v>
      </c>
      <c r="D834" s="19">
        <f t="shared" si="66"/>
        <v>1</v>
      </c>
      <c r="E834">
        <f>[1]RechargeReductions!G834*1.9835</f>
        <v>0</v>
      </c>
      <c r="F834" s="19">
        <f t="shared" si="67"/>
        <v>0</v>
      </c>
      <c r="G834">
        <f>[1]RechargeReductions!I834*1.9835</f>
        <v>0</v>
      </c>
      <c r="H834" s="19">
        <f t="shared" si="68"/>
        <v>0</v>
      </c>
      <c r="I834">
        <f>[1]RechargeReductions!L834*1.9835</f>
        <v>0</v>
      </c>
      <c r="J834" s="19">
        <f t="shared" si="69"/>
        <v>0</v>
      </c>
      <c r="K834">
        <f>LOOKUP(B834,[1]MaxFinancial!$A$2:$A$27,[1]MaxFinancial!$B$2:$B$27)</f>
        <v>-2.2400000000000002</v>
      </c>
    </row>
    <row r="835" spans="1:11">
      <c r="A835" s="13">
        <v>34376</v>
      </c>
      <c r="B835" s="19">
        <f t="shared" ref="B835:B898" si="70">YEAR(A835+61)</f>
        <v>1994</v>
      </c>
      <c r="C835">
        <f>[1]RechargeReductions!Q835*1.9835</f>
        <v>1487.625</v>
      </c>
      <c r="D835" s="19">
        <f t="shared" ref="D835:D898" si="71">IF(C835&gt;300,1,0)</f>
        <v>1</v>
      </c>
      <c r="E835">
        <f>[1]RechargeReductions!G835*1.9835</f>
        <v>0</v>
      </c>
      <c r="F835" s="19">
        <f t="shared" ref="F835:F898" si="72">IF(E835&gt;300,1,0)</f>
        <v>0</v>
      </c>
      <c r="G835">
        <f>[1]RechargeReductions!I835*1.9835</f>
        <v>0</v>
      </c>
      <c r="H835" s="19">
        <f t="shared" ref="H835:H898" si="73">IF(G835&gt;0,1,0)</f>
        <v>0</v>
      </c>
      <c r="I835">
        <f>[1]RechargeReductions!L835*1.9835</f>
        <v>0</v>
      </c>
      <c r="J835" s="19">
        <f t="shared" ref="J835:J898" si="74">IF(I835&gt;0,1,0)</f>
        <v>0</v>
      </c>
      <c r="K835">
        <f>LOOKUP(B835,[1]MaxFinancial!$A$2:$A$27,[1]MaxFinancial!$B$2:$B$27)</f>
        <v>-2.2400000000000002</v>
      </c>
    </row>
    <row r="836" spans="1:11">
      <c r="A836" s="13">
        <v>34377</v>
      </c>
      <c r="B836" s="19">
        <f t="shared" si="70"/>
        <v>1994</v>
      </c>
      <c r="C836">
        <f>[1]RechargeReductions!Q836*1.9835</f>
        <v>1487.625</v>
      </c>
      <c r="D836" s="19">
        <f t="shared" si="71"/>
        <v>1</v>
      </c>
      <c r="E836">
        <f>[1]RechargeReductions!G836*1.9835</f>
        <v>0</v>
      </c>
      <c r="F836" s="19">
        <f t="shared" si="72"/>
        <v>0</v>
      </c>
      <c r="G836">
        <f>[1]RechargeReductions!I836*1.9835</f>
        <v>0</v>
      </c>
      <c r="H836" s="19">
        <f t="shared" si="73"/>
        <v>0</v>
      </c>
      <c r="I836">
        <f>[1]RechargeReductions!L836*1.9835</f>
        <v>0</v>
      </c>
      <c r="J836" s="19">
        <f t="shared" si="74"/>
        <v>0</v>
      </c>
      <c r="K836">
        <f>LOOKUP(B836,[1]MaxFinancial!$A$2:$A$27,[1]MaxFinancial!$B$2:$B$27)</f>
        <v>-2.2400000000000002</v>
      </c>
    </row>
    <row r="837" spans="1:11">
      <c r="A837" s="13">
        <v>34378</v>
      </c>
      <c r="B837" s="19">
        <f t="shared" si="70"/>
        <v>1994</v>
      </c>
      <c r="C837">
        <f>[1]RechargeReductions!Q837*1.9835</f>
        <v>1487.625</v>
      </c>
      <c r="D837" s="19">
        <f t="shared" si="71"/>
        <v>1</v>
      </c>
      <c r="E837">
        <f>[1]RechargeReductions!G837*1.9835</f>
        <v>0</v>
      </c>
      <c r="F837" s="19">
        <f t="shared" si="72"/>
        <v>0</v>
      </c>
      <c r="G837">
        <f>[1]RechargeReductions!I837*1.9835</f>
        <v>0</v>
      </c>
      <c r="H837" s="19">
        <f t="shared" si="73"/>
        <v>0</v>
      </c>
      <c r="I837">
        <f>[1]RechargeReductions!L837*1.9835</f>
        <v>0</v>
      </c>
      <c r="J837" s="19">
        <f t="shared" si="74"/>
        <v>0</v>
      </c>
      <c r="K837">
        <f>LOOKUP(B837,[1]MaxFinancial!$A$2:$A$27,[1]MaxFinancial!$B$2:$B$27)</f>
        <v>-2.2400000000000002</v>
      </c>
    </row>
    <row r="838" spans="1:11">
      <c r="A838" s="13">
        <v>34379</v>
      </c>
      <c r="B838" s="19">
        <f t="shared" si="70"/>
        <v>1994</v>
      </c>
      <c r="C838">
        <f>[1]RechargeReductions!Q838*1.9835</f>
        <v>1487.625</v>
      </c>
      <c r="D838" s="19">
        <f t="shared" si="71"/>
        <v>1</v>
      </c>
      <c r="E838">
        <f>[1]RechargeReductions!G838*1.9835</f>
        <v>0</v>
      </c>
      <c r="F838" s="19">
        <f t="shared" si="72"/>
        <v>0</v>
      </c>
      <c r="G838">
        <f>[1]RechargeReductions!I838*1.9835</f>
        <v>0</v>
      </c>
      <c r="H838" s="19">
        <f t="shared" si="73"/>
        <v>0</v>
      </c>
      <c r="I838">
        <f>[1]RechargeReductions!L838*1.9835</f>
        <v>0</v>
      </c>
      <c r="J838" s="19">
        <f t="shared" si="74"/>
        <v>0</v>
      </c>
      <c r="K838">
        <f>LOOKUP(B838,[1]MaxFinancial!$A$2:$A$27,[1]MaxFinancial!$B$2:$B$27)</f>
        <v>-2.2400000000000002</v>
      </c>
    </row>
    <row r="839" spans="1:11">
      <c r="A839" s="13">
        <v>34380</v>
      </c>
      <c r="B839" s="19">
        <f t="shared" si="70"/>
        <v>1994</v>
      </c>
      <c r="C839">
        <f>[1]RechargeReductions!Q839*1.9835</f>
        <v>1487.625</v>
      </c>
      <c r="D839" s="19">
        <f t="shared" si="71"/>
        <v>1</v>
      </c>
      <c r="E839">
        <f>[1]RechargeReductions!G839*1.9835</f>
        <v>0</v>
      </c>
      <c r="F839" s="19">
        <f t="shared" si="72"/>
        <v>0</v>
      </c>
      <c r="G839">
        <f>[1]RechargeReductions!I839*1.9835</f>
        <v>0</v>
      </c>
      <c r="H839" s="19">
        <f t="shared" si="73"/>
        <v>0</v>
      </c>
      <c r="I839">
        <f>[1]RechargeReductions!L839*1.9835</f>
        <v>0</v>
      </c>
      <c r="J839" s="19">
        <f t="shared" si="74"/>
        <v>0</v>
      </c>
      <c r="K839">
        <f>LOOKUP(B839,[1]MaxFinancial!$A$2:$A$27,[1]MaxFinancial!$B$2:$B$27)</f>
        <v>-2.2400000000000002</v>
      </c>
    </row>
    <row r="840" spans="1:11">
      <c r="A840" s="13">
        <v>34381</v>
      </c>
      <c r="B840" s="19">
        <f t="shared" si="70"/>
        <v>1994</v>
      </c>
      <c r="C840">
        <f>[1]RechargeReductions!Q840*1.9835</f>
        <v>1487.625</v>
      </c>
      <c r="D840" s="19">
        <f t="shared" si="71"/>
        <v>1</v>
      </c>
      <c r="E840">
        <f>[1]RechargeReductions!G840*1.9835</f>
        <v>0</v>
      </c>
      <c r="F840" s="19">
        <f t="shared" si="72"/>
        <v>0</v>
      </c>
      <c r="G840">
        <f>[1]RechargeReductions!I840*1.9835</f>
        <v>0</v>
      </c>
      <c r="H840" s="19">
        <f t="shared" si="73"/>
        <v>0</v>
      </c>
      <c r="I840">
        <f>[1]RechargeReductions!L840*1.9835</f>
        <v>0</v>
      </c>
      <c r="J840" s="19">
        <f t="shared" si="74"/>
        <v>0</v>
      </c>
      <c r="K840">
        <f>LOOKUP(B840,[1]MaxFinancial!$A$2:$A$27,[1]MaxFinancial!$B$2:$B$27)</f>
        <v>-2.2400000000000002</v>
      </c>
    </row>
    <row r="841" spans="1:11">
      <c r="A841" s="13">
        <v>34382</v>
      </c>
      <c r="B841" s="19">
        <f t="shared" si="70"/>
        <v>1994</v>
      </c>
      <c r="C841">
        <f>[1]RechargeReductions!Q841*1.9835</f>
        <v>1487.625</v>
      </c>
      <c r="D841" s="19">
        <f t="shared" si="71"/>
        <v>1</v>
      </c>
      <c r="E841">
        <f>[1]RechargeReductions!G841*1.9835</f>
        <v>0</v>
      </c>
      <c r="F841" s="19">
        <f t="shared" si="72"/>
        <v>0</v>
      </c>
      <c r="G841">
        <f>[1]RechargeReductions!I841*1.9835</f>
        <v>0</v>
      </c>
      <c r="H841" s="19">
        <f t="shared" si="73"/>
        <v>0</v>
      </c>
      <c r="I841">
        <f>[1]RechargeReductions!L841*1.9835</f>
        <v>0</v>
      </c>
      <c r="J841" s="19">
        <f t="shared" si="74"/>
        <v>0</v>
      </c>
      <c r="K841">
        <f>LOOKUP(B841,[1]MaxFinancial!$A$2:$A$27,[1]MaxFinancial!$B$2:$B$27)</f>
        <v>-2.2400000000000002</v>
      </c>
    </row>
    <row r="842" spans="1:11">
      <c r="A842" s="13">
        <v>34383</v>
      </c>
      <c r="B842" s="19">
        <f t="shared" si="70"/>
        <v>1994</v>
      </c>
      <c r="C842">
        <f>[1]RechargeReductions!Q842*1.9835</f>
        <v>1487.625</v>
      </c>
      <c r="D842" s="19">
        <f t="shared" si="71"/>
        <v>1</v>
      </c>
      <c r="E842">
        <f>[1]RechargeReductions!G842*1.9835</f>
        <v>0</v>
      </c>
      <c r="F842" s="19">
        <f t="shared" si="72"/>
        <v>0</v>
      </c>
      <c r="G842">
        <f>[1]RechargeReductions!I842*1.9835</f>
        <v>0</v>
      </c>
      <c r="H842" s="19">
        <f t="shared" si="73"/>
        <v>0</v>
      </c>
      <c r="I842">
        <f>[1]RechargeReductions!L842*1.9835</f>
        <v>0</v>
      </c>
      <c r="J842" s="19">
        <f t="shared" si="74"/>
        <v>0</v>
      </c>
      <c r="K842">
        <f>LOOKUP(B842,[1]MaxFinancial!$A$2:$A$27,[1]MaxFinancial!$B$2:$B$27)</f>
        <v>-2.2400000000000002</v>
      </c>
    </row>
    <row r="843" spans="1:11">
      <c r="A843" s="13">
        <v>34384</v>
      </c>
      <c r="B843" s="19">
        <f t="shared" si="70"/>
        <v>1994</v>
      </c>
      <c r="C843">
        <f>[1]RechargeReductions!Q843*1.9835</f>
        <v>1487.625</v>
      </c>
      <c r="D843" s="19">
        <f t="shared" si="71"/>
        <v>1</v>
      </c>
      <c r="E843">
        <f>[1]RechargeReductions!G843*1.9835</f>
        <v>0</v>
      </c>
      <c r="F843" s="19">
        <f t="shared" si="72"/>
        <v>0</v>
      </c>
      <c r="G843">
        <f>[1]RechargeReductions!I843*1.9835</f>
        <v>0</v>
      </c>
      <c r="H843" s="19">
        <f t="shared" si="73"/>
        <v>0</v>
      </c>
      <c r="I843">
        <f>[1]RechargeReductions!L843*1.9835</f>
        <v>0</v>
      </c>
      <c r="J843" s="19">
        <f t="shared" si="74"/>
        <v>0</v>
      </c>
      <c r="K843">
        <f>LOOKUP(B843,[1]MaxFinancial!$A$2:$A$27,[1]MaxFinancial!$B$2:$B$27)</f>
        <v>-2.2400000000000002</v>
      </c>
    </row>
    <row r="844" spans="1:11">
      <c r="A844" s="13">
        <v>34385</v>
      </c>
      <c r="B844" s="19">
        <f t="shared" si="70"/>
        <v>1994</v>
      </c>
      <c r="C844">
        <f>[1]RechargeReductions!Q844*1.9835</f>
        <v>1487.625</v>
      </c>
      <c r="D844" s="19">
        <f t="shared" si="71"/>
        <v>1</v>
      </c>
      <c r="E844">
        <f>[1]RechargeReductions!G844*1.9835</f>
        <v>0</v>
      </c>
      <c r="F844" s="19">
        <f t="shared" si="72"/>
        <v>0</v>
      </c>
      <c r="G844">
        <f>[1]RechargeReductions!I844*1.9835</f>
        <v>0</v>
      </c>
      <c r="H844" s="19">
        <f t="shared" si="73"/>
        <v>0</v>
      </c>
      <c r="I844">
        <f>[1]RechargeReductions!L844*1.9835</f>
        <v>0</v>
      </c>
      <c r="J844" s="19">
        <f t="shared" si="74"/>
        <v>0</v>
      </c>
      <c r="K844">
        <f>LOOKUP(B844,[1]MaxFinancial!$A$2:$A$27,[1]MaxFinancial!$B$2:$B$27)</f>
        <v>-2.2400000000000002</v>
      </c>
    </row>
    <row r="845" spans="1:11">
      <c r="A845" s="13">
        <v>34386</v>
      </c>
      <c r="B845" s="19">
        <f t="shared" si="70"/>
        <v>1994</v>
      </c>
      <c r="C845">
        <f>[1]RechargeReductions!Q845*1.9835</f>
        <v>1487.625</v>
      </c>
      <c r="D845" s="19">
        <f t="shared" si="71"/>
        <v>1</v>
      </c>
      <c r="E845">
        <f>[1]RechargeReductions!G845*1.9835</f>
        <v>0</v>
      </c>
      <c r="F845" s="19">
        <f t="shared" si="72"/>
        <v>0</v>
      </c>
      <c r="G845">
        <f>[1]RechargeReductions!I845*1.9835</f>
        <v>0</v>
      </c>
      <c r="H845" s="19">
        <f t="shared" si="73"/>
        <v>0</v>
      </c>
      <c r="I845">
        <f>[1]RechargeReductions!L845*1.9835</f>
        <v>0</v>
      </c>
      <c r="J845" s="19">
        <f t="shared" si="74"/>
        <v>0</v>
      </c>
      <c r="K845">
        <f>LOOKUP(B845,[1]MaxFinancial!$A$2:$A$27,[1]MaxFinancial!$B$2:$B$27)</f>
        <v>-2.2400000000000002</v>
      </c>
    </row>
    <row r="846" spans="1:11">
      <c r="A846" s="13">
        <v>34387</v>
      </c>
      <c r="B846" s="19">
        <f t="shared" si="70"/>
        <v>1994</v>
      </c>
      <c r="C846">
        <f>[1]RechargeReductions!Q846*1.9835</f>
        <v>1487.625</v>
      </c>
      <c r="D846" s="19">
        <f t="shared" si="71"/>
        <v>1</v>
      </c>
      <c r="E846">
        <f>[1]RechargeReductions!G846*1.9835</f>
        <v>0</v>
      </c>
      <c r="F846" s="19">
        <f t="shared" si="72"/>
        <v>0</v>
      </c>
      <c r="G846">
        <f>[1]RechargeReductions!I846*1.9835</f>
        <v>0</v>
      </c>
      <c r="H846" s="19">
        <f t="shared" si="73"/>
        <v>0</v>
      </c>
      <c r="I846">
        <f>[1]RechargeReductions!L846*1.9835</f>
        <v>0</v>
      </c>
      <c r="J846" s="19">
        <f t="shared" si="74"/>
        <v>0</v>
      </c>
      <c r="K846">
        <f>LOOKUP(B846,[1]MaxFinancial!$A$2:$A$27,[1]MaxFinancial!$B$2:$B$27)</f>
        <v>-2.2400000000000002</v>
      </c>
    </row>
    <row r="847" spans="1:11">
      <c r="A847" s="13">
        <v>34388</v>
      </c>
      <c r="B847" s="19">
        <f t="shared" si="70"/>
        <v>1994</v>
      </c>
      <c r="C847">
        <f>[1]RechargeReductions!Q847*1.9835</f>
        <v>1487.625</v>
      </c>
      <c r="D847" s="19">
        <f t="shared" si="71"/>
        <v>1</v>
      </c>
      <c r="E847">
        <f>[1]RechargeReductions!G847*1.9835</f>
        <v>0</v>
      </c>
      <c r="F847" s="19">
        <f t="shared" si="72"/>
        <v>0</v>
      </c>
      <c r="G847">
        <f>[1]RechargeReductions!I847*1.9835</f>
        <v>0</v>
      </c>
      <c r="H847" s="19">
        <f t="shared" si="73"/>
        <v>0</v>
      </c>
      <c r="I847">
        <f>[1]RechargeReductions!L847*1.9835</f>
        <v>0</v>
      </c>
      <c r="J847" s="19">
        <f t="shared" si="74"/>
        <v>0</v>
      </c>
      <c r="K847">
        <f>LOOKUP(B847,[1]MaxFinancial!$A$2:$A$27,[1]MaxFinancial!$B$2:$B$27)</f>
        <v>-2.2400000000000002</v>
      </c>
    </row>
    <row r="848" spans="1:11">
      <c r="A848" s="13">
        <v>34389</v>
      </c>
      <c r="B848" s="19">
        <f t="shared" si="70"/>
        <v>1994</v>
      </c>
      <c r="C848">
        <f>[1]RechargeReductions!Q848*1.9835</f>
        <v>1487.625</v>
      </c>
      <c r="D848" s="19">
        <f t="shared" si="71"/>
        <v>1</v>
      </c>
      <c r="E848">
        <f>[1]RechargeReductions!G848*1.9835</f>
        <v>0</v>
      </c>
      <c r="F848" s="19">
        <f t="shared" si="72"/>
        <v>0</v>
      </c>
      <c r="G848">
        <f>[1]RechargeReductions!I848*1.9835</f>
        <v>0</v>
      </c>
      <c r="H848" s="19">
        <f t="shared" si="73"/>
        <v>0</v>
      </c>
      <c r="I848">
        <f>[1]RechargeReductions!L848*1.9835</f>
        <v>0</v>
      </c>
      <c r="J848" s="19">
        <f t="shared" si="74"/>
        <v>0</v>
      </c>
      <c r="K848">
        <f>LOOKUP(B848,[1]MaxFinancial!$A$2:$A$27,[1]MaxFinancial!$B$2:$B$27)</f>
        <v>-2.2400000000000002</v>
      </c>
    </row>
    <row r="849" spans="1:11">
      <c r="A849" s="13">
        <v>34390</v>
      </c>
      <c r="B849" s="19">
        <f t="shared" si="70"/>
        <v>1994</v>
      </c>
      <c r="C849">
        <f>[1]RechargeReductions!Q849*1.9835</f>
        <v>1487.625</v>
      </c>
      <c r="D849" s="19">
        <f t="shared" si="71"/>
        <v>1</v>
      </c>
      <c r="E849">
        <f>[1]RechargeReductions!G849*1.9835</f>
        <v>0</v>
      </c>
      <c r="F849" s="19">
        <f t="shared" si="72"/>
        <v>0</v>
      </c>
      <c r="G849">
        <f>[1]RechargeReductions!I849*1.9835</f>
        <v>0</v>
      </c>
      <c r="H849" s="19">
        <f t="shared" si="73"/>
        <v>0</v>
      </c>
      <c r="I849">
        <f>[1]RechargeReductions!L849*1.9835</f>
        <v>0</v>
      </c>
      <c r="J849" s="19">
        <f t="shared" si="74"/>
        <v>0</v>
      </c>
      <c r="K849">
        <f>LOOKUP(B849,[1]MaxFinancial!$A$2:$A$27,[1]MaxFinancial!$B$2:$B$27)</f>
        <v>-2.2400000000000002</v>
      </c>
    </row>
    <row r="850" spans="1:11">
      <c r="A850" s="13">
        <v>34391</v>
      </c>
      <c r="B850" s="19">
        <f t="shared" si="70"/>
        <v>1994</v>
      </c>
      <c r="C850">
        <f>[1]RechargeReductions!Q850*1.9835</f>
        <v>1487.625</v>
      </c>
      <c r="D850" s="19">
        <f t="shared" si="71"/>
        <v>1</v>
      </c>
      <c r="E850">
        <f>[1]RechargeReductions!G850*1.9835</f>
        <v>792.0115500000004</v>
      </c>
      <c r="F850" s="19">
        <f t="shared" si="72"/>
        <v>1</v>
      </c>
      <c r="G850">
        <f>[1]RechargeReductions!I850*1.9835</f>
        <v>0</v>
      </c>
      <c r="H850" s="19">
        <f t="shared" si="73"/>
        <v>0</v>
      </c>
      <c r="I850">
        <f>[1]RechargeReductions!L850*1.9835</f>
        <v>0</v>
      </c>
      <c r="J850" s="19">
        <f t="shared" si="74"/>
        <v>0</v>
      </c>
      <c r="K850">
        <f>LOOKUP(B850,[1]MaxFinancial!$A$2:$A$27,[1]MaxFinancial!$B$2:$B$27)</f>
        <v>-2.2400000000000002</v>
      </c>
    </row>
    <row r="851" spans="1:11">
      <c r="A851" s="13">
        <v>34392</v>
      </c>
      <c r="B851" s="19">
        <f t="shared" si="70"/>
        <v>1994</v>
      </c>
      <c r="C851">
        <f>[1]RechargeReductions!Q851*1.9835</f>
        <v>1487.625</v>
      </c>
      <c r="D851" s="19">
        <f t="shared" si="71"/>
        <v>1</v>
      </c>
      <c r="E851">
        <f>[1]RechargeReductions!G851*1.9835</f>
        <v>793.4</v>
      </c>
      <c r="F851" s="19">
        <f t="shared" si="72"/>
        <v>1</v>
      </c>
      <c r="G851">
        <f>[1]RechargeReductions!I851*1.9835</f>
        <v>0</v>
      </c>
      <c r="H851" s="19">
        <f t="shared" si="73"/>
        <v>0</v>
      </c>
      <c r="I851">
        <f>[1]RechargeReductions!L851*1.9835</f>
        <v>322.91380000000038</v>
      </c>
      <c r="J851" s="19">
        <f t="shared" si="74"/>
        <v>1</v>
      </c>
      <c r="K851">
        <f>LOOKUP(B851,[1]MaxFinancial!$A$2:$A$27,[1]MaxFinancial!$B$2:$B$27)</f>
        <v>-2.2400000000000002</v>
      </c>
    </row>
    <row r="852" spans="1:11">
      <c r="A852" s="13">
        <v>34393</v>
      </c>
      <c r="B852" s="19">
        <f t="shared" si="70"/>
        <v>1994</v>
      </c>
      <c r="C852">
        <f>[1]RechargeReductions!Q852*1.9835</f>
        <v>1487.625</v>
      </c>
      <c r="D852" s="19">
        <f t="shared" si="71"/>
        <v>1</v>
      </c>
      <c r="E852">
        <f>[1]RechargeReductions!G852*1.9835</f>
        <v>793.4</v>
      </c>
      <c r="F852" s="19">
        <f t="shared" si="72"/>
        <v>1</v>
      </c>
      <c r="G852">
        <f>[1]RechargeReductions!I852*1.9835</f>
        <v>0</v>
      </c>
      <c r="H852" s="19">
        <f t="shared" si="73"/>
        <v>0</v>
      </c>
      <c r="I852">
        <f>[1]RechargeReductions!L852*1.9835</f>
        <v>38.876599999999819</v>
      </c>
      <c r="J852" s="19">
        <f t="shared" si="74"/>
        <v>1</v>
      </c>
      <c r="K852">
        <f>LOOKUP(B852,[1]MaxFinancial!$A$2:$A$27,[1]MaxFinancial!$B$2:$B$27)</f>
        <v>-2.2400000000000002</v>
      </c>
    </row>
    <row r="853" spans="1:11">
      <c r="A853" s="13">
        <v>34394</v>
      </c>
      <c r="B853" s="19">
        <f t="shared" si="70"/>
        <v>1994</v>
      </c>
      <c r="C853">
        <f>[1]RechargeReductions!Q853*1.9835</f>
        <v>1487.625</v>
      </c>
      <c r="D853" s="19">
        <f t="shared" si="71"/>
        <v>1</v>
      </c>
      <c r="E853">
        <f>[1]RechargeReductions!G853*1.9835</f>
        <v>272.73124999999999</v>
      </c>
      <c r="F853" s="19">
        <f t="shared" si="72"/>
        <v>0</v>
      </c>
      <c r="G853">
        <f>[1]RechargeReductions!I853*1.9835</f>
        <v>0</v>
      </c>
      <c r="H853" s="19">
        <f t="shared" si="73"/>
        <v>0</v>
      </c>
      <c r="I853">
        <f>[1]RechargeReductions!L853*1.9835</f>
        <v>0</v>
      </c>
      <c r="J853" s="19">
        <f t="shared" si="74"/>
        <v>0</v>
      </c>
      <c r="K853">
        <f>LOOKUP(B853,[1]MaxFinancial!$A$2:$A$27,[1]MaxFinancial!$B$2:$B$27)</f>
        <v>-2.2400000000000002</v>
      </c>
    </row>
    <row r="854" spans="1:11">
      <c r="A854" s="13">
        <v>34395</v>
      </c>
      <c r="B854" s="19">
        <f t="shared" si="70"/>
        <v>1994</v>
      </c>
      <c r="C854">
        <f>[1]RechargeReductions!Q854*1.9835</f>
        <v>1487.625</v>
      </c>
      <c r="D854" s="19">
        <f t="shared" si="71"/>
        <v>1</v>
      </c>
      <c r="E854">
        <f>[1]RechargeReductions!G854*1.9835</f>
        <v>0</v>
      </c>
      <c r="F854" s="19">
        <f t="shared" si="72"/>
        <v>0</v>
      </c>
      <c r="G854">
        <f>[1]RechargeReductions!I854*1.9835</f>
        <v>0</v>
      </c>
      <c r="H854" s="19">
        <f t="shared" si="73"/>
        <v>0</v>
      </c>
      <c r="I854">
        <f>[1]RechargeReductions!L854*1.9835</f>
        <v>0</v>
      </c>
      <c r="J854" s="19">
        <f t="shared" si="74"/>
        <v>0</v>
      </c>
      <c r="K854">
        <f>LOOKUP(B854,[1]MaxFinancial!$A$2:$A$27,[1]MaxFinancial!$B$2:$B$27)</f>
        <v>-2.2400000000000002</v>
      </c>
    </row>
    <row r="855" spans="1:11">
      <c r="A855" s="13">
        <v>34396</v>
      </c>
      <c r="B855" s="19">
        <f t="shared" si="70"/>
        <v>1994</v>
      </c>
      <c r="C855">
        <f>[1]RechargeReductions!Q855*1.9835</f>
        <v>1487.625</v>
      </c>
      <c r="D855" s="19">
        <f t="shared" si="71"/>
        <v>1</v>
      </c>
      <c r="E855">
        <f>[1]RechargeReductions!G855*1.9835</f>
        <v>0</v>
      </c>
      <c r="F855" s="19">
        <f t="shared" si="72"/>
        <v>0</v>
      </c>
      <c r="G855">
        <f>[1]RechargeReductions!I855*1.9835</f>
        <v>0</v>
      </c>
      <c r="H855" s="19">
        <f t="shared" si="73"/>
        <v>0</v>
      </c>
      <c r="I855">
        <f>[1]RechargeReductions!L855*1.9835</f>
        <v>0</v>
      </c>
      <c r="J855" s="19">
        <f t="shared" si="74"/>
        <v>0</v>
      </c>
      <c r="K855">
        <f>LOOKUP(B855,[1]MaxFinancial!$A$2:$A$27,[1]MaxFinancial!$B$2:$B$27)</f>
        <v>-2.2400000000000002</v>
      </c>
    </row>
    <row r="856" spans="1:11">
      <c r="A856" s="13">
        <v>34397</v>
      </c>
      <c r="B856" s="19">
        <f t="shared" si="70"/>
        <v>1994</v>
      </c>
      <c r="C856">
        <f>[1]RechargeReductions!Q856*1.9835</f>
        <v>1487.625</v>
      </c>
      <c r="D856" s="19">
        <f t="shared" si="71"/>
        <v>1</v>
      </c>
      <c r="E856">
        <f>[1]RechargeReductions!G856*1.9835</f>
        <v>0</v>
      </c>
      <c r="F856" s="19">
        <f t="shared" si="72"/>
        <v>0</v>
      </c>
      <c r="G856">
        <f>[1]RechargeReductions!I856*1.9835</f>
        <v>0</v>
      </c>
      <c r="H856" s="19">
        <f t="shared" si="73"/>
        <v>0</v>
      </c>
      <c r="I856">
        <f>[1]RechargeReductions!L856*1.9835</f>
        <v>0</v>
      </c>
      <c r="J856" s="19">
        <f t="shared" si="74"/>
        <v>0</v>
      </c>
      <c r="K856">
        <f>LOOKUP(B856,[1]MaxFinancial!$A$2:$A$27,[1]MaxFinancial!$B$2:$B$27)</f>
        <v>-2.2400000000000002</v>
      </c>
    </row>
    <row r="857" spans="1:11">
      <c r="A857" s="13">
        <v>34398</v>
      </c>
      <c r="B857" s="19">
        <f t="shared" si="70"/>
        <v>1994</v>
      </c>
      <c r="C857">
        <f>[1]RechargeReductions!Q857*1.9835</f>
        <v>1487.625</v>
      </c>
      <c r="D857" s="19">
        <f t="shared" si="71"/>
        <v>1</v>
      </c>
      <c r="E857">
        <f>[1]RechargeReductions!G857*1.9835</f>
        <v>0</v>
      </c>
      <c r="F857" s="19">
        <f t="shared" si="72"/>
        <v>0</v>
      </c>
      <c r="G857">
        <f>[1]RechargeReductions!I857*1.9835</f>
        <v>0</v>
      </c>
      <c r="H857" s="19">
        <f t="shared" si="73"/>
        <v>0</v>
      </c>
      <c r="I857">
        <f>[1]RechargeReductions!L857*1.9835</f>
        <v>0</v>
      </c>
      <c r="J857" s="19">
        <f t="shared" si="74"/>
        <v>0</v>
      </c>
      <c r="K857">
        <f>LOOKUP(B857,[1]MaxFinancial!$A$2:$A$27,[1]MaxFinancial!$B$2:$B$27)</f>
        <v>-2.2400000000000002</v>
      </c>
    </row>
    <row r="858" spans="1:11">
      <c r="A858" s="13">
        <v>34399</v>
      </c>
      <c r="B858" s="19">
        <f t="shared" si="70"/>
        <v>1994</v>
      </c>
      <c r="C858">
        <f>[1]RechargeReductions!Q858*1.9835</f>
        <v>1487.625</v>
      </c>
      <c r="D858" s="19">
        <f t="shared" si="71"/>
        <v>1</v>
      </c>
      <c r="E858">
        <f>[1]RechargeReductions!G858*1.9835</f>
        <v>0</v>
      </c>
      <c r="F858" s="19">
        <f t="shared" si="72"/>
        <v>0</v>
      </c>
      <c r="G858">
        <f>[1]RechargeReductions!I858*1.9835</f>
        <v>0</v>
      </c>
      <c r="H858" s="19">
        <f t="shared" si="73"/>
        <v>0</v>
      </c>
      <c r="I858">
        <f>[1]RechargeReductions!L858*1.9835</f>
        <v>0</v>
      </c>
      <c r="J858" s="19">
        <f t="shared" si="74"/>
        <v>0</v>
      </c>
      <c r="K858">
        <f>LOOKUP(B858,[1]MaxFinancial!$A$2:$A$27,[1]MaxFinancial!$B$2:$B$27)</f>
        <v>-2.2400000000000002</v>
      </c>
    </row>
    <row r="859" spans="1:11">
      <c r="A859" s="13">
        <v>34400</v>
      </c>
      <c r="B859" s="19">
        <f t="shared" si="70"/>
        <v>1994</v>
      </c>
      <c r="C859">
        <f>[1]RechargeReductions!Q859*1.9835</f>
        <v>1487.625</v>
      </c>
      <c r="D859" s="19">
        <f t="shared" si="71"/>
        <v>1</v>
      </c>
      <c r="E859">
        <f>[1]RechargeReductions!G859*1.9835</f>
        <v>355.24484999999981</v>
      </c>
      <c r="F859" s="19">
        <f t="shared" si="72"/>
        <v>1</v>
      </c>
      <c r="G859">
        <f>[1]RechargeReductions!I859*1.9835</f>
        <v>0</v>
      </c>
      <c r="H859" s="19">
        <f t="shared" si="73"/>
        <v>0</v>
      </c>
      <c r="I859">
        <f>[1]RechargeReductions!L859*1.9835</f>
        <v>0</v>
      </c>
      <c r="J859" s="19">
        <f t="shared" si="74"/>
        <v>0</v>
      </c>
      <c r="K859">
        <f>LOOKUP(B859,[1]MaxFinancial!$A$2:$A$27,[1]MaxFinancial!$B$2:$B$27)</f>
        <v>-2.2400000000000002</v>
      </c>
    </row>
    <row r="860" spans="1:11">
      <c r="A860" s="13">
        <v>34401</v>
      </c>
      <c r="B860" s="19">
        <f t="shared" si="70"/>
        <v>1994</v>
      </c>
      <c r="C860">
        <f>[1]RechargeReductions!Q860*1.9835</f>
        <v>1487.625</v>
      </c>
      <c r="D860" s="19">
        <f t="shared" si="71"/>
        <v>1</v>
      </c>
      <c r="E860">
        <f>[1]RechargeReductions!G860*1.9835</f>
        <v>276.69825000000003</v>
      </c>
      <c r="F860" s="19">
        <f t="shared" si="72"/>
        <v>0</v>
      </c>
      <c r="G860">
        <f>[1]RechargeReductions!I860*1.9835</f>
        <v>0</v>
      </c>
      <c r="H860" s="19">
        <f t="shared" si="73"/>
        <v>0</v>
      </c>
      <c r="I860">
        <f>[1]RechargeReductions!L860*1.9835</f>
        <v>0</v>
      </c>
      <c r="J860" s="19">
        <f t="shared" si="74"/>
        <v>0</v>
      </c>
      <c r="K860">
        <f>LOOKUP(B860,[1]MaxFinancial!$A$2:$A$27,[1]MaxFinancial!$B$2:$B$27)</f>
        <v>-2.2400000000000002</v>
      </c>
    </row>
    <row r="861" spans="1:11">
      <c r="A861" s="13">
        <v>34402</v>
      </c>
      <c r="B861" s="19">
        <f t="shared" si="70"/>
        <v>1994</v>
      </c>
      <c r="C861">
        <f>[1]RechargeReductions!Q861*1.9835</f>
        <v>1487.625</v>
      </c>
      <c r="D861" s="19">
        <f t="shared" si="71"/>
        <v>1</v>
      </c>
      <c r="E861">
        <f>[1]RechargeReductions!G861*1.9835</f>
        <v>793.4</v>
      </c>
      <c r="F861" s="19">
        <f t="shared" si="72"/>
        <v>1</v>
      </c>
      <c r="G861">
        <f>[1]RechargeReductions!I861*1.9835</f>
        <v>0</v>
      </c>
      <c r="H861" s="19">
        <f t="shared" si="73"/>
        <v>0</v>
      </c>
      <c r="I861">
        <f>[1]RechargeReductions!L861*1.9835</f>
        <v>479.01525000000004</v>
      </c>
      <c r="J861" s="19">
        <f t="shared" si="74"/>
        <v>1</v>
      </c>
      <c r="K861">
        <f>LOOKUP(B861,[1]MaxFinancial!$A$2:$A$27,[1]MaxFinancial!$B$2:$B$27)</f>
        <v>-2.2400000000000002</v>
      </c>
    </row>
    <row r="862" spans="1:11">
      <c r="A862" s="13">
        <v>34403</v>
      </c>
      <c r="B862" s="19">
        <f t="shared" si="70"/>
        <v>1994</v>
      </c>
      <c r="C862">
        <f>[1]RechargeReductions!Q862*1.9835</f>
        <v>1487.625</v>
      </c>
      <c r="D862" s="19">
        <f t="shared" si="71"/>
        <v>1</v>
      </c>
      <c r="E862">
        <f>[1]RechargeReductions!G862*1.9835</f>
        <v>793.4</v>
      </c>
      <c r="F862" s="19">
        <f t="shared" si="72"/>
        <v>1</v>
      </c>
      <c r="G862">
        <f>[1]RechargeReductions!I862*1.9835</f>
        <v>0</v>
      </c>
      <c r="H862" s="19">
        <f t="shared" si="73"/>
        <v>0</v>
      </c>
      <c r="I862">
        <f>[1]RechargeReductions!L862*1.9835</f>
        <v>169.58924999999999</v>
      </c>
      <c r="J862" s="19">
        <f t="shared" si="74"/>
        <v>1</v>
      </c>
      <c r="K862">
        <f>LOOKUP(B862,[1]MaxFinancial!$A$2:$A$27,[1]MaxFinancial!$B$2:$B$27)</f>
        <v>-2.2400000000000002</v>
      </c>
    </row>
    <row r="863" spans="1:11">
      <c r="A863" s="13">
        <v>34404</v>
      </c>
      <c r="B863" s="19">
        <f t="shared" si="70"/>
        <v>1994</v>
      </c>
      <c r="C863">
        <f>[1]RechargeReductions!Q863*1.9835</f>
        <v>1487.625</v>
      </c>
      <c r="D863" s="19">
        <f t="shared" si="71"/>
        <v>1</v>
      </c>
      <c r="E863">
        <f>[1]RechargeReductions!G863*1.9835</f>
        <v>793.4</v>
      </c>
      <c r="F863" s="19">
        <f t="shared" si="72"/>
        <v>1</v>
      </c>
      <c r="G863">
        <f>[1]RechargeReductions!I863*1.9835</f>
        <v>37.686500000000002</v>
      </c>
      <c r="H863" s="19">
        <f t="shared" si="73"/>
        <v>1</v>
      </c>
      <c r="I863">
        <f>[1]RechargeReductions!L863*1.9835</f>
        <v>0</v>
      </c>
      <c r="J863" s="19">
        <f t="shared" si="74"/>
        <v>0</v>
      </c>
      <c r="K863">
        <f>LOOKUP(B863,[1]MaxFinancial!$A$2:$A$27,[1]MaxFinancial!$B$2:$B$27)</f>
        <v>-2.2400000000000002</v>
      </c>
    </row>
    <row r="864" spans="1:11">
      <c r="A864" s="13">
        <v>34405</v>
      </c>
      <c r="B864" s="19">
        <f t="shared" si="70"/>
        <v>1994</v>
      </c>
      <c r="C864">
        <f>[1]RechargeReductions!Q864*1.9835</f>
        <v>1487.625</v>
      </c>
      <c r="D864" s="19">
        <f t="shared" si="71"/>
        <v>1</v>
      </c>
      <c r="E864">
        <f>[1]RechargeReductions!G864*1.9835</f>
        <v>243.97050000000002</v>
      </c>
      <c r="F864" s="19">
        <f t="shared" si="72"/>
        <v>0</v>
      </c>
      <c r="G864">
        <f>[1]RechargeReductions!I864*1.9835</f>
        <v>0</v>
      </c>
      <c r="H864" s="19">
        <f t="shared" si="73"/>
        <v>0</v>
      </c>
      <c r="I864">
        <f>[1]RechargeReductions!L864*1.9835</f>
        <v>0</v>
      </c>
      <c r="J864" s="19">
        <f t="shared" si="74"/>
        <v>0</v>
      </c>
      <c r="K864">
        <f>LOOKUP(B864,[1]MaxFinancial!$A$2:$A$27,[1]MaxFinancial!$B$2:$B$27)</f>
        <v>-2.2400000000000002</v>
      </c>
    </row>
    <row r="865" spans="1:11">
      <c r="A865" s="13">
        <v>34406</v>
      </c>
      <c r="B865" s="19">
        <f t="shared" si="70"/>
        <v>1994</v>
      </c>
      <c r="C865">
        <f>[1]RechargeReductions!Q865*1.9835</f>
        <v>1487.625</v>
      </c>
      <c r="D865" s="19">
        <f t="shared" si="71"/>
        <v>1</v>
      </c>
      <c r="E865">
        <f>[1]RechargeReductions!G865*1.9835</f>
        <v>0</v>
      </c>
      <c r="F865" s="19">
        <f t="shared" si="72"/>
        <v>0</v>
      </c>
      <c r="G865">
        <f>[1]RechargeReductions!I865*1.9835</f>
        <v>0</v>
      </c>
      <c r="H865" s="19">
        <f t="shared" si="73"/>
        <v>0</v>
      </c>
      <c r="I865">
        <f>[1]RechargeReductions!L865*1.9835</f>
        <v>0</v>
      </c>
      <c r="J865" s="19">
        <f t="shared" si="74"/>
        <v>0</v>
      </c>
      <c r="K865">
        <f>LOOKUP(B865,[1]MaxFinancial!$A$2:$A$27,[1]MaxFinancial!$B$2:$B$27)</f>
        <v>-2.2400000000000002</v>
      </c>
    </row>
    <row r="866" spans="1:11">
      <c r="A866" s="13">
        <v>34407</v>
      </c>
      <c r="B866" s="19">
        <f t="shared" si="70"/>
        <v>1994</v>
      </c>
      <c r="C866">
        <f>[1]RechargeReductions!Q866*1.9835</f>
        <v>1487.625</v>
      </c>
      <c r="D866" s="19">
        <f t="shared" si="71"/>
        <v>1</v>
      </c>
      <c r="E866">
        <f>[1]RechargeReductions!G866*1.9835</f>
        <v>0</v>
      </c>
      <c r="F866" s="19">
        <f t="shared" si="72"/>
        <v>0</v>
      </c>
      <c r="G866">
        <f>[1]RechargeReductions!I866*1.9835</f>
        <v>0</v>
      </c>
      <c r="H866" s="19">
        <f t="shared" si="73"/>
        <v>0</v>
      </c>
      <c r="I866">
        <f>[1]RechargeReductions!L866*1.9835</f>
        <v>0</v>
      </c>
      <c r="J866" s="19">
        <f t="shared" si="74"/>
        <v>0</v>
      </c>
      <c r="K866">
        <f>LOOKUP(B866,[1]MaxFinancial!$A$2:$A$27,[1]MaxFinancial!$B$2:$B$27)</f>
        <v>-2.2400000000000002</v>
      </c>
    </row>
    <row r="867" spans="1:11">
      <c r="A867" s="13">
        <v>34408</v>
      </c>
      <c r="B867" s="19">
        <f t="shared" si="70"/>
        <v>1994</v>
      </c>
      <c r="C867">
        <f>[1]RechargeReductions!Q867*1.9835</f>
        <v>1487.625</v>
      </c>
      <c r="D867" s="19">
        <f t="shared" si="71"/>
        <v>1</v>
      </c>
      <c r="E867">
        <f>[1]RechargeReductions!G867*1.9835</f>
        <v>0</v>
      </c>
      <c r="F867" s="19">
        <f t="shared" si="72"/>
        <v>0</v>
      </c>
      <c r="G867">
        <f>[1]RechargeReductions!I867*1.9835</f>
        <v>0</v>
      </c>
      <c r="H867" s="19">
        <f t="shared" si="73"/>
        <v>0</v>
      </c>
      <c r="I867">
        <f>[1]RechargeReductions!L867*1.9835</f>
        <v>0</v>
      </c>
      <c r="J867" s="19">
        <f t="shared" si="74"/>
        <v>0</v>
      </c>
      <c r="K867">
        <f>LOOKUP(B867,[1]MaxFinancial!$A$2:$A$27,[1]MaxFinancial!$B$2:$B$27)</f>
        <v>-2.2400000000000002</v>
      </c>
    </row>
    <row r="868" spans="1:11">
      <c r="A868" s="13">
        <v>34409</v>
      </c>
      <c r="B868" s="19">
        <f t="shared" si="70"/>
        <v>1994</v>
      </c>
      <c r="C868">
        <f>[1]RechargeReductions!Q868*1.9835</f>
        <v>1487.625</v>
      </c>
      <c r="D868" s="19">
        <f t="shared" si="71"/>
        <v>1</v>
      </c>
      <c r="E868">
        <f>[1]RechargeReductions!G868*1.9835</f>
        <v>0</v>
      </c>
      <c r="F868" s="19">
        <f t="shared" si="72"/>
        <v>0</v>
      </c>
      <c r="G868">
        <f>[1]RechargeReductions!I868*1.9835</f>
        <v>0</v>
      </c>
      <c r="H868" s="19">
        <f t="shared" si="73"/>
        <v>0</v>
      </c>
      <c r="I868">
        <f>[1]RechargeReductions!L868*1.9835</f>
        <v>0</v>
      </c>
      <c r="J868" s="19">
        <f t="shared" si="74"/>
        <v>0</v>
      </c>
      <c r="K868">
        <f>LOOKUP(B868,[1]MaxFinancial!$A$2:$A$27,[1]MaxFinancial!$B$2:$B$27)</f>
        <v>-2.2400000000000002</v>
      </c>
    </row>
    <row r="869" spans="1:11">
      <c r="A869" s="13">
        <v>34410</v>
      </c>
      <c r="B869" s="19">
        <f t="shared" si="70"/>
        <v>1994</v>
      </c>
      <c r="C869">
        <f>[1]RechargeReductions!Q869*1.9835</f>
        <v>1487.625</v>
      </c>
      <c r="D869" s="19">
        <f t="shared" si="71"/>
        <v>1</v>
      </c>
      <c r="E869">
        <f>[1]RechargeReductions!G869*1.9835</f>
        <v>0</v>
      </c>
      <c r="F869" s="19">
        <f t="shared" si="72"/>
        <v>0</v>
      </c>
      <c r="G869">
        <f>[1]RechargeReductions!I869*1.9835</f>
        <v>0</v>
      </c>
      <c r="H869" s="19">
        <f t="shared" si="73"/>
        <v>0</v>
      </c>
      <c r="I869">
        <f>[1]RechargeReductions!L869*1.9835</f>
        <v>0</v>
      </c>
      <c r="J869" s="19">
        <f t="shared" si="74"/>
        <v>0</v>
      </c>
      <c r="K869">
        <f>LOOKUP(B869,[1]MaxFinancial!$A$2:$A$27,[1]MaxFinancial!$B$2:$B$27)</f>
        <v>-2.2400000000000002</v>
      </c>
    </row>
    <row r="870" spans="1:11">
      <c r="A870" s="13">
        <v>34411</v>
      </c>
      <c r="B870" s="19">
        <f t="shared" si="70"/>
        <v>1994</v>
      </c>
      <c r="C870">
        <f>[1]RechargeReductions!Q870*1.9835</f>
        <v>1487.625</v>
      </c>
      <c r="D870" s="19">
        <f t="shared" si="71"/>
        <v>1</v>
      </c>
      <c r="E870">
        <f>[1]RechargeReductions!G870*1.9835</f>
        <v>0</v>
      </c>
      <c r="F870" s="19">
        <f t="shared" si="72"/>
        <v>0</v>
      </c>
      <c r="G870">
        <f>[1]RechargeReductions!I870*1.9835</f>
        <v>0</v>
      </c>
      <c r="H870" s="19">
        <f t="shared" si="73"/>
        <v>0</v>
      </c>
      <c r="I870">
        <f>[1]RechargeReductions!L870*1.9835</f>
        <v>0</v>
      </c>
      <c r="J870" s="19">
        <f t="shared" si="74"/>
        <v>0</v>
      </c>
      <c r="K870">
        <f>LOOKUP(B870,[1]MaxFinancial!$A$2:$A$27,[1]MaxFinancial!$B$2:$B$27)</f>
        <v>-2.2400000000000002</v>
      </c>
    </row>
    <row r="871" spans="1:11">
      <c r="A871" s="13">
        <v>34412</v>
      </c>
      <c r="B871" s="19">
        <f t="shared" si="70"/>
        <v>1994</v>
      </c>
      <c r="C871">
        <f>[1]RechargeReductions!Q871*1.9835</f>
        <v>1487.625</v>
      </c>
      <c r="D871" s="19">
        <f t="shared" si="71"/>
        <v>1</v>
      </c>
      <c r="E871">
        <f>[1]RechargeReductions!G871*1.9835</f>
        <v>0</v>
      </c>
      <c r="F871" s="19">
        <f t="shared" si="72"/>
        <v>0</v>
      </c>
      <c r="G871">
        <f>[1]RechargeReductions!I871*1.9835</f>
        <v>0</v>
      </c>
      <c r="H871" s="19">
        <f t="shared" si="73"/>
        <v>0</v>
      </c>
      <c r="I871">
        <f>[1]RechargeReductions!L871*1.9835</f>
        <v>0</v>
      </c>
      <c r="J871" s="19">
        <f t="shared" si="74"/>
        <v>0</v>
      </c>
      <c r="K871">
        <f>LOOKUP(B871,[1]MaxFinancial!$A$2:$A$27,[1]MaxFinancial!$B$2:$B$27)</f>
        <v>-2.2400000000000002</v>
      </c>
    </row>
    <row r="872" spans="1:11">
      <c r="A872" s="13">
        <v>34413</v>
      </c>
      <c r="B872" s="19">
        <f t="shared" si="70"/>
        <v>1994</v>
      </c>
      <c r="C872">
        <f>[1]RechargeReductions!Q872*1.9835</f>
        <v>1487.625</v>
      </c>
      <c r="D872" s="19">
        <f t="shared" si="71"/>
        <v>1</v>
      </c>
      <c r="E872">
        <f>[1]RechargeReductions!G872*1.9835</f>
        <v>0</v>
      </c>
      <c r="F872" s="19">
        <f t="shared" si="72"/>
        <v>0</v>
      </c>
      <c r="G872">
        <f>[1]RechargeReductions!I872*1.9835</f>
        <v>0</v>
      </c>
      <c r="H872" s="19">
        <f t="shared" si="73"/>
        <v>0</v>
      </c>
      <c r="I872">
        <f>[1]RechargeReductions!L872*1.9835</f>
        <v>0</v>
      </c>
      <c r="J872" s="19">
        <f t="shared" si="74"/>
        <v>0</v>
      </c>
      <c r="K872">
        <f>LOOKUP(B872,[1]MaxFinancial!$A$2:$A$27,[1]MaxFinancial!$B$2:$B$27)</f>
        <v>-2.2400000000000002</v>
      </c>
    </row>
    <row r="873" spans="1:11">
      <c r="A873" s="13">
        <v>34414</v>
      </c>
      <c r="B873" s="19">
        <f t="shared" si="70"/>
        <v>1994</v>
      </c>
      <c r="C873">
        <f>[1]RechargeReductions!Q873*1.9835</f>
        <v>1487.625</v>
      </c>
      <c r="D873" s="19">
        <f t="shared" si="71"/>
        <v>1</v>
      </c>
      <c r="E873">
        <f>[1]RechargeReductions!G873*1.9835</f>
        <v>0</v>
      </c>
      <c r="F873" s="19">
        <f t="shared" si="72"/>
        <v>0</v>
      </c>
      <c r="G873">
        <f>[1]RechargeReductions!I873*1.9835</f>
        <v>0</v>
      </c>
      <c r="H873" s="19">
        <f t="shared" si="73"/>
        <v>0</v>
      </c>
      <c r="I873">
        <f>[1]RechargeReductions!L873*1.9835</f>
        <v>0</v>
      </c>
      <c r="J873" s="19">
        <f t="shared" si="74"/>
        <v>0</v>
      </c>
      <c r="K873">
        <f>LOOKUP(B873,[1]MaxFinancial!$A$2:$A$27,[1]MaxFinancial!$B$2:$B$27)</f>
        <v>-2.2400000000000002</v>
      </c>
    </row>
    <row r="874" spans="1:11">
      <c r="A874" s="13">
        <v>34415</v>
      </c>
      <c r="B874" s="19">
        <f t="shared" si="70"/>
        <v>1994</v>
      </c>
      <c r="C874">
        <f>[1]RechargeReductions!Q874*1.9835</f>
        <v>1487.625</v>
      </c>
      <c r="D874" s="19">
        <f t="shared" si="71"/>
        <v>1</v>
      </c>
      <c r="E874">
        <f>[1]RechargeReductions!G874*1.9835</f>
        <v>0</v>
      </c>
      <c r="F874" s="19">
        <f t="shared" si="72"/>
        <v>0</v>
      </c>
      <c r="G874">
        <f>[1]RechargeReductions!I874*1.9835</f>
        <v>0</v>
      </c>
      <c r="H874" s="19">
        <f t="shared" si="73"/>
        <v>0</v>
      </c>
      <c r="I874">
        <f>[1]RechargeReductions!L874*1.9835</f>
        <v>0</v>
      </c>
      <c r="J874" s="19">
        <f t="shared" si="74"/>
        <v>0</v>
      </c>
      <c r="K874">
        <f>LOOKUP(B874,[1]MaxFinancial!$A$2:$A$27,[1]MaxFinancial!$B$2:$B$27)</f>
        <v>-2.2400000000000002</v>
      </c>
    </row>
    <row r="875" spans="1:11">
      <c r="A875" s="13">
        <v>34416</v>
      </c>
      <c r="B875" s="19">
        <f t="shared" si="70"/>
        <v>1994</v>
      </c>
      <c r="C875">
        <f>[1]RechargeReductions!Q875*1.9835</f>
        <v>1487.625</v>
      </c>
      <c r="D875" s="19">
        <f t="shared" si="71"/>
        <v>1</v>
      </c>
      <c r="E875">
        <f>[1]RechargeReductions!G875*1.9835</f>
        <v>0</v>
      </c>
      <c r="F875" s="19">
        <f t="shared" si="72"/>
        <v>0</v>
      </c>
      <c r="G875">
        <f>[1]RechargeReductions!I875*1.9835</f>
        <v>0</v>
      </c>
      <c r="H875" s="19">
        <f t="shared" si="73"/>
        <v>0</v>
      </c>
      <c r="I875">
        <f>[1]RechargeReductions!L875*1.9835</f>
        <v>0</v>
      </c>
      <c r="J875" s="19">
        <f t="shared" si="74"/>
        <v>0</v>
      </c>
      <c r="K875">
        <f>LOOKUP(B875,[1]MaxFinancial!$A$2:$A$27,[1]MaxFinancial!$B$2:$B$27)</f>
        <v>-2.2400000000000002</v>
      </c>
    </row>
    <row r="876" spans="1:11">
      <c r="A876" s="13">
        <v>34417</v>
      </c>
      <c r="B876" s="19">
        <f t="shared" si="70"/>
        <v>1994</v>
      </c>
      <c r="C876">
        <f>[1]RechargeReductions!Q876*1.9835</f>
        <v>1487.625</v>
      </c>
      <c r="D876" s="19">
        <f t="shared" si="71"/>
        <v>1</v>
      </c>
      <c r="E876">
        <f>[1]RechargeReductions!G876*1.9835</f>
        <v>0</v>
      </c>
      <c r="F876" s="19">
        <f t="shared" si="72"/>
        <v>0</v>
      </c>
      <c r="G876">
        <f>[1]RechargeReductions!I876*1.9835</f>
        <v>0</v>
      </c>
      <c r="H876" s="19">
        <f t="shared" si="73"/>
        <v>0</v>
      </c>
      <c r="I876">
        <f>[1]RechargeReductions!L876*1.9835</f>
        <v>0</v>
      </c>
      <c r="J876" s="19">
        <f t="shared" si="74"/>
        <v>0</v>
      </c>
      <c r="K876">
        <f>LOOKUP(B876,[1]MaxFinancial!$A$2:$A$27,[1]MaxFinancial!$B$2:$B$27)</f>
        <v>-2.2400000000000002</v>
      </c>
    </row>
    <row r="877" spans="1:11">
      <c r="A877" s="13">
        <v>34418</v>
      </c>
      <c r="B877" s="19">
        <f t="shared" si="70"/>
        <v>1994</v>
      </c>
      <c r="C877">
        <f>[1]RechargeReductions!Q877*1.9835</f>
        <v>1487.625</v>
      </c>
      <c r="D877" s="19">
        <f t="shared" si="71"/>
        <v>1</v>
      </c>
      <c r="E877">
        <f>[1]RechargeReductions!G877*1.9835</f>
        <v>0</v>
      </c>
      <c r="F877" s="19">
        <f t="shared" si="72"/>
        <v>0</v>
      </c>
      <c r="G877">
        <f>[1]RechargeReductions!I877*1.9835</f>
        <v>0</v>
      </c>
      <c r="H877" s="19">
        <f t="shared" si="73"/>
        <v>0</v>
      </c>
      <c r="I877">
        <f>[1]RechargeReductions!L877*1.9835</f>
        <v>0</v>
      </c>
      <c r="J877" s="19">
        <f t="shared" si="74"/>
        <v>0</v>
      </c>
      <c r="K877">
        <f>LOOKUP(B877,[1]MaxFinancial!$A$2:$A$27,[1]MaxFinancial!$B$2:$B$27)</f>
        <v>-2.2400000000000002</v>
      </c>
    </row>
    <row r="878" spans="1:11">
      <c r="A878" s="13">
        <v>34419</v>
      </c>
      <c r="B878" s="19">
        <f t="shared" si="70"/>
        <v>1994</v>
      </c>
      <c r="C878">
        <f>[1]RechargeReductions!Q878*1.9835</f>
        <v>1487.625</v>
      </c>
      <c r="D878" s="19">
        <f t="shared" si="71"/>
        <v>1</v>
      </c>
      <c r="E878">
        <f>[1]RechargeReductions!G878*1.9835</f>
        <v>0</v>
      </c>
      <c r="F878" s="19">
        <f t="shared" si="72"/>
        <v>0</v>
      </c>
      <c r="G878">
        <f>[1]RechargeReductions!I878*1.9835</f>
        <v>0</v>
      </c>
      <c r="H878" s="19">
        <f t="shared" si="73"/>
        <v>0</v>
      </c>
      <c r="I878">
        <f>[1]RechargeReductions!L878*1.9835</f>
        <v>0</v>
      </c>
      <c r="J878" s="19">
        <f t="shared" si="74"/>
        <v>0</v>
      </c>
      <c r="K878">
        <f>LOOKUP(B878,[1]MaxFinancial!$A$2:$A$27,[1]MaxFinancial!$B$2:$B$27)</f>
        <v>-2.2400000000000002</v>
      </c>
    </row>
    <row r="879" spans="1:11">
      <c r="A879" s="13">
        <v>34420</v>
      </c>
      <c r="B879" s="19">
        <f t="shared" si="70"/>
        <v>1994</v>
      </c>
      <c r="C879">
        <f>[1]RechargeReductions!Q879*1.9835</f>
        <v>1487.625</v>
      </c>
      <c r="D879" s="19">
        <f t="shared" si="71"/>
        <v>1</v>
      </c>
      <c r="E879">
        <f>[1]RechargeReductions!G879*1.9835</f>
        <v>0</v>
      </c>
      <c r="F879" s="19">
        <f t="shared" si="72"/>
        <v>0</v>
      </c>
      <c r="G879">
        <f>[1]RechargeReductions!I879*1.9835</f>
        <v>0</v>
      </c>
      <c r="H879" s="19">
        <f t="shared" si="73"/>
        <v>0</v>
      </c>
      <c r="I879">
        <f>[1]RechargeReductions!L879*1.9835</f>
        <v>0</v>
      </c>
      <c r="J879" s="19">
        <f t="shared" si="74"/>
        <v>0</v>
      </c>
      <c r="K879">
        <f>LOOKUP(B879,[1]MaxFinancial!$A$2:$A$27,[1]MaxFinancial!$B$2:$B$27)</f>
        <v>-2.2400000000000002</v>
      </c>
    </row>
    <row r="880" spans="1:11">
      <c r="A880" s="13">
        <v>34421</v>
      </c>
      <c r="B880" s="19">
        <f t="shared" si="70"/>
        <v>1994</v>
      </c>
      <c r="C880">
        <f>[1]RechargeReductions!Q880*1.9835</f>
        <v>1487.625</v>
      </c>
      <c r="D880" s="19">
        <f t="shared" si="71"/>
        <v>1</v>
      </c>
      <c r="E880">
        <f>[1]RechargeReductions!G880*1.9835</f>
        <v>0</v>
      </c>
      <c r="F880" s="19">
        <f t="shared" si="72"/>
        <v>0</v>
      </c>
      <c r="G880">
        <f>[1]RechargeReductions!I880*1.9835</f>
        <v>0</v>
      </c>
      <c r="H880" s="19">
        <f t="shared" si="73"/>
        <v>0</v>
      </c>
      <c r="I880">
        <f>[1]RechargeReductions!L880*1.9835</f>
        <v>0</v>
      </c>
      <c r="J880" s="19">
        <f t="shared" si="74"/>
        <v>0</v>
      </c>
      <c r="K880">
        <f>LOOKUP(B880,[1]MaxFinancial!$A$2:$A$27,[1]MaxFinancial!$B$2:$B$27)</f>
        <v>-2.2400000000000002</v>
      </c>
    </row>
    <row r="881" spans="1:11">
      <c r="A881" s="13">
        <v>34422</v>
      </c>
      <c r="B881" s="19">
        <f t="shared" si="70"/>
        <v>1994</v>
      </c>
      <c r="C881">
        <f>[1]RechargeReductions!Q881*1.9835</f>
        <v>1487.625</v>
      </c>
      <c r="D881" s="19">
        <f t="shared" si="71"/>
        <v>1</v>
      </c>
      <c r="E881">
        <f>[1]RechargeReductions!G881*1.9835</f>
        <v>0</v>
      </c>
      <c r="F881" s="19">
        <f t="shared" si="72"/>
        <v>0</v>
      </c>
      <c r="G881">
        <f>[1]RechargeReductions!I881*1.9835</f>
        <v>0</v>
      </c>
      <c r="H881" s="19">
        <f t="shared" si="73"/>
        <v>0</v>
      </c>
      <c r="I881">
        <f>[1]RechargeReductions!L881*1.9835</f>
        <v>0</v>
      </c>
      <c r="J881" s="19">
        <f t="shared" si="74"/>
        <v>0</v>
      </c>
      <c r="K881">
        <f>LOOKUP(B881,[1]MaxFinancial!$A$2:$A$27,[1]MaxFinancial!$B$2:$B$27)</f>
        <v>-2.2400000000000002</v>
      </c>
    </row>
    <row r="882" spans="1:11">
      <c r="A882" s="13">
        <v>34423</v>
      </c>
      <c r="B882" s="19">
        <f t="shared" si="70"/>
        <v>1994</v>
      </c>
      <c r="C882">
        <f>[1]RechargeReductions!Q882*1.9835</f>
        <v>1487.625</v>
      </c>
      <c r="D882" s="19">
        <f t="shared" si="71"/>
        <v>1</v>
      </c>
      <c r="E882">
        <f>[1]RechargeReductions!G882*1.9835</f>
        <v>0</v>
      </c>
      <c r="F882" s="19">
        <f t="shared" si="72"/>
        <v>0</v>
      </c>
      <c r="G882">
        <f>[1]RechargeReductions!I882*1.9835</f>
        <v>0</v>
      </c>
      <c r="H882" s="19">
        <f t="shared" si="73"/>
        <v>0</v>
      </c>
      <c r="I882">
        <f>[1]RechargeReductions!L882*1.9835</f>
        <v>0</v>
      </c>
      <c r="J882" s="19">
        <f t="shared" si="74"/>
        <v>0</v>
      </c>
      <c r="K882">
        <f>LOOKUP(B882,[1]MaxFinancial!$A$2:$A$27,[1]MaxFinancial!$B$2:$B$27)</f>
        <v>-2.2400000000000002</v>
      </c>
    </row>
    <row r="883" spans="1:11">
      <c r="A883" s="13">
        <v>34424</v>
      </c>
      <c r="B883" s="19">
        <f t="shared" si="70"/>
        <v>1994</v>
      </c>
      <c r="C883">
        <f>[1]RechargeReductions!Q883*1.9835</f>
        <v>1487.625</v>
      </c>
      <c r="D883" s="19">
        <f t="shared" si="71"/>
        <v>1</v>
      </c>
      <c r="E883">
        <f>[1]RechargeReductions!G883*1.9835</f>
        <v>0</v>
      </c>
      <c r="F883" s="19">
        <f t="shared" si="72"/>
        <v>0</v>
      </c>
      <c r="G883">
        <f>[1]RechargeReductions!I883*1.9835</f>
        <v>0</v>
      </c>
      <c r="H883" s="19">
        <f t="shared" si="73"/>
        <v>0</v>
      </c>
      <c r="I883">
        <f>[1]RechargeReductions!L883*1.9835</f>
        <v>0</v>
      </c>
      <c r="J883" s="19">
        <f t="shared" si="74"/>
        <v>0</v>
      </c>
      <c r="K883">
        <f>LOOKUP(B883,[1]MaxFinancial!$A$2:$A$27,[1]MaxFinancial!$B$2:$B$27)</f>
        <v>-2.2400000000000002</v>
      </c>
    </row>
    <row r="884" spans="1:11">
      <c r="A884" s="13">
        <v>34425</v>
      </c>
      <c r="B884" s="19">
        <f t="shared" si="70"/>
        <v>1994</v>
      </c>
      <c r="C884">
        <f>[1]RechargeReductions!Q884*1.9835</f>
        <v>1487.625</v>
      </c>
      <c r="D884" s="19">
        <f t="shared" si="71"/>
        <v>1</v>
      </c>
      <c r="E884">
        <f>[1]RechargeReductions!G884*1.9835</f>
        <v>0</v>
      </c>
      <c r="F884" s="19">
        <f t="shared" si="72"/>
        <v>0</v>
      </c>
      <c r="G884">
        <f>[1]RechargeReductions!I884*1.9835</f>
        <v>0</v>
      </c>
      <c r="H884" s="19">
        <f t="shared" si="73"/>
        <v>0</v>
      </c>
      <c r="I884">
        <f>[1]RechargeReductions!L884*1.9835</f>
        <v>0</v>
      </c>
      <c r="J884" s="19">
        <f t="shared" si="74"/>
        <v>0</v>
      </c>
      <c r="K884">
        <f>LOOKUP(B884,[1]MaxFinancial!$A$2:$A$27,[1]MaxFinancial!$B$2:$B$27)</f>
        <v>-2.2400000000000002</v>
      </c>
    </row>
    <row r="885" spans="1:11">
      <c r="A885" s="13">
        <v>34426</v>
      </c>
      <c r="B885" s="19">
        <f t="shared" si="70"/>
        <v>1994</v>
      </c>
      <c r="C885">
        <f>[1]RechargeReductions!Q885*1.9835</f>
        <v>1487.625</v>
      </c>
      <c r="D885" s="19">
        <f t="shared" si="71"/>
        <v>1</v>
      </c>
      <c r="E885">
        <f>[1]RechargeReductions!G885*1.9835</f>
        <v>0</v>
      </c>
      <c r="F885" s="19">
        <f t="shared" si="72"/>
        <v>0</v>
      </c>
      <c r="G885">
        <f>[1]RechargeReductions!I885*1.9835</f>
        <v>0</v>
      </c>
      <c r="H885" s="19">
        <f t="shared" si="73"/>
        <v>0</v>
      </c>
      <c r="I885">
        <f>[1]RechargeReductions!L885*1.9835</f>
        <v>0</v>
      </c>
      <c r="J885" s="19">
        <f t="shared" si="74"/>
        <v>0</v>
      </c>
      <c r="K885">
        <f>LOOKUP(B885,[1]MaxFinancial!$A$2:$A$27,[1]MaxFinancial!$B$2:$B$27)</f>
        <v>-2.2400000000000002</v>
      </c>
    </row>
    <row r="886" spans="1:11">
      <c r="A886" s="13">
        <v>34427</v>
      </c>
      <c r="B886" s="19">
        <f t="shared" si="70"/>
        <v>1994</v>
      </c>
      <c r="C886">
        <f>[1]RechargeReductions!Q886*1.9835</f>
        <v>1487.625</v>
      </c>
      <c r="D886" s="19">
        <f t="shared" si="71"/>
        <v>1</v>
      </c>
      <c r="E886">
        <f>[1]RechargeReductions!G886*1.9835</f>
        <v>0</v>
      </c>
      <c r="F886" s="19">
        <f t="shared" si="72"/>
        <v>0</v>
      </c>
      <c r="G886">
        <f>[1]RechargeReductions!I886*1.9835</f>
        <v>0</v>
      </c>
      <c r="H886" s="19">
        <f t="shared" si="73"/>
        <v>0</v>
      </c>
      <c r="I886">
        <f>[1]RechargeReductions!L886*1.9835</f>
        <v>0</v>
      </c>
      <c r="J886" s="19">
        <f t="shared" si="74"/>
        <v>0</v>
      </c>
      <c r="K886">
        <f>LOOKUP(B886,[1]MaxFinancial!$A$2:$A$27,[1]MaxFinancial!$B$2:$B$27)</f>
        <v>-2.2400000000000002</v>
      </c>
    </row>
    <row r="887" spans="1:11">
      <c r="A887" s="13">
        <v>34428</v>
      </c>
      <c r="B887" s="19">
        <f t="shared" si="70"/>
        <v>1994</v>
      </c>
      <c r="C887">
        <f>[1]RechargeReductions!Q887*1.9835</f>
        <v>1487.625</v>
      </c>
      <c r="D887" s="19">
        <f t="shared" si="71"/>
        <v>1</v>
      </c>
      <c r="E887">
        <f>[1]RechargeReductions!G887*1.9835</f>
        <v>0</v>
      </c>
      <c r="F887" s="19">
        <f t="shared" si="72"/>
        <v>0</v>
      </c>
      <c r="G887">
        <f>[1]RechargeReductions!I887*1.9835</f>
        <v>0</v>
      </c>
      <c r="H887" s="19">
        <f t="shared" si="73"/>
        <v>0</v>
      </c>
      <c r="I887">
        <f>[1]RechargeReductions!L887*1.9835</f>
        <v>0</v>
      </c>
      <c r="J887" s="19">
        <f t="shared" si="74"/>
        <v>0</v>
      </c>
      <c r="K887">
        <f>LOOKUP(B887,[1]MaxFinancial!$A$2:$A$27,[1]MaxFinancial!$B$2:$B$27)</f>
        <v>-2.2400000000000002</v>
      </c>
    </row>
    <row r="888" spans="1:11">
      <c r="A888" s="13">
        <v>34429</v>
      </c>
      <c r="B888" s="19">
        <f t="shared" si="70"/>
        <v>1994</v>
      </c>
      <c r="C888">
        <f>[1]RechargeReductions!Q888*1.9835</f>
        <v>1487.625</v>
      </c>
      <c r="D888" s="19">
        <f t="shared" si="71"/>
        <v>1</v>
      </c>
      <c r="E888">
        <f>[1]RechargeReductions!G888*1.9835</f>
        <v>0</v>
      </c>
      <c r="F888" s="19">
        <f t="shared" si="72"/>
        <v>0</v>
      </c>
      <c r="G888">
        <f>[1]RechargeReductions!I888*1.9835</f>
        <v>0</v>
      </c>
      <c r="H888" s="19">
        <f t="shared" si="73"/>
        <v>0</v>
      </c>
      <c r="I888">
        <f>[1]RechargeReductions!L888*1.9835</f>
        <v>0</v>
      </c>
      <c r="J888" s="19">
        <f t="shared" si="74"/>
        <v>0</v>
      </c>
      <c r="K888">
        <f>LOOKUP(B888,[1]MaxFinancial!$A$2:$A$27,[1]MaxFinancial!$B$2:$B$27)</f>
        <v>-2.2400000000000002</v>
      </c>
    </row>
    <row r="889" spans="1:11">
      <c r="A889" s="13">
        <v>34430</v>
      </c>
      <c r="B889" s="19">
        <f t="shared" si="70"/>
        <v>1994</v>
      </c>
      <c r="C889">
        <f>[1]RechargeReductions!Q889*1.9835</f>
        <v>1487.625</v>
      </c>
      <c r="D889" s="19">
        <f t="shared" si="71"/>
        <v>1</v>
      </c>
      <c r="E889">
        <f>[1]RechargeReductions!G889*1.9835</f>
        <v>0</v>
      </c>
      <c r="F889" s="19">
        <f t="shared" si="72"/>
        <v>0</v>
      </c>
      <c r="G889">
        <f>[1]RechargeReductions!I889*1.9835</f>
        <v>0</v>
      </c>
      <c r="H889" s="19">
        <f t="shared" si="73"/>
        <v>0</v>
      </c>
      <c r="I889">
        <f>[1]RechargeReductions!L889*1.9835</f>
        <v>0</v>
      </c>
      <c r="J889" s="19">
        <f t="shared" si="74"/>
        <v>0</v>
      </c>
      <c r="K889">
        <f>LOOKUP(B889,[1]MaxFinancial!$A$2:$A$27,[1]MaxFinancial!$B$2:$B$27)</f>
        <v>-2.2400000000000002</v>
      </c>
    </row>
    <row r="890" spans="1:11">
      <c r="A890" s="13">
        <v>34431</v>
      </c>
      <c r="B890" s="19">
        <f t="shared" si="70"/>
        <v>1994</v>
      </c>
      <c r="C890">
        <f>[1]RechargeReductions!Q890*1.9835</f>
        <v>1487.625</v>
      </c>
      <c r="D890" s="19">
        <f t="shared" si="71"/>
        <v>1</v>
      </c>
      <c r="E890">
        <f>[1]RechargeReductions!G890*1.9835</f>
        <v>0</v>
      </c>
      <c r="F890" s="19">
        <f t="shared" si="72"/>
        <v>0</v>
      </c>
      <c r="G890">
        <f>[1]RechargeReductions!I890*1.9835</f>
        <v>0</v>
      </c>
      <c r="H890" s="19">
        <f t="shared" si="73"/>
        <v>0</v>
      </c>
      <c r="I890">
        <f>[1]RechargeReductions!L890*1.9835</f>
        <v>0</v>
      </c>
      <c r="J890" s="19">
        <f t="shared" si="74"/>
        <v>0</v>
      </c>
      <c r="K890">
        <f>LOOKUP(B890,[1]MaxFinancial!$A$2:$A$27,[1]MaxFinancial!$B$2:$B$27)</f>
        <v>-2.2400000000000002</v>
      </c>
    </row>
    <row r="891" spans="1:11">
      <c r="A891" s="13">
        <v>34432</v>
      </c>
      <c r="B891" s="19">
        <f t="shared" si="70"/>
        <v>1994</v>
      </c>
      <c r="C891">
        <f>[1]RechargeReductions!Q891*1.9835</f>
        <v>1487.625</v>
      </c>
      <c r="D891" s="19">
        <f t="shared" si="71"/>
        <v>1</v>
      </c>
      <c r="E891">
        <f>[1]RechargeReductions!G891*1.9835</f>
        <v>0</v>
      </c>
      <c r="F891" s="19">
        <f t="shared" si="72"/>
        <v>0</v>
      </c>
      <c r="G891">
        <f>[1]RechargeReductions!I891*1.9835</f>
        <v>0</v>
      </c>
      <c r="H891" s="19">
        <f t="shared" si="73"/>
        <v>0</v>
      </c>
      <c r="I891">
        <f>[1]RechargeReductions!L891*1.9835</f>
        <v>0</v>
      </c>
      <c r="J891" s="19">
        <f t="shared" si="74"/>
        <v>0</v>
      </c>
      <c r="K891">
        <f>LOOKUP(B891,[1]MaxFinancial!$A$2:$A$27,[1]MaxFinancial!$B$2:$B$27)</f>
        <v>-2.2400000000000002</v>
      </c>
    </row>
    <row r="892" spans="1:11">
      <c r="A892" s="13">
        <v>34433</v>
      </c>
      <c r="B892" s="19">
        <f t="shared" si="70"/>
        <v>1994</v>
      </c>
      <c r="C892">
        <f>[1]RechargeReductions!Q892*1.9835</f>
        <v>1487.625</v>
      </c>
      <c r="D892" s="19">
        <f t="shared" si="71"/>
        <v>1</v>
      </c>
      <c r="E892">
        <f>[1]RechargeReductions!G892*1.9835</f>
        <v>0</v>
      </c>
      <c r="F892" s="19">
        <f t="shared" si="72"/>
        <v>0</v>
      </c>
      <c r="G892">
        <f>[1]RechargeReductions!I892*1.9835</f>
        <v>0</v>
      </c>
      <c r="H892" s="19">
        <f t="shared" si="73"/>
        <v>0</v>
      </c>
      <c r="I892">
        <f>[1]RechargeReductions!L892*1.9835</f>
        <v>0</v>
      </c>
      <c r="J892" s="19">
        <f t="shared" si="74"/>
        <v>0</v>
      </c>
      <c r="K892">
        <f>LOOKUP(B892,[1]MaxFinancial!$A$2:$A$27,[1]MaxFinancial!$B$2:$B$27)</f>
        <v>-2.2400000000000002</v>
      </c>
    </row>
    <row r="893" spans="1:11">
      <c r="A893" s="13">
        <v>34434</v>
      </c>
      <c r="B893" s="19">
        <f t="shared" si="70"/>
        <v>1994</v>
      </c>
      <c r="C893">
        <f>[1]RechargeReductions!Q893*1.9835</f>
        <v>1487.625</v>
      </c>
      <c r="D893" s="19">
        <f t="shared" si="71"/>
        <v>1</v>
      </c>
      <c r="E893">
        <f>[1]RechargeReductions!G893*1.9835</f>
        <v>0</v>
      </c>
      <c r="F893" s="19">
        <f t="shared" si="72"/>
        <v>0</v>
      </c>
      <c r="G893">
        <f>[1]RechargeReductions!I893*1.9835</f>
        <v>0</v>
      </c>
      <c r="H893" s="19">
        <f t="shared" si="73"/>
        <v>0</v>
      </c>
      <c r="I893">
        <f>[1]RechargeReductions!L893*1.9835</f>
        <v>0</v>
      </c>
      <c r="J893" s="19">
        <f t="shared" si="74"/>
        <v>0</v>
      </c>
      <c r="K893">
        <f>LOOKUP(B893,[1]MaxFinancial!$A$2:$A$27,[1]MaxFinancial!$B$2:$B$27)</f>
        <v>-2.2400000000000002</v>
      </c>
    </row>
    <row r="894" spans="1:11">
      <c r="A894" s="13">
        <v>34435</v>
      </c>
      <c r="B894" s="19">
        <f t="shared" si="70"/>
        <v>1994</v>
      </c>
      <c r="C894">
        <f>[1]RechargeReductions!Q894*1.9835</f>
        <v>1487.625</v>
      </c>
      <c r="D894" s="19">
        <f t="shared" si="71"/>
        <v>1</v>
      </c>
      <c r="E894">
        <f>[1]RechargeReductions!G894*1.9835</f>
        <v>0</v>
      </c>
      <c r="F894" s="19">
        <f t="shared" si="72"/>
        <v>0</v>
      </c>
      <c r="G894">
        <f>[1]RechargeReductions!I894*1.9835</f>
        <v>0</v>
      </c>
      <c r="H894" s="19">
        <f t="shared" si="73"/>
        <v>0</v>
      </c>
      <c r="I894">
        <f>[1]RechargeReductions!L894*1.9835</f>
        <v>0</v>
      </c>
      <c r="J894" s="19">
        <f t="shared" si="74"/>
        <v>0</v>
      </c>
      <c r="K894">
        <f>LOOKUP(B894,[1]MaxFinancial!$A$2:$A$27,[1]MaxFinancial!$B$2:$B$27)</f>
        <v>-2.2400000000000002</v>
      </c>
    </row>
    <row r="895" spans="1:11">
      <c r="A895" s="13">
        <v>34436</v>
      </c>
      <c r="B895" s="19">
        <f t="shared" si="70"/>
        <v>1994</v>
      </c>
      <c r="C895">
        <f>[1]RechargeReductions!Q895*1.9835</f>
        <v>1487.625</v>
      </c>
      <c r="D895" s="19">
        <f t="shared" si="71"/>
        <v>1</v>
      </c>
      <c r="E895">
        <f>[1]RechargeReductions!G895*1.9835</f>
        <v>0</v>
      </c>
      <c r="F895" s="19">
        <f t="shared" si="72"/>
        <v>0</v>
      </c>
      <c r="G895">
        <f>[1]RechargeReductions!I895*1.9835</f>
        <v>0</v>
      </c>
      <c r="H895" s="19">
        <f t="shared" si="73"/>
        <v>0</v>
      </c>
      <c r="I895">
        <f>[1]RechargeReductions!L895*1.9835</f>
        <v>0</v>
      </c>
      <c r="J895" s="19">
        <f t="shared" si="74"/>
        <v>0</v>
      </c>
      <c r="K895">
        <f>LOOKUP(B895,[1]MaxFinancial!$A$2:$A$27,[1]MaxFinancial!$B$2:$B$27)</f>
        <v>-2.2400000000000002</v>
      </c>
    </row>
    <row r="896" spans="1:11">
      <c r="A896" s="13">
        <v>34437</v>
      </c>
      <c r="B896" s="19">
        <f t="shared" si="70"/>
        <v>1994</v>
      </c>
      <c r="C896">
        <f>[1]RechargeReductions!Q896*1.9835</f>
        <v>1487.625</v>
      </c>
      <c r="D896" s="19">
        <f t="shared" si="71"/>
        <v>1</v>
      </c>
      <c r="E896">
        <f>[1]RechargeReductions!G896*1.9835</f>
        <v>0</v>
      </c>
      <c r="F896" s="19">
        <f t="shared" si="72"/>
        <v>0</v>
      </c>
      <c r="G896">
        <f>[1]RechargeReductions!I896*1.9835</f>
        <v>0</v>
      </c>
      <c r="H896" s="19">
        <f t="shared" si="73"/>
        <v>0</v>
      </c>
      <c r="I896">
        <f>[1]RechargeReductions!L896*1.9835</f>
        <v>0</v>
      </c>
      <c r="J896" s="19">
        <f t="shared" si="74"/>
        <v>0</v>
      </c>
      <c r="K896">
        <f>LOOKUP(B896,[1]MaxFinancial!$A$2:$A$27,[1]MaxFinancial!$B$2:$B$27)</f>
        <v>-2.2400000000000002</v>
      </c>
    </row>
    <row r="897" spans="1:11">
      <c r="A897" s="13">
        <v>34438</v>
      </c>
      <c r="B897" s="19">
        <f t="shared" si="70"/>
        <v>1994</v>
      </c>
      <c r="C897">
        <f>[1]RechargeReductions!Q897*1.9835</f>
        <v>1487.625</v>
      </c>
      <c r="D897" s="19">
        <f t="shared" si="71"/>
        <v>1</v>
      </c>
      <c r="E897">
        <f>[1]RechargeReductions!G897*1.9835</f>
        <v>0</v>
      </c>
      <c r="F897" s="19">
        <f t="shared" si="72"/>
        <v>0</v>
      </c>
      <c r="G897">
        <f>[1]RechargeReductions!I897*1.9835</f>
        <v>0</v>
      </c>
      <c r="H897" s="19">
        <f t="shared" si="73"/>
        <v>0</v>
      </c>
      <c r="I897">
        <f>[1]RechargeReductions!L897*1.9835</f>
        <v>0</v>
      </c>
      <c r="J897" s="19">
        <f t="shared" si="74"/>
        <v>0</v>
      </c>
      <c r="K897">
        <f>LOOKUP(B897,[1]MaxFinancial!$A$2:$A$27,[1]MaxFinancial!$B$2:$B$27)</f>
        <v>-2.2400000000000002</v>
      </c>
    </row>
    <row r="898" spans="1:11">
      <c r="A898" s="13">
        <v>34439</v>
      </c>
      <c r="B898" s="19">
        <f t="shared" si="70"/>
        <v>1994</v>
      </c>
      <c r="C898">
        <f>[1]RechargeReductions!Q898*1.9835</f>
        <v>1487.625</v>
      </c>
      <c r="D898" s="19">
        <f t="shared" si="71"/>
        <v>1</v>
      </c>
      <c r="E898">
        <f>[1]RechargeReductions!G898*1.9835</f>
        <v>0</v>
      </c>
      <c r="F898" s="19">
        <f t="shared" si="72"/>
        <v>0</v>
      </c>
      <c r="G898">
        <f>[1]RechargeReductions!I898*1.9835</f>
        <v>0</v>
      </c>
      <c r="H898" s="19">
        <f t="shared" si="73"/>
        <v>0</v>
      </c>
      <c r="I898">
        <f>[1]RechargeReductions!L898*1.9835</f>
        <v>0</v>
      </c>
      <c r="J898" s="19">
        <f t="shared" si="74"/>
        <v>0</v>
      </c>
      <c r="K898">
        <f>LOOKUP(B898,[1]MaxFinancial!$A$2:$A$27,[1]MaxFinancial!$B$2:$B$27)</f>
        <v>-2.2400000000000002</v>
      </c>
    </row>
    <row r="899" spans="1:11">
      <c r="A899" s="13">
        <v>34440</v>
      </c>
      <c r="B899" s="19">
        <f t="shared" ref="B899:B962" si="75">YEAR(A899+61)</f>
        <v>1994</v>
      </c>
      <c r="C899">
        <f>[1]RechargeReductions!Q899*1.9835</f>
        <v>1487.625</v>
      </c>
      <c r="D899" s="19">
        <f t="shared" ref="D899:D962" si="76">IF(C899&gt;300,1,0)</f>
        <v>1</v>
      </c>
      <c r="E899">
        <f>[1]RechargeReductions!G899*1.9835</f>
        <v>0</v>
      </c>
      <c r="F899" s="19">
        <f t="shared" ref="F899:F962" si="77">IF(E899&gt;300,1,0)</f>
        <v>0</v>
      </c>
      <c r="G899">
        <f>[1]RechargeReductions!I899*1.9835</f>
        <v>0</v>
      </c>
      <c r="H899" s="19">
        <f t="shared" ref="H899:H962" si="78">IF(G899&gt;0,1,0)</f>
        <v>0</v>
      </c>
      <c r="I899">
        <f>[1]RechargeReductions!L899*1.9835</f>
        <v>0</v>
      </c>
      <c r="J899" s="19">
        <f t="shared" ref="J899:J962" si="79">IF(I899&gt;0,1,0)</f>
        <v>0</v>
      </c>
      <c r="K899">
        <f>LOOKUP(B899,[1]MaxFinancial!$A$2:$A$27,[1]MaxFinancial!$B$2:$B$27)</f>
        <v>-2.2400000000000002</v>
      </c>
    </row>
    <row r="900" spans="1:11">
      <c r="A900" s="13">
        <v>34441</v>
      </c>
      <c r="B900" s="19">
        <f t="shared" si="75"/>
        <v>1994</v>
      </c>
      <c r="C900">
        <f>[1]RechargeReductions!Q900*1.9835</f>
        <v>1487.625</v>
      </c>
      <c r="D900" s="19">
        <f t="shared" si="76"/>
        <v>1</v>
      </c>
      <c r="E900">
        <f>[1]RechargeReductions!G900*1.9835</f>
        <v>0</v>
      </c>
      <c r="F900" s="19">
        <f t="shared" si="77"/>
        <v>0</v>
      </c>
      <c r="G900">
        <f>[1]RechargeReductions!I900*1.9835</f>
        <v>0</v>
      </c>
      <c r="H900" s="19">
        <f t="shared" si="78"/>
        <v>0</v>
      </c>
      <c r="I900">
        <f>[1]RechargeReductions!L900*1.9835</f>
        <v>0</v>
      </c>
      <c r="J900" s="19">
        <f t="shared" si="79"/>
        <v>0</v>
      </c>
      <c r="K900">
        <f>LOOKUP(B900,[1]MaxFinancial!$A$2:$A$27,[1]MaxFinancial!$B$2:$B$27)</f>
        <v>-2.2400000000000002</v>
      </c>
    </row>
    <row r="901" spans="1:11">
      <c r="A901" s="13">
        <v>34442</v>
      </c>
      <c r="B901" s="19">
        <f t="shared" si="75"/>
        <v>1994</v>
      </c>
      <c r="C901">
        <f>[1]RechargeReductions!Q901*1.9835</f>
        <v>1487.625</v>
      </c>
      <c r="D901" s="19">
        <f t="shared" si="76"/>
        <v>1</v>
      </c>
      <c r="E901">
        <f>[1]RechargeReductions!G901*1.9835</f>
        <v>0</v>
      </c>
      <c r="F901" s="19">
        <f t="shared" si="77"/>
        <v>0</v>
      </c>
      <c r="G901">
        <f>[1]RechargeReductions!I901*1.9835</f>
        <v>0</v>
      </c>
      <c r="H901" s="19">
        <f t="shared" si="78"/>
        <v>0</v>
      </c>
      <c r="I901">
        <f>[1]RechargeReductions!L901*1.9835</f>
        <v>0</v>
      </c>
      <c r="J901" s="19">
        <f t="shared" si="79"/>
        <v>0</v>
      </c>
      <c r="K901">
        <f>LOOKUP(B901,[1]MaxFinancial!$A$2:$A$27,[1]MaxFinancial!$B$2:$B$27)</f>
        <v>-2.2400000000000002</v>
      </c>
    </row>
    <row r="902" spans="1:11">
      <c r="A902" s="13">
        <v>34443</v>
      </c>
      <c r="B902" s="19">
        <f t="shared" si="75"/>
        <v>1994</v>
      </c>
      <c r="C902">
        <f>[1]RechargeReductions!Q902*1.9835</f>
        <v>1487.625</v>
      </c>
      <c r="D902" s="19">
        <f t="shared" si="76"/>
        <v>1</v>
      </c>
      <c r="E902">
        <f>[1]RechargeReductions!G902*1.9835</f>
        <v>0</v>
      </c>
      <c r="F902" s="19">
        <f t="shared" si="77"/>
        <v>0</v>
      </c>
      <c r="G902">
        <f>[1]RechargeReductions!I902*1.9835</f>
        <v>0</v>
      </c>
      <c r="H902" s="19">
        <f t="shared" si="78"/>
        <v>0</v>
      </c>
      <c r="I902">
        <f>[1]RechargeReductions!L902*1.9835</f>
        <v>0</v>
      </c>
      <c r="J902" s="19">
        <f t="shared" si="79"/>
        <v>0</v>
      </c>
      <c r="K902">
        <f>LOOKUP(B902,[1]MaxFinancial!$A$2:$A$27,[1]MaxFinancial!$B$2:$B$27)</f>
        <v>-2.2400000000000002</v>
      </c>
    </row>
    <row r="903" spans="1:11">
      <c r="A903" s="13">
        <v>34444</v>
      </c>
      <c r="B903" s="19">
        <f t="shared" si="75"/>
        <v>1994</v>
      </c>
      <c r="C903">
        <f>[1]RechargeReductions!Q903*1.9835</f>
        <v>1487.625</v>
      </c>
      <c r="D903" s="19">
        <f t="shared" si="76"/>
        <v>1</v>
      </c>
      <c r="E903">
        <f>[1]RechargeReductions!G903*1.9835</f>
        <v>0</v>
      </c>
      <c r="F903" s="19">
        <f t="shared" si="77"/>
        <v>0</v>
      </c>
      <c r="G903">
        <f>[1]RechargeReductions!I903*1.9835</f>
        <v>0</v>
      </c>
      <c r="H903" s="19">
        <f t="shared" si="78"/>
        <v>0</v>
      </c>
      <c r="I903">
        <f>[1]RechargeReductions!L903*1.9835</f>
        <v>0</v>
      </c>
      <c r="J903" s="19">
        <f t="shared" si="79"/>
        <v>0</v>
      </c>
      <c r="K903">
        <f>LOOKUP(B903,[1]MaxFinancial!$A$2:$A$27,[1]MaxFinancial!$B$2:$B$27)</f>
        <v>-2.2400000000000002</v>
      </c>
    </row>
    <row r="904" spans="1:11">
      <c r="A904" s="13">
        <v>34445</v>
      </c>
      <c r="B904" s="19">
        <f t="shared" si="75"/>
        <v>1994</v>
      </c>
      <c r="C904">
        <f>[1]RechargeReductions!Q904*1.9835</f>
        <v>1487.625</v>
      </c>
      <c r="D904" s="19">
        <f t="shared" si="76"/>
        <v>1</v>
      </c>
      <c r="E904">
        <f>[1]RechargeReductions!G904*1.9835</f>
        <v>0</v>
      </c>
      <c r="F904" s="19">
        <f t="shared" si="77"/>
        <v>0</v>
      </c>
      <c r="G904">
        <f>[1]RechargeReductions!I904*1.9835</f>
        <v>0</v>
      </c>
      <c r="H904" s="19">
        <f t="shared" si="78"/>
        <v>0</v>
      </c>
      <c r="I904">
        <f>[1]RechargeReductions!L904*1.9835</f>
        <v>0</v>
      </c>
      <c r="J904" s="19">
        <f t="shared" si="79"/>
        <v>0</v>
      </c>
      <c r="K904">
        <f>LOOKUP(B904,[1]MaxFinancial!$A$2:$A$27,[1]MaxFinancial!$B$2:$B$27)</f>
        <v>-2.2400000000000002</v>
      </c>
    </row>
    <row r="905" spans="1:11">
      <c r="A905" s="13">
        <v>34446</v>
      </c>
      <c r="B905" s="19">
        <f t="shared" si="75"/>
        <v>1994</v>
      </c>
      <c r="C905">
        <f>[1]RechargeReductions!Q905*1.9835</f>
        <v>1487.625</v>
      </c>
      <c r="D905" s="19">
        <f t="shared" si="76"/>
        <v>1</v>
      </c>
      <c r="E905">
        <f>[1]RechargeReductions!G905*1.9835</f>
        <v>0</v>
      </c>
      <c r="F905" s="19">
        <f t="shared" si="77"/>
        <v>0</v>
      </c>
      <c r="G905">
        <f>[1]RechargeReductions!I905*1.9835</f>
        <v>0</v>
      </c>
      <c r="H905" s="19">
        <f t="shared" si="78"/>
        <v>0</v>
      </c>
      <c r="I905">
        <f>[1]RechargeReductions!L905*1.9835</f>
        <v>0</v>
      </c>
      <c r="J905" s="19">
        <f t="shared" si="79"/>
        <v>0</v>
      </c>
      <c r="K905">
        <f>LOOKUP(B905,[1]MaxFinancial!$A$2:$A$27,[1]MaxFinancial!$B$2:$B$27)</f>
        <v>-2.2400000000000002</v>
      </c>
    </row>
    <row r="906" spans="1:11">
      <c r="A906" s="13">
        <v>34447</v>
      </c>
      <c r="B906" s="19">
        <f t="shared" si="75"/>
        <v>1994</v>
      </c>
      <c r="C906">
        <f>[1]RechargeReductions!Q906*1.9835</f>
        <v>1487.625</v>
      </c>
      <c r="D906" s="19">
        <f t="shared" si="76"/>
        <v>1</v>
      </c>
      <c r="E906">
        <f>[1]RechargeReductions!G906*1.9835</f>
        <v>0</v>
      </c>
      <c r="F906" s="19">
        <f t="shared" si="77"/>
        <v>0</v>
      </c>
      <c r="G906">
        <f>[1]RechargeReductions!I906*1.9835</f>
        <v>0</v>
      </c>
      <c r="H906" s="19">
        <f t="shared" si="78"/>
        <v>0</v>
      </c>
      <c r="I906">
        <f>[1]RechargeReductions!L906*1.9835</f>
        <v>0</v>
      </c>
      <c r="J906" s="19">
        <f t="shared" si="79"/>
        <v>0</v>
      </c>
      <c r="K906">
        <f>LOOKUP(B906,[1]MaxFinancial!$A$2:$A$27,[1]MaxFinancial!$B$2:$B$27)</f>
        <v>-2.2400000000000002</v>
      </c>
    </row>
    <row r="907" spans="1:11">
      <c r="A907" s="13">
        <v>34448</v>
      </c>
      <c r="B907" s="19">
        <f t="shared" si="75"/>
        <v>1994</v>
      </c>
      <c r="C907">
        <f>[1]RechargeReductions!Q907*1.9835</f>
        <v>1487.625</v>
      </c>
      <c r="D907" s="19">
        <f t="shared" si="76"/>
        <v>1</v>
      </c>
      <c r="E907">
        <f>[1]RechargeReductions!G907*1.9835</f>
        <v>0</v>
      </c>
      <c r="F907" s="19">
        <f t="shared" si="77"/>
        <v>0</v>
      </c>
      <c r="G907">
        <f>[1]RechargeReductions!I907*1.9835</f>
        <v>0</v>
      </c>
      <c r="H907" s="19">
        <f t="shared" si="78"/>
        <v>0</v>
      </c>
      <c r="I907">
        <f>[1]RechargeReductions!L907*1.9835</f>
        <v>0</v>
      </c>
      <c r="J907" s="19">
        <f t="shared" si="79"/>
        <v>0</v>
      </c>
      <c r="K907">
        <f>LOOKUP(B907,[1]MaxFinancial!$A$2:$A$27,[1]MaxFinancial!$B$2:$B$27)</f>
        <v>-2.2400000000000002</v>
      </c>
    </row>
    <row r="908" spans="1:11">
      <c r="A908" s="13">
        <v>34449</v>
      </c>
      <c r="B908" s="19">
        <f t="shared" si="75"/>
        <v>1994</v>
      </c>
      <c r="C908">
        <f>[1]RechargeReductions!Q908*1.9835</f>
        <v>1487.625</v>
      </c>
      <c r="D908" s="19">
        <f t="shared" si="76"/>
        <v>1</v>
      </c>
      <c r="E908">
        <f>[1]RechargeReductions!G908*1.9835</f>
        <v>0</v>
      </c>
      <c r="F908" s="19">
        <f t="shared" si="77"/>
        <v>0</v>
      </c>
      <c r="G908">
        <f>[1]RechargeReductions!I908*1.9835</f>
        <v>0</v>
      </c>
      <c r="H908" s="19">
        <f t="shared" si="78"/>
        <v>0</v>
      </c>
      <c r="I908">
        <f>[1]RechargeReductions!L908*1.9835</f>
        <v>0</v>
      </c>
      <c r="J908" s="19">
        <f t="shared" si="79"/>
        <v>0</v>
      </c>
      <c r="K908">
        <f>LOOKUP(B908,[1]MaxFinancial!$A$2:$A$27,[1]MaxFinancial!$B$2:$B$27)</f>
        <v>-2.2400000000000002</v>
      </c>
    </row>
    <row r="909" spans="1:11">
      <c r="A909" s="13">
        <v>34450</v>
      </c>
      <c r="B909" s="19">
        <f t="shared" si="75"/>
        <v>1994</v>
      </c>
      <c r="C909">
        <f>[1]RechargeReductions!Q909*1.9835</f>
        <v>1487.625</v>
      </c>
      <c r="D909" s="19">
        <f t="shared" si="76"/>
        <v>1</v>
      </c>
      <c r="E909">
        <f>[1]RechargeReductions!G909*1.9835</f>
        <v>0</v>
      </c>
      <c r="F909" s="19">
        <f t="shared" si="77"/>
        <v>0</v>
      </c>
      <c r="G909">
        <f>[1]RechargeReductions!I909*1.9835</f>
        <v>0</v>
      </c>
      <c r="H909" s="19">
        <f t="shared" si="78"/>
        <v>0</v>
      </c>
      <c r="I909">
        <f>[1]RechargeReductions!L909*1.9835</f>
        <v>0</v>
      </c>
      <c r="J909" s="19">
        <f t="shared" si="79"/>
        <v>0</v>
      </c>
      <c r="K909">
        <f>LOOKUP(B909,[1]MaxFinancial!$A$2:$A$27,[1]MaxFinancial!$B$2:$B$27)</f>
        <v>-2.2400000000000002</v>
      </c>
    </row>
    <row r="910" spans="1:11">
      <c r="A910" s="13">
        <v>34451</v>
      </c>
      <c r="B910" s="19">
        <f t="shared" si="75"/>
        <v>1994</v>
      </c>
      <c r="C910">
        <f>[1]RechargeReductions!Q910*1.9835</f>
        <v>1487.625</v>
      </c>
      <c r="D910" s="19">
        <f t="shared" si="76"/>
        <v>1</v>
      </c>
      <c r="E910">
        <f>[1]RechargeReductions!G910*1.9835</f>
        <v>0</v>
      </c>
      <c r="F910" s="19">
        <f t="shared" si="77"/>
        <v>0</v>
      </c>
      <c r="G910">
        <f>[1]RechargeReductions!I910*1.9835</f>
        <v>0</v>
      </c>
      <c r="H910" s="19">
        <f t="shared" si="78"/>
        <v>0</v>
      </c>
      <c r="I910">
        <f>[1]RechargeReductions!L910*1.9835</f>
        <v>0</v>
      </c>
      <c r="J910" s="19">
        <f t="shared" si="79"/>
        <v>0</v>
      </c>
      <c r="K910">
        <f>LOOKUP(B910,[1]MaxFinancial!$A$2:$A$27,[1]MaxFinancial!$B$2:$B$27)</f>
        <v>-2.2400000000000002</v>
      </c>
    </row>
    <row r="911" spans="1:11">
      <c r="A911" s="13">
        <v>34452</v>
      </c>
      <c r="B911" s="19">
        <f t="shared" si="75"/>
        <v>1994</v>
      </c>
      <c r="C911">
        <f>[1]RechargeReductions!Q911*1.9835</f>
        <v>1487.625</v>
      </c>
      <c r="D911" s="19">
        <f t="shared" si="76"/>
        <v>1</v>
      </c>
      <c r="E911">
        <f>[1]RechargeReductions!G911*1.9835</f>
        <v>0</v>
      </c>
      <c r="F911" s="19">
        <f t="shared" si="77"/>
        <v>0</v>
      </c>
      <c r="G911">
        <f>[1]RechargeReductions!I911*1.9835</f>
        <v>0</v>
      </c>
      <c r="H911" s="19">
        <f t="shared" si="78"/>
        <v>0</v>
      </c>
      <c r="I911">
        <f>[1]RechargeReductions!L911*1.9835</f>
        <v>0</v>
      </c>
      <c r="J911" s="19">
        <f t="shared" si="79"/>
        <v>0</v>
      </c>
      <c r="K911">
        <f>LOOKUP(B911,[1]MaxFinancial!$A$2:$A$27,[1]MaxFinancial!$B$2:$B$27)</f>
        <v>-2.2400000000000002</v>
      </c>
    </row>
    <row r="912" spans="1:11">
      <c r="A912" s="13">
        <v>34453</v>
      </c>
      <c r="B912" s="19">
        <f t="shared" si="75"/>
        <v>1994</v>
      </c>
      <c r="C912">
        <f>[1]RechargeReductions!Q912*1.9835</f>
        <v>1487.625</v>
      </c>
      <c r="D912" s="19">
        <f t="shared" si="76"/>
        <v>1</v>
      </c>
      <c r="E912">
        <f>[1]RechargeReductions!G912*1.9835</f>
        <v>0</v>
      </c>
      <c r="F912" s="19">
        <f t="shared" si="77"/>
        <v>0</v>
      </c>
      <c r="G912">
        <f>[1]RechargeReductions!I912*1.9835</f>
        <v>0</v>
      </c>
      <c r="H912" s="19">
        <f t="shared" si="78"/>
        <v>0</v>
      </c>
      <c r="I912">
        <f>[1]RechargeReductions!L912*1.9835</f>
        <v>0</v>
      </c>
      <c r="J912" s="19">
        <f t="shared" si="79"/>
        <v>0</v>
      </c>
      <c r="K912">
        <f>LOOKUP(B912,[1]MaxFinancial!$A$2:$A$27,[1]MaxFinancial!$B$2:$B$27)</f>
        <v>-2.2400000000000002</v>
      </c>
    </row>
    <row r="913" spans="1:11">
      <c r="A913" s="13">
        <v>34454</v>
      </c>
      <c r="B913" s="19">
        <f t="shared" si="75"/>
        <v>1994</v>
      </c>
      <c r="C913">
        <f>[1]RechargeReductions!Q913*1.9835</f>
        <v>1487.625</v>
      </c>
      <c r="D913" s="19">
        <f t="shared" si="76"/>
        <v>1</v>
      </c>
      <c r="E913">
        <f>[1]RechargeReductions!G913*1.9835</f>
        <v>0</v>
      </c>
      <c r="F913" s="19">
        <f t="shared" si="77"/>
        <v>0</v>
      </c>
      <c r="G913">
        <f>[1]RechargeReductions!I913*1.9835</f>
        <v>0</v>
      </c>
      <c r="H913" s="19">
        <f t="shared" si="78"/>
        <v>0</v>
      </c>
      <c r="I913">
        <f>[1]RechargeReductions!L913*1.9835</f>
        <v>0</v>
      </c>
      <c r="J913" s="19">
        <f t="shared" si="79"/>
        <v>0</v>
      </c>
      <c r="K913">
        <f>LOOKUP(B913,[1]MaxFinancial!$A$2:$A$27,[1]MaxFinancial!$B$2:$B$27)</f>
        <v>-2.2400000000000002</v>
      </c>
    </row>
    <row r="914" spans="1:11">
      <c r="A914" s="13">
        <v>34455</v>
      </c>
      <c r="B914" s="19">
        <f t="shared" si="75"/>
        <v>1994</v>
      </c>
      <c r="C914">
        <f>[1]RechargeReductions!Q914*1.9835</f>
        <v>1487.625</v>
      </c>
      <c r="D914" s="19">
        <f t="shared" si="76"/>
        <v>1</v>
      </c>
      <c r="E914">
        <f>[1]RechargeReductions!G914*1.9835</f>
        <v>0</v>
      </c>
      <c r="F914" s="19">
        <f t="shared" si="77"/>
        <v>0</v>
      </c>
      <c r="G914">
        <f>[1]RechargeReductions!I914*1.9835</f>
        <v>0</v>
      </c>
      <c r="H914" s="19">
        <f t="shared" si="78"/>
        <v>0</v>
      </c>
      <c r="I914">
        <f>[1]RechargeReductions!L914*1.9835</f>
        <v>0</v>
      </c>
      <c r="J914" s="19">
        <f t="shared" si="79"/>
        <v>0</v>
      </c>
      <c r="K914">
        <f>LOOKUP(B914,[1]MaxFinancial!$A$2:$A$27,[1]MaxFinancial!$B$2:$B$27)</f>
        <v>-2.2400000000000002</v>
      </c>
    </row>
    <row r="915" spans="1:11">
      <c r="A915" s="13">
        <v>34456</v>
      </c>
      <c r="B915" s="19">
        <f t="shared" si="75"/>
        <v>1994</v>
      </c>
      <c r="C915">
        <f>[1]RechargeReductions!Q915*1.9835</f>
        <v>1487.625</v>
      </c>
      <c r="D915" s="19">
        <f t="shared" si="76"/>
        <v>1</v>
      </c>
      <c r="E915">
        <f>[1]RechargeReductions!G915*1.9835</f>
        <v>0</v>
      </c>
      <c r="F915" s="19">
        <f t="shared" si="77"/>
        <v>0</v>
      </c>
      <c r="G915">
        <f>[1]RechargeReductions!I915*1.9835</f>
        <v>0</v>
      </c>
      <c r="H915" s="19">
        <f t="shared" si="78"/>
        <v>0</v>
      </c>
      <c r="I915">
        <f>[1]RechargeReductions!L915*1.9835</f>
        <v>0</v>
      </c>
      <c r="J915" s="19">
        <f t="shared" si="79"/>
        <v>0</v>
      </c>
      <c r="K915">
        <f>LOOKUP(B915,[1]MaxFinancial!$A$2:$A$27,[1]MaxFinancial!$B$2:$B$27)</f>
        <v>-2.2400000000000002</v>
      </c>
    </row>
    <row r="916" spans="1:11">
      <c r="A916" s="13">
        <v>34457</v>
      </c>
      <c r="B916" s="19">
        <f t="shared" si="75"/>
        <v>1994</v>
      </c>
      <c r="C916">
        <f>[1]RechargeReductions!Q916*1.9835</f>
        <v>1487.625</v>
      </c>
      <c r="D916" s="19">
        <f t="shared" si="76"/>
        <v>1</v>
      </c>
      <c r="E916">
        <f>[1]RechargeReductions!G916*1.9835</f>
        <v>0</v>
      </c>
      <c r="F916" s="19">
        <f t="shared" si="77"/>
        <v>0</v>
      </c>
      <c r="G916">
        <f>[1]RechargeReductions!I916*1.9835</f>
        <v>0</v>
      </c>
      <c r="H916" s="19">
        <f t="shared" si="78"/>
        <v>0</v>
      </c>
      <c r="I916">
        <f>[1]RechargeReductions!L916*1.9835</f>
        <v>0</v>
      </c>
      <c r="J916" s="19">
        <f t="shared" si="79"/>
        <v>0</v>
      </c>
      <c r="K916">
        <f>LOOKUP(B916,[1]MaxFinancial!$A$2:$A$27,[1]MaxFinancial!$B$2:$B$27)</f>
        <v>-2.2400000000000002</v>
      </c>
    </row>
    <row r="917" spans="1:11">
      <c r="A917" s="13">
        <v>34458</v>
      </c>
      <c r="B917" s="19">
        <f t="shared" si="75"/>
        <v>1994</v>
      </c>
      <c r="C917">
        <f>[1]RechargeReductions!Q917*1.9835</f>
        <v>1487.625</v>
      </c>
      <c r="D917" s="19">
        <f t="shared" si="76"/>
        <v>1</v>
      </c>
      <c r="E917">
        <f>[1]RechargeReductions!G917*1.9835</f>
        <v>0</v>
      </c>
      <c r="F917" s="19">
        <f t="shared" si="77"/>
        <v>0</v>
      </c>
      <c r="G917">
        <f>[1]RechargeReductions!I917*1.9835</f>
        <v>0</v>
      </c>
      <c r="H917" s="19">
        <f t="shared" si="78"/>
        <v>0</v>
      </c>
      <c r="I917">
        <f>[1]RechargeReductions!L917*1.9835</f>
        <v>0</v>
      </c>
      <c r="J917" s="19">
        <f t="shared" si="79"/>
        <v>0</v>
      </c>
      <c r="K917">
        <f>LOOKUP(B917,[1]MaxFinancial!$A$2:$A$27,[1]MaxFinancial!$B$2:$B$27)</f>
        <v>-2.2400000000000002</v>
      </c>
    </row>
    <row r="918" spans="1:11">
      <c r="A918" s="13">
        <v>34459</v>
      </c>
      <c r="B918" s="19">
        <f t="shared" si="75"/>
        <v>1994</v>
      </c>
      <c r="C918">
        <f>[1]RechargeReductions!Q918*1.9835</f>
        <v>1487.625</v>
      </c>
      <c r="D918" s="19">
        <f t="shared" si="76"/>
        <v>1</v>
      </c>
      <c r="E918">
        <f>[1]RechargeReductions!G918*1.9835</f>
        <v>0</v>
      </c>
      <c r="F918" s="19">
        <f t="shared" si="77"/>
        <v>0</v>
      </c>
      <c r="G918">
        <f>[1]RechargeReductions!I918*1.9835</f>
        <v>0</v>
      </c>
      <c r="H918" s="19">
        <f t="shared" si="78"/>
        <v>0</v>
      </c>
      <c r="I918">
        <f>[1]RechargeReductions!L918*1.9835</f>
        <v>0</v>
      </c>
      <c r="J918" s="19">
        <f t="shared" si="79"/>
        <v>0</v>
      </c>
      <c r="K918">
        <f>LOOKUP(B918,[1]MaxFinancial!$A$2:$A$27,[1]MaxFinancial!$B$2:$B$27)</f>
        <v>-2.2400000000000002</v>
      </c>
    </row>
    <row r="919" spans="1:11">
      <c r="A919" s="13">
        <v>34460</v>
      </c>
      <c r="B919" s="19">
        <f t="shared" si="75"/>
        <v>1994</v>
      </c>
      <c r="C919">
        <f>[1]RechargeReductions!Q919*1.9835</f>
        <v>1487.625</v>
      </c>
      <c r="D919" s="19">
        <f t="shared" si="76"/>
        <v>1</v>
      </c>
      <c r="E919">
        <f>[1]RechargeReductions!G919*1.9835</f>
        <v>0</v>
      </c>
      <c r="F919" s="19">
        <f t="shared" si="77"/>
        <v>0</v>
      </c>
      <c r="G919">
        <f>[1]RechargeReductions!I919*1.9835</f>
        <v>0</v>
      </c>
      <c r="H919" s="19">
        <f t="shared" si="78"/>
        <v>0</v>
      </c>
      <c r="I919">
        <f>[1]RechargeReductions!L919*1.9835</f>
        <v>0</v>
      </c>
      <c r="J919" s="19">
        <f t="shared" si="79"/>
        <v>0</v>
      </c>
      <c r="K919">
        <f>LOOKUP(B919,[1]MaxFinancial!$A$2:$A$27,[1]MaxFinancial!$B$2:$B$27)</f>
        <v>-2.2400000000000002</v>
      </c>
    </row>
    <row r="920" spans="1:11">
      <c r="A920" s="13">
        <v>34461</v>
      </c>
      <c r="B920" s="19">
        <f t="shared" si="75"/>
        <v>1994</v>
      </c>
      <c r="C920">
        <f>[1]RechargeReductions!Q920*1.9835</f>
        <v>1487.625</v>
      </c>
      <c r="D920" s="19">
        <f t="shared" si="76"/>
        <v>1</v>
      </c>
      <c r="E920">
        <f>[1]RechargeReductions!G920*1.9835</f>
        <v>0</v>
      </c>
      <c r="F920" s="19">
        <f t="shared" si="77"/>
        <v>0</v>
      </c>
      <c r="G920">
        <f>[1]RechargeReductions!I920*1.9835</f>
        <v>0</v>
      </c>
      <c r="H920" s="19">
        <f t="shared" si="78"/>
        <v>0</v>
      </c>
      <c r="I920">
        <f>[1]RechargeReductions!L920*1.9835</f>
        <v>0</v>
      </c>
      <c r="J920" s="19">
        <f t="shared" si="79"/>
        <v>0</v>
      </c>
      <c r="K920">
        <f>LOOKUP(B920,[1]MaxFinancial!$A$2:$A$27,[1]MaxFinancial!$B$2:$B$27)</f>
        <v>-2.2400000000000002</v>
      </c>
    </row>
    <row r="921" spans="1:11">
      <c r="A921" s="13">
        <v>34462</v>
      </c>
      <c r="B921" s="19">
        <f t="shared" si="75"/>
        <v>1994</v>
      </c>
      <c r="C921">
        <f>[1]RechargeReductions!Q921*1.9835</f>
        <v>1487.625</v>
      </c>
      <c r="D921" s="19">
        <f t="shared" si="76"/>
        <v>1</v>
      </c>
      <c r="E921">
        <f>[1]RechargeReductions!G921*1.9835</f>
        <v>0</v>
      </c>
      <c r="F921" s="19">
        <f t="shared" si="77"/>
        <v>0</v>
      </c>
      <c r="G921">
        <f>[1]RechargeReductions!I921*1.9835</f>
        <v>0</v>
      </c>
      <c r="H921" s="19">
        <f t="shared" si="78"/>
        <v>0</v>
      </c>
      <c r="I921">
        <f>[1]RechargeReductions!L921*1.9835</f>
        <v>0</v>
      </c>
      <c r="J921" s="19">
        <f t="shared" si="79"/>
        <v>0</v>
      </c>
      <c r="K921">
        <f>LOOKUP(B921,[1]MaxFinancial!$A$2:$A$27,[1]MaxFinancial!$B$2:$B$27)</f>
        <v>-2.2400000000000002</v>
      </c>
    </row>
    <row r="922" spans="1:11">
      <c r="A922" s="13">
        <v>34463</v>
      </c>
      <c r="B922" s="19">
        <f t="shared" si="75"/>
        <v>1994</v>
      </c>
      <c r="C922">
        <f>[1]RechargeReductions!Q922*1.9835</f>
        <v>1487.625</v>
      </c>
      <c r="D922" s="19">
        <f t="shared" si="76"/>
        <v>1</v>
      </c>
      <c r="E922">
        <f>[1]RechargeReductions!G922*1.9835</f>
        <v>0</v>
      </c>
      <c r="F922" s="19">
        <f t="shared" si="77"/>
        <v>0</v>
      </c>
      <c r="G922">
        <f>[1]RechargeReductions!I922*1.9835</f>
        <v>0</v>
      </c>
      <c r="H922" s="19">
        <f t="shared" si="78"/>
        <v>0</v>
      </c>
      <c r="I922">
        <f>[1]RechargeReductions!L922*1.9835</f>
        <v>0</v>
      </c>
      <c r="J922" s="19">
        <f t="shared" si="79"/>
        <v>0</v>
      </c>
      <c r="K922">
        <f>LOOKUP(B922,[1]MaxFinancial!$A$2:$A$27,[1]MaxFinancial!$B$2:$B$27)</f>
        <v>-2.2400000000000002</v>
      </c>
    </row>
    <row r="923" spans="1:11">
      <c r="A923" s="13">
        <v>34464</v>
      </c>
      <c r="B923" s="19">
        <f t="shared" si="75"/>
        <v>1994</v>
      </c>
      <c r="C923">
        <f>[1]RechargeReductions!Q923*1.9835</f>
        <v>1487.625</v>
      </c>
      <c r="D923" s="19">
        <f t="shared" si="76"/>
        <v>1</v>
      </c>
      <c r="E923">
        <f>[1]RechargeReductions!G923*1.9835</f>
        <v>0</v>
      </c>
      <c r="F923" s="19">
        <f t="shared" si="77"/>
        <v>0</v>
      </c>
      <c r="G923">
        <f>[1]RechargeReductions!I923*1.9835</f>
        <v>0</v>
      </c>
      <c r="H923" s="19">
        <f t="shared" si="78"/>
        <v>0</v>
      </c>
      <c r="I923">
        <f>[1]RechargeReductions!L923*1.9835</f>
        <v>0</v>
      </c>
      <c r="J923" s="19">
        <f t="shared" si="79"/>
        <v>0</v>
      </c>
      <c r="K923">
        <f>LOOKUP(B923,[1]MaxFinancial!$A$2:$A$27,[1]MaxFinancial!$B$2:$B$27)</f>
        <v>-2.2400000000000002</v>
      </c>
    </row>
    <row r="924" spans="1:11">
      <c r="A924" s="13">
        <v>34465</v>
      </c>
      <c r="B924" s="19">
        <f t="shared" si="75"/>
        <v>1994</v>
      </c>
      <c r="C924">
        <f>[1]RechargeReductions!Q924*1.9835</f>
        <v>1487.625</v>
      </c>
      <c r="D924" s="19">
        <f t="shared" si="76"/>
        <v>1</v>
      </c>
      <c r="E924">
        <f>[1]RechargeReductions!G924*1.9835</f>
        <v>0</v>
      </c>
      <c r="F924" s="19">
        <f t="shared" si="77"/>
        <v>0</v>
      </c>
      <c r="G924">
        <f>[1]RechargeReductions!I924*1.9835</f>
        <v>0</v>
      </c>
      <c r="H924" s="19">
        <f t="shared" si="78"/>
        <v>0</v>
      </c>
      <c r="I924">
        <f>[1]RechargeReductions!L924*1.9835</f>
        <v>0</v>
      </c>
      <c r="J924" s="19">
        <f t="shared" si="79"/>
        <v>0</v>
      </c>
      <c r="K924">
        <f>LOOKUP(B924,[1]MaxFinancial!$A$2:$A$27,[1]MaxFinancial!$B$2:$B$27)</f>
        <v>-2.2400000000000002</v>
      </c>
    </row>
    <row r="925" spans="1:11">
      <c r="A925" s="13">
        <v>34466</v>
      </c>
      <c r="B925" s="19">
        <f t="shared" si="75"/>
        <v>1994</v>
      </c>
      <c r="C925">
        <f>[1]RechargeReductions!Q925*1.9835</f>
        <v>1487.625</v>
      </c>
      <c r="D925" s="19">
        <f t="shared" si="76"/>
        <v>1</v>
      </c>
      <c r="E925">
        <f>[1]RechargeReductions!G925*1.9835</f>
        <v>0</v>
      </c>
      <c r="F925" s="19">
        <f t="shared" si="77"/>
        <v>0</v>
      </c>
      <c r="G925">
        <f>[1]RechargeReductions!I925*1.9835</f>
        <v>0</v>
      </c>
      <c r="H925" s="19">
        <f t="shared" si="78"/>
        <v>0</v>
      </c>
      <c r="I925">
        <f>[1]RechargeReductions!L925*1.9835</f>
        <v>0</v>
      </c>
      <c r="J925" s="19">
        <f t="shared" si="79"/>
        <v>0</v>
      </c>
      <c r="K925">
        <f>LOOKUP(B925,[1]MaxFinancial!$A$2:$A$27,[1]MaxFinancial!$B$2:$B$27)</f>
        <v>-2.2400000000000002</v>
      </c>
    </row>
    <row r="926" spans="1:11">
      <c r="A926" s="13">
        <v>34467</v>
      </c>
      <c r="B926" s="19">
        <f t="shared" si="75"/>
        <v>1994</v>
      </c>
      <c r="C926">
        <f>[1]RechargeReductions!Q926*1.9835</f>
        <v>1487.625</v>
      </c>
      <c r="D926" s="19">
        <f t="shared" si="76"/>
        <v>1</v>
      </c>
      <c r="E926">
        <f>[1]RechargeReductions!G926*1.9835</f>
        <v>0</v>
      </c>
      <c r="F926" s="19">
        <f t="shared" si="77"/>
        <v>0</v>
      </c>
      <c r="G926">
        <f>[1]RechargeReductions!I926*1.9835</f>
        <v>0</v>
      </c>
      <c r="H926" s="19">
        <f t="shared" si="78"/>
        <v>0</v>
      </c>
      <c r="I926">
        <f>[1]RechargeReductions!L926*1.9835</f>
        <v>0</v>
      </c>
      <c r="J926" s="19">
        <f t="shared" si="79"/>
        <v>0</v>
      </c>
      <c r="K926">
        <f>LOOKUP(B926,[1]MaxFinancial!$A$2:$A$27,[1]MaxFinancial!$B$2:$B$27)</f>
        <v>-2.2400000000000002</v>
      </c>
    </row>
    <row r="927" spans="1:11">
      <c r="A927" s="13">
        <v>34468</v>
      </c>
      <c r="B927" s="19">
        <f t="shared" si="75"/>
        <v>1994</v>
      </c>
      <c r="C927">
        <f>[1]RechargeReductions!Q927*1.9835</f>
        <v>1487.625</v>
      </c>
      <c r="D927" s="19">
        <f t="shared" si="76"/>
        <v>1</v>
      </c>
      <c r="E927">
        <f>[1]RechargeReductions!G927*1.9835</f>
        <v>0</v>
      </c>
      <c r="F927" s="19">
        <f t="shared" si="77"/>
        <v>0</v>
      </c>
      <c r="G927">
        <f>[1]RechargeReductions!I927*1.9835</f>
        <v>0</v>
      </c>
      <c r="H927" s="19">
        <f t="shared" si="78"/>
        <v>0</v>
      </c>
      <c r="I927">
        <f>[1]RechargeReductions!L927*1.9835</f>
        <v>0</v>
      </c>
      <c r="J927" s="19">
        <f t="shared" si="79"/>
        <v>0</v>
      </c>
      <c r="K927">
        <f>LOOKUP(B927,[1]MaxFinancial!$A$2:$A$27,[1]MaxFinancial!$B$2:$B$27)</f>
        <v>-2.2400000000000002</v>
      </c>
    </row>
    <row r="928" spans="1:11">
      <c r="A928" s="13">
        <v>34469</v>
      </c>
      <c r="B928" s="19">
        <f t="shared" si="75"/>
        <v>1994</v>
      </c>
      <c r="C928">
        <f>[1]RechargeReductions!Q928*1.9835</f>
        <v>1487.625</v>
      </c>
      <c r="D928" s="19">
        <f t="shared" si="76"/>
        <v>1</v>
      </c>
      <c r="E928">
        <f>[1]RechargeReductions!G928*1.9835</f>
        <v>0</v>
      </c>
      <c r="F928" s="19">
        <f t="shared" si="77"/>
        <v>0</v>
      </c>
      <c r="G928">
        <f>[1]RechargeReductions!I928*1.9835</f>
        <v>0</v>
      </c>
      <c r="H928" s="19">
        <f t="shared" si="78"/>
        <v>0</v>
      </c>
      <c r="I928">
        <f>[1]RechargeReductions!L928*1.9835</f>
        <v>0</v>
      </c>
      <c r="J928" s="19">
        <f t="shared" si="79"/>
        <v>0</v>
      </c>
      <c r="K928">
        <f>LOOKUP(B928,[1]MaxFinancial!$A$2:$A$27,[1]MaxFinancial!$B$2:$B$27)</f>
        <v>-2.2400000000000002</v>
      </c>
    </row>
    <row r="929" spans="1:11">
      <c r="A929" s="13">
        <v>34470</v>
      </c>
      <c r="B929" s="19">
        <f t="shared" si="75"/>
        <v>1994</v>
      </c>
      <c r="C929">
        <f>[1]RechargeReductions!Q929*1.9835</f>
        <v>1487.625</v>
      </c>
      <c r="D929" s="19">
        <f t="shared" si="76"/>
        <v>1</v>
      </c>
      <c r="E929">
        <f>[1]RechargeReductions!G929*1.9835</f>
        <v>0</v>
      </c>
      <c r="F929" s="19">
        <f t="shared" si="77"/>
        <v>0</v>
      </c>
      <c r="G929">
        <f>[1]RechargeReductions!I929*1.9835</f>
        <v>0</v>
      </c>
      <c r="H929" s="19">
        <f t="shared" si="78"/>
        <v>0</v>
      </c>
      <c r="I929">
        <f>[1]RechargeReductions!L929*1.9835</f>
        <v>0</v>
      </c>
      <c r="J929" s="19">
        <f t="shared" si="79"/>
        <v>0</v>
      </c>
      <c r="K929">
        <f>LOOKUP(B929,[1]MaxFinancial!$A$2:$A$27,[1]MaxFinancial!$B$2:$B$27)</f>
        <v>-2.2400000000000002</v>
      </c>
    </row>
    <row r="930" spans="1:11">
      <c r="A930" s="13">
        <v>34471</v>
      </c>
      <c r="B930" s="19">
        <f t="shared" si="75"/>
        <v>1994</v>
      </c>
      <c r="C930">
        <f>[1]RechargeReductions!Q930*1.9835</f>
        <v>1487.625</v>
      </c>
      <c r="D930" s="19">
        <f t="shared" si="76"/>
        <v>1</v>
      </c>
      <c r="E930">
        <f>[1]RechargeReductions!G930*1.9835</f>
        <v>0</v>
      </c>
      <c r="F930" s="19">
        <f t="shared" si="77"/>
        <v>0</v>
      </c>
      <c r="G930">
        <f>[1]RechargeReductions!I930*1.9835</f>
        <v>0</v>
      </c>
      <c r="H930" s="19">
        <f t="shared" si="78"/>
        <v>0</v>
      </c>
      <c r="I930">
        <f>[1]RechargeReductions!L930*1.9835</f>
        <v>0</v>
      </c>
      <c r="J930" s="19">
        <f t="shared" si="79"/>
        <v>0</v>
      </c>
      <c r="K930">
        <f>LOOKUP(B930,[1]MaxFinancial!$A$2:$A$27,[1]MaxFinancial!$B$2:$B$27)</f>
        <v>-2.2400000000000002</v>
      </c>
    </row>
    <row r="931" spans="1:11">
      <c r="A931" s="13">
        <v>34472</v>
      </c>
      <c r="B931" s="19">
        <f t="shared" si="75"/>
        <v>1994</v>
      </c>
      <c r="C931">
        <f>[1]RechargeReductions!Q931*1.9835</f>
        <v>1487.625</v>
      </c>
      <c r="D931" s="19">
        <f t="shared" si="76"/>
        <v>1</v>
      </c>
      <c r="E931">
        <f>[1]RechargeReductions!G931*1.9835</f>
        <v>0</v>
      </c>
      <c r="F931" s="19">
        <f t="shared" si="77"/>
        <v>0</v>
      </c>
      <c r="G931">
        <f>[1]RechargeReductions!I931*1.9835</f>
        <v>0</v>
      </c>
      <c r="H931" s="19">
        <f t="shared" si="78"/>
        <v>0</v>
      </c>
      <c r="I931">
        <f>[1]RechargeReductions!L931*1.9835</f>
        <v>0</v>
      </c>
      <c r="J931" s="19">
        <f t="shared" si="79"/>
        <v>0</v>
      </c>
      <c r="K931">
        <f>LOOKUP(B931,[1]MaxFinancial!$A$2:$A$27,[1]MaxFinancial!$B$2:$B$27)</f>
        <v>-2.2400000000000002</v>
      </c>
    </row>
    <row r="932" spans="1:11">
      <c r="A932" s="13">
        <v>34473</v>
      </c>
      <c r="B932" s="19">
        <f t="shared" si="75"/>
        <v>1994</v>
      </c>
      <c r="C932">
        <f>[1]RechargeReductions!Q932*1.9835</f>
        <v>1487.625</v>
      </c>
      <c r="D932" s="19">
        <f t="shared" si="76"/>
        <v>1</v>
      </c>
      <c r="E932">
        <f>[1]RechargeReductions!G932*1.9835</f>
        <v>0</v>
      </c>
      <c r="F932" s="19">
        <f t="shared" si="77"/>
        <v>0</v>
      </c>
      <c r="G932">
        <f>[1]RechargeReductions!I932*1.9835</f>
        <v>0</v>
      </c>
      <c r="H932" s="19">
        <f t="shared" si="78"/>
        <v>0</v>
      </c>
      <c r="I932">
        <f>[1]RechargeReductions!L932*1.9835</f>
        <v>0</v>
      </c>
      <c r="J932" s="19">
        <f t="shared" si="79"/>
        <v>0</v>
      </c>
      <c r="K932">
        <f>LOOKUP(B932,[1]MaxFinancial!$A$2:$A$27,[1]MaxFinancial!$B$2:$B$27)</f>
        <v>-2.2400000000000002</v>
      </c>
    </row>
    <row r="933" spans="1:11">
      <c r="A933" s="13">
        <v>34474</v>
      </c>
      <c r="B933" s="19">
        <f t="shared" si="75"/>
        <v>1994</v>
      </c>
      <c r="C933">
        <f>[1]RechargeReductions!Q933*1.9835</f>
        <v>1487.625</v>
      </c>
      <c r="D933" s="19">
        <f t="shared" si="76"/>
        <v>1</v>
      </c>
      <c r="E933">
        <f>[1]RechargeReductions!G933*1.9835</f>
        <v>0</v>
      </c>
      <c r="F933" s="19">
        <f t="shared" si="77"/>
        <v>0</v>
      </c>
      <c r="G933">
        <f>[1]RechargeReductions!I933*1.9835</f>
        <v>0</v>
      </c>
      <c r="H933" s="19">
        <f t="shared" si="78"/>
        <v>0</v>
      </c>
      <c r="I933">
        <f>[1]RechargeReductions!L933*1.9835</f>
        <v>0</v>
      </c>
      <c r="J933" s="19">
        <f t="shared" si="79"/>
        <v>0</v>
      </c>
      <c r="K933">
        <f>LOOKUP(B933,[1]MaxFinancial!$A$2:$A$27,[1]MaxFinancial!$B$2:$B$27)</f>
        <v>-2.2400000000000002</v>
      </c>
    </row>
    <row r="934" spans="1:11">
      <c r="A934" s="13">
        <v>34475</v>
      </c>
      <c r="B934" s="19">
        <f t="shared" si="75"/>
        <v>1994</v>
      </c>
      <c r="C934">
        <f>[1]RechargeReductions!Q934*1.9835</f>
        <v>1487.625</v>
      </c>
      <c r="D934" s="19">
        <f t="shared" si="76"/>
        <v>1</v>
      </c>
      <c r="E934">
        <f>[1]RechargeReductions!G934*1.9835</f>
        <v>0</v>
      </c>
      <c r="F934" s="19">
        <f t="shared" si="77"/>
        <v>0</v>
      </c>
      <c r="G934">
        <f>[1]RechargeReductions!I934*1.9835</f>
        <v>0</v>
      </c>
      <c r="H934" s="19">
        <f t="shared" si="78"/>
        <v>0</v>
      </c>
      <c r="I934">
        <f>[1]RechargeReductions!L934*1.9835</f>
        <v>0</v>
      </c>
      <c r="J934" s="19">
        <f t="shared" si="79"/>
        <v>0</v>
      </c>
      <c r="K934">
        <f>LOOKUP(B934,[1]MaxFinancial!$A$2:$A$27,[1]MaxFinancial!$B$2:$B$27)</f>
        <v>-2.2400000000000002</v>
      </c>
    </row>
    <row r="935" spans="1:11">
      <c r="A935" s="13">
        <v>34476</v>
      </c>
      <c r="B935" s="19">
        <f t="shared" si="75"/>
        <v>1994</v>
      </c>
      <c r="C935">
        <f>[1]RechargeReductions!Q935*1.9835</f>
        <v>1487.625</v>
      </c>
      <c r="D935" s="19">
        <f t="shared" si="76"/>
        <v>1</v>
      </c>
      <c r="E935">
        <f>[1]RechargeReductions!G935*1.9835</f>
        <v>0</v>
      </c>
      <c r="F935" s="19">
        <f t="shared" si="77"/>
        <v>0</v>
      </c>
      <c r="G935">
        <f>[1]RechargeReductions!I935*1.9835</f>
        <v>0</v>
      </c>
      <c r="H935" s="19">
        <f t="shared" si="78"/>
        <v>0</v>
      </c>
      <c r="I935">
        <f>[1]RechargeReductions!L935*1.9835</f>
        <v>0</v>
      </c>
      <c r="J935" s="19">
        <f t="shared" si="79"/>
        <v>0</v>
      </c>
      <c r="K935">
        <f>LOOKUP(B935,[1]MaxFinancial!$A$2:$A$27,[1]MaxFinancial!$B$2:$B$27)</f>
        <v>-2.2400000000000002</v>
      </c>
    </row>
    <row r="936" spans="1:11">
      <c r="A936" s="13">
        <v>34477</v>
      </c>
      <c r="B936" s="19">
        <f t="shared" si="75"/>
        <v>1994</v>
      </c>
      <c r="C936">
        <f>[1]RechargeReductions!Q936*1.9835</f>
        <v>1487.625</v>
      </c>
      <c r="D936" s="19">
        <f t="shared" si="76"/>
        <v>1</v>
      </c>
      <c r="E936">
        <f>[1]RechargeReductions!G936*1.9835</f>
        <v>0</v>
      </c>
      <c r="F936" s="19">
        <f t="shared" si="77"/>
        <v>0</v>
      </c>
      <c r="G936">
        <f>[1]RechargeReductions!I936*1.9835</f>
        <v>0</v>
      </c>
      <c r="H936" s="19">
        <f t="shared" si="78"/>
        <v>0</v>
      </c>
      <c r="I936">
        <f>[1]RechargeReductions!L936*1.9835</f>
        <v>0</v>
      </c>
      <c r="J936" s="19">
        <f t="shared" si="79"/>
        <v>0</v>
      </c>
      <c r="K936">
        <f>LOOKUP(B936,[1]MaxFinancial!$A$2:$A$27,[1]MaxFinancial!$B$2:$B$27)</f>
        <v>-2.2400000000000002</v>
      </c>
    </row>
    <row r="937" spans="1:11">
      <c r="A937" s="13">
        <v>34478</v>
      </c>
      <c r="B937" s="19">
        <f t="shared" si="75"/>
        <v>1994</v>
      </c>
      <c r="C937">
        <f>[1]RechargeReductions!Q937*1.9835</f>
        <v>1487.625</v>
      </c>
      <c r="D937" s="19">
        <f t="shared" si="76"/>
        <v>1</v>
      </c>
      <c r="E937">
        <f>[1]RechargeReductions!G937*1.9835</f>
        <v>0</v>
      </c>
      <c r="F937" s="19">
        <f t="shared" si="77"/>
        <v>0</v>
      </c>
      <c r="G937">
        <f>[1]RechargeReductions!I937*1.9835</f>
        <v>0</v>
      </c>
      <c r="H937" s="19">
        <f t="shared" si="78"/>
        <v>0</v>
      </c>
      <c r="I937">
        <f>[1]RechargeReductions!L937*1.9835</f>
        <v>0</v>
      </c>
      <c r="J937" s="19">
        <f t="shared" si="79"/>
        <v>0</v>
      </c>
      <c r="K937">
        <f>LOOKUP(B937,[1]MaxFinancial!$A$2:$A$27,[1]MaxFinancial!$B$2:$B$27)</f>
        <v>-2.2400000000000002</v>
      </c>
    </row>
    <row r="938" spans="1:11">
      <c r="A938" s="13">
        <v>34479</v>
      </c>
      <c r="B938" s="19">
        <f t="shared" si="75"/>
        <v>1994</v>
      </c>
      <c r="C938">
        <f>[1]RechargeReductions!Q938*1.9835</f>
        <v>1487.625</v>
      </c>
      <c r="D938" s="19">
        <f t="shared" si="76"/>
        <v>1</v>
      </c>
      <c r="E938">
        <f>[1]RechargeReductions!G938*1.9835</f>
        <v>0</v>
      </c>
      <c r="F938" s="19">
        <f t="shared" si="77"/>
        <v>0</v>
      </c>
      <c r="G938">
        <f>[1]RechargeReductions!I938*1.9835</f>
        <v>0</v>
      </c>
      <c r="H938" s="19">
        <f t="shared" si="78"/>
        <v>0</v>
      </c>
      <c r="I938">
        <f>[1]RechargeReductions!L938*1.9835</f>
        <v>0</v>
      </c>
      <c r="J938" s="19">
        <f t="shared" si="79"/>
        <v>0</v>
      </c>
      <c r="K938">
        <f>LOOKUP(B938,[1]MaxFinancial!$A$2:$A$27,[1]MaxFinancial!$B$2:$B$27)</f>
        <v>-2.2400000000000002</v>
      </c>
    </row>
    <row r="939" spans="1:11">
      <c r="A939" s="13">
        <v>34480</v>
      </c>
      <c r="B939" s="19">
        <f t="shared" si="75"/>
        <v>1994</v>
      </c>
      <c r="C939">
        <f>[1]RechargeReductions!Q939*1.9835</f>
        <v>1487.625</v>
      </c>
      <c r="D939" s="19">
        <f t="shared" si="76"/>
        <v>1</v>
      </c>
      <c r="E939">
        <f>[1]RechargeReductions!G939*1.9835</f>
        <v>0</v>
      </c>
      <c r="F939" s="19">
        <f t="shared" si="77"/>
        <v>0</v>
      </c>
      <c r="G939">
        <f>[1]RechargeReductions!I939*1.9835</f>
        <v>0</v>
      </c>
      <c r="H939" s="19">
        <f t="shared" si="78"/>
        <v>0</v>
      </c>
      <c r="I939">
        <f>[1]RechargeReductions!L939*1.9835</f>
        <v>0</v>
      </c>
      <c r="J939" s="19">
        <f t="shared" si="79"/>
        <v>0</v>
      </c>
      <c r="K939">
        <f>LOOKUP(B939,[1]MaxFinancial!$A$2:$A$27,[1]MaxFinancial!$B$2:$B$27)</f>
        <v>-2.2400000000000002</v>
      </c>
    </row>
    <row r="940" spans="1:11">
      <c r="A940" s="13">
        <v>34481</v>
      </c>
      <c r="B940" s="19">
        <f t="shared" si="75"/>
        <v>1994</v>
      </c>
      <c r="C940">
        <f>[1]RechargeReductions!Q940*1.9835</f>
        <v>1487.625</v>
      </c>
      <c r="D940" s="19">
        <f t="shared" si="76"/>
        <v>1</v>
      </c>
      <c r="E940">
        <f>[1]RechargeReductions!G940*1.9835</f>
        <v>0</v>
      </c>
      <c r="F940" s="19">
        <f t="shared" si="77"/>
        <v>0</v>
      </c>
      <c r="G940">
        <f>[1]RechargeReductions!I940*1.9835</f>
        <v>0</v>
      </c>
      <c r="H940" s="19">
        <f t="shared" si="78"/>
        <v>0</v>
      </c>
      <c r="I940">
        <f>[1]RechargeReductions!L940*1.9835</f>
        <v>0</v>
      </c>
      <c r="J940" s="19">
        <f t="shared" si="79"/>
        <v>0</v>
      </c>
      <c r="K940">
        <f>LOOKUP(B940,[1]MaxFinancial!$A$2:$A$27,[1]MaxFinancial!$B$2:$B$27)</f>
        <v>-2.2400000000000002</v>
      </c>
    </row>
    <row r="941" spans="1:11">
      <c r="A941" s="13">
        <v>34482</v>
      </c>
      <c r="B941" s="19">
        <f t="shared" si="75"/>
        <v>1994</v>
      </c>
      <c r="C941">
        <f>[1]RechargeReductions!Q941*1.9835</f>
        <v>1487.625</v>
      </c>
      <c r="D941" s="19">
        <f t="shared" si="76"/>
        <v>1</v>
      </c>
      <c r="E941">
        <f>[1]RechargeReductions!G941*1.9835</f>
        <v>0</v>
      </c>
      <c r="F941" s="19">
        <f t="shared" si="77"/>
        <v>0</v>
      </c>
      <c r="G941">
        <f>[1]RechargeReductions!I941*1.9835</f>
        <v>0</v>
      </c>
      <c r="H941" s="19">
        <f t="shared" si="78"/>
        <v>0</v>
      </c>
      <c r="I941">
        <f>[1]RechargeReductions!L941*1.9835</f>
        <v>0</v>
      </c>
      <c r="J941" s="19">
        <f t="shared" si="79"/>
        <v>0</v>
      </c>
      <c r="K941">
        <f>LOOKUP(B941,[1]MaxFinancial!$A$2:$A$27,[1]MaxFinancial!$B$2:$B$27)</f>
        <v>-2.2400000000000002</v>
      </c>
    </row>
    <row r="942" spans="1:11">
      <c r="A942" s="13">
        <v>34483</v>
      </c>
      <c r="B942" s="19">
        <f t="shared" si="75"/>
        <v>1994</v>
      </c>
      <c r="C942">
        <f>[1]RechargeReductions!Q942*1.9835</f>
        <v>1487.625</v>
      </c>
      <c r="D942" s="19">
        <f t="shared" si="76"/>
        <v>1</v>
      </c>
      <c r="E942">
        <f>[1]RechargeReductions!G942*1.9835</f>
        <v>0</v>
      </c>
      <c r="F942" s="19">
        <f t="shared" si="77"/>
        <v>0</v>
      </c>
      <c r="G942">
        <f>[1]RechargeReductions!I942*1.9835</f>
        <v>0</v>
      </c>
      <c r="H942" s="19">
        <f t="shared" si="78"/>
        <v>0</v>
      </c>
      <c r="I942">
        <f>[1]RechargeReductions!L942*1.9835</f>
        <v>0</v>
      </c>
      <c r="J942" s="19">
        <f t="shared" si="79"/>
        <v>0</v>
      </c>
      <c r="K942">
        <f>LOOKUP(B942,[1]MaxFinancial!$A$2:$A$27,[1]MaxFinancial!$B$2:$B$27)</f>
        <v>-2.2400000000000002</v>
      </c>
    </row>
    <row r="943" spans="1:11">
      <c r="A943" s="13">
        <v>34484</v>
      </c>
      <c r="B943" s="19">
        <f t="shared" si="75"/>
        <v>1994</v>
      </c>
      <c r="C943">
        <f>[1]RechargeReductions!Q943*1.9835</f>
        <v>1487.625</v>
      </c>
      <c r="D943" s="19">
        <f t="shared" si="76"/>
        <v>1</v>
      </c>
      <c r="E943">
        <f>[1]RechargeReductions!G943*1.9835</f>
        <v>0</v>
      </c>
      <c r="F943" s="19">
        <f t="shared" si="77"/>
        <v>0</v>
      </c>
      <c r="G943">
        <f>[1]RechargeReductions!I943*1.9835</f>
        <v>0</v>
      </c>
      <c r="H943" s="19">
        <f t="shared" si="78"/>
        <v>0</v>
      </c>
      <c r="I943">
        <f>[1]RechargeReductions!L943*1.9835</f>
        <v>0</v>
      </c>
      <c r="J943" s="19">
        <f t="shared" si="79"/>
        <v>0</v>
      </c>
      <c r="K943">
        <f>LOOKUP(B943,[1]MaxFinancial!$A$2:$A$27,[1]MaxFinancial!$B$2:$B$27)</f>
        <v>-2.2400000000000002</v>
      </c>
    </row>
    <row r="944" spans="1:11">
      <c r="A944" s="13">
        <v>34485</v>
      </c>
      <c r="B944" s="19">
        <f t="shared" si="75"/>
        <v>1994</v>
      </c>
      <c r="C944">
        <f>[1]RechargeReductions!Q944*1.9835</f>
        <v>1487.625</v>
      </c>
      <c r="D944" s="19">
        <f t="shared" si="76"/>
        <v>1</v>
      </c>
      <c r="E944">
        <f>[1]RechargeReductions!G944*1.9835</f>
        <v>0</v>
      </c>
      <c r="F944" s="19">
        <f t="shared" si="77"/>
        <v>0</v>
      </c>
      <c r="G944">
        <f>[1]RechargeReductions!I944*1.9835</f>
        <v>0</v>
      </c>
      <c r="H944" s="19">
        <f t="shared" si="78"/>
        <v>0</v>
      </c>
      <c r="I944">
        <f>[1]RechargeReductions!L944*1.9835</f>
        <v>0</v>
      </c>
      <c r="J944" s="19">
        <f t="shared" si="79"/>
        <v>0</v>
      </c>
      <c r="K944">
        <f>LOOKUP(B944,[1]MaxFinancial!$A$2:$A$27,[1]MaxFinancial!$B$2:$B$27)</f>
        <v>-2.2400000000000002</v>
      </c>
    </row>
    <row r="945" spans="1:11">
      <c r="A945" s="13">
        <v>34486</v>
      </c>
      <c r="B945" s="19">
        <f t="shared" si="75"/>
        <v>1994</v>
      </c>
      <c r="C945">
        <f>[1]RechargeReductions!Q945*1.9835</f>
        <v>1487.625</v>
      </c>
      <c r="D945" s="19">
        <f t="shared" si="76"/>
        <v>1</v>
      </c>
      <c r="E945">
        <f>[1]RechargeReductions!G945*1.9835</f>
        <v>0</v>
      </c>
      <c r="F945" s="19">
        <f t="shared" si="77"/>
        <v>0</v>
      </c>
      <c r="G945">
        <f>[1]RechargeReductions!I945*1.9835</f>
        <v>0</v>
      </c>
      <c r="H945" s="19">
        <f t="shared" si="78"/>
        <v>0</v>
      </c>
      <c r="I945">
        <f>[1]RechargeReductions!L945*1.9835</f>
        <v>0</v>
      </c>
      <c r="J945" s="19">
        <f t="shared" si="79"/>
        <v>0</v>
      </c>
      <c r="K945">
        <f>LOOKUP(B945,[1]MaxFinancial!$A$2:$A$27,[1]MaxFinancial!$B$2:$B$27)</f>
        <v>-2.2400000000000002</v>
      </c>
    </row>
    <row r="946" spans="1:11">
      <c r="A946" s="13">
        <v>34487</v>
      </c>
      <c r="B946" s="19">
        <f t="shared" si="75"/>
        <v>1994</v>
      </c>
      <c r="C946">
        <f>[1]RechargeReductions!Q946*1.9835</f>
        <v>1487.625</v>
      </c>
      <c r="D946" s="19">
        <f t="shared" si="76"/>
        <v>1</v>
      </c>
      <c r="E946">
        <f>[1]RechargeReductions!G946*1.9835</f>
        <v>0</v>
      </c>
      <c r="F946" s="19">
        <f t="shared" si="77"/>
        <v>0</v>
      </c>
      <c r="G946">
        <f>[1]RechargeReductions!I946*1.9835</f>
        <v>0</v>
      </c>
      <c r="H946" s="19">
        <f t="shared" si="78"/>
        <v>0</v>
      </c>
      <c r="I946">
        <f>[1]RechargeReductions!L946*1.9835</f>
        <v>0</v>
      </c>
      <c r="J946" s="19">
        <f t="shared" si="79"/>
        <v>0</v>
      </c>
      <c r="K946">
        <f>LOOKUP(B946,[1]MaxFinancial!$A$2:$A$27,[1]MaxFinancial!$B$2:$B$27)</f>
        <v>-2.2400000000000002</v>
      </c>
    </row>
    <row r="947" spans="1:11">
      <c r="A947" s="13">
        <v>34488</v>
      </c>
      <c r="B947" s="19">
        <f t="shared" si="75"/>
        <v>1994</v>
      </c>
      <c r="C947">
        <f>[1]RechargeReductions!Q947*1.9835</f>
        <v>1487.625</v>
      </c>
      <c r="D947" s="19">
        <f t="shared" si="76"/>
        <v>1</v>
      </c>
      <c r="E947">
        <f>[1]RechargeReductions!G947*1.9835</f>
        <v>0</v>
      </c>
      <c r="F947" s="19">
        <f t="shared" si="77"/>
        <v>0</v>
      </c>
      <c r="G947">
        <f>[1]RechargeReductions!I947*1.9835</f>
        <v>0</v>
      </c>
      <c r="H947" s="19">
        <f t="shared" si="78"/>
        <v>0</v>
      </c>
      <c r="I947">
        <f>[1]RechargeReductions!L947*1.9835</f>
        <v>0</v>
      </c>
      <c r="J947" s="19">
        <f t="shared" si="79"/>
        <v>0</v>
      </c>
      <c r="K947">
        <f>LOOKUP(B947,[1]MaxFinancial!$A$2:$A$27,[1]MaxFinancial!$B$2:$B$27)</f>
        <v>-2.2400000000000002</v>
      </c>
    </row>
    <row r="948" spans="1:11">
      <c r="A948" s="13">
        <v>34489</v>
      </c>
      <c r="B948" s="19">
        <f t="shared" si="75"/>
        <v>1994</v>
      </c>
      <c r="C948">
        <f>[1]RechargeReductions!Q948*1.9835</f>
        <v>1487.625</v>
      </c>
      <c r="D948" s="19">
        <f t="shared" si="76"/>
        <v>1</v>
      </c>
      <c r="E948">
        <f>[1]RechargeReductions!G948*1.9835</f>
        <v>0</v>
      </c>
      <c r="F948" s="19">
        <f t="shared" si="77"/>
        <v>0</v>
      </c>
      <c r="G948">
        <f>[1]RechargeReductions!I948*1.9835</f>
        <v>0</v>
      </c>
      <c r="H948" s="19">
        <f t="shared" si="78"/>
        <v>0</v>
      </c>
      <c r="I948">
        <f>[1]RechargeReductions!L948*1.9835</f>
        <v>0</v>
      </c>
      <c r="J948" s="19">
        <f t="shared" si="79"/>
        <v>0</v>
      </c>
      <c r="K948">
        <f>LOOKUP(B948,[1]MaxFinancial!$A$2:$A$27,[1]MaxFinancial!$B$2:$B$27)</f>
        <v>-2.2400000000000002</v>
      </c>
    </row>
    <row r="949" spans="1:11">
      <c r="A949" s="13">
        <v>34490</v>
      </c>
      <c r="B949" s="19">
        <f t="shared" si="75"/>
        <v>1994</v>
      </c>
      <c r="C949">
        <f>[1]RechargeReductions!Q949*1.9835</f>
        <v>1487.625</v>
      </c>
      <c r="D949" s="19">
        <f t="shared" si="76"/>
        <v>1</v>
      </c>
      <c r="E949">
        <f>[1]RechargeReductions!G949*1.9835</f>
        <v>0</v>
      </c>
      <c r="F949" s="19">
        <f t="shared" si="77"/>
        <v>0</v>
      </c>
      <c r="G949">
        <f>[1]RechargeReductions!I949*1.9835</f>
        <v>0</v>
      </c>
      <c r="H949" s="19">
        <f t="shared" si="78"/>
        <v>0</v>
      </c>
      <c r="I949">
        <f>[1]RechargeReductions!L949*1.9835</f>
        <v>0</v>
      </c>
      <c r="J949" s="19">
        <f t="shared" si="79"/>
        <v>0</v>
      </c>
      <c r="K949">
        <f>LOOKUP(B949,[1]MaxFinancial!$A$2:$A$27,[1]MaxFinancial!$B$2:$B$27)</f>
        <v>-2.2400000000000002</v>
      </c>
    </row>
    <row r="950" spans="1:11">
      <c r="A950" s="13">
        <v>34491</v>
      </c>
      <c r="B950" s="19">
        <f t="shared" si="75"/>
        <v>1994</v>
      </c>
      <c r="C950">
        <f>[1]RechargeReductions!Q950*1.9835</f>
        <v>1487.625</v>
      </c>
      <c r="D950" s="19">
        <f t="shared" si="76"/>
        <v>1</v>
      </c>
      <c r="E950">
        <f>[1]RechargeReductions!G950*1.9835</f>
        <v>0</v>
      </c>
      <c r="F950" s="19">
        <f t="shared" si="77"/>
        <v>0</v>
      </c>
      <c r="G950">
        <f>[1]RechargeReductions!I950*1.9835</f>
        <v>0</v>
      </c>
      <c r="H950" s="19">
        <f t="shared" si="78"/>
        <v>0</v>
      </c>
      <c r="I950">
        <f>[1]RechargeReductions!L950*1.9835</f>
        <v>0</v>
      </c>
      <c r="J950" s="19">
        <f t="shared" si="79"/>
        <v>0</v>
      </c>
      <c r="K950">
        <f>LOOKUP(B950,[1]MaxFinancial!$A$2:$A$27,[1]MaxFinancial!$B$2:$B$27)</f>
        <v>-2.2400000000000002</v>
      </c>
    </row>
    <row r="951" spans="1:11">
      <c r="A951" s="13">
        <v>34492</v>
      </c>
      <c r="B951" s="19">
        <f t="shared" si="75"/>
        <v>1994</v>
      </c>
      <c r="C951">
        <f>[1]RechargeReductions!Q951*1.9835</f>
        <v>1487.625</v>
      </c>
      <c r="D951" s="19">
        <f t="shared" si="76"/>
        <v>1</v>
      </c>
      <c r="E951">
        <f>[1]RechargeReductions!G951*1.9835</f>
        <v>0</v>
      </c>
      <c r="F951" s="19">
        <f t="shared" si="77"/>
        <v>0</v>
      </c>
      <c r="G951">
        <f>[1]RechargeReductions!I951*1.9835</f>
        <v>0</v>
      </c>
      <c r="H951" s="19">
        <f t="shared" si="78"/>
        <v>0</v>
      </c>
      <c r="I951">
        <f>[1]RechargeReductions!L951*1.9835</f>
        <v>0</v>
      </c>
      <c r="J951" s="19">
        <f t="shared" si="79"/>
        <v>0</v>
      </c>
      <c r="K951">
        <f>LOOKUP(B951,[1]MaxFinancial!$A$2:$A$27,[1]MaxFinancial!$B$2:$B$27)</f>
        <v>-2.2400000000000002</v>
      </c>
    </row>
    <row r="952" spans="1:11">
      <c r="A952" s="13">
        <v>34493</v>
      </c>
      <c r="B952" s="19">
        <f t="shared" si="75"/>
        <v>1994</v>
      </c>
      <c r="C952">
        <f>[1]RechargeReductions!Q952*1.9835</f>
        <v>1487.625</v>
      </c>
      <c r="D952" s="19">
        <f t="shared" si="76"/>
        <v>1</v>
      </c>
      <c r="E952">
        <f>[1]RechargeReductions!G952*1.9835</f>
        <v>0</v>
      </c>
      <c r="F952" s="19">
        <f t="shared" si="77"/>
        <v>0</v>
      </c>
      <c r="G952">
        <f>[1]RechargeReductions!I952*1.9835</f>
        <v>0</v>
      </c>
      <c r="H952" s="19">
        <f t="shared" si="78"/>
        <v>0</v>
      </c>
      <c r="I952">
        <f>[1]RechargeReductions!L952*1.9835</f>
        <v>0</v>
      </c>
      <c r="J952" s="19">
        <f t="shared" si="79"/>
        <v>0</v>
      </c>
      <c r="K952">
        <f>LOOKUP(B952,[1]MaxFinancial!$A$2:$A$27,[1]MaxFinancial!$B$2:$B$27)</f>
        <v>-2.2400000000000002</v>
      </c>
    </row>
    <row r="953" spans="1:11">
      <c r="A953" s="13">
        <v>34494</v>
      </c>
      <c r="B953" s="19">
        <f t="shared" si="75"/>
        <v>1994</v>
      </c>
      <c r="C953">
        <f>[1]RechargeReductions!Q953*1.9835</f>
        <v>1487.625</v>
      </c>
      <c r="D953" s="19">
        <f t="shared" si="76"/>
        <v>1</v>
      </c>
      <c r="E953">
        <f>[1]RechargeReductions!G953*1.9835</f>
        <v>0</v>
      </c>
      <c r="F953" s="19">
        <f t="shared" si="77"/>
        <v>0</v>
      </c>
      <c r="G953">
        <f>[1]RechargeReductions!I953*1.9835</f>
        <v>0</v>
      </c>
      <c r="H953" s="19">
        <f t="shared" si="78"/>
        <v>0</v>
      </c>
      <c r="I953">
        <f>[1]RechargeReductions!L953*1.9835</f>
        <v>0</v>
      </c>
      <c r="J953" s="19">
        <f t="shared" si="79"/>
        <v>0</v>
      </c>
      <c r="K953">
        <f>LOOKUP(B953,[1]MaxFinancial!$A$2:$A$27,[1]MaxFinancial!$B$2:$B$27)</f>
        <v>-2.2400000000000002</v>
      </c>
    </row>
    <row r="954" spans="1:11">
      <c r="A954" s="13">
        <v>34495</v>
      </c>
      <c r="B954" s="19">
        <f t="shared" si="75"/>
        <v>1994</v>
      </c>
      <c r="C954">
        <f>[1]RechargeReductions!Q954*1.9835</f>
        <v>1487.625</v>
      </c>
      <c r="D954" s="19">
        <f t="shared" si="76"/>
        <v>1</v>
      </c>
      <c r="E954">
        <f>[1]RechargeReductions!G954*1.9835</f>
        <v>0</v>
      </c>
      <c r="F954" s="19">
        <f t="shared" si="77"/>
        <v>0</v>
      </c>
      <c r="G954">
        <f>[1]RechargeReductions!I954*1.9835</f>
        <v>0</v>
      </c>
      <c r="H954" s="19">
        <f t="shared" si="78"/>
        <v>0</v>
      </c>
      <c r="I954">
        <f>[1]RechargeReductions!L954*1.9835</f>
        <v>0</v>
      </c>
      <c r="J954" s="19">
        <f t="shared" si="79"/>
        <v>0</v>
      </c>
      <c r="K954">
        <f>LOOKUP(B954,[1]MaxFinancial!$A$2:$A$27,[1]MaxFinancial!$B$2:$B$27)</f>
        <v>-2.2400000000000002</v>
      </c>
    </row>
    <row r="955" spans="1:11">
      <c r="A955" s="13">
        <v>34496</v>
      </c>
      <c r="B955" s="19">
        <f t="shared" si="75"/>
        <v>1994</v>
      </c>
      <c r="C955">
        <f>[1]RechargeReductions!Q955*1.9835</f>
        <v>1487.625</v>
      </c>
      <c r="D955" s="19">
        <f t="shared" si="76"/>
        <v>1</v>
      </c>
      <c r="E955">
        <f>[1]RechargeReductions!G955*1.9835</f>
        <v>0</v>
      </c>
      <c r="F955" s="19">
        <f t="shared" si="77"/>
        <v>0</v>
      </c>
      <c r="G955">
        <f>[1]RechargeReductions!I955*1.9835</f>
        <v>0</v>
      </c>
      <c r="H955" s="19">
        <f t="shared" si="78"/>
        <v>0</v>
      </c>
      <c r="I955">
        <f>[1]RechargeReductions!L955*1.9835</f>
        <v>0</v>
      </c>
      <c r="J955" s="19">
        <f t="shared" si="79"/>
        <v>0</v>
      </c>
      <c r="K955">
        <f>LOOKUP(B955,[1]MaxFinancial!$A$2:$A$27,[1]MaxFinancial!$B$2:$B$27)</f>
        <v>-2.2400000000000002</v>
      </c>
    </row>
    <row r="956" spans="1:11">
      <c r="A956" s="13">
        <v>34497</v>
      </c>
      <c r="B956" s="19">
        <f t="shared" si="75"/>
        <v>1994</v>
      </c>
      <c r="C956">
        <f>[1]RechargeReductions!Q956*1.9835</f>
        <v>1487.625</v>
      </c>
      <c r="D956" s="19">
        <f t="shared" si="76"/>
        <v>1</v>
      </c>
      <c r="E956">
        <f>[1]RechargeReductions!G956*1.9835</f>
        <v>0</v>
      </c>
      <c r="F956" s="19">
        <f t="shared" si="77"/>
        <v>0</v>
      </c>
      <c r="G956">
        <f>[1]RechargeReductions!I956*1.9835</f>
        <v>0</v>
      </c>
      <c r="H956" s="19">
        <f t="shared" si="78"/>
        <v>0</v>
      </c>
      <c r="I956">
        <f>[1]RechargeReductions!L956*1.9835</f>
        <v>0</v>
      </c>
      <c r="J956" s="19">
        <f t="shared" si="79"/>
        <v>0</v>
      </c>
      <c r="K956">
        <f>LOOKUP(B956,[1]MaxFinancial!$A$2:$A$27,[1]MaxFinancial!$B$2:$B$27)</f>
        <v>-2.2400000000000002</v>
      </c>
    </row>
    <row r="957" spans="1:11">
      <c r="A957" s="13">
        <v>34498</v>
      </c>
      <c r="B957" s="19">
        <f t="shared" si="75"/>
        <v>1994</v>
      </c>
      <c r="C957">
        <f>[1]RechargeReductions!Q957*1.9835</f>
        <v>1487.625</v>
      </c>
      <c r="D957" s="19">
        <f t="shared" si="76"/>
        <v>1</v>
      </c>
      <c r="E957">
        <f>[1]RechargeReductions!G957*1.9835</f>
        <v>0</v>
      </c>
      <c r="F957" s="19">
        <f t="shared" si="77"/>
        <v>0</v>
      </c>
      <c r="G957">
        <f>[1]RechargeReductions!I957*1.9835</f>
        <v>0</v>
      </c>
      <c r="H957" s="19">
        <f t="shared" si="78"/>
        <v>0</v>
      </c>
      <c r="I957">
        <f>[1]RechargeReductions!L957*1.9835</f>
        <v>0</v>
      </c>
      <c r="J957" s="19">
        <f t="shared" si="79"/>
        <v>0</v>
      </c>
      <c r="K957">
        <f>LOOKUP(B957,[1]MaxFinancial!$A$2:$A$27,[1]MaxFinancial!$B$2:$B$27)</f>
        <v>-2.2400000000000002</v>
      </c>
    </row>
    <row r="958" spans="1:11">
      <c r="A958" s="13">
        <v>34499</v>
      </c>
      <c r="B958" s="19">
        <f t="shared" si="75"/>
        <v>1994</v>
      </c>
      <c r="C958">
        <f>[1]RechargeReductions!Q958*1.9835</f>
        <v>1487.625</v>
      </c>
      <c r="D958" s="19">
        <f t="shared" si="76"/>
        <v>1</v>
      </c>
      <c r="E958">
        <f>[1]RechargeReductions!G958*1.9835</f>
        <v>0</v>
      </c>
      <c r="F958" s="19">
        <f t="shared" si="77"/>
        <v>0</v>
      </c>
      <c r="G958">
        <f>[1]RechargeReductions!I958*1.9835</f>
        <v>0</v>
      </c>
      <c r="H958" s="19">
        <f t="shared" si="78"/>
        <v>0</v>
      </c>
      <c r="I958">
        <f>[1]RechargeReductions!L958*1.9835</f>
        <v>0</v>
      </c>
      <c r="J958" s="19">
        <f t="shared" si="79"/>
        <v>0</v>
      </c>
      <c r="K958">
        <f>LOOKUP(B958,[1]MaxFinancial!$A$2:$A$27,[1]MaxFinancial!$B$2:$B$27)</f>
        <v>-2.2400000000000002</v>
      </c>
    </row>
    <row r="959" spans="1:11">
      <c r="A959" s="13">
        <v>34500</v>
      </c>
      <c r="B959" s="19">
        <f t="shared" si="75"/>
        <v>1994</v>
      </c>
      <c r="C959">
        <f>[1]RechargeReductions!Q959*1.9835</f>
        <v>1487.625</v>
      </c>
      <c r="D959" s="19">
        <f t="shared" si="76"/>
        <v>1</v>
      </c>
      <c r="E959">
        <f>[1]RechargeReductions!G959*1.9835</f>
        <v>0</v>
      </c>
      <c r="F959" s="19">
        <f t="shared" si="77"/>
        <v>0</v>
      </c>
      <c r="G959">
        <f>[1]RechargeReductions!I959*1.9835</f>
        <v>0</v>
      </c>
      <c r="H959" s="19">
        <f t="shared" si="78"/>
        <v>0</v>
      </c>
      <c r="I959">
        <f>[1]RechargeReductions!L959*1.9835</f>
        <v>0</v>
      </c>
      <c r="J959" s="19">
        <f t="shared" si="79"/>
        <v>0</v>
      </c>
      <c r="K959">
        <f>LOOKUP(B959,[1]MaxFinancial!$A$2:$A$27,[1]MaxFinancial!$B$2:$B$27)</f>
        <v>-2.2400000000000002</v>
      </c>
    </row>
    <row r="960" spans="1:11">
      <c r="A960" s="13">
        <v>34501</v>
      </c>
      <c r="B960" s="19">
        <f t="shared" si="75"/>
        <v>1994</v>
      </c>
      <c r="C960">
        <f>[1]RechargeReductions!Q960*1.9835</f>
        <v>1487.625</v>
      </c>
      <c r="D960" s="19">
        <f t="shared" si="76"/>
        <v>1</v>
      </c>
      <c r="E960">
        <f>[1]RechargeReductions!G960*1.9835</f>
        <v>0</v>
      </c>
      <c r="F960" s="19">
        <f t="shared" si="77"/>
        <v>0</v>
      </c>
      <c r="G960">
        <f>[1]RechargeReductions!I960*1.9835</f>
        <v>0</v>
      </c>
      <c r="H960" s="19">
        <f t="shared" si="78"/>
        <v>0</v>
      </c>
      <c r="I960">
        <f>[1]RechargeReductions!L960*1.9835</f>
        <v>0</v>
      </c>
      <c r="J960" s="19">
        <f t="shared" si="79"/>
        <v>0</v>
      </c>
      <c r="K960">
        <f>LOOKUP(B960,[1]MaxFinancial!$A$2:$A$27,[1]MaxFinancial!$B$2:$B$27)</f>
        <v>-2.2400000000000002</v>
      </c>
    </row>
    <row r="961" spans="1:11">
      <c r="A961" s="13">
        <v>34502</v>
      </c>
      <c r="B961" s="19">
        <f t="shared" si="75"/>
        <v>1994</v>
      </c>
      <c r="C961">
        <f>[1]RechargeReductions!Q961*1.9835</f>
        <v>1487.625</v>
      </c>
      <c r="D961" s="19">
        <f t="shared" si="76"/>
        <v>1</v>
      </c>
      <c r="E961">
        <f>[1]RechargeReductions!G961*1.9835</f>
        <v>0</v>
      </c>
      <c r="F961" s="19">
        <f t="shared" si="77"/>
        <v>0</v>
      </c>
      <c r="G961">
        <f>[1]RechargeReductions!I961*1.9835</f>
        <v>0</v>
      </c>
      <c r="H961" s="19">
        <f t="shared" si="78"/>
        <v>0</v>
      </c>
      <c r="I961">
        <f>[1]RechargeReductions!L961*1.9835</f>
        <v>0</v>
      </c>
      <c r="J961" s="19">
        <f t="shared" si="79"/>
        <v>0</v>
      </c>
      <c r="K961">
        <f>LOOKUP(B961,[1]MaxFinancial!$A$2:$A$27,[1]MaxFinancial!$B$2:$B$27)</f>
        <v>-2.2400000000000002</v>
      </c>
    </row>
    <row r="962" spans="1:11">
      <c r="A962" s="13">
        <v>34503</v>
      </c>
      <c r="B962" s="19">
        <f t="shared" si="75"/>
        <v>1994</v>
      </c>
      <c r="C962">
        <f>[1]RechargeReductions!Q962*1.9835</f>
        <v>1487.625</v>
      </c>
      <c r="D962" s="19">
        <f t="shared" si="76"/>
        <v>1</v>
      </c>
      <c r="E962">
        <f>[1]RechargeReductions!G962*1.9835</f>
        <v>0</v>
      </c>
      <c r="F962" s="19">
        <f t="shared" si="77"/>
        <v>0</v>
      </c>
      <c r="G962">
        <f>[1]RechargeReductions!I962*1.9835</f>
        <v>0</v>
      </c>
      <c r="H962" s="19">
        <f t="shared" si="78"/>
        <v>0</v>
      </c>
      <c r="I962">
        <f>[1]RechargeReductions!L962*1.9835</f>
        <v>0</v>
      </c>
      <c r="J962" s="19">
        <f t="shared" si="79"/>
        <v>0</v>
      </c>
      <c r="K962">
        <f>LOOKUP(B962,[1]MaxFinancial!$A$2:$A$27,[1]MaxFinancial!$B$2:$B$27)</f>
        <v>-2.2400000000000002</v>
      </c>
    </row>
    <row r="963" spans="1:11">
      <c r="A963" s="13">
        <v>34504</v>
      </c>
      <c r="B963" s="19">
        <f t="shared" ref="B963:B1026" si="80">YEAR(A963+61)</f>
        <v>1994</v>
      </c>
      <c r="C963">
        <f>[1]RechargeReductions!Q963*1.9835</f>
        <v>1487.625</v>
      </c>
      <c r="D963" s="19">
        <f t="shared" ref="D963:D1026" si="81">IF(C963&gt;300,1,0)</f>
        <v>1</v>
      </c>
      <c r="E963">
        <f>[1]RechargeReductions!G963*1.9835</f>
        <v>0</v>
      </c>
      <c r="F963" s="19">
        <f t="shared" ref="F963:F1026" si="82">IF(E963&gt;300,1,0)</f>
        <v>0</v>
      </c>
      <c r="G963">
        <f>[1]RechargeReductions!I963*1.9835</f>
        <v>0</v>
      </c>
      <c r="H963" s="19">
        <f t="shared" ref="H963:H1026" si="83">IF(G963&gt;0,1,0)</f>
        <v>0</v>
      </c>
      <c r="I963">
        <f>[1]RechargeReductions!L963*1.9835</f>
        <v>0</v>
      </c>
      <c r="J963" s="19">
        <f t="shared" ref="J963:J1026" si="84">IF(I963&gt;0,1,0)</f>
        <v>0</v>
      </c>
      <c r="K963">
        <f>LOOKUP(B963,[1]MaxFinancial!$A$2:$A$27,[1]MaxFinancial!$B$2:$B$27)</f>
        <v>-2.2400000000000002</v>
      </c>
    </row>
    <row r="964" spans="1:11">
      <c r="A964" s="13">
        <v>34505</v>
      </c>
      <c r="B964" s="19">
        <f t="shared" si="80"/>
        <v>1994</v>
      </c>
      <c r="C964">
        <f>[1]RechargeReductions!Q964*1.9835</f>
        <v>1487.625</v>
      </c>
      <c r="D964" s="19">
        <f t="shared" si="81"/>
        <v>1</v>
      </c>
      <c r="E964">
        <f>[1]RechargeReductions!G964*1.9835</f>
        <v>0</v>
      </c>
      <c r="F964" s="19">
        <f t="shared" si="82"/>
        <v>0</v>
      </c>
      <c r="G964">
        <f>[1]RechargeReductions!I964*1.9835</f>
        <v>0</v>
      </c>
      <c r="H964" s="19">
        <f t="shared" si="83"/>
        <v>0</v>
      </c>
      <c r="I964">
        <f>[1]RechargeReductions!L964*1.9835</f>
        <v>0</v>
      </c>
      <c r="J964" s="19">
        <f t="shared" si="84"/>
        <v>0</v>
      </c>
      <c r="K964">
        <f>LOOKUP(B964,[1]MaxFinancial!$A$2:$A$27,[1]MaxFinancial!$B$2:$B$27)</f>
        <v>-2.2400000000000002</v>
      </c>
    </row>
    <row r="965" spans="1:11">
      <c r="A965" s="13">
        <v>34506</v>
      </c>
      <c r="B965" s="19">
        <f t="shared" si="80"/>
        <v>1994</v>
      </c>
      <c r="C965">
        <f>[1]RechargeReductions!Q965*1.9835</f>
        <v>1487.625</v>
      </c>
      <c r="D965" s="19">
        <f t="shared" si="81"/>
        <v>1</v>
      </c>
      <c r="E965">
        <f>[1]RechargeReductions!G965*1.9835</f>
        <v>0</v>
      </c>
      <c r="F965" s="19">
        <f t="shared" si="82"/>
        <v>0</v>
      </c>
      <c r="G965">
        <f>[1]RechargeReductions!I965*1.9835</f>
        <v>0</v>
      </c>
      <c r="H965" s="19">
        <f t="shared" si="83"/>
        <v>0</v>
      </c>
      <c r="I965">
        <f>[1]RechargeReductions!L965*1.9835</f>
        <v>0</v>
      </c>
      <c r="J965" s="19">
        <f t="shared" si="84"/>
        <v>0</v>
      </c>
      <c r="K965">
        <f>LOOKUP(B965,[1]MaxFinancial!$A$2:$A$27,[1]MaxFinancial!$B$2:$B$27)</f>
        <v>-2.2400000000000002</v>
      </c>
    </row>
    <row r="966" spans="1:11">
      <c r="A966" s="13">
        <v>34507</v>
      </c>
      <c r="B966" s="19">
        <f t="shared" si="80"/>
        <v>1994</v>
      </c>
      <c r="C966">
        <f>[1]RechargeReductions!Q966*1.9835</f>
        <v>1487.625</v>
      </c>
      <c r="D966" s="19">
        <f t="shared" si="81"/>
        <v>1</v>
      </c>
      <c r="E966">
        <f>[1]RechargeReductions!G966*1.9835</f>
        <v>0</v>
      </c>
      <c r="F966" s="19">
        <f t="shared" si="82"/>
        <v>0</v>
      </c>
      <c r="G966">
        <f>[1]RechargeReductions!I966*1.9835</f>
        <v>0</v>
      </c>
      <c r="H966" s="19">
        <f t="shared" si="83"/>
        <v>0</v>
      </c>
      <c r="I966">
        <f>[1]RechargeReductions!L966*1.9835</f>
        <v>0</v>
      </c>
      <c r="J966" s="19">
        <f t="shared" si="84"/>
        <v>0</v>
      </c>
      <c r="K966">
        <f>LOOKUP(B966,[1]MaxFinancial!$A$2:$A$27,[1]MaxFinancial!$B$2:$B$27)</f>
        <v>-2.2400000000000002</v>
      </c>
    </row>
    <row r="967" spans="1:11">
      <c r="A967" s="13">
        <v>34508</v>
      </c>
      <c r="B967" s="19">
        <f t="shared" si="80"/>
        <v>1994</v>
      </c>
      <c r="C967">
        <f>[1]RechargeReductions!Q967*1.9835</f>
        <v>1487.625</v>
      </c>
      <c r="D967" s="19">
        <f t="shared" si="81"/>
        <v>1</v>
      </c>
      <c r="E967">
        <f>[1]RechargeReductions!G967*1.9835</f>
        <v>0</v>
      </c>
      <c r="F967" s="19">
        <f t="shared" si="82"/>
        <v>0</v>
      </c>
      <c r="G967">
        <f>[1]RechargeReductions!I967*1.9835</f>
        <v>0</v>
      </c>
      <c r="H967" s="19">
        <f t="shared" si="83"/>
        <v>0</v>
      </c>
      <c r="I967">
        <f>[1]RechargeReductions!L967*1.9835</f>
        <v>0</v>
      </c>
      <c r="J967" s="19">
        <f t="shared" si="84"/>
        <v>0</v>
      </c>
      <c r="K967">
        <f>LOOKUP(B967,[1]MaxFinancial!$A$2:$A$27,[1]MaxFinancial!$B$2:$B$27)</f>
        <v>-2.2400000000000002</v>
      </c>
    </row>
    <row r="968" spans="1:11">
      <c r="A968" s="13">
        <v>34509</v>
      </c>
      <c r="B968" s="19">
        <f t="shared" si="80"/>
        <v>1994</v>
      </c>
      <c r="C968">
        <f>[1]RechargeReductions!Q968*1.9835</f>
        <v>670.423</v>
      </c>
      <c r="D968" s="19">
        <f t="shared" si="81"/>
        <v>1</v>
      </c>
      <c r="E968">
        <f>[1]RechargeReductions!G968*1.9835</f>
        <v>0</v>
      </c>
      <c r="F968" s="19">
        <f t="shared" si="82"/>
        <v>0</v>
      </c>
      <c r="G968">
        <f>[1]RechargeReductions!I968*1.9835</f>
        <v>0</v>
      </c>
      <c r="H968" s="19">
        <f t="shared" si="83"/>
        <v>0</v>
      </c>
      <c r="I968">
        <f>[1]RechargeReductions!L968*1.9835</f>
        <v>0</v>
      </c>
      <c r="J968" s="19">
        <f t="shared" si="84"/>
        <v>0</v>
      </c>
      <c r="K968">
        <f>LOOKUP(B968,[1]MaxFinancial!$A$2:$A$27,[1]MaxFinancial!$B$2:$B$27)</f>
        <v>-2.2400000000000002</v>
      </c>
    </row>
    <row r="969" spans="1:11">
      <c r="A969" s="13">
        <v>34510</v>
      </c>
      <c r="B969" s="19">
        <f t="shared" si="80"/>
        <v>1994</v>
      </c>
      <c r="C969">
        <f>[1]RechargeReductions!Q969*1.9835</f>
        <v>1487.625</v>
      </c>
      <c r="D969" s="19">
        <f t="shared" si="81"/>
        <v>1</v>
      </c>
      <c r="E969">
        <f>[1]RechargeReductions!G969*1.9835</f>
        <v>0</v>
      </c>
      <c r="F969" s="19">
        <f t="shared" si="82"/>
        <v>0</v>
      </c>
      <c r="G969">
        <f>[1]RechargeReductions!I969*1.9835</f>
        <v>0</v>
      </c>
      <c r="H969" s="19">
        <f t="shared" si="83"/>
        <v>0</v>
      </c>
      <c r="I969">
        <f>[1]RechargeReductions!L969*1.9835</f>
        <v>0</v>
      </c>
      <c r="J969" s="19">
        <f t="shared" si="84"/>
        <v>0</v>
      </c>
      <c r="K969">
        <f>LOOKUP(B969,[1]MaxFinancial!$A$2:$A$27,[1]MaxFinancial!$B$2:$B$27)</f>
        <v>-2.2400000000000002</v>
      </c>
    </row>
    <row r="970" spans="1:11">
      <c r="A970" s="13">
        <v>34511</v>
      </c>
      <c r="B970" s="19">
        <f t="shared" si="80"/>
        <v>1994</v>
      </c>
      <c r="C970">
        <f>[1]RechargeReductions!Q970*1.9835</f>
        <v>1487.625</v>
      </c>
      <c r="D970" s="19">
        <f t="shared" si="81"/>
        <v>1</v>
      </c>
      <c r="E970">
        <f>[1]RechargeReductions!G970*1.9835</f>
        <v>0</v>
      </c>
      <c r="F970" s="19">
        <f t="shared" si="82"/>
        <v>0</v>
      </c>
      <c r="G970">
        <f>[1]RechargeReductions!I970*1.9835</f>
        <v>0</v>
      </c>
      <c r="H970" s="19">
        <f t="shared" si="83"/>
        <v>0</v>
      </c>
      <c r="I970">
        <f>[1]RechargeReductions!L970*1.9835</f>
        <v>0</v>
      </c>
      <c r="J970" s="19">
        <f t="shared" si="84"/>
        <v>0</v>
      </c>
      <c r="K970">
        <f>LOOKUP(B970,[1]MaxFinancial!$A$2:$A$27,[1]MaxFinancial!$B$2:$B$27)</f>
        <v>-2.2400000000000002</v>
      </c>
    </row>
    <row r="971" spans="1:11">
      <c r="A971" s="13">
        <v>34512</v>
      </c>
      <c r="B971" s="19">
        <f t="shared" si="80"/>
        <v>1994</v>
      </c>
      <c r="C971">
        <f>[1]RechargeReductions!Q971*1.9835</f>
        <v>1487.625</v>
      </c>
      <c r="D971" s="19">
        <f t="shared" si="81"/>
        <v>1</v>
      </c>
      <c r="E971">
        <f>[1]RechargeReductions!G971*1.9835</f>
        <v>0</v>
      </c>
      <c r="F971" s="19">
        <f t="shared" si="82"/>
        <v>0</v>
      </c>
      <c r="G971">
        <f>[1]RechargeReductions!I971*1.9835</f>
        <v>0</v>
      </c>
      <c r="H971" s="19">
        <f t="shared" si="83"/>
        <v>0</v>
      </c>
      <c r="I971">
        <f>[1]RechargeReductions!L971*1.9835</f>
        <v>0</v>
      </c>
      <c r="J971" s="19">
        <f t="shared" si="84"/>
        <v>0</v>
      </c>
      <c r="K971">
        <f>LOOKUP(B971,[1]MaxFinancial!$A$2:$A$27,[1]MaxFinancial!$B$2:$B$27)</f>
        <v>-2.2400000000000002</v>
      </c>
    </row>
    <row r="972" spans="1:11">
      <c r="A972" s="13">
        <v>34513</v>
      </c>
      <c r="B972" s="19">
        <f t="shared" si="80"/>
        <v>1994</v>
      </c>
      <c r="C972">
        <f>[1]RechargeReductions!Q972*1.9835</f>
        <v>1487.625</v>
      </c>
      <c r="D972" s="19">
        <f t="shared" si="81"/>
        <v>1</v>
      </c>
      <c r="E972">
        <f>[1]RechargeReductions!G972*1.9835</f>
        <v>0</v>
      </c>
      <c r="F972" s="19">
        <f t="shared" si="82"/>
        <v>0</v>
      </c>
      <c r="G972">
        <f>[1]RechargeReductions!I972*1.9835</f>
        <v>0</v>
      </c>
      <c r="H972" s="19">
        <f t="shared" si="83"/>
        <v>0</v>
      </c>
      <c r="I972">
        <f>[1]RechargeReductions!L972*1.9835</f>
        <v>0</v>
      </c>
      <c r="J972" s="19">
        <f t="shared" si="84"/>
        <v>0</v>
      </c>
      <c r="K972">
        <f>LOOKUP(B972,[1]MaxFinancial!$A$2:$A$27,[1]MaxFinancial!$B$2:$B$27)</f>
        <v>-2.2400000000000002</v>
      </c>
    </row>
    <row r="973" spans="1:11">
      <c r="A973" s="13">
        <v>34514</v>
      </c>
      <c r="B973" s="19">
        <f t="shared" si="80"/>
        <v>1994</v>
      </c>
      <c r="C973">
        <f>[1]RechargeReductions!Q973*1.9835</f>
        <v>1487.625</v>
      </c>
      <c r="D973" s="19">
        <f t="shared" si="81"/>
        <v>1</v>
      </c>
      <c r="E973">
        <f>[1]RechargeReductions!G973*1.9835</f>
        <v>0</v>
      </c>
      <c r="F973" s="19">
        <f t="shared" si="82"/>
        <v>0</v>
      </c>
      <c r="G973">
        <f>[1]RechargeReductions!I973*1.9835</f>
        <v>0</v>
      </c>
      <c r="H973" s="19">
        <f t="shared" si="83"/>
        <v>0</v>
      </c>
      <c r="I973">
        <f>[1]RechargeReductions!L973*1.9835</f>
        <v>0</v>
      </c>
      <c r="J973" s="19">
        <f t="shared" si="84"/>
        <v>0</v>
      </c>
      <c r="K973">
        <f>LOOKUP(B973,[1]MaxFinancial!$A$2:$A$27,[1]MaxFinancial!$B$2:$B$27)</f>
        <v>-2.2400000000000002</v>
      </c>
    </row>
    <row r="974" spans="1:11">
      <c r="A974" s="13">
        <v>34515</v>
      </c>
      <c r="B974" s="19">
        <f t="shared" si="80"/>
        <v>1994</v>
      </c>
      <c r="C974">
        <f>[1]RechargeReductions!Q974*1.9835</f>
        <v>1487.625</v>
      </c>
      <c r="D974" s="19">
        <f t="shared" si="81"/>
        <v>1</v>
      </c>
      <c r="E974">
        <f>[1]RechargeReductions!G974*1.9835</f>
        <v>0</v>
      </c>
      <c r="F974" s="19">
        <f t="shared" si="82"/>
        <v>0</v>
      </c>
      <c r="G974">
        <f>[1]RechargeReductions!I974*1.9835</f>
        <v>0</v>
      </c>
      <c r="H974" s="19">
        <f t="shared" si="83"/>
        <v>0</v>
      </c>
      <c r="I974">
        <f>[1]RechargeReductions!L974*1.9835</f>
        <v>0</v>
      </c>
      <c r="J974" s="19">
        <f t="shared" si="84"/>
        <v>0</v>
      </c>
      <c r="K974">
        <f>LOOKUP(B974,[1]MaxFinancial!$A$2:$A$27,[1]MaxFinancial!$B$2:$B$27)</f>
        <v>-2.2400000000000002</v>
      </c>
    </row>
    <row r="975" spans="1:11">
      <c r="A975" s="13">
        <v>34516</v>
      </c>
      <c r="B975" s="19">
        <f t="shared" si="80"/>
        <v>1994</v>
      </c>
      <c r="C975">
        <f>[1]RechargeReductions!Q975*1.9835</f>
        <v>1487.625</v>
      </c>
      <c r="D975" s="19">
        <f t="shared" si="81"/>
        <v>1</v>
      </c>
      <c r="E975">
        <f>[1]RechargeReductions!G975*1.9835</f>
        <v>0</v>
      </c>
      <c r="F975" s="19">
        <f t="shared" si="82"/>
        <v>0</v>
      </c>
      <c r="G975">
        <f>[1]RechargeReductions!I975*1.9835</f>
        <v>0</v>
      </c>
      <c r="H975" s="19">
        <f t="shared" si="83"/>
        <v>0</v>
      </c>
      <c r="I975">
        <f>[1]RechargeReductions!L975*1.9835</f>
        <v>0</v>
      </c>
      <c r="J975" s="19">
        <f t="shared" si="84"/>
        <v>0</v>
      </c>
      <c r="K975">
        <f>LOOKUP(B975,[1]MaxFinancial!$A$2:$A$27,[1]MaxFinancial!$B$2:$B$27)</f>
        <v>-2.2400000000000002</v>
      </c>
    </row>
    <row r="976" spans="1:11">
      <c r="A976" s="13">
        <v>34517</v>
      </c>
      <c r="B976" s="19">
        <f t="shared" si="80"/>
        <v>1994</v>
      </c>
      <c r="C976">
        <f>[1]RechargeReductions!Q976*1.9835</f>
        <v>1487.625</v>
      </c>
      <c r="D976" s="19">
        <f t="shared" si="81"/>
        <v>1</v>
      </c>
      <c r="E976">
        <f>[1]RechargeReductions!G976*1.9835</f>
        <v>0</v>
      </c>
      <c r="F976" s="19">
        <f t="shared" si="82"/>
        <v>0</v>
      </c>
      <c r="G976">
        <f>[1]RechargeReductions!I976*1.9835</f>
        <v>0</v>
      </c>
      <c r="H976" s="19">
        <f t="shared" si="83"/>
        <v>0</v>
      </c>
      <c r="I976">
        <f>[1]RechargeReductions!L976*1.9835</f>
        <v>0</v>
      </c>
      <c r="J976" s="19">
        <f t="shared" si="84"/>
        <v>0</v>
      </c>
      <c r="K976">
        <f>LOOKUP(B976,[1]MaxFinancial!$A$2:$A$27,[1]MaxFinancial!$B$2:$B$27)</f>
        <v>-2.2400000000000002</v>
      </c>
    </row>
    <row r="977" spans="1:11">
      <c r="A977" s="13">
        <v>34518</v>
      </c>
      <c r="B977" s="19">
        <f t="shared" si="80"/>
        <v>1994</v>
      </c>
      <c r="C977">
        <f>[1]RechargeReductions!Q977*1.9835</f>
        <v>1487.625</v>
      </c>
      <c r="D977" s="19">
        <f t="shared" si="81"/>
        <v>1</v>
      </c>
      <c r="E977">
        <f>[1]RechargeReductions!G977*1.9835</f>
        <v>0</v>
      </c>
      <c r="F977" s="19">
        <f t="shared" si="82"/>
        <v>0</v>
      </c>
      <c r="G977">
        <f>[1]RechargeReductions!I977*1.9835</f>
        <v>0</v>
      </c>
      <c r="H977" s="19">
        <f t="shared" si="83"/>
        <v>0</v>
      </c>
      <c r="I977">
        <f>[1]RechargeReductions!L977*1.9835</f>
        <v>0</v>
      </c>
      <c r="J977" s="19">
        <f t="shared" si="84"/>
        <v>0</v>
      </c>
      <c r="K977">
        <f>LOOKUP(B977,[1]MaxFinancial!$A$2:$A$27,[1]MaxFinancial!$B$2:$B$27)</f>
        <v>-2.2400000000000002</v>
      </c>
    </row>
    <row r="978" spans="1:11">
      <c r="A978" s="13">
        <v>34519</v>
      </c>
      <c r="B978" s="19">
        <f t="shared" si="80"/>
        <v>1994</v>
      </c>
      <c r="C978">
        <f>[1]RechargeReductions!Q978*1.9835</f>
        <v>1487.625</v>
      </c>
      <c r="D978" s="19">
        <f t="shared" si="81"/>
        <v>1</v>
      </c>
      <c r="E978">
        <f>[1]RechargeReductions!G978*1.9835</f>
        <v>0</v>
      </c>
      <c r="F978" s="19">
        <f t="shared" si="82"/>
        <v>0</v>
      </c>
      <c r="G978">
        <f>[1]RechargeReductions!I978*1.9835</f>
        <v>0</v>
      </c>
      <c r="H978" s="19">
        <f t="shared" si="83"/>
        <v>0</v>
      </c>
      <c r="I978">
        <f>[1]RechargeReductions!L978*1.9835</f>
        <v>0</v>
      </c>
      <c r="J978" s="19">
        <f t="shared" si="84"/>
        <v>0</v>
      </c>
      <c r="K978">
        <f>LOOKUP(B978,[1]MaxFinancial!$A$2:$A$27,[1]MaxFinancial!$B$2:$B$27)</f>
        <v>-2.2400000000000002</v>
      </c>
    </row>
    <row r="979" spans="1:11">
      <c r="A979" s="13">
        <v>34520</v>
      </c>
      <c r="B979" s="19">
        <f t="shared" si="80"/>
        <v>1994</v>
      </c>
      <c r="C979">
        <f>[1]RechargeReductions!Q979*1.9835</f>
        <v>1487.625</v>
      </c>
      <c r="D979" s="19">
        <f t="shared" si="81"/>
        <v>1</v>
      </c>
      <c r="E979">
        <f>[1]RechargeReductions!G979*1.9835</f>
        <v>0</v>
      </c>
      <c r="F979" s="19">
        <f t="shared" si="82"/>
        <v>0</v>
      </c>
      <c r="G979">
        <f>[1]RechargeReductions!I979*1.9835</f>
        <v>0</v>
      </c>
      <c r="H979" s="19">
        <f t="shared" si="83"/>
        <v>0</v>
      </c>
      <c r="I979">
        <f>[1]RechargeReductions!L979*1.9835</f>
        <v>0</v>
      </c>
      <c r="J979" s="19">
        <f t="shared" si="84"/>
        <v>0</v>
      </c>
      <c r="K979">
        <f>LOOKUP(B979,[1]MaxFinancial!$A$2:$A$27,[1]MaxFinancial!$B$2:$B$27)</f>
        <v>-2.2400000000000002</v>
      </c>
    </row>
    <row r="980" spans="1:11">
      <c r="A980" s="13">
        <v>34521</v>
      </c>
      <c r="B980" s="19">
        <f t="shared" si="80"/>
        <v>1994</v>
      </c>
      <c r="C980">
        <f>[1]RechargeReductions!Q980*1.9835</f>
        <v>1487.625</v>
      </c>
      <c r="D980" s="19">
        <f t="shared" si="81"/>
        <v>1</v>
      </c>
      <c r="E980">
        <f>[1]RechargeReductions!G980*1.9835</f>
        <v>0</v>
      </c>
      <c r="F980" s="19">
        <f t="shared" si="82"/>
        <v>0</v>
      </c>
      <c r="G980">
        <f>[1]RechargeReductions!I980*1.9835</f>
        <v>0</v>
      </c>
      <c r="H980" s="19">
        <f t="shared" si="83"/>
        <v>0</v>
      </c>
      <c r="I980">
        <f>[1]RechargeReductions!L980*1.9835</f>
        <v>0</v>
      </c>
      <c r="J980" s="19">
        <f t="shared" si="84"/>
        <v>0</v>
      </c>
      <c r="K980">
        <f>LOOKUP(B980,[1]MaxFinancial!$A$2:$A$27,[1]MaxFinancial!$B$2:$B$27)</f>
        <v>-2.2400000000000002</v>
      </c>
    </row>
    <row r="981" spans="1:11">
      <c r="A981" s="13">
        <v>34522</v>
      </c>
      <c r="B981" s="19">
        <f t="shared" si="80"/>
        <v>1994</v>
      </c>
      <c r="C981">
        <f>[1]RechargeReductions!Q981*1.9835</f>
        <v>1487.625</v>
      </c>
      <c r="D981" s="19">
        <f t="shared" si="81"/>
        <v>1</v>
      </c>
      <c r="E981">
        <f>[1]RechargeReductions!G981*1.9835</f>
        <v>0</v>
      </c>
      <c r="F981" s="19">
        <f t="shared" si="82"/>
        <v>0</v>
      </c>
      <c r="G981">
        <f>[1]RechargeReductions!I981*1.9835</f>
        <v>0</v>
      </c>
      <c r="H981" s="19">
        <f t="shared" si="83"/>
        <v>0</v>
      </c>
      <c r="I981">
        <f>[1]RechargeReductions!L981*1.9835</f>
        <v>0</v>
      </c>
      <c r="J981" s="19">
        <f t="shared" si="84"/>
        <v>0</v>
      </c>
      <c r="K981">
        <f>LOOKUP(B981,[1]MaxFinancial!$A$2:$A$27,[1]MaxFinancial!$B$2:$B$27)</f>
        <v>-2.2400000000000002</v>
      </c>
    </row>
    <row r="982" spans="1:11">
      <c r="A982" s="13">
        <v>34523</v>
      </c>
      <c r="B982" s="19">
        <f t="shared" si="80"/>
        <v>1994</v>
      </c>
      <c r="C982">
        <f>[1]RechargeReductions!Q982*1.9835</f>
        <v>1487.625</v>
      </c>
      <c r="D982" s="19">
        <f t="shared" si="81"/>
        <v>1</v>
      </c>
      <c r="E982">
        <f>[1]RechargeReductions!G982*1.9835</f>
        <v>0</v>
      </c>
      <c r="F982" s="19">
        <f t="shared" si="82"/>
        <v>0</v>
      </c>
      <c r="G982">
        <f>[1]RechargeReductions!I982*1.9835</f>
        <v>0</v>
      </c>
      <c r="H982" s="19">
        <f t="shared" si="83"/>
        <v>0</v>
      </c>
      <c r="I982">
        <f>[1]RechargeReductions!L982*1.9835</f>
        <v>0</v>
      </c>
      <c r="J982" s="19">
        <f t="shared" si="84"/>
        <v>0</v>
      </c>
      <c r="K982">
        <f>LOOKUP(B982,[1]MaxFinancial!$A$2:$A$27,[1]MaxFinancial!$B$2:$B$27)</f>
        <v>-2.2400000000000002</v>
      </c>
    </row>
    <row r="983" spans="1:11">
      <c r="A983" s="13">
        <v>34524</v>
      </c>
      <c r="B983" s="19">
        <f t="shared" si="80"/>
        <v>1994</v>
      </c>
      <c r="C983">
        <f>[1]RechargeReductions!Q983*1.9835</f>
        <v>1487.625</v>
      </c>
      <c r="D983" s="19">
        <f t="shared" si="81"/>
        <v>1</v>
      </c>
      <c r="E983">
        <f>[1]RechargeReductions!G983*1.9835</f>
        <v>0</v>
      </c>
      <c r="F983" s="19">
        <f t="shared" si="82"/>
        <v>0</v>
      </c>
      <c r="G983">
        <f>[1]RechargeReductions!I983*1.9835</f>
        <v>0</v>
      </c>
      <c r="H983" s="19">
        <f t="shared" si="83"/>
        <v>0</v>
      </c>
      <c r="I983">
        <f>[1]RechargeReductions!L983*1.9835</f>
        <v>0</v>
      </c>
      <c r="J983" s="19">
        <f t="shared" si="84"/>
        <v>0</v>
      </c>
      <c r="K983">
        <f>LOOKUP(B983,[1]MaxFinancial!$A$2:$A$27,[1]MaxFinancial!$B$2:$B$27)</f>
        <v>-2.2400000000000002</v>
      </c>
    </row>
    <row r="984" spans="1:11">
      <c r="A984" s="13">
        <v>34525</v>
      </c>
      <c r="B984" s="19">
        <f t="shared" si="80"/>
        <v>1994</v>
      </c>
      <c r="C984">
        <f>[1]RechargeReductions!Q984*1.9835</f>
        <v>1487.625</v>
      </c>
      <c r="D984" s="19">
        <f t="shared" si="81"/>
        <v>1</v>
      </c>
      <c r="E984">
        <f>[1]RechargeReductions!G984*1.9835</f>
        <v>0</v>
      </c>
      <c r="F984" s="19">
        <f t="shared" si="82"/>
        <v>0</v>
      </c>
      <c r="G984">
        <f>[1]RechargeReductions!I984*1.9835</f>
        <v>0</v>
      </c>
      <c r="H984" s="19">
        <f t="shared" si="83"/>
        <v>0</v>
      </c>
      <c r="I984">
        <f>[1]RechargeReductions!L984*1.9835</f>
        <v>0</v>
      </c>
      <c r="J984" s="19">
        <f t="shared" si="84"/>
        <v>0</v>
      </c>
      <c r="K984">
        <f>LOOKUP(B984,[1]MaxFinancial!$A$2:$A$27,[1]MaxFinancial!$B$2:$B$27)</f>
        <v>-2.2400000000000002</v>
      </c>
    </row>
    <row r="985" spans="1:11">
      <c r="A985" s="13">
        <v>34526</v>
      </c>
      <c r="B985" s="19">
        <f t="shared" si="80"/>
        <v>1994</v>
      </c>
      <c r="C985">
        <f>[1]RechargeReductions!Q985*1.9835</f>
        <v>1487.625</v>
      </c>
      <c r="D985" s="19">
        <f t="shared" si="81"/>
        <v>1</v>
      </c>
      <c r="E985">
        <f>[1]RechargeReductions!G985*1.9835</f>
        <v>0</v>
      </c>
      <c r="F985" s="19">
        <f t="shared" si="82"/>
        <v>0</v>
      </c>
      <c r="G985">
        <f>[1]RechargeReductions!I985*1.9835</f>
        <v>0</v>
      </c>
      <c r="H985" s="19">
        <f t="shared" si="83"/>
        <v>0</v>
      </c>
      <c r="I985">
        <f>[1]RechargeReductions!L985*1.9835</f>
        <v>0</v>
      </c>
      <c r="J985" s="19">
        <f t="shared" si="84"/>
        <v>0</v>
      </c>
      <c r="K985">
        <f>LOOKUP(B985,[1]MaxFinancial!$A$2:$A$27,[1]MaxFinancial!$B$2:$B$27)</f>
        <v>-2.2400000000000002</v>
      </c>
    </row>
    <row r="986" spans="1:11">
      <c r="A986" s="13">
        <v>34527</v>
      </c>
      <c r="B986" s="19">
        <f t="shared" si="80"/>
        <v>1994</v>
      </c>
      <c r="C986">
        <f>[1]RechargeReductions!Q986*1.9835</f>
        <v>1487.625</v>
      </c>
      <c r="D986" s="19">
        <f t="shared" si="81"/>
        <v>1</v>
      </c>
      <c r="E986">
        <f>[1]RechargeReductions!G986*1.9835</f>
        <v>0</v>
      </c>
      <c r="F986" s="19">
        <f t="shared" si="82"/>
        <v>0</v>
      </c>
      <c r="G986">
        <f>[1]RechargeReductions!I986*1.9835</f>
        <v>0</v>
      </c>
      <c r="H986" s="19">
        <f t="shared" si="83"/>
        <v>0</v>
      </c>
      <c r="I986">
        <f>[1]RechargeReductions!L986*1.9835</f>
        <v>0</v>
      </c>
      <c r="J986" s="19">
        <f t="shared" si="84"/>
        <v>0</v>
      </c>
      <c r="K986">
        <f>LOOKUP(B986,[1]MaxFinancial!$A$2:$A$27,[1]MaxFinancial!$B$2:$B$27)</f>
        <v>-2.2400000000000002</v>
      </c>
    </row>
    <row r="987" spans="1:11">
      <c r="A987" s="13">
        <v>34528</v>
      </c>
      <c r="B987" s="19">
        <f t="shared" si="80"/>
        <v>1994</v>
      </c>
      <c r="C987">
        <f>[1]RechargeReductions!Q987*1.9835</f>
        <v>1487.625</v>
      </c>
      <c r="D987" s="19">
        <f t="shared" si="81"/>
        <v>1</v>
      </c>
      <c r="E987">
        <f>[1]RechargeReductions!G987*1.9835</f>
        <v>0</v>
      </c>
      <c r="F987" s="19">
        <f t="shared" si="82"/>
        <v>0</v>
      </c>
      <c r="G987">
        <f>[1]RechargeReductions!I987*1.9835</f>
        <v>0</v>
      </c>
      <c r="H987" s="19">
        <f t="shared" si="83"/>
        <v>0</v>
      </c>
      <c r="I987">
        <f>[1]RechargeReductions!L987*1.9835</f>
        <v>0</v>
      </c>
      <c r="J987" s="19">
        <f t="shared" si="84"/>
        <v>0</v>
      </c>
      <c r="K987">
        <f>LOOKUP(B987,[1]MaxFinancial!$A$2:$A$27,[1]MaxFinancial!$B$2:$B$27)</f>
        <v>-2.2400000000000002</v>
      </c>
    </row>
    <row r="988" spans="1:11">
      <c r="A988" s="13">
        <v>34529</v>
      </c>
      <c r="B988" s="19">
        <f t="shared" si="80"/>
        <v>1994</v>
      </c>
      <c r="C988">
        <f>[1]RechargeReductions!Q988*1.9835</f>
        <v>1487.625</v>
      </c>
      <c r="D988" s="19">
        <f t="shared" si="81"/>
        <v>1</v>
      </c>
      <c r="E988">
        <f>[1]RechargeReductions!G988*1.9835</f>
        <v>0</v>
      </c>
      <c r="F988" s="19">
        <f t="shared" si="82"/>
        <v>0</v>
      </c>
      <c r="G988">
        <f>[1]RechargeReductions!I988*1.9835</f>
        <v>0</v>
      </c>
      <c r="H988" s="19">
        <f t="shared" si="83"/>
        <v>0</v>
      </c>
      <c r="I988">
        <f>[1]RechargeReductions!L988*1.9835</f>
        <v>0</v>
      </c>
      <c r="J988" s="19">
        <f t="shared" si="84"/>
        <v>0</v>
      </c>
      <c r="K988">
        <f>LOOKUP(B988,[1]MaxFinancial!$A$2:$A$27,[1]MaxFinancial!$B$2:$B$27)</f>
        <v>-2.2400000000000002</v>
      </c>
    </row>
    <row r="989" spans="1:11">
      <c r="A989" s="13">
        <v>34530</v>
      </c>
      <c r="B989" s="19">
        <f t="shared" si="80"/>
        <v>1994</v>
      </c>
      <c r="C989">
        <f>[1]RechargeReductions!Q989*1.9835</f>
        <v>1487.625</v>
      </c>
      <c r="D989" s="19">
        <f t="shared" si="81"/>
        <v>1</v>
      </c>
      <c r="E989">
        <f>[1]RechargeReductions!G989*1.9835</f>
        <v>0</v>
      </c>
      <c r="F989" s="19">
        <f t="shared" si="82"/>
        <v>0</v>
      </c>
      <c r="G989">
        <f>[1]RechargeReductions!I989*1.9835</f>
        <v>0</v>
      </c>
      <c r="H989" s="19">
        <f t="shared" si="83"/>
        <v>0</v>
      </c>
      <c r="I989">
        <f>[1]RechargeReductions!L989*1.9835</f>
        <v>0</v>
      </c>
      <c r="J989" s="19">
        <f t="shared" si="84"/>
        <v>0</v>
      </c>
      <c r="K989">
        <f>LOOKUP(B989,[1]MaxFinancial!$A$2:$A$27,[1]MaxFinancial!$B$2:$B$27)</f>
        <v>-2.2400000000000002</v>
      </c>
    </row>
    <row r="990" spans="1:11">
      <c r="A990" s="13">
        <v>34531</v>
      </c>
      <c r="B990" s="19">
        <f t="shared" si="80"/>
        <v>1994</v>
      </c>
      <c r="C990">
        <f>[1]RechargeReductions!Q990*1.9835</f>
        <v>1487.625</v>
      </c>
      <c r="D990" s="19">
        <f t="shared" si="81"/>
        <v>1</v>
      </c>
      <c r="E990">
        <f>[1]RechargeReductions!G990*1.9835</f>
        <v>0</v>
      </c>
      <c r="F990" s="19">
        <f t="shared" si="82"/>
        <v>0</v>
      </c>
      <c r="G990">
        <f>[1]RechargeReductions!I990*1.9835</f>
        <v>0</v>
      </c>
      <c r="H990" s="19">
        <f t="shared" si="83"/>
        <v>0</v>
      </c>
      <c r="I990">
        <f>[1]RechargeReductions!L990*1.9835</f>
        <v>0</v>
      </c>
      <c r="J990" s="19">
        <f t="shared" si="84"/>
        <v>0</v>
      </c>
      <c r="K990">
        <f>LOOKUP(B990,[1]MaxFinancial!$A$2:$A$27,[1]MaxFinancial!$B$2:$B$27)</f>
        <v>-2.2400000000000002</v>
      </c>
    </row>
    <row r="991" spans="1:11">
      <c r="A991" s="13">
        <v>34532</v>
      </c>
      <c r="B991" s="19">
        <f t="shared" si="80"/>
        <v>1994</v>
      </c>
      <c r="C991">
        <f>[1]RechargeReductions!Q991*1.9835</f>
        <v>1487.625</v>
      </c>
      <c r="D991" s="19">
        <f t="shared" si="81"/>
        <v>1</v>
      </c>
      <c r="E991">
        <f>[1]RechargeReductions!G991*1.9835</f>
        <v>0</v>
      </c>
      <c r="F991" s="19">
        <f t="shared" si="82"/>
        <v>0</v>
      </c>
      <c r="G991">
        <f>[1]RechargeReductions!I991*1.9835</f>
        <v>0</v>
      </c>
      <c r="H991" s="19">
        <f t="shared" si="83"/>
        <v>0</v>
      </c>
      <c r="I991">
        <f>[1]RechargeReductions!L991*1.9835</f>
        <v>0</v>
      </c>
      <c r="J991" s="19">
        <f t="shared" si="84"/>
        <v>0</v>
      </c>
      <c r="K991">
        <f>LOOKUP(B991,[1]MaxFinancial!$A$2:$A$27,[1]MaxFinancial!$B$2:$B$27)</f>
        <v>-2.2400000000000002</v>
      </c>
    </row>
    <row r="992" spans="1:11">
      <c r="A992" s="13">
        <v>34533</v>
      </c>
      <c r="B992" s="19">
        <f t="shared" si="80"/>
        <v>1994</v>
      </c>
      <c r="C992">
        <f>[1]RechargeReductions!Q992*1.9835</f>
        <v>1487.625</v>
      </c>
      <c r="D992" s="19">
        <f t="shared" si="81"/>
        <v>1</v>
      </c>
      <c r="E992">
        <f>[1]RechargeReductions!G992*1.9835</f>
        <v>0</v>
      </c>
      <c r="F992" s="19">
        <f t="shared" si="82"/>
        <v>0</v>
      </c>
      <c r="G992">
        <f>[1]RechargeReductions!I992*1.9835</f>
        <v>0</v>
      </c>
      <c r="H992" s="19">
        <f t="shared" si="83"/>
        <v>0</v>
      </c>
      <c r="I992">
        <f>[1]RechargeReductions!L992*1.9835</f>
        <v>0</v>
      </c>
      <c r="J992" s="19">
        <f t="shared" si="84"/>
        <v>0</v>
      </c>
      <c r="K992">
        <f>LOOKUP(B992,[1]MaxFinancial!$A$2:$A$27,[1]MaxFinancial!$B$2:$B$27)</f>
        <v>-2.2400000000000002</v>
      </c>
    </row>
    <row r="993" spans="1:11">
      <c r="A993" s="13">
        <v>34534</v>
      </c>
      <c r="B993" s="19">
        <f t="shared" si="80"/>
        <v>1994</v>
      </c>
      <c r="C993">
        <f>[1]RechargeReductions!Q993*1.9835</f>
        <v>1487.625</v>
      </c>
      <c r="D993" s="19">
        <f t="shared" si="81"/>
        <v>1</v>
      </c>
      <c r="E993">
        <f>[1]RechargeReductions!G993*1.9835</f>
        <v>0</v>
      </c>
      <c r="F993" s="19">
        <f t="shared" si="82"/>
        <v>0</v>
      </c>
      <c r="G993">
        <f>[1]RechargeReductions!I993*1.9835</f>
        <v>0</v>
      </c>
      <c r="H993" s="19">
        <f t="shared" si="83"/>
        <v>0</v>
      </c>
      <c r="I993">
        <f>[1]RechargeReductions!L993*1.9835</f>
        <v>0</v>
      </c>
      <c r="J993" s="19">
        <f t="shared" si="84"/>
        <v>0</v>
      </c>
      <c r="K993">
        <f>LOOKUP(B993,[1]MaxFinancial!$A$2:$A$27,[1]MaxFinancial!$B$2:$B$27)</f>
        <v>-2.2400000000000002</v>
      </c>
    </row>
    <row r="994" spans="1:11">
      <c r="A994" s="13">
        <v>34535</v>
      </c>
      <c r="B994" s="19">
        <f t="shared" si="80"/>
        <v>1994</v>
      </c>
      <c r="C994">
        <f>[1]RechargeReductions!Q994*1.9835</f>
        <v>1487.625</v>
      </c>
      <c r="D994" s="19">
        <f t="shared" si="81"/>
        <v>1</v>
      </c>
      <c r="E994">
        <f>[1]RechargeReductions!G994*1.9835</f>
        <v>0</v>
      </c>
      <c r="F994" s="19">
        <f t="shared" si="82"/>
        <v>0</v>
      </c>
      <c r="G994">
        <f>[1]RechargeReductions!I994*1.9835</f>
        <v>0</v>
      </c>
      <c r="H994" s="19">
        <f t="shared" si="83"/>
        <v>0</v>
      </c>
      <c r="I994">
        <f>[1]RechargeReductions!L994*1.9835</f>
        <v>0</v>
      </c>
      <c r="J994" s="19">
        <f t="shared" si="84"/>
        <v>0</v>
      </c>
      <c r="K994">
        <f>LOOKUP(B994,[1]MaxFinancial!$A$2:$A$27,[1]MaxFinancial!$B$2:$B$27)</f>
        <v>-2.2400000000000002</v>
      </c>
    </row>
    <row r="995" spans="1:11">
      <c r="A995" s="13">
        <v>34536</v>
      </c>
      <c r="B995" s="19">
        <f t="shared" si="80"/>
        <v>1994</v>
      </c>
      <c r="C995">
        <f>[1]RechargeReductions!Q995*1.9835</f>
        <v>1487.625</v>
      </c>
      <c r="D995" s="19">
        <f t="shared" si="81"/>
        <v>1</v>
      </c>
      <c r="E995">
        <f>[1]RechargeReductions!G995*1.9835</f>
        <v>0</v>
      </c>
      <c r="F995" s="19">
        <f t="shared" si="82"/>
        <v>0</v>
      </c>
      <c r="G995">
        <f>[1]RechargeReductions!I995*1.9835</f>
        <v>0</v>
      </c>
      <c r="H995" s="19">
        <f t="shared" si="83"/>
        <v>0</v>
      </c>
      <c r="I995">
        <f>[1]RechargeReductions!L995*1.9835</f>
        <v>0</v>
      </c>
      <c r="J995" s="19">
        <f t="shared" si="84"/>
        <v>0</v>
      </c>
      <c r="K995">
        <f>LOOKUP(B995,[1]MaxFinancial!$A$2:$A$27,[1]MaxFinancial!$B$2:$B$27)</f>
        <v>-2.2400000000000002</v>
      </c>
    </row>
    <row r="996" spans="1:11">
      <c r="A996" s="13">
        <v>34537</v>
      </c>
      <c r="B996" s="19">
        <f t="shared" si="80"/>
        <v>1994</v>
      </c>
      <c r="C996">
        <f>[1]RechargeReductions!Q996*1.9835</f>
        <v>1487.625</v>
      </c>
      <c r="D996" s="19">
        <f t="shared" si="81"/>
        <v>1</v>
      </c>
      <c r="E996">
        <f>[1]RechargeReductions!G996*1.9835</f>
        <v>0</v>
      </c>
      <c r="F996" s="19">
        <f t="shared" si="82"/>
        <v>0</v>
      </c>
      <c r="G996">
        <f>[1]RechargeReductions!I996*1.9835</f>
        <v>0</v>
      </c>
      <c r="H996" s="19">
        <f t="shared" si="83"/>
        <v>0</v>
      </c>
      <c r="I996">
        <f>[1]RechargeReductions!L996*1.9835</f>
        <v>0</v>
      </c>
      <c r="J996" s="19">
        <f t="shared" si="84"/>
        <v>0</v>
      </c>
      <c r="K996">
        <f>LOOKUP(B996,[1]MaxFinancial!$A$2:$A$27,[1]MaxFinancial!$B$2:$B$27)</f>
        <v>-2.2400000000000002</v>
      </c>
    </row>
    <row r="997" spans="1:11">
      <c r="A997" s="13">
        <v>34538</v>
      </c>
      <c r="B997" s="19">
        <f t="shared" si="80"/>
        <v>1994</v>
      </c>
      <c r="C997">
        <f>[1]RechargeReductions!Q997*1.9835</f>
        <v>1487.625</v>
      </c>
      <c r="D997" s="19">
        <f t="shared" si="81"/>
        <v>1</v>
      </c>
      <c r="E997">
        <f>[1]RechargeReductions!G997*1.9835</f>
        <v>0</v>
      </c>
      <c r="F997" s="19">
        <f t="shared" si="82"/>
        <v>0</v>
      </c>
      <c r="G997">
        <f>[1]RechargeReductions!I997*1.9835</f>
        <v>0</v>
      </c>
      <c r="H997" s="19">
        <f t="shared" si="83"/>
        <v>0</v>
      </c>
      <c r="I997">
        <f>[1]RechargeReductions!L997*1.9835</f>
        <v>0</v>
      </c>
      <c r="J997" s="19">
        <f t="shared" si="84"/>
        <v>0</v>
      </c>
      <c r="K997">
        <f>LOOKUP(B997,[1]MaxFinancial!$A$2:$A$27,[1]MaxFinancial!$B$2:$B$27)</f>
        <v>-2.2400000000000002</v>
      </c>
    </row>
    <row r="998" spans="1:11">
      <c r="A998" s="13">
        <v>34539</v>
      </c>
      <c r="B998" s="19">
        <f t="shared" si="80"/>
        <v>1994</v>
      </c>
      <c r="C998">
        <f>[1]RechargeReductions!Q998*1.9835</f>
        <v>1487.625</v>
      </c>
      <c r="D998" s="19">
        <f t="shared" si="81"/>
        <v>1</v>
      </c>
      <c r="E998">
        <f>[1]RechargeReductions!G998*1.9835</f>
        <v>0</v>
      </c>
      <c r="F998" s="19">
        <f t="shared" si="82"/>
        <v>0</v>
      </c>
      <c r="G998">
        <f>[1]RechargeReductions!I998*1.9835</f>
        <v>0</v>
      </c>
      <c r="H998" s="19">
        <f t="shared" si="83"/>
        <v>0</v>
      </c>
      <c r="I998">
        <f>[1]RechargeReductions!L998*1.9835</f>
        <v>0</v>
      </c>
      <c r="J998" s="19">
        <f t="shared" si="84"/>
        <v>0</v>
      </c>
      <c r="K998">
        <f>LOOKUP(B998,[1]MaxFinancial!$A$2:$A$27,[1]MaxFinancial!$B$2:$B$27)</f>
        <v>-2.2400000000000002</v>
      </c>
    </row>
    <row r="999" spans="1:11">
      <c r="A999" s="13">
        <v>34540</v>
      </c>
      <c r="B999" s="19">
        <f t="shared" si="80"/>
        <v>1994</v>
      </c>
      <c r="C999">
        <f>[1]RechargeReductions!Q999*1.9835</f>
        <v>1487.625</v>
      </c>
      <c r="D999" s="19">
        <f t="shared" si="81"/>
        <v>1</v>
      </c>
      <c r="E999">
        <f>[1]RechargeReductions!G999*1.9835</f>
        <v>0</v>
      </c>
      <c r="F999" s="19">
        <f t="shared" si="82"/>
        <v>0</v>
      </c>
      <c r="G999">
        <f>[1]RechargeReductions!I999*1.9835</f>
        <v>0</v>
      </c>
      <c r="H999" s="19">
        <f t="shared" si="83"/>
        <v>0</v>
      </c>
      <c r="I999">
        <f>[1]RechargeReductions!L999*1.9835</f>
        <v>0</v>
      </c>
      <c r="J999" s="19">
        <f t="shared" si="84"/>
        <v>0</v>
      </c>
      <c r="K999">
        <f>LOOKUP(B999,[1]MaxFinancial!$A$2:$A$27,[1]MaxFinancial!$B$2:$B$27)</f>
        <v>-2.2400000000000002</v>
      </c>
    </row>
    <row r="1000" spans="1:11">
      <c r="A1000" s="13">
        <v>34541</v>
      </c>
      <c r="B1000" s="19">
        <f t="shared" si="80"/>
        <v>1994</v>
      </c>
      <c r="C1000">
        <f>[1]RechargeReductions!Q1000*1.9835</f>
        <v>1487.625</v>
      </c>
      <c r="D1000" s="19">
        <f t="shared" si="81"/>
        <v>1</v>
      </c>
      <c r="E1000">
        <f>[1]RechargeReductions!G1000*1.9835</f>
        <v>0</v>
      </c>
      <c r="F1000" s="19">
        <f t="shared" si="82"/>
        <v>0</v>
      </c>
      <c r="G1000">
        <f>[1]RechargeReductions!I1000*1.9835</f>
        <v>0</v>
      </c>
      <c r="H1000" s="19">
        <f t="shared" si="83"/>
        <v>0</v>
      </c>
      <c r="I1000">
        <f>[1]RechargeReductions!L1000*1.9835</f>
        <v>0</v>
      </c>
      <c r="J1000" s="19">
        <f t="shared" si="84"/>
        <v>0</v>
      </c>
      <c r="K1000">
        <f>LOOKUP(B1000,[1]MaxFinancial!$A$2:$A$27,[1]MaxFinancial!$B$2:$B$27)</f>
        <v>-2.2400000000000002</v>
      </c>
    </row>
    <row r="1001" spans="1:11">
      <c r="A1001" s="13">
        <v>34542</v>
      </c>
      <c r="B1001" s="19">
        <f t="shared" si="80"/>
        <v>1994</v>
      </c>
      <c r="C1001">
        <f>[1]RechargeReductions!Q1001*1.9835</f>
        <v>1487.625</v>
      </c>
      <c r="D1001" s="19">
        <f t="shared" si="81"/>
        <v>1</v>
      </c>
      <c r="E1001">
        <f>[1]RechargeReductions!G1001*1.9835</f>
        <v>0</v>
      </c>
      <c r="F1001" s="19">
        <f t="shared" si="82"/>
        <v>0</v>
      </c>
      <c r="G1001">
        <f>[1]RechargeReductions!I1001*1.9835</f>
        <v>0</v>
      </c>
      <c r="H1001" s="19">
        <f t="shared" si="83"/>
        <v>0</v>
      </c>
      <c r="I1001">
        <f>[1]RechargeReductions!L1001*1.9835</f>
        <v>0</v>
      </c>
      <c r="J1001" s="19">
        <f t="shared" si="84"/>
        <v>0</v>
      </c>
      <c r="K1001">
        <f>LOOKUP(B1001,[1]MaxFinancial!$A$2:$A$27,[1]MaxFinancial!$B$2:$B$27)</f>
        <v>-2.2400000000000002</v>
      </c>
    </row>
    <row r="1002" spans="1:11">
      <c r="A1002" s="13">
        <v>34543</v>
      </c>
      <c r="B1002" s="19">
        <f t="shared" si="80"/>
        <v>1994</v>
      </c>
      <c r="C1002">
        <f>[1]RechargeReductions!Q1002*1.9835</f>
        <v>1487.625</v>
      </c>
      <c r="D1002" s="19">
        <f t="shared" si="81"/>
        <v>1</v>
      </c>
      <c r="E1002">
        <f>[1]RechargeReductions!G1002*1.9835</f>
        <v>0</v>
      </c>
      <c r="F1002" s="19">
        <f t="shared" si="82"/>
        <v>0</v>
      </c>
      <c r="G1002">
        <f>[1]RechargeReductions!I1002*1.9835</f>
        <v>0</v>
      </c>
      <c r="H1002" s="19">
        <f t="shared" si="83"/>
        <v>0</v>
      </c>
      <c r="I1002">
        <f>[1]RechargeReductions!L1002*1.9835</f>
        <v>0</v>
      </c>
      <c r="J1002" s="19">
        <f t="shared" si="84"/>
        <v>0</v>
      </c>
      <c r="K1002">
        <f>LOOKUP(B1002,[1]MaxFinancial!$A$2:$A$27,[1]MaxFinancial!$B$2:$B$27)</f>
        <v>-2.2400000000000002</v>
      </c>
    </row>
    <row r="1003" spans="1:11">
      <c r="A1003" s="13">
        <v>34544</v>
      </c>
      <c r="B1003" s="19">
        <f t="shared" si="80"/>
        <v>1994</v>
      </c>
      <c r="C1003">
        <f>[1]RechargeReductions!Q1003*1.9835</f>
        <v>1487.625</v>
      </c>
      <c r="D1003" s="19">
        <f t="shared" si="81"/>
        <v>1</v>
      </c>
      <c r="E1003">
        <f>[1]RechargeReductions!G1003*1.9835</f>
        <v>0</v>
      </c>
      <c r="F1003" s="19">
        <f t="shared" si="82"/>
        <v>0</v>
      </c>
      <c r="G1003">
        <f>[1]RechargeReductions!I1003*1.9835</f>
        <v>0</v>
      </c>
      <c r="H1003" s="19">
        <f t="shared" si="83"/>
        <v>0</v>
      </c>
      <c r="I1003">
        <f>[1]RechargeReductions!L1003*1.9835</f>
        <v>0</v>
      </c>
      <c r="J1003" s="19">
        <f t="shared" si="84"/>
        <v>0</v>
      </c>
      <c r="K1003">
        <f>LOOKUP(B1003,[1]MaxFinancial!$A$2:$A$27,[1]MaxFinancial!$B$2:$B$27)</f>
        <v>-2.2400000000000002</v>
      </c>
    </row>
    <row r="1004" spans="1:11">
      <c r="A1004" s="13">
        <v>34545</v>
      </c>
      <c r="B1004" s="19">
        <f t="shared" si="80"/>
        <v>1994</v>
      </c>
      <c r="C1004">
        <f>[1]RechargeReductions!Q1004*1.9835</f>
        <v>1487.625</v>
      </c>
      <c r="D1004" s="19">
        <f t="shared" si="81"/>
        <v>1</v>
      </c>
      <c r="E1004">
        <f>[1]RechargeReductions!G1004*1.9835</f>
        <v>0</v>
      </c>
      <c r="F1004" s="19">
        <f t="shared" si="82"/>
        <v>0</v>
      </c>
      <c r="G1004">
        <f>[1]RechargeReductions!I1004*1.9835</f>
        <v>0</v>
      </c>
      <c r="H1004" s="19">
        <f t="shared" si="83"/>
        <v>0</v>
      </c>
      <c r="I1004">
        <f>[1]RechargeReductions!L1004*1.9835</f>
        <v>0</v>
      </c>
      <c r="J1004" s="19">
        <f t="shared" si="84"/>
        <v>0</v>
      </c>
      <c r="K1004">
        <f>LOOKUP(B1004,[1]MaxFinancial!$A$2:$A$27,[1]MaxFinancial!$B$2:$B$27)</f>
        <v>-2.2400000000000002</v>
      </c>
    </row>
    <row r="1005" spans="1:11">
      <c r="A1005" s="13">
        <v>34546</v>
      </c>
      <c r="B1005" s="19">
        <f t="shared" si="80"/>
        <v>1994</v>
      </c>
      <c r="C1005">
        <f>[1]RechargeReductions!Q1005*1.9835</f>
        <v>1487.625</v>
      </c>
      <c r="D1005" s="19">
        <f t="shared" si="81"/>
        <v>1</v>
      </c>
      <c r="E1005">
        <f>[1]RechargeReductions!G1005*1.9835</f>
        <v>0</v>
      </c>
      <c r="F1005" s="19">
        <f t="shared" si="82"/>
        <v>0</v>
      </c>
      <c r="G1005">
        <f>[1]RechargeReductions!I1005*1.9835</f>
        <v>0</v>
      </c>
      <c r="H1005" s="19">
        <f t="shared" si="83"/>
        <v>0</v>
      </c>
      <c r="I1005">
        <f>[1]RechargeReductions!L1005*1.9835</f>
        <v>0</v>
      </c>
      <c r="J1005" s="19">
        <f t="shared" si="84"/>
        <v>0</v>
      </c>
      <c r="K1005">
        <f>LOOKUP(B1005,[1]MaxFinancial!$A$2:$A$27,[1]MaxFinancial!$B$2:$B$27)</f>
        <v>-2.2400000000000002</v>
      </c>
    </row>
    <row r="1006" spans="1:11">
      <c r="A1006" s="13">
        <v>34547</v>
      </c>
      <c r="B1006" s="19">
        <f t="shared" si="80"/>
        <v>1994</v>
      </c>
      <c r="C1006">
        <f>[1]RechargeReductions!Q1006*1.9835</f>
        <v>1487.625</v>
      </c>
      <c r="D1006" s="19">
        <f t="shared" si="81"/>
        <v>1</v>
      </c>
      <c r="E1006">
        <f>[1]RechargeReductions!G1006*1.9835</f>
        <v>0</v>
      </c>
      <c r="F1006" s="19">
        <f t="shared" si="82"/>
        <v>0</v>
      </c>
      <c r="G1006">
        <f>[1]RechargeReductions!I1006*1.9835</f>
        <v>0</v>
      </c>
      <c r="H1006" s="19">
        <f t="shared" si="83"/>
        <v>0</v>
      </c>
      <c r="I1006">
        <f>[1]RechargeReductions!L1006*1.9835</f>
        <v>0</v>
      </c>
      <c r="J1006" s="19">
        <f t="shared" si="84"/>
        <v>0</v>
      </c>
      <c r="K1006">
        <f>LOOKUP(B1006,[1]MaxFinancial!$A$2:$A$27,[1]MaxFinancial!$B$2:$B$27)</f>
        <v>-2.2400000000000002</v>
      </c>
    </row>
    <row r="1007" spans="1:11">
      <c r="A1007" s="13">
        <v>34548</v>
      </c>
      <c r="B1007" s="19">
        <f t="shared" si="80"/>
        <v>1994</v>
      </c>
      <c r="C1007">
        <f>[1]RechargeReductions!Q1007*1.9835</f>
        <v>1487.625</v>
      </c>
      <c r="D1007" s="19">
        <f t="shared" si="81"/>
        <v>1</v>
      </c>
      <c r="E1007">
        <f>[1]RechargeReductions!G1007*1.9835</f>
        <v>0</v>
      </c>
      <c r="F1007" s="19">
        <f t="shared" si="82"/>
        <v>0</v>
      </c>
      <c r="G1007">
        <f>[1]RechargeReductions!I1007*1.9835</f>
        <v>0</v>
      </c>
      <c r="H1007" s="19">
        <f t="shared" si="83"/>
        <v>0</v>
      </c>
      <c r="I1007">
        <f>[1]RechargeReductions!L1007*1.9835</f>
        <v>0</v>
      </c>
      <c r="J1007" s="19">
        <f t="shared" si="84"/>
        <v>0</v>
      </c>
      <c r="K1007">
        <f>LOOKUP(B1007,[1]MaxFinancial!$A$2:$A$27,[1]MaxFinancial!$B$2:$B$27)</f>
        <v>-2.2400000000000002</v>
      </c>
    </row>
    <row r="1008" spans="1:11">
      <c r="A1008" s="13">
        <v>34549</v>
      </c>
      <c r="B1008" s="19">
        <f t="shared" si="80"/>
        <v>1994</v>
      </c>
      <c r="C1008">
        <f>[1]RechargeReductions!Q1008*1.9835</f>
        <v>1487.625</v>
      </c>
      <c r="D1008" s="19">
        <f t="shared" si="81"/>
        <v>1</v>
      </c>
      <c r="E1008">
        <f>[1]RechargeReductions!G1008*1.9835</f>
        <v>0</v>
      </c>
      <c r="F1008" s="19">
        <f t="shared" si="82"/>
        <v>0</v>
      </c>
      <c r="G1008">
        <f>[1]RechargeReductions!I1008*1.9835</f>
        <v>0</v>
      </c>
      <c r="H1008" s="19">
        <f t="shared" si="83"/>
        <v>0</v>
      </c>
      <c r="I1008">
        <f>[1]RechargeReductions!L1008*1.9835</f>
        <v>0</v>
      </c>
      <c r="J1008" s="19">
        <f t="shared" si="84"/>
        <v>0</v>
      </c>
      <c r="K1008">
        <f>LOOKUP(B1008,[1]MaxFinancial!$A$2:$A$27,[1]MaxFinancial!$B$2:$B$27)</f>
        <v>-2.2400000000000002</v>
      </c>
    </row>
    <row r="1009" spans="1:11">
      <c r="A1009" s="13">
        <v>34550</v>
      </c>
      <c r="B1009" s="19">
        <f t="shared" si="80"/>
        <v>1994</v>
      </c>
      <c r="C1009">
        <f>[1]RechargeReductions!Q1009*1.9835</f>
        <v>1487.625</v>
      </c>
      <c r="D1009" s="19">
        <f t="shared" si="81"/>
        <v>1</v>
      </c>
      <c r="E1009">
        <f>[1]RechargeReductions!G1009*1.9835</f>
        <v>0</v>
      </c>
      <c r="F1009" s="19">
        <f t="shared" si="82"/>
        <v>0</v>
      </c>
      <c r="G1009">
        <f>[1]RechargeReductions!I1009*1.9835</f>
        <v>0</v>
      </c>
      <c r="H1009" s="19">
        <f t="shared" si="83"/>
        <v>0</v>
      </c>
      <c r="I1009">
        <f>[1]RechargeReductions!L1009*1.9835</f>
        <v>0</v>
      </c>
      <c r="J1009" s="19">
        <f t="shared" si="84"/>
        <v>0</v>
      </c>
      <c r="K1009">
        <f>LOOKUP(B1009,[1]MaxFinancial!$A$2:$A$27,[1]MaxFinancial!$B$2:$B$27)</f>
        <v>-2.2400000000000002</v>
      </c>
    </row>
    <row r="1010" spans="1:11">
      <c r="A1010" s="13">
        <v>34551</v>
      </c>
      <c r="B1010" s="19">
        <f t="shared" si="80"/>
        <v>1994</v>
      </c>
      <c r="C1010">
        <f>[1]RechargeReductions!Q1010*1.9835</f>
        <v>1487.625</v>
      </c>
      <c r="D1010" s="19">
        <f t="shared" si="81"/>
        <v>1</v>
      </c>
      <c r="E1010">
        <f>[1]RechargeReductions!G1010*1.9835</f>
        <v>0</v>
      </c>
      <c r="F1010" s="19">
        <f t="shared" si="82"/>
        <v>0</v>
      </c>
      <c r="G1010">
        <f>[1]RechargeReductions!I1010*1.9835</f>
        <v>0</v>
      </c>
      <c r="H1010" s="19">
        <f t="shared" si="83"/>
        <v>0</v>
      </c>
      <c r="I1010">
        <f>[1]RechargeReductions!L1010*1.9835</f>
        <v>0</v>
      </c>
      <c r="J1010" s="19">
        <f t="shared" si="84"/>
        <v>0</v>
      </c>
      <c r="K1010">
        <f>LOOKUP(B1010,[1]MaxFinancial!$A$2:$A$27,[1]MaxFinancial!$B$2:$B$27)</f>
        <v>-2.2400000000000002</v>
      </c>
    </row>
    <row r="1011" spans="1:11">
      <c r="A1011" s="13">
        <v>34552</v>
      </c>
      <c r="B1011" s="19">
        <f t="shared" si="80"/>
        <v>1994</v>
      </c>
      <c r="C1011">
        <f>[1]RechargeReductions!Q1011*1.9835</f>
        <v>1487.625</v>
      </c>
      <c r="D1011" s="19">
        <f t="shared" si="81"/>
        <v>1</v>
      </c>
      <c r="E1011">
        <f>[1]RechargeReductions!G1011*1.9835</f>
        <v>0</v>
      </c>
      <c r="F1011" s="19">
        <f t="shared" si="82"/>
        <v>0</v>
      </c>
      <c r="G1011">
        <f>[1]RechargeReductions!I1011*1.9835</f>
        <v>0</v>
      </c>
      <c r="H1011" s="19">
        <f t="shared" si="83"/>
        <v>0</v>
      </c>
      <c r="I1011">
        <f>[1]RechargeReductions!L1011*1.9835</f>
        <v>0</v>
      </c>
      <c r="J1011" s="19">
        <f t="shared" si="84"/>
        <v>0</v>
      </c>
      <c r="K1011">
        <f>LOOKUP(B1011,[1]MaxFinancial!$A$2:$A$27,[1]MaxFinancial!$B$2:$B$27)</f>
        <v>-2.2400000000000002</v>
      </c>
    </row>
    <row r="1012" spans="1:11">
      <c r="A1012" s="13">
        <v>34553</v>
      </c>
      <c r="B1012" s="19">
        <f t="shared" si="80"/>
        <v>1994</v>
      </c>
      <c r="C1012">
        <f>[1]RechargeReductions!Q1012*1.9835</f>
        <v>1487.625</v>
      </c>
      <c r="D1012" s="19">
        <f t="shared" si="81"/>
        <v>1</v>
      </c>
      <c r="E1012">
        <f>[1]RechargeReductions!G1012*1.9835</f>
        <v>0</v>
      </c>
      <c r="F1012" s="19">
        <f t="shared" si="82"/>
        <v>0</v>
      </c>
      <c r="G1012">
        <f>[1]RechargeReductions!I1012*1.9835</f>
        <v>0</v>
      </c>
      <c r="H1012" s="19">
        <f t="shared" si="83"/>
        <v>0</v>
      </c>
      <c r="I1012">
        <f>[1]RechargeReductions!L1012*1.9835</f>
        <v>0</v>
      </c>
      <c r="J1012" s="19">
        <f t="shared" si="84"/>
        <v>0</v>
      </c>
      <c r="K1012">
        <f>LOOKUP(B1012,[1]MaxFinancial!$A$2:$A$27,[1]MaxFinancial!$B$2:$B$27)</f>
        <v>-2.2400000000000002</v>
      </c>
    </row>
    <row r="1013" spans="1:11">
      <c r="A1013" s="13">
        <v>34554</v>
      </c>
      <c r="B1013" s="19">
        <f t="shared" si="80"/>
        <v>1994</v>
      </c>
      <c r="C1013">
        <f>[1]RechargeReductions!Q1013*1.9835</f>
        <v>1487.625</v>
      </c>
      <c r="D1013" s="19">
        <f t="shared" si="81"/>
        <v>1</v>
      </c>
      <c r="E1013">
        <f>[1]RechargeReductions!G1013*1.9835</f>
        <v>0</v>
      </c>
      <c r="F1013" s="19">
        <f t="shared" si="82"/>
        <v>0</v>
      </c>
      <c r="G1013">
        <f>[1]RechargeReductions!I1013*1.9835</f>
        <v>0</v>
      </c>
      <c r="H1013" s="19">
        <f t="shared" si="83"/>
        <v>0</v>
      </c>
      <c r="I1013">
        <f>[1]RechargeReductions!L1013*1.9835</f>
        <v>0</v>
      </c>
      <c r="J1013" s="19">
        <f t="shared" si="84"/>
        <v>0</v>
      </c>
      <c r="K1013">
        <f>LOOKUP(B1013,[1]MaxFinancial!$A$2:$A$27,[1]MaxFinancial!$B$2:$B$27)</f>
        <v>-2.2400000000000002</v>
      </c>
    </row>
    <row r="1014" spans="1:11">
      <c r="A1014" s="13">
        <v>34555</v>
      </c>
      <c r="B1014" s="19">
        <f t="shared" si="80"/>
        <v>1994</v>
      </c>
      <c r="C1014">
        <f>[1]RechargeReductions!Q1014*1.9835</f>
        <v>1285.308</v>
      </c>
      <c r="D1014" s="19">
        <f t="shared" si="81"/>
        <v>1</v>
      </c>
      <c r="E1014">
        <f>[1]RechargeReductions!G1014*1.9835</f>
        <v>0</v>
      </c>
      <c r="F1014" s="19">
        <f t="shared" si="82"/>
        <v>0</v>
      </c>
      <c r="G1014">
        <f>[1]RechargeReductions!I1014*1.9835</f>
        <v>0</v>
      </c>
      <c r="H1014" s="19">
        <f t="shared" si="83"/>
        <v>0</v>
      </c>
      <c r="I1014">
        <f>[1]RechargeReductions!L1014*1.9835</f>
        <v>0</v>
      </c>
      <c r="J1014" s="19">
        <f t="shared" si="84"/>
        <v>0</v>
      </c>
      <c r="K1014">
        <f>LOOKUP(B1014,[1]MaxFinancial!$A$2:$A$27,[1]MaxFinancial!$B$2:$B$27)</f>
        <v>-2.2400000000000002</v>
      </c>
    </row>
    <row r="1015" spans="1:11">
      <c r="A1015" s="13">
        <v>34556</v>
      </c>
      <c r="B1015" s="19">
        <f t="shared" si="80"/>
        <v>1994</v>
      </c>
      <c r="C1015">
        <f>[1]RechargeReductions!Q1015*1.9835</f>
        <v>1084.9745</v>
      </c>
      <c r="D1015" s="19">
        <f t="shared" si="81"/>
        <v>1</v>
      </c>
      <c r="E1015">
        <f>[1]RechargeReductions!G1015*1.9835</f>
        <v>0</v>
      </c>
      <c r="F1015" s="19">
        <f t="shared" si="82"/>
        <v>0</v>
      </c>
      <c r="G1015">
        <f>[1]RechargeReductions!I1015*1.9835</f>
        <v>0</v>
      </c>
      <c r="H1015" s="19">
        <f t="shared" si="83"/>
        <v>0</v>
      </c>
      <c r="I1015">
        <f>[1]RechargeReductions!L1015*1.9835</f>
        <v>0</v>
      </c>
      <c r="J1015" s="19">
        <f t="shared" si="84"/>
        <v>0</v>
      </c>
      <c r="K1015">
        <f>LOOKUP(B1015,[1]MaxFinancial!$A$2:$A$27,[1]MaxFinancial!$B$2:$B$27)</f>
        <v>-2.2400000000000002</v>
      </c>
    </row>
    <row r="1016" spans="1:11">
      <c r="A1016" s="13">
        <v>34557</v>
      </c>
      <c r="B1016" s="19">
        <f t="shared" si="80"/>
        <v>1994</v>
      </c>
      <c r="C1016">
        <f>[1]RechargeReductions!Q1016*1.9835</f>
        <v>884.64099999999996</v>
      </c>
      <c r="D1016" s="19">
        <f t="shared" si="81"/>
        <v>1</v>
      </c>
      <c r="E1016">
        <f>[1]RechargeReductions!G1016*1.9835</f>
        <v>0</v>
      </c>
      <c r="F1016" s="19">
        <f t="shared" si="82"/>
        <v>0</v>
      </c>
      <c r="G1016">
        <f>[1]RechargeReductions!I1016*1.9835</f>
        <v>0</v>
      </c>
      <c r="H1016" s="19">
        <f t="shared" si="83"/>
        <v>0</v>
      </c>
      <c r="I1016">
        <f>[1]RechargeReductions!L1016*1.9835</f>
        <v>0</v>
      </c>
      <c r="J1016" s="19">
        <f t="shared" si="84"/>
        <v>0</v>
      </c>
      <c r="K1016">
        <f>LOOKUP(B1016,[1]MaxFinancial!$A$2:$A$27,[1]MaxFinancial!$B$2:$B$27)</f>
        <v>-2.2400000000000002</v>
      </c>
    </row>
    <row r="1017" spans="1:11">
      <c r="A1017" s="13">
        <v>34558</v>
      </c>
      <c r="B1017" s="19">
        <f t="shared" si="80"/>
        <v>1994</v>
      </c>
      <c r="C1017">
        <f>[1]RechargeReductions!Q1017*1.9835</f>
        <v>823.15250000000003</v>
      </c>
      <c r="D1017" s="19">
        <f t="shared" si="81"/>
        <v>1</v>
      </c>
      <c r="E1017">
        <f>[1]RechargeReductions!G1017*1.9835</f>
        <v>0</v>
      </c>
      <c r="F1017" s="19">
        <f t="shared" si="82"/>
        <v>0</v>
      </c>
      <c r="G1017">
        <f>[1]RechargeReductions!I1017*1.9835</f>
        <v>0</v>
      </c>
      <c r="H1017" s="19">
        <f t="shared" si="83"/>
        <v>0</v>
      </c>
      <c r="I1017">
        <f>[1]RechargeReductions!L1017*1.9835</f>
        <v>0</v>
      </c>
      <c r="J1017" s="19">
        <f t="shared" si="84"/>
        <v>0</v>
      </c>
      <c r="K1017">
        <f>LOOKUP(B1017,[1]MaxFinancial!$A$2:$A$27,[1]MaxFinancial!$B$2:$B$27)</f>
        <v>-2.2400000000000002</v>
      </c>
    </row>
    <row r="1018" spans="1:11">
      <c r="A1018" s="13">
        <v>34559</v>
      </c>
      <c r="B1018" s="19">
        <f t="shared" si="80"/>
        <v>1994</v>
      </c>
      <c r="C1018">
        <f>[1]RechargeReductions!Q1018*1.9835</f>
        <v>597.0335</v>
      </c>
      <c r="D1018" s="19">
        <f t="shared" si="81"/>
        <v>1</v>
      </c>
      <c r="E1018">
        <f>[1]RechargeReductions!G1018*1.9835</f>
        <v>0</v>
      </c>
      <c r="F1018" s="19">
        <f t="shared" si="82"/>
        <v>0</v>
      </c>
      <c r="G1018">
        <f>[1]RechargeReductions!I1018*1.9835</f>
        <v>0</v>
      </c>
      <c r="H1018" s="19">
        <f t="shared" si="83"/>
        <v>0</v>
      </c>
      <c r="I1018">
        <f>[1]RechargeReductions!L1018*1.9835</f>
        <v>0</v>
      </c>
      <c r="J1018" s="19">
        <f t="shared" si="84"/>
        <v>0</v>
      </c>
      <c r="K1018">
        <f>LOOKUP(B1018,[1]MaxFinancial!$A$2:$A$27,[1]MaxFinancial!$B$2:$B$27)</f>
        <v>-2.2400000000000002</v>
      </c>
    </row>
    <row r="1019" spans="1:11">
      <c r="A1019" s="13">
        <v>34560</v>
      </c>
      <c r="B1019" s="19">
        <f t="shared" si="80"/>
        <v>1994</v>
      </c>
      <c r="C1019">
        <f>[1]RechargeReductions!Q1019*1.9835</f>
        <v>452.238</v>
      </c>
      <c r="D1019" s="19">
        <f t="shared" si="81"/>
        <v>1</v>
      </c>
      <c r="E1019">
        <f>[1]RechargeReductions!G1019*1.9835</f>
        <v>0</v>
      </c>
      <c r="F1019" s="19">
        <f t="shared" si="82"/>
        <v>0</v>
      </c>
      <c r="G1019">
        <f>[1]RechargeReductions!I1019*1.9835</f>
        <v>0</v>
      </c>
      <c r="H1019" s="19">
        <f t="shared" si="83"/>
        <v>0</v>
      </c>
      <c r="I1019">
        <f>[1]RechargeReductions!L1019*1.9835</f>
        <v>0</v>
      </c>
      <c r="J1019" s="19">
        <f t="shared" si="84"/>
        <v>0</v>
      </c>
      <c r="K1019">
        <f>LOOKUP(B1019,[1]MaxFinancial!$A$2:$A$27,[1]MaxFinancial!$B$2:$B$27)</f>
        <v>-2.2400000000000002</v>
      </c>
    </row>
    <row r="1020" spans="1:11">
      <c r="A1020" s="13">
        <v>34561</v>
      </c>
      <c r="B1020" s="19">
        <f t="shared" si="80"/>
        <v>1994</v>
      </c>
      <c r="C1020">
        <f>[1]RechargeReductions!Q1020*1.9835</f>
        <v>452.238</v>
      </c>
      <c r="D1020" s="19">
        <f t="shared" si="81"/>
        <v>1</v>
      </c>
      <c r="E1020">
        <f>[1]RechargeReductions!G1020*1.9835</f>
        <v>0</v>
      </c>
      <c r="F1020" s="19">
        <f t="shared" si="82"/>
        <v>0</v>
      </c>
      <c r="G1020">
        <f>[1]RechargeReductions!I1020*1.9835</f>
        <v>0</v>
      </c>
      <c r="H1020" s="19">
        <f t="shared" si="83"/>
        <v>0</v>
      </c>
      <c r="I1020">
        <f>[1]RechargeReductions!L1020*1.9835</f>
        <v>0</v>
      </c>
      <c r="J1020" s="19">
        <f t="shared" si="84"/>
        <v>0</v>
      </c>
      <c r="K1020">
        <f>LOOKUP(B1020,[1]MaxFinancial!$A$2:$A$27,[1]MaxFinancial!$B$2:$B$27)</f>
        <v>-2.2400000000000002</v>
      </c>
    </row>
    <row r="1021" spans="1:11">
      <c r="A1021" s="13">
        <v>34562</v>
      </c>
      <c r="B1021" s="19">
        <f t="shared" si="80"/>
        <v>1994</v>
      </c>
      <c r="C1021">
        <f>[1]RechargeReductions!Q1021*1.9835</f>
        <v>476.04</v>
      </c>
      <c r="D1021" s="19">
        <f t="shared" si="81"/>
        <v>1</v>
      </c>
      <c r="E1021">
        <f>[1]RechargeReductions!G1021*1.9835</f>
        <v>0</v>
      </c>
      <c r="F1021" s="19">
        <f t="shared" si="82"/>
        <v>0</v>
      </c>
      <c r="G1021">
        <f>[1]RechargeReductions!I1021*1.9835</f>
        <v>0</v>
      </c>
      <c r="H1021" s="19">
        <f t="shared" si="83"/>
        <v>0</v>
      </c>
      <c r="I1021">
        <f>[1]RechargeReductions!L1021*1.9835</f>
        <v>0</v>
      </c>
      <c r="J1021" s="19">
        <f t="shared" si="84"/>
        <v>0</v>
      </c>
      <c r="K1021">
        <f>LOOKUP(B1021,[1]MaxFinancial!$A$2:$A$27,[1]MaxFinancial!$B$2:$B$27)</f>
        <v>-2.2400000000000002</v>
      </c>
    </row>
    <row r="1022" spans="1:11">
      <c r="A1022" s="13">
        <v>34563</v>
      </c>
      <c r="B1022" s="19">
        <f t="shared" si="80"/>
        <v>1994</v>
      </c>
      <c r="C1022">
        <f>[1]RechargeReductions!Q1022*1.9835</f>
        <v>458.18850000000003</v>
      </c>
      <c r="D1022" s="19">
        <f t="shared" si="81"/>
        <v>1</v>
      </c>
      <c r="E1022">
        <f>[1]RechargeReductions!G1022*1.9835</f>
        <v>0</v>
      </c>
      <c r="F1022" s="19">
        <f t="shared" si="82"/>
        <v>0</v>
      </c>
      <c r="G1022">
        <f>[1]RechargeReductions!I1022*1.9835</f>
        <v>0</v>
      </c>
      <c r="H1022" s="19">
        <f t="shared" si="83"/>
        <v>0</v>
      </c>
      <c r="I1022">
        <f>[1]RechargeReductions!L1022*1.9835</f>
        <v>0</v>
      </c>
      <c r="J1022" s="19">
        <f t="shared" si="84"/>
        <v>0</v>
      </c>
      <c r="K1022">
        <f>LOOKUP(B1022,[1]MaxFinancial!$A$2:$A$27,[1]MaxFinancial!$B$2:$B$27)</f>
        <v>-2.2400000000000002</v>
      </c>
    </row>
    <row r="1023" spans="1:11">
      <c r="A1023" s="13">
        <v>34564</v>
      </c>
      <c r="B1023" s="19">
        <f t="shared" si="80"/>
        <v>1994</v>
      </c>
      <c r="C1023">
        <f>[1]RechargeReductions!Q1023*1.9835</f>
        <v>444.30400000000003</v>
      </c>
      <c r="D1023" s="19">
        <f t="shared" si="81"/>
        <v>1</v>
      </c>
      <c r="E1023">
        <f>[1]RechargeReductions!G1023*1.9835</f>
        <v>0</v>
      </c>
      <c r="F1023" s="19">
        <f t="shared" si="82"/>
        <v>0</v>
      </c>
      <c r="G1023">
        <f>[1]RechargeReductions!I1023*1.9835</f>
        <v>0</v>
      </c>
      <c r="H1023" s="19">
        <f t="shared" si="83"/>
        <v>0</v>
      </c>
      <c r="I1023">
        <f>[1]RechargeReductions!L1023*1.9835</f>
        <v>0</v>
      </c>
      <c r="J1023" s="19">
        <f t="shared" si="84"/>
        <v>0</v>
      </c>
      <c r="K1023">
        <f>LOOKUP(B1023,[1]MaxFinancial!$A$2:$A$27,[1]MaxFinancial!$B$2:$B$27)</f>
        <v>-2.2400000000000002</v>
      </c>
    </row>
    <row r="1024" spans="1:11">
      <c r="A1024" s="13">
        <v>34565</v>
      </c>
      <c r="B1024" s="19">
        <f t="shared" si="80"/>
        <v>1994</v>
      </c>
      <c r="C1024">
        <f>[1]RechargeReductions!Q1024*1.9835</f>
        <v>450.25450000000001</v>
      </c>
      <c r="D1024" s="19">
        <f t="shared" si="81"/>
        <v>1</v>
      </c>
      <c r="E1024">
        <f>[1]RechargeReductions!G1024*1.9835</f>
        <v>0</v>
      </c>
      <c r="F1024" s="19">
        <f t="shared" si="82"/>
        <v>0</v>
      </c>
      <c r="G1024">
        <f>[1]RechargeReductions!I1024*1.9835</f>
        <v>0</v>
      </c>
      <c r="H1024" s="19">
        <f t="shared" si="83"/>
        <v>0</v>
      </c>
      <c r="I1024">
        <f>[1]RechargeReductions!L1024*1.9835</f>
        <v>0</v>
      </c>
      <c r="J1024" s="19">
        <f t="shared" si="84"/>
        <v>0</v>
      </c>
      <c r="K1024">
        <f>LOOKUP(B1024,[1]MaxFinancial!$A$2:$A$27,[1]MaxFinancial!$B$2:$B$27)</f>
        <v>-2.2400000000000002</v>
      </c>
    </row>
    <row r="1025" spans="1:11">
      <c r="A1025" s="13">
        <v>34566</v>
      </c>
      <c r="B1025" s="19">
        <f t="shared" si="80"/>
        <v>1994</v>
      </c>
      <c r="C1025">
        <f>[1]RechargeReductions!Q1025*1.9835</f>
        <v>452.238</v>
      </c>
      <c r="D1025" s="19">
        <f t="shared" si="81"/>
        <v>1</v>
      </c>
      <c r="E1025">
        <f>[1]RechargeReductions!G1025*1.9835</f>
        <v>0</v>
      </c>
      <c r="F1025" s="19">
        <f t="shared" si="82"/>
        <v>0</v>
      </c>
      <c r="G1025">
        <f>[1]RechargeReductions!I1025*1.9835</f>
        <v>0</v>
      </c>
      <c r="H1025" s="19">
        <f t="shared" si="83"/>
        <v>0</v>
      </c>
      <c r="I1025">
        <f>[1]RechargeReductions!L1025*1.9835</f>
        <v>0</v>
      </c>
      <c r="J1025" s="19">
        <f t="shared" si="84"/>
        <v>0</v>
      </c>
      <c r="K1025">
        <f>LOOKUP(B1025,[1]MaxFinancial!$A$2:$A$27,[1]MaxFinancial!$B$2:$B$27)</f>
        <v>-2.2400000000000002</v>
      </c>
    </row>
    <row r="1026" spans="1:11">
      <c r="A1026" s="13">
        <v>34567</v>
      </c>
      <c r="B1026" s="19">
        <f t="shared" si="80"/>
        <v>1994</v>
      </c>
      <c r="C1026">
        <f>[1]RechargeReductions!Q1026*1.9835</f>
        <v>452.238</v>
      </c>
      <c r="D1026" s="19">
        <f t="shared" si="81"/>
        <v>1</v>
      </c>
      <c r="E1026">
        <f>[1]RechargeReductions!G1026*1.9835</f>
        <v>0</v>
      </c>
      <c r="F1026" s="19">
        <f t="shared" si="82"/>
        <v>0</v>
      </c>
      <c r="G1026">
        <f>[1]RechargeReductions!I1026*1.9835</f>
        <v>0</v>
      </c>
      <c r="H1026" s="19">
        <f t="shared" si="83"/>
        <v>0</v>
      </c>
      <c r="I1026">
        <f>[1]RechargeReductions!L1026*1.9835</f>
        <v>0</v>
      </c>
      <c r="J1026" s="19">
        <f t="shared" si="84"/>
        <v>0</v>
      </c>
      <c r="K1026">
        <f>LOOKUP(B1026,[1]MaxFinancial!$A$2:$A$27,[1]MaxFinancial!$B$2:$B$27)</f>
        <v>-2.2400000000000002</v>
      </c>
    </row>
    <row r="1027" spans="1:11">
      <c r="A1027" s="13">
        <v>34568</v>
      </c>
      <c r="B1027" s="19">
        <f t="shared" ref="B1027:B1090" si="85">YEAR(A1027+61)</f>
        <v>1994</v>
      </c>
      <c r="C1027">
        <f>[1]RechargeReductions!Q1027*1.9835</f>
        <v>452.238</v>
      </c>
      <c r="D1027" s="19">
        <f t="shared" ref="D1027:D1090" si="86">IF(C1027&gt;300,1,0)</f>
        <v>1</v>
      </c>
      <c r="E1027">
        <f>[1]RechargeReductions!G1027*1.9835</f>
        <v>0</v>
      </c>
      <c r="F1027" s="19">
        <f t="shared" ref="F1027:F1090" si="87">IF(E1027&gt;300,1,0)</f>
        <v>0</v>
      </c>
      <c r="G1027">
        <f>[1]RechargeReductions!I1027*1.9835</f>
        <v>0</v>
      </c>
      <c r="H1027" s="19">
        <f t="shared" ref="H1027:H1090" si="88">IF(G1027&gt;0,1,0)</f>
        <v>0</v>
      </c>
      <c r="I1027">
        <f>[1]RechargeReductions!L1027*1.9835</f>
        <v>0</v>
      </c>
      <c r="J1027" s="19">
        <f t="shared" ref="J1027:J1090" si="89">IF(I1027&gt;0,1,0)</f>
        <v>0</v>
      </c>
      <c r="K1027">
        <f>LOOKUP(B1027,[1]MaxFinancial!$A$2:$A$27,[1]MaxFinancial!$B$2:$B$27)</f>
        <v>-2.2400000000000002</v>
      </c>
    </row>
    <row r="1028" spans="1:11">
      <c r="A1028" s="13">
        <v>34569</v>
      </c>
      <c r="B1028" s="19">
        <f t="shared" si="85"/>
        <v>1994</v>
      </c>
      <c r="C1028">
        <f>[1]RechargeReductions!Q1028*1.9835</f>
        <v>452.238</v>
      </c>
      <c r="D1028" s="19">
        <f t="shared" si="86"/>
        <v>1</v>
      </c>
      <c r="E1028">
        <f>[1]RechargeReductions!G1028*1.9835</f>
        <v>0</v>
      </c>
      <c r="F1028" s="19">
        <f t="shared" si="87"/>
        <v>0</v>
      </c>
      <c r="G1028">
        <f>[1]RechargeReductions!I1028*1.9835</f>
        <v>0</v>
      </c>
      <c r="H1028" s="19">
        <f t="shared" si="88"/>
        <v>0</v>
      </c>
      <c r="I1028">
        <f>[1]RechargeReductions!L1028*1.9835</f>
        <v>0</v>
      </c>
      <c r="J1028" s="19">
        <f t="shared" si="89"/>
        <v>0</v>
      </c>
      <c r="K1028">
        <f>LOOKUP(B1028,[1]MaxFinancial!$A$2:$A$27,[1]MaxFinancial!$B$2:$B$27)</f>
        <v>-2.2400000000000002</v>
      </c>
    </row>
    <row r="1029" spans="1:11">
      <c r="A1029" s="13">
        <v>34570</v>
      </c>
      <c r="B1029" s="19">
        <f t="shared" si="85"/>
        <v>1994</v>
      </c>
      <c r="C1029">
        <f>[1]RechargeReductions!Q1029*1.9835</f>
        <v>470.08949999999999</v>
      </c>
      <c r="D1029" s="19">
        <f t="shared" si="86"/>
        <v>1</v>
      </c>
      <c r="E1029">
        <f>[1]RechargeReductions!G1029*1.9835</f>
        <v>0</v>
      </c>
      <c r="F1029" s="19">
        <f t="shared" si="87"/>
        <v>0</v>
      </c>
      <c r="G1029">
        <f>[1]RechargeReductions!I1029*1.9835</f>
        <v>0</v>
      </c>
      <c r="H1029" s="19">
        <f t="shared" si="88"/>
        <v>0</v>
      </c>
      <c r="I1029">
        <f>[1]RechargeReductions!L1029*1.9835</f>
        <v>0</v>
      </c>
      <c r="J1029" s="19">
        <f t="shared" si="89"/>
        <v>0</v>
      </c>
      <c r="K1029">
        <f>LOOKUP(B1029,[1]MaxFinancial!$A$2:$A$27,[1]MaxFinancial!$B$2:$B$27)</f>
        <v>-2.2400000000000002</v>
      </c>
    </row>
    <row r="1030" spans="1:11">
      <c r="A1030" s="13">
        <v>34571</v>
      </c>
      <c r="B1030" s="19">
        <f t="shared" si="85"/>
        <v>1994</v>
      </c>
      <c r="C1030">
        <f>[1]RechargeReductions!Q1030*1.9835</f>
        <v>452.238</v>
      </c>
      <c r="D1030" s="19">
        <f t="shared" si="86"/>
        <v>1</v>
      </c>
      <c r="E1030">
        <f>[1]RechargeReductions!G1030*1.9835</f>
        <v>0</v>
      </c>
      <c r="F1030" s="19">
        <f t="shared" si="87"/>
        <v>0</v>
      </c>
      <c r="G1030">
        <f>[1]RechargeReductions!I1030*1.9835</f>
        <v>0</v>
      </c>
      <c r="H1030" s="19">
        <f t="shared" si="88"/>
        <v>0</v>
      </c>
      <c r="I1030">
        <f>[1]RechargeReductions!L1030*1.9835</f>
        <v>0</v>
      </c>
      <c r="J1030" s="19">
        <f t="shared" si="89"/>
        <v>0</v>
      </c>
      <c r="K1030">
        <f>LOOKUP(B1030,[1]MaxFinancial!$A$2:$A$27,[1]MaxFinancial!$B$2:$B$27)</f>
        <v>-2.2400000000000002</v>
      </c>
    </row>
    <row r="1031" spans="1:11">
      <c r="A1031" s="13">
        <v>34572</v>
      </c>
      <c r="B1031" s="19">
        <f t="shared" si="85"/>
        <v>1994</v>
      </c>
      <c r="C1031">
        <f>[1]RechargeReductions!Q1031*1.9835</f>
        <v>452.238</v>
      </c>
      <c r="D1031" s="19">
        <f t="shared" si="86"/>
        <v>1</v>
      </c>
      <c r="E1031">
        <f>[1]RechargeReductions!G1031*1.9835</f>
        <v>0</v>
      </c>
      <c r="F1031" s="19">
        <f t="shared" si="87"/>
        <v>0</v>
      </c>
      <c r="G1031">
        <f>[1]RechargeReductions!I1031*1.9835</f>
        <v>0</v>
      </c>
      <c r="H1031" s="19">
        <f t="shared" si="88"/>
        <v>0</v>
      </c>
      <c r="I1031">
        <f>[1]RechargeReductions!L1031*1.9835</f>
        <v>0</v>
      </c>
      <c r="J1031" s="19">
        <f t="shared" si="89"/>
        <v>0</v>
      </c>
      <c r="K1031">
        <f>LOOKUP(B1031,[1]MaxFinancial!$A$2:$A$27,[1]MaxFinancial!$B$2:$B$27)</f>
        <v>-2.2400000000000002</v>
      </c>
    </row>
    <row r="1032" spans="1:11">
      <c r="A1032" s="13">
        <v>34573</v>
      </c>
      <c r="B1032" s="19">
        <f t="shared" si="85"/>
        <v>1994</v>
      </c>
      <c r="C1032">
        <f>[1]RechargeReductions!Q1032*1.9835</f>
        <v>452.238</v>
      </c>
      <c r="D1032" s="19">
        <f t="shared" si="86"/>
        <v>1</v>
      </c>
      <c r="E1032">
        <f>[1]RechargeReductions!G1032*1.9835</f>
        <v>0</v>
      </c>
      <c r="F1032" s="19">
        <f t="shared" si="87"/>
        <v>0</v>
      </c>
      <c r="G1032">
        <f>[1]RechargeReductions!I1032*1.9835</f>
        <v>0</v>
      </c>
      <c r="H1032" s="19">
        <f t="shared" si="88"/>
        <v>0</v>
      </c>
      <c r="I1032">
        <f>[1]RechargeReductions!L1032*1.9835</f>
        <v>0</v>
      </c>
      <c r="J1032" s="19">
        <f t="shared" si="89"/>
        <v>0</v>
      </c>
      <c r="K1032">
        <f>LOOKUP(B1032,[1]MaxFinancial!$A$2:$A$27,[1]MaxFinancial!$B$2:$B$27)</f>
        <v>-2.2400000000000002</v>
      </c>
    </row>
    <row r="1033" spans="1:11">
      <c r="A1033" s="13">
        <v>34574</v>
      </c>
      <c r="B1033" s="19">
        <f t="shared" si="85"/>
        <v>1994</v>
      </c>
      <c r="C1033">
        <f>[1]RechargeReductions!Q1033*1.9835</f>
        <v>452.238</v>
      </c>
      <c r="D1033" s="19">
        <f t="shared" si="86"/>
        <v>1</v>
      </c>
      <c r="E1033">
        <f>[1]RechargeReductions!G1033*1.9835</f>
        <v>0</v>
      </c>
      <c r="F1033" s="19">
        <f t="shared" si="87"/>
        <v>0</v>
      </c>
      <c r="G1033">
        <f>[1]RechargeReductions!I1033*1.9835</f>
        <v>0</v>
      </c>
      <c r="H1033" s="19">
        <f t="shared" si="88"/>
        <v>0</v>
      </c>
      <c r="I1033">
        <f>[1]RechargeReductions!L1033*1.9835</f>
        <v>0</v>
      </c>
      <c r="J1033" s="19">
        <f t="shared" si="89"/>
        <v>0</v>
      </c>
      <c r="K1033">
        <f>LOOKUP(B1033,[1]MaxFinancial!$A$2:$A$27,[1]MaxFinancial!$B$2:$B$27)</f>
        <v>-2.2400000000000002</v>
      </c>
    </row>
    <row r="1034" spans="1:11">
      <c r="A1034" s="13">
        <v>34575</v>
      </c>
      <c r="B1034" s="19">
        <f t="shared" si="85"/>
        <v>1994</v>
      </c>
      <c r="C1034">
        <f>[1]RechargeReductions!Q1034*1.9835</f>
        <v>452.238</v>
      </c>
      <c r="D1034" s="19">
        <f t="shared" si="86"/>
        <v>1</v>
      </c>
      <c r="E1034">
        <f>[1]RechargeReductions!G1034*1.9835</f>
        <v>0</v>
      </c>
      <c r="F1034" s="19">
        <f t="shared" si="87"/>
        <v>0</v>
      </c>
      <c r="G1034">
        <f>[1]RechargeReductions!I1034*1.9835</f>
        <v>0</v>
      </c>
      <c r="H1034" s="19">
        <f t="shared" si="88"/>
        <v>0</v>
      </c>
      <c r="I1034">
        <f>[1]RechargeReductions!L1034*1.9835</f>
        <v>0</v>
      </c>
      <c r="J1034" s="19">
        <f t="shared" si="89"/>
        <v>0</v>
      </c>
      <c r="K1034">
        <f>LOOKUP(B1034,[1]MaxFinancial!$A$2:$A$27,[1]MaxFinancial!$B$2:$B$27)</f>
        <v>-2.2400000000000002</v>
      </c>
    </row>
    <row r="1035" spans="1:11">
      <c r="A1035" s="13">
        <v>34576</v>
      </c>
      <c r="B1035" s="19">
        <f t="shared" si="85"/>
        <v>1994</v>
      </c>
      <c r="C1035">
        <f>[1]RechargeReductions!Q1035*1.9835</f>
        <v>454.22149999999999</v>
      </c>
      <c r="D1035" s="19">
        <f t="shared" si="86"/>
        <v>1</v>
      </c>
      <c r="E1035">
        <f>[1]RechargeReductions!G1035*1.9835</f>
        <v>0</v>
      </c>
      <c r="F1035" s="19">
        <f t="shared" si="87"/>
        <v>0</v>
      </c>
      <c r="G1035">
        <f>[1]RechargeReductions!I1035*1.9835</f>
        <v>0</v>
      </c>
      <c r="H1035" s="19">
        <f t="shared" si="88"/>
        <v>0</v>
      </c>
      <c r="I1035">
        <f>[1]RechargeReductions!L1035*1.9835</f>
        <v>0</v>
      </c>
      <c r="J1035" s="19">
        <f t="shared" si="89"/>
        <v>0</v>
      </c>
      <c r="K1035">
        <f>LOOKUP(B1035,[1]MaxFinancial!$A$2:$A$27,[1]MaxFinancial!$B$2:$B$27)</f>
        <v>-2.2400000000000002</v>
      </c>
    </row>
    <row r="1036" spans="1:11">
      <c r="A1036" s="13">
        <v>34577</v>
      </c>
      <c r="B1036" s="19">
        <f t="shared" si="85"/>
        <v>1994</v>
      </c>
      <c r="C1036">
        <f>[1]RechargeReductions!Q1036*1.9835</f>
        <v>454.22149999999999</v>
      </c>
      <c r="D1036" s="19">
        <f t="shared" si="86"/>
        <v>1</v>
      </c>
      <c r="E1036">
        <f>[1]RechargeReductions!G1036*1.9835</f>
        <v>0</v>
      </c>
      <c r="F1036" s="19">
        <f t="shared" si="87"/>
        <v>0</v>
      </c>
      <c r="G1036">
        <f>[1]RechargeReductions!I1036*1.9835</f>
        <v>0</v>
      </c>
      <c r="H1036" s="19">
        <f t="shared" si="88"/>
        <v>0</v>
      </c>
      <c r="I1036">
        <f>[1]RechargeReductions!L1036*1.9835</f>
        <v>0</v>
      </c>
      <c r="J1036" s="19">
        <f t="shared" si="89"/>
        <v>0</v>
      </c>
      <c r="K1036">
        <f>LOOKUP(B1036,[1]MaxFinancial!$A$2:$A$27,[1]MaxFinancial!$B$2:$B$27)</f>
        <v>-2.2400000000000002</v>
      </c>
    </row>
    <row r="1037" spans="1:11">
      <c r="A1037" s="13">
        <v>34578</v>
      </c>
      <c r="B1037" s="19">
        <f t="shared" si="85"/>
        <v>1994</v>
      </c>
      <c r="C1037">
        <f>[1]RechargeReductions!Q1037*1.9835</f>
        <v>452.238</v>
      </c>
      <c r="D1037" s="19">
        <f t="shared" si="86"/>
        <v>1</v>
      </c>
      <c r="E1037">
        <f>[1]RechargeReductions!G1037*1.9835</f>
        <v>0</v>
      </c>
      <c r="F1037" s="19">
        <f t="shared" si="87"/>
        <v>0</v>
      </c>
      <c r="G1037">
        <f>[1]RechargeReductions!I1037*1.9835</f>
        <v>0</v>
      </c>
      <c r="H1037" s="19">
        <f t="shared" si="88"/>
        <v>0</v>
      </c>
      <c r="I1037">
        <f>[1]RechargeReductions!L1037*1.9835</f>
        <v>0</v>
      </c>
      <c r="J1037" s="19">
        <f t="shared" si="89"/>
        <v>0</v>
      </c>
      <c r="K1037">
        <f>LOOKUP(B1037,[1]MaxFinancial!$A$2:$A$27,[1]MaxFinancial!$B$2:$B$27)</f>
        <v>-2.2400000000000002</v>
      </c>
    </row>
    <row r="1038" spans="1:11">
      <c r="A1038" s="13">
        <v>34579</v>
      </c>
      <c r="B1038" s="19">
        <f t="shared" si="85"/>
        <v>1994</v>
      </c>
      <c r="C1038">
        <f>[1]RechargeReductions!Q1038*1.9835</f>
        <v>450.25450000000001</v>
      </c>
      <c r="D1038" s="19">
        <f t="shared" si="86"/>
        <v>1</v>
      </c>
      <c r="E1038">
        <f>[1]RechargeReductions!G1038*1.9835</f>
        <v>0</v>
      </c>
      <c r="F1038" s="19">
        <f t="shared" si="87"/>
        <v>0</v>
      </c>
      <c r="G1038">
        <f>[1]RechargeReductions!I1038*1.9835</f>
        <v>0</v>
      </c>
      <c r="H1038" s="19">
        <f t="shared" si="88"/>
        <v>0</v>
      </c>
      <c r="I1038">
        <f>[1]RechargeReductions!L1038*1.9835</f>
        <v>0</v>
      </c>
      <c r="J1038" s="19">
        <f t="shared" si="89"/>
        <v>0</v>
      </c>
      <c r="K1038">
        <f>LOOKUP(B1038,[1]MaxFinancial!$A$2:$A$27,[1]MaxFinancial!$B$2:$B$27)</f>
        <v>-2.2400000000000002</v>
      </c>
    </row>
    <row r="1039" spans="1:11">
      <c r="A1039" s="13">
        <v>34580</v>
      </c>
      <c r="B1039" s="19">
        <f t="shared" si="85"/>
        <v>1994</v>
      </c>
      <c r="C1039">
        <f>[1]RechargeReductions!Q1039*1.9835</f>
        <v>446.28750000000002</v>
      </c>
      <c r="D1039" s="19">
        <f t="shared" si="86"/>
        <v>1</v>
      </c>
      <c r="E1039">
        <f>[1]RechargeReductions!G1039*1.9835</f>
        <v>0</v>
      </c>
      <c r="F1039" s="19">
        <f t="shared" si="87"/>
        <v>0</v>
      </c>
      <c r="G1039">
        <f>[1]RechargeReductions!I1039*1.9835</f>
        <v>0</v>
      </c>
      <c r="H1039" s="19">
        <f t="shared" si="88"/>
        <v>0</v>
      </c>
      <c r="I1039">
        <f>[1]RechargeReductions!L1039*1.9835</f>
        <v>0</v>
      </c>
      <c r="J1039" s="19">
        <f t="shared" si="89"/>
        <v>0</v>
      </c>
      <c r="K1039">
        <f>LOOKUP(B1039,[1]MaxFinancial!$A$2:$A$27,[1]MaxFinancial!$B$2:$B$27)</f>
        <v>-2.2400000000000002</v>
      </c>
    </row>
    <row r="1040" spans="1:11">
      <c r="A1040" s="13">
        <v>34581</v>
      </c>
      <c r="B1040" s="19">
        <f t="shared" si="85"/>
        <v>1994</v>
      </c>
      <c r="C1040">
        <f>[1]RechargeReductions!Q1040*1.9835</f>
        <v>446.28750000000002</v>
      </c>
      <c r="D1040" s="19">
        <f t="shared" si="86"/>
        <v>1</v>
      </c>
      <c r="E1040">
        <f>[1]RechargeReductions!G1040*1.9835</f>
        <v>0</v>
      </c>
      <c r="F1040" s="19">
        <f t="shared" si="87"/>
        <v>0</v>
      </c>
      <c r="G1040">
        <f>[1]RechargeReductions!I1040*1.9835</f>
        <v>0</v>
      </c>
      <c r="H1040" s="19">
        <f t="shared" si="88"/>
        <v>0</v>
      </c>
      <c r="I1040">
        <f>[1]RechargeReductions!L1040*1.9835</f>
        <v>0</v>
      </c>
      <c r="J1040" s="19">
        <f t="shared" si="89"/>
        <v>0</v>
      </c>
      <c r="K1040">
        <f>LOOKUP(B1040,[1]MaxFinancial!$A$2:$A$27,[1]MaxFinancial!$B$2:$B$27)</f>
        <v>-2.2400000000000002</v>
      </c>
    </row>
    <row r="1041" spans="1:11">
      <c r="A1041" s="13">
        <v>34582</v>
      </c>
      <c r="B1041" s="19">
        <f t="shared" si="85"/>
        <v>1994</v>
      </c>
      <c r="C1041">
        <f>[1]RechargeReductions!Q1041*1.9835</f>
        <v>446.28750000000002</v>
      </c>
      <c r="D1041" s="19">
        <f t="shared" si="86"/>
        <v>1</v>
      </c>
      <c r="E1041">
        <f>[1]RechargeReductions!G1041*1.9835</f>
        <v>0</v>
      </c>
      <c r="F1041" s="19">
        <f t="shared" si="87"/>
        <v>0</v>
      </c>
      <c r="G1041">
        <f>[1]RechargeReductions!I1041*1.9835</f>
        <v>0</v>
      </c>
      <c r="H1041" s="19">
        <f t="shared" si="88"/>
        <v>0</v>
      </c>
      <c r="I1041">
        <f>[1]RechargeReductions!L1041*1.9835</f>
        <v>0</v>
      </c>
      <c r="J1041" s="19">
        <f t="shared" si="89"/>
        <v>0</v>
      </c>
      <c r="K1041">
        <f>LOOKUP(B1041,[1]MaxFinancial!$A$2:$A$27,[1]MaxFinancial!$B$2:$B$27)</f>
        <v>-2.2400000000000002</v>
      </c>
    </row>
    <row r="1042" spans="1:11">
      <c r="A1042" s="13">
        <v>34583</v>
      </c>
      <c r="B1042" s="19">
        <f t="shared" si="85"/>
        <v>1994</v>
      </c>
      <c r="C1042">
        <f>[1]RechargeReductions!Q1042*1.9835</f>
        <v>446.28750000000002</v>
      </c>
      <c r="D1042" s="19">
        <f t="shared" si="86"/>
        <v>1</v>
      </c>
      <c r="E1042">
        <f>[1]RechargeReductions!G1042*1.9835</f>
        <v>0</v>
      </c>
      <c r="F1042" s="19">
        <f t="shared" si="87"/>
        <v>0</v>
      </c>
      <c r="G1042">
        <f>[1]RechargeReductions!I1042*1.9835</f>
        <v>0</v>
      </c>
      <c r="H1042" s="19">
        <f t="shared" si="88"/>
        <v>0</v>
      </c>
      <c r="I1042">
        <f>[1]RechargeReductions!L1042*1.9835</f>
        <v>0</v>
      </c>
      <c r="J1042" s="19">
        <f t="shared" si="89"/>
        <v>0</v>
      </c>
      <c r="K1042">
        <f>LOOKUP(B1042,[1]MaxFinancial!$A$2:$A$27,[1]MaxFinancial!$B$2:$B$27)</f>
        <v>-2.2400000000000002</v>
      </c>
    </row>
    <row r="1043" spans="1:11">
      <c r="A1043" s="13">
        <v>34584</v>
      </c>
      <c r="B1043" s="19">
        <f t="shared" si="85"/>
        <v>1994</v>
      </c>
      <c r="C1043">
        <f>[1]RechargeReductions!Q1043*1.9835</f>
        <v>446.28750000000002</v>
      </c>
      <c r="D1043" s="19">
        <f t="shared" si="86"/>
        <v>1</v>
      </c>
      <c r="E1043">
        <f>[1]RechargeReductions!G1043*1.9835</f>
        <v>0</v>
      </c>
      <c r="F1043" s="19">
        <f t="shared" si="87"/>
        <v>0</v>
      </c>
      <c r="G1043">
        <f>[1]RechargeReductions!I1043*1.9835</f>
        <v>0</v>
      </c>
      <c r="H1043" s="19">
        <f t="shared" si="88"/>
        <v>0</v>
      </c>
      <c r="I1043">
        <f>[1]RechargeReductions!L1043*1.9835</f>
        <v>0</v>
      </c>
      <c r="J1043" s="19">
        <f t="shared" si="89"/>
        <v>0</v>
      </c>
      <c r="K1043">
        <f>LOOKUP(B1043,[1]MaxFinancial!$A$2:$A$27,[1]MaxFinancial!$B$2:$B$27)</f>
        <v>-2.2400000000000002</v>
      </c>
    </row>
    <row r="1044" spans="1:11">
      <c r="A1044" s="13">
        <v>34585</v>
      </c>
      <c r="B1044" s="19">
        <f t="shared" si="85"/>
        <v>1994</v>
      </c>
      <c r="C1044">
        <f>[1]RechargeReductions!Q1044*1.9835</f>
        <v>446.28750000000002</v>
      </c>
      <c r="D1044" s="19">
        <f t="shared" si="86"/>
        <v>1</v>
      </c>
      <c r="E1044">
        <f>[1]RechargeReductions!G1044*1.9835</f>
        <v>0</v>
      </c>
      <c r="F1044" s="19">
        <f t="shared" si="87"/>
        <v>0</v>
      </c>
      <c r="G1044">
        <f>[1]RechargeReductions!I1044*1.9835</f>
        <v>0</v>
      </c>
      <c r="H1044" s="19">
        <f t="shared" si="88"/>
        <v>0</v>
      </c>
      <c r="I1044">
        <f>[1]RechargeReductions!L1044*1.9835</f>
        <v>0</v>
      </c>
      <c r="J1044" s="19">
        <f t="shared" si="89"/>
        <v>0</v>
      </c>
      <c r="K1044">
        <f>LOOKUP(B1044,[1]MaxFinancial!$A$2:$A$27,[1]MaxFinancial!$B$2:$B$27)</f>
        <v>-2.2400000000000002</v>
      </c>
    </row>
    <row r="1045" spans="1:11">
      <c r="A1045" s="13">
        <v>34586</v>
      </c>
      <c r="B1045" s="19">
        <f t="shared" si="85"/>
        <v>1994</v>
      </c>
      <c r="C1045">
        <f>[1]RechargeReductions!Q1045*1.9835</f>
        <v>446.28750000000002</v>
      </c>
      <c r="D1045" s="19">
        <f t="shared" si="86"/>
        <v>1</v>
      </c>
      <c r="E1045">
        <f>[1]RechargeReductions!G1045*1.9835</f>
        <v>0</v>
      </c>
      <c r="F1045" s="19">
        <f t="shared" si="87"/>
        <v>0</v>
      </c>
      <c r="G1045">
        <f>[1]RechargeReductions!I1045*1.9835</f>
        <v>0</v>
      </c>
      <c r="H1045" s="19">
        <f t="shared" si="88"/>
        <v>0</v>
      </c>
      <c r="I1045">
        <f>[1]RechargeReductions!L1045*1.9835</f>
        <v>0</v>
      </c>
      <c r="J1045" s="19">
        <f t="shared" si="89"/>
        <v>0</v>
      </c>
      <c r="K1045">
        <f>LOOKUP(B1045,[1]MaxFinancial!$A$2:$A$27,[1]MaxFinancial!$B$2:$B$27)</f>
        <v>-2.2400000000000002</v>
      </c>
    </row>
    <row r="1046" spans="1:11">
      <c r="A1046" s="13">
        <v>34587</v>
      </c>
      <c r="B1046" s="19">
        <f t="shared" si="85"/>
        <v>1994</v>
      </c>
      <c r="C1046">
        <f>[1]RechargeReductions!Q1046*1.9835</f>
        <v>446.28750000000002</v>
      </c>
      <c r="D1046" s="19">
        <f t="shared" si="86"/>
        <v>1</v>
      </c>
      <c r="E1046">
        <f>[1]RechargeReductions!G1046*1.9835</f>
        <v>0</v>
      </c>
      <c r="F1046" s="19">
        <f t="shared" si="87"/>
        <v>0</v>
      </c>
      <c r="G1046">
        <f>[1]RechargeReductions!I1046*1.9835</f>
        <v>0</v>
      </c>
      <c r="H1046" s="19">
        <f t="shared" si="88"/>
        <v>0</v>
      </c>
      <c r="I1046">
        <f>[1]RechargeReductions!L1046*1.9835</f>
        <v>0</v>
      </c>
      <c r="J1046" s="19">
        <f t="shared" si="89"/>
        <v>0</v>
      </c>
      <c r="K1046">
        <f>LOOKUP(B1046,[1]MaxFinancial!$A$2:$A$27,[1]MaxFinancial!$B$2:$B$27)</f>
        <v>-2.2400000000000002</v>
      </c>
    </row>
    <row r="1047" spans="1:11">
      <c r="A1047" s="13">
        <v>34588</v>
      </c>
      <c r="B1047" s="19">
        <f t="shared" si="85"/>
        <v>1994</v>
      </c>
      <c r="C1047">
        <f>[1]RechargeReductions!Q1047*1.9835</f>
        <v>446.28750000000002</v>
      </c>
      <c r="D1047" s="19">
        <f t="shared" si="86"/>
        <v>1</v>
      </c>
      <c r="E1047">
        <f>[1]RechargeReductions!G1047*1.9835</f>
        <v>0</v>
      </c>
      <c r="F1047" s="19">
        <f t="shared" si="87"/>
        <v>0</v>
      </c>
      <c r="G1047">
        <f>[1]RechargeReductions!I1047*1.9835</f>
        <v>0</v>
      </c>
      <c r="H1047" s="19">
        <f t="shared" si="88"/>
        <v>0</v>
      </c>
      <c r="I1047">
        <f>[1]RechargeReductions!L1047*1.9835</f>
        <v>0</v>
      </c>
      <c r="J1047" s="19">
        <f t="shared" si="89"/>
        <v>0</v>
      </c>
      <c r="K1047">
        <f>LOOKUP(B1047,[1]MaxFinancial!$A$2:$A$27,[1]MaxFinancial!$B$2:$B$27)</f>
        <v>-2.2400000000000002</v>
      </c>
    </row>
    <row r="1048" spans="1:11">
      <c r="A1048" s="13">
        <v>34589</v>
      </c>
      <c r="B1048" s="19">
        <f t="shared" si="85"/>
        <v>1994</v>
      </c>
      <c r="C1048">
        <f>[1]RechargeReductions!Q1048*1.9835</f>
        <v>446.28750000000002</v>
      </c>
      <c r="D1048" s="19">
        <f t="shared" si="86"/>
        <v>1</v>
      </c>
      <c r="E1048">
        <f>[1]RechargeReductions!G1048*1.9835</f>
        <v>0</v>
      </c>
      <c r="F1048" s="19">
        <f t="shared" si="87"/>
        <v>0</v>
      </c>
      <c r="G1048">
        <f>[1]RechargeReductions!I1048*1.9835</f>
        <v>0</v>
      </c>
      <c r="H1048" s="19">
        <f t="shared" si="88"/>
        <v>0</v>
      </c>
      <c r="I1048">
        <f>[1]RechargeReductions!L1048*1.9835</f>
        <v>0</v>
      </c>
      <c r="J1048" s="19">
        <f t="shared" si="89"/>
        <v>0</v>
      </c>
      <c r="K1048">
        <f>LOOKUP(B1048,[1]MaxFinancial!$A$2:$A$27,[1]MaxFinancial!$B$2:$B$27)</f>
        <v>-2.2400000000000002</v>
      </c>
    </row>
    <row r="1049" spans="1:11">
      <c r="A1049" s="13">
        <v>34590</v>
      </c>
      <c r="B1049" s="19">
        <f t="shared" si="85"/>
        <v>1994</v>
      </c>
      <c r="C1049">
        <f>[1]RechargeReductions!Q1049*1.9835</f>
        <v>446.28750000000002</v>
      </c>
      <c r="D1049" s="19">
        <f t="shared" si="86"/>
        <v>1</v>
      </c>
      <c r="E1049">
        <f>[1]RechargeReductions!G1049*1.9835</f>
        <v>0</v>
      </c>
      <c r="F1049" s="19">
        <f t="shared" si="87"/>
        <v>0</v>
      </c>
      <c r="G1049">
        <f>[1]RechargeReductions!I1049*1.9835</f>
        <v>0</v>
      </c>
      <c r="H1049" s="19">
        <f t="shared" si="88"/>
        <v>0</v>
      </c>
      <c r="I1049">
        <f>[1]RechargeReductions!L1049*1.9835</f>
        <v>0</v>
      </c>
      <c r="J1049" s="19">
        <f t="shared" si="89"/>
        <v>0</v>
      </c>
      <c r="K1049">
        <f>LOOKUP(B1049,[1]MaxFinancial!$A$2:$A$27,[1]MaxFinancial!$B$2:$B$27)</f>
        <v>-2.2400000000000002</v>
      </c>
    </row>
    <row r="1050" spans="1:11">
      <c r="A1050" s="13">
        <v>34591</v>
      </c>
      <c r="B1050" s="19">
        <f t="shared" si="85"/>
        <v>1994</v>
      </c>
      <c r="C1050">
        <f>[1]RechargeReductions!Q1050*1.9835</f>
        <v>446.28750000000002</v>
      </c>
      <c r="D1050" s="19">
        <f t="shared" si="86"/>
        <v>1</v>
      </c>
      <c r="E1050">
        <f>[1]RechargeReductions!G1050*1.9835</f>
        <v>0</v>
      </c>
      <c r="F1050" s="19">
        <f t="shared" si="87"/>
        <v>0</v>
      </c>
      <c r="G1050">
        <f>[1]RechargeReductions!I1050*1.9835</f>
        <v>0</v>
      </c>
      <c r="H1050" s="19">
        <f t="shared" si="88"/>
        <v>0</v>
      </c>
      <c r="I1050">
        <f>[1]RechargeReductions!L1050*1.9835</f>
        <v>0</v>
      </c>
      <c r="J1050" s="19">
        <f t="shared" si="89"/>
        <v>0</v>
      </c>
      <c r="K1050">
        <f>LOOKUP(B1050,[1]MaxFinancial!$A$2:$A$27,[1]MaxFinancial!$B$2:$B$27)</f>
        <v>-2.2400000000000002</v>
      </c>
    </row>
    <row r="1051" spans="1:11">
      <c r="A1051" s="13">
        <v>34592</v>
      </c>
      <c r="B1051" s="19">
        <f t="shared" si="85"/>
        <v>1994</v>
      </c>
      <c r="C1051">
        <f>[1]RechargeReductions!Q1051*1.9835</f>
        <v>446.28750000000002</v>
      </c>
      <c r="D1051" s="19">
        <f t="shared" si="86"/>
        <v>1</v>
      </c>
      <c r="E1051">
        <f>[1]RechargeReductions!G1051*1.9835</f>
        <v>0</v>
      </c>
      <c r="F1051" s="19">
        <f t="shared" si="87"/>
        <v>0</v>
      </c>
      <c r="G1051">
        <f>[1]RechargeReductions!I1051*1.9835</f>
        <v>0</v>
      </c>
      <c r="H1051" s="19">
        <f t="shared" si="88"/>
        <v>0</v>
      </c>
      <c r="I1051">
        <f>[1]RechargeReductions!L1051*1.9835</f>
        <v>0</v>
      </c>
      <c r="J1051" s="19">
        <f t="shared" si="89"/>
        <v>0</v>
      </c>
      <c r="K1051">
        <f>LOOKUP(B1051,[1]MaxFinancial!$A$2:$A$27,[1]MaxFinancial!$B$2:$B$27)</f>
        <v>-2.2400000000000002</v>
      </c>
    </row>
    <row r="1052" spans="1:11">
      <c r="A1052" s="13">
        <v>34593</v>
      </c>
      <c r="B1052" s="19">
        <f t="shared" si="85"/>
        <v>1994</v>
      </c>
      <c r="C1052">
        <f>[1]RechargeReductions!Q1052*1.9835</f>
        <v>446.28750000000002</v>
      </c>
      <c r="D1052" s="19">
        <f t="shared" si="86"/>
        <v>1</v>
      </c>
      <c r="E1052">
        <f>[1]RechargeReductions!G1052*1.9835</f>
        <v>0</v>
      </c>
      <c r="F1052" s="19">
        <f t="shared" si="87"/>
        <v>0</v>
      </c>
      <c r="G1052">
        <f>[1]RechargeReductions!I1052*1.9835</f>
        <v>0</v>
      </c>
      <c r="H1052" s="19">
        <f t="shared" si="88"/>
        <v>0</v>
      </c>
      <c r="I1052">
        <f>[1]RechargeReductions!L1052*1.9835</f>
        <v>0</v>
      </c>
      <c r="J1052" s="19">
        <f t="shared" si="89"/>
        <v>0</v>
      </c>
      <c r="K1052">
        <f>LOOKUP(B1052,[1]MaxFinancial!$A$2:$A$27,[1]MaxFinancial!$B$2:$B$27)</f>
        <v>-2.2400000000000002</v>
      </c>
    </row>
    <row r="1053" spans="1:11">
      <c r="A1053" s="13">
        <v>34594</v>
      </c>
      <c r="B1053" s="19">
        <f t="shared" si="85"/>
        <v>1994</v>
      </c>
      <c r="C1053">
        <f>[1]RechargeReductions!Q1053*1.9835</f>
        <v>452.238</v>
      </c>
      <c r="D1053" s="19">
        <f t="shared" si="86"/>
        <v>1</v>
      </c>
      <c r="E1053">
        <f>[1]RechargeReductions!G1053*1.9835</f>
        <v>0</v>
      </c>
      <c r="F1053" s="19">
        <f t="shared" si="87"/>
        <v>0</v>
      </c>
      <c r="G1053">
        <f>[1]RechargeReductions!I1053*1.9835</f>
        <v>0</v>
      </c>
      <c r="H1053" s="19">
        <f t="shared" si="88"/>
        <v>0</v>
      </c>
      <c r="I1053">
        <f>[1]RechargeReductions!L1053*1.9835</f>
        <v>0</v>
      </c>
      <c r="J1053" s="19">
        <f t="shared" si="89"/>
        <v>0</v>
      </c>
      <c r="K1053">
        <f>LOOKUP(B1053,[1]MaxFinancial!$A$2:$A$27,[1]MaxFinancial!$B$2:$B$27)</f>
        <v>-2.2400000000000002</v>
      </c>
    </row>
    <row r="1054" spans="1:11">
      <c r="A1054" s="13">
        <v>34595</v>
      </c>
      <c r="B1054" s="19">
        <f t="shared" si="85"/>
        <v>1994</v>
      </c>
      <c r="C1054">
        <f>[1]RechargeReductions!Q1054*1.9835</f>
        <v>446.28750000000002</v>
      </c>
      <c r="D1054" s="19">
        <f t="shared" si="86"/>
        <v>1</v>
      </c>
      <c r="E1054">
        <f>[1]RechargeReductions!G1054*1.9835</f>
        <v>0</v>
      </c>
      <c r="F1054" s="19">
        <f t="shared" si="87"/>
        <v>0</v>
      </c>
      <c r="G1054">
        <f>[1]RechargeReductions!I1054*1.9835</f>
        <v>0</v>
      </c>
      <c r="H1054" s="19">
        <f t="shared" si="88"/>
        <v>0</v>
      </c>
      <c r="I1054">
        <f>[1]RechargeReductions!L1054*1.9835</f>
        <v>0</v>
      </c>
      <c r="J1054" s="19">
        <f t="shared" si="89"/>
        <v>0</v>
      </c>
      <c r="K1054">
        <f>LOOKUP(B1054,[1]MaxFinancial!$A$2:$A$27,[1]MaxFinancial!$B$2:$B$27)</f>
        <v>-2.2400000000000002</v>
      </c>
    </row>
    <row r="1055" spans="1:11">
      <c r="A1055" s="13">
        <v>34596</v>
      </c>
      <c r="B1055" s="19">
        <f t="shared" si="85"/>
        <v>1994</v>
      </c>
      <c r="C1055">
        <f>[1]RechargeReductions!Q1055*1.9835</f>
        <v>474.05650000000003</v>
      </c>
      <c r="D1055" s="19">
        <f t="shared" si="86"/>
        <v>1</v>
      </c>
      <c r="E1055">
        <f>[1]RechargeReductions!G1055*1.9835</f>
        <v>0</v>
      </c>
      <c r="F1055" s="19">
        <f t="shared" si="87"/>
        <v>0</v>
      </c>
      <c r="G1055">
        <f>[1]RechargeReductions!I1055*1.9835</f>
        <v>0</v>
      </c>
      <c r="H1055" s="19">
        <f t="shared" si="88"/>
        <v>0</v>
      </c>
      <c r="I1055">
        <f>[1]RechargeReductions!L1055*1.9835</f>
        <v>0</v>
      </c>
      <c r="J1055" s="19">
        <f t="shared" si="89"/>
        <v>0</v>
      </c>
      <c r="K1055">
        <f>LOOKUP(B1055,[1]MaxFinancial!$A$2:$A$27,[1]MaxFinancial!$B$2:$B$27)</f>
        <v>-2.2400000000000002</v>
      </c>
    </row>
    <row r="1056" spans="1:11">
      <c r="A1056" s="13">
        <v>34597</v>
      </c>
      <c r="B1056" s="19">
        <f t="shared" si="85"/>
        <v>1994</v>
      </c>
      <c r="C1056">
        <f>[1]RechargeReductions!Q1056*1.9835</f>
        <v>446.28750000000002</v>
      </c>
      <c r="D1056" s="19">
        <f t="shared" si="86"/>
        <v>1</v>
      </c>
      <c r="E1056">
        <f>[1]RechargeReductions!G1056*1.9835</f>
        <v>0</v>
      </c>
      <c r="F1056" s="19">
        <f t="shared" si="87"/>
        <v>0</v>
      </c>
      <c r="G1056">
        <f>[1]RechargeReductions!I1056*1.9835</f>
        <v>0</v>
      </c>
      <c r="H1056" s="19">
        <f t="shared" si="88"/>
        <v>0</v>
      </c>
      <c r="I1056">
        <f>[1]RechargeReductions!L1056*1.9835</f>
        <v>0</v>
      </c>
      <c r="J1056" s="19">
        <f t="shared" si="89"/>
        <v>0</v>
      </c>
      <c r="K1056">
        <f>LOOKUP(B1056,[1]MaxFinancial!$A$2:$A$27,[1]MaxFinancial!$B$2:$B$27)</f>
        <v>-2.2400000000000002</v>
      </c>
    </row>
    <row r="1057" spans="1:11">
      <c r="A1057" s="13">
        <v>34598</v>
      </c>
      <c r="B1057" s="19">
        <f t="shared" si="85"/>
        <v>1994</v>
      </c>
      <c r="C1057">
        <f>[1]RechargeReductions!Q1057*1.9835</f>
        <v>446.28750000000002</v>
      </c>
      <c r="D1057" s="19">
        <f t="shared" si="86"/>
        <v>1</v>
      </c>
      <c r="E1057">
        <f>[1]RechargeReductions!G1057*1.9835</f>
        <v>0</v>
      </c>
      <c r="F1057" s="19">
        <f t="shared" si="87"/>
        <v>0</v>
      </c>
      <c r="G1057">
        <f>[1]RechargeReductions!I1057*1.9835</f>
        <v>0</v>
      </c>
      <c r="H1057" s="19">
        <f t="shared" si="88"/>
        <v>0</v>
      </c>
      <c r="I1057">
        <f>[1]RechargeReductions!L1057*1.9835</f>
        <v>0</v>
      </c>
      <c r="J1057" s="19">
        <f t="shared" si="89"/>
        <v>0</v>
      </c>
      <c r="K1057">
        <f>LOOKUP(B1057,[1]MaxFinancial!$A$2:$A$27,[1]MaxFinancial!$B$2:$B$27)</f>
        <v>-2.2400000000000002</v>
      </c>
    </row>
    <row r="1058" spans="1:11">
      <c r="A1058" s="13">
        <v>34599</v>
      </c>
      <c r="B1058" s="19">
        <f t="shared" si="85"/>
        <v>1994</v>
      </c>
      <c r="C1058">
        <f>[1]RechargeReductions!Q1058*1.9835</f>
        <v>442.32049999999998</v>
      </c>
      <c r="D1058" s="19">
        <f t="shared" si="86"/>
        <v>1</v>
      </c>
      <c r="E1058">
        <f>[1]RechargeReductions!G1058*1.9835</f>
        <v>0</v>
      </c>
      <c r="F1058" s="19">
        <f t="shared" si="87"/>
        <v>0</v>
      </c>
      <c r="G1058">
        <f>[1]RechargeReductions!I1058*1.9835</f>
        <v>0</v>
      </c>
      <c r="H1058" s="19">
        <f t="shared" si="88"/>
        <v>0</v>
      </c>
      <c r="I1058">
        <f>[1]RechargeReductions!L1058*1.9835</f>
        <v>0</v>
      </c>
      <c r="J1058" s="19">
        <f t="shared" si="89"/>
        <v>0</v>
      </c>
      <c r="K1058">
        <f>LOOKUP(B1058,[1]MaxFinancial!$A$2:$A$27,[1]MaxFinancial!$B$2:$B$27)</f>
        <v>-2.2400000000000002</v>
      </c>
    </row>
    <row r="1059" spans="1:11">
      <c r="A1059" s="13">
        <v>34600</v>
      </c>
      <c r="B1059" s="19">
        <f t="shared" si="85"/>
        <v>1994</v>
      </c>
      <c r="C1059">
        <f>[1]RechargeReductions!Q1059*1.9835</f>
        <v>442.32049999999998</v>
      </c>
      <c r="D1059" s="19">
        <f t="shared" si="86"/>
        <v>1</v>
      </c>
      <c r="E1059">
        <f>[1]RechargeReductions!G1059*1.9835</f>
        <v>0</v>
      </c>
      <c r="F1059" s="19">
        <f t="shared" si="87"/>
        <v>0</v>
      </c>
      <c r="G1059">
        <f>[1]RechargeReductions!I1059*1.9835</f>
        <v>0</v>
      </c>
      <c r="H1059" s="19">
        <f t="shared" si="88"/>
        <v>0</v>
      </c>
      <c r="I1059">
        <f>[1]RechargeReductions!L1059*1.9835</f>
        <v>0</v>
      </c>
      <c r="J1059" s="19">
        <f t="shared" si="89"/>
        <v>0</v>
      </c>
      <c r="K1059">
        <f>LOOKUP(B1059,[1]MaxFinancial!$A$2:$A$27,[1]MaxFinancial!$B$2:$B$27)</f>
        <v>-2.2400000000000002</v>
      </c>
    </row>
    <row r="1060" spans="1:11">
      <c r="A1060" s="13">
        <v>34601</v>
      </c>
      <c r="B1060" s="19">
        <f t="shared" si="85"/>
        <v>1994</v>
      </c>
      <c r="C1060">
        <f>[1]RechargeReductions!Q1060*1.9835</f>
        <v>442.32049999999998</v>
      </c>
      <c r="D1060" s="19">
        <f t="shared" si="86"/>
        <v>1</v>
      </c>
      <c r="E1060">
        <f>[1]RechargeReductions!G1060*1.9835</f>
        <v>0</v>
      </c>
      <c r="F1060" s="19">
        <f t="shared" si="87"/>
        <v>0</v>
      </c>
      <c r="G1060">
        <f>[1]RechargeReductions!I1060*1.9835</f>
        <v>0</v>
      </c>
      <c r="H1060" s="19">
        <f t="shared" si="88"/>
        <v>0</v>
      </c>
      <c r="I1060">
        <f>[1]RechargeReductions!L1060*1.9835</f>
        <v>0</v>
      </c>
      <c r="J1060" s="19">
        <f t="shared" si="89"/>
        <v>0</v>
      </c>
      <c r="K1060">
        <f>LOOKUP(B1060,[1]MaxFinancial!$A$2:$A$27,[1]MaxFinancial!$B$2:$B$27)</f>
        <v>-2.2400000000000002</v>
      </c>
    </row>
    <row r="1061" spans="1:11">
      <c r="A1061" s="13">
        <v>34602</v>
      </c>
      <c r="B1061" s="19">
        <f t="shared" si="85"/>
        <v>1994</v>
      </c>
      <c r="C1061">
        <f>[1]RechargeReductions!Q1061*1.9835</f>
        <v>442.32049999999998</v>
      </c>
      <c r="D1061" s="19">
        <f t="shared" si="86"/>
        <v>1</v>
      </c>
      <c r="E1061">
        <f>[1]RechargeReductions!G1061*1.9835</f>
        <v>0</v>
      </c>
      <c r="F1061" s="19">
        <f t="shared" si="87"/>
        <v>0</v>
      </c>
      <c r="G1061">
        <f>[1]RechargeReductions!I1061*1.9835</f>
        <v>0</v>
      </c>
      <c r="H1061" s="19">
        <f t="shared" si="88"/>
        <v>0</v>
      </c>
      <c r="I1061">
        <f>[1]RechargeReductions!L1061*1.9835</f>
        <v>0</v>
      </c>
      <c r="J1061" s="19">
        <f t="shared" si="89"/>
        <v>0</v>
      </c>
      <c r="K1061">
        <f>LOOKUP(B1061,[1]MaxFinancial!$A$2:$A$27,[1]MaxFinancial!$B$2:$B$27)</f>
        <v>-2.2400000000000002</v>
      </c>
    </row>
    <row r="1062" spans="1:11">
      <c r="A1062" s="13">
        <v>34603</v>
      </c>
      <c r="B1062" s="19">
        <f t="shared" si="85"/>
        <v>1994</v>
      </c>
      <c r="C1062">
        <f>[1]RechargeReductions!Q1062*1.9835</f>
        <v>442.32049999999998</v>
      </c>
      <c r="D1062" s="19">
        <f t="shared" si="86"/>
        <v>1</v>
      </c>
      <c r="E1062">
        <f>[1]RechargeReductions!G1062*1.9835</f>
        <v>0</v>
      </c>
      <c r="F1062" s="19">
        <f t="shared" si="87"/>
        <v>0</v>
      </c>
      <c r="G1062">
        <f>[1]RechargeReductions!I1062*1.9835</f>
        <v>0</v>
      </c>
      <c r="H1062" s="19">
        <f t="shared" si="88"/>
        <v>0</v>
      </c>
      <c r="I1062">
        <f>[1]RechargeReductions!L1062*1.9835</f>
        <v>0</v>
      </c>
      <c r="J1062" s="19">
        <f t="shared" si="89"/>
        <v>0</v>
      </c>
      <c r="K1062">
        <f>LOOKUP(B1062,[1]MaxFinancial!$A$2:$A$27,[1]MaxFinancial!$B$2:$B$27)</f>
        <v>-2.2400000000000002</v>
      </c>
    </row>
    <row r="1063" spans="1:11">
      <c r="A1063" s="13">
        <v>34604</v>
      </c>
      <c r="B1063" s="19">
        <f t="shared" si="85"/>
        <v>1994</v>
      </c>
      <c r="C1063">
        <f>[1]RechargeReductions!Q1063*1.9835</f>
        <v>442.32049999999998</v>
      </c>
      <c r="D1063" s="19">
        <f t="shared" si="86"/>
        <v>1</v>
      </c>
      <c r="E1063">
        <f>[1]RechargeReductions!G1063*1.9835</f>
        <v>0</v>
      </c>
      <c r="F1063" s="19">
        <f t="shared" si="87"/>
        <v>0</v>
      </c>
      <c r="G1063">
        <f>[1]RechargeReductions!I1063*1.9835</f>
        <v>0</v>
      </c>
      <c r="H1063" s="19">
        <f t="shared" si="88"/>
        <v>0</v>
      </c>
      <c r="I1063">
        <f>[1]RechargeReductions!L1063*1.9835</f>
        <v>0</v>
      </c>
      <c r="J1063" s="19">
        <f t="shared" si="89"/>
        <v>0</v>
      </c>
      <c r="K1063">
        <f>LOOKUP(B1063,[1]MaxFinancial!$A$2:$A$27,[1]MaxFinancial!$B$2:$B$27)</f>
        <v>-2.2400000000000002</v>
      </c>
    </row>
    <row r="1064" spans="1:11">
      <c r="A1064" s="13">
        <v>34605</v>
      </c>
      <c r="B1064" s="19">
        <f t="shared" si="85"/>
        <v>1994</v>
      </c>
      <c r="C1064">
        <f>[1]RechargeReductions!Q1064*1.9835</f>
        <v>442.32049999999998</v>
      </c>
      <c r="D1064" s="19">
        <f t="shared" si="86"/>
        <v>1</v>
      </c>
      <c r="E1064">
        <f>[1]RechargeReductions!G1064*1.9835</f>
        <v>0</v>
      </c>
      <c r="F1064" s="19">
        <f t="shared" si="87"/>
        <v>0</v>
      </c>
      <c r="G1064">
        <f>[1]RechargeReductions!I1064*1.9835</f>
        <v>0</v>
      </c>
      <c r="H1064" s="19">
        <f t="shared" si="88"/>
        <v>0</v>
      </c>
      <c r="I1064">
        <f>[1]RechargeReductions!L1064*1.9835</f>
        <v>0</v>
      </c>
      <c r="J1064" s="19">
        <f t="shared" si="89"/>
        <v>0</v>
      </c>
      <c r="K1064">
        <f>LOOKUP(B1064,[1]MaxFinancial!$A$2:$A$27,[1]MaxFinancial!$B$2:$B$27)</f>
        <v>-2.2400000000000002</v>
      </c>
    </row>
    <row r="1065" spans="1:11">
      <c r="A1065" s="13">
        <v>34606</v>
      </c>
      <c r="B1065" s="19">
        <f t="shared" si="85"/>
        <v>1994</v>
      </c>
      <c r="C1065">
        <f>[1]RechargeReductions!Q1065*1.9835</f>
        <v>448.27100000000002</v>
      </c>
      <c r="D1065" s="19">
        <f t="shared" si="86"/>
        <v>1</v>
      </c>
      <c r="E1065">
        <f>[1]RechargeReductions!G1065*1.9835</f>
        <v>0</v>
      </c>
      <c r="F1065" s="19">
        <f t="shared" si="87"/>
        <v>0</v>
      </c>
      <c r="G1065">
        <f>[1]RechargeReductions!I1065*1.9835</f>
        <v>0</v>
      </c>
      <c r="H1065" s="19">
        <f t="shared" si="88"/>
        <v>0</v>
      </c>
      <c r="I1065">
        <f>[1]RechargeReductions!L1065*1.9835</f>
        <v>0</v>
      </c>
      <c r="J1065" s="19">
        <f t="shared" si="89"/>
        <v>0</v>
      </c>
      <c r="K1065">
        <f>LOOKUP(B1065,[1]MaxFinancial!$A$2:$A$27,[1]MaxFinancial!$B$2:$B$27)</f>
        <v>-2.2400000000000002</v>
      </c>
    </row>
    <row r="1066" spans="1:11">
      <c r="A1066" s="13">
        <v>34607</v>
      </c>
      <c r="B1066" s="19">
        <f t="shared" si="85"/>
        <v>1994</v>
      </c>
      <c r="C1066">
        <f>[1]RechargeReductions!Q1066*1.9835</f>
        <v>448.27100000000002</v>
      </c>
      <c r="D1066" s="19">
        <f t="shared" si="86"/>
        <v>1</v>
      </c>
      <c r="E1066">
        <f>[1]RechargeReductions!G1066*1.9835</f>
        <v>0</v>
      </c>
      <c r="F1066" s="19">
        <f t="shared" si="87"/>
        <v>0</v>
      </c>
      <c r="G1066">
        <f>[1]RechargeReductions!I1066*1.9835</f>
        <v>0</v>
      </c>
      <c r="H1066" s="19">
        <f t="shared" si="88"/>
        <v>0</v>
      </c>
      <c r="I1066">
        <f>[1]RechargeReductions!L1066*1.9835</f>
        <v>0</v>
      </c>
      <c r="J1066" s="19">
        <f t="shared" si="89"/>
        <v>0</v>
      </c>
      <c r="K1066">
        <f>LOOKUP(B1066,[1]MaxFinancial!$A$2:$A$27,[1]MaxFinancial!$B$2:$B$27)</f>
        <v>-2.2400000000000002</v>
      </c>
    </row>
    <row r="1067" spans="1:11">
      <c r="A1067" s="13">
        <v>34608</v>
      </c>
      <c r="B1067" s="19">
        <f t="shared" si="85"/>
        <v>1994</v>
      </c>
      <c r="C1067">
        <f>[1]RechargeReductions!Q1067*1.9835</f>
        <v>446.28750000000002</v>
      </c>
      <c r="D1067" s="19">
        <f t="shared" si="86"/>
        <v>1</v>
      </c>
      <c r="E1067">
        <f>[1]RechargeReductions!G1067*1.9835</f>
        <v>0</v>
      </c>
      <c r="F1067" s="19">
        <f t="shared" si="87"/>
        <v>0</v>
      </c>
      <c r="G1067">
        <f>[1]RechargeReductions!I1067*1.9835</f>
        <v>0</v>
      </c>
      <c r="H1067" s="19">
        <f t="shared" si="88"/>
        <v>0</v>
      </c>
      <c r="I1067">
        <f>[1]RechargeReductions!L1067*1.9835</f>
        <v>0</v>
      </c>
      <c r="J1067" s="19">
        <f t="shared" si="89"/>
        <v>0</v>
      </c>
      <c r="K1067">
        <f>LOOKUP(B1067,[1]MaxFinancial!$A$2:$A$27,[1]MaxFinancial!$B$2:$B$27)</f>
        <v>-2.2400000000000002</v>
      </c>
    </row>
    <row r="1068" spans="1:11">
      <c r="A1068" s="13">
        <v>34609</v>
      </c>
      <c r="B1068" s="19">
        <f t="shared" si="85"/>
        <v>1994</v>
      </c>
      <c r="C1068">
        <f>[1]RechargeReductions!Q1068*1.9835</f>
        <v>442.32049999999998</v>
      </c>
      <c r="D1068" s="19">
        <f t="shared" si="86"/>
        <v>1</v>
      </c>
      <c r="E1068">
        <f>[1]RechargeReductions!G1068*1.9835</f>
        <v>0</v>
      </c>
      <c r="F1068" s="19">
        <f t="shared" si="87"/>
        <v>0</v>
      </c>
      <c r="G1068">
        <f>[1]RechargeReductions!I1068*1.9835</f>
        <v>0</v>
      </c>
      <c r="H1068" s="19">
        <f t="shared" si="88"/>
        <v>0</v>
      </c>
      <c r="I1068">
        <f>[1]RechargeReductions!L1068*1.9835</f>
        <v>0</v>
      </c>
      <c r="J1068" s="19">
        <f t="shared" si="89"/>
        <v>0</v>
      </c>
      <c r="K1068">
        <f>LOOKUP(B1068,[1]MaxFinancial!$A$2:$A$27,[1]MaxFinancial!$B$2:$B$27)</f>
        <v>-2.2400000000000002</v>
      </c>
    </row>
    <row r="1069" spans="1:11">
      <c r="A1069" s="13">
        <v>34610</v>
      </c>
      <c r="B1069" s="19">
        <f t="shared" si="85"/>
        <v>1994</v>
      </c>
      <c r="C1069">
        <f>[1]RechargeReductions!Q1069*1.9835</f>
        <v>442.32049999999998</v>
      </c>
      <c r="D1069" s="19">
        <f t="shared" si="86"/>
        <v>1</v>
      </c>
      <c r="E1069">
        <f>[1]RechargeReductions!G1069*1.9835</f>
        <v>0</v>
      </c>
      <c r="F1069" s="19">
        <f t="shared" si="87"/>
        <v>0</v>
      </c>
      <c r="G1069">
        <f>[1]RechargeReductions!I1069*1.9835</f>
        <v>0</v>
      </c>
      <c r="H1069" s="19">
        <f t="shared" si="88"/>
        <v>0</v>
      </c>
      <c r="I1069">
        <f>[1]RechargeReductions!L1069*1.9835</f>
        <v>0</v>
      </c>
      <c r="J1069" s="19">
        <f t="shared" si="89"/>
        <v>0</v>
      </c>
      <c r="K1069">
        <f>LOOKUP(B1069,[1]MaxFinancial!$A$2:$A$27,[1]MaxFinancial!$B$2:$B$27)</f>
        <v>-2.2400000000000002</v>
      </c>
    </row>
    <row r="1070" spans="1:11">
      <c r="A1070" s="13">
        <v>34611</v>
      </c>
      <c r="B1070" s="19">
        <f t="shared" si="85"/>
        <v>1994</v>
      </c>
      <c r="C1070">
        <f>[1]RechargeReductions!Q1070*1.9835</f>
        <v>444.30400000000003</v>
      </c>
      <c r="D1070" s="19">
        <f t="shared" si="86"/>
        <v>1</v>
      </c>
      <c r="E1070">
        <f>[1]RechargeReductions!G1070*1.9835</f>
        <v>0</v>
      </c>
      <c r="F1070" s="19">
        <f t="shared" si="87"/>
        <v>0</v>
      </c>
      <c r="G1070">
        <f>[1]RechargeReductions!I1070*1.9835</f>
        <v>0</v>
      </c>
      <c r="H1070" s="19">
        <f t="shared" si="88"/>
        <v>0</v>
      </c>
      <c r="I1070">
        <f>[1]RechargeReductions!L1070*1.9835</f>
        <v>0</v>
      </c>
      <c r="J1070" s="19">
        <f t="shared" si="89"/>
        <v>0</v>
      </c>
      <c r="K1070">
        <f>LOOKUP(B1070,[1]MaxFinancial!$A$2:$A$27,[1]MaxFinancial!$B$2:$B$27)</f>
        <v>-2.2400000000000002</v>
      </c>
    </row>
    <row r="1071" spans="1:11">
      <c r="A1071" s="13">
        <v>34612</v>
      </c>
      <c r="B1071" s="19">
        <f t="shared" si="85"/>
        <v>1994</v>
      </c>
      <c r="C1071">
        <f>[1]RechargeReductions!Q1071*1.9835</f>
        <v>444.30400000000003</v>
      </c>
      <c r="D1071" s="19">
        <f t="shared" si="86"/>
        <v>1</v>
      </c>
      <c r="E1071">
        <f>[1]RechargeReductions!G1071*1.9835</f>
        <v>0</v>
      </c>
      <c r="F1071" s="19">
        <f t="shared" si="87"/>
        <v>0</v>
      </c>
      <c r="G1071">
        <f>[1]RechargeReductions!I1071*1.9835</f>
        <v>0</v>
      </c>
      <c r="H1071" s="19">
        <f t="shared" si="88"/>
        <v>0</v>
      </c>
      <c r="I1071">
        <f>[1]RechargeReductions!L1071*1.9835</f>
        <v>0</v>
      </c>
      <c r="J1071" s="19">
        <f t="shared" si="89"/>
        <v>0</v>
      </c>
      <c r="K1071">
        <f>LOOKUP(B1071,[1]MaxFinancial!$A$2:$A$27,[1]MaxFinancial!$B$2:$B$27)</f>
        <v>-2.2400000000000002</v>
      </c>
    </row>
    <row r="1072" spans="1:11">
      <c r="A1072" s="13">
        <v>34613</v>
      </c>
      <c r="B1072" s="19">
        <f t="shared" si="85"/>
        <v>1994</v>
      </c>
      <c r="C1072">
        <f>[1]RechargeReductions!Q1072*1.9835</f>
        <v>448.27100000000002</v>
      </c>
      <c r="D1072" s="19">
        <f t="shared" si="86"/>
        <v>1</v>
      </c>
      <c r="E1072">
        <f>[1]RechargeReductions!G1072*1.9835</f>
        <v>0</v>
      </c>
      <c r="F1072" s="19">
        <f t="shared" si="87"/>
        <v>0</v>
      </c>
      <c r="G1072">
        <f>[1]RechargeReductions!I1072*1.9835</f>
        <v>0</v>
      </c>
      <c r="H1072" s="19">
        <f t="shared" si="88"/>
        <v>0</v>
      </c>
      <c r="I1072">
        <f>[1]RechargeReductions!L1072*1.9835</f>
        <v>0</v>
      </c>
      <c r="J1072" s="19">
        <f t="shared" si="89"/>
        <v>0</v>
      </c>
      <c r="K1072">
        <f>LOOKUP(B1072,[1]MaxFinancial!$A$2:$A$27,[1]MaxFinancial!$B$2:$B$27)</f>
        <v>-2.2400000000000002</v>
      </c>
    </row>
    <row r="1073" spans="1:11">
      <c r="A1073" s="13">
        <v>34614</v>
      </c>
      <c r="B1073" s="19">
        <f t="shared" si="85"/>
        <v>1994</v>
      </c>
      <c r="C1073">
        <f>[1]RechargeReductions!Q1073*1.9835</f>
        <v>450.25450000000001</v>
      </c>
      <c r="D1073" s="19">
        <f t="shared" si="86"/>
        <v>1</v>
      </c>
      <c r="E1073">
        <f>[1]RechargeReductions!G1073*1.9835</f>
        <v>0</v>
      </c>
      <c r="F1073" s="19">
        <f t="shared" si="87"/>
        <v>0</v>
      </c>
      <c r="G1073">
        <f>[1]RechargeReductions!I1073*1.9835</f>
        <v>0</v>
      </c>
      <c r="H1073" s="19">
        <f t="shared" si="88"/>
        <v>0</v>
      </c>
      <c r="I1073">
        <f>[1]RechargeReductions!L1073*1.9835</f>
        <v>0</v>
      </c>
      <c r="J1073" s="19">
        <f t="shared" si="89"/>
        <v>0</v>
      </c>
      <c r="K1073">
        <f>LOOKUP(B1073,[1]MaxFinancial!$A$2:$A$27,[1]MaxFinancial!$B$2:$B$27)</f>
        <v>-2.2400000000000002</v>
      </c>
    </row>
    <row r="1074" spans="1:11">
      <c r="A1074" s="13">
        <v>34615</v>
      </c>
      <c r="B1074" s="19">
        <f t="shared" si="85"/>
        <v>1994</v>
      </c>
      <c r="C1074">
        <f>[1]RechargeReductions!Q1074*1.9835</f>
        <v>446.28750000000002</v>
      </c>
      <c r="D1074" s="19">
        <f t="shared" si="86"/>
        <v>1</v>
      </c>
      <c r="E1074">
        <f>[1]RechargeReductions!G1074*1.9835</f>
        <v>0</v>
      </c>
      <c r="F1074" s="19">
        <f t="shared" si="87"/>
        <v>0</v>
      </c>
      <c r="G1074">
        <f>[1]RechargeReductions!I1074*1.9835</f>
        <v>0</v>
      </c>
      <c r="H1074" s="19">
        <f t="shared" si="88"/>
        <v>0</v>
      </c>
      <c r="I1074">
        <f>[1]RechargeReductions!L1074*1.9835</f>
        <v>0</v>
      </c>
      <c r="J1074" s="19">
        <f t="shared" si="89"/>
        <v>0</v>
      </c>
      <c r="K1074">
        <f>LOOKUP(B1074,[1]MaxFinancial!$A$2:$A$27,[1]MaxFinancial!$B$2:$B$27)</f>
        <v>-2.2400000000000002</v>
      </c>
    </row>
    <row r="1075" spans="1:11">
      <c r="A1075" s="13">
        <v>34616</v>
      </c>
      <c r="B1075" s="19">
        <f t="shared" si="85"/>
        <v>1994</v>
      </c>
      <c r="C1075">
        <f>[1]RechargeReductions!Q1075*1.9835</f>
        <v>446.28750000000002</v>
      </c>
      <c r="D1075" s="19">
        <f t="shared" si="86"/>
        <v>1</v>
      </c>
      <c r="E1075">
        <f>[1]RechargeReductions!G1075*1.9835</f>
        <v>0</v>
      </c>
      <c r="F1075" s="19">
        <f t="shared" si="87"/>
        <v>0</v>
      </c>
      <c r="G1075">
        <f>[1]RechargeReductions!I1075*1.9835</f>
        <v>0</v>
      </c>
      <c r="H1075" s="19">
        <f t="shared" si="88"/>
        <v>0</v>
      </c>
      <c r="I1075">
        <f>[1]RechargeReductions!L1075*1.9835</f>
        <v>0</v>
      </c>
      <c r="J1075" s="19">
        <f t="shared" si="89"/>
        <v>0</v>
      </c>
      <c r="K1075">
        <f>LOOKUP(B1075,[1]MaxFinancial!$A$2:$A$27,[1]MaxFinancial!$B$2:$B$27)</f>
        <v>-2.2400000000000002</v>
      </c>
    </row>
    <row r="1076" spans="1:11">
      <c r="A1076" s="13">
        <v>34617</v>
      </c>
      <c r="B1076" s="19">
        <f t="shared" si="85"/>
        <v>1994</v>
      </c>
      <c r="C1076">
        <f>[1]RechargeReductions!Q1076*1.9835</f>
        <v>448.27100000000002</v>
      </c>
      <c r="D1076" s="19">
        <f t="shared" si="86"/>
        <v>1</v>
      </c>
      <c r="E1076">
        <f>[1]RechargeReductions!G1076*1.9835</f>
        <v>0</v>
      </c>
      <c r="F1076" s="19">
        <f t="shared" si="87"/>
        <v>0</v>
      </c>
      <c r="G1076">
        <f>[1]RechargeReductions!I1076*1.9835</f>
        <v>0</v>
      </c>
      <c r="H1076" s="19">
        <f t="shared" si="88"/>
        <v>0</v>
      </c>
      <c r="I1076">
        <f>[1]RechargeReductions!L1076*1.9835</f>
        <v>0</v>
      </c>
      <c r="J1076" s="19">
        <f t="shared" si="89"/>
        <v>0</v>
      </c>
      <c r="K1076">
        <f>LOOKUP(B1076,[1]MaxFinancial!$A$2:$A$27,[1]MaxFinancial!$B$2:$B$27)</f>
        <v>-2.2400000000000002</v>
      </c>
    </row>
    <row r="1077" spans="1:11">
      <c r="A1077" s="13">
        <v>34618</v>
      </c>
      <c r="B1077" s="19">
        <f t="shared" si="85"/>
        <v>1994</v>
      </c>
      <c r="C1077">
        <f>[1]RechargeReductions!Q1077*1.9835</f>
        <v>446.28750000000002</v>
      </c>
      <c r="D1077" s="19">
        <f t="shared" si="86"/>
        <v>1</v>
      </c>
      <c r="E1077">
        <f>[1]RechargeReductions!G1077*1.9835</f>
        <v>0</v>
      </c>
      <c r="F1077" s="19">
        <f t="shared" si="87"/>
        <v>0</v>
      </c>
      <c r="G1077">
        <f>[1]RechargeReductions!I1077*1.9835</f>
        <v>0</v>
      </c>
      <c r="H1077" s="19">
        <f t="shared" si="88"/>
        <v>0</v>
      </c>
      <c r="I1077">
        <f>[1]RechargeReductions!L1077*1.9835</f>
        <v>0</v>
      </c>
      <c r="J1077" s="19">
        <f t="shared" si="89"/>
        <v>0</v>
      </c>
      <c r="K1077">
        <f>LOOKUP(B1077,[1]MaxFinancial!$A$2:$A$27,[1]MaxFinancial!$B$2:$B$27)</f>
        <v>-2.2400000000000002</v>
      </c>
    </row>
    <row r="1078" spans="1:11">
      <c r="A1078" s="13">
        <v>34619</v>
      </c>
      <c r="B1078" s="19">
        <f t="shared" si="85"/>
        <v>1994</v>
      </c>
      <c r="C1078">
        <f>[1]RechargeReductions!Q1078*1.9835</f>
        <v>452.238</v>
      </c>
      <c r="D1078" s="19">
        <f t="shared" si="86"/>
        <v>1</v>
      </c>
      <c r="E1078">
        <f>[1]RechargeReductions!G1078*1.9835</f>
        <v>0</v>
      </c>
      <c r="F1078" s="19">
        <f t="shared" si="87"/>
        <v>0</v>
      </c>
      <c r="G1078">
        <f>[1]RechargeReductions!I1078*1.9835</f>
        <v>0</v>
      </c>
      <c r="H1078" s="19">
        <f t="shared" si="88"/>
        <v>0</v>
      </c>
      <c r="I1078">
        <f>[1]RechargeReductions!L1078*1.9835</f>
        <v>0</v>
      </c>
      <c r="J1078" s="19">
        <f t="shared" si="89"/>
        <v>0</v>
      </c>
      <c r="K1078">
        <f>LOOKUP(B1078,[1]MaxFinancial!$A$2:$A$27,[1]MaxFinancial!$B$2:$B$27)</f>
        <v>-2.2400000000000002</v>
      </c>
    </row>
    <row r="1079" spans="1:11">
      <c r="A1079" s="13">
        <v>34620</v>
      </c>
      <c r="B1079" s="19">
        <f t="shared" si="85"/>
        <v>1994</v>
      </c>
      <c r="C1079">
        <f>[1]RechargeReductions!Q1079*1.9835</f>
        <v>446.28750000000002</v>
      </c>
      <c r="D1079" s="19">
        <f t="shared" si="86"/>
        <v>1</v>
      </c>
      <c r="E1079">
        <f>[1]RechargeReductions!G1079*1.9835</f>
        <v>0</v>
      </c>
      <c r="F1079" s="19">
        <f t="shared" si="87"/>
        <v>0</v>
      </c>
      <c r="G1079">
        <f>[1]RechargeReductions!I1079*1.9835</f>
        <v>0</v>
      </c>
      <c r="H1079" s="19">
        <f t="shared" si="88"/>
        <v>0</v>
      </c>
      <c r="I1079">
        <f>[1]RechargeReductions!L1079*1.9835</f>
        <v>0</v>
      </c>
      <c r="J1079" s="19">
        <f t="shared" si="89"/>
        <v>0</v>
      </c>
      <c r="K1079">
        <f>LOOKUP(B1079,[1]MaxFinancial!$A$2:$A$27,[1]MaxFinancial!$B$2:$B$27)</f>
        <v>-2.2400000000000002</v>
      </c>
    </row>
    <row r="1080" spans="1:11">
      <c r="A1080" s="13">
        <v>34621</v>
      </c>
      <c r="B1080" s="19">
        <f t="shared" si="85"/>
        <v>1994</v>
      </c>
      <c r="C1080">
        <f>[1]RechargeReductions!Q1080*1.9835</f>
        <v>446.28750000000002</v>
      </c>
      <c r="D1080" s="19">
        <f t="shared" si="86"/>
        <v>1</v>
      </c>
      <c r="E1080">
        <f>[1]RechargeReductions!G1080*1.9835</f>
        <v>0</v>
      </c>
      <c r="F1080" s="19">
        <f t="shared" si="87"/>
        <v>0</v>
      </c>
      <c r="G1080">
        <f>[1]RechargeReductions!I1080*1.9835</f>
        <v>0</v>
      </c>
      <c r="H1080" s="19">
        <f t="shared" si="88"/>
        <v>0</v>
      </c>
      <c r="I1080">
        <f>[1]RechargeReductions!L1080*1.9835</f>
        <v>0</v>
      </c>
      <c r="J1080" s="19">
        <f t="shared" si="89"/>
        <v>0</v>
      </c>
      <c r="K1080">
        <f>LOOKUP(B1080,[1]MaxFinancial!$A$2:$A$27,[1]MaxFinancial!$B$2:$B$27)</f>
        <v>-2.2400000000000002</v>
      </c>
    </row>
    <row r="1081" spans="1:11">
      <c r="A1081" s="13">
        <v>34622</v>
      </c>
      <c r="B1081" s="19">
        <f t="shared" si="85"/>
        <v>1994</v>
      </c>
      <c r="C1081">
        <f>[1]RechargeReductions!Q1081*1.9835</f>
        <v>452.238</v>
      </c>
      <c r="D1081" s="19">
        <f t="shared" si="86"/>
        <v>1</v>
      </c>
      <c r="E1081">
        <f>[1]RechargeReductions!G1081*1.9835</f>
        <v>0</v>
      </c>
      <c r="F1081" s="19">
        <f t="shared" si="87"/>
        <v>0</v>
      </c>
      <c r="G1081">
        <f>[1]RechargeReductions!I1081*1.9835</f>
        <v>0</v>
      </c>
      <c r="H1081" s="19">
        <f t="shared" si="88"/>
        <v>0</v>
      </c>
      <c r="I1081">
        <f>[1]RechargeReductions!L1081*1.9835</f>
        <v>0</v>
      </c>
      <c r="J1081" s="19">
        <f t="shared" si="89"/>
        <v>0</v>
      </c>
      <c r="K1081">
        <f>LOOKUP(B1081,[1]MaxFinancial!$A$2:$A$27,[1]MaxFinancial!$B$2:$B$27)</f>
        <v>-2.2400000000000002</v>
      </c>
    </row>
    <row r="1082" spans="1:11">
      <c r="A1082" s="13">
        <v>34623</v>
      </c>
      <c r="B1082" s="19">
        <f t="shared" si="85"/>
        <v>1994</v>
      </c>
      <c r="C1082">
        <f>[1]RechargeReductions!Q1082*1.9835</f>
        <v>450.25450000000001</v>
      </c>
      <c r="D1082" s="19">
        <f t="shared" si="86"/>
        <v>1</v>
      </c>
      <c r="E1082">
        <f>[1]RechargeReductions!G1082*1.9835</f>
        <v>0</v>
      </c>
      <c r="F1082" s="19">
        <f t="shared" si="87"/>
        <v>0</v>
      </c>
      <c r="G1082">
        <f>[1]RechargeReductions!I1082*1.9835</f>
        <v>0</v>
      </c>
      <c r="H1082" s="19">
        <f t="shared" si="88"/>
        <v>0</v>
      </c>
      <c r="I1082">
        <f>[1]RechargeReductions!L1082*1.9835</f>
        <v>0</v>
      </c>
      <c r="J1082" s="19">
        <f t="shared" si="89"/>
        <v>0</v>
      </c>
      <c r="K1082">
        <f>LOOKUP(B1082,[1]MaxFinancial!$A$2:$A$27,[1]MaxFinancial!$B$2:$B$27)</f>
        <v>-2.2400000000000002</v>
      </c>
    </row>
    <row r="1083" spans="1:11">
      <c r="A1083" s="13">
        <v>34624</v>
      </c>
      <c r="B1083" s="19">
        <f t="shared" si="85"/>
        <v>1994</v>
      </c>
      <c r="C1083">
        <f>[1]RechargeReductions!Q1083*1.9835</f>
        <v>446.28750000000002</v>
      </c>
      <c r="D1083" s="19">
        <f t="shared" si="86"/>
        <v>1</v>
      </c>
      <c r="E1083">
        <f>[1]RechargeReductions!G1083*1.9835</f>
        <v>0</v>
      </c>
      <c r="F1083" s="19">
        <f t="shared" si="87"/>
        <v>0</v>
      </c>
      <c r="G1083">
        <f>[1]RechargeReductions!I1083*1.9835</f>
        <v>0</v>
      </c>
      <c r="H1083" s="19">
        <f t="shared" si="88"/>
        <v>0</v>
      </c>
      <c r="I1083">
        <f>[1]RechargeReductions!L1083*1.9835</f>
        <v>0</v>
      </c>
      <c r="J1083" s="19">
        <f t="shared" si="89"/>
        <v>0</v>
      </c>
      <c r="K1083">
        <f>LOOKUP(B1083,[1]MaxFinancial!$A$2:$A$27,[1]MaxFinancial!$B$2:$B$27)</f>
        <v>-2.2400000000000002</v>
      </c>
    </row>
    <row r="1084" spans="1:11">
      <c r="A1084" s="13">
        <v>34625</v>
      </c>
      <c r="B1084" s="19">
        <f t="shared" si="85"/>
        <v>1994</v>
      </c>
      <c r="C1084">
        <f>[1]RechargeReductions!Q1084*1.9835</f>
        <v>446.28750000000002</v>
      </c>
      <c r="D1084" s="19">
        <f t="shared" si="86"/>
        <v>1</v>
      </c>
      <c r="E1084">
        <f>[1]RechargeReductions!G1084*1.9835</f>
        <v>0</v>
      </c>
      <c r="F1084" s="19">
        <f t="shared" si="87"/>
        <v>0</v>
      </c>
      <c r="G1084">
        <f>[1]RechargeReductions!I1084*1.9835</f>
        <v>0</v>
      </c>
      <c r="H1084" s="19">
        <f t="shared" si="88"/>
        <v>0</v>
      </c>
      <c r="I1084">
        <f>[1]RechargeReductions!L1084*1.9835</f>
        <v>0</v>
      </c>
      <c r="J1084" s="19">
        <f t="shared" si="89"/>
        <v>0</v>
      </c>
      <c r="K1084">
        <f>LOOKUP(B1084,[1]MaxFinancial!$A$2:$A$27,[1]MaxFinancial!$B$2:$B$27)</f>
        <v>-2.2400000000000002</v>
      </c>
    </row>
    <row r="1085" spans="1:11">
      <c r="A1085" s="13">
        <v>34626</v>
      </c>
      <c r="B1085" s="19">
        <f t="shared" si="85"/>
        <v>1994</v>
      </c>
      <c r="C1085">
        <f>[1]RechargeReductions!Q1085*1.9835</f>
        <v>446.28750000000002</v>
      </c>
      <c r="D1085" s="19">
        <f t="shared" si="86"/>
        <v>1</v>
      </c>
      <c r="E1085">
        <f>[1]RechargeReductions!G1085*1.9835</f>
        <v>0</v>
      </c>
      <c r="F1085" s="19">
        <f t="shared" si="87"/>
        <v>0</v>
      </c>
      <c r="G1085">
        <f>[1]RechargeReductions!I1085*1.9835</f>
        <v>0</v>
      </c>
      <c r="H1085" s="19">
        <f t="shared" si="88"/>
        <v>0</v>
      </c>
      <c r="I1085">
        <f>[1]RechargeReductions!L1085*1.9835</f>
        <v>0</v>
      </c>
      <c r="J1085" s="19">
        <f t="shared" si="89"/>
        <v>0</v>
      </c>
      <c r="K1085">
        <f>LOOKUP(B1085,[1]MaxFinancial!$A$2:$A$27,[1]MaxFinancial!$B$2:$B$27)</f>
        <v>-2.2400000000000002</v>
      </c>
    </row>
    <row r="1086" spans="1:11">
      <c r="A1086" s="13">
        <v>34627</v>
      </c>
      <c r="B1086" s="19">
        <f t="shared" si="85"/>
        <v>1994</v>
      </c>
      <c r="C1086">
        <f>[1]RechargeReductions!Q1086*1.9835</f>
        <v>446.28750000000002</v>
      </c>
      <c r="D1086" s="19">
        <f t="shared" si="86"/>
        <v>1</v>
      </c>
      <c r="E1086">
        <f>[1]RechargeReductions!G1086*1.9835</f>
        <v>0</v>
      </c>
      <c r="F1086" s="19">
        <f t="shared" si="87"/>
        <v>0</v>
      </c>
      <c r="G1086">
        <f>[1]RechargeReductions!I1086*1.9835</f>
        <v>0</v>
      </c>
      <c r="H1086" s="19">
        <f t="shared" si="88"/>
        <v>0</v>
      </c>
      <c r="I1086">
        <f>[1]RechargeReductions!L1086*1.9835</f>
        <v>0</v>
      </c>
      <c r="J1086" s="19">
        <f t="shared" si="89"/>
        <v>0</v>
      </c>
      <c r="K1086">
        <f>LOOKUP(B1086,[1]MaxFinancial!$A$2:$A$27,[1]MaxFinancial!$B$2:$B$27)</f>
        <v>-2.2400000000000002</v>
      </c>
    </row>
    <row r="1087" spans="1:11">
      <c r="A1087" s="13">
        <v>34628</v>
      </c>
      <c r="B1087" s="19">
        <f t="shared" si="85"/>
        <v>1994</v>
      </c>
      <c r="C1087">
        <f>[1]RechargeReductions!Q1087*1.9835</f>
        <v>446.28750000000002</v>
      </c>
      <c r="D1087" s="19">
        <f t="shared" si="86"/>
        <v>1</v>
      </c>
      <c r="E1087">
        <f>[1]RechargeReductions!G1087*1.9835</f>
        <v>0</v>
      </c>
      <c r="F1087" s="19">
        <f t="shared" si="87"/>
        <v>0</v>
      </c>
      <c r="G1087">
        <f>[1]RechargeReductions!I1087*1.9835</f>
        <v>0</v>
      </c>
      <c r="H1087" s="19">
        <f t="shared" si="88"/>
        <v>0</v>
      </c>
      <c r="I1087">
        <f>[1]RechargeReductions!L1087*1.9835</f>
        <v>0</v>
      </c>
      <c r="J1087" s="19">
        <f t="shared" si="89"/>
        <v>0</v>
      </c>
      <c r="K1087">
        <f>LOOKUP(B1087,[1]MaxFinancial!$A$2:$A$27,[1]MaxFinancial!$B$2:$B$27)</f>
        <v>-2.2400000000000002</v>
      </c>
    </row>
    <row r="1088" spans="1:11">
      <c r="A1088" s="13">
        <v>34629</v>
      </c>
      <c r="B1088" s="19">
        <f t="shared" si="85"/>
        <v>1994</v>
      </c>
      <c r="C1088">
        <f>[1]RechargeReductions!Q1088*1.9835</f>
        <v>446.28750000000002</v>
      </c>
      <c r="D1088" s="19">
        <f t="shared" si="86"/>
        <v>1</v>
      </c>
      <c r="E1088">
        <f>[1]RechargeReductions!G1088*1.9835</f>
        <v>0</v>
      </c>
      <c r="F1088" s="19">
        <f t="shared" si="87"/>
        <v>0</v>
      </c>
      <c r="G1088">
        <f>[1]RechargeReductions!I1088*1.9835</f>
        <v>0</v>
      </c>
      <c r="H1088" s="19">
        <f t="shared" si="88"/>
        <v>0</v>
      </c>
      <c r="I1088">
        <f>[1]RechargeReductions!L1088*1.9835</f>
        <v>0</v>
      </c>
      <c r="J1088" s="19">
        <f t="shared" si="89"/>
        <v>0</v>
      </c>
      <c r="K1088">
        <f>LOOKUP(B1088,[1]MaxFinancial!$A$2:$A$27,[1]MaxFinancial!$B$2:$B$27)</f>
        <v>-2.2400000000000002</v>
      </c>
    </row>
    <row r="1089" spans="1:11">
      <c r="A1089" s="13">
        <v>34630</v>
      </c>
      <c r="B1089" s="19">
        <f t="shared" si="85"/>
        <v>1994</v>
      </c>
      <c r="C1089">
        <f>[1]RechargeReductions!Q1089*1.9835</f>
        <v>452.238</v>
      </c>
      <c r="D1089" s="19">
        <f t="shared" si="86"/>
        <v>1</v>
      </c>
      <c r="E1089">
        <f>[1]RechargeReductions!G1089*1.9835</f>
        <v>0</v>
      </c>
      <c r="F1089" s="19">
        <f t="shared" si="87"/>
        <v>0</v>
      </c>
      <c r="G1089">
        <f>[1]RechargeReductions!I1089*1.9835</f>
        <v>0</v>
      </c>
      <c r="H1089" s="19">
        <f t="shared" si="88"/>
        <v>0</v>
      </c>
      <c r="I1089">
        <f>[1]RechargeReductions!L1089*1.9835</f>
        <v>0</v>
      </c>
      <c r="J1089" s="19">
        <f t="shared" si="89"/>
        <v>0</v>
      </c>
      <c r="K1089">
        <f>LOOKUP(B1089,[1]MaxFinancial!$A$2:$A$27,[1]MaxFinancial!$B$2:$B$27)</f>
        <v>-2.2400000000000002</v>
      </c>
    </row>
    <row r="1090" spans="1:11">
      <c r="A1090" s="13">
        <v>34631</v>
      </c>
      <c r="B1090" s="19">
        <f t="shared" si="85"/>
        <v>1994</v>
      </c>
      <c r="C1090">
        <f>[1]RechargeReductions!Q1090*1.9835</f>
        <v>452.238</v>
      </c>
      <c r="D1090" s="19">
        <f t="shared" si="86"/>
        <v>1</v>
      </c>
      <c r="E1090">
        <f>[1]RechargeReductions!G1090*1.9835</f>
        <v>0</v>
      </c>
      <c r="F1090" s="19">
        <f t="shared" si="87"/>
        <v>0</v>
      </c>
      <c r="G1090">
        <f>[1]RechargeReductions!I1090*1.9835</f>
        <v>0</v>
      </c>
      <c r="H1090" s="19">
        <f t="shared" si="88"/>
        <v>0</v>
      </c>
      <c r="I1090">
        <f>[1]RechargeReductions!L1090*1.9835</f>
        <v>0</v>
      </c>
      <c r="J1090" s="19">
        <f t="shared" si="89"/>
        <v>0</v>
      </c>
      <c r="K1090">
        <f>LOOKUP(B1090,[1]MaxFinancial!$A$2:$A$27,[1]MaxFinancial!$B$2:$B$27)</f>
        <v>-2.2400000000000002</v>
      </c>
    </row>
    <row r="1091" spans="1:11">
      <c r="A1091" s="13">
        <v>34632</v>
      </c>
      <c r="B1091" s="19">
        <f t="shared" ref="B1091:B1154" si="90">YEAR(A1091+61)</f>
        <v>1994</v>
      </c>
      <c r="C1091">
        <f>[1]RechargeReductions!Q1091*1.9835</f>
        <v>452.238</v>
      </c>
      <c r="D1091" s="19">
        <f t="shared" ref="D1091:D1154" si="91">IF(C1091&gt;300,1,0)</f>
        <v>1</v>
      </c>
      <c r="E1091">
        <f>[1]RechargeReductions!G1091*1.9835</f>
        <v>0</v>
      </c>
      <c r="F1091" s="19">
        <f t="shared" ref="F1091:F1154" si="92">IF(E1091&gt;300,1,0)</f>
        <v>0</v>
      </c>
      <c r="G1091">
        <f>[1]RechargeReductions!I1091*1.9835</f>
        <v>0</v>
      </c>
      <c r="H1091" s="19">
        <f t="shared" ref="H1091:H1154" si="93">IF(G1091&gt;0,1,0)</f>
        <v>0</v>
      </c>
      <c r="I1091">
        <f>[1]RechargeReductions!L1091*1.9835</f>
        <v>0</v>
      </c>
      <c r="J1091" s="19">
        <f t="shared" ref="J1091:J1154" si="94">IF(I1091&gt;0,1,0)</f>
        <v>0</v>
      </c>
      <c r="K1091">
        <f>LOOKUP(B1091,[1]MaxFinancial!$A$2:$A$27,[1]MaxFinancial!$B$2:$B$27)</f>
        <v>-2.2400000000000002</v>
      </c>
    </row>
    <row r="1092" spans="1:11">
      <c r="A1092" s="13">
        <v>34633</v>
      </c>
      <c r="B1092" s="19">
        <f t="shared" si="90"/>
        <v>1994</v>
      </c>
      <c r="C1092">
        <f>[1]RechargeReductions!Q1092*1.9835</f>
        <v>452.238</v>
      </c>
      <c r="D1092" s="19">
        <f t="shared" si="91"/>
        <v>1</v>
      </c>
      <c r="E1092">
        <f>[1]RechargeReductions!G1092*1.9835</f>
        <v>0</v>
      </c>
      <c r="F1092" s="19">
        <f t="shared" si="92"/>
        <v>0</v>
      </c>
      <c r="G1092">
        <f>[1]RechargeReductions!I1092*1.9835</f>
        <v>0</v>
      </c>
      <c r="H1092" s="19">
        <f t="shared" si="93"/>
        <v>0</v>
      </c>
      <c r="I1092">
        <f>[1]RechargeReductions!L1092*1.9835</f>
        <v>0</v>
      </c>
      <c r="J1092" s="19">
        <f t="shared" si="94"/>
        <v>0</v>
      </c>
      <c r="K1092">
        <f>LOOKUP(B1092,[1]MaxFinancial!$A$2:$A$27,[1]MaxFinancial!$B$2:$B$27)</f>
        <v>-2.2400000000000002</v>
      </c>
    </row>
    <row r="1093" spans="1:11">
      <c r="A1093" s="13">
        <v>34634</v>
      </c>
      <c r="B1093" s="19">
        <f t="shared" si="90"/>
        <v>1994</v>
      </c>
      <c r="C1093">
        <f>[1]RechargeReductions!Q1093*1.9835</f>
        <v>452.238</v>
      </c>
      <c r="D1093" s="19">
        <f t="shared" si="91"/>
        <v>1</v>
      </c>
      <c r="E1093">
        <f>[1]RechargeReductions!G1093*1.9835</f>
        <v>0</v>
      </c>
      <c r="F1093" s="19">
        <f t="shared" si="92"/>
        <v>0</v>
      </c>
      <c r="G1093">
        <f>[1]RechargeReductions!I1093*1.9835</f>
        <v>0</v>
      </c>
      <c r="H1093" s="19">
        <f t="shared" si="93"/>
        <v>0</v>
      </c>
      <c r="I1093">
        <f>[1]RechargeReductions!L1093*1.9835</f>
        <v>0</v>
      </c>
      <c r="J1093" s="19">
        <f t="shared" si="94"/>
        <v>0</v>
      </c>
      <c r="K1093">
        <f>LOOKUP(B1093,[1]MaxFinancial!$A$2:$A$27,[1]MaxFinancial!$B$2:$B$27)</f>
        <v>-2.2400000000000002</v>
      </c>
    </row>
    <row r="1094" spans="1:11">
      <c r="A1094" s="13">
        <v>34635</v>
      </c>
      <c r="B1094" s="19">
        <f t="shared" si="90"/>
        <v>1994</v>
      </c>
      <c r="C1094">
        <f>[1]RechargeReductions!Q1094*1.9835</f>
        <v>452.238</v>
      </c>
      <c r="D1094" s="19">
        <f t="shared" si="91"/>
        <v>1</v>
      </c>
      <c r="E1094">
        <f>[1]RechargeReductions!G1094*1.9835</f>
        <v>0</v>
      </c>
      <c r="F1094" s="19">
        <f t="shared" si="92"/>
        <v>0</v>
      </c>
      <c r="G1094">
        <f>[1]RechargeReductions!I1094*1.9835</f>
        <v>0</v>
      </c>
      <c r="H1094" s="19">
        <f t="shared" si="93"/>
        <v>0</v>
      </c>
      <c r="I1094">
        <f>[1]RechargeReductions!L1094*1.9835</f>
        <v>0</v>
      </c>
      <c r="J1094" s="19">
        <f t="shared" si="94"/>
        <v>0</v>
      </c>
      <c r="K1094">
        <f>LOOKUP(B1094,[1]MaxFinancial!$A$2:$A$27,[1]MaxFinancial!$B$2:$B$27)</f>
        <v>-2.2400000000000002</v>
      </c>
    </row>
    <row r="1095" spans="1:11">
      <c r="A1095" s="13">
        <v>34636</v>
      </c>
      <c r="B1095" s="19">
        <f t="shared" si="90"/>
        <v>1994</v>
      </c>
      <c r="C1095">
        <f>[1]RechargeReductions!Q1095*1.9835</f>
        <v>452.238</v>
      </c>
      <c r="D1095" s="19">
        <f t="shared" si="91"/>
        <v>1</v>
      </c>
      <c r="E1095">
        <f>[1]RechargeReductions!G1095*1.9835</f>
        <v>0</v>
      </c>
      <c r="F1095" s="19">
        <f t="shared" si="92"/>
        <v>0</v>
      </c>
      <c r="G1095">
        <f>[1]RechargeReductions!I1095*1.9835</f>
        <v>0</v>
      </c>
      <c r="H1095" s="19">
        <f t="shared" si="93"/>
        <v>0</v>
      </c>
      <c r="I1095">
        <f>[1]RechargeReductions!L1095*1.9835</f>
        <v>0</v>
      </c>
      <c r="J1095" s="19">
        <f t="shared" si="94"/>
        <v>0</v>
      </c>
      <c r="K1095">
        <f>LOOKUP(B1095,[1]MaxFinancial!$A$2:$A$27,[1]MaxFinancial!$B$2:$B$27)</f>
        <v>-2.2400000000000002</v>
      </c>
    </row>
    <row r="1096" spans="1:11">
      <c r="A1096" s="13">
        <v>34637</v>
      </c>
      <c r="B1096" s="19">
        <f t="shared" si="90"/>
        <v>1994</v>
      </c>
      <c r="C1096">
        <f>[1]RechargeReductions!Q1096*1.9835</f>
        <v>452.238</v>
      </c>
      <c r="D1096" s="19">
        <f t="shared" si="91"/>
        <v>1</v>
      </c>
      <c r="E1096">
        <f>[1]RechargeReductions!G1096*1.9835</f>
        <v>0</v>
      </c>
      <c r="F1096" s="19">
        <f t="shared" si="92"/>
        <v>0</v>
      </c>
      <c r="G1096">
        <f>[1]RechargeReductions!I1096*1.9835</f>
        <v>0</v>
      </c>
      <c r="H1096" s="19">
        <f t="shared" si="93"/>
        <v>0</v>
      </c>
      <c r="I1096">
        <f>[1]RechargeReductions!L1096*1.9835</f>
        <v>0</v>
      </c>
      <c r="J1096" s="19">
        <f t="shared" si="94"/>
        <v>0</v>
      </c>
      <c r="K1096">
        <f>LOOKUP(B1096,[1]MaxFinancial!$A$2:$A$27,[1]MaxFinancial!$B$2:$B$27)</f>
        <v>-2.2400000000000002</v>
      </c>
    </row>
    <row r="1097" spans="1:11">
      <c r="A1097" s="13">
        <v>34638</v>
      </c>
      <c r="B1097" s="19">
        <f t="shared" si="90"/>
        <v>1994</v>
      </c>
      <c r="C1097">
        <f>[1]RechargeReductions!Q1097*1.9835</f>
        <v>452.238</v>
      </c>
      <c r="D1097" s="19">
        <f t="shared" si="91"/>
        <v>1</v>
      </c>
      <c r="E1097">
        <f>[1]RechargeReductions!G1097*1.9835</f>
        <v>0</v>
      </c>
      <c r="F1097" s="19">
        <f t="shared" si="92"/>
        <v>0</v>
      </c>
      <c r="G1097">
        <f>[1]RechargeReductions!I1097*1.9835</f>
        <v>0</v>
      </c>
      <c r="H1097" s="19">
        <f t="shared" si="93"/>
        <v>0</v>
      </c>
      <c r="I1097">
        <f>[1]RechargeReductions!L1097*1.9835</f>
        <v>0</v>
      </c>
      <c r="J1097" s="19">
        <f t="shared" si="94"/>
        <v>0</v>
      </c>
      <c r="K1097">
        <f>LOOKUP(B1097,[1]MaxFinancial!$A$2:$A$27,[1]MaxFinancial!$B$2:$B$27)</f>
        <v>-2.2400000000000002</v>
      </c>
    </row>
    <row r="1098" spans="1:11">
      <c r="A1098" s="13">
        <v>34639</v>
      </c>
      <c r="B1098" s="19">
        <f t="shared" si="90"/>
        <v>1995</v>
      </c>
      <c r="C1098">
        <f>[1]RechargeReductions!Q1098*1.9835</f>
        <v>896.54200000000003</v>
      </c>
      <c r="D1098" s="19">
        <f t="shared" si="91"/>
        <v>1</v>
      </c>
      <c r="E1098">
        <f>[1]RechargeReductions!G1098*1.9835</f>
        <v>0</v>
      </c>
      <c r="F1098" s="19">
        <f t="shared" si="92"/>
        <v>0</v>
      </c>
      <c r="G1098">
        <f>[1]RechargeReductions!I1098*1.9835</f>
        <v>0</v>
      </c>
      <c r="H1098" s="19">
        <f t="shared" si="93"/>
        <v>0</v>
      </c>
      <c r="I1098">
        <f>[1]RechargeReductions!L1098*1.9835</f>
        <v>0</v>
      </c>
      <c r="J1098" s="19">
        <f t="shared" si="94"/>
        <v>0</v>
      </c>
      <c r="K1098">
        <f>LOOKUP(B1098,[1]MaxFinancial!$A$2:$A$27,[1]MaxFinancial!$B$2:$B$27)</f>
        <v>4.04</v>
      </c>
    </row>
    <row r="1099" spans="1:11">
      <c r="A1099" s="13">
        <v>34640</v>
      </c>
      <c r="B1099" s="19">
        <f t="shared" si="90"/>
        <v>1995</v>
      </c>
      <c r="C1099">
        <f>[1]RechargeReductions!Q1099*1.9835</f>
        <v>1259.5225</v>
      </c>
      <c r="D1099" s="19">
        <f t="shared" si="91"/>
        <v>1</v>
      </c>
      <c r="E1099">
        <f>[1]RechargeReductions!G1099*1.9835</f>
        <v>0</v>
      </c>
      <c r="F1099" s="19">
        <f t="shared" si="92"/>
        <v>0</v>
      </c>
      <c r="G1099">
        <f>[1]RechargeReductions!I1099*1.9835</f>
        <v>0</v>
      </c>
      <c r="H1099" s="19">
        <f t="shared" si="93"/>
        <v>0</v>
      </c>
      <c r="I1099">
        <f>[1]RechargeReductions!L1099*1.9835</f>
        <v>0</v>
      </c>
      <c r="J1099" s="19">
        <f t="shared" si="94"/>
        <v>0</v>
      </c>
      <c r="K1099">
        <f>LOOKUP(B1099,[1]MaxFinancial!$A$2:$A$27,[1]MaxFinancial!$B$2:$B$27)</f>
        <v>4.04</v>
      </c>
    </row>
    <row r="1100" spans="1:11">
      <c r="A1100" s="13">
        <v>34641</v>
      </c>
      <c r="B1100" s="19">
        <f t="shared" si="90"/>
        <v>1995</v>
      </c>
      <c r="C1100">
        <f>[1]RechargeReductions!Q1100*1.9835</f>
        <v>1487.625</v>
      </c>
      <c r="D1100" s="19">
        <f t="shared" si="91"/>
        <v>1</v>
      </c>
      <c r="E1100">
        <f>[1]RechargeReductions!G1100*1.9835</f>
        <v>0</v>
      </c>
      <c r="F1100" s="19">
        <f t="shared" si="92"/>
        <v>0</v>
      </c>
      <c r="G1100">
        <f>[1]RechargeReductions!I1100*1.9835</f>
        <v>0</v>
      </c>
      <c r="H1100" s="19">
        <f t="shared" si="93"/>
        <v>0</v>
      </c>
      <c r="I1100">
        <f>[1]RechargeReductions!L1100*1.9835</f>
        <v>0</v>
      </c>
      <c r="J1100" s="19">
        <f t="shared" si="94"/>
        <v>0</v>
      </c>
      <c r="K1100">
        <f>LOOKUP(B1100,[1]MaxFinancial!$A$2:$A$27,[1]MaxFinancial!$B$2:$B$27)</f>
        <v>4.04</v>
      </c>
    </row>
    <row r="1101" spans="1:11">
      <c r="A1101" s="13">
        <v>34642</v>
      </c>
      <c r="B1101" s="19">
        <f t="shared" si="90"/>
        <v>1995</v>
      </c>
      <c r="C1101">
        <f>[1]RechargeReductions!Q1101*1.9835</f>
        <v>1487.625</v>
      </c>
      <c r="D1101" s="19">
        <f t="shared" si="91"/>
        <v>1</v>
      </c>
      <c r="E1101">
        <f>[1]RechargeReductions!G1101*1.9835</f>
        <v>0</v>
      </c>
      <c r="F1101" s="19">
        <f t="shared" si="92"/>
        <v>0</v>
      </c>
      <c r="G1101">
        <f>[1]RechargeReductions!I1101*1.9835</f>
        <v>0</v>
      </c>
      <c r="H1101" s="19">
        <f t="shared" si="93"/>
        <v>0</v>
      </c>
      <c r="I1101">
        <f>[1]RechargeReductions!L1101*1.9835</f>
        <v>0</v>
      </c>
      <c r="J1101" s="19">
        <f t="shared" si="94"/>
        <v>0</v>
      </c>
      <c r="K1101">
        <f>LOOKUP(B1101,[1]MaxFinancial!$A$2:$A$27,[1]MaxFinancial!$B$2:$B$27)</f>
        <v>4.04</v>
      </c>
    </row>
    <row r="1102" spans="1:11">
      <c r="A1102" s="13">
        <v>34643</v>
      </c>
      <c r="B1102" s="19">
        <f t="shared" si="90"/>
        <v>1995</v>
      </c>
      <c r="C1102">
        <f>[1]RechargeReductions!Q1102*1.9835</f>
        <v>1106.7930000000001</v>
      </c>
      <c r="D1102" s="19">
        <f t="shared" si="91"/>
        <v>1</v>
      </c>
      <c r="E1102">
        <f>[1]RechargeReductions!G1102*1.9835</f>
        <v>0</v>
      </c>
      <c r="F1102" s="19">
        <f t="shared" si="92"/>
        <v>0</v>
      </c>
      <c r="G1102">
        <f>[1]RechargeReductions!I1102*1.9835</f>
        <v>0</v>
      </c>
      <c r="H1102" s="19">
        <f t="shared" si="93"/>
        <v>0</v>
      </c>
      <c r="I1102">
        <f>[1]RechargeReductions!L1102*1.9835</f>
        <v>0</v>
      </c>
      <c r="J1102" s="19">
        <f t="shared" si="94"/>
        <v>0</v>
      </c>
      <c r="K1102">
        <f>LOOKUP(B1102,[1]MaxFinancial!$A$2:$A$27,[1]MaxFinancial!$B$2:$B$27)</f>
        <v>4.04</v>
      </c>
    </row>
    <row r="1103" spans="1:11">
      <c r="A1103" s="13">
        <v>34644</v>
      </c>
      <c r="B1103" s="19">
        <f t="shared" si="90"/>
        <v>1995</v>
      </c>
      <c r="C1103">
        <f>[1]RechargeReductions!Q1103*1.9835</f>
        <v>515.71</v>
      </c>
      <c r="D1103" s="19">
        <f t="shared" si="91"/>
        <v>1</v>
      </c>
      <c r="E1103">
        <f>[1]RechargeReductions!G1103*1.9835</f>
        <v>0</v>
      </c>
      <c r="F1103" s="19">
        <f t="shared" si="92"/>
        <v>0</v>
      </c>
      <c r="G1103">
        <f>[1]RechargeReductions!I1103*1.9835</f>
        <v>0</v>
      </c>
      <c r="H1103" s="19">
        <f t="shared" si="93"/>
        <v>0</v>
      </c>
      <c r="I1103">
        <f>[1]RechargeReductions!L1103*1.9835</f>
        <v>0</v>
      </c>
      <c r="J1103" s="19">
        <f t="shared" si="94"/>
        <v>0</v>
      </c>
      <c r="K1103">
        <f>LOOKUP(B1103,[1]MaxFinancial!$A$2:$A$27,[1]MaxFinancial!$B$2:$B$27)</f>
        <v>4.04</v>
      </c>
    </row>
    <row r="1104" spans="1:11">
      <c r="A1104" s="13">
        <v>34645</v>
      </c>
      <c r="B1104" s="19">
        <f t="shared" si="90"/>
        <v>1995</v>
      </c>
      <c r="C1104">
        <f>[1]RechargeReductions!Q1104*1.9835</f>
        <v>737.86199999999997</v>
      </c>
      <c r="D1104" s="19">
        <f t="shared" si="91"/>
        <v>1</v>
      </c>
      <c r="E1104">
        <f>[1]RechargeReductions!G1104*1.9835</f>
        <v>0</v>
      </c>
      <c r="F1104" s="19">
        <f t="shared" si="92"/>
        <v>0</v>
      </c>
      <c r="G1104">
        <f>[1]RechargeReductions!I1104*1.9835</f>
        <v>0</v>
      </c>
      <c r="H1104" s="19">
        <f t="shared" si="93"/>
        <v>0</v>
      </c>
      <c r="I1104">
        <f>[1]RechargeReductions!L1104*1.9835</f>
        <v>0</v>
      </c>
      <c r="J1104" s="19">
        <f t="shared" si="94"/>
        <v>0</v>
      </c>
      <c r="K1104">
        <f>LOOKUP(B1104,[1]MaxFinancial!$A$2:$A$27,[1]MaxFinancial!$B$2:$B$27)</f>
        <v>4.04</v>
      </c>
    </row>
    <row r="1105" spans="1:11">
      <c r="A1105" s="13">
        <v>34646</v>
      </c>
      <c r="B1105" s="19">
        <f t="shared" si="90"/>
        <v>1995</v>
      </c>
      <c r="C1105">
        <f>[1]RechargeReductions!Q1105*1.9835</f>
        <v>1487.625</v>
      </c>
      <c r="D1105" s="19">
        <f t="shared" si="91"/>
        <v>1</v>
      </c>
      <c r="E1105">
        <f>[1]RechargeReductions!G1105*1.9835</f>
        <v>0</v>
      </c>
      <c r="F1105" s="19">
        <f t="shared" si="92"/>
        <v>0</v>
      </c>
      <c r="G1105">
        <f>[1]RechargeReductions!I1105*1.9835</f>
        <v>0</v>
      </c>
      <c r="H1105" s="19">
        <f t="shared" si="93"/>
        <v>0</v>
      </c>
      <c r="I1105">
        <f>[1]RechargeReductions!L1105*1.9835</f>
        <v>0</v>
      </c>
      <c r="J1105" s="19">
        <f t="shared" si="94"/>
        <v>0</v>
      </c>
      <c r="K1105">
        <f>LOOKUP(B1105,[1]MaxFinancial!$A$2:$A$27,[1]MaxFinancial!$B$2:$B$27)</f>
        <v>4.04</v>
      </c>
    </row>
    <row r="1106" spans="1:11">
      <c r="A1106" s="13">
        <v>34647</v>
      </c>
      <c r="B1106" s="19">
        <f t="shared" si="90"/>
        <v>1995</v>
      </c>
      <c r="C1106">
        <f>[1]RechargeReductions!Q1106*1.9835</f>
        <v>1487.625</v>
      </c>
      <c r="D1106" s="19">
        <f t="shared" si="91"/>
        <v>1</v>
      </c>
      <c r="E1106">
        <f>[1]RechargeReductions!G1106*1.9835</f>
        <v>0</v>
      </c>
      <c r="F1106" s="19">
        <f t="shared" si="92"/>
        <v>0</v>
      </c>
      <c r="G1106">
        <f>[1]RechargeReductions!I1106*1.9835</f>
        <v>0</v>
      </c>
      <c r="H1106" s="19">
        <f t="shared" si="93"/>
        <v>0</v>
      </c>
      <c r="I1106">
        <f>[1]RechargeReductions!L1106*1.9835</f>
        <v>0</v>
      </c>
      <c r="J1106" s="19">
        <f t="shared" si="94"/>
        <v>0</v>
      </c>
      <c r="K1106">
        <f>LOOKUP(B1106,[1]MaxFinancial!$A$2:$A$27,[1]MaxFinancial!$B$2:$B$27)</f>
        <v>4.04</v>
      </c>
    </row>
    <row r="1107" spans="1:11">
      <c r="A1107" s="13">
        <v>34648</v>
      </c>
      <c r="B1107" s="19">
        <f t="shared" si="90"/>
        <v>1995</v>
      </c>
      <c r="C1107">
        <f>[1]RechargeReductions!Q1107*1.9835</f>
        <v>1138.529</v>
      </c>
      <c r="D1107" s="19">
        <f t="shared" si="91"/>
        <v>1</v>
      </c>
      <c r="E1107">
        <f>[1]RechargeReductions!G1107*1.9835</f>
        <v>0</v>
      </c>
      <c r="F1107" s="19">
        <f t="shared" si="92"/>
        <v>0</v>
      </c>
      <c r="G1107">
        <f>[1]RechargeReductions!I1107*1.9835</f>
        <v>0</v>
      </c>
      <c r="H1107" s="19">
        <f t="shared" si="93"/>
        <v>0</v>
      </c>
      <c r="I1107">
        <f>[1]RechargeReductions!L1107*1.9835</f>
        <v>0</v>
      </c>
      <c r="J1107" s="19">
        <f t="shared" si="94"/>
        <v>0</v>
      </c>
      <c r="K1107">
        <f>LOOKUP(B1107,[1]MaxFinancial!$A$2:$A$27,[1]MaxFinancial!$B$2:$B$27)</f>
        <v>4.04</v>
      </c>
    </row>
    <row r="1108" spans="1:11">
      <c r="A1108" s="13">
        <v>34649</v>
      </c>
      <c r="B1108" s="19">
        <f t="shared" si="90"/>
        <v>1995</v>
      </c>
      <c r="C1108">
        <f>[1]RechargeReductions!Q1108*1.9835</f>
        <v>499.84199999999998</v>
      </c>
      <c r="D1108" s="19">
        <f t="shared" si="91"/>
        <v>1</v>
      </c>
      <c r="E1108">
        <f>[1]RechargeReductions!G1108*1.9835</f>
        <v>0</v>
      </c>
      <c r="F1108" s="19">
        <f t="shared" si="92"/>
        <v>0</v>
      </c>
      <c r="G1108">
        <f>[1]RechargeReductions!I1108*1.9835</f>
        <v>0</v>
      </c>
      <c r="H1108" s="19">
        <f t="shared" si="93"/>
        <v>0</v>
      </c>
      <c r="I1108">
        <f>[1]RechargeReductions!L1108*1.9835</f>
        <v>0</v>
      </c>
      <c r="J1108" s="19">
        <f t="shared" si="94"/>
        <v>0</v>
      </c>
      <c r="K1108">
        <f>LOOKUP(B1108,[1]MaxFinancial!$A$2:$A$27,[1]MaxFinancial!$B$2:$B$27)</f>
        <v>4.04</v>
      </c>
    </row>
    <row r="1109" spans="1:11">
      <c r="A1109" s="13">
        <v>34650</v>
      </c>
      <c r="B1109" s="19">
        <f t="shared" si="90"/>
        <v>1995</v>
      </c>
      <c r="C1109">
        <f>[1]RechargeReductions!Q1109*1.9835</f>
        <v>456.20499999999998</v>
      </c>
      <c r="D1109" s="19">
        <f t="shared" si="91"/>
        <v>1</v>
      </c>
      <c r="E1109">
        <f>[1]RechargeReductions!G1109*1.9835</f>
        <v>0</v>
      </c>
      <c r="F1109" s="19">
        <f t="shared" si="92"/>
        <v>0</v>
      </c>
      <c r="G1109">
        <f>[1]RechargeReductions!I1109*1.9835</f>
        <v>0</v>
      </c>
      <c r="H1109" s="19">
        <f t="shared" si="93"/>
        <v>0</v>
      </c>
      <c r="I1109">
        <f>[1]RechargeReductions!L1109*1.9835</f>
        <v>0</v>
      </c>
      <c r="J1109" s="19">
        <f t="shared" si="94"/>
        <v>0</v>
      </c>
      <c r="K1109">
        <f>LOOKUP(B1109,[1]MaxFinancial!$A$2:$A$27,[1]MaxFinancial!$B$2:$B$27)</f>
        <v>4.04</v>
      </c>
    </row>
    <row r="1110" spans="1:11">
      <c r="A1110" s="13">
        <v>34651</v>
      </c>
      <c r="B1110" s="19">
        <f t="shared" si="90"/>
        <v>1995</v>
      </c>
      <c r="C1110">
        <f>[1]RechargeReductions!Q1110*1.9835</f>
        <v>456.20499999999998</v>
      </c>
      <c r="D1110" s="19">
        <f t="shared" si="91"/>
        <v>1</v>
      </c>
      <c r="E1110">
        <f>[1]RechargeReductions!G1110*1.9835</f>
        <v>0</v>
      </c>
      <c r="F1110" s="19">
        <f t="shared" si="92"/>
        <v>0</v>
      </c>
      <c r="G1110">
        <f>[1]RechargeReductions!I1110*1.9835</f>
        <v>0</v>
      </c>
      <c r="H1110" s="19">
        <f t="shared" si="93"/>
        <v>0</v>
      </c>
      <c r="I1110">
        <f>[1]RechargeReductions!L1110*1.9835</f>
        <v>0</v>
      </c>
      <c r="J1110" s="19">
        <f t="shared" si="94"/>
        <v>0</v>
      </c>
      <c r="K1110">
        <f>LOOKUP(B1110,[1]MaxFinancial!$A$2:$A$27,[1]MaxFinancial!$B$2:$B$27)</f>
        <v>4.04</v>
      </c>
    </row>
    <row r="1111" spans="1:11">
      <c r="A1111" s="13">
        <v>34652</v>
      </c>
      <c r="B1111" s="19">
        <f t="shared" si="90"/>
        <v>1995</v>
      </c>
      <c r="C1111">
        <f>[1]RechargeReductions!Q1111*1.9835</f>
        <v>456.20499999999998</v>
      </c>
      <c r="D1111" s="19">
        <f t="shared" si="91"/>
        <v>1</v>
      </c>
      <c r="E1111">
        <f>[1]RechargeReductions!G1111*1.9835</f>
        <v>0</v>
      </c>
      <c r="F1111" s="19">
        <f t="shared" si="92"/>
        <v>0</v>
      </c>
      <c r="G1111">
        <f>[1]RechargeReductions!I1111*1.9835</f>
        <v>0</v>
      </c>
      <c r="H1111" s="19">
        <f t="shared" si="93"/>
        <v>0</v>
      </c>
      <c r="I1111">
        <f>[1]RechargeReductions!L1111*1.9835</f>
        <v>0</v>
      </c>
      <c r="J1111" s="19">
        <f t="shared" si="94"/>
        <v>0</v>
      </c>
      <c r="K1111">
        <f>LOOKUP(B1111,[1]MaxFinancial!$A$2:$A$27,[1]MaxFinancial!$B$2:$B$27)</f>
        <v>4.04</v>
      </c>
    </row>
    <row r="1112" spans="1:11">
      <c r="A1112" s="13">
        <v>34653</v>
      </c>
      <c r="B1112" s="19">
        <f t="shared" si="90"/>
        <v>1995</v>
      </c>
      <c r="C1112">
        <f>[1]RechargeReductions!Q1112*1.9835</f>
        <v>470.08949999999999</v>
      </c>
      <c r="D1112" s="19">
        <f t="shared" si="91"/>
        <v>1</v>
      </c>
      <c r="E1112">
        <f>[1]RechargeReductions!G1112*1.9835</f>
        <v>0</v>
      </c>
      <c r="F1112" s="19">
        <f t="shared" si="92"/>
        <v>0</v>
      </c>
      <c r="G1112">
        <f>[1]RechargeReductions!I1112*1.9835</f>
        <v>0</v>
      </c>
      <c r="H1112" s="19">
        <f t="shared" si="93"/>
        <v>0</v>
      </c>
      <c r="I1112">
        <f>[1]RechargeReductions!L1112*1.9835</f>
        <v>0</v>
      </c>
      <c r="J1112" s="19">
        <f t="shared" si="94"/>
        <v>0</v>
      </c>
      <c r="K1112">
        <f>LOOKUP(B1112,[1]MaxFinancial!$A$2:$A$27,[1]MaxFinancial!$B$2:$B$27)</f>
        <v>4.04</v>
      </c>
    </row>
    <row r="1113" spans="1:11">
      <c r="A1113" s="13">
        <v>34654</v>
      </c>
      <c r="B1113" s="19">
        <f t="shared" si="90"/>
        <v>1995</v>
      </c>
      <c r="C1113">
        <f>[1]RechargeReductions!Q1113*1.9835</f>
        <v>456.20499999999998</v>
      </c>
      <c r="D1113" s="19">
        <f t="shared" si="91"/>
        <v>1</v>
      </c>
      <c r="E1113">
        <f>[1]RechargeReductions!G1113*1.9835</f>
        <v>0</v>
      </c>
      <c r="F1113" s="19">
        <f t="shared" si="92"/>
        <v>0</v>
      </c>
      <c r="G1113">
        <f>[1]RechargeReductions!I1113*1.9835</f>
        <v>0</v>
      </c>
      <c r="H1113" s="19">
        <f t="shared" si="93"/>
        <v>0</v>
      </c>
      <c r="I1113">
        <f>[1]RechargeReductions!L1113*1.9835</f>
        <v>0</v>
      </c>
      <c r="J1113" s="19">
        <f t="shared" si="94"/>
        <v>0</v>
      </c>
      <c r="K1113">
        <f>LOOKUP(B1113,[1]MaxFinancial!$A$2:$A$27,[1]MaxFinancial!$B$2:$B$27)</f>
        <v>4.04</v>
      </c>
    </row>
    <row r="1114" spans="1:11">
      <c r="A1114" s="13">
        <v>34655</v>
      </c>
      <c r="B1114" s="19">
        <f t="shared" si="90"/>
        <v>1995</v>
      </c>
      <c r="C1114">
        <f>[1]RechargeReductions!Q1114*1.9835</f>
        <v>454.22149999999999</v>
      </c>
      <c r="D1114" s="19">
        <f t="shared" si="91"/>
        <v>1</v>
      </c>
      <c r="E1114">
        <f>[1]RechargeReductions!G1114*1.9835</f>
        <v>0</v>
      </c>
      <c r="F1114" s="19">
        <f t="shared" si="92"/>
        <v>0</v>
      </c>
      <c r="G1114">
        <f>[1]RechargeReductions!I1114*1.9835</f>
        <v>0</v>
      </c>
      <c r="H1114" s="19">
        <f t="shared" si="93"/>
        <v>0</v>
      </c>
      <c r="I1114">
        <f>[1]RechargeReductions!L1114*1.9835</f>
        <v>0</v>
      </c>
      <c r="J1114" s="19">
        <f t="shared" si="94"/>
        <v>0</v>
      </c>
      <c r="K1114">
        <f>LOOKUP(B1114,[1]MaxFinancial!$A$2:$A$27,[1]MaxFinancial!$B$2:$B$27)</f>
        <v>4.04</v>
      </c>
    </row>
    <row r="1115" spans="1:11">
      <c r="A1115" s="13">
        <v>34656</v>
      </c>
      <c r="B1115" s="19">
        <f t="shared" si="90"/>
        <v>1995</v>
      </c>
      <c r="C1115">
        <f>[1]RechargeReductions!Q1115*1.9835</f>
        <v>452.238</v>
      </c>
      <c r="D1115" s="19">
        <f t="shared" si="91"/>
        <v>1</v>
      </c>
      <c r="E1115">
        <f>[1]RechargeReductions!G1115*1.9835</f>
        <v>0</v>
      </c>
      <c r="F1115" s="19">
        <f t="shared" si="92"/>
        <v>0</v>
      </c>
      <c r="G1115">
        <f>[1]RechargeReductions!I1115*1.9835</f>
        <v>0</v>
      </c>
      <c r="H1115" s="19">
        <f t="shared" si="93"/>
        <v>0</v>
      </c>
      <c r="I1115">
        <f>[1]RechargeReductions!L1115*1.9835</f>
        <v>0</v>
      </c>
      <c r="J1115" s="19">
        <f t="shared" si="94"/>
        <v>0</v>
      </c>
      <c r="K1115">
        <f>LOOKUP(B1115,[1]MaxFinancial!$A$2:$A$27,[1]MaxFinancial!$B$2:$B$27)</f>
        <v>4.04</v>
      </c>
    </row>
    <row r="1116" spans="1:11">
      <c r="A1116" s="13">
        <v>34657</v>
      </c>
      <c r="B1116" s="19">
        <f t="shared" si="90"/>
        <v>1995</v>
      </c>
      <c r="C1116">
        <f>[1]RechargeReductions!Q1116*1.9835</f>
        <v>452.238</v>
      </c>
      <c r="D1116" s="19">
        <f t="shared" si="91"/>
        <v>1</v>
      </c>
      <c r="E1116">
        <f>[1]RechargeReductions!G1116*1.9835</f>
        <v>0</v>
      </c>
      <c r="F1116" s="19">
        <f t="shared" si="92"/>
        <v>0</v>
      </c>
      <c r="G1116">
        <f>[1]RechargeReductions!I1116*1.9835</f>
        <v>0</v>
      </c>
      <c r="H1116" s="19">
        <f t="shared" si="93"/>
        <v>0</v>
      </c>
      <c r="I1116">
        <f>[1]RechargeReductions!L1116*1.9835</f>
        <v>0</v>
      </c>
      <c r="J1116" s="19">
        <f t="shared" si="94"/>
        <v>0</v>
      </c>
      <c r="K1116">
        <f>LOOKUP(B1116,[1]MaxFinancial!$A$2:$A$27,[1]MaxFinancial!$B$2:$B$27)</f>
        <v>4.04</v>
      </c>
    </row>
    <row r="1117" spans="1:11">
      <c r="A1117" s="13">
        <v>34658</v>
      </c>
      <c r="B1117" s="19">
        <f t="shared" si="90"/>
        <v>1995</v>
      </c>
      <c r="C1117">
        <f>[1]RechargeReductions!Q1117*1.9835</f>
        <v>452.238</v>
      </c>
      <c r="D1117" s="19">
        <f t="shared" si="91"/>
        <v>1</v>
      </c>
      <c r="E1117">
        <f>[1]RechargeReductions!G1117*1.9835</f>
        <v>0</v>
      </c>
      <c r="F1117" s="19">
        <f t="shared" si="92"/>
        <v>0</v>
      </c>
      <c r="G1117">
        <f>[1]RechargeReductions!I1117*1.9835</f>
        <v>0</v>
      </c>
      <c r="H1117" s="19">
        <f t="shared" si="93"/>
        <v>0</v>
      </c>
      <c r="I1117">
        <f>[1]RechargeReductions!L1117*1.9835</f>
        <v>0</v>
      </c>
      <c r="J1117" s="19">
        <f t="shared" si="94"/>
        <v>0</v>
      </c>
      <c r="K1117">
        <f>LOOKUP(B1117,[1]MaxFinancial!$A$2:$A$27,[1]MaxFinancial!$B$2:$B$27)</f>
        <v>4.04</v>
      </c>
    </row>
    <row r="1118" spans="1:11">
      <c r="A1118" s="13">
        <v>34659</v>
      </c>
      <c r="B1118" s="19">
        <f t="shared" si="90"/>
        <v>1995</v>
      </c>
      <c r="C1118">
        <f>[1]RechargeReductions!Q1118*1.9835</f>
        <v>452.238</v>
      </c>
      <c r="D1118" s="19">
        <f t="shared" si="91"/>
        <v>1</v>
      </c>
      <c r="E1118">
        <f>[1]RechargeReductions!G1118*1.9835</f>
        <v>0</v>
      </c>
      <c r="F1118" s="19">
        <f t="shared" si="92"/>
        <v>0</v>
      </c>
      <c r="G1118">
        <f>[1]RechargeReductions!I1118*1.9835</f>
        <v>0</v>
      </c>
      <c r="H1118" s="19">
        <f t="shared" si="93"/>
        <v>0</v>
      </c>
      <c r="I1118">
        <f>[1]RechargeReductions!L1118*1.9835</f>
        <v>0</v>
      </c>
      <c r="J1118" s="19">
        <f t="shared" si="94"/>
        <v>0</v>
      </c>
      <c r="K1118">
        <f>LOOKUP(B1118,[1]MaxFinancial!$A$2:$A$27,[1]MaxFinancial!$B$2:$B$27)</f>
        <v>4.04</v>
      </c>
    </row>
    <row r="1119" spans="1:11">
      <c r="A1119" s="13">
        <v>34660</v>
      </c>
      <c r="B1119" s="19">
        <f t="shared" si="90"/>
        <v>1995</v>
      </c>
      <c r="C1119">
        <f>[1]RechargeReductions!Q1119*1.9835</f>
        <v>452.238</v>
      </c>
      <c r="D1119" s="19">
        <f t="shared" si="91"/>
        <v>1</v>
      </c>
      <c r="E1119">
        <f>[1]RechargeReductions!G1119*1.9835</f>
        <v>0</v>
      </c>
      <c r="F1119" s="19">
        <f t="shared" si="92"/>
        <v>0</v>
      </c>
      <c r="G1119">
        <f>[1]RechargeReductions!I1119*1.9835</f>
        <v>0</v>
      </c>
      <c r="H1119" s="19">
        <f t="shared" si="93"/>
        <v>0</v>
      </c>
      <c r="I1119">
        <f>[1]RechargeReductions!L1119*1.9835</f>
        <v>0</v>
      </c>
      <c r="J1119" s="19">
        <f t="shared" si="94"/>
        <v>0</v>
      </c>
      <c r="K1119">
        <f>LOOKUP(B1119,[1]MaxFinancial!$A$2:$A$27,[1]MaxFinancial!$B$2:$B$27)</f>
        <v>4.04</v>
      </c>
    </row>
    <row r="1120" spans="1:11">
      <c r="A1120" s="13">
        <v>34661</v>
      </c>
      <c r="B1120" s="19">
        <f t="shared" si="90"/>
        <v>1995</v>
      </c>
      <c r="C1120">
        <f>[1]RechargeReductions!Q1120*1.9835</f>
        <v>452.238</v>
      </c>
      <c r="D1120" s="19">
        <f t="shared" si="91"/>
        <v>1</v>
      </c>
      <c r="E1120">
        <f>[1]RechargeReductions!G1120*1.9835</f>
        <v>0</v>
      </c>
      <c r="F1120" s="19">
        <f t="shared" si="92"/>
        <v>0</v>
      </c>
      <c r="G1120">
        <f>[1]RechargeReductions!I1120*1.9835</f>
        <v>0</v>
      </c>
      <c r="H1120" s="19">
        <f t="shared" si="93"/>
        <v>0</v>
      </c>
      <c r="I1120">
        <f>[1]RechargeReductions!L1120*1.9835</f>
        <v>0</v>
      </c>
      <c r="J1120" s="19">
        <f t="shared" si="94"/>
        <v>0</v>
      </c>
      <c r="K1120">
        <f>LOOKUP(B1120,[1]MaxFinancial!$A$2:$A$27,[1]MaxFinancial!$B$2:$B$27)</f>
        <v>4.04</v>
      </c>
    </row>
    <row r="1121" spans="1:11">
      <c r="A1121" s="13">
        <v>34662</v>
      </c>
      <c r="B1121" s="19">
        <f t="shared" si="90"/>
        <v>1995</v>
      </c>
      <c r="C1121">
        <f>[1]RechargeReductions!Q1121*1.9835</f>
        <v>454.22149999999999</v>
      </c>
      <c r="D1121" s="19">
        <f t="shared" si="91"/>
        <v>1</v>
      </c>
      <c r="E1121">
        <f>[1]RechargeReductions!G1121*1.9835</f>
        <v>0</v>
      </c>
      <c r="F1121" s="19">
        <f t="shared" si="92"/>
        <v>0</v>
      </c>
      <c r="G1121">
        <f>[1]RechargeReductions!I1121*1.9835</f>
        <v>0</v>
      </c>
      <c r="H1121" s="19">
        <f t="shared" si="93"/>
        <v>0</v>
      </c>
      <c r="I1121">
        <f>[1]RechargeReductions!L1121*1.9835</f>
        <v>0</v>
      </c>
      <c r="J1121" s="19">
        <f t="shared" si="94"/>
        <v>0</v>
      </c>
      <c r="K1121">
        <f>LOOKUP(B1121,[1]MaxFinancial!$A$2:$A$27,[1]MaxFinancial!$B$2:$B$27)</f>
        <v>4.04</v>
      </c>
    </row>
    <row r="1122" spans="1:11">
      <c r="A1122" s="13">
        <v>34663</v>
      </c>
      <c r="B1122" s="19">
        <f t="shared" si="90"/>
        <v>1995</v>
      </c>
      <c r="C1122">
        <f>[1]RechargeReductions!Q1122*1.9835</f>
        <v>452.238</v>
      </c>
      <c r="D1122" s="19">
        <f t="shared" si="91"/>
        <v>1</v>
      </c>
      <c r="E1122">
        <f>[1]RechargeReductions!G1122*1.9835</f>
        <v>0</v>
      </c>
      <c r="F1122" s="19">
        <f t="shared" si="92"/>
        <v>0</v>
      </c>
      <c r="G1122">
        <f>[1]RechargeReductions!I1122*1.9835</f>
        <v>0</v>
      </c>
      <c r="H1122" s="19">
        <f t="shared" si="93"/>
        <v>0</v>
      </c>
      <c r="I1122">
        <f>[1]RechargeReductions!L1122*1.9835</f>
        <v>0</v>
      </c>
      <c r="J1122" s="19">
        <f t="shared" si="94"/>
        <v>0</v>
      </c>
      <c r="K1122">
        <f>LOOKUP(B1122,[1]MaxFinancial!$A$2:$A$27,[1]MaxFinancial!$B$2:$B$27)</f>
        <v>4.04</v>
      </c>
    </row>
    <row r="1123" spans="1:11">
      <c r="A1123" s="13">
        <v>34664</v>
      </c>
      <c r="B1123" s="19">
        <f t="shared" si="90"/>
        <v>1995</v>
      </c>
      <c r="C1123">
        <f>[1]RechargeReductions!Q1123*1.9835</f>
        <v>452.238</v>
      </c>
      <c r="D1123" s="19">
        <f t="shared" si="91"/>
        <v>1</v>
      </c>
      <c r="E1123">
        <f>[1]RechargeReductions!G1123*1.9835</f>
        <v>0</v>
      </c>
      <c r="F1123" s="19">
        <f t="shared" si="92"/>
        <v>0</v>
      </c>
      <c r="G1123">
        <f>[1]RechargeReductions!I1123*1.9835</f>
        <v>0</v>
      </c>
      <c r="H1123" s="19">
        <f t="shared" si="93"/>
        <v>0</v>
      </c>
      <c r="I1123">
        <f>[1]RechargeReductions!L1123*1.9835</f>
        <v>0</v>
      </c>
      <c r="J1123" s="19">
        <f t="shared" si="94"/>
        <v>0</v>
      </c>
      <c r="K1123">
        <f>LOOKUP(B1123,[1]MaxFinancial!$A$2:$A$27,[1]MaxFinancial!$B$2:$B$27)</f>
        <v>4.04</v>
      </c>
    </row>
    <row r="1124" spans="1:11">
      <c r="A1124" s="13">
        <v>34665</v>
      </c>
      <c r="B1124" s="19">
        <f t="shared" si="90"/>
        <v>1995</v>
      </c>
      <c r="C1124">
        <f>[1]RechargeReductions!Q1124*1.9835</f>
        <v>452.238</v>
      </c>
      <c r="D1124" s="19">
        <f t="shared" si="91"/>
        <v>1</v>
      </c>
      <c r="E1124">
        <f>[1]RechargeReductions!G1124*1.9835</f>
        <v>0</v>
      </c>
      <c r="F1124" s="19">
        <f t="shared" si="92"/>
        <v>0</v>
      </c>
      <c r="G1124">
        <f>[1]RechargeReductions!I1124*1.9835</f>
        <v>0</v>
      </c>
      <c r="H1124" s="19">
        <f t="shared" si="93"/>
        <v>0</v>
      </c>
      <c r="I1124">
        <f>[1]RechargeReductions!L1124*1.9835</f>
        <v>0</v>
      </c>
      <c r="J1124" s="19">
        <f t="shared" si="94"/>
        <v>0</v>
      </c>
      <c r="K1124">
        <f>LOOKUP(B1124,[1]MaxFinancial!$A$2:$A$27,[1]MaxFinancial!$B$2:$B$27)</f>
        <v>4.04</v>
      </c>
    </row>
    <row r="1125" spans="1:11">
      <c r="A1125" s="13">
        <v>34666</v>
      </c>
      <c r="B1125" s="19">
        <f t="shared" si="90"/>
        <v>1995</v>
      </c>
      <c r="C1125">
        <f>[1]RechargeReductions!Q1125*1.9835</f>
        <v>456.20499999999998</v>
      </c>
      <c r="D1125" s="19">
        <f t="shared" si="91"/>
        <v>1</v>
      </c>
      <c r="E1125">
        <f>[1]RechargeReductions!G1125*1.9835</f>
        <v>0</v>
      </c>
      <c r="F1125" s="19">
        <f t="shared" si="92"/>
        <v>0</v>
      </c>
      <c r="G1125">
        <f>[1]RechargeReductions!I1125*1.9835</f>
        <v>0</v>
      </c>
      <c r="H1125" s="19">
        <f t="shared" si="93"/>
        <v>0</v>
      </c>
      <c r="I1125">
        <f>[1]RechargeReductions!L1125*1.9835</f>
        <v>0</v>
      </c>
      <c r="J1125" s="19">
        <f t="shared" si="94"/>
        <v>0</v>
      </c>
      <c r="K1125">
        <f>LOOKUP(B1125,[1]MaxFinancial!$A$2:$A$27,[1]MaxFinancial!$B$2:$B$27)</f>
        <v>4.04</v>
      </c>
    </row>
    <row r="1126" spans="1:11">
      <c r="A1126" s="13">
        <v>34667</v>
      </c>
      <c r="B1126" s="19">
        <f t="shared" si="90"/>
        <v>1995</v>
      </c>
      <c r="C1126">
        <f>[1]RechargeReductions!Q1126*1.9835</f>
        <v>456.20499999999998</v>
      </c>
      <c r="D1126" s="19">
        <f t="shared" si="91"/>
        <v>1</v>
      </c>
      <c r="E1126">
        <f>[1]RechargeReductions!G1126*1.9835</f>
        <v>0</v>
      </c>
      <c r="F1126" s="19">
        <f t="shared" si="92"/>
        <v>0</v>
      </c>
      <c r="G1126">
        <f>[1]RechargeReductions!I1126*1.9835</f>
        <v>0</v>
      </c>
      <c r="H1126" s="19">
        <f t="shared" si="93"/>
        <v>0</v>
      </c>
      <c r="I1126">
        <f>[1]RechargeReductions!L1126*1.9835</f>
        <v>0</v>
      </c>
      <c r="J1126" s="19">
        <f t="shared" si="94"/>
        <v>0</v>
      </c>
      <c r="K1126">
        <f>LOOKUP(B1126,[1]MaxFinancial!$A$2:$A$27,[1]MaxFinancial!$B$2:$B$27)</f>
        <v>4.04</v>
      </c>
    </row>
    <row r="1127" spans="1:11">
      <c r="A1127" s="13">
        <v>34668</v>
      </c>
      <c r="B1127" s="19">
        <f t="shared" si="90"/>
        <v>1995</v>
      </c>
      <c r="C1127">
        <f>[1]RechargeReductions!Q1127*1.9835</f>
        <v>456.20499999999998</v>
      </c>
      <c r="D1127" s="19">
        <f t="shared" si="91"/>
        <v>1</v>
      </c>
      <c r="E1127">
        <f>[1]RechargeReductions!G1127*1.9835</f>
        <v>0</v>
      </c>
      <c r="F1127" s="19">
        <f t="shared" si="92"/>
        <v>0</v>
      </c>
      <c r="G1127">
        <f>[1]RechargeReductions!I1127*1.9835</f>
        <v>0</v>
      </c>
      <c r="H1127" s="19">
        <f t="shared" si="93"/>
        <v>0</v>
      </c>
      <c r="I1127">
        <f>[1]RechargeReductions!L1127*1.9835</f>
        <v>0</v>
      </c>
      <c r="J1127" s="19">
        <f t="shared" si="94"/>
        <v>0</v>
      </c>
      <c r="K1127">
        <f>LOOKUP(B1127,[1]MaxFinancial!$A$2:$A$27,[1]MaxFinancial!$B$2:$B$27)</f>
        <v>4.04</v>
      </c>
    </row>
    <row r="1128" spans="1:11">
      <c r="A1128" s="13">
        <v>34669</v>
      </c>
      <c r="B1128" s="19">
        <f t="shared" si="90"/>
        <v>1995</v>
      </c>
      <c r="C1128">
        <f>[1]RechargeReductions!Q1128*1.9835</f>
        <v>833.07</v>
      </c>
      <c r="D1128" s="19">
        <f t="shared" si="91"/>
        <v>1</v>
      </c>
      <c r="E1128">
        <f>[1]RechargeReductions!G1128*1.9835</f>
        <v>0</v>
      </c>
      <c r="F1128" s="19">
        <f t="shared" si="92"/>
        <v>0</v>
      </c>
      <c r="G1128">
        <f>[1]RechargeReductions!I1128*1.9835</f>
        <v>0</v>
      </c>
      <c r="H1128" s="19">
        <f t="shared" si="93"/>
        <v>0</v>
      </c>
      <c r="I1128">
        <f>[1]RechargeReductions!L1128*1.9835</f>
        <v>0</v>
      </c>
      <c r="J1128" s="19">
        <f t="shared" si="94"/>
        <v>0</v>
      </c>
      <c r="K1128">
        <f>LOOKUP(B1128,[1]MaxFinancial!$A$2:$A$27,[1]MaxFinancial!$B$2:$B$27)</f>
        <v>4.04</v>
      </c>
    </row>
    <row r="1129" spans="1:11">
      <c r="A1129" s="13">
        <v>34670</v>
      </c>
      <c r="B1129" s="19">
        <f t="shared" si="90"/>
        <v>1995</v>
      </c>
      <c r="C1129">
        <f>[1]RechargeReductions!Q1129*1.9835</f>
        <v>1059.1890000000001</v>
      </c>
      <c r="D1129" s="19">
        <f t="shared" si="91"/>
        <v>1</v>
      </c>
      <c r="E1129">
        <f>[1]RechargeReductions!G1129*1.9835</f>
        <v>0</v>
      </c>
      <c r="F1129" s="19">
        <f t="shared" si="92"/>
        <v>0</v>
      </c>
      <c r="G1129">
        <f>[1]RechargeReductions!I1129*1.9835</f>
        <v>0</v>
      </c>
      <c r="H1129" s="19">
        <f t="shared" si="93"/>
        <v>0</v>
      </c>
      <c r="I1129">
        <f>[1]RechargeReductions!L1129*1.9835</f>
        <v>0</v>
      </c>
      <c r="J1129" s="19">
        <f t="shared" si="94"/>
        <v>0</v>
      </c>
      <c r="K1129">
        <f>LOOKUP(B1129,[1]MaxFinancial!$A$2:$A$27,[1]MaxFinancial!$B$2:$B$27)</f>
        <v>4.04</v>
      </c>
    </row>
    <row r="1130" spans="1:11">
      <c r="A1130" s="13">
        <v>34671</v>
      </c>
      <c r="B1130" s="19">
        <f t="shared" si="90"/>
        <v>1995</v>
      </c>
      <c r="C1130">
        <f>[1]RechargeReductions!Q1130*1.9835</f>
        <v>1059.1890000000001</v>
      </c>
      <c r="D1130" s="19">
        <f t="shared" si="91"/>
        <v>1</v>
      </c>
      <c r="E1130">
        <f>[1]RechargeReductions!G1130*1.9835</f>
        <v>0</v>
      </c>
      <c r="F1130" s="19">
        <f t="shared" si="92"/>
        <v>0</v>
      </c>
      <c r="G1130">
        <f>[1]RechargeReductions!I1130*1.9835</f>
        <v>0</v>
      </c>
      <c r="H1130" s="19">
        <f t="shared" si="93"/>
        <v>0</v>
      </c>
      <c r="I1130">
        <f>[1]RechargeReductions!L1130*1.9835</f>
        <v>0</v>
      </c>
      <c r="J1130" s="19">
        <f t="shared" si="94"/>
        <v>0</v>
      </c>
      <c r="K1130">
        <f>LOOKUP(B1130,[1]MaxFinancial!$A$2:$A$27,[1]MaxFinancial!$B$2:$B$27)</f>
        <v>4.04</v>
      </c>
    </row>
    <row r="1131" spans="1:11">
      <c r="A1131" s="13">
        <v>34672</v>
      </c>
      <c r="B1131" s="19">
        <f t="shared" si="90"/>
        <v>1995</v>
      </c>
      <c r="C1131">
        <f>[1]RechargeReductions!Q1131*1.9835</f>
        <v>1073.0735</v>
      </c>
      <c r="D1131" s="19">
        <f t="shared" si="91"/>
        <v>1</v>
      </c>
      <c r="E1131">
        <f>[1]RechargeReductions!G1131*1.9835</f>
        <v>0</v>
      </c>
      <c r="F1131" s="19">
        <f t="shared" si="92"/>
        <v>0</v>
      </c>
      <c r="G1131">
        <f>[1]RechargeReductions!I1131*1.9835</f>
        <v>0</v>
      </c>
      <c r="H1131" s="19">
        <f t="shared" si="93"/>
        <v>0</v>
      </c>
      <c r="I1131">
        <f>[1]RechargeReductions!L1131*1.9835</f>
        <v>0</v>
      </c>
      <c r="J1131" s="19">
        <f t="shared" si="94"/>
        <v>0</v>
      </c>
      <c r="K1131">
        <f>LOOKUP(B1131,[1]MaxFinancial!$A$2:$A$27,[1]MaxFinancial!$B$2:$B$27)</f>
        <v>4.04</v>
      </c>
    </row>
    <row r="1132" spans="1:11">
      <c r="A1132" s="13">
        <v>34673</v>
      </c>
      <c r="B1132" s="19">
        <f t="shared" si="90"/>
        <v>1995</v>
      </c>
      <c r="C1132">
        <f>[1]RechargeReductions!Q1132*1.9835</f>
        <v>1075.057</v>
      </c>
      <c r="D1132" s="19">
        <f t="shared" si="91"/>
        <v>1</v>
      </c>
      <c r="E1132">
        <f>[1]RechargeReductions!G1132*1.9835</f>
        <v>0</v>
      </c>
      <c r="F1132" s="19">
        <f t="shared" si="92"/>
        <v>0</v>
      </c>
      <c r="G1132">
        <f>[1]RechargeReductions!I1132*1.9835</f>
        <v>0</v>
      </c>
      <c r="H1132" s="19">
        <f t="shared" si="93"/>
        <v>0</v>
      </c>
      <c r="I1132">
        <f>[1]RechargeReductions!L1132*1.9835</f>
        <v>0</v>
      </c>
      <c r="J1132" s="19">
        <f t="shared" si="94"/>
        <v>0</v>
      </c>
      <c r="K1132">
        <f>LOOKUP(B1132,[1]MaxFinancial!$A$2:$A$27,[1]MaxFinancial!$B$2:$B$27)</f>
        <v>4.04</v>
      </c>
    </row>
    <row r="1133" spans="1:11">
      <c r="A1133" s="13">
        <v>34674</v>
      </c>
      <c r="B1133" s="19">
        <f t="shared" si="90"/>
        <v>1995</v>
      </c>
      <c r="C1133">
        <f>[1]RechargeReductions!Q1133*1.9835</f>
        <v>1071.0899999999999</v>
      </c>
      <c r="D1133" s="19">
        <f t="shared" si="91"/>
        <v>1</v>
      </c>
      <c r="E1133">
        <f>[1]RechargeReductions!G1133*1.9835</f>
        <v>0</v>
      </c>
      <c r="F1133" s="19">
        <f t="shared" si="92"/>
        <v>0</v>
      </c>
      <c r="G1133">
        <f>[1]RechargeReductions!I1133*1.9835</f>
        <v>0</v>
      </c>
      <c r="H1133" s="19">
        <f t="shared" si="93"/>
        <v>0</v>
      </c>
      <c r="I1133">
        <f>[1]RechargeReductions!L1133*1.9835</f>
        <v>0</v>
      </c>
      <c r="J1133" s="19">
        <f t="shared" si="94"/>
        <v>0</v>
      </c>
      <c r="K1133">
        <f>LOOKUP(B1133,[1]MaxFinancial!$A$2:$A$27,[1]MaxFinancial!$B$2:$B$27)</f>
        <v>4.04</v>
      </c>
    </row>
    <row r="1134" spans="1:11">
      <c r="A1134" s="13">
        <v>34675</v>
      </c>
      <c r="B1134" s="19">
        <f t="shared" si="90"/>
        <v>1995</v>
      </c>
      <c r="C1134">
        <f>[1]RechargeReductions!Q1134*1.9835</f>
        <v>1132.5785000000001</v>
      </c>
      <c r="D1134" s="19">
        <f t="shared" si="91"/>
        <v>1</v>
      </c>
      <c r="E1134">
        <f>[1]RechargeReductions!G1134*1.9835</f>
        <v>0</v>
      </c>
      <c r="F1134" s="19">
        <f t="shared" si="92"/>
        <v>0</v>
      </c>
      <c r="G1134">
        <f>[1]RechargeReductions!I1134*1.9835</f>
        <v>0</v>
      </c>
      <c r="H1134" s="19">
        <f t="shared" si="93"/>
        <v>0</v>
      </c>
      <c r="I1134">
        <f>[1]RechargeReductions!L1134*1.9835</f>
        <v>0</v>
      </c>
      <c r="J1134" s="19">
        <f t="shared" si="94"/>
        <v>0</v>
      </c>
      <c r="K1134">
        <f>LOOKUP(B1134,[1]MaxFinancial!$A$2:$A$27,[1]MaxFinancial!$B$2:$B$27)</f>
        <v>4.04</v>
      </c>
    </row>
    <row r="1135" spans="1:11">
      <c r="A1135" s="13">
        <v>34676</v>
      </c>
      <c r="B1135" s="19">
        <f t="shared" si="90"/>
        <v>1995</v>
      </c>
      <c r="C1135">
        <f>[1]RechargeReductions!Q1135*1.9835</f>
        <v>1235.7205000000001</v>
      </c>
      <c r="D1135" s="19">
        <f t="shared" si="91"/>
        <v>1</v>
      </c>
      <c r="E1135">
        <f>[1]RechargeReductions!G1135*1.9835</f>
        <v>0</v>
      </c>
      <c r="F1135" s="19">
        <f t="shared" si="92"/>
        <v>0</v>
      </c>
      <c r="G1135">
        <f>[1]RechargeReductions!I1135*1.9835</f>
        <v>0</v>
      </c>
      <c r="H1135" s="19">
        <f t="shared" si="93"/>
        <v>0</v>
      </c>
      <c r="I1135">
        <f>[1]RechargeReductions!L1135*1.9835</f>
        <v>0</v>
      </c>
      <c r="J1135" s="19">
        <f t="shared" si="94"/>
        <v>0</v>
      </c>
      <c r="K1135">
        <f>LOOKUP(B1135,[1]MaxFinancial!$A$2:$A$27,[1]MaxFinancial!$B$2:$B$27)</f>
        <v>4.04</v>
      </c>
    </row>
    <row r="1136" spans="1:11">
      <c r="A1136" s="13">
        <v>34677</v>
      </c>
      <c r="B1136" s="19">
        <f t="shared" si="90"/>
        <v>1995</v>
      </c>
      <c r="C1136">
        <f>[1]RechargeReductions!Q1136*1.9835</f>
        <v>1346.7964999999999</v>
      </c>
      <c r="D1136" s="19">
        <f t="shared" si="91"/>
        <v>1</v>
      </c>
      <c r="E1136">
        <f>[1]RechargeReductions!G1136*1.9835</f>
        <v>0</v>
      </c>
      <c r="F1136" s="19">
        <f t="shared" si="92"/>
        <v>0</v>
      </c>
      <c r="G1136">
        <f>[1]RechargeReductions!I1136*1.9835</f>
        <v>0</v>
      </c>
      <c r="H1136" s="19">
        <f t="shared" si="93"/>
        <v>0</v>
      </c>
      <c r="I1136">
        <f>[1]RechargeReductions!L1136*1.9835</f>
        <v>0</v>
      </c>
      <c r="J1136" s="19">
        <f t="shared" si="94"/>
        <v>0</v>
      </c>
      <c r="K1136">
        <f>LOOKUP(B1136,[1]MaxFinancial!$A$2:$A$27,[1]MaxFinancial!$B$2:$B$27)</f>
        <v>4.04</v>
      </c>
    </row>
    <row r="1137" spans="1:11">
      <c r="A1137" s="13">
        <v>34678</v>
      </c>
      <c r="B1137" s="19">
        <f t="shared" si="90"/>
        <v>1995</v>
      </c>
      <c r="C1137">
        <f>[1]RechargeReductions!Q1137*1.9835</f>
        <v>1382.4995000000001</v>
      </c>
      <c r="D1137" s="19">
        <f t="shared" si="91"/>
        <v>1</v>
      </c>
      <c r="E1137">
        <f>[1]RechargeReductions!G1137*1.9835</f>
        <v>0</v>
      </c>
      <c r="F1137" s="19">
        <f t="shared" si="92"/>
        <v>0</v>
      </c>
      <c r="G1137">
        <f>[1]RechargeReductions!I1137*1.9835</f>
        <v>0</v>
      </c>
      <c r="H1137" s="19">
        <f t="shared" si="93"/>
        <v>0</v>
      </c>
      <c r="I1137">
        <f>[1]RechargeReductions!L1137*1.9835</f>
        <v>0</v>
      </c>
      <c r="J1137" s="19">
        <f t="shared" si="94"/>
        <v>0</v>
      </c>
      <c r="K1137">
        <f>LOOKUP(B1137,[1]MaxFinancial!$A$2:$A$27,[1]MaxFinancial!$B$2:$B$27)</f>
        <v>4.04</v>
      </c>
    </row>
    <row r="1138" spans="1:11">
      <c r="A1138" s="13">
        <v>34679</v>
      </c>
      <c r="B1138" s="19">
        <f t="shared" si="90"/>
        <v>1995</v>
      </c>
      <c r="C1138">
        <f>[1]RechargeReductions!Q1138*1.9835</f>
        <v>1305.143</v>
      </c>
      <c r="D1138" s="19">
        <f t="shared" si="91"/>
        <v>1</v>
      </c>
      <c r="E1138">
        <f>[1]RechargeReductions!G1138*1.9835</f>
        <v>0</v>
      </c>
      <c r="F1138" s="19">
        <f t="shared" si="92"/>
        <v>0</v>
      </c>
      <c r="G1138">
        <f>[1]RechargeReductions!I1138*1.9835</f>
        <v>0</v>
      </c>
      <c r="H1138" s="19">
        <f t="shared" si="93"/>
        <v>0</v>
      </c>
      <c r="I1138">
        <f>[1]RechargeReductions!L1138*1.9835</f>
        <v>0</v>
      </c>
      <c r="J1138" s="19">
        <f t="shared" si="94"/>
        <v>0</v>
      </c>
      <c r="K1138">
        <f>LOOKUP(B1138,[1]MaxFinancial!$A$2:$A$27,[1]MaxFinancial!$B$2:$B$27)</f>
        <v>4.04</v>
      </c>
    </row>
    <row r="1139" spans="1:11">
      <c r="A1139" s="13">
        <v>34680</v>
      </c>
      <c r="B1139" s="19">
        <f t="shared" si="90"/>
        <v>1995</v>
      </c>
      <c r="C1139">
        <f>[1]RechargeReductions!Q1139*1.9835</f>
        <v>1261.5060000000001</v>
      </c>
      <c r="D1139" s="19">
        <f t="shared" si="91"/>
        <v>1</v>
      </c>
      <c r="E1139">
        <f>[1]RechargeReductions!G1139*1.9835</f>
        <v>0</v>
      </c>
      <c r="F1139" s="19">
        <f t="shared" si="92"/>
        <v>0</v>
      </c>
      <c r="G1139">
        <f>[1]RechargeReductions!I1139*1.9835</f>
        <v>0</v>
      </c>
      <c r="H1139" s="19">
        <f t="shared" si="93"/>
        <v>0</v>
      </c>
      <c r="I1139">
        <f>[1]RechargeReductions!L1139*1.9835</f>
        <v>0</v>
      </c>
      <c r="J1139" s="19">
        <f t="shared" si="94"/>
        <v>0</v>
      </c>
      <c r="K1139">
        <f>LOOKUP(B1139,[1]MaxFinancial!$A$2:$A$27,[1]MaxFinancial!$B$2:$B$27)</f>
        <v>4.04</v>
      </c>
    </row>
    <row r="1140" spans="1:11">
      <c r="A1140" s="13">
        <v>34681</v>
      </c>
      <c r="B1140" s="19">
        <f t="shared" si="90"/>
        <v>1995</v>
      </c>
      <c r="C1140">
        <f>[1]RechargeReductions!Q1140*1.9835</f>
        <v>1322.9945</v>
      </c>
      <c r="D1140" s="19">
        <f t="shared" si="91"/>
        <v>1</v>
      </c>
      <c r="E1140">
        <f>[1]RechargeReductions!G1140*1.9835</f>
        <v>0</v>
      </c>
      <c r="F1140" s="19">
        <f t="shared" si="92"/>
        <v>0</v>
      </c>
      <c r="G1140">
        <f>[1]RechargeReductions!I1140*1.9835</f>
        <v>0</v>
      </c>
      <c r="H1140" s="19">
        <f t="shared" si="93"/>
        <v>0</v>
      </c>
      <c r="I1140">
        <f>[1]RechargeReductions!L1140*1.9835</f>
        <v>0</v>
      </c>
      <c r="J1140" s="19">
        <f t="shared" si="94"/>
        <v>0</v>
      </c>
      <c r="K1140">
        <f>LOOKUP(B1140,[1]MaxFinancial!$A$2:$A$27,[1]MaxFinancial!$B$2:$B$27)</f>
        <v>4.04</v>
      </c>
    </row>
    <row r="1141" spans="1:11">
      <c r="A1141" s="13">
        <v>34682</v>
      </c>
      <c r="B1141" s="19">
        <f t="shared" si="90"/>
        <v>1995</v>
      </c>
      <c r="C1141">
        <f>[1]RechargeReductions!Q1141*1.9835</f>
        <v>1271.4235000000001</v>
      </c>
      <c r="D1141" s="19">
        <f t="shared" si="91"/>
        <v>1</v>
      </c>
      <c r="E1141">
        <f>[1]RechargeReductions!G1141*1.9835</f>
        <v>0</v>
      </c>
      <c r="F1141" s="19">
        <f t="shared" si="92"/>
        <v>0</v>
      </c>
      <c r="G1141">
        <f>[1]RechargeReductions!I1141*1.9835</f>
        <v>0</v>
      </c>
      <c r="H1141" s="19">
        <f t="shared" si="93"/>
        <v>0</v>
      </c>
      <c r="I1141">
        <f>[1]RechargeReductions!L1141*1.9835</f>
        <v>0</v>
      </c>
      <c r="J1141" s="19">
        <f t="shared" si="94"/>
        <v>0</v>
      </c>
      <c r="K1141">
        <f>LOOKUP(B1141,[1]MaxFinancial!$A$2:$A$27,[1]MaxFinancial!$B$2:$B$27)</f>
        <v>4.04</v>
      </c>
    </row>
    <row r="1142" spans="1:11">
      <c r="A1142" s="13">
        <v>34683</v>
      </c>
      <c r="B1142" s="19">
        <f t="shared" si="90"/>
        <v>1995</v>
      </c>
      <c r="C1142">
        <f>[1]RechargeReductions!Q1142*1.9835</f>
        <v>1253.5720000000001</v>
      </c>
      <c r="D1142" s="19">
        <f t="shared" si="91"/>
        <v>1</v>
      </c>
      <c r="E1142">
        <f>[1]RechargeReductions!G1142*1.9835</f>
        <v>0</v>
      </c>
      <c r="F1142" s="19">
        <f t="shared" si="92"/>
        <v>0</v>
      </c>
      <c r="G1142">
        <f>[1]RechargeReductions!I1142*1.9835</f>
        <v>0</v>
      </c>
      <c r="H1142" s="19">
        <f t="shared" si="93"/>
        <v>0</v>
      </c>
      <c r="I1142">
        <f>[1]RechargeReductions!L1142*1.9835</f>
        <v>0</v>
      </c>
      <c r="J1142" s="19">
        <f t="shared" si="94"/>
        <v>0</v>
      </c>
      <c r="K1142">
        <f>LOOKUP(B1142,[1]MaxFinancial!$A$2:$A$27,[1]MaxFinancial!$B$2:$B$27)</f>
        <v>4.04</v>
      </c>
    </row>
    <row r="1143" spans="1:11">
      <c r="A1143" s="13">
        <v>34684</v>
      </c>
      <c r="B1143" s="19">
        <f t="shared" si="90"/>
        <v>1995</v>
      </c>
      <c r="C1143">
        <f>[1]RechargeReductions!Q1143*1.9835</f>
        <v>1255.5554999999999</v>
      </c>
      <c r="D1143" s="19">
        <f t="shared" si="91"/>
        <v>1</v>
      </c>
      <c r="E1143">
        <f>[1]RechargeReductions!G1143*1.9835</f>
        <v>0</v>
      </c>
      <c r="F1143" s="19">
        <f t="shared" si="92"/>
        <v>0</v>
      </c>
      <c r="G1143">
        <f>[1]RechargeReductions!I1143*1.9835</f>
        <v>0</v>
      </c>
      <c r="H1143" s="19">
        <f t="shared" si="93"/>
        <v>0</v>
      </c>
      <c r="I1143">
        <f>[1]RechargeReductions!L1143*1.9835</f>
        <v>0</v>
      </c>
      <c r="J1143" s="19">
        <f t="shared" si="94"/>
        <v>0</v>
      </c>
      <c r="K1143">
        <f>LOOKUP(B1143,[1]MaxFinancial!$A$2:$A$27,[1]MaxFinancial!$B$2:$B$27)</f>
        <v>4.04</v>
      </c>
    </row>
    <row r="1144" spans="1:11">
      <c r="A1144" s="13">
        <v>34685</v>
      </c>
      <c r="B1144" s="19">
        <f t="shared" si="90"/>
        <v>1995</v>
      </c>
      <c r="C1144">
        <f>[1]RechargeReductions!Q1144*1.9835</f>
        <v>1253.5720000000001</v>
      </c>
      <c r="D1144" s="19">
        <f t="shared" si="91"/>
        <v>1</v>
      </c>
      <c r="E1144">
        <f>[1]RechargeReductions!G1144*1.9835</f>
        <v>0</v>
      </c>
      <c r="F1144" s="19">
        <f t="shared" si="92"/>
        <v>0</v>
      </c>
      <c r="G1144">
        <f>[1]RechargeReductions!I1144*1.9835</f>
        <v>0</v>
      </c>
      <c r="H1144" s="19">
        <f t="shared" si="93"/>
        <v>0</v>
      </c>
      <c r="I1144">
        <f>[1]RechargeReductions!L1144*1.9835</f>
        <v>0</v>
      </c>
      <c r="J1144" s="19">
        <f t="shared" si="94"/>
        <v>0</v>
      </c>
      <c r="K1144">
        <f>LOOKUP(B1144,[1]MaxFinancial!$A$2:$A$27,[1]MaxFinancial!$B$2:$B$27)</f>
        <v>4.04</v>
      </c>
    </row>
    <row r="1145" spans="1:11">
      <c r="A1145" s="13">
        <v>34686</v>
      </c>
      <c r="B1145" s="19">
        <f t="shared" si="90"/>
        <v>1995</v>
      </c>
      <c r="C1145">
        <f>[1]RechargeReductions!Q1145*1.9835</f>
        <v>1251.5885000000001</v>
      </c>
      <c r="D1145" s="19">
        <f t="shared" si="91"/>
        <v>1</v>
      </c>
      <c r="E1145">
        <f>[1]RechargeReductions!G1145*1.9835</f>
        <v>0</v>
      </c>
      <c r="F1145" s="19">
        <f t="shared" si="92"/>
        <v>0</v>
      </c>
      <c r="G1145">
        <f>[1]RechargeReductions!I1145*1.9835</f>
        <v>0</v>
      </c>
      <c r="H1145" s="19">
        <f t="shared" si="93"/>
        <v>0</v>
      </c>
      <c r="I1145">
        <f>[1]RechargeReductions!L1145*1.9835</f>
        <v>0</v>
      </c>
      <c r="J1145" s="19">
        <f t="shared" si="94"/>
        <v>0</v>
      </c>
      <c r="K1145">
        <f>LOOKUP(B1145,[1]MaxFinancial!$A$2:$A$27,[1]MaxFinancial!$B$2:$B$27)</f>
        <v>4.04</v>
      </c>
    </row>
    <row r="1146" spans="1:11">
      <c r="A1146" s="13">
        <v>34687</v>
      </c>
      <c r="B1146" s="19">
        <f t="shared" si="90"/>
        <v>1995</v>
      </c>
      <c r="C1146">
        <f>[1]RechargeReductions!Q1146*1.9835</f>
        <v>1356.7139999999999</v>
      </c>
      <c r="D1146" s="19">
        <f t="shared" si="91"/>
        <v>1</v>
      </c>
      <c r="E1146">
        <f>[1]RechargeReductions!G1146*1.9835</f>
        <v>0</v>
      </c>
      <c r="F1146" s="19">
        <f t="shared" si="92"/>
        <v>0</v>
      </c>
      <c r="G1146">
        <f>[1]RechargeReductions!I1146*1.9835</f>
        <v>0</v>
      </c>
      <c r="H1146" s="19">
        <f t="shared" si="93"/>
        <v>0</v>
      </c>
      <c r="I1146">
        <f>[1]RechargeReductions!L1146*1.9835</f>
        <v>0</v>
      </c>
      <c r="J1146" s="19">
        <f t="shared" si="94"/>
        <v>0</v>
      </c>
      <c r="K1146">
        <f>LOOKUP(B1146,[1]MaxFinancial!$A$2:$A$27,[1]MaxFinancial!$B$2:$B$27)</f>
        <v>4.04</v>
      </c>
    </row>
    <row r="1147" spans="1:11">
      <c r="A1147" s="13">
        <v>34688</v>
      </c>
      <c r="B1147" s="19">
        <f t="shared" si="90"/>
        <v>1995</v>
      </c>
      <c r="C1147">
        <f>[1]RechargeReductions!Q1147*1.9835</f>
        <v>1293.242</v>
      </c>
      <c r="D1147" s="19">
        <f t="shared" si="91"/>
        <v>1</v>
      </c>
      <c r="E1147">
        <f>[1]RechargeReductions!G1147*1.9835</f>
        <v>0</v>
      </c>
      <c r="F1147" s="19">
        <f t="shared" si="92"/>
        <v>0</v>
      </c>
      <c r="G1147">
        <f>[1]RechargeReductions!I1147*1.9835</f>
        <v>0</v>
      </c>
      <c r="H1147" s="19">
        <f t="shared" si="93"/>
        <v>0</v>
      </c>
      <c r="I1147">
        <f>[1]RechargeReductions!L1147*1.9835</f>
        <v>0</v>
      </c>
      <c r="J1147" s="19">
        <f t="shared" si="94"/>
        <v>0</v>
      </c>
      <c r="K1147">
        <f>LOOKUP(B1147,[1]MaxFinancial!$A$2:$A$27,[1]MaxFinancial!$B$2:$B$27)</f>
        <v>4.04</v>
      </c>
    </row>
    <row r="1148" spans="1:11">
      <c r="A1148" s="13">
        <v>34689</v>
      </c>
      <c r="B1148" s="19">
        <f t="shared" si="90"/>
        <v>1995</v>
      </c>
      <c r="C1148">
        <f>[1]RechargeReductions!Q1148*1.9835</f>
        <v>1269.44</v>
      </c>
      <c r="D1148" s="19">
        <f t="shared" si="91"/>
        <v>1</v>
      </c>
      <c r="E1148">
        <f>[1]RechargeReductions!G1148*1.9835</f>
        <v>0</v>
      </c>
      <c r="F1148" s="19">
        <f t="shared" si="92"/>
        <v>0</v>
      </c>
      <c r="G1148">
        <f>[1]RechargeReductions!I1148*1.9835</f>
        <v>0</v>
      </c>
      <c r="H1148" s="19">
        <f t="shared" si="93"/>
        <v>0</v>
      </c>
      <c r="I1148">
        <f>[1]RechargeReductions!L1148*1.9835</f>
        <v>0</v>
      </c>
      <c r="J1148" s="19">
        <f t="shared" si="94"/>
        <v>0</v>
      </c>
      <c r="K1148">
        <f>LOOKUP(B1148,[1]MaxFinancial!$A$2:$A$27,[1]MaxFinancial!$B$2:$B$27)</f>
        <v>4.04</v>
      </c>
    </row>
    <row r="1149" spans="1:11">
      <c r="A1149" s="13">
        <v>34690</v>
      </c>
      <c r="B1149" s="19">
        <f t="shared" si="90"/>
        <v>1995</v>
      </c>
      <c r="C1149">
        <f>[1]RechargeReductions!Q1149*1.9835</f>
        <v>1263.4895000000001</v>
      </c>
      <c r="D1149" s="19">
        <f t="shared" si="91"/>
        <v>1</v>
      </c>
      <c r="E1149">
        <f>[1]RechargeReductions!G1149*1.9835</f>
        <v>0</v>
      </c>
      <c r="F1149" s="19">
        <f t="shared" si="92"/>
        <v>0</v>
      </c>
      <c r="G1149">
        <f>[1]RechargeReductions!I1149*1.9835</f>
        <v>0</v>
      </c>
      <c r="H1149" s="19">
        <f t="shared" si="93"/>
        <v>0</v>
      </c>
      <c r="I1149">
        <f>[1]RechargeReductions!L1149*1.9835</f>
        <v>0</v>
      </c>
      <c r="J1149" s="19">
        <f t="shared" si="94"/>
        <v>0</v>
      </c>
      <c r="K1149">
        <f>LOOKUP(B1149,[1]MaxFinancial!$A$2:$A$27,[1]MaxFinancial!$B$2:$B$27)</f>
        <v>4.04</v>
      </c>
    </row>
    <row r="1150" spans="1:11">
      <c r="A1150" s="13">
        <v>34691</v>
      </c>
      <c r="B1150" s="19">
        <f t="shared" si="90"/>
        <v>1995</v>
      </c>
      <c r="C1150">
        <f>[1]RechargeReductions!Q1150*1.9835</f>
        <v>1261.5060000000001</v>
      </c>
      <c r="D1150" s="19">
        <f t="shared" si="91"/>
        <v>1</v>
      </c>
      <c r="E1150">
        <f>[1]RechargeReductions!G1150*1.9835</f>
        <v>0</v>
      </c>
      <c r="F1150" s="19">
        <f t="shared" si="92"/>
        <v>0</v>
      </c>
      <c r="G1150">
        <f>[1]RechargeReductions!I1150*1.9835</f>
        <v>0</v>
      </c>
      <c r="H1150" s="19">
        <f t="shared" si="93"/>
        <v>0</v>
      </c>
      <c r="I1150">
        <f>[1]RechargeReductions!L1150*1.9835</f>
        <v>0</v>
      </c>
      <c r="J1150" s="19">
        <f t="shared" si="94"/>
        <v>0</v>
      </c>
      <c r="K1150">
        <f>LOOKUP(B1150,[1]MaxFinancial!$A$2:$A$27,[1]MaxFinancial!$B$2:$B$27)</f>
        <v>4.04</v>
      </c>
    </row>
    <row r="1151" spans="1:11">
      <c r="A1151" s="13">
        <v>34692</v>
      </c>
      <c r="B1151" s="19">
        <f t="shared" si="90"/>
        <v>1995</v>
      </c>
      <c r="C1151">
        <f>[1]RechargeReductions!Q1151*1.9835</f>
        <v>1259.5225</v>
      </c>
      <c r="D1151" s="19">
        <f t="shared" si="91"/>
        <v>1</v>
      </c>
      <c r="E1151">
        <f>[1]RechargeReductions!G1151*1.9835</f>
        <v>0</v>
      </c>
      <c r="F1151" s="19">
        <f t="shared" si="92"/>
        <v>0</v>
      </c>
      <c r="G1151">
        <f>[1]RechargeReductions!I1151*1.9835</f>
        <v>0</v>
      </c>
      <c r="H1151" s="19">
        <f t="shared" si="93"/>
        <v>0</v>
      </c>
      <c r="I1151">
        <f>[1]RechargeReductions!L1151*1.9835</f>
        <v>0</v>
      </c>
      <c r="J1151" s="19">
        <f t="shared" si="94"/>
        <v>0</v>
      </c>
      <c r="K1151">
        <f>LOOKUP(B1151,[1]MaxFinancial!$A$2:$A$27,[1]MaxFinancial!$B$2:$B$27)</f>
        <v>4.04</v>
      </c>
    </row>
    <row r="1152" spans="1:11">
      <c r="A1152" s="13">
        <v>34693</v>
      </c>
      <c r="B1152" s="19">
        <f t="shared" si="90"/>
        <v>1995</v>
      </c>
      <c r="C1152">
        <f>[1]RechargeReductions!Q1152*1.9835</f>
        <v>1257.539</v>
      </c>
      <c r="D1152" s="19">
        <f t="shared" si="91"/>
        <v>1</v>
      </c>
      <c r="E1152">
        <f>[1]RechargeReductions!G1152*1.9835</f>
        <v>0</v>
      </c>
      <c r="F1152" s="19">
        <f t="shared" si="92"/>
        <v>0</v>
      </c>
      <c r="G1152">
        <f>[1]RechargeReductions!I1152*1.9835</f>
        <v>0</v>
      </c>
      <c r="H1152" s="19">
        <f t="shared" si="93"/>
        <v>0</v>
      </c>
      <c r="I1152">
        <f>[1]RechargeReductions!L1152*1.9835</f>
        <v>0</v>
      </c>
      <c r="J1152" s="19">
        <f t="shared" si="94"/>
        <v>0</v>
      </c>
      <c r="K1152">
        <f>LOOKUP(B1152,[1]MaxFinancial!$A$2:$A$27,[1]MaxFinancial!$B$2:$B$27)</f>
        <v>4.04</v>
      </c>
    </row>
    <row r="1153" spans="1:11">
      <c r="A1153" s="13">
        <v>34694</v>
      </c>
      <c r="B1153" s="19">
        <f t="shared" si="90"/>
        <v>1995</v>
      </c>
      <c r="C1153">
        <f>[1]RechargeReductions!Q1153*1.9835</f>
        <v>1257.539</v>
      </c>
      <c r="D1153" s="19">
        <f t="shared" si="91"/>
        <v>1</v>
      </c>
      <c r="E1153">
        <f>[1]RechargeReductions!G1153*1.9835</f>
        <v>0</v>
      </c>
      <c r="F1153" s="19">
        <f t="shared" si="92"/>
        <v>0</v>
      </c>
      <c r="G1153">
        <f>[1]RechargeReductions!I1153*1.9835</f>
        <v>0</v>
      </c>
      <c r="H1153" s="19">
        <f t="shared" si="93"/>
        <v>0</v>
      </c>
      <c r="I1153">
        <f>[1]RechargeReductions!L1153*1.9835</f>
        <v>0</v>
      </c>
      <c r="J1153" s="19">
        <f t="shared" si="94"/>
        <v>0</v>
      </c>
      <c r="K1153">
        <f>LOOKUP(B1153,[1]MaxFinancial!$A$2:$A$27,[1]MaxFinancial!$B$2:$B$27)</f>
        <v>4.04</v>
      </c>
    </row>
    <row r="1154" spans="1:11">
      <c r="A1154" s="13">
        <v>34695</v>
      </c>
      <c r="B1154" s="19">
        <f t="shared" si="90"/>
        <v>1995</v>
      </c>
      <c r="C1154">
        <f>[1]RechargeReductions!Q1154*1.9835</f>
        <v>1259.5225</v>
      </c>
      <c r="D1154" s="19">
        <f t="shared" si="91"/>
        <v>1</v>
      </c>
      <c r="E1154">
        <f>[1]RechargeReductions!G1154*1.9835</f>
        <v>0</v>
      </c>
      <c r="F1154" s="19">
        <f t="shared" si="92"/>
        <v>0</v>
      </c>
      <c r="G1154">
        <f>[1]RechargeReductions!I1154*1.9835</f>
        <v>0</v>
      </c>
      <c r="H1154" s="19">
        <f t="shared" si="93"/>
        <v>0</v>
      </c>
      <c r="I1154">
        <f>[1]RechargeReductions!L1154*1.9835</f>
        <v>0</v>
      </c>
      <c r="J1154" s="19">
        <f t="shared" si="94"/>
        <v>0</v>
      </c>
      <c r="K1154">
        <f>LOOKUP(B1154,[1]MaxFinancial!$A$2:$A$27,[1]MaxFinancial!$B$2:$B$27)</f>
        <v>4.04</v>
      </c>
    </row>
    <row r="1155" spans="1:11">
      <c r="A1155" s="13">
        <v>34696</v>
      </c>
      <c r="B1155" s="19">
        <f t="shared" ref="B1155:B1218" si="95">YEAR(A1155+61)</f>
        <v>1995</v>
      </c>
      <c r="C1155">
        <f>[1]RechargeReductions!Q1155*1.9835</f>
        <v>1259.5225</v>
      </c>
      <c r="D1155" s="19">
        <f t="shared" ref="D1155:D1218" si="96">IF(C1155&gt;300,1,0)</f>
        <v>1</v>
      </c>
      <c r="E1155">
        <f>[1]RechargeReductions!G1155*1.9835</f>
        <v>0</v>
      </c>
      <c r="F1155" s="19">
        <f t="shared" ref="F1155:F1218" si="97">IF(E1155&gt;300,1,0)</f>
        <v>0</v>
      </c>
      <c r="G1155">
        <f>[1]RechargeReductions!I1155*1.9835</f>
        <v>0</v>
      </c>
      <c r="H1155" s="19">
        <f t="shared" ref="H1155:H1218" si="98">IF(G1155&gt;0,1,0)</f>
        <v>0</v>
      </c>
      <c r="I1155">
        <f>[1]RechargeReductions!L1155*1.9835</f>
        <v>0</v>
      </c>
      <c r="J1155" s="19">
        <f t="shared" ref="J1155:J1218" si="99">IF(I1155&gt;0,1,0)</f>
        <v>0</v>
      </c>
      <c r="K1155">
        <f>LOOKUP(B1155,[1]MaxFinancial!$A$2:$A$27,[1]MaxFinancial!$B$2:$B$27)</f>
        <v>4.04</v>
      </c>
    </row>
    <row r="1156" spans="1:11">
      <c r="A1156" s="13">
        <v>34697</v>
      </c>
      <c r="B1156" s="19">
        <f t="shared" si="95"/>
        <v>1995</v>
      </c>
      <c r="C1156">
        <f>[1]RechargeReductions!Q1156*1.9835</f>
        <v>1259.5225</v>
      </c>
      <c r="D1156" s="19">
        <f t="shared" si="96"/>
        <v>1</v>
      </c>
      <c r="E1156">
        <f>[1]RechargeReductions!G1156*1.9835</f>
        <v>0</v>
      </c>
      <c r="F1156" s="19">
        <f t="shared" si="97"/>
        <v>0</v>
      </c>
      <c r="G1156">
        <f>[1]RechargeReductions!I1156*1.9835</f>
        <v>0</v>
      </c>
      <c r="H1156" s="19">
        <f t="shared" si="98"/>
        <v>0</v>
      </c>
      <c r="I1156">
        <f>[1]RechargeReductions!L1156*1.9835</f>
        <v>0</v>
      </c>
      <c r="J1156" s="19">
        <f t="shared" si="99"/>
        <v>0</v>
      </c>
      <c r="K1156">
        <f>LOOKUP(B1156,[1]MaxFinancial!$A$2:$A$27,[1]MaxFinancial!$B$2:$B$27)</f>
        <v>4.04</v>
      </c>
    </row>
    <row r="1157" spans="1:11">
      <c r="A1157" s="13">
        <v>34698</v>
      </c>
      <c r="B1157" s="19">
        <f t="shared" si="95"/>
        <v>1995</v>
      </c>
      <c r="C1157">
        <f>[1]RechargeReductions!Q1157*1.9835</f>
        <v>1340.846</v>
      </c>
      <c r="D1157" s="19">
        <f t="shared" si="96"/>
        <v>1</v>
      </c>
      <c r="E1157">
        <f>[1]RechargeReductions!G1157*1.9835</f>
        <v>0</v>
      </c>
      <c r="F1157" s="19">
        <f t="shared" si="97"/>
        <v>0</v>
      </c>
      <c r="G1157">
        <f>[1]RechargeReductions!I1157*1.9835</f>
        <v>0</v>
      </c>
      <c r="H1157" s="19">
        <f t="shared" si="98"/>
        <v>0</v>
      </c>
      <c r="I1157">
        <f>[1]RechargeReductions!L1157*1.9835</f>
        <v>0</v>
      </c>
      <c r="J1157" s="19">
        <f t="shared" si="99"/>
        <v>0</v>
      </c>
      <c r="K1157">
        <f>LOOKUP(B1157,[1]MaxFinancial!$A$2:$A$27,[1]MaxFinancial!$B$2:$B$27)</f>
        <v>4.04</v>
      </c>
    </row>
    <row r="1158" spans="1:11">
      <c r="A1158" s="13">
        <v>34699</v>
      </c>
      <c r="B1158" s="19">
        <f t="shared" si="95"/>
        <v>1995</v>
      </c>
      <c r="C1158">
        <f>[1]RechargeReductions!Q1158*1.9835</f>
        <v>1487.625</v>
      </c>
      <c r="D1158" s="19">
        <f t="shared" si="96"/>
        <v>1</v>
      </c>
      <c r="E1158">
        <f>[1]RechargeReductions!G1158*1.9835</f>
        <v>0</v>
      </c>
      <c r="F1158" s="19">
        <f t="shared" si="97"/>
        <v>0</v>
      </c>
      <c r="G1158">
        <f>[1]RechargeReductions!I1158*1.9835</f>
        <v>0</v>
      </c>
      <c r="H1158" s="19">
        <f t="shared" si="98"/>
        <v>0</v>
      </c>
      <c r="I1158">
        <f>[1]RechargeReductions!L1158*1.9835</f>
        <v>0</v>
      </c>
      <c r="J1158" s="19">
        <f t="shared" si="99"/>
        <v>0</v>
      </c>
      <c r="K1158">
        <f>LOOKUP(B1158,[1]MaxFinancial!$A$2:$A$27,[1]MaxFinancial!$B$2:$B$27)</f>
        <v>4.04</v>
      </c>
    </row>
    <row r="1159" spans="1:11">
      <c r="A1159" s="13">
        <v>34700</v>
      </c>
      <c r="B1159" s="19">
        <f t="shared" si="95"/>
        <v>1995</v>
      </c>
      <c r="C1159">
        <f>[1]RechargeReductions!Q1159*1.9835</f>
        <v>1487.625</v>
      </c>
      <c r="D1159" s="19">
        <f t="shared" si="96"/>
        <v>1</v>
      </c>
      <c r="E1159">
        <f>[1]RechargeReductions!G1159*1.9835</f>
        <v>0</v>
      </c>
      <c r="F1159" s="19">
        <f t="shared" si="97"/>
        <v>0</v>
      </c>
      <c r="G1159">
        <f>[1]RechargeReductions!I1159*1.9835</f>
        <v>0</v>
      </c>
      <c r="H1159" s="19">
        <f t="shared" si="98"/>
        <v>0</v>
      </c>
      <c r="I1159">
        <f>[1]RechargeReductions!L1159*1.9835</f>
        <v>0</v>
      </c>
      <c r="J1159" s="19">
        <f t="shared" si="99"/>
        <v>0</v>
      </c>
      <c r="K1159">
        <f>LOOKUP(B1159,[1]MaxFinancial!$A$2:$A$27,[1]MaxFinancial!$B$2:$B$27)</f>
        <v>4.04</v>
      </c>
    </row>
    <row r="1160" spans="1:11">
      <c r="A1160" s="13">
        <v>34701</v>
      </c>
      <c r="B1160" s="19">
        <f t="shared" si="95"/>
        <v>1995</v>
      </c>
      <c r="C1160">
        <f>[1]RechargeReductions!Q1160*1.9835</f>
        <v>1487.625</v>
      </c>
      <c r="D1160" s="19">
        <f t="shared" si="96"/>
        <v>1</v>
      </c>
      <c r="E1160">
        <f>[1]RechargeReductions!G1160*1.9835</f>
        <v>0</v>
      </c>
      <c r="F1160" s="19">
        <f t="shared" si="97"/>
        <v>0</v>
      </c>
      <c r="G1160">
        <f>[1]RechargeReductions!I1160*1.9835</f>
        <v>0</v>
      </c>
      <c r="H1160" s="19">
        <f t="shared" si="98"/>
        <v>0</v>
      </c>
      <c r="I1160">
        <f>[1]RechargeReductions!L1160*1.9835</f>
        <v>0</v>
      </c>
      <c r="J1160" s="19">
        <f t="shared" si="99"/>
        <v>0</v>
      </c>
      <c r="K1160">
        <f>LOOKUP(B1160,[1]MaxFinancial!$A$2:$A$27,[1]MaxFinancial!$B$2:$B$27)</f>
        <v>4.04</v>
      </c>
    </row>
    <row r="1161" spans="1:11">
      <c r="A1161" s="13">
        <v>34702</v>
      </c>
      <c r="B1161" s="19">
        <f t="shared" si="95"/>
        <v>1995</v>
      </c>
      <c r="C1161">
        <f>[1]RechargeReductions!Q1161*1.9835</f>
        <v>1487.625</v>
      </c>
      <c r="D1161" s="19">
        <f t="shared" si="96"/>
        <v>1</v>
      </c>
      <c r="E1161">
        <f>[1]RechargeReductions!G1161*1.9835</f>
        <v>0</v>
      </c>
      <c r="F1161" s="19">
        <f t="shared" si="97"/>
        <v>0</v>
      </c>
      <c r="G1161">
        <f>[1]RechargeReductions!I1161*1.9835</f>
        <v>0</v>
      </c>
      <c r="H1161" s="19">
        <f t="shared" si="98"/>
        <v>0</v>
      </c>
      <c r="I1161">
        <f>[1]RechargeReductions!L1161*1.9835</f>
        <v>0</v>
      </c>
      <c r="J1161" s="19">
        <f t="shared" si="99"/>
        <v>0</v>
      </c>
      <c r="K1161">
        <f>LOOKUP(B1161,[1]MaxFinancial!$A$2:$A$27,[1]MaxFinancial!$B$2:$B$27)</f>
        <v>4.04</v>
      </c>
    </row>
    <row r="1162" spans="1:11">
      <c r="A1162" s="13">
        <v>34703</v>
      </c>
      <c r="B1162" s="19">
        <f t="shared" si="95"/>
        <v>1995</v>
      </c>
      <c r="C1162">
        <f>[1]RechargeReductions!Q1162*1.9835</f>
        <v>1487.625</v>
      </c>
      <c r="D1162" s="19">
        <f t="shared" si="96"/>
        <v>1</v>
      </c>
      <c r="E1162">
        <f>[1]RechargeReductions!G1162*1.9835</f>
        <v>0</v>
      </c>
      <c r="F1162" s="19">
        <f t="shared" si="97"/>
        <v>0</v>
      </c>
      <c r="G1162">
        <f>[1]RechargeReductions!I1162*1.9835</f>
        <v>0</v>
      </c>
      <c r="H1162" s="19">
        <f t="shared" si="98"/>
        <v>0</v>
      </c>
      <c r="I1162">
        <f>[1]RechargeReductions!L1162*1.9835</f>
        <v>0</v>
      </c>
      <c r="J1162" s="19">
        <f t="shared" si="99"/>
        <v>0</v>
      </c>
      <c r="K1162">
        <f>LOOKUP(B1162,[1]MaxFinancial!$A$2:$A$27,[1]MaxFinancial!$B$2:$B$27)</f>
        <v>4.04</v>
      </c>
    </row>
    <row r="1163" spans="1:11">
      <c r="A1163" s="13">
        <v>34704</v>
      </c>
      <c r="B1163" s="19">
        <f t="shared" si="95"/>
        <v>1995</v>
      </c>
      <c r="C1163">
        <f>[1]RechargeReductions!Q1163*1.9835</f>
        <v>1487.625</v>
      </c>
      <c r="D1163" s="19">
        <f t="shared" si="96"/>
        <v>1</v>
      </c>
      <c r="E1163">
        <f>[1]RechargeReductions!G1163*1.9835</f>
        <v>0</v>
      </c>
      <c r="F1163" s="19">
        <f t="shared" si="97"/>
        <v>0</v>
      </c>
      <c r="G1163">
        <f>[1]RechargeReductions!I1163*1.9835</f>
        <v>0</v>
      </c>
      <c r="H1163" s="19">
        <f t="shared" si="98"/>
        <v>0</v>
      </c>
      <c r="I1163">
        <f>[1]RechargeReductions!L1163*1.9835</f>
        <v>0</v>
      </c>
      <c r="J1163" s="19">
        <f t="shared" si="99"/>
        <v>0</v>
      </c>
      <c r="K1163">
        <f>LOOKUP(B1163,[1]MaxFinancial!$A$2:$A$27,[1]MaxFinancial!$B$2:$B$27)</f>
        <v>4.04</v>
      </c>
    </row>
    <row r="1164" spans="1:11">
      <c r="A1164" s="13">
        <v>34705</v>
      </c>
      <c r="B1164" s="19">
        <f t="shared" si="95"/>
        <v>1995</v>
      </c>
      <c r="C1164">
        <f>[1]RechargeReductions!Q1164*1.9835</f>
        <v>1487.625</v>
      </c>
      <c r="D1164" s="19">
        <f t="shared" si="96"/>
        <v>1</v>
      </c>
      <c r="E1164">
        <f>[1]RechargeReductions!G1164*1.9835</f>
        <v>0</v>
      </c>
      <c r="F1164" s="19">
        <f t="shared" si="97"/>
        <v>0</v>
      </c>
      <c r="G1164">
        <f>[1]RechargeReductions!I1164*1.9835</f>
        <v>0</v>
      </c>
      <c r="H1164" s="19">
        <f t="shared" si="98"/>
        <v>0</v>
      </c>
      <c r="I1164">
        <f>[1]RechargeReductions!L1164*1.9835</f>
        <v>0</v>
      </c>
      <c r="J1164" s="19">
        <f t="shared" si="99"/>
        <v>0</v>
      </c>
      <c r="K1164">
        <f>LOOKUP(B1164,[1]MaxFinancial!$A$2:$A$27,[1]MaxFinancial!$B$2:$B$27)</f>
        <v>4.04</v>
      </c>
    </row>
    <row r="1165" spans="1:11">
      <c r="A1165" s="13">
        <v>34706</v>
      </c>
      <c r="B1165" s="19">
        <f t="shared" si="95"/>
        <v>1995</v>
      </c>
      <c r="C1165">
        <f>[1]RechargeReductions!Q1165*1.9835</f>
        <v>1487.625</v>
      </c>
      <c r="D1165" s="19">
        <f t="shared" si="96"/>
        <v>1</v>
      </c>
      <c r="E1165">
        <f>[1]RechargeReductions!G1165*1.9835</f>
        <v>0</v>
      </c>
      <c r="F1165" s="19">
        <f t="shared" si="97"/>
        <v>0</v>
      </c>
      <c r="G1165">
        <f>[1]RechargeReductions!I1165*1.9835</f>
        <v>0</v>
      </c>
      <c r="H1165" s="19">
        <f t="shared" si="98"/>
        <v>0</v>
      </c>
      <c r="I1165">
        <f>[1]RechargeReductions!L1165*1.9835</f>
        <v>0</v>
      </c>
      <c r="J1165" s="19">
        <f t="shared" si="99"/>
        <v>0</v>
      </c>
      <c r="K1165">
        <f>LOOKUP(B1165,[1]MaxFinancial!$A$2:$A$27,[1]MaxFinancial!$B$2:$B$27)</f>
        <v>4.04</v>
      </c>
    </row>
    <row r="1166" spans="1:11">
      <c r="A1166" s="13">
        <v>34707</v>
      </c>
      <c r="B1166" s="19">
        <f t="shared" si="95"/>
        <v>1995</v>
      </c>
      <c r="C1166">
        <f>[1]RechargeReductions!Q1166*1.9835</f>
        <v>1487.625</v>
      </c>
      <c r="D1166" s="19">
        <f t="shared" si="96"/>
        <v>1</v>
      </c>
      <c r="E1166">
        <f>[1]RechargeReductions!G1166*1.9835</f>
        <v>0</v>
      </c>
      <c r="F1166" s="19">
        <f t="shared" si="97"/>
        <v>0</v>
      </c>
      <c r="G1166">
        <f>[1]RechargeReductions!I1166*1.9835</f>
        <v>0</v>
      </c>
      <c r="H1166" s="19">
        <f t="shared" si="98"/>
        <v>0</v>
      </c>
      <c r="I1166">
        <f>[1]RechargeReductions!L1166*1.9835</f>
        <v>0</v>
      </c>
      <c r="J1166" s="19">
        <f t="shared" si="99"/>
        <v>0</v>
      </c>
      <c r="K1166">
        <f>LOOKUP(B1166,[1]MaxFinancial!$A$2:$A$27,[1]MaxFinancial!$B$2:$B$27)</f>
        <v>4.04</v>
      </c>
    </row>
    <row r="1167" spans="1:11">
      <c r="A1167" s="13">
        <v>34708</v>
      </c>
      <c r="B1167" s="19">
        <f t="shared" si="95"/>
        <v>1995</v>
      </c>
      <c r="C1167">
        <f>[1]RechargeReductions!Q1167*1.9835</f>
        <v>1487.625</v>
      </c>
      <c r="D1167" s="19">
        <f t="shared" si="96"/>
        <v>1</v>
      </c>
      <c r="E1167">
        <f>[1]RechargeReductions!G1167*1.9835</f>
        <v>0</v>
      </c>
      <c r="F1167" s="19">
        <f t="shared" si="97"/>
        <v>0</v>
      </c>
      <c r="G1167">
        <f>[1]RechargeReductions!I1167*1.9835</f>
        <v>0</v>
      </c>
      <c r="H1167" s="19">
        <f t="shared" si="98"/>
        <v>0</v>
      </c>
      <c r="I1167">
        <f>[1]RechargeReductions!L1167*1.9835</f>
        <v>0</v>
      </c>
      <c r="J1167" s="19">
        <f t="shared" si="99"/>
        <v>0</v>
      </c>
      <c r="K1167">
        <f>LOOKUP(B1167,[1]MaxFinancial!$A$2:$A$27,[1]MaxFinancial!$B$2:$B$27)</f>
        <v>4.04</v>
      </c>
    </row>
    <row r="1168" spans="1:11">
      <c r="A1168" s="13">
        <v>34709</v>
      </c>
      <c r="B1168" s="19">
        <f t="shared" si="95"/>
        <v>1995</v>
      </c>
      <c r="C1168">
        <f>[1]RechargeReductions!Q1168*1.9835</f>
        <v>1338.8625</v>
      </c>
      <c r="D1168" s="19">
        <f t="shared" si="96"/>
        <v>1</v>
      </c>
      <c r="E1168">
        <f>[1]RechargeReductions!G1168*1.9835</f>
        <v>0</v>
      </c>
      <c r="F1168" s="19">
        <f t="shared" si="97"/>
        <v>0</v>
      </c>
      <c r="G1168">
        <f>[1]RechargeReductions!I1168*1.9835</f>
        <v>0</v>
      </c>
      <c r="H1168" s="19">
        <f t="shared" si="98"/>
        <v>0</v>
      </c>
      <c r="I1168">
        <f>[1]RechargeReductions!L1168*1.9835</f>
        <v>0</v>
      </c>
      <c r="J1168" s="19">
        <f t="shared" si="99"/>
        <v>0</v>
      </c>
      <c r="K1168">
        <f>LOOKUP(B1168,[1]MaxFinancial!$A$2:$A$27,[1]MaxFinancial!$B$2:$B$27)</f>
        <v>4.04</v>
      </c>
    </row>
    <row r="1169" spans="1:11">
      <c r="A1169" s="13">
        <v>34710</v>
      </c>
      <c r="B1169" s="19">
        <f t="shared" si="95"/>
        <v>1995</v>
      </c>
      <c r="C1169">
        <f>[1]RechargeReductions!Q1169*1.9835</f>
        <v>1487.625</v>
      </c>
      <c r="D1169" s="19">
        <f t="shared" si="96"/>
        <v>1</v>
      </c>
      <c r="E1169">
        <f>[1]RechargeReductions!G1169*1.9835</f>
        <v>0</v>
      </c>
      <c r="F1169" s="19">
        <f t="shared" si="97"/>
        <v>0</v>
      </c>
      <c r="G1169">
        <f>[1]RechargeReductions!I1169*1.9835</f>
        <v>0</v>
      </c>
      <c r="H1169" s="19">
        <f t="shared" si="98"/>
        <v>0</v>
      </c>
      <c r="I1169">
        <f>[1]RechargeReductions!L1169*1.9835</f>
        <v>0</v>
      </c>
      <c r="J1169" s="19">
        <f t="shared" si="99"/>
        <v>0</v>
      </c>
      <c r="K1169">
        <f>LOOKUP(B1169,[1]MaxFinancial!$A$2:$A$27,[1]MaxFinancial!$B$2:$B$27)</f>
        <v>4.04</v>
      </c>
    </row>
    <row r="1170" spans="1:11">
      <c r="A1170" s="13">
        <v>34711</v>
      </c>
      <c r="B1170" s="19">
        <f t="shared" si="95"/>
        <v>1995</v>
      </c>
      <c r="C1170">
        <f>[1]RechargeReductions!Q1170*1.9835</f>
        <v>1487.625</v>
      </c>
      <c r="D1170" s="19">
        <f t="shared" si="96"/>
        <v>1</v>
      </c>
      <c r="E1170">
        <f>[1]RechargeReductions!G1170*1.9835</f>
        <v>0</v>
      </c>
      <c r="F1170" s="19">
        <f t="shared" si="97"/>
        <v>0</v>
      </c>
      <c r="G1170">
        <f>[1]RechargeReductions!I1170*1.9835</f>
        <v>0</v>
      </c>
      <c r="H1170" s="19">
        <f t="shared" si="98"/>
        <v>0</v>
      </c>
      <c r="I1170">
        <f>[1]RechargeReductions!L1170*1.9835</f>
        <v>0</v>
      </c>
      <c r="J1170" s="19">
        <f t="shared" si="99"/>
        <v>0</v>
      </c>
      <c r="K1170">
        <f>LOOKUP(B1170,[1]MaxFinancial!$A$2:$A$27,[1]MaxFinancial!$B$2:$B$27)</f>
        <v>4.04</v>
      </c>
    </row>
    <row r="1171" spans="1:11">
      <c r="A1171" s="13">
        <v>34712</v>
      </c>
      <c r="B1171" s="19">
        <f t="shared" si="95"/>
        <v>1995</v>
      </c>
      <c r="C1171">
        <f>[1]RechargeReductions!Q1171*1.9835</f>
        <v>1106.7930000000001</v>
      </c>
      <c r="D1171" s="19">
        <f t="shared" si="96"/>
        <v>1</v>
      </c>
      <c r="E1171">
        <f>[1]RechargeReductions!G1171*1.9835</f>
        <v>0</v>
      </c>
      <c r="F1171" s="19">
        <f t="shared" si="97"/>
        <v>0</v>
      </c>
      <c r="G1171">
        <f>[1]RechargeReductions!I1171*1.9835</f>
        <v>0</v>
      </c>
      <c r="H1171" s="19">
        <f t="shared" si="98"/>
        <v>0</v>
      </c>
      <c r="I1171">
        <f>[1]RechargeReductions!L1171*1.9835</f>
        <v>0</v>
      </c>
      <c r="J1171" s="19">
        <f t="shared" si="99"/>
        <v>0</v>
      </c>
      <c r="K1171">
        <f>LOOKUP(B1171,[1]MaxFinancial!$A$2:$A$27,[1]MaxFinancial!$B$2:$B$27)</f>
        <v>4.04</v>
      </c>
    </row>
    <row r="1172" spans="1:11">
      <c r="A1172" s="13">
        <v>34713</v>
      </c>
      <c r="B1172" s="19">
        <f t="shared" si="95"/>
        <v>1995</v>
      </c>
      <c r="C1172">
        <f>[1]RechargeReductions!Q1172*1.9835</f>
        <v>1487.625</v>
      </c>
      <c r="D1172" s="19">
        <f t="shared" si="96"/>
        <v>1</v>
      </c>
      <c r="E1172">
        <f>[1]RechargeReductions!G1172*1.9835</f>
        <v>0</v>
      </c>
      <c r="F1172" s="19">
        <f t="shared" si="97"/>
        <v>0</v>
      </c>
      <c r="G1172">
        <f>[1]RechargeReductions!I1172*1.9835</f>
        <v>0</v>
      </c>
      <c r="H1172" s="19">
        <f t="shared" si="98"/>
        <v>0</v>
      </c>
      <c r="I1172">
        <f>[1]RechargeReductions!L1172*1.9835</f>
        <v>0</v>
      </c>
      <c r="J1172" s="19">
        <f t="shared" si="99"/>
        <v>0</v>
      </c>
      <c r="K1172">
        <f>LOOKUP(B1172,[1]MaxFinancial!$A$2:$A$27,[1]MaxFinancial!$B$2:$B$27)</f>
        <v>4.04</v>
      </c>
    </row>
    <row r="1173" spans="1:11">
      <c r="A1173" s="13">
        <v>34714</v>
      </c>
      <c r="B1173" s="19">
        <f t="shared" si="95"/>
        <v>1995</v>
      </c>
      <c r="C1173">
        <f>[1]RechargeReductions!Q1173*1.9835</f>
        <v>1289.2750000000001</v>
      </c>
      <c r="D1173" s="19">
        <f t="shared" si="96"/>
        <v>1</v>
      </c>
      <c r="E1173">
        <f>[1]RechargeReductions!G1173*1.9835</f>
        <v>0</v>
      </c>
      <c r="F1173" s="19">
        <f t="shared" si="97"/>
        <v>0</v>
      </c>
      <c r="G1173">
        <f>[1]RechargeReductions!I1173*1.9835</f>
        <v>0</v>
      </c>
      <c r="H1173" s="19">
        <f t="shared" si="98"/>
        <v>0</v>
      </c>
      <c r="I1173">
        <f>[1]RechargeReductions!L1173*1.9835</f>
        <v>0</v>
      </c>
      <c r="J1173" s="19">
        <f t="shared" si="99"/>
        <v>0</v>
      </c>
      <c r="K1173">
        <f>LOOKUP(B1173,[1]MaxFinancial!$A$2:$A$27,[1]MaxFinancial!$B$2:$B$27)</f>
        <v>4.04</v>
      </c>
    </row>
    <row r="1174" spans="1:11">
      <c r="A1174" s="13">
        <v>34715</v>
      </c>
      <c r="B1174" s="19">
        <f t="shared" si="95"/>
        <v>1995</v>
      </c>
      <c r="C1174">
        <f>[1]RechargeReductions!Q1174*1.9835</f>
        <v>1086.9580000000001</v>
      </c>
      <c r="D1174" s="19">
        <f t="shared" si="96"/>
        <v>1</v>
      </c>
      <c r="E1174">
        <f>[1]RechargeReductions!G1174*1.9835</f>
        <v>0</v>
      </c>
      <c r="F1174" s="19">
        <f t="shared" si="97"/>
        <v>0</v>
      </c>
      <c r="G1174">
        <f>[1]RechargeReductions!I1174*1.9835</f>
        <v>0</v>
      </c>
      <c r="H1174" s="19">
        <f t="shared" si="98"/>
        <v>0</v>
      </c>
      <c r="I1174">
        <f>[1]RechargeReductions!L1174*1.9835</f>
        <v>0</v>
      </c>
      <c r="J1174" s="19">
        <f t="shared" si="99"/>
        <v>0</v>
      </c>
      <c r="K1174">
        <f>LOOKUP(B1174,[1]MaxFinancial!$A$2:$A$27,[1]MaxFinancial!$B$2:$B$27)</f>
        <v>4.04</v>
      </c>
    </row>
    <row r="1175" spans="1:11">
      <c r="A1175" s="13">
        <v>34716</v>
      </c>
      <c r="B1175" s="19">
        <f t="shared" si="95"/>
        <v>1995</v>
      </c>
      <c r="C1175">
        <f>[1]RechargeReductions!Q1175*1.9835</f>
        <v>1487.625</v>
      </c>
      <c r="D1175" s="19">
        <f t="shared" si="96"/>
        <v>1</v>
      </c>
      <c r="E1175">
        <f>[1]RechargeReductions!G1175*1.9835</f>
        <v>0</v>
      </c>
      <c r="F1175" s="19">
        <f t="shared" si="97"/>
        <v>0</v>
      </c>
      <c r="G1175">
        <f>[1]RechargeReductions!I1175*1.9835</f>
        <v>0</v>
      </c>
      <c r="H1175" s="19">
        <f t="shared" si="98"/>
        <v>0</v>
      </c>
      <c r="I1175">
        <f>[1]RechargeReductions!L1175*1.9835</f>
        <v>0</v>
      </c>
      <c r="J1175" s="19">
        <f t="shared" si="99"/>
        <v>0</v>
      </c>
      <c r="K1175">
        <f>LOOKUP(B1175,[1]MaxFinancial!$A$2:$A$27,[1]MaxFinancial!$B$2:$B$27)</f>
        <v>4.04</v>
      </c>
    </row>
    <row r="1176" spans="1:11">
      <c r="A1176" s="13">
        <v>34717</v>
      </c>
      <c r="B1176" s="19">
        <f t="shared" si="95"/>
        <v>1995</v>
      </c>
      <c r="C1176">
        <f>[1]RechargeReductions!Q1176*1.9835</f>
        <v>1487.625</v>
      </c>
      <c r="D1176" s="19">
        <f t="shared" si="96"/>
        <v>1</v>
      </c>
      <c r="E1176">
        <f>[1]RechargeReductions!G1176*1.9835</f>
        <v>0</v>
      </c>
      <c r="F1176" s="19">
        <f t="shared" si="97"/>
        <v>0</v>
      </c>
      <c r="G1176">
        <f>[1]RechargeReductions!I1176*1.9835</f>
        <v>0</v>
      </c>
      <c r="H1176" s="19">
        <f t="shared" si="98"/>
        <v>0</v>
      </c>
      <c r="I1176">
        <f>[1]RechargeReductions!L1176*1.9835</f>
        <v>0</v>
      </c>
      <c r="J1176" s="19">
        <f t="shared" si="99"/>
        <v>0</v>
      </c>
      <c r="K1176">
        <f>LOOKUP(B1176,[1]MaxFinancial!$A$2:$A$27,[1]MaxFinancial!$B$2:$B$27)</f>
        <v>4.04</v>
      </c>
    </row>
    <row r="1177" spans="1:11">
      <c r="A1177" s="13">
        <v>34718</v>
      </c>
      <c r="B1177" s="19">
        <f t="shared" si="95"/>
        <v>1995</v>
      </c>
      <c r="C1177">
        <f>[1]RechargeReductions!Q1177*1.9835</f>
        <v>1487.625</v>
      </c>
      <c r="D1177" s="19">
        <f t="shared" si="96"/>
        <v>1</v>
      </c>
      <c r="E1177">
        <f>[1]RechargeReductions!G1177*1.9835</f>
        <v>0</v>
      </c>
      <c r="F1177" s="19">
        <f t="shared" si="97"/>
        <v>0</v>
      </c>
      <c r="G1177">
        <f>[1]RechargeReductions!I1177*1.9835</f>
        <v>0</v>
      </c>
      <c r="H1177" s="19">
        <f t="shared" si="98"/>
        <v>0</v>
      </c>
      <c r="I1177">
        <f>[1]RechargeReductions!L1177*1.9835</f>
        <v>0</v>
      </c>
      <c r="J1177" s="19">
        <f t="shared" si="99"/>
        <v>0</v>
      </c>
      <c r="K1177">
        <f>LOOKUP(B1177,[1]MaxFinancial!$A$2:$A$27,[1]MaxFinancial!$B$2:$B$27)</f>
        <v>4.04</v>
      </c>
    </row>
    <row r="1178" spans="1:11">
      <c r="A1178" s="13">
        <v>34719</v>
      </c>
      <c r="B1178" s="19">
        <f t="shared" si="95"/>
        <v>1995</v>
      </c>
      <c r="C1178">
        <f>[1]RechargeReductions!Q1178*1.9835</f>
        <v>1487.625</v>
      </c>
      <c r="D1178" s="19">
        <f t="shared" si="96"/>
        <v>1</v>
      </c>
      <c r="E1178">
        <f>[1]RechargeReductions!G1178*1.9835</f>
        <v>0</v>
      </c>
      <c r="F1178" s="19">
        <f t="shared" si="97"/>
        <v>0</v>
      </c>
      <c r="G1178">
        <f>[1]RechargeReductions!I1178*1.9835</f>
        <v>0</v>
      </c>
      <c r="H1178" s="19">
        <f t="shared" si="98"/>
        <v>0</v>
      </c>
      <c r="I1178">
        <f>[1]RechargeReductions!L1178*1.9835</f>
        <v>0</v>
      </c>
      <c r="J1178" s="19">
        <f t="shared" si="99"/>
        <v>0</v>
      </c>
      <c r="K1178">
        <f>LOOKUP(B1178,[1]MaxFinancial!$A$2:$A$27,[1]MaxFinancial!$B$2:$B$27)</f>
        <v>4.04</v>
      </c>
    </row>
    <row r="1179" spans="1:11">
      <c r="A1179" s="13">
        <v>34720</v>
      </c>
      <c r="B1179" s="19">
        <f t="shared" si="95"/>
        <v>1995</v>
      </c>
      <c r="C1179">
        <f>[1]RechargeReductions!Q1179*1.9835</f>
        <v>1487.625</v>
      </c>
      <c r="D1179" s="19">
        <f t="shared" si="96"/>
        <v>1</v>
      </c>
      <c r="E1179">
        <f>[1]RechargeReductions!G1179*1.9835</f>
        <v>0</v>
      </c>
      <c r="F1179" s="19">
        <f t="shared" si="97"/>
        <v>0</v>
      </c>
      <c r="G1179">
        <f>[1]RechargeReductions!I1179*1.9835</f>
        <v>0</v>
      </c>
      <c r="H1179" s="19">
        <f t="shared" si="98"/>
        <v>0</v>
      </c>
      <c r="I1179">
        <f>[1]RechargeReductions!L1179*1.9835</f>
        <v>0</v>
      </c>
      <c r="J1179" s="19">
        <f t="shared" si="99"/>
        <v>0</v>
      </c>
      <c r="K1179">
        <f>LOOKUP(B1179,[1]MaxFinancial!$A$2:$A$27,[1]MaxFinancial!$B$2:$B$27)</f>
        <v>4.04</v>
      </c>
    </row>
    <row r="1180" spans="1:11">
      <c r="A1180" s="13">
        <v>34721</v>
      </c>
      <c r="B1180" s="19">
        <f t="shared" si="95"/>
        <v>1995</v>
      </c>
      <c r="C1180">
        <f>[1]RechargeReductions!Q1180*1.9835</f>
        <v>1340.846</v>
      </c>
      <c r="D1180" s="19">
        <f t="shared" si="96"/>
        <v>1</v>
      </c>
      <c r="E1180">
        <f>[1]RechargeReductions!G1180*1.9835</f>
        <v>0</v>
      </c>
      <c r="F1180" s="19">
        <f t="shared" si="97"/>
        <v>0</v>
      </c>
      <c r="G1180">
        <f>[1]RechargeReductions!I1180*1.9835</f>
        <v>0</v>
      </c>
      <c r="H1180" s="19">
        <f t="shared" si="98"/>
        <v>0</v>
      </c>
      <c r="I1180">
        <f>[1]RechargeReductions!L1180*1.9835</f>
        <v>0</v>
      </c>
      <c r="J1180" s="19">
        <f t="shared" si="99"/>
        <v>0</v>
      </c>
      <c r="K1180">
        <f>LOOKUP(B1180,[1]MaxFinancial!$A$2:$A$27,[1]MaxFinancial!$B$2:$B$27)</f>
        <v>4.04</v>
      </c>
    </row>
    <row r="1181" spans="1:11">
      <c r="A1181" s="13">
        <v>34722</v>
      </c>
      <c r="B1181" s="19">
        <f t="shared" si="95"/>
        <v>1995</v>
      </c>
      <c r="C1181">
        <f>[1]RechargeReductions!Q1181*1.9835</f>
        <v>1263.4895000000001</v>
      </c>
      <c r="D1181" s="19">
        <f t="shared" si="96"/>
        <v>1</v>
      </c>
      <c r="E1181">
        <f>[1]RechargeReductions!G1181*1.9835</f>
        <v>0</v>
      </c>
      <c r="F1181" s="19">
        <f t="shared" si="97"/>
        <v>0</v>
      </c>
      <c r="G1181">
        <f>[1]RechargeReductions!I1181*1.9835</f>
        <v>0</v>
      </c>
      <c r="H1181" s="19">
        <f t="shared" si="98"/>
        <v>0</v>
      </c>
      <c r="I1181">
        <f>[1]RechargeReductions!L1181*1.9835</f>
        <v>0</v>
      </c>
      <c r="J1181" s="19">
        <f t="shared" si="99"/>
        <v>0</v>
      </c>
      <c r="K1181">
        <f>LOOKUP(B1181,[1]MaxFinancial!$A$2:$A$27,[1]MaxFinancial!$B$2:$B$27)</f>
        <v>4.04</v>
      </c>
    </row>
    <row r="1182" spans="1:11">
      <c r="A1182" s="13">
        <v>34723</v>
      </c>
      <c r="B1182" s="19">
        <f t="shared" si="95"/>
        <v>1995</v>
      </c>
      <c r="C1182">
        <f>[1]RechargeReductions!Q1182*1.9835</f>
        <v>1263.4895000000001</v>
      </c>
      <c r="D1182" s="19">
        <f t="shared" si="96"/>
        <v>1</v>
      </c>
      <c r="E1182">
        <f>[1]RechargeReductions!G1182*1.9835</f>
        <v>0</v>
      </c>
      <c r="F1182" s="19">
        <f t="shared" si="97"/>
        <v>0</v>
      </c>
      <c r="G1182">
        <f>[1]RechargeReductions!I1182*1.9835</f>
        <v>0</v>
      </c>
      <c r="H1182" s="19">
        <f t="shared" si="98"/>
        <v>0</v>
      </c>
      <c r="I1182">
        <f>[1]RechargeReductions!L1182*1.9835</f>
        <v>0</v>
      </c>
      <c r="J1182" s="19">
        <f t="shared" si="99"/>
        <v>0</v>
      </c>
      <c r="K1182">
        <f>LOOKUP(B1182,[1]MaxFinancial!$A$2:$A$27,[1]MaxFinancial!$B$2:$B$27)</f>
        <v>4.04</v>
      </c>
    </row>
    <row r="1183" spans="1:11">
      <c r="A1183" s="13">
        <v>34724</v>
      </c>
      <c r="B1183" s="19">
        <f t="shared" si="95"/>
        <v>1995</v>
      </c>
      <c r="C1183">
        <f>[1]RechargeReductions!Q1183*1.9835</f>
        <v>1202.001</v>
      </c>
      <c r="D1183" s="19">
        <f t="shared" si="96"/>
        <v>1</v>
      </c>
      <c r="E1183">
        <f>[1]RechargeReductions!G1183*1.9835</f>
        <v>0</v>
      </c>
      <c r="F1183" s="19">
        <f t="shared" si="97"/>
        <v>0</v>
      </c>
      <c r="G1183">
        <f>[1]RechargeReductions!I1183*1.9835</f>
        <v>0</v>
      </c>
      <c r="H1183" s="19">
        <f t="shared" si="98"/>
        <v>0</v>
      </c>
      <c r="I1183">
        <f>[1]RechargeReductions!L1183*1.9835</f>
        <v>0</v>
      </c>
      <c r="J1183" s="19">
        <f t="shared" si="99"/>
        <v>0</v>
      </c>
      <c r="K1183">
        <f>LOOKUP(B1183,[1]MaxFinancial!$A$2:$A$27,[1]MaxFinancial!$B$2:$B$27)</f>
        <v>4.04</v>
      </c>
    </row>
    <row r="1184" spans="1:11">
      <c r="A1184" s="13">
        <v>34725</v>
      </c>
      <c r="B1184" s="19">
        <f t="shared" si="95"/>
        <v>1995</v>
      </c>
      <c r="C1184">
        <f>[1]RechargeReductions!Q1184*1.9835</f>
        <v>1092.9085</v>
      </c>
      <c r="D1184" s="19">
        <f t="shared" si="96"/>
        <v>1</v>
      </c>
      <c r="E1184">
        <f>[1]RechargeReductions!G1184*1.9835</f>
        <v>0</v>
      </c>
      <c r="F1184" s="19">
        <f t="shared" si="97"/>
        <v>0</v>
      </c>
      <c r="G1184">
        <f>[1]RechargeReductions!I1184*1.9835</f>
        <v>0</v>
      </c>
      <c r="H1184" s="19">
        <f t="shared" si="98"/>
        <v>0</v>
      </c>
      <c r="I1184">
        <f>[1]RechargeReductions!L1184*1.9835</f>
        <v>0</v>
      </c>
      <c r="J1184" s="19">
        <f t="shared" si="99"/>
        <v>0</v>
      </c>
      <c r="K1184">
        <f>LOOKUP(B1184,[1]MaxFinancial!$A$2:$A$27,[1]MaxFinancial!$B$2:$B$27)</f>
        <v>4.04</v>
      </c>
    </row>
    <row r="1185" spans="1:11">
      <c r="A1185" s="13">
        <v>34726</v>
      </c>
      <c r="B1185" s="19">
        <f t="shared" si="95"/>
        <v>1995</v>
      </c>
      <c r="C1185">
        <f>[1]RechargeReductions!Q1185*1.9835</f>
        <v>1037.3705</v>
      </c>
      <c r="D1185" s="19">
        <f t="shared" si="96"/>
        <v>1</v>
      </c>
      <c r="E1185">
        <f>[1]RechargeReductions!G1185*1.9835</f>
        <v>0</v>
      </c>
      <c r="F1185" s="19">
        <f t="shared" si="97"/>
        <v>0</v>
      </c>
      <c r="G1185">
        <f>[1]RechargeReductions!I1185*1.9835</f>
        <v>0</v>
      </c>
      <c r="H1185" s="19">
        <f t="shared" si="98"/>
        <v>0</v>
      </c>
      <c r="I1185">
        <f>[1]RechargeReductions!L1185*1.9835</f>
        <v>0</v>
      </c>
      <c r="J1185" s="19">
        <f t="shared" si="99"/>
        <v>0</v>
      </c>
      <c r="K1185">
        <f>LOOKUP(B1185,[1]MaxFinancial!$A$2:$A$27,[1]MaxFinancial!$B$2:$B$27)</f>
        <v>4.04</v>
      </c>
    </row>
    <row r="1186" spans="1:11">
      <c r="A1186" s="13">
        <v>34727</v>
      </c>
      <c r="B1186" s="19">
        <f t="shared" si="95"/>
        <v>1995</v>
      </c>
      <c r="C1186">
        <f>[1]RechargeReductions!Q1186*1.9835</f>
        <v>965.96450000000004</v>
      </c>
      <c r="D1186" s="19">
        <f t="shared" si="96"/>
        <v>1</v>
      </c>
      <c r="E1186">
        <f>[1]RechargeReductions!G1186*1.9835</f>
        <v>0</v>
      </c>
      <c r="F1186" s="19">
        <f t="shared" si="97"/>
        <v>0</v>
      </c>
      <c r="G1186">
        <f>[1]RechargeReductions!I1186*1.9835</f>
        <v>0</v>
      </c>
      <c r="H1186" s="19">
        <f t="shared" si="98"/>
        <v>0</v>
      </c>
      <c r="I1186">
        <f>[1]RechargeReductions!L1186*1.9835</f>
        <v>0</v>
      </c>
      <c r="J1186" s="19">
        <f t="shared" si="99"/>
        <v>0</v>
      </c>
      <c r="K1186">
        <f>LOOKUP(B1186,[1]MaxFinancial!$A$2:$A$27,[1]MaxFinancial!$B$2:$B$27)</f>
        <v>4.04</v>
      </c>
    </row>
    <row r="1187" spans="1:11">
      <c r="A1187" s="13">
        <v>34728</v>
      </c>
      <c r="B1187" s="19">
        <f t="shared" si="95"/>
        <v>1995</v>
      </c>
      <c r="C1187">
        <f>[1]RechargeReductions!Q1187*1.9835</f>
        <v>1088.9415000000001</v>
      </c>
      <c r="D1187" s="19">
        <f t="shared" si="96"/>
        <v>1</v>
      </c>
      <c r="E1187">
        <f>[1]RechargeReductions!G1187*1.9835</f>
        <v>0</v>
      </c>
      <c r="F1187" s="19">
        <f t="shared" si="97"/>
        <v>0</v>
      </c>
      <c r="G1187">
        <f>[1]RechargeReductions!I1187*1.9835</f>
        <v>0</v>
      </c>
      <c r="H1187" s="19">
        <f t="shared" si="98"/>
        <v>0</v>
      </c>
      <c r="I1187">
        <f>[1]RechargeReductions!L1187*1.9835</f>
        <v>0</v>
      </c>
      <c r="J1187" s="19">
        <f t="shared" si="99"/>
        <v>0</v>
      </c>
      <c r="K1187">
        <f>LOOKUP(B1187,[1]MaxFinancial!$A$2:$A$27,[1]MaxFinancial!$B$2:$B$27)</f>
        <v>4.04</v>
      </c>
    </row>
    <row r="1188" spans="1:11">
      <c r="A1188" s="13">
        <v>34729</v>
      </c>
      <c r="B1188" s="19">
        <f t="shared" si="95"/>
        <v>1995</v>
      </c>
      <c r="C1188">
        <f>[1]RechargeReductions!Q1188*1.9835</f>
        <v>1166.298</v>
      </c>
      <c r="D1188" s="19">
        <f t="shared" si="96"/>
        <v>1</v>
      </c>
      <c r="E1188">
        <f>[1]RechargeReductions!G1188*1.9835</f>
        <v>0</v>
      </c>
      <c r="F1188" s="19">
        <f t="shared" si="97"/>
        <v>0</v>
      </c>
      <c r="G1188">
        <f>[1]RechargeReductions!I1188*1.9835</f>
        <v>0</v>
      </c>
      <c r="H1188" s="19">
        <f t="shared" si="98"/>
        <v>0</v>
      </c>
      <c r="I1188">
        <f>[1]RechargeReductions!L1188*1.9835</f>
        <v>0</v>
      </c>
      <c r="J1188" s="19">
        <f t="shared" si="99"/>
        <v>0</v>
      </c>
      <c r="K1188">
        <f>LOOKUP(B1188,[1]MaxFinancial!$A$2:$A$27,[1]MaxFinancial!$B$2:$B$27)</f>
        <v>4.04</v>
      </c>
    </row>
    <row r="1189" spans="1:11">
      <c r="A1189" s="13">
        <v>34730</v>
      </c>
      <c r="B1189" s="19">
        <f t="shared" si="95"/>
        <v>1995</v>
      </c>
      <c r="C1189">
        <f>[1]RechargeReductions!Q1189*1.9835</f>
        <v>1162.3310000000001</v>
      </c>
      <c r="D1189" s="19">
        <f t="shared" si="96"/>
        <v>1</v>
      </c>
      <c r="E1189">
        <f>[1]RechargeReductions!G1189*1.9835</f>
        <v>0</v>
      </c>
      <c r="F1189" s="19">
        <f t="shared" si="97"/>
        <v>0</v>
      </c>
      <c r="G1189">
        <f>[1]RechargeReductions!I1189*1.9835</f>
        <v>0</v>
      </c>
      <c r="H1189" s="19">
        <f t="shared" si="98"/>
        <v>0</v>
      </c>
      <c r="I1189">
        <f>[1]RechargeReductions!L1189*1.9835</f>
        <v>0</v>
      </c>
      <c r="J1189" s="19">
        <f t="shared" si="99"/>
        <v>0</v>
      </c>
      <c r="K1189">
        <f>LOOKUP(B1189,[1]MaxFinancial!$A$2:$A$27,[1]MaxFinancial!$B$2:$B$27)</f>
        <v>4.04</v>
      </c>
    </row>
    <row r="1190" spans="1:11">
      <c r="A1190" s="13">
        <v>34731</v>
      </c>
      <c r="B1190" s="19">
        <f t="shared" si="95"/>
        <v>1995</v>
      </c>
      <c r="C1190">
        <f>[1]RechargeReductions!Q1190*1.9835</f>
        <v>1174.232</v>
      </c>
      <c r="D1190" s="19">
        <f t="shared" si="96"/>
        <v>1</v>
      </c>
      <c r="E1190">
        <f>[1]RechargeReductions!G1190*1.9835</f>
        <v>0</v>
      </c>
      <c r="F1190" s="19">
        <f t="shared" si="97"/>
        <v>0</v>
      </c>
      <c r="G1190">
        <f>[1]RechargeReductions!I1190*1.9835</f>
        <v>0</v>
      </c>
      <c r="H1190" s="19">
        <f t="shared" si="98"/>
        <v>0</v>
      </c>
      <c r="I1190">
        <f>[1]RechargeReductions!L1190*1.9835</f>
        <v>0</v>
      </c>
      <c r="J1190" s="19">
        <f t="shared" si="99"/>
        <v>0</v>
      </c>
      <c r="K1190">
        <f>LOOKUP(B1190,[1]MaxFinancial!$A$2:$A$27,[1]MaxFinancial!$B$2:$B$27)</f>
        <v>4.04</v>
      </c>
    </row>
    <row r="1191" spans="1:11">
      <c r="A1191" s="13">
        <v>34732</v>
      </c>
      <c r="B1191" s="19">
        <f t="shared" si="95"/>
        <v>1995</v>
      </c>
      <c r="C1191">
        <f>[1]RechargeReductions!Q1191*1.9835</f>
        <v>1182.1659999999999</v>
      </c>
      <c r="D1191" s="19">
        <f t="shared" si="96"/>
        <v>1</v>
      </c>
      <c r="E1191">
        <f>[1]RechargeReductions!G1191*1.9835</f>
        <v>0</v>
      </c>
      <c r="F1191" s="19">
        <f t="shared" si="97"/>
        <v>0</v>
      </c>
      <c r="G1191">
        <f>[1]RechargeReductions!I1191*1.9835</f>
        <v>0</v>
      </c>
      <c r="H1191" s="19">
        <f t="shared" si="98"/>
        <v>0</v>
      </c>
      <c r="I1191">
        <f>[1]RechargeReductions!L1191*1.9835</f>
        <v>0</v>
      </c>
      <c r="J1191" s="19">
        <f t="shared" si="99"/>
        <v>0</v>
      </c>
      <c r="K1191">
        <f>LOOKUP(B1191,[1]MaxFinancial!$A$2:$A$27,[1]MaxFinancial!$B$2:$B$27)</f>
        <v>4.04</v>
      </c>
    </row>
    <row r="1192" spans="1:11">
      <c r="A1192" s="13">
        <v>34733</v>
      </c>
      <c r="B1192" s="19">
        <f t="shared" si="95"/>
        <v>1995</v>
      </c>
      <c r="C1192">
        <f>[1]RechargeReductions!Q1192*1.9835</f>
        <v>1182.1659999999999</v>
      </c>
      <c r="D1192" s="19">
        <f t="shared" si="96"/>
        <v>1</v>
      </c>
      <c r="E1192">
        <f>[1]RechargeReductions!G1192*1.9835</f>
        <v>0</v>
      </c>
      <c r="F1192" s="19">
        <f t="shared" si="97"/>
        <v>0</v>
      </c>
      <c r="G1192">
        <f>[1]RechargeReductions!I1192*1.9835</f>
        <v>0</v>
      </c>
      <c r="H1192" s="19">
        <f t="shared" si="98"/>
        <v>0</v>
      </c>
      <c r="I1192">
        <f>[1]RechargeReductions!L1192*1.9835</f>
        <v>0</v>
      </c>
      <c r="J1192" s="19">
        <f t="shared" si="99"/>
        <v>0</v>
      </c>
      <c r="K1192">
        <f>LOOKUP(B1192,[1]MaxFinancial!$A$2:$A$27,[1]MaxFinancial!$B$2:$B$27)</f>
        <v>4.04</v>
      </c>
    </row>
    <row r="1193" spans="1:11">
      <c r="A1193" s="13">
        <v>34734</v>
      </c>
      <c r="B1193" s="19">
        <f t="shared" si="95"/>
        <v>1995</v>
      </c>
      <c r="C1193">
        <f>[1]RechargeReductions!Q1193*1.9835</f>
        <v>1182.1659999999999</v>
      </c>
      <c r="D1193" s="19">
        <f t="shared" si="96"/>
        <v>1</v>
      </c>
      <c r="E1193">
        <f>[1]RechargeReductions!G1193*1.9835</f>
        <v>0</v>
      </c>
      <c r="F1193" s="19">
        <f t="shared" si="97"/>
        <v>0</v>
      </c>
      <c r="G1193">
        <f>[1]RechargeReductions!I1193*1.9835</f>
        <v>0</v>
      </c>
      <c r="H1193" s="19">
        <f t="shared" si="98"/>
        <v>0</v>
      </c>
      <c r="I1193">
        <f>[1]RechargeReductions!L1193*1.9835</f>
        <v>0</v>
      </c>
      <c r="J1193" s="19">
        <f t="shared" si="99"/>
        <v>0</v>
      </c>
      <c r="K1193">
        <f>LOOKUP(B1193,[1]MaxFinancial!$A$2:$A$27,[1]MaxFinancial!$B$2:$B$27)</f>
        <v>4.04</v>
      </c>
    </row>
    <row r="1194" spans="1:11">
      <c r="A1194" s="13">
        <v>34735</v>
      </c>
      <c r="B1194" s="19">
        <f t="shared" si="95"/>
        <v>1995</v>
      </c>
      <c r="C1194">
        <f>[1]RechargeReductions!Q1194*1.9835</f>
        <v>1237.704</v>
      </c>
      <c r="D1194" s="19">
        <f t="shared" si="96"/>
        <v>1</v>
      </c>
      <c r="E1194">
        <f>[1]RechargeReductions!G1194*1.9835</f>
        <v>0</v>
      </c>
      <c r="F1194" s="19">
        <f t="shared" si="97"/>
        <v>0</v>
      </c>
      <c r="G1194">
        <f>[1]RechargeReductions!I1194*1.9835</f>
        <v>0</v>
      </c>
      <c r="H1194" s="19">
        <f t="shared" si="98"/>
        <v>0</v>
      </c>
      <c r="I1194">
        <f>[1]RechargeReductions!L1194*1.9835</f>
        <v>0</v>
      </c>
      <c r="J1194" s="19">
        <f t="shared" si="99"/>
        <v>0</v>
      </c>
      <c r="K1194">
        <f>LOOKUP(B1194,[1]MaxFinancial!$A$2:$A$27,[1]MaxFinancial!$B$2:$B$27)</f>
        <v>4.04</v>
      </c>
    </row>
    <row r="1195" spans="1:11">
      <c r="A1195" s="13">
        <v>34736</v>
      </c>
      <c r="B1195" s="19">
        <f t="shared" si="95"/>
        <v>1995</v>
      </c>
      <c r="C1195">
        <f>[1]RechargeReductions!Q1195*1.9835</f>
        <v>1267.4565</v>
      </c>
      <c r="D1195" s="19">
        <f t="shared" si="96"/>
        <v>1</v>
      </c>
      <c r="E1195">
        <f>[1]RechargeReductions!G1195*1.9835</f>
        <v>0</v>
      </c>
      <c r="F1195" s="19">
        <f t="shared" si="97"/>
        <v>0</v>
      </c>
      <c r="G1195">
        <f>[1]RechargeReductions!I1195*1.9835</f>
        <v>0</v>
      </c>
      <c r="H1195" s="19">
        <f t="shared" si="98"/>
        <v>0</v>
      </c>
      <c r="I1195">
        <f>[1]RechargeReductions!L1195*1.9835</f>
        <v>0</v>
      </c>
      <c r="J1195" s="19">
        <f t="shared" si="99"/>
        <v>0</v>
      </c>
      <c r="K1195">
        <f>LOOKUP(B1195,[1]MaxFinancial!$A$2:$A$27,[1]MaxFinancial!$B$2:$B$27)</f>
        <v>4.04</v>
      </c>
    </row>
    <row r="1196" spans="1:11">
      <c r="A1196" s="13">
        <v>34737</v>
      </c>
      <c r="B1196" s="19">
        <f t="shared" si="95"/>
        <v>1995</v>
      </c>
      <c r="C1196">
        <f>[1]RechargeReductions!Q1196*1.9835</f>
        <v>1269.44</v>
      </c>
      <c r="D1196" s="19">
        <f t="shared" si="96"/>
        <v>1</v>
      </c>
      <c r="E1196">
        <f>[1]RechargeReductions!G1196*1.9835</f>
        <v>0</v>
      </c>
      <c r="F1196" s="19">
        <f t="shared" si="97"/>
        <v>0</v>
      </c>
      <c r="G1196">
        <f>[1]RechargeReductions!I1196*1.9835</f>
        <v>0</v>
      </c>
      <c r="H1196" s="19">
        <f t="shared" si="98"/>
        <v>0</v>
      </c>
      <c r="I1196">
        <f>[1]RechargeReductions!L1196*1.9835</f>
        <v>0</v>
      </c>
      <c r="J1196" s="19">
        <f t="shared" si="99"/>
        <v>0</v>
      </c>
      <c r="K1196">
        <f>LOOKUP(B1196,[1]MaxFinancial!$A$2:$A$27,[1]MaxFinancial!$B$2:$B$27)</f>
        <v>4.04</v>
      </c>
    </row>
    <row r="1197" spans="1:11">
      <c r="A1197" s="13">
        <v>34738</v>
      </c>
      <c r="B1197" s="19">
        <f t="shared" si="95"/>
        <v>1995</v>
      </c>
      <c r="C1197">
        <f>[1]RechargeReductions!Q1197*1.9835</f>
        <v>1269.44</v>
      </c>
      <c r="D1197" s="19">
        <f t="shared" si="96"/>
        <v>1</v>
      </c>
      <c r="E1197">
        <f>[1]RechargeReductions!G1197*1.9835</f>
        <v>0</v>
      </c>
      <c r="F1197" s="19">
        <f t="shared" si="97"/>
        <v>0</v>
      </c>
      <c r="G1197">
        <f>[1]RechargeReductions!I1197*1.9835</f>
        <v>0</v>
      </c>
      <c r="H1197" s="19">
        <f t="shared" si="98"/>
        <v>0</v>
      </c>
      <c r="I1197">
        <f>[1]RechargeReductions!L1197*1.9835</f>
        <v>0</v>
      </c>
      <c r="J1197" s="19">
        <f t="shared" si="99"/>
        <v>0</v>
      </c>
      <c r="K1197">
        <f>LOOKUP(B1197,[1]MaxFinancial!$A$2:$A$27,[1]MaxFinancial!$B$2:$B$27)</f>
        <v>4.04</v>
      </c>
    </row>
    <row r="1198" spans="1:11">
      <c r="A1198" s="13">
        <v>34739</v>
      </c>
      <c r="B1198" s="19">
        <f t="shared" si="95"/>
        <v>1995</v>
      </c>
      <c r="C1198">
        <f>[1]RechargeReductions!Q1198*1.9835</f>
        <v>1203.9845</v>
      </c>
      <c r="D1198" s="19">
        <f t="shared" si="96"/>
        <v>1</v>
      </c>
      <c r="E1198">
        <f>[1]RechargeReductions!G1198*1.9835</f>
        <v>0</v>
      </c>
      <c r="F1198" s="19">
        <f t="shared" si="97"/>
        <v>0</v>
      </c>
      <c r="G1198">
        <f>[1]RechargeReductions!I1198*1.9835</f>
        <v>0</v>
      </c>
      <c r="H1198" s="19">
        <f t="shared" si="98"/>
        <v>0</v>
      </c>
      <c r="I1198">
        <f>[1]RechargeReductions!L1198*1.9835</f>
        <v>0</v>
      </c>
      <c r="J1198" s="19">
        <f t="shared" si="99"/>
        <v>0</v>
      </c>
      <c r="K1198">
        <f>LOOKUP(B1198,[1]MaxFinancial!$A$2:$A$27,[1]MaxFinancial!$B$2:$B$27)</f>
        <v>4.04</v>
      </c>
    </row>
    <row r="1199" spans="1:11">
      <c r="A1199" s="13">
        <v>34740</v>
      </c>
      <c r="B1199" s="19">
        <f t="shared" si="95"/>
        <v>1995</v>
      </c>
      <c r="C1199">
        <f>[1]RechargeReductions!Q1199*1.9835</f>
        <v>1019.519</v>
      </c>
      <c r="D1199" s="19">
        <f t="shared" si="96"/>
        <v>1</v>
      </c>
      <c r="E1199">
        <f>[1]RechargeReductions!G1199*1.9835</f>
        <v>0</v>
      </c>
      <c r="F1199" s="19">
        <f t="shared" si="97"/>
        <v>0</v>
      </c>
      <c r="G1199">
        <f>[1]RechargeReductions!I1199*1.9835</f>
        <v>0</v>
      </c>
      <c r="H1199" s="19">
        <f t="shared" si="98"/>
        <v>0</v>
      </c>
      <c r="I1199">
        <f>[1]RechargeReductions!L1199*1.9835</f>
        <v>0</v>
      </c>
      <c r="J1199" s="19">
        <f t="shared" si="99"/>
        <v>0</v>
      </c>
      <c r="K1199">
        <f>LOOKUP(B1199,[1]MaxFinancial!$A$2:$A$27,[1]MaxFinancial!$B$2:$B$27)</f>
        <v>4.04</v>
      </c>
    </row>
    <row r="1200" spans="1:11">
      <c r="A1200" s="13">
        <v>34741</v>
      </c>
      <c r="B1200" s="19">
        <f t="shared" si="95"/>
        <v>1995</v>
      </c>
      <c r="C1200">
        <f>[1]RechargeReductions!Q1200*1.9835</f>
        <v>1231.7535</v>
      </c>
      <c r="D1200" s="19">
        <f t="shared" si="96"/>
        <v>1</v>
      </c>
      <c r="E1200">
        <f>[1]RechargeReductions!G1200*1.9835</f>
        <v>0</v>
      </c>
      <c r="F1200" s="19">
        <f t="shared" si="97"/>
        <v>0</v>
      </c>
      <c r="G1200">
        <f>[1]RechargeReductions!I1200*1.9835</f>
        <v>0</v>
      </c>
      <c r="H1200" s="19">
        <f t="shared" si="98"/>
        <v>0</v>
      </c>
      <c r="I1200">
        <f>[1]RechargeReductions!L1200*1.9835</f>
        <v>0</v>
      </c>
      <c r="J1200" s="19">
        <f t="shared" si="99"/>
        <v>0</v>
      </c>
      <c r="K1200">
        <f>LOOKUP(B1200,[1]MaxFinancial!$A$2:$A$27,[1]MaxFinancial!$B$2:$B$27)</f>
        <v>4.04</v>
      </c>
    </row>
    <row r="1201" spans="1:11">
      <c r="A1201" s="13">
        <v>34742</v>
      </c>
      <c r="B1201" s="19">
        <f t="shared" si="95"/>
        <v>1995</v>
      </c>
      <c r="C1201">
        <f>[1]RechargeReductions!Q1201*1.9835</f>
        <v>1267.4565</v>
      </c>
      <c r="D1201" s="19">
        <f t="shared" si="96"/>
        <v>1</v>
      </c>
      <c r="E1201">
        <f>[1]RechargeReductions!G1201*1.9835</f>
        <v>0</v>
      </c>
      <c r="F1201" s="19">
        <f t="shared" si="97"/>
        <v>0</v>
      </c>
      <c r="G1201">
        <f>[1]RechargeReductions!I1201*1.9835</f>
        <v>0</v>
      </c>
      <c r="H1201" s="19">
        <f t="shared" si="98"/>
        <v>0</v>
      </c>
      <c r="I1201">
        <f>[1]RechargeReductions!L1201*1.9835</f>
        <v>0</v>
      </c>
      <c r="J1201" s="19">
        <f t="shared" si="99"/>
        <v>0</v>
      </c>
      <c r="K1201">
        <f>LOOKUP(B1201,[1]MaxFinancial!$A$2:$A$27,[1]MaxFinancial!$B$2:$B$27)</f>
        <v>4.04</v>
      </c>
    </row>
    <row r="1202" spans="1:11">
      <c r="A1202" s="13">
        <v>34743</v>
      </c>
      <c r="B1202" s="19">
        <f t="shared" si="95"/>
        <v>1995</v>
      </c>
      <c r="C1202">
        <f>[1]RechargeReductions!Q1202*1.9835</f>
        <v>1267.4565</v>
      </c>
      <c r="D1202" s="19">
        <f t="shared" si="96"/>
        <v>1</v>
      </c>
      <c r="E1202">
        <f>[1]RechargeReductions!G1202*1.9835</f>
        <v>0</v>
      </c>
      <c r="F1202" s="19">
        <f t="shared" si="97"/>
        <v>0</v>
      </c>
      <c r="G1202">
        <f>[1]RechargeReductions!I1202*1.9835</f>
        <v>0</v>
      </c>
      <c r="H1202" s="19">
        <f t="shared" si="98"/>
        <v>0</v>
      </c>
      <c r="I1202">
        <f>[1]RechargeReductions!L1202*1.9835</f>
        <v>0</v>
      </c>
      <c r="J1202" s="19">
        <f t="shared" si="99"/>
        <v>0</v>
      </c>
      <c r="K1202">
        <f>LOOKUP(B1202,[1]MaxFinancial!$A$2:$A$27,[1]MaxFinancial!$B$2:$B$27)</f>
        <v>4.04</v>
      </c>
    </row>
    <row r="1203" spans="1:11">
      <c r="A1203" s="13">
        <v>34744</v>
      </c>
      <c r="B1203" s="19">
        <f t="shared" si="95"/>
        <v>1995</v>
      </c>
      <c r="C1203">
        <f>[1]RechargeReductions!Q1203*1.9835</f>
        <v>1090.925</v>
      </c>
      <c r="D1203" s="19">
        <f t="shared" si="96"/>
        <v>1</v>
      </c>
      <c r="E1203">
        <f>[1]RechargeReductions!G1203*1.9835</f>
        <v>0</v>
      </c>
      <c r="F1203" s="19">
        <f t="shared" si="97"/>
        <v>0</v>
      </c>
      <c r="G1203">
        <f>[1]RechargeReductions!I1203*1.9835</f>
        <v>0</v>
      </c>
      <c r="H1203" s="19">
        <f t="shared" si="98"/>
        <v>0</v>
      </c>
      <c r="I1203">
        <f>[1]RechargeReductions!L1203*1.9835</f>
        <v>0</v>
      </c>
      <c r="J1203" s="19">
        <f t="shared" si="99"/>
        <v>0</v>
      </c>
      <c r="K1203">
        <f>LOOKUP(B1203,[1]MaxFinancial!$A$2:$A$27,[1]MaxFinancial!$B$2:$B$27)</f>
        <v>4.04</v>
      </c>
    </row>
    <row r="1204" spans="1:11">
      <c r="A1204" s="13">
        <v>34745</v>
      </c>
      <c r="B1204" s="19">
        <f t="shared" si="95"/>
        <v>1995</v>
      </c>
      <c r="C1204">
        <f>[1]RechargeReductions!Q1204*1.9835</f>
        <v>995.71699999999998</v>
      </c>
      <c r="D1204" s="19">
        <f t="shared" si="96"/>
        <v>1</v>
      </c>
      <c r="E1204">
        <f>[1]RechargeReductions!G1204*1.9835</f>
        <v>0</v>
      </c>
      <c r="F1204" s="19">
        <f t="shared" si="97"/>
        <v>0</v>
      </c>
      <c r="G1204">
        <f>[1]RechargeReductions!I1204*1.9835</f>
        <v>0</v>
      </c>
      <c r="H1204" s="19">
        <f t="shared" si="98"/>
        <v>0</v>
      </c>
      <c r="I1204">
        <f>[1]RechargeReductions!L1204*1.9835</f>
        <v>0</v>
      </c>
      <c r="J1204" s="19">
        <f t="shared" si="99"/>
        <v>0</v>
      </c>
      <c r="K1204">
        <f>LOOKUP(B1204,[1]MaxFinancial!$A$2:$A$27,[1]MaxFinancial!$B$2:$B$27)</f>
        <v>4.04</v>
      </c>
    </row>
    <row r="1205" spans="1:11">
      <c r="A1205" s="13">
        <v>34746</v>
      </c>
      <c r="B1205" s="19">
        <f t="shared" si="95"/>
        <v>1995</v>
      </c>
      <c r="C1205">
        <f>[1]RechargeReductions!Q1205*1.9835</f>
        <v>995.71699999999998</v>
      </c>
      <c r="D1205" s="19">
        <f t="shared" si="96"/>
        <v>1</v>
      </c>
      <c r="E1205">
        <f>[1]RechargeReductions!G1205*1.9835</f>
        <v>0</v>
      </c>
      <c r="F1205" s="19">
        <f t="shared" si="97"/>
        <v>0</v>
      </c>
      <c r="G1205">
        <f>[1]RechargeReductions!I1205*1.9835</f>
        <v>0</v>
      </c>
      <c r="H1205" s="19">
        <f t="shared" si="98"/>
        <v>0</v>
      </c>
      <c r="I1205">
        <f>[1]RechargeReductions!L1205*1.9835</f>
        <v>0</v>
      </c>
      <c r="J1205" s="19">
        <f t="shared" si="99"/>
        <v>0</v>
      </c>
      <c r="K1205">
        <f>LOOKUP(B1205,[1]MaxFinancial!$A$2:$A$27,[1]MaxFinancial!$B$2:$B$27)</f>
        <v>4.04</v>
      </c>
    </row>
    <row r="1206" spans="1:11">
      <c r="A1206" s="13">
        <v>34747</v>
      </c>
      <c r="B1206" s="19">
        <f t="shared" si="95"/>
        <v>1995</v>
      </c>
      <c r="C1206">
        <f>[1]RechargeReductions!Q1206*1.9835</f>
        <v>991.75</v>
      </c>
      <c r="D1206" s="19">
        <f t="shared" si="96"/>
        <v>1</v>
      </c>
      <c r="E1206">
        <f>[1]RechargeReductions!G1206*1.9835</f>
        <v>0</v>
      </c>
      <c r="F1206" s="19">
        <f t="shared" si="97"/>
        <v>0</v>
      </c>
      <c r="G1206">
        <f>[1]RechargeReductions!I1206*1.9835</f>
        <v>0</v>
      </c>
      <c r="H1206" s="19">
        <f t="shared" si="98"/>
        <v>0</v>
      </c>
      <c r="I1206">
        <f>[1]RechargeReductions!L1206*1.9835</f>
        <v>0</v>
      </c>
      <c r="J1206" s="19">
        <f t="shared" si="99"/>
        <v>0</v>
      </c>
      <c r="K1206">
        <f>LOOKUP(B1206,[1]MaxFinancial!$A$2:$A$27,[1]MaxFinancial!$B$2:$B$27)</f>
        <v>4.04</v>
      </c>
    </row>
    <row r="1207" spans="1:11">
      <c r="A1207" s="13">
        <v>34748</v>
      </c>
      <c r="B1207" s="19">
        <f t="shared" si="95"/>
        <v>1995</v>
      </c>
      <c r="C1207">
        <f>[1]RechargeReductions!Q1207*1.9835</f>
        <v>989.76650000000006</v>
      </c>
      <c r="D1207" s="19">
        <f t="shared" si="96"/>
        <v>1</v>
      </c>
      <c r="E1207">
        <f>[1]RechargeReductions!G1207*1.9835</f>
        <v>0</v>
      </c>
      <c r="F1207" s="19">
        <f t="shared" si="97"/>
        <v>0</v>
      </c>
      <c r="G1207">
        <f>[1]RechargeReductions!I1207*1.9835</f>
        <v>0</v>
      </c>
      <c r="H1207" s="19">
        <f t="shared" si="98"/>
        <v>0</v>
      </c>
      <c r="I1207">
        <f>[1]RechargeReductions!L1207*1.9835</f>
        <v>0</v>
      </c>
      <c r="J1207" s="19">
        <f t="shared" si="99"/>
        <v>0</v>
      </c>
      <c r="K1207">
        <f>LOOKUP(B1207,[1]MaxFinancial!$A$2:$A$27,[1]MaxFinancial!$B$2:$B$27)</f>
        <v>4.04</v>
      </c>
    </row>
    <row r="1208" spans="1:11">
      <c r="A1208" s="13">
        <v>34749</v>
      </c>
      <c r="B1208" s="19">
        <f t="shared" si="95"/>
        <v>1995</v>
      </c>
      <c r="C1208">
        <f>[1]RechargeReductions!Q1208*1.9835</f>
        <v>1108.7764999999999</v>
      </c>
      <c r="D1208" s="19">
        <f t="shared" si="96"/>
        <v>1</v>
      </c>
      <c r="E1208">
        <f>[1]RechargeReductions!G1208*1.9835</f>
        <v>0</v>
      </c>
      <c r="F1208" s="19">
        <f t="shared" si="97"/>
        <v>0</v>
      </c>
      <c r="G1208">
        <f>[1]RechargeReductions!I1208*1.9835</f>
        <v>0</v>
      </c>
      <c r="H1208" s="19">
        <f t="shared" si="98"/>
        <v>0</v>
      </c>
      <c r="I1208">
        <f>[1]RechargeReductions!L1208*1.9835</f>
        <v>0</v>
      </c>
      <c r="J1208" s="19">
        <f t="shared" si="99"/>
        <v>0</v>
      </c>
      <c r="K1208">
        <f>LOOKUP(B1208,[1]MaxFinancial!$A$2:$A$27,[1]MaxFinancial!$B$2:$B$27)</f>
        <v>4.04</v>
      </c>
    </row>
    <row r="1209" spans="1:11">
      <c r="A1209" s="13">
        <v>34750</v>
      </c>
      <c r="B1209" s="19">
        <f t="shared" si="95"/>
        <v>1995</v>
      </c>
      <c r="C1209">
        <f>[1]RechargeReductions!Q1209*1.9835</f>
        <v>1297.2090000000001</v>
      </c>
      <c r="D1209" s="19">
        <f t="shared" si="96"/>
        <v>1</v>
      </c>
      <c r="E1209">
        <f>[1]RechargeReductions!G1209*1.9835</f>
        <v>0</v>
      </c>
      <c r="F1209" s="19">
        <f t="shared" si="97"/>
        <v>0</v>
      </c>
      <c r="G1209">
        <f>[1]RechargeReductions!I1209*1.9835</f>
        <v>0</v>
      </c>
      <c r="H1209" s="19">
        <f t="shared" si="98"/>
        <v>0</v>
      </c>
      <c r="I1209">
        <f>[1]RechargeReductions!L1209*1.9835</f>
        <v>0</v>
      </c>
      <c r="J1209" s="19">
        <f t="shared" si="99"/>
        <v>0</v>
      </c>
      <c r="K1209">
        <f>LOOKUP(B1209,[1]MaxFinancial!$A$2:$A$27,[1]MaxFinancial!$B$2:$B$27)</f>
        <v>4.04</v>
      </c>
    </row>
    <row r="1210" spans="1:11">
      <c r="A1210" s="13">
        <v>34751</v>
      </c>
      <c r="B1210" s="19">
        <f t="shared" si="95"/>
        <v>1995</v>
      </c>
      <c r="C1210">
        <f>[1]RechargeReductions!Q1210*1.9835</f>
        <v>1295.2255</v>
      </c>
      <c r="D1210" s="19">
        <f t="shared" si="96"/>
        <v>1</v>
      </c>
      <c r="E1210">
        <f>[1]RechargeReductions!G1210*1.9835</f>
        <v>0</v>
      </c>
      <c r="F1210" s="19">
        <f t="shared" si="97"/>
        <v>0</v>
      </c>
      <c r="G1210">
        <f>[1]RechargeReductions!I1210*1.9835</f>
        <v>0</v>
      </c>
      <c r="H1210" s="19">
        <f t="shared" si="98"/>
        <v>0</v>
      </c>
      <c r="I1210">
        <f>[1]RechargeReductions!L1210*1.9835</f>
        <v>0</v>
      </c>
      <c r="J1210" s="19">
        <f t="shared" si="99"/>
        <v>0</v>
      </c>
      <c r="K1210">
        <f>LOOKUP(B1210,[1]MaxFinancial!$A$2:$A$27,[1]MaxFinancial!$B$2:$B$27)</f>
        <v>4.04</v>
      </c>
    </row>
    <row r="1211" spans="1:11">
      <c r="A1211" s="13">
        <v>34752</v>
      </c>
      <c r="B1211" s="19">
        <f t="shared" si="95"/>
        <v>1995</v>
      </c>
      <c r="C1211">
        <f>[1]RechargeReductions!Q1211*1.9835</f>
        <v>1215.8855000000001</v>
      </c>
      <c r="D1211" s="19">
        <f t="shared" si="96"/>
        <v>1</v>
      </c>
      <c r="E1211">
        <f>[1]RechargeReductions!G1211*1.9835</f>
        <v>0</v>
      </c>
      <c r="F1211" s="19">
        <f t="shared" si="97"/>
        <v>0</v>
      </c>
      <c r="G1211">
        <f>[1]RechargeReductions!I1211*1.9835</f>
        <v>0</v>
      </c>
      <c r="H1211" s="19">
        <f t="shared" si="98"/>
        <v>0</v>
      </c>
      <c r="I1211">
        <f>[1]RechargeReductions!L1211*1.9835</f>
        <v>0</v>
      </c>
      <c r="J1211" s="19">
        <f t="shared" si="99"/>
        <v>0</v>
      </c>
      <c r="K1211">
        <f>LOOKUP(B1211,[1]MaxFinancial!$A$2:$A$27,[1]MaxFinancial!$B$2:$B$27)</f>
        <v>4.04</v>
      </c>
    </row>
    <row r="1212" spans="1:11">
      <c r="A1212" s="13">
        <v>34753</v>
      </c>
      <c r="B1212" s="19">
        <f t="shared" si="95"/>
        <v>1995</v>
      </c>
      <c r="C1212">
        <f>[1]RechargeReductions!Q1212*1.9835</f>
        <v>1194.067</v>
      </c>
      <c r="D1212" s="19">
        <f t="shared" si="96"/>
        <v>1</v>
      </c>
      <c r="E1212">
        <f>[1]RechargeReductions!G1212*1.9835</f>
        <v>0</v>
      </c>
      <c r="F1212" s="19">
        <f t="shared" si="97"/>
        <v>0</v>
      </c>
      <c r="G1212">
        <f>[1]RechargeReductions!I1212*1.9835</f>
        <v>0</v>
      </c>
      <c r="H1212" s="19">
        <f t="shared" si="98"/>
        <v>0</v>
      </c>
      <c r="I1212">
        <f>[1]RechargeReductions!L1212*1.9835</f>
        <v>0</v>
      </c>
      <c r="J1212" s="19">
        <f t="shared" si="99"/>
        <v>0</v>
      </c>
      <c r="K1212">
        <f>LOOKUP(B1212,[1]MaxFinancial!$A$2:$A$27,[1]MaxFinancial!$B$2:$B$27)</f>
        <v>4.04</v>
      </c>
    </row>
    <row r="1213" spans="1:11">
      <c r="A1213" s="13">
        <v>34754</v>
      </c>
      <c r="B1213" s="19">
        <f t="shared" si="95"/>
        <v>1995</v>
      </c>
      <c r="C1213">
        <f>[1]RechargeReductions!Q1213*1.9835</f>
        <v>1081.0074999999999</v>
      </c>
      <c r="D1213" s="19">
        <f t="shared" si="96"/>
        <v>1</v>
      </c>
      <c r="E1213">
        <f>[1]RechargeReductions!G1213*1.9835</f>
        <v>0</v>
      </c>
      <c r="F1213" s="19">
        <f t="shared" si="97"/>
        <v>0</v>
      </c>
      <c r="G1213">
        <f>[1]RechargeReductions!I1213*1.9835</f>
        <v>0</v>
      </c>
      <c r="H1213" s="19">
        <f t="shared" si="98"/>
        <v>0</v>
      </c>
      <c r="I1213">
        <f>[1]RechargeReductions!L1213*1.9835</f>
        <v>0</v>
      </c>
      <c r="J1213" s="19">
        <f t="shared" si="99"/>
        <v>0</v>
      </c>
      <c r="K1213">
        <f>LOOKUP(B1213,[1]MaxFinancial!$A$2:$A$27,[1]MaxFinancial!$B$2:$B$27)</f>
        <v>4.04</v>
      </c>
    </row>
    <row r="1214" spans="1:11">
      <c r="A1214" s="13">
        <v>34755</v>
      </c>
      <c r="B1214" s="19">
        <f t="shared" si="95"/>
        <v>1995</v>
      </c>
      <c r="C1214">
        <f>[1]RechargeReductions!Q1214*1.9835</f>
        <v>983.81600000000003</v>
      </c>
      <c r="D1214" s="19">
        <f t="shared" si="96"/>
        <v>1</v>
      </c>
      <c r="E1214">
        <f>[1]RechargeReductions!G1214*1.9835</f>
        <v>0</v>
      </c>
      <c r="F1214" s="19">
        <f t="shared" si="97"/>
        <v>0</v>
      </c>
      <c r="G1214">
        <f>[1]RechargeReductions!I1214*1.9835</f>
        <v>0</v>
      </c>
      <c r="H1214" s="19">
        <f t="shared" si="98"/>
        <v>0</v>
      </c>
      <c r="I1214">
        <f>[1]RechargeReductions!L1214*1.9835</f>
        <v>0</v>
      </c>
      <c r="J1214" s="19">
        <f t="shared" si="99"/>
        <v>0</v>
      </c>
      <c r="K1214">
        <f>LOOKUP(B1214,[1]MaxFinancial!$A$2:$A$27,[1]MaxFinancial!$B$2:$B$27)</f>
        <v>4.04</v>
      </c>
    </row>
    <row r="1215" spans="1:11">
      <c r="A1215" s="13">
        <v>34756</v>
      </c>
      <c r="B1215" s="19">
        <f t="shared" si="95"/>
        <v>1995</v>
      </c>
      <c r="C1215">
        <f>[1]RechargeReductions!Q1215*1.9835</f>
        <v>898.52549999999997</v>
      </c>
      <c r="D1215" s="19">
        <f t="shared" si="96"/>
        <v>1</v>
      </c>
      <c r="E1215">
        <f>[1]RechargeReductions!G1215*1.9835</f>
        <v>0</v>
      </c>
      <c r="F1215" s="19">
        <f t="shared" si="97"/>
        <v>0</v>
      </c>
      <c r="G1215">
        <f>[1]RechargeReductions!I1215*1.9835</f>
        <v>0</v>
      </c>
      <c r="H1215" s="19">
        <f t="shared" si="98"/>
        <v>0</v>
      </c>
      <c r="I1215">
        <f>[1]RechargeReductions!L1215*1.9835</f>
        <v>0</v>
      </c>
      <c r="J1215" s="19">
        <f t="shared" si="99"/>
        <v>0</v>
      </c>
      <c r="K1215">
        <f>LOOKUP(B1215,[1]MaxFinancial!$A$2:$A$27,[1]MaxFinancial!$B$2:$B$27)</f>
        <v>4.04</v>
      </c>
    </row>
    <row r="1216" spans="1:11">
      <c r="A1216" s="13">
        <v>34757</v>
      </c>
      <c r="B1216" s="19">
        <f t="shared" si="95"/>
        <v>1995</v>
      </c>
      <c r="C1216">
        <f>[1]RechargeReductions!Q1216*1.9835</f>
        <v>799.35050000000001</v>
      </c>
      <c r="D1216" s="19">
        <f t="shared" si="96"/>
        <v>1</v>
      </c>
      <c r="E1216">
        <f>[1]RechargeReductions!G1216*1.9835</f>
        <v>0</v>
      </c>
      <c r="F1216" s="19">
        <f t="shared" si="97"/>
        <v>0</v>
      </c>
      <c r="G1216">
        <f>[1]RechargeReductions!I1216*1.9835</f>
        <v>0</v>
      </c>
      <c r="H1216" s="19">
        <f t="shared" si="98"/>
        <v>0</v>
      </c>
      <c r="I1216">
        <f>[1]RechargeReductions!L1216*1.9835</f>
        <v>0</v>
      </c>
      <c r="J1216" s="19">
        <f t="shared" si="99"/>
        <v>0</v>
      </c>
      <c r="K1216">
        <f>LOOKUP(B1216,[1]MaxFinancial!$A$2:$A$27,[1]MaxFinancial!$B$2:$B$27)</f>
        <v>4.04</v>
      </c>
    </row>
    <row r="1217" spans="1:11">
      <c r="A1217" s="13">
        <v>34758</v>
      </c>
      <c r="B1217" s="19">
        <f t="shared" si="95"/>
        <v>1995</v>
      </c>
      <c r="C1217">
        <f>[1]RechargeReductions!Q1217*1.9835</f>
        <v>765.63099999999997</v>
      </c>
      <c r="D1217" s="19">
        <f t="shared" si="96"/>
        <v>1</v>
      </c>
      <c r="E1217">
        <f>[1]RechargeReductions!G1217*1.9835</f>
        <v>0</v>
      </c>
      <c r="F1217" s="19">
        <f t="shared" si="97"/>
        <v>0</v>
      </c>
      <c r="G1217">
        <f>[1]RechargeReductions!I1217*1.9835</f>
        <v>0</v>
      </c>
      <c r="H1217" s="19">
        <f t="shared" si="98"/>
        <v>0</v>
      </c>
      <c r="I1217">
        <f>[1]RechargeReductions!L1217*1.9835</f>
        <v>0</v>
      </c>
      <c r="J1217" s="19">
        <f t="shared" si="99"/>
        <v>0</v>
      </c>
      <c r="K1217">
        <f>LOOKUP(B1217,[1]MaxFinancial!$A$2:$A$27,[1]MaxFinancial!$B$2:$B$27)</f>
        <v>4.04</v>
      </c>
    </row>
    <row r="1218" spans="1:11">
      <c r="A1218" s="13">
        <v>34759</v>
      </c>
      <c r="B1218" s="19">
        <f t="shared" si="95"/>
        <v>1995</v>
      </c>
      <c r="C1218">
        <f>[1]RechargeReductions!Q1218*1.9835</f>
        <v>761.66399999999999</v>
      </c>
      <c r="D1218" s="19">
        <f t="shared" si="96"/>
        <v>1</v>
      </c>
      <c r="E1218">
        <f>[1]RechargeReductions!G1218*1.9835</f>
        <v>0</v>
      </c>
      <c r="F1218" s="19">
        <f t="shared" si="97"/>
        <v>0</v>
      </c>
      <c r="G1218">
        <f>[1]RechargeReductions!I1218*1.9835</f>
        <v>0</v>
      </c>
      <c r="H1218" s="19">
        <f t="shared" si="98"/>
        <v>0</v>
      </c>
      <c r="I1218">
        <f>[1]RechargeReductions!L1218*1.9835</f>
        <v>0</v>
      </c>
      <c r="J1218" s="19">
        <f t="shared" si="99"/>
        <v>0</v>
      </c>
      <c r="K1218">
        <f>LOOKUP(B1218,[1]MaxFinancial!$A$2:$A$27,[1]MaxFinancial!$B$2:$B$27)</f>
        <v>4.04</v>
      </c>
    </row>
    <row r="1219" spans="1:11">
      <c r="A1219" s="13">
        <v>34760</v>
      </c>
      <c r="B1219" s="19">
        <f t="shared" ref="B1219:B1282" si="100">YEAR(A1219+61)</f>
        <v>1995</v>
      </c>
      <c r="C1219">
        <f>[1]RechargeReductions!Q1219*1.9835</f>
        <v>825.13599999999997</v>
      </c>
      <c r="D1219" s="19">
        <f t="shared" ref="D1219:D1282" si="101">IF(C1219&gt;300,1,0)</f>
        <v>1</v>
      </c>
      <c r="E1219">
        <f>[1]RechargeReductions!G1219*1.9835</f>
        <v>0</v>
      </c>
      <c r="F1219" s="19">
        <f t="shared" ref="F1219:F1282" si="102">IF(E1219&gt;300,1,0)</f>
        <v>0</v>
      </c>
      <c r="G1219">
        <f>[1]RechargeReductions!I1219*1.9835</f>
        <v>0</v>
      </c>
      <c r="H1219" s="19">
        <f t="shared" ref="H1219:H1282" si="103">IF(G1219&gt;0,1,0)</f>
        <v>0</v>
      </c>
      <c r="I1219">
        <f>[1]RechargeReductions!L1219*1.9835</f>
        <v>0</v>
      </c>
      <c r="J1219" s="19">
        <f t="shared" ref="J1219:J1282" si="104">IF(I1219&gt;0,1,0)</f>
        <v>0</v>
      </c>
      <c r="K1219">
        <f>LOOKUP(B1219,[1]MaxFinancial!$A$2:$A$27,[1]MaxFinancial!$B$2:$B$27)</f>
        <v>4.04</v>
      </c>
    </row>
    <row r="1220" spans="1:11">
      <c r="A1220" s="13">
        <v>34761</v>
      </c>
      <c r="B1220" s="19">
        <f t="shared" si="100"/>
        <v>1995</v>
      </c>
      <c r="C1220">
        <f>[1]RechargeReductions!Q1220*1.9835</f>
        <v>846.95450000000005</v>
      </c>
      <c r="D1220" s="19">
        <f t="shared" si="101"/>
        <v>1</v>
      </c>
      <c r="E1220">
        <f>[1]RechargeReductions!G1220*1.9835</f>
        <v>0</v>
      </c>
      <c r="F1220" s="19">
        <f t="shared" si="102"/>
        <v>0</v>
      </c>
      <c r="G1220">
        <f>[1]RechargeReductions!I1220*1.9835</f>
        <v>0</v>
      </c>
      <c r="H1220" s="19">
        <f t="shared" si="103"/>
        <v>0</v>
      </c>
      <c r="I1220">
        <f>[1]RechargeReductions!L1220*1.9835</f>
        <v>0</v>
      </c>
      <c r="J1220" s="19">
        <f t="shared" si="104"/>
        <v>0</v>
      </c>
      <c r="K1220">
        <f>LOOKUP(B1220,[1]MaxFinancial!$A$2:$A$27,[1]MaxFinancial!$B$2:$B$27)</f>
        <v>4.04</v>
      </c>
    </row>
    <row r="1221" spans="1:11">
      <c r="A1221" s="13">
        <v>34762</v>
      </c>
      <c r="B1221" s="19">
        <f t="shared" si="100"/>
        <v>1995</v>
      </c>
      <c r="C1221">
        <f>[1]RechargeReductions!Q1221*1.9835</f>
        <v>862.82249999999999</v>
      </c>
      <c r="D1221" s="19">
        <f t="shared" si="101"/>
        <v>1</v>
      </c>
      <c r="E1221">
        <f>[1]RechargeReductions!G1221*1.9835</f>
        <v>0</v>
      </c>
      <c r="F1221" s="19">
        <f t="shared" si="102"/>
        <v>0</v>
      </c>
      <c r="G1221">
        <f>[1]RechargeReductions!I1221*1.9835</f>
        <v>0</v>
      </c>
      <c r="H1221" s="19">
        <f t="shared" si="103"/>
        <v>0</v>
      </c>
      <c r="I1221">
        <f>[1]RechargeReductions!L1221*1.9835</f>
        <v>0</v>
      </c>
      <c r="J1221" s="19">
        <f t="shared" si="104"/>
        <v>0</v>
      </c>
      <c r="K1221">
        <f>LOOKUP(B1221,[1]MaxFinancial!$A$2:$A$27,[1]MaxFinancial!$B$2:$B$27)</f>
        <v>4.04</v>
      </c>
    </row>
    <row r="1222" spans="1:11">
      <c r="A1222" s="13">
        <v>34763</v>
      </c>
      <c r="B1222" s="19">
        <f t="shared" si="100"/>
        <v>1995</v>
      </c>
      <c r="C1222">
        <f>[1]RechargeReductions!Q1222*1.9835</f>
        <v>862.82249999999999</v>
      </c>
      <c r="D1222" s="19">
        <f t="shared" si="101"/>
        <v>1</v>
      </c>
      <c r="E1222">
        <f>[1]RechargeReductions!G1222*1.9835</f>
        <v>0</v>
      </c>
      <c r="F1222" s="19">
        <f t="shared" si="102"/>
        <v>0</v>
      </c>
      <c r="G1222">
        <f>[1]RechargeReductions!I1222*1.9835</f>
        <v>0</v>
      </c>
      <c r="H1222" s="19">
        <f t="shared" si="103"/>
        <v>0</v>
      </c>
      <c r="I1222">
        <f>[1]RechargeReductions!L1222*1.9835</f>
        <v>0</v>
      </c>
      <c r="J1222" s="19">
        <f t="shared" si="104"/>
        <v>0</v>
      </c>
      <c r="K1222">
        <f>LOOKUP(B1222,[1]MaxFinancial!$A$2:$A$27,[1]MaxFinancial!$B$2:$B$27)</f>
        <v>4.04</v>
      </c>
    </row>
    <row r="1223" spans="1:11">
      <c r="A1223" s="13">
        <v>34764</v>
      </c>
      <c r="B1223" s="19">
        <f t="shared" si="100"/>
        <v>1995</v>
      </c>
      <c r="C1223">
        <f>[1]RechargeReductions!Q1223*1.9835</f>
        <v>862.82249999999999</v>
      </c>
      <c r="D1223" s="19">
        <f t="shared" si="101"/>
        <v>1</v>
      </c>
      <c r="E1223">
        <f>[1]RechargeReductions!G1223*1.9835</f>
        <v>0</v>
      </c>
      <c r="F1223" s="19">
        <f t="shared" si="102"/>
        <v>0</v>
      </c>
      <c r="G1223">
        <f>[1]RechargeReductions!I1223*1.9835</f>
        <v>0</v>
      </c>
      <c r="H1223" s="19">
        <f t="shared" si="103"/>
        <v>0</v>
      </c>
      <c r="I1223">
        <f>[1]RechargeReductions!L1223*1.9835</f>
        <v>0</v>
      </c>
      <c r="J1223" s="19">
        <f t="shared" si="104"/>
        <v>0</v>
      </c>
      <c r="K1223">
        <f>LOOKUP(B1223,[1]MaxFinancial!$A$2:$A$27,[1]MaxFinancial!$B$2:$B$27)</f>
        <v>4.04</v>
      </c>
    </row>
    <row r="1224" spans="1:11">
      <c r="A1224" s="13">
        <v>34765</v>
      </c>
      <c r="B1224" s="19">
        <f t="shared" si="100"/>
        <v>1995</v>
      </c>
      <c r="C1224">
        <f>[1]RechargeReductions!Q1224*1.9835</f>
        <v>860.83900000000006</v>
      </c>
      <c r="D1224" s="19">
        <f t="shared" si="101"/>
        <v>1</v>
      </c>
      <c r="E1224">
        <f>[1]RechargeReductions!G1224*1.9835</f>
        <v>0</v>
      </c>
      <c r="F1224" s="19">
        <f t="shared" si="102"/>
        <v>0</v>
      </c>
      <c r="G1224">
        <f>[1]RechargeReductions!I1224*1.9835</f>
        <v>0</v>
      </c>
      <c r="H1224" s="19">
        <f t="shared" si="103"/>
        <v>0</v>
      </c>
      <c r="I1224">
        <f>[1]RechargeReductions!L1224*1.9835</f>
        <v>0</v>
      </c>
      <c r="J1224" s="19">
        <f t="shared" si="104"/>
        <v>0</v>
      </c>
      <c r="K1224">
        <f>LOOKUP(B1224,[1]MaxFinancial!$A$2:$A$27,[1]MaxFinancial!$B$2:$B$27)</f>
        <v>4.04</v>
      </c>
    </row>
    <row r="1225" spans="1:11">
      <c r="A1225" s="13">
        <v>34766</v>
      </c>
      <c r="B1225" s="19">
        <f t="shared" si="100"/>
        <v>1995</v>
      </c>
      <c r="C1225">
        <f>[1]RechargeReductions!Q1225*1.9835</f>
        <v>606.95100000000002</v>
      </c>
      <c r="D1225" s="19">
        <f t="shared" si="101"/>
        <v>1</v>
      </c>
      <c r="E1225">
        <f>[1]RechargeReductions!G1225*1.9835</f>
        <v>0</v>
      </c>
      <c r="F1225" s="19">
        <f t="shared" si="102"/>
        <v>0</v>
      </c>
      <c r="G1225">
        <f>[1]RechargeReductions!I1225*1.9835</f>
        <v>0</v>
      </c>
      <c r="H1225" s="19">
        <f t="shared" si="103"/>
        <v>0</v>
      </c>
      <c r="I1225">
        <f>[1]RechargeReductions!L1225*1.9835</f>
        <v>0</v>
      </c>
      <c r="J1225" s="19">
        <f t="shared" si="104"/>
        <v>0</v>
      </c>
      <c r="K1225">
        <f>LOOKUP(B1225,[1]MaxFinancial!$A$2:$A$27,[1]MaxFinancial!$B$2:$B$27)</f>
        <v>4.04</v>
      </c>
    </row>
    <row r="1226" spans="1:11">
      <c r="A1226" s="13">
        <v>34767</v>
      </c>
      <c r="B1226" s="19">
        <f t="shared" si="100"/>
        <v>1995</v>
      </c>
      <c r="C1226">
        <f>[1]RechargeReductions!Q1226*1.9835</f>
        <v>450.25450000000001</v>
      </c>
      <c r="D1226" s="19">
        <f t="shared" si="101"/>
        <v>1</v>
      </c>
      <c r="E1226">
        <f>[1]RechargeReductions!G1226*1.9835</f>
        <v>0</v>
      </c>
      <c r="F1226" s="19">
        <f t="shared" si="102"/>
        <v>0</v>
      </c>
      <c r="G1226">
        <f>[1]RechargeReductions!I1226*1.9835</f>
        <v>0</v>
      </c>
      <c r="H1226" s="19">
        <f t="shared" si="103"/>
        <v>0</v>
      </c>
      <c r="I1226">
        <f>[1]RechargeReductions!L1226*1.9835</f>
        <v>0</v>
      </c>
      <c r="J1226" s="19">
        <f t="shared" si="104"/>
        <v>0</v>
      </c>
      <c r="K1226">
        <f>LOOKUP(B1226,[1]MaxFinancial!$A$2:$A$27,[1]MaxFinancial!$B$2:$B$27)</f>
        <v>4.04</v>
      </c>
    </row>
    <row r="1227" spans="1:11">
      <c r="A1227" s="13">
        <v>34768</v>
      </c>
      <c r="B1227" s="19">
        <f t="shared" si="100"/>
        <v>1995</v>
      </c>
      <c r="C1227">
        <f>[1]RechargeReductions!Q1227*1.9835</f>
        <v>450.25450000000001</v>
      </c>
      <c r="D1227" s="19">
        <f t="shared" si="101"/>
        <v>1</v>
      </c>
      <c r="E1227">
        <f>[1]RechargeReductions!G1227*1.9835</f>
        <v>0</v>
      </c>
      <c r="F1227" s="19">
        <f t="shared" si="102"/>
        <v>0</v>
      </c>
      <c r="G1227">
        <f>[1]RechargeReductions!I1227*1.9835</f>
        <v>0</v>
      </c>
      <c r="H1227" s="19">
        <f t="shared" si="103"/>
        <v>0</v>
      </c>
      <c r="I1227">
        <f>[1]RechargeReductions!L1227*1.9835</f>
        <v>0</v>
      </c>
      <c r="J1227" s="19">
        <f t="shared" si="104"/>
        <v>0</v>
      </c>
      <c r="K1227">
        <f>LOOKUP(B1227,[1]MaxFinancial!$A$2:$A$27,[1]MaxFinancial!$B$2:$B$27)</f>
        <v>4.04</v>
      </c>
    </row>
    <row r="1228" spans="1:11">
      <c r="A1228" s="13">
        <v>34769</v>
      </c>
      <c r="B1228" s="19">
        <f t="shared" si="100"/>
        <v>1995</v>
      </c>
      <c r="C1228">
        <f>[1]RechargeReductions!Q1228*1.9835</f>
        <v>452.238</v>
      </c>
      <c r="D1228" s="19">
        <f t="shared" si="101"/>
        <v>1</v>
      </c>
      <c r="E1228">
        <f>[1]RechargeReductions!G1228*1.9835</f>
        <v>0</v>
      </c>
      <c r="F1228" s="19">
        <f t="shared" si="102"/>
        <v>0</v>
      </c>
      <c r="G1228">
        <f>[1]RechargeReductions!I1228*1.9835</f>
        <v>0</v>
      </c>
      <c r="H1228" s="19">
        <f t="shared" si="103"/>
        <v>0</v>
      </c>
      <c r="I1228">
        <f>[1]RechargeReductions!L1228*1.9835</f>
        <v>0</v>
      </c>
      <c r="J1228" s="19">
        <f t="shared" si="104"/>
        <v>0</v>
      </c>
      <c r="K1228">
        <f>LOOKUP(B1228,[1]MaxFinancial!$A$2:$A$27,[1]MaxFinancial!$B$2:$B$27)</f>
        <v>4.04</v>
      </c>
    </row>
    <row r="1229" spans="1:11">
      <c r="A1229" s="13">
        <v>34770</v>
      </c>
      <c r="B1229" s="19">
        <f t="shared" si="100"/>
        <v>1995</v>
      </c>
      <c r="C1229">
        <f>[1]RechargeReductions!Q1229*1.9835</f>
        <v>452.238</v>
      </c>
      <c r="D1229" s="19">
        <f t="shared" si="101"/>
        <v>1</v>
      </c>
      <c r="E1229">
        <f>[1]RechargeReductions!G1229*1.9835</f>
        <v>0</v>
      </c>
      <c r="F1229" s="19">
        <f t="shared" si="102"/>
        <v>0</v>
      </c>
      <c r="G1229">
        <f>[1]RechargeReductions!I1229*1.9835</f>
        <v>0</v>
      </c>
      <c r="H1229" s="19">
        <f t="shared" si="103"/>
        <v>0</v>
      </c>
      <c r="I1229">
        <f>[1]RechargeReductions!L1229*1.9835</f>
        <v>0</v>
      </c>
      <c r="J1229" s="19">
        <f t="shared" si="104"/>
        <v>0</v>
      </c>
      <c r="K1229">
        <f>LOOKUP(B1229,[1]MaxFinancial!$A$2:$A$27,[1]MaxFinancial!$B$2:$B$27)</f>
        <v>4.04</v>
      </c>
    </row>
    <row r="1230" spans="1:11">
      <c r="A1230" s="13">
        <v>34771</v>
      </c>
      <c r="B1230" s="19">
        <f t="shared" si="100"/>
        <v>1995</v>
      </c>
      <c r="C1230">
        <f>[1]RechargeReductions!Q1230*1.9835</f>
        <v>452.238</v>
      </c>
      <c r="D1230" s="19">
        <f t="shared" si="101"/>
        <v>1</v>
      </c>
      <c r="E1230">
        <f>[1]RechargeReductions!G1230*1.9835</f>
        <v>0</v>
      </c>
      <c r="F1230" s="19">
        <f t="shared" si="102"/>
        <v>0</v>
      </c>
      <c r="G1230">
        <f>[1]RechargeReductions!I1230*1.9835</f>
        <v>0</v>
      </c>
      <c r="H1230" s="19">
        <f t="shared" si="103"/>
        <v>0</v>
      </c>
      <c r="I1230">
        <f>[1]RechargeReductions!L1230*1.9835</f>
        <v>0</v>
      </c>
      <c r="J1230" s="19">
        <f t="shared" si="104"/>
        <v>0</v>
      </c>
      <c r="K1230">
        <f>LOOKUP(B1230,[1]MaxFinancial!$A$2:$A$27,[1]MaxFinancial!$B$2:$B$27)</f>
        <v>4.04</v>
      </c>
    </row>
    <row r="1231" spans="1:11">
      <c r="A1231" s="13">
        <v>34772</v>
      </c>
      <c r="B1231" s="19">
        <f t="shared" si="100"/>
        <v>1995</v>
      </c>
      <c r="C1231">
        <f>[1]RechargeReductions!Q1231*1.9835</f>
        <v>452.238</v>
      </c>
      <c r="D1231" s="19">
        <f t="shared" si="101"/>
        <v>1</v>
      </c>
      <c r="E1231">
        <f>[1]RechargeReductions!G1231*1.9835</f>
        <v>0</v>
      </c>
      <c r="F1231" s="19">
        <f t="shared" si="102"/>
        <v>0</v>
      </c>
      <c r="G1231">
        <f>[1]RechargeReductions!I1231*1.9835</f>
        <v>0</v>
      </c>
      <c r="H1231" s="19">
        <f t="shared" si="103"/>
        <v>0</v>
      </c>
      <c r="I1231">
        <f>[1]RechargeReductions!L1231*1.9835</f>
        <v>0</v>
      </c>
      <c r="J1231" s="19">
        <f t="shared" si="104"/>
        <v>0</v>
      </c>
      <c r="K1231">
        <f>LOOKUP(B1231,[1]MaxFinancial!$A$2:$A$27,[1]MaxFinancial!$B$2:$B$27)</f>
        <v>4.04</v>
      </c>
    </row>
    <row r="1232" spans="1:11">
      <c r="A1232" s="13">
        <v>34773</v>
      </c>
      <c r="B1232" s="19">
        <f t="shared" si="100"/>
        <v>1995</v>
      </c>
      <c r="C1232">
        <f>[1]RechargeReductions!Q1232*1.9835</f>
        <v>452.238</v>
      </c>
      <c r="D1232" s="19">
        <f t="shared" si="101"/>
        <v>1</v>
      </c>
      <c r="E1232">
        <f>[1]RechargeReductions!G1232*1.9835</f>
        <v>0</v>
      </c>
      <c r="F1232" s="19">
        <f t="shared" si="102"/>
        <v>0</v>
      </c>
      <c r="G1232">
        <f>[1]RechargeReductions!I1232*1.9835</f>
        <v>0</v>
      </c>
      <c r="H1232" s="19">
        <f t="shared" si="103"/>
        <v>0</v>
      </c>
      <c r="I1232">
        <f>[1]RechargeReductions!L1232*1.9835</f>
        <v>0</v>
      </c>
      <c r="J1232" s="19">
        <f t="shared" si="104"/>
        <v>0</v>
      </c>
      <c r="K1232">
        <f>LOOKUP(B1232,[1]MaxFinancial!$A$2:$A$27,[1]MaxFinancial!$B$2:$B$27)</f>
        <v>4.04</v>
      </c>
    </row>
    <row r="1233" spans="1:11">
      <c r="A1233" s="13">
        <v>34774</v>
      </c>
      <c r="B1233" s="19">
        <f t="shared" si="100"/>
        <v>1995</v>
      </c>
      <c r="C1233">
        <f>[1]RechargeReductions!Q1233*1.9835</f>
        <v>452.238</v>
      </c>
      <c r="D1233" s="19">
        <f t="shared" si="101"/>
        <v>1</v>
      </c>
      <c r="E1233">
        <f>[1]RechargeReductions!G1233*1.9835</f>
        <v>0</v>
      </c>
      <c r="F1233" s="19">
        <f t="shared" si="102"/>
        <v>0</v>
      </c>
      <c r="G1233">
        <f>[1]RechargeReductions!I1233*1.9835</f>
        <v>0</v>
      </c>
      <c r="H1233" s="19">
        <f t="shared" si="103"/>
        <v>0</v>
      </c>
      <c r="I1233">
        <f>[1]RechargeReductions!L1233*1.9835</f>
        <v>0</v>
      </c>
      <c r="J1233" s="19">
        <f t="shared" si="104"/>
        <v>0</v>
      </c>
      <c r="K1233">
        <f>LOOKUP(B1233,[1]MaxFinancial!$A$2:$A$27,[1]MaxFinancial!$B$2:$B$27)</f>
        <v>4.04</v>
      </c>
    </row>
    <row r="1234" spans="1:11">
      <c r="A1234" s="13">
        <v>34775</v>
      </c>
      <c r="B1234" s="19">
        <f t="shared" si="100"/>
        <v>1995</v>
      </c>
      <c r="C1234">
        <f>[1]RechargeReductions!Q1234*1.9835</f>
        <v>452.238</v>
      </c>
      <c r="D1234" s="19">
        <f t="shared" si="101"/>
        <v>1</v>
      </c>
      <c r="E1234">
        <f>[1]RechargeReductions!G1234*1.9835</f>
        <v>0</v>
      </c>
      <c r="F1234" s="19">
        <f t="shared" si="102"/>
        <v>0</v>
      </c>
      <c r="G1234">
        <f>[1]RechargeReductions!I1234*1.9835</f>
        <v>0</v>
      </c>
      <c r="H1234" s="19">
        <f t="shared" si="103"/>
        <v>0</v>
      </c>
      <c r="I1234">
        <f>[1]RechargeReductions!L1234*1.9835</f>
        <v>0</v>
      </c>
      <c r="J1234" s="19">
        <f t="shared" si="104"/>
        <v>0</v>
      </c>
      <c r="K1234">
        <f>LOOKUP(B1234,[1]MaxFinancial!$A$2:$A$27,[1]MaxFinancial!$B$2:$B$27)</f>
        <v>4.04</v>
      </c>
    </row>
    <row r="1235" spans="1:11">
      <c r="A1235" s="13">
        <v>34776</v>
      </c>
      <c r="B1235" s="19">
        <f t="shared" si="100"/>
        <v>1995</v>
      </c>
      <c r="C1235">
        <f>[1]RechargeReductions!Q1235*1.9835</f>
        <v>452.238</v>
      </c>
      <c r="D1235" s="19">
        <f t="shared" si="101"/>
        <v>1</v>
      </c>
      <c r="E1235">
        <f>[1]RechargeReductions!G1235*1.9835</f>
        <v>0</v>
      </c>
      <c r="F1235" s="19">
        <f t="shared" si="102"/>
        <v>0</v>
      </c>
      <c r="G1235">
        <f>[1]RechargeReductions!I1235*1.9835</f>
        <v>0</v>
      </c>
      <c r="H1235" s="19">
        <f t="shared" si="103"/>
        <v>0</v>
      </c>
      <c r="I1235">
        <f>[1]RechargeReductions!L1235*1.9835</f>
        <v>0</v>
      </c>
      <c r="J1235" s="19">
        <f t="shared" si="104"/>
        <v>0</v>
      </c>
      <c r="K1235">
        <f>LOOKUP(B1235,[1]MaxFinancial!$A$2:$A$27,[1]MaxFinancial!$B$2:$B$27)</f>
        <v>4.04</v>
      </c>
    </row>
    <row r="1236" spans="1:11">
      <c r="A1236" s="13">
        <v>34777</v>
      </c>
      <c r="B1236" s="19">
        <f t="shared" si="100"/>
        <v>1995</v>
      </c>
      <c r="C1236">
        <f>[1]RechargeReductions!Q1236*1.9835</f>
        <v>452.238</v>
      </c>
      <c r="D1236" s="19">
        <f t="shared" si="101"/>
        <v>1</v>
      </c>
      <c r="E1236">
        <f>[1]RechargeReductions!G1236*1.9835</f>
        <v>0</v>
      </c>
      <c r="F1236" s="19">
        <f t="shared" si="102"/>
        <v>0</v>
      </c>
      <c r="G1236">
        <f>[1]RechargeReductions!I1236*1.9835</f>
        <v>0</v>
      </c>
      <c r="H1236" s="19">
        <f t="shared" si="103"/>
        <v>0</v>
      </c>
      <c r="I1236">
        <f>[1]RechargeReductions!L1236*1.9835</f>
        <v>0</v>
      </c>
      <c r="J1236" s="19">
        <f t="shared" si="104"/>
        <v>0</v>
      </c>
      <c r="K1236">
        <f>LOOKUP(B1236,[1]MaxFinancial!$A$2:$A$27,[1]MaxFinancial!$B$2:$B$27)</f>
        <v>4.04</v>
      </c>
    </row>
    <row r="1237" spans="1:11">
      <c r="A1237" s="13">
        <v>34778</v>
      </c>
      <c r="B1237" s="19">
        <f t="shared" si="100"/>
        <v>1995</v>
      </c>
      <c r="C1237">
        <f>[1]RechargeReductions!Q1237*1.9835</f>
        <v>452.238</v>
      </c>
      <c r="D1237" s="19">
        <f t="shared" si="101"/>
        <v>1</v>
      </c>
      <c r="E1237">
        <f>[1]RechargeReductions!G1237*1.9835</f>
        <v>0</v>
      </c>
      <c r="F1237" s="19">
        <f t="shared" si="102"/>
        <v>0</v>
      </c>
      <c r="G1237">
        <f>[1]RechargeReductions!I1237*1.9835</f>
        <v>0</v>
      </c>
      <c r="H1237" s="19">
        <f t="shared" si="103"/>
        <v>0</v>
      </c>
      <c r="I1237">
        <f>[1]RechargeReductions!L1237*1.9835</f>
        <v>0</v>
      </c>
      <c r="J1237" s="19">
        <f t="shared" si="104"/>
        <v>0</v>
      </c>
      <c r="K1237">
        <f>LOOKUP(B1237,[1]MaxFinancial!$A$2:$A$27,[1]MaxFinancial!$B$2:$B$27)</f>
        <v>4.04</v>
      </c>
    </row>
    <row r="1238" spans="1:11">
      <c r="A1238" s="13">
        <v>34779</v>
      </c>
      <c r="B1238" s="19">
        <f t="shared" si="100"/>
        <v>1995</v>
      </c>
      <c r="C1238">
        <f>[1]RechargeReductions!Q1238*1.9835</f>
        <v>452.238</v>
      </c>
      <c r="D1238" s="19">
        <f t="shared" si="101"/>
        <v>1</v>
      </c>
      <c r="E1238">
        <f>[1]RechargeReductions!G1238*1.9835</f>
        <v>0</v>
      </c>
      <c r="F1238" s="19">
        <f t="shared" si="102"/>
        <v>0</v>
      </c>
      <c r="G1238">
        <f>[1]RechargeReductions!I1238*1.9835</f>
        <v>0</v>
      </c>
      <c r="H1238" s="19">
        <f t="shared" si="103"/>
        <v>0</v>
      </c>
      <c r="I1238">
        <f>[1]RechargeReductions!L1238*1.9835</f>
        <v>0</v>
      </c>
      <c r="J1238" s="19">
        <f t="shared" si="104"/>
        <v>0</v>
      </c>
      <c r="K1238">
        <f>LOOKUP(B1238,[1]MaxFinancial!$A$2:$A$27,[1]MaxFinancial!$B$2:$B$27)</f>
        <v>4.04</v>
      </c>
    </row>
    <row r="1239" spans="1:11">
      <c r="A1239" s="13">
        <v>34780</v>
      </c>
      <c r="B1239" s="19">
        <f t="shared" si="100"/>
        <v>1995</v>
      </c>
      <c r="C1239">
        <f>[1]RechargeReductions!Q1239*1.9835</f>
        <v>452.238</v>
      </c>
      <c r="D1239" s="19">
        <f t="shared" si="101"/>
        <v>1</v>
      </c>
      <c r="E1239">
        <f>[1]RechargeReductions!G1239*1.9835</f>
        <v>0</v>
      </c>
      <c r="F1239" s="19">
        <f t="shared" si="102"/>
        <v>0</v>
      </c>
      <c r="G1239">
        <f>[1]RechargeReductions!I1239*1.9835</f>
        <v>0</v>
      </c>
      <c r="H1239" s="19">
        <f t="shared" si="103"/>
        <v>0</v>
      </c>
      <c r="I1239">
        <f>[1]RechargeReductions!L1239*1.9835</f>
        <v>0</v>
      </c>
      <c r="J1239" s="19">
        <f t="shared" si="104"/>
        <v>0</v>
      </c>
      <c r="K1239">
        <f>LOOKUP(B1239,[1]MaxFinancial!$A$2:$A$27,[1]MaxFinancial!$B$2:$B$27)</f>
        <v>4.04</v>
      </c>
    </row>
    <row r="1240" spans="1:11">
      <c r="A1240" s="13">
        <v>34781</v>
      </c>
      <c r="B1240" s="19">
        <f t="shared" si="100"/>
        <v>1995</v>
      </c>
      <c r="C1240">
        <f>[1]RechargeReductions!Q1240*1.9835</f>
        <v>452.238</v>
      </c>
      <c r="D1240" s="19">
        <f t="shared" si="101"/>
        <v>1</v>
      </c>
      <c r="E1240">
        <f>[1]RechargeReductions!G1240*1.9835</f>
        <v>0</v>
      </c>
      <c r="F1240" s="19">
        <f t="shared" si="102"/>
        <v>0</v>
      </c>
      <c r="G1240">
        <f>[1]RechargeReductions!I1240*1.9835</f>
        <v>0</v>
      </c>
      <c r="H1240" s="19">
        <f t="shared" si="103"/>
        <v>0</v>
      </c>
      <c r="I1240">
        <f>[1]RechargeReductions!L1240*1.9835</f>
        <v>0</v>
      </c>
      <c r="J1240" s="19">
        <f t="shared" si="104"/>
        <v>0</v>
      </c>
      <c r="K1240">
        <f>LOOKUP(B1240,[1]MaxFinancial!$A$2:$A$27,[1]MaxFinancial!$B$2:$B$27)</f>
        <v>4.04</v>
      </c>
    </row>
    <row r="1241" spans="1:11">
      <c r="A1241" s="13">
        <v>34782</v>
      </c>
      <c r="B1241" s="19">
        <f t="shared" si="100"/>
        <v>1995</v>
      </c>
      <c r="C1241">
        <f>[1]RechargeReductions!Q1241*1.9835</f>
        <v>452.238</v>
      </c>
      <c r="D1241" s="19">
        <f t="shared" si="101"/>
        <v>1</v>
      </c>
      <c r="E1241">
        <f>[1]RechargeReductions!G1241*1.9835</f>
        <v>0</v>
      </c>
      <c r="F1241" s="19">
        <f t="shared" si="102"/>
        <v>0</v>
      </c>
      <c r="G1241">
        <f>[1]RechargeReductions!I1241*1.9835</f>
        <v>0</v>
      </c>
      <c r="H1241" s="19">
        <f t="shared" si="103"/>
        <v>0</v>
      </c>
      <c r="I1241">
        <f>[1]RechargeReductions!L1241*1.9835</f>
        <v>0</v>
      </c>
      <c r="J1241" s="19">
        <f t="shared" si="104"/>
        <v>0</v>
      </c>
      <c r="K1241">
        <f>LOOKUP(B1241,[1]MaxFinancial!$A$2:$A$27,[1]MaxFinancial!$B$2:$B$27)</f>
        <v>4.04</v>
      </c>
    </row>
    <row r="1242" spans="1:11">
      <c r="A1242" s="13">
        <v>34783</v>
      </c>
      <c r="B1242" s="19">
        <f t="shared" si="100"/>
        <v>1995</v>
      </c>
      <c r="C1242">
        <f>[1]RechargeReductions!Q1242*1.9835</f>
        <v>462.15550000000002</v>
      </c>
      <c r="D1242" s="19">
        <f t="shared" si="101"/>
        <v>1</v>
      </c>
      <c r="E1242">
        <f>[1]RechargeReductions!G1242*1.9835</f>
        <v>0</v>
      </c>
      <c r="F1242" s="19">
        <f t="shared" si="102"/>
        <v>0</v>
      </c>
      <c r="G1242">
        <f>[1]RechargeReductions!I1242*1.9835</f>
        <v>0</v>
      </c>
      <c r="H1242" s="19">
        <f t="shared" si="103"/>
        <v>0</v>
      </c>
      <c r="I1242">
        <f>[1]RechargeReductions!L1242*1.9835</f>
        <v>0</v>
      </c>
      <c r="J1242" s="19">
        <f t="shared" si="104"/>
        <v>0</v>
      </c>
      <c r="K1242">
        <f>LOOKUP(B1242,[1]MaxFinancial!$A$2:$A$27,[1]MaxFinancial!$B$2:$B$27)</f>
        <v>4.04</v>
      </c>
    </row>
    <row r="1243" spans="1:11">
      <c r="A1243" s="13">
        <v>34784</v>
      </c>
      <c r="B1243" s="19">
        <f t="shared" si="100"/>
        <v>1995</v>
      </c>
      <c r="C1243">
        <f>[1]RechargeReductions!Q1243*1.9835</f>
        <v>456.20499999999998</v>
      </c>
      <c r="D1243" s="19">
        <f t="shared" si="101"/>
        <v>1</v>
      </c>
      <c r="E1243">
        <f>[1]RechargeReductions!G1243*1.9835</f>
        <v>0</v>
      </c>
      <c r="F1243" s="19">
        <f t="shared" si="102"/>
        <v>0</v>
      </c>
      <c r="G1243">
        <f>[1]RechargeReductions!I1243*1.9835</f>
        <v>0</v>
      </c>
      <c r="H1243" s="19">
        <f t="shared" si="103"/>
        <v>0</v>
      </c>
      <c r="I1243">
        <f>[1]RechargeReductions!L1243*1.9835</f>
        <v>0</v>
      </c>
      <c r="J1243" s="19">
        <f t="shared" si="104"/>
        <v>0</v>
      </c>
      <c r="K1243">
        <f>LOOKUP(B1243,[1]MaxFinancial!$A$2:$A$27,[1]MaxFinancial!$B$2:$B$27)</f>
        <v>4.04</v>
      </c>
    </row>
    <row r="1244" spans="1:11">
      <c r="A1244" s="13">
        <v>34785</v>
      </c>
      <c r="B1244" s="19">
        <f t="shared" si="100"/>
        <v>1995</v>
      </c>
      <c r="C1244">
        <f>[1]RechargeReductions!Q1244*1.9835</f>
        <v>456.20499999999998</v>
      </c>
      <c r="D1244" s="19">
        <f t="shared" si="101"/>
        <v>1</v>
      </c>
      <c r="E1244">
        <f>[1]RechargeReductions!G1244*1.9835</f>
        <v>0</v>
      </c>
      <c r="F1244" s="19">
        <f t="shared" si="102"/>
        <v>0</v>
      </c>
      <c r="G1244">
        <f>[1]RechargeReductions!I1244*1.9835</f>
        <v>0</v>
      </c>
      <c r="H1244" s="19">
        <f t="shared" si="103"/>
        <v>0</v>
      </c>
      <c r="I1244">
        <f>[1]RechargeReductions!L1244*1.9835</f>
        <v>0</v>
      </c>
      <c r="J1244" s="19">
        <f t="shared" si="104"/>
        <v>0</v>
      </c>
      <c r="K1244">
        <f>LOOKUP(B1244,[1]MaxFinancial!$A$2:$A$27,[1]MaxFinancial!$B$2:$B$27)</f>
        <v>4.04</v>
      </c>
    </row>
    <row r="1245" spans="1:11">
      <c r="A1245" s="13">
        <v>34786</v>
      </c>
      <c r="B1245" s="19">
        <f t="shared" si="100"/>
        <v>1995</v>
      </c>
      <c r="C1245">
        <f>[1]RechargeReductions!Q1245*1.9835</f>
        <v>456.20499999999998</v>
      </c>
      <c r="D1245" s="19">
        <f t="shared" si="101"/>
        <v>1</v>
      </c>
      <c r="E1245">
        <f>[1]RechargeReductions!G1245*1.9835</f>
        <v>0</v>
      </c>
      <c r="F1245" s="19">
        <f t="shared" si="102"/>
        <v>0</v>
      </c>
      <c r="G1245">
        <f>[1]RechargeReductions!I1245*1.9835</f>
        <v>0</v>
      </c>
      <c r="H1245" s="19">
        <f t="shared" si="103"/>
        <v>0</v>
      </c>
      <c r="I1245">
        <f>[1]RechargeReductions!L1245*1.9835</f>
        <v>0</v>
      </c>
      <c r="J1245" s="19">
        <f t="shared" si="104"/>
        <v>0</v>
      </c>
      <c r="K1245">
        <f>LOOKUP(B1245,[1]MaxFinancial!$A$2:$A$27,[1]MaxFinancial!$B$2:$B$27)</f>
        <v>4.04</v>
      </c>
    </row>
    <row r="1246" spans="1:11">
      <c r="A1246" s="13">
        <v>34787</v>
      </c>
      <c r="B1246" s="19">
        <f t="shared" si="100"/>
        <v>1995</v>
      </c>
      <c r="C1246">
        <f>[1]RechargeReductions!Q1246*1.9835</f>
        <v>456.20499999999998</v>
      </c>
      <c r="D1246" s="19">
        <f t="shared" si="101"/>
        <v>1</v>
      </c>
      <c r="E1246">
        <f>[1]RechargeReductions!G1246*1.9835</f>
        <v>0</v>
      </c>
      <c r="F1246" s="19">
        <f t="shared" si="102"/>
        <v>0</v>
      </c>
      <c r="G1246">
        <f>[1]RechargeReductions!I1246*1.9835</f>
        <v>0</v>
      </c>
      <c r="H1246" s="19">
        <f t="shared" si="103"/>
        <v>0</v>
      </c>
      <c r="I1246">
        <f>[1]RechargeReductions!L1246*1.9835</f>
        <v>0</v>
      </c>
      <c r="J1246" s="19">
        <f t="shared" si="104"/>
        <v>0</v>
      </c>
      <c r="K1246">
        <f>LOOKUP(B1246,[1]MaxFinancial!$A$2:$A$27,[1]MaxFinancial!$B$2:$B$27)</f>
        <v>4.04</v>
      </c>
    </row>
    <row r="1247" spans="1:11">
      <c r="A1247" s="13">
        <v>34788</v>
      </c>
      <c r="B1247" s="19">
        <f t="shared" si="100"/>
        <v>1995</v>
      </c>
      <c r="C1247">
        <f>[1]RechargeReductions!Q1247*1.9835</f>
        <v>456.20499999999998</v>
      </c>
      <c r="D1247" s="19">
        <f t="shared" si="101"/>
        <v>1</v>
      </c>
      <c r="E1247">
        <f>[1]RechargeReductions!G1247*1.9835</f>
        <v>0</v>
      </c>
      <c r="F1247" s="19">
        <f t="shared" si="102"/>
        <v>0</v>
      </c>
      <c r="G1247">
        <f>[1]RechargeReductions!I1247*1.9835</f>
        <v>0</v>
      </c>
      <c r="H1247" s="19">
        <f t="shared" si="103"/>
        <v>0</v>
      </c>
      <c r="I1247">
        <f>[1]RechargeReductions!L1247*1.9835</f>
        <v>0</v>
      </c>
      <c r="J1247" s="19">
        <f t="shared" si="104"/>
        <v>0</v>
      </c>
      <c r="K1247">
        <f>LOOKUP(B1247,[1]MaxFinancial!$A$2:$A$27,[1]MaxFinancial!$B$2:$B$27)</f>
        <v>4.04</v>
      </c>
    </row>
    <row r="1248" spans="1:11">
      <c r="A1248" s="13">
        <v>34789</v>
      </c>
      <c r="B1248" s="19">
        <f t="shared" si="100"/>
        <v>1995</v>
      </c>
      <c r="C1248">
        <f>[1]RechargeReductions!Q1248*1.9835</f>
        <v>456.20499999999998</v>
      </c>
      <c r="D1248" s="19">
        <f t="shared" si="101"/>
        <v>1</v>
      </c>
      <c r="E1248">
        <f>[1]RechargeReductions!G1248*1.9835</f>
        <v>0</v>
      </c>
      <c r="F1248" s="19">
        <f t="shared" si="102"/>
        <v>0</v>
      </c>
      <c r="G1248">
        <f>[1]RechargeReductions!I1248*1.9835</f>
        <v>0</v>
      </c>
      <c r="H1248" s="19">
        <f t="shared" si="103"/>
        <v>0</v>
      </c>
      <c r="I1248">
        <f>[1]RechargeReductions!L1248*1.9835</f>
        <v>0</v>
      </c>
      <c r="J1248" s="19">
        <f t="shared" si="104"/>
        <v>0</v>
      </c>
      <c r="K1248">
        <f>LOOKUP(B1248,[1]MaxFinancial!$A$2:$A$27,[1]MaxFinancial!$B$2:$B$27)</f>
        <v>4.04</v>
      </c>
    </row>
    <row r="1249" spans="1:11">
      <c r="A1249" s="13">
        <v>34790</v>
      </c>
      <c r="B1249" s="19">
        <f t="shared" si="100"/>
        <v>1995</v>
      </c>
      <c r="C1249">
        <f>[1]RechargeReductions!Q1249*1.9835</f>
        <v>456.20499999999998</v>
      </c>
      <c r="D1249" s="19">
        <f t="shared" si="101"/>
        <v>1</v>
      </c>
      <c r="E1249">
        <f>[1]RechargeReductions!G1249*1.9835</f>
        <v>0</v>
      </c>
      <c r="F1249" s="19">
        <f t="shared" si="102"/>
        <v>0</v>
      </c>
      <c r="G1249">
        <f>[1]RechargeReductions!I1249*1.9835</f>
        <v>0</v>
      </c>
      <c r="H1249" s="19">
        <f t="shared" si="103"/>
        <v>0</v>
      </c>
      <c r="I1249">
        <f>[1]RechargeReductions!L1249*1.9835</f>
        <v>0</v>
      </c>
      <c r="J1249" s="19">
        <f t="shared" si="104"/>
        <v>0</v>
      </c>
      <c r="K1249">
        <f>LOOKUP(B1249,[1]MaxFinancial!$A$2:$A$27,[1]MaxFinancial!$B$2:$B$27)</f>
        <v>4.04</v>
      </c>
    </row>
    <row r="1250" spans="1:11">
      <c r="A1250" s="13">
        <v>34791</v>
      </c>
      <c r="B1250" s="19">
        <f t="shared" si="100"/>
        <v>1995</v>
      </c>
      <c r="C1250">
        <f>[1]RechargeReductions!Q1250*1.9835</f>
        <v>456.20499999999998</v>
      </c>
      <c r="D1250" s="19">
        <f t="shared" si="101"/>
        <v>1</v>
      </c>
      <c r="E1250">
        <f>[1]RechargeReductions!G1250*1.9835</f>
        <v>0</v>
      </c>
      <c r="F1250" s="19">
        <f t="shared" si="102"/>
        <v>0</v>
      </c>
      <c r="G1250">
        <f>[1]RechargeReductions!I1250*1.9835</f>
        <v>0</v>
      </c>
      <c r="H1250" s="19">
        <f t="shared" si="103"/>
        <v>0</v>
      </c>
      <c r="I1250">
        <f>[1]RechargeReductions!L1250*1.9835</f>
        <v>0</v>
      </c>
      <c r="J1250" s="19">
        <f t="shared" si="104"/>
        <v>0</v>
      </c>
      <c r="K1250">
        <f>LOOKUP(B1250,[1]MaxFinancial!$A$2:$A$27,[1]MaxFinancial!$B$2:$B$27)</f>
        <v>4.04</v>
      </c>
    </row>
    <row r="1251" spans="1:11">
      <c r="A1251" s="13">
        <v>34792</v>
      </c>
      <c r="B1251" s="19">
        <f t="shared" si="100"/>
        <v>1995</v>
      </c>
      <c r="C1251">
        <f>[1]RechargeReductions!Q1251*1.9835</f>
        <v>456.20499999999998</v>
      </c>
      <c r="D1251" s="19">
        <f t="shared" si="101"/>
        <v>1</v>
      </c>
      <c r="E1251">
        <f>[1]RechargeReductions!G1251*1.9835</f>
        <v>0</v>
      </c>
      <c r="F1251" s="19">
        <f t="shared" si="102"/>
        <v>0</v>
      </c>
      <c r="G1251">
        <f>[1]RechargeReductions!I1251*1.9835</f>
        <v>0</v>
      </c>
      <c r="H1251" s="19">
        <f t="shared" si="103"/>
        <v>0</v>
      </c>
      <c r="I1251">
        <f>[1]RechargeReductions!L1251*1.9835</f>
        <v>0</v>
      </c>
      <c r="J1251" s="19">
        <f t="shared" si="104"/>
        <v>0</v>
      </c>
      <c r="K1251">
        <f>LOOKUP(B1251,[1]MaxFinancial!$A$2:$A$27,[1]MaxFinancial!$B$2:$B$27)</f>
        <v>4.04</v>
      </c>
    </row>
    <row r="1252" spans="1:11">
      <c r="A1252" s="13">
        <v>34793</v>
      </c>
      <c r="B1252" s="19">
        <f t="shared" si="100"/>
        <v>1995</v>
      </c>
      <c r="C1252">
        <f>[1]RechargeReductions!Q1252*1.9835</f>
        <v>456.20499999999998</v>
      </c>
      <c r="D1252" s="19">
        <f t="shared" si="101"/>
        <v>1</v>
      </c>
      <c r="E1252">
        <f>[1]RechargeReductions!G1252*1.9835</f>
        <v>0</v>
      </c>
      <c r="F1252" s="19">
        <f t="shared" si="102"/>
        <v>0</v>
      </c>
      <c r="G1252">
        <f>[1]RechargeReductions!I1252*1.9835</f>
        <v>0</v>
      </c>
      <c r="H1252" s="19">
        <f t="shared" si="103"/>
        <v>0</v>
      </c>
      <c r="I1252">
        <f>[1]RechargeReductions!L1252*1.9835</f>
        <v>0</v>
      </c>
      <c r="J1252" s="19">
        <f t="shared" si="104"/>
        <v>0</v>
      </c>
      <c r="K1252">
        <f>LOOKUP(B1252,[1]MaxFinancial!$A$2:$A$27,[1]MaxFinancial!$B$2:$B$27)</f>
        <v>4.04</v>
      </c>
    </row>
    <row r="1253" spans="1:11">
      <c r="A1253" s="13">
        <v>34794</v>
      </c>
      <c r="B1253" s="19">
        <f t="shared" si="100"/>
        <v>1995</v>
      </c>
      <c r="C1253">
        <f>[1]RechargeReductions!Q1253*1.9835</f>
        <v>456.20499999999998</v>
      </c>
      <c r="D1253" s="19">
        <f t="shared" si="101"/>
        <v>1</v>
      </c>
      <c r="E1253">
        <f>[1]RechargeReductions!G1253*1.9835</f>
        <v>0</v>
      </c>
      <c r="F1253" s="19">
        <f t="shared" si="102"/>
        <v>0</v>
      </c>
      <c r="G1253">
        <f>[1]RechargeReductions!I1253*1.9835</f>
        <v>0</v>
      </c>
      <c r="H1253" s="19">
        <f t="shared" si="103"/>
        <v>0</v>
      </c>
      <c r="I1253">
        <f>[1]RechargeReductions!L1253*1.9835</f>
        <v>0</v>
      </c>
      <c r="J1253" s="19">
        <f t="shared" si="104"/>
        <v>0</v>
      </c>
      <c r="K1253">
        <f>LOOKUP(B1253,[1]MaxFinancial!$A$2:$A$27,[1]MaxFinancial!$B$2:$B$27)</f>
        <v>4.04</v>
      </c>
    </row>
    <row r="1254" spans="1:11">
      <c r="A1254" s="13">
        <v>34795</v>
      </c>
      <c r="B1254" s="19">
        <f t="shared" si="100"/>
        <v>1995</v>
      </c>
      <c r="C1254">
        <f>[1]RechargeReductions!Q1254*1.9835</f>
        <v>495.875</v>
      </c>
      <c r="D1254" s="19">
        <f t="shared" si="101"/>
        <v>1</v>
      </c>
      <c r="E1254">
        <f>[1]RechargeReductions!G1254*1.9835</f>
        <v>0</v>
      </c>
      <c r="F1254" s="19">
        <f t="shared" si="102"/>
        <v>0</v>
      </c>
      <c r="G1254">
        <f>[1]RechargeReductions!I1254*1.9835</f>
        <v>0</v>
      </c>
      <c r="H1254" s="19">
        <f t="shared" si="103"/>
        <v>0</v>
      </c>
      <c r="I1254">
        <f>[1]RechargeReductions!L1254*1.9835</f>
        <v>0</v>
      </c>
      <c r="J1254" s="19">
        <f t="shared" si="104"/>
        <v>0</v>
      </c>
      <c r="K1254">
        <f>LOOKUP(B1254,[1]MaxFinancial!$A$2:$A$27,[1]MaxFinancial!$B$2:$B$27)</f>
        <v>4.04</v>
      </c>
    </row>
    <row r="1255" spans="1:11">
      <c r="A1255" s="13">
        <v>34796</v>
      </c>
      <c r="B1255" s="19">
        <f t="shared" si="100"/>
        <v>1995</v>
      </c>
      <c r="C1255">
        <f>[1]RechargeReductions!Q1255*1.9835</f>
        <v>476.04</v>
      </c>
      <c r="D1255" s="19">
        <f t="shared" si="101"/>
        <v>1</v>
      </c>
      <c r="E1255">
        <f>[1]RechargeReductions!G1255*1.9835</f>
        <v>0</v>
      </c>
      <c r="F1255" s="19">
        <f t="shared" si="102"/>
        <v>0</v>
      </c>
      <c r="G1255">
        <f>[1]RechargeReductions!I1255*1.9835</f>
        <v>0</v>
      </c>
      <c r="H1255" s="19">
        <f t="shared" si="103"/>
        <v>0</v>
      </c>
      <c r="I1255">
        <f>[1]RechargeReductions!L1255*1.9835</f>
        <v>0</v>
      </c>
      <c r="J1255" s="19">
        <f t="shared" si="104"/>
        <v>0</v>
      </c>
      <c r="K1255">
        <f>LOOKUP(B1255,[1]MaxFinancial!$A$2:$A$27,[1]MaxFinancial!$B$2:$B$27)</f>
        <v>4.04</v>
      </c>
    </row>
    <row r="1256" spans="1:11">
      <c r="A1256" s="13">
        <v>34797</v>
      </c>
      <c r="B1256" s="19">
        <f t="shared" si="100"/>
        <v>1995</v>
      </c>
      <c r="C1256">
        <f>[1]RechargeReductions!Q1256*1.9835</f>
        <v>456.20499999999998</v>
      </c>
      <c r="D1256" s="19">
        <f t="shared" si="101"/>
        <v>1</v>
      </c>
      <c r="E1256">
        <f>[1]RechargeReductions!G1256*1.9835</f>
        <v>0</v>
      </c>
      <c r="F1256" s="19">
        <f t="shared" si="102"/>
        <v>0</v>
      </c>
      <c r="G1256">
        <f>[1]RechargeReductions!I1256*1.9835</f>
        <v>0</v>
      </c>
      <c r="H1256" s="19">
        <f t="shared" si="103"/>
        <v>0</v>
      </c>
      <c r="I1256">
        <f>[1]RechargeReductions!L1256*1.9835</f>
        <v>0</v>
      </c>
      <c r="J1256" s="19">
        <f t="shared" si="104"/>
        <v>0</v>
      </c>
      <c r="K1256">
        <f>LOOKUP(B1256,[1]MaxFinancial!$A$2:$A$27,[1]MaxFinancial!$B$2:$B$27)</f>
        <v>4.04</v>
      </c>
    </row>
    <row r="1257" spans="1:11">
      <c r="A1257" s="13">
        <v>34798</v>
      </c>
      <c r="B1257" s="19">
        <f t="shared" si="100"/>
        <v>1995</v>
      </c>
      <c r="C1257">
        <f>[1]RechargeReductions!Q1257*1.9835</f>
        <v>456.20499999999998</v>
      </c>
      <c r="D1257" s="19">
        <f t="shared" si="101"/>
        <v>1</v>
      </c>
      <c r="E1257">
        <f>[1]RechargeReductions!G1257*1.9835</f>
        <v>0</v>
      </c>
      <c r="F1257" s="19">
        <f t="shared" si="102"/>
        <v>0</v>
      </c>
      <c r="G1257">
        <f>[1]RechargeReductions!I1257*1.9835</f>
        <v>0</v>
      </c>
      <c r="H1257" s="19">
        <f t="shared" si="103"/>
        <v>0</v>
      </c>
      <c r="I1257">
        <f>[1]RechargeReductions!L1257*1.9835</f>
        <v>0</v>
      </c>
      <c r="J1257" s="19">
        <f t="shared" si="104"/>
        <v>0</v>
      </c>
      <c r="K1257">
        <f>LOOKUP(B1257,[1]MaxFinancial!$A$2:$A$27,[1]MaxFinancial!$B$2:$B$27)</f>
        <v>4.04</v>
      </c>
    </row>
    <row r="1258" spans="1:11">
      <c r="A1258" s="13">
        <v>34799</v>
      </c>
      <c r="B1258" s="19">
        <f t="shared" si="100"/>
        <v>1995</v>
      </c>
      <c r="C1258">
        <f>[1]RechargeReductions!Q1258*1.9835</f>
        <v>456.20499999999998</v>
      </c>
      <c r="D1258" s="19">
        <f t="shared" si="101"/>
        <v>1</v>
      </c>
      <c r="E1258">
        <f>[1]RechargeReductions!G1258*1.9835</f>
        <v>0</v>
      </c>
      <c r="F1258" s="19">
        <f t="shared" si="102"/>
        <v>0</v>
      </c>
      <c r="G1258">
        <f>[1]RechargeReductions!I1258*1.9835</f>
        <v>0</v>
      </c>
      <c r="H1258" s="19">
        <f t="shared" si="103"/>
        <v>0</v>
      </c>
      <c r="I1258">
        <f>[1]RechargeReductions!L1258*1.9835</f>
        <v>0</v>
      </c>
      <c r="J1258" s="19">
        <f t="shared" si="104"/>
        <v>0</v>
      </c>
      <c r="K1258">
        <f>LOOKUP(B1258,[1]MaxFinancial!$A$2:$A$27,[1]MaxFinancial!$B$2:$B$27)</f>
        <v>4.04</v>
      </c>
    </row>
    <row r="1259" spans="1:11">
      <c r="A1259" s="13">
        <v>34800</v>
      </c>
      <c r="B1259" s="19">
        <f t="shared" si="100"/>
        <v>1995</v>
      </c>
      <c r="C1259">
        <f>[1]RechargeReductions!Q1259*1.9835</f>
        <v>456.20499999999998</v>
      </c>
      <c r="D1259" s="19">
        <f t="shared" si="101"/>
        <v>1</v>
      </c>
      <c r="E1259">
        <f>[1]RechargeReductions!G1259*1.9835</f>
        <v>0</v>
      </c>
      <c r="F1259" s="19">
        <f t="shared" si="102"/>
        <v>0</v>
      </c>
      <c r="G1259">
        <f>[1]RechargeReductions!I1259*1.9835</f>
        <v>0</v>
      </c>
      <c r="H1259" s="19">
        <f t="shared" si="103"/>
        <v>0</v>
      </c>
      <c r="I1259">
        <f>[1]RechargeReductions!L1259*1.9835</f>
        <v>0</v>
      </c>
      <c r="J1259" s="19">
        <f t="shared" si="104"/>
        <v>0</v>
      </c>
      <c r="K1259">
        <f>LOOKUP(B1259,[1]MaxFinancial!$A$2:$A$27,[1]MaxFinancial!$B$2:$B$27)</f>
        <v>4.04</v>
      </c>
    </row>
    <row r="1260" spans="1:11">
      <c r="A1260" s="13">
        <v>34801</v>
      </c>
      <c r="B1260" s="19">
        <f t="shared" si="100"/>
        <v>1995</v>
      </c>
      <c r="C1260">
        <f>[1]RechargeReductions!Q1260*1.9835</f>
        <v>456.20499999999998</v>
      </c>
      <c r="D1260" s="19">
        <f t="shared" si="101"/>
        <v>1</v>
      </c>
      <c r="E1260">
        <f>[1]RechargeReductions!G1260*1.9835</f>
        <v>0</v>
      </c>
      <c r="F1260" s="19">
        <f t="shared" si="102"/>
        <v>0</v>
      </c>
      <c r="G1260">
        <f>[1]RechargeReductions!I1260*1.9835</f>
        <v>0</v>
      </c>
      <c r="H1260" s="19">
        <f t="shared" si="103"/>
        <v>0</v>
      </c>
      <c r="I1260">
        <f>[1]RechargeReductions!L1260*1.9835</f>
        <v>0</v>
      </c>
      <c r="J1260" s="19">
        <f t="shared" si="104"/>
        <v>0</v>
      </c>
      <c r="K1260">
        <f>LOOKUP(B1260,[1]MaxFinancial!$A$2:$A$27,[1]MaxFinancial!$B$2:$B$27)</f>
        <v>4.04</v>
      </c>
    </row>
    <row r="1261" spans="1:11">
      <c r="A1261" s="13">
        <v>34802</v>
      </c>
      <c r="B1261" s="19">
        <f t="shared" si="100"/>
        <v>1995</v>
      </c>
      <c r="C1261">
        <f>[1]RechargeReductions!Q1261*1.9835</f>
        <v>456.20499999999998</v>
      </c>
      <c r="D1261" s="19">
        <f t="shared" si="101"/>
        <v>1</v>
      </c>
      <c r="E1261">
        <f>[1]RechargeReductions!G1261*1.9835</f>
        <v>0</v>
      </c>
      <c r="F1261" s="19">
        <f t="shared" si="102"/>
        <v>0</v>
      </c>
      <c r="G1261">
        <f>[1]RechargeReductions!I1261*1.9835</f>
        <v>0</v>
      </c>
      <c r="H1261" s="19">
        <f t="shared" si="103"/>
        <v>0</v>
      </c>
      <c r="I1261">
        <f>[1]RechargeReductions!L1261*1.9835</f>
        <v>0</v>
      </c>
      <c r="J1261" s="19">
        <f t="shared" si="104"/>
        <v>0</v>
      </c>
      <c r="K1261">
        <f>LOOKUP(B1261,[1]MaxFinancial!$A$2:$A$27,[1]MaxFinancial!$B$2:$B$27)</f>
        <v>4.04</v>
      </c>
    </row>
    <row r="1262" spans="1:11">
      <c r="A1262" s="13">
        <v>34803</v>
      </c>
      <c r="B1262" s="19">
        <f t="shared" si="100"/>
        <v>1995</v>
      </c>
      <c r="C1262">
        <f>[1]RechargeReductions!Q1262*1.9835</f>
        <v>456.20499999999998</v>
      </c>
      <c r="D1262" s="19">
        <f t="shared" si="101"/>
        <v>1</v>
      </c>
      <c r="E1262">
        <f>[1]RechargeReductions!G1262*1.9835</f>
        <v>0</v>
      </c>
      <c r="F1262" s="19">
        <f t="shared" si="102"/>
        <v>0</v>
      </c>
      <c r="G1262">
        <f>[1]RechargeReductions!I1262*1.9835</f>
        <v>0</v>
      </c>
      <c r="H1262" s="19">
        <f t="shared" si="103"/>
        <v>0</v>
      </c>
      <c r="I1262">
        <f>[1]RechargeReductions!L1262*1.9835</f>
        <v>0</v>
      </c>
      <c r="J1262" s="19">
        <f t="shared" si="104"/>
        <v>0</v>
      </c>
      <c r="K1262">
        <f>LOOKUP(B1262,[1]MaxFinancial!$A$2:$A$27,[1]MaxFinancial!$B$2:$B$27)</f>
        <v>4.04</v>
      </c>
    </row>
    <row r="1263" spans="1:11">
      <c r="A1263" s="13">
        <v>34804</v>
      </c>
      <c r="B1263" s="19">
        <f t="shared" si="100"/>
        <v>1995</v>
      </c>
      <c r="C1263">
        <f>[1]RechargeReductions!Q1263*1.9835</f>
        <v>456.20499999999998</v>
      </c>
      <c r="D1263" s="19">
        <f t="shared" si="101"/>
        <v>1</v>
      </c>
      <c r="E1263">
        <f>[1]RechargeReductions!G1263*1.9835</f>
        <v>0</v>
      </c>
      <c r="F1263" s="19">
        <f t="shared" si="102"/>
        <v>0</v>
      </c>
      <c r="G1263">
        <f>[1]RechargeReductions!I1263*1.9835</f>
        <v>0</v>
      </c>
      <c r="H1263" s="19">
        <f t="shared" si="103"/>
        <v>0</v>
      </c>
      <c r="I1263">
        <f>[1]RechargeReductions!L1263*1.9835</f>
        <v>0</v>
      </c>
      <c r="J1263" s="19">
        <f t="shared" si="104"/>
        <v>0</v>
      </c>
      <c r="K1263">
        <f>LOOKUP(B1263,[1]MaxFinancial!$A$2:$A$27,[1]MaxFinancial!$B$2:$B$27)</f>
        <v>4.04</v>
      </c>
    </row>
    <row r="1264" spans="1:11">
      <c r="A1264" s="13">
        <v>34805</v>
      </c>
      <c r="B1264" s="19">
        <f t="shared" si="100"/>
        <v>1995</v>
      </c>
      <c r="C1264">
        <f>[1]RechargeReductions!Q1264*1.9835</f>
        <v>456.20499999999998</v>
      </c>
      <c r="D1264" s="19">
        <f t="shared" si="101"/>
        <v>1</v>
      </c>
      <c r="E1264">
        <f>[1]RechargeReductions!G1264*1.9835</f>
        <v>0</v>
      </c>
      <c r="F1264" s="19">
        <f t="shared" si="102"/>
        <v>0</v>
      </c>
      <c r="G1264">
        <f>[1]RechargeReductions!I1264*1.9835</f>
        <v>0</v>
      </c>
      <c r="H1264" s="19">
        <f t="shared" si="103"/>
        <v>0</v>
      </c>
      <c r="I1264">
        <f>[1]RechargeReductions!L1264*1.9835</f>
        <v>0</v>
      </c>
      <c r="J1264" s="19">
        <f t="shared" si="104"/>
        <v>0</v>
      </c>
      <c r="K1264">
        <f>LOOKUP(B1264,[1]MaxFinancial!$A$2:$A$27,[1]MaxFinancial!$B$2:$B$27)</f>
        <v>4.04</v>
      </c>
    </row>
    <row r="1265" spans="1:11">
      <c r="A1265" s="13">
        <v>34806</v>
      </c>
      <c r="B1265" s="19">
        <f t="shared" si="100"/>
        <v>1995</v>
      </c>
      <c r="C1265">
        <f>[1]RechargeReductions!Q1265*1.9835</f>
        <v>456.20499999999998</v>
      </c>
      <c r="D1265" s="19">
        <f t="shared" si="101"/>
        <v>1</v>
      </c>
      <c r="E1265">
        <f>[1]RechargeReductions!G1265*1.9835</f>
        <v>0</v>
      </c>
      <c r="F1265" s="19">
        <f t="shared" si="102"/>
        <v>0</v>
      </c>
      <c r="G1265">
        <f>[1]RechargeReductions!I1265*1.9835</f>
        <v>0</v>
      </c>
      <c r="H1265" s="19">
        <f t="shared" si="103"/>
        <v>0</v>
      </c>
      <c r="I1265">
        <f>[1]RechargeReductions!L1265*1.9835</f>
        <v>0</v>
      </c>
      <c r="J1265" s="19">
        <f t="shared" si="104"/>
        <v>0</v>
      </c>
      <c r="K1265">
        <f>LOOKUP(B1265,[1]MaxFinancial!$A$2:$A$27,[1]MaxFinancial!$B$2:$B$27)</f>
        <v>4.04</v>
      </c>
    </row>
    <row r="1266" spans="1:11">
      <c r="A1266" s="13">
        <v>34807</v>
      </c>
      <c r="B1266" s="19">
        <f t="shared" si="100"/>
        <v>1995</v>
      </c>
      <c r="C1266">
        <f>[1]RechargeReductions!Q1266*1.9835</f>
        <v>456.20499999999998</v>
      </c>
      <c r="D1266" s="19">
        <f t="shared" si="101"/>
        <v>1</v>
      </c>
      <c r="E1266">
        <f>[1]RechargeReductions!G1266*1.9835</f>
        <v>0</v>
      </c>
      <c r="F1266" s="19">
        <f t="shared" si="102"/>
        <v>0</v>
      </c>
      <c r="G1266">
        <f>[1]RechargeReductions!I1266*1.9835</f>
        <v>0</v>
      </c>
      <c r="H1266" s="19">
        <f t="shared" si="103"/>
        <v>0</v>
      </c>
      <c r="I1266">
        <f>[1]RechargeReductions!L1266*1.9835</f>
        <v>0</v>
      </c>
      <c r="J1266" s="19">
        <f t="shared" si="104"/>
        <v>0</v>
      </c>
      <c r="K1266">
        <f>LOOKUP(B1266,[1]MaxFinancial!$A$2:$A$27,[1]MaxFinancial!$B$2:$B$27)</f>
        <v>4.04</v>
      </c>
    </row>
    <row r="1267" spans="1:11">
      <c r="A1267" s="13">
        <v>34808</v>
      </c>
      <c r="B1267" s="19">
        <f t="shared" si="100"/>
        <v>1995</v>
      </c>
      <c r="C1267">
        <f>[1]RechargeReductions!Q1267*1.9835</f>
        <v>456.20499999999998</v>
      </c>
      <c r="D1267" s="19">
        <f t="shared" si="101"/>
        <v>1</v>
      </c>
      <c r="E1267">
        <f>[1]RechargeReductions!G1267*1.9835</f>
        <v>0</v>
      </c>
      <c r="F1267" s="19">
        <f t="shared" si="102"/>
        <v>0</v>
      </c>
      <c r="G1267">
        <f>[1]RechargeReductions!I1267*1.9835</f>
        <v>0</v>
      </c>
      <c r="H1267" s="19">
        <f t="shared" si="103"/>
        <v>0</v>
      </c>
      <c r="I1267">
        <f>[1]RechargeReductions!L1267*1.9835</f>
        <v>0</v>
      </c>
      <c r="J1267" s="19">
        <f t="shared" si="104"/>
        <v>0</v>
      </c>
      <c r="K1267">
        <f>LOOKUP(B1267,[1]MaxFinancial!$A$2:$A$27,[1]MaxFinancial!$B$2:$B$27)</f>
        <v>4.04</v>
      </c>
    </row>
    <row r="1268" spans="1:11">
      <c r="A1268" s="13">
        <v>34809</v>
      </c>
      <c r="B1268" s="19">
        <f t="shared" si="100"/>
        <v>1995</v>
      </c>
      <c r="C1268">
        <f>[1]RechargeReductions!Q1268*1.9835</f>
        <v>466.1225</v>
      </c>
      <c r="D1268" s="19">
        <f t="shared" si="101"/>
        <v>1</v>
      </c>
      <c r="E1268">
        <f>[1]RechargeReductions!G1268*1.9835</f>
        <v>0</v>
      </c>
      <c r="F1268" s="19">
        <f t="shared" si="102"/>
        <v>0</v>
      </c>
      <c r="G1268">
        <f>[1]RechargeReductions!I1268*1.9835</f>
        <v>0</v>
      </c>
      <c r="H1268" s="19">
        <f t="shared" si="103"/>
        <v>0</v>
      </c>
      <c r="I1268">
        <f>[1]RechargeReductions!L1268*1.9835</f>
        <v>0</v>
      </c>
      <c r="J1268" s="19">
        <f t="shared" si="104"/>
        <v>0</v>
      </c>
      <c r="K1268">
        <f>LOOKUP(B1268,[1]MaxFinancial!$A$2:$A$27,[1]MaxFinancial!$B$2:$B$27)</f>
        <v>4.04</v>
      </c>
    </row>
    <row r="1269" spans="1:11">
      <c r="A1269" s="13">
        <v>34810</v>
      </c>
      <c r="B1269" s="19">
        <f t="shared" si="100"/>
        <v>1995</v>
      </c>
      <c r="C1269">
        <f>[1]RechargeReductions!Q1269*1.9835</f>
        <v>456.20499999999998</v>
      </c>
      <c r="D1269" s="19">
        <f t="shared" si="101"/>
        <v>1</v>
      </c>
      <c r="E1269">
        <f>[1]RechargeReductions!G1269*1.9835</f>
        <v>0</v>
      </c>
      <c r="F1269" s="19">
        <f t="shared" si="102"/>
        <v>0</v>
      </c>
      <c r="G1269">
        <f>[1]RechargeReductions!I1269*1.9835</f>
        <v>0</v>
      </c>
      <c r="H1269" s="19">
        <f t="shared" si="103"/>
        <v>0</v>
      </c>
      <c r="I1269">
        <f>[1]RechargeReductions!L1269*1.9835</f>
        <v>0</v>
      </c>
      <c r="J1269" s="19">
        <f t="shared" si="104"/>
        <v>0</v>
      </c>
      <c r="K1269">
        <f>LOOKUP(B1269,[1]MaxFinancial!$A$2:$A$27,[1]MaxFinancial!$B$2:$B$27)</f>
        <v>4.04</v>
      </c>
    </row>
    <row r="1270" spans="1:11">
      <c r="A1270" s="13">
        <v>34811</v>
      </c>
      <c r="B1270" s="19">
        <f t="shared" si="100"/>
        <v>1995</v>
      </c>
      <c r="C1270">
        <f>[1]RechargeReductions!Q1270*1.9835</f>
        <v>456.20499999999998</v>
      </c>
      <c r="D1270" s="19">
        <f t="shared" si="101"/>
        <v>1</v>
      </c>
      <c r="E1270">
        <f>[1]RechargeReductions!G1270*1.9835</f>
        <v>0</v>
      </c>
      <c r="F1270" s="19">
        <f t="shared" si="102"/>
        <v>0</v>
      </c>
      <c r="G1270">
        <f>[1]RechargeReductions!I1270*1.9835</f>
        <v>0</v>
      </c>
      <c r="H1270" s="19">
        <f t="shared" si="103"/>
        <v>0</v>
      </c>
      <c r="I1270">
        <f>[1]RechargeReductions!L1270*1.9835</f>
        <v>0</v>
      </c>
      <c r="J1270" s="19">
        <f t="shared" si="104"/>
        <v>0</v>
      </c>
      <c r="K1270">
        <f>LOOKUP(B1270,[1]MaxFinancial!$A$2:$A$27,[1]MaxFinancial!$B$2:$B$27)</f>
        <v>4.04</v>
      </c>
    </row>
    <row r="1271" spans="1:11">
      <c r="A1271" s="13">
        <v>34812</v>
      </c>
      <c r="B1271" s="19">
        <f t="shared" si="100"/>
        <v>1995</v>
      </c>
      <c r="C1271">
        <f>[1]RechargeReductions!Q1271*1.9835</f>
        <v>456.20499999999998</v>
      </c>
      <c r="D1271" s="19">
        <f t="shared" si="101"/>
        <v>1</v>
      </c>
      <c r="E1271">
        <f>[1]RechargeReductions!G1271*1.9835</f>
        <v>0</v>
      </c>
      <c r="F1271" s="19">
        <f t="shared" si="102"/>
        <v>0</v>
      </c>
      <c r="G1271">
        <f>[1]RechargeReductions!I1271*1.9835</f>
        <v>0</v>
      </c>
      <c r="H1271" s="19">
        <f t="shared" si="103"/>
        <v>0</v>
      </c>
      <c r="I1271">
        <f>[1]RechargeReductions!L1271*1.9835</f>
        <v>0</v>
      </c>
      <c r="J1271" s="19">
        <f t="shared" si="104"/>
        <v>0</v>
      </c>
      <c r="K1271">
        <f>LOOKUP(B1271,[1]MaxFinancial!$A$2:$A$27,[1]MaxFinancial!$B$2:$B$27)</f>
        <v>4.04</v>
      </c>
    </row>
    <row r="1272" spans="1:11">
      <c r="A1272" s="13">
        <v>34813</v>
      </c>
      <c r="B1272" s="19">
        <f t="shared" si="100"/>
        <v>1995</v>
      </c>
      <c r="C1272">
        <f>[1]RechargeReductions!Q1272*1.9835</f>
        <v>456.20499999999998</v>
      </c>
      <c r="D1272" s="19">
        <f t="shared" si="101"/>
        <v>1</v>
      </c>
      <c r="E1272">
        <f>[1]RechargeReductions!G1272*1.9835</f>
        <v>0</v>
      </c>
      <c r="F1272" s="19">
        <f t="shared" si="102"/>
        <v>0</v>
      </c>
      <c r="G1272">
        <f>[1]RechargeReductions!I1272*1.9835</f>
        <v>0</v>
      </c>
      <c r="H1272" s="19">
        <f t="shared" si="103"/>
        <v>0</v>
      </c>
      <c r="I1272">
        <f>[1]RechargeReductions!L1272*1.9835</f>
        <v>0</v>
      </c>
      <c r="J1272" s="19">
        <f t="shared" si="104"/>
        <v>0</v>
      </c>
      <c r="K1272">
        <f>LOOKUP(B1272,[1]MaxFinancial!$A$2:$A$27,[1]MaxFinancial!$B$2:$B$27)</f>
        <v>4.04</v>
      </c>
    </row>
    <row r="1273" spans="1:11">
      <c r="A1273" s="13">
        <v>34814</v>
      </c>
      <c r="B1273" s="19">
        <f t="shared" si="100"/>
        <v>1995</v>
      </c>
      <c r="C1273">
        <f>[1]RechargeReductions!Q1273*1.9835</f>
        <v>456.20499999999998</v>
      </c>
      <c r="D1273" s="19">
        <f t="shared" si="101"/>
        <v>1</v>
      </c>
      <c r="E1273">
        <f>[1]RechargeReductions!G1273*1.9835</f>
        <v>0</v>
      </c>
      <c r="F1273" s="19">
        <f t="shared" si="102"/>
        <v>0</v>
      </c>
      <c r="G1273">
        <f>[1]RechargeReductions!I1273*1.9835</f>
        <v>0</v>
      </c>
      <c r="H1273" s="19">
        <f t="shared" si="103"/>
        <v>0</v>
      </c>
      <c r="I1273">
        <f>[1]RechargeReductions!L1273*1.9835</f>
        <v>0</v>
      </c>
      <c r="J1273" s="19">
        <f t="shared" si="104"/>
        <v>0</v>
      </c>
      <c r="K1273">
        <f>LOOKUP(B1273,[1]MaxFinancial!$A$2:$A$27,[1]MaxFinancial!$B$2:$B$27)</f>
        <v>4.04</v>
      </c>
    </row>
    <row r="1274" spans="1:11">
      <c r="A1274" s="13">
        <v>34815</v>
      </c>
      <c r="B1274" s="19">
        <f t="shared" si="100"/>
        <v>1995</v>
      </c>
      <c r="C1274">
        <f>[1]RechargeReductions!Q1274*1.9835</f>
        <v>456.20499999999998</v>
      </c>
      <c r="D1274" s="19">
        <f t="shared" si="101"/>
        <v>1</v>
      </c>
      <c r="E1274">
        <f>[1]RechargeReductions!G1274*1.9835</f>
        <v>0</v>
      </c>
      <c r="F1274" s="19">
        <f t="shared" si="102"/>
        <v>0</v>
      </c>
      <c r="G1274">
        <f>[1]RechargeReductions!I1274*1.9835</f>
        <v>0</v>
      </c>
      <c r="H1274" s="19">
        <f t="shared" si="103"/>
        <v>0</v>
      </c>
      <c r="I1274">
        <f>[1]RechargeReductions!L1274*1.9835</f>
        <v>0</v>
      </c>
      <c r="J1274" s="19">
        <f t="shared" si="104"/>
        <v>0</v>
      </c>
      <c r="K1274">
        <f>LOOKUP(B1274,[1]MaxFinancial!$A$2:$A$27,[1]MaxFinancial!$B$2:$B$27)</f>
        <v>4.04</v>
      </c>
    </row>
    <row r="1275" spans="1:11">
      <c r="A1275" s="13">
        <v>34816</v>
      </c>
      <c r="B1275" s="19">
        <f t="shared" si="100"/>
        <v>1995</v>
      </c>
      <c r="C1275">
        <f>[1]RechargeReductions!Q1275*1.9835</f>
        <v>456.20499999999998</v>
      </c>
      <c r="D1275" s="19">
        <f t="shared" si="101"/>
        <v>1</v>
      </c>
      <c r="E1275">
        <f>[1]RechargeReductions!G1275*1.9835</f>
        <v>0</v>
      </c>
      <c r="F1275" s="19">
        <f t="shared" si="102"/>
        <v>0</v>
      </c>
      <c r="G1275">
        <f>[1]RechargeReductions!I1275*1.9835</f>
        <v>0</v>
      </c>
      <c r="H1275" s="19">
        <f t="shared" si="103"/>
        <v>0</v>
      </c>
      <c r="I1275">
        <f>[1]RechargeReductions!L1275*1.9835</f>
        <v>0</v>
      </c>
      <c r="J1275" s="19">
        <f t="shared" si="104"/>
        <v>0</v>
      </c>
      <c r="K1275">
        <f>LOOKUP(B1275,[1]MaxFinancial!$A$2:$A$27,[1]MaxFinancial!$B$2:$B$27)</f>
        <v>4.04</v>
      </c>
    </row>
    <row r="1276" spans="1:11">
      <c r="A1276" s="13">
        <v>34817</v>
      </c>
      <c r="B1276" s="19">
        <f t="shared" si="100"/>
        <v>1995</v>
      </c>
      <c r="C1276">
        <f>[1]RechargeReductions!Q1276*1.9835</f>
        <v>456.20499999999998</v>
      </c>
      <c r="D1276" s="19">
        <f t="shared" si="101"/>
        <v>1</v>
      </c>
      <c r="E1276">
        <f>[1]RechargeReductions!G1276*1.9835</f>
        <v>0</v>
      </c>
      <c r="F1276" s="19">
        <f t="shared" si="102"/>
        <v>0</v>
      </c>
      <c r="G1276">
        <f>[1]RechargeReductions!I1276*1.9835</f>
        <v>0</v>
      </c>
      <c r="H1276" s="19">
        <f t="shared" si="103"/>
        <v>0</v>
      </c>
      <c r="I1276">
        <f>[1]RechargeReductions!L1276*1.9835</f>
        <v>0</v>
      </c>
      <c r="J1276" s="19">
        <f t="shared" si="104"/>
        <v>0</v>
      </c>
      <c r="K1276">
        <f>LOOKUP(B1276,[1]MaxFinancial!$A$2:$A$27,[1]MaxFinancial!$B$2:$B$27)</f>
        <v>4.04</v>
      </c>
    </row>
    <row r="1277" spans="1:11">
      <c r="A1277" s="13">
        <v>34818</v>
      </c>
      <c r="B1277" s="19">
        <f t="shared" si="100"/>
        <v>1995</v>
      </c>
      <c r="C1277">
        <f>[1]RechargeReductions!Q1277*1.9835</f>
        <v>456.20499999999998</v>
      </c>
      <c r="D1277" s="19">
        <f t="shared" si="101"/>
        <v>1</v>
      </c>
      <c r="E1277">
        <f>[1]RechargeReductions!G1277*1.9835</f>
        <v>0</v>
      </c>
      <c r="F1277" s="19">
        <f t="shared" si="102"/>
        <v>0</v>
      </c>
      <c r="G1277">
        <f>[1]RechargeReductions!I1277*1.9835</f>
        <v>0</v>
      </c>
      <c r="H1277" s="19">
        <f t="shared" si="103"/>
        <v>0</v>
      </c>
      <c r="I1277">
        <f>[1]RechargeReductions!L1277*1.9835</f>
        <v>0</v>
      </c>
      <c r="J1277" s="19">
        <f t="shared" si="104"/>
        <v>0</v>
      </c>
      <c r="K1277">
        <f>LOOKUP(B1277,[1]MaxFinancial!$A$2:$A$27,[1]MaxFinancial!$B$2:$B$27)</f>
        <v>4.04</v>
      </c>
    </row>
    <row r="1278" spans="1:11">
      <c r="A1278" s="13">
        <v>34819</v>
      </c>
      <c r="B1278" s="19">
        <f t="shared" si="100"/>
        <v>1995</v>
      </c>
      <c r="C1278">
        <f>[1]RechargeReductions!Q1278*1.9835</f>
        <v>456.20499999999998</v>
      </c>
      <c r="D1278" s="19">
        <f t="shared" si="101"/>
        <v>1</v>
      </c>
      <c r="E1278">
        <f>[1]RechargeReductions!G1278*1.9835</f>
        <v>0</v>
      </c>
      <c r="F1278" s="19">
        <f t="shared" si="102"/>
        <v>0</v>
      </c>
      <c r="G1278">
        <f>[1]RechargeReductions!I1278*1.9835</f>
        <v>0</v>
      </c>
      <c r="H1278" s="19">
        <f t="shared" si="103"/>
        <v>0</v>
      </c>
      <c r="I1278">
        <f>[1]RechargeReductions!L1278*1.9835</f>
        <v>0</v>
      </c>
      <c r="J1278" s="19">
        <f t="shared" si="104"/>
        <v>0</v>
      </c>
      <c r="K1278">
        <f>LOOKUP(B1278,[1]MaxFinancial!$A$2:$A$27,[1]MaxFinancial!$B$2:$B$27)</f>
        <v>4.04</v>
      </c>
    </row>
    <row r="1279" spans="1:11">
      <c r="A1279" s="13">
        <v>34820</v>
      </c>
      <c r="B1279" s="19">
        <f t="shared" si="100"/>
        <v>1995</v>
      </c>
      <c r="C1279">
        <f>[1]RechargeReductions!Q1279*1.9835</f>
        <v>458.18850000000003</v>
      </c>
      <c r="D1279" s="19">
        <f t="shared" si="101"/>
        <v>1</v>
      </c>
      <c r="E1279">
        <f>[1]RechargeReductions!G1279*1.9835</f>
        <v>0</v>
      </c>
      <c r="F1279" s="19">
        <f t="shared" si="102"/>
        <v>0</v>
      </c>
      <c r="G1279">
        <f>[1]RechargeReductions!I1279*1.9835</f>
        <v>0</v>
      </c>
      <c r="H1279" s="19">
        <f t="shared" si="103"/>
        <v>0</v>
      </c>
      <c r="I1279">
        <f>[1]RechargeReductions!L1279*1.9835</f>
        <v>0</v>
      </c>
      <c r="J1279" s="19">
        <f t="shared" si="104"/>
        <v>0</v>
      </c>
      <c r="K1279">
        <f>LOOKUP(B1279,[1]MaxFinancial!$A$2:$A$27,[1]MaxFinancial!$B$2:$B$27)</f>
        <v>4.04</v>
      </c>
    </row>
    <row r="1280" spans="1:11">
      <c r="A1280" s="13">
        <v>34821</v>
      </c>
      <c r="B1280" s="19">
        <f t="shared" si="100"/>
        <v>1995</v>
      </c>
      <c r="C1280">
        <f>[1]RechargeReductions!Q1280*1.9835</f>
        <v>456.20499999999998</v>
      </c>
      <c r="D1280" s="19">
        <f t="shared" si="101"/>
        <v>1</v>
      </c>
      <c r="E1280">
        <f>[1]RechargeReductions!G1280*1.9835</f>
        <v>0</v>
      </c>
      <c r="F1280" s="19">
        <f t="shared" si="102"/>
        <v>0</v>
      </c>
      <c r="G1280">
        <f>[1]RechargeReductions!I1280*1.9835</f>
        <v>0</v>
      </c>
      <c r="H1280" s="19">
        <f t="shared" si="103"/>
        <v>0</v>
      </c>
      <c r="I1280">
        <f>[1]RechargeReductions!L1280*1.9835</f>
        <v>0</v>
      </c>
      <c r="J1280" s="19">
        <f t="shared" si="104"/>
        <v>0</v>
      </c>
      <c r="K1280">
        <f>LOOKUP(B1280,[1]MaxFinancial!$A$2:$A$27,[1]MaxFinancial!$B$2:$B$27)</f>
        <v>4.04</v>
      </c>
    </row>
    <row r="1281" spans="1:11">
      <c r="A1281" s="13">
        <v>34822</v>
      </c>
      <c r="B1281" s="19">
        <f t="shared" si="100"/>
        <v>1995</v>
      </c>
      <c r="C1281">
        <f>[1]RechargeReductions!Q1281*1.9835</f>
        <v>456.20499999999998</v>
      </c>
      <c r="D1281" s="19">
        <f t="shared" si="101"/>
        <v>1</v>
      </c>
      <c r="E1281">
        <f>[1]RechargeReductions!G1281*1.9835</f>
        <v>0</v>
      </c>
      <c r="F1281" s="19">
        <f t="shared" si="102"/>
        <v>0</v>
      </c>
      <c r="G1281">
        <f>[1]RechargeReductions!I1281*1.9835</f>
        <v>0</v>
      </c>
      <c r="H1281" s="19">
        <f t="shared" si="103"/>
        <v>0</v>
      </c>
      <c r="I1281">
        <f>[1]RechargeReductions!L1281*1.9835</f>
        <v>0</v>
      </c>
      <c r="J1281" s="19">
        <f t="shared" si="104"/>
        <v>0</v>
      </c>
      <c r="K1281">
        <f>LOOKUP(B1281,[1]MaxFinancial!$A$2:$A$27,[1]MaxFinancial!$B$2:$B$27)</f>
        <v>4.04</v>
      </c>
    </row>
    <row r="1282" spans="1:11">
      <c r="A1282" s="13">
        <v>34823</v>
      </c>
      <c r="B1282" s="19">
        <f t="shared" si="100"/>
        <v>1995</v>
      </c>
      <c r="C1282">
        <f>[1]RechargeReductions!Q1282*1.9835</f>
        <v>458.18850000000003</v>
      </c>
      <c r="D1282" s="19">
        <f t="shared" si="101"/>
        <v>1</v>
      </c>
      <c r="E1282">
        <f>[1]RechargeReductions!G1282*1.9835</f>
        <v>0</v>
      </c>
      <c r="F1282" s="19">
        <f t="shared" si="102"/>
        <v>0</v>
      </c>
      <c r="G1282">
        <f>[1]RechargeReductions!I1282*1.9835</f>
        <v>0</v>
      </c>
      <c r="H1282" s="19">
        <f t="shared" si="103"/>
        <v>0</v>
      </c>
      <c r="I1282">
        <f>[1]RechargeReductions!L1282*1.9835</f>
        <v>0</v>
      </c>
      <c r="J1282" s="19">
        <f t="shared" si="104"/>
        <v>0</v>
      </c>
      <c r="K1282">
        <f>LOOKUP(B1282,[1]MaxFinancial!$A$2:$A$27,[1]MaxFinancial!$B$2:$B$27)</f>
        <v>4.04</v>
      </c>
    </row>
    <row r="1283" spans="1:11">
      <c r="A1283" s="13">
        <v>34824</v>
      </c>
      <c r="B1283" s="19">
        <f t="shared" ref="B1283:B1346" si="105">YEAR(A1283+61)</f>
        <v>1995</v>
      </c>
      <c r="C1283">
        <f>[1]RechargeReductions!Q1283*1.9835</f>
        <v>456.20499999999998</v>
      </c>
      <c r="D1283" s="19">
        <f t="shared" ref="D1283:D1346" si="106">IF(C1283&gt;300,1,0)</f>
        <v>1</v>
      </c>
      <c r="E1283">
        <f>[1]RechargeReductions!G1283*1.9835</f>
        <v>0</v>
      </c>
      <c r="F1283" s="19">
        <f t="shared" ref="F1283:F1346" si="107">IF(E1283&gt;300,1,0)</f>
        <v>0</v>
      </c>
      <c r="G1283">
        <f>[1]RechargeReductions!I1283*1.9835</f>
        <v>0</v>
      </c>
      <c r="H1283" s="19">
        <f t="shared" ref="H1283:H1346" si="108">IF(G1283&gt;0,1,0)</f>
        <v>0</v>
      </c>
      <c r="I1283">
        <f>[1]RechargeReductions!L1283*1.9835</f>
        <v>0</v>
      </c>
      <c r="J1283" s="19">
        <f t="shared" ref="J1283:J1346" si="109">IF(I1283&gt;0,1,0)</f>
        <v>0</v>
      </c>
      <c r="K1283">
        <f>LOOKUP(B1283,[1]MaxFinancial!$A$2:$A$27,[1]MaxFinancial!$B$2:$B$27)</f>
        <v>4.04</v>
      </c>
    </row>
    <row r="1284" spans="1:11">
      <c r="A1284" s="13">
        <v>34825</v>
      </c>
      <c r="B1284" s="19">
        <f t="shared" si="105"/>
        <v>1995</v>
      </c>
      <c r="C1284">
        <f>[1]RechargeReductions!Q1284*1.9835</f>
        <v>460.17200000000003</v>
      </c>
      <c r="D1284" s="19">
        <f t="shared" si="106"/>
        <v>1</v>
      </c>
      <c r="E1284">
        <f>[1]RechargeReductions!G1284*1.9835</f>
        <v>0</v>
      </c>
      <c r="F1284" s="19">
        <f t="shared" si="107"/>
        <v>0</v>
      </c>
      <c r="G1284">
        <f>[1]RechargeReductions!I1284*1.9835</f>
        <v>0</v>
      </c>
      <c r="H1284" s="19">
        <f t="shared" si="108"/>
        <v>0</v>
      </c>
      <c r="I1284">
        <f>[1]RechargeReductions!L1284*1.9835</f>
        <v>0</v>
      </c>
      <c r="J1284" s="19">
        <f t="shared" si="109"/>
        <v>0</v>
      </c>
      <c r="K1284">
        <f>LOOKUP(B1284,[1]MaxFinancial!$A$2:$A$27,[1]MaxFinancial!$B$2:$B$27)</f>
        <v>4.04</v>
      </c>
    </row>
    <row r="1285" spans="1:11">
      <c r="A1285" s="13">
        <v>34826</v>
      </c>
      <c r="B1285" s="19">
        <f t="shared" si="105"/>
        <v>1995</v>
      </c>
      <c r="C1285">
        <f>[1]RechargeReductions!Q1285*1.9835</f>
        <v>1031.42</v>
      </c>
      <c r="D1285" s="19">
        <f t="shared" si="106"/>
        <v>1</v>
      </c>
      <c r="E1285">
        <f>[1]RechargeReductions!G1285*1.9835</f>
        <v>0</v>
      </c>
      <c r="F1285" s="19">
        <f t="shared" si="107"/>
        <v>0</v>
      </c>
      <c r="G1285">
        <f>[1]RechargeReductions!I1285*1.9835</f>
        <v>0</v>
      </c>
      <c r="H1285" s="19">
        <f t="shared" si="108"/>
        <v>0</v>
      </c>
      <c r="I1285">
        <f>[1]RechargeReductions!L1285*1.9835</f>
        <v>0</v>
      </c>
      <c r="J1285" s="19">
        <f t="shared" si="109"/>
        <v>0</v>
      </c>
      <c r="K1285">
        <f>LOOKUP(B1285,[1]MaxFinancial!$A$2:$A$27,[1]MaxFinancial!$B$2:$B$27)</f>
        <v>4.04</v>
      </c>
    </row>
    <row r="1286" spans="1:11">
      <c r="A1286" s="13">
        <v>34827</v>
      </c>
      <c r="B1286" s="19">
        <f t="shared" si="105"/>
        <v>1995</v>
      </c>
      <c r="C1286">
        <f>[1]RechargeReductions!Q1286*1.9835</f>
        <v>1487.625</v>
      </c>
      <c r="D1286" s="19">
        <f t="shared" si="106"/>
        <v>1</v>
      </c>
      <c r="E1286">
        <f>[1]RechargeReductions!G1286*1.9835</f>
        <v>0</v>
      </c>
      <c r="F1286" s="19">
        <f t="shared" si="107"/>
        <v>0</v>
      </c>
      <c r="G1286">
        <f>[1]RechargeReductions!I1286*1.9835</f>
        <v>0</v>
      </c>
      <c r="H1286" s="19">
        <f t="shared" si="108"/>
        <v>0</v>
      </c>
      <c r="I1286">
        <f>[1]RechargeReductions!L1286*1.9835</f>
        <v>0</v>
      </c>
      <c r="J1286" s="19">
        <f t="shared" si="109"/>
        <v>0</v>
      </c>
      <c r="K1286">
        <f>LOOKUP(B1286,[1]MaxFinancial!$A$2:$A$27,[1]MaxFinancial!$B$2:$B$27)</f>
        <v>4.04</v>
      </c>
    </row>
    <row r="1287" spans="1:11">
      <c r="A1287" s="13">
        <v>34828</v>
      </c>
      <c r="B1287" s="19">
        <f t="shared" si="105"/>
        <v>1995</v>
      </c>
      <c r="C1287">
        <f>[1]RechargeReductions!Q1287*1.9835</f>
        <v>1487.625</v>
      </c>
      <c r="D1287" s="19">
        <f t="shared" si="106"/>
        <v>1</v>
      </c>
      <c r="E1287">
        <f>[1]RechargeReductions!G1287*1.9835</f>
        <v>0</v>
      </c>
      <c r="F1287" s="19">
        <f t="shared" si="107"/>
        <v>0</v>
      </c>
      <c r="G1287">
        <f>[1]RechargeReductions!I1287*1.9835</f>
        <v>0</v>
      </c>
      <c r="H1287" s="19">
        <f t="shared" si="108"/>
        <v>0</v>
      </c>
      <c r="I1287">
        <f>[1]RechargeReductions!L1287*1.9835</f>
        <v>0</v>
      </c>
      <c r="J1287" s="19">
        <f t="shared" si="109"/>
        <v>0</v>
      </c>
      <c r="K1287">
        <f>LOOKUP(B1287,[1]MaxFinancial!$A$2:$A$27,[1]MaxFinancial!$B$2:$B$27)</f>
        <v>4.04</v>
      </c>
    </row>
    <row r="1288" spans="1:11">
      <c r="A1288" s="13">
        <v>34829</v>
      </c>
      <c r="B1288" s="19">
        <f t="shared" si="105"/>
        <v>1995</v>
      </c>
      <c r="C1288">
        <f>[1]RechargeReductions!Q1288*1.9835</f>
        <v>1487.625</v>
      </c>
      <c r="D1288" s="19">
        <f t="shared" si="106"/>
        <v>1</v>
      </c>
      <c r="E1288">
        <f>[1]RechargeReductions!G1288*1.9835</f>
        <v>0</v>
      </c>
      <c r="F1288" s="19">
        <f t="shared" si="107"/>
        <v>0</v>
      </c>
      <c r="G1288">
        <f>[1]RechargeReductions!I1288*1.9835</f>
        <v>0</v>
      </c>
      <c r="H1288" s="19">
        <f t="shared" si="108"/>
        <v>0</v>
      </c>
      <c r="I1288">
        <f>[1]RechargeReductions!L1288*1.9835</f>
        <v>0</v>
      </c>
      <c r="J1288" s="19">
        <f t="shared" si="109"/>
        <v>0</v>
      </c>
      <c r="K1288">
        <f>LOOKUP(B1288,[1]MaxFinancial!$A$2:$A$27,[1]MaxFinancial!$B$2:$B$27)</f>
        <v>4.04</v>
      </c>
    </row>
    <row r="1289" spans="1:11">
      <c r="A1289" s="13">
        <v>34830</v>
      </c>
      <c r="B1289" s="19">
        <f t="shared" si="105"/>
        <v>1995</v>
      </c>
      <c r="C1289">
        <f>[1]RechargeReductions!Q1289*1.9835</f>
        <v>1487.625</v>
      </c>
      <c r="D1289" s="19">
        <f t="shared" si="106"/>
        <v>1</v>
      </c>
      <c r="E1289">
        <f>[1]RechargeReductions!G1289*1.9835</f>
        <v>0</v>
      </c>
      <c r="F1289" s="19">
        <f t="shared" si="107"/>
        <v>0</v>
      </c>
      <c r="G1289">
        <f>[1]RechargeReductions!I1289*1.9835</f>
        <v>0</v>
      </c>
      <c r="H1289" s="19">
        <f t="shared" si="108"/>
        <v>0</v>
      </c>
      <c r="I1289">
        <f>[1]RechargeReductions!L1289*1.9835</f>
        <v>0</v>
      </c>
      <c r="J1289" s="19">
        <f t="shared" si="109"/>
        <v>0</v>
      </c>
      <c r="K1289">
        <f>LOOKUP(B1289,[1]MaxFinancial!$A$2:$A$27,[1]MaxFinancial!$B$2:$B$27)</f>
        <v>4.04</v>
      </c>
    </row>
    <row r="1290" spans="1:11">
      <c r="A1290" s="13">
        <v>34831</v>
      </c>
      <c r="B1290" s="19">
        <f t="shared" si="105"/>
        <v>1995</v>
      </c>
      <c r="C1290">
        <f>[1]RechargeReductions!Q1290*1.9835</f>
        <v>1487.625</v>
      </c>
      <c r="D1290" s="19">
        <f t="shared" si="106"/>
        <v>1</v>
      </c>
      <c r="E1290">
        <f>[1]RechargeReductions!G1290*1.9835</f>
        <v>0</v>
      </c>
      <c r="F1290" s="19">
        <f t="shared" si="107"/>
        <v>0</v>
      </c>
      <c r="G1290">
        <f>[1]RechargeReductions!I1290*1.9835</f>
        <v>0</v>
      </c>
      <c r="H1290" s="19">
        <f t="shared" si="108"/>
        <v>0</v>
      </c>
      <c r="I1290">
        <f>[1]RechargeReductions!L1290*1.9835</f>
        <v>0</v>
      </c>
      <c r="J1290" s="19">
        <f t="shared" si="109"/>
        <v>0</v>
      </c>
      <c r="K1290">
        <f>LOOKUP(B1290,[1]MaxFinancial!$A$2:$A$27,[1]MaxFinancial!$B$2:$B$27)</f>
        <v>4.04</v>
      </c>
    </row>
    <row r="1291" spans="1:11">
      <c r="A1291" s="13">
        <v>34832</v>
      </c>
      <c r="B1291" s="19">
        <f t="shared" si="105"/>
        <v>1995</v>
      </c>
      <c r="C1291">
        <f>[1]RechargeReductions!Q1291*1.9835</f>
        <v>1487.625</v>
      </c>
      <c r="D1291" s="19">
        <f t="shared" si="106"/>
        <v>1</v>
      </c>
      <c r="E1291">
        <f>[1]RechargeReductions!G1291*1.9835</f>
        <v>0</v>
      </c>
      <c r="F1291" s="19">
        <f t="shared" si="107"/>
        <v>0</v>
      </c>
      <c r="G1291">
        <f>[1]RechargeReductions!I1291*1.9835</f>
        <v>0</v>
      </c>
      <c r="H1291" s="19">
        <f t="shared" si="108"/>
        <v>0</v>
      </c>
      <c r="I1291">
        <f>[1]RechargeReductions!L1291*1.9835</f>
        <v>0</v>
      </c>
      <c r="J1291" s="19">
        <f t="shared" si="109"/>
        <v>0</v>
      </c>
      <c r="K1291">
        <f>LOOKUP(B1291,[1]MaxFinancial!$A$2:$A$27,[1]MaxFinancial!$B$2:$B$27)</f>
        <v>4.04</v>
      </c>
    </row>
    <row r="1292" spans="1:11">
      <c r="A1292" s="13">
        <v>34833</v>
      </c>
      <c r="B1292" s="19">
        <f t="shared" si="105"/>
        <v>1995</v>
      </c>
      <c r="C1292">
        <f>[1]RechargeReductions!Q1292*1.9835</f>
        <v>1487.625</v>
      </c>
      <c r="D1292" s="19">
        <f t="shared" si="106"/>
        <v>1</v>
      </c>
      <c r="E1292">
        <f>[1]RechargeReductions!G1292*1.9835</f>
        <v>0</v>
      </c>
      <c r="F1292" s="19">
        <f t="shared" si="107"/>
        <v>0</v>
      </c>
      <c r="G1292">
        <f>[1]RechargeReductions!I1292*1.9835</f>
        <v>0</v>
      </c>
      <c r="H1292" s="19">
        <f t="shared" si="108"/>
        <v>0</v>
      </c>
      <c r="I1292">
        <f>[1]RechargeReductions!L1292*1.9835</f>
        <v>0</v>
      </c>
      <c r="J1292" s="19">
        <f t="shared" si="109"/>
        <v>0</v>
      </c>
      <c r="K1292">
        <f>LOOKUP(B1292,[1]MaxFinancial!$A$2:$A$27,[1]MaxFinancial!$B$2:$B$27)</f>
        <v>4.04</v>
      </c>
    </row>
    <row r="1293" spans="1:11">
      <c r="A1293" s="13">
        <v>34834</v>
      </c>
      <c r="B1293" s="19">
        <f t="shared" si="105"/>
        <v>1995</v>
      </c>
      <c r="C1293">
        <f>[1]RechargeReductions!Q1293*1.9835</f>
        <v>1487.625</v>
      </c>
      <c r="D1293" s="19">
        <f t="shared" si="106"/>
        <v>1</v>
      </c>
      <c r="E1293">
        <f>[1]RechargeReductions!G1293*1.9835</f>
        <v>0</v>
      </c>
      <c r="F1293" s="19">
        <f t="shared" si="107"/>
        <v>0</v>
      </c>
      <c r="G1293">
        <f>[1]RechargeReductions!I1293*1.9835</f>
        <v>0</v>
      </c>
      <c r="H1293" s="19">
        <f t="shared" si="108"/>
        <v>0</v>
      </c>
      <c r="I1293">
        <f>[1]RechargeReductions!L1293*1.9835</f>
        <v>0</v>
      </c>
      <c r="J1293" s="19">
        <f t="shared" si="109"/>
        <v>0</v>
      </c>
      <c r="K1293">
        <f>LOOKUP(B1293,[1]MaxFinancial!$A$2:$A$27,[1]MaxFinancial!$B$2:$B$27)</f>
        <v>4.04</v>
      </c>
    </row>
    <row r="1294" spans="1:11">
      <c r="A1294" s="13">
        <v>34835</v>
      </c>
      <c r="B1294" s="19">
        <f t="shared" si="105"/>
        <v>1995</v>
      </c>
      <c r="C1294">
        <f>[1]RechargeReductions!Q1294*1.9835</f>
        <v>1487.625</v>
      </c>
      <c r="D1294" s="19">
        <f t="shared" si="106"/>
        <v>1</v>
      </c>
      <c r="E1294">
        <f>[1]RechargeReductions!G1294*1.9835</f>
        <v>0</v>
      </c>
      <c r="F1294" s="19">
        <f t="shared" si="107"/>
        <v>0</v>
      </c>
      <c r="G1294">
        <f>[1]RechargeReductions!I1294*1.9835</f>
        <v>0</v>
      </c>
      <c r="H1294" s="19">
        <f t="shared" si="108"/>
        <v>0</v>
      </c>
      <c r="I1294">
        <f>[1]RechargeReductions!L1294*1.9835</f>
        <v>0</v>
      </c>
      <c r="J1294" s="19">
        <f t="shared" si="109"/>
        <v>0</v>
      </c>
      <c r="K1294">
        <f>LOOKUP(B1294,[1]MaxFinancial!$A$2:$A$27,[1]MaxFinancial!$B$2:$B$27)</f>
        <v>4.04</v>
      </c>
    </row>
    <row r="1295" spans="1:11">
      <c r="A1295" s="13">
        <v>34836</v>
      </c>
      <c r="B1295" s="19">
        <f t="shared" si="105"/>
        <v>1995</v>
      </c>
      <c r="C1295">
        <f>[1]RechargeReductions!Q1295*1.9835</f>
        <v>1487.625</v>
      </c>
      <c r="D1295" s="19">
        <f t="shared" si="106"/>
        <v>1</v>
      </c>
      <c r="E1295">
        <f>[1]RechargeReductions!G1295*1.9835</f>
        <v>0</v>
      </c>
      <c r="F1295" s="19">
        <f t="shared" si="107"/>
        <v>0</v>
      </c>
      <c r="G1295">
        <f>[1]RechargeReductions!I1295*1.9835</f>
        <v>0</v>
      </c>
      <c r="H1295" s="19">
        <f t="shared" si="108"/>
        <v>0</v>
      </c>
      <c r="I1295">
        <f>[1]RechargeReductions!L1295*1.9835</f>
        <v>0</v>
      </c>
      <c r="J1295" s="19">
        <f t="shared" si="109"/>
        <v>0</v>
      </c>
      <c r="K1295">
        <f>LOOKUP(B1295,[1]MaxFinancial!$A$2:$A$27,[1]MaxFinancial!$B$2:$B$27)</f>
        <v>4.04</v>
      </c>
    </row>
    <row r="1296" spans="1:11">
      <c r="A1296" s="13">
        <v>34837</v>
      </c>
      <c r="B1296" s="19">
        <f t="shared" si="105"/>
        <v>1995</v>
      </c>
      <c r="C1296">
        <f>[1]RechargeReductions!Q1296*1.9835</f>
        <v>1487.625</v>
      </c>
      <c r="D1296" s="19">
        <f t="shared" si="106"/>
        <v>1</v>
      </c>
      <c r="E1296">
        <f>[1]RechargeReductions!G1296*1.9835</f>
        <v>0</v>
      </c>
      <c r="F1296" s="19">
        <f t="shared" si="107"/>
        <v>0</v>
      </c>
      <c r="G1296">
        <f>[1]RechargeReductions!I1296*1.9835</f>
        <v>0</v>
      </c>
      <c r="H1296" s="19">
        <f t="shared" si="108"/>
        <v>0</v>
      </c>
      <c r="I1296">
        <f>[1]RechargeReductions!L1296*1.9835</f>
        <v>0</v>
      </c>
      <c r="J1296" s="19">
        <f t="shared" si="109"/>
        <v>0</v>
      </c>
      <c r="K1296">
        <f>LOOKUP(B1296,[1]MaxFinancial!$A$2:$A$27,[1]MaxFinancial!$B$2:$B$27)</f>
        <v>4.04</v>
      </c>
    </row>
    <row r="1297" spans="1:11">
      <c r="A1297" s="13">
        <v>34838</v>
      </c>
      <c r="B1297" s="19">
        <f t="shared" si="105"/>
        <v>1995</v>
      </c>
      <c r="C1297">
        <f>[1]RechargeReductions!Q1297*1.9835</f>
        <v>1487.625</v>
      </c>
      <c r="D1297" s="19">
        <f t="shared" si="106"/>
        <v>1</v>
      </c>
      <c r="E1297">
        <f>[1]RechargeReductions!G1297*1.9835</f>
        <v>0</v>
      </c>
      <c r="F1297" s="19">
        <f t="shared" si="107"/>
        <v>0</v>
      </c>
      <c r="G1297">
        <f>[1]RechargeReductions!I1297*1.9835</f>
        <v>0</v>
      </c>
      <c r="H1297" s="19">
        <f t="shared" si="108"/>
        <v>0</v>
      </c>
      <c r="I1297">
        <f>[1]RechargeReductions!L1297*1.9835</f>
        <v>0</v>
      </c>
      <c r="J1297" s="19">
        <f t="shared" si="109"/>
        <v>0</v>
      </c>
      <c r="K1297">
        <f>LOOKUP(B1297,[1]MaxFinancial!$A$2:$A$27,[1]MaxFinancial!$B$2:$B$27)</f>
        <v>4.04</v>
      </c>
    </row>
    <row r="1298" spans="1:11">
      <c r="A1298" s="13">
        <v>34839</v>
      </c>
      <c r="B1298" s="19">
        <f t="shared" si="105"/>
        <v>1995</v>
      </c>
      <c r="C1298">
        <f>[1]RechargeReductions!Q1298*1.9835</f>
        <v>1487.625</v>
      </c>
      <c r="D1298" s="19">
        <f t="shared" si="106"/>
        <v>1</v>
      </c>
      <c r="E1298">
        <f>[1]RechargeReductions!G1298*1.9835</f>
        <v>0</v>
      </c>
      <c r="F1298" s="19">
        <f t="shared" si="107"/>
        <v>0</v>
      </c>
      <c r="G1298">
        <f>[1]RechargeReductions!I1298*1.9835</f>
        <v>0</v>
      </c>
      <c r="H1298" s="19">
        <f t="shared" si="108"/>
        <v>0</v>
      </c>
      <c r="I1298">
        <f>[1]RechargeReductions!L1298*1.9835</f>
        <v>0</v>
      </c>
      <c r="J1298" s="19">
        <f t="shared" si="109"/>
        <v>0</v>
      </c>
      <c r="K1298">
        <f>LOOKUP(B1298,[1]MaxFinancial!$A$2:$A$27,[1]MaxFinancial!$B$2:$B$27)</f>
        <v>4.04</v>
      </c>
    </row>
    <row r="1299" spans="1:11">
      <c r="A1299" s="13">
        <v>34840</v>
      </c>
      <c r="B1299" s="19">
        <f t="shared" si="105"/>
        <v>1995</v>
      </c>
      <c r="C1299">
        <f>[1]RechargeReductions!Q1299*1.9835</f>
        <v>1487.625</v>
      </c>
      <c r="D1299" s="19">
        <f t="shared" si="106"/>
        <v>1</v>
      </c>
      <c r="E1299">
        <f>[1]RechargeReductions!G1299*1.9835</f>
        <v>0</v>
      </c>
      <c r="F1299" s="19">
        <f t="shared" si="107"/>
        <v>0</v>
      </c>
      <c r="G1299">
        <f>[1]RechargeReductions!I1299*1.9835</f>
        <v>109.0925</v>
      </c>
      <c r="H1299" s="19">
        <f t="shared" si="108"/>
        <v>1</v>
      </c>
      <c r="I1299">
        <f>[1]RechargeReductions!L1299*1.9835</f>
        <v>0</v>
      </c>
      <c r="J1299" s="19">
        <f t="shared" si="109"/>
        <v>0</v>
      </c>
      <c r="K1299">
        <f>LOOKUP(B1299,[1]MaxFinancial!$A$2:$A$27,[1]MaxFinancial!$B$2:$B$27)</f>
        <v>4.04</v>
      </c>
    </row>
    <row r="1300" spans="1:11">
      <c r="A1300" s="13">
        <v>34841</v>
      </c>
      <c r="B1300" s="19">
        <f t="shared" si="105"/>
        <v>1995</v>
      </c>
      <c r="C1300">
        <f>[1]RechargeReductions!Q1300*1.9835</f>
        <v>1487.625</v>
      </c>
      <c r="D1300" s="19">
        <f t="shared" si="106"/>
        <v>1</v>
      </c>
      <c r="E1300">
        <f>[1]RechargeReductions!G1300*1.9835</f>
        <v>0</v>
      </c>
      <c r="F1300" s="19">
        <f t="shared" si="107"/>
        <v>0</v>
      </c>
      <c r="G1300">
        <f>[1]RechargeReductions!I1300*1.9835</f>
        <v>109.0925</v>
      </c>
      <c r="H1300" s="19">
        <f t="shared" si="108"/>
        <v>1</v>
      </c>
      <c r="I1300">
        <f>[1]RechargeReductions!L1300*1.9835</f>
        <v>0</v>
      </c>
      <c r="J1300" s="19">
        <f t="shared" si="109"/>
        <v>0</v>
      </c>
      <c r="K1300">
        <f>LOOKUP(B1300,[1]MaxFinancial!$A$2:$A$27,[1]MaxFinancial!$B$2:$B$27)</f>
        <v>4.04</v>
      </c>
    </row>
    <row r="1301" spans="1:11">
      <c r="A1301" s="13">
        <v>34842</v>
      </c>
      <c r="B1301" s="19">
        <f t="shared" si="105"/>
        <v>1995</v>
      </c>
      <c r="C1301">
        <f>[1]RechargeReductions!Q1301*1.9835</f>
        <v>1487.625</v>
      </c>
      <c r="D1301" s="19">
        <f t="shared" si="106"/>
        <v>1</v>
      </c>
      <c r="E1301">
        <f>[1]RechargeReductions!G1301*1.9835</f>
        <v>0</v>
      </c>
      <c r="F1301" s="19">
        <f t="shared" si="107"/>
        <v>0</v>
      </c>
      <c r="G1301">
        <f>[1]RechargeReductions!I1301*1.9835</f>
        <v>109.0925</v>
      </c>
      <c r="H1301" s="19">
        <f t="shared" si="108"/>
        <v>1</v>
      </c>
      <c r="I1301">
        <f>[1]RechargeReductions!L1301*1.9835</f>
        <v>0</v>
      </c>
      <c r="J1301" s="19">
        <f t="shared" si="109"/>
        <v>0</v>
      </c>
      <c r="K1301">
        <f>LOOKUP(B1301,[1]MaxFinancial!$A$2:$A$27,[1]MaxFinancial!$B$2:$B$27)</f>
        <v>4.04</v>
      </c>
    </row>
    <row r="1302" spans="1:11">
      <c r="A1302" s="13">
        <v>34843</v>
      </c>
      <c r="B1302" s="19">
        <f t="shared" si="105"/>
        <v>1995</v>
      </c>
      <c r="C1302">
        <f>[1]RechargeReductions!Q1302*1.9835</f>
        <v>1487.625</v>
      </c>
      <c r="D1302" s="19">
        <f t="shared" si="106"/>
        <v>1</v>
      </c>
      <c r="E1302">
        <f>[1]RechargeReductions!G1302*1.9835</f>
        <v>0</v>
      </c>
      <c r="F1302" s="19">
        <f t="shared" si="107"/>
        <v>0</v>
      </c>
      <c r="G1302">
        <f>[1]RechargeReductions!I1302*1.9835</f>
        <v>109.0925</v>
      </c>
      <c r="H1302" s="19">
        <f t="shared" si="108"/>
        <v>1</v>
      </c>
      <c r="I1302">
        <f>[1]RechargeReductions!L1302*1.9835</f>
        <v>0</v>
      </c>
      <c r="J1302" s="19">
        <f t="shared" si="109"/>
        <v>0</v>
      </c>
      <c r="K1302">
        <f>LOOKUP(B1302,[1]MaxFinancial!$A$2:$A$27,[1]MaxFinancial!$B$2:$B$27)</f>
        <v>4.04</v>
      </c>
    </row>
    <row r="1303" spans="1:11">
      <c r="A1303" s="13">
        <v>34844</v>
      </c>
      <c r="B1303" s="19">
        <f t="shared" si="105"/>
        <v>1995</v>
      </c>
      <c r="C1303">
        <f>[1]RechargeReductions!Q1303*1.9835</f>
        <v>1487.625</v>
      </c>
      <c r="D1303" s="19">
        <f t="shared" si="106"/>
        <v>1</v>
      </c>
      <c r="E1303">
        <f>[1]RechargeReductions!G1303*1.9835</f>
        <v>0</v>
      </c>
      <c r="F1303" s="19">
        <f t="shared" si="107"/>
        <v>0</v>
      </c>
      <c r="G1303">
        <f>[1]RechargeReductions!I1303*1.9835</f>
        <v>109.0925</v>
      </c>
      <c r="H1303" s="19">
        <f t="shared" si="108"/>
        <v>1</v>
      </c>
      <c r="I1303">
        <f>[1]RechargeReductions!L1303*1.9835</f>
        <v>0</v>
      </c>
      <c r="J1303" s="19">
        <f t="shared" si="109"/>
        <v>0</v>
      </c>
      <c r="K1303">
        <f>LOOKUP(B1303,[1]MaxFinancial!$A$2:$A$27,[1]MaxFinancial!$B$2:$B$27)</f>
        <v>4.04</v>
      </c>
    </row>
    <row r="1304" spans="1:11">
      <c r="A1304" s="13">
        <v>34845</v>
      </c>
      <c r="B1304" s="19">
        <f t="shared" si="105"/>
        <v>1995</v>
      </c>
      <c r="C1304">
        <f>[1]RechargeReductions!Q1304*1.9835</f>
        <v>1487.625</v>
      </c>
      <c r="D1304" s="19">
        <f t="shared" si="106"/>
        <v>1</v>
      </c>
      <c r="E1304">
        <f>[1]RechargeReductions!G1304*1.9835</f>
        <v>0</v>
      </c>
      <c r="F1304" s="19">
        <f t="shared" si="107"/>
        <v>0</v>
      </c>
      <c r="G1304">
        <f>[1]RechargeReductions!I1304*1.9835</f>
        <v>109.0925</v>
      </c>
      <c r="H1304" s="19">
        <f t="shared" si="108"/>
        <v>1</v>
      </c>
      <c r="I1304">
        <f>[1]RechargeReductions!L1304*1.9835</f>
        <v>0</v>
      </c>
      <c r="J1304" s="19">
        <f t="shared" si="109"/>
        <v>0</v>
      </c>
      <c r="K1304">
        <f>LOOKUP(B1304,[1]MaxFinancial!$A$2:$A$27,[1]MaxFinancial!$B$2:$B$27)</f>
        <v>4.04</v>
      </c>
    </row>
    <row r="1305" spans="1:11">
      <c r="A1305" s="13">
        <v>34846</v>
      </c>
      <c r="B1305" s="19">
        <f t="shared" si="105"/>
        <v>1995</v>
      </c>
      <c r="C1305">
        <f>[1]RechargeReductions!Q1305*1.9835</f>
        <v>1487.625</v>
      </c>
      <c r="D1305" s="19">
        <f t="shared" si="106"/>
        <v>1</v>
      </c>
      <c r="E1305">
        <f>[1]RechargeReductions!G1305*1.9835</f>
        <v>0</v>
      </c>
      <c r="F1305" s="19">
        <f t="shared" si="107"/>
        <v>0</v>
      </c>
      <c r="G1305">
        <f>[1]RechargeReductions!I1305*1.9835</f>
        <v>0</v>
      </c>
      <c r="H1305" s="19">
        <f t="shared" si="108"/>
        <v>0</v>
      </c>
      <c r="I1305">
        <f>[1]RechargeReductions!L1305*1.9835</f>
        <v>0</v>
      </c>
      <c r="J1305" s="19">
        <f t="shared" si="109"/>
        <v>0</v>
      </c>
      <c r="K1305">
        <f>LOOKUP(B1305,[1]MaxFinancial!$A$2:$A$27,[1]MaxFinancial!$B$2:$B$27)</f>
        <v>4.04</v>
      </c>
    </row>
    <row r="1306" spans="1:11">
      <c r="A1306" s="13">
        <v>34847</v>
      </c>
      <c r="B1306" s="19">
        <f t="shared" si="105"/>
        <v>1995</v>
      </c>
      <c r="C1306">
        <f>[1]RechargeReductions!Q1306*1.9835</f>
        <v>1487.625</v>
      </c>
      <c r="D1306" s="19">
        <f t="shared" si="106"/>
        <v>1</v>
      </c>
      <c r="E1306">
        <f>[1]RechargeReductions!G1306*1.9835</f>
        <v>0</v>
      </c>
      <c r="F1306" s="19">
        <f t="shared" si="107"/>
        <v>0</v>
      </c>
      <c r="G1306">
        <f>[1]RechargeReductions!I1306*1.9835</f>
        <v>0</v>
      </c>
      <c r="H1306" s="19">
        <f t="shared" si="108"/>
        <v>0</v>
      </c>
      <c r="I1306">
        <f>[1]RechargeReductions!L1306*1.9835</f>
        <v>0</v>
      </c>
      <c r="J1306" s="19">
        <f t="shared" si="109"/>
        <v>0</v>
      </c>
      <c r="K1306">
        <f>LOOKUP(B1306,[1]MaxFinancial!$A$2:$A$27,[1]MaxFinancial!$B$2:$B$27)</f>
        <v>4.04</v>
      </c>
    </row>
    <row r="1307" spans="1:11">
      <c r="A1307" s="13">
        <v>34848</v>
      </c>
      <c r="B1307" s="19">
        <f t="shared" si="105"/>
        <v>1995</v>
      </c>
      <c r="C1307">
        <f>[1]RechargeReductions!Q1307*1.9835</f>
        <v>1487.625</v>
      </c>
      <c r="D1307" s="19">
        <f t="shared" si="106"/>
        <v>1</v>
      </c>
      <c r="E1307">
        <f>[1]RechargeReductions!G1307*1.9835</f>
        <v>0</v>
      </c>
      <c r="F1307" s="19">
        <f t="shared" si="107"/>
        <v>0</v>
      </c>
      <c r="G1307">
        <f>[1]RechargeReductions!I1307*1.9835</f>
        <v>0</v>
      </c>
      <c r="H1307" s="19">
        <f t="shared" si="108"/>
        <v>0</v>
      </c>
      <c r="I1307">
        <f>[1]RechargeReductions!L1307*1.9835</f>
        <v>0</v>
      </c>
      <c r="J1307" s="19">
        <f t="shared" si="109"/>
        <v>0</v>
      </c>
      <c r="K1307">
        <f>LOOKUP(B1307,[1]MaxFinancial!$A$2:$A$27,[1]MaxFinancial!$B$2:$B$27)</f>
        <v>4.04</v>
      </c>
    </row>
    <row r="1308" spans="1:11">
      <c r="A1308" s="13">
        <v>34849</v>
      </c>
      <c r="B1308" s="19">
        <f t="shared" si="105"/>
        <v>1995</v>
      </c>
      <c r="C1308">
        <f>[1]RechargeReductions!Q1308*1.9835</f>
        <v>1487.625</v>
      </c>
      <c r="D1308" s="19">
        <f t="shared" si="106"/>
        <v>1</v>
      </c>
      <c r="E1308">
        <f>[1]RechargeReductions!G1308*1.9835</f>
        <v>0</v>
      </c>
      <c r="F1308" s="19">
        <f t="shared" si="107"/>
        <v>0</v>
      </c>
      <c r="G1308">
        <f>[1]RechargeReductions!I1308*1.9835</f>
        <v>0</v>
      </c>
      <c r="H1308" s="19">
        <f t="shared" si="108"/>
        <v>0</v>
      </c>
      <c r="I1308">
        <f>[1]RechargeReductions!L1308*1.9835</f>
        <v>0</v>
      </c>
      <c r="J1308" s="19">
        <f t="shared" si="109"/>
        <v>0</v>
      </c>
      <c r="K1308">
        <f>LOOKUP(B1308,[1]MaxFinancial!$A$2:$A$27,[1]MaxFinancial!$B$2:$B$27)</f>
        <v>4.04</v>
      </c>
    </row>
    <row r="1309" spans="1:11">
      <c r="A1309" s="13">
        <v>34850</v>
      </c>
      <c r="B1309" s="19">
        <f t="shared" si="105"/>
        <v>1995</v>
      </c>
      <c r="C1309">
        <f>[1]RechargeReductions!Q1309*1.9835</f>
        <v>1487.625</v>
      </c>
      <c r="D1309" s="19">
        <f t="shared" si="106"/>
        <v>1</v>
      </c>
      <c r="E1309">
        <f>[1]RechargeReductions!G1309*1.9835</f>
        <v>0</v>
      </c>
      <c r="F1309" s="19">
        <f t="shared" si="107"/>
        <v>0</v>
      </c>
      <c r="G1309">
        <f>[1]RechargeReductions!I1309*1.9835</f>
        <v>0</v>
      </c>
      <c r="H1309" s="19">
        <f t="shared" si="108"/>
        <v>0</v>
      </c>
      <c r="I1309">
        <f>[1]RechargeReductions!L1309*1.9835</f>
        <v>0</v>
      </c>
      <c r="J1309" s="19">
        <f t="shared" si="109"/>
        <v>0</v>
      </c>
      <c r="K1309">
        <f>LOOKUP(B1309,[1]MaxFinancial!$A$2:$A$27,[1]MaxFinancial!$B$2:$B$27)</f>
        <v>4.04</v>
      </c>
    </row>
    <row r="1310" spans="1:11">
      <c r="A1310" s="13">
        <v>34851</v>
      </c>
      <c r="B1310" s="19">
        <f t="shared" si="105"/>
        <v>1995</v>
      </c>
      <c r="C1310">
        <f>[1]RechargeReductions!Q1310*1.9835</f>
        <v>1487.625</v>
      </c>
      <c r="D1310" s="19">
        <f t="shared" si="106"/>
        <v>1</v>
      </c>
      <c r="E1310">
        <f>[1]RechargeReductions!G1310*1.9835</f>
        <v>0</v>
      </c>
      <c r="F1310" s="19">
        <f t="shared" si="107"/>
        <v>0</v>
      </c>
      <c r="G1310">
        <f>[1]RechargeReductions!I1310*1.9835</f>
        <v>0</v>
      </c>
      <c r="H1310" s="19">
        <f t="shared" si="108"/>
        <v>0</v>
      </c>
      <c r="I1310">
        <f>[1]RechargeReductions!L1310*1.9835</f>
        <v>0</v>
      </c>
      <c r="J1310" s="19">
        <f t="shared" si="109"/>
        <v>0</v>
      </c>
      <c r="K1310">
        <f>LOOKUP(B1310,[1]MaxFinancial!$A$2:$A$27,[1]MaxFinancial!$B$2:$B$27)</f>
        <v>4.04</v>
      </c>
    </row>
    <row r="1311" spans="1:11">
      <c r="A1311" s="13">
        <v>34852</v>
      </c>
      <c r="B1311" s="19">
        <f t="shared" si="105"/>
        <v>1995</v>
      </c>
      <c r="C1311">
        <f>[1]RechargeReductions!Q1311*1.9835</f>
        <v>1487.625</v>
      </c>
      <c r="D1311" s="19">
        <f t="shared" si="106"/>
        <v>1</v>
      </c>
      <c r="E1311">
        <f>[1]RechargeReductions!G1311*1.9835</f>
        <v>0</v>
      </c>
      <c r="F1311" s="19">
        <f t="shared" si="107"/>
        <v>0</v>
      </c>
      <c r="G1311">
        <f>[1]RechargeReductions!I1311*1.9835</f>
        <v>0</v>
      </c>
      <c r="H1311" s="19">
        <f t="shared" si="108"/>
        <v>0</v>
      </c>
      <c r="I1311">
        <f>[1]RechargeReductions!L1311*1.9835</f>
        <v>0</v>
      </c>
      <c r="J1311" s="19">
        <f t="shared" si="109"/>
        <v>0</v>
      </c>
      <c r="K1311">
        <f>LOOKUP(B1311,[1]MaxFinancial!$A$2:$A$27,[1]MaxFinancial!$B$2:$B$27)</f>
        <v>4.04</v>
      </c>
    </row>
    <row r="1312" spans="1:11">
      <c r="A1312" s="13">
        <v>34853</v>
      </c>
      <c r="B1312" s="19">
        <f t="shared" si="105"/>
        <v>1995</v>
      </c>
      <c r="C1312">
        <f>[1]RechargeReductions!Q1312*1.9835</f>
        <v>1487.625</v>
      </c>
      <c r="D1312" s="19">
        <f t="shared" si="106"/>
        <v>1</v>
      </c>
      <c r="E1312">
        <f>[1]RechargeReductions!G1312*1.9835</f>
        <v>0</v>
      </c>
      <c r="F1312" s="19">
        <f t="shared" si="107"/>
        <v>0</v>
      </c>
      <c r="G1312">
        <f>[1]RechargeReductions!I1312*1.9835</f>
        <v>0</v>
      </c>
      <c r="H1312" s="19">
        <f t="shared" si="108"/>
        <v>0</v>
      </c>
      <c r="I1312">
        <f>[1]RechargeReductions!L1312*1.9835</f>
        <v>0</v>
      </c>
      <c r="J1312" s="19">
        <f t="shared" si="109"/>
        <v>0</v>
      </c>
      <c r="K1312">
        <f>LOOKUP(B1312,[1]MaxFinancial!$A$2:$A$27,[1]MaxFinancial!$B$2:$B$27)</f>
        <v>4.04</v>
      </c>
    </row>
    <row r="1313" spans="1:11">
      <c r="A1313" s="13">
        <v>34854</v>
      </c>
      <c r="B1313" s="19">
        <f t="shared" si="105"/>
        <v>1995</v>
      </c>
      <c r="C1313">
        <f>[1]RechargeReductions!Q1313*1.9835</f>
        <v>1487.625</v>
      </c>
      <c r="D1313" s="19">
        <f t="shared" si="106"/>
        <v>1</v>
      </c>
      <c r="E1313">
        <f>[1]RechargeReductions!G1313*1.9835</f>
        <v>0</v>
      </c>
      <c r="F1313" s="19">
        <f t="shared" si="107"/>
        <v>0</v>
      </c>
      <c r="G1313">
        <f>[1]RechargeReductions!I1313*1.9835</f>
        <v>0</v>
      </c>
      <c r="H1313" s="19">
        <f t="shared" si="108"/>
        <v>0</v>
      </c>
      <c r="I1313">
        <f>[1]RechargeReductions!L1313*1.9835</f>
        <v>0</v>
      </c>
      <c r="J1313" s="19">
        <f t="shared" si="109"/>
        <v>0</v>
      </c>
      <c r="K1313">
        <f>LOOKUP(B1313,[1]MaxFinancial!$A$2:$A$27,[1]MaxFinancial!$B$2:$B$27)</f>
        <v>4.04</v>
      </c>
    </row>
    <row r="1314" spans="1:11">
      <c r="A1314" s="13">
        <v>34855</v>
      </c>
      <c r="B1314" s="19">
        <f t="shared" si="105"/>
        <v>1995</v>
      </c>
      <c r="C1314">
        <f>[1]RechargeReductions!Q1314*1.9835</f>
        <v>1487.625</v>
      </c>
      <c r="D1314" s="19">
        <f t="shared" si="106"/>
        <v>1</v>
      </c>
      <c r="E1314">
        <f>[1]RechargeReductions!G1314*1.9835</f>
        <v>414.35314999999929</v>
      </c>
      <c r="F1314" s="19">
        <f t="shared" si="107"/>
        <v>1</v>
      </c>
      <c r="G1314">
        <f>[1]RechargeReductions!I1314*1.9835</f>
        <v>0</v>
      </c>
      <c r="H1314" s="19">
        <f t="shared" si="108"/>
        <v>0</v>
      </c>
      <c r="I1314">
        <f>[1]RechargeReductions!L1314*1.9835</f>
        <v>0</v>
      </c>
      <c r="J1314" s="19">
        <f t="shared" si="109"/>
        <v>0</v>
      </c>
      <c r="K1314">
        <f>LOOKUP(B1314,[1]MaxFinancial!$A$2:$A$27,[1]MaxFinancial!$B$2:$B$27)</f>
        <v>4.04</v>
      </c>
    </row>
    <row r="1315" spans="1:11">
      <c r="A1315" s="13">
        <v>34856</v>
      </c>
      <c r="B1315" s="19">
        <f t="shared" si="105"/>
        <v>1995</v>
      </c>
      <c r="C1315">
        <f>[1]RechargeReductions!Q1315*1.9835</f>
        <v>1487.625</v>
      </c>
      <c r="D1315" s="19">
        <f t="shared" si="106"/>
        <v>1</v>
      </c>
      <c r="E1315">
        <f>[1]RechargeReductions!G1315*1.9835</f>
        <v>0</v>
      </c>
      <c r="F1315" s="19">
        <f t="shared" si="107"/>
        <v>0</v>
      </c>
      <c r="G1315">
        <f>[1]RechargeReductions!I1315*1.9835</f>
        <v>0</v>
      </c>
      <c r="H1315" s="19">
        <f t="shared" si="108"/>
        <v>0</v>
      </c>
      <c r="I1315">
        <f>[1]RechargeReductions!L1315*1.9835</f>
        <v>0</v>
      </c>
      <c r="J1315" s="19">
        <f t="shared" si="109"/>
        <v>0</v>
      </c>
      <c r="K1315">
        <f>LOOKUP(B1315,[1]MaxFinancial!$A$2:$A$27,[1]MaxFinancial!$B$2:$B$27)</f>
        <v>4.04</v>
      </c>
    </row>
    <row r="1316" spans="1:11">
      <c r="A1316" s="13">
        <v>34857</v>
      </c>
      <c r="B1316" s="19">
        <f t="shared" si="105"/>
        <v>1995</v>
      </c>
      <c r="C1316">
        <f>[1]RechargeReductions!Q1316*1.9835</f>
        <v>1487.625</v>
      </c>
      <c r="D1316" s="19">
        <f t="shared" si="106"/>
        <v>1</v>
      </c>
      <c r="E1316">
        <f>[1]RechargeReductions!G1316*1.9835</f>
        <v>0</v>
      </c>
      <c r="F1316" s="19">
        <f t="shared" si="107"/>
        <v>0</v>
      </c>
      <c r="G1316">
        <f>[1]RechargeReductions!I1316*1.9835</f>
        <v>0</v>
      </c>
      <c r="H1316" s="19">
        <f t="shared" si="108"/>
        <v>0</v>
      </c>
      <c r="I1316">
        <f>[1]RechargeReductions!L1316*1.9835</f>
        <v>0</v>
      </c>
      <c r="J1316" s="19">
        <f t="shared" si="109"/>
        <v>0</v>
      </c>
      <c r="K1316">
        <f>LOOKUP(B1316,[1]MaxFinancial!$A$2:$A$27,[1]MaxFinancial!$B$2:$B$27)</f>
        <v>4.04</v>
      </c>
    </row>
    <row r="1317" spans="1:11">
      <c r="A1317" s="13">
        <v>34858</v>
      </c>
      <c r="B1317" s="19">
        <f t="shared" si="105"/>
        <v>1995</v>
      </c>
      <c r="C1317">
        <f>[1]RechargeReductions!Q1317*1.9835</f>
        <v>1487.625</v>
      </c>
      <c r="D1317" s="19">
        <f t="shared" si="106"/>
        <v>1</v>
      </c>
      <c r="E1317">
        <f>[1]RechargeReductions!G1317*1.9835</f>
        <v>0</v>
      </c>
      <c r="F1317" s="19">
        <f t="shared" si="107"/>
        <v>0</v>
      </c>
      <c r="G1317">
        <f>[1]RechargeReductions!I1317*1.9835</f>
        <v>109.0925</v>
      </c>
      <c r="H1317" s="19">
        <f t="shared" si="108"/>
        <v>1</v>
      </c>
      <c r="I1317">
        <f>[1]RechargeReductions!L1317*1.9835</f>
        <v>0</v>
      </c>
      <c r="J1317" s="19">
        <f t="shared" si="109"/>
        <v>0</v>
      </c>
      <c r="K1317">
        <f>LOOKUP(B1317,[1]MaxFinancial!$A$2:$A$27,[1]MaxFinancial!$B$2:$B$27)</f>
        <v>4.04</v>
      </c>
    </row>
    <row r="1318" spans="1:11">
      <c r="A1318" s="13">
        <v>34859</v>
      </c>
      <c r="B1318" s="19">
        <f t="shared" si="105"/>
        <v>1995</v>
      </c>
      <c r="C1318">
        <f>[1]RechargeReductions!Q1318*1.9835</f>
        <v>1487.625</v>
      </c>
      <c r="D1318" s="19">
        <f t="shared" si="106"/>
        <v>1</v>
      </c>
      <c r="E1318">
        <f>[1]RechargeReductions!G1318*1.9835</f>
        <v>0</v>
      </c>
      <c r="F1318" s="19">
        <f t="shared" si="107"/>
        <v>0</v>
      </c>
      <c r="G1318">
        <f>[1]RechargeReductions!I1318*1.9835</f>
        <v>109.0925</v>
      </c>
      <c r="H1318" s="19">
        <f t="shared" si="108"/>
        <v>1</v>
      </c>
      <c r="I1318">
        <f>[1]RechargeReductions!L1318*1.9835</f>
        <v>0</v>
      </c>
      <c r="J1318" s="19">
        <f t="shared" si="109"/>
        <v>0</v>
      </c>
      <c r="K1318">
        <f>LOOKUP(B1318,[1]MaxFinancial!$A$2:$A$27,[1]MaxFinancial!$B$2:$B$27)</f>
        <v>4.04</v>
      </c>
    </row>
    <row r="1319" spans="1:11">
      <c r="A1319" s="13">
        <v>34860</v>
      </c>
      <c r="B1319" s="19">
        <f t="shared" si="105"/>
        <v>1995</v>
      </c>
      <c r="C1319">
        <f>[1]RechargeReductions!Q1319*1.9835</f>
        <v>1487.625</v>
      </c>
      <c r="D1319" s="19">
        <f t="shared" si="106"/>
        <v>1</v>
      </c>
      <c r="E1319">
        <f>[1]RechargeReductions!G1319*1.9835</f>
        <v>793.4</v>
      </c>
      <c r="F1319" s="19">
        <f t="shared" si="107"/>
        <v>1</v>
      </c>
      <c r="G1319">
        <f>[1]RechargeReductions!I1319*1.9835</f>
        <v>109.0925</v>
      </c>
      <c r="H1319" s="19">
        <f t="shared" si="108"/>
        <v>1</v>
      </c>
      <c r="I1319">
        <f>[1]RechargeReductions!L1319*1.9835</f>
        <v>0</v>
      </c>
      <c r="J1319" s="19">
        <f t="shared" si="109"/>
        <v>0</v>
      </c>
      <c r="K1319">
        <f>LOOKUP(B1319,[1]MaxFinancial!$A$2:$A$27,[1]MaxFinancial!$B$2:$B$27)</f>
        <v>4.04</v>
      </c>
    </row>
    <row r="1320" spans="1:11">
      <c r="A1320" s="13">
        <v>34861</v>
      </c>
      <c r="B1320" s="19">
        <f t="shared" si="105"/>
        <v>1995</v>
      </c>
      <c r="C1320">
        <f>[1]RechargeReductions!Q1320*1.9835</f>
        <v>1487.625</v>
      </c>
      <c r="D1320" s="19">
        <f t="shared" si="106"/>
        <v>1</v>
      </c>
      <c r="E1320">
        <f>[1]RechargeReductions!G1320*1.9835</f>
        <v>793.4</v>
      </c>
      <c r="F1320" s="19">
        <f t="shared" si="107"/>
        <v>1</v>
      </c>
      <c r="G1320">
        <f>[1]RechargeReductions!I1320*1.9835</f>
        <v>109.0925</v>
      </c>
      <c r="H1320" s="19">
        <f t="shared" si="108"/>
        <v>1</v>
      </c>
      <c r="I1320">
        <f>[1]RechargeReductions!L1320*1.9835</f>
        <v>0</v>
      </c>
      <c r="J1320" s="19">
        <f t="shared" si="109"/>
        <v>0</v>
      </c>
      <c r="K1320">
        <f>LOOKUP(B1320,[1]MaxFinancial!$A$2:$A$27,[1]MaxFinancial!$B$2:$B$27)</f>
        <v>4.04</v>
      </c>
    </row>
    <row r="1321" spans="1:11">
      <c r="A1321" s="13">
        <v>34862</v>
      </c>
      <c r="B1321" s="19">
        <f t="shared" si="105"/>
        <v>1995</v>
      </c>
      <c r="C1321">
        <f>[1]RechargeReductions!Q1321*1.9835</f>
        <v>1487.625</v>
      </c>
      <c r="D1321" s="19">
        <f t="shared" si="106"/>
        <v>1</v>
      </c>
      <c r="E1321">
        <f>[1]RechargeReductions!G1321*1.9835</f>
        <v>793.4</v>
      </c>
      <c r="F1321" s="19">
        <f t="shared" si="107"/>
        <v>1</v>
      </c>
      <c r="G1321">
        <f>[1]RechargeReductions!I1321*1.9835</f>
        <v>109.0925</v>
      </c>
      <c r="H1321" s="19">
        <f t="shared" si="108"/>
        <v>1</v>
      </c>
      <c r="I1321">
        <f>[1]RechargeReductions!L1321*1.9835</f>
        <v>0</v>
      </c>
      <c r="J1321" s="19">
        <f t="shared" si="109"/>
        <v>0</v>
      </c>
      <c r="K1321">
        <f>LOOKUP(B1321,[1]MaxFinancial!$A$2:$A$27,[1]MaxFinancial!$B$2:$B$27)</f>
        <v>4.04</v>
      </c>
    </row>
    <row r="1322" spans="1:11">
      <c r="A1322" s="13">
        <v>34863</v>
      </c>
      <c r="B1322" s="19">
        <f t="shared" si="105"/>
        <v>1995</v>
      </c>
      <c r="C1322">
        <f>[1]RechargeReductions!Q1322*1.9835</f>
        <v>1487.625</v>
      </c>
      <c r="D1322" s="19">
        <f t="shared" si="106"/>
        <v>1</v>
      </c>
      <c r="E1322">
        <f>[1]RechargeReductions!G1322*1.9835</f>
        <v>0</v>
      </c>
      <c r="F1322" s="19">
        <f t="shared" si="107"/>
        <v>0</v>
      </c>
      <c r="G1322">
        <f>[1]RechargeReductions!I1322*1.9835</f>
        <v>0</v>
      </c>
      <c r="H1322" s="19">
        <f t="shared" si="108"/>
        <v>0</v>
      </c>
      <c r="I1322">
        <f>[1]RechargeReductions!L1322*1.9835</f>
        <v>0</v>
      </c>
      <c r="J1322" s="19">
        <f t="shared" si="109"/>
        <v>0</v>
      </c>
      <c r="K1322">
        <f>LOOKUP(B1322,[1]MaxFinancial!$A$2:$A$27,[1]MaxFinancial!$B$2:$B$27)</f>
        <v>4.04</v>
      </c>
    </row>
    <row r="1323" spans="1:11">
      <c r="A1323" s="13">
        <v>34864</v>
      </c>
      <c r="B1323" s="19">
        <f t="shared" si="105"/>
        <v>1995</v>
      </c>
      <c r="C1323">
        <f>[1]RechargeReductions!Q1323*1.9835</f>
        <v>1487.625</v>
      </c>
      <c r="D1323" s="19">
        <f t="shared" si="106"/>
        <v>1</v>
      </c>
      <c r="E1323">
        <f>[1]RechargeReductions!G1323*1.9835</f>
        <v>0</v>
      </c>
      <c r="F1323" s="19">
        <f t="shared" si="107"/>
        <v>0</v>
      </c>
      <c r="G1323">
        <f>[1]RechargeReductions!I1323*1.9835</f>
        <v>0</v>
      </c>
      <c r="H1323" s="19">
        <f t="shared" si="108"/>
        <v>0</v>
      </c>
      <c r="I1323">
        <f>[1]RechargeReductions!L1323*1.9835</f>
        <v>0</v>
      </c>
      <c r="J1323" s="19">
        <f t="shared" si="109"/>
        <v>0</v>
      </c>
      <c r="K1323">
        <f>LOOKUP(B1323,[1]MaxFinancial!$A$2:$A$27,[1]MaxFinancial!$B$2:$B$27)</f>
        <v>4.04</v>
      </c>
    </row>
    <row r="1324" spans="1:11">
      <c r="A1324" s="13">
        <v>34865</v>
      </c>
      <c r="B1324" s="19">
        <f t="shared" si="105"/>
        <v>1995</v>
      </c>
      <c r="C1324">
        <f>[1]RechargeReductions!Q1324*1.9835</f>
        <v>1487.625</v>
      </c>
      <c r="D1324" s="19">
        <f t="shared" si="106"/>
        <v>1</v>
      </c>
      <c r="E1324">
        <f>[1]RechargeReductions!G1324*1.9835</f>
        <v>0</v>
      </c>
      <c r="F1324" s="19">
        <f t="shared" si="107"/>
        <v>0</v>
      </c>
      <c r="G1324">
        <f>[1]RechargeReductions!I1324*1.9835</f>
        <v>0</v>
      </c>
      <c r="H1324" s="19">
        <f t="shared" si="108"/>
        <v>0</v>
      </c>
      <c r="I1324">
        <f>[1]RechargeReductions!L1324*1.9835</f>
        <v>0</v>
      </c>
      <c r="J1324" s="19">
        <f t="shared" si="109"/>
        <v>0</v>
      </c>
      <c r="K1324">
        <f>LOOKUP(B1324,[1]MaxFinancial!$A$2:$A$27,[1]MaxFinancial!$B$2:$B$27)</f>
        <v>4.04</v>
      </c>
    </row>
    <row r="1325" spans="1:11">
      <c r="A1325" s="13">
        <v>34866</v>
      </c>
      <c r="B1325" s="19">
        <f t="shared" si="105"/>
        <v>1995</v>
      </c>
      <c r="C1325">
        <f>[1]RechargeReductions!Q1325*1.9835</f>
        <v>1487.625</v>
      </c>
      <c r="D1325" s="19">
        <f t="shared" si="106"/>
        <v>1</v>
      </c>
      <c r="E1325">
        <f>[1]RechargeReductions!G1325*1.9835</f>
        <v>0</v>
      </c>
      <c r="F1325" s="19">
        <f t="shared" si="107"/>
        <v>0</v>
      </c>
      <c r="G1325">
        <f>[1]RechargeReductions!I1325*1.9835</f>
        <v>0</v>
      </c>
      <c r="H1325" s="19">
        <f t="shared" si="108"/>
        <v>0</v>
      </c>
      <c r="I1325">
        <f>[1]RechargeReductions!L1325*1.9835</f>
        <v>0</v>
      </c>
      <c r="J1325" s="19">
        <f t="shared" si="109"/>
        <v>0</v>
      </c>
      <c r="K1325">
        <f>LOOKUP(B1325,[1]MaxFinancial!$A$2:$A$27,[1]MaxFinancial!$B$2:$B$27)</f>
        <v>4.04</v>
      </c>
    </row>
    <row r="1326" spans="1:11">
      <c r="A1326" s="13">
        <v>34867</v>
      </c>
      <c r="B1326" s="19">
        <f t="shared" si="105"/>
        <v>1995</v>
      </c>
      <c r="C1326">
        <f>[1]RechargeReductions!Q1326*1.9835</f>
        <v>1487.625</v>
      </c>
      <c r="D1326" s="19">
        <f t="shared" si="106"/>
        <v>1</v>
      </c>
      <c r="E1326">
        <f>[1]RechargeReductions!G1326*1.9835</f>
        <v>0</v>
      </c>
      <c r="F1326" s="19">
        <f t="shared" si="107"/>
        <v>0</v>
      </c>
      <c r="G1326">
        <f>[1]RechargeReductions!I1326*1.9835</f>
        <v>0</v>
      </c>
      <c r="H1326" s="19">
        <f t="shared" si="108"/>
        <v>0</v>
      </c>
      <c r="I1326">
        <f>[1]RechargeReductions!L1326*1.9835</f>
        <v>0</v>
      </c>
      <c r="J1326" s="19">
        <f t="shared" si="109"/>
        <v>0</v>
      </c>
      <c r="K1326">
        <f>LOOKUP(B1326,[1]MaxFinancial!$A$2:$A$27,[1]MaxFinancial!$B$2:$B$27)</f>
        <v>4.04</v>
      </c>
    </row>
    <row r="1327" spans="1:11">
      <c r="A1327" s="13">
        <v>34868</v>
      </c>
      <c r="B1327" s="19">
        <f t="shared" si="105"/>
        <v>1995</v>
      </c>
      <c r="C1327">
        <f>[1]RechargeReductions!Q1327*1.9835</f>
        <v>1487.625</v>
      </c>
      <c r="D1327" s="19">
        <f t="shared" si="106"/>
        <v>1</v>
      </c>
      <c r="E1327">
        <f>[1]RechargeReductions!G1327*1.9835</f>
        <v>0</v>
      </c>
      <c r="F1327" s="19">
        <f t="shared" si="107"/>
        <v>0</v>
      </c>
      <c r="G1327">
        <f>[1]RechargeReductions!I1327*1.9835</f>
        <v>0</v>
      </c>
      <c r="H1327" s="19">
        <f t="shared" si="108"/>
        <v>0</v>
      </c>
      <c r="I1327">
        <f>[1]RechargeReductions!L1327*1.9835</f>
        <v>0</v>
      </c>
      <c r="J1327" s="19">
        <f t="shared" si="109"/>
        <v>0</v>
      </c>
      <c r="K1327">
        <f>LOOKUP(B1327,[1]MaxFinancial!$A$2:$A$27,[1]MaxFinancial!$B$2:$B$27)</f>
        <v>4.04</v>
      </c>
    </row>
    <row r="1328" spans="1:11">
      <c r="A1328" s="13">
        <v>34869</v>
      </c>
      <c r="B1328" s="19">
        <f t="shared" si="105"/>
        <v>1995</v>
      </c>
      <c r="C1328">
        <f>[1]RechargeReductions!Q1328*1.9835</f>
        <v>1487.625</v>
      </c>
      <c r="D1328" s="19">
        <f t="shared" si="106"/>
        <v>1</v>
      </c>
      <c r="E1328">
        <f>[1]RechargeReductions!G1328*1.9835</f>
        <v>0</v>
      </c>
      <c r="F1328" s="19">
        <f t="shared" si="107"/>
        <v>0</v>
      </c>
      <c r="G1328">
        <f>[1]RechargeReductions!I1328*1.9835</f>
        <v>0</v>
      </c>
      <c r="H1328" s="19">
        <f t="shared" si="108"/>
        <v>0</v>
      </c>
      <c r="I1328">
        <f>[1]RechargeReductions!L1328*1.9835</f>
        <v>0</v>
      </c>
      <c r="J1328" s="19">
        <f t="shared" si="109"/>
        <v>0</v>
      </c>
      <c r="K1328">
        <f>LOOKUP(B1328,[1]MaxFinancial!$A$2:$A$27,[1]MaxFinancial!$B$2:$B$27)</f>
        <v>4.04</v>
      </c>
    </row>
    <row r="1329" spans="1:11">
      <c r="A1329" s="13">
        <v>34870</v>
      </c>
      <c r="B1329" s="19">
        <f t="shared" si="105"/>
        <v>1995</v>
      </c>
      <c r="C1329">
        <f>[1]RechargeReductions!Q1329*1.9835</f>
        <v>1487.625</v>
      </c>
      <c r="D1329" s="19">
        <f t="shared" si="106"/>
        <v>1</v>
      </c>
      <c r="E1329">
        <f>[1]RechargeReductions!G1329*1.9835</f>
        <v>0</v>
      </c>
      <c r="F1329" s="19">
        <f t="shared" si="107"/>
        <v>0</v>
      </c>
      <c r="G1329">
        <f>[1]RechargeReductions!I1329*1.9835</f>
        <v>0</v>
      </c>
      <c r="H1329" s="19">
        <f t="shared" si="108"/>
        <v>0</v>
      </c>
      <c r="I1329">
        <f>[1]RechargeReductions!L1329*1.9835</f>
        <v>0</v>
      </c>
      <c r="J1329" s="19">
        <f t="shared" si="109"/>
        <v>0</v>
      </c>
      <c r="K1329">
        <f>LOOKUP(B1329,[1]MaxFinancial!$A$2:$A$27,[1]MaxFinancial!$B$2:$B$27)</f>
        <v>4.04</v>
      </c>
    </row>
    <row r="1330" spans="1:11">
      <c r="A1330" s="13">
        <v>34871</v>
      </c>
      <c r="B1330" s="19">
        <f t="shared" si="105"/>
        <v>1995</v>
      </c>
      <c r="C1330">
        <f>[1]RechargeReductions!Q1330*1.9835</f>
        <v>1487.625</v>
      </c>
      <c r="D1330" s="19">
        <f t="shared" si="106"/>
        <v>1</v>
      </c>
      <c r="E1330">
        <f>[1]RechargeReductions!G1330*1.9835</f>
        <v>0</v>
      </c>
      <c r="F1330" s="19">
        <f t="shared" si="107"/>
        <v>0</v>
      </c>
      <c r="G1330">
        <f>[1]RechargeReductions!I1330*1.9835</f>
        <v>0</v>
      </c>
      <c r="H1330" s="19">
        <f t="shared" si="108"/>
        <v>0</v>
      </c>
      <c r="I1330">
        <f>[1]RechargeReductions!L1330*1.9835</f>
        <v>0</v>
      </c>
      <c r="J1330" s="19">
        <f t="shared" si="109"/>
        <v>0</v>
      </c>
      <c r="K1330">
        <f>LOOKUP(B1330,[1]MaxFinancial!$A$2:$A$27,[1]MaxFinancial!$B$2:$B$27)</f>
        <v>4.04</v>
      </c>
    </row>
    <row r="1331" spans="1:11">
      <c r="A1331" s="13">
        <v>34872</v>
      </c>
      <c r="B1331" s="19">
        <f t="shared" si="105"/>
        <v>1995</v>
      </c>
      <c r="C1331">
        <f>[1]RechargeReductions!Q1331*1.9835</f>
        <v>1487.625</v>
      </c>
      <c r="D1331" s="19">
        <f t="shared" si="106"/>
        <v>1</v>
      </c>
      <c r="E1331">
        <f>[1]RechargeReductions!G1331*1.9835</f>
        <v>0</v>
      </c>
      <c r="F1331" s="19">
        <f t="shared" si="107"/>
        <v>0</v>
      </c>
      <c r="G1331">
        <f>[1]RechargeReductions!I1331*1.9835</f>
        <v>0</v>
      </c>
      <c r="H1331" s="19">
        <f t="shared" si="108"/>
        <v>0</v>
      </c>
      <c r="I1331">
        <f>[1]RechargeReductions!L1331*1.9835</f>
        <v>0</v>
      </c>
      <c r="J1331" s="19">
        <f t="shared" si="109"/>
        <v>0</v>
      </c>
      <c r="K1331">
        <f>LOOKUP(B1331,[1]MaxFinancial!$A$2:$A$27,[1]MaxFinancial!$B$2:$B$27)</f>
        <v>4.04</v>
      </c>
    </row>
    <row r="1332" spans="1:11">
      <c r="A1332" s="13">
        <v>34873</v>
      </c>
      <c r="B1332" s="19">
        <f t="shared" si="105"/>
        <v>1995</v>
      </c>
      <c r="C1332">
        <f>[1]RechargeReductions!Q1332*1.9835</f>
        <v>1487.625</v>
      </c>
      <c r="D1332" s="19">
        <f t="shared" si="106"/>
        <v>1</v>
      </c>
      <c r="E1332">
        <f>[1]RechargeReductions!G1332*1.9835</f>
        <v>0</v>
      </c>
      <c r="F1332" s="19">
        <f t="shared" si="107"/>
        <v>0</v>
      </c>
      <c r="G1332">
        <f>[1]RechargeReductions!I1332*1.9835</f>
        <v>0</v>
      </c>
      <c r="H1332" s="19">
        <f t="shared" si="108"/>
        <v>0</v>
      </c>
      <c r="I1332">
        <f>[1]RechargeReductions!L1332*1.9835</f>
        <v>0</v>
      </c>
      <c r="J1332" s="19">
        <f t="shared" si="109"/>
        <v>0</v>
      </c>
      <c r="K1332">
        <f>LOOKUP(B1332,[1]MaxFinancial!$A$2:$A$27,[1]MaxFinancial!$B$2:$B$27)</f>
        <v>4.04</v>
      </c>
    </row>
    <row r="1333" spans="1:11">
      <c r="A1333" s="13">
        <v>34874</v>
      </c>
      <c r="B1333" s="19">
        <f t="shared" si="105"/>
        <v>1995</v>
      </c>
      <c r="C1333">
        <f>[1]RechargeReductions!Q1333*1.9835</f>
        <v>1487.625</v>
      </c>
      <c r="D1333" s="19">
        <f t="shared" si="106"/>
        <v>1</v>
      </c>
      <c r="E1333">
        <f>[1]RechargeReductions!G1333*1.9835</f>
        <v>0</v>
      </c>
      <c r="F1333" s="19">
        <f t="shared" si="107"/>
        <v>0</v>
      </c>
      <c r="G1333">
        <f>[1]RechargeReductions!I1333*1.9835</f>
        <v>0</v>
      </c>
      <c r="H1333" s="19">
        <f t="shared" si="108"/>
        <v>0</v>
      </c>
      <c r="I1333">
        <f>[1]RechargeReductions!L1333*1.9835</f>
        <v>0</v>
      </c>
      <c r="J1333" s="19">
        <f t="shared" si="109"/>
        <v>0</v>
      </c>
      <c r="K1333">
        <f>LOOKUP(B1333,[1]MaxFinancial!$A$2:$A$27,[1]MaxFinancial!$B$2:$B$27)</f>
        <v>4.04</v>
      </c>
    </row>
    <row r="1334" spans="1:11">
      <c r="A1334" s="13">
        <v>34875</v>
      </c>
      <c r="B1334" s="19">
        <f t="shared" si="105"/>
        <v>1995</v>
      </c>
      <c r="C1334">
        <f>[1]RechargeReductions!Q1334*1.9835</f>
        <v>1487.625</v>
      </c>
      <c r="D1334" s="19">
        <f t="shared" si="106"/>
        <v>1</v>
      </c>
      <c r="E1334">
        <f>[1]RechargeReductions!G1334*1.9835</f>
        <v>0</v>
      </c>
      <c r="F1334" s="19">
        <f t="shared" si="107"/>
        <v>0</v>
      </c>
      <c r="G1334">
        <f>[1]RechargeReductions!I1334*1.9835</f>
        <v>0</v>
      </c>
      <c r="H1334" s="19">
        <f t="shared" si="108"/>
        <v>0</v>
      </c>
      <c r="I1334">
        <f>[1]RechargeReductions!L1334*1.9835</f>
        <v>0</v>
      </c>
      <c r="J1334" s="19">
        <f t="shared" si="109"/>
        <v>0</v>
      </c>
      <c r="K1334">
        <f>LOOKUP(B1334,[1]MaxFinancial!$A$2:$A$27,[1]MaxFinancial!$B$2:$B$27)</f>
        <v>4.04</v>
      </c>
    </row>
    <row r="1335" spans="1:11">
      <c r="A1335" s="13">
        <v>34876</v>
      </c>
      <c r="B1335" s="19">
        <f t="shared" si="105"/>
        <v>1995</v>
      </c>
      <c r="C1335">
        <f>[1]RechargeReductions!Q1335*1.9835</f>
        <v>1487.625</v>
      </c>
      <c r="D1335" s="19">
        <f t="shared" si="106"/>
        <v>1</v>
      </c>
      <c r="E1335">
        <f>[1]RechargeReductions!G1335*1.9835</f>
        <v>0</v>
      </c>
      <c r="F1335" s="19">
        <f t="shared" si="107"/>
        <v>0</v>
      </c>
      <c r="G1335">
        <f>[1]RechargeReductions!I1335*1.9835</f>
        <v>0</v>
      </c>
      <c r="H1335" s="19">
        <f t="shared" si="108"/>
        <v>0</v>
      </c>
      <c r="I1335">
        <f>[1]RechargeReductions!L1335*1.9835</f>
        <v>0</v>
      </c>
      <c r="J1335" s="19">
        <f t="shared" si="109"/>
        <v>0</v>
      </c>
      <c r="K1335">
        <f>LOOKUP(B1335,[1]MaxFinancial!$A$2:$A$27,[1]MaxFinancial!$B$2:$B$27)</f>
        <v>4.04</v>
      </c>
    </row>
    <row r="1336" spans="1:11">
      <c r="A1336" s="13">
        <v>34877</v>
      </c>
      <c r="B1336" s="19">
        <f t="shared" si="105"/>
        <v>1995</v>
      </c>
      <c r="C1336">
        <f>[1]RechargeReductions!Q1336*1.9835</f>
        <v>1487.625</v>
      </c>
      <c r="D1336" s="19">
        <f t="shared" si="106"/>
        <v>1</v>
      </c>
      <c r="E1336">
        <f>[1]RechargeReductions!G1336*1.9835</f>
        <v>0</v>
      </c>
      <c r="F1336" s="19">
        <f t="shared" si="107"/>
        <v>0</v>
      </c>
      <c r="G1336">
        <f>[1]RechargeReductions!I1336*1.9835</f>
        <v>0</v>
      </c>
      <c r="H1336" s="19">
        <f t="shared" si="108"/>
        <v>0</v>
      </c>
      <c r="I1336">
        <f>[1]RechargeReductions!L1336*1.9835</f>
        <v>0</v>
      </c>
      <c r="J1336" s="19">
        <f t="shared" si="109"/>
        <v>0</v>
      </c>
      <c r="K1336">
        <f>LOOKUP(B1336,[1]MaxFinancial!$A$2:$A$27,[1]MaxFinancial!$B$2:$B$27)</f>
        <v>4.04</v>
      </c>
    </row>
    <row r="1337" spans="1:11">
      <c r="A1337" s="13">
        <v>34878</v>
      </c>
      <c r="B1337" s="19">
        <f t="shared" si="105"/>
        <v>1995</v>
      </c>
      <c r="C1337">
        <f>[1]RechargeReductions!Q1337*1.9835</f>
        <v>1487.625</v>
      </c>
      <c r="D1337" s="19">
        <f t="shared" si="106"/>
        <v>1</v>
      </c>
      <c r="E1337">
        <f>[1]RechargeReductions!G1337*1.9835</f>
        <v>0</v>
      </c>
      <c r="F1337" s="19">
        <f t="shared" si="107"/>
        <v>0</v>
      </c>
      <c r="G1337">
        <f>[1]RechargeReductions!I1337*1.9835</f>
        <v>0</v>
      </c>
      <c r="H1337" s="19">
        <f t="shared" si="108"/>
        <v>0</v>
      </c>
      <c r="I1337">
        <f>[1]RechargeReductions!L1337*1.9835</f>
        <v>0</v>
      </c>
      <c r="J1337" s="19">
        <f t="shared" si="109"/>
        <v>0</v>
      </c>
      <c r="K1337">
        <f>LOOKUP(B1337,[1]MaxFinancial!$A$2:$A$27,[1]MaxFinancial!$B$2:$B$27)</f>
        <v>4.04</v>
      </c>
    </row>
    <row r="1338" spans="1:11">
      <c r="A1338" s="13">
        <v>34879</v>
      </c>
      <c r="B1338" s="19">
        <f t="shared" si="105"/>
        <v>1995</v>
      </c>
      <c r="C1338">
        <f>[1]RechargeReductions!Q1338*1.9835</f>
        <v>1487.625</v>
      </c>
      <c r="D1338" s="19">
        <f t="shared" si="106"/>
        <v>1</v>
      </c>
      <c r="E1338">
        <f>[1]RechargeReductions!G1338*1.9835</f>
        <v>0</v>
      </c>
      <c r="F1338" s="19">
        <f t="shared" si="107"/>
        <v>0</v>
      </c>
      <c r="G1338">
        <f>[1]RechargeReductions!I1338*1.9835</f>
        <v>0</v>
      </c>
      <c r="H1338" s="19">
        <f t="shared" si="108"/>
        <v>0</v>
      </c>
      <c r="I1338">
        <f>[1]RechargeReductions!L1338*1.9835</f>
        <v>0</v>
      </c>
      <c r="J1338" s="19">
        <f t="shared" si="109"/>
        <v>0</v>
      </c>
      <c r="K1338">
        <f>LOOKUP(B1338,[1]MaxFinancial!$A$2:$A$27,[1]MaxFinancial!$B$2:$B$27)</f>
        <v>4.04</v>
      </c>
    </row>
    <row r="1339" spans="1:11">
      <c r="A1339" s="13">
        <v>34880</v>
      </c>
      <c r="B1339" s="19">
        <f t="shared" si="105"/>
        <v>1995</v>
      </c>
      <c r="C1339">
        <f>[1]RechargeReductions!Q1339*1.9835</f>
        <v>1487.625</v>
      </c>
      <c r="D1339" s="19">
        <f t="shared" si="106"/>
        <v>1</v>
      </c>
      <c r="E1339">
        <f>[1]RechargeReductions!G1339*1.9835</f>
        <v>0</v>
      </c>
      <c r="F1339" s="19">
        <f t="shared" si="107"/>
        <v>0</v>
      </c>
      <c r="G1339">
        <f>[1]RechargeReductions!I1339*1.9835</f>
        <v>0</v>
      </c>
      <c r="H1339" s="19">
        <f t="shared" si="108"/>
        <v>0</v>
      </c>
      <c r="I1339">
        <f>[1]RechargeReductions!L1339*1.9835</f>
        <v>0</v>
      </c>
      <c r="J1339" s="19">
        <f t="shared" si="109"/>
        <v>0</v>
      </c>
      <c r="K1339">
        <f>LOOKUP(B1339,[1]MaxFinancial!$A$2:$A$27,[1]MaxFinancial!$B$2:$B$27)</f>
        <v>4.04</v>
      </c>
    </row>
    <row r="1340" spans="1:11">
      <c r="A1340" s="13">
        <v>34881</v>
      </c>
      <c r="B1340" s="19">
        <f t="shared" si="105"/>
        <v>1995</v>
      </c>
      <c r="C1340">
        <f>[1]RechargeReductions!Q1340*1.9835</f>
        <v>1487.625</v>
      </c>
      <c r="D1340" s="19">
        <f t="shared" si="106"/>
        <v>1</v>
      </c>
      <c r="E1340">
        <f>[1]RechargeReductions!G1340*1.9835</f>
        <v>0</v>
      </c>
      <c r="F1340" s="19">
        <f t="shared" si="107"/>
        <v>0</v>
      </c>
      <c r="G1340">
        <f>[1]RechargeReductions!I1340*1.9835</f>
        <v>0</v>
      </c>
      <c r="H1340" s="19">
        <f t="shared" si="108"/>
        <v>0</v>
      </c>
      <c r="I1340">
        <f>[1]RechargeReductions!L1340*1.9835</f>
        <v>0</v>
      </c>
      <c r="J1340" s="19">
        <f t="shared" si="109"/>
        <v>0</v>
      </c>
      <c r="K1340">
        <f>LOOKUP(B1340,[1]MaxFinancial!$A$2:$A$27,[1]MaxFinancial!$B$2:$B$27)</f>
        <v>4.04</v>
      </c>
    </row>
    <row r="1341" spans="1:11">
      <c r="A1341" s="13">
        <v>34882</v>
      </c>
      <c r="B1341" s="19">
        <f t="shared" si="105"/>
        <v>1995</v>
      </c>
      <c r="C1341">
        <f>[1]RechargeReductions!Q1341*1.9835</f>
        <v>0</v>
      </c>
      <c r="D1341" s="19">
        <f t="shared" si="106"/>
        <v>0</v>
      </c>
      <c r="E1341">
        <f>[1]RechargeReductions!G1341*1.9835</f>
        <v>0</v>
      </c>
      <c r="F1341" s="19">
        <f t="shared" si="107"/>
        <v>0</v>
      </c>
      <c r="G1341">
        <f>[1]RechargeReductions!I1341*1.9835</f>
        <v>0</v>
      </c>
      <c r="H1341" s="19">
        <f t="shared" si="108"/>
        <v>0</v>
      </c>
      <c r="I1341">
        <f>[1]RechargeReductions!L1341*1.9835</f>
        <v>0</v>
      </c>
      <c r="J1341" s="19">
        <f t="shared" si="109"/>
        <v>0</v>
      </c>
      <c r="K1341">
        <f>LOOKUP(B1341,[1]MaxFinancial!$A$2:$A$27,[1]MaxFinancial!$B$2:$B$27)</f>
        <v>4.04</v>
      </c>
    </row>
    <row r="1342" spans="1:11">
      <c r="A1342" s="13">
        <v>34883</v>
      </c>
      <c r="B1342" s="19">
        <f t="shared" si="105"/>
        <v>1995</v>
      </c>
      <c r="C1342">
        <f>[1]RechargeReductions!Q1342*1.9835</f>
        <v>0</v>
      </c>
      <c r="D1342" s="19">
        <f t="shared" si="106"/>
        <v>0</v>
      </c>
      <c r="E1342">
        <f>[1]RechargeReductions!G1342*1.9835</f>
        <v>0</v>
      </c>
      <c r="F1342" s="19">
        <f t="shared" si="107"/>
        <v>0</v>
      </c>
      <c r="G1342">
        <f>[1]RechargeReductions!I1342*1.9835</f>
        <v>0</v>
      </c>
      <c r="H1342" s="19">
        <f t="shared" si="108"/>
        <v>0</v>
      </c>
      <c r="I1342">
        <f>[1]RechargeReductions!L1342*1.9835</f>
        <v>0</v>
      </c>
      <c r="J1342" s="19">
        <f t="shared" si="109"/>
        <v>0</v>
      </c>
      <c r="K1342">
        <f>LOOKUP(B1342,[1]MaxFinancial!$A$2:$A$27,[1]MaxFinancial!$B$2:$B$27)</f>
        <v>4.04</v>
      </c>
    </row>
    <row r="1343" spans="1:11">
      <c r="A1343" s="13">
        <v>34884</v>
      </c>
      <c r="B1343" s="19">
        <f t="shared" si="105"/>
        <v>1995</v>
      </c>
      <c r="C1343">
        <f>[1]RechargeReductions!Q1343*1.9835</f>
        <v>0</v>
      </c>
      <c r="D1343" s="19">
        <f t="shared" si="106"/>
        <v>0</v>
      </c>
      <c r="E1343">
        <f>[1]RechargeReductions!G1343*1.9835</f>
        <v>0</v>
      </c>
      <c r="F1343" s="19">
        <f t="shared" si="107"/>
        <v>0</v>
      </c>
      <c r="G1343">
        <f>[1]RechargeReductions!I1343*1.9835</f>
        <v>0</v>
      </c>
      <c r="H1343" s="19">
        <f t="shared" si="108"/>
        <v>0</v>
      </c>
      <c r="I1343">
        <f>[1]RechargeReductions!L1343*1.9835</f>
        <v>0</v>
      </c>
      <c r="J1343" s="19">
        <f t="shared" si="109"/>
        <v>0</v>
      </c>
      <c r="K1343">
        <f>LOOKUP(B1343,[1]MaxFinancial!$A$2:$A$27,[1]MaxFinancial!$B$2:$B$27)</f>
        <v>4.04</v>
      </c>
    </row>
    <row r="1344" spans="1:11">
      <c r="A1344" s="13">
        <v>34885</v>
      </c>
      <c r="B1344" s="19">
        <f t="shared" si="105"/>
        <v>1995</v>
      </c>
      <c r="C1344">
        <f>[1]RechargeReductions!Q1344*1.9835</f>
        <v>0</v>
      </c>
      <c r="D1344" s="19">
        <f t="shared" si="106"/>
        <v>0</v>
      </c>
      <c r="E1344">
        <f>[1]RechargeReductions!G1344*1.9835</f>
        <v>0</v>
      </c>
      <c r="F1344" s="19">
        <f t="shared" si="107"/>
        <v>0</v>
      </c>
      <c r="G1344">
        <f>[1]RechargeReductions!I1344*1.9835</f>
        <v>0</v>
      </c>
      <c r="H1344" s="19">
        <f t="shared" si="108"/>
        <v>0</v>
      </c>
      <c r="I1344">
        <f>[1]RechargeReductions!L1344*1.9835</f>
        <v>0</v>
      </c>
      <c r="J1344" s="19">
        <f t="shared" si="109"/>
        <v>0</v>
      </c>
      <c r="K1344">
        <f>LOOKUP(B1344,[1]MaxFinancial!$A$2:$A$27,[1]MaxFinancial!$B$2:$B$27)</f>
        <v>4.04</v>
      </c>
    </row>
    <row r="1345" spans="1:11">
      <c r="A1345" s="13">
        <v>34886</v>
      </c>
      <c r="B1345" s="19">
        <f t="shared" si="105"/>
        <v>1995</v>
      </c>
      <c r="C1345">
        <f>[1]RechargeReductions!Q1345*1.9835</f>
        <v>0</v>
      </c>
      <c r="D1345" s="19">
        <f t="shared" si="106"/>
        <v>0</v>
      </c>
      <c r="E1345">
        <f>[1]RechargeReductions!G1345*1.9835</f>
        <v>0</v>
      </c>
      <c r="F1345" s="19">
        <f t="shared" si="107"/>
        <v>0</v>
      </c>
      <c r="G1345">
        <f>[1]RechargeReductions!I1345*1.9835</f>
        <v>0</v>
      </c>
      <c r="H1345" s="19">
        <f t="shared" si="108"/>
        <v>0</v>
      </c>
      <c r="I1345">
        <f>[1]RechargeReductions!L1345*1.9835</f>
        <v>0</v>
      </c>
      <c r="J1345" s="19">
        <f t="shared" si="109"/>
        <v>0</v>
      </c>
      <c r="K1345">
        <f>LOOKUP(B1345,[1]MaxFinancial!$A$2:$A$27,[1]MaxFinancial!$B$2:$B$27)</f>
        <v>4.04</v>
      </c>
    </row>
    <row r="1346" spans="1:11">
      <c r="A1346" s="13">
        <v>34887</v>
      </c>
      <c r="B1346" s="19">
        <f t="shared" si="105"/>
        <v>1995</v>
      </c>
      <c r="C1346">
        <f>[1]RechargeReductions!Q1346*1.9835</f>
        <v>0</v>
      </c>
      <c r="D1346" s="19">
        <f t="shared" si="106"/>
        <v>0</v>
      </c>
      <c r="E1346">
        <f>[1]RechargeReductions!G1346*1.9835</f>
        <v>0</v>
      </c>
      <c r="F1346" s="19">
        <f t="shared" si="107"/>
        <v>0</v>
      </c>
      <c r="G1346">
        <f>[1]RechargeReductions!I1346*1.9835</f>
        <v>0</v>
      </c>
      <c r="H1346" s="19">
        <f t="shared" si="108"/>
        <v>0</v>
      </c>
      <c r="I1346">
        <f>[1]RechargeReductions!L1346*1.9835</f>
        <v>0</v>
      </c>
      <c r="J1346" s="19">
        <f t="shared" si="109"/>
        <v>0</v>
      </c>
      <c r="K1346">
        <f>LOOKUP(B1346,[1]MaxFinancial!$A$2:$A$27,[1]MaxFinancial!$B$2:$B$27)</f>
        <v>4.04</v>
      </c>
    </row>
    <row r="1347" spans="1:11">
      <c r="A1347" s="13">
        <v>34888</v>
      </c>
      <c r="B1347" s="19">
        <f t="shared" ref="B1347:B1410" si="110">YEAR(A1347+61)</f>
        <v>1995</v>
      </c>
      <c r="C1347">
        <f>[1]RechargeReductions!Q1347*1.9835</f>
        <v>0</v>
      </c>
      <c r="D1347" s="19">
        <f t="shared" ref="D1347:D1410" si="111">IF(C1347&gt;300,1,0)</f>
        <v>0</v>
      </c>
      <c r="E1347">
        <f>[1]RechargeReductions!G1347*1.9835</f>
        <v>0</v>
      </c>
      <c r="F1347" s="19">
        <f t="shared" ref="F1347:F1410" si="112">IF(E1347&gt;300,1,0)</f>
        <v>0</v>
      </c>
      <c r="G1347">
        <f>[1]RechargeReductions!I1347*1.9835</f>
        <v>0</v>
      </c>
      <c r="H1347" s="19">
        <f t="shared" ref="H1347:H1410" si="113">IF(G1347&gt;0,1,0)</f>
        <v>0</v>
      </c>
      <c r="I1347">
        <f>[1]RechargeReductions!L1347*1.9835</f>
        <v>0</v>
      </c>
      <c r="J1347" s="19">
        <f t="shared" ref="J1347:J1410" si="114">IF(I1347&gt;0,1,0)</f>
        <v>0</v>
      </c>
      <c r="K1347">
        <f>LOOKUP(B1347,[1]MaxFinancial!$A$2:$A$27,[1]MaxFinancial!$B$2:$B$27)</f>
        <v>4.04</v>
      </c>
    </row>
    <row r="1348" spans="1:11">
      <c r="A1348" s="13">
        <v>34889</v>
      </c>
      <c r="B1348" s="19">
        <f t="shared" si="110"/>
        <v>1995</v>
      </c>
      <c r="C1348">
        <f>[1]RechargeReductions!Q1348*1.9835</f>
        <v>0</v>
      </c>
      <c r="D1348" s="19">
        <f t="shared" si="111"/>
        <v>0</v>
      </c>
      <c r="E1348">
        <f>[1]RechargeReductions!G1348*1.9835</f>
        <v>0</v>
      </c>
      <c r="F1348" s="19">
        <f t="shared" si="112"/>
        <v>0</v>
      </c>
      <c r="G1348">
        <f>[1]RechargeReductions!I1348*1.9835</f>
        <v>0</v>
      </c>
      <c r="H1348" s="19">
        <f t="shared" si="113"/>
        <v>0</v>
      </c>
      <c r="I1348">
        <f>[1]RechargeReductions!L1348*1.9835</f>
        <v>0</v>
      </c>
      <c r="J1348" s="19">
        <f t="shared" si="114"/>
        <v>0</v>
      </c>
      <c r="K1348">
        <f>LOOKUP(B1348,[1]MaxFinancial!$A$2:$A$27,[1]MaxFinancial!$B$2:$B$27)</f>
        <v>4.04</v>
      </c>
    </row>
    <row r="1349" spans="1:11">
      <c r="A1349" s="13">
        <v>34890</v>
      </c>
      <c r="B1349" s="19">
        <f t="shared" si="110"/>
        <v>1995</v>
      </c>
      <c r="C1349">
        <f>[1]RechargeReductions!Q1349*1.9835</f>
        <v>0</v>
      </c>
      <c r="D1349" s="19">
        <f t="shared" si="111"/>
        <v>0</v>
      </c>
      <c r="E1349">
        <f>[1]RechargeReductions!G1349*1.9835</f>
        <v>0</v>
      </c>
      <c r="F1349" s="19">
        <f t="shared" si="112"/>
        <v>0</v>
      </c>
      <c r="G1349">
        <f>[1]RechargeReductions!I1349*1.9835</f>
        <v>0</v>
      </c>
      <c r="H1349" s="19">
        <f t="shared" si="113"/>
        <v>0</v>
      </c>
      <c r="I1349">
        <f>[1]RechargeReductions!L1349*1.9835</f>
        <v>0</v>
      </c>
      <c r="J1349" s="19">
        <f t="shared" si="114"/>
        <v>0</v>
      </c>
      <c r="K1349">
        <f>LOOKUP(B1349,[1]MaxFinancial!$A$2:$A$27,[1]MaxFinancial!$B$2:$B$27)</f>
        <v>4.04</v>
      </c>
    </row>
    <row r="1350" spans="1:11">
      <c r="A1350" s="13">
        <v>34891</v>
      </c>
      <c r="B1350" s="19">
        <f t="shared" si="110"/>
        <v>1995</v>
      </c>
      <c r="C1350">
        <f>[1]RechargeReductions!Q1350*1.9835</f>
        <v>0</v>
      </c>
      <c r="D1350" s="19">
        <f t="shared" si="111"/>
        <v>0</v>
      </c>
      <c r="E1350">
        <f>[1]RechargeReductions!G1350*1.9835</f>
        <v>0</v>
      </c>
      <c r="F1350" s="19">
        <f t="shared" si="112"/>
        <v>0</v>
      </c>
      <c r="G1350">
        <f>[1]RechargeReductions!I1350*1.9835</f>
        <v>0</v>
      </c>
      <c r="H1350" s="19">
        <f t="shared" si="113"/>
        <v>0</v>
      </c>
      <c r="I1350">
        <f>[1]RechargeReductions!L1350*1.9835</f>
        <v>0</v>
      </c>
      <c r="J1350" s="19">
        <f t="shared" si="114"/>
        <v>0</v>
      </c>
      <c r="K1350">
        <f>LOOKUP(B1350,[1]MaxFinancial!$A$2:$A$27,[1]MaxFinancial!$B$2:$B$27)</f>
        <v>4.04</v>
      </c>
    </row>
    <row r="1351" spans="1:11">
      <c r="A1351" s="13">
        <v>34892</v>
      </c>
      <c r="B1351" s="19">
        <f t="shared" si="110"/>
        <v>1995</v>
      </c>
      <c r="C1351">
        <f>[1]RechargeReductions!Q1351*1.9835</f>
        <v>0</v>
      </c>
      <c r="D1351" s="19">
        <f t="shared" si="111"/>
        <v>0</v>
      </c>
      <c r="E1351">
        <f>[1]RechargeReductions!G1351*1.9835</f>
        <v>0</v>
      </c>
      <c r="F1351" s="19">
        <f t="shared" si="112"/>
        <v>0</v>
      </c>
      <c r="G1351">
        <f>[1]RechargeReductions!I1351*1.9835</f>
        <v>0</v>
      </c>
      <c r="H1351" s="19">
        <f t="shared" si="113"/>
        <v>0</v>
      </c>
      <c r="I1351">
        <f>[1]RechargeReductions!L1351*1.9835</f>
        <v>0</v>
      </c>
      <c r="J1351" s="19">
        <f t="shared" si="114"/>
        <v>0</v>
      </c>
      <c r="K1351">
        <f>LOOKUP(B1351,[1]MaxFinancial!$A$2:$A$27,[1]MaxFinancial!$B$2:$B$27)</f>
        <v>4.04</v>
      </c>
    </row>
    <row r="1352" spans="1:11">
      <c r="A1352" s="13">
        <v>34893</v>
      </c>
      <c r="B1352" s="19">
        <f t="shared" si="110"/>
        <v>1995</v>
      </c>
      <c r="C1352">
        <f>[1]RechargeReductions!Q1352*1.9835</f>
        <v>0</v>
      </c>
      <c r="D1352" s="19">
        <f t="shared" si="111"/>
        <v>0</v>
      </c>
      <c r="E1352">
        <f>[1]RechargeReductions!G1352*1.9835</f>
        <v>0</v>
      </c>
      <c r="F1352" s="19">
        <f t="shared" si="112"/>
        <v>0</v>
      </c>
      <c r="G1352">
        <f>[1]RechargeReductions!I1352*1.9835</f>
        <v>0</v>
      </c>
      <c r="H1352" s="19">
        <f t="shared" si="113"/>
        <v>0</v>
      </c>
      <c r="I1352">
        <f>[1]RechargeReductions!L1352*1.9835</f>
        <v>0</v>
      </c>
      <c r="J1352" s="19">
        <f t="shared" si="114"/>
        <v>0</v>
      </c>
      <c r="K1352">
        <f>LOOKUP(B1352,[1]MaxFinancial!$A$2:$A$27,[1]MaxFinancial!$B$2:$B$27)</f>
        <v>4.04</v>
      </c>
    </row>
    <row r="1353" spans="1:11">
      <c r="A1353" s="13">
        <v>34894</v>
      </c>
      <c r="B1353" s="19">
        <f t="shared" si="110"/>
        <v>1995</v>
      </c>
      <c r="C1353">
        <f>[1]RechargeReductions!Q1353*1.9835</f>
        <v>0</v>
      </c>
      <c r="D1353" s="19">
        <f t="shared" si="111"/>
        <v>0</v>
      </c>
      <c r="E1353">
        <f>[1]RechargeReductions!G1353*1.9835</f>
        <v>0</v>
      </c>
      <c r="F1353" s="19">
        <f t="shared" si="112"/>
        <v>0</v>
      </c>
      <c r="G1353">
        <f>[1]RechargeReductions!I1353*1.9835</f>
        <v>0</v>
      </c>
      <c r="H1353" s="19">
        <f t="shared" si="113"/>
        <v>0</v>
      </c>
      <c r="I1353">
        <f>[1]RechargeReductions!L1353*1.9835</f>
        <v>0</v>
      </c>
      <c r="J1353" s="19">
        <f t="shared" si="114"/>
        <v>0</v>
      </c>
      <c r="K1353">
        <f>LOOKUP(B1353,[1]MaxFinancial!$A$2:$A$27,[1]MaxFinancial!$B$2:$B$27)</f>
        <v>4.04</v>
      </c>
    </row>
    <row r="1354" spans="1:11">
      <c r="A1354" s="13">
        <v>34895</v>
      </c>
      <c r="B1354" s="19">
        <f t="shared" si="110"/>
        <v>1995</v>
      </c>
      <c r="C1354">
        <f>[1]RechargeReductions!Q1354*1.9835</f>
        <v>0</v>
      </c>
      <c r="D1354" s="19">
        <f t="shared" si="111"/>
        <v>0</v>
      </c>
      <c r="E1354">
        <f>[1]RechargeReductions!G1354*1.9835</f>
        <v>0</v>
      </c>
      <c r="F1354" s="19">
        <f t="shared" si="112"/>
        <v>0</v>
      </c>
      <c r="G1354">
        <f>[1]RechargeReductions!I1354*1.9835</f>
        <v>0</v>
      </c>
      <c r="H1354" s="19">
        <f t="shared" si="113"/>
        <v>0</v>
      </c>
      <c r="I1354">
        <f>[1]RechargeReductions!L1354*1.9835</f>
        <v>0</v>
      </c>
      <c r="J1354" s="19">
        <f t="shared" si="114"/>
        <v>0</v>
      </c>
      <c r="K1354">
        <f>LOOKUP(B1354,[1]MaxFinancial!$A$2:$A$27,[1]MaxFinancial!$B$2:$B$27)</f>
        <v>4.04</v>
      </c>
    </row>
    <row r="1355" spans="1:11">
      <c r="A1355" s="13">
        <v>34896</v>
      </c>
      <c r="B1355" s="19">
        <f t="shared" si="110"/>
        <v>1995</v>
      </c>
      <c r="C1355">
        <f>[1]RechargeReductions!Q1355*1.9835</f>
        <v>0</v>
      </c>
      <c r="D1355" s="19">
        <f t="shared" si="111"/>
        <v>0</v>
      </c>
      <c r="E1355">
        <f>[1]RechargeReductions!G1355*1.9835</f>
        <v>0</v>
      </c>
      <c r="F1355" s="19">
        <f t="shared" si="112"/>
        <v>0</v>
      </c>
      <c r="G1355">
        <f>[1]RechargeReductions!I1355*1.9835</f>
        <v>0</v>
      </c>
      <c r="H1355" s="19">
        <f t="shared" si="113"/>
        <v>0</v>
      </c>
      <c r="I1355">
        <f>[1]RechargeReductions!L1355*1.9835</f>
        <v>0</v>
      </c>
      <c r="J1355" s="19">
        <f t="shared" si="114"/>
        <v>0</v>
      </c>
      <c r="K1355">
        <f>LOOKUP(B1355,[1]MaxFinancial!$A$2:$A$27,[1]MaxFinancial!$B$2:$B$27)</f>
        <v>4.04</v>
      </c>
    </row>
    <row r="1356" spans="1:11">
      <c r="A1356" s="13">
        <v>34897</v>
      </c>
      <c r="B1356" s="19">
        <f t="shared" si="110"/>
        <v>1995</v>
      </c>
      <c r="C1356">
        <f>[1]RechargeReductions!Q1356*1.9835</f>
        <v>0</v>
      </c>
      <c r="D1356" s="19">
        <f t="shared" si="111"/>
        <v>0</v>
      </c>
      <c r="E1356">
        <f>[1]RechargeReductions!G1356*1.9835</f>
        <v>0</v>
      </c>
      <c r="F1356" s="19">
        <f t="shared" si="112"/>
        <v>0</v>
      </c>
      <c r="G1356">
        <f>[1]RechargeReductions!I1356*1.9835</f>
        <v>0</v>
      </c>
      <c r="H1356" s="19">
        <f t="shared" si="113"/>
        <v>0</v>
      </c>
      <c r="I1356">
        <f>[1]RechargeReductions!L1356*1.9835</f>
        <v>0</v>
      </c>
      <c r="J1356" s="19">
        <f t="shared" si="114"/>
        <v>0</v>
      </c>
      <c r="K1356">
        <f>LOOKUP(B1356,[1]MaxFinancial!$A$2:$A$27,[1]MaxFinancial!$B$2:$B$27)</f>
        <v>4.04</v>
      </c>
    </row>
    <row r="1357" spans="1:11">
      <c r="A1357" s="13">
        <v>34898</v>
      </c>
      <c r="B1357" s="19">
        <f t="shared" si="110"/>
        <v>1995</v>
      </c>
      <c r="C1357">
        <f>[1]RechargeReductions!Q1357*1.9835</f>
        <v>0</v>
      </c>
      <c r="D1357" s="19">
        <f t="shared" si="111"/>
        <v>0</v>
      </c>
      <c r="E1357">
        <f>[1]RechargeReductions!G1357*1.9835</f>
        <v>0</v>
      </c>
      <c r="F1357" s="19">
        <f t="shared" si="112"/>
        <v>0</v>
      </c>
      <c r="G1357">
        <f>[1]RechargeReductions!I1357*1.9835</f>
        <v>0</v>
      </c>
      <c r="H1357" s="19">
        <f t="shared" si="113"/>
        <v>0</v>
      </c>
      <c r="I1357">
        <f>[1]RechargeReductions!L1357*1.9835</f>
        <v>0</v>
      </c>
      <c r="J1357" s="19">
        <f t="shared" si="114"/>
        <v>0</v>
      </c>
      <c r="K1357">
        <f>LOOKUP(B1357,[1]MaxFinancial!$A$2:$A$27,[1]MaxFinancial!$B$2:$B$27)</f>
        <v>4.04</v>
      </c>
    </row>
    <row r="1358" spans="1:11">
      <c r="A1358" s="13">
        <v>34899</v>
      </c>
      <c r="B1358" s="19">
        <f t="shared" si="110"/>
        <v>1995</v>
      </c>
      <c r="C1358">
        <f>[1]RechargeReductions!Q1358*1.9835</f>
        <v>0</v>
      </c>
      <c r="D1358" s="19">
        <f t="shared" si="111"/>
        <v>0</v>
      </c>
      <c r="E1358">
        <f>[1]RechargeReductions!G1358*1.9835</f>
        <v>0</v>
      </c>
      <c r="F1358" s="19">
        <f t="shared" si="112"/>
        <v>0</v>
      </c>
      <c r="G1358">
        <f>[1]RechargeReductions!I1358*1.9835</f>
        <v>0</v>
      </c>
      <c r="H1358" s="19">
        <f t="shared" si="113"/>
        <v>0</v>
      </c>
      <c r="I1358">
        <f>[1]RechargeReductions!L1358*1.9835</f>
        <v>0</v>
      </c>
      <c r="J1358" s="19">
        <f t="shared" si="114"/>
        <v>0</v>
      </c>
      <c r="K1358">
        <f>LOOKUP(B1358,[1]MaxFinancial!$A$2:$A$27,[1]MaxFinancial!$B$2:$B$27)</f>
        <v>4.04</v>
      </c>
    </row>
    <row r="1359" spans="1:11">
      <c r="A1359" s="13">
        <v>34900</v>
      </c>
      <c r="B1359" s="19">
        <f t="shared" si="110"/>
        <v>1995</v>
      </c>
      <c r="C1359">
        <f>[1]RechargeReductions!Q1359*1.9835</f>
        <v>0</v>
      </c>
      <c r="D1359" s="19">
        <f t="shared" si="111"/>
        <v>0</v>
      </c>
      <c r="E1359">
        <f>[1]RechargeReductions!G1359*1.9835</f>
        <v>0</v>
      </c>
      <c r="F1359" s="19">
        <f t="shared" si="112"/>
        <v>0</v>
      </c>
      <c r="G1359">
        <f>[1]RechargeReductions!I1359*1.9835</f>
        <v>0</v>
      </c>
      <c r="H1359" s="19">
        <f t="shared" si="113"/>
        <v>0</v>
      </c>
      <c r="I1359">
        <f>[1]RechargeReductions!L1359*1.9835</f>
        <v>0</v>
      </c>
      <c r="J1359" s="19">
        <f t="shared" si="114"/>
        <v>0</v>
      </c>
      <c r="K1359">
        <f>LOOKUP(B1359,[1]MaxFinancial!$A$2:$A$27,[1]MaxFinancial!$B$2:$B$27)</f>
        <v>4.04</v>
      </c>
    </row>
    <row r="1360" spans="1:11">
      <c r="A1360" s="13">
        <v>34901</v>
      </c>
      <c r="B1360" s="19">
        <f t="shared" si="110"/>
        <v>1995</v>
      </c>
      <c r="C1360">
        <f>[1]RechargeReductions!Q1360*1.9835</f>
        <v>0</v>
      </c>
      <c r="D1360" s="19">
        <f t="shared" si="111"/>
        <v>0</v>
      </c>
      <c r="E1360">
        <f>[1]RechargeReductions!G1360*1.9835</f>
        <v>0</v>
      </c>
      <c r="F1360" s="19">
        <f t="shared" si="112"/>
        <v>0</v>
      </c>
      <c r="G1360">
        <f>[1]RechargeReductions!I1360*1.9835</f>
        <v>0</v>
      </c>
      <c r="H1360" s="19">
        <f t="shared" si="113"/>
        <v>0</v>
      </c>
      <c r="I1360">
        <f>[1]RechargeReductions!L1360*1.9835</f>
        <v>0</v>
      </c>
      <c r="J1360" s="19">
        <f t="shared" si="114"/>
        <v>0</v>
      </c>
      <c r="K1360">
        <f>LOOKUP(B1360,[1]MaxFinancial!$A$2:$A$27,[1]MaxFinancial!$B$2:$B$27)</f>
        <v>4.04</v>
      </c>
    </row>
    <row r="1361" spans="1:11">
      <c r="A1361" s="13">
        <v>34902</v>
      </c>
      <c r="B1361" s="19">
        <f t="shared" si="110"/>
        <v>1995</v>
      </c>
      <c r="C1361">
        <f>[1]RechargeReductions!Q1361*1.9835</f>
        <v>0</v>
      </c>
      <c r="D1361" s="19">
        <f t="shared" si="111"/>
        <v>0</v>
      </c>
      <c r="E1361">
        <f>[1]RechargeReductions!G1361*1.9835</f>
        <v>0</v>
      </c>
      <c r="F1361" s="19">
        <f t="shared" si="112"/>
        <v>0</v>
      </c>
      <c r="G1361">
        <f>[1]RechargeReductions!I1361*1.9835</f>
        <v>0</v>
      </c>
      <c r="H1361" s="19">
        <f t="shared" si="113"/>
        <v>0</v>
      </c>
      <c r="I1361">
        <f>[1]RechargeReductions!L1361*1.9835</f>
        <v>0</v>
      </c>
      <c r="J1361" s="19">
        <f t="shared" si="114"/>
        <v>0</v>
      </c>
      <c r="K1361">
        <f>LOOKUP(B1361,[1]MaxFinancial!$A$2:$A$27,[1]MaxFinancial!$B$2:$B$27)</f>
        <v>4.04</v>
      </c>
    </row>
    <row r="1362" spans="1:11">
      <c r="A1362" s="13">
        <v>34903</v>
      </c>
      <c r="B1362" s="19">
        <f t="shared" si="110"/>
        <v>1995</v>
      </c>
      <c r="C1362">
        <f>[1]RechargeReductions!Q1362*1.9835</f>
        <v>0</v>
      </c>
      <c r="D1362" s="19">
        <f t="shared" si="111"/>
        <v>0</v>
      </c>
      <c r="E1362">
        <f>[1]RechargeReductions!G1362*1.9835</f>
        <v>0</v>
      </c>
      <c r="F1362" s="19">
        <f t="shared" si="112"/>
        <v>0</v>
      </c>
      <c r="G1362">
        <f>[1]RechargeReductions!I1362*1.9835</f>
        <v>0</v>
      </c>
      <c r="H1362" s="19">
        <f t="shared" si="113"/>
        <v>0</v>
      </c>
      <c r="I1362">
        <f>[1]RechargeReductions!L1362*1.9835</f>
        <v>0</v>
      </c>
      <c r="J1362" s="19">
        <f t="shared" si="114"/>
        <v>0</v>
      </c>
      <c r="K1362">
        <f>LOOKUP(B1362,[1]MaxFinancial!$A$2:$A$27,[1]MaxFinancial!$B$2:$B$27)</f>
        <v>4.04</v>
      </c>
    </row>
    <row r="1363" spans="1:11">
      <c r="A1363" s="13">
        <v>34904</v>
      </c>
      <c r="B1363" s="19">
        <f t="shared" si="110"/>
        <v>1995</v>
      </c>
      <c r="C1363">
        <f>[1]RechargeReductions!Q1363*1.9835</f>
        <v>0</v>
      </c>
      <c r="D1363" s="19">
        <f t="shared" si="111"/>
        <v>0</v>
      </c>
      <c r="E1363">
        <f>[1]RechargeReductions!G1363*1.9835</f>
        <v>0</v>
      </c>
      <c r="F1363" s="19">
        <f t="shared" si="112"/>
        <v>0</v>
      </c>
      <c r="G1363">
        <f>[1]RechargeReductions!I1363*1.9835</f>
        <v>0</v>
      </c>
      <c r="H1363" s="19">
        <f t="shared" si="113"/>
        <v>0</v>
      </c>
      <c r="I1363">
        <f>[1]RechargeReductions!L1363*1.9835</f>
        <v>0</v>
      </c>
      <c r="J1363" s="19">
        <f t="shared" si="114"/>
        <v>0</v>
      </c>
      <c r="K1363">
        <f>LOOKUP(B1363,[1]MaxFinancial!$A$2:$A$27,[1]MaxFinancial!$B$2:$B$27)</f>
        <v>4.04</v>
      </c>
    </row>
    <row r="1364" spans="1:11">
      <c r="A1364" s="13">
        <v>34905</v>
      </c>
      <c r="B1364" s="19">
        <f t="shared" si="110"/>
        <v>1995</v>
      </c>
      <c r="C1364">
        <f>[1]RechargeReductions!Q1364*1.9835</f>
        <v>0</v>
      </c>
      <c r="D1364" s="19">
        <f t="shared" si="111"/>
        <v>0</v>
      </c>
      <c r="E1364">
        <f>[1]RechargeReductions!G1364*1.9835</f>
        <v>0</v>
      </c>
      <c r="F1364" s="19">
        <f t="shared" si="112"/>
        <v>0</v>
      </c>
      <c r="G1364">
        <f>[1]RechargeReductions!I1364*1.9835</f>
        <v>0</v>
      </c>
      <c r="H1364" s="19">
        <f t="shared" si="113"/>
        <v>0</v>
      </c>
      <c r="I1364">
        <f>[1]RechargeReductions!L1364*1.9835</f>
        <v>0</v>
      </c>
      <c r="J1364" s="19">
        <f t="shared" si="114"/>
        <v>0</v>
      </c>
      <c r="K1364">
        <f>LOOKUP(B1364,[1]MaxFinancial!$A$2:$A$27,[1]MaxFinancial!$B$2:$B$27)</f>
        <v>4.04</v>
      </c>
    </row>
    <row r="1365" spans="1:11">
      <c r="A1365" s="13">
        <v>34906</v>
      </c>
      <c r="B1365" s="19">
        <f t="shared" si="110"/>
        <v>1995</v>
      </c>
      <c r="C1365">
        <f>[1]RechargeReductions!Q1365*1.9835</f>
        <v>0</v>
      </c>
      <c r="D1365" s="19">
        <f t="shared" si="111"/>
        <v>0</v>
      </c>
      <c r="E1365">
        <f>[1]RechargeReductions!G1365*1.9835</f>
        <v>0</v>
      </c>
      <c r="F1365" s="19">
        <f t="shared" si="112"/>
        <v>0</v>
      </c>
      <c r="G1365">
        <f>[1]RechargeReductions!I1365*1.9835</f>
        <v>0</v>
      </c>
      <c r="H1365" s="19">
        <f t="shared" si="113"/>
        <v>0</v>
      </c>
      <c r="I1365">
        <f>[1]RechargeReductions!L1365*1.9835</f>
        <v>0</v>
      </c>
      <c r="J1365" s="19">
        <f t="shared" si="114"/>
        <v>0</v>
      </c>
      <c r="K1365">
        <f>LOOKUP(B1365,[1]MaxFinancial!$A$2:$A$27,[1]MaxFinancial!$B$2:$B$27)</f>
        <v>4.04</v>
      </c>
    </row>
    <row r="1366" spans="1:11">
      <c r="A1366" s="13">
        <v>34907</v>
      </c>
      <c r="B1366" s="19">
        <f t="shared" si="110"/>
        <v>1995</v>
      </c>
      <c r="C1366">
        <f>[1]RechargeReductions!Q1366*1.9835</f>
        <v>0</v>
      </c>
      <c r="D1366" s="19">
        <f t="shared" si="111"/>
        <v>0</v>
      </c>
      <c r="E1366">
        <f>[1]RechargeReductions!G1366*1.9835</f>
        <v>0</v>
      </c>
      <c r="F1366" s="19">
        <f t="shared" si="112"/>
        <v>0</v>
      </c>
      <c r="G1366">
        <f>[1]RechargeReductions!I1366*1.9835</f>
        <v>0</v>
      </c>
      <c r="H1366" s="19">
        <f t="shared" si="113"/>
        <v>0</v>
      </c>
      <c r="I1366">
        <f>[1]RechargeReductions!L1366*1.9835</f>
        <v>0</v>
      </c>
      <c r="J1366" s="19">
        <f t="shared" si="114"/>
        <v>0</v>
      </c>
      <c r="K1366">
        <f>LOOKUP(B1366,[1]MaxFinancial!$A$2:$A$27,[1]MaxFinancial!$B$2:$B$27)</f>
        <v>4.04</v>
      </c>
    </row>
    <row r="1367" spans="1:11">
      <c r="A1367" s="13">
        <v>34908</v>
      </c>
      <c r="B1367" s="19">
        <f t="shared" si="110"/>
        <v>1995</v>
      </c>
      <c r="C1367">
        <f>[1]RechargeReductions!Q1367*1.9835</f>
        <v>0</v>
      </c>
      <c r="D1367" s="19">
        <f t="shared" si="111"/>
        <v>0</v>
      </c>
      <c r="E1367">
        <f>[1]RechargeReductions!G1367*1.9835</f>
        <v>0</v>
      </c>
      <c r="F1367" s="19">
        <f t="shared" si="112"/>
        <v>0</v>
      </c>
      <c r="G1367">
        <f>[1]RechargeReductions!I1367*1.9835</f>
        <v>0</v>
      </c>
      <c r="H1367" s="19">
        <f t="shared" si="113"/>
        <v>0</v>
      </c>
      <c r="I1367">
        <f>[1]RechargeReductions!L1367*1.9835</f>
        <v>0</v>
      </c>
      <c r="J1367" s="19">
        <f t="shared" si="114"/>
        <v>0</v>
      </c>
      <c r="K1367">
        <f>LOOKUP(B1367,[1]MaxFinancial!$A$2:$A$27,[1]MaxFinancial!$B$2:$B$27)</f>
        <v>4.04</v>
      </c>
    </row>
    <row r="1368" spans="1:11">
      <c r="A1368" s="13">
        <v>34909</v>
      </c>
      <c r="B1368" s="19">
        <f t="shared" si="110"/>
        <v>1995</v>
      </c>
      <c r="C1368">
        <f>[1]RechargeReductions!Q1368*1.9835</f>
        <v>0</v>
      </c>
      <c r="D1368" s="19">
        <f t="shared" si="111"/>
        <v>0</v>
      </c>
      <c r="E1368">
        <f>[1]RechargeReductions!G1368*1.9835</f>
        <v>0</v>
      </c>
      <c r="F1368" s="19">
        <f t="shared" si="112"/>
        <v>0</v>
      </c>
      <c r="G1368">
        <f>[1]RechargeReductions!I1368*1.9835</f>
        <v>0</v>
      </c>
      <c r="H1368" s="19">
        <f t="shared" si="113"/>
        <v>0</v>
      </c>
      <c r="I1368">
        <f>[1]RechargeReductions!L1368*1.9835</f>
        <v>0</v>
      </c>
      <c r="J1368" s="19">
        <f t="shared" si="114"/>
        <v>0</v>
      </c>
      <c r="K1368">
        <f>LOOKUP(B1368,[1]MaxFinancial!$A$2:$A$27,[1]MaxFinancial!$B$2:$B$27)</f>
        <v>4.04</v>
      </c>
    </row>
    <row r="1369" spans="1:11">
      <c r="A1369" s="13">
        <v>34910</v>
      </c>
      <c r="B1369" s="19">
        <f t="shared" si="110"/>
        <v>1995</v>
      </c>
      <c r="C1369">
        <f>[1]RechargeReductions!Q1369*1.9835</f>
        <v>0</v>
      </c>
      <c r="D1369" s="19">
        <f t="shared" si="111"/>
        <v>0</v>
      </c>
      <c r="E1369">
        <f>[1]RechargeReductions!G1369*1.9835</f>
        <v>0</v>
      </c>
      <c r="F1369" s="19">
        <f t="shared" si="112"/>
        <v>0</v>
      </c>
      <c r="G1369">
        <f>[1]RechargeReductions!I1369*1.9835</f>
        <v>0</v>
      </c>
      <c r="H1369" s="19">
        <f t="shared" si="113"/>
        <v>0</v>
      </c>
      <c r="I1369">
        <f>[1]RechargeReductions!L1369*1.9835</f>
        <v>0</v>
      </c>
      <c r="J1369" s="19">
        <f t="shared" si="114"/>
        <v>0</v>
      </c>
      <c r="K1369">
        <f>LOOKUP(B1369,[1]MaxFinancial!$A$2:$A$27,[1]MaxFinancial!$B$2:$B$27)</f>
        <v>4.04</v>
      </c>
    </row>
    <row r="1370" spans="1:11">
      <c r="A1370" s="13">
        <v>34911</v>
      </c>
      <c r="B1370" s="19">
        <f t="shared" si="110"/>
        <v>1995</v>
      </c>
      <c r="C1370">
        <f>[1]RechargeReductions!Q1370*1.9835</f>
        <v>0</v>
      </c>
      <c r="D1370" s="19">
        <f t="shared" si="111"/>
        <v>0</v>
      </c>
      <c r="E1370">
        <f>[1]RechargeReductions!G1370*1.9835</f>
        <v>0</v>
      </c>
      <c r="F1370" s="19">
        <f t="shared" si="112"/>
        <v>0</v>
      </c>
      <c r="G1370">
        <f>[1]RechargeReductions!I1370*1.9835</f>
        <v>0</v>
      </c>
      <c r="H1370" s="19">
        <f t="shared" si="113"/>
        <v>0</v>
      </c>
      <c r="I1370">
        <f>[1]RechargeReductions!L1370*1.9835</f>
        <v>0</v>
      </c>
      <c r="J1370" s="19">
        <f t="shared" si="114"/>
        <v>0</v>
      </c>
      <c r="K1370">
        <f>LOOKUP(B1370,[1]MaxFinancial!$A$2:$A$27,[1]MaxFinancial!$B$2:$B$27)</f>
        <v>4.04</v>
      </c>
    </row>
    <row r="1371" spans="1:11">
      <c r="A1371" s="13">
        <v>34912</v>
      </c>
      <c r="B1371" s="19">
        <f t="shared" si="110"/>
        <v>1995</v>
      </c>
      <c r="C1371">
        <f>[1]RechargeReductions!Q1371*1.9835</f>
        <v>0</v>
      </c>
      <c r="D1371" s="19">
        <f t="shared" si="111"/>
        <v>0</v>
      </c>
      <c r="E1371">
        <f>[1]RechargeReductions!G1371*1.9835</f>
        <v>0</v>
      </c>
      <c r="F1371" s="19">
        <f t="shared" si="112"/>
        <v>0</v>
      </c>
      <c r="G1371">
        <f>[1]RechargeReductions!I1371*1.9835</f>
        <v>0</v>
      </c>
      <c r="H1371" s="19">
        <f t="shared" si="113"/>
        <v>0</v>
      </c>
      <c r="I1371">
        <f>[1]RechargeReductions!L1371*1.9835</f>
        <v>0</v>
      </c>
      <c r="J1371" s="19">
        <f t="shared" si="114"/>
        <v>0</v>
      </c>
      <c r="K1371">
        <f>LOOKUP(B1371,[1]MaxFinancial!$A$2:$A$27,[1]MaxFinancial!$B$2:$B$27)</f>
        <v>4.04</v>
      </c>
    </row>
    <row r="1372" spans="1:11">
      <c r="A1372" s="13">
        <v>34913</v>
      </c>
      <c r="B1372" s="19">
        <f t="shared" si="110"/>
        <v>1995</v>
      </c>
      <c r="C1372">
        <f>[1]RechargeReductions!Q1372*1.9835</f>
        <v>0</v>
      </c>
      <c r="D1372" s="19">
        <f t="shared" si="111"/>
        <v>0</v>
      </c>
      <c r="E1372">
        <f>[1]RechargeReductions!G1372*1.9835</f>
        <v>0</v>
      </c>
      <c r="F1372" s="19">
        <f t="shared" si="112"/>
        <v>0</v>
      </c>
      <c r="G1372">
        <f>[1]RechargeReductions!I1372*1.9835</f>
        <v>0</v>
      </c>
      <c r="H1372" s="19">
        <f t="shared" si="113"/>
        <v>0</v>
      </c>
      <c r="I1372">
        <f>[1]RechargeReductions!L1372*1.9835</f>
        <v>0</v>
      </c>
      <c r="J1372" s="19">
        <f t="shared" si="114"/>
        <v>0</v>
      </c>
      <c r="K1372">
        <f>LOOKUP(B1372,[1]MaxFinancial!$A$2:$A$27,[1]MaxFinancial!$B$2:$B$27)</f>
        <v>4.04</v>
      </c>
    </row>
    <row r="1373" spans="1:11">
      <c r="A1373" s="13">
        <v>34914</v>
      </c>
      <c r="B1373" s="19">
        <f t="shared" si="110"/>
        <v>1995</v>
      </c>
      <c r="C1373">
        <f>[1]RechargeReductions!Q1373*1.9835</f>
        <v>0</v>
      </c>
      <c r="D1373" s="19">
        <f t="shared" si="111"/>
        <v>0</v>
      </c>
      <c r="E1373">
        <f>[1]RechargeReductions!G1373*1.9835</f>
        <v>0</v>
      </c>
      <c r="F1373" s="19">
        <f t="shared" si="112"/>
        <v>0</v>
      </c>
      <c r="G1373">
        <f>[1]RechargeReductions!I1373*1.9835</f>
        <v>0</v>
      </c>
      <c r="H1373" s="19">
        <f t="shared" si="113"/>
        <v>0</v>
      </c>
      <c r="I1373">
        <f>[1]RechargeReductions!L1373*1.9835</f>
        <v>0</v>
      </c>
      <c r="J1373" s="19">
        <f t="shared" si="114"/>
        <v>0</v>
      </c>
      <c r="K1373">
        <f>LOOKUP(B1373,[1]MaxFinancial!$A$2:$A$27,[1]MaxFinancial!$B$2:$B$27)</f>
        <v>4.04</v>
      </c>
    </row>
    <row r="1374" spans="1:11">
      <c r="A1374" s="13">
        <v>34915</v>
      </c>
      <c r="B1374" s="19">
        <f t="shared" si="110"/>
        <v>1995</v>
      </c>
      <c r="C1374">
        <f>[1]RechargeReductions!Q1374*1.9835</f>
        <v>0</v>
      </c>
      <c r="D1374" s="19">
        <f t="shared" si="111"/>
        <v>0</v>
      </c>
      <c r="E1374">
        <f>[1]RechargeReductions!G1374*1.9835</f>
        <v>0</v>
      </c>
      <c r="F1374" s="19">
        <f t="shared" si="112"/>
        <v>0</v>
      </c>
      <c r="G1374">
        <f>[1]RechargeReductions!I1374*1.9835</f>
        <v>0</v>
      </c>
      <c r="H1374" s="19">
        <f t="shared" si="113"/>
        <v>0</v>
      </c>
      <c r="I1374">
        <f>[1]RechargeReductions!L1374*1.9835</f>
        <v>0</v>
      </c>
      <c r="J1374" s="19">
        <f t="shared" si="114"/>
        <v>0</v>
      </c>
      <c r="K1374">
        <f>LOOKUP(B1374,[1]MaxFinancial!$A$2:$A$27,[1]MaxFinancial!$B$2:$B$27)</f>
        <v>4.04</v>
      </c>
    </row>
    <row r="1375" spans="1:11">
      <c r="A1375" s="13">
        <v>34916</v>
      </c>
      <c r="B1375" s="19">
        <f t="shared" si="110"/>
        <v>1995</v>
      </c>
      <c r="C1375">
        <f>[1]RechargeReductions!Q1375*1.9835</f>
        <v>0</v>
      </c>
      <c r="D1375" s="19">
        <f t="shared" si="111"/>
        <v>0</v>
      </c>
      <c r="E1375">
        <f>[1]RechargeReductions!G1375*1.9835</f>
        <v>0</v>
      </c>
      <c r="F1375" s="19">
        <f t="shared" si="112"/>
        <v>0</v>
      </c>
      <c r="G1375">
        <f>[1]RechargeReductions!I1375*1.9835</f>
        <v>0</v>
      </c>
      <c r="H1375" s="19">
        <f t="shared" si="113"/>
        <v>0</v>
      </c>
      <c r="I1375">
        <f>[1]RechargeReductions!L1375*1.9835</f>
        <v>0</v>
      </c>
      <c r="J1375" s="19">
        <f t="shared" si="114"/>
        <v>0</v>
      </c>
      <c r="K1375">
        <f>LOOKUP(B1375,[1]MaxFinancial!$A$2:$A$27,[1]MaxFinancial!$B$2:$B$27)</f>
        <v>4.04</v>
      </c>
    </row>
    <row r="1376" spans="1:11">
      <c r="A1376" s="13">
        <v>34917</v>
      </c>
      <c r="B1376" s="19">
        <f t="shared" si="110"/>
        <v>1995</v>
      </c>
      <c r="C1376">
        <f>[1]RechargeReductions!Q1376*1.9835</f>
        <v>0</v>
      </c>
      <c r="D1376" s="19">
        <f t="shared" si="111"/>
        <v>0</v>
      </c>
      <c r="E1376">
        <f>[1]RechargeReductions!G1376*1.9835</f>
        <v>0</v>
      </c>
      <c r="F1376" s="19">
        <f t="shared" si="112"/>
        <v>0</v>
      </c>
      <c r="G1376">
        <f>[1]RechargeReductions!I1376*1.9835</f>
        <v>0</v>
      </c>
      <c r="H1376" s="19">
        <f t="shared" si="113"/>
        <v>0</v>
      </c>
      <c r="I1376">
        <f>[1]RechargeReductions!L1376*1.9835</f>
        <v>0</v>
      </c>
      <c r="J1376" s="19">
        <f t="shared" si="114"/>
        <v>0</v>
      </c>
      <c r="K1376">
        <f>LOOKUP(B1376,[1]MaxFinancial!$A$2:$A$27,[1]MaxFinancial!$B$2:$B$27)</f>
        <v>4.04</v>
      </c>
    </row>
    <row r="1377" spans="1:11">
      <c r="A1377" s="13">
        <v>34918</v>
      </c>
      <c r="B1377" s="19">
        <f t="shared" si="110"/>
        <v>1995</v>
      </c>
      <c r="C1377">
        <f>[1]RechargeReductions!Q1377*1.9835</f>
        <v>0</v>
      </c>
      <c r="D1377" s="19">
        <f t="shared" si="111"/>
        <v>0</v>
      </c>
      <c r="E1377">
        <f>[1]RechargeReductions!G1377*1.9835</f>
        <v>0</v>
      </c>
      <c r="F1377" s="19">
        <f t="shared" si="112"/>
        <v>0</v>
      </c>
      <c r="G1377">
        <f>[1]RechargeReductions!I1377*1.9835</f>
        <v>0</v>
      </c>
      <c r="H1377" s="19">
        <f t="shared" si="113"/>
        <v>0</v>
      </c>
      <c r="I1377">
        <f>[1]RechargeReductions!L1377*1.9835</f>
        <v>0</v>
      </c>
      <c r="J1377" s="19">
        <f t="shared" si="114"/>
        <v>0</v>
      </c>
      <c r="K1377">
        <f>LOOKUP(B1377,[1]MaxFinancial!$A$2:$A$27,[1]MaxFinancial!$B$2:$B$27)</f>
        <v>4.04</v>
      </c>
    </row>
    <row r="1378" spans="1:11">
      <c r="A1378" s="13">
        <v>34919</v>
      </c>
      <c r="B1378" s="19">
        <f t="shared" si="110"/>
        <v>1995</v>
      </c>
      <c r="C1378">
        <f>[1]RechargeReductions!Q1378*1.9835</f>
        <v>0</v>
      </c>
      <c r="D1378" s="19">
        <f t="shared" si="111"/>
        <v>0</v>
      </c>
      <c r="E1378">
        <f>[1]RechargeReductions!G1378*1.9835</f>
        <v>0</v>
      </c>
      <c r="F1378" s="19">
        <f t="shared" si="112"/>
        <v>0</v>
      </c>
      <c r="G1378">
        <f>[1]RechargeReductions!I1378*1.9835</f>
        <v>0</v>
      </c>
      <c r="H1378" s="19">
        <f t="shared" si="113"/>
        <v>0</v>
      </c>
      <c r="I1378">
        <f>[1]RechargeReductions!L1378*1.9835</f>
        <v>0</v>
      </c>
      <c r="J1378" s="19">
        <f t="shared" si="114"/>
        <v>0</v>
      </c>
      <c r="K1378">
        <f>LOOKUP(B1378,[1]MaxFinancial!$A$2:$A$27,[1]MaxFinancial!$B$2:$B$27)</f>
        <v>4.04</v>
      </c>
    </row>
    <row r="1379" spans="1:11">
      <c r="A1379" s="13">
        <v>34920</v>
      </c>
      <c r="B1379" s="19">
        <f t="shared" si="110"/>
        <v>1995</v>
      </c>
      <c r="C1379">
        <f>[1]RechargeReductions!Q1379*1.9835</f>
        <v>0</v>
      </c>
      <c r="D1379" s="19">
        <f t="shared" si="111"/>
        <v>0</v>
      </c>
      <c r="E1379">
        <f>[1]RechargeReductions!G1379*1.9835</f>
        <v>0</v>
      </c>
      <c r="F1379" s="19">
        <f t="shared" si="112"/>
        <v>0</v>
      </c>
      <c r="G1379">
        <f>[1]RechargeReductions!I1379*1.9835</f>
        <v>0</v>
      </c>
      <c r="H1379" s="19">
        <f t="shared" si="113"/>
        <v>0</v>
      </c>
      <c r="I1379">
        <f>[1]RechargeReductions!L1379*1.9835</f>
        <v>0</v>
      </c>
      <c r="J1379" s="19">
        <f t="shared" si="114"/>
        <v>0</v>
      </c>
      <c r="K1379">
        <f>LOOKUP(B1379,[1]MaxFinancial!$A$2:$A$27,[1]MaxFinancial!$B$2:$B$27)</f>
        <v>4.04</v>
      </c>
    </row>
    <row r="1380" spans="1:11">
      <c r="A1380" s="13">
        <v>34921</v>
      </c>
      <c r="B1380" s="19">
        <f t="shared" si="110"/>
        <v>1995</v>
      </c>
      <c r="C1380">
        <f>[1]RechargeReductions!Q1380*1.9835</f>
        <v>0</v>
      </c>
      <c r="D1380" s="19">
        <f t="shared" si="111"/>
        <v>0</v>
      </c>
      <c r="E1380">
        <f>[1]RechargeReductions!G1380*1.9835</f>
        <v>0</v>
      </c>
      <c r="F1380" s="19">
        <f t="shared" si="112"/>
        <v>0</v>
      </c>
      <c r="G1380">
        <f>[1]RechargeReductions!I1380*1.9835</f>
        <v>0</v>
      </c>
      <c r="H1380" s="19">
        <f t="shared" si="113"/>
        <v>0</v>
      </c>
      <c r="I1380">
        <f>[1]RechargeReductions!L1380*1.9835</f>
        <v>0</v>
      </c>
      <c r="J1380" s="19">
        <f t="shared" si="114"/>
        <v>0</v>
      </c>
      <c r="K1380">
        <f>LOOKUP(B1380,[1]MaxFinancial!$A$2:$A$27,[1]MaxFinancial!$B$2:$B$27)</f>
        <v>4.04</v>
      </c>
    </row>
    <row r="1381" spans="1:11">
      <c r="A1381" s="13">
        <v>34922</v>
      </c>
      <c r="B1381" s="19">
        <f t="shared" si="110"/>
        <v>1995</v>
      </c>
      <c r="C1381">
        <f>[1]RechargeReductions!Q1381*1.9835</f>
        <v>0</v>
      </c>
      <c r="D1381" s="19">
        <f t="shared" si="111"/>
        <v>0</v>
      </c>
      <c r="E1381">
        <f>[1]RechargeReductions!G1381*1.9835</f>
        <v>0</v>
      </c>
      <c r="F1381" s="19">
        <f t="shared" si="112"/>
        <v>0</v>
      </c>
      <c r="G1381">
        <f>[1]RechargeReductions!I1381*1.9835</f>
        <v>0</v>
      </c>
      <c r="H1381" s="19">
        <f t="shared" si="113"/>
        <v>0</v>
      </c>
      <c r="I1381">
        <f>[1]RechargeReductions!L1381*1.9835</f>
        <v>0</v>
      </c>
      <c r="J1381" s="19">
        <f t="shared" si="114"/>
        <v>0</v>
      </c>
      <c r="K1381">
        <f>LOOKUP(B1381,[1]MaxFinancial!$A$2:$A$27,[1]MaxFinancial!$B$2:$B$27)</f>
        <v>4.04</v>
      </c>
    </row>
    <row r="1382" spans="1:11">
      <c r="A1382" s="13">
        <v>34923</v>
      </c>
      <c r="B1382" s="19">
        <f t="shared" si="110"/>
        <v>1995</v>
      </c>
      <c r="C1382">
        <f>[1]RechargeReductions!Q1382*1.9835</f>
        <v>0</v>
      </c>
      <c r="D1382" s="19">
        <f t="shared" si="111"/>
        <v>0</v>
      </c>
      <c r="E1382">
        <f>[1]RechargeReductions!G1382*1.9835</f>
        <v>0</v>
      </c>
      <c r="F1382" s="19">
        <f t="shared" si="112"/>
        <v>0</v>
      </c>
      <c r="G1382">
        <f>[1]RechargeReductions!I1382*1.9835</f>
        <v>0</v>
      </c>
      <c r="H1382" s="19">
        <f t="shared" si="113"/>
        <v>0</v>
      </c>
      <c r="I1382">
        <f>[1]RechargeReductions!L1382*1.9835</f>
        <v>0</v>
      </c>
      <c r="J1382" s="19">
        <f t="shared" si="114"/>
        <v>0</v>
      </c>
      <c r="K1382">
        <f>LOOKUP(B1382,[1]MaxFinancial!$A$2:$A$27,[1]MaxFinancial!$B$2:$B$27)</f>
        <v>4.04</v>
      </c>
    </row>
    <row r="1383" spans="1:11">
      <c r="A1383" s="13">
        <v>34924</v>
      </c>
      <c r="B1383" s="19">
        <f t="shared" si="110"/>
        <v>1995</v>
      </c>
      <c r="C1383">
        <f>[1]RechargeReductions!Q1383*1.9835</f>
        <v>0</v>
      </c>
      <c r="D1383" s="19">
        <f t="shared" si="111"/>
        <v>0</v>
      </c>
      <c r="E1383">
        <f>[1]RechargeReductions!G1383*1.9835</f>
        <v>0</v>
      </c>
      <c r="F1383" s="19">
        <f t="shared" si="112"/>
        <v>0</v>
      </c>
      <c r="G1383">
        <f>[1]RechargeReductions!I1383*1.9835</f>
        <v>0</v>
      </c>
      <c r="H1383" s="19">
        <f t="shared" si="113"/>
        <v>0</v>
      </c>
      <c r="I1383">
        <f>[1]RechargeReductions!L1383*1.9835</f>
        <v>0</v>
      </c>
      <c r="J1383" s="19">
        <f t="shared" si="114"/>
        <v>0</v>
      </c>
      <c r="K1383">
        <f>LOOKUP(B1383,[1]MaxFinancial!$A$2:$A$27,[1]MaxFinancial!$B$2:$B$27)</f>
        <v>4.04</v>
      </c>
    </row>
    <row r="1384" spans="1:11">
      <c r="A1384" s="13">
        <v>34925</v>
      </c>
      <c r="B1384" s="19">
        <f t="shared" si="110"/>
        <v>1995</v>
      </c>
      <c r="C1384">
        <f>[1]RechargeReductions!Q1384*1.9835</f>
        <v>0</v>
      </c>
      <c r="D1384" s="19">
        <f t="shared" si="111"/>
        <v>0</v>
      </c>
      <c r="E1384">
        <f>[1]RechargeReductions!G1384*1.9835</f>
        <v>0</v>
      </c>
      <c r="F1384" s="19">
        <f t="shared" si="112"/>
        <v>0</v>
      </c>
      <c r="G1384">
        <f>[1]RechargeReductions!I1384*1.9835</f>
        <v>0</v>
      </c>
      <c r="H1384" s="19">
        <f t="shared" si="113"/>
        <v>0</v>
      </c>
      <c r="I1384">
        <f>[1]RechargeReductions!L1384*1.9835</f>
        <v>0</v>
      </c>
      <c r="J1384" s="19">
        <f t="shared" si="114"/>
        <v>0</v>
      </c>
      <c r="K1384">
        <f>LOOKUP(B1384,[1]MaxFinancial!$A$2:$A$27,[1]MaxFinancial!$B$2:$B$27)</f>
        <v>4.04</v>
      </c>
    </row>
    <row r="1385" spans="1:11">
      <c r="A1385" s="13">
        <v>34926</v>
      </c>
      <c r="B1385" s="19">
        <f t="shared" si="110"/>
        <v>1995</v>
      </c>
      <c r="C1385">
        <f>[1]RechargeReductions!Q1385*1.9835</f>
        <v>0</v>
      </c>
      <c r="D1385" s="19">
        <f t="shared" si="111"/>
        <v>0</v>
      </c>
      <c r="E1385">
        <f>[1]RechargeReductions!G1385*1.9835</f>
        <v>0</v>
      </c>
      <c r="F1385" s="19">
        <f t="shared" si="112"/>
        <v>0</v>
      </c>
      <c r="G1385">
        <f>[1]RechargeReductions!I1385*1.9835</f>
        <v>0</v>
      </c>
      <c r="H1385" s="19">
        <f t="shared" si="113"/>
        <v>0</v>
      </c>
      <c r="I1385">
        <f>[1]RechargeReductions!L1385*1.9835</f>
        <v>0</v>
      </c>
      <c r="J1385" s="19">
        <f t="shared" si="114"/>
        <v>0</v>
      </c>
      <c r="K1385">
        <f>LOOKUP(B1385,[1]MaxFinancial!$A$2:$A$27,[1]MaxFinancial!$B$2:$B$27)</f>
        <v>4.04</v>
      </c>
    </row>
    <row r="1386" spans="1:11">
      <c r="A1386" s="13">
        <v>34927</v>
      </c>
      <c r="B1386" s="19">
        <f t="shared" si="110"/>
        <v>1995</v>
      </c>
      <c r="C1386">
        <f>[1]RechargeReductions!Q1386*1.9835</f>
        <v>0</v>
      </c>
      <c r="D1386" s="19">
        <f t="shared" si="111"/>
        <v>0</v>
      </c>
      <c r="E1386">
        <f>[1]RechargeReductions!G1386*1.9835</f>
        <v>0</v>
      </c>
      <c r="F1386" s="19">
        <f t="shared" si="112"/>
        <v>0</v>
      </c>
      <c r="G1386">
        <f>[1]RechargeReductions!I1386*1.9835</f>
        <v>0</v>
      </c>
      <c r="H1386" s="19">
        <f t="shared" si="113"/>
        <v>0</v>
      </c>
      <c r="I1386">
        <f>[1]RechargeReductions!L1386*1.9835</f>
        <v>0</v>
      </c>
      <c r="J1386" s="19">
        <f t="shared" si="114"/>
        <v>0</v>
      </c>
      <c r="K1386">
        <f>LOOKUP(B1386,[1]MaxFinancial!$A$2:$A$27,[1]MaxFinancial!$B$2:$B$27)</f>
        <v>4.04</v>
      </c>
    </row>
    <row r="1387" spans="1:11">
      <c r="A1387" s="13">
        <v>34928</v>
      </c>
      <c r="B1387" s="19">
        <f t="shared" si="110"/>
        <v>1995</v>
      </c>
      <c r="C1387">
        <f>[1]RechargeReductions!Q1387*1.9835</f>
        <v>0</v>
      </c>
      <c r="D1387" s="19">
        <f t="shared" si="111"/>
        <v>0</v>
      </c>
      <c r="E1387">
        <f>[1]RechargeReductions!G1387*1.9835</f>
        <v>0</v>
      </c>
      <c r="F1387" s="19">
        <f t="shared" si="112"/>
        <v>0</v>
      </c>
      <c r="G1387">
        <f>[1]RechargeReductions!I1387*1.9835</f>
        <v>0</v>
      </c>
      <c r="H1387" s="19">
        <f t="shared" si="113"/>
        <v>0</v>
      </c>
      <c r="I1387">
        <f>[1]RechargeReductions!L1387*1.9835</f>
        <v>0</v>
      </c>
      <c r="J1387" s="19">
        <f t="shared" si="114"/>
        <v>0</v>
      </c>
      <c r="K1387">
        <f>LOOKUP(B1387,[1]MaxFinancial!$A$2:$A$27,[1]MaxFinancial!$B$2:$B$27)</f>
        <v>4.04</v>
      </c>
    </row>
    <row r="1388" spans="1:11">
      <c r="A1388" s="13">
        <v>34929</v>
      </c>
      <c r="B1388" s="19">
        <f t="shared" si="110"/>
        <v>1995</v>
      </c>
      <c r="C1388">
        <f>[1]RechargeReductions!Q1388*1.9835</f>
        <v>0</v>
      </c>
      <c r="D1388" s="19">
        <f t="shared" si="111"/>
        <v>0</v>
      </c>
      <c r="E1388">
        <f>[1]RechargeReductions!G1388*1.9835</f>
        <v>0</v>
      </c>
      <c r="F1388" s="19">
        <f t="shared" si="112"/>
        <v>0</v>
      </c>
      <c r="G1388">
        <f>[1]RechargeReductions!I1388*1.9835</f>
        <v>0</v>
      </c>
      <c r="H1388" s="19">
        <f t="shared" si="113"/>
        <v>0</v>
      </c>
      <c r="I1388">
        <f>[1]RechargeReductions!L1388*1.9835</f>
        <v>0</v>
      </c>
      <c r="J1388" s="19">
        <f t="shared" si="114"/>
        <v>0</v>
      </c>
      <c r="K1388">
        <f>LOOKUP(B1388,[1]MaxFinancial!$A$2:$A$27,[1]MaxFinancial!$B$2:$B$27)</f>
        <v>4.04</v>
      </c>
    </row>
    <row r="1389" spans="1:11">
      <c r="A1389" s="13">
        <v>34930</v>
      </c>
      <c r="B1389" s="19">
        <f t="shared" si="110"/>
        <v>1995</v>
      </c>
      <c r="C1389">
        <f>[1]RechargeReductions!Q1389*1.9835</f>
        <v>0</v>
      </c>
      <c r="D1389" s="19">
        <f t="shared" si="111"/>
        <v>0</v>
      </c>
      <c r="E1389">
        <f>[1]RechargeReductions!G1389*1.9835</f>
        <v>0</v>
      </c>
      <c r="F1389" s="19">
        <f t="shared" si="112"/>
        <v>0</v>
      </c>
      <c r="G1389">
        <f>[1]RechargeReductions!I1389*1.9835</f>
        <v>0</v>
      </c>
      <c r="H1389" s="19">
        <f t="shared" si="113"/>
        <v>0</v>
      </c>
      <c r="I1389">
        <f>[1]RechargeReductions!L1389*1.9835</f>
        <v>0</v>
      </c>
      <c r="J1389" s="19">
        <f t="shared" si="114"/>
        <v>0</v>
      </c>
      <c r="K1389">
        <f>LOOKUP(B1389,[1]MaxFinancial!$A$2:$A$27,[1]MaxFinancial!$B$2:$B$27)</f>
        <v>4.04</v>
      </c>
    </row>
    <row r="1390" spans="1:11">
      <c r="A1390" s="13">
        <v>34931</v>
      </c>
      <c r="B1390" s="19">
        <f t="shared" si="110"/>
        <v>1995</v>
      </c>
      <c r="C1390">
        <f>[1]RechargeReductions!Q1390*1.9835</f>
        <v>0</v>
      </c>
      <c r="D1390" s="19">
        <f t="shared" si="111"/>
        <v>0</v>
      </c>
      <c r="E1390">
        <f>[1]RechargeReductions!G1390*1.9835</f>
        <v>0</v>
      </c>
      <c r="F1390" s="19">
        <f t="shared" si="112"/>
        <v>0</v>
      </c>
      <c r="G1390">
        <f>[1]RechargeReductions!I1390*1.9835</f>
        <v>0</v>
      </c>
      <c r="H1390" s="19">
        <f t="shared" si="113"/>
        <v>0</v>
      </c>
      <c r="I1390">
        <f>[1]RechargeReductions!L1390*1.9835</f>
        <v>0</v>
      </c>
      <c r="J1390" s="19">
        <f t="shared" si="114"/>
        <v>0</v>
      </c>
      <c r="K1390">
        <f>LOOKUP(B1390,[1]MaxFinancial!$A$2:$A$27,[1]MaxFinancial!$B$2:$B$27)</f>
        <v>4.04</v>
      </c>
    </row>
    <row r="1391" spans="1:11">
      <c r="A1391" s="13">
        <v>34932</v>
      </c>
      <c r="B1391" s="19">
        <f t="shared" si="110"/>
        <v>1995</v>
      </c>
      <c r="C1391">
        <f>[1]RechargeReductions!Q1391*1.9835</f>
        <v>0</v>
      </c>
      <c r="D1391" s="19">
        <f t="shared" si="111"/>
        <v>0</v>
      </c>
      <c r="E1391">
        <f>[1]RechargeReductions!G1391*1.9835</f>
        <v>0</v>
      </c>
      <c r="F1391" s="19">
        <f t="shared" si="112"/>
        <v>0</v>
      </c>
      <c r="G1391">
        <f>[1]RechargeReductions!I1391*1.9835</f>
        <v>0</v>
      </c>
      <c r="H1391" s="19">
        <f t="shared" si="113"/>
        <v>0</v>
      </c>
      <c r="I1391">
        <f>[1]RechargeReductions!L1391*1.9835</f>
        <v>0</v>
      </c>
      <c r="J1391" s="19">
        <f t="shared" si="114"/>
        <v>0</v>
      </c>
      <c r="K1391">
        <f>LOOKUP(B1391,[1]MaxFinancial!$A$2:$A$27,[1]MaxFinancial!$B$2:$B$27)</f>
        <v>4.04</v>
      </c>
    </row>
    <row r="1392" spans="1:11">
      <c r="A1392" s="13">
        <v>34933</v>
      </c>
      <c r="B1392" s="19">
        <f t="shared" si="110"/>
        <v>1995</v>
      </c>
      <c r="C1392">
        <f>[1]RechargeReductions!Q1392*1.9835</f>
        <v>0</v>
      </c>
      <c r="D1392" s="19">
        <f t="shared" si="111"/>
        <v>0</v>
      </c>
      <c r="E1392">
        <f>[1]RechargeReductions!G1392*1.9835</f>
        <v>0</v>
      </c>
      <c r="F1392" s="19">
        <f t="shared" si="112"/>
        <v>0</v>
      </c>
      <c r="G1392">
        <f>[1]RechargeReductions!I1392*1.9835</f>
        <v>0</v>
      </c>
      <c r="H1392" s="19">
        <f t="shared" si="113"/>
        <v>0</v>
      </c>
      <c r="I1392">
        <f>[1]RechargeReductions!L1392*1.9835</f>
        <v>0</v>
      </c>
      <c r="J1392" s="19">
        <f t="shared" si="114"/>
        <v>0</v>
      </c>
      <c r="K1392">
        <f>LOOKUP(B1392,[1]MaxFinancial!$A$2:$A$27,[1]MaxFinancial!$B$2:$B$27)</f>
        <v>4.04</v>
      </c>
    </row>
    <row r="1393" spans="1:11">
      <c r="A1393" s="13">
        <v>34934</v>
      </c>
      <c r="B1393" s="19">
        <f t="shared" si="110"/>
        <v>1995</v>
      </c>
      <c r="C1393">
        <f>[1]RechargeReductions!Q1393*1.9835</f>
        <v>0</v>
      </c>
      <c r="D1393" s="19">
        <f t="shared" si="111"/>
        <v>0</v>
      </c>
      <c r="E1393">
        <f>[1]RechargeReductions!G1393*1.9835</f>
        <v>0</v>
      </c>
      <c r="F1393" s="19">
        <f t="shared" si="112"/>
        <v>0</v>
      </c>
      <c r="G1393">
        <f>[1]RechargeReductions!I1393*1.9835</f>
        <v>0</v>
      </c>
      <c r="H1393" s="19">
        <f t="shared" si="113"/>
        <v>0</v>
      </c>
      <c r="I1393">
        <f>[1]RechargeReductions!L1393*1.9835</f>
        <v>0</v>
      </c>
      <c r="J1393" s="19">
        <f t="shared" si="114"/>
        <v>0</v>
      </c>
      <c r="K1393">
        <f>LOOKUP(B1393,[1]MaxFinancial!$A$2:$A$27,[1]MaxFinancial!$B$2:$B$27)</f>
        <v>4.04</v>
      </c>
    </row>
    <row r="1394" spans="1:11">
      <c r="A1394" s="13">
        <v>34935</v>
      </c>
      <c r="B1394" s="19">
        <f t="shared" si="110"/>
        <v>1995</v>
      </c>
      <c r="C1394">
        <f>[1]RechargeReductions!Q1394*1.9835</f>
        <v>0</v>
      </c>
      <c r="D1394" s="19">
        <f t="shared" si="111"/>
        <v>0</v>
      </c>
      <c r="E1394">
        <f>[1]RechargeReductions!G1394*1.9835</f>
        <v>0</v>
      </c>
      <c r="F1394" s="19">
        <f t="shared" si="112"/>
        <v>0</v>
      </c>
      <c r="G1394">
        <f>[1]RechargeReductions!I1394*1.9835</f>
        <v>0</v>
      </c>
      <c r="H1394" s="19">
        <f t="shared" si="113"/>
        <v>0</v>
      </c>
      <c r="I1394">
        <f>[1]RechargeReductions!L1394*1.9835</f>
        <v>0</v>
      </c>
      <c r="J1394" s="19">
        <f t="shared" si="114"/>
        <v>0</v>
      </c>
      <c r="K1394">
        <f>LOOKUP(B1394,[1]MaxFinancial!$A$2:$A$27,[1]MaxFinancial!$B$2:$B$27)</f>
        <v>4.04</v>
      </c>
    </row>
    <row r="1395" spans="1:11">
      <c r="A1395" s="13">
        <v>34936</v>
      </c>
      <c r="B1395" s="19">
        <f t="shared" si="110"/>
        <v>1995</v>
      </c>
      <c r="C1395">
        <f>[1]RechargeReductions!Q1395*1.9835</f>
        <v>0</v>
      </c>
      <c r="D1395" s="19">
        <f t="shared" si="111"/>
        <v>0</v>
      </c>
      <c r="E1395">
        <f>[1]RechargeReductions!G1395*1.9835</f>
        <v>0</v>
      </c>
      <c r="F1395" s="19">
        <f t="shared" si="112"/>
        <v>0</v>
      </c>
      <c r="G1395">
        <f>[1]RechargeReductions!I1395*1.9835</f>
        <v>0</v>
      </c>
      <c r="H1395" s="19">
        <f t="shared" si="113"/>
        <v>0</v>
      </c>
      <c r="I1395">
        <f>[1]RechargeReductions!L1395*1.9835</f>
        <v>0</v>
      </c>
      <c r="J1395" s="19">
        <f t="shared" si="114"/>
        <v>0</v>
      </c>
      <c r="K1395">
        <f>LOOKUP(B1395,[1]MaxFinancial!$A$2:$A$27,[1]MaxFinancial!$B$2:$B$27)</f>
        <v>4.04</v>
      </c>
    </row>
    <row r="1396" spans="1:11">
      <c r="A1396" s="13">
        <v>34937</v>
      </c>
      <c r="B1396" s="19">
        <f t="shared" si="110"/>
        <v>1995</v>
      </c>
      <c r="C1396">
        <f>[1]RechargeReductions!Q1396*1.9835</f>
        <v>0</v>
      </c>
      <c r="D1396" s="19">
        <f t="shared" si="111"/>
        <v>0</v>
      </c>
      <c r="E1396">
        <f>[1]RechargeReductions!G1396*1.9835</f>
        <v>0</v>
      </c>
      <c r="F1396" s="19">
        <f t="shared" si="112"/>
        <v>0</v>
      </c>
      <c r="G1396">
        <f>[1]RechargeReductions!I1396*1.9835</f>
        <v>0</v>
      </c>
      <c r="H1396" s="19">
        <f t="shared" si="113"/>
        <v>0</v>
      </c>
      <c r="I1396">
        <f>[1]RechargeReductions!L1396*1.9835</f>
        <v>0</v>
      </c>
      <c r="J1396" s="19">
        <f t="shared" si="114"/>
        <v>0</v>
      </c>
      <c r="K1396">
        <f>LOOKUP(B1396,[1]MaxFinancial!$A$2:$A$27,[1]MaxFinancial!$B$2:$B$27)</f>
        <v>4.04</v>
      </c>
    </row>
    <row r="1397" spans="1:11">
      <c r="A1397" s="13">
        <v>34938</v>
      </c>
      <c r="B1397" s="19">
        <f t="shared" si="110"/>
        <v>1995</v>
      </c>
      <c r="C1397">
        <f>[1]RechargeReductions!Q1397*1.9835</f>
        <v>0</v>
      </c>
      <c r="D1397" s="19">
        <f t="shared" si="111"/>
        <v>0</v>
      </c>
      <c r="E1397">
        <f>[1]RechargeReductions!G1397*1.9835</f>
        <v>0</v>
      </c>
      <c r="F1397" s="19">
        <f t="shared" si="112"/>
        <v>0</v>
      </c>
      <c r="G1397">
        <f>[1]RechargeReductions!I1397*1.9835</f>
        <v>0</v>
      </c>
      <c r="H1397" s="19">
        <f t="shared" si="113"/>
        <v>0</v>
      </c>
      <c r="I1397">
        <f>[1]RechargeReductions!L1397*1.9835</f>
        <v>0</v>
      </c>
      <c r="J1397" s="19">
        <f t="shared" si="114"/>
        <v>0</v>
      </c>
      <c r="K1397">
        <f>LOOKUP(B1397,[1]MaxFinancial!$A$2:$A$27,[1]MaxFinancial!$B$2:$B$27)</f>
        <v>4.04</v>
      </c>
    </row>
    <row r="1398" spans="1:11">
      <c r="A1398" s="13">
        <v>34939</v>
      </c>
      <c r="B1398" s="19">
        <f t="shared" si="110"/>
        <v>1995</v>
      </c>
      <c r="C1398">
        <f>[1]RechargeReductions!Q1398*1.9835</f>
        <v>0</v>
      </c>
      <c r="D1398" s="19">
        <f t="shared" si="111"/>
        <v>0</v>
      </c>
      <c r="E1398">
        <f>[1]RechargeReductions!G1398*1.9835</f>
        <v>0</v>
      </c>
      <c r="F1398" s="19">
        <f t="shared" si="112"/>
        <v>0</v>
      </c>
      <c r="G1398">
        <f>[1]RechargeReductions!I1398*1.9835</f>
        <v>0</v>
      </c>
      <c r="H1398" s="19">
        <f t="shared" si="113"/>
        <v>0</v>
      </c>
      <c r="I1398">
        <f>[1]RechargeReductions!L1398*1.9835</f>
        <v>0</v>
      </c>
      <c r="J1398" s="19">
        <f t="shared" si="114"/>
        <v>0</v>
      </c>
      <c r="K1398">
        <f>LOOKUP(B1398,[1]MaxFinancial!$A$2:$A$27,[1]MaxFinancial!$B$2:$B$27)</f>
        <v>4.04</v>
      </c>
    </row>
    <row r="1399" spans="1:11">
      <c r="A1399" s="13">
        <v>34940</v>
      </c>
      <c r="B1399" s="19">
        <f t="shared" si="110"/>
        <v>1995</v>
      </c>
      <c r="C1399">
        <f>[1]RechargeReductions!Q1399*1.9835</f>
        <v>0</v>
      </c>
      <c r="D1399" s="19">
        <f t="shared" si="111"/>
        <v>0</v>
      </c>
      <c r="E1399">
        <f>[1]RechargeReductions!G1399*1.9835</f>
        <v>0</v>
      </c>
      <c r="F1399" s="19">
        <f t="shared" si="112"/>
        <v>0</v>
      </c>
      <c r="G1399">
        <f>[1]RechargeReductions!I1399*1.9835</f>
        <v>0</v>
      </c>
      <c r="H1399" s="19">
        <f t="shared" si="113"/>
        <v>0</v>
      </c>
      <c r="I1399">
        <f>[1]RechargeReductions!L1399*1.9835</f>
        <v>0</v>
      </c>
      <c r="J1399" s="19">
        <f t="shared" si="114"/>
        <v>0</v>
      </c>
      <c r="K1399">
        <f>LOOKUP(B1399,[1]MaxFinancial!$A$2:$A$27,[1]MaxFinancial!$B$2:$B$27)</f>
        <v>4.04</v>
      </c>
    </row>
    <row r="1400" spans="1:11">
      <c r="A1400" s="13">
        <v>34941</v>
      </c>
      <c r="B1400" s="19">
        <f t="shared" si="110"/>
        <v>1995</v>
      </c>
      <c r="C1400">
        <f>[1]RechargeReductions!Q1400*1.9835</f>
        <v>0</v>
      </c>
      <c r="D1400" s="19">
        <f t="shared" si="111"/>
        <v>0</v>
      </c>
      <c r="E1400">
        <f>[1]RechargeReductions!G1400*1.9835</f>
        <v>0</v>
      </c>
      <c r="F1400" s="19">
        <f t="shared" si="112"/>
        <v>0</v>
      </c>
      <c r="G1400">
        <f>[1]RechargeReductions!I1400*1.9835</f>
        <v>0</v>
      </c>
      <c r="H1400" s="19">
        <f t="shared" si="113"/>
        <v>0</v>
      </c>
      <c r="I1400">
        <f>[1]RechargeReductions!L1400*1.9835</f>
        <v>0</v>
      </c>
      <c r="J1400" s="19">
        <f t="shared" si="114"/>
        <v>0</v>
      </c>
      <c r="K1400">
        <f>LOOKUP(B1400,[1]MaxFinancial!$A$2:$A$27,[1]MaxFinancial!$B$2:$B$27)</f>
        <v>4.04</v>
      </c>
    </row>
    <row r="1401" spans="1:11">
      <c r="A1401" s="13">
        <v>34942</v>
      </c>
      <c r="B1401" s="19">
        <f t="shared" si="110"/>
        <v>1995</v>
      </c>
      <c r="C1401">
        <f>[1]RechargeReductions!Q1401*1.9835</f>
        <v>0</v>
      </c>
      <c r="D1401" s="19">
        <f t="shared" si="111"/>
        <v>0</v>
      </c>
      <c r="E1401">
        <f>[1]RechargeReductions!G1401*1.9835</f>
        <v>0</v>
      </c>
      <c r="F1401" s="19">
        <f t="shared" si="112"/>
        <v>0</v>
      </c>
      <c r="G1401">
        <f>[1]RechargeReductions!I1401*1.9835</f>
        <v>0</v>
      </c>
      <c r="H1401" s="19">
        <f t="shared" si="113"/>
        <v>0</v>
      </c>
      <c r="I1401">
        <f>[1]RechargeReductions!L1401*1.9835</f>
        <v>0</v>
      </c>
      <c r="J1401" s="19">
        <f t="shared" si="114"/>
        <v>0</v>
      </c>
      <c r="K1401">
        <f>LOOKUP(B1401,[1]MaxFinancial!$A$2:$A$27,[1]MaxFinancial!$B$2:$B$27)</f>
        <v>4.04</v>
      </c>
    </row>
    <row r="1402" spans="1:11">
      <c r="A1402" s="13">
        <v>34943</v>
      </c>
      <c r="B1402" s="19">
        <f t="shared" si="110"/>
        <v>1995</v>
      </c>
      <c r="C1402">
        <f>[1]RechargeReductions!Q1402*1.9835</f>
        <v>0</v>
      </c>
      <c r="D1402" s="19">
        <f t="shared" si="111"/>
        <v>0</v>
      </c>
      <c r="E1402">
        <f>[1]RechargeReductions!G1402*1.9835</f>
        <v>0</v>
      </c>
      <c r="F1402" s="19">
        <f t="shared" si="112"/>
        <v>0</v>
      </c>
      <c r="G1402">
        <f>[1]RechargeReductions!I1402*1.9835</f>
        <v>0</v>
      </c>
      <c r="H1402" s="19">
        <f t="shared" si="113"/>
        <v>0</v>
      </c>
      <c r="I1402">
        <f>[1]RechargeReductions!L1402*1.9835</f>
        <v>0</v>
      </c>
      <c r="J1402" s="19">
        <f t="shared" si="114"/>
        <v>0</v>
      </c>
      <c r="K1402">
        <f>LOOKUP(B1402,[1]MaxFinancial!$A$2:$A$27,[1]MaxFinancial!$B$2:$B$27)</f>
        <v>4.04</v>
      </c>
    </row>
    <row r="1403" spans="1:11">
      <c r="A1403" s="13">
        <v>34944</v>
      </c>
      <c r="B1403" s="19">
        <f t="shared" si="110"/>
        <v>1995</v>
      </c>
      <c r="C1403">
        <f>[1]RechargeReductions!Q1403*1.9835</f>
        <v>0</v>
      </c>
      <c r="D1403" s="19">
        <f t="shared" si="111"/>
        <v>0</v>
      </c>
      <c r="E1403">
        <f>[1]RechargeReductions!G1403*1.9835</f>
        <v>0</v>
      </c>
      <c r="F1403" s="19">
        <f t="shared" si="112"/>
        <v>0</v>
      </c>
      <c r="G1403">
        <f>[1]RechargeReductions!I1403*1.9835</f>
        <v>0</v>
      </c>
      <c r="H1403" s="19">
        <f t="shared" si="113"/>
        <v>0</v>
      </c>
      <c r="I1403">
        <f>[1]RechargeReductions!L1403*1.9835</f>
        <v>0</v>
      </c>
      <c r="J1403" s="19">
        <f t="shared" si="114"/>
        <v>0</v>
      </c>
      <c r="K1403">
        <f>LOOKUP(B1403,[1]MaxFinancial!$A$2:$A$27,[1]MaxFinancial!$B$2:$B$27)</f>
        <v>4.04</v>
      </c>
    </row>
    <row r="1404" spans="1:11">
      <c r="A1404" s="13">
        <v>34945</v>
      </c>
      <c r="B1404" s="19">
        <f t="shared" si="110"/>
        <v>1995</v>
      </c>
      <c r="C1404">
        <f>[1]RechargeReductions!Q1404*1.9835</f>
        <v>0</v>
      </c>
      <c r="D1404" s="19">
        <f t="shared" si="111"/>
        <v>0</v>
      </c>
      <c r="E1404">
        <f>[1]RechargeReductions!G1404*1.9835</f>
        <v>0</v>
      </c>
      <c r="F1404" s="19">
        <f t="shared" si="112"/>
        <v>0</v>
      </c>
      <c r="G1404">
        <f>[1]RechargeReductions!I1404*1.9835</f>
        <v>0</v>
      </c>
      <c r="H1404" s="19">
        <f t="shared" si="113"/>
        <v>0</v>
      </c>
      <c r="I1404">
        <f>[1]RechargeReductions!L1404*1.9835</f>
        <v>0</v>
      </c>
      <c r="J1404" s="19">
        <f t="shared" si="114"/>
        <v>0</v>
      </c>
      <c r="K1404">
        <f>LOOKUP(B1404,[1]MaxFinancial!$A$2:$A$27,[1]MaxFinancial!$B$2:$B$27)</f>
        <v>4.04</v>
      </c>
    </row>
    <row r="1405" spans="1:11">
      <c r="A1405" s="13">
        <v>34946</v>
      </c>
      <c r="B1405" s="19">
        <f t="shared" si="110"/>
        <v>1995</v>
      </c>
      <c r="C1405">
        <f>[1]RechargeReductions!Q1405*1.9835</f>
        <v>0</v>
      </c>
      <c r="D1405" s="19">
        <f t="shared" si="111"/>
        <v>0</v>
      </c>
      <c r="E1405">
        <f>[1]RechargeReductions!G1405*1.9835</f>
        <v>0</v>
      </c>
      <c r="F1405" s="19">
        <f t="shared" si="112"/>
        <v>0</v>
      </c>
      <c r="G1405">
        <f>[1]RechargeReductions!I1405*1.9835</f>
        <v>0</v>
      </c>
      <c r="H1405" s="19">
        <f t="shared" si="113"/>
        <v>0</v>
      </c>
      <c r="I1405">
        <f>[1]RechargeReductions!L1405*1.9835</f>
        <v>0</v>
      </c>
      <c r="J1405" s="19">
        <f t="shared" si="114"/>
        <v>0</v>
      </c>
      <c r="K1405">
        <f>LOOKUP(B1405,[1]MaxFinancial!$A$2:$A$27,[1]MaxFinancial!$B$2:$B$27)</f>
        <v>4.04</v>
      </c>
    </row>
    <row r="1406" spans="1:11">
      <c r="A1406" s="13">
        <v>34947</v>
      </c>
      <c r="B1406" s="19">
        <f t="shared" si="110"/>
        <v>1995</v>
      </c>
      <c r="C1406">
        <f>[1]RechargeReductions!Q1406*1.9835</f>
        <v>0</v>
      </c>
      <c r="D1406" s="19">
        <f t="shared" si="111"/>
        <v>0</v>
      </c>
      <c r="E1406">
        <f>[1]RechargeReductions!G1406*1.9835</f>
        <v>0</v>
      </c>
      <c r="F1406" s="19">
        <f t="shared" si="112"/>
        <v>0</v>
      </c>
      <c r="G1406">
        <f>[1]RechargeReductions!I1406*1.9835</f>
        <v>0</v>
      </c>
      <c r="H1406" s="19">
        <f t="shared" si="113"/>
        <v>0</v>
      </c>
      <c r="I1406">
        <f>[1]RechargeReductions!L1406*1.9835</f>
        <v>0</v>
      </c>
      <c r="J1406" s="19">
        <f t="shared" si="114"/>
        <v>0</v>
      </c>
      <c r="K1406">
        <f>LOOKUP(B1406,[1]MaxFinancial!$A$2:$A$27,[1]MaxFinancial!$B$2:$B$27)</f>
        <v>4.04</v>
      </c>
    </row>
    <row r="1407" spans="1:11">
      <c r="A1407" s="13">
        <v>34948</v>
      </c>
      <c r="B1407" s="19">
        <f t="shared" si="110"/>
        <v>1995</v>
      </c>
      <c r="C1407">
        <f>[1]RechargeReductions!Q1407*1.9835</f>
        <v>0</v>
      </c>
      <c r="D1407" s="19">
        <f t="shared" si="111"/>
        <v>0</v>
      </c>
      <c r="E1407">
        <f>[1]RechargeReductions!G1407*1.9835</f>
        <v>0</v>
      </c>
      <c r="F1407" s="19">
        <f t="shared" si="112"/>
        <v>0</v>
      </c>
      <c r="G1407">
        <f>[1]RechargeReductions!I1407*1.9835</f>
        <v>0</v>
      </c>
      <c r="H1407" s="19">
        <f t="shared" si="113"/>
        <v>0</v>
      </c>
      <c r="I1407">
        <f>[1]RechargeReductions!L1407*1.9835</f>
        <v>0</v>
      </c>
      <c r="J1407" s="19">
        <f t="shared" si="114"/>
        <v>0</v>
      </c>
      <c r="K1407">
        <f>LOOKUP(B1407,[1]MaxFinancial!$A$2:$A$27,[1]MaxFinancial!$B$2:$B$27)</f>
        <v>4.04</v>
      </c>
    </row>
    <row r="1408" spans="1:11">
      <c r="A1408" s="13">
        <v>34949</v>
      </c>
      <c r="B1408" s="19">
        <f t="shared" si="110"/>
        <v>1995</v>
      </c>
      <c r="C1408">
        <f>[1]RechargeReductions!Q1408*1.9835</f>
        <v>0</v>
      </c>
      <c r="D1408" s="19">
        <f t="shared" si="111"/>
        <v>0</v>
      </c>
      <c r="E1408">
        <f>[1]RechargeReductions!G1408*1.9835</f>
        <v>0</v>
      </c>
      <c r="F1408" s="19">
        <f t="shared" si="112"/>
        <v>0</v>
      </c>
      <c r="G1408">
        <f>[1]RechargeReductions!I1408*1.9835</f>
        <v>0</v>
      </c>
      <c r="H1408" s="19">
        <f t="shared" si="113"/>
        <v>0</v>
      </c>
      <c r="I1408">
        <f>[1]RechargeReductions!L1408*1.9835</f>
        <v>0</v>
      </c>
      <c r="J1408" s="19">
        <f t="shared" si="114"/>
        <v>0</v>
      </c>
      <c r="K1408">
        <f>LOOKUP(B1408,[1]MaxFinancial!$A$2:$A$27,[1]MaxFinancial!$B$2:$B$27)</f>
        <v>4.04</v>
      </c>
    </row>
    <row r="1409" spans="1:11">
      <c r="A1409" s="13">
        <v>34950</v>
      </c>
      <c r="B1409" s="19">
        <f t="shared" si="110"/>
        <v>1995</v>
      </c>
      <c r="C1409">
        <f>[1]RechargeReductions!Q1409*1.9835</f>
        <v>0</v>
      </c>
      <c r="D1409" s="19">
        <f t="shared" si="111"/>
        <v>0</v>
      </c>
      <c r="E1409">
        <f>[1]RechargeReductions!G1409*1.9835</f>
        <v>0</v>
      </c>
      <c r="F1409" s="19">
        <f t="shared" si="112"/>
        <v>0</v>
      </c>
      <c r="G1409">
        <f>[1]RechargeReductions!I1409*1.9835</f>
        <v>0</v>
      </c>
      <c r="H1409" s="19">
        <f t="shared" si="113"/>
        <v>0</v>
      </c>
      <c r="I1409">
        <f>[1]RechargeReductions!L1409*1.9835</f>
        <v>0</v>
      </c>
      <c r="J1409" s="19">
        <f t="shared" si="114"/>
        <v>0</v>
      </c>
      <c r="K1409">
        <f>LOOKUP(B1409,[1]MaxFinancial!$A$2:$A$27,[1]MaxFinancial!$B$2:$B$27)</f>
        <v>4.04</v>
      </c>
    </row>
    <row r="1410" spans="1:11">
      <c r="A1410" s="13">
        <v>34951</v>
      </c>
      <c r="B1410" s="19">
        <f t="shared" si="110"/>
        <v>1995</v>
      </c>
      <c r="C1410">
        <f>[1]RechargeReductions!Q1410*1.9835</f>
        <v>0</v>
      </c>
      <c r="D1410" s="19">
        <f t="shared" si="111"/>
        <v>0</v>
      </c>
      <c r="E1410">
        <f>[1]RechargeReductions!G1410*1.9835</f>
        <v>0</v>
      </c>
      <c r="F1410" s="19">
        <f t="shared" si="112"/>
        <v>0</v>
      </c>
      <c r="G1410">
        <f>[1]RechargeReductions!I1410*1.9835</f>
        <v>0</v>
      </c>
      <c r="H1410" s="19">
        <f t="shared" si="113"/>
        <v>0</v>
      </c>
      <c r="I1410">
        <f>[1]RechargeReductions!L1410*1.9835</f>
        <v>0</v>
      </c>
      <c r="J1410" s="19">
        <f t="shared" si="114"/>
        <v>0</v>
      </c>
      <c r="K1410">
        <f>LOOKUP(B1410,[1]MaxFinancial!$A$2:$A$27,[1]MaxFinancial!$B$2:$B$27)</f>
        <v>4.04</v>
      </c>
    </row>
    <row r="1411" spans="1:11">
      <c r="A1411" s="13">
        <v>34952</v>
      </c>
      <c r="B1411" s="19">
        <f t="shared" ref="B1411:B1474" si="115">YEAR(A1411+61)</f>
        <v>1995</v>
      </c>
      <c r="C1411">
        <f>[1]RechargeReductions!Q1411*1.9835</f>
        <v>0</v>
      </c>
      <c r="D1411" s="19">
        <f t="shared" ref="D1411:D1474" si="116">IF(C1411&gt;300,1,0)</f>
        <v>0</v>
      </c>
      <c r="E1411">
        <f>[1]RechargeReductions!G1411*1.9835</f>
        <v>0</v>
      </c>
      <c r="F1411" s="19">
        <f t="shared" ref="F1411:F1474" si="117">IF(E1411&gt;300,1,0)</f>
        <v>0</v>
      </c>
      <c r="G1411">
        <f>[1]RechargeReductions!I1411*1.9835</f>
        <v>0</v>
      </c>
      <c r="H1411" s="19">
        <f t="shared" ref="H1411:H1474" si="118">IF(G1411&gt;0,1,0)</f>
        <v>0</v>
      </c>
      <c r="I1411">
        <f>[1]RechargeReductions!L1411*1.9835</f>
        <v>0</v>
      </c>
      <c r="J1411" s="19">
        <f t="shared" ref="J1411:J1474" si="119">IF(I1411&gt;0,1,0)</f>
        <v>0</v>
      </c>
      <c r="K1411">
        <f>LOOKUP(B1411,[1]MaxFinancial!$A$2:$A$27,[1]MaxFinancial!$B$2:$B$27)</f>
        <v>4.04</v>
      </c>
    </row>
    <row r="1412" spans="1:11">
      <c r="A1412" s="13">
        <v>34953</v>
      </c>
      <c r="B1412" s="19">
        <f t="shared" si="115"/>
        <v>1995</v>
      </c>
      <c r="C1412">
        <f>[1]RechargeReductions!Q1412*1.9835</f>
        <v>0</v>
      </c>
      <c r="D1412" s="19">
        <f t="shared" si="116"/>
        <v>0</v>
      </c>
      <c r="E1412">
        <f>[1]RechargeReductions!G1412*1.9835</f>
        <v>0</v>
      </c>
      <c r="F1412" s="19">
        <f t="shared" si="117"/>
        <v>0</v>
      </c>
      <c r="G1412">
        <f>[1]RechargeReductions!I1412*1.9835</f>
        <v>0</v>
      </c>
      <c r="H1412" s="19">
        <f t="shared" si="118"/>
        <v>0</v>
      </c>
      <c r="I1412">
        <f>[1]RechargeReductions!L1412*1.9835</f>
        <v>0</v>
      </c>
      <c r="J1412" s="19">
        <f t="shared" si="119"/>
        <v>0</v>
      </c>
      <c r="K1412">
        <f>LOOKUP(B1412,[1]MaxFinancial!$A$2:$A$27,[1]MaxFinancial!$B$2:$B$27)</f>
        <v>4.04</v>
      </c>
    </row>
    <row r="1413" spans="1:11">
      <c r="A1413" s="13">
        <v>34954</v>
      </c>
      <c r="B1413" s="19">
        <f t="shared" si="115"/>
        <v>1995</v>
      </c>
      <c r="C1413">
        <f>[1]RechargeReductions!Q1413*1.9835</f>
        <v>0</v>
      </c>
      <c r="D1413" s="19">
        <f t="shared" si="116"/>
        <v>0</v>
      </c>
      <c r="E1413">
        <f>[1]RechargeReductions!G1413*1.9835</f>
        <v>0</v>
      </c>
      <c r="F1413" s="19">
        <f t="shared" si="117"/>
        <v>0</v>
      </c>
      <c r="G1413">
        <f>[1]RechargeReductions!I1413*1.9835</f>
        <v>0</v>
      </c>
      <c r="H1413" s="19">
        <f t="shared" si="118"/>
        <v>0</v>
      </c>
      <c r="I1413">
        <f>[1]RechargeReductions!L1413*1.9835</f>
        <v>0</v>
      </c>
      <c r="J1413" s="19">
        <f t="shared" si="119"/>
        <v>0</v>
      </c>
      <c r="K1413">
        <f>LOOKUP(B1413,[1]MaxFinancial!$A$2:$A$27,[1]MaxFinancial!$B$2:$B$27)</f>
        <v>4.04</v>
      </c>
    </row>
    <row r="1414" spans="1:11">
      <c r="A1414" s="13">
        <v>34955</v>
      </c>
      <c r="B1414" s="19">
        <f t="shared" si="115"/>
        <v>1995</v>
      </c>
      <c r="C1414">
        <f>[1]RechargeReductions!Q1414*1.9835</f>
        <v>0</v>
      </c>
      <c r="D1414" s="19">
        <f t="shared" si="116"/>
        <v>0</v>
      </c>
      <c r="E1414">
        <f>[1]RechargeReductions!G1414*1.9835</f>
        <v>0</v>
      </c>
      <c r="F1414" s="19">
        <f t="shared" si="117"/>
        <v>0</v>
      </c>
      <c r="G1414">
        <f>[1]RechargeReductions!I1414*1.9835</f>
        <v>0</v>
      </c>
      <c r="H1414" s="19">
        <f t="shared" si="118"/>
        <v>0</v>
      </c>
      <c r="I1414">
        <f>[1]RechargeReductions!L1414*1.9835</f>
        <v>0</v>
      </c>
      <c r="J1414" s="19">
        <f t="shared" si="119"/>
        <v>0</v>
      </c>
      <c r="K1414">
        <f>LOOKUP(B1414,[1]MaxFinancial!$A$2:$A$27,[1]MaxFinancial!$B$2:$B$27)</f>
        <v>4.04</v>
      </c>
    </row>
    <row r="1415" spans="1:11">
      <c r="A1415" s="13">
        <v>34956</v>
      </c>
      <c r="B1415" s="19">
        <f t="shared" si="115"/>
        <v>1995</v>
      </c>
      <c r="C1415">
        <f>[1]RechargeReductions!Q1415*1.9835</f>
        <v>0</v>
      </c>
      <c r="D1415" s="19">
        <f t="shared" si="116"/>
        <v>0</v>
      </c>
      <c r="E1415">
        <f>[1]RechargeReductions!G1415*1.9835</f>
        <v>0</v>
      </c>
      <c r="F1415" s="19">
        <f t="shared" si="117"/>
        <v>0</v>
      </c>
      <c r="G1415">
        <f>[1]RechargeReductions!I1415*1.9835</f>
        <v>0</v>
      </c>
      <c r="H1415" s="19">
        <f t="shared" si="118"/>
        <v>0</v>
      </c>
      <c r="I1415">
        <f>[1]RechargeReductions!L1415*1.9835</f>
        <v>0</v>
      </c>
      <c r="J1415" s="19">
        <f t="shared" si="119"/>
        <v>0</v>
      </c>
      <c r="K1415">
        <f>LOOKUP(B1415,[1]MaxFinancial!$A$2:$A$27,[1]MaxFinancial!$B$2:$B$27)</f>
        <v>4.04</v>
      </c>
    </row>
    <row r="1416" spans="1:11">
      <c r="A1416" s="13">
        <v>34957</v>
      </c>
      <c r="B1416" s="19">
        <f t="shared" si="115"/>
        <v>1995</v>
      </c>
      <c r="C1416">
        <f>[1]RechargeReductions!Q1416*1.9835</f>
        <v>0</v>
      </c>
      <c r="D1416" s="19">
        <f t="shared" si="116"/>
        <v>0</v>
      </c>
      <c r="E1416">
        <f>[1]RechargeReductions!G1416*1.9835</f>
        <v>0</v>
      </c>
      <c r="F1416" s="19">
        <f t="shared" si="117"/>
        <v>0</v>
      </c>
      <c r="G1416">
        <f>[1]RechargeReductions!I1416*1.9835</f>
        <v>0</v>
      </c>
      <c r="H1416" s="19">
        <f t="shared" si="118"/>
        <v>0</v>
      </c>
      <c r="I1416">
        <f>[1]RechargeReductions!L1416*1.9835</f>
        <v>0</v>
      </c>
      <c r="J1416" s="19">
        <f t="shared" si="119"/>
        <v>0</v>
      </c>
      <c r="K1416">
        <f>LOOKUP(B1416,[1]MaxFinancial!$A$2:$A$27,[1]MaxFinancial!$B$2:$B$27)</f>
        <v>4.04</v>
      </c>
    </row>
    <row r="1417" spans="1:11">
      <c r="A1417" s="13">
        <v>34958</v>
      </c>
      <c r="B1417" s="19">
        <f t="shared" si="115"/>
        <v>1995</v>
      </c>
      <c r="C1417">
        <f>[1]RechargeReductions!Q1417*1.9835</f>
        <v>0</v>
      </c>
      <c r="D1417" s="19">
        <f t="shared" si="116"/>
        <v>0</v>
      </c>
      <c r="E1417">
        <f>[1]RechargeReductions!G1417*1.9835</f>
        <v>0</v>
      </c>
      <c r="F1417" s="19">
        <f t="shared" si="117"/>
        <v>0</v>
      </c>
      <c r="G1417">
        <f>[1]RechargeReductions!I1417*1.9835</f>
        <v>0</v>
      </c>
      <c r="H1417" s="19">
        <f t="shared" si="118"/>
        <v>0</v>
      </c>
      <c r="I1417">
        <f>[1]RechargeReductions!L1417*1.9835</f>
        <v>0</v>
      </c>
      <c r="J1417" s="19">
        <f t="shared" si="119"/>
        <v>0</v>
      </c>
      <c r="K1417">
        <f>LOOKUP(B1417,[1]MaxFinancial!$A$2:$A$27,[1]MaxFinancial!$B$2:$B$27)</f>
        <v>4.04</v>
      </c>
    </row>
    <row r="1418" spans="1:11">
      <c r="A1418" s="13">
        <v>34959</v>
      </c>
      <c r="B1418" s="19">
        <f t="shared" si="115"/>
        <v>1995</v>
      </c>
      <c r="C1418">
        <f>[1]RechargeReductions!Q1418*1.9835</f>
        <v>0</v>
      </c>
      <c r="D1418" s="19">
        <f t="shared" si="116"/>
        <v>0</v>
      </c>
      <c r="E1418">
        <f>[1]RechargeReductions!G1418*1.9835</f>
        <v>0</v>
      </c>
      <c r="F1418" s="19">
        <f t="shared" si="117"/>
        <v>0</v>
      </c>
      <c r="G1418">
        <f>[1]RechargeReductions!I1418*1.9835</f>
        <v>0</v>
      </c>
      <c r="H1418" s="19">
        <f t="shared" si="118"/>
        <v>0</v>
      </c>
      <c r="I1418">
        <f>[1]RechargeReductions!L1418*1.9835</f>
        <v>0</v>
      </c>
      <c r="J1418" s="19">
        <f t="shared" si="119"/>
        <v>0</v>
      </c>
      <c r="K1418">
        <f>LOOKUP(B1418,[1]MaxFinancial!$A$2:$A$27,[1]MaxFinancial!$B$2:$B$27)</f>
        <v>4.04</v>
      </c>
    </row>
    <row r="1419" spans="1:11">
      <c r="A1419" s="13">
        <v>34960</v>
      </c>
      <c r="B1419" s="19">
        <f t="shared" si="115"/>
        <v>1995</v>
      </c>
      <c r="C1419">
        <f>[1]RechargeReductions!Q1419*1.9835</f>
        <v>0</v>
      </c>
      <c r="D1419" s="19">
        <f t="shared" si="116"/>
        <v>0</v>
      </c>
      <c r="E1419">
        <f>[1]RechargeReductions!G1419*1.9835</f>
        <v>0</v>
      </c>
      <c r="F1419" s="19">
        <f t="shared" si="117"/>
        <v>0</v>
      </c>
      <c r="G1419">
        <f>[1]RechargeReductions!I1419*1.9835</f>
        <v>0</v>
      </c>
      <c r="H1419" s="19">
        <f t="shared" si="118"/>
        <v>0</v>
      </c>
      <c r="I1419">
        <f>[1]RechargeReductions!L1419*1.9835</f>
        <v>0</v>
      </c>
      <c r="J1419" s="19">
        <f t="shared" si="119"/>
        <v>0</v>
      </c>
      <c r="K1419">
        <f>LOOKUP(B1419,[1]MaxFinancial!$A$2:$A$27,[1]MaxFinancial!$B$2:$B$27)</f>
        <v>4.04</v>
      </c>
    </row>
    <row r="1420" spans="1:11">
      <c r="A1420" s="13">
        <v>34961</v>
      </c>
      <c r="B1420" s="19">
        <f t="shared" si="115"/>
        <v>1995</v>
      </c>
      <c r="C1420">
        <f>[1]RechargeReductions!Q1420*1.9835</f>
        <v>0</v>
      </c>
      <c r="D1420" s="19">
        <f t="shared" si="116"/>
        <v>0</v>
      </c>
      <c r="E1420">
        <f>[1]RechargeReductions!G1420*1.9835</f>
        <v>0</v>
      </c>
      <c r="F1420" s="19">
        <f t="shared" si="117"/>
        <v>0</v>
      </c>
      <c r="G1420">
        <f>[1]RechargeReductions!I1420*1.9835</f>
        <v>0</v>
      </c>
      <c r="H1420" s="19">
        <f t="shared" si="118"/>
        <v>0</v>
      </c>
      <c r="I1420">
        <f>[1]RechargeReductions!L1420*1.9835</f>
        <v>0</v>
      </c>
      <c r="J1420" s="19">
        <f t="shared" si="119"/>
        <v>0</v>
      </c>
      <c r="K1420">
        <f>LOOKUP(B1420,[1]MaxFinancial!$A$2:$A$27,[1]MaxFinancial!$B$2:$B$27)</f>
        <v>4.04</v>
      </c>
    </row>
    <row r="1421" spans="1:11">
      <c r="A1421" s="13">
        <v>34962</v>
      </c>
      <c r="B1421" s="19">
        <f t="shared" si="115"/>
        <v>1995</v>
      </c>
      <c r="C1421">
        <f>[1]RechargeReductions!Q1421*1.9835</f>
        <v>0</v>
      </c>
      <c r="D1421" s="19">
        <f t="shared" si="116"/>
        <v>0</v>
      </c>
      <c r="E1421">
        <f>[1]RechargeReductions!G1421*1.9835</f>
        <v>0</v>
      </c>
      <c r="F1421" s="19">
        <f t="shared" si="117"/>
        <v>0</v>
      </c>
      <c r="G1421">
        <f>[1]RechargeReductions!I1421*1.9835</f>
        <v>0</v>
      </c>
      <c r="H1421" s="19">
        <f t="shared" si="118"/>
        <v>0</v>
      </c>
      <c r="I1421">
        <f>[1]RechargeReductions!L1421*1.9835</f>
        <v>0</v>
      </c>
      <c r="J1421" s="19">
        <f t="shared" si="119"/>
        <v>0</v>
      </c>
      <c r="K1421">
        <f>LOOKUP(B1421,[1]MaxFinancial!$A$2:$A$27,[1]MaxFinancial!$B$2:$B$27)</f>
        <v>4.04</v>
      </c>
    </row>
    <row r="1422" spans="1:11">
      <c r="A1422" s="13">
        <v>34963</v>
      </c>
      <c r="B1422" s="19">
        <f t="shared" si="115"/>
        <v>1995</v>
      </c>
      <c r="C1422">
        <f>[1]RechargeReductions!Q1422*1.9835</f>
        <v>0</v>
      </c>
      <c r="D1422" s="19">
        <f t="shared" si="116"/>
        <v>0</v>
      </c>
      <c r="E1422">
        <f>[1]RechargeReductions!G1422*1.9835</f>
        <v>0</v>
      </c>
      <c r="F1422" s="19">
        <f t="shared" si="117"/>
        <v>0</v>
      </c>
      <c r="G1422">
        <f>[1]RechargeReductions!I1422*1.9835</f>
        <v>0</v>
      </c>
      <c r="H1422" s="19">
        <f t="shared" si="118"/>
        <v>0</v>
      </c>
      <c r="I1422">
        <f>[1]RechargeReductions!L1422*1.9835</f>
        <v>0</v>
      </c>
      <c r="J1422" s="19">
        <f t="shared" si="119"/>
        <v>0</v>
      </c>
      <c r="K1422">
        <f>LOOKUP(B1422,[1]MaxFinancial!$A$2:$A$27,[1]MaxFinancial!$B$2:$B$27)</f>
        <v>4.04</v>
      </c>
    </row>
    <row r="1423" spans="1:11">
      <c r="A1423" s="13">
        <v>34964</v>
      </c>
      <c r="B1423" s="19">
        <f t="shared" si="115"/>
        <v>1995</v>
      </c>
      <c r="C1423">
        <f>[1]RechargeReductions!Q1423*1.9835</f>
        <v>0</v>
      </c>
      <c r="D1423" s="19">
        <f t="shared" si="116"/>
        <v>0</v>
      </c>
      <c r="E1423">
        <f>[1]RechargeReductions!G1423*1.9835</f>
        <v>0</v>
      </c>
      <c r="F1423" s="19">
        <f t="shared" si="117"/>
        <v>0</v>
      </c>
      <c r="G1423">
        <f>[1]RechargeReductions!I1423*1.9835</f>
        <v>0</v>
      </c>
      <c r="H1423" s="19">
        <f t="shared" si="118"/>
        <v>0</v>
      </c>
      <c r="I1423">
        <f>[1]RechargeReductions!L1423*1.9835</f>
        <v>0</v>
      </c>
      <c r="J1423" s="19">
        <f t="shared" si="119"/>
        <v>0</v>
      </c>
      <c r="K1423">
        <f>LOOKUP(B1423,[1]MaxFinancial!$A$2:$A$27,[1]MaxFinancial!$B$2:$B$27)</f>
        <v>4.04</v>
      </c>
    </row>
    <row r="1424" spans="1:11">
      <c r="A1424" s="13">
        <v>34965</v>
      </c>
      <c r="B1424" s="19">
        <f t="shared" si="115"/>
        <v>1995</v>
      </c>
      <c r="C1424">
        <f>[1]RechargeReductions!Q1424*1.9835</f>
        <v>0</v>
      </c>
      <c r="D1424" s="19">
        <f t="shared" si="116"/>
        <v>0</v>
      </c>
      <c r="E1424">
        <f>[1]RechargeReductions!G1424*1.9835</f>
        <v>0</v>
      </c>
      <c r="F1424" s="19">
        <f t="shared" si="117"/>
        <v>0</v>
      </c>
      <c r="G1424">
        <f>[1]RechargeReductions!I1424*1.9835</f>
        <v>0</v>
      </c>
      <c r="H1424" s="19">
        <f t="shared" si="118"/>
        <v>0</v>
      </c>
      <c r="I1424">
        <f>[1]RechargeReductions!L1424*1.9835</f>
        <v>0</v>
      </c>
      <c r="J1424" s="19">
        <f t="shared" si="119"/>
        <v>0</v>
      </c>
      <c r="K1424">
        <f>LOOKUP(B1424,[1]MaxFinancial!$A$2:$A$27,[1]MaxFinancial!$B$2:$B$27)</f>
        <v>4.04</v>
      </c>
    </row>
    <row r="1425" spans="1:11">
      <c r="A1425" s="13">
        <v>34966</v>
      </c>
      <c r="B1425" s="19">
        <f t="shared" si="115"/>
        <v>1995</v>
      </c>
      <c r="C1425">
        <f>[1]RechargeReductions!Q1425*1.9835</f>
        <v>0</v>
      </c>
      <c r="D1425" s="19">
        <f t="shared" si="116"/>
        <v>0</v>
      </c>
      <c r="E1425">
        <f>[1]RechargeReductions!G1425*1.9835</f>
        <v>0</v>
      </c>
      <c r="F1425" s="19">
        <f t="shared" si="117"/>
        <v>0</v>
      </c>
      <c r="G1425">
        <f>[1]RechargeReductions!I1425*1.9835</f>
        <v>0</v>
      </c>
      <c r="H1425" s="19">
        <f t="shared" si="118"/>
        <v>0</v>
      </c>
      <c r="I1425">
        <f>[1]RechargeReductions!L1425*1.9835</f>
        <v>0</v>
      </c>
      <c r="J1425" s="19">
        <f t="shared" si="119"/>
        <v>0</v>
      </c>
      <c r="K1425">
        <f>LOOKUP(B1425,[1]MaxFinancial!$A$2:$A$27,[1]MaxFinancial!$B$2:$B$27)</f>
        <v>4.04</v>
      </c>
    </row>
    <row r="1426" spans="1:11">
      <c r="A1426" s="13">
        <v>34967</v>
      </c>
      <c r="B1426" s="19">
        <f t="shared" si="115"/>
        <v>1995</v>
      </c>
      <c r="C1426">
        <f>[1]RechargeReductions!Q1426*1.9835</f>
        <v>0</v>
      </c>
      <c r="D1426" s="19">
        <f t="shared" si="116"/>
        <v>0</v>
      </c>
      <c r="E1426">
        <f>[1]RechargeReductions!G1426*1.9835</f>
        <v>0</v>
      </c>
      <c r="F1426" s="19">
        <f t="shared" si="117"/>
        <v>0</v>
      </c>
      <c r="G1426">
        <f>[1]RechargeReductions!I1426*1.9835</f>
        <v>0</v>
      </c>
      <c r="H1426" s="19">
        <f t="shared" si="118"/>
        <v>0</v>
      </c>
      <c r="I1426">
        <f>[1]RechargeReductions!L1426*1.9835</f>
        <v>0</v>
      </c>
      <c r="J1426" s="19">
        <f t="shared" si="119"/>
        <v>0</v>
      </c>
      <c r="K1426">
        <f>LOOKUP(B1426,[1]MaxFinancial!$A$2:$A$27,[1]MaxFinancial!$B$2:$B$27)</f>
        <v>4.04</v>
      </c>
    </row>
    <row r="1427" spans="1:11">
      <c r="A1427" s="13">
        <v>34968</v>
      </c>
      <c r="B1427" s="19">
        <f t="shared" si="115"/>
        <v>1995</v>
      </c>
      <c r="C1427">
        <f>[1]RechargeReductions!Q1427*1.9835</f>
        <v>0</v>
      </c>
      <c r="D1427" s="19">
        <f t="shared" si="116"/>
        <v>0</v>
      </c>
      <c r="E1427">
        <f>[1]RechargeReductions!G1427*1.9835</f>
        <v>0</v>
      </c>
      <c r="F1427" s="19">
        <f t="shared" si="117"/>
        <v>0</v>
      </c>
      <c r="G1427">
        <f>[1]RechargeReductions!I1427*1.9835</f>
        <v>0</v>
      </c>
      <c r="H1427" s="19">
        <f t="shared" si="118"/>
        <v>0</v>
      </c>
      <c r="I1427">
        <f>[1]RechargeReductions!L1427*1.9835</f>
        <v>0</v>
      </c>
      <c r="J1427" s="19">
        <f t="shared" si="119"/>
        <v>0</v>
      </c>
      <c r="K1427">
        <f>LOOKUP(B1427,[1]MaxFinancial!$A$2:$A$27,[1]MaxFinancial!$B$2:$B$27)</f>
        <v>4.04</v>
      </c>
    </row>
    <row r="1428" spans="1:11">
      <c r="A1428" s="13">
        <v>34969</v>
      </c>
      <c r="B1428" s="19">
        <f t="shared" si="115"/>
        <v>1995</v>
      </c>
      <c r="C1428">
        <f>[1]RechargeReductions!Q1428*1.9835</f>
        <v>0</v>
      </c>
      <c r="D1428" s="19">
        <f t="shared" si="116"/>
        <v>0</v>
      </c>
      <c r="E1428">
        <f>[1]RechargeReductions!G1428*1.9835</f>
        <v>0</v>
      </c>
      <c r="F1428" s="19">
        <f t="shared" si="117"/>
        <v>0</v>
      </c>
      <c r="G1428">
        <f>[1]RechargeReductions!I1428*1.9835</f>
        <v>0</v>
      </c>
      <c r="H1428" s="19">
        <f t="shared" si="118"/>
        <v>0</v>
      </c>
      <c r="I1428">
        <f>[1]RechargeReductions!L1428*1.9835</f>
        <v>0</v>
      </c>
      <c r="J1428" s="19">
        <f t="shared" si="119"/>
        <v>0</v>
      </c>
      <c r="K1428">
        <f>LOOKUP(B1428,[1]MaxFinancial!$A$2:$A$27,[1]MaxFinancial!$B$2:$B$27)</f>
        <v>4.04</v>
      </c>
    </row>
    <row r="1429" spans="1:11">
      <c r="A1429" s="13">
        <v>34970</v>
      </c>
      <c r="B1429" s="19">
        <f t="shared" si="115"/>
        <v>1995</v>
      </c>
      <c r="C1429">
        <f>[1]RechargeReductions!Q1429*1.9835</f>
        <v>0</v>
      </c>
      <c r="D1429" s="19">
        <f t="shared" si="116"/>
        <v>0</v>
      </c>
      <c r="E1429">
        <f>[1]RechargeReductions!G1429*1.9835</f>
        <v>0</v>
      </c>
      <c r="F1429" s="19">
        <f t="shared" si="117"/>
        <v>0</v>
      </c>
      <c r="G1429">
        <f>[1]RechargeReductions!I1429*1.9835</f>
        <v>0</v>
      </c>
      <c r="H1429" s="19">
        <f t="shared" si="118"/>
        <v>0</v>
      </c>
      <c r="I1429">
        <f>[1]RechargeReductions!L1429*1.9835</f>
        <v>0</v>
      </c>
      <c r="J1429" s="19">
        <f t="shared" si="119"/>
        <v>0</v>
      </c>
      <c r="K1429">
        <f>LOOKUP(B1429,[1]MaxFinancial!$A$2:$A$27,[1]MaxFinancial!$B$2:$B$27)</f>
        <v>4.04</v>
      </c>
    </row>
    <row r="1430" spans="1:11">
      <c r="A1430" s="13">
        <v>34971</v>
      </c>
      <c r="B1430" s="19">
        <f t="shared" si="115"/>
        <v>1995</v>
      </c>
      <c r="C1430">
        <f>[1]RechargeReductions!Q1430*1.9835</f>
        <v>0</v>
      </c>
      <c r="D1430" s="19">
        <f t="shared" si="116"/>
        <v>0</v>
      </c>
      <c r="E1430">
        <f>[1]RechargeReductions!G1430*1.9835</f>
        <v>0</v>
      </c>
      <c r="F1430" s="19">
        <f t="shared" si="117"/>
        <v>0</v>
      </c>
      <c r="G1430">
        <f>[1]RechargeReductions!I1430*1.9835</f>
        <v>0</v>
      </c>
      <c r="H1430" s="19">
        <f t="shared" si="118"/>
        <v>0</v>
      </c>
      <c r="I1430">
        <f>[1]RechargeReductions!L1430*1.9835</f>
        <v>0</v>
      </c>
      <c r="J1430" s="19">
        <f t="shared" si="119"/>
        <v>0</v>
      </c>
      <c r="K1430">
        <f>LOOKUP(B1430,[1]MaxFinancial!$A$2:$A$27,[1]MaxFinancial!$B$2:$B$27)</f>
        <v>4.04</v>
      </c>
    </row>
    <row r="1431" spans="1:11">
      <c r="A1431" s="13">
        <v>34972</v>
      </c>
      <c r="B1431" s="19">
        <f t="shared" si="115"/>
        <v>1995</v>
      </c>
      <c r="C1431">
        <f>[1]RechargeReductions!Q1431*1.9835</f>
        <v>537.52850000000001</v>
      </c>
      <c r="D1431" s="19">
        <f t="shared" si="116"/>
        <v>1</v>
      </c>
      <c r="E1431">
        <f>[1]RechargeReductions!G1431*1.9835</f>
        <v>0</v>
      </c>
      <c r="F1431" s="19">
        <f t="shared" si="117"/>
        <v>0</v>
      </c>
      <c r="G1431">
        <f>[1]RechargeReductions!I1431*1.9835</f>
        <v>0</v>
      </c>
      <c r="H1431" s="19">
        <f t="shared" si="118"/>
        <v>0</v>
      </c>
      <c r="I1431">
        <f>[1]RechargeReductions!L1431*1.9835</f>
        <v>0</v>
      </c>
      <c r="J1431" s="19">
        <f t="shared" si="119"/>
        <v>0</v>
      </c>
      <c r="K1431">
        <f>LOOKUP(B1431,[1]MaxFinancial!$A$2:$A$27,[1]MaxFinancial!$B$2:$B$27)</f>
        <v>4.04</v>
      </c>
    </row>
    <row r="1432" spans="1:11">
      <c r="A1432" s="13">
        <v>34973</v>
      </c>
      <c r="B1432" s="19">
        <f t="shared" si="115"/>
        <v>1995</v>
      </c>
      <c r="C1432">
        <f>[1]RechargeReductions!Q1432*1.9835</f>
        <v>535.54499999999996</v>
      </c>
      <c r="D1432" s="19">
        <f t="shared" si="116"/>
        <v>1</v>
      </c>
      <c r="E1432">
        <f>[1]RechargeReductions!G1432*1.9835</f>
        <v>0</v>
      </c>
      <c r="F1432" s="19">
        <f t="shared" si="117"/>
        <v>0</v>
      </c>
      <c r="G1432">
        <f>[1]RechargeReductions!I1432*1.9835</f>
        <v>0</v>
      </c>
      <c r="H1432" s="19">
        <f t="shared" si="118"/>
        <v>0</v>
      </c>
      <c r="I1432">
        <f>[1]RechargeReductions!L1432*1.9835</f>
        <v>0</v>
      </c>
      <c r="J1432" s="19">
        <f t="shared" si="119"/>
        <v>0</v>
      </c>
      <c r="K1432">
        <f>LOOKUP(B1432,[1]MaxFinancial!$A$2:$A$27,[1]MaxFinancial!$B$2:$B$27)</f>
        <v>4.04</v>
      </c>
    </row>
    <row r="1433" spans="1:11">
      <c r="A1433" s="13">
        <v>34974</v>
      </c>
      <c r="B1433" s="19">
        <f t="shared" si="115"/>
        <v>1995</v>
      </c>
      <c r="C1433">
        <f>[1]RechargeReductions!Q1433*1.9835</f>
        <v>535.54499999999996</v>
      </c>
      <c r="D1433" s="19">
        <f t="shared" si="116"/>
        <v>1</v>
      </c>
      <c r="E1433">
        <f>[1]RechargeReductions!G1433*1.9835</f>
        <v>0</v>
      </c>
      <c r="F1433" s="19">
        <f t="shared" si="117"/>
        <v>0</v>
      </c>
      <c r="G1433">
        <f>[1]RechargeReductions!I1433*1.9835</f>
        <v>0</v>
      </c>
      <c r="H1433" s="19">
        <f t="shared" si="118"/>
        <v>0</v>
      </c>
      <c r="I1433">
        <f>[1]RechargeReductions!L1433*1.9835</f>
        <v>0</v>
      </c>
      <c r="J1433" s="19">
        <f t="shared" si="119"/>
        <v>0</v>
      </c>
      <c r="K1433">
        <f>LOOKUP(B1433,[1]MaxFinancial!$A$2:$A$27,[1]MaxFinancial!$B$2:$B$27)</f>
        <v>4.04</v>
      </c>
    </row>
    <row r="1434" spans="1:11">
      <c r="A1434" s="13">
        <v>34975</v>
      </c>
      <c r="B1434" s="19">
        <f t="shared" si="115"/>
        <v>1995</v>
      </c>
      <c r="C1434">
        <f>[1]RechargeReductions!Q1434*1.9835</f>
        <v>521.66049999999996</v>
      </c>
      <c r="D1434" s="19">
        <f t="shared" si="116"/>
        <v>1</v>
      </c>
      <c r="E1434">
        <f>[1]RechargeReductions!G1434*1.9835</f>
        <v>0</v>
      </c>
      <c r="F1434" s="19">
        <f t="shared" si="117"/>
        <v>0</v>
      </c>
      <c r="G1434">
        <f>[1]RechargeReductions!I1434*1.9835</f>
        <v>0</v>
      </c>
      <c r="H1434" s="19">
        <f t="shared" si="118"/>
        <v>0</v>
      </c>
      <c r="I1434">
        <f>[1]RechargeReductions!L1434*1.9835</f>
        <v>0</v>
      </c>
      <c r="J1434" s="19">
        <f t="shared" si="119"/>
        <v>0</v>
      </c>
      <c r="K1434">
        <f>LOOKUP(B1434,[1]MaxFinancial!$A$2:$A$27,[1]MaxFinancial!$B$2:$B$27)</f>
        <v>4.04</v>
      </c>
    </row>
    <row r="1435" spans="1:11">
      <c r="A1435" s="13">
        <v>34976</v>
      </c>
      <c r="B1435" s="19">
        <f t="shared" si="115"/>
        <v>1995</v>
      </c>
      <c r="C1435">
        <f>[1]RechargeReductions!Q1435*1.9835</f>
        <v>481.9905</v>
      </c>
      <c r="D1435" s="19">
        <f t="shared" si="116"/>
        <v>1</v>
      </c>
      <c r="E1435">
        <f>[1]RechargeReductions!G1435*1.9835</f>
        <v>0</v>
      </c>
      <c r="F1435" s="19">
        <f t="shared" si="117"/>
        <v>0</v>
      </c>
      <c r="G1435">
        <f>[1]RechargeReductions!I1435*1.9835</f>
        <v>0</v>
      </c>
      <c r="H1435" s="19">
        <f t="shared" si="118"/>
        <v>0</v>
      </c>
      <c r="I1435">
        <f>[1]RechargeReductions!L1435*1.9835</f>
        <v>0</v>
      </c>
      <c r="J1435" s="19">
        <f t="shared" si="119"/>
        <v>0</v>
      </c>
      <c r="K1435">
        <f>LOOKUP(B1435,[1]MaxFinancial!$A$2:$A$27,[1]MaxFinancial!$B$2:$B$27)</f>
        <v>4.04</v>
      </c>
    </row>
    <row r="1436" spans="1:11">
      <c r="A1436" s="13">
        <v>34977</v>
      </c>
      <c r="B1436" s="19">
        <f t="shared" si="115"/>
        <v>1995</v>
      </c>
      <c r="C1436">
        <f>[1]RechargeReductions!Q1436*1.9835</f>
        <v>436.37</v>
      </c>
      <c r="D1436" s="19">
        <f t="shared" si="116"/>
        <v>1</v>
      </c>
      <c r="E1436">
        <f>[1]RechargeReductions!G1436*1.9835</f>
        <v>0</v>
      </c>
      <c r="F1436" s="19">
        <f t="shared" si="117"/>
        <v>0</v>
      </c>
      <c r="G1436">
        <f>[1]RechargeReductions!I1436*1.9835</f>
        <v>0</v>
      </c>
      <c r="H1436" s="19">
        <f t="shared" si="118"/>
        <v>0</v>
      </c>
      <c r="I1436">
        <f>[1]RechargeReductions!L1436*1.9835</f>
        <v>0</v>
      </c>
      <c r="J1436" s="19">
        <f t="shared" si="119"/>
        <v>0</v>
      </c>
      <c r="K1436">
        <f>LOOKUP(B1436,[1]MaxFinancial!$A$2:$A$27,[1]MaxFinancial!$B$2:$B$27)</f>
        <v>4.04</v>
      </c>
    </row>
    <row r="1437" spans="1:11">
      <c r="A1437" s="13">
        <v>34978</v>
      </c>
      <c r="B1437" s="19">
        <f t="shared" si="115"/>
        <v>1995</v>
      </c>
      <c r="C1437">
        <f>[1]RechargeReductions!Q1437*1.9835</f>
        <v>444.30400000000003</v>
      </c>
      <c r="D1437" s="19">
        <f t="shared" si="116"/>
        <v>1</v>
      </c>
      <c r="E1437">
        <f>[1]RechargeReductions!G1437*1.9835</f>
        <v>0</v>
      </c>
      <c r="F1437" s="19">
        <f t="shared" si="117"/>
        <v>0</v>
      </c>
      <c r="G1437">
        <f>[1]RechargeReductions!I1437*1.9835</f>
        <v>0</v>
      </c>
      <c r="H1437" s="19">
        <f t="shared" si="118"/>
        <v>0</v>
      </c>
      <c r="I1437">
        <f>[1]RechargeReductions!L1437*1.9835</f>
        <v>0</v>
      </c>
      <c r="J1437" s="19">
        <f t="shared" si="119"/>
        <v>0</v>
      </c>
      <c r="K1437">
        <f>LOOKUP(B1437,[1]MaxFinancial!$A$2:$A$27,[1]MaxFinancial!$B$2:$B$27)</f>
        <v>4.04</v>
      </c>
    </row>
    <row r="1438" spans="1:11">
      <c r="A1438" s="13">
        <v>34979</v>
      </c>
      <c r="B1438" s="19">
        <f t="shared" si="115"/>
        <v>1995</v>
      </c>
      <c r="C1438">
        <f>[1]RechargeReductions!Q1438*1.9835</f>
        <v>460.17200000000003</v>
      </c>
      <c r="D1438" s="19">
        <f t="shared" si="116"/>
        <v>1</v>
      </c>
      <c r="E1438">
        <f>[1]RechargeReductions!G1438*1.9835</f>
        <v>0</v>
      </c>
      <c r="F1438" s="19">
        <f t="shared" si="117"/>
        <v>0</v>
      </c>
      <c r="G1438">
        <f>[1]RechargeReductions!I1438*1.9835</f>
        <v>0</v>
      </c>
      <c r="H1438" s="19">
        <f t="shared" si="118"/>
        <v>0</v>
      </c>
      <c r="I1438">
        <f>[1]RechargeReductions!L1438*1.9835</f>
        <v>0</v>
      </c>
      <c r="J1438" s="19">
        <f t="shared" si="119"/>
        <v>0</v>
      </c>
      <c r="K1438">
        <f>LOOKUP(B1438,[1]MaxFinancial!$A$2:$A$27,[1]MaxFinancial!$B$2:$B$27)</f>
        <v>4.04</v>
      </c>
    </row>
    <row r="1439" spans="1:11">
      <c r="A1439" s="13">
        <v>34980</v>
      </c>
      <c r="B1439" s="19">
        <f t="shared" si="115"/>
        <v>1995</v>
      </c>
      <c r="C1439">
        <f>[1]RechargeReductions!Q1439*1.9835</f>
        <v>456.20499999999998</v>
      </c>
      <c r="D1439" s="19">
        <f t="shared" si="116"/>
        <v>1</v>
      </c>
      <c r="E1439">
        <f>[1]RechargeReductions!G1439*1.9835</f>
        <v>0</v>
      </c>
      <c r="F1439" s="19">
        <f t="shared" si="117"/>
        <v>0</v>
      </c>
      <c r="G1439">
        <f>[1]RechargeReductions!I1439*1.9835</f>
        <v>0</v>
      </c>
      <c r="H1439" s="19">
        <f t="shared" si="118"/>
        <v>0</v>
      </c>
      <c r="I1439">
        <f>[1]RechargeReductions!L1439*1.9835</f>
        <v>0</v>
      </c>
      <c r="J1439" s="19">
        <f t="shared" si="119"/>
        <v>0</v>
      </c>
      <c r="K1439">
        <f>LOOKUP(B1439,[1]MaxFinancial!$A$2:$A$27,[1]MaxFinancial!$B$2:$B$27)</f>
        <v>4.04</v>
      </c>
    </row>
    <row r="1440" spans="1:11">
      <c r="A1440" s="13">
        <v>34981</v>
      </c>
      <c r="B1440" s="19">
        <f t="shared" si="115"/>
        <v>1995</v>
      </c>
      <c r="C1440">
        <f>[1]RechargeReductions!Q1440*1.9835</f>
        <v>466.1225</v>
      </c>
      <c r="D1440" s="19">
        <f t="shared" si="116"/>
        <v>1</v>
      </c>
      <c r="E1440">
        <f>[1]RechargeReductions!G1440*1.9835</f>
        <v>0</v>
      </c>
      <c r="F1440" s="19">
        <f t="shared" si="117"/>
        <v>0</v>
      </c>
      <c r="G1440">
        <f>[1]RechargeReductions!I1440*1.9835</f>
        <v>0</v>
      </c>
      <c r="H1440" s="19">
        <f t="shared" si="118"/>
        <v>0</v>
      </c>
      <c r="I1440">
        <f>[1]RechargeReductions!L1440*1.9835</f>
        <v>0</v>
      </c>
      <c r="J1440" s="19">
        <f t="shared" si="119"/>
        <v>0</v>
      </c>
      <c r="K1440">
        <f>LOOKUP(B1440,[1]MaxFinancial!$A$2:$A$27,[1]MaxFinancial!$B$2:$B$27)</f>
        <v>4.04</v>
      </c>
    </row>
    <row r="1441" spans="1:11">
      <c r="A1441" s="13">
        <v>34982</v>
      </c>
      <c r="B1441" s="19">
        <f t="shared" si="115"/>
        <v>1995</v>
      </c>
      <c r="C1441">
        <f>[1]RechargeReductions!Q1441*1.9835</f>
        <v>456.20499999999998</v>
      </c>
      <c r="D1441" s="19">
        <f t="shared" si="116"/>
        <v>1</v>
      </c>
      <c r="E1441">
        <f>[1]RechargeReductions!G1441*1.9835</f>
        <v>0</v>
      </c>
      <c r="F1441" s="19">
        <f t="shared" si="117"/>
        <v>0</v>
      </c>
      <c r="G1441">
        <f>[1]RechargeReductions!I1441*1.9835</f>
        <v>0</v>
      </c>
      <c r="H1441" s="19">
        <f t="shared" si="118"/>
        <v>0</v>
      </c>
      <c r="I1441">
        <f>[1]RechargeReductions!L1441*1.9835</f>
        <v>0</v>
      </c>
      <c r="J1441" s="19">
        <f t="shared" si="119"/>
        <v>0</v>
      </c>
      <c r="K1441">
        <f>LOOKUP(B1441,[1]MaxFinancial!$A$2:$A$27,[1]MaxFinancial!$B$2:$B$27)</f>
        <v>4.04</v>
      </c>
    </row>
    <row r="1442" spans="1:11">
      <c r="A1442" s="13">
        <v>34983</v>
      </c>
      <c r="B1442" s="19">
        <f t="shared" si="115"/>
        <v>1995</v>
      </c>
      <c r="C1442">
        <f>[1]RechargeReductions!Q1442*1.9835</f>
        <v>456.20499999999998</v>
      </c>
      <c r="D1442" s="19">
        <f t="shared" si="116"/>
        <v>1</v>
      </c>
      <c r="E1442">
        <f>[1]RechargeReductions!G1442*1.9835</f>
        <v>0</v>
      </c>
      <c r="F1442" s="19">
        <f t="shared" si="117"/>
        <v>0</v>
      </c>
      <c r="G1442">
        <f>[1]RechargeReductions!I1442*1.9835</f>
        <v>0</v>
      </c>
      <c r="H1442" s="19">
        <f t="shared" si="118"/>
        <v>0</v>
      </c>
      <c r="I1442">
        <f>[1]RechargeReductions!L1442*1.9835</f>
        <v>0</v>
      </c>
      <c r="J1442" s="19">
        <f t="shared" si="119"/>
        <v>0</v>
      </c>
      <c r="K1442">
        <f>LOOKUP(B1442,[1]MaxFinancial!$A$2:$A$27,[1]MaxFinancial!$B$2:$B$27)</f>
        <v>4.04</v>
      </c>
    </row>
    <row r="1443" spans="1:11">
      <c r="A1443" s="13">
        <v>34984</v>
      </c>
      <c r="B1443" s="19">
        <f t="shared" si="115"/>
        <v>1995</v>
      </c>
      <c r="C1443">
        <f>[1]RechargeReductions!Q1443*1.9835</f>
        <v>456.20499999999998</v>
      </c>
      <c r="D1443" s="19">
        <f t="shared" si="116"/>
        <v>1</v>
      </c>
      <c r="E1443">
        <f>[1]RechargeReductions!G1443*1.9835</f>
        <v>0</v>
      </c>
      <c r="F1443" s="19">
        <f t="shared" si="117"/>
        <v>0</v>
      </c>
      <c r="G1443">
        <f>[1]RechargeReductions!I1443*1.9835</f>
        <v>0</v>
      </c>
      <c r="H1443" s="19">
        <f t="shared" si="118"/>
        <v>0</v>
      </c>
      <c r="I1443">
        <f>[1]RechargeReductions!L1443*1.9835</f>
        <v>0</v>
      </c>
      <c r="J1443" s="19">
        <f t="shared" si="119"/>
        <v>0</v>
      </c>
      <c r="K1443">
        <f>LOOKUP(B1443,[1]MaxFinancial!$A$2:$A$27,[1]MaxFinancial!$B$2:$B$27)</f>
        <v>4.04</v>
      </c>
    </row>
    <row r="1444" spans="1:11">
      <c r="A1444" s="13">
        <v>34985</v>
      </c>
      <c r="B1444" s="19">
        <f t="shared" si="115"/>
        <v>1995</v>
      </c>
      <c r="C1444">
        <f>[1]RechargeReductions!Q1444*1.9835</f>
        <v>458.18850000000003</v>
      </c>
      <c r="D1444" s="19">
        <f t="shared" si="116"/>
        <v>1</v>
      </c>
      <c r="E1444">
        <f>[1]RechargeReductions!G1444*1.9835</f>
        <v>0</v>
      </c>
      <c r="F1444" s="19">
        <f t="shared" si="117"/>
        <v>0</v>
      </c>
      <c r="G1444">
        <f>[1]RechargeReductions!I1444*1.9835</f>
        <v>0</v>
      </c>
      <c r="H1444" s="19">
        <f t="shared" si="118"/>
        <v>0</v>
      </c>
      <c r="I1444">
        <f>[1]RechargeReductions!L1444*1.9835</f>
        <v>0</v>
      </c>
      <c r="J1444" s="19">
        <f t="shared" si="119"/>
        <v>0</v>
      </c>
      <c r="K1444">
        <f>LOOKUP(B1444,[1]MaxFinancial!$A$2:$A$27,[1]MaxFinancial!$B$2:$B$27)</f>
        <v>4.04</v>
      </c>
    </row>
    <row r="1445" spans="1:11">
      <c r="A1445" s="13">
        <v>34986</v>
      </c>
      <c r="B1445" s="19">
        <f t="shared" si="115"/>
        <v>1995</v>
      </c>
      <c r="C1445">
        <f>[1]RechargeReductions!Q1445*1.9835</f>
        <v>456.20499999999998</v>
      </c>
      <c r="D1445" s="19">
        <f t="shared" si="116"/>
        <v>1</v>
      </c>
      <c r="E1445">
        <f>[1]RechargeReductions!G1445*1.9835</f>
        <v>0</v>
      </c>
      <c r="F1445" s="19">
        <f t="shared" si="117"/>
        <v>0</v>
      </c>
      <c r="G1445">
        <f>[1]RechargeReductions!I1445*1.9835</f>
        <v>0</v>
      </c>
      <c r="H1445" s="19">
        <f t="shared" si="118"/>
        <v>0</v>
      </c>
      <c r="I1445">
        <f>[1]RechargeReductions!L1445*1.9835</f>
        <v>0</v>
      </c>
      <c r="J1445" s="19">
        <f t="shared" si="119"/>
        <v>0</v>
      </c>
      <c r="K1445">
        <f>LOOKUP(B1445,[1]MaxFinancial!$A$2:$A$27,[1]MaxFinancial!$B$2:$B$27)</f>
        <v>4.04</v>
      </c>
    </row>
    <row r="1446" spans="1:11">
      <c r="A1446" s="13">
        <v>34987</v>
      </c>
      <c r="B1446" s="19">
        <f t="shared" si="115"/>
        <v>1995</v>
      </c>
      <c r="C1446">
        <f>[1]RechargeReductions!Q1446*1.9835</f>
        <v>456.20499999999998</v>
      </c>
      <c r="D1446" s="19">
        <f t="shared" si="116"/>
        <v>1</v>
      </c>
      <c r="E1446">
        <f>[1]RechargeReductions!G1446*1.9835</f>
        <v>0</v>
      </c>
      <c r="F1446" s="19">
        <f t="shared" si="117"/>
        <v>0</v>
      </c>
      <c r="G1446">
        <f>[1]RechargeReductions!I1446*1.9835</f>
        <v>0</v>
      </c>
      <c r="H1446" s="19">
        <f t="shared" si="118"/>
        <v>0</v>
      </c>
      <c r="I1446">
        <f>[1]RechargeReductions!L1446*1.9835</f>
        <v>0</v>
      </c>
      <c r="J1446" s="19">
        <f t="shared" si="119"/>
        <v>0</v>
      </c>
      <c r="K1446">
        <f>LOOKUP(B1446,[1]MaxFinancial!$A$2:$A$27,[1]MaxFinancial!$B$2:$B$27)</f>
        <v>4.04</v>
      </c>
    </row>
    <row r="1447" spans="1:11">
      <c r="A1447" s="13">
        <v>34988</v>
      </c>
      <c r="B1447" s="19">
        <f t="shared" si="115"/>
        <v>1995</v>
      </c>
      <c r="C1447">
        <f>[1]RechargeReductions!Q1447*1.9835</f>
        <v>456.20499999999998</v>
      </c>
      <c r="D1447" s="19">
        <f t="shared" si="116"/>
        <v>1</v>
      </c>
      <c r="E1447">
        <f>[1]RechargeReductions!G1447*1.9835</f>
        <v>0</v>
      </c>
      <c r="F1447" s="19">
        <f t="shared" si="117"/>
        <v>0</v>
      </c>
      <c r="G1447">
        <f>[1]RechargeReductions!I1447*1.9835</f>
        <v>0</v>
      </c>
      <c r="H1447" s="19">
        <f t="shared" si="118"/>
        <v>0</v>
      </c>
      <c r="I1447">
        <f>[1]RechargeReductions!L1447*1.9835</f>
        <v>0</v>
      </c>
      <c r="J1447" s="19">
        <f t="shared" si="119"/>
        <v>0</v>
      </c>
      <c r="K1447">
        <f>LOOKUP(B1447,[1]MaxFinancial!$A$2:$A$27,[1]MaxFinancial!$B$2:$B$27)</f>
        <v>4.04</v>
      </c>
    </row>
    <row r="1448" spans="1:11">
      <c r="A1448" s="13">
        <v>34989</v>
      </c>
      <c r="B1448" s="19">
        <f t="shared" si="115"/>
        <v>1995</v>
      </c>
      <c r="C1448">
        <f>[1]RechargeReductions!Q1448*1.9835</f>
        <v>456.20499999999998</v>
      </c>
      <c r="D1448" s="19">
        <f t="shared" si="116"/>
        <v>1</v>
      </c>
      <c r="E1448">
        <f>[1]RechargeReductions!G1448*1.9835</f>
        <v>0</v>
      </c>
      <c r="F1448" s="19">
        <f t="shared" si="117"/>
        <v>0</v>
      </c>
      <c r="G1448">
        <f>[1]RechargeReductions!I1448*1.9835</f>
        <v>0</v>
      </c>
      <c r="H1448" s="19">
        <f t="shared" si="118"/>
        <v>0</v>
      </c>
      <c r="I1448">
        <f>[1]RechargeReductions!L1448*1.9835</f>
        <v>0</v>
      </c>
      <c r="J1448" s="19">
        <f t="shared" si="119"/>
        <v>0</v>
      </c>
      <c r="K1448">
        <f>LOOKUP(B1448,[1]MaxFinancial!$A$2:$A$27,[1]MaxFinancial!$B$2:$B$27)</f>
        <v>4.04</v>
      </c>
    </row>
    <row r="1449" spans="1:11">
      <c r="A1449" s="13">
        <v>34990</v>
      </c>
      <c r="B1449" s="19">
        <f t="shared" si="115"/>
        <v>1995</v>
      </c>
      <c r="C1449">
        <f>[1]RechargeReductions!Q1449*1.9835</f>
        <v>456.20499999999998</v>
      </c>
      <c r="D1449" s="19">
        <f t="shared" si="116"/>
        <v>1</v>
      </c>
      <c r="E1449">
        <f>[1]RechargeReductions!G1449*1.9835</f>
        <v>0</v>
      </c>
      <c r="F1449" s="19">
        <f t="shared" si="117"/>
        <v>0</v>
      </c>
      <c r="G1449">
        <f>[1]RechargeReductions!I1449*1.9835</f>
        <v>0</v>
      </c>
      <c r="H1449" s="19">
        <f t="shared" si="118"/>
        <v>0</v>
      </c>
      <c r="I1449">
        <f>[1]RechargeReductions!L1449*1.9835</f>
        <v>0</v>
      </c>
      <c r="J1449" s="19">
        <f t="shared" si="119"/>
        <v>0</v>
      </c>
      <c r="K1449">
        <f>LOOKUP(B1449,[1]MaxFinancial!$A$2:$A$27,[1]MaxFinancial!$B$2:$B$27)</f>
        <v>4.04</v>
      </c>
    </row>
    <row r="1450" spans="1:11">
      <c r="A1450" s="13">
        <v>34991</v>
      </c>
      <c r="B1450" s="19">
        <f t="shared" si="115"/>
        <v>1995</v>
      </c>
      <c r="C1450">
        <f>[1]RechargeReductions!Q1450*1.9835</f>
        <v>456.20499999999998</v>
      </c>
      <c r="D1450" s="19">
        <f t="shared" si="116"/>
        <v>1</v>
      </c>
      <c r="E1450">
        <f>[1]RechargeReductions!G1450*1.9835</f>
        <v>0</v>
      </c>
      <c r="F1450" s="19">
        <f t="shared" si="117"/>
        <v>0</v>
      </c>
      <c r="G1450">
        <f>[1]RechargeReductions!I1450*1.9835</f>
        <v>0</v>
      </c>
      <c r="H1450" s="19">
        <f t="shared" si="118"/>
        <v>0</v>
      </c>
      <c r="I1450">
        <f>[1]RechargeReductions!L1450*1.9835</f>
        <v>0</v>
      </c>
      <c r="J1450" s="19">
        <f t="shared" si="119"/>
        <v>0</v>
      </c>
      <c r="K1450">
        <f>LOOKUP(B1450,[1]MaxFinancial!$A$2:$A$27,[1]MaxFinancial!$B$2:$B$27)</f>
        <v>4.04</v>
      </c>
    </row>
    <row r="1451" spans="1:11">
      <c r="A1451" s="13">
        <v>34992</v>
      </c>
      <c r="B1451" s="19">
        <f t="shared" si="115"/>
        <v>1995</v>
      </c>
      <c r="C1451">
        <f>[1]RechargeReductions!Q1451*1.9835</f>
        <v>458.18850000000003</v>
      </c>
      <c r="D1451" s="19">
        <f t="shared" si="116"/>
        <v>1</v>
      </c>
      <c r="E1451">
        <f>[1]RechargeReductions!G1451*1.9835</f>
        <v>0</v>
      </c>
      <c r="F1451" s="19">
        <f t="shared" si="117"/>
        <v>0</v>
      </c>
      <c r="G1451">
        <f>[1]RechargeReductions!I1451*1.9835</f>
        <v>0</v>
      </c>
      <c r="H1451" s="19">
        <f t="shared" si="118"/>
        <v>0</v>
      </c>
      <c r="I1451">
        <f>[1]RechargeReductions!L1451*1.9835</f>
        <v>0</v>
      </c>
      <c r="J1451" s="19">
        <f t="shared" si="119"/>
        <v>0</v>
      </c>
      <c r="K1451">
        <f>LOOKUP(B1451,[1]MaxFinancial!$A$2:$A$27,[1]MaxFinancial!$B$2:$B$27)</f>
        <v>4.04</v>
      </c>
    </row>
    <row r="1452" spans="1:11">
      <c r="A1452" s="13">
        <v>34993</v>
      </c>
      <c r="B1452" s="19">
        <f t="shared" si="115"/>
        <v>1995</v>
      </c>
      <c r="C1452">
        <f>[1]RechargeReductions!Q1452*1.9835</f>
        <v>462.15550000000002</v>
      </c>
      <c r="D1452" s="19">
        <f t="shared" si="116"/>
        <v>1</v>
      </c>
      <c r="E1452">
        <f>[1]RechargeReductions!G1452*1.9835</f>
        <v>0</v>
      </c>
      <c r="F1452" s="19">
        <f t="shared" si="117"/>
        <v>0</v>
      </c>
      <c r="G1452">
        <f>[1]RechargeReductions!I1452*1.9835</f>
        <v>0</v>
      </c>
      <c r="H1452" s="19">
        <f t="shared" si="118"/>
        <v>0</v>
      </c>
      <c r="I1452">
        <f>[1]RechargeReductions!L1452*1.9835</f>
        <v>0</v>
      </c>
      <c r="J1452" s="19">
        <f t="shared" si="119"/>
        <v>0</v>
      </c>
      <c r="K1452">
        <f>LOOKUP(B1452,[1]MaxFinancial!$A$2:$A$27,[1]MaxFinancial!$B$2:$B$27)</f>
        <v>4.04</v>
      </c>
    </row>
    <row r="1453" spans="1:11">
      <c r="A1453" s="13">
        <v>34994</v>
      </c>
      <c r="B1453" s="19">
        <f t="shared" si="115"/>
        <v>1995</v>
      </c>
      <c r="C1453">
        <f>[1]RechargeReductions!Q1453*1.9835</f>
        <v>462.15550000000002</v>
      </c>
      <c r="D1453" s="19">
        <f t="shared" si="116"/>
        <v>1</v>
      </c>
      <c r="E1453">
        <f>[1]RechargeReductions!G1453*1.9835</f>
        <v>0</v>
      </c>
      <c r="F1453" s="19">
        <f t="shared" si="117"/>
        <v>0</v>
      </c>
      <c r="G1453">
        <f>[1]RechargeReductions!I1453*1.9835</f>
        <v>0</v>
      </c>
      <c r="H1453" s="19">
        <f t="shared" si="118"/>
        <v>0</v>
      </c>
      <c r="I1453">
        <f>[1]RechargeReductions!L1453*1.9835</f>
        <v>0</v>
      </c>
      <c r="J1453" s="19">
        <f t="shared" si="119"/>
        <v>0</v>
      </c>
      <c r="K1453">
        <f>LOOKUP(B1453,[1]MaxFinancial!$A$2:$A$27,[1]MaxFinancial!$B$2:$B$27)</f>
        <v>4.04</v>
      </c>
    </row>
    <row r="1454" spans="1:11">
      <c r="A1454" s="13">
        <v>34995</v>
      </c>
      <c r="B1454" s="19">
        <f t="shared" si="115"/>
        <v>1995</v>
      </c>
      <c r="C1454">
        <f>[1]RechargeReductions!Q1454*1.9835</f>
        <v>462.15550000000002</v>
      </c>
      <c r="D1454" s="19">
        <f t="shared" si="116"/>
        <v>1</v>
      </c>
      <c r="E1454">
        <f>[1]RechargeReductions!G1454*1.9835</f>
        <v>0</v>
      </c>
      <c r="F1454" s="19">
        <f t="shared" si="117"/>
        <v>0</v>
      </c>
      <c r="G1454">
        <f>[1]RechargeReductions!I1454*1.9835</f>
        <v>0</v>
      </c>
      <c r="H1454" s="19">
        <f t="shared" si="118"/>
        <v>0</v>
      </c>
      <c r="I1454">
        <f>[1]RechargeReductions!L1454*1.9835</f>
        <v>0</v>
      </c>
      <c r="J1454" s="19">
        <f t="shared" si="119"/>
        <v>0</v>
      </c>
      <c r="K1454">
        <f>LOOKUP(B1454,[1]MaxFinancial!$A$2:$A$27,[1]MaxFinancial!$B$2:$B$27)</f>
        <v>4.04</v>
      </c>
    </row>
    <row r="1455" spans="1:11">
      <c r="A1455" s="13">
        <v>34996</v>
      </c>
      <c r="B1455" s="19">
        <f t="shared" si="115"/>
        <v>1995</v>
      </c>
      <c r="C1455">
        <f>[1]RechargeReductions!Q1455*1.9835</f>
        <v>462.15550000000002</v>
      </c>
      <c r="D1455" s="19">
        <f t="shared" si="116"/>
        <v>1</v>
      </c>
      <c r="E1455">
        <f>[1]RechargeReductions!G1455*1.9835</f>
        <v>0</v>
      </c>
      <c r="F1455" s="19">
        <f t="shared" si="117"/>
        <v>0</v>
      </c>
      <c r="G1455">
        <f>[1]RechargeReductions!I1455*1.9835</f>
        <v>0</v>
      </c>
      <c r="H1455" s="19">
        <f t="shared" si="118"/>
        <v>0</v>
      </c>
      <c r="I1455">
        <f>[1]RechargeReductions!L1455*1.9835</f>
        <v>0</v>
      </c>
      <c r="J1455" s="19">
        <f t="shared" si="119"/>
        <v>0</v>
      </c>
      <c r="K1455">
        <f>LOOKUP(B1455,[1]MaxFinancial!$A$2:$A$27,[1]MaxFinancial!$B$2:$B$27)</f>
        <v>4.04</v>
      </c>
    </row>
    <row r="1456" spans="1:11">
      <c r="A1456" s="13">
        <v>34997</v>
      </c>
      <c r="B1456" s="19">
        <f t="shared" si="115"/>
        <v>1995</v>
      </c>
      <c r="C1456">
        <f>[1]RechargeReductions!Q1456*1.9835</f>
        <v>462.15550000000002</v>
      </c>
      <c r="D1456" s="19">
        <f t="shared" si="116"/>
        <v>1</v>
      </c>
      <c r="E1456">
        <f>[1]RechargeReductions!G1456*1.9835</f>
        <v>0</v>
      </c>
      <c r="F1456" s="19">
        <f t="shared" si="117"/>
        <v>0</v>
      </c>
      <c r="G1456">
        <f>[1]RechargeReductions!I1456*1.9835</f>
        <v>0</v>
      </c>
      <c r="H1456" s="19">
        <f t="shared" si="118"/>
        <v>0</v>
      </c>
      <c r="I1456">
        <f>[1]RechargeReductions!L1456*1.9835</f>
        <v>0</v>
      </c>
      <c r="J1456" s="19">
        <f t="shared" si="119"/>
        <v>0</v>
      </c>
      <c r="K1456">
        <f>LOOKUP(B1456,[1]MaxFinancial!$A$2:$A$27,[1]MaxFinancial!$B$2:$B$27)</f>
        <v>4.04</v>
      </c>
    </row>
    <row r="1457" spans="1:11">
      <c r="A1457" s="13">
        <v>34998</v>
      </c>
      <c r="B1457" s="19">
        <f t="shared" si="115"/>
        <v>1995</v>
      </c>
      <c r="C1457">
        <f>[1]RechargeReductions!Q1457*1.9835</f>
        <v>462.15550000000002</v>
      </c>
      <c r="D1457" s="19">
        <f t="shared" si="116"/>
        <v>1</v>
      </c>
      <c r="E1457">
        <f>[1]RechargeReductions!G1457*1.9835</f>
        <v>0</v>
      </c>
      <c r="F1457" s="19">
        <f t="shared" si="117"/>
        <v>0</v>
      </c>
      <c r="G1457">
        <f>[1]RechargeReductions!I1457*1.9835</f>
        <v>0</v>
      </c>
      <c r="H1457" s="19">
        <f t="shared" si="118"/>
        <v>0</v>
      </c>
      <c r="I1457">
        <f>[1]RechargeReductions!L1457*1.9835</f>
        <v>0</v>
      </c>
      <c r="J1457" s="19">
        <f t="shared" si="119"/>
        <v>0</v>
      </c>
      <c r="K1457">
        <f>LOOKUP(B1457,[1]MaxFinancial!$A$2:$A$27,[1]MaxFinancial!$B$2:$B$27)</f>
        <v>4.04</v>
      </c>
    </row>
    <row r="1458" spans="1:11">
      <c r="A1458" s="13">
        <v>34999</v>
      </c>
      <c r="B1458" s="19">
        <f t="shared" si="115"/>
        <v>1995</v>
      </c>
      <c r="C1458">
        <f>[1]RechargeReductions!Q1458*1.9835</f>
        <v>462.15550000000002</v>
      </c>
      <c r="D1458" s="19">
        <f t="shared" si="116"/>
        <v>1</v>
      </c>
      <c r="E1458">
        <f>[1]RechargeReductions!G1458*1.9835</f>
        <v>0</v>
      </c>
      <c r="F1458" s="19">
        <f t="shared" si="117"/>
        <v>0</v>
      </c>
      <c r="G1458">
        <f>[1]RechargeReductions!I1458*1.9835</f>
        <v>0</v>
      </c>
      <c r="H1458" s="19">
        <f t="shared" si="118"/>
        <v>0</v>
      </c>
      <c r="I1458">
        <f>[1]RechargeReductions!L1458*1.9835</f>
        <v>0</v>
      </c>
      <c r="J1458" s="19">
        <f t="shared" si="119"/>
        <v>0</v>
      </c>
      <c r="K1458">
        <f>LOOKUP(B1458,[1]MaxFinancial!$A$2:$A$27,[1]MaxFinancial!$B$2:$B$27)</f>
        <v>4.04</v>
      </c>
    </row>
    <row r="1459" spans="1:11">
      <c r="A1459" s="13">
        <v>35000</v>
      </c>
      <c r="B1459" s="19">
        <f t="shared" si="115"/>
        <v>1995</v>
      </c>
      <c r="C1459">
        <f>[1]RechargeReductions!Q1459*1.9835</f>
        <v>462.15550000000002</v>
      </c>
      <c r="D1459" s="19">
        <f t="shared" si="116"/>
        <v>1</v>
      </c>
      <c r="E1459">
        <f>[1]RechargeReductions!G1459*1.9835</f>
        <v>0</v>
      </c>
      <c r="F1459" s="19">
        <f t="shared" si="117"/>
        <v>0</v>
      </c>
      <c r="G1459">
        <f>[1]RechargeReductions!I1459*1.9835</f>
        <v>0</v>
      </c>
      <c r="H1459" s="19">
        <f t="shared" si="118"/>
        <v>0</v>
      </c>
      <c r="I1459">
        <f>[1]RechargeReductions!L1459*1.9835</f>
        <v>0</v>
      </c>
      <c r="J1459" s="19">
        <f t="shared" si="119"/>
        <v>0</v>
      </c>
      <c r="K1459">
        <f>LOOKUP(B1459,[1]MaxFinancial!$A$2:$A$27,[1]MaxFinancial!$B$2:$B$27)</f>
        <v>4.04</v>
      </c>
    </row>
    <row r="1460" spans="1:11">
      <c r="A1460" s="13">
        <v>35001</v>
      </c>
      <c r="B1460" s="19">
        <f t="shared" si="115"/>
        <v>1995</v>
      </c>
      <c r="C1460">
        <f>[1]RechargeReductions!Q1460*1.9835</f>
        <v>1067.123</v>
      </c>
      <c r="D1460" s="19">
        <f t="shared" si="116"/>
        <v>1</v>
      </c>
      <c r="E1460">
        <f>[1]RechargeReductions!G1460*1.9835</f>
        <v>0</v>
      </c>
      <c r="F1460" s="19">
        <f t="shared" si="117"/>
        <v>0</v>
      </c>
      <c r="G1460">
        <f>[1]RechargeReductions!I1460*1.9835</f>
        <v>0</v>
      </c>
      <c r="H1460" s="19">
        <f t="shared" si="118"/>
        <v>0</v>
      </c>
      <c r="I1460">
        <f>[1]RechargeReductions!L1460*1.9835</f>
        <v>0</v>
      </c>
      <c r="J1460" s="19">
        <f t="shared" si="119"/>
        <v>0</v>
      </c>
      <c r="K1460">
        <f>LOOKUP(B1460,[1]MaxFinancial!$A$2:$A$27,[1]MaxFinancial!$B$2:$B$27)</f>
        <v>4.04</v>
      </c>
    </row>
    <row r="1461" spans="1:11">
      <c r="A1461" s="13">
        <v>35002</v>
      </c>
      <c r="B1461" s="19">
        <f t="shared" si="115"/>
        <v>1995</v>
      </c>
      <c r="C1461">
        <f>[1]RechargeReductions!Q1461*1.9835</f>
        <v>1487.625</v>
      </c>
      <c r="D1461" s="19">
        <f t="shared" si="116"/>
        <v>1</v>
      </c>
      <c r="E1461">
        <f>[1]RechargeReductions!G1461*1.9835</f>
        <v>0</v>
      </c>
      <c r="F1461" s="19">
        <f t="shared" si="117"/>
        <v>0</v>
      </c>
      <c r="G1461">
        <f>[1]RechargeReductions!I1461*1.9835</f>
        <v>0</v>
      </c>
      <c r="H1461" s="19">
        <f t="shared" si="118"/>
        <v>0</v>
      </c>
      <c r="I1461">
        <f>[1]RechargeReductions!L1461*1.9835</f>
        <v>0</v>
      </c>
      <c r="J1461" s="19">
        <f t="shared" si="119"/>
        <v>0</v>
      </c>
      <c r="K1461">
        <f>LOOKUP(B1461,[1]MaxFinancial!$A$2:$A$27,[1]MaxFinancial!$B$2:$B$27)</f>
        <v>4.04</v>
      </c>
    </row>
    <row r="1462" spans="1:11">
      <c r="A1462" s="13">
        <v>35003</v>
      </c>
      <c r="B1462" s="19">
        <f t="shared" si="115"/>
        <v>1995</v>
      </c>
      <c r="C1462">
        <f>[1]RechargeReductions!Q1462*1.9835</f>
        <v>1487.625</v>
      </c>
      <c r="D1462" s="19">
        <f t="shared" si="116"/>
        <v>1</v>
      </c>
      <c r="E1462">
        <f>[1]RechargeReductions!G1462*1.9835</f>
        <v>0</v>
      </c>
      <c r="F1462" s="19">
        <f t="shared" si="117"/>
        <v>0</v>
      </c>
      <c r="G1462">
        <f>[1]RechargeReductions!I1462*1.9835</f>
        <v>0</v>
      </c>
      <c r="H1462" s="19">
        <f t="shared" si="118"/>
        <v>0</v>
      </c>
      <c r="I1462">
        <f>[1]RechargeReductions!L1462*1.9835</f>
        <v>0</v>
      </c>
      <c r="J1462" s="19">
        <f t="shared" si="119"/>
        <v>0</v>
      </c>
      <c r="K1462">
        <f>LOOKUP(B1462,[1]MaxFinancial!$A$2:$A$27,[1]MaxFinancial!$B$2:$B$27)</f>
        <v>4.04</v>
      </c>
    </row>
    <row r="1463" spans="1:11">
      <c r="A1463" s="13">
        <v>35004</v>
      </c>
      <c r="B1463" s="19">
        <f t="shared" si="115"/>
        <v>1996</v>
      </c>
      <c r="C1463">
        <f>[1]RechargeReductions!Q1463*1.9835</f>
        <v>1487.625</v>
      </c>
      <c r="D1463" s="19">
        <f t="shared" si="116"/>
        <v>1</v>
      </c>
      <c r="E1463">
        <f>[1]RechargeReductions!G1463*1.9835</f>
        <v>0</v>
      </c>
      <c r="F1463" s="19">
        <f t="shared" si="117"/>
        <v>0</v>
      </c>
      <c r="G1463">
        <f>[1]RechargeReductions!I1463*1.9835</f>
        <v>0</v>
      </c>
      <c r="H1463" s="19">
        <f t="shared" si="118"/>
        <v>0</v>
      </c>
      <c r="I1463">
        <f>[1]RechargeReductions!L1463*1.9835</f>
        <v>0</v>
      </c>
      <c r="J1463" s="19">
        <f t="shared" si="119"/>
        <v>0</v>
      </c>
      <c r="K1463">
        <f>LOOKUP(B1463,[1]MaxFinancial!$A$2:$A$27,[1]MaxFinancial!$B$2:$B$27)</f>
        <v>3.7</v>
      </c>
    </row>
    <row r="1464" spans="1:11">
      <c r="A1464" s="13">
        <v>35005</v>
      </c>
      <c r="B1464" s="19">
        <f t="shared" si="115"/>
        <v>1996</v>
      </c>
      <c r="C1464">
        <f>[1]RechargeReductions!Q1464*1.9835</f>
        <v>1487.625</v>
      </c>
      <c r="D1464" s="19">
        <f t="shared" si="116"/>
        <v>1</v>
      </c>
      <c r="E1464">
        <f>[1]RechargeReductions!G1464*1.9835</f>
        <v>0</v>
      </c>
      <c r="F1464" s="19">
        <f t="shared" si="117"/>
        <v>0</v>
      </c>
      <c r="G1464">
        <f>[1]RechargeReductions!I1464*1.9835</f>
        <v>0</v>
      </c>
      <c r="H1464" s="19">
        <f t="shared" si="118"/>
        <v>0</v>
      </c>
      <c r="I1464">
        <f>[1]RechargeReductions!L1464*1.9835</f>
        <v>0</v>
      </c>
      <c r="J1464" s="19">
        <f t="shared" si="119"/>
        <v>0</v>
      </c>
      <c r="K1464">
        <f>LOOKUP(B1464,[1]MaxFinancial!$A$2:$A$27,[1]MaxFinancial!$B$2:$B$27)</f>
        <v>3.7</v>
      </c>
    </row>
    <row r="1465" spans="1:11">
      <c r="A1465" s="13">
        <v>35006</v>
      </c>
      <c r="B1465" s="19">
        <f t="shared" si="115"/>
        <v>1996</v>
      </c>
      <c r="C1465">
        <f>[1]RechargeReductions!Q1465*1.9835</f>
        <v>1487.625</v>
      </c>
      <c r="D1465" s="19">
        <f t="shared" si="116"/>
        <v>1</v>
      </c>
      <c r="E1465">
        <f>[1]RechargeReductions!G1465*1.9835</f>
        <v>0</v>
      </c>
      <c r="F1465" s="19">
        <f t="shared" si="117"/>
        <v>0</v>
      </c>
      <c r="G1465">
        <f>[1]RechargeReductions!I1465*1.9835</f>
        <v>0</v>
      </c>
      <c r="H1465" s="19">
        <f t="shared" si="118"/>
        <v>0</v>
      </c>
      <c r="I1465">
        <f>[1]RechargeReductions!L1465*1.9835</f>
        <v>0</v>
      </c>
      <c r="J1465" s="19">
        <f t="shared" si="119"/>
        <v>0</v>
      </c>
      <c r="K1465">
        <f>LOOKUP(B1465,[1]MaxFinancial!$A$2:$A$27,[1]MaxFinancial!$B$2:$B$27)</f>
        <v>3.7</v>
      </c>
    </row>
    <row r="1466" spans="1:11">
      <c r="A1466" s="13">
        <v>35007</v>
      </c>
      <c r="B1466" s="19">
        <f t="shared" si="115"/>
        <v>1996</v>
      </c>
      <c r="C1466">
        <f>[1]RechargeReductions!Q1466*1.9835</f>
        <v>1487.625</v>
      </c>
      <c r="D1466" s="19">
        <f t="shared" si="116"/>
        <v>1</v>
      </c>
      <c r="E1466">
        <f>[1]RechargeReductions!G1466*1.9835</f>
        <v>0</v>
      </c>
      <c r="F1466" s="19">
        <f t="shared" si="117"/>
        <v>0</v>
      </c>
      <c r="G1466">
        <f>[1]RechargeReductions!I1466*1.9835</f>
        <v>0</v>
      </c>
      <c r="H1466" s="19">
        <f t="shared" si="118"/>
        <v>0</v>
      </c>
      <c r="I1466">
        <f>[1]RechargeReductions!L1466*1.9835</f>
        <v>0</v>
      </c>
      <c r="J1466" s="19">
        <f t="shared" si="119"/>
        <v>0</v>
      </c>
      <c r="K1466">
        <f>LOOKUP(B1466,[1]MaxFinancial!$A$2:$A$27,[1]MaxFinancial!$B$2:$B$27)</f>
        <v>3.7</v>
      </c>
    </row>
    <row r="1467" spans="1:11">
      <c r="A1467" s="13">
        <v>35008</v>
      </c>
      <c r="B1467" s="19">
        <f t="shared" si="115"/>
        <v>1996</v>
      </c>
      <c r="C1467">
        <f>[1]RechargeReductions!Q1467*1.9835</f>
        <v>1487.625</v>
      </c>
      <c r="D1467" s="19">
        <f t="shared" si="116"/>
        <v>1</v>
      </c>
      <c r="E1467">
        <f>[1]RechargeReductions!G1467*1.9835</f>
        <v>0</v>
      </c>
      <c r="F1467" s="19">
        <f t="shared" si="117"/>
        <v>0</v>
      </c>
      <c r="G1467">
        <f>[1]RechargeReductions!I1467*1.9835</f>
        <v>0</v>
      </c>
      <c r="H1467" s="19">
        <f t="shared" si="118"/>
        <v>0</v>
      </c>
      <c r="I1467">
        <f>[1]RechargeReductions!L1467*1.9835</f>
        <v>0</v>
      </c>
      <c r="J1467" s="19">
        <f t="shared" si="119"/>
        <v>0</v>
      </c>
      <c r="K1467">
        <f>LOOKUP(B1467,[1]MaxFinancial!$A$2:$A$27,[1]MaxFinancial!$B$2:$B$27)</f>
        <v>3.7</v>
      </c>
    </row>
    <row r="1468" spans="1:11">
      <c r="A1468" s="13">
        <v>35009</v>
      </c>
      <c r="B1468" s="19">
        <f t="shared" si="115"/>
        <v>1996</v>
      </c>
      <c r="C1468">
        <f>[1]RechargeReductions!Q1468*1.9835</f>
        <v>1487.625</v>
      </c>
      <c r="D1468" s="19">
        <f t="shared" si="116"/>
        <v>1</v>
      </c>
      <c r="E1468">
        <f>[1]RechargeReductions!G1468*1.9835</f>
        <v>0</v>
      </c>
      <c r="F1468" s="19">
        <f t="shared" si="117"/>
        <v>0</v>
      </c>
      <c r="G1468">
        <f>[1]RechargeReductions!I1468*1.9835</f>
        <v>0</v>
      </c>
      <c r="H1468" s="19">
        <f t="shared" si="118"/>
        <v>0</v>
      </c>
      <c r="I1468">
        <f>[1]RechargeReductions!L1468*1.9835</f>
        <v>0</v>
      </c>
      <c r="J1468" s="19">
        <f t="shared" si="119"/>
        <v>0</v>
      </c>
      <c r="K1468">
        <f>LOOKUP(B1468,[1]MaxFinancial!$A$2:$A$27,[1]MaxFinancial!$B$2:$B$27)</f>
        <v>3.7</v>
      </c>
    </row>
    <row r="1469" spans="1:11">
      <c r="A1469" s="13">
        <v>35010</v>
      </c>
      <c r="B1469" s="19">
        <f t="shared" si="115"/>
        <v>1996</v>
      </c>
      <c r="C1469">
        <f>[1]RechargeReductions!Q1469*1.9835</f>
        <v>1487.625</v>
      </c>
      <c r="D1469" s="19">
        <f t="shared" si="116"/>
        <v>1</v>
      </c>
      <c r="E1469">
        <f>[1]RechargeReductions!G1469*1.9835</f>
        <v>0</v>
      </c>
      <c r="F1469" s="19">
        <f t="shared" si="117"/>
        <v>0</v>
      </c>
      <c r="G1469">
        <f>[1]RechargeReductions!I1469*1.9835</f>
        <v>0</v>
      </c>
      <c r="H1469" s="19">
        <f t="shared" si="118"/>
        <v>0</v>
      </c>
      <c r="I1469">
        <f>[1]RechargeReductions!L1469*1.9835</f>
        <v>0</v>
      </c>
      <c r="J1469" s="19">
        <f t="shared" si="119"/>
        <v>0</v>
      </c>
      <c r="K1469">
        <f>LOOKUP(B1469,[1]MaxFinancial!$A$2:$A$27,[1]MaxFinancial!$B$2:$B$27)</f>
        <v>3.7</v>
      </c>
    </row>
    <row r="1470" spans="1:11">
      <c r="A1470" s="13">
        <v>35011</v>
      </c>
      <c r="B1470" s="19">
        <f t="shared" si="115"/>
        <v>1996</v>
      </c>
      <c r="C1470">
        <f>[1]RechargeReductions!Q1470*1.9835</f>
        <v>1487.625</v>
      </c>
      <c r="D1470" s="19">
        <f t="shared" si="116"/>
        <v>1</v>
      </c>
      <c r="E1470">
        <f>[1]RechargeReductions!G1470*1.9835</f>
        <v>0</v>
      </c>
      <c r="F1470" s="19">
        <f t="shared" si="117"/>
        <v>0</v>
      </c>
      <c r="G1470">
        <f>[1]RechargeReductions!I1470*1.9835</f>
        <v>0</v>
      </c>
      <c r="H1470" s="19">
        <f t="shared" si="118"/>
        <v>0</v>
      </c>
      <c r="I1470">
        <f>[1]RechargeReductions!L1470*1.9835</f>
        <v>0</v>
      </c>
      <c r="J1470" s="19">
        <f t="shared" si="119"/>
        <v>0</v>
      </c>
      <c r="K1470">
        <f>LOOKUP(B1470,[1]MaxFinancial!$A$2:$A$27,[1]MaxFinancial!$B$2:$B$27)</f>
        <v>3.7</v>
      </c>
    </row>
    <row r="1471" spans="1:11">
      <c r="A1471" s="13">
        <v>35012</v>
      </c>
      <c r="B1471" s="19">
        <f t="shared" si="115"/>
        <v>1996</v>
      </c>
      <c r="C1471">
        <f>[1]RechargeReductions!Q1471*1.9835</f>
        <v>1487.625</v>
      </c>
      <c r="D1471" s="19">
        <f t="shared" si="116"/>
        <v>1</v>
      </c>
      <c r="E1471">
        <f>[1]RechargeReductions!G1471*1.9835</f>
        <v>0</v>
      </c>
      <c r="F1471" s="19">
        <f t="shared" si="117"/>
        <v>0</v>
      </c>
      <c r="G1471">
        <f>[1]RechargeReductions!I1471*1.9835</f>
        <v>0</v>
      </c>
      <c r="H1471" s="19">
        <f t="shared" si="118"/>
        <v>0</v>
      </c>
      <c r="I1471">
        <f>[1]RechargeReductions!L1471*1.9835</f>
        <v>0</v>
      </c>
      <c r="J1471" s="19">
        <f t="shared" si="119"/>
        <v>0</v>
      </c>
      <c r="K1471">
        <f>LOOKUP(B1471,[1]MaxFinancial!$A$2:$A$27,[1]MaxFinancial!$B$2:$B$27)</f>
        <v>3.7</v>
      </c>
    </row>
    <row r="1472" spans="1:11">
      <c r="A1472" s="13">
        <v>35013</v>
      </c>
      <c r="B1472" s="19">
        <f t="shared" si="115"/>
        <v>1996</v>
      </c>
      <c r="C1472">
        <f>[1]RechargeReductions!Q1472*1.9835</f>
        <v>1487.625</v>
      </c>
      <c r="D1472" s="19">
        <f t="shared" si="116"/>
        <v>1</v>
      </c>
      <c r="E1472">
        <f>[1]RechargeReductions!G1472*1.9835</f>
        <v>0</v>
      </c>
      <c r="F1472" s="19">
        <f t="shared" si="117"/>
        <v>0</v>
      </c>
      <c r="G1472">
        <f>[1]RechargeReductions!I1472*1.9835</f>
        <v>0</v>
      </c>
      <c r="H1472" s="19">
        <f t="shared" si="118"/>
        <v>0</v>
      </c>
      <c r="I1472">
        <f>[1]RechargeReductions!L1472*1.9835</f>
        <v>0</v>
      </c>
      <c r="J1472" s="19">
        <f t="shared" si="119"/>
        <v>0</v>
      </c>
      <c r="K1472">
        <f>LOOKUP(B1472,[1]MaxFinancial!$A$2:$A$27,[1]MaxFinancial!$B$2:$B$27)</f>
        <v>3.7</v>
      </c>
    </row>
    <row r="1473" spans="1:11">
      <c r="A1473" s="13">
        <v>35014</v>
      </c>
      <c r="B1473" s="19">
        <f t="shared" si="115"/>
        <v>1996</v>
      </c>
      <c r="C1473">
        <f>[1]RechargeReductions!Q1473*1.9835</f>
        <v>1487.625</v>
      </c>
      <c r="D1473" s="19">
        <f t="shared" si="116"/>
        <v>1</v>
      </c>
      <c r="E1473">
        <f>[1]RechargeReductions!G1473*1.9835</f>
        <v>0</v>
      </c>
      <c r="F1473" s="19">
        <f t="shared" si="117"/>
        <v>0</v>
      </c>
      <c r="G1473">
        <f>[1]RechargeReductions!I1473*1.9835</f>
        <v>0</v>
      </c>
      <c r="H1473" s="19">
        <f t="shared" si="118"/>
        <v>0</v>
      </c>
      <c r="I1473">
        <f>[1]RechargeReductions!L1473*1.9835</f>
        <v>0</v>
      </c>
      <c r="J1473" s="19">
        <f t="shared" si="119"/>
        <v>0</v>
      </c>
      <c r="K1473">
        <f>LOOKUP(B1473,[1]MaxFinancial!$A$2:$A$27,[1]MaxFinancial!$B$2:$B$27)</f>
        <v>3.7</v>
      </c>
    </row>
    <row r="1474" spans="1:11">
      <c r="A1474" s="13">
        <v>35015</v>
      </c>
      <c r="B1474" s="19">
        <f t="shared" si="115"/>
        <v>1996</v>
      </c>
      <c r="C1474">
        <f>[1]RechargeReductions!Q1474*1.9835</f>
        <v>1487.625</v>
      </c>
      <c r="D1474" s="19">
        <f t="shared" si="116"/>
        <v>1</v>
      </c>
      <c r="E1474">
        <f>[1]RechargeReductions!G1474*1.9835</f>
        <v>0</v>
      </c>
      <c r="F1474" s="19">
        <f t="shared" si="117"/>
        <v>0</v>
      </c>
      <c r="G1474">
        <f>[1]RechargeReductions!I1474*1.9835</f>
        <v>0</v>
      </c>
      <c r="H1474" s="19">
        <f t="shared" si="118"/>
        <v>0</v>
      </c>
      <c r="I1474">
        <f>[1]RechargeReductions!L1474*1.9835</f>
        <v>0</v>
      </c>
      <c r="J1474" s="19">
        <f t="shared" si="119"/>
        <v>0</v>
      </c>
      <c r="K1474">
        <f>LOOKUP(B1474,[1]MaxFinancial!$A$2:$A$27,[1]MaxFinancial!$B$2:$B$27)</f>
        <v>3.7</v>
      </c>
    </row>
    <row r="1475" spans="1:11">
      <c r="A1475" s="13">
        <v>35016</v>
      </c>
      <c r="B1475" s="19">
        <f t="shared" ref="B1475:B1538" si="120">YEAR(A1475+61)</f>
        <v>1996</v>
      </c>
      <c r="C1475">
        <f>[1]RechargeReductions!Q1475*1.9835</f>
        <v>1487.625</v>
      </c>
      <c r="D1475" s="19">
        <f t="shared" ref="D1475:D1538" si="121">IF(C1475&gt;300,1,0)</f>
        <v>1</v>
      </c>
      <c r="E1475">
        <f>[1]RechargeReductions!G1475*1.9835</f>
        <v>0</v>
      </c>
      <c r="F1475" s="19">
        <f t="shared" ref="F1475:F1538" si="122">IF(E1475&gt;300,1,0)</f>
        <v>0</v>
      </c>
      <c r="G1475">
        <f>[1]RechargeReductions!I1475*1.9835</f>
        <v>0</v>
      </c>
      <c r="H1475" s="19">
        <f t="shared" ref="H1475:H1538" si="123">IF(G1475&gt;0,1,0)</f>
        <v>0</v>
      </c>
      <c r="I1475">
        <f>[1]RechargeReductions!L1475*1.9835</f>
        <v>0</v>
      </c>
      <c r="J1475" s="19">
        <f t="shared" ref="J1475:J1538" si="124">IF(I1475&gt;0,1,0)</f>
        <v>0</v>
      </c>
      <c r="K1475">
        <f>LOOKUP(B1475,[1]MaxFinancial!$A$2:$A$27,[1]MaxFinancial!$B$2:$B$27)</f>
        <v>3.7</v>
      </c>
    </row>
    <row r="1476" spans="1:11">
      <c r="A1476" s="13">
        <v>35017</v>
      </c>
      <c r="B1476" s="19">
        <f t="shared" si="120"/>
        <v>1996</v>
      </c>
      <c r="C1476">
        <f>[1]RechargeReductions!Q1476*1.9835</f>
        <v>1487.625</v>
      </c>
      <c r="D1476" s="19">
        <f t="shared" si="121"/>
        <v>1</v>
      </c>
      <c r="E1476">
        <f>[1]RechargeReductions!G1476*1.9835</f>
        <v>182.87869999999964</v>
      </c>
      <c r="F1476" s="19">
        <f t="shared" si="122"/>
        <v>0</v>
      </c>
      <c r="G1476">
        <f>[1]RechargeReductions!I1476*1.9835</f>
        <v>0</v>
      </c>
      <c r="H1476" s="19">
        <f t="shared" si="123"/>
        <v>0</v>
      </c>
      <c r="I1476">
        <f>[1]RechargeReductions!L1476*1.9835</f>
        <v>0</v>
      </c>
      <c r="J1476" s="19">
        <f t="shared" si="124"/>
        <v>0</v>
      </c>
      <c r="K1476">
        <f>LOOKUP(B1476,[1]MaxFinancial!$A$2:$A$27,[1]MaxFinancial!$B$2:$B$27)</f>
        <v>3.7</v>
      </c>
    </row>
    <row r="1477" spans="1:11">
      <c r="A1477" s="13">
        <v>35018</v>
      </c>
      <c r="B1477" s="19">
        <f t="shared" si="120"/>
        <v>1996</v>
      </c>
      <c r="C1477">
        <f>[1]RechargeReductions!Q1477*1.9835</f>
        <v>1487.625</v>
      </c>
      <c r="D1477" s="19">
        <f t="shared" si="121"/>
        <v>1</v>
      </c>
      <c r="E1477">
        <f>[1]RechargeReductions!G1477*1.9835</f>
        <v>312.79794999999967</v>
      </c>
      <c r="F1477" s="19">
        <f t="shared" si="122"/>
        <v>1</v>
      </c>
      <c r="G1477">
        <f>[1]RechargeReductions!I1477*1.9835</f>
        <v>0</v>
      </c>
      <c r="H1477" s="19">
        <f t="shared" si="123"/>
        <v>0</v>
      </c>
      <c r="I1477">
        <f>[1]RechargeReductions!L1477*1.9835</f>
        <v>0</v>
      </c>
      <c r="J1477" s="19">
        <f t="shared" si="124"/>
        <v>0</v>
      </c>
      <c r="K1477">
        <f>LOOKUP(B1477,[1]MaxFinancial!$A$2:$A$27,[1]MaxFinancial!$B$2:$B$27)</f>
        <v>3.7</v>
      </c>
    </row>
    <row r="1478" spans="1:11">
      <c r="A1478" s="13">
        <v>35019</v>
      </c>
      <c r="B1478" s="19">
        <f t="shared" si="120"/>
        <v>1996</v>
      </c>
      <c r="C1478">
        <f>[1]RechargeReductions!Q1478*1.9835</f>
        <v>1487.625</v>
      </c>
      <c r="D1478" s="19">
        <f t="shared" si="121"/>
        <v>1</v>
      </c>
      <c r="E1478">
        <f>[1]RechargeReductions!G1478*1.9835</f>
        <v>65.455500000000001</v>
      </c>
      <c r="F1478" s="19">
        <f t="shared" si="122"/>
        <v>0</v>
      </c>
      <c r="G1478">
        <f>[1]RechargeReductions!I1478*1.9835</f>
        <v>0</v>
      </c>
      <c r="H1478" s="19">
        <f t="shared" si="123"/>
        <v>0</v>
      </c>
      <c r="I1478">
        <f>[1]RechargeReductions!L1478*1.9835</f>
        <v>0</v>
      </c>
      <c r="J1478" s="19">
        <f t="shared" si="124"/>
        <v>0</v>
      </c>
      <c r="K1478">
        <f>LOOKUP(B1478,[1]MaxFinancial!$A$2:$A$27,[1]MaxFinancial!$B$2:$B$27)</f>
        <v>3.7</v>
      </c>
    </row>
    <row r="1479" spans="1:11">
      <c r="A1479" s="13">
        <v>35020</v>
      </c>
      <c r="B1479" s="19">
        <f t="shared" si="120"/>
        <v>1996</v>
      </c>
      <c r="C1479">
        <f>[1]RechargeReductions!Q1479*1.9835</f>
        <v>1487.625</v>
      </c>
      <c r="D1479" s="19">
        <f t="shared" si="121"/>
        <v>1</v>
      </c>
      <c r="E1479">
        <f>[1]RechargeReductions!G1479*1.9835</f>
        <v>134.48130000000037</v>
      </c>
      <c r="F1479" s="19">
        <f t="shared" si="122"/>
        <v>0</v>
      </c>
      <c r="G1479">
        <f>[1]RechargeReductions!I1479*1.9835</f>
        <v>0</v>
      </c>
      <c r="H1479" s="19">
        <f t="shared" si="123"/>
        <v>0</v>
      </c>
      <c r="I1479">
        <f>[1]RechargeReductions!L1479*1.9835</f>
        <v>0</v>
      </c>
      <c r="J1479" s="19">
        <f t="shared" si="124"/>
        <v>0</v>
      </c>
      <c r="K1479">
        <f>LOOKUP(B1479,[1]MaxFinancial!$A$2:$A$27,[1]MaxFinancial!$B$2:$B$27)</f>
        <v>3.7</v>
      </c>
    </row>
    <row r="1480" spans="1:11">
      <c r="A1480" s="13">
        <v>35021</v>
      </c>
      <c r="B1480" s="19">
        <f t="shared" si="120"/>
        <v>1996</v>
      </c>
      <c r="C1480">
        <f>[1]RechargeReductions!Q1480*1.9835</f>
        <v>1487.625</v>
      </c>
      <c r="D1480" s="19">
        <f t="shared" si="121"/>
        <v>1</v>
      </c>
      <c r="E1480">
        <f>[1]RechargeReductions!G1480*1.9835</f>
        <v>0.99175000000000002</v>
      </c>
      <c r="F1480" s="19">
        <f t="shared" si="122"/>
        <v>0</v>
      </c>
      <c r="G1480">
        <f>[1]RechargeReductions!I1480*1.9835</f>
        <v>0</v>
      </c>
      <c r="H1480" s="19">
        <f t="shared" si="123"/>
        <v>0</v>
      </c>
      <c r="I1480">
        <f>[1]RechargeReductions!L1480*1.9835</f>
        <v>0</v>
      </c>
      <c r="J1480" s="19">
        <f t="shared" si="124"/>
        <v>0</v>
      </c>
      <c r="K1480">
        <f>LOOKUP(B1480,[1]MaxFinancial!$A$2:$A$27,[1]MaxFinancial!$B$2:$B$27)</f>
        <v>3.7</v>
      </c>
    </row>
    <row r="1481" spans="1:11">
      <c r="A1481" s="13">
        <v>35022</v>
      </c>
      <c r="B1481" s="19">
        <f t="shared" si="120"/>
        <v>1996</v>
      </c>
      <c r="C1481">
        <f>[1]RechargeReductions!Q1481*1.9835</f>
        <v>1487.625</v>
      </c>
      <c r="D1481" s="19">
        <f t="shared" si="121"/>
        <v>1</v>
      </c>
      <c r="E1481">
        <f>[1]RechargeReductions!G1481*1.9835</f>
        <v>0</v>
      </c>
      <c r="F1481" s="19">
        <f t="shared" si="122"/>
        <v>0</v>
      </c>
      <c r="G1481">
        <f>[1]RechargeReductions!I1481*1.9835</f>
        <v>0</v>
      </c>
      <c r="H1481" s="19">
        <f t="shared" si="123"/>
        <v>0</v>
      </c>
      <c r="I1481">
        <f>[1]RechargeReductions!L1481*1.9835</f>
        <v>0</v>
      </c>
      <c r="J1481" s="19">
        <f t="shared" si="124"/>
        <v>0</v>
      </c>
      <c r="K1481">
        <f>LOOKUP(B1481,[1]MaxFinancial!$A$2:$A$27,[1]MaxFinancial!$B$2:$B$27)</f>
        <v>3.7</v>
      </c>
    </row>
    <row r="1482" spans="1:11">
      <c r="A1482" s="13">
        <v>35023</v>
      </c>
      <c r="B1482" s="19">
        <f t="shared" si="120"/>
        <v>1996</v>
      </c>
      <c r="C1482">
        <f>[1]RechargeReductions!Q1482*1.9835</f>
        <v>1487.625</v>
      </c>
      <c r="D1482" s="19">
        <f t="shared" si="121"/>
        <v>1</v>
      </c>
      <c r="E1482">
        <f>[1]RechargeReductions!G1482*1.9835</f>
        <v>0</v>
      </c>
      <c r="F1482" s="19">
        <f t="shared" si="122"/>
        <v>0</v>
      </c>
      <c r="G1482">
        <f>[1]RechargeReductions!I1482*1.9835</f>
        <v>0</v>
      </c>
      <c r="H1482" s="19">
        <f t="shared" si="123"/>
        <v>0</v>
      </c>
      <c r="I1482">
        <f>[1]RechargeReductions!L1482*1.9835</f>
        <v>0</v>
      </c>
      <c r="J1482" s="19">
        <f t="shared" si="124"/>
        <v>0</v>
      </c>
      <c r="K1482">
        <f>LOOKUP(B1482,[1]MaxFinancial!$A$2:$A$27,[1]MaxFinancial!$B$2:$B$27)</f>
        <v>3.7</v>
      </c>
    </row>
    <row r="1483" spans="1:11">
      <c r="A1483" s="13">
        <v>35024</v>
      </c>
      <c r="B1483" s="19">
        <f t="shared" si="120"/>
        <v>1996</v>
      </c>
      <c r="C1483">
        <f>[1]RechargeReductions!Q1483*1.9835</f>
        <v>1487.625</v>
      </c>
      <c r="D1483" s="19">
        <f t="shared" si="121"/>
        <v>1</v>
      </c>
      <c r="E1483">
        <f>[1]RechargeReductions!G1483*1.9835</f>
        <v>0</v>
      </c>
      <c r="F1483" s="19">
        <f t="shared" si="122"/>
        <v>0</v>
      </c>
      <c r="G1483">
        <f>[1]RechargeReductions!I1483*1.9835</f>
        <v>0</v>
      </c>
      <c r="H1483" s="19">
        <f t="shared" si="123"/>
        <v>0</v>
      </c>
      <c r="I1483">
        <f>[1]RechargeReductions!L1483*1.9835</f>
        <v>0</v>
      </c>
      <c r="J1483" s="19">
        <f t="shared" si="124"/>
        <v>0</v>
      </c>
      <c r="K1483">
        <f>LOOKUP(B1483,[1]MaxFinancial!$A$2:$A$27,[1]MaxFinancial!$B$2:$B$27)</f>
        <v>3.7</v>
      </c>
    </row>
    <row r="1484" spans="1:11">
      <c r="A1484" s="13">
        <v>35025</v>
      </c>
      <c r="B1484" s="19">
        <f t="shared" si="120"/>
        <v>1996</v>
      </c>
      <c r="C1484">
        <f>[1]RechargeReductions!Q1484*1.9835</f>
        <v>1487.625</v>
      </c>
      <c r="D1484" s="19">
        <f t="shared" si="121"/>
        <v>1</v>
      </c>
      <c r="E1484">
        <f>[1]RechargeReductions!G1484*1.9835</f>
        <v>0</v>
      </c>
      <c r="F1484" s="19">
        <f t="shared" si="122"/>
        <v>0</v>
      </c>
      <c r="G1484">
        <f>[1]RechargeReductions!I1484*1.9835</f>
        <v>0</v>
      </c>
      <c r="H1484" s="19">
        <f t="shared" si="123"/>
        <v>0</v>
      </c>
      <c r="I1484">
        <f>[1]RechargeReductions!L1484*1.9835</f>
        <v>0</v>
      </c>
      <c r="J1484" s="19">
        <f t="shared" si="124"/>
        <v>0</v>
      </c>
      <c r="K1484">
        <f>LOOKUP(B1484,[1]MaxFinancial!$A$2:$A$27,[1]MaxFinancial!$B$2:$B$27)</f>
        <v>3.7</v>
      </c>
    </row>
    <row r="1485" spans="1:11">
      <c r="A1485" s="13">
        <v>35026</v>
      </c>
      <c r="B1485" s="19">
        <f t="shared" si="120"/>
        <v>1996</v>
      </c>
      <c r="C1485">
        <f>[1]RechargeReductions!Q1485*1.9835</f>
        <v>1487.625</v>
      </c>
      <c r="D1485" s="19">
        <f t="shared" si="121"/>
        <v>1</v>
      </c>
      <c r="E1485">
        <f>[1]RechargeReductions!G1485*1.9835</f>
        <v>104.72880000000036</v>
      </c>
      <c r="F1485" s="19">
        <f t="shared" si="122"/>
        <v>0</v>
      </c>
      <c r="G1485">
        <f>[1]RechargeReductions!I1485*1.9835</f>
        <v>0</v>
      </c>
      <c r="H1485" s="19">
        <f t="shared" si="123"/>
        <v>0</v>
      </c>
      <c r="I1485">
        <f>[1]RechargeReductions!L1485*1.9835</f>
        <v>0</v>
      </c>
      <c r="J1485" s="19">
        <f t="shared" si="124"/>
        <v>0</v>
      </c>
      <c r="K1485">
        <f>LOOKUP(B1485,[1]MaxFinancial!$A$2:$A$27,[1]MaxFinancial!$B$2:$B$27)</f>
        <v>3.7</v>
      </c>
    </row>
    <row r="1486" spans="1:11">
      <c r="A1486" s="13">
        <v>35027</v>
      </c>
      <c r="B1486" s="19">
        <f t="shared" si="120"/>
        <v>1996</v>
      </c>
      <c r="C1486">
        <f>[1]RechargeReductions!Q1486*1.9835</f>
        <v>1487.625</v>
      </c>
      <c r="D1486" s="19">
        <f t="shared" si="121"/>
        <v>1</v>
      </c>
      <c r="E1486">
        <f>[1]RechargeReductions!G1486*1.9835</f>
        <v>169.58924999999999</v>
      </c>
      <c r="F1486" s="19">
        <f t="shared" si="122"/>
        <v>0</v>
      </c>
      <c r="G1486">
        <f>[1]RechargeReductions!I1486*1.9835</f>
        <v>0</v>
      </c>
      <c r="H1486" s="19">
        <f t="shared" si="123"/>
        <v>0</v>
      </c>
      <c r="I1486">
        <f>[1]RechargeReductions!L1486*1.9835</f>
        <v>0</v>
      </c>
      <c r="J1486" s="19">
        <f t="shared" si="124"/>
        <v>0</v>
      </c>
      <c r="K1486">
        <f>LOOKUP(B1486,[1]MaxFinancial!$A$2:$A$27,[1]MaxFinancial!$B$2:$B$27)</f>
        <v>3.7</v>
      </c>
    </row>
    <row r="1487" spans="1:11">
      <c r="A1487" s="13">
        <v>35028</v>
      </c>
      <c r="B1487" s="19">
        <f t="shared" si="120"/>
        <v>1996</v>
      </c>
      <c r="C1487">
        <f>[1]RechargeReductions!Q1487*1.9835</f>
        <v>1487.625</v>
      </c>
      <c r="D1487" s="19">
        <f t="shared" si="121"/>
        <v>1</v>
      </c>
      <c r="E1487">
        <f>[1]RechargeReductions!G1487*1.9835</f>
        <v>80.53009999999982</v>
      </c>
      <c r="F1487" s="19">
        <f t="shared" si="122"/>
        <v>0</v>
      </c>
      <c r="G1487">
        <f>[1]RechargeReductions!I1487*1.9835</f>
        <v>0</v>
      </c>
      <c r="H1487" s="19">
        <f t="shared" si="123"/>
        <v>0</v>
      </c>
      <c r="I1487">
        <f>[1]RechargeReductions!L1487*1.9835</f>
        <v>0</v>
      </c>
      <c r="J1487" s="19">
        <f t="shared" si="124"/>
        <v>0</v>
      </c>
      <c r="K1487">
        <f>LOOKUP(B1487,[1]MaxFinancial!$A$2:$A$27,[1]MaxFinancial!$B$2:$B$27)</f>
        <v>3.7</v>
      </c>
    </row>
    <row r="1488" spans="1:11">
      <c r="A1488" s="13">
        <v>35029</v>
      </c>
      <c r="B1488" s="19">
        <f t="shared" si="120"/>
        <v>1996</v>
      </c>
      <c r="C1488">
        <f>[1]RechargeReductions!Q1488*1.9835</f>
        <v>1487.625</v>
      </c>
      <c r="D1488" s="19">
        <f t="shared" si="121"/>
        <v>1</v>
      </c>
      <c r="E1488">
        <f>[1]RechargeReductions!G1488*1.9835</f>
        <v>0</v>
      </c>
      <c r="F1488" s="19">
        <f t="shared" si="122"/>
        <v>0</v>
      </c>
      <c r="G1488">
        <f>[1]RechargeReductions!I1488*1.9835</f>
        <v>0</v>
      </c>
      <c r="H1488" s="19">
        <f t="shared" si="123"/>
        <v>0</v>
      </c>
      <c r="I1488">
        <f>[1]RechargeReductions!L1488*1.9835</f>
        <v>0</v>
      </c>
      <c r="J1488" s="19">
        <f t="shared" si="124"/>
        <v>0</v>
      </c>
      <c r="K1488">
        <f>LOOKUP(B1488,[1]MaxFinancial!$A$2:$A$27,[1]MaxFinancial!$B$2:$B$27)</f>
        <v>3.7</v>
      </c>
    </row>
    <row r="1489" spans="1:11">
      <c r="A1489" s="13">
        <v>35030</v>
      </c>
      <c r="B1489" s="19">
        <f t="shared" si="120"/>
        <v>1996</v>
      </c>
      <c r="C1489">
        <f>[1]RechargeReductions!Q1489*1.9835</f>
        <v>1487.625</v>
      </c>
      <c r="D1489" s="19">
        <f t="shared" si="121"/>
        <v>1</v>
      </c>
      <c r="E1489">
        <f>[1]RechargeReductions!G1489*1.9835</f>
        <v>0</v>
      </c>
      <c r="F1489" s="19">
        <f t="shared" si="122"/>
        <v>0</v>
      </c>
      <c r="G1489">
        <f>[1]RechargeReductions!I1489*1.9835</f>
        <v>0</v>
      </c>
      <c r="H1489" s="19">
        <f t="shared" si="123"/>
        <v>0</v>
      </c>
      <c r="I1489">
        <f>[1]RechargeReductions!L1489*1.9835</f>
        <v>0</v>
      </c>
      <c r="J1489" s="19">
        <f t="shared" si="124"/>
        <v>0</v>
      </c>
      <c r="K1489">
        <f>LOOKUP(B1489,[1]MaxFinancial!$A$2:$A$27,[1]MaxFinancial!$B$2:$B$27)</f>
        <v>3.7</v>
      </c>
    </row>
    <row r="1490" spans="1:11">
      <c r="A1490" s="13">
        <v>35031</v>
      </c>
      <c r="B1490" s="19">
        <f t="shared" si="120"/>
        <v>1996</v>
      </c>
      <c r="C1490">
        <f>[1]RechargeReductions!Q1490*1.9835</f>
        <v>1487.625</v>
      </c>
      <c r="D1490" s="19">
        <f t="shared" si="121"/>
        <v>1</v>
      </c>
      <c r="E1490">
        <f>[1]RechargeReductions!G1490*1.9835</f>
        <v>0</v>
      </c>
      <c r="F1490" s="19">
        <f t="shared" si="122"/>
        <v>0</v>
      </c>
      <c r="G1490">
        <f>[1]RechargeReductions!I1490*1.9835</f>
        <v>0</v>
      </c>
      <c r="H1490" s="19">
        <f t="shared" si="123"/>
        <v>0</v>
      </c>
      <c r="I1490">
        <f>[1]RechargeReductions!L1490*1.9835</f>
        <v>0</v>
      </c>
      <c r="J1490" s="19">
        <f t="shared" si="124"/>
        <v>0</v>
      </c>
      <c r="K1490">
        <f>LOOKUP(B1490,[1]MaxFinancial!$A$2:$A$27,[1]MaxFinancial!$B$2:$B$27)</f>
        <v>3.7</v>
      </c>
    </row>
    <row r="1491" spans="1:11">
      <c r="A1491" s="13">
        <v>35032</v>
      </c>
      <c r="B1491" s="19">
        <f t="shared" si="120"/>
        <v>1996</v>
      </c>
      <c r="C1491">
        <f>[1]RechargeReductions!Q1491*1.9835</f>
        <v>1487.625</v>
      </c>
      <c r="D1491" s="19">
        <f t="shared" si="121"/>
        <v>1</v>
      </c>
      <c r="E1491">
        <f>[1]RechargeReductions!G1491*1.9835</f>
        <v>0</v>
      </c>
      <c r="F1491" s="19">
        <f t="shared" si="122"/>
        <v>0</v>
      </c>
      <c r="G1491">
        <f>[1]RechargeReductions!I1491*1.9835</f>
        <v>0</v>
      </c>
      <c r="H1491" s="19">
        <f t="shared" si="123"/>
        <v>0</v>
      </c>
      <c r="I1491">
        <f>[1]RechargeReductions!L1491*1.9835</f>
        <v>0</v>
      </c>
      <c r="J1491" s="19">
        <f t="shared" si="124"/>
        <v>0</v>
      </c>
      <c r="K1491">
        <f>LOOKUP(B1491,[1]MaxFinancial!$A$2:$A$27,[1]MaxFinancial!$B$2:$B$27)</f>
        <v>3.7</v>
      </c>
    </row>
    <row r="1492" spans="1:11">
      <c r="A1492" s="13">
        <v>35033</v>
      </c>
      <c r="B1492" s="19">
        <f t="shared" si="120"/>
        <v>1996</v>
      </c>
      <c r="C1492">
        <f>[1]RechargeReductions!Q1492*1.9835</f>
        <v>1487.625</v>
      </c>
      <c r="D1492" s="19">
        <f t="shared" si="121"/>
        <v>1</v>
      </c>
      <c r="E1492">
        <f>[1]RechargeReductions!G1492*1.9835</f>
        <v>0</v>
      </c>
      <c r="F1492" s="19">
        <f t="shared" si="122"/>
        <v>0</v>
      </c>
      <c r="G1492">
        <f>[1]RechargeReductions!I1492*1.9835</f>
        <v>0</v>
      </c>
      <c r="H1492" s="19">
        <f t="shared" si="123"/>
        <v>0</v>
      </c>
      <c r="I1492">
        <f>[1]RechargeReductions!L1492*1.9835</f>
        <v>0</v>
      </c>
      <c r="J1492" s="19">
        <f t="shared" si="124"/>
        <v>0</v>
      </c>
      <c r="K1492">
        <f>LOOKUP(B1492,[1]MaxFinancial!$A$2:$A$27,[1]MaxFinancial!$B$2:$B$27)</f>
        <v>3.7</v>
      </c>
    </row>
    <row r="1493" spans="1:11">
      <c r="A1493" s="13">
        <v>35034</v>
      </c>
      <c r="B1493" s="19">
        <f t="shared" si="120"/>
        <v>1996</v>
      </c>
      <c r="C1493">
        <f>[1]RechargeReductions!Q1493*1.9835</f>
        <v>1487.625</v>
      </c>
      <c r="D1493" s="19">
        <f t="shared" si="121"/>
        <v>1</v>
      </c>
      <c r="E1493">
        <f>[1]RechargeReductions!G1493*1.9835</f>
        <v>0</v>
      </c>
      <c r="F1493" s="19">
        <f t="shared" si="122"/>
        <v>0</v>
      </c>
      <c r="G1493">
        <f>[1]RechargeReductions!I1493*1.9835</f>
        <v>0</v>
      </c>
      <c r="H1493" s="19">
        <f t="shared" si="123"/>
        <v>0</v>
      </c>
      <c r="I1493">
        <f>[1]RechargeReductions!L1493*1.9835</f>
        <v>0</v>
      </c>
      <c r="J1493" s="19">
        <f t="shared" si="124"/>
        <v>0</v>
      </c>
      <c r="K1493">
        <f>LOOKUP(B1493,[1]MaxFinancial!$A$2:$A$27,[1]MaxFinancial!$B$2:$B$27)</f>
        <v>3.7</v>
      </c>
    </row>
    <row r="1494" spans="1:11">
      <c r="A1494" s="13">
        <v>35035</v>
      </c>
      <c r="B1494" s="19">
        <f t="shared" si="120"/>
        <v>1996</v>
      </c>
      <c r="C1494">
        <f>[1]RechargeReductions!Q1494*1.9835</f>
        <v>1487.625</v>
      </c>
      <c r="D1494" s="19">
        <f t="shared" si="121"/>
        <v>1</v>
      </c>
      <c r="E1494">
        <f>[1]RechargeReductions!G1494*1.9835</f>
        <v>0</v>
      </c>
      <c r="F1494" s="19">
        <f t="shared" si="122"/>
        <v>0</v>
      </c>
      <c r="G1494">
        <f>[1]RechargeReductions!I1494*1.9835</f>
        <v>0</v>
      </c>
      <c r="H1494" s="19">
        <f t="shared" si="123"/>
        <v>0</v>
      </c>
      <c r="I1494">
        <f>[1]RechargeReductions!L1494*1.9835</f>
        <v>0</v>
      </c>
      <c r="J1494" s="19">
        <f t="shared" si="124"/>
        <v>0</v>
      </c>
      <c r="K1494">
        <f>LOOKUP(B1494,[1]MaxFinancial!$A$2:$A$27,[1]MaxFinancial!$B$2:$B$27)</f>
        <v>3.7</v>
      </c>
    </row>
    <row r="1495" spans="1:11">
      <c r="A1495" s="13">
        <v>35036</v>
      </c>
      <c r="B1495" s="19">
        <f t="shared" si="120"/>
        <v>1996</v>
      </c>
      <c r="C1495">
        <f>[1]RechargeReductions!Q1495*1.9835</f>
        <v>1487.625</v>
      </c>
      <c r="D1495" s="19">
        <f t="shared" si="121"/>
        <v>1</v>
      </c>
      <c r="E1495">
        <f>[1]RechargeReductions!G1495*1.9835</f>
        <v>0</v>
      </c>
      <c r="F1495" s="19">
        <f t="shared" si="122"/>
        <v>0</v>
      </c>
      <c r="G1495">
        <f>[1]RechargeReductions!I1495*1.9835</f>
        <v>0</v>
      </c>
      <c r="H1495" s="19">
        <f t="shared" si="123"/>
        <v>0</v>
      </c>
      <c r="I1495">
        <f>[1]RechargeReductions!L1495*1.9835</f>
        <v>0</v>
      </c>
      <c r="J1495" s="19">
        <f t="shared" si="124"/>
        <v>0</v>
      </c>
      <c r="K1495">
        <f>LOOKUP(B1495,[1]MaxFinancial!$A$2:$A$27,[1]MaxFinancial!$B$2:$B$27)</f>
        <v>3.7</v>
      </c>
    </row>
    <row r="1496" spans="1:11">
      <c r="A1496" s="13">
        <v>35037</v>
      </c>
      <c r="B1496" s="19">
        <f t="shared" si="120"/>
        <v>1996</v>
      </c>
      <c r="C1496">
        <f>[1]RechargeReductions!Q1496*1.9835</f>
        <v>1487.625</v>
      </c>
      <c r="D1496" s="19">
        <f t="shared" si="121"/>
        <v>1</v>
      </c>
      <c r="E1496">
        <f>[1]RechargeReductions!G1496*1.9835</f>
        <v>0</v>
      </c>
      <c r="F1496" s="19">
        <f t="shared" si="122"/>
        <v>0</v>
      </c>
      <c r="G1496">
        <f>[1]RechargeReductions!I1496*1.9835</f>
        <v>0</v>
      </c>
      <c r="H1496" s="19">
        <f t="shared" si="123"/>
        <v>0</v>
      </c>
      <c r="I1496">
        <f>[1]RechargeReductions!L1496*1.9835</f>
        <v>0</v>
      </c>
      <c r="J1496" s="19">
        <f t="shared" si="124"/>
        <v>0</v>
      </c>
      <c r="K1496">
        <f>LOOKUP(B1496,[1]MaxFinancial!$A$2:$A$27,[1]MaxFinancial!$B$2:$B$27)</f>
        <v>3.7</v>
      </c>
    </row>
    <row r="1497" spans="1:11">
      <c r="A1497" s="13">
        <v>35038</v>
      </c>
      <c r="B1497" s="19">
        <f t="shared" si="120"/>
        <v>1996</v>
      </c>
      <c r="C1497">
        <f>[1]RechargeReductions!Q1497*1.9835</f>
        <v>1487.625</v>
      </c>
      <c r="D1497" s="19">
        <f t="shared" si="121"/>
        <v>1</v>
      </c>
      <c r="E1497">
        <f>[1]RechargeReductions!G1497*1.9835</f>
        <v>0</v>
      </c>
      <c r="F1497" s="19">
        <f t="shared" si="122"/>
        <v>0</v>
      </c>
      <c r="G1497">
        <f>[1]RechargeReductions!I1497*1.9835</f>
        <v>0</v>
      </c>
      <c r="H1497" s="19">
        <f t="shared" si="123"/>
        <v>0</v>
      </c>
      <c r="I1497">
        <f>[1]RechargeReductions!L1497*1.9835</f>
        <v>0</v>
      </c>
      <c r="J1497" s="19">
        <f t="shared" si="124"/>
        <v>0</v>
      </c>
      <c r="K1497">
        <f>LOOKUP(B1497,[1]MaxFinancial!$A$2:$A$27,[1]MaxFinancial!$B$2:$B$27)</f>
        <v>3.7</v>
      </c>
    </row>
    <row r="1498" spans="1:11">
      <c r="A1498" s="13">
        <v>35039</v>
      </c>
      <c r="B1498" s="19">
        <f t="shared" si="120"/>
        <v>1996</v>
      </c>
      <c r="C1498">
        <f>[1]RechargeReductions!Q1498*1.9835</f>
        <v>1487.625</v>
      </c>
      <c r="D1498" s="19">
        <f t="shared" si="121"/>
        <v>1</v>
      </c>
      <c r="E1498">
        <f>[1]RechargeReductions!G1498*1.9835</f>
        <v>0</v>
      </c>
      <c r="F1498" s="19">
        <f t="shared" si="122"/>
        <v>0</v>
      </c>
      <c r="G1498">
        <f>[1]RechargeReductions!I1498*1.9835</f>
        <v>0</v>
      </c>
      <c r="H1498" s="19">
        <f t="shared" si="123"/>
        <v>0</v>
      </c>
      <c r="I1498">
        <f>[1]RechargeReductions!L1498*1.9835</f>
        <v>0</v>
      </c>
      <c r="J1498" s="19">
        <f t="shared" si="124"/>
        <v>0</v>
      </c>
      <c r="K1498">
        <f>LOOKUP(B1498,[1]MaxFinancial!$A$2:$A$27,[1]MaxFinancial!$B$2:$B$27)</f>
        <v>3.7</v>
      </c>
    </row>
    <row r="1499" spans="1:11">
      <c r="A1499" s="13">
        <v>35040</v>
      </c>
      <c r="B1499" s="19">
        <f t="shared" si="120"/>
        <v>1996</v>
      </c>
      <c r="C1499">
        <f>[1]RechargeReductions!Q1499*1.9835</f>
        <v>1487.625</v>
      </c>
      <c r="D1499" s="19">
        <f t="shared" si="121"/>
        <v>1</v>
      </c>
      <c r="E1499">
        <f>[1]RechargeReductions!G1499*1.9835</f>
        <v>793.4</v>
      </c>
      <c r="F1499" s="19">
        <f t="shared" si="122"/>
        <v>1</v>
      </c>
      <c r="G1499">
        <f>[1]RechargeReductions!I1499*1.9835</f>
        <v>164.03544999999966</v>
      </c>
      <c r="H1499" s="19">
        <f t="shared" si="123"/>
        <v>1</v>
      </c>
      <c r="I1499">
        <f>[1]RechargeReductions!L1499*1.9835</f>
        <v>0</v>
      </c>
      <c r="J1499" s="19">
        <f t="shared" si="124"/>
        <v>0</v>
      </c>
      <c r="K1499">
        <f>LOOKUP(B1499,[1]MaxFinancial!$A$2:$A$27,[1]MaxFinancial!$B$2:$B$27)</f>
        <v>3.7</v>
      </c>
    </row>
    <row r="1500" spans="1:11">
      <c r="A1500" s="13">
        <v>35041</v>
      </c>
      <c r="B1500" s="19">
        <f t="shared" si="120"/>
        <v>1996</v>
      </c>
      <c r="C1500">
        <f>[1]RechargeReductions!Q1500*1.9835</f>
        <v>1487.625</v>
      </c>
      <c r="D1500" s="19">
        <f t="shared" si="121"/>
        <v>1</v>
      </c>
      <c r="E1500">
        <f>[1]RechargeReductions!G1500*1.9835</f>
        <v>768.01119999999969</v>
      </c>
      <c r="F1500" s="19">
        <f t="shared" si="122"/>
        <v>1</v>
      </c>
      <c r="G1500">
        <f>[1]RechargeReductions!I1500*1.9835</f>
        <v>0</v>
      </c>
      <c r="H1500" s="19">
        <f t="shared" si="123"/>
        <v>0</v>
      </c>
      <c r="I1500">
        <f>[1]RechargeReductions!L1500*1.9835</f>
        <v>0</v>
      </c>
      <c r="J1500" s="19">
        <f t="shared" si="124"/>
        <v>0</v>
      </c>
      <c r="K1500">
        <f>LOOKUP(B1500,[1]MaxFinancial!$A$2:$A$27,[1]MaxFinancial!$B$2:$B$27)</f>
        <v>3.7</v>
      </c>
    </row>
    <row r="1501" spans="1:11">
      <c r="A1501" s="13">
        <v>35042</v>
      </c>
      <c r="B1501" s="19">
        <f t="shared" si="120"/>
        <v>1996</v>
      </c>
      <c r="C1501">
        <f>[1]RechargeReductions!Q1501*1.9835</f>
        <v>1487.625</v>
      </c>
      <c r="D1501" s="19">
        <f t="shared" si="121"/>
        <v>1</v>
      </c>
      <c r="E1501">
        <f>[1]RechargeReductions!G1501*1.9835</f>
        <v>688.86955000000034</v>
      </c>
      <c r="F1501" s="19">
        <f t="shared" si="122"/>
        <v>1</v>
      </c>
      <c r="G1501">
        <f>[1]RechargeReductions!I1501*1.9835</f>
        <v>0</v>
      </c>
      <c r="H1501" s="19">
        <f t="shared" si="123"/>
        <v>0</v>
      </c>
      <c r="I1501">
        <f>[1]RechargeReductions!L1501*1.9835</f>
        <v>0</v>
      </c>
      <c r="J1501" s="19">
        <f t="shared" si="124"/>
        <v>0</v>
      </c>
      <c r="K1501">
        <f>LOOKUP(B1501,[1]MaxFinancial!$A$2:$A$27,[1]MaxFinancial!$B$2:$B$27)</f>
        <v>3.7</v>
      </c>
    </row>
    <row r="1502" spans="1:11">
      <c r="A1502" s="13">
        <v>35043</v>
      </c>
      <c r="B1502" s="19">
        <f t="shared" si="120"/>
        <v>1996</v>
      </c>
      <c r="C1502">
        <f>[1]RechargeReductions!Q1502*1.9835</f>
        <v>1487.625</v>
      </c>
      <c r="D1502" s="19">
        <f t="shared" si="121"/>
        <v>1</v>
      </c>
      <c r="E1502">
        <f>[1]RechargeReductions!G1502*1.9835</f>
        <v>793.4</v>
      </c>
      <c r="F1502" s="19">
        <f t="shared" si="122"/>
        <v>1</v>
      </c>
      <c r="G1502">
        <f>[1]RechargeReductions!I1502*1.9835</f>
        <v>171.57275000000001</v>
      </c>
      <c r="H1502" s="19">
        <f t="shared" si="123"/>
        <v>1</v>
      </c>
      <c r="I1502">
        <f>[1]RechargeReductions!L1502*1.9835</f>
        <v>0</v>
      </c>
      <c r="J1502" s="19">
        <f t="shared" si="124"/>
        <v>0</v>
      </c>
      <c r="K1502">
        <f>LOOKUP(B1502,[1]MaxFinancial!$A$2:$A$27,[1]MaxFinancial!$B$2:$B$27)</f>
        <v>3.7</v>
      </c>
    </row>
    <row r="1503" spans="1:11">
      <c r="A1503" s="13">
        <v>35044</v>
      </c>
      <c r="B1503" s="19">
        <f t="shared" si="120"/>
        <v>1996</v>
      </c>
      <c r="C1503">
        <f>[1]RechargeReductions!Q1503*1.9835</f>
        <v>1487.625</v>
      </c>
      <c r="D1503" s="19">
        <f t="shared" si="121"/>
        <v>1</v>
      </c>
      <c r="E1503">
        <f>[1]RechargeReductions!G1503*1.9835</f>
        <v>644.63750000000005</v>
      </c>
      <c r="F1503" s="19">
        <f t="shared" si="122"/>
        <v>1</v>
      </c>
      <c r="G1503">
        <f>[1]RechargeReductions!I1503*1.9835</f>
        <v>0</v>
      </c>
      <c r="H1503" s="19">
        <f t="shared" si="123"/>
        <v>0</v>
      </c>
      <c r="I1503">
        <f>[1]RechargeReductions!L1503*1.9835</f>
        <v>0</v>
      </c>
      <c r="J1503" s="19">
        <f t="shared" si="124"/>
        <v>0</v>
      </c>
      <c r="K1503">
        <f>LOOKUP(B1503,[1]MaxFinancial!$A$2:$A$27,[1]MaxFinancial!$B$2:$B$27)</f>
        <v>3.7</v>
      </c>
    </row>
    <row r="1504" spans="1:11">
      <c r="A1504" s="13">
        <v>35045</v>
      </c>
      <c r="B1504" s="19">
        <f t="shared" si="120"/>
        <v>1996</v>
      </c>
      <c r="C1504">
        <f>[1]RechargeReductions!Q1504*1.9835</f>
        <v>1487.625</v>
      </c>
      <c r="D1504" s="19">
        <f t="shared" si="121"/>
        <v>1</v>
      </c>
      <c r="E1504">
        <f>[1]RechargeReductions!G1504*1.9835</f>
        <v>793.4</v>
      </c>
      <c r="F1504" s="19">
        <f t="shared" si="122"/>
        <v>1</v>
      </c>
      <c r="G1504">
        <f>[1]RechargeReductions!I1504*1.9835</f>
        <v>0</v>
      </c>
      <c r="H1504" s="19">
        <f t="shared" si="123"/>
        <v>0</v>
      </c>
      <c r="I1504">
        <f>[1]RechargeReductions!L1504*1.9835</f>
        <v>94.612949999999643</v>
      </c>
      <c r="J1504" s="19">
        <f t="shared" si="124"/>
        <v>1</v>
      </c>
      <c r="K1504">
        <f>LOOKUP(B1504,[1]MaxFinancial!$A$2:$A$27,[1]MaxFinancial!$B$2:$B$27)</f>
        <v>3.7</v>
      </c>
    </row>
    <row r="1505" spans="1:11">
      <c r="A1505" s="13">
        <v>35046</v>
      </c>
      <c r="B1505" s="19">
        <f t="shared" si="120"/>
        <v>1996</v>
      </c>
      <c r="C1505">
        <f>[1]RechargeReductions!Q1505*1.9835</f>
        <v>1487.625</v>
      </c>
      <c r="D1505" s="19">
        <f t="shared" si="121"/>
        <v>1</v>
      </c>
      <c r="E1505">
        <f>[1]RechargeReductions!G1505*1.9835</f>
        <v>793.4</v>
      </c>
      <c r="F1505" s="19">
        <f t="shared" si="122"/>
        <v>1</v>
      </c>
      <c r="G1505">
        <f>[1]RechargeReductions!I1505*1.9835</f>
        <v>0</v>
      </c>
      <c r="H1505" s="19">
        <f t="shared" si="123"/>
        <v>0</v>
      </c>
      <c r="I1505">
        <f>[1]RechargeReductions!L1505*1.9835</f>
        <v>19.636650000000181</v>
      </c>
      <c r="J1505" s="19">
        <f t="shared" si="124"/>
        <v>1</v>
      </c>
      <c r="K1505">
        <f>LOOKUP(B1505,[1]MaxFinancial!$A$2:$A$27,[1]MaxFinancial!$B$2:$B$27)</f>
        <v>3.7</v>
      </c>
    </row>
    <row r="1506" spans="1:11">
      <c r="A1506" s="13">
        <v>35047</v>
      </c>
      <c r="B1506" s="19">
        <f t="shared" si="120"/>
        <v>1996</v>
      </c>
      <c r="C1506">
        <f>[1]RechargeReductions!Q1506*1.9835</f>
        <v>1487.625</v>
      </c>
      <c r="D1506" s="19">
        <f t="shared" si="121"/>
        <v>1</v>
      </c>
      <c r="E1506">
        <f>[1]RechargeReductions!G1506*1.9835</f>
        <v>793.4</v>
      </c>
      <c r="F1506" s="19">
        <f t="shared" si="122"/>
        <v>1</v>
      </c>
      <c r="G1506">
        <f>[1]RechargeReductions!I1506*1.9835</f>
        <v>0</v>
      </c>
      <c r="H1506" s="19">
        <f t="shared" si="123"/>
        <v>0</v>
      </c>
      <c r="I1506">
        <f>[1]RechargeReductions!L1506*1.9835</f>
        <v>225.92065000000019</v>
      </c>
      <c r="J1506" s="19">
        <f t="shared" si="124"/>
        <v>1</v>
      </c>
      <c r="K1506">
        <f>LOOKUP(B1506,[1]MaxFinancial!$A$2:$A$27,[1]MaxFinancial!$B$2:$B$27)</f>
        <v>3.7</v>
      </c>
    </row>
    <row r="1507" spans="1:11">
      <c r="A1507" s="13">
        <v>35048</v>
      </c>
      <c r="B1507" s="19">
        <f t="shared" si="120"/>
        <v>1996</v>
      </c>
      <c r="C1507">
        <f>[1]RechargeReductions!Q1507*1.9835</f>
        <v>1487.625</v>
      </c>
      <c r="D1507" s="19">
        <f t="shared" si="121"/>
        <v>1</v>
      </c>
      <c r="E1507">
        <f>[1]RechargeReductions!G1507*1.9835</f>
        <v>793.4</v>
      </c>
      <c r="F1507" s="19">
        <f t="shared" si="122"/>
        <v>1</v>
      </c>
      <c r="G1507">
        <f>[1]RechargeReductions!I1507*1.9835</f>
        <v>0</v>
      </c>
      <c r="H1507" s="19">
        <f t="shared" si="123"/>
        <v>0</v>
      </c>
      <c r="I1507">
        <f>[1]RechargeReductions!L1507*1.9835</f>
        <v>0</v>
      </c>
      <c r="J1507" s="19">
        <f t="shared" si="124"/>
        <v>0</v>
      </c>
      <c r="K1507">
        <f>LOOKUP(B1507,[1]MaxFinancial!$A$2:$A$27,[1]MaxFinancial!$B$2:$B$27)</f>
        <v>3.7</v>
      </c>
    </row>
    <row r="1508" spans="1:11">
      <c r="A1508" s="13">
        <v>35049</v>
      </c>
      <c r="B1508" s="19">
        <f t="shared" si="120"/>
        <v>1996</v>
      </c>
      <c r="C1508">
        <f>[1]RechargeReductions!Q1508*1.9835</f>
        <v>1487.625</v>
      </c>
      <c r="D1508" s="19">
        <f t="shared" si="121"/>
        <v>1</v>
      </c>
      <c r="E1508">
        <f>[1]RechargeReductions!G1508*1.9835</f>
        <v>793.4</v>
      </c>
      <c r="F1508" s="19">
        <f t="shared" si="122"/>
        <v>1</v>
      </c>
      <c r="G1508">
        <f>[1]RechargeReductions!I1508*1.9835</f>
        <v>0</v>
      </c>
      <c r="H1508" s="19">
        <f t="shared" si="123"/>
        <v>0</v>
      </c>
      <c r="I1508">
        <f>[1]RechargeReductions!L1508*1.9835</f>
        <v>744.40755000000036</v>
      </c>
      <c r="J1508" s="19">
        <f t="shared" si="124"/>
        <v>1</v>
      </c>
      <c r="K1508">
        <f>LOOKUP(B1508,[1]MaxFinancial!$A$2:$A$27,[1]MaxFinancial!$B$2:$B$27)</f>
        <v>3.7</v>
      </c>
    </row>
    <row r="1509" spans="1:11">
      <c r="A1509" s="13">
        <v>35050</v>
      </c>
      <c r="B1509" s="19">
        <f t="shared" si="120"/>
        <v>1996</v>
      </c>
      <c r="C1509">
        <f>[1]RechargeReductions!Q1509*1.9835</f>
        <v>1487.625</v>
      </c>
      <c r="D1509" s="19">
        <f t="shared" si="121"/>
        <v>1</v>
      </c>
      <c r="E1509">
        <f>[1]RechargeReductions!G1509*1.9835</f>
        <v>793.4</v>
      </c>
      <c r="F1509" s="19">
        <f t="shared" si="122"/>
        <v>1</v>
      </c>
      <c r="G1509">
        <f>[1]RechargeReductions!I1509*1.9835</f>
        <v>0</v>
      </c>
      <c r="H1509" s="19">
        <f t="shared" si="123"/>
        <v>0</v>
      </c>
      <c r="I1509">
        <f>[1]RechargeReductions!L1509*1.9835</f>
        <v>556.37175000000002</v>
      </c>
      <c r="J1509" s="19">
        <f t="shared" si="124"/>
        <v>1</v>
      </c>
      <c r="K1509">
        <f>LOOKUP(B1509,[1]MaxFinancial!$A$2:$A$27,[1]MaxFinancial!$B$2:$B$27)</f>
        <v>3.7</v>
      </c>
    </row>
    <row r="1510" spans="1:11">
      <c r="A1510" s="13">
        <v>35051</v>
      </c>
      <c r="B1510" s="19">
        <f t="shared" si="120"/>
        <v>1996</v>
      </c>
      <c r="C1510">
        <f>[1]RechargeReductions!Q1510*1.9835</f>
        <v>1487.625</v>
      </c>
      <c r="D1510" s="19">
        <f t="shared" si="121"/>
        <v>1</v>
      </c>
      <c r="E1510">
        <f>[1]RechargeReductions!G1510*1.9835</f>
        <v>793.4</v>
      </c>
      <c r="F1510" s="19">
        <f t="shared" si="122"/>
        <v>1</v>
      </c>
      <c r="G1510">
        <f>[1]RechargeReductions!I1510*1.9835</f>
        <v>0</v>
      </c>
      <c r="H1510" s="19">
        <f t="shared" si="123"/>
        <v>0</v>
      </c>
      <c r="I1510">
        <f>[1]RechargeReductions!L1510*1.9835</f>
        <v>501.6271500000002</v>
      </c>
      <c r="J1510" s="19">
        <f t="shared" si="124"/>
        <v>1</v>
      </c>
      <c r="K1510">
        <f>LOOKUP(B1510,[1]MaxFinancial!$A$2:$A$27,[1]MaxFinancial!$B$2:$B$27)</f>
        <v>3.7</v>
      </c>
    </row>
    <row r="1511" spans="1:11">
      <c r="A1511" s="13">
        <v>35052</v>
      </c>
      <c r="B1511" s="19">
        <f t="shared" si="120"/>
        <v>1996</v>
      </c>
      <c r="C1511">
        <f>[1]RechargeReductions!Q1511*1.9835</f>
        <v>1487.625</v>
      </c>
      <c r="D1511" s="19">
        <f t="shared" si="121"/>
        <v>1</v>
      </c>
      <c r="E1511">
        <f>[1]RechargeReductions!G1511*1.9835</f>
        <v>793.4</v>
      </c>
      <c r="F1511" s="19">
        <f t="shared" si="122"/>
        <v>1</v>
      </c>
      <c r="G1511">
        <f>[1]RechargeReductions!I1511*1.9835</f>
        <v>0</v>
      </c>
      <c r="H1511" s="19">
        <f t="shared" si="123"/>
        <v>0</v>
      </c>
      <c r="I1511">
        <f>[1]RechargeReductions!L1511*1.9835</f>
        <v>571.04965000000016</v>
      </c>
      <c r="J1511" s="19">
        <f t="shared" si="124"/>
        <v>1</v>
      </c>
      <c r="K1511">
        <f>LOOKUP(B1511,[1]MaxFinancial!$A$2:$A$27,[1]MaxFinancial!$B$2:$B$27)</f>
        <v>3.7</v>
      </c>
    </row>
    <row r="1512" spans="1:11">
      <c r="A1512" s="13">
        <v>35053</v>
      </c>
      <c r="B1512" s="19">
        <f t="shared" si="120"/>
        <v>1996</v>
      </c>
      <c r="C1512">
        <f>[1]RechargeReductions!Q1512*1.9835</f>
        <v>1487.625</v>
      </c>
      <c r="D1512" s="19">
        <f t="shared" si="121"/>
        <v>1</v>
      </c>
      <c r="E1512">
        <f>[1]RechargeReductions!G1512*1.9835</f>
        <v>793.4</v>
      </c>
      <c r="F1512" s="19">
        <f t="shared" si="122"/>
        <v>1</v>
      </c>
      <c r="G1512">
        <f>[1]RechargeReductions!I1512*1.9835</f>
        <v>0</v>
      </c>
      <c r="H1512" s="19">
        <f t="shared" si="123"/>
        <v>0</v>
      </c>
      <c r="I1512">
        <f>[1]RechargeReductions!L1512*1.9835</f>
        <v>480.8004000000002</v>
      </c>
      <c r="J1512" s="19">
        <f t="shared" si="124"/>
        <v>1</v>
      </c>
      <c r="K1512">
        <f>LOOKUP(B1512,[1]MaxFinancial!$A$2:$A$27,[1]MaxFinancial!$B$2:$B$27)</f>
        <v>3.7</v>
      </c>
    </row>
    <row r="1513" spans="1:11">
      <c r="A1513" s="13">
        <v>35054</v>
      </c>
      <c r="B1513" s="19">
        <f t="shared" si="120"/>
        <v>1996</v>
      </c>
      <c r="C1513">
        <f>[1]RechargeReductions!Q1513*1.9835</f>
        <v>1487.625</v>
      </c>
      <c r="D1513" s="19">
        <f t="shared" si="121"/>
        <v>1</v>
      </c>
      <c r="E1513">
        <f>[1]RechargeReductions!G1513*1.9835</f>
        <v>793.4</v>
      </c>
      <c r="F1513" s="19">
        <f t="shared" si="122"/>
        <v>1</v>
      </c>
      <c r="G1513">
        <f>[1]RechargeReductions!I1513*1.9835</f>
        <v>0</v>
      </c>
      <c r="H1513" s="19">
        <f t="shared" si="123"/>
        <v>0</v>
      </c>
      <c r="I1513">
        <f>[1]RechargeReductions!L1513*1.9835</f>
        <v>485.95749999999998</v>
      </c>
      <c r="J1513" s="19">
        <f t="shared" si="124"/>
        <v>1</v>
      </c>
      <c r="K1513">
        <f>LOOKUP(B1513,[1]MaxFinancial!$A$2:$A$27,[1]MaxFinancial!$B$2:$B$27)</f>
        <v>3.7</v>
      </c>
    </row>
    <row r="1514" spans="1:11">
      <c r="A1514" s="13">
        <v>35055</v>
      </c>
      <c r="B1514" s="19">
        <f t="shared" si="120"/>
        <v>1996</v>
      </c>
      <c r="C1514">
        <f>[1]RechargeReductions!Q1514*1.9835</f>
        <v>1487.625</v>
      </c>
      <c r="D1514" s="19">
        <f t="shared" si="121"/>
        <v>1</v>
      </c>
      <c r="E1514">
        <f>[1]RechargeReductions!G1514*1.9835</f>
        <v>793.4</v>
      </c>
      <c r="F1514" s="19">
        <f t="shared" si="122"/>
        <v>1</v>
      </c>
      <c r="G1514">
        <f>[1]RechargeReductions!I1514*1.9835</f>
        <v>0</v>
      </c>
      <c r="H1514" s="19">
        <f t="shared" si="123"/>
        <v>0</v>
      </c>
      <c r="I1514">
        <f>[1]RechargeReductions!L1514*1.9835</f>
        <v>466.1225</v>
      </c>
      <c r="J1514" s="19">
        <f t="shared" si="124"/>
        <v>1</v>
      </c>
      <c r="K1514">
        <f>LOOKUP(B1514,[1]MaxFinancial!$A$2:$A$27,[1]MaxFinancial!$B$2:$B$27)</f>
        <v>3.7</v>
      </c>
    </row>
    <row r="1515" spans="1:11">
      <c r="A1515" s="13">
        <v>35056</v>
      </c>
      <c r="B1515" s="19">
        <f t="shared" si="120"/>
        <v>1996</v>
      </c>
      <c r="C1515">
        <f>[1]RechargeReductions!Q1515*1.9835</f>
        <v>1487.625</v>
      </c>
      <c r="D1515" s="19">
        <f t="shared" si="121"/>
        <v>1</v>
      </c>
      <c r="E1515">
        <f>[1]RechargeReductions!G1515*1.9835</f>
        <v>793.4</v>
      </c>
      <c r="F1515" s="19">
        <f t="shared" si="122"/>
        <v>1</v>
      </c>
      <c r="G1515">
        <f>[1]RechargeReductions!I1515*1.9835</f>
        <v>0</v>
      </c>
      <c r="H1515" s="19">
        <f t="shared" si="123"/>
        <v>0</v>
      </c>
      <c r="I1515">
        <f>[1]RechargeReductions!L1515*1.9835</f>
        <v>446.08915000000019</v>
      </c>
      <c r="J1515" s="19">
        <f t="shared" si="124"/>
        <v>1</v>
      </c>
      <c r="K1515">
        <f>LOOKUP(B1515,[1]MaxFinancial!$A$2:$A$27,[1]MaxFinancial!$B$2:$B$27)</f>
        <v>3.7</v>
      </c>
    </row>
    <row r="1516" spans="1:11">
      <c r="A1516" s="13">
        <v>35057</v>
      </c>
      <c r="B1516" s="19">
        <f t="shared" si="120"/>
        <v>1996</v>
      </c>
      <c r="C1516">
        <f>[1]RechargeReductions!Q1516*1.9835</f>
        <v>1487.625</v>
      </c>
      <c r="D1516" s="19">
        <f t="shared" si="121"/>
        <v>1</v>
      </c>
      <c r="E1516">
        <f>[1]RechargeReductions!G1516*1.9835</f>
        <v>793.4</v>
      </c>
      <c r="F1516" s="19">
        <f t="shared" si="122"/>
        <v>1</v>
      </c>
      <c r="G1516">
        <f>[1]RechargeReductions!I1516*1.9835</f>
        <v>0</v>
      </c>
      <c r="H1516" s="19">
        <f t="shared" si="123"/>
        <v>0</v>
      </c>
      <c r="I1516">
        <f>[1]RechargeReductions!L1516*1.9835</f>
        <v>396.50165000000021</v>
      </c>
      <c r="J1516" s="19">
        <f t="shared" si="124"/>
        <v>1</v>
      </c>
      <c r="K1516">
        <f>LOOKUP(B1516,[1]MaxFinancial!$A$2:$A$27,[1]MaxFinancial!$B$2:$B$27)</f>
        <v>3.7</v>
      </c>
    </row>
    <row r="1517" spans="1:11">
      <c r="A1517" s="13">
        <v>35058</v>
      </c>
      <c r="B1517" s="19">
        <f t="shared" si="120"/>
        <v>1996</v>
      </c>
      <c r="C1517">
        <f>[1]RechargeReductions!Q1517*1.9835</f>
        <v>1487.625</v>
      </c>
      <c r="D1517" s="19">
        <f t="shared" si="121"/>
        <v>1</v>
      </c>
      <c r="E1517">
        <f>[1]RechargeReductions!G1517*1.9835</f>
        <v>793.4</v>
      </c>
      <c r="F1517" s="19">
        <f t="shared" si="122"/>
        <v>1</v>
      </c>
      <c r="G1517">
        <f>[1]RechargeReductions!I1517*1.9835</f>
        <v>0</v>
      </c>
      <c r="H1517" s="19">
        <f t="shared" si="123"/>
        <v>0</v>
      </c>
      <c r="I1517">
        <f>[1]RechargeReductions!L1517*1.9835</f>
        <v>361.7904000000002</v>
      </c>
      <c r="J1517" s="19">
        <f t="shared" si="124"/>
        <v>1</v>
      </c>
      <c r="K1517">
        <f>LOOKUP(B1517,[1]MaxFinancial!$A$2:$A$27,[1]MaxFinancial!$B$2:$B$27)</f>
        <v>3.7</v>
      </c>
    </row>
    <row r="1518" spans="1:11">
      <c r="A1518" s="13">
        <v>35059</v>
      </c>
      <c r="B1518" s="19">
        <f t="shared" si="120"/>
        <v>1996</v>
      </c>
      <c r="C1518">
        <f>[1]RechargeReductions!Q1518*1.9835</f>
        <v>1487.625</v>
      </c>
      <c r="D1518" s="19">
        <f t="shared" si="121"/>
        <v>1</v>
      </c>
      <c r="E1518">
        <f>[1]RechargeReductions!G1518*1.9835</f>
        <v>793.4</v>
      </c>
      <c r="F1518" s="19">
        <f t="shared" si="122"/>
        <v>1</v>
      </c>
      <c r="G1518">
        <f>[1]RechargeReductions!I1518*1.9835</f>
        <v>0</v>
      </c>
      <c r="H1518" s="19">
        <f t="shared" si="123"/>
        <v>0</v>
      </c>
      <c r="I1518">
        <f>[1]RechargeReductions!L1518*1.9835</f>
        <v>371.90625</v>
      </c>
      <c r="J1518" s="19">
        <f t="shared" si="124"/>
        <v>1</v>
      </c>
      <c r="K1518">
        <f>LOOKUP(B1518,[1]MaxFinancial!$A$2:$A$27,[1]MaxFinancial!$B$2:$B$27)</f>
        <v>3.7</v>
      </c>
    </row>
    <row r="1519" spans="1:11">
      <c r="A1519" s="13">
        <v>35060</v>
      </c>
      <c r="B1519" s="19">
        <f t="shared" si="120"/>
        <v>1996</v>
      </c>
      <c r="C1519">
        <f>[1]RechargeReductions!Q1519*1.9835</f>
        <v>1487.625</v>
      </c>
      <c r="D1519" s="19">
        <f t="shared" si="121"/>
        <v>1</v>
      </c>
      <c r="E1519">
        <f>[1]RechargeReductions!G1519*1.9835</f>
        <v>793.4</v>
      </c>
      <c r="F1519" s="19">
        <f t="shared" si="122"/>
        <v>1</v>
      </c>
      <c r="G1519">
        <f>[1]RechargeReductions!I1519*1.9835</f>
        <v>0</v>
      </c>
      <c r="H1519" s="19">
        <f t="shared" si="123"/>
        <v>0</v>
      </c>
      <c r="I1519">
        <f>[1]RechargeReductions!L1519*1.9835</f>
        <v>346.31909999999982</v>
      </c>
      <c r="J1519" s="19">
        <f t="shared" si="124"/>
        <v>1</v>
      </c>
      <c r="K1519">
        <f>LOOKUP(B1519,[1]MaxFinancial!$A$2:$A$27,[1]MaxFinancial!$B$2:$B$27)</f>
        <v>3.7</v>
      </c>
    </row>
    <row r="1520" spans="1:11">
      <c r="A1520" s="13">
        <v>35061</v>
      </c>
      <c r="B1520" s="19">
        <f t="shared" si="120"/>
        <v>1996</v>
      </c>
      <c r="C1520">
        <f>[1]RechargeReductions!Q1520*1.9835</f>
        <v>1487.625</v>
      </c>
      <c r="D1520" s="19">
        <f t="shared" si="121"/>
        <v>1</v>
      </c>
      <c r="E1520">
        <f>[1]RechargeReductions!G1520*1.9835</f>
        <v>793.4</v>
      </c>
      <c r="F1520" s="19">
        <f t="shared" si="122"/>
        <v>1</v>
      </c>
      <c r="G1520">
        <f>[1]RechargeReductions!I1520*1.9835</f>
        <v>0</v>
      </c>
      <c r="H1520" s="19">
        <f t="shared" si="123"/>
        <v>0</v>
      </c>
      <c r="I1520">
        <f>[1]RechargeReductions!L1520*1.9835</f>
        <v>569.2645</v>
      </c>
      <c r="J1520" s="19">
        <f t="shared" si="124"/>
        <v>1</v>
      </c>
      <c r="K1520">
        <f>LOOKUP(B1520,[1]MaxFinancial!$A$2:$A$27,[1]MaxFinancial!$B$2:$B$27)</f>
        <v>3.7</v>
      </c>
    </row>
    <row r="1521" spans="1:11">
      <c r="A1521" s="13">
        <v>35062</v>
      </c>
      <c r="B1521" s="19">
        <f t="shared" si="120"/>
        <v>1996</v>
      </c>
      <c r="C1521">
        <f>[1]RechargeReductions!Q1521*1.9835</f>
        <v>1487.625</v>
      </c>
      <c r="D1521" s="19">
        <f t="shared" si="121"/>
        <v>1</v>
      </c>
      <c r="E1521">
        <f>[1]RechargeReductions!G1521*1.9835</f>
        <v>793.4</v>
      </c>
      <c r="F1521" s="19">
        <f t="shared" si="122"/>
        <v>1</v>
      </c>
      <c r="G1521">
        <f>[1]RechargeReductions!I1521*1.9835</f>
        <v>0</v>
      </c>
      <c r="H1521" s="19">
        <f t="shared" si="123"/>
        <v>0</v>
      </c>
      <c r="I1521">
        <f>[1]RechargeReductions!L1521*1.9835</f>
        <v>767.21780000000035</v>
      </c>
      <c r="J1521" s="19">
        <f t="shared" si="124"/>
        <v>1</v>
      </c>
      <c r="K1521">
        <f>LOOKUP(B1521,[1]MaxFinancial!$A$2:$A$27,[1]MaxFinancial!$B$2:$B$27)</f>
        <v>3.7</v>
      </c>
    </row>
    <row r="1522" spans="1:11">
      <c r="A1522" s="13">
        <v>35063</v>
      </c>
      <c r="B1522" s="19">
        <f t="shared" si="120"/>
        <v>1996</v>
      </c>
      <c r="C1522">
        <f>[1]RechargeReductions!Q1522*1.9835</f>
        <v>1487.625</v>
      </c>
      <c r="D1522" s="19">
        <f t="shared" si="121"/>
        <v>1</v>
      </c>
      <c r="E1522">
        <f>[1]RechargeReductions!G1522*1.9835</f>
        <v>793.4</v>
      </c>
      <c r="F1522" s="19">
        <f t="shared" si="122"/>
        <v>1</v>
      </c>
      <c r="G1522">
        <f>[1]RechargeReductions!I1522*1.9835</f>
        <v>0</v>
      </c>
      <c r="H1522" s="19">
        <f t="shared" si="123"/>
        <v>0</v>
      </c>
      <c r="I1522">
        <f>[1]RechargeReductions!L1522*1.9835</f>
        <v>793.4</v>
      </c>
      <c r="J1522" s="19">
        <f t="shared" si="124"/>
        <v>1</v>
      </c>
      <c r="K1522">
        <f>LOOKUP(B1522,[1]MaxFinancial!$A$2:$A$27,[1]MaxFinancial!$B$2:$B$27)</f>
        <v>3.7</v>
      </c>
    </row>
    <row r="1523" spans="1:11">
      <c r="A1523" s="13">
        <v>35064</v>
      </c>
      <c r="B1523" s="19">
        <f t="shared" si="120"/>
        <v>1996</v>
      </c>
      <c r="C1523">
        <f>[1]RechargeReductions!Q1523*1.9835</f>
        <v>1487.625</v>
      </c>
      <c r="D1523" s="19">
        <f t="shared" si="121"/>
        <v>1</v>
      </c>
      <c r="E1523">
        <f>[1]RechargeReductions!G1523*1.9835</f>
        <v>793.4</v>
      </c>
      <c r="F1523" s="19">
        <f t="shared" si="122"/>
        <v>1</v>
      </c>
      <c r="G1523">
        <f>[1]RechargeReductions!I1523*1.9835</f>
        <v>0</v>
      </c>
      <c r="H1523" s="19">
        <f t="shared" si="123"/>
        <v>0</v>
      </c>
      <c r="I1523">
        <f>[1]RechargeReductions!L1523*1.9835</f>
        <v>793.4</v>
      </c>
      <c r="J1523" s="19">
        <f t="shared" si="124"/>
        <v>1</v>
      </c>
      <c r="K1523">
        <f>LOOKUP(B1523,[1]MaxFinancial!$A$2:$A$27,[1]MaxFinancial!$B$2:$B$27)</f>
        <v>3.7</v>
      </c>
    </row>
    <row r="1524" spans="1:11">
      <c r="A1524" s="13">
        <v>35065</v>
      </c>
      <c r="B1524" s="19">
        <f t="shared" si="120"/>
        <v>1996</v>
      </c>
      <c r="C1524">
        <f>[1]RechargeReductions!Q1524*1.9835</f>
        <v>1487.625</v>
      </c>
      <c r="D1524" s="19">
        <f t="shared" si="121"/>
        <v>1</v>
      </c>
      <c r="E1524">
        <f>[1]RechargeReductions!G1524*1.9835</f>
        <v>793.4</v>
      </c>
      <c r="F1524" s="19">
        <f t="shared" si="122"/>
        <v>1</v>
      </c>
      <c r="G1524">
        <f>[1]RechargeReductions!I1524*1.9835</f>
        <v>0</v>
      </c>
      <c r="H1524" s="19">
        <f t="shared" si="123"/>
        <v>0</v>
      </c>
      <c r="I1524">
        <f>[1]RechargeReductions!L1524*1.9835</f>
        <v>793.4</v>
      </c>
      <c r="J1524" s="19">
        <f t="shared" si="124"/>
        <v>1</v>
      </c>
      <c r="K1524">
        <f>LOOKUP(B1524,[1]MaxFinancial!$A$2:$A$27,[1]MaxFinancial!$B$2:$B$27)</f>
        <v>3.7</v>
      </c>
    </row>
    <row r="1525" spans="1:11">
      <c r="A1525" s="13">
        <v>35066</v>
      </c>
      <c r="B1525" s="19">
        <f t="shared" si="120"/>
        <v>1996</v>
      </c>
      <c r="C1525">
        <f>[1]RechargeReductions!Q1525*1.9835</f>
        <v>1487.625</v>
      </c>
      <c r="D1525" s="19">
        <f t="shared" si="121"/>
        <v>1</v>
      </c>
      <c r="E1525">
        <f>[1]RechargeReductions!G1525*1.9835</f>
        <v>793.4</v>
      </c>
      <c r="F1525" s="19">
        <f t="shared" si="122"/>
        <v>1</v>
      </c>
      <c r="G1525">
        <f>[1]RechargeReductions!I1525*1.9835</f>
        <v>0</v>
      </c>
      <c r="H1525" s="19">
        <f t="shared" si="123"/>
        <v>0</v>
      </c>
      <c r="I1525">
        <f>[1]RechargeReductions!L1525*1.9835</f>
        <v>793.4</v>
      </c>
      <c r="J1525" s="19">
        <f t="shared" si="124"/>
        <v>1</v>
      </c>
      <c r="K1525">
        <f>LOOKUP(B1525,[1]MaxFinancial!$A$2:$A$27,[1]MaxFinancial!$B$2:$B$27)</f>
        <v>3.7</v>
      </c>
    </row>
    <row r="1526" spans="1:11">
      <c r="A1526" s="13">
        <v>35067</v>
      </c>
      <c r="B1526" s="19">
        <f t="shared" si="120"/>
        <v>1996</v>
      </c>
      <c r="C1526">
        <f>[1]RechargeReductions!Q1526*1.9835</f>
        <v>1487.625</v>
      </c>
      <c r="D1526" s="19">
        <f t="shared" si="121"/>
        <v>1</v>
      </c>
      <c r="E1526">
        <f>[1]RechargeReductions!G1526*1.9835</f>
        <v>793.4</v>
      </c>
      <c r="F1526" s="19">
        <f t="shared" si="122"/>
        <v>1</v>
      </c>
      <c r="G1526">
        <f>[1]RechargeReductions!I1526*1.9835</f>
        <v>0</v>
      </c>
      <c r="H1526" s="19">
        <f t="shared" si="123"/>
        <v>0</v>
      </c>
      <c r="I1526">
        <f>[1]RechargeReductions!L1526*1.9835</f>
        <v>793.4</v>
      </c>
      <c r="J1526" s="19">
        <f t="shared" si="124"/>
        <v>1</v>
      </c>
      <c r="K1526">
        <f>LOOKUP(B1526,[1]MaxFinancial!$A$2:$A$27,[1]MaxFinancial!$B$2:$B$27)</f>
        <v>3.7</v>
      </c>
    </row>
    <row r="1527" spans="1:11">
      <c r="A1527" s="13">
        <v>35068</v>
      </c>
      <c r="B1527" s="19">
        <f t="shared" si="120"/>
        <v>1996</v>
      </c>
      <c r="C1527">
        <f>[1]RechargeReductions!Q1527*1.9835</f>
        <v>1487.625</v>
      </c>
      <c r="D1527" s="19">
        <f t="shared" si="121"/>
        <v>1</v>
      </c>
      <c r="E1527">
        <f>[1]RechargeReductions!G1527*1.9835</f>
        <v>793.4</v>
      </c>
      <c r="F1527" s="19">
        <f t="shared" si="122"/>
        <v>1</v>
      </c>
      <c r="G1527">
        <f>[1]RechargeReductions!I1527*1.9835</f>
        <v>0</v>
      </c>
      <c r="H1527" s="19">
        <f t="shared" si="123"/>
        <v>0</v>
      </c>
      <c r="I1527">
        <f>[1]RechargeReductions!L1527*1.9835</f>
        <v>793.4</v>
      </c>
      <c r="J1527" s="19">
        <f t="shared" si="124"/>
        <v>1</v>
      </c>
      <c r="K1527">
        <f>LOOKUP(B1527,[1]MaxFinancial!$A$2:$A$27,[1]MaxFinancial!$B$2:$B$27)</f>
        <v>3.7</v>
      </c>
    </row>
    <row r="1528" spans="1:11">
      <c r="A1528" s="13">
        <v>35069</v>
      </c>
      <c r="B1528" s="19">
        <f t="shared" si="120"/>
        <v>1996</v>
      </c>
      <c r="C1528">
        <f>[1]RechargeReductions!Q1528*1.9835</f>
        <v>1487.625</v>
      </c>
      <c r="D1528" s="19">
        <f t="shared" si="121"/>
        <v>1</v>
      </c>
      <c r="E1528">
        <f>[1]RechargeReductions!G1528*1.9835</f>
        <v>793.4</v>
      </c>
      <c r="F1528" s="19">
        <f t="shared" si="122"/>
        <v>1</v>
      </c>
      <c r="G1528">
        <f>[1]RechargeReductions!I1528*1.9835</f>
        <v>0</v>
      </c>
      <c r="H1528" s="19">
        <f t="shared" si="123"/>
        <v>0</v>
      </c>
      <c r="I1528">
        <f>[1]RechargeReductions!L1528*1.9835</f>
        <v>724.96924999999999</v>
      </c>
      <c r="J1528" s="19">
        <f t="shared" si="124"/>
        <v>1</v>
      </c>
      <c r="K1528">
        <f>LOOKUP(B1528,[1]MaxFinancial!$A$2:$A$27,[1]MaxFinancial!$B$2:$B$27)</f>
        <v>3.7</v>
      </c>
    </row>
    <row r="1529" spans="1:11">
      <c r="A1529" s="13">
        <v>35070</v>
      </c>
      <c r="B1529" s="19">
        <f t="shared" si="120"/>
        <v>1996</v>
      </c>
      <c r="C1529">
        <f>[1]RechargeReductions!Q1529*1.9835</f>
        <v>1487.625</v>
      </c>
      <c r="D1529" s="19">
        <f t="shared" si="121"/>
        <v>1</v>
      </c>
      <c r="E1529">
        <f>[1]RechargeReductions!G1529*1.9835</f>
        <v>793.4</v>
      </c>
      <c r="F1529" s="19">
        <f t="shared" si="122"/>
        <v>1</v>
      </c>
      <c r="G1529">
        <f>[1]RechargeReductions!I1529*1.9835</f>
        <v>0</v>
      </c>
      <c r="H1529" s="19">
        <f t="shared" si="123"/>
        <v>0</v>
      </c>
      <c r="I1529">
        <f>[1]RechargeReductions!L1529*1.9835</f>
        <v>688.86955000000034</v>
      </c>
      <c r="J1529" s="19">
        <f t="shared" si="124"/>
        <v>1</v>
      </c>
      <c r="K1529">
        <f>LOOKUP(B1529,[1]MaxFinancial!$A$2:$A$27,[1]MaxFinancial!$B$2:$B$27)</f>
        <v>3.7</v>
      </c>
    </row>
    <row r="1530" spans="1:11">
      <c r="A1530" s="13">
        <v>35071</v>
      </c>
      <c r="B1530" s="19">
        <f t="shared" si="120"/>
        <v>1996</v>
      </c>
      <c r="C1530">
        <f>[1]RechargeReductions!Q1530*1.9835</f>
        <v>1487.625</v>
      </c>
      <c r="D1530" s="19">
        <f t="shared" si="121"/>
        <v>1</v>
      </c>
      <c r="E1530">
        <f>[1]RechargeReductions!G1530*1.9835</f>
        <v>793.4</v>
      </c>
      <c r="F1530" s="19">
        <f t="shared" si="122"/>
        <v>1</v>
      </c>
      <c r="G1530">
        <f>[1]RechargeReductions!I1530*1.9835</f>
        <v>0</v>
      </c>
      <c r="H1530" s="19">
        <f t="shared" si="123"/>
        <v>0</v>
      </c>
      <c r="I1530">
        <f>[1]RechargeReductions!L1530*1.9835</f>
        <v>793.4</v>
      </c>
      <c r="J1530" s="19">
        <f t="shared" si="124"/>
        <v>1</v>
      </c>
      <c r="K1530">
        <f>LOOKUP(B1530,[1]MaxFinancial!$A$2:$A$27,[1]MaxFinancial!$B$2:$B$27)</f>
        <v>3.7</v>
      </c>
    </row>
    <row r="1531" spans="1:11">
      <c r="A1531" s="13">
        <v>35072</v>
      </c>
      <c r="B1531" s="19">
        <f t="shared" si="120"/>
        <v>1996</v>
      </c>
      <c r="C1531">
        <f>[1]RechargeReductions!Q1531*1.9835</f>
        <v>1487.625</v>
      </c>
      <c r="D1531" s="19">
        <f t="shared" si="121"/>
        <v>1</v>
      </c>
      <c r="E1531">
        <f>[1]RechargeReductions!G1531*1.9835</f>
        <v>793.4</v>
      </c>
      <c r="F1531" s="19">
        <f t="shared" si="122"/>
        <v>1</v>
      </c>
      <c r="G1531">
        <f>[1]RechargeReductions!I1531*1.9835</f>
        <v>0</v>
      </c>
      <c r="H1531" s="19">
        <f t="shared" si="123"/>
        <v>0</v>
      </c>
      <c r="I1531">
        <f>[1]RechargeReductions!L1531*1.9835</f>
        <v>793.4</v>
      </c>
      <c r="J1531" s="19">
        <f t="shared" si="124"/>
        <v>1</v>
      </c>
      <c r="K1531">
        <f>LOOKUP(B1531,[1]MaxFinancial!$A$2:$A$27,[1]MaxFinancial!$B$2:$B$27)</f>
        <v>3.7</v>
      </c>
    </row>
    <row r="1532" spans="1:11">
      <c r="A1532" s="13">
        <v>35073</v>
      </c>
      <c r="B1532" s="19">
        <f t="shared" si="120"/>
        <v>1996</v>
      </c>
      <c r="C1532">
        <f>[1]RechargeReductions!Q1532*1.9835</f>
        <v>1487.625</v>
      </c>
      <c r="D1532" s="19">
        <f t="shared" si="121"/>
        <v>1</v>
      </c>
      <c r="E1532">
        <f>[1]RechargeReductions!G1532*1.9835</f>
        <v>793.4</v>
      </c>
      <c r="F1532" s="19">
        <f t="shared" si="122"/>
        <v>1</v>
      </c>
      <c r="G1532">
        <f>[1]RechargeReductions!I1532*1.9835</f>
        <v>0</v>
      </c>
      <c r="H1532" s="19">
        <f t="shared" si="123"/>
        <v>0</v>
      </c>
      <c r="I1532">
        <f>[1]RechargeReductions!L1532*1.9835</f>
        <v>793.4</v>
      </c>
      <c r="J1532" s="19">
        <f t="shared" si="124"/>
        <v>1</v>
      </c>
      <c r="K1532">
        <f>LOOKUP(B1532,[1]MaxFinancial!$A$2:$A$27,[1]MaxFinancial!$B$2:$B$27)</f>
        <v>3.7</v>
      </c>
    </row>
    <row r="1533" spans="1:11">
      <c r="A1533" s="13">
        <v>35074</v>
      </c>
      <c r="B1533" s="19">
        <f t="shared" si="120"/>
        <v>1996</v>
      </c>
      <c r="C1533">
        <f>[1]RechargeReductions!Q1533*1.9835</f>
        <v>1487.625</v>
      </c>
      <c r="D1533" s="19">
        <f t="shared" si="121"/>
        <v>1</v>
      </c>
      <c r="E1533">
        <f>[1]RechargeReductions!G1533*1.9835</f>
        <v>0</v>
      </c>
      <c r="F1533" s="19">
        <f t="shared" si="122"/>
        <v>0</v>
      </c>
      <c r="G1533">
        <f>[1]RechargeReductions!I1533*1.9835</f>
        <v>0</v>
      </c>
      <c r="H1533" s="19">
        <f t="shared" si="123"/>
        <v>0</v>
      </c>
      <c r="I1533">
        <f>[1]RechargeReductions!L1533*1.9835</f>
        <v>0</v>
      </c>
      <c r="J1533" s="19">
        <f t="shared" si="124"/>
        <v>0</v>
      </c>
      <c r="K1533">
        <f>LOOKUP(B1533,[1]MaxFinancial!$A$2:$A$27,[1]MaxFinancial!$B$2:$B$27)</f>
        <v>3.7</v>
      </c>
    </row>
    <row r="1534" spans="1:11">
      <c r="A1534" s="13">
        <v>35075</v>
      </c>
      <c r="B1534" s="19">
        <f t="shared" si="120"/>
        <v>1996</v>
      </c>
      <c r="C1534">
        <f>[1]RechargeReductions!Q1534*1.9835</f>
        <v>1487.625</v>
      </c>
      <c r="D1534" s="19">
        <f t="shared" si="121"/>
        <v>1</v>
      </c>
      <c r="E1534">
        <f>[1]RechargeReductions!G1534*1.9835</f>
        <v>793.4</v>
      </c>
      <c r="F1534" s="19">
        <f t="shared" si="122"/>
        <v>1</v>
      </c>
      <c r="G1534">
        <f>[1]RechargeReductions!I1534*1.9835</f>
        <v>0</v>
      </c>
      <c r="H1534" s="19">
        <f t="shared" si="123"/>
        <v>0</v>
      </c>
      <c r="I1534">
        <f>[1]RechargeReductions!L1534*1.9835</f>
        <v>793.4</v>
      </c>
      <c r="J1534" s="19">
        <f t="shared" si="124"/>
        <v>1</v>
      </c>
      <c r="K1534">
        <f>LOOKUP(B1534,[1]MaxFinancial!$A$2:$A$27,[1]MaxFinancial!$B$2:$B$27)</f>
        <v>3.7</v>
      </c>
    </row>
    <row r="1535" spans="1:11">
      <c r="A1535" s="13">
        <v>35076</v>
      </c>
      <c r="B1535" s="19">
        <f t="shared" si="120"/>
        <v>1996</v>
      </c>
      <c r="C1535">
        <f>[1]RechargeReductions!Q1535*1.9835</f>
        <v>1487.625</v>
      </c>
      <c r="D1535" s="19">
        <f t="shared" si="121"/>
        <v>1</v>
      </c>
      <c r="E1535">
        <f>[1]RechargeReductions!G1535*1.9835</f>
        <v>793.4</v>
      </c>
      <c r="F1535" s="19">
        <f t="shared" si="122"/>
        <v>1</v>
      </c>
      <c r="G1535">
        <f>[1]RechargeReductions!I1535*1.9835</f>
        <v>0</v>
      </c>
      <c r="H1535" s="19">
        <f t="shared" si="123"/>
        <v>0</v>
      </c>
      <c r="I1535">
        <f>[1]RechargeReductions!L1535*1.9835</f>
        <v>793.4</v>
      </c>
      <c r="J1535" s="19">
        <f t="shared" si="124"/>
        <v>1</v>
      </c>
      <c r="K1535">
        <f>LOOKUP(B1535,[1]MaxFinancial!$A$2:$A$27,[1]MaxFinancial!$B$2:$B$27)</f>
        <v>3.7</v>
      </c>
    </row>
    <row r="1536" spans="1:11">
      <c r="A1536" s="13">
        <v>35077</v>
      </c>
      <c r="B1536" s="19">
        <f t="shared" si="120"/>
        <v>1996</v>
      </c>
      <c r="C1536">
        <f>[1]RechargeReductions!Q1536*1.9835</f>
        <v>1487.625</v>
      </c>
      <c r="D1536" s="19">
        <f t="shared" si="121"/>
        <v>1</v>
      </c>
      <c r="E1536">
        <f>[1]RechargeReductions!G1536*1.9835</f>
        <v>793.4</v>
      </c>
      <c r="F1536" s="19">
        <f t="shared" si="122"/>
        <v>1</v>
      </c>
      <c r="G1536">
        <f>[1]RechargeReductions!I1536*1.9835</f>
        <v>0</v>
      </c>
      <c r="H1536" s="19">
        <f t="shared" si="123"/>
        <v>0</v>
      </c>
      <c r="I1536">
        <f>[1]RechargeReductions!L1536*1.9835</f>
        <v>793.4</v>
      </c>
      <c r="J1536" s="19">
        <f t="shared" si="124"/>
        <v>1</v>
      </c>
      <c r="K1536">
        <f>LOOKUP(B1536,[1]MaxFinancial!$A$2:$A$27,[1]MaxFinancial!$B$2:$B$27)</f>
        <v>3.7</v>
      </c>
    </row>
    <row r="1537" spans="1:11">
      <c r="A1537" s="13">
        <v>35078</v>
      </c>
      <c r="B1537" s="19">
        <f t="shared" si="120"/>
        <v>1996</v>
      </c>
      <c r="C1537">
        <f>[1]RechargeReductions!Q1537*1.9835</f>
        <v>1487.625</v>
      </c>
      <c r="D1537" s="19">
        <f t="shared" si="121"/>
        <v>1</v>
      </c>
      <c r="E1537">
        <f>[1]RechargeReductions!G1537*1.9835</f>
        <v>793.4</v>
      </c>
      <c r="F1537" s="19">
        <f t="shared" si="122"/>
        <v>1</v>
      </c>
      <c r="G1537">
        <f>[1]RechargeReductions!I1537*1.9835</f>
        <v>0</v>
      </c>
      <c r="H1537" s="19">
        <f t="shared" si="123"/>
        <v>0</v>
      </c>
      <c r="I1537">
        <f>[1]RechargeReductions!L1537*1.9835</f>
        <v>793.4</v>
      </c>
      <c r="J1537" s="19">
        <f t="shared" si="124"/>
        <v>1</v>
      </c>
      <c r="K1537">
        <f>LOOKUP(B1537,[1]MaxFinancial!$A$2:$A$27,[1]MaxFinancial!$B$2:$B$27)</f>
        <v>3.7</v>
      </c>
    </row>
    <row r="1538" spans="1:11">
      <c r="A1538" s="13">
        <v>35079</v>
      </c>
      <c r="B1538" s="19">
        <f t="shared" si="120"/>
        <v>1996</v>
      </c>
      <c r="C1538">
        <f>[1]RechargeReductions!Q1538*1.9835</f>
        <v>1487.625</v>
      </c>
      <c r="D1538" s="19">
        <f t="shared" si="121"/>
        <v>1</v>
      </c>
      <c r="E1538">
        <f>[1]RechargeReductions!G1538*1.9835</f>
        <v>793.4</v>
      </c>
      <c r="F1538" s="19">
        <f t="shared" si="122"/>
        <v>1</v>
      </c>
      <c r="G1538">
        <f>[1]RechargeReductions!I1538*1.9835</f>
        <v>0</v>
      </c>
      <c r="H1538" s="19">
        <f t="shared" si="123"/>
        <v>0</v>
      </c>
      <c r="I1538">
        <f>[1]RechargeReductions!L1538*1.9835</f>
        <v>793.4</v>
      </c>
      <c r="J1538" s="19">
        <f t="shared" si="124"/>
        <v>1</v>
      </c>
      <c r="K1538">
        <f>LOOKUP(B1538,[1]MaxFinancial!$A$2:$A$27,[1]MaxFinancial!$B$2:$B$27)</f>
        <v>3.7</v>
      </c>
    </row>
    <row r="1539" spans="1:11">
      <c r="A1539" s="13">
        <v>35080</v>
      </c>
      <c r="B1539" s="19">
        <f t="shared" ref="B1539:B1602" si="125">YEAR(A1539+61)</f>
        <v>1996</v>
      </c>
      <c r="C1539">
        <f>[1]RechargeReductions!Q1539*1.9835</f>
        <v>1487.625</v>
      </c>
      <c r="D1539" s="19">
        <f t="shared" ref="D1539:D1602" si="126">IF(C1539&gt;300,1,0)</f>
        <v>1</v>
      </c>
      <c r="E1539">
        <f>[1]RechargeReductions!G1539*1.9835</f>
        <v>793.4</v>
      </c>
      <c r="F1539" s="19">
        <f t="shared" ref="F1539:F1602" si="127">IF(E1539&gt;300,1,0)</f>
        <v>1</v>
      </c>
      <c r="G1539">
        <f>[1]RechargeReductions!I1539*1.9835</f>
        <v>0</v>
      </c>
      <c r="H1539" s="19">
        <f t="shared" ref="H1539:H1602" si="128">IF(G1539&gt;0,1,0)</f>
        <v>0</v>
      </c>
      <c r="I1539">
        <f>[1]RechargeReductions!L1539*1.9835</f>
        <v>793.4</v>
      </c>
      <c r="J1539" s="19">
        <f t="shared" ref="J1539:J1602" si="129">IF(I1539&gt;0,1,0)</f>
        <v>1</v>
      </c>
      <c r="K1539">
        <f>LOOKUP(B1539,[1]MaxFinancial!$A$2:$A$27,[1]MaxFinancial!$B$2:$B$27)</f>
        <v>3.7</v>
      </c>
    </row>
    <row r="1540" spans="1:11">
      <c r="A1540" s="13">
        <v>35081</v>
      </c>
      <c r="B1540" s="19">
        <f t="shared" si="125"/>
        <v>1996</v>
      </c>
      <c r="C1540">
        <f>[1]RechargeReductions!Q1540*1.9835</f>
        <v>1487.625</v>
      </c>
      <c r="D1540" s="19">
        <f t="shared" si="126"/>
        <v>1</v>
      </c>
      <c r="E1540">
        <f>[1]RechargeReductions!G1540*1.9835</f>
        <v>793.4</v>
      </c>
      <c r="F1540" s="19">
        <f t="shared" si="127"/>
        <v>1</v>
      </c>
      <c r="G1540">
        <f>[1]RechargeReductions!I1540*1.9835</f>
        <v>0</v>
      </c>
      <c r="H1540" s="19">
        <f t="shared" si="128"/>
        <v>0</v>
      </c>
      <c r="I1540">
        <f>[1]RechargeReductions!L1540*1.9835</f>
        <v>793.4</v>
      </c>
      <c r="J1540" s="19">
        <f t="shared" si="129"/>
        <v>1</v>
      </c>
      <c r="K1540">
        <f>LOOKUP(B1540,[1]MaxFinancial!$A$2:$A$27,[1]MaxFinancial!$B$2:$B$27)</f>
        <v>3.7</v>
      </c>
    </row>
    <row r="1541" spans="1:11">
      <c r="A1541" s="13">
        <v>35082</v>
      </c>
      <c r="B1541" s="19">
        <f t="shared" si="125"/>
        <v>1996</v>
      </c>
      <c r="C1541">
        <f>[1]RechargeReductions!Q1541*1.9835</f>
        <v>1487.625</v>
      </c>
      <c r="D1541" s="19">
        <f t="shared" si="126"/>
        <v>1</v>
      </c>
      <c r="E1541">
        <f>[1]RechargeReductions!G1541*1.9835</f>
        <v>793.4</v>
      </c>
      <c r="F1541" s="19">
        <f t="shared" si="127"/>
        <v>1</v>
      </c>
      <c r="G1541">
        <f>[1]RechargeReductions!I1541*1.9835</f>
        <v>0</v>
      </c>
      <c r="H1541" s="19">
        <f t="shared" si="128"/>
        <v>0</v>
      </c>
      <c r="I1541">
        <f>[1]RechargeReductions!L1541*1.9835</f>
        <v>793.4</v>
      </c>
      <c r="J1541" s="19">
        <f t="shared" si="129"/>
        <v>1</v>
      </c>
      <c r="K1541">
        <f>LOOKUP(B1541,[1]MaxFinancial!$A$2:$A$27,[1]MaxFinancial!$B$2:$B$27)</f>
        <v>3.7</v>
      </c>
    </row>
    <row r="1542" spans="1:11">
      <c r="A1542" s="13">
        <v>35083</v>
      </c>
      <c r="B1542" s="19">
        <f t="shared" si="125"/>
        <v>1996</v>
      </c>
      <c r="C1542">
        <f>[1]RechargeReductions!Q1542*1.9835</f>
        <v>1487.625</v>
      </c>
      <c r="D1542" s="19">
        <f t="shared" si="126"/>
        <v>1</v>
      </c>
      <c r="E1542">
        <f>[1]RechargeReductions!G1542*1.9835</f>
        <v>793.4</v>
      </c>
      <c r="F1542" s="19">
        <f t="shared" si="127"/>
        <v>1</v>
      </c>
      <c r="G1542">
        <f>[1]RechargeReductions!I1542*1.9835</f>
        <v>0</v>
      </c>
      <c r="H1542" s="19">
        <f t="shared" si="128"/>
        <v>0</v>
      </c>
      <c r="I1542">
        <f>[1]RechargeReductions!L1542*1.9835</f>
        <v>793.4</v>
      </c>
      <c r="J1542" s="19">
        <f t="shared" si="129"/>
        <v>1</v>
      </c>
      <c r="K1542">
        <f>LOOKUP(B1542,[1]MaxFinancial!$A$2:$A$27,[1]MaxFinancial!$B$2:$B$27)</f>
        <v>3.7</v>
      </c>
    </row>
    <row r="1543" spans="1:11">
      <c r="A1543" s="13">
        <v>35084</v>
      </c>
      <c r="B1543" s="19">
        <f t="shared" si="125"/>
        <v>1996</v>
      </c>
      <c r="C1543">
        <f>[1]RechargeReductions!Q1543*1.9835</f>
        <v>1487.625</v>
      </c>
      <c r="D1543" s="19">
        <f t="shared" si="126"/>
        <v>1</v>
      </c>
      <c r="E1543">
        <f>[1]RechargeReductions!G1543*1.9835</f>
        <v>793.4</v>
      </c>
      <c r="F1543" s="19">
        <f t="shared" si="127"/>
        <v>1</v>
      </c>
      <c r="G1543">
        <f>[1]RechargeReductions!I1543*1.9835</f>
        <v>0</v>
      </c>
      <c r="H1543" s="19">
        <f t="shared" si="128"/>
        <v>0</v>
      </c>
      <c r="I1543">
        <f>[1]RechargeReductions!L1543*1.9835</f>
        <v>793.4</v>
      </c>
      <c r="J1543" s="19">
        <f t="shared" si="129"/>
        <v>1</v>
      </c>
      <c r="K1543">
        <f>LOOKUP(B1543,[1]MaxFinancial!$A$2:$A$27,[1]MaxFinancial!$B$2:$B$27)</f>
        <v>3.7</v>
      </c>
    </row>
    <row r="1544" spans="1:11">
      <c r="A1544" s="13">
        <v>35085</v>
      </c>
      <c r="B1544" s="19">
        <f t="shared" si="125"/>
        <v>1996</v>
      </c>
      <c r="C1544">
        <f>[1]RechargeReductions!Q1544*1.9835</f>
        <v>1487.625</v>
      </c>
      <c r="D1544" s="19">
        <f t="shared" si="126"/>
        <v>1</v>
      </c>
      <c r="E1544">
        <f>[1]RechargeReductions!G1544*1.9835</f>
        <v>793.4</v>
      </c>
      <c r="F1544" s="19">
        <f t="shared" si="127"/>
        <v>1</v>
      </c>
      <c r="G1544">
        <f>[1]RechargeReductions!I1544*1.9835</f>
        <v>0</v>
      </c>
      <c r="H1544" s="19">
        <f t="shared" si="128"/>
        <v>0</v>
      </c>
      <c r="I1544">
        <f>[1]RechargeReductions!L1544*1.9835</f>
        <v>793.4</v>
      </c>
      <c r="J1544" s="19">
        <f t="shared" si="129"/>
        <v>1</v>
      </c>
      <c r="K1544">
        <f>LOOKUP(B1544,[1]MaxFinancial!$A$2:$A$27,[1]MaxFinancial!$B$2:$B$27)</f>
        <v>3.7</v>
      </c>
    </row>
    <row r="1545" spans="1:11">
      <c r="A1545" s="13">
        <v>35086</v>
      </c>
      <c r="B1545" s="19">
        <f t="shared" si="125"/>
        <v>1996</v>
      </c>
      <c r="C1545">
        <f>[1]RechargeReductions!Q1545*1.9835</f>
        <v>1487.625</v>
      </c>
      <c r="D1545" s="19">
        <f t="shared" si="126"/>
        <v>1</v>
      </c>
      <c r="E1545">
        <f>[1]RechargeReductions!G1545*1.9835</f>
        <v>793.4</v>
      </c>
      <c r="F1545" s="19">
        <f t="shared" si="127"/>
        <v>1</v>
      </c>
      <c r="G1545">
        <f>[1]RechargeReductions!I1545*1.9835</f>
        <v>0</v>
      </c>
      <c r="H1545" s="19">
        <f t="shared" si="128"/>
        <v>0</v>
      </c>
      <c r="I1545">
        <f>[1]RechargeReductions!L1545*1.9835</f>
        <v>0</v>
      </c>
      <c r="J1545" s="19">
        <f t="shared" si="129"/>
        <v>0</v>
      </c>
      <c r="K1545">
        <f>LOOKUP(B1545,[1]MaxFinancial!$A$2:$A$27,[1]MaxFinancial!$B$2:$B$27)</f>
        <v>3.7</v>
      </c>
    </row>
    <row r="1546" spans="1:11">
      <c r="A1546" s="13">
        <v>35087</v>
      </c>
      <c r="B1546" s="19">
        <f t="shared" si="125"/>
        <v>1996</v>
      </c>
      <c r="C1546">
        <f>[1]RechargeReductions!Q1546*1.9835</f>
        <v>1487.625</v>
      </c>
      <c r="D1546" s="19">
        <f t="shared" si="126"/>
        <v>1</v>
      </c>
      <c r="E1546">
        <f>[1]RechargeReductions!G1546*1.9835</f>
        <v>793.4</v>
      </c>
      <c r="F1546" s="19">
        <f t="shared" si="127"/>
        <v>1</v>
      </c>
      <c r="G1546">
        <f>[1]RechargeReductions!I1546*1.9835</f>
        <v>0</v>
      </c>
      <c r="H1546" s="19">
        <f t="shared" si="128"/>
        <v>0</v>
      </c>
      <c r="I1546">
        <f>[1]RechargeReductions!L1546*1.9835</f>
        <v>793.4</v>
      </c>
      <c r="J1546" s="19">
        <f t="shared" si="129"/>
        <v>1</v>
      </c>
      <c r="K1546">
        <f>LOOKUP(B1546,[1]MaxFinancial!$A$2:$A$27,[1]MaxFinancial!$B$2:$B$27)</f>
        <v>3.7</v>
      </c>
    </row>
    <row r="1547" spans="1:11">
      <c r="A1547" s="13">
        <v>35088</v>
      </c>
      <c r="B1547" s="19">
        <f t="shared" si="125"/>
        <v>1996</v>
      </c>
      <c r="C1547">
        <f>[1]RechargeReductions!Q1547*1.9835</f>
        <v>1487.625</v>
      </c>
      <c r="D1547" s="19">
        <f t="shared" si="126"/>
        <v>1</v>
      </c>
      <c r="E1547">
        <f>[1]RechargeReductions!G1547*1.9835</f>
        <v>793.4</v>
      </c>
      <c r="F1547" s="19">
        <f t="shared" si="127"/>
        <v>1</v>
      </c>
      <c r="G1547">
        <f>[1]RechargeReductions!I1547*1.9835</f>
        <v>0</v>
      </c>
      <c r="H1547" s="19">
        <f t="shared" si="128"/>
        <v>0</v>
      </c>
      <c r="I1547">
        <f>[1]RechargeReductions!L1547*1.9835</f>
        <v>793.4</v>
      </c>
      <c r="J1547" s="19">
        <f t="shared" si="129"/>
        <v>1</v>
      </c>
      <c r="K1547">
        <f>LOOKUP(B1547,[1]MaxFinancial!$A$2:$A$27,[1]MaxFinancial!$B$2:$B$27)</f>
        <v>3.7</v>
      </c>
    </row>
    <row r="1548" spans="1:11">
      <c r="A1548" s="13">
        <v>35089</v>
      </c>
      <c r="B1548" s="19">
        <f t="shared" si="125"/>
        <v>1996</v>
      </c>
      <c r="C1548">
        <f>[1]RechargeReductions!Q1548*1.9835</f>
        <v>1487.625</v>
      </c>
      <c r="D1548" s="19">
        <f t="shared" si="126"/>
        <v>1</v>
      </c>
      <c r="E1548">
        <f>[1]RechargeReductions!G1548*1.9835</f>
        <v>0</v>
      </c>
      <c r="F1548" s="19">
        <f t="shared" si="127"/>
        <v>0</v>
      </c>
      <c r="G1548">
        <f>[1]RechargeReductions!I1548*1.9835</f>
        <v>0</v>
      </c>
      <c r="H1548" s="19">
        <f t="shared" si="128"/>
        <v>0</v>
      </c>
      <c r="I1548">
        <f>[1]RechargeReductions!L1548*1.9835</f>
        <v>0</v>
      </c>
      <c r="J1548" s="19">
        <f t="shared" si="129"/>
        <v>0</v>
      </c>
      <c r="K1548">
        <f>LOOKUP(B1548,[1]MaxFinancial!$A$2:$A$27,[1]MaxFinancial!$B$2:$B$27)</f>
        <v>3.7</v>
      </c>
    </row>
    <row r="1549" spans="1:11">
      <c r="A1549" s="13">
        <v>35090</v>
      </c>
      <c r="B1549" s="19">
        <f t="shared" si="125"/>
        <v>1996</v>
      </c>
      <c r="C1549">
        <f>[1]RechargeReductions!Q1549*1.9835</f>
        <v>1487.625</v>
      </c>
      <c r="D1549" s="19">
        <f t="shared" si="126"/>
        <v>1</v>
      </c>
      <c r="E1549">
        <f>[1]RechargeReductions!G1549*1.9835</f>
        <v>793.4</v>
      </c>
      <c r="F1549" s="19">
        <f t="shared" si="127"/>
        <v>1</v>
      </c>
      <c r="G1549">
        <f>[1]RechargeReductions!I1549*1.9835</f>
        <v>0</v>
      </c>
      <c r="H1549" s="19">
        <f t="shared" si="128"/>
        <v>0</v>
      </c>
      <c r="I1549">
        <f>[1]RechargeReductions!L1549*1.9835</f>
        <v>793.4</v>
      </c>
      <c r="J1549" s="19">
        <f t="shared" si="129"/>
        <v>1</v>
      </c>
      <c r="K1549">
        <f>LOOKUP(B1549,[1]MaxFinancial!$A$2:$A$27,[1]MaxFinancial!$B$2:$B$27)</f>
        <v>3.7</v>
      </c>
    </row>
    <row r="1550" spans="1:11">
      <c r="A1550" s="13">
        <v>35091</v>
      </c>
      <c r="B1550" s="19">
        <f t="shared" si="125"/>
        <v>1996</v>
      </c>
      <c r="C1550">
        <f>[1]RechargeReductions!Q1550*1.9835</f>
        <v>1487.625</v>
      </c>
      <c r="D1550" s="19">
        <f t="shared" si="126"/>
        <v>1</v>
      </c>
      <c r="E1550">
        <f>[1]RechargeReductions!G1550*1.9835</f>
        <v>793.4</v>
      </c>
      <c r="F1550" s="19">
        <f t="shared" si="127"/>
        <v>1</v>
      </c>
      <c r="G1550">
        <f>[1]RechargeReductions!I1550*1.9835</f>
        <v>0</v>
      </c>
      <c r="H1550" s="19">
        <f t="shared" si="128"/>
        <v>0</v>
      </c>
      <c r="I1550">
        <f>[1]RechargeReductions!L1550*1.9835</f>
        <v>793.4</v>
      </c>
      <c r="J1550" s="19">
        <f t="shared" si="129"/>
        <v>1</v>
      </c>
      <c r="K1550">
        <f>LOOKUP(B1550,[1]MaxFinancial!$A$2:$A$27,[1]MaxFinancial!$B$2:$B$27)</f>
        <v>3.7</v>
      </c>
    </row>
    <row r="1551" spans="1:11">
      <c r="A1551" s="13">
        <v>35092</v>
      </c>
      <c r="B1551" s="19">
        <f t="shared" si="125"/>
        <v>1996</v>
      </c>
      <c r="C1551">
        <f>[1]RechargeReductions!Q1551*1.9835</f>
        <v>1487.625</v>
      </c>
      <c r="D1551" s="19">
        <f t="shared" si="126"/>
        <v>1</v>
      </c>
      <c r="E1551">
        <f>[1]RechargeReductions!G1551*1.9835</f>
        <v>793.4</v>
      </c>
      <c r="F1551" s="19">
        <f t="shared" si="127"/>
        <v>1</v>
      </c>
      <c r="G1551">
        <f>[1]RechargeReductions!I1551*1.9835</f>
        <v>0</v>
      </c>
      <c r="H1551" s="19">
        <f t="shared" si="128"/>
        <v>0</v>
      </c>
      <c r="I1551">
        <f>[1]RechargeReductions!L1551*1.9835</f>
        <v>793.4</v>
      </c>
      <c r="J1551" s="19">
        <f t="shared" si="129"/>
        <v>1</v>
      </c>
      <c r="K1551">
        <f>LOOKUP(B1551,[1]MaxFinancial!$A$2:$A$27,[1]MaxFinancial!$B$2:$B$27)</f>
        <v>3.7</v>
      </c>
    </row>
    <row r="1552" spans="1:11">
      <c r="A1552" s="13">
        <v>35093</v>
      </c>
      <c r="B1552" s="19">
        <f t="shared" si="125"/>
        <v>1996</v>
      </c>
      <c r="C1552">
        <f>[1]RechargeReductions!Q1552*1.9835</f>
        <v>1487.625</v>
      </c>
      <c r="D1552" s="19">
        <f t="shared" si="126"/>
        <v>1</v>
      </c>
      <c r="E1552">
        <f>[1]RechargeReductions!G1552*1.9835</f>
        <v>793.4</v>
      </c>
      <c r="F1552" s="19">
        <f t="shared" si="127"/>
        <v>1</v>
      </c>
      <c r="G1552">
        <f>[1]RechargeReductions!I1552*1.9835</f>
        <v>0</v>
      </c>
      <c r="H1552" s="19">
        <f t="shared" si="128"/>
        <v>0</v>
      </c>
      <c r="I1552">
        <f>[1]RechargeReductions!L1552*1.9835</f>
        <v>793.4</v>
      </c>
      <c r="J1552" s="19">
        <f t="shared" si="129"/>
        <v>1</v>
      </c>
      <c r="K1552">
        <f>LOOKUP(B1552,[1]MaxFinancial!$A$2:$A$27,[1]MaxFinancial!$B$2:$B$27)</f>
        <v>3.7</v>
      </c>
    </row>
    <row r="1553" spans="1:11">
      <c r="A1553" s="13">
        <v>35094</v>
      </c>
      <c r="B1553" s="19">
        <f t="shared" si="125"/>
        <v>1996</v>
      </c>
      <c r="C1553">
        <f>[1]RechargeReductions!Q1553*1.9835</f>
        <v>1487.625</v>
      </c>
      <c r="D1553" s="19">
        <f t="shared" si="126"/>
        <v>1</v>
      </c>
      <c r="E1553">
        <f>[1]RechargeReductions!G1553*1.9835</f>
        <v>793.4</v>
      </c>
      <c r="F1553" s="19">
        <f t="shared" si="127"/>
        <v>1</v>
      </c>
      <c r="G1553">
        <f>[1]RechargeReductions!I1553*1.9835</f>
        <v>0</v>
      </c>
      <c r="H1553" s="19">
        <f t="shared" si="128"/>
        <v>0</v>
      </c>
      <c r="I1553">
        <f>[1]RechargeReductions!L1553*1.9835</f>
        <v>793.4</v>
      </c>
      <c r="J1553" s="19">
        <f t="shared" si="129"/>
        <v>1</v>
      </c>
      <c r="K1553">
        <f>LOOKUP(B1553,[1]MaxFinancial!$A$2:$A$27,[1]MaxFinancial!$B$2:$B$27)</f>
        <v>3.7</v>
      </c>
    </row>
    <row r="1554" spans="1:11">
      <c r="A1554" s="13">
        <v>35095</v>
      </c>
      <c r="B1554" s="19">
        <f t="shared" si="125"/>
        <v>1996</v>
      </c>
      <c r="C1554">
        <f>[1]RechargeReductions!Q1554*1.9835</f>
        <v>1487.625</v>
      </c>
      <c r="D1554" s="19">
        <f t="shared" si="126"/>
        <v>1</v>
      </c>
      <c r="E1554">
        <f>[1]RechargeReductions!G1554*1.9835</f>
        <v>793.4</v>
      </c>
      <c r="F1554" s="19">
        <f t="shared" si="127"/>
        <v>1</v>
      </c>
      <c r="G1554">
        <f>[1]RechargeReductions!I1554*1.9835</f>
        <v>0</v>
      </c>
      <c r="H1554" s="19">
        <f t="shared" si="128"/>
        <v>0</v>
      </c>
      <c r="I1554">
        <f>[1]RechargeReductions!L1554*1.9835</f>
        <v>793.4</v>
      </c>
      <c r="J1554" s="19">
        <f t="shared" si="129"/>
        <v>1</v>
      </c>
      <c r="K1554">
        <f>LOOKUP(B1554,[1]MaxFinancial!$A$2:$A$27,[1]MaxFinancial!$B$2:$B$27)</f>
        <v>3.7</v>
      </c>
    </row>
    <row r="1555" spans="1:11">
      <c r="A1555" s="13">
        <v>35096</v>
      </c>
      <c r="B1555" s="19">
        <f t="shared" si="125"/>
        <v>1996</v>
      </c>
      <c r="C1555">
        <f>[1]RechargeReductions!Q1555*1.9835</f>
        <v>1487.625</v>
      </c>
      <c r="D1555" s="19">
        <f t="shared" si="126"/>
        <v>1</v>
      </c>
      <c r="E1555">
        <f>[1]RechargeReductions!G1555*1.9835</f>
        <v>793.4</v>
      </c>
      <c r="F1555" s="19">
        <f t="shared" si="127"/>
        <v>1</v>
      </c>
      <c r="G1555">
        <f>[1]RechargeReductions!I1555*1.9835</f>
        <v>0</v>
      </c>
      <c r="H1555" s="19">
        <f t="shared" si="128"/>
        <v>0</v>
      </c>
      <c r="I1555">
        <f>[1]RechargeReductions!L1555*1.9835</f>
        <v>793.4</v>
      </c>
      <c r="J1555" s="19">
        <f t="shared" si="129"/>
        <v>1</v>
      </c>
      <c r="K1555">
        <f>LOOKUP(B1555,[1]MaxFinancial!$A$2:$A$27,[1]MaxFinancial!$B$2:$B$27)</f>
        <v>3.7</v>
      </c>
    </row>
    <row r="1556" spans="1:11">
      <c r="A1556" s="13">
        <v>35097</v>
      </c>
      <c r="B1556" s="19">
        <f t="shared" si="125"/>
        <v>1996</v>
      </c>
      <c r="C1556">
        <f>[1]RechargeReductions!Q1556*1.9835</f>
        <v>1487.625</v>
      </c>
      <c r="D1556" s="19">
        <f t="shared" si="126"/>
        <v>1</v>
      </c>
      <c r="E1556">
        <f>[1]RechargeReductions!G1556*1.9835</f>
        <v>793.4</v>
      </c>
      <c r="F1556" s="19">
        <f t="shared" si="127"/>
        <v>1</v>
      </c>
      <c r="G1556">
        <f>[1]RechargeReductions!I1556*1.9835</f>
        <v>0</v>
      </c>
      <c r="H1556" s="19">
        <f t="shared" si="128"/>
        <v>0</v>
      </c>
      <c r="I1556">
        <f>[1]RechargeReductions!L1556*1.9835</f>
        <v>793.4</v>
      </c>
      <c r="J1556" s="19">
        <f t="shared" si="129"/>
        <v>1</v>
      </c>
      <c r="K1556">
        <f>LOOKUP(B1556,[1]MaxFinancial!$A$2:$A$27,[1]MaxFinancial!$B$2:$B$27)</f>
        <v>3.7</v>
      </c>
    </row>
    <row r="1557" spans="1:11">
      <c r="A1557" s="13">
        <v>35098</v>
      </c>
      <c r="B1557" s="19">
        <f t="shared" si="125"/>
        <v>1996</v>
      </c>
      <c r="C1557">
        <f>[1]RechargeReductions!Q1557*1.9835</f>
        <v>1487.625</v>
      </c>
      <c r="D1557" s="19">
        <f t="shared" si="126"/>
        <v>1</v>
      </c>
      <c r="E1557">
        <f>[1]RechargeReductions!G1557*1.9835</f>
        <v>793.4</v>
      </c>
      <c r="F1557" s="19">
        <f t="shared" si="127"/>
        <v>1</v>
      </c>
      <c r="G1557">
        <f>[1]RechargeReductions!I1557*1.9835</f>
        <v>0</v>
      </c>
      <c r="H1557" s="19">
        <f t="shared" si="128"/>
        <v>0</v>
      </c>
      <c r="I1557">
        <f>[1]RechargeReductions!L1557*1.9835</f>
        <v>793.4</v>
      </c>
      <c r="J1557" s="19">
        <f t="shared" si="129"/>
        <v>1</v>
      </c>
      <c r="K1557">
        <f>LOOKUP(B1557,[1]MaxFinancial!$A$2:$A$27,[1]MaxFinancial!$B$2:$B$27)</f>
        <v>3.7</v>
      </c>
    </row>
    <row r="1558" spans="1:11">
      <c r="A1558" s="13">
        <v>35099</v>
      </c>
      <c r="B1558" s="19">
        <f t="shared" si="125"/>
        <v>1996</v>
      </c>
      <c r="C1558">
        <f>[1]RechargeReductions!Q1558*1.9835</f>
        <v>1487.625</v>
      </c>
      <c r="D1558" s="19">
        <f t="shared" si="126"/>
        <v>1</v>
      </c>
      <c r="E1558">
        <f>[1]RechargeReductions!G1558*1.9835</f>
        <v>793.4</v>
      </c>
      <c r="F1558" s="19">
        <f t="shared" si="127"/>
        <v>1</v>
      </c>
      <c r="G1558">
        <f>[1]RechargeReductions!I1558*1.9835</f>
        <v>0</v>
      </c>
      <c r="H1558" s="19">
        <f t="shared" si="128"/>
        <v>0</v>
      </c>
      <c r="I1558">
        <f>[1]RechargeReductions!L1558*1.9835</f>
        <v>793.4</v>
      </c>
      <c r="J1558" s="19">
        <f t="shared" si="129"/>
        <v>1</v>
      </c>
      <c r="K1558">
        <f>LOOKUP(B1558,[1]MaxFinancial!$A$2:$A$27,[1]MaxFinancial!$B$2:$B$27)</f>
        <v>3.7</v>
      </c>
    </row>
    <row r="1559" spans="1:11">
      <c r="A1559" s="13">
        <v>35100</v>
      </c>
      <c r="B1559" s="19">
        <f t="shared" si="125"/>
        <v>1996</v>
      </c>
      <c r="C1559">
        <f>[1]RechargeReductions!Q1559*1.9835</f>
        <v>1487.625</v>
      </c>
      <c r="D1559" s="19">
        <f t="shared" si="126"/>
        <v>1</v>
      </c>
      <c r="E1559">
        <f>[1]RechargeReductions!G1559*1.9835</f>
        <v>793.4</v>
      </c>
      <c r="F1559" s="19">
        <f t="shared" si="127"/>
        <v>1</v>
      </c>
      <c r="G1559">
        <f>[1]RechargeReductions!I1559*1.9835</f>
        <v>0</v>
      </c>
      <c r="H1559" s="19">
        <f t="shared" si="128"/>
        <v>0</v>
      </c>
      <c r="I1559">
        <f>[1]RechargeReductions!L1559*1.9835</f>
        <v>793.4</v>
      </c>
      <c r="J1559" s="19">
        <f t="shared" si="129"/>
        <v>1</v>
      </c>
      <c r="K1559">
        <f>LOOKUP(B1559,[1]MaxFinancial!$A$2:$A$27,[1]MaxFinancial!$B$2:$B$27)</f>
        <v>3.7</v>
      </c>
    </row>
    <row r="1560" spans="1:11">
      <c r="A1560" s="13">
        <v>35101</v>
      </c>
      <c r="B1560" s="19">
        <f t="shared" si="125"/>
        <v>1996</v>
      </c>
      <c r="C1560">
        <f>[1]RechargeReductions!Q1560*1.9835</f>
        <v>1487.625</v>
      </c>
      <c r="D1560" s="19">
        <f t="shared" si="126"/>
        <v>1</v>
      </c>
      <c r="E1560">
        <f>[1]RechargeReductions!G1560*1.9835</f>
        <v>793.4</v>
      </c>
      <c r="F1560" s="19">
        <f t="shared" si="127"/>
        <v>1</v>
      </c>
      <c r="G1560">
        <f>[1]RechargeReductions!I1560*1.9835</f>
        <v>793.4</v>
      </c>
      <c r="H1560" s="19">
        <f t="shared" si="128"/>
        <v>1</v>
      </c>
      <c r="I1560">
        <f>[1]RechargeReductions!L1560*1.9835</f>
        <v>793.4</v>
      </c>
      <c r="J1560" s="19">
        <f t="shared" si="129"/>
        <v>1</v>
      </c>
      <c r="K1560">
        <f>LOOKUP(B1560,[1]MaxFinancial!$A$2:$A$27,[1]MaxFinancial!$B$2:$B$27)</f>
        <v>3.7</v>
      </c>
    </row>
    <row r="1561" spans="1:11">
      <c r="A1561" s="13">
        <v>35102</v>
      </c>
      <c r="B1561" s="19">
        <f t="shared" si="125"/>
        <v>1996</v>
      </c>
      <c r="C1561">
        <f>[1]RechargeReductions!Q1561*1.9835</f>
        <v>1487.625</v>
      </c>
      <c r="D1561" s="19">
        <f t="shared" si="126"/>
        <v>1</v>
      </c>
      <c r="E1561">
        <f>[1]RechargeReductions!G1561*1.9835</f>
        <v>793.4</v>
      </c>
      <c r="F1561" s="19">
        <f t="shared" si="127"/>
        <v>1</v>
      </c>
      <c r="G1561">
        <f>[1]RechargeReductions!I1561*1.9835</f>
        <v>793.4</v>
      </c>
      <c r="H1561" s="19">
        <f t="shared" si="128"/>
        <v>1</v>
      </c>
      <c r="I1561">
        <f>[1]RechargeReductions!L1561*1.9835</f>
        <v>793.4</v>
      </c>
      <c r="J1561" s="19">
        <f t="shared" si="129"/>
        <v>1</v>
      </c>
      <c r="K1561">
        <f>LOOKUP(B1561,[1]MaxFinancial!$A$2:$A$27,[1]MaxFinancial!$B$2:$B$27)</f>
        <v>3.7</v>
      </c>
    </row>
    <row r="1562" spans="1:11">
      <c r="A1562" s="13">
        <v>35103</v>
      </c>
      <c r="B1562" s="19">
        <f t="shared" si="125"/>
        <v>1996</v>
      </c>
      <c r="C1562">
        <f>[1]RechargeReductions!Q1562*1.9835</f>
        <v>1487.625</v>
      </c>
      <c r="D1562" s="19">
        <f t="shared" si="126"/>
        <v>1</v>
      </c>
      <c r="E1562">
        <f>[1]RechargeReductions!G1562*1.9835</f>
        <v>793.4</v>
      </c>
      <c r="F1562" s="19">
        <f t="shared" si="127"/>
        <v>1</v>
      </c>
      <c r="G1562">
        <f>[1]RechargeReductions!I1562*1.9835</f>
        <v>793.4</v>
      </c>
      <c r="H1562" s="19">
        <f t="shared" si="128"/>
        <v>1</v>
      </c>
      <c r="I1562">
        <f>[1]RechargeReductions!L1562*1.9835</f>
        <v>793.4</v>
      </c>
      <c r="J1562" s="19">
        <f t="shared" si="129"/>
        <v>1</v>
      </c>
      <c r="K1562">
        <f>LOOKUP(B1562,[1]MaxFinancial!$A$2:$A$27,[1]MaxFinancial!$B$2:$B$27)</f>
        <v>3.7</v>
      </c>
    </row>
    <row r="1563" spans="1:11">
      <c r="A1563" s="13">
        <v>35104</v>
      </c>
      <c r="B1563" s="19">
        <f t="shared" si="125"/>
        <v>1996</v>
      </c>
      <c r="C1563">
        <f>[1]RechargeReductions!Q1563*1.9835</f>
        <v>1487.625</v>
      </c>
      <c r="D1563" s="19">
        <f t="shared" si="126"/>
        <v>1</v>
      </c>
      <c r="E1563">
        <f>[1]RechargeReductions!G1563*1.9835</f>
        <v>793.4</v>
      </c>
      <c r="F1563" s="19">
        <f t="shared" si="127"/>
        <v>1</v>
      </c>
      <c r="G1563">
        <f>[1]RechargeReductions!I1563*1.9835</f>
        <v>793.4</v>
      </c>
      <c r="H1563" s="19">
        <f t="shared" si="128"/>
        <v>1</v>
      </c>
      <c r="I1563">
        <f>[1]RechargeReductions!L1563*1.9835</f>
        <v>793.4</v>
      </c>
      <c r="J1563" s="19">
        <f t="shared" si="129"/>
        <v>1</v>
      </c>
      <c r="K1563">
        <f>LOOKUP(B1563,[1]MaxFinancial!$A$2:$A$27,[1]MaxFinancial!$B$2:$B$27)</f>
        <v>3.7</v>
      </c>
    </row>
    <row r="1564" spans="1:11">
      <c r="A1564" s="13">
        <v>35105</v>
      </c>
      <c r="B1564" s="19">
        <f t="shared" si="125"/>
        <v>1996</v>
      </c>
      <c r="C1564">
        <f>[1]RechargeReductions!Q1564*1.9835</f>
        <v>1487.625</v>
      </c>
      <c r="D1564" s="19">
        <f t="shared" si="126"/>
        <v>1</v>
      </c>
      <c r="E1564">
        <f>[1]RechargeReductions!G1564*1.9835</f>
        <v>793.4</v>
      </c>
      <c r="F1564" s="19">
        <f t="shared" si="127"/>
        <v>1</v>
      </c>
      <c r="G1564">
        <f>[1]RechargeReductions!I1564*1.9835</f>
        <v>793.4</v>
      </c>
      <c r="H1564" s="19">
        <f t="shared" si="128"/>
        <v>1</v>
      </c>
      <c r="I1564">
        <f>[1]RechargeReductions!L1564*1.9835</f>
        <v>793.4</v>
      </c>
      <c r="J1564" s="19">
        <f t="shared" si="129"/>
        <v>1</v>
      </c>
      <c r="K1564">
        <f>LOOKUP(B1564,[1]MaxFinancial!$A$2:$A$27,[1]MaxFinancial!$B$2:$B$27)</f>
        <v>3.7</v>
      </c>
    </row>
    <row r="1565" spans="1:11">
      <c r="A1565" s="13">
        <v>35106</v>
      </c>
      <c r="B1565" s="19">
        <f t="shared" si="125"/>
        <v>1996</v>
      </c>
      <c r="C1565">
        <f>[1]RechargeReductions!Q1565*1.9835</f>
        <v>1487.625</v>
      </c>
      <c r="D1565" s="19">
        <f t="shared" si="126"/>
        <v>1</v>
      </c>
      <c r="E1565">
        <f>[1]RechargeReductions!G1565*1.9835</f>
        <v>793.4</v>
      </c>
      <c r="F1565" s="19">
        <f t="shared" si="127"/>
        <v>1</v>
      </c>
      <c r="G1565">
        <f>[1]RechargeReductions!I1565*1.9835</f>
        <v>793.4</v>
      </c>
      <c r="H1565" s="19">
        <f t="shared" si="128"/>
        <v>1</v>
      </c>
      <c r="I1565">
        <f>[1]RechargeReductions!L1565*1.9835</f>
        <v>793.4</v>
      </c>
      <c r="J1565" s="19">
        <f t="shared" si="129"/>
        <v>1</v>
      </c>
      <c r="K1565">
        <f>LOOKUP(B1565,[1]MaxFinancial!$A$2:$A$27,[1]MaxFinancial!$B$2:$B$27)</f>
        <v>3.7</v>
      </c>
    </row>
    <row r="1566" spans="1:11">
      <c r="A1566" s="13">
        <v>35107</v>
      </c>
      <c r="B1566" s="19">
        <f t="shared" si="125"/>
        <v>1996</v>
      </c>
      <c r="C1566">
        <f>[1]RechargeReductions!Q1566*1.9835</f>
        <v>1487.625</v>
      </c>
      <c r="D1566" s="19">
        <f t="shared" si="126"/>
        <v>1</v>
      </c>
      <c r="E1566">
        <f>[1]RechargeReductions!G1566*1.9835</f>
        <v>793.4</v>
      </c>
      <c r="F1566" s="19">
        <f t="shared" si="127"/>
        <v>1</v>
      </c>
      <c r="G1566">
        <f>[1]RechargeReductions!I1566*1.9835</f>
        <v>793.4</v>
      </c>
      <c r="H1566" s="19">
        <f t="shared" si="128"/>
        <v>1</v>
      </c>
      <c r="I1566">
        <f>[1]RechargeReductions!L1566*1.9835</f>
        <v>793.4</v>
      </c>
      <c r="J1566" s="19">
        <f t="shared" si="129"/>
        <v>1</v>
      </c>
      <c r="K1566">
        <f>LOOKUP(B1566,[1]MaxFinancial!$A$2:$A$27,[1]MaxFinancial!$B$2:$B$27)</f>
        <v>3.7</v>
      </c>
    </row>
    <row r="1567" spans="1:11">
      <c r="A1567" s="13">
        <v>35108</v>
      </c>
      <c r="B1567" s="19">
        <f t="shared" si="125"/>
        <v>1996</v>
      </c>
      <c r="C1567">
        <f>[1]RechargeReductions!Q1567*1.9835</f>
        <v>1487.625</v>
      </c>
      <c r="D1567" s="19">
        <f t="shared" si="126"/>
        <v>1</v>
      </c>
      <c r="E1567">
        <f>[1]RechargeReductions!G1567*1.9835</f>
        <v>793.4</v>
      </c>
      <c r="F1567" s="19">
        <f t="shared" si="127"/>
        <v>1</v>
      </c>
      <c r="G1567">
        <f>[1]RechargeReductions!I1567*1.9835</f>
        <v>0</v>
      </c>
      <c r="H1567" s="19">
        <f t="shared" si="128"/>
        <v>0</v>
      </c>
      <c r="I1567">
        <f>[1]RechargeReductions!L1567*1.9835</f>
        <v>793.4</v>
      </c>
      <c r="J1567" s="19">
        <f t="shared" si="129"/>
        <v>1</v>
      </c>
      <c r="K1567">
        <f>LOOKUP(B1567,[1]MaxFinancial!$A$2:$A$27,[1]MaxFinancial!$B$2:$B$27)</f>
        <v>3.7</v>
      </c>
    </row>
    <row r="1568" spans="1:11">
      <c r="A1568" s="13">
        <v>35109</v>
      </c>
      <c r="B1568" s="19">
        <f t="shared" si="125"/>
        <v>1996</v>
      </c>
      <c r="C1568">
        <f>[1]RechargeReductions!Q1568*1.9835</f>
        <v>1487.625</v>
      </c>
      <c r="D1568" s="19">
        <f t="shared" si="126"/>
        <v>1</v>
      </c>
      <c r="E1568">
        <f>[1]RechargeReductions!G1568*1.9835</f>
        <v>793.4</v>
      </c>
      <c r="F1568" s="19">
        <f t="shared" si="127"/>
        <v>1</v>
      </c>
      <c r="G1568">
        <f>[1]RechargeReductions!I1568*1.9835</f>
        <v>0</v>
      </c>
      <c r="H1568" s="19">
        <f t="shared" si="128"/>
        <v>0</v>
      </c>
      <c r="I1568">
        <f>[1]RechargeReductions!L1568*1.9835</f>
        <v>793.4</v>
      </c>
      <c r="J1568" s="19">
        <f t="shared" si="129"/>
        <v>1</v>
      </c>
      <c r="K1568">
        <f>LOOKUP(B1568,[1]MaxFinancial!$A$2:$A$27,[1]MaxFinancial!$B$2:$B$27)</f>
        <v>3.7</v>
      </c>
    </row>
    <row r="1569" spans="1:11">
      <c r="A1569" s="13">
        <v>35110</v>
      </c>
      <c r="B1569" s="19">
        <f t="shared" si="125"/>
        <v>1996</v>
      </c>
      <c r="C1569">
        <f>[1]RechargeReductions!Q1569*1.9835</f>
        <v>1487.625</v>
      </c>
      <c r="D1569" s="19">
        <f t="shared" si="126"/>
        <v>1</v>
      </c>
      <c r="E1569">
        <f>[1]RechargeReductions!G1569*1.9835</f>
        <v>793.4</v>
      </c>
      <c r="F1569" s="19">
        <f t="shared" si="127"/>
        <v>1</v>
      </c>
      <c r="G1569">
        <f>[1]RechargeReductions!I1569*1.9835</f>
        <v>0</v>
      </c>
      <c r="H1569" s="19">
        <f t="shared" si="128"/>
        <v>0</v>
      </c>
      <c r="I1569">
        <f>[1]RechargeReductions!L1569*1.9835</f>
        <v>793.4</v>
      </c>
      <c r="J1569" s="19">
        <f t="shared" si="129"/>
        <v>1</v>
      </c>
      <c r="K1569">
        <f>LOOKUP(B1569,[1]MaxFinancial!$A$2:$A$27,[1]MaxFinancial!$B$2:$B$27)</f>
        <v>3.7</v>
      </c>
    </row>
    <row r="1570" spans="1:11">
      <c r="A1570" s="13">
        <v>35111</v>
      </c>
      <c r="B1570" s="19">
        <f t="shared" si="125"/>
        <v>1996</v>
      </c>
      <c r="C1570">
        <f>[1]RechargeReductions!Q1570*1.9835</f>
        <v>1487.625</v>
      </c>
      <c r="D1570" s="19">
        <f t="shared" si="126"/>
        <v>1</v>
      </c>
      <c r="E1570">
        <f>[1]RechargeReductions!G1570*1.9835</f>
        <v>793.4</v>
      </c>
      <c r="F1570" s="19">
        <f t="shared" si="127"/>
        <v>1</v>
      </c>
      <c r="G1570">
        <f>[1]RechargeReductions!I1570*1.9835</f>
        <v>793.4</v>
      </c>
      <c r="H1570" s="19">
        <f t="shared" si="128"/>
        <v>1</v>
      </c>
      <c r="I1570">
        <f>[1]RechargeReductions!L1570*1.9835</f>
        <v>793.4</v>
      </c>
      <c r="J1570" s="19">
        <f t="shared" si="129"/>
        <v>1</v>
      </c>
      <c r="K1570">
        <f>LOOKUP(B1570,[1]MaxFinancial!$A$2:$A$27,[1]MaxFinancial!$B$2:$B$27)</f>
        <v>3.7</v>
      </c>
    </row>
    <row r="1571" spans="1:11">
      <c r="A1571" s="13">
        <v>35112</v>
      </c>
      <c r="B1571" s="19">
        <f t="shared" si="125"/>
        <v>1996</v>
      </c>
      <c r="C1571">
        <f>[1]RechargeReductions!Q1571*1.9835</f>
        <v>1487.625</v>
      </c>
      <c r="D1571" s="19">
        <f t="shared" si="126"/>
        <v>1</v>
      </c>
      <c r="E1571">
        <f>[1]RechargeReductions!G1571*1.9835</f>
        <v>793.4</v>
      </c>
      <c r="F1571" s="19">
        <f t="shared" si="127"/>
        <v>1</v>
      </c>
      <c r="G1571">
        <f>[1]RechargeReductions!I1571*1.9835</f>
        <v>793.4</v>
      </c>
      <c r="H1571" s="19">
        <f t="shared" si="128"/>
        <v>1</v>
      </c>
      <c r="I1571">
        <f>[1]RechargeReductions!L1571*1.9835</f>
        <v>793.4</v>
      </c>
      <c r="J1571" s="19">
        <f t="shared" si="129"/>
        <v>1</v>
      </c>
      <c r="K1571">
        <f>LOOKUP(B1571,[1]MaxFinancial!$A$2:$A$27,[1]MaxFinancial!$B$2:$B$27)</f>
        <v>3.7</v>
      </c>
    </row>
    <row r="1572" spans="1:11">
      <c r="A1572" s="13">
        <v>35113</v>
      </c>
      <c r="B1572" s="19">
        <f t="shared" si="125"/>
        <v>1996</v>
      </c>
      <c r="C1572">
        <f>[1]RechargeReductions!Q1572*1.9835</f>
        <v>1487.625</v>
      </c>
      <c r="D1572" s="19">
        <f t="shared" si="126"/>
        <v>1</v>
      </c>
      <c r="E1572">
        <f>[1]RechargeReductions!G1572*1.9835</f>
        <v>793.4</v>
      </c>
      <c r="F1572" s="19">
        <f t="shared" si="127"/>
        <v>1</v>
      </c>
      <c r="G1572">
        <f>[1]RechargeReductions!I1572*1.9835</f>
        <v>793.4</v>
      </c>
      <c r="H1572" s="19">
        <f t="shared" si="128"/>
        <v>1</v>
      </c>
      <c r="I1572">
        <f>[1]RechargeReductions!L1572*1.9835</f>
        <v>793.4</v>
      </c>
      <c r="J1572" s="19">
        <f t="shared" si="129"/>
        <v>1</v>
      </c>
      <c r="K1572">
        <f>LOOKUP(B1572,[1]MaxFinancial!$A$2:$A$27,[1]MaxFinancial!$B$2:$B$27)</f>
        <v>3.7</v>
      </c>
    </row>
    <row r="1573" spans="1:11">
      <c r="A1573" s="13">
        <v>35114</v>
      </c>
      <c r="B1573" s="19">
        <f t="shared" si="125"/>
        <v>1996</v>
      </c>
      <c r="C1573">
        <f>[1]RechargeReductions!Q1573*1.9835</f>
        <v>1487.625</v>
      </c>
      <c r="D1573" s="19">
        <f t="shared" si="126"/>
        <v>1</v>
      </c>
      <c r="E1573">
        <f>[1]RechargeReductions!G1573*1.9835</f>
        <v>793.4</v>
      </c>
      <c r="F1573" s="19">
        <f t="shared" si="127"/>
        <v>1</v>
      </c>
      <c r="G1573">
        <f>[1]RechargeReductions!I1573*1.9835</f>
        <v>793.4</v>
      </c>
      <c r="H1573" s="19">
        <f t="shared" si="128"/>
        <v>1</v>
      </c>
      <c r="I1573">
        <f>[1]RechargeReductions!L1573*1.9835</f>
        <v>793.4</v>
      </c>
      <c r="J1573" s="19">
        <f t="shared" si="129"/>
        <v>1</v>
      </c>
      <c r="K1573">
        <f>LOOKUP(B1573,[1]MaxFinancial!$A$2:$A$27,[1]MaxFinancial!$B$2:$B$27)</f>
        <v>3.7</v>
      </c>
    </row>
    <row r="1574" spans="1:11">
      <c r="A1574" s="13">
        <v>35115</v>
      </c>
      <c r="B1574" s="19">
        <f t="shared" si="125"/>
        <v>1996</v>
      </c>
      <c r="C1574">
        <f>[1]RechargeReductions!Q1574*1.9835</f>
        <v>1487.625</v>
      </c>
      <c r="D1574" s="19">
        <f t="shared" si="126"/>
        <v>1</v>
      </c>
      <c r="E1574">
        <f>[1]RechargeReductions!G1574*1.9835</f>
        <v>793.4</v>
      </c>
      <c r="F1574" s="19">
        <f t="shared" si="127"/>
        <v>1</v>
      </c>
      <c r="G1574">
        <f>[1]RechargeReductions!I1574*1.9835</f>
        <v>793.4</v>
      </c>
      <c r="H1574" s="19">
        <f t="shared" si="128"/>
        <v>1</v>
      </c>
      <c r="I1574">
        <f>[1]RechargeReductions!L1574*1.9835</f>
        <v>793.4</v>
      </c>
      <c r="J1574" s="19">
        <f t="shared" si="129"/>
        <v>1</v>
      </c>
      <c r="K1574">
        <f>LOOKUP(B1574,[1]MaxFinancial!$A$2:$A$27,[1]MaxFinancial!$B$2:$B$27)</f>
        <v>3.7</v>
      </c>
    </row>
    <row r="1575" spans="1:11">
      <c r="A1575" s="13">
        <v>35116</v>
      </c>
      <c r="B1575" s="19">
        <f t="shared" si="125"/>
        <v>1996</v>
      </c>
      <c r="C1575">
        <f>[1]RechargeReductions!Q1575*1.9835</f>
        <v>1487.625</v>
      </c>
      <c r="D1575" s="19">
        <f t="shared" si="126"/>
        <v>1</v>
      </c>
      <c r="E1575">
        <f>[1]RechargeReductions!G1575*1.9835</f>
        <v>793.4</v>
      </c>
      <c r="F1575" s="19">
        <f t="shared" si="127"/>
        <v>1</v>
      </c>
      <c r="G1575">
        <f>[1]RechargeReductions!I1575*1.9835</f>
        <v>793.4</v>
      </c>
      <c r="H1575" s="19">
        <f t="shared" si="128"/>
        <v>1</v>
      </c>
      <c r="I1575">
        <f>[1]RechargeReductions!L1575*1.9835</f>
        <v>793.4</v>
      </c>
      <c r="J1575" s="19">
        <f t="shared" si="129"/>
        <v>1</v>
      </c>
      <c r="K1575">
        <f>LOOKUP(B1575,[1]MaxFinancial!$A$2:$A$27,[1]MaxFinancial!$B$2:$B$27)</f>
        <v>3.7</v>
      </c>
    </row>
    <row r="1576" spans="1:11">
      <c r="A1576" s="13">
        <v>35117</v>
      </c>
      <c r="B1576" s="19">
        <f t="shared" si="125"/>
        <v>1996</v>
      </c>
      <c r="C1576">
        <f>[1]RechargeReductions!Q1576*1.9835</f>
        <v>1487.625</v>
      </c>
      <c r="D1576" s="19">
        <f t="shared" si="126"/>
        <v>1</v>
      </c>
      <c r="E1576">
        <f>[1]RechargeReductions!G1576*1.9835</f>
        <v>793.4</v>
      </c>
      <c r="F1576" s="19">
        <f t="shared" si="127"/>
        <v>1</v>
      </c>
      <c r="G1576">
        <f>[1]RechargeReductions!I1576*1.9835</f>
        <v>793.4</v>
      </c>
      <c r="H1576" s="19">
        <f t="shared" si="128"/>
        <v>1</v>
      </c>
      <c r="I1576">
        <f>[1]RechargeReductions!L1576*1.9835</f>
        <v>793.4</v>
      </c>
      <c r="J1576" s="19">
        <f t="shared" si="129"/>
        <v>1</v>
      </c>
      <c r="K1576">
        <f>LOOKUP(B1576,[1]MaxFinancial!$A$2:$A$27,[1]MaxFinancial!$B$2:$B$27)</f>
        <v>3.7</v>
      </c>
    </row>
    <row r="1577" spans="1:11">
      <c r="A1577" s="13">
        <v>35118</v>
      </c>
      <c r="B1577" s="19">
        <f t="shared" si="125"/>
        <v>1996</v>
      </c>
      <c r="C1577">
        <f>[1]RechargeReductions!Q1577*1.9835</f>
        <v>1487.625</v>
      </c>
      <c r="D1577" s="19">
        <f t="shared" si="126"/>
        <v>1</v>
      </c>
      <c r="E1577">
        <f>[1]RechargeReductions!G1577*1.9835</f>
        <v>793.4</v>
      </c>
      <c r="F1577" s="19">
        <f t="shared" si="127"/>
        <v>1</v>
      </c>
      <c r="G1577">
        <f>[1]RechargeReductions!I1577*1.9835</f>
        <v>793.4</v>
      </c>
      <c r="H1577" s="19">
        <f t="shared" si="128"/>
        <v>1</v>
      </c>
      <c r="I1577">
        <f>[1]RechargeReductions!L1577*1.9835</f>
        <v>793.4</v>
      </c>
      <c r="J1577" s="19">
        <f t="shared" si="129"/>
        <v>1</v>
      </c>
      <c r="K1577">
        <f>LOOKUP(B1577,[1]MaxFinancial!$A$2:$A$27,[1]MaxFinancial!$B$2:$B$27)</f>
        <v>3.7</v>
      </c>
    </row>
    <row r="1578" spans="1:11">
      <c r="A1578" s="13">
        <v>35119</v>
      </c>
      <c r="B1578" s="19">
        <f t="shared" si="125"/>
        <v>1996</v>
      </c>
      <c r="C1578">
        <f>[1]RechargeReductions!Q1578*1.9835</f>
        <v>1487.625</v>
      </c>
      <c r="D1578" s="19">
        <f t="shared" si="126"/>
        <v>1</v>
      </c>
      <c r="E1578">
        <f>[1]RechargeReductions!G1578*1.9835</f>
        <v>793.4</v>
      </c>
      <c r="F1578" s="19">
        <f t="shared" si="127"/>
        <v>1</v>
      </c>
      <c r="G1578">
        <f>[1]RechargeReductions!I1578*1.9835</f>
        <v>793.4</v>
      </c>
      <c r="H1578" s="19">
        <f t="shared" si="128"/>
        <v>1</v>
      </c>
      <c r="I1578">
        <f>[1]RechargeReductions!L1578*1.9835</f>
        <v>793.4</v>
      </c>
      <c r="J1578" s="19">
        <f t="shared" si="129"/>
        <v>1</v>
      </c>
      <c r="K1578">
        <f>LOOKUP(B1578,[1]MaxFinancial!$A$2:$A$27,[1]MaxFinancial!$B$2:$B$27)</f>
        <v>3.7</v>
      </c>
    </row>
    <row r="1579" spans="1:11">
      <c r="A1579" s="13">
        <v>35120</v>
      </c>
      <c r="B1579" s="19">
        <f t="shared" si="125"/>
        <v>1996</v>
      </c>
      <c r="C1579">
        <f>[1]RechargeReductions!Q1579*1.9835</f>
        <v>1487.625</v>
      </c>
      <c r="D1579" s="19">
        <f t="shared" si="126"/>
        <v>1</v>
      </c>
      <c r="E1579">
        <f>[1]RechargeReductions!G1579*1.9835</f>
        <v>793.4</v>
      </c>
      <c r="F1579" s="19">
        <f t="shared" si="127"/>
        <v>1</v>
      </c>
      <c r="G1579">
        <f>[1]RechargeReductions!I1579*1.9835</f>
        <v>793.4</v>
      </c>
      <c r="H1579" s="19">
        <f t="shared" si="128"/>
        <v>1</v>
      </c>
      <c r="I1579">
        <f>[1]RechargeReductions!L1579*1.9835</f>
        <v>793.4</v>
      </c>
      <c r="J1579" s="19">
        <f t="shared" si="129"/>
        <v>1</v>
      </c>
      <c r="K1579">
        <f>LOOKUP(B1579,[1]MaxFinancial!$A$2:$A$27,[1]MaxFinancial!$B$2:$B$27)</f>
        <v>3.7</v>
      </c>
    </row>
    <row r="1580" spans="1:11">
      <c r="A1580" s="13">
        <v>35121</v>
      </c>
      <c r="B1580" s="19">
        <f t="shared" si="125"/>
        <v>1996</v>
      </c>
      <c r="C1580">
        <f>[1]RechargeReductions!Q1580*1.9835</f>
        <v>1487.625</v>
      </c>
      <c r="D1580" s="19">
        <f t="shared" si="126"/>
        <v>1</v>
      </c>
      <c r="E1580">
        <f>[1]RechargeReductions!G1580*1.9835</f>
        <v>793.4</v>
      </c>
      <c r="F1580" s="19">
        <f t="shared" si="127"/>
        <v>1</v>
      </c>
      <c r="G1580">
        <f>[1]RechargeReductions!I1580*1.9835</f>
        <v>793.4</v>
      </c>
      <c r="H1580" s="19">
        <f t="shared" si="128"/>
        <v>1</v>
      </c>
      <c r="I1580">
        <f>[1]RechargeReductions!L1580*1.9835</f>
        <v>793.4</v>
      </c>
      <c r="J1580" s="19">
        <f t="shared" si="129"/>
        <v>1</v>
      </c>
      <c r="K1580">
        <f>LOOKUP(B1580,[1]MaxFinancial!$A$2:$A$27,[1]MaxFinancial!$B$2:$B$27)</f>
        <v>3.7</v>
      </c>
    </row>
    <row r="1581" spans="1:11">
      <c r="A1581" s="13">
        <v>35122</v>
      </c>
      <c r="B1581" s="19">
        <f t="shared" si="125"/>
        <v>1996</v>
      </c>
      <c r="C1581">
        <f>[1]RechargeReductions!Q1581*1.9835</f>
        <v>1487.625</v>
      </c>
      <c r="D1581" s="19">
        <f t="shared" si="126"/>
        <v>1</v>
      </c>
      <c r="E1581">
        <f>[1]RechargeReductions!G1581*1.9835</f>
        <v>793.4</v>
      </c>
      <c r="F1581" s="19">
        <f t="shared" si="127"/>
        <v>1</v>
      </c>
      <c r="G1581">
        <f>[1]RechargeReductions!I1581*1.9835</f>
        <v>793.4</v>
      </c>
      <c r="H1581" s="19">
        <f t="shared" si="128"/>
        <v>1</v>
      </c>
      <c r="I1581">
        <f>[1]RechargeReductions!L1581*1.9835</f>
        <v>793.4</v>
      </c>
      <c r="J1581" s="19">
        <f t="shared" si="129"/>
        <v>1</v>
      </c>
      <c r="K1581">
        <f>LOOKUP(B1581,[1]MaxFinancial!$A$2:$A$27,[1]MaxFinancial!$B$2:$B$27)</f>
        <v>3.7</v>
      </c>
    </row>
    <row r="1582" spans="1:11">
      <c r="A1582" s="13">
        <v>35123</v>
      </c>
      <c r="B1582" s="19">
        <f t="shared" si="125"/>
        <v>1996</v>
      </c>
      <c r="C1582">
        <f>[1]RechargeReductions!Q1582*1.9835</f>
        <v>1487.625</v>
      </c>
      <c r="D1582" s="19">
        <f t="shared" si="126"/>
        <v>1</v>
      </c>
      <c r="E1582">
        <f>[1]RechargeReductions!G1582*1.9835</f>
        <v>793.4</v>
      </c>
      <c r="F1582" s="19">
        <f t="shared" si="127"/>
        <v>1</v>
      </c>
      <c r="G1582">
        <f>[1]RechargeReductions!I1582*1.9835</f>
        <v>793.4</v>
      </c>
      <c r="H1582" s="19">
        <f t="shared" si="128"/>
        <v>1</v>
      </c>
      <c r="I1582">
        <f>[1]RechargeReductions!L1582*1.9835</f>
        <v>793.4</v>
      </c>
      <c r="J1582" s="19">
        <f t="shared" si="129"/>
        <v>1</v>
      </c>
      <c r="K1582">
        <f>LOOKUP(B1582,[1]MaxFinancial!$A$2:$A$27,[1]MaxFinancial!$B$2:$B$27)</f>
        <v>3.7</v>
      </c>
    </row>
    <row r="1583" spans="1:11">
      <c r="A1583" s="13">
        <v>35124</v>
      </c>
      <c r="B1583" s="19">
        <f t="shared" si="125"/>
        <v>1996</v>
      </c>
      <c r="C1583">
        <f>[1]RechargeReductions!Q1583*1.9835</f>
        <v>1487.625</v>
      </c>
      <c r="D1583" s="19">
        <f t="shared" si="126"/>
        <v>1</v>
      </c>
      <c r="E1583">
        <f>[1]RechargeReductions!G1583*1.9835</f>
        <v>793.4</v>
      </c>
      <c r="F1583" s="19">
        <f t="shared" si="127"/>
        <v>1</v>
      </c>
      <c r="G1583">
        <f>[1]RechargeReductions!I1583*1.9835</f>
        <v>793.4</v>
      </c>
      <c r="H1583" s="19">
        <f t="shared" si="128"/>
        <v>1</v>
      </c>
      <c r="I1583">
        <f>[1]RechargeReductions!L1583*1.9835</f>
        <v>793.4</v>
      </c>
      <c r="J1583" s="19">
        <f t="shared" si="129"/>
        <v>1</v>
      </c>
      <c r="K1583">
        <f>LOOKUP(B1583,[1]MaxFinancial!$A$2:$A$27,[1]MaxFinancial!$B$2:$B$27)</f>
        <v>3.7</v>
      </c>
    </row>
    <row r="1584" spans="1:11">
      <c r="A1584" s="13">
        <v>35125</v>
      </c>
      <c r="B1584" s="19">
        <f t="shared" si="125"/>
        <v>1996</v>
      </c>
      <c r="C1584">
        <f>[1]RechargeReductions!Q1584*1.9835</f>
        <v>1487.625</v>
      </c>
      <c r="D1584" s="19">
        <f t="shared" si="126"/>
        <v>1</v>
      </c>
      <c r="E1584">
        <f>[1]RechargeReductions!G1584*1.9835</f>
        <v>793.4</v>
      </c>
      <c r="F1584" s="19">
        <f t="shared" si="127"/>
        <v>1</v>
      </c>
      <c r="G1584">
        <f>[1]RechargeReductions!I1584*1.9835</f>
        <v>793.4</v>
      </c>
      <c r="H1584" s="19">
        <f t="shared" si="128"/>
        <v>1</v>
      </c>
      <c r="I1584">
        <f>[1]RechargeReductions!L1584*1.9835</f>
        <v>793.4</v>
      </c>
      <c r="J1584" s="19">
        <f t="shared" si="129"/>
        <v>1</v>
      </c>
      <c r="K1584">
        <f>LOOKUP(B1584,[1]MaxFinancial!$A$2:$A$27,[1]MaxFinancial!$B$2:$B$27)</f>
        <v>3.7</v>
      </c>
    </row>
    <row r="1585" spans="1:11">
      <c r="A1585" s="13">
        <v>35126</v>
      </c>
      <c r="B1585" s="19">
        <f t="shared" si="125"/>
        <v>1996</v>
      </c>
      <c r="C1585">
        <f>[1]RechargeReductions!Q1585*1.9835</f>
        <v>1487.625</v>
      </c>
      <c r="D1585" s="19">
        <f t="shared" si="126"/>
        <v>1</v>
      </c>
      <c r="E1585">
        <f>[1]RechargeReductions!G1585*1.9835</f>
        <v>793.4</v>
      </c>
      <c r="F1585" s="19">
        <f t="shared" si="127"/>
        <v>1</v>
      </c>
      <c r="G1585">
        <f>[1]RechargeReductions!I1585*1.9835</f>
        <v>793.4</v>
      </c>
      <c r="H1585" s="19">
        <f t="shared" si="128"/>
        <v>1</v>
      </c>
      <c r="I1585">
        <f>[1]RechargeReductions!L1585*1.9835</f>
        <v>793.4</v>
      </c>
      <c r="J1585" s="19">
        <f t="shared" si="129"/>
        <v>1</v>
      </c>
      <c r="K1585">
        <f>LOOKUP(B1585,[1]MaxFinancial!$A$2:$A$27,[1]MaxFinancial!$B$2:$B$27)</f>
        <v>3.7</v>
      </c>
    </row>
    <row r="1586" spans="1:11">
      <c r="A1586" s="13">
        <v>35127</v>
      </c>
      <c r="B1586" s="19">
        <f t="shared" si="125"/>
        <v>1996</v>
      </c>
      <c r="C1586">
        <f>[1]RechargeReductions!Q1586*1.9835</f>
        <v>1487.625</v>
      </c>
      <c r="D1586" s="19">
        <f t="shared" si="126"/>
        <v>1</v>
      </c>
      <c r="E1586">
        <f>[1]RechargeReductions!G1586*1.9835</f>
        <v>793.4</v>
      </c>
      <c r="F1586" s="19">
        <f t="shared" si="127"/>
        <v>1</v>
      </c>
      <c r="G1586">
        <f>[1]RechargeReductions!I1586*1.9835</f>
        <v>793.4</v>
      </c>
      <c r="H1586" s="19">
        <f t="shared" si="128"/>
        <v>1</v>
      </c>
      <c r="I1586">
        <f>[1]RechargeReductions!L1586*1.9835</f>
        <v>793.4</v>
      </c>
      <c r="J1586" s="19">
        <f t="shared" si="129"/>
        <v>1</v>
      </c>
      <c r="K1586">
        <f>LOOKUP(B1586,[1]MaxFinancial!$A$2:$A$27,[1]MaxFinancial!$B$2:$B$27)</f>
        <v>3.7</v>
      </c>
    </row>
    <row r="1587" spans="1:11">
      <c r="A1587" s="13">
        <v>35128</v>
      </c>
      <c r="B1587" s="19">
        <f t="shared" si="125"/>
        <v>1996</v>
      </c>
      <c r="C1587">
        <f>[1]RechargeReductions!Q1587*1.9835</f>
        <v>1487.625</v>
      </c>
      <c r="D1587" s="19">
        <f t="shared" si="126"/>
        <v>1</v>
      </c>
      <c r="E1587">
        <f>[1]RechargeReductions!G1587*1.9835</f>
        <v>793.4</v>
      </c>
      <c r="F1587" s="19">
        <f t="shared" si="127"/>
        <v>1</v>
      </c>
      <c r="G1587">
        <f>[1]RechargeReductions!I1587*1.9835</f>
        <v>793.4</v>
      </c>
      <c r="H1587" s="19">
        <f t="shared" si="128"/>
        <v>1</v>
      </c>
      <c r="I1587">
        <f>[1]RechargeReductions!L1587*1.9835</f>
        <v>793.4</v>
      </c>
      <c r="J1587" s="19">
        <f t="shared" si="129"/>
        <v>1</v>
      </c>
      <c r="K1587">
        <f>LOOKUP(B1587,[1]MaxFinancial!$A$2:$A$27,[1]MaxFinancial!$B$2:$B$27)</f>
        <v>3.7</v>
      </c>
    </row>
    <row r="1588" spans="1:11">
      <c r="A1588" s="13">
        <v>35129</v>
      </c>
      <c r="B1588" s="19">
        <f t="shared" si="125"/>
        <v>1996</v>
      </c>
      <c r="C1588">
        <f>[1]RechargeReductions!Q1588*1.9835</f>
        <v>1487.625</v>
      </c>
      <c r="D1588" s="19">
        <f t="shared" si="126"/>
        <v>1</v>
      </c>
      <c r="E1588">
        <f>[1]RechargeReductions!G1588*1.9835</f>
        <v>793.4</v>
      </c>
      <c r="F1588" s="19">
        <f t="shared" si="127"/>
        <v>1</v>
      </c>
      <c r="G1588">
        <f>[1]RechargeReductions!I1588*1.9835</f>
        <v>793.4</v>
      </c>
      <c r="H1588" s="19">
        <f t="shared" si="128"/>
        <v>1</v>
      </c>
      <c r="I1588">
        <f>[1]RechargeReductions!L1588*1.9835</f>
        <v>793.4</v>
      </c>
      <c r="J1588" s="19">
        <f t="shared" si="129"/>
        <v>1</v>
      </c>
      <c r="K1588">
        <f>LOOKUP(B1588,[1]MaxFinancial!$A$2:$A$27,[1]MaxFinancial!$B$2:$B$27)</f>
        <v>3.7</v>
      </c>
    </row>
    <row r="1589" spans="1:11">
      <c r="A1589" s="13">
        <v>35130</v>
      </c>
      <c r="B1589" s="19">
        <f t="shared" si="125"/>
        <v>1996</v>
      </c>
      <c r="C1589">
        <f>[1]RechargeReductions!Q1589*1.9835</f>
        <v>1487.625</v>
      </c>
      <c r="D1589" s="19">
        <f t="shared" si="126"/>
        <v>1</v>
      </c>
      <c r="E1589">
        <f>[1]RechargeReductions!G1589*1.9835</f>
        <v>793.4</v>
      </c>
      <c r="F1589" s="19">
        <f t="shared" si="127"/>
        <v>1</v>
      </c>
      <c r="G1589">
        <f>[1]RechargeReductions!I1589*1.9835</f>
        <v>793.4</v>
      </c>
      <c r="H1589" s="19">
        <f t="shared" si="128"/>
        <v>1</v>
      </c>
      <c r="I1589">
        <f>[1]RechargeReductions!L1589*1.9835</f>
        <v>793.4</v>
      </c>
      <c r="J1589" s="19">
        <f t="shared" si="129"/>
        <v>1</v>
      </c>
      <c r="K1589">
        <f>LOOKUP(B1589,[1]MaxFinancial!$A$2:$A$27,[1]MaxFinancial!$B$2:$B$27)</f>
        <v>3.7</v>
      </c>
    </row>
    <row r="1590" spans="1:11">
      <c r="A1590" s="13">
        <v>35131</v>
      </c>
      <c r="B1590" s="19">
        <f t="shared" si="125"/>
        <v>1996</v>
      </c>
      <c r="C1590">
        <f>[1]RechargeReductions!Q1590*1.9835</f>
        <v>1487.625</v>
      </c>
      <c r="D1590" s="19">
        <f t="shared" si="126"/>
        <v>1</v>
      </c>
      <c r="E1590">
        <f>[1]RechargeReductions!G1590*1.9835</f>
        <v>793.4</v>
      </c>
      <c r="F1590" s="19">
        <f t="shared" si="127"/>
        <v>1</v>
      </c>
      <c r="G1590">
        <f>[1]RechargeReductions!I1590*1.9835</f>
        <v>793.4</v>
      </c>
      <c r="H1590" s="19">
        <f t="shared" si="128"/>
        <v>1</v>
      </c>
      <c r="I1590">
        <f>[1]RechargeReductions!L1590*1.9835</f>
        <v>793.4</v>
      </c>
      <c r="J1590" s="19">
        <f t="shared" si="129"/>
        <v>1</v>
      </c>
      <c r="K1590">
        <f>LOOKUP(B1590,[1]MaxFinancial!$A$2:$A$27,[1]MaxFinancial!$B$2:$B$27)</f>
        <v>3.7</v>
      </c>
    </row>
    <row r="1591" spans="1:11">
      <c r="A1591" s="13">
        <v>35132</v>
      </c>
      <c r="B1591" s="19">
        <f t="shared" si="125"/>
        <v>1996</v>
      </c>
      <c r="C1591">
        <f>[1]RechargeReductions!Q1591*1.9835</f>
        <v>1487.625</v>
      </c>
      <c r="D1591" s="19">
        <f t="shared" si="126"/>
        <v>1</v>
      </c>
      <c r="E1591">
        <f>[1]RechargeReductions!G1591*1.9835</f>
        <v>793.4</v>
      </c>
      <c r="F1591" s="19">
        <f t="shared" si="127"/>
        <v>1</v>
      </c>
      <c r="G1591">
        <f>[1]RechargeReductions!I1591*1.9835</f>
        <v>793.4</v>
      </c>
      <c r="H1591" s="19">
        <f t="shared" si="128"/>
        <v>1</v>
      </c>
      <c r="I1591">
        <f>[1]RechargeReductions!L1591*1.9835</f>
        <v>793.4</v>
      </c>
      <c r="J1591" s="19">
        <f t="shared" si="129"/>
        <v>1</v>
      </c>
      <c r="K1591">
        <f>LOOKUP(B1591,[1]MaxFinancial!$A$2:$A$27,[1]MaxFinancial!$B$2:$B$27)</f>
        <v>3.7</v>
      </c>
    </row>
    <row r="1592" spans="1:11">
      <c r="A1592" s="13">
        <v>35133</v>
      </c>
      <c r="B1592" s="19">
        <f t="shared" si="125"/>
        <v>1996</v>
      </c>
      <c r="C1592">
        <f>[1]RechargeReductions!Q1592*1.9835</f>
        <v>1487.625</v>
      </c>
      <c r="D1592" s="19">
        <f t="shared" si="126"/>
        <v>1</v>
      </c>
      <c r="E1592">
        <f>[1]RechargeReductions!G1592*1.9835</f>
        <v>793.4</v>
      </c>
      <c r="F1592" s="19">
        <f t="shared" si="127"/>
        <v>1</v>
      </c>
      <c r="G1592">
        <f>[1]RechargeReductions!I1592*1.9835</f>
        <v>793.4</v>
      </c>
      <c r="H1592" s="19">
        <f t="shared" si="128"/>
        <v>1</v>
      </c>
      <c r="I1592">
        <f>[1]RechargeReductions!L1592*1.9835</f>
        <v>793.4</v>
      </c>
      <c r="J1592" s="19">
        <f t="shared" si="129"/>
        <v>1</v>
      </c>
      <c r="K1592">
        <f>LOOKUP(B1592,[1]MaxFinancial!$A$2:$A$27,[1]MaxFinancial!$B$2:$B$27)</f>
        <v>3.7</v>
      </c>
    </row>
    <row r="1593" spans="1:11">
      <c r="A1593" s="13">
        <v>35134</v>
      </c>
      <c r="B1593" s="19">
        <f t="shared" si="125"/>
        <v>1996</v>
      </c>
      <c r="C1593">
        <f>[1]RechargeReductions!Q1593*1.9835</f>
        <v>1487.625</v>
      </c>
      <c r="D1593" s="19">
        <f t="shared" si="126"/>
        <v>1</v>
      </c>
      <c r="E1593">
        <f>[1]RechargeReductions!G1593*1.9835</f>
        <v>793.4</v>
      </c>
      <c r="F1593" s="19">
        <f t="shared" si="127"/>
        <v>1</v>
      </c>
      <c r="G1593">
        <f>[1]RechargeReductions!I1593*1.9835</f>
        <v>793.4</v>
      </c>
      <c r="H1593" s="19">
        <f t="shared" si="128"/>
        <v>1</v>
      </c>
      <c r="I1593">
        <f>[1]RechargeReductions!L1593*1.9835</f>
        <v>793.4</v>
      </c>
      <c r="J1593" s="19">
        <f t="shared" si="129"/>
        <v>1</v>
      </c>
      <c r="K1593">
        <f>LOOKUP(B1593,[1]MaxFinancial!$A$2:$A$27,[1]MaxFinancial!$B$2:$B$27)</f>
        <v>3.7</v>
      </c>
    </row>
    <row r="1594" spans="1:11">
      <c r="A1594" s="13">
        <v>35135</v>
      </c>
      <c r="B1594" s="19">
        <f t="shared" si="125"/>
        <v>1996</v>
      </c>
      <c r="C1594">
        <f>[1]RechargeReductions!Q1594*1.9835</f>
        <v>1487.625</v>
      </c>
      <c r="D1594" s="19">
        <f t="shared" si="126"/>
        <v>1</v>
      </c>
      <c r="E1594">
        <f>[1]RechargeReductions!G1594*1.9835</f>
        <v>793.4</v>
      </c>
      <c r="F1594" s="19">
        <f t="shared" si="127"/>
        <v>1</v>
      </c>
      <c r="G1594">
        <f>[1]RechargeReductions!I1594*1.9835</f>
        <v>793.4</v>
      </c>
      <c r="H1594" s="19">
        <f t="shared" si="128"/>
        <v>1</v>
      </c>
      <c r="I1594">
        <f>[1]RechargeReductions!L1594*1.9835</f>
        <v>793.4</v>
      </c>
      <c r="J1594" s="19">
        <f t="shared" si="129"/>
        <v>1</v>
      </c>
      <c r="K1594">
        <f>LOOKUP(B1594,[1]MaxFinancial!$A$2:$A$27,[1]MaxFinancial!$B$2:$B$27)</f>
        <v>3.7</v>
      </c>
    </row>
    <row r="1595" spans="1:11">
      <c r="A1595" s="13">
        <v>35136</v>
      </c>
      <c r="B1595" s="19">
        <f t="shared" si="125"/>
        <v>1996</v>
      </c>
      <c r="C1595">
        <f>[1]RechargeReductions!Q1595*1.9835</f>
        <v>1487.625</v>
      </c>
      <c r="D1595" s="19">
        <f t="shared" si="126"/>
        <v>1</v>
      </c>
      <c r="E1595">
        <f>[1]RechargeReductions!G1595*1.9835</f>
        <v>793.4</v>
      </c>
      <c r="F1595" s="19">
        <f t="shared" si="127"/>
        <v>1</v>
      </c>
      <c r="G1595">
        <f>[1]RechargeReductions!I1595*1.9835</f>
        <v>793.4</v>
      </c>
      <c r="H1595" s="19">
        <f t="shared" si="128"/>
        <v>1</v>
      </c>
      <c r="I1595">
        <f>[1]RechargeReductions!L1595*1.9835</f>
        <v>793.4</v>
      </c>
      <c r="J1595" s="19">
        <f t="shared" si="129"/>
        <v>1</v>
      </c>
      <c r="K1595">
        <f>LOOKUP(B1595,[1]MaxFinancial!$A$2:$A$27,[1]MaxFinancial!$B$2:$B$27)</f>
        <v>3.7</v>
      </c>
    </row>
    <row r="1596" spans="1:11">
      <c r="A1596" s="13">
        <v>35137</v>
      </c>
      <c r="B1596" s="19">
        <f t="shared" si="125"/>
        <v>1996</v>
      </c>
      <c r="C1596">
        <f>[1]RechargeReductions!Q1596*1.9835</f>
        <v>1487.625</v>
      </c>
      <c r="D1596" s="19">
        <f t="shared" si="126"/>
        <v>1</v>
      </c>
      <c r="E1596">
        <f>[1]RechargeReductions!G1596*1.9835</f>
        <v>793.4</v>
      </c>
      <c r="F1596" s="19">
        <f t="shared" si="127"/>
        <v>1</v>
      </c>
      <c r="G1596">
        <f>[1]RechargeReductions!I1596*1.9835</f>
        <v>793.4</v>
      </c>
      <c r="H1596" s="19">
        <f t="shared" si="128"/>
        <v>1</v>
      </c>
      <c r="I1596">
        <f>[1]RechargeReductions!L1596*1.9835</f>
        <v>793.4</v>
      </c>
      <c r="J1596" s="19">
        <f t="shared" si="129"/>
        <v>1</v>
      </c>
      <c r="K1596">
        <f>LOOKUP(B1596,[1]MaxFinancial!$A$2:$A$27,[1]MaxFinancial!$B$2:$B$27)</f>
        <v>3.7</v>
      </c>
    </row>
    <row r="1597" spans="1:11">
      <c r="A1597" s="13">
        <v>35138</v>
      </c>
      <c r="B1597" s="19">
        <f t="shared" si="125"/>
        <v>1996</v>
      </c>
      <c r="C1597">
        <f>[1]RechargeReductions!Q1597*1.9835</f>
        <v>1487.625</v>
      </c>
      <c r="D1597" s="19">
        <f t="shared" si="126"/>
        <v>1</v>
      </c>
      <c r="E1597">
        <f>[1]RechargeReductions!G1597*1.9835</f>
        <v>793.4</v>
      </c>
      <c r="F1597" s="19">
        <f t="shared" si="127"/>
        <v>1</v>
      </c>
      <c r="G1597">
        <f>[1]RechargeReductions!I1597*1.9835</f>
        <v>793.4</v>
      </c>
      <c r="H1597" s="19">
        <f t="shared" si="128"/>
        <v>1</v>
      </c>
      <c r="I1597">
        <f>[1]RechargeReductions!L1597*1.9835</f>
        <v>793.4</v>
      </c>
      <c r="J1597" s="19">
        <f t="shared" si="129"/>
        <v>1</v>
      </c>
      <c r="K1597">
        <f>LOOKUP(B1597,[1]MaxFinancial!$A$2:$A$27,[1]MaxFinancial!$B$2:$B$27)</f>
        <v>3.7</v>
      </c>
    </row>
    <row r="1598" spans="1:11">
      <c r="A1598" s="13">
        <v>35139</v>
      </c>
      <c r="B1598" s="19">
        <f t="shared" si="125"/>
        <v>1996</v>
      </c>
      <c r="C1598">
        <f>[1]RechargeReductions!Q1598*1.9835</f>
        <v>1487.625</v>
      </c>
      <c r="D1598" s="19">
        <f t="shared" si="126"/>
        <v>1</v>
      </c>
      <c r="E1598">
        <f>[1]RechargeReductions!G1598*1.9835</f>
        <v>793.4</v>
      </c>
      <c r="F1598" s="19">
        <f t="shared" si="127"/>
        <v>1</v>
      </c>
      <c r="G1598">
        <f>[1]RechargeReductions!I1598*1.9835</f>
        <v>793.4</v>
      </c>
      <c r="H1598" s="19">
        <f t="shared" si="128"/>
        <v>1</v>
      </c>
      <c r="I1598">
        <f>[1]RechargeReductions!L1598*1.9835</f>
        <v>793.4</v>
      </c>
      <c r="J1598" s="19">
        <f t="shared" si="129"/>
        <v>1</v>
      </c>
      <c r="K1598">
        <f>LOOKUP(B1598,[1]MaxFinancial!$A$2:$A$27,[1]MaxFinancial!$B$2:$B$27)</f>
        <v>3.7</v>
      </c>
    </row>
    <row r="1599" spans="1:11">
      <c r="A1599" s="13">
        <v>35140</v>
      </c>
      <c r="B1599" s="19">
        <f t="shared" si="125"/>
        <v>1996</v>
      </c>
      <c r="C1599">
        <f>[1]RechargeReductions!Q1599*1.9835</f>
        <v>1487.625</v>
      </c>
      <c r="D1599" s="19">
        <f t="shared" si="126"/>
        <v>1</v>
      </c>
      <c r="E1599">
        <f>[1]RechargeReductions!G1599*1.9835</f>
        <v>793.4</v>
      </c>
      <c r="F1599" s="19">
        <f t="shared" si="127"/>
        <v>1</v>
      </c>
      <c r="G1599">
        <f>[1]RechargeReductions!I1599*1.9835</f>
        <v>793.4</v>
      </c>
      <c r="H1599" s="19">
        <f t="shared" si="128"/>
        <v>1</v>
      </c>
      <c r="I1599">
        <f>[1]RechargeReductions!L1599*1.9835</f>
        <v>793.4</v>
      </c>
      <c r="J1599" s="19">
        <f t="shared" si="129"/>
        <v>1</v>
      </c>
      <c r="K1599">
        <f>LOOKUP(B1599,[1]MaxFinancial!$A$2:$A$27,[1]MaxFinancial!$B$2:$B$27)</f>
        <v>3.7</v>
      </c>
    </row>
    <row r="1600" spans="1:11">
      <c r="A1600" s="13">
        <v>35141</v>
      </c>
      <c r="B1600" s="19">
        <f t="shared" si="125"/>
        <v>1996</v>
      </c>
      <c r="C1600">
        <f>[1]RechargeReductions!Q1600*1.9835</f>
        <v>1487.625</v>
      </c>
      <c r="D1600" s="19">
        <f t="shared" si="126"/>
        <v>1</v>
      </c>
      <c r="E1600">
        <f>[1]RechargeReductions!G1600*1.9835</f>
        <v>793.4</v>
      </c>
      <c r="F1600" s="19">
        <f t="shared" si="127"/>
        <v>1</v>
      </c>
      <c r="G1600">
        <f>[1]RechargeReductions!I1600*1.9835</f>
        <v>793.4</v>
      </c>
      <c r="H1600" s="19">
        <f t="shared" si="128"/>
        <v>1</v>
      </c>
      <c r="I1600">
        <f>[1]RechargeReductions!L1600*1.9835</f>
        <v>793.4</v>
      </c>
      <c r="J1600" s="19">
        <f t="shared" si="129"/>
        <v>1</v>
      </c>
      <c r="K1600">
        <f>LOOKUP(B1600,[1]MaxFinancial!$A$2:$A$27,[1]MaxFinancial!$B$2:$B$27)</f>
        <v>3.7</v>
      </c>
    </row>
    <row r="1601" spans="1:11">
      <c r="A1601" s="13">
        <v>35142</v>
      </c>
      <c r="B1601" s="19">
        <f t="shared" si="125"/>
        <v>1996</v>
      </c>
      <c r="C1601">
        <f>[1]RechargeReductions!Q1601*1.9835</f>
        <v>1487.625</v>
      </c>
      <c r="D1601" s="19">
        <f t="shared" si="126"/>
        <v>1</v>
      </c>
      <c r="E1601">
        <f>[1]RechargeReductions!G1601*1.9835</f>
        <v>793.4</v>
      </c>
      <c r="F1601" s="19">
        <f t="shared" si="127"/>
        <v>1</v>
      </c>
      <c r="G1601">
        <f>[1]RechargeReductions!I1601*1.9835</f>
        <v>793.4</v>
      </c>
      <c r="H1601" s="19">
        <f t="shared" si="128"/>
        <v>1</v>
      </c>
      <c r="I1601">
        <f>[1]RechargeReductions!L1601*1.9835</f>
        <v>793.4</v>
      </c>
      <c r="J1601" s="19">
        <f t="shared" si="129"/>
        <v>1</v>
      </c>
      <c r="K1601">
        <f>LOOKUP(B1601,[1]MaxFinancial!$A$2:$A$27,[1]MaxFinancial!$B$2:$B$27)</f>
        <v>3.7</v>
      </c>
    </row>
    <row r="1602" spans="1:11">
      <c r="A1602" s="13">
        <v>35143</v>
      </c>
      <c r="B1602" s="19">
        <f t="shared" si="125"/>
        <v>1996</v>
      </c>
      <c r="C1602">
        <f>[1]RechargeReductions!Q1602*1.9835</f>
        <v>1487.625</v>
      </c>
      <c r="D1602" s="19">
        <f t="shared" si="126"/>
        <v>1</v>
      </c>
      <c r="E1602">
        <f>[1]RechargeReductions!G1602*1.9835</f>
        <v>793.4</v>
      </c>
      <c r="F1602" s="19">
        <f t="shared" si="127"/>
        <v>1</v>
      </c>
      <c r="G1602">
        <f>[1]RechargeReductions!I1602*1.9835</f>
        <v>793.4</v>
      </c>
      <c r="H1602" s="19">
        <f t="shared" si="128"/>
        <v>1</v>
      </c>
      <c r="I1602">
        <f>[1]RechargeReductions!L1602*1.9835</f>
        <v>793.4</v>
      </c>
      <c r="J1602" s="19">
        <f t="shared" si="129"/>
        <v>1</v>
      </c>
      <c r="K1602">
        <f>LOOKUP(B1602,[1]MaxFinancial!$A$2:$A$27,[1]MaxFinancial!$B$2:$B$27)</f>
        <v>3.7</v>
      </c>
    </row>
    <row r="1603" spans="1:11">
      <c r="A1603" s="13">
        <v>35144</v>
      </c>
      <c r="B1603" s="19">
        <f t="shared" ref="B1603:B1666" si="130">YEAR(A1603+61)</f>
        <v>1996</v>
      </c>
      <c r="C1603">
        <f>[1]RechargeReductions!Q1603*1.9835</f>
        <v>1487.625</v>
      </c>
      <c r="D1603" s="19">
        <f t="shared" ref="D1603:D1666" si="131">IF(C1603&gt;300,1,0)</f>
        <v>1</v>
      </c>
      <c r="E1603">
        <f>[1]RechargeReductions!G1603*1.9835</f>
        <v>793.4</v>
      </c>
      <c r="F1603" s="19">
        <f t="shared" ref="F1603:F1666" si="132">IF(E1603&gt;300,1,0)</f>
        <v>1</v>
      </c>
      <c r="G1603">
        <f>[1]RechargeReductions!I1603*1.9835</f>
        <v>793.4</v>
      </c>
      <c r="H1603" s="19">
        <f t="shared" ref="H1603:H1666" si="133">IF(G1603&gt;0,1,0)</f>
        <v>1</v>
      </c>
      <c r="I1603">
        <f>[1]RechargeReductions!L1603*1.9835</f>
        <v>793.4</v>
      </c>
      <c r="J1603" s="19">
        <f t="shared" ref="J1603:J1666" si="134">IF(I1603&gt;0,1,0)</f>
        <v>1</v>
      </c>
      <c r="K1603">
        <f>LOOKUP(B1603,[1]MaxFinancial!$A$2:$A$27,[1]MaxFinancial!$B$2:$B$27)</f>
        <v>3.7</v>
      </c>
    </row>
    <row r="1604" spans="1:11">
      <c r="A1604" s="13">
        <v>35145</v>
      </c>
      <c r="B1604" s="19">
        <f t="shared" si="130"/>
        <v>1996</v>
      </c>
      <c r="C1604">
        <f>[1]RechargeReductions!Q1604*1.9835</f>
        <v>1487.625</v>
      </c>
      <c r="D1604" s="19">
        <f t="shared" si="131"/>
        <v>1</v>
      </c>
      <c r="E1604">
        <f>[1]RechargeReductions!G1604*1.9835</f>
        <v>793.4</v>
      </c>
      <c r="F1604" s="19">
        <f t="shared" si="132"/>
        <v>1</v>
      </c>
      <c r="G1604">
        <f>[1]RechargeReductions!I1604*1.9835</f>
        <v>793.4</v>
      </c>
      <c r="H1604" s="19">
        <f t="shared" si="133"/>
        <v>1</v>
      </c>
      <c r="I1604">
        <f>[1]RechargeReductions!L1604*1.9835</f>
        <v>793.4</v>
      </c>
      <c r="J1604" s="19">
        <f t="shared" si="134"/>
        <v>1</v>
      </c>
      <c r="K1604">
        <f>LOOKUP(B1604,[1]MaxFinancial!$A$2:$A$27,[1]MaxFinancial!$B$2:$B$27)</f>
        <v>3.7</v>
      </c>
    </row>
    <row r="1605" spans="1:11">
      <c r="A1605" s="13">
        <v>35146</v>
      </c>
      <c r="B1605" s="19">
        <f t="shared" si="130"/>
        <v>1996</v>
      </c>
      <c r="C1605">
        <f>[1]RechargeReductions!Q1605*1.9835</f>
        <v>1487.625</v>
      </c>
      <c r="D1605" s="19">
        <f t="shared" si="131"/>
        <v>1</v>
      </c>
      <c r="E1605">
        <f>[1]RechargeReductions!G1605*1.9835</f>
        <v>793.4</v>
      </c>
      <c r="F1605" s="19">
        <f t="shared" si="132"/>
        <v>1</v>
      </c>
      <c r="G1605">
        <f>[1]RechargeReductions!I1605*1.9835</f>
        <v>793.4</v>
      </c>
      <c r="H1605" s="19">
        <f t="shared" si="133"/>
        <v>1</v>
      </c>
      <c r="I1605">
        <f>[1]RechargeReductions!L1605*1.9835</f>
        <v>793.4</v>
      </c>
      <c r="J1605" s="19">
        <f t="shared" si="134"/>
        <v>1</v>
      </c>
      <c r="K1605">
        <f>LOOKUP(B1605,[1]MaxFinancial!$A$2:$A$27,[1]MaxFinancial!$B$2:$B$27)</f>
        <v>3.7</v>
      </c>
    </row>
    <row r="1606" spans="1:11">
      <c r="A1606" s="13">
        <v>35147</v>
      </c>
      <c r="B1606" s="19">
        <f t="shared" si="130"/>
        <v>1996</v>
      </c>
      <c r="C1606">
        <f>[1]RechargeReductions!Q1606*1.9835</f>
        <v>1487.625</v>
      </c>
      <c r="D1606" s="19">
        <f t="shared" si="131"/>
        <v>1</v>
      </c>
      <c r="E1606">
        <f>[1]RechargeReductions!G1606*1.9835</f>
        <v>793.4</v>
      </c>
      <c r="F1606" s="19">
        <f t="shared" si="132"/>
        <v>1</v>
      </c>
      <c r="G1606">
        <f>[1]RechargeReductions!I1606*1.9835</f>
        <v>793.4</v>
      </c>
      <c r="H1606" s="19">
        <f t="shared" si="133"/>
        <v>1</v>
      </c>
      <c r="I1606">
        <f>[1]RechargeReductions!L1606*1.9835</f>
        <v>793.4</v>
      </c>
      <c r="J1606" s="19">
        <f t="shared" si="134"/>
        <v>1</v>
      </c>
      <c r="K1606">
        <f>LOOKUP(B1606,[1]MaxFinancial!$A$2:$A$27,[1]MaxFinancial!$B$2:$B$27)</f>
        <v>3.7</v>
      </c>
    </row>
    <row r="1607" spans="1:11">
      <c r="A1607" s="13">
        <v>35148</v>
      </c>
      <c r="B1607" s="19">
        <f t="shared" si="130"/>
        <v>1996</v>
      </c>
      <c r="C1607">
        <f>[1]RechargeReductions!Q1607*1.9835</f>
        <v>1487.625</v>
      </c>
      <c r="D1607" s="19">
        <f t="shared" si="131"/>
        <v>1</v>
      </c>
      <c r="E1607">
        <f>[1]RechargeReductions!G1607*1.9835</f>
        <v>793.4</v>
      </c>
      <c r="F1607" s="19">
        <f t="shared" si="132"/>
        <v>1</v>
      </c>
      <c r="G1607">
        <f>[1]RechargeReductions!I1607*1.9835</f>
        <v>793.4</v>
      </c>
      <c r="H1607" s="19">
        <f t="shared" si="133"/>
        <v>1</v>
      </c>
      <c r="I1607">
        <f>[1]RechargeReductions!L1607*1.9835</f>
        <v>793.4</v>
      </c>
      <c r="J1607" s="19">
        <f t="shared" si="134"/>
        <v>1</v>
      </c>
      <c r="K1607">
        <f>LOOKUP(B1607,[1]MaxFinancial!$A$2:$A$27,[1]MaxFinancial!$B$2:$B$27)</f>
        <v>3.7</v>
      </c>
    </row>
    <row r="1608" spans="1:11">
      <c r="A1608" s="13">
        <v>35149</v>
      </c>
      <c r="B1608" s="19">
        <f t="shared" si="130"/>
        <v>1996</v>
      </c>
      <c r="C1608">
        <f>[1]RechargeReductions!Q1608*1.9835</f>
        <v>1487.625</v>
      </c>
      <c r="D1608" s="19">
        <f t="shared" si="131"/>
        <v>1</v>
      </c>
      <c r="E1608">
        <f>[1]RechargeReductions!G1608*1.9835</f>
        <v>793.4</v>
      </c>
      <c r="F1608" s="19">
        <f t="shared" si="132"/>
        <v>1</v>
      </c>
      <c r="G1608">
        <f>[1]RechargeReductions!I1608*1.9835</f>
        <v>793.4</v>
      </c>
      <c r="H1608" s="19">
        <f t="shared" si="133"/>
        <v>1</v>
      </c>
      <c r="I1608">
        <f>[1]RechargeReductions!L1608*1.9835</f>
        <v>793.4</v>
      </c>
      <c r="J1608" s="19">
        <f t="shared" si="134"/>
        <v>1</v>
      </c>
      <c r="K1608">
        <f>LOOKUP(B1608,[1]MaxFinancial!$A$2:$A$27,[1]MaxFinancial!$B$2:$B$27)</f>
        <v>3.7</v>
      </c>
    </row>
    <row r="1609" spans="1:11">
      <c r="A1609" s="13">
        <v>35150</v>
      </c>
      <c r="B1609" s="19">
        <f t="shared" si="130"/>
        <v>1996</v>
      </c>
      <c r="C1609">
        <f>[1]RechargeReductions!Q1609*1.9835</f>
        <v>1487.625</v>
      </c>
      <c r="D1609" s="19">
        <f t="shared" si="131"/>
        <v>1</v>
      </c>
      <c r="E1609">
        <f>[1]RechargeReductions!G1609*1.9835</f>
        <v>793.4</v>
      </c>
      <c r="F1609" s="19">
        <f t="shared" si="132"/>
        <v>1</v>
      </c>
      <c r="G1609">
        <f>[1]RechargeReductions!I1609*1.9835</f>
        <v>793.4</v>
      </c>
      <c r="H1609" s="19">
        <f t="shared" si="133"/>
        <v>1</v>
      </c>
      <c r="I1609">
        <f>[1]RechargeReductions!L1609*1.9835</f>
        <v>793.4</v>
      </c>
      <c r="J1609" s="19">
        <f t="shared" si="134"/>
        <v>1</v>
      </c>
      <c r="K1609">
        <f>LOOKUP(B1609,[1]MaxFinancial!$A$2:$A$27,[1]MaxFinancial!$B$2:$B$27)</f>
        <v>3.7</v>
      </c>
    </row>
    <row r="1610" spans="1:11">
      <c r="A1610" s="13">
        <v>35151</v>
      </c>
      <c r="B1610" s="19">
        <f t="shared" si="130"/>
        <v>1996</v>
      </c>
      <c r="C1610">
        <f>[1]RechargeReductions!Q1610*1.9835</f>
        <v>1487.625</v>
      </c>
      <c r="D1610" s="19">
        <f t="shared" si="131"/>
        <v>1</v>
      </c>
      <c r="E1610">
        <f>[1]RechargeReductions!G1610*1.9835</f>
        <v>793.4</v>
      </c>
      <c r="F1610" s="19">
        <f t="shared" si="132"/>
        <v>1</v>
      </c>
      <c r="G1610">
        <f>[1]RechargeReductions!I1610*1.9835</f>
        <v>793.4</v>
      </c>
      <c r="H1610" s="19">
        <f t="shared" si="133"/>
        <v>1</v>
      </c>
      <c r="I1610">
        <f>[1]RechargeReductions!L1610*1.9835</f>
        <v>793.4</v>
      </c>
      <c r="J1610" s="19">
        <f t="shared" si="134"/>
        <v>1</v>
      </c>
      <c r="K1610">
        <f>LOOKUP(B1610,[1]MaxFinancial!$A$2:$A$27,[1]MaxFinancial!$B$2:$B$27)</f>
        <v>3.7</v>
      </c>
    </row>
    <row r="1611" spans="1:11">
      <c r="A1611" s="13">
        <v>35152</v>
      </c>
      <c r="B1611" s="19">
        <f t="shared" si="130"/>
        <v>1996</v>
      </c>
      <c r="C1611">
        <f>[1]RechargeReductions!Q1611*1.9835</f>
        <v>1487.625</v>
      </c>
      <c r="D1611" s="19">
        <f t="shared" si="131"/>
        <v>1</v>
      </c>
      <c r="E1611">
        <f>[1]RechargeReductions!G1611*1.9835</f>
        <v>793.4</v>
      </c>
      <c r="F1611" s="19">
        <f t="shared" si="132"/>
        <v>1</v>
      </c>
      <c r="G1611">
        <f>[1]RechargeReductions!I1611*1.9835</f>
        <v>793.4</v>
      </c>
      <c r="H1611" s="19">
        <f t="shared" si="133"/>
        <v>1</v>
      </c>
      <c r="I1611">
        <f>[1]RechargeReductions!L1611*1.9835</f>
        <v>793.4</v>
      </c>
      <c r="J1611" s="19">
        <f t="shared" si="134"/>
        <v>1</v>
      </c>
      <c r="K1611">
        <f>LOOKUP(B1611,[1]MaxFinancial!$A$2:$A$27,[1]MaxFinancial!$B$2:$B$27)</f>
        <v>3.7</v>
      </c>
    </row>
    <row r="1612" spans="1:11">
      <c r="A1612" s="13">
        <v>35153</v>
      </c>
      <c r="B1612" s="19">
        <f t="shared" si="130"/>
        <v>1996</v>
      </c>
      <c r="C1612">
        <f>[1]RechargeReductions!Q1612*1.9835</f>
        <v>1487.625</v>
      </c>
      <c r="D1612" s="19">
        <f t="shared" si="131"/>
        <v>1</v>
      </c>
      <c r="E1612">
        <f>[1]RechargeReductions!G1612*1.9835</f>
        <v>793.4</v>
      </c>
      <c r="F1612" s="19">
        <f t="shared" si="132"/>
        <v>1</v>
      </c>
      <c r="G1612">
        <f>[1]RechargeReductions!I1612*1.9835</f>
        <v>793.4</v>
      </c>
      <c r="H1612" s="19">
        <f t="shared" si="133"/>
        <v>1</v>
      </c>
      <c r="I1612">
        <f>[1]RechargeReductions!L1612*1.9835</f>
        <v>793.4</v>
      </c>
      <c r="J1612" s="19">
        <f t="shared" si="134"/>
        <v>1</v>
      </c>
      <c r="K1612">
        <f>LOOKUP(B1612,[1]MaxFinancial!$A$2:$A$27,[1]MaxFinancial!$B$2:$B$27)</f>
        <v>3.7</v>
      </c>
    </row>
    <row r="1613" spans="1:11">
      <c r="A1613" s="13">
        <v>35154</v>
      </c>
      <c r="B1613" s="19">
        <f t="shared" si="130"/>
        <v>1996</v>
      </c>
      <c r="C1613">
        <f>[1]RechargeReductions!Q1613*1.9835</f>
        <v>1487.625</v>
      </c>
      <c r="D1613" s="19">
        <f t="shared" si="131"/>
        <v>1</v>
      </c>
      <c r="E1613">
        <f>[1]RechargeReductions!G1613*1.9835</f>
        <v>793.4</v>
      </c>
      <c r="F1613" s="19">
        <f t="shared" si="132"/>
        <v>1</v>
      </c>
      <c r="G1613">
        <f>[1]RechargeReductions!I1613*1.9835</f>
        <v>793.4</v>
      </c>
      <c r="H1613" s="19">
        <f t="shared" si="133"/>
        <v>1</v>
      </c>
      <c r="I1613">
        <f>[1]RechargeReductions!L1613*1.9835</f>
        <v>793.4</v>
      </c>
      <c r="J1613" s="19">
        <f t="shared" si="134"/>
        <v>1</v>
      </c>
      <c r="K1613">
        <f>LOOKUP(B1613,[1]MaxFinancial!$A$2:$A$27,[1]MaxFinancial!$B$2:$B$27)</f>
        <v>3.7</v>
      </c>
    </row>
    <row r="1614" spans="1:11">
      <c r="A1614" s="13">
        <v>35155</v>
      </c>
      <c r="B1614" s="19">
        <f t="shared" si="130"/>
        <v>1996</v>
      </c>
      <c r="C1614">
        <f>[1]RechargeReductions!Q1614*1.9835</f>
        <v>1487.625</v>
      </c>
      <c r="D1614" s="19">
        <f t="shared" si="131"/>
        <v>1</v>
      </c>
      <c r="E1614">
        <f>[1]RechargeReductions!G1614*1.9835</f>
        <v>793.4</v>
      </c>
      <c r="F1614" s="19">
        <f t="shared" si="132"/>
        <v>1</v>
      </c>
      <c r="G1614">
        <f>[1]RechargeReductions!I1614*1.9835</f>
        <v>793.4</v>
      </c>
      <c r="H1614" s="19">
        <f t="shared" si="133"/>
        <v>1</v>
      </c>
      <c r="I1614">
        <f>[1]RechargeReductions!L1614*1.9835</f>
        <v>793.4</v>
      </c>
      <c r="J1614" s="19">
        <f t="shared" si="134"/>
        <v>1</v>
      </c>
      <c r="K1614">
        <f>LOOKUP(B1614,[1]MaxFinancial!$A$2:$A$27,[1]MaxFinancial!$B$2:$B$27)</f>
        <v>3.7</v>
      </c>
    </row>
    <row r="1615" spans="1:11">
      <c r="A1615" s="13">
        <v>35156</v>
      </c>
      <c r="B1615" s="19">
        <f t="shared" si="130"/>
        <v>1996</v>
      </c>
      <c r="C1615">
        <f>[1]RechargeReductions!Q1615*1.9835</f>
        <v>1487.625</v>
      </c>
      <c r="D1615" s="19">
        <f t="shared" si="131"/>
        <v>1</v>
      </c>
      <c r="E1615">
        <f>[1]RechargeReductions!G1615*1.9835</f>
        <v>793.4</v>
      </c>
      <c r="F1615" s="19">
        <f t="shared" si="132"/>
        <v>1</v>
      </c>
      <c r="G1615">
        <f>[1]RechargeReductions!I1615*1.9835</f>
        <v>0</v>
      </c>
      <c r="H1615" s="19">
        <f t="shared" si="133"/>
        <v>0</v>
      </c>
      <c r="I1615">
        <f>[1]RechargeReductions!L1615*1.9835</f>
        <v>793.4</v>
      </c>
      <c r="J1615" s="19">
        <f t="shared" si="134"/>
        <v>1</v>
      </c>
      <c r="K1615">
        <f>LOOKUP(B1615,[1]MaxFinancial!$A$2:$A$27,[1]MaxFinancial!$B$2:$B$27)</f>
        <v>3.7</v>
      </c>
    </row>
    <row r="1616" spans="1:11">
      <c r="A1616" s="13">
        <v>35157</v>
      </c>
      <c r="B1616" s="19">
        <f t="shared" si="130"/>
        <v>1996</v>
      </c>
      <c r="C1616">
        <f>[1]RechargeReductions!Q1616*1.9835</f>
        <v>1487.625</v>
      </c>
      <c r="D1616" s="19">
        <f t="shared" si="131"/>
        <v>1</v>
      </c>
      <c r="E1616">
        <f>[1]RechargeReductions!G1616*1.9835</f>
        <v>793.4</v>
      </c>
      <c r="F1616" s="19">
        <f t="shared" si="132"/>
        <v>1</v>
      </c>
      <c r="G1616">
        <f>[1]RechargeReductions!I1616*1.9835</f>
        <v>0</v>
      </c>
      <c r="H1616" s="19">
        <f t="shared" si="133"/>
        <v>0</v>
      </c>
      <c r="I1616">
        <f>[1]RechargeReductions!L1616*1.9835</f>
        <v>793.4</v>
      </c>
      <c r="J1616" s="19">
        <f t="shared" si="134"/>
        <v>1</v>
      </c>
      <c r="K1616">
        <f>LOOKUP(B1616,[1]MaxFinancial!$A$2:$A$27,[1]MaxFinancial!$B$2:$B$27)</f>
        <v>3.7</v>
      </c>
    </row>
    <row r="1617" spans="1:11">
      <c r="A1617" s="13">
        <v>35158</v>
      </c>
      <c r="B1617" s="19">
        <f t="shared" si="130"/>
        <v>1996</v>
      </c>
      <c r="C1617">
        <f>[1]RechargeReductions!Q1617*1.9835</f>
        <v>1487.625</v>
      </c>
      <c r="D1617" s="19">
        <f t="shared" si="131"/>
        <v>1</v>
      </c>
      <c r="E1617">
        <f>[1]RechargeReductions!G1617*1.9835</f>
        <v>793.4</v>
      </c>
      <c r="F1617" s="19">
        <f t="shared" si="132"/>
        <v>1</v>
      </c>
      <c r="G1617">
        <f>[1]RechargeReductions!I1617*1.9835</f>
        <v>0</v>
      </c>
      <c r="H1617" s="19">
        <f t="shared" si="133"/>
        <v>0</v>
      </c>
      <c r="I1617">
        <f>[1]RechargeReductions!L1617*1.9835</f>
        <v>793.4</v>
      </c>
      <c r="J1617" s="19">
        <f t="shared" si="134"/>
        <v>1</v>
      </c>
      <c r="K1617">
        <f>LOOKUP(B1617,[1]MaxFinancial!$A$2:$A$27,[1]MaxFinancial!$B$2:$B$27)</f>
        <v>3.7</v>
      </c>
    </row>
    <row r="1618" spans="1:11">
      <c r="A1618" s="13">
        <v>35159</v>
      </c>
      <c r="B1618" s="19">
        <f t="shared" si="130"/>
        <v>1996</v>
      </c>
      <c r="C1618">
        <f>[1]RechargeReductions!Q1618*1.9835</f>
        <v>1487.625</v>
      </c>
      <c r="D1618" s="19">
        <f t="shared" si="131"/>
        <v>1</v>
      </c>
      <c r="E1618">
        <f>[1]RechargeReductions!G1618*1.9835</f>
        <v>793.4</v>
      </c>
      <c r="F1618" s="19">
        <f t="shared" si="132"/>
        <v>1</v>
      </c>
      <c r="G1618">
        <f>[1]RechargeReductions!I1618*1.9835</f>
        <v>0</v>
      </c>
      <c r="H1618" s="19">
        <f t="shared" si="133"/>
        <v>0</v>
      </c>
      <c r="I1618">
        <f>[1]RechargeReductions!L1618*1.9835</f>
        <v>793.4</v>
      </c>
      <c r="J1618" s="19">
        <f t="shared" si="134"/>
        <v>1</v>
      </c>
      <c r="K1618">
        <f>LOOKUP(B1618,[1]MaxFinancial!$A$2:$A$27,[1]MaxFinancial!$B$2:$B$27)</f>
        <v>3.7</v>
      </c>
    </row>
    <row r="1619" spans="1:11">
      <c r="A1619" s="13">
        <v>35160</v>
      </c>
      <c r="B1619" s="19">
        <f t="shared" si="130"/>
        <v>1996</v>
      </c>
      <c r="C1619">
        <f>[1]RechargeReductions!Q1619*1.9835</f>
        <v>1487.625</v>
      </c>
      <c r="D1619" s="19">
        <f t="shared" si="131"/>
        <v>1</v>
      </c>
      <c r="E1619">
        <f>[1]RechargeReductions!G1619*1.9835</f>
        <v>793.4</v>
      </c>
      <c r="F1619" s="19">
        <f t="shared" si="132"/>
        <v>1</v>
      </c>
      <c r="G1619">
        <f>[1]RechargeReductions!I1619*1.9835</f>
        <v>0</v>
      </c>
      <c r="H1619" s="19">
        <f t="shared" si="133"/>
        <v>0</v>
      </c>
      <c r="I1619">
        <f>[1]RechargeReductions!L1619*1.9835</f>
        <v>793.4</v>
      </c>
      <c r="J1619" s="19">
        <f t="shared" si="134"/>
        <v>1</v>
      </c>
      <c r="K1619">
        <f>LOOKUP(B1619,[1]MaxFinancial!$A$2:$A$27,[1]MaxFinancial!$B$2:$B$27)</f>
        <v>3.7</v>
      </c>
    </row>
    <row r="1620" spans="1:11">
      <c r="A1620" s="13">
        <v>35161</v>
      </c>
      <c r="B1620" s="19">
        <f t="shared" si="130"/>
        <v>1996</v>
      </c>
      <c r="C1620">
        <f>[1]RechargeReductions!Q1620*1.9835</f>
        <v>1487.625</v>
      </c>
      <c r="D1620" s="19">
        <f t="shared" si="131"/>
        <v>1</v>
      </c>
      <c r="E1620">
        <f>[1]RechargeReductions!G1620*1.9835</f>
        <v>793.4</v>
      </c>
      <c r="F1620" s="19">
        <f t="shared" si="132"/>
        <v>1</v>
      </c>
      <c r="G1620">
        <f>[1]RechargeReductions!I1620*1.9835</f>
        <v>0</v>
      </c>
      <c r="H1620" s="19">
        <f t="shared" si="133"/>
        <v>0</v>
      </c>
      <c r="I1620">
        <f>[1]RechargeReductions!L1620*1.9835</f>
        <v>793.4</v>
      </c>
      <c r="J1620" s="19">
        <f t="shared" si="134"/>
        <v>1</v>
      </c>
      <c r="K1620">
        <f>LOOKUP(B1620,[1]MaxFinancial!$A$2:$A$27,[1]MaxFinancial!$B$2:$B$27)</f>
        <v>3.7</v>
      </c>
    </row>
    <row r="1621" spans="1:11">
      <c r="A1621" s="13">
        <v>35162</v>
      </c>
      <c r="B1621" s="19">
        <f t="shared" si="130"/>
        <v>1996</v>
      </c>
      <c r="C1621">
        <f>[1]RechargeReductions!Q1621*1.9835</f>
        <v>1487.625</v>
      </c>
      <c r="D1621" s="19">
        <f t="shared" si="131"/>
        <v>1</v>
      </c>
      <c r="E1621">
        <f>[1]RechargeReductions!G1621*1.9835</f>
        <v>793.4</v>
      </c>
      <c r="F1621" s="19">
        <f t="shared" si="132"/>
        <v>1</v>
      </c>
      <c r="G1621">
        <f>[1]RechargeReductions!I1621*1.9835</f>
        <v>0</v>
      </c>
      <c r="H1621" s="19">
        <f t="shared" si="133"/>
        <v>0</v>
      </c>
      <c r="I1621">
        <f>[1]RechargeReductions!L1621*1.9835</f>
        <v>793.4</v>
      </c>
      <c r="J1621" s="19">
        <f t="shared" si="134"/>
        <v>1</v>
      </c>
      <c r="K1621">
        <f>LOOKUP(B1621,[1]MaxFinancial!$A$2:$A$27,[1]MaxFinancial!$B$2:$B$27)</f>
        <v>3.7</v>
      </c>
    </row>
    <row r="1622" spans="1:11">
      <c r="A1622" s="13">
        <v>35163</v>
      </c>
      <c r="B1622" s="19">
        <f t="shared" si="130"/>
        <v>1996</v>
      </c>
      <c r="C1622">
        <f>[1]RechargeReductions!Q1622*1.9835</f>
        <v>1487.625</v>
      </c>
      <c r="D1622" s="19">
        <f t="shared" si="131"/>
        <v>1</v>
      </c>
      <c r="E1622">
        <f>[1]RechargeReductions!G1622*1.9835</f>
        <v>793.4</v>
      </c>
      <c r="F1622" s="19">
        <f t="shared" si="132"/>
        <v>1</v>
      </c>
      <c r="G1622">
        <f>[1]RechargeReductions!I1622*1.9835</f>
        <v>0</v>
      </c>
      <c r="H1622" s="19">
        <f t="shared" si="133"/>
        <v>0</v>
      </c>
      <c r="I1622">
        <f>[1]RechargeReductions!L1622*1.9835</f>
        <v>793.4</v>
      </c>
      <c r="J1622" s="19">
        <f t="shared" si="134"/>
        <v>1</v>
      </c>
      <c r="K1622">
        <f>LOOKUP(B1622,[1]MaxFinancial!$A$2:$A$27,[1]MaxFinancial!$B$2:$B$27)</f>
        <v>3.7</v>
      </c>
    </row>
    <row r="1623" spans="1:11">
      <c r="A1623" s="13">
        <v>35164</v>
      </c>
      <c r="B1623" s="19">
        <f t="shared" si="130"/>
        <v>1996</v>
      </c>
      <c r="C1623">
        <f>[1]RechargeReductions!Q1623*1.9835</f>
        <v>1487.625</v>
      </c>
      <c r="D1623" s="19">
        <f t="shared" si="131"/>
        <v>1</v>
      </c>
      <c r="E1623">
        <f>[1]RechargeReductions!G1623*1.9835</f>
        <v>793.4</v>
      </c>
      <c r="F1623" s="19">
        <f t="shared" si="132"/>
        <v>1</v>
      </c>
      <c r="G1623">
        <f>[1]RechargeReductions!I1623*1.9835</f>
        <v>0</v>
      </c>
      <c r="H1623" s="19">
        <f t="shared" si="133"/>
        <v>0</v>
      </c>
      <c r="I1623">
        <f>[1]RechargeReductions!L1623*1.9835</f>
        <v>793.4</v>
      </c>
      <c r="J1623" s="19">
        <f t="shared" si="134"/>
        <v>1</v>
      </c>
      <c r="K1623">
        <f>LOOKUP(B1623,[1]MaxFinancial!$A$2:$A$27,[1]MaxFinancial!$B$2:$B$27)</f>
        <v>3.7</v>
      </c>
    </row>
    <row r="1624" spans="1:11">
      <c r="A1624" s="13">
        <v>35165</v>
      </c>
      <c r="B1624" s="19">
        <f t="shared" si="130"/>
        <v>1996</v>
      </c>
      <c r="C1624">
        <f>[1]RechargeReductions!Q1624*1.9835</f>
        <v>1487.625</v>
      </c>
      <c r="D1624" s="19">
        <f t="shared" si="131"/>
        <v>1</v>
      </c>
      <c r="E1624">
        <f>[1]RechargeReductions!G1624*1.9835</f>
        <v>793.4</v>
      </c>
      <c r="F1624" s="19">
        <f t="shared" si="132"/>
        <v>1</v>
      </c>
      <c r="G1624">
        <f>[1]RechargeReductions!I1624*1.9835</f>
        <v>0</v>
      </c>
      <c r="H1624" s="19">
        <f t="shared" si="133"/>
        <v>0</v>
      </c>
      <c r="I1624">
        <f>[1]RechargeReductions!L1624*1.9835</f>
        <v>793.4</v>
      </c>
      <c r="J1624" s="19">
        <f t="shared" si="134"/>
        <v>1</v>
      </c>
      <c r="K1624">
        <f>LOOKUP(B1624,[1]MaxFinancial!$A$2:$A$27,[1]MaxFinancial!$B$2:$B$27)</f>
        <v>3.7</v>
      </c>
    </row>
    <row r="1625" spans="1:11">
      <c r="A1625" s="13">
        <v>35166</v>
      </c>
      <c r="B1625" s="19">
        <f t="shared" si="130"/>
        <v>1996</v>
      </c>
      <c r="C1625">
        <f>[1]RechargeReductions!Q1625*1.9835</f>
        <v>1487.625</v>
      </c>
      <c r="D1625" s="19">
        <f t="shared" si="131"/>
        <v>1</v>
      </c>
      <c r="E1625">
        <f>[1]RechargeReductions!G1625*1.9835</f>
        <v>793.4</v>
      </c>
      <c r="F1625" s="19">
        <f t="shared" si="132"/>
        <v>1</v>
      </c>
      <c r="G1625">
        <f>[1]RechargeReductions!I1625*1.9835</f>
        <v>0</v>
      </c>
      <c r="H1625" s="19">
        <f t="shared" si="133"/>
        <v>0</v>
      </c>
      <c r="I1625">
        <f>[1]RechargeReductions!L1625*1.9835</f>
        <v>793.4</v>
      </c>
      <c r="J1625" s="19">
        <f t="shared" si="134"/>
        <v>1</v>
      </c>
      <c r="K1625">
        <f>LOOKUP(B1625,[1]MaxFinancial!$A$2:$A$27,[1]MaxFinancial!$B$2:$B$27)</f>
        <v>3.7</v>
      </c>
    </row>
    <row r="1626" spans="1:11">
      <c r="A1626" s="13">
        <v>35167</v>
      </c>
      <c r="B1626" s="19">
        <f t="shared" si="130"/>
        <v>1996</v>
      </c>
      <c r="C1626">
        <f>[1]RechargeReductions!Q1626*1.9835</f>
        <v>1487.625</v>
      </c>
      <c r="D1626" s="19">
        <f t="shared" si="131"/>
        <v>1</v>
      </c>
      <c r="E1626">
        <f>[1]RechargeReductions!G1626*1.9835</f>
        <v>793.4</v>
      </c>
      <c r="F1626" s="19">
        <f t="shared" si="132"/>
        <v>1</v>
      </c>
      <c r="G1626">
        <f>[1]RechargeReductions!I1626*1.9835</f>
        <v>0</v>
      </c>
      <c r="H1626" s="19">
        <f t="shared" si="133"/>
        <v>0</v>
      </c>
      <c r="I1626">
        <f>[1]RechargeReductions!L1626*1.9835</f>
        <v>793.4</v>
      </c>
      <c r="J1626" s="19">
        <f t="shared" si="134"/>
        <v>1</v>
      </c>
      <c r="K1626">
        <f>LOOKUP(B1626,[1]MaxFinancial!$A$2:$A$27,[1]MaxFinancial!$B$2:$B$27)</f>
        <v>3.7</v>
      </c>
    </row>
    <row r="1627" spans="1:11">
      <c r="A1627" s="13">
        <v>35168</v>
      </c>
      <c r="B1627" s="19">
        <f t="shared" si="130"/>
        <v>1996</v>
      </c>
      <c r="C1627">
        <f>[1]RechargeReductions!Q1627*1.9835</f>
        <v>1487.625</v>
      </c>
      <c r="D1627" s="19">
        <f t="shared" si="131"/>
        <v>1</v>
      </c>
      <c r="E1627">
        <f>[1]RechargeReductions!G1627*1.9835</f>
        <v>793.4</v>
      </c>
      <c r="F1627" s="19">
        <f t="shared" si="132"/>
        <v>1</v>
      </c>
      <c r="G1627">
        <f>[1]RechargeReductions!I1627*1.9835</f>
        <v>0</v>
      </c>
      <c r="H1627" s="19">
        <f t="shared" si="133"/>
        <v>0</v>
      </c>
      <c r="I1627">
        <f>[1]RechargeReductions!L1627*1.9835</f>
        <v>793.4</v>
      </c>
      <c r="J1627" s="19">
        <f t="shared" si="134"/>
        <v>1</v>
      </c>
      <c r="K1627">
        <f>LOOKUP(B1627,[1]MaxFinancial!$A$2:$A$27,[1]MaxFinancial!$B$2:$B$27)</f>
        <v>3.7</v>
      </c>
    </row>
    <row r="1628" spans="1:11">
      <c r="A1628" s="13">
        <v>35169</v>
      </c>
      <c r="B1628" s="19">
        <f t="shared" si="130"/>
        <v>1996</v>
      </c>
      <c r="C1628">
        <f>[1]RechargeReductions!Q1628*1.9835</f>
        <v>1487.625</v>
      </c>
      <c r="D1628" s="19">
        <f t="shared" si="131"/>
        <v>1</v>
      </c>
      <c r="E1628">
        <f>[1]RechargeReductions!G1628*1.9835</f>
        <v>793.4</v>
      </c>
      <c r="F1628" s="19">
        <f t="shared" si="132"/>
        <v>1</v>
      </c>
      <c r="G1628">
        <f>[1]RechargeReductions!I1628*1.9835</f>
        <v>0</v>
      </c>
      <c r="H1628" s="19">
        <f t="shared" si="133"/>
        <v>0</v>
      </c>
      <c r="I1628">
        <f>[1]RechargeReductions!L1628*1.9835</f>
        <v>793.4</v>
      </c>
      <c r="J1628" s="19">
        <f t="shared" si="134"/>
        <v>1</v>
      </c>
      <c r="K1628">
        <f>LOOKUP(B1628,[1]MaxFinancial!$A$2:$A$27,[1]MaxFinancial!$B$2:$B$27)</f>
        <v>3.7</v>
      </c>
    </row>
    <row r="1629" spans="1:11">
      <c r="A1629" s="13">
        <v>35170</v>
      </c>
      <c r="B1629" s="19">
        <f t="shared" si="130"/>
        <v>1996</v>
      </c>
      <c r="C1629">
        <f>[1]RechargeReductions!Q1629*1.9835</f>
        <v>1487.625</v>
      </c>
      <c r="D1629" s="19">
        <f t="shared" si="131"/>
        <v>1</v>
      </c>
      <c r="E1629">
        <f>[1]RechargeReductions!G1629*1.9835</f>
        <v>793.4</v>
      </c>
      <c r="F1629" s="19">
        <f t="shared" si="132"/>
        <v>1</v>
      </c>
      <c r="G1629">
        <f>[1]RechargeReductions!I1629*1.9835</f>
        <v>0</v>
      </c>
      <c r="H1629" s="19">
        <f t="shared" si="133"/>
        <v>0</v>
      </c>
      <c r="I1629">
        <f>[1]RechargeReductions!L1629*1.9835</f>
        <v>793.4</v>
      </c>
      <c r="J1629" s="19">
        <f t="shared" si="134"/>
        <v>1</v>
      </c>
      <c r="K1629">
        <f>LOOKUP(B1629,[1]MaxFinancial!$A$2:$A$27,[1]MaxFinancial!$B$2:$B$27)</f>
        <v>3.7</v>
      </c>
    </row>
    <row r="1630" spans="1:11">
      <c r="A1630" s="13">
        <v>35171</v>
      </c>
      <c r="B1630" s="19">
        <f t="shared" si="130"/>
        <v>1996</v>
      </c>
      <c r="C1630">
        <f>[1]RechargeReductions!Q1630*1.9835</f>
        <v>1487.625</v>
      </c>
      <c r="D1630" s="19">
        <f t="shared" si="131"/>
        <v>1</v>
      </c>
      <c r="E1630">
        <f>[1]RechargeReductions!G1630*1.9835</f>
        <v>793.4</v>
      </c>
      <c r="F1630" s="19">
        <f t="shared" si="132"/>
        <v>1</v>
      </c>
      <c r="G1630">
        <f>[1]RechargeReductions!I1630*1.9835</f>
        <v>0</v>
      </c>
      <c r="H1630" s="19">
        <f t="shared" si="133"/>
        <v>0</v>
      </c>
      <c r="I1630">
        <f>[1]RechargeReductions!L1630*1.9835</f>
        <v>793.4</v>
      </c>
      <c r="J1630" s="19">
        <f t="shared" si="134"/>
        <v>1</v>
      </c>
      <c r="K1630">
        <f>LOOKUP(B1630,[1]MaxFinancial!$A$2:$A$27,[1]MaxFinancial!$B$2:$B$27)</f>
        <v>3.7</v>
      </c>
    </row>
    <row r="1631" spans="1:11">
      <c r="A1631" s="13">
        <v>35172</v>
      </c>
      <c r="B1631" s="19">
        <f t="shared" si="130"/>
        <v>1996</v>
      </c>
      <c r="C1631">
        <f>[1]RechargeReductions!Q1631*1.9835</f>
        <v>1487.625</v>
      </c>
      <c r="D1631" s="19">
        <f t="shared" si="131"/>
        <v>1</v>
      </c>
      <c r="E1631">
        <f>[1]RechargeReductions!G1631*1.9835</f>
        <v>793.4</v>
      </c>
      <c r="F1631" s="19">
        <f t="shared" si="132"/>
        <v>1</v>
      </c>
      <c r="G1631">
        <f>[1]RechargeReductions!I1631*1.9835</f>
        <v>0</v>
      </c>
      <c r="H1631" s="19">
        <f t="shared" si="133"/>
        <v>0</v>
      </c>
      <c r="I1631">
        <f>[1]RechargeReductions!L1631*1.9835</f>
        <v>793.4</v>
      </c>
      <c r="J1631" s="19">
        <f t="shared" si="134"/>
        <v>1</v>
      </c>
      <c r="K1631">
        <f>LOOKUP(B1631,[1]MaxFinancial!$A$2:$A$27,[1]MaxFinancial!$B$2:$B$27)</f>
        <v>3.7</v>
      </c>
    </row>
    <row r="1632" spans="1:11">
      <c r="A1632" s="13">
        <v>35173</v>
      </c>
      <c r="B1632" s="19">
        <f t="shared" si="130"/>
        <v>1996</v>
      </c>
      <c r="C1632">
        <f>[1]RechargeReductions!Q1632*1.9835</f>
        <v>1487.625</v>
      </c>
      <c r="D1632" s="19">
        <f t="shared" si="131"/>
        <v>1</v>
      </c>
      <c r="E1632">
        <f>[1]RechargeReductions!G1632*1.9835</f>
        <v>793.4</v>
      </c>
      <c r="F1632" s="19">
        <f t="shared" si="132"/>
        <v>1</v>
      </c>
      <c r="G1632">
        <f>[1]RechargeReductions!I1632*1.9835</f>
        <v>0</v>
      </c>
      <c r="H1632" s="19">
        <f t="shared" si="133"/>
        <v>0</v>
      </c>
      <c r="I1632">
        <f>[1]RechargeReductions!L1632*1.9835</f>
        <v>793.4</v>
      </c>
      <c r="J1632" s="19">
        <f t="shared" si="134"/>
        <v>1</v>
      </c>
      <c r="K1632">
        <f>LOOKUP(B1632,[1]MaxFinancial!$A$2:$A$27,[1]MaxFinancial!$B$2:$B$27)</f>
        <v>3.7</v>
      </c>
    </row>
    <row r="1633" spans="1:11">
      <c r="A1633" s="13">
        <v>35174</v>
      </c>
      <c r="B1633" s="19">
        <f t="shared" si="130"/>
        <v>1996</v>
      </c>
      <c r="C1633">
        <f>[1]RechargeReductions!Q1633*1.9835</f>
        <v>1487.625</v>
      </c>
      <c r="D1633" s="19">
        <f t="shared" si="131"/>
        <v>1</v>
      </c>
      <c r="E1633">
        <f>[1]RechargeReductions!G1633*1.9835</f>
        <v>793.4</v>
      </c>
      <c r="F1633" s="19">
        <f t="shared" si="132"/>
        <v>1</v>
      </c>
      <c r="G1633">
        <f>[1]RechargeReductions!I1633*1.9835</f>
        <v>0</v>
      </c>
      <c r="H1633" s="19">
        <f t="shared" si="133"/>
        <v>0</v>
      </c>
      <c r="I1633">
        <f>[1]RechargeReductions!L1633*1.9835</f>
        <v>793.4</v>
      </c>
      <c r="J1633" s="19">
        <f t="shared" si="134"/>
        <v>1</v>
      </c>
      <c r="K1633">
        <f>LOOKUP(B1633,[1]MaxFinancial!$A$2:$A$27,[1]MaxFinancial!$B$2:$B$27)</f>
        <v>3.7</v>
      </c>
    </row>
    <row r="1634" spans="1:11">
      <c r="A1634" s="13">
        <v>35175</v>
      </c>
      <c r="B1634" s="19">
        <f t="shared" si="130"/>
        <v>1996</v>
      </c>
      <c r="C1634">
        <f>[1]RechargeReductions!Q1634*1.9835</f>
        <v>1487.625</v>
      </c>
      <c r="D1634" s="19">
        <f t="shared" si="131"/>
        <v>1</v>
      </c>
      <c r="E1634">
        <f>[1]RechargeReductions!G1634*1.9835</f>
        <v>793.4</v>
      </c>
      <c r="F1634" s="19">
        <f t="shared" si="132"/>
        <v>1</v>
      </c>
      <c r="G1634">
        <f>[1]RechargeReductions!I1634*1.9835</f>
        <v>0</v>
      </c>
      <c r="H1634" s="19">
        <f t="shared" si="133"/>
        <v>0</v>
      </c>
      <c r="I1634">
        <f>[1]RechargeReductions!L1634*1.9835</f>
        <v>793.4</v>
      </c>
      <c r="J1634" s="19">
        <f t="shared" si="134"/>
        <v>1</v>
      </c>
      <c r="K1634">
        <f>LOOKUP(B1634,[1]MaxFinancial!$A$2:$A$27,[1]MaxFinancial!$B$2:$B$27)</f>
        <v>3.7</v>
      </c>
    </row>
    <row r="1635" spans="1:11">
      <c r="A1635" s="13">
        <v>35176</v>
      </c>
      <c r="B1635" s="19">
        <f t="shared" si="130"/>
        <v>1996</v>
      </c>
      <c r="C1635">
        <f>[1]RechargeReductions!Q1635*1.9835</f>
        <v>1487.625</v>
      </c>
      <c r="D1635" s="19">
        <f t="shared" si="131"/>
        <v>1</v>
      </c>
      <c r="E1635">
        <f>[1]RechargeReductions!G1635*1.9835</f>
        <v>793.4</v>
      </c>
      <c r="F1635" s="19">
        <f t="shared" si="132"/>
        <v>1</v>
      </c>
      <c r="G1635">
        <f>[1]RechargeReductions!I1635*1.9835</f>
        <v>0</v>
      </c>
      <c r="H1635" s="19">
        <f t="shared" si="133"/>
        <v>0</v>
      </c>
      <c r="I1635">
        <f>[1]RechargeReductions!L1635*1.9835</f>
        <v>793.4</v>
      </c>
      <c r="J1635" s="19">
        <f t="shared" si="134"/>
        <v>1</v>
      </c>
      <c r="K1635">
        <f>LOOKUP(B1635,[1]MaxFinancial!$A$2:$A$27,[1]MaxFinancial!$B$2:$B$27)</f>
        <v>3.7</v>
      </c>
    </row>
    <row r="1636" spans="1:11">
      <c r="A1636" s="13">
        <v>35177</v>
      </c>
      <c r="B1636" s="19">
        <f t="shared" si="130"/>
        <v>1996</v>
      </c>
      <c r="C1636">
        <f>[1]RechargeReductions!Q1636*1.9835</f>
        <v>1487.625</v>
      </c>
      <c r="D1636" s="19">
        <f t="shared" si="131"/>
        <v>1</v>
      </c>
      <c r="E1636">
        <f>[1]RechargeReductions!G1636*1.9835</f>
        <v>793.4</v>
      </c>
      <c r="F1636" s="19">
        <f t="shared" si="132"/>
        <v>1</v>
      </c>
      <c r="G1636">
        <f>[1]RechargeReductions!I1636*1.9835</f>
        <v>0</v>
      </c>
      <c r="H1636" s="19">
        <f t="shared" si="133"/>
        <v>0</v>
      </c>
      <c r="I1636">
        <f>[1]RechargeReductions!L1636*1.9835</f>
        <v>793.4</v>
      </c>
      <c r="J1636" s="19">
        <f t="shared" si="134"/>
        <v>1</v>
      </c>
      <c r="K1636">
        <f>LOOKUP(B1636,[1]MaxFinancial!$A$2:$A$27,[1]MaxFinancial!$B$2:$B$27)</f>
        <v>3.7</v>
      </c>
    </row>
    <row r="1637" spans="1:11">
      <c r="A1637" s="13">
        <v>35178</v>
      </c>
      <c r="B1637" s="19">
        <f t="shared" si="130"/>
        <v>1996</v>
      </c>
      <c r="C1637">
        <f>[1]RechargeReductions!Q1637*1.9835</f>
        <v>1487.625</v>
      </c>
      <c r="D1637" s="19">
        <f t="shared" si="131"/>
        <v>1</v>
      </c>
      <c r="E1637">
        <f>[1]RechargeReductions!G1637*1.9835</f>
        <v>793.4</v>
      </c>
      <c r="F1637" s="19">
        <f t="shared" si="132"/>
        <v>1</v>
      </c>
      <c r="G1637">
        <f>[1]RechargeReductions!I1637*1.9835</f>
        <v>0</v>
      </c>
      <c r="H1637" s="19">
        <f t="shared" si="133"/>
        <v>0</v>
      </c>
      <c r="I1637">
        <f>[1]RechargeReductions!L1637*1.9835</f>
        <v>793.4</v>
      </c>
      <c r="J1637" s="19">
        <f t="shared" si="134"/>
        <v>1</v>
      </c>
      <c r="K1637">
        <f>LOOKUP(B1637,[1]MaxFinancial!$A$2:$A$27,[1]MaxFinancial!$B$2:$B$27)</f>
        <v>3.7</v>
      </c>
    </row>
    <row r="1638" spans="1:11">
      <c r="A1638" s="13">
        <v>35179</v>
      </c>
      <c r="B1638" s="19">
        <f t="shared" si="130"/>
        <v>1996</v>
      </c>
      <c r="C1638">
        <f>[1]RechargeReductions!Q1638*1.9835</f>
        <v>1487.625</v>
      </c>
      <c r="D1638" s="19">
        <f t="shared" si="131"/>
        <v>1</v>
      </c>
      <c r="E1638">
        <f>[1]RechargeReductions!G1638*1.9835</f>
        <v>793.4</v>
      </c>
      <c r="F1638" s="19">
        <f t="shared" si="132"/>
        <v>1</v>
      </c>
      <c r="G1638">
        <f>[1]RechargeReductions!I1638*1.9835</f>
        <v>0</v>
      </c>
      <c r="H1638" s="19">
        <f t="shared" si="133"/>
        <v>0</v>
      </c>
      <c r="I1638">
        <f>[1]RechargeReductions!L1638*1.9835</f>
        <v>793.4</v>
      </c>
      <c r="J1638" s="19">
        <f t="shared" si="134"/>
        <v>1</v>
      </c>
      <c r="K1638">
        <f>LOOKUP(B1638,[1]MaxFinancial!$A$2:$A$27,[1]MaxFinancial!$B$2:$B$27)</f>
        <v>3.7</v>
      </c>
    </row>
    <row r="1639" spans="1:11">
      <c r="A1639" s="13">
        <v>35180</v>
      </c>
      <c r="B1639" s="19">
        <f t="shared" si="130"/>
        <v>1996</v>
      </c>
      <c r="C1639">
        <f>[1]RechargeReductions!Q1639*1.9835</f>
        <v>1487.625</v>
      </c>
      <c r="D1639" s="19">
        <f t="shared" si="131"/>
        <v>1</v>
      </c>
      <c r="E1639">
        <f>[1]RechargeReductions!G1639*1.9835</f>
        <v>0</v>
      </c>
      <c r="F1639" s="19">
        <f t="shared" si="132"/>
        <v>0</v>
      </c>
      <c r="G1639">
        <f>[1]RechargeReductions!I1639*1.9835</f>
        <v>0</v>
      </c>
      <c r="H1639" s="19">
        <f t="shared" si="133"/>
        <v>0</v>
      </c>
      <c r="I1639">
        <f>[1]RechargeReductions!L1639*1.9835</f>
        <v>0</v>
      </c>
      <c r="J1639" s="19">
        <f t="shared" si="134"/>
        <v>0</v>
      </c>
      <c r="K1639">
        <f>LOOKUP(B1639,[1]MaxFinancial!$A$2:$A$27,[1]MaxFinancial!$B$2:$B$27)</f>
        <v>3.7</v>
      </c>
    </row>
    <row r="1640" spans="1:11">
      <c r="A1640" s="13">
        <v>35181</v>
      </c>
      <c r="B1640" s="19">
        <f t="shared" si="130"/>
        <v>1996</v>
      </c>
      <c r="C1640">
        <f>[1]RechargeReductions!Q1640*1.9835</f>
        <v>1487.625</v>
      </c>
      <c r="D1640" s="19">
        <f t="shared" si="131"/>
        <v>1</v>
      </c>
      <c r="E1640">
        <f>[1]RechargeReductions!G1640*1.9835</f>
        <v>0</v>
      </c>
      <c r="F1640" s="19">
        <f t="shared" si="132"/>
        <v>0</v>
      </c>
      <c r="G1640">
        <f>[1]RechargeReductions!I1640*1.9835</f>
        <v>0</v>
      </c>
      <c r="H1640" s="19">
        <f t="shared" si="133"/>
        <v>0</v>
      </c>
      <c r="I1640">
        <f>[1]RechargeReductions!L1640*1.9835</f>
        <v>0</v>
      </c>
      <c r="J1640" s="19">
        <f t="shared" si="134"/>
        <v>0</v>
      </c>
      <c r="K1640">
        <f>LOOKUP(B1640,[1]MaxFinancial!$A$2:$A$27,[1]MaxFinancial!$B$2:$B$27)</f>
        <v>3.7</v>
      </c>
    </row>
    <row r="1641" spans="1:11">
      <c r="A1641" s="13">
        <v>35182</v>
      </c>
      <c r="B1641" s="19">
        <f t="shared" si="130"/>
        <v>1996</v>
      </c>
      <c r="C1641">
        <f>[1]RechargeReductions!Q1641*1.9835</f>
        <v>1487.625</v>
      </c>
      <c r="D1641" s="19">
        <f t="shared" si="131"/>
        <v>1</v>
      </c>
      <c r="E1641">
        <f>[1]RechargeReductions!G1641*1.9835</f>
        <v>206.48235000000074</v>
      </c>
      <c r="F1641" s="19">
        <f t="shared" si="132"/>
        <v>0</v>
      </c>
      <c r="G1641">
        <f>[1]RechargeReductions!I1641*1.9835</f>
        <v>0</v>
      </c>
      <c r="H1641" s="19">
        <f t="shared" si="133"/>
        <v>0</v>
      </c>
      <c r="I1641">
        <f>[1]RechargeReductions!L1641*1.9835</f>
        <v>0</v>
      </c>
      <c r="J1641" s="19">
        <f t="shared" si="134"/>
        <v>0</v>
      </c>
      <c r="K1641">
        <f>LOOKUP(B1641,[1]MaxFinancial!$A$2:$A$27,[1]MaxFinancial!$B$2:$B$27)</f>
        <v>3.7</v>
      </c>
    </row>
    <row r="1642" spans="1:11">
      <c r="A1642" s="13">
        <v>35183</v>
      </c>
      <c r="B1642" s="19">
        <f t="shared" si="130"/>
        <v>1996</v>
      </c>
      <c r="C1642">
        <f>[1]RechargeReductions!Q1642*1.9835</f>
        <v>1487.625</v>
      </c>
      <c r="D1642" s="19">
        <f t="shared" si="131"/>
        <v>1</v>
      </c>
      <c r="E1642">
        <f>[1]RechargeReductions!G1642*1.9835</f>
        <v>0</v>
      </c>
      <c r="F1642" s="19">
        <f t="shared" si="132"/>
        <v>0</v>
      </c>
      <c r="G1642">
        <f>[1]RechargeReductions!I1642*1.9835</f>
        <v>0</v>
      </c>
      <c r="H1642" s="19">
        <f t="shared" si="133"/>
        <v>0</v>
      </c>
      <c r="I1642">
        <f>[1]RechargeReductions!L1642*1.9835</f>
        <v>0</v>
      </c>
      <c r="J1642" s="19">
        <f t="shared" si="134"/>
        <v>0</v>
      </c>
      <c r="K1642">
        <f>LOOKUP(B1642,[1]MaxFinancial!$A$2:$A$27,[1]MaxFinancial!$B$2:$B$27)</f>
        <v>3.7</v>
      </c>
    </row>
    <row r="1643" spans="1:11">
      <c r="A1643" s="13">
        <v>35184</v>
      </c>
      <c r="B1643" s="19">
        <f t="shared" si="130"/>
        <v>1996</v>
      </c>
      <c r="C1643">
        <f>[1]RechargeReductions!Q1643*1.9835</f>
        <v>1487.625</v>
      </c>
      <c r="D1643" s="19">
        <f t="shared" si="131"/>
        <v>1</v>
      </c>
      <c r="E1643">
        <f>[1]RechargeReductions!G1643*1.9835</f>
        <v>0</v>
      </c>
      <c r="F1643" s="19">
        <f t="shared" si="132"/>
        <v>0</v>
      </c>
      <c r="G1643">
        <f>[1]RechargeReductions!I1643*1.9835</f>
        <v>0</v>
      </c>
      <c r="H1643" s="19">
        <f t="shared" si="133"/>
        <v>0</v>
      </c>
      <c r="I1643">
        <f>[1]RechargeReductions!L1643*1.9835</f>
        <v>0</v>
      </c>
      <c r="J1643" s="19">
        <f t="shared" si="134"/>
        <v>0</v>
      </c>
      <c r="K1643">
        <f>LOOKUP(B1643,[1]MaxFinancial!$A$2:$A$27,[1]MaxFinancial!$B$2:$B$27)</f>
        <v>3.7</v>
      </c>
    </row>
    <row r="1644" spans="1:11">
      <c r="A1644" s="13">
        <v>35185</v>
      </c>
      <c r="B1644" s="19">
        <f t="shared" si="130"/>
        <v>1996</v>
      </c>
      <c r="C1644">
        <f>[1]RechargeReductions!Q1644*1.9835</f>
        <v>1487.625</v>
      </c>
      <c r="D1644" s="19">
        <f t="shared" si="131"/>
        <v>1</v>
      </c>
      <c r="E1644">
        <f>[1]RechargeReductions!G1644*1.9835</f>
        <v>0</v>
      </c>
      <c r="F1644" s="19">
        <f t="shared" si="132"/>
        <v>0</v>
      </c>
      <c r="G1644">
        <f>[1]RechargeReductions!I1644*1.9835</f>
        <v>0</v>
      </c>
      <c r="H1644" s="19">
        <f t="shared" si="133"/>
        <v>0</v>
      </c>
      <c r="I1644">
        <f>[1]RechargeReductions!L1644*1.9835</f>
        <v>0</v>
      </c>
      <c r="J1644" s="19">
        <f t="shared" si="134"/>
        <v>0</v>
      </c>
      <c r="K1644">
        <f>LOOKUP(B1644,[1]MaxFinancial!$A$2:$A$27,[1]MaxFinancial!$B$2:$B$27)</f>
        <v>3.7</v>
      </c>
    </row>
    <row r="1645" spans="1:11">
      <c r="A1645" s="13">
        <v>35186</v>
      </c>
      <c r="B1645" s="19">
        <f t="shared" si="130"/>
        <v>1996</v>
      </c>
      <c r="C1645">
        <f>[1]RechargeReductions!Q1645*1.9835</f>
        <v>1487.625</v>
      </c>
      <c r="D1645" s="19">
        <f t="shared" si="131"/>
        <v>1</v>
      </c>
      <c r="E1645">
        <f>[1]RechargeReductions!G1645*1.9835</f>
        <v>0</v>
      </c>
      <c r="F1645" s="19">
        <f t="shared" si="132"/>
        <v>0</v>
      </c>
      <c r="G1645">
        <f>[1]RechargeReductions!I1645*1.9835</f>
        <v>0</v>
      </c>
      <c r="H1645" s="19">
        <f t="shared" si="133"/>
        <v>0</v>
      </c>
      <c r="I1645">
        <f>[1]RechargeReductions!L1645*1.9835</f>
        <v>0</v>
      </c>
      <c r="J1645" s="19">
        <f t="shared" si="134"/>
        <v>0</v>
      </c>
      <c r="K1645">
        <f>LOOKUP(B1645,[1]MaxFinancial!$A$2:$A$27,[1]MaxFinancial!$B$2:$B$27)</f>
        <v>3.7</v>
      </c>
    </row>
    <row r="1646" spans="1:11">
      <c r="A1646" s="13">
        <v>35187</v>
      </c>
      <c r="B1646" s="19">
        <f t="shared" si="130"/>
        <v>1996</v>
      </c>
      <c r="C1646">
        <f>[1]RechargeReductions!Q1646*1.9835</f>
        <v>1487.625</v>
      </c>
      <c r="D1646" s="19">
        <f t="shared" si="131"/>
        <v>1</v>
      </c>
      <c r="E1646">
        <f>[1]RechargeReductions!G1646*1.9835</f>
        <v>0</v>
      </c>
      <c r="F1646" s="19">
        <f t="shared" si="132"/>
        <v>0</v>
      </c>
      <c r="G1646">
        <f>[1]RechargeReductions!I1646*1.9835</f>
        <v>0</v>
      </c>
      <c r="H1646" s="19">
        <f t="shared" si="133"/>
        <v>0</v>
      </c>
      <c r="I1646">
        <f>[1]RechargeReductions!L1646*1.9835</f>
        <v>0</v>
      </c>
      <c r="J1646" s="19">
        <f t="shared" si="134"/>
        <v>0</v>
      </c>
      <c r="K1646">
        <f>LOOKUP(B1646,[1]MaxFinancial!$A$2:$A$27,[1]MaxFinancial!$B$2:$B$27)</f>
        <v>3.7</v>
      </c>
    </row>
    <row r="1647" spans="1:11">
      <c r="A1647" s="13">
        <v>35188</v>
      </c>
      <c r="B1647" s="19">
        <f t="shared" si="130"/>
        <v>1996</v>
      </c>
      <c r="C1647">
        <f>[1]RechargeReductions!Q1647*1.9835</f>
        <v>1487.625</v>
      </c>
      <c r="D1647" s="19">
        <f t="shared" si="131"/>
        <v>1</v>
      </c>
      <c r="E1647">
        <f>[1]RechargeReductions!G1647*1.9835</f>
        <v>0</v>
      </c>
      <c r="F1647" s="19">
        <f t="shared" si="132"/>
        <v>0</v>
      </c>
      <c r="G1647">
        <f>[1]RechargeReductions!I1647*1.9835</f>
        <v>0</v>
      </c>
      <c r="H1647" s="19">
        <f t="shared" si="133"/>
        <v>0</v>
      </c>
      <c r="I1647">
        <f>[1]RechargeReductions!L1647*1.9835</f>
        <v>0</v>
      </c>
      <c r="J1647" s="19">
        <f t="shared" si="134"/>
        <v>0</v>
      </c>
      <c r="K1647">
        <f>LOOKUP(B1647,[1]MaxFinancial!$A$2:$A$27,[1]MaxFinancial!$B$2:$B$27)</f>
        <v>3.7</v>
      </c>
    </row>
    <row r="1648" spans="1:11">
      <c r="A1648" s="13">
        <v>35189</v>
      </c>
      <c r="B1648" s="19">
        <f t="shared" si="130"/>
        <v>1996</v>
      </c>
      <c r="C1648">
        <f>[1]RechargeReductions!Q1648*1.9835</f>
        <v>1487.625</v>
      </c>
      <c r="D1648" s="19">
        <f t="shared" si="131"/>
        <v>1</v>
      </c>
      <c r="E1648">
        <f>[1]RechargeReductions!G1648*1.9835</f>
        <v>0</v>
      </c>
      <c r="F1648" s="19">
        <f t="shared" si="132"/>
        <v>0</v>
      </c>
      <c r="G1648">
        <f>[1]RechargeReductions!I1648*1.9835</f>
        <v>0</v>
      </c>
      <c r="H1648" s="19">
        <f t="shared" si="133"/>
        <v>0</v>
      </c>
      <c r="I1648">
        <f>[1]RechargeReductions!L1648*1.9835</f>
        <v>0</v>
      </c>
      <c r="J1648" s="19">
        <f t="shared" si="134"/>
        <v>0</v>
      </c>
      <c r="K1648">
        <f>LOOKUP(B1648,[1]MaxFinancial!$A$2:$A$27,[1]MaxFinancial!$B$2:$B$27)</f>
        <v>3.7</v>
      </c>
    </row>
    <row r="1649" spans="1:11">
      <c r="A1649" s="13">
        <v>35190</v>
      </c>
      <c r="B1649" s="19">
        <f t="shared" si="130"/>
        <v>1996</v>
      </c>
      <c r="C1649">
        <f>[1]RechargeReductions!Q1649*1.9835</f>
        <v>1487.625</v>
      </c>
      <c r="D1649" s="19">
        <f t="shared" si="131"/>
        <v>1</v>
      </c>
      <c r="E1649">
        <f>[1]RechargeReductions!G1649*1.9835</f>
        <v>0</v>
      </c>
      <c r="F1649" s="19">
        <f t="shared" si="132"/>
        <v>0</v>
      </c>
      <c r="G1649">
        <f>[1]RechargeReductions!I1649*1.9835</f>
        <v>0</v>
      </c>
      <c r="H1649" s="19">
        <f t="shared" si="133"/>
        <v>0</v>
      </c>
      <c r="I1649">
        <f>[1]RechargeReductions!L1649*1.9835</f>
        <v>0</v>
      </c>
      <c r="J1649" s="19">
        <f t="shared" si="134"/>
        <v>0</v>
      </c>
      <c r="K1649">
        <f>LOOKUP(B1649,[1]MaxFinancial!$A$2:$A$27,[1]MaxFinancial!$B$2:$B$27)</f>
        <v>3.7</v>
      </c>
    </row>
    <row r="1650" spans="1:11">
      <c r="A1650" s="13">
        <v>35191</v>
      </c>
      <c r="B1650" s="19">
        <f t="shared" si="130"/>
        <v>1996</v>
      </c>
      <c r="C1650">
        <f>[1]RechargeReductions!Q1650*1.9835</f>
        <v>1487.625</v>
      </c>
      <c r="D1650" s="19">
        <f t="shared" si="131"/>
        <v>1</v>
      </c>
      <c r="E1650">
        <f>[1]RechargeReductions!G1650*1.9835</f>
        <v>0</v>
      </c>
      <c r="F1650" s="19">
        <f t="shared" si="132"/>
        <v>0</v>
      </c>
      <c r="G1650">
        <f>[1]RechargeReductions!I1650*1.9835</f>
        <v>0</v>
      </c>
      <c r="H1650" s="19">
        <f t="shared" si="133"/>
        <v>0</v>
      </c>
      <c r="I1650">
        <f>[1]RechargeReductions!L1650*1.9835</f>
        <v>0</v>
      </c>
      <c r="J1650" s="19">
        <f t="shared" si="134"/>
        <v>0</v>
      </c>
      <c r="K1650">
        <f>LOOKUP(B1650,[1]MaxFinancial!$A$2:$A$27,[1]MaxFinancial!$B$2:$B$27)</f>
        <v>3.7</v>
      </c>
    </row>
    <row r="1651" spans="1:11">
      <c r="A1651" s="13">
        <v>35192</v>
      </c>
      <c r="B1651" s="19">
        <f t="shared" si="130"/>
        <v>1996</v>
      </c>
      <c r="C1651">
        <f>[1]RechargeReductions!Q1651*1.9835</f>
        <v>1487.625</v>
      </c>
      <c r="D1651" s="19">
        <f t="shared" si="131"/>
        <v>1</v>
      </c>
      <c r="E1651">
        <f>[1]RechargeReductions!G1651*1.9835</f>
        <v>0</v>
      </c>
      <c r="F1651" s="19">
        <f t="shared" si="132"/>
        <v>0</v>
      </c>
      <c r="G1651">
        <f>[1]RechargeReductions!I1651*1.9835</f>
        <v>0</v>
      </c>
      <c r="H1651" s="19">
        <f t="shared" si="133"/>
        <v>0</v>
      </c>
      <c r="I1651">
        <f>[1]RechargeReductions!L1651*1.9835</f>
        <v>0</v>
      </c>
      <c r="J1651" s="19">
        <f t="shared" si="134"/>
        <v>0</v>
      </c>
      <c r="K1651">
        <f>LOOKUP(B1651,[1]MaxFinancial!$A$2:$A$27,[1]MaxFinancial!$B$2:$B$27)</f>
        <v>3.7</v>
      </c>
    </row>
    <row r="1652" spans="1:11">
      <c r="A1652" s="13">
        <v>35193</v>
      </c>
      <c r="B1652" s="19">
        <f t="shared" si="130"/>
        <v>1996</v>
      </c>
      <c r="C1652">
        <f>[1]RechargeReductions!Q1652*1.9835</f>
        <v>1487.625</v>
      </c>
      <c r="D1652" s="19">
        <f t="shared" si="131"/>
        <v>1</v>
      </c>
      <c r="E1652">
        <f>[1]RechargeReductions!G1652*1.9835</f>
        <v>0</v>
      </c>
      <c r="F1652" s="19">
        <f t="shared" si="132"/>
        <v>0</v>
      </c>
      <c r="G1652">
        <f>[1]RechargeReductions!I1652*1.9835</f>
        <v>0</v>
      </c>
      <c r="H1652" s="19">
        <f t="shared" si="133"/>
        <v>0</v>
      </c>
      <c r="I1652">
        <f>[1]RechargeReductions!L1652*1.9835</f>
        <v>0</v>
      </c>
      <c r="J1652" s="19">
        <f t="shared" si="134"/>
        <v>0</v>
      </c>
      <c r="K1652">
        <f>LOOKUP(B1652,[1]MaxFinancial!$A$2:$A$27,[1]MaxFinancial!$B$2:$B$27)</f>
        <v>3.7</v>
      </c>
    </row>
    <row r="1653" spans="1:11">
      <c r="A1653" s="13">
        <v>35194</v>
      </c>
      <c r="B1653" s="19">
        <f t="shared" si="130"/>
        <v>1996</v>
      </c>
      <c r="C1653">
        <f>[1]RechargeReductions!Q1653*1.9835</f>
        <v>1487.625</v>
      </c>
      <c r="D1653" s="19">
        <f t="shared" si="131"/>
        <v>1</v>
      </c>
      <c r="E1653">
        <f>[1]RechargeReductions!G1653*1.9835</f>
        <v>0</v>
      </c>
      <c r="F1653" s="19">
        <f t="shared" si="132"/>
        <v>0</v>
      </c>
      <c r="G1653">
        <f>[1]RechargeReductions!I1653*1.9835</f>
        <v>0</v>
      </c>
      <c r="H1653" s="19">
        <f t="shared" si="133"/>
        <v>0</v>
      </c>
      <c r="I1653">
        <f>[1]RechargeReductions!L1653*1.9835</f>
        <v>0</v>
      </c>
      <c r="J1653" s="19">
        <f t="shared" si="134"/>
        <v>0</v>
      </c>
      <c r="K1653">
        <f>LOOKUP(B1653,[1]MaxFinancial!$A$2:$A$27,[1]MaxFinancial!$B$2:$B$27)</f>
        <v>3.7</v>
      </c>
    </row>
    <row r="1654" spans="1:11">
      <c r="A1654" s="13">
        <v>35195</v>
      </c>
      <c r="B1654" s="19">
        <f t="shared" si="130"/>
        <v>1996</v>
      </c>
      <c r="C1654">
        <f>[1]RechargeReductions!Q1654*1.9835</f>
        <v>1487.625</v>
      </c>
      <c r="D1654" s="19">
        <f t="shared" si="131"/>
        <v>1</v>
      </c>
      <c r="E1654">
        <f>[1]RechargeReductions!G1654*1.9835</f>
        <v>0</v>
      </c>
      <c r="F1654" s="19">
        <f t="shared" si="132"/>
        <v>0</v>
      </c>
      <c r="G1654">
        <f>[1]RechargeReductions!I1654*1.9835</f>
        <v>0</v>
      </c>
      <c r="H1654" s="19">
        <f t="shared" si="133"/>
        <v>0</v>
      </c>
      <c r="I1654">
        <f>[1]RechargeReductions!L1654*1.9835</f>
        <v>0</v>
      </c>
      <c r="J1654" s="19">
        <f t="shared" si="134"/>
        <v>0</v>
      </c>
      <c r="K1654">
        <f>LOOKUP(B1654,[1]MaxFinancial!$A$2:$A$27,[1]MaxFinancial!$B$2:$B$27)</f>
        <v>3.7</v>
      </c>
    </row>
    <row r="1655" spans="1:11">
      <c r="A1655" s="13">
        <v>35196</v>
      </c>
      <c r="B1655" s="19">
        <f t="shared" si="130"/>
        <v>1996</v>
      </c>
      <c r="C1655">
        <f>[1]RechargeReductions!Q1655*1.9835</f>
        <v>1487.625</v>
      </c>
      <c r="D1655" s="19">
        <f t="shared" si="131"/>
        <v>1</v>
      </c>
      <c r="E1655">
        <f>[1]RechargeReductions!G1655*1.9835</f>
        <v>0</v>
      </c>
      <c r="F1655" s="19">
        <f t="shared" si="132"/>
        <v>0</v>
      </c>
      <c r="G1655">
        <f>[1]RechargeReductions!I1655*1.9835</f>
        <v>0</v>
      </c>
      <c r="H1655" s="19">
        <f t="shared" si="133"/>
        <v>0</v>
      </c>
      <c r="I1655">
        <f>[1]RechargeReductions!L1655*1.9835</f>
        <v>0</v>
      </c>
      <c r="J1655" s="19">
        <f t="shared" si="134"/>
        <v>0</v>
      </c>
      <c r="K1655">
        <f>LOOKUP(B1655,[1]MaxFinancial!$A$2:$A$27,[1]MaxFinancial!$B$2:$B$27)</f>
        <v>3.7</v>
      </c>
    </row>
    <row r="1656" spans="1:11">
      <c r="A1656" s="13">
        <v>35197</v>
      </c>
      <c r="B1656" s="19">
        <f t="shared" si="130"/>
        <v>1996</v>
      </c>
      <c r="C1656">
        <f>[1]RechargeReductions!Q1656*1.9835</f>
        <v>1487.625</v>
      </c>
      <c r="D1656" s="19">
        <f t="shared" si="131"/>
        <v>1</v>
      </c>
      <c r="E1656">
        <f>[1]RechargeReductions!G1656*1.9835</f>
        <v>0</v>
      </c>
      <c r="F1656" s="19">
        <f t="shared" si="132"/>
        <v>0</v>
      </c>
      <c r="G1656">
        <f>[1]RechargeReductions!I1656*1.9835</f>
        <v>0</v>
      </c>
      <c r="H1656" s="19">
        <f t="shared" si="133"/>
        <v>0</v>
      </c>
      <c r="I1656">
        <f>[1]RechargeReductions!L1656*1.9835</f>
        <v>0</v>
      </c>
      <c r="J1656" s="19">
        <f t="shared" si="134"/>
        <v>0</v>
      </c>
      <c r="K1656">
        <f>LOOKUP(B1656,[1]MaxFinancial!$A$2:$A$27,[1]MaxFinancial!$B$2:$B$27)</f>
        <v>3.7</v>
      </c>
    </row>
    <row r="1657" spans="1:11">
      <c r="A1657" s="13">
        <v>35198</v>
      </c>
      <c r="B1657" s="19">
        <f t="shared" si="130"/>
        <v>1996</v>
      </c>
      <c r="C1657">
        <f>[1]RechargeReductions!Q1657*1.9835</f>
        <v>1487.625</v>
      </c>
      <c r="D1657" s="19">
        <f t="shared" si="131"/>
        <v>1</v>
      </c>
      <c r="E1657">
        <f>[1]RechargeReductions!G1657*1.9835</f>
        <v>0</v>
      </c>
      <c r="F1657" s="19">
        <f t="shared" si="132"/>
        <v>0</v>
      </c>
      <c r="G1657">
        <f>[1]RechargeReductions!I1657*1.9835</f>
        <v>0</v>
      </c>
      <c r="H1657" s="19">
        <f t="shared" si="133"/>
        <v>0</v>
      </c>
      <c r="I1657">
        <f>[1]RechargeReductions!L1657*1.9835</f>
        <v>0</v>
      </c>
      <c r="J1657" s="19">
        <f t="shared" si="134"/>
        <v>0</v>
      </c>
      <c r="K1657">
        <f>LOOKUP(B1657,[1]MaxFinancial!$A$2:$A$27,[1]MaxFinancial!$B$2:$B$27)</f>
        <v>3.7</v>
      </c>
    </row>
    <row r="1658" spans="1:11">
      <c r="A1658" s="13">
        <v>35199</v>
      </c>
      <c r="B1658" s="19">
        <f t="shared" si="130"/>
        <v>1996</v>
      </c>
      <c r="C1658">
        <f>[1]RechargeReductions!Q1658*1.9835</f>
        <v>1487.625</v>
      </c>
      <c r="D1658" s="19">
        <f t="shared" si="131"/>
        <v>1</v>
      </c>
      <c r="E1658">
        <f>[1]RechargeReductions!G1658*1.9835</f>
        <v>0</v>
      </c>
      <c r="F1658" s="19">
        <f t="shared" si="132"/>
        <v>0</v>
      </c>
      <c r="G1658">
        <f>[1]RechargeReductions!I1658*1.9835</f>
        <v>0</v>
      </c>
      <c r="H1658" s="19">
        <f t="shared" si="133"/>
        <v>0</v>
      </c>
      <c r="I1658">
        <f>[1]RechargeReductions!L1658*1.9835</f>
        <v>0</v>
      </c>
      <c r="J1658" s="19">
        <f t="shared" si="134"/>
        <v>0</v>
      </c>
      <c r="K1658">
        <f>LOOKUP(B1658,[1]MaxFinancial!$A$2:$A$27,[1]MaxFinancial!$B$2:$B$27)</f>
        <v>3.7</v>
      </c>
    </row>
    <row r="1659" spans="1:11">
      <c r="A1659" s="13">
        <v>35200</v>
      </c>
      <c r="B1659" s="19">
        <f t="shared" si="130"/>
        <v>1996</v>
      </c>
      <c r="C1659">
        <f>[1]RechargeReductions!Q1659*1.9835</f>
        <v>1487.625</v>
      </c>
      <c r="D1659" s="19">
        <f t="shared" si="131"/>
        <v>1</v>
      </c>
      <c r="E1659">
        <f>[1]RechargeReductions!G1659*1.9835</f>
        <v>0</v>
      </c>
      <c r="F1659" s="19">
        <f t="shared" si="132"/>
        <v>0</v>
      </c>
      <c r="G1659">
        <f>[1]RechargeReductions!I1659*1.9835</f>
        <v>0</v>
      </c>
      <c r="H1659" s="19">
        <f t="shared" si="133"/>
        <v>0</v>
      </c>
      <c r="I1659">
        <f>[1]RechargeReductions!L1659*1.9835</f>
        <v>0</v>
      </c>
      <c r="J1659" s="19">
        <f t="shared" si="134"/>
        <v>0</v>
      </c>
      <c r="K1659">
        <f>LOOKUP(B1659,[1]MaxFinancial!$A$2:$A$27,[1]MaxFinancial!$B$2:$B$27)</f>
        <v>3.7</v>
      </c>
    </row>
    <row r="1660" spans="1:11">
      <c r="A1660" s="13">
        <v>35201</v>
      </c>
      <c r="B1660" s="19">
        <f t="shared" si="130"/>
        <v>1996</v>
      </c>
      <c r="C1660">
        <f>[1]RechargeReductions!Q1660*1.9835</f>
        <v>1487.625</v>
      </c>
      <c r="D1660" s="19">
        <f t="shared" si="131"/>
        <v>1</v>
      </c>
      <c r="E1660">
        <f>[1]RechargeReductions!G1660*1.9835</f>
        <v>0</v>
      </c>
      <c r="F1660" s="19">
        <f t="shared" si="132"/>
        <v>0</v>
      </c>
      <c r="G1660">
        <f>[1]RechargeReductions!I1660*1.9835</f>
        <v>0</v>
      </c>
      <c r="H1660" s="19">
        <f t="shared" si="133"/>
        <v>0</v>
      </c>
      <c r="I1660">
        <f>[1]RechargeReductions!L1660*1.9835</f>
        <v>0</v>
      </c>
      <c r="J1660" s="19">
        <f t="shared" si="134"/>
        <v>0</v>
      </c>
      <c r="K1660">
        <f>LOOKUP(B1660,[1]MaxFinancial!$A$2:$A$27,[1]MaxFinancial!$B$2:$B$27)</f>
        <v>3.7</v>
      </c>
    </row>
    <row r="1661" spans="1:11">
      <c r="A1661" s="13">
        <v>35202</v>
      </c>
      <c r="B1661" s="19">
        <f t="shared" si="130"/>
        <v>1996</v>
      </c>
      <c r="C1661">
        <f>[1]RechargeReductions!Q1661*1.9835</f>
        <v>1487.625</v>
      </c>
      <c r="D1661" s="19">
        <f t="shared" si="131"/>
        <v>1</v>
      </c>
      <c r="E1661">
        <f>[1]RechargeReductions!G1661*1.9835</f>
        <v>0</v>
      </c>
      <c r="F1661" s="19">
        <f t="shared" si="132"/>
        <v>0</v>
      </c>
      <c r="G1661">
        <f>[1]RechargeReductions!I1661*1.9835</f>
        <v>0</v>
      </c>
      <c r="H1661" s="19">
        <f t="shared" si="133"/>
        <v>0</v>
      </c>
      <c r="I1661">
        <f>[1]RechargeReductions!L1661*1.9835</f>
        <v>0</v>
      </c>
      <c r="J1661" s="19">
        <f t="shared" si="134"/>
        <v>0</v>
      </c>
      <c r="K1661">
        <f>LOOKUP(B1661,[1]MaxFinancial!$A$2:$A$27,[1]MaxFinancial!$B$2:$B$27)</f>
        <v>3.7</v>
      </c>
    </row>
    <row r="1662" spans="1:11">
      <c r="A1662" s="13">
        <v>35203</v>
      </c>
      <c r="B1662" s="19">
        <f t="shared" si="130"/>
        <v>1996</v>
      </c>
      <c r="C1662">
        <f>[1]RechargeReductions!Q1662*1.9835</f>
        <v>1487.625</v>
      </c>
      <c r="D1662" s="19">
        <f t="shared" si="131"/>
        <v>1</v>
      </c>
      <c r="E1662">
        <f>[1]RechargeReductions!G1662*1.9835</f>
        <v>0</v>
      </c>
      <c r="F1662" s="19">
        <f t="shared" si="132"/>
        <v>0</v>
      </c>
      <c r="G1662">
        <f>[1]RechargeReductions!I1662*1.9835</f>
        <v>0</v>
      </c>
      <c r="H1662" s="19">
        <f t="shared" si="133"/>
        <v>0</v>
      </c>
      <c r="I1662">
        <f>[1]RechargeReductions!L1662*1.9835</f>
        <v>0</v>
      </c>
      <c r="J1662" s="19">
        <f t="shared" si="134"/>
        <v>0</v>
      </c>
      <c r="K1662">
        <f>LOOKUP(B1662,[1]MaxFinancial!$A$2:$A$27,[1]MaxFinancial!$B$2:$B$27)</f>
        <v>3.7</v>
      </c>
    </row>
    <row r="1663" spans="1:11">
      <c r="A1663" s="13">
        <v>35204</v>
      </c>
      <c r="B1663" s="19">
        <f t="shared" si="130"/>
        <v>1996</v>
      </c>
      <c r="C1663">
        <f>[1]RechargeReductions!Q1663*1.9835</f>
        <v>1487.625</v>
      </c>
      <c r="D1663" s="19">
        <f t="shared" si="131"/>
        <v>1</v>
      </c>
      <c r="E1663">
        <f>[1]RechargeReductions!G1663*1.9835</f>
        <v>0</v>
      </c>
      <c r="F1663" s="19">
        <f t="shared" si="132"/>
        <v>0</v>
      </c>
      <c r="G1663">
        <f>[1]RechargeReductions!I1663*1.9835</f>
        <v>0</v>
      </c>
      <c r="H1663" s="19">
        <f t="shared" si="133"/>
        <v>0</v>
      </c>
      <c r="I1663">
        <f>[1]RechargeReductions!L1663*1.9835</f>
        <v>0</v>
      </c>
      <c r="J1663" s="19">
        <f t="shared" si="134"/>
        <v>0</v>
      </c>
      <c r="K1663">
        <f>LOOKUP(B1663,[1]MaxFinancial!$A$2:$A$27,[1]MaxFinancial!$B$2:$B$27)</f>
        <v>3.7</v>
      </c>
    </row>
    <row r="1664" spans="1:11">
      <c r="A1664" s="13">
        <v>35205</v>
      </c>
      <c r="B1664" s="19">
        <f t="shared" si="130"/>
        <v>1996</v>
      </c>
      <c r="C1664">
        <f>[1]RechargeReductions!Q1664*1.9835</f>
        <v>1487.625</v>
      </c>
      <c r="D1664" s="19">
        <f t="shared" si="131"/>
        <v>1</v>
      </c>
      <c r="E1664">
        <f>[1]RechargeReductions!G1664*1.9835</f>
        <v>0</v>
      </c>
      <c r="F1664" s="19">
        <f t="shared" si="132"/>
        <v>0</v>
      </c>
      <c r="G1664">
        <f>[1]RechargeReductions!I1664*1.9835</f>
        <v>0</v>
      </c>
      <c r="H1664" s="19">
        <f t="shared" si="133"/>
        <v>0</v>
      </c>
      <c r="I1664">
        <f>[1]RechargeReductions!L1664*1.9835</f>
        <v>0</v>
      </c>
      <c r="J1664" s="19">
        <f t="shared" si="134"/>
        <v>0</v>
      </c>
      <c r="K1664">
        <f>LOOKUP(B1664,[1]MaxFinancial!$A$2:$A$27,[1]MaxFinancial!$B$2:$B$27)</f>
        <v>3.7</v>
      </c>
    </row>
    <row r="1665" spans="1:11">
      <c r="A1665" s="13">
        <v>35206</v>
      </c>
      <c r="B1665" s="19">
        <f t="shared" si="130"/>
        <v>1996</v>
      </c>
      <c r="C1665">
        <f>[1]RechargeReductions!Q1665*1.9835</f>
        <v>1487.625</v>
      </c>
      <c r="D1665" s="19">
        <f t="shared" si="131"/>
        <v>1</v>
      </c>
      <c r="E1665">
        <f>[1]RechargeReductions!G1665*1.9835</f>
        <v>0</v>
      </c>
      <c r="F1665" s="19">
        <f t="shared" si="132"/>
        <v>0</v>
      </c>
      <c r="G1665">
        <f>[1]RechargeReductions!I1665*1.9835</f>
        <v>0</v>
      </c>
      <c r="H1665" s="19">
        <f t="shared" si="133"/>
        <v>0</v>
      </c>
      <c r="I1665">
        <f>[1]RechargeReductions!L1665*1.9835</f>
        <v>0</v>
      </c>
      <c r="J1665" s="19">
        <f t="shared" si="134"/>
        <v>0</v>
      </c>
      <c r="K1665">
        <f>LOOKUP(B1665,[1]MaxFinancial!$A$2:$A$27,[1]MaxFinancial!$B$2:$B$27)</f>
        <v>3.7</v>
      </c>
    </row>
    <row r="1666" spans="1:11">
      <c r="A1666" s="13">
        <v>35207</v>
      </c>
      <c r="B1666" s="19">
        <f t="shared" si="130"/>
        <v>1996</v>
      </c>
      <c r="C1666">
        <f>[1]RechargeReductions!Q1666*1.9835</f>
        <v>1487.625</v>
      </c>
      <c r="D1666" s="19">
        <f t="shared" si="131"/>
        <v>1</v>
      </c>
      <c r="E1666">
        <f>[1]RechargeReductions!G1666*1.9835</f>
        <v>0</v>
      </c>
      <c r="F1666" s="19">
        <f t="shared" si="132"/>
        <v>0</v>
      </c>
      <c r="G1666">
        <f>[1]RechargeReductions!I1666*1.9835</f>
        <v>0</v>
      </c>
      <c r="H1666" s="19">
        <f t="shared" si="133"/>
        <v>0</v>
      </c>
      <c r="I1666">
        <f>[1]RechargeReductions!L1666*1.9835</f>
        <v>0</v>
      </c>
      <c r="J1666" s="19">
        <f t="shared" si="134"/>
        <v>0</v>
      </c>
      <c r="K1666">
        <f>LOOKUP(B1666,[1]MaxFinancial!$A$2:$A$27,[1]MaxFinancial!$B$2:$B$27)</f>
        <v>3.7</v>
      </c>
    </row>
    <row r="1667" spans="1:11">
      <c r="A1667" s="13">
        <v>35208</v>
      </c>
      <c r="B1667" s="19">
        <f t="shared" ref="B1667:B1730" si="135">YEAR(A1667+61)</f>
        <v>1996</v>
      </c>
      <c r="C1667">
        <f>[1]RechargeReductions!Q1667*1.9835</f>
        <v>1487.625</v>
      </c>
      <c r="D1667" s="19">
        <f t="shared" ref="D1667:D1730" si="136">IF(C1667&gt;300,1,0)</f>
        <v>1</v>
      </c>
      <c r="E1667">
        <f>[1]RechargeReductions!G1667*1.9835</f>
        <v>0</v>
      </c>
      <c r="F1667" s="19">
        <f t="shared" ref="F1667:F1730" si="137">IF(E1667&gt;300,1,0)</f>
        <v>0</v>
      </c>
      <c r="G1667">
        <f>[1]RechargeReductions!I1667*1.9835</f>
        <v>0</v>
      </c>
      <c r="H1667" s="19">
        <f t="shared" ref="H1667:H1730" si="138">IF(G1667&gt;0,1,0)</f>
        <v>0</v>
      </c>
      <c r="I1667">
        <f>[1]RechargeReductions!L1667*1.9835</f>
        <v>0</v>
      </c>
      <c r="J1667" s="19">
        <f t="shared" ref="J1667:J1730" si="139">IF(I1667&gt;0,1,0)</f>
        <v>0</v>
      </c>
      <c r="K1667">
        <f>LOOKUP(B1667,[1]MaxFinancial!$A$2:$A$27,[1]MaxFinancial!$B$2:$B$27)</f>
        <v>3.7</v>
      </c>
    </row>
    <row r="1668" spans="1:11">
      <c r="A1668" s="13">
        <v>35209</v>
      </c>
      <c r="B1668" s="19">
        <f t="shared" si="135"/>
        <v>1996</v>
      </c>
      <c r="C1668">
        <f>[1]RechargeReductions!Q1668*1.9835</f>
        <v>1487.625</v>
      </c>
      <c r="D1668" s="19">
        <f t="shared" si="136"/>
        <v>1</v>
      </c>
      <c r="E1668">
        <f>[1]RechargeReductions!G1668*1.9835</f>
        <v>0</v>
      </c>
      <c r="F1668" s="19">
        <f t="shared" si="137"/>
        <v>0</v>
      </c>
      <c r="G1668">
        <f>[1]RechargeReductions!I1668*1.9835</f>
        <v>0</v>
      </c>
      <c r="H1668" s="19">
        <f t="shared" si="138"/>
        <v>0</v>
      </c>
      <c r="I1668">
        <f>[1]RechargeReductions!L1668*1.9835</f>
        <v>0</v>
      </c>
      <c r="J1668" s="19">
        <f t="shared" si="139"/>
        <v>0</v>
      </c>
      <c r="K1668">
        <f>LOOKUP(B1668,[1]MaxFinancial!$A$2:$A$27,[1]MaxFinancial!$B$2:$B$27)</f>
        <v>3.7</v>
      </c>
    </row>
    <row r="1669" spans="1:11">
      <c r="A1669" s="13">
        <v>35210</v>
      </c>
      <c r="B1669" s="19">
        <f t="shared" si="135"/>
        <v>1996</v>
      </c>
      <c r="C1669">
        <f>[1]RechargeReductions!Q1669*1.9835</f>
        <v>1487.625</v>
      </c>
      <c r="D1669" s="19">
        <f t="shared" si="136"/>
        <v>1</v>
      </c>
      <c r="E1669">
        <f>[1]RechargeReductions!G1669*1.9835</f>
        <v>0</v>
      </c>
      <c r="F1669" s="19">
        <f t="shared" si="137"/>
        <v>0</v>
      </c>
      <c r="G1669">
        <f>[1]RechargeReductions!I1669*1.9835</f>
        <v>0</v>
      </c>
      <c r="H1669" s="19">
        <f t="shared" si="138"/>
        <v>0</v>
      </c>
      <c r="I1669">
        <f>[1]RechargeReductions!L1669*1.9835</f>
        <v>0</v>
      </c>
      <c r="J1669" s="19">
        <f t="shared" si="139"/>
        <v>0</v>
      </c>
      <c r="K1669">
        <f>LOOKUP(B1669,[1]MaxFinancial!$A$2:$A$27,[1]MaxFinancial!$B$2:$B$27)</f>
        <v>3.7</v>
      </c>
    </row>
    <row r="1670" spans="1:11">
      <c r="A1670" s="13">
        <v>35211</v>
      </c>
      <c r="B1670" s="19">
        <f t="shared" si="135"/>
        <v>1996</v>
      </c>
      <c r="C1670">
        <f>[1]RechargeReductions!Q1670*1.9835</f>
        <v>1487.625</v>
      </c>
      <c r="D1670" s="19">
        <f t="shared" si="136"/>
        <v>1</v>
      </c>
      <c r="E1670">
        <f>[1]RechargeReductions!G1670*1.9835</f>
        <v>0</v>
      </c>
      <c r="F1670" s="19">
        <f t="shared" si="137"/>
        <v>0</v>
      </c>
      <c r="G1670">
        <f>[1]RechargeReductions!I1670*1.9835</f>
        <v>0</v>
      </c>
      <c r="H1670" s="19">
        <f t="shared" si="138"/>
        <v>0</v>
      </c>
      <c r="I1670">
        <f>[1]RechargeReductions!L1670*1.9835</f>
        <v>0</v>
      </c>
      <c r="J1670" s="19">
        <f t="shared" si="139"/>
        <v>0</v>
      </c>
      <c r="K1670">
        <f>LOOKUP(B1670,[1]MaxFinancial!$A$2:$A$27,[1]MaxFinancial!$B$2:$B$27)</f>
        <v>3.7</v>
      </c>
    </row>
    <row r="1671" spans="1:11">
      <c r="A1671" s="13">
        <v>35212</v>
      </c>
      <c r="B1671" s="19">
        <f t="shared" si="135"/>
        <v>1996</v>
      </c>
      <c r="C1671">
        <f>[1]RechargeReductions!Q1671*1.9835</f>
        <v>1487.625</v>
      </c>
      <c r="D1671" s="19">
        <f t="shared" si="136"/>
        <v>1</v>
      </c>
      <c r="E1671">
        <f>[1]RechargeReductions!G1671*1.9835</f>
        <v>0</v>
      </c>
      <c r="F1671" s="19">
        <f t="shared" si="137"/>
        <v>0</v>
      </c>
      <c r="G1671">
        <f>[1]RechargeReductions!I1671*1.9835</f>
        <v>0</v>
      </c>
      <c r="H1671" s="19">
        <f t="shared" si="138"/>
        <v>0</v>
      </c>
      <c r="I1671">
        <f>[1]RechargeReductions!L1671*1.9835</f>
        <v>0</v>
      </c>
      <c r="J1671" s="19">
        <f t="shared" si="139"/>
        <v>0</v>
      </c>
      <c r="K1671">
        <f>LOOKUP(B1671,[1]MaxFinancial!$A$2:$A$27,[1]MaxFinancial!$B$2:$B$27)</f>
        <v>3.7</v>
      </c>
    </row>
    <row r="1672" spans="1:11">
      <c r="A1672" s="13">
        <v>35213</v>
      </c>
      <c r="B1672" s="19">
        <f t="shared" si="135"/>
        <v>1996</v>
      </c>
      <c r="C1672">
        <f>[1]RechargeReductions!Q1672*1.9835</f>
        <v>1487.625</v>
      </c>
      <c r="D1672" s="19">
        <f t="shared" si="136"/>
        <v>1</v>
      </c>
      <c r="E1672">
        <f>[1]RechargeReductions!G1672*1.9835</f>
        <v>125.75389999999928</v>
      </c>
      <c r="F1672" s="19">
        <f t="shared" si="137"/>
        <v>0</v>
      </c>
      <c r="G1672">
        <f>[1]RechargeReductions!I1672*1.9835</f>
        <v>0</v>
      </c>
      <c r="H1672" s="19">
        <f t="shared" si="138"/>
        <v>0</v>
      </c>
      <c r="I1672">
        <f>[1]RechargeReductions!L1672*1.9835</f>
        <v>0</v>
      </c>
      <c r="J1672" s="19">
        <f t="shared" si="139"/>
        <v>0</v>
      </c>
      <c r="K1672">
        <f>LOOKUP(B1672,[1]MaxFinancial!$A$2:$A$27,[1]MaxFinancial!$B$2:$B$27)</f>
        <v>3.7</v>
      </c>
    </row>
    <row r="1673" spans="1:11">
      <c r="A1673" s="13">
        <v>35214</v>
      </c>
      <c r="B1673" s="19">
        <f t="shared" si="135"/>
        <v>1996</v>
      </c>
      <c r="C1673">
        <f>[1]RechargeReductions!Q1673*1.9835</f>
        <v>1487.625</v>
      </c>
      <c r="D1673" s="19">
        <f t="shared" si="136"/>
        <v>1</v>
      </c>
      <c r="E1673">
        <f>[1]RechargeReductions!G1673*1.9835</f>
        <v>0</v>
      </c>
      <c r="F1673" s="19">
        <f t="shared" si="137"/>
        <v>0</v>
      </c>
      <c r="G1673">
        <f>[1]RechargeReductions!I1673*1.9835</f>
        <v>0</v>
      </c>
      <c r="H1673" s="19">
        <f t="shared" si="138"/>
        <v>0</v>
      </c>
      <c r="I1673">
        <f>[1]RechargeReductions!L1673*1.9835</f>
        <v>0</v>
      </c>
      <c r="J1673" s="19">
        <f t="shared" si="139"/>
        <v>0</v>
      </c>
      <c r="K1673">
        <f>LOOKUP(B1673,[1]MaxFinancial!$A$2:$A$27,[1]MaxFinancial!$B$2:$B$27)</f>
        <v>3.7</v>
      </c>
    </row>
    <row r="1674" spans="1:11">
      <c r="A1674" s="13">
        <v>35215</v>
      </c>
      <c r="B1674" s="19">
        <f t="shared" si="135"/>
        <v>1996</v>
      </c>
      <c r="C1674">
        <f>[1]RechargeReductions!Q1674*1.9835</f>
        <v>1487.625</v>
      </c>
      <c r="D1674" s="19">
        <f t="shared" si="136"/>
        <v>1</v>
      </c>
      <c r="E1674">
        <f>[1]RechargeReductions!G1674*1.9835</f>
        <v>793.4</v>
      </c>
      <c r="F1674" s="19">
        <f t="shared" si="137"/>
        <v>1</v>
      </c>
      <c r="G1674">
        <f>[1]RechargeReductions!I1674*1.9835</f>
        <v>109.0925</v>
      </c>
      <c r="H1674" s="19">
        <f t="shared" si="138"/>
        <v>1</v>
      </c>
      <c r="I1674">
        <f>[1]RechargeReductions!L1674*1.9835</f>
        <v>0</v>
      </c>
      <c r="J1674" s="19">
        <f t="shared" si="139"/>
        <v>0</v>
      </c>
      <c r="K1674">
        <f>LOOKUP(B1674,[1]MaxFinancial!$A$2:$A$27,[1]MaxFinancial!$B$2:$B$27)</f>
        <v>3.7</v>
      </c>
    </row>
    <row r="1675" spans="1:11">
      <c r="A1675" s="13">
        <v>35216</v>
      </c>
      <c r="B1675" s="19">
        <f t="shared" si="135"/>
        <v>1996</v>
      </c>
      <c r="C1675">
        <f>[1]RechargeReductions!Q1675*1.9835</f>
        <v>1487.625</v>
      </c>
      <c r="D1675" s="19">
        <f t="shared" si="136"/>
        <v>1</v>
      </c>
      <c r="E1675">
        <f>[1]RechargeReductions!G1675*1.9835</f>
        <v>793.4</v>
      </c>
      <c r="F1675" s="19">
        <f t="shared" si="137"/>
        <v>1</v>
      </c>
      <c r="G1675">
        <f>[1]RechargeReductions!I1675*1.9835</f>
        <v>109.0925</v>
      </c>
      <c r="H1675" s="19">
        <f t="shared" si="138"/>
        <v>1</v>
      </c>
      <c r="I1675">
        <f>[1]RechargeReductions!L1675*1.9835</f>
        <v>0</v>
      </c>
      <c r="J1675" s="19">
        <f t="shared" si="139"/>
        <v>0</v>
      </c>
      <c r="K1675">
        <f>LOOKUP(B1675,[1]MaxFinancial!$A$2:$A$27,[1]MaxFinancial!$B$2:$B$27)</f>
        <v>3.7</v>
      </c>
    </row>
    <row r="1676" spans="1:11">
      <c r="A1676" s="13">
        <v>35217</v>
      </c>
      <c r="B1676" s="19">
        <f t="shared" si="135"/>
        <v>1996</v>
      </c>
      <c r="C1676">
        <f>[1]RechargeReductions!Q1676*1.9835</f>
        <v>1487.625</v>
      </c>
      <c r="D1676" s="19">
        <f t="shared" si="136"/>
        <v>1</v>
      </c>
      <c r="E1676">
        <f>[1]RechargeReductions!G1676*1.9835</f>
        <v>793.4</v>
      </c>
      <c r="F1676" s="19">
        <f t="shared" si="137"/>
        <v>1</v>
      </c>
      <c r="G1676">
        <f>[1]RechargeReductions!I1676*1.9835</f>
        <v>109.0925</v>
      </c>
      <c r="H1676" s="19">
        <f t="shared" si="138"/>
        <v>1</v>
      </c>
      <c r="I1676">
        <f>[1]RechargeReductions!L1676*1.9835</f>
        <v>0</v>
      </c>
      <c r="J1676" s="19">
        <f t="shared" si="139"/>
        <v>0</v>
      </c>
      <c r="K1676">
        <f>LOOKUP(B1676,[1]MaxFinancial!$A$2:$A$27,[1]MaxFinancial!$B$2:$B$27)</f>
        <v>3.7</v>
      </c>
    </row>
    <row r="1677" spans="1:11">
      <c r="A1677" s="13">
        <v>35218</v>
      </c>
      <c r="B1677" s="19">
        <f t="shared" si="135"/>
        <v>1996</v>
      </c>
      <c r="C1677">
        <f>[1]RechargeReductions!Q1677*1.9835</f>
        <v>1487.625</v>
      </c>
      <c r="D1677" s="19">
        <f t="shared" si="136"/>
        <v>1</v>
      </c>
      <c r="E1677">
        <f>[1]RechargeReductions!G1677*1.9835</f>
        <v>793.4</v>
      </c>
      <c r="F1677" s="19">
        <f t="shared" si="137"/>
        <v>1</v>
      </c>
      <c r="G1677">
        <f>[1]RechargeReductions!I1677*1.9835</f>
        <v>109.0925</v>
      </c>
      <c r="H1677" s="19">
        <f t="shared" si="138"/>
        <v>1</v>
      </c>
      <c r="I1677">
        <f>[1]RechargeReductions!L1677*1.9835</f>
        <v>0</v>
      </c>
      <c r="J1677" s="19">
        <f t="shared" si="139"/>
        <v>0</v>
      </c>
      <c r="K1677">
        <f>LOOKUP(B1677,[1]MaxFinancial!$A$2:$A$27,[1]MaxFinancial!$B$2:$B$27)</f>
        <v>3.7</v>
      </c>
    </row>
    <row r="1678" spans="1:11">
      <c r="A1678" s="13">
        <v>35219</v>
      </c>
      <c r="B1678" s="19">
        <f t="shared" si="135"/>
        <v>1996</v>
      </c>
      <c r="C1678">
        <f>[1]RechargeReductions!Q1678*1.9835</f>
        <v>1487.625</v>
      </c>
      <c r="D1678" s="19">
        <f t="shared" si="136"/>
        <v>1</v>
      </c>
      <c r="E1678">
        <f>[1]RechargeReductions!G1678*1.9835</f>
        <v>793.4</v>
      </c>
      <c r="F1678" s="19">
        <f t="shared" si="137"/>
        <v>1</v>
      </c>
      <c r="G1678">
        <f>[1]RechargeReductions!I1678*1.9835</f>
        <v>0</v>
      </c>
      <c r="H1678" s="19">
        <f t="shared" si="138"/>
        <v>0</v>
      </c>
      <c r="I1678">
        <f>[1]RechargeReductions!L1678*1.9835</f>
        <v>0</v>
      </c>
      <c r="J1678" s="19">
        <f t="shared" si="139"/>
        <v>0</v>
      </c>
      <c r="K1678">
        <f>LOOKUP(B1678,[1]MaxFinancial!$A$2:$A$27,[1]MaxFinancial!$B$2:$B$27)</f>
        <v>3.7</v>
      </c>
    </row>
    <row r="1679" spans="1:11">
      <c r="A1679" s="13">
        <v>35220</v>
      </c>
      <c r="B1679" s="19">
        <f t="shared" si="135"/>
        <v>1996</v>
      </c>
      <c r="C1679">
        <f>[1]RechargeReductions!Q1679*1.9835</f>
        <v>1487.625</v>
      </c>
      <c r="D1679" s="19">
        <f t="shared" si="136"/>
        <v>1</v>
      </c>
      <c r="E1679">
        <f>[1]RechargeReductions!G1679*1.9835</f>
        <v>793.4</v>
      </c>
      <c r="F1679" s="19">
        <f t="shared" si="137"/>
        <v>1</v>
      </c>
      <c r="G1679">
        <f>[1]RechargeReductions!I1679*1.9835</f>
        <v>0</v>
      </c>
      <c r="H1679" s="19">
        <f t="shared" si="138"/>
        <v>0</v>
      </c>
      <c r="I1679">
        <f>[1]RechargeReductions!L1679*1.9835</f>
        <v>0</v>
      </c>
      <c r="J1679" s="19">
        <f t="shared" si="139"/>
        <v>0</v>
      </c>
      <c r="K1679">
        <f>LOOKUP(B1679,[1]MaxFinancial!$A$2:$A$27,[1]MaxFinancial!$B$2:$B$27)</f>
        <v>3.7</v>
      </c>
    </row>
    <row r="1680" spans="1:11">
      <c r="A1680" s="13">
        <v>35221</v>
      </c>
      <c r="B1680" s="19">
        <f t="shared" si="135"/>
        <v>1996</v>
      </c>
      <c r="C1680">
        <f>[1]RechargeReductions!Q1680*1.9835</f>
        <v>1487.625</v>
      </c>
      <c r="D1680" s="19">
        <f t="shared" si="136"/>
        <v>1</v>
      </c>
      <c r="E1680">
        <f>[1]RechargeReductions!G1680*1.9835</f>
        <v>0</v>
      </c>
      <c r="F1680" s="19">
        <f t="shared" si="137"/>
        <v>0</v>
      </c>
      <c r="G1680">
        <f>[1]RechargeReductions!I1680*1.9835</f>
        <v>0</v>
      </c>
      <c r="H1680" s="19">
        <f t="shared" si="138"/>
        <v>0</v>
      </c>
      <c r="I1680">
        <f>[1]RechargeReductions!L1680*1.9835</f>
        <v>0</v>
      </c>
      <c r="J1680" s="19">
        <f t="shared" si="139"/>
        <v>0</v>
      </c>
      <c r="K1680">
        <f>LOOKUP(B1680,[1]MaxFinancial!$A$2:$A$27,[1]MaxFinancial!$B$2:$B$27)</f>
        <v>3.7</v>
      </c>
    </row>
    <row r="1681" spans="1:11">
      <c r="A1681" s="13">
        <v>35222</v>
      </c>
      <c r="B1681" s="19">
        <f t="shared" si="135"/>
        <v>1996</v>
      </c>
      <c r="C1681">
        <f>[1]RechargeReductions!Q1681*1.9835</f>
        <v>1487.625</v>
      </c>
      <c r="D1681" s="19">
        <f t="shared" si="136"/>
        <v>1</v>
      </c>
      <c r="E1681">
        <f>[1]RechargeReductions!G1681*1.9835</f>
        <v>0</v>
      </c>
      <c r="F1681" s="19">
        <f t="shared" si="137"/>
        <v>0</v>
      </c>
      <c r="G1681">
        <f>[1]RechargeReductions!I1681*1.9835</f>
        <v>0</v>
      </c>
      <c r="H1681" s="19">
        <f t="shared" si="138"/>
        <v>0</v>
      </c>
      <c r="I1681">
        <f>[1]RechargeReductions!L1681*1.9835</f>
        <v>0</v>
      </c>
      <c r="J1681" s="19">
        <f t="shared" si="139"/>
        <v>0</v>
      </c>
      <c r="K1681">
        <f>LOOKUP(B1681,[1]MaxFinancial!$A$2:$A$27,[1]MaxFinancial!$B$2:$B$27)</f>
        <v>3.7</v>
      </c>
    </row>
    <row r="1682" spans="1:11">
      <c r="A1682" s="13">
        <v>35223</v>
      </c>
      <c r="B1682" s="19">
        <f t="shared" si="135"/>
        <v>1996</v>
      </c>
      <c r="C1682">
        <f>[1]RechargeReductions!Q1682*1.9835</f>
        <v>1487.625</v>
      </c>
      <c r="D1682" s="19">
        <f t="shared" si="136"/>
        <v>1</v>
      </c>
      <c r="E1682">
        <f>[1]RechargeReductions!G1682*1.9835</f>
        <v>0</v>
      </c>
      <c r="F1682" s="19">
        <f t="shared" si="137"/>
        <v>0</v>
      </c>
      <c r="G1682">
        <f>[1]RechargeReductions!I1682*1.9835</f>
        <v>0</v>
      </c>
      <c r="H1682" s="19">
        <f t="shared" si="138"/>
        <v>0</v>
      </c>
      <c r="I1682">
        <f>[1]RechargeReductions!L1682*1.9835</f>
        <v>0</v>
      </c>
      <c r="J1682" s="19">
        <f t="shared" si="139"/>
        <v>0</v>
      </c>
      <c r="K1682">
        <f>LOOKUP(B1682,[1]MaxFinancial!$A$2:$A$27,[1]MaxFinancial!$B$2:$B$27)</f>
        <v>3.7</v>
      </c>
    </row>
    <row r="1683" spans="1:11">
      <c r="A1683" s="13">
        <v>35224</v>
      </c>
      <c r="B1683" s="19">
        <f t="shared" si="135"/>
        <v>1996</v>
      </c>
      <c r="C1683">
        <f>[1]RechargeReductions!Q1683*1.9835</f>
        <v>1487.625</v>
      </c>
      <c r="D1683" s="19">
        <f t="shared" si="136"/>
        <v>1</v>
      </c>
      <c r="E1683">
        <f>[1]RechargeReductions!G1683*1.9835</f>
        <v>0</v>
      </c>
      <c r="F1683" s="19">
        <f t="shared" si="137"/>
        <v>0</v>
      </c>
      <c r="G1683">
        <f>[1]RechargeReductions!I1683*1.9835</f>
        <v>0</v>
      </c>
      <c r="H1683" s="19">
        <f t="shared" si="138"/>
        <v>0</v>
      </c>
      <c r="I1683">
        <f>[1]RechargeReductions!L1683*1.9835</f>
        <v>0</v>
      </c>
      <c r="J1683" s="19">
        <f t="shared" si="139"/>
        <v>0</v>
      </c>
      <c r="K1683">
        <f>LOOKUP(B1683,[1]MaxFinancial!$A$2:$A$27,[1]MaxFinancial!$B$2:$B$27)</f>
        <v>3.7</v>
      </c>
    </row>
    <row r="1684" spans="1:11">
      <c r="A1684" s="13">
        <v>35225</v>
      </c>
      <c r="B1684" s="19">
        <f t="shared" si="135"/>
        <v>1996</v>
      </c>
      <c r="C1684">
        <f>[1]RechargeReductions!Q1684*1.9835</f>
        <v>1487.625</v>
      </c>
      <c r="D1684" s="19">
        <f t="shared" si="136"/>
        <v>1</v>
      </c>
      <c r="E1684">
        <f>[1]RechargeReductions!G1684*1.9835</f>
        <v>0</v>
      </c>
      <c r="F1684" s="19">
        <f t="shared" si="137"/>
        <v>0</v>
      </c>
      <c r="G1684">
        <f>[1]RechargeReductions!I1684*1.9835</f>
        <v>0</v>
      </c>
      <c r="H1684" s="19">
        <f t="shared" si="138"/>
        <v>0</v>
      </c>
      <c r="I1684">
        <f>[1]RechargeReductions!L1684*1.9835</f>
        <v>0</v>
      </c>
      <c r="J1684" s="19">
        <f t="shared" si="139"/>
        <v>0</v>
      </c>
      <c r="K1684">
        <f>LOOKUP(B1684,[1]MaxFinancial!$A$2:$A$27,[1]MaxFinancial!$B$2:$B$27)</f>
        <v>3.7</v>
      </c>
    </row>
    <row r="1685" spans="1:11">
      <c r="A1685" s="13">
        <v>35226</v>
      </c>
      <c r="B1685" s="19">
        <f t="shared" si="135"/>
        <v>1996</v>
      </c>
      <c r="C1685">
        <f>[1]RechargeReductions!Q1685*1.9835</f>
        <v>1487.625</v>
      </c>
      <c r="D1685" s="19">
        <f t="shared" si="136"/>
        <v>1</v>
      </c>
      <c r="E1685">
        <f>[1]RechargeReductions!G1685*1.9835</f>
        <v>0</v>
      </c>
      <c r="F1685" s="19">
        <f t="shared" si="137"/>
        <v>0</v>
      </c>
      <c r="G1685">
        <f>[1]RechargeReductions!I1685*1.9835</f>
        <v>0</v>
      </c>
      <c r="H1685" s="19">
        <f t="shared" si="138"/>
        <v>0</v>
      </c>
      <c r="I1685">
        <f>[1]RechargeReductions!L1685*1.9835</f>
        <v>0</v>
      </c>
      <c r="J1685" s="19">
        <f t="shared" si="139"/>
        <v>0</v>
      </c>
      <c r="K1685">
        <f>LOOKUP(B1685,[1]MaxFinancial!$A$2:$A$27,[1]MaxFinancial!$B$2:$B$27)</f>
        <v>3.7</v>
      </c>
    </row>
    <row r="1686" spans="1:11">
      <c r="A1686" s="13">
        <v>35227</v>
      </c>
      <c r="B1686" s="19">
        <f t="shared" si="135"/>
        <v>1996</v>
      </c>
      <c r="C1686">
        <f>[1]RechargeReductions!Q1686*1.9835</f>
        <v>1487.625</v>
      </c>
      <c r="D1686" s="19">
        <f t="shared" si="136"/>
        <v>1</v>
      </c>
      <c r="E1686">
        <f>[1]RechargeReductions!G1686*1.9835</f>
        <v>0</v>
      </c>
      <c r="F1686" s="19">
        <f t="shared" si="137"/>
        <v>0</v>
      </c>
      <c r="G1686">
        <f>[1]RechargeReductions!I1686*1.9835</f>
        <v>0</v>
      </c>
      <c r="H1686" s="19">
        <f t="shared" si="138"/>
        <v>0</v>
      </c>
      <c r="I1686">
        <f>[1]RechargeReductions!L1686*1.9835</f>
        <v>0</v>
      </c>
      <c r="J1686" s="19">
        <f t="shared" si="139"/>
        <v>0</v>
      </c>
      <c r="K1686">
        <f>LOOKUP(B1686,[1]MaxFinancial!$A$2:$A$27,[1]MaxFinancial!$B$2:$B$27)</f>
        <v>3.7</v>
      </c>
    </row>
    <row r="1687" spans="1:11">
      <c r="A1687" s="13">
        <v>35228</v>
      </c>
      <c r="B1687" s="19">
        <f t="shared" si="135"/>
        <v>1996</v>
      </c>
      <c r="C1687">
        <f>[1]RechargeReductions!Q1687*1.9835</f>
        <v>1487.625</v>
      </c>
      <c r="D1687" s="19">
        <f t="shared" si="136"/>
        <v>1</v>
      </c>
      <c r="E1687">
        <f>[1]RechargeReductions!G1687*1.9835</f>
        <v>0</v>
      </c>
      <c r="F1687" s="19">
        <f t="shared" si="137"/>
        <v>0</v>
      </c>
      <c r="G1687">
        <f>[1]RechargeReductions!I1687*1.9835</f>
        <v>0</v>
      </c>
      <c r="H1687" s="19">
        <f t="shared" si="138"/>
        <v>0</v>
      </c>
      <c r="I1687">
        <f>[1]RechargeReductions!L1687*1.9835</f>
        <v>0</v>
      </c>
      <c r="J1687" s="19">
        <f t="shared" si="139"/>
        <v>0</v>
      </c>
      <c r="K1687">
        <f>LOOKUP(B1687,[1]MaxFinancial!$A$2:$A$27,[1]MaxFinancial!$B$2:$B$27)</f>
        <v>3.7</v>
      </c>
    </row>
    <row r="1688" spans="1:11">
      <c r="A1688" s="13">
        <v>35229</v>
      </c>
      <c r="B1688" s="19">
        <f t="shared" si="135"/>
        <v>1996</v>
      </c>
      <c r="C1688">
        <f>[1]RechargeReductions!Q1688*1.9835</f>
        <v>1487.625</v>
      </c>
      <c r="D1688" s="19">
        <f t="shared" si="136"/>
        <v>1</v>
      </c>
      <c r="E1688">
        <f>[1]RechargeReductions!G1688*1.9835</f>
        <v>0</v>
      </c>
      <c r="F1688" s="19">
        <f t="shared" si="137"/>
        <v>0</v>
      </c>
      <c r="G1688">
        <f>[1]RechargeReductions!I1688*1.9835</f>
        <v>0</v>
      </c>
      <c r="H1688" s="19">
        <f t="shared" si="138"/>
        <v>0</v>
      </c>
      <c r="I1688">
        <f>[1]RechargeReductions!L1688*1.9835</f>
        <v>0</v>
      </c>
      <c r="J1688" s="19">
        <f t="shared" si="139"/>
        <v>0</v>
      </c>
      <c r="K1688">
        <f>LOOKUP(B1688,[1]MaxFinancial!$A$2:$A$27,[1]MaxFinancial!$B$2:$B$27)</f>
        <v>3.7</v>
      </c>
    </row>
    <row r="1689" spans="1:11">
      <c r="A1689" s="13">
        <v>35230</v>
      </c>
      <c r="B1689" s="19">
        <f t="shared" si="135"/>
        <v>1996</v>
      </c>
      <c r="C1689">
        <f>[1]RechargeReductions!Q1689*1.9835</f>
        <v>1487.625</v>
      </c>
      <c r="D1689" s="19">
        <f t="shared" si="136"/>
        <v>1</v>
      </c>
      <c r="E1689">
        <f>[1]RechargeReductions!G1689*1.9835</f>
        <v>0</v>
      </c>
      <c r="F1689" s="19">
        <f t="shared" si="137"/>
        <v>0</v>
      </c>
      <c r="G1689">
        <f>[1]RechargeReductions!I1689*1.9835</f>
        <v>0</v>
      </c>
      <c r="H1689" s="19">
        <f t="shared" si="138"/>
        <v>0</v>
      </c>
      <c r="I1689">
        <f>[1]RechargeReductions!L1689*1.9835</f>
        <v>0</v>
      </c>
      <c r="J1689" s="19">
        <f t="shared" si="139"/>
        <v>0</v>
      </c>
      <c r="K1689">
        <f>LOOKUP(B1689,[1]MaxFinancial!$A$2:$A$27,[1]MaxFinancial!$B$2:$B$27)</f>
        <v>3.7</v>
      </c>
    </row>
    <row r="1690" spans="1:11">
      <c r="A1690" s="13">
        <v>35231</v>
      </c>
      <c r="B1690" s="19">
        <f t="shared" si="135"/>
        <v>1996</v>
      </c>
      <c r="C1690">
        <f>[1]RechargeReductions!Q1690*1.9835</f>
        <v>1487.625</v>
      </c>
      <c r="D1690" s="19">
        <f t="shared" si="136"/>
        <v>1</v>
      </c>
      <c r="E1690">
        <f>[1]RechargeReductions!G1690*1.9835</f>
        <v>0</v>
      </c>
      <c r="F1690" s="19">
        <f t="shared" si="137"/>
        <v>0</v>
      </c>
      <c r="G1690">
        <f>[1]RechargeReductions!I1690*1.9835</f>
        <v>0</v>
      </c>
      <c r="H1690" s="19">
        <f t="shared" si="138"/>
        <v>0</v>
      </c>
      <c r="I1690">
        <f>[1]RechargeReductions!L1690*1.9835</f>
        <v>0</v>
      </c>
      <c r="J1690" s="19">
        <f t="shared" si="139"/>
        <v>0</v>
      </c>
      <c r="K1690">
        <f>LOOKUP(B1690,[1]MaxFinancial!$A$2:$A$27,[1]MaxFinancial!$B$2:$B$27)</f>
        <v>3.7</v>
      </c>
    </row>
    <row r="1691" spans="1:11">
      <c r="A1691" s="13">
        <v>35232</v>
      </c>
      <c r="B1691" s="19">
        <f t="shared" si="135"/>
        <v>1996</v>
      </c>
      <c r="C1691">
        <f>[1]RechargeReductions!Q1691*1.9835</f>
        <v>1487.625</v>
      </c>
      <c r="D1691" s="19">
        <f t="shared" si="136"/>
        <v>1</v>
      </c>
      <c r="E1691">
        <f>[1]RechargeReductions!G1691*1.9835</f>
        <v>0</v>
      </c>
      <c r="F1691" s="19">
        <f t="shared" si="137"/>
        <v>0</v>
      </c>
      <c r="G1691">
        <f>[1]RechargeReductions!I1691*1.9835</f>
        <v>0</v>
      </c>
      <c r="H1691" s="19">
        <f t="shared" si="138"/>
        <v>0</v>
      </c>
      <c r="I1691">
        <f>[1]RechargeReductions!L1691*1.9835</f>
        <v>0</v>
      </c>
      <c r="J1691" s="19">
        <f t="shared" si="139"/>
        <v>0</v>
      </c>
      <c r="K1691">
        <f>LOOKUP(B1691,[1]MaxFinancial!$A$2:$A$27,[1]MaxFinancial!$B$2:$B$27)</f>
        <v>3.7</v>
      </c>
    </row>
    <row r="1692" spans="1:11">
      <c r="A1692" s="13">
        <v>35233</v>
      </c>
      <c r="B1692" s="19">
        <f t="shared" si="135"/>
        <v>1996</v>
      </c>
      <c r="C1692">
        <f>[1]RechargeReductions!Q1692*1.9835</f>
        <v>1487.625</v>
      </c>
      <c r="D1692" s="19">
        <f t="shared" si="136"/>
        <v>1</v>
      </c>
      <c r="E1692">
        <f>[1]RechargeReductions!G1692*1.9835</f>
        <v>0</v>
      </c>
      <c r="F1692" s="19">
        <f t="shared" si="137"/>
        <v>0</v>
      </c>
      <c r="G1692">
        <f>[1]RechargeReductions!I1692*1.9835</f>
        <v>0</v>
      </c>
      <c r="H1692" s="19">
        <f t="shared" si="138"/>
        <v>0</v>
      </c>
      <c r="I1692">
        <f>[1]RechargeReductions!L1692*1.9835</f>
        <v>0</v>
      </c>
      <c r="J1692" s="19">
        <f t="shared" si="139"/>
        <v>0</v>
      </c>
      <c r="K1692">
        <f>LOOKUP(B1692,[1]MaxFinancial!$A$2:$A$27,[1]MaxFinancial!$B$2:$B$27)</f>
        <v>3.7</v>
      </c>
    </row>
    <row r="1693" spans="1:11">
      <c r="A1693" s="13">
        <v>35234</v>
      </c>
      <c r="B1693" s="19">
        <f t="shared" si="135"/>
        <v>1996</v>
      </c>
      <c r="C1693">
        <f>[1]RechargeReductions!Q1693*1.9835</f>
        <v>1487.625</v>
      </c>
      <c r="D1693" s="19">
        <f t="shared" si="136"/>
        <v>1</v>
      </c>
      <c r="E1693">
        <f>[1]RechargeReductions!G1693*1.9835</f>
        <v>0</v>
      </c>
      <c r="F1693" s="19">
        <f t="shared" si="137"/>
        <v>0</v>
      </c>
      <c r="G1693">
        <f>[1]RechargeReductions!I1693*1.9835</f>
        <v>0</v>
      </c>
      <c r="H1693" s="19">
        <f t="shared" si="138"/>
        <v>0</v>
      </c>
      <c r="I1693">
        <f>[1]RechargeReductions!L1693*1.9835</f>
        <v>0</v>
      </c>
      <c r="J1693" s="19">
        <f t="shared" si="139"/>
        <v>0</v>
      </c>
      <c r="K1693">
        <f>LOOKUP(B1693,[1]MaxFinancial!$A$2:$A$27,[1]MaxFinancial!$B$2:$B$27)</f>
        <v>3.7</v>
      </c>
    </row>
    <row r="1694" spans="1:11">
      <c r="A1694" s="13">
        <v>35235</v>
      </c>
      <c r="B1694" s="19">
        <f t="shared" si="135"/>
        <v>1996</v>
      </c>
      <c r="C1694">
        <f>[1]RechargeReductions!Q1694*1.9835</f>
        <v>1487.625</v>
      </c>
      <c r="D1694" s="19">
        <f t="shared" si="136"/>
        <v>1</v>
      </c>
      <c r="E1694">
        <f>[1]RechargeReductions!G1694*1.9835</f>
        <v>0</v>
      </c>
      <c r="F1694" s="19">
        <f t="shared" si="137"/>
        <v>0</v>
      </c>
      <c r="G1694">
        <f>[1]RechargeReductions!I1694*1.9835</f>
        <v>0</v>
      </c>
      <c r="H1694" s="19">
        <f t="shared" si="138"/>
        <v>0</v>
      </c>
      <c r="I1694">
        <f>[1]RechargeReductions!L1694*1.9835</f>
        <v>0</v>
      </c>
      <c r="J1694" s="19">
        <f t="shared" si="139"/>
        <v>0</v>
      </c>
      <c r="K1694">
        <f>LOOKUP(B1694,[1]MaxFinancial!$A$2:$A$27,[1]MaxFinancial!$B$2:$B$27)</f>
        <v>3.7</v>
      </c>
    </row>
    <row r="1695" spans="1:11">
      <c r="A1695" s="13">
        <v>35236</v>
      </c>
      <c r="B1695" s="19">
        <f t="shared" si="135"/>
        <v>1996</v>
      </c>
      <c r="C1695">
        <f>[1]RechargeReductions!Q1695*1.9835</f>
        <v>1487.625</v>
      </c>
      <c r="D1695" s="19">
        <f t="shared" si="136"/>
        <v>1</v>
      </c>
      <c r="E1695">
        <f>[1]RechargeReductions!G1695*1.9835</f>
        <v>0</v>
      </c>
      <c r="F1695" s="19">
        <f t="shared" si="137"/>
        <v>0</v>
      </c>
      <c r="G1695">
        <f>[1]RechargeReductions!I1695*1.9835</f>
        <v>0</v>
      </c>
      <c r="H1695" s="19">
        <f t="shared" si="138"/>
        <v>0</v>
      </c>
      <c r="I1695">
        <f>[1]RechargeReductions!L1695*1.9835</f>
        <v>0</v>
      </c>
      <c r="J1695" s="19">
        <f t="shared" si="139"/>
        <v>0</v>
      </c>
      <c r="K1695">
        <f>LOOKUP(B1695,[1]MaxFinancial!$A$2:$A$27,[1]MaxFinancial!$B$2:$B$27)</f>
        <v>3.7</v>
      </c>
    </row>
    <row r="1696" spans="1:11">
      <c r="A1696" s="13">
        <v>35237</v>
      </c>
      <c r="B1696" s="19">
        <f t="shared" si="135"/>
        <v>1996</v>
      </c>
      <c r="C1696">
        <f>[1]RechargeReductions!Q1696*1.9835</f>
        <v>1487.625</v>
      </c>
      <c r="D1696" s="19">
        <f t="shared" si="136"/>
        <v>1</v>
      </c>
      <c r="E1696">
        <f>[1]RechargeReductions!G1696*1.9835</f>
        <v>0</v>
      </c>
      <c r="F1696" s="19">
        <f t="shared" si="137"/>
        <v>0</v>
      </c>
      <c r="G1696">
        <f>[1]RechargeReductions!I1696*1.9835</f>
        <v>0</v>
      </c>
      <c r="H1696" s="19">
        <f t="shared" si="138"/>
        <v>0</v>
      </c>
      <c r="I1696">
        <f>[1]RechargeReductions!L1696*1.9835</f>
        <v>0</v>
      </c>
      <c r="J1696" s="19">
        <f t="shared" si="139"/>
        <v>0</v>
      </c>
      <c r="K1696">
        <f>LOOKUP(B1696,[1]MaxFinancial!$A$2:$A$27,[1]MaxFinancial!$B$2:$B$27)</f>
        <v>3.7</v>
      </c>
    </row>
    <row r="1697" spans="1:11">
      <c r="A1697" s="13">
        <v>35238</v>
      </c>
      <c r="B1697" s="19">
        <f t="shared" si="135"/>
        <v>1996</v>
      </c>
      <c r="C1697">
        <f>[1]RechargeReductions!Q1697*1.9835</f>
        <v>1487.625</v>
      </c>
      <c r="D1697" s="19">
        <f t="shared" si="136"/>
        <v>1</v>
      </c>
      <c r="E1697">
        <f>[1]RechargeReductions!G1697*1.9835</f>
        <v>0</v>
      </c>
      <c r="F1697" s="19">
        <f t="shared" si="137"/>
        <v>0</v>
      </c>
      <c r="G1697">
        <f>[1]RechargeReductions!I1697*1.9835</f>
        <v>0</v>
      </c>
      <c r="H1697" s="19">
        <f t="shared" si="138"/>
        <v>0</v>
      </c>
      <c r="I1697">
        <f>[1]RechargeReductions!L1697*1.9835</f>
        <v>0</v>
      </c>
      <c r="J1697" s="19">
        <f t="shared" si="139"/>
        <v>0</v>
      </c>
      <c r="K1697">
        <f>LOOKUP(B1697,[1]MaxFinancial!$A$2:$A$27,[1]MaxFinancial!$B$2:$B$27)</f>
        <v>3.7</v>
      </c>
    </row>
    <row r="1698" spans="1:11">
      <c r="A1698" s="13">
        <v>35239</v>
      </c>
      <c r="B1698" s="19">
        <f t="shared" si="135"/>
        <v>1996</v>
      </c>
      <c r="C1698">
        <f>[1]RechargeReductions!Q1698*1.9835</f>
        <v>1487.625</v>
      </c>
      <c r="D1698" s="19">
        <f t="shared" si="136"/>
        <v>1</v>
      </c>
      <c r="E1698">
        <f>[1]RechargeReductions!G1698*1.9835</f>
        <v>0</v>
      </c>
      <c r="F1698" s="19">
        <f t="shared" si="137"/>
        <v>0</v>
      </c>
      <c r="G1698">
        <f>[1]RechargeReductions!I1698*1.9835</f>
        <v>0</v>
      </c>
      <c r="H1698" s="19">
        <f t="shared" si="138"/>
        <v>0</v>
      </c>
      <c r="I1698">
        <f>[1]RechargeReductions!L1698*1.9835</f>
        <v>0</v>
      </c>
      <c r="J1698" s="19">
        <f t="shared" si="139"/>
        <v>0</v>
      </c>
      <c r="K1698">
        <f>LOOKUP(B1698,[1]MaxFinancial!$A$2:$A$27,[1]MaxFinancial!$B$2:$B$27)</f>
        <v>3.7</v>
      </c>
    </row>
    <row r="1699" spans="1:11">
      <c r="A1699" s="13">
        <v>35240</v>
      </c>
      <c r="B1699" s="19">
        <f t="shared" si="135"/>
        <v>1996</v>
      </c>
      <c r="C1699">
        <f>[1]RechargeReductions!Q1699*1.9835</f>
        <v>1487.625</v>
      </c>
      <c r="D1699" s="19">
        <f t="shared" si="136"/>
        <v>1</v>
      </c>
      <c r="E1699">
        <f>[1]RechargeReductions!G1699*1.9835</f>
        <v>0</v>
      </c>
      <c r="F1699" s="19">
        <f t="shared" si="137"/>
        <v>0</v>
      </c>
      <c r="G1699">
        <f>[1]RechargeReductions!I1699*1.9835</f>
        <v>0</v>
      </c>
      <c r="H1699" s="19">
        <f t="shared" si="138"/>
        <v>0</v>
      </c>
      <c r="I1699">
        <f>[1]RechargeReductions!L1699*1.9835</f>
        <v>0</v>
      </c>
      <c r="J1699" s="19">
        <f t="shared" si="139"/>
        <v>0</v>
      </c>
      <c r="K1699">
        <f>LOOKUP(B1699,[1]MaxFinancial!$A$2:$A$27,[1]MaxFinancial!$B$2:$B$27)</f>
        <v>3.7</v>
      </c>
    </row>
    <row r="1700" spans="1:11">
      <c r="A1700" s="13">
        <v>35241</v>
      </c>
      <c r="B1700" s="19">
        <f t="shared" si="135"/>
        <v>1996</v>
      </c>
      <c r="C1700">
        <f>[1]RechargeReductions!Q1700*1.9835</f>
        <v>1487.625</v>
      </c>
      <c r="D1700" s="19">
        <f t="shared" si="136"/>
        <v>1</v>
      </c>
      <c r="E1700">
        <f>[1]RechargeReductions!G1700*1.9835</f>
        <v>0</v>
      </c>
      <c r="F1700" s="19">
        <f t="shared" si="137"/>
        <v>0</v>
      </c>
      <c r="G1700">
        <f>[1]RechargeReductions!I1700*1.9835</f>
        <v>0</v>
      </c>
      <c r="H1700" s="19">
        <f t="shared" si="138"/>
        <v>0</v>
      </c>
      <c r="I1700">
        <f>[1]RechargeReductions!L1700*1.9835</f>
        <v>0</v>
      </c>
      <c r="J1700" s="19">
        <f t="shared" si="139"/>
        <v>0</v>
      </c>
      <c r="K1700">
        <f>LOOKUP(B1700,[1]MaxFinancial!$A$2:$A$27,[1]MaxFinancial!$B$2:$B$27)</f>
        <v>3.7</v>
      </c>
    </row>
    <row r="1701" spans="1:11">
      <c r="A1701" s="13">
        <v>35242</v>
      </c>
      <c r="B1701" s="19">
        <f t="shared" si="135"/>
        <v>1996</v>
      </c>
      <c r="C1701">
        <f>[1]RechargeReductions!Q1701*1.9835</f>
        <v>1487.625</v>
      </c>
      <c r="D1701" s="19">
        <f t="shared" si="136"/>
        <v>1</v>
      </c>
      <c r="E1701">
        <f>[1]RechargeReductions!G1701*1.9835</f>
        <v>0</v>
      </c>
      <c r="F1701" s="19">
        <f t="shared" si="137"/>
        <v>0</v>
      </c>
      <c r="G1701">
        <f>[1]RechargeReductions!I1701*1.9835</f>
        <v>0</v>
      </c>
      <c r="H1701" s="19">
        <f t="shared" si="138"/>
        <v>0</v>
      </c>
      <c r="I1701">
        <f>[1]RechargeReductions!L1701*1.9835</f>
        <v>0</v>
      </c>
      <c r="J1701" s="19">
        <f t="shared" si="139"/>
        <v>0</v>
      </c>
      <c r="K1701">
        <f>LOOKUP(B1701,[1]MaxFinancial!$A$2:$A$27,[1]MaxFinancial!$B$2:$B$27)</f>
        <v>3.7</v>
      </c>
    </row>
    <row r="1702" spans="1:11">
      <c r="A1702" s="13">
        <v>35243</v>
      </c>
      <c r="B1702" s="19">
        <f t="shared" si="135"/>
        <v>1996</v>
      </c>
      <c r="C1702">
        <f>[1]RechargeReductions!Q1702*1.9835</f>
        <v>1487.625</v>
      </c>
      <c r="D1702" s="19">
        <f t="shared" si="136"/>
        <v>1</v>
      </c>
      <c r="E1702">
        <f>[1]RechargeReductions!G1702*1.9835</f>
        <v>0</v>
      </c>
      <c r="F1702" s="19">
        <f t="shared" si="137"/>
        <v>0</v>
      </c>
      <c r="G1702">
        <f>[1]RechargeReductions!I1702*1.9835</f>
        <v>0</v>
      </c>
      <c r="H1702" s="19">
        <f t="shared" si="138"/>
        <v>0</v>
      </c>
      <c r="I1702">
        <f>[1]RechargeReductions!L1702*1.9835</f>
        <v>0</v>
      </c>
      <c r="J1702" s="19">
        <f t="shared" si="139"/>
        <v>0</v>
      </c>
      <c r="K1702">
        <f>LOOKUP(B1702,[1]MaxFinancial!$A$2:$A$27,[1]MaxFinancial!$B$2:$B$27)</f>
        <v>3.7</v>
      </c>
    </row>
    <row r="1703" spans="1:11">
      <c r="A1703" s="13">
        <v>35244</v>
      </c>
      <c r="B1703" s="19">
        <f t="shared" si="135"/>
        <v>1996</v>
      </c>
      <c r="C1703">
        <f>[1]RechargeReductions!Q1703*1.9835</f>
        <v>1487.625</v>
      </c>
      <c r="D1703" s="19">
        <f t="shared" si="136"/>
        <v>1</v>
      </c>
      <c r="E1703">
        <f>[1]RechargeReductions!G1703*1.9835</f>
        <v>0</v>
      </c>
      <c r="F1703" s="19">
        <f t="shared" si="137"/>
        <v>0</v>
      </c>
      <c r="G1703">
        <f>[1]RechargeReductions!I1703*1.9835</f>
        <v>0</v>
      </c>
      <c r="H1703" s="19">
        <f t="shared" si="138"/>
        <v>0</v>
      </c>
      <c r="I1703">
        <f>[1]RechargeReductions!L1703*1.9835</f>
        <v>0</v>
      </c>
      <c r="J1703" s="19">
        <f t="shared" si="139"/>
        <v>0</v>
      </c>
      <c r="K1703">
        <f>LOOKUP(B1703,[1]MaxFinancial!$A$2:$A$27,[1]MaxFinancial!$B$2:$B$27)</f>
        <v>3.7</v>
      </c>
    </row>
    <row r="1704" spans="1:11">
      <c r="A1704" s="13">
        <v>35245</v>
      </c>
      <c r="B1704" s="19">
        <f t="shared" si="135"/>
        <v>1996</v>
      </c>
      <c r="C1704">
        <f>[1]RechargeReductions!Q1704*1.9835</f>
        <v>1487.625</v>
      </c>
      <c r="D1704" s="19">
        <f t="shared" si="136"/>
        <v>1</v>
      </c>
      <c r="E1704">
        <f>[1]RechargeReductions!G1704*1.9835</f>
        <v>0</v>
      </c>
      <c r="F1704" s="19">
        <f t="shared" si="137"/>
        <v>0</v>
      </c>
      <c r="G1704">
        <f>[1]RechargeReductions!I1704*1.9835</f>
        <v>0</v>
      </c>
      <c r="H1704" s="19">
        <f t="shared" si="138"/>
        <v>0</v>
      </c>
      <c r="I1704">
        <f>[1]RechargeReductions!L1704*1.9835</f>
        <v>0</v>
      </c>
      <c r="J1704" s="19">
        <f t="shared" si="139"/>
        <v>0</v>
      </c>
      <c r="K1704">
        <f>LOOKUP(B1704,[1]MaxFinancial!$A$2:$A$27,[1]MaxFinancial!$B$2:$B$27)</f>
        <v>3.7</v>
      </c>
    </row>
    <row r="1705" spans="1:11">
      <c r="A1705" s="13">
        <v>35246</v>
      </c>
      <c r="B1705" s="19">
        <f t="shared" si="135"/>
        <v>1996</v>
      </c>
      <c r="C1705">
        <f>[1]RechargeReductions!Q1705*1.9835</f>
        <v>1487.625</v>
      </c>
      <c r="D1705" s="19">
        <f t="shared" si="136"/>
        <v>1</v>
      </c>
      <c r="E1705">
        <f>[1]RechargeReductions!G1705*1.9835</f>
        <v>0</v>
      </c>
      <c r="F1705" s="19">
        <f t="shared" si="137"/>
        <v>0</v>
      </c>
      <c r="G1705">
        <f>[1]RechargeReductions!I1705*1.9835</f>
        <v>0</v>
      </c>
      <c r="H1705" s="19">
        <f t="shared" si="138"/>
        <v>0</v>
      </c>
      <c r="I1705">
        <f>[1]RechargeReductions!L1705*1.9835</f>
        <v>0</v>
      </c>
      <c r="J1705" s="19">
        <f t="shared" si="139"/>
        <v>0</v>
      </c>
      <c r="K1705">
        <f>LOOKUP(B1705,[1]MaxFinancial!$A$2:$A$27,[1]MaxFinancial!$B$2:$B$27)</f>
        <v>3.7</v>
      </c>
    </row>
    <row r="1706" spans="1:11">
      <c r="A1706" s="13">
        <v>35247</v>
      </c>
      <c r="B1706" s="19">
        <f t="shared" si="135"/>
        <v>1996</v>
      </c>
      <c r="C1706">
        <f>[1]RechargeReductions!Q1706*1.9835</f>
        <v>1487.625</v>
      </c>
      <c r="D1706" s="19">
        <f t="shared" si="136"/>
        <v>1</v>
      </c>
      <c r="E1706">
        <f>[1]RechargeReductions!G1706*1.9835</f>
        <v>0</v>
      </c>
      <c r="F1706" s="19">
        <f t="shared" si="137"/>
        <v>0</v>
      </c>
      <c r="G1706">
        <f>[1]RechargeReductions!I1706*1.9835</f>
        <v>0</v>
      </c>
      <c r="H1706" s="19">
        <f t="shared" si="138"/>
        <v>0</v>
      </c>
      <c r="I1706">
        <f>[1]RechargeReductions!L1706*1.9835</f>
        <v>0</v>
      </c>
      <c r="J1706" s="19">
        <f t="shared" si="139"/>
        <v>0</v>
      </c>
      <c r="K1706">
        <f>LOOKUP(B1706,[1]MaxFinancial!$A$2:$A$27,[1]MaxFinancial!$B$2:$B$27)</f>
        <v>3.7</v>
      </c>
    </row>
    <row r="1707" spans="1:11">
      <c r="A1707" s="13">
        <v>35248</v>
      </c>
      <c r="B1707" s="19">
        <f t="shared" si="135"/>
        <v>1996</v>
      </c>
      <c r="C1707">
        <f>[1]RechargeReductions!Q1707*1.9835</f>
        <v>1487.625</v>
      </c>
      <c r="D1707" s="19">
        <f t="shared" si="136"/>
        <v>1</v>
      </c>
      <c r="E1707">
        <f>[1]RechargeReductions!G1707*1.9835</f>
        <v>0</v>
      </c>
      <c r="F1707" s="19">
        <f t="shared" si="137"/>
        <v>0</v>
      </c>
      <c r="G1707">
        <f>[1]RechargeReductions!I1707*1.9835</f>
        <v>0</v>
      </c>
      <c r="H1707" s="19">
        <f t="shared" si="138"/>
        <v>0</v>
      </c>
      <c r="I1707">
        <f>[1]RechargeReductions!L1707*1.9835</f>
        <v>0</v>
      </c>
      <c r="J1707" s="19">
        <f t="shared" si="139"/>
        <v>0</v>
      </c>
      <c r="K1707">
        <f>LOOKUP(B1707,[1]MaxFinancial!$A$2:$A$27,[1]MaxFinancial!$B$2:$B$27)</f>
        <v>3.7</v>
      </c>
    </row>
    <row r="1708" spans="1:11">
      <c r="A1708" s="13">
        <v>35249</v>
      </c>
      <c r="B1708" s="19">
        <f t="shared" si="135"/>
        <v>1996</v>
      </c>
      <c r="C1708">
        <f>[1]RechargeReductions!Q1708*1.9835</f>
        <v>0</v>
      </c>
      <c r="D1708" s="19">
        <f t="shared" si="136"/>
        <v>0</v>
      </c>
      <c r="E1708">
        <f>[1]RechargeReductions!G1708*1.9835</f>
        <v>0</v>
      </c>
      <c r="F1708" s="19">
        <f t="shared" si="137"/>
        <v>0</v>
      </c>
      <c r="G1708">
        <f>[1]RechargeReductions!I1708*1.9835</f>
        <v>0</v>
      </c>
      <c r="H1708" s="19">
        <f t="shared" si="138"/>
        <v>0</v>
      </c>
      <c r="I1708">
        <f>[1]RechargeReductions!L1708*1.9835</f>
        <v>0</v>
      </c>
      <c r="J1708" s="19">
        <f t="shared" si="139"/>
        <v>0</v>
      </c>
      <c r="K1708">
        <f>LOOKUP(B1708,[1]MaxFinancial!$A$2:$A$27,[1]MaxFinancial!$B$2:$B$27)</f>
        <v>3.7</v>
      </c>
    </row>
    <row r="1709" spans="1:11">
      <c r="A1709" s="13">
        <v>35250</v>
      </c>
      <c r="B1709" s="19">
        <f t="shared" si="135"/>
        <v>1996</v>
      </c>
      <c r="C1709">
        <f>[1]RechargeReductions!Q1709*1.9835</f>
        <v>0</v>
      </c>
      <c r="D1709" s="19">
        <f t="shared" si="136"/>
        <v>0</v>
      </c>
      <c r="E1709">
        <f>[1]RechargeReductions!G1709*1.9835</f>
        <v>0</v>
      </c>
      <c r="F1709" s="19">
        <f t="shared" si="137"/>
        <v>0</v>
      </c>
      <c r="G1709">
        <f>[1]RechargeReductions!I1709*1.9835</f>
        <v>0</v>
      </c>
      <c r="H1709" s="19">
        <f t="shared" si="138"/>
        <v>0</v>
      </c>
      <c r="I1709">
        <f>[1]RechargeReductions!L1709*1.9835</f>
        <v>0</v>
      </c>
      <c r="J1709" s="19">
        <f t="shared" si="139"/>
        <v>0</v>
      </c>
      <c r="K1709">
        <f>LOOKUP(B1709,[1]MaxFinancial!$A$2:$A$27,[1]MaxFinancial!$B$2:$B$27)</f>
        <v>3.7</v>
      </c>
    </row>
    <row r="1710" spans="1:11">
      <c r="A1710" s="13">
        <v>35251</v>
      </c>
      <c r="B1710" s="19">
        <f t="shared" si="135"/>
        <v>1996</v>
      </c>
      <c r="C1710">
        <f>[1]RechargeReductions!Q1710*1.9835</f>
        <v>0</v>
      </c>
      <c r="D1710" s="19">
        <f t="shared" si="136"/>
        <v>0</v>
      </c>
      <c r="E1710">
        <f>[1]RechargeReductions!G1710*1.9835</f>
        <v>0</v>
      </c>
      <c r="F1710" s="19">
        <f t="shared" si="137"/>
        <v>0</v>
      </c>
      <c r="G1710">
        <f>[1]RechargeReductions!I1710*1.9835</f>
        <v>0</v>
      </c>
      <c r="H1710" s="19">
        <f t="shared" si="138"/>
        <v>0</v>
      </c>
      <c r="I1710">
        <f>[1]RechargeReductions!L1710*1.9835</f>
        <v>0</v>
      </c>
      <c r="J1710" s="19">
        <f t="shared" si="139"/>
        <v>0</v>
      </c>
      <c r="K1710">
        <f>LOOKUP(B1710,[1]MaxFinancial!$A$2:$A$27,[1]MaxFinancial!$B$2:$B$27)</f>
        <v>3.7</v>
      </c>
    </row>
    <row r="1711" spans="1:11">
      <c r="A1711" s="13">
        <v>35252</v>
      </c>
      <c r="B1711" s="19">
        <f t="shared" si="135"/>
        <v>1996</v>
      </c>
      <c r="C1711">
        <f>[1]RechargeReductions!Q1711*1.9835</f>
        <v>0</v>
      </c>
      <c r="D1711" s="19">
        <f t="shared" si="136"/>
        <v>0</v>
      </c>
      <c r="E1711">
        <f>[1]RechargeReductions!G1711*1.9835</f>
        <v>0</v>
      </c>
      <c r="F1711" s="19">
        <f t="shared" si="137"/>
        <v>0</v>
      </c>
      <c r="G1711">
        <f>[1]RechargeReductions!I1711*1.9835</f>
        <v>0</v>
      </c>
      <c r="H1711" s="19">
        <f t="shared" si="138"/>
        <v>0</v>
      </c>
      <c r="I1711">
        <f>[1]RechargeReductions!L1711*1.9835</f>
        <v>0</v>
      </c>
      <c r="J1711" s="19">
        <f t="shared" si="139"/>
        <v>0</v>
      </c>
      <c r="K1711">
        <f>LOOKUP(B1711,[1]MaxFinancial!$A$2:$A$27,[1]MaxFinancial!$B$2:$B$27)</f>
        <v>3.7</v>
      </c>
    </row>
    <row r="1712" spans="1:11">
      <c r="A1712" s="13">
        <v>35253</v>
      </c>
      <c r="B1712" s="19">
        <f t="shared" si="135"/>
        <v>1996</v>
      </c>
      <c r="C1712">
        <f>[1]RechargeReductions!Q1712*1.9835</f>
        <v>0</v>
      </c>
      <c r="D1712" s="19">
        <f t="shared" si="136"/>
        <v>0</v>
      </c>
      <c r="E1712">
        <f>[1]RechargeReductions!G1712*1.9835</f>
        <v>0</v>
      </c>
      <c r="F1712" s="19">
        <f t="shared" si="137"/>
        <v>0</v>
      </c>
      <c r="G1712">
        <f>[1]RechargeReductions!I1712*1.9835</f>
        <v>0</v>
      </c>
      <c r="H1712" s="19">
        <f t="shared" si="138"/>
        <v>0</v>
      </c>
      <c r="I1712">
        <f>[1]RechargeReductions!L1712*1.9835</f>
        <v>0</v>
      </c>
      <c r="J1712" s="19">
        <f t="shared" si="139"/>
        <v>0</v>
      </c>
      <c r="K1712">
        <f>LOOKUP(B1712,[1]MaxFinancial!$A$2:$A$27,[1]MaxFinancial!$B$2:$B$27)</f>
        <v>3.7</v>
      </c>
    </row>
    <row r="1713" spans="1:11">
      <c r="A1713" s="13">
        <v>35254</v>
      </c>
      <c r="B1713" s="19">
        <f t="shared" si="135"/>
        <v>1996</v>
      </c>
      <c r="C1713">
        <f>[1]RechargeReductions!Q1713*1.9835</f>
        <v>0</v>
      </c>
      <c r="D1713" s="19">
        <f t="shared" si="136"/>
        <v>0</v>
      </c>
      <c r="E1713">
        <f>[1]RechargeReductions!G1713*1.9835</f>
        <v>0</v>
      </c>
      <c r="F1713" s="19">
        <f t="shared" si="137"/>
        <v>0</v>
      </c>
      <c r="G1713">
        <f>[1]RechargeReductions!I1713*1.9835</f>
        <v>0</v>
      </c>
      <c r="H1713" s="19">
        <f t="shared" si="138"/>
        <v>0</v>
      </c>
      <c r="I1713">
        <f>[1]RechargeReductions!L1713*1.9835</f>
        <v>0</v>
      </c>
      <c r="J1713" s="19">
        <f t="shared" si="139"/>
        <v>0</v>
      </c>
      <c r="K1713">
        <f>LOOKUP(B1713,[1]MaxFinancial!$A$2:$A$27,[1]MaxFinancial!$B$2:$B$27)</f>
        <v>3.7</v>
      </c>
    </row>
    <row r="1714" spans="1:11">
      <c r="A1714" s="13">
        <v>35255</v>
      </c>
      <c r="B1714" s="19">
        <f t="shared" si="135"/>
        <v>1996</v>
      </c>
      <c r="C1714">
        <f>[1]RechargeReductions!Q1714*1.9835</f>
        <v>0</v>
      </c>
      <c r="D1714" s="19">
        <f t="shared" si="136"/>
        <v>0</v>
      </c>
      <c r="E1714">
        <f>[1]RechargeReductions!G1714*1.9835</f>
        <v>0</v>
      </c>
      <c r="F1714" s="19">
        <f t="shared" si="137"/>
        <v>0</v>
      </c>
      <c r="G1714">
        <f>[1]RechargeReductions!I1714*1.9835</f>
        <v>0</v>
      </c>
      <c r="H1714" s="19">
        <f t="shared" si="138"/>
        <v>0</v>
      </c>
      <c r="I1714">
        <f>[1]RechargeReductions!L1714*1.9835</f>
        <v>0</v>
      </c>
      <c r="J1714" s="19">
        <f t="shared" si="139"/>
        <v>0</v>
      </c>
      <c r="K1714">
        <f>LOOKUP(B1714,[1]MaxFinancial!$A$2:$A$27,[1]MaxFinancial!$B$2:$B$27)</f>
        <v>3.7</v>
      </c>
    </row>
    <row r="1715" spans="1:11">
      <c r="A1715" s="13">
        <v>35256</v>
      </c>
      <c r="B1715" s="19">
        <f t="shared" si="135"/>
        <v>1996</v>
      </c>
      <c r="C1715">
        <f>[1]RechargeReductions!Q1715*1.9835</f>
        <v>0</v>
      </c>
      <c r="D1715" s="19">
        <f t="shared" si="136"/>
        <v>0</v>
      </c>
      <c r="E1715">
        <f>[1]RechargeReductions!G1715*1.9835</f>
        <v>0</v>
      </c>
      <c r="F1715" s="19">
        <f t="shared" si="137"/>
        <v>0</v>
      </c>
      <c r="G1715">
        <f>[1]RechargeReductions!I1715*1.9835</f>
        <v>0</v>
      </c>
      <c r="H1715" s="19">
        <f t="shared" si="138"/>
        <v>0</v>
      </c>
      <c r="I1715">
        <f>[1]RechargeReductions!L1715*1.9835</f>
        <v>0</v>
      </c>
      <c r="J1715" s="19">
        <f t="shared" si="139"/>
        <v>0</v>
      </c>
      <c r="K1715">
        <f>LOOKUP(B1715,[1]MaxFinancial!$A$2:$A$27,[1]MaxFinancial!$B$2:$B$27)</f>
        <v>3.7</v>
      </c>
    </row>
    <row r="1716" spans="1:11">
      <c r="A1716" s="13">
        <v>35257</v>
      </c>
      <c r="B1716" s="19">
        <f t="shared" si="135"/>
        <v>1996</v>
      </c>
      <c r="C1716">
        <f>[1]RechargeReductions!Q1716*1.9835</f>
        <v>0</v>
      </c>
      <c r="D1716" s="19">
        <f t="shared" si="136"/>
        <v>0</v>
      </c>
      <c r="E1716">
        <f>[1]RechargeReductions!G1716*1.9835</f>
        <v>0</v>
      </c>
      <c r="F1716" s="19">
        <f t="shared" si="137"/>
        <v>0</v>
      </c>
      <c r="G1716">
        <f>[1]RechargeReductions!I1716*1.9835</f>
        <v>0</v>
      </c>
      <c r="H1716" s="19">
        <f t="shared" si="138"/>
        <v>0</v>
      </c>
      <c r="I1716">
        <f>[1]RechargeReductions!L1716*1.9835</f>
        <v>0</v>
      </c>
      <c r="J1716" s="19">
        <f t="shared" si="139"/>
        <v>0</v>
      </c>
      <c r="K1716">
        <f>LOOKUP(B1716,[1]MaxFinancial!$A$2:$A$27,[1]MaxFinancial!$B$2:$B$27)</f>
        <v>3.7</v>
      </c>
    </row>
    <row r="1717" spans="1:11">
      <c r="A1717" s="13">
        <v>35258</v>
      </c>
      <c r="B1717" s="19">
        <f t="shared" si="135"/>
        <v>1996</v>
      </c>
      <c r="C1717">
        <f>[1]RechargeReductions!Q1717*1.9835</f>
        <v>0</v>
      </c>
      <c r="D1717" s="19">
        <f t="shared" si="136"/>
        <v>0</v>
      </c>
      <c r="E1717">
        <f>[1]RechargeReductions!G1717*1.9835</f>
        <v>0</v>
      </c>
      <c r="F1717" s="19">
        <f t="shared" si="137"/>
        <v>0</v>
      </c>
      <c r="G1717">
        <f>[1]RechargeReductions!I1717*1.9835</f>
        <v>0</v>
      </c>
      <c r="H1717" s="19">
        <f t="shared" si="138"/>
        <v>0</v>
      </c>
      <c r="I1717">
        <f>[1]RechargeReductions!L1717*1.9835</f>
        <v>0</v>
      </c>
      <c r="J1717" s="19">
        <f t="shared" si="139"/>
        <v>0</v>
      </c>
      <c r="K1717">
        <f>LOOKUP(B1717,[1]MaxFinancial!$A$2:$A$27,[1]MaxFinancial!$B$2:$B$27)</f>
        <v>3.7</v>
      </c>
    </row>
    <row r="1718" spans="1:11">
      <c r="A1718" s="13">
        <v>35259</v>
      </c>
      <c r="B1718" s="19">
        <f t="shared" si="135"/>
        <v>1996</v>
      </c>
      <c r="C1718">
        <f>[1]RechargeReductions!Q1718*1.9835</f>
        <v>0</v>
      </c>
      <c r="D1718" s="19">
        <f t="shared" si="136"/>
        <v>0</v>
      </c>
      <c r="E1718">
        <f>[1]RechargeReductions!G1718*1.9835</f>
        <v>0</v>
      </c>
      <c r="F1718" s="19">
        <f t="shared" si="137"/>
        <v>0</v>
      </c>
      <c r="G1718">
        <f>[1]RechargeReductions!I1718*1.9835</f>
        <v>0</v>
      </c>
      <c r="H1718" s="19">
        <f t="shared" si="138"/>
        <v>0</v>
      </c>
      <c r="I1718">
        <f>[1]RechargeReductions!L1718*1.9835</f>
        <v>0</v>
      </c>
      <c r="J1718" s="19">
        <f t="shared" si="139"/>
        <v>0</v>
      </c>
      <c r="K1718">
        <f>LOOKUP(B1718,[1]MaxFinancial!$A$2:$A$27,[1]MaxFinancial!$B$2:$B$27)</f>
        <v>3.7</v>
      </c>
    </row>
    <row r="1719" spans="1:11">
      <c r="A1719" s="13">
        <v>35260</v>
      </c>
      <c r="B1719" s="19">
        <f t="shared" si="135"/>
        <v>1996</v>
      </c>
      <c r="C1719">
        <f>[1]RechargeReductions!Q1719*1.9835</f>
        <v>0</v>
      </c>
      <c r="D1719" s="19">
        <f t="shared" si="136"/>
        <v>0</v>
      </c>
      <c r="E1719">
        <f>[1]RechargeReductions!G1719*1.9835</f>
        <v>0</v>
      </c>
      <c r="F1719" s="19">
        <f t="shared" si="137"/>
        <v>0</v>
      </c>
      <c r="G1719">
        <f>[1]RechargeReductions!I1719*1.9835</f>
        <v>0</v>
      </c>
      <c r="H1719" s="19">
        <f t="shared" si="138"/>
        <v>0</v>
      </c>
      <c r="I1719">
        <f>[1]RechargeReductions!L1719*1.9835</f>
        <v>0</v>
      </c>
      <c r="J1719" s="19">
        <f t="shared" si="139"/>
        <v>0</v>
      </c>
      <c r="K1719">
        <f>LOOKUP(B1719,[1]MaxFinancial!$A$2:$A$27,[1]MaxFinancial!$B$2:$B$27)</f>
        <v>3.7</v>
      </c>
    </row>
    <row r="1720" spans="1:11">
      <c r="A1720" s="13">
        <v>35261</v>
      </c>
      <c r="B1720" s="19">
        <f t="shared" si="135"/>
        <v>1996</v>
      </c>
      <c r="C1720">
        <f>[1]RechargeReductions!Q1720*1.9835</f>
        <v>0</v>
      </c>
      <c r="D1720" s="19">
        <f t="shared" si="136"/>
        <v>0</v>
      </c>
      <c r="E1720">
        <f>[1]RechargeReductions!G1720*1.9835</f>
        <v>0</v>
      </c>
      <c r="F1720" s="19">
        <f t="shared" si="137"/>
        <v>0</v>
      </c>
      <c r="G1720">
        <f>[1]RechargeReductions!I1720*1.9835</f>
        <v>0</v>
      </c>
      <c r="H1720" s="19">
        <f t="shared" si="138"/>
        <v>0</v>
      </c>
      <c r="I1720">
        <f>[1]RechargeReductions!L1720*1.9835</f>
        <v>0</v>
      </c>
      <c r="J1720" s="19">
        <f t="shared" si="139"/>
        <v>0</v>
      </c>
      <c r="K1720">
        <f>LOOKUP(B1720,[1]MaxFinancial!$A$2:$A$27,[1]MaxFinancial!$B$2:$B$27)</f>
        <v>3.7</v>
      </c>
    </row>
    <row r="1721" spans="1:11">
      <c r="A1721" s="13">
        <v>35262</v>
      </c>
      <c r="B1721" s="19">
        <f t="shared" si="135"/>
        <v>1996</v>
      </c>
      <c r="C1721">
        <f>[1]RechargeReductions!Q1721*1.9835</f>
        <v>0</v>
      </c>
      <c r="D1721" s="19">
        <f t="shared" si="136"/>
        <v>0</v>
      </c>
      <c r="E1721">
        <f>[1]RechargeReductions!G1721*1.9835</f>
        <v>0</v>
      </c>
      <c r="F1721" s="19">
        <f t="shared" si="137"/>
        <v>0</v>
      </c>
      <c r="G1721">
        <f>[1]RechargeReductions!I1721*1.9835</f>
        <v>0</v>
      </c>
      <c r="H1721" s="19">
        <f t="shared" si="138"/>
        <v>0</v>
      </c>
      <c r="I1721">
        <f>[1]RechargeReductions!L1721*1.9835</f>
        <v>0</v>
      </c>
      <c r="J1721" s="19">
        <f t="shared" si="139"/>
        <v>0</v>
      </c>
      <c r="K1721">
        <f>LOOKUP(B1721,[1]MaxFinancial!$A$2:$A$27,[1]MaxFinancial!$B$2:$B$27)</f>
        <v>3.7</v>
      </c>
    </row>
    <row r="1722" spans="1:11">
      <c r="A1722" s="13">
        <v>35263</v>
      </c>
      <c r="B1722" s="19">
        <f t="shared" si="135"/>
        <v>1996</v>
      </c>
      <c r="C1722">
        <f>[1]RechargeReductions!Q1722*1.9835</f>
        <v>0</v>
      </c>
      <c r="D1722" s="19">
        <f t="shared" si="136"/>
        <v>0</v>
      </c>
      <c r="E1722">
        <f>[1]RechargeReductions!G1722*1.9835</f>
        <v>0</v>
      </c>
      <c r="F1722" s="19">
        <f t="shared" si="137"/>
        <v>0</v>
      </c>
      <c r="G1722">
        <f>[1]RechargeReductions!I1722*1.9835</f>
        <v>0</v>
      </c>
      <c r="H1722" s="19">
        <f t="shared" si="138"/>
        <v>0</v>
      </c>
      <c r="I1722">
        <f>[1]RechargeReductions!L1722*1.9835</f>
        <v>0</v>
      </c>
      <c r="J1722" s="19">
        <f t="shared" si="139"/>
        <v>0</v>
      </c>
      <c r="K1722">
        <f>LOOKUP(B1722,[1]MaxFinancial!$A$2:$A$27,[1]MaxFinancial!$B$2:$B$27)</f>
        <v>3.7</v>
      </c>
    </row>
    <row r="1723" spans="1:11">
      <c r="A1723" s="13">
        <v>35264</v>
      </c>
      <c r="B1723" s="19">
        <f t="shared" si="135"/>
        <v>1996</v>
      </c>
      <c r="C1723">
        <f>[1]RechargeReductions!Q1723*1.9835</f>
        <v>0</v>
      </c>
      <c r="D1723" s="19">
        <f t="shared" si="136"/>
        <v>0</v>
      </c>
      <c r="E1723">
        <f>[1]RechargeReductions!G1723*1.9835</f>
        <v>0</v>
      </c>
      <c r="F1723" s="19">
        <f t="shared" si="137"/>
        <v>0</v>
      </c>
      <c r="G1723">
        <f>[1]RechargeReductions!I1723*1.9835</f>
        <v>0</v>
      </c>
      <c r="H1723" s="19">
        <f t="shared" si="138"/>
        <v>0</v>
      </c>
      <c r="I1723">
        <f>[1]RechargeReductions!L1723*1.9835</f>
        <v>0</v>
      </c>
      <c r="J1723" s="19">
        <f t="shared" si="139"/>
        <v>0</v>
      </c>
      <c r="K1723">
        <f>LOOKUP(B1723,[1]MaxFinancial!$A$2:$A$27,[1]MaxFinancial!$B$2:$B$27)</f>
        <v>3.7</v>
      </c>
    </row>
    <row r="1724" spans="1:11">
      <c r="A1724" s="13">
        <v>35265</v>
      </c>
      <c r="B1724" s="19">
        <f t="shared" si="135"/>
        <v>1996</v>
      </c>
      <c r="C1724">
        <f>[1]RechargeReductions!Q1724*1.9835</f>
        <v>0</v>
      </c>
      <c r="D1724" s="19">
        <f t="shared" si="136"/>
        <v>0</v>
      </c>
      <c r="E1724">
        <f>[1]RechargeReductions!G1724*1.9835</f>
        <v>0</v>
      </c>
      <c r="F1724" s="19">
        <f t="shared" si="137"/>
        <v>0</v>
      </c>
      <c r="G1724">
        <f>[1]RechargeReductions!I1724*1.9835</f>
        <v>0</v>
      </c>
      <c r="H1724" s="19">
        <f t="shared" si="138"/>
        <v>0</v>
      </c>
      <c r="I1724">
        <f>[1]RechargeReductions!L1724*1.9835</f>
        <v>0</v>
      </c>
      <c r="J1724" s="19">
        <f t="shared" si="139"/>
        <v>0</v>
      </c>
      <c r="K1724">
        <f>LOOKUP(B1724,[1]MaxFinancial!$A$2:$A$27,[1]MaxFinancial!$B$2:$B$27)</f>
        <v>3.7</v>
      </c>
    </row>
    <row r="1725" spans="1:11">
      <c r="A1725" s="13">
        <v>35266</v>
      </c>
      <c r="B1725" s="19">
        <f t="shared" si="135"/>
        <v>1996</v>
      </c>
      <c r="C1725">
        <f>[1]RechargeReductions!Q1725*1.9835</f>
        <v>0</v>
      </c>
      <c r="D1725" s="19">
        <f t="shared" si="136"/>
        <v>0</v>
      </c>
      <c r="E1725">
        <f>[1]RechargeReductions!G1725*1.9835</f>
        <v>0</v>
      </c>
      <c r="F1725" s="19">
        <f t="shared" si="137"/>
        <v>0</v>
      </c>
      <c r="G1725">
        <f>[1]RechargeReductions!I1725*1.9835</f>
        <v>0</v>
      </c>
      <c r="H1725" s="19">
        <f t="shared" si="138"/>
        <v>0</v>
      </c>
      <c r="I1725">
        <f>[1]RechargeReductions!L1725*1.9835</f>
        <v>0</v>
      </c>
      <c r="J1725" s="19">
        <f t="shared" si="139"/>
        <v>0</v>
      </c>
      <c r="K1725">
        <f>LOOKUP(B1725,[1]MaxFinancial!$A$2:$A$27,[1]MaxFinancial!$B$2:$B$27)</f>
        <v>3.7</v>
      </c>
    </row>
    <row r="1726" spans="1:11">
      <c r="A1726" s="13">
        <v>35267</v>
      </c>
      <c r="B1726" s="19">
        <f t="shared" si="135"/>
        <v>1996</v>
      </c>
      <c r="C1726">
        <f>[1]RechargeReductions!Q1726*1.9835</f>
        <v>0</v>
      </c>
      <c r="D1726" s="19">
        <f t="shared" si="136"/>
        <v>0</v>
      </c>
      <c r="E1726">
        <f>[1]RechargeReductions!G1726*1.9835</f>
        <v>0</v>
      </c>
      <c r="F1726" s="19">
        <f t="shared" si="137"/>
        <v>0</v>
      </c>
      <c r="G1726">
        <f>[1]RechargeReductions!I1726*1.9835</f>
        <v>0</v>
      </c>
      <c r="H1726" s="19">
        <f t="shared" si="138"/>
        <v>0</v>
      </c>
      <c r="I1726">
        <f>[1]RechargeReductions!L1726*1.9835</f>
        <v>0</v>
      </c>
      <c r="J1726" s="19">
        <f t="shared" si="139"/>
        <v>0</v>
      </c>
      <c r="K1726">
        <f>LOOKUP(B1726,[1]MaxFinancial!$A$2:$A$27,[1]MaxFinancial!$B$2:$B$27)</f>
        <v>3.7</v>
      </c>
    </row>
    <row r="1727" spans="1:11">
      <c r="A1727" s="13">
        <v>35268</v>
      </c>
      <c r="B1727" s="19">
        <f t="shared" si="135"/>
        <v>1996</v>
      </c>
      <c r="C1727">
        <f>[1]RechargeReductions!Q1727*1.9835</f>
        <v>0</v>
      </c>
      <c r="D1727" s="19">
        <f t="shared" si="136"/>
        <v>0</v>
      </c>
      <c r="E1727">
        <f>[1]RechargeReductions!G1727*1.9835</f>
        <v>0</v>
      </c>
      <c r="F1727" s="19">
        <f t="shared" si="137"/>
        <v>0</v>
      </c>
      <c r="G1727">
        <f>[1]RechargeReductions!I1727*1.9835</f>
        <v>0</v>
      </c>
      <c r="H1727" s="19">
        <f t="shared" si="138"/>
        <v>0</v>
      </c>
      <c r="I1727">
        <f>[1]RechargeReductions!L1727*1.9835</f>
        <v>0</v>
      </c>
      <c r="J1727" s="19">
        <f t="shared" si="139"/>
        <v>0</v>
      </c>
      <c r="K1727">
        <f>LOOKUP(B1727,[1]MaxFinancial!$A$2:$A$27,[1]MaxFinancial!$B$2:$B$27)</f>
        <v>3.7</v>
      </c>
    </row>
    <row r="1728" spans="1:11">
      <c r="A1728" s="13">
        <v>35269</v>
      </c>
      <c r="B1728" s="19">
        <f t="shared" si="135"/>
        <v>1996</v>
      </c>
      <c r="C1728">
        <f>[1]RechargeReductions!Q1728*1.9835</f>
        <v>0</v>
      </c>
      <c r="D1728" s="19">
        <f t="shared" si="136"/>
        <v>0</v>
      </c>
      <c r="E1728">
        <f>[1]RechargeReductions!G1728*1.9835</f>
        <v>0</v>
      </c>
      <c r="F1728" s="19">
        <f t="shared" si="137"/>
        <v>0</v>
      </c>
      <c r="G1728">
        <f>[1]RechargeReductions!I1728*1.9835</f>
        <v>0</v>
      </c>
      <c r="H1728" s="19">
        <f t="shared" si="138"/>
        <v>0</v>
      </c>
      <c r="I1728">
        <f>[1]RechargeReductions!L1728*1.9835</f>
        <v>0</v>
      </c>
      <c r="J1728" s="19">
        <f t="shared" si="139"/>
        <v>0</v>
      </c>
      <c r="K1728">
        <f>LOOKUP(B1728,[1]MaxFinancial!$A$2:$A$27,[1]MaxFinancial!$B$2:$B$27)</f>
        <v>3.7</v>
      </c>
    </row>
    <row r="1729" spans="1:11">
      <c r="A1729" s="13">
        <v>35270</v>
      </c>
      <c r="B1729" s="19">
        <f t="shared" si="135"/>
        <v>1996</v>
      </c>
      <c r="C1729">
        <f>[1]RechargeReductions!Q1729*1.9835</f>
        <v>0</v>
      </c>
      <c r="D1729" s="19">
        <f t="shared" si="136"/>
        <v>0</v>
      </c>
      <c r="E1729">
        <f>[1]RechargeReductions!G1729*1.9835</f>
        <v>0</v>
      </c>
      <c r="F1729" s="19">
        <f t="shared" si="137"/>
        <v>0</v>
      </c>
      <c r="G1729">
        <f>[1]RechargeReductions!I1729*1.9835</f>
        <v>0</v>
      </c>
      <c r="H1729" s="19">
        <f t="shared" si="138"/>
        <v>0</v>
      </c>
      <c r="I1729">
        <f>[1]RechargeReductions!L1729*1.9835</f>
        <v>0</v>
      </c>
      <c r="J1729" s="19">
        <f t="shared" si="139"/>
        <v>0</v>
      </c>
      <c r="K1729">
        <f>LOOKUP(B1729,[1]MaxFinancial!$A$2:$A$27,[1]MaxFinancial!$B$2:$B$27)</f>
        <v>3.7</v>
      </c>
    </row>
    <row r="1730" spans="1:11">
      <c r="A1730" s="13">
        <v>35271</v>
      </c>
      <c r="B1730" s="19">
        <f t="shared" si="135"/>
        <v>1996</v>
      </c>
      <c r="C1730">
        <f>[1]RechargeReductions!Q1730*1.9835</f>
        <v>0</v>
      </c>
      <c r="D1730" s="19">
        <f t="shared" si="136"/>
        <v>0</v>
      </c>
      <c r="E1730">
        <f>[1]RechargeReductions!G1730*1.9835</f>
        <v>0</v>
      </c>
      <c r="F1730" s="19">
        <f t="shared" si="137"/>
        <v>0</v>
      </c>
      <c r="G1730">
        <f>[1]RechargeReductions!I1730*1.9835</f>
        <v>0</v>
      </c>
      <c r="H1730" s="19">
        <f t="shared" si="138"/>
        <v>0</v>
      </c>
      <c r="I1730">
        <f>[1]RechargeReductions!L1730*1.9835</f>
        <v>0</v>
      </c>
      <c r="J1730" s="19">
        <f t="shared" si="139"/>
        <v>0</v>
      </c>
      <c r="K1730">
        <f>LOOKUP(B1730,[1]MaxFinancial!$A$2:$A$27,[1]MaxFinancial!$B$2:$B$27)</f>
        <v>3.7</v>
      </c>
    </row>
    <row r="1731" spans="1:11">
      <c r="A1731" s="13">
        <v>35272</v>
      </c>
      <c r="B1731" s="19">
        <f t="shared" ref="B1731:B1794" si="140">YEAR(A1731+61)</f>
        <v>1996</v>
      </c>
      <c r="C1731">
        <f>[1]RechargeReductions!Q1731*1.9835</f>
        <v>0</v>
      </c>
      <c r="D1731" s="19">
        <f t="shared" ref="D1731:D1794" si="141">IF(C1731&gt;300,1,0)</f>
        <v>0</v>
      </c>
      <c r="E1731">
        <f>[1]RechargeReductions!G1731*1.9835</f>
        <v>0</v>
      </c>
      <c r="F1731" s="19">
        <f t="shared" ref="F1731:F1794" si="142">IF(E1731&gt;300,1,0)</f>
        <v>0</v>
      </c>
      <c r="G1731">
        <f>[1]RechargeReductions!I1731*1.9835</f>
        <v>0</v>
      </c>
      <c r="H1731" s="19">
        <f t="shared" ref="H1731:H1794" si="143">IF(G1731&gt;0,1,0)</f>
        <v>0</v>
      </c>
      <c r="I1731">
        <f>[1]RechargeReductions!L1731*1.9835</f>
        <v>0</v>
      </c>
      <c r="J1731" s="19">
        <f t="shared" ref="J1731:J1794" si="144">IF(I1731&gt;0,1,0)</f>
        <v>0</v>
      </c>
      <c r="K1731">
        <f>LOOKUP(B1731,[1]MaxFinancial!$A$2:$A$27,[1]MaxFinancial!$B$2:$B$27)</f>
        <v>3.7</v>
      </c>
    </row>
    <row r="1732" spans="1:11">
      <c r="A1732" s="13">
        <v>35273</v>
      </c>
      <c r="B1732" s="19">
        <f t="shared" si="140"/>
        <v>1996</v>
      </c>
      <c r="C1732">
        <f>[1]RechargeReductions!Q1732*1.9835</f>
        <v>0</v>
      </c>
      <c r="D1732" s="19">
        <f t="shared" si="141"/>
        <v>0</v>
      </c>
      <c r="E1732">
        <f>[1]RechargeReductions!G1732*1.9835</f>
        <v>0</v>
      </c>
      <c r="F1732" s="19">
        <f t="shared" si="142"/>
        <v>0</v>
      </c>
      <c r="G1732">
        <f>[1]RechargeReductions!I1732*1.9835</f>
        <v>0</v>
      </c>
      <c r="H1732" s="19">
        <f t="shared" si="143"/>
        <v>0</v>
      </c>
      <c r="I1732">
        <f>[1]RechargeReductions!L1732*1.9835</f>
        <v>0</v>
      </c>
      <c r="J1732" s="19">
        <f t="shared" si="144"/>
        <v>0</v>
      </c>
      <c r="K1732">
        <f>LOOKUP(B1732,[1]MaxFinancial!$A$2:$A$27,[1]MaxFinancial!$B$2:$B$27)</f>
        <v>3.7</v>
      </c>
    </row>
    <row r="1733" spans="1:11">
      <c r="A1733" s="13">
        <v>35274</v>
      </c>
      <c r="B1733" s="19">
        <f t="shared" si="140"/>
        <v>1996</v>
      </c>
      <c r="C1733">
        <f>[1]RechargeReductions!Q1733*1.9835</f>
        <v>0</v>
      </c>
      <c r="D1733" s="19">
        <f t="shared" si="141"/>
        <v>0</v>
      </c>
      <c r="E1733">
        <f>[1]RechargeReductions!G1733*1.9835</f>
        <v>0</v>
      </c>
      <c r="F1733" s="19">
        <f t="shared" si="142"/>
        <v>0</v>
      </c>
      <c r="G1733">
        <f>[1]RechargeReductions!I1733*1.9835</f>
        <v>0</v>
      </c>
      <c r="H1733" s="19">
        <f t="shared" si="143"/>
        <v>0</v>
      </c>
      <c r="I1733">
        <f>[1]RechargeReductions!L1733*1.9835</f>
        <v>0</v>
      </c>
      <c r="J1733" s="19">
        <f t="shared" si="144"/>
        <v>0</v>
      </c>
      <c r="K1733">
        <f>LOOKUP(B1733,[1]MaxFinancial!$A$2:$A$27,[1]MaxFinancial!$B$2:$B$27)</f>
        <v>3.7</v>
      </c>
    </row>
    <row r="1734" spans="1:11">
      <c r="A1734" s="13">
        <v>35275</v>
      </c>
      <c r="B1734" s="19">
        <f t="shared" si="140"/>
        <v>1996</v>
      </c>
      <c r="C1734">
        <f>[1]RechargeReductions!Q1734*1.9835</f>
        <v>0</v>
      </c>
      <c r="D1734" s="19">
        <f t="shared" si="141"/>
        <v>0</v>
      </c>
      <c r="E1734">
        <f>[1]RechargeReductions!G1734*1.9835</f>
        <v>0</v>
      </c>
      <c r="F1734" s="19">
        <f t="shared" si="142"/>
        <v>0</v>
      </c>
      <c r="G1734">
        <f>[1]RechargeReductions!I1734*1.9835</f>
        <v>0</v>
      </c>
      <c r="H1734" s="19">
        <f t="shared" si="143"/>
        <v>0</v>
      </c>
      <c r="I1734">
        <f>[1]RechargeReductions!L1734*1.9835</f>
        <v>0</v>
      </c>
      <c r="J1734" s="19">
        <f t="shared" si="144"/>
        <v>0</v>
      </c>
      <c r="K1734">
        <f>LOOKUP(B1734,[1]MaxFinancial!$A$2:$A$27,[1]MaxFinancial!$B$2:$B$27)</f>
        <v>3.7</v>
      </c>
    </row>
    <row r="1735" spans="1:11">
      <c r="A1735" s="13">
        <v>35276</v>
      </c>
      <c r="B1735" s="19">
        <f t="shared" si="140"/>
        <v>1996</v>
      </c>
      <c r="C1735">
        <f>[1]RechargeReductions!Q1735*1.9835</f>
        <v>0</v>
      </c>
      <c r="D1735" s="19">
        <f t="shared" si="141"/>
        <v>0</v>
      </c>
      <c r="E1735">
        <f>[1]RechargeReductions!G1735*1.9835</f>
        <v>0</v>
      </c>
      <c r="F1735" s="19">
        <f t="shared" si="142"/>
        <v>0</v>
      </c>
      <c r="G1735">
        <f>[1]RechargeReductions!I1735*1.9835</f>
        <v>0</v>
      </c>
      <c r="H1735" s="19">
        <f t="shared" si="143"/>
        <v>0</v>
      </c>
      <c r="I1735">
        <f>[1]RechargeReductions!L1735*1.9835</f>
        <v>0</v>
      </c>
      <c r="J1735" s="19">
        <f t="shared" si="144"/>
        <v>0</v>
      </c>
      <c r="K1735">
        <f>LOOKUP(B1735,[1]MaxFinancial!$A$2:$A$27,[1]MaxFinancial!$B$2:$B$27)</f>
        <v>3.7</v>
      </c>
    </row>
    <row r="1736" spans="1:11">
      <c r="A1736" s="13">
        <v>35277</v>
      </c>
      <c r="B1736" s="19">
        <f t="shared" si="140"/>
        <v>1996</v>
      </c>
      <c r="C1736">
        <f>[1]RechargeReductions!Q1736*1.9835</f>
        <v>0</v>
      </c>
      <c r="D1736" s="19">
        <f t="shared" si="141"/>
        <v>0</v>
      </c>
      <c r="E1736">
        <f>[1]RechargeReductions!G1736*1.9835</f>
        <v>0</v>
      </c>
      <c r="F1736" s="19">
        <f t="shared" si="142"/>
        <v>0</v>
      </c>
      <c r="G1736">
        <f>[1]RechargeReductions!I1736*1.9835</f>
        <v>0</v>
      </c>
      <c r="H1736" s="19">
        <f t="shared" si="143"/>
        <v>0</v>
      </c>
      <c r="I1736">
        <f>[1]RechargeReductions!L1736*1.9835</f>
        <v>0</v>
      </c>
      <c r="J1736" s="19">
        <f t="shared" si="144"/>
        <v>0</v>
      </c>
      <c r="K1736">
        <f>LOOKUP(B1736,[1]MaxFinancial!$A$2:$A$27,[1]MaxFinancial!$B$2:$B$27)</f>
        <v>3.7</v>
      </c>
    </row>
    <row r="1737" spans="1:11">
      <c r="A1737" s="13">
        <v>35278</v>
      </c>
      <c r="B1737" s="19">
        <f t="shared" si="140"/>
        <v>1996</v>
      </c>
      <c r="C1737">
        <f>[1]RechargeReductions!Q1737*1.9835</f>
        <v>0</v>
      </c>
      <c r="D1737" s="19">
        <f t="shared" si="141"/>
        <v>0</v>
      </c>
      <c r="E1737">
        <f>[1]RechargeReductions!G1737*1.9835</f>
        <v>0</v>
      </c>
      <c r="F1737" s="19">
        <f t="shared" si="142"/>
        <v>0</v>
      </c>
      <c r="G1737">
        <f>[1]RechargeReductions!I1737*1.9835</f>
        <v>0</v>
      </c>
      <c r="H1737" s="19">
        <f t="shared" si="143"/>
        <v>0</v>
      </c>
      <c r="I1737">
        <f>[1]RechargeReductions!L1737*1.9835</f>
        <v>0</v>
      </c>
      <c r="J1737" s="19">
        <f t="shared" si="144"/>
        <v>0</v>
      </c>
      <c r="K1737">
        <f>LOOKUP(B1737,[1]MaxFinancial!$A$2:$A$27,[1]MaxFinancial!$B$2:$B$27)</f>
        <v>3.7</v>
      </c>
    </row>
    <row r="1738" spans="1:11">
      <c r="A1738" s="13">
        <v>35279</v>
      </c>
      <c r="B1738" s="19">
        <f t="shared" si="140"/>
        <v>1996</v>
      </c>
      <c r="C1738">
        <f>[1]RechargeReductions!Q1738*1.9835</f>
        <v>0</v>
      </c>
      <c r="D1738" s="19">
        <f t="shared" si="141"/>
        <v>0</v>
      </c>
      <c r="E1738">
        <f>[1]RechargeReductions!G1738*1.9835</f>
        <v>0</v>
      </c>
      <c r="F1738" s="19">
        <f t="shared" si="142"/>
        <v>0</v>
      </c>
      <c r="G1738">
        <f>[1]RechargeReductions!I1738*1.9835</f>
        <v>0</v>
      </c>
      <c r="H1738" s="19">
        <f t="shared" si="143"/>
        <v>0</v>
      </c>
      <c r="I1738">
        <f>[1]RechargeReductions!L1738*1.9835</f>
        <v>0</v>
      </c>
      <c r="J1738" s="19">
        <f t="shared" si="144"/>
        <v>0</v>
      </c>
      <c r="K1738">
        <f>LOOKUP(B1738,[1]MaxFinancial!$A$2:$A$27,[1]MaxFinancial!$B$2:$B$27)</f>
        <v>3.7</v>
      </c>
    </row>
    <row r="1739" spans="1:11">
      <c r="A1739" s="13">
        <v>35280</v>
      </c>
      <c r="B1739" s="19">
        <f t="shared" si="140"/>
        <v>1996</v>
      </c>
      <c r="C1739">
        <f>[1]RechargeReductions!Q1739*1.9835</f>
        <v>0</v>
      </c>
      <c r="D1739" s="19">
        <f t="shared" si="141"/>
        <v>0</v>
      </c>
      <c r="E1739">
        <f>[1]RechargeReductions!G1739*1.9835</f>
        <v>0</v>
      </c>
      <c r="F1739" s="19">
        <f t="shared" si="142"/>
        <v>0</v>
      </c>
      <c r="G1739">
        <f>[1]RechargeReductions!I1739*1.9835</f>
        <v>0</v>
      </c>
      <c r="H1739" s="19">
        <f t="shared" si="143"/>
        <v>0</v>
      </c>
      <c r="I1739">
        <f>[1]RechargeReductions!L1739*1.9835</f>
        <v>0</v>
      </c>
      <c r="J1739" s="19">
        <f t="shared" si="144"/>
        <v>0</v>
      </c>
      <c r="K1739">
        <f>LOOKUP(B1739,[1]MaxFinancial!$A$2:$A$27,[1]MaxFinancial!$B$2:$B$27)</f>
        <v>3.7</v>
      </c>
    </row>
    <row r="1740" spans="1:11">
      <c r="A1740" s="13">
        <v>35281</v>
      </c>
      <c r="B1740" s="19">
        <f t="shared" si="140"/>
        <v>1996</v>
      </c>
      <c r="C1740">
        <f>[1]RechargeReductions!Q1740*1.9835</f>
        <v>0</v>
      </c>
      <c r="D1740" s="19">
        <f t="shared" si="141"/>
        <v>0</v>
      </c>
      <c r="E1740">
        <f>[1]RechargeReductions!G1740*1.9835</f>
        <v>0</v>
      </c>
      <c r="F1740" s="19">
        <f t="shared" si="142"/>
        <v>0</v>
      </c>
      <c r="G1740">
        <f>[1]RechargeReductions!I1740*1.9835</f>
        <v>0</v>
      </c>
      <c r="H1740" s="19">
        <f t="shared" si="143"/>
        <v>0</v>
      </c>
      <c r="I1740">
        <f>[1]RechargeReductions!L1740*1.9835</f>
        <v>0</v>
      </c>
      <c r="J1740" s="19">
        <f t="shared" si="144"/>
        <v>0</v>
      </c>
      <c r="K1740">
        <f>LOOKUP(B1740,[1]MaxFinancial!$A$2:$A$27,[1]MaxFinancial!$B$2:$B$27)</f>
        <v>3.7</v>
      </c>
    </row>
    <row r="1741" spans="1:11">
      <c r="A1741" s="13">
        <v>35282</v>
      </c>
      <c r="B1741" s="19">
        <f t="shared" si="140"/>
        <v>1996</v>
      </c>
      <c r="C1741">
        <f>[1]RechargeReductions!Q1741*1.9835</f>
        <v>0</v>
      </c>
      <c r="D1741" s="19">
        <f t="shared" si="141"/>
        <v>0</v>
      </c>
      <c r="E1741">
        <f>[1]RechargeReductions!G1741*1.9835</f>
        <v>0</v>
      </c>
      <c r="F1741" s="19">
        <f t="shared" si="142"/>
        <v>0</v>
      </c>
      <c r="G1741">
        <f>[1]RechargeReductions!I1741*1.9835</f>
        <v>0</v>
      </c>
      <c r="H1741" s="19">
        <f t="shared" si="143"/>
        <v>0</v>
      </c>
      <c r="I1741">
        <f>[1]RechargeReductions!L1741*1.9835</f>
        <v>0</v>
      </c>
      <c r="J1741" s="19">
        <f t="shared" si="144"/>
        <v>0</v>
      </c>
      <c r="K1741">
        <f>LOOKUP(B1741,[1]MaxFinancial!$A$2:$A$27,[1]MaxFinancial!$B$2:$B$27)</f>
        <v>3.7</v>
      </c>
    </row>
    <row r="1742" spans="1:11">
      <c r="A1742" s="13">
        <v>35283</v>
      </c>
      <c r="B1742" s="19">
        <f t="shared" si="140"/>
        <v>1996</v>
      </c>
      <c r="C1742">
        <f>[1]RechargeReductions!Q1742*1.9835</f>
        <v>0</v>
      </c>
      <c r="D1742" s="19">
        <f t="shared" si="141"/>
        <v>0</v>
      </c>
      <c r="E1742">
        <f>[1]RechargeReductions!G1742*1.9835</f>
        <v>0</v>
      </c>
      <c r="F1742" s="19">
        <f t="shared" si="142"/>
        <v>0</v>
      </c>
      <c r="G1742">
        <f>[1]RechargeReductions!I1742*1.9835</f>
        <v>0</v>
      </c>
      <c r="H1742" s="19">
        <f t="shared" si="143"/>
        <v>0</v>
      </c>
      <c r="I1742">
        <f>[1]RechargeReductions!L1742*1.9835</f>
        <v>0</v>
      </c>
      <c r="J1742" s="19">
        <f t="shared" si="144"/>
        <v>0</v>
      </c>
      <c r="K1742">
        <f>LOOKUP(B1742,[1]MaxFinancial!$A$2:$A$27,[1]MaxFinancial!$B$2:$B$27)</f>
        <v>3.7</v>
      </c>
    </row>
    <row r="1743" spans="1:11">
      <c r="A1743" s="13">
        <v>35284</v>
      </c>
      <c r="B1743" s="19">
        <f t="shared" si="140"/>
        <v>1996</v>
      </c>
      <c r="C1743">
        <f>[1]RechargeReductions!Q1743*1.9835</f>
        <v>0</v>
      </c>
      <c r="D1743" s="19">
        <f t="shared" si="141"/>
        <v>0</v>
      </c>
      <c r="E1743">
        <f>[1]RechargeReductions!G1743*1.9835</f>
        <v>0</v>
      </c>
      <c r="F1743" s="19">
        <f t="shared" si="142"/>
        <v>0</v>
      </c>
      <c r="G1743">
        <f>[1]RechargeReductions!I1743*1.9835</f>
        <v>0</v>
      </c>
      <c r="H1743" s="19">
        <f t="shared" si="143"/>
        <v>0</v>
      </c>
      <c r="I1743">
        <f>[1]RechargeReductions!L1743*1.9835</f>
        <v>0</v>
      </c>
      <c r="J1743" s="19">
        <f t="shared" si="144"/>
        <v>0</v>
      </c>
      <c r="K1743">
        <f>LOOKUP(B1743,[1]MaxFinancial!$A$2:$A$27,[1]MaxFinancial!$B$2:$B$27)</f>
        <v>3.7</v>
      </c>
    </row>
    <row r="1744" spans="1:11">
      <c r="A1744" s="13">
        <v>35285</v>
      </c>
      <c r="B1744" s="19">
        <f t="shared" si="140"/>
        <v>1996</v>
      </c>
      <c r="C1744">
        <f>[1]RechargeReductions!Q1744*1.9835</f>
        <v>0</v>
      </c>
      <c r="D1744" s="19">
        <f t="shared" si="141"/>
        <v>0</v>
      </c>
      <c r="E1744">
        <f>[1]RechargeReductions!G1744*1.9835</f>
        <v>0</v>
      </c>
      <c r="F1744" s="19">
        <f t="shared" si="142"/>
        <v>0</v>
      </c>
      <c r="G1744">
        <f>[1]RechargeReductions!I1744*1.9835</f>
        <v>0</v>
      </c>
      <c r="H1744" s="19">
        <f t="shared" si="143"/>
        <v>0</v>
      </c>
      <c r="I1744">
        <f>[1]RechargeReductions!L1744*1.9835</f>
        <v>0</v>
      </c>
      <c r="J1744" s="19">
        <f t="shared" si="144"/>
        <v>0</v>
      </c>
      <c r="K1744">
        <f>LOOKUP(B1744,[1]MaxFinancial!$A$2:$A$27,[1]MaxFinancial!$B$2:$B$27)</f>
        <v>3.7</v>
      </c>
    </row>
    <row r="1745" spans="1:11">
      <c r="A1745" s="13">
        <v>35286</v>
      </c>
      <c r="B1745" s="19">
        <f t="shared" si="140"/>
        <v>1996</v>
      </c>
      <c r="C1745">
        <f>[1]RechargeReductions!Q1745*1.9835</f>
        <v>0</v>
      </c>
      <c r="D1745" s="19">
        <f t="shared" si="141"/>
        <v>0</v>
      </c>
      <c r="E1745">
        <f>[1]RechargeReductions!G1745*1.9835</f>
        <v>0</v>
      </c>
      <c r="F1745" s="19">
        <f t="shared" si="142"/>
        <v>0</v>
      </c>
      <c r="G1745">
        <f>[1]RechargeReductions!I1745*1.9835</f>
        <v>0</v>
      </c>
      <c r="H1745" s="19">
        <f t="shared" si="143"/>
        <v>0</v>
      </c>
      <c r="I1745">
        <f>[1]RechargeReductions!L1745*1.9835</f>
        <v>0</v>
      </c>
      <c r="J1745" s="19">
        <f t="shared" si="144"/>
        <v>0</v>
      </c>
      <c r="K1745">
        <f>LOOKUP(B1745,[1]MaxFinancial!$A$2:$A$27,[1]MaxFinancial!$B$2:$B$27)</f>
        <v>3.7</v>
      </c>
    </row>
    <row r="1746" spans="1:11">
      <c r="A1746" s="13">
        <v>35287</v>
      </c>
      <c r="B1746" s="19">
        <f t="shared" si="140"/>
        <v>1996</v>
      </c>
      <c r="C1746">
        <f>[1]RechargeReductions!Q1746*1.9835</f>
        <v>0</v>
      </c>
      <c r="D1746" s="19">
        <f t="shared" si="141"/>
        <v>0</v>
      </c>
      <c r="E1746">
        <f>[1]RechargeReductions!G1746*1.9835</f>
        <v>0</v>
      </c>
      <c r="F1746" s="19">
        <f t="shared" si="142"/>
        <v>0</v>
      </c>
      <c r="G1746">
        <f>[1]RechargeReductions!I1746*1.9835</f>
        <v>0</v>
      </c>
      <c r="H1746" s="19">
        <f t="shared" si="143"/>
        <v>0</v>
      </c>
      <c r="I1746">
        <f>[1]RechargeReductions!L1746*1.9835</f>
        <v>0</v>
      </c>
      <c r="J1746" s="19">
        <f t="shared" si="144"/>
        <v>0</v>
      </c>
      <c r="K1746">
        <f>LOOKUP(B1746,[1]MaxFinancial!$A$2:$A$27,[1]MaxFinancial!$B$2:$B$27)</f>
        <v>3.7</v>
      </c>
    </row>
    <row r="1747" spans="1:11">
      <c r="A1747" s="13">
        <v>35288</v>
      </c>
      <c r="B1747" s="19">
        <f t="shared" si="140"/>
        <v>1996</v>
      </c>
      <c r="C1747">
        <f>[1]RechargeReductions!Q1747*1.9835</f>
        <v>0</v>
      </c>
      <c r="D1747" s="19">
        <f t="shared" si="141"/>
        <v>0</v>
      </c>
      <c r="E1747">
        <f>[1]RechargeReductions!G1747*1.9835</f>
        <v>0</v>
      </c>
      <c r="F1747" s="19">
        <f t="shared" si="142"/>
        <v>0</v>
      </c>
      <c r="G1747">
        <f>[1]RechargeReductions!I1747*1.9835</f>
        <v>0</v>
      </c>
      <c r="H1747" s="19">
        <f t="shared" si="143"/>
        <v>0</v>
      </c>
      <c r="I1747">
        <f>[1]RechargeReductions!L1747*1.9835</f>
        <v>0</v>
      </c>
      <c r="J1747" s="19">
        <f t="shared" si="144"/>
        <v>0</v>
      </c>
      <c r="K1747">
        <f>LOOKUP(B1747,[1]MaxFinancial!$A$2:$A$27,[1]MaxFinancial!$B$2:$B$27)</f>
        <v>3.7</v>
      </c>
    </row>
    <row r="1748" spans="1:11">
      <c r="A1748" s="13">
        <v>35289</v>
      </c>
      <c r="B1748" s="19">
        <f t="shared" si="140"/>
        <v>1996</v>
      </c>
      <c r="C1748">
        <f>[1]RechargeReductions!Q1748*1.9835</f>
        <v>0</v>
      </c>
      <c r="D1748" s="19">
        <f t="shared" si="141"/>
        <v>0</v>
      </c>
      <c r="E1748">
        <f>[1]RechargeReductions!G1748*1.9835</f>
        <v>0</v>
      </c>
      <c r="F1748" s="19">
        <f t="shared" si="142"/>
        <v>0</v>
      </c>
      <c r="G1748">
        <f>[1]RechargeReductions!I1748*1.9835</f>
        <v>0</v>
      </c>
      <c r="H1748" s="19">
        <f t="shared" si="143"/>
        <v>0</v>
      </c>
      <c r="I1748">
        <f>[1]RechargeReductions!L1748*1.9835</f>
        <v>0</v>
      </c>
      <c r="J1748" s="19">
        <f t="shared" si="144"/>
        <v>0</v>
      </c>
      <c r="K1748">
        <f>LOOKUP(B1748,[1]MaxFinancial!$A$2:$A$27,[1]MaxFinancial!$B$2:$B$27)</f>
        <v>3.7</v>
      </c>
    </row>
    <row r="1749" spans="1:11">
      <c r="A1749" s="13">
        <v>35290</v>
      </c>
      <c r="B1749" s="19">
        <f t="shared" si="140"/>
        <v>1996</v>
      </c>
      <c r="C1749">
        <f>[1]RechargeReductions!Q1749*1.9835</f>
        <v>0</v>
      </c>
      <c r="D1749" s="19">
        <f t="shared" si="141"/>
        <v>0</v>
      </c>
      <c r="E1749">
        <f>[1]RechargeReductions!G1749*1.9835</f>
        <v>0</v>
      </c>
      <c r="F1749" s="19">
        <f t="shared" si="142"/>
        <v>0</v>
      </c>
      <c r="G1749">
        <f>[1]RechargeReductions!I1749*1.9835</f>
        <v>0</v>
      </c>
      <c r="H1749" s="19">
        <f t="shared" si="143"/>
        <v>0</v>
      </c>
      <c r="I1749">
        <f>[1]RechargeReductions!L1749*1.9835</f>
        <v>0</v>
      </c>
      <c r="J1749" s="19">
        <f t="shared" si="144"/>
        <v>0</v>
      </c>
      <c r="K1749">
        <f>LOOKUP(B1749,[1]MaxFinancial!$A$2:$A$27,[1]MaxFinancial!$B$2:$B$27)</f>
        <v>3.7</v>
      </c>
    </row>
    <row r="1750" spans="1:11">
      <c r="A1750" s="13">
        <v>35291</v>
      </c>
      <c r="B1750" s="19">
        <f t="shared" si="140"/>
        <v>1996</v>
      </c>
      <c r="C1750">
        <f>[1]RechargeReductions!Q1750*1.9835</f>
        <v>0</v>
      </c>
      <c r="D1750" s="19">
        <f t="shared" si="141"/>
        <v>0</v>
      </c>
      <c r="E1750">
        <f>[1]RechargeReductions!G1750*1.9835</f>
        <v>0</v>
      </c>
      <c r="F1750" s="19">
        <f t="shared" si="142"/>
        <v>0</v>
      </c>
      <c r="G1750">
        <f>[1]RechargeReductions!I1750*1.9835</f>
        <v>0</v>
      </c>
      <c r="H1750" s="19">
        <f t="shared" si="143"/>
        <v>0</v>
      </c>
      <c r="I1750">
        <f>[1]RechargeReductions!L1750*1.9835</f>
        <v>0</v>
      </c>
      <c r="J1750" s="19">
        <f t="shared" si="144"/>
        <v>0</v>
      </c>
      <c r="K1750">
        <f>LOOKUP(B1750,[1]MaxFinancial!$A$2:$A$27,[1]MaxFinancial!$B$2:$B$27)</f>
        <v>3.7</v>
      </c>
    </row>
    <row r="1751" spans="1:11">
      <c r="A1751" s="13">
        <v>35292</v>
      </c>
      <c r="B1751" s="19">
        <f t="shared" si="140"/>
        <v>1996</v>
      </c>
      <c r="C1751">
        <f>[1]RechargeReductions!Q1751*1.9835</f>
        <v>0</v>
      </c>
      <c r="D1751" s="19">
        <f t="shared" si="141"/>
        <v>0</v>
      </c>
      <c r="E1751">
        <f>[1]RechargeReductions!G1751*1.9835</f>
        <v>0</v>
      </c>
      <c r="F1751" s="19">
        <f t="shared" si="142"/>
        <v>0</v>
      </c>
      <c r="G1751">
        <f>[1]RechargeReductions!I1751*1.9835</f>
        <v>0</v>
      </c>
      <c r="H1751" s="19">
        <f t="shared" si="143"/>
        <v>0</v>
      </c>
      <c r="I1751">
        <f>[1]RechargeReductions!L1751*1.9835</f>
        <v>0</v>
      </c>
      <c r="J1751" s="19">
        <f t="shared" si="144"/>
        <v>0</v>
      </c>
      <c r="K1751">
        <f>LOOKUP(B1751,[1]MaxFinancial!$A$2:$A$27,[1]MaxFinancial!$B$2:$B$27)</f>
        <v>3.7</v>
      </c>
    </row>
    <row r="1752" spans="1:11">
      <c r="A1752" s="13">
        <v>35293</v>
      </c>
      <c r="B1752" s="19">
        <f t="shared" si="140"/>
        <v>1996</v>
      </c>
      <c r="C1752">
        <f>[1]RechargeReductions!Q1752*1.9835</f>
        <v>0</v>
      </c>
      <c r="D1752" s="19">
        <f t="shared" si="141"/>
        <v>0</v>
      </c>
      <c r="E1752">
        <f>[1]RechargeReductions!G1752*1.9835</f>
        <v>0</v>
      </c>
      <c r="F1752" s="19">
        <f t="shared" si="142"/>
        <v>0</v>
      </c>
      <c r="G1752">
        <f>[1]RechargeReductions!I1752*1.9835</f>
        <v>0</v>
      </c>
      <c r="H1752" s="19">
        <f t="shared" si="143"/>
        <v>0</v>
      </c>
      <c r="I1752">
        <f>[1]RechargeReductions!L1752*1.9835</f>
        <v>0</v>
      </c>
      <c r="J1752" s="19">
        <f t="shared" si="144"/>
        <v>0</v>
      </c>
      <c r="K1752">
        <f>LOOKUP(B1752,[1]MaxFinancial!$A$2:$A$27,[1]MaxFinancial!$B$2:$B$27)</f>
        <v>3.7</v>
      </c>
    </row>
    <row r="1753" spans="1:11">
      <c r="A1753" s="13">
        <v>35294</v>
      </c>
      <c r="B1753" s="19">
        <f t="shared" si="140"/>
        <v>1996</v>
      </c>
      <c r="C1753">
        <f>[1]RechargeReductions!Q1753*1.9835</f>
        <v>0</v>
      </c>
      <c r="D1753" s="19">
        <f t="shared" si="141"/>
        <v>0</v>
      </c>
      <c r="E1753">
        <f>[1]RechargeReductions!G1753*1.9835</f>
        <v>0</v>
      </c>
      <c r="F1753" s="19">
        <f t="shared" si="142"/>
        <v>0</v>
      </c>
      <c r="G1753">
        <f>[1]RechargeReductions!I1753*1.9835</f>
        <v>0</v>
      </c>
      <c r="H1753" s="19">
        <f t="shared" si="143"/>
        <v>0</v>
      </c>
      <c r="I1753">
        <f>[1]RechargeReductions!L1753*1.9835</f>
        <v>0</v>
      </c>
      <c r="J1753" s="19">
        <f t="shared" si="144"/>
        <v>0</v>
      </c>
      <c r="K1753">
        <f>LOOKUP(B1753,[1]MaxFinancial!$A$2:$A$27,[1]MaxFinancial!$B$2:$B$27)</f>
        <v>3.7</v>
      </c>
    </row>
    <row r="1754" spans="1:11">
      <c r="A1754" s="13">
        <v>35295</v>
      </c>
      <c r="B1754" s="19">
        <f t="shared" si="140"/>
        <v>1996</v>
      </c>
      <c r="C1754">
        <f>[1]RechargeReductions!Q1754*1.9835</f>
        <v>0</v>
      </c>
      <c r="D1754" s="19">
        <f t="shared" si="141"/>
        <v>0</v>
      </c>
      <c r="E1754">
        <f>[1]RechargeReductions!G1754*1.9835</f>
        <v>0</v>
      </c>
      <c r="F1754" s="19">
        <f t="shared" si="142"/>
        <v>0</v>
      </c>
      <c r="G1754">
        <f>[1]RechargeReductions!I1754*1.9835</f>
        <v>0</v>
      </c>
      <c r="H1754" s="19">
        <f t="shared" si="143"/>
        <v>0</v>
      </c>
      <c r="I1754">
        <f>[1]RechargeReductions!L1754*1.9835</f>
        <v>0</v>
      </c>
      <c r="J1754" s="19">
        <f t="shared" si="144"/>
        <v>0</v>
      </c>
      <c r="K1754">
        <f>LOOKUP(B1754,[1]MaxFinancial!$A$2:$A$27,[1]MaxFinancial!$B$2:$B$27)</f>
        <v>3.7</v>
      </c>
    </row>
    <row r="1755" spans="1:11">
      <c r="A1755" s="13">
        <v>35296</v>
      </c>
      <c r="B1755" s="19">
        <f t="shared" si="140"/>
        <v>1996</v>
      </c>
      <c r="C1755">
        <f>[1]RechargeReductions!Q1755*1.9835</f>
        <v>0</v>
      </c>
      <c r="D1755" s="19">
        <f t="shared" si="141"/>
        <v>0</v>
      </c>
      <c r="E1755">
        <f>[1]RechargeReductions!G1755*1.9835</f>
        <v>0</v>
      </c>
      <c r="F1755" s="19">
        <f t="shared" si="142"/>
        <v>0</v>
      </c>
      <c r="G1755">
        <f>[1]RechargeReductions!I1755*1.9835</f>
        <v>0</v>
      </c>
      <c r="H1755" s="19">
        <f t="shared" si="143"/>
        <v>0</v>
      </c>
      <c r="I1755">
        <f>[1]RechargeReductions!L1755*1.9835</f>
        <v>0</v>
      </c>
      <c r="J1755" s="19">
        <f t="shared" si="144"/>
        <v>0</v>
      </c>
      <c r="K1755">
        <f>LOOKUP(B1755,[1]MaxFinancial!$A$2:$A$27,[1]MaxFinancial!$B$2:$B$27)</f>
        <v>3.7</v>
      </c>
    </row>
    <row r="1756" spans="1:11">
      <c r="A1756" s="13">
        <v>35297</v>
      </c>
      <c r="B1756" s="19">
        <f t="shared" si="140"/>
        <v>1996</v>
      </c>
      <c r="C1756">
        <f>[1]RechargeReductions!Q1756*1.9835</f>
        <v>0</v>
      </c>
      <c r="D1756" s="19">
        <f t="shared" si="141"/>
        <v>0</v>
      </c>
      <c r="E1756">
        <f>[1]RechargeReductions!G1756*1.9835</f>
        <v>0</v>
      </c>
      <c r="F1756" s="19">
        <f t="shared" si="142"/>
        <v>0</v>
      </c>
      <c r="G1756">
        <f>[1]RechargeReductions!I1756*1.9835</f>
        <v>0</v>
      </c>
      <c r="H1756" s="19">
        <f t="shared" si="143"/>
        <v>0</v>
      </c>
      <c r="I1756">
        <f>[1]RechargeReductions!L1756*1.9835</f>
        <v>0</v>
      </c>
      <c r="J1756" s="19">
        <f t="shared" si="144"/>
        <v>0</v>
      </c>
      <c r="K1756">
        <f>LOOKUP(B1756,[1]MaxFinancial!$A$2:$A$27,[1]MaxFinancial!$B$2:$B$27)</f>
        <v>3.7</v>
      </c>
    </row>
    <row r="1757" spans="1:11">
      <c r="A1757" s="13">
        <v>35298</v>
      </c>
      <c r="B1757" s="19">
        <f t="shared" si="140"/>
        <v>1996</v>
      </c>
      <c r="C1757">
        <f>[1]RechargeReductions!Q1757*1.9835</f>
        <v>0</v>
      </c>
      <c r="D1757" s="19">
        <f t="shared" si="141"/>
        <v>0</v>
      </c>
      <c r="E1757">
        <f>[1]RechargeReductions!G1757*1.9835</f>
        <v>0</v>
      </c>
      <c r="F1757" s="19">
        <f t="shared" si="142"/>
        <v>0</v>
      </c>
      <c r="G1757">
        <f>[1]RechargeReductions!I1757*1.9835</f>
        <v>0</v>
      </c>
      <c r="H1757" s="19">
        <f t="shared" si="143"/>
        <v>0</v>
      </c>
      <c r="I1757">
        <f>[1]RechargeReductions!L1757*1.9835</f>
        <v>0</v>
      </c>
      <c r="J1757" s="19">
        <f t="shared" si="144"/>
        <v>0</v>
      </c>
      <c r="K1757">
        <f>LOOKUP(B1757,[1]MaxFinancial!$A$2:$A$27,[1]MaxFinancial!$B$2:$B$27)</f>
        <v>3.7</v>
      </c>
    </row>
    <row r="1758" spans="1:11">
      <c r="A1758" s="13">
        <v>35299</v>
      </c>
      <c r="B1758" s="19">
        <f t="shared" si="140"/>
        <v>1996</v>
      </c>
      <c r="C1758">
        <f>[1]RechargeReductions!Q1758*1.9835</f>
        <v>0</v>
      </c>
      <c r="D1758" s="19">
        <f t="shared" si="141"/>
        <v>0</v>
      </c>
      <c r="E1758">
        <f>[1]RechargeReductions!G1758*1.9835</f>
        <v>0</v>
      </c>
      <c r="F1758" s="19">
        <f t="shared" si="142"/>
        <v>0</v>
      </c>
      <c r="G1758">
        <f>[1]RechargeReductions!I1758*1.9835</f>
        <v>0</v>
      </c>
      <c r="H1758" s="19">
        <f t="shared" si="143"/>
        <v>0</v>
      </c>
      <c r="I1758">
        <f>[1]RechargeReductions!L1758*1.9835</f>
        <v>0</v>
      </c>
      <c r="J1758" s="19">
        <f t="shared" si="144"/>
        <v>0</v>
      </c>
      <c r="K1758">
        <f>LOOKUP(B1758,[1]MaxFinancial!$A$2:$A$27,[1]MaxFinancial!$B$2:$B$27)</f>
        <v>3.7</v>
      </c>
    </row>
    <row r="1759" spans="1:11">
      <c r="A1759" s="13">
        <v>35300</v>
      </c>
      <c r="B1759" s="19">
        <f t="shared" si="140"/>
        <v>1996</v>
      </c>
      <c r="C1759">
        <f>[1]RechargeReductions!Q1759*1.9835</f>
        <v>0</v>
      </c>
      <c r="D1759" s="19">
        <f t="shared" si="141"/>
        <v>0</v>
      </c>
      <c r="E1759">
        <f>[1]RechargeReductions!G1759*1.9835</f>
        <v>0</v>
      </c>
      <c r="F1759" s="19">
        <f t="shared" si="142"/>
        <v>0</v>
      </c>
      <c r="G1759">
        <f>[1]RechargeReductions!I1759*1.9835</f>
        <v>0</v>
      </c>
      <c r="H1759" s="19">
        <f t="shared" si="143"/>
        <v>0</v>
      </c>
      <c r="I1759">
        <f>[1]RechargeReductions!L1759*1.9835</f>
        <v>0</v>
      </c>
      <c r="J1759" s="19">
        <f t="shared" si="144"/>
        <v>0</v>
      </c>
      <c r="K1759">
        <f>LOOKUP(B1759,[1]MaxFinancial!$A$2:$A$27,[1]MaxFinancial!$B$2:$B$27)</f>
        <v>3.7</v>
      </c>
    </row>
    <row r="1760" spans="1:11">
      <c r="A1760" s="13">
        <v>35301</v>
      </c>
      <c r="B1760" s="19">
        <f t="shared" si="140"/>
        <v>1996</v>
      </c>
      <c r="C1760">
        <f>[1]RechargeReductions!Q1760*1.9835</f>
        <v>0</v>
      </c>
      <c r="D1760" s="19">
        <f t="shared" si="141"/>
        <v>0</v>
      </c>
      <c r="E1760">
        <f>[1]RechargeReductions!G1760*1.9835</f>
        <v>0</v>
      </c>
      <c r="F1760" s="19">
        <f t="shared" si="142"/>
        <v>0</v>
      </c>
      <c r="G1760">
        <f>[1]RechargeReductions!I1760*1.9835</f>
        <v>0</v>
      </c>
      <c r="H1760" s="19">
        <f t="shared" si="143"/>
        <v>0</v>
      </c>
      <c r="I1760">
        <f>[1]RechargeReductions!L1760*1.9835</f>
        <v>0</v>
      </c>
      <c r="J1760" s="19">
        <f t="shared" si="144"/>
        <v>0</v>
      </c>
      <c r="K1760">
        <f>LOOKUP(B1760,[1]MaxFinancial!$A$2:$A$27,[1]MaxFinancial!$B$2:$B$27)</f>
        <v>3.7</v>
      </c>
    </row>
    <row r="1761" spans="1:11">
      <c r="A1761" s="13">
        <v>35302</v>
      </c>
      <c r="B1761" s="19">
        <f t="shared" si="140"/>
        <v>1996</v>
      </c>
      <c r="C1761">
        <f>[1]RechargeReductions!Q1761*1.9835</f>
        <v>0</v>
      </c>
      <c r="D1761" s="19">
        <f t="shared" si="141"/>
        <v>0</v>
      </c>
      <c r="E1761">
        <f>[1]RechargeReductions!G1761*1.9835</f>
        <v>0</v>
      </c>
      <c r="F1761" s="19">
        <f t="shared" si="142"/>
        <v>0</v>
      </c>
      <c r="G1761">
        <f>[1]RechargeReductions!I1761*1.9835</f>
        <v>0</v>
      </c>
      <c r="H1761" s="19">
        <f t="shared" si="143"/>
        <v>0</v>
      </c>
      <c r="I1761">
        <f>[1]RechargeReductions!L1761*1.9835</f>
        <v>0</v>
      </c>
      <c r="J1761" s="19">
        <f t="shared" si="144"/>
        <v>0</v>
      </c>
      <c r="K1761">
        <f>LOOKUP(B1761,[1]MaxFinancial!$A$2:$A$27,[1]MaxFinancial!$B$2:$B$27)</f>
        <v>3.7</v>
      </c>
    </row>
    <row r="1762" spans="1:11">
      <c r="A1762" s="13">
        <v>35303</v>
      </c>
      <c r="B1762" s="19">
        <f t="shared" si="140"/>
        <v>1996</v>
      </c>
      <c r="C1762">
        <f>[1]RechargeReductions!Q1762*1.9835</f>
        <v>0</v>
      </c>
      <c r="D1762" s="19">
        <f t="shared" si="141"/>
        <v>0</v>
      </c>
      <c r="E1762">
        <f>[1]RechargeReductions!G1762*1.9835</f>
        <v>0</v>
      </c>
      <c r="F1762" s="19">
        <f t="shared" si="142"/>
        <v>0</v>
      </c>
      <c r="G1762">
        <f>[1]RechargeReductions!I1762*1.9835</f>
        <v>0</v>
      </c>
      <c r="H1762" s="19">
        <f t="shared" si="143"/>
        <v>0</v>
      </c>
      <c r="I1762">
        <f>[1]RechargeReductions!L1762*1.9835</f>
        <v>0</v>
      </c>
      <c r="J1762" s="19">
        <f t="shared" si="144"/>
        <v>0</v>
      </c>
      <c r="K1762">
        <f>LOOKUP(B1762,[1]MaxFinancial!$A$2:$A$27,[1]MaxFinancial!$B$2:$B$27)</f>
        <v>3.7</v>
      </c>
    </row>
    <row r="1763" spans="1:11">
      <c r="A1763" s="13">
        <v>35304</v>
      </c>
      <c r="B1763" s="19">
        <f t="shared" si="140"/>
        <v>1996</v>
      </c>
      <c r="C1763">
        <f>[1]RechargeReductions!Q1763*1.9835</f>
        <v>0</v>
      </c>
      <c r="D1763" s="19">
        <f t="shared" si="141"/>
        <v>0</v>
      </c>
      <c r="E1763">
        <f>[1]RechargeReductions!G1763*1.9835</f>
        <v>0</v>
      </c>
      <c r="F1763" s="19">
        <f t="shared" si="142"/>
        <v>0</v>
      </c>
      <c r="G1763">
        <f>[1]RechargeReductions!I1763*1.9835</f>
        <v>0</v>
      </c>
      <c r="H1763" s="19">
        <f t="shared" si="143"/>
        <v>0</v>
      </c>
      <c r="I1763">
        <f>[1]RechargeReductions!L1763*1.9835</f>
        <v>0</v>
      </c>
      <c r="J1763" s="19">
        <f t="shared" si="144"/>
        <v>0</v>
      </c>
      <c r="K1763">
        <f>LOOKUP(B1763,[1]MaxFinancial!$A$2:$A$27,[1]MaxFinancial!$B$2:$B$27)</f>
        <v>3.7</v>
      </c>
    </row>
    <row r="1764" spans="1:11">
      <c r="A1764" s="13">
        <v>35305</v>
      </c>
      <c r="B1764" s="19">
        <f t="shared" si="140"/>
        <v>1996</v>
      </c>
      <c r="C1764">
        <f>[1]RechargeReductions!Q1764*1.9835</f>
        <v>0</v>
      </c>
      <c r="D1764" s="19">
        <f t="shared" si="141"/>
        <v>0</v>
      </c>
      <c r="E1764">
        <f>[1]RechargeReductions!G1764*1.9835</f>
        <v>0</v>
      </c>
      <c r="F1764" s="19">
        <f t="shared" si="142"/>
        <v>0</v>
      </c>
      <c r="G1764">
        <f>[1]RechargeReductions!I1764*1.9835</f>
        <v>0</v>
      </c>
      <c r="H1764" s="19">
        <f t="shared" si="143"/>
        <v>0</v>
      </c>
      <c r="I1764">
        <f>[1]RechargeReductions!L1764*1.9835</f>
        <v>0</v>
      </c>
      <c r="J1764" s="19">
        <f t="shared" si="144"/>
        <v>0</v>
      </c>
      <c r="K1764">
        <f>LOOKUP(B1764,[1]MaxFinancial!$A$2:$A$27,[1]MaxFinancial!$B$2:$B$27)</f>
        <v>3.7</v>
      </c>
    </row>
    <row r="1765" spans="1:11">
      <c r="A1765" s="13">
        <v>35306</v>
      </c>
      <c r="B1765" s="19">
        <f t="shared" si="140"/>
        <v>1996</v>
      </c>
      <c r="C1765">
        <f>[1]RechargeReductions!Q1765*1.9835</f>
        <v>0</v>
      </c>
      <c r="D1765" s="19">
        <f t="shared" si="141"/>
        <v>0</v>
      </c>
      <c r="E1765">
        <f>[1]RechargeReductions!G1765*1.9835</f>
        <v>0</v>
      </c>
      <c r="F1765" s="19">
        <f t="shared" si="142"/>
        <v>0</v>
      </c>
      <c r="G1765">
        <f>[1]RechargeReductions!I1765*1.9835</f>
        <v>0</v>
      </c>
      <c r="H1765" s="19">
        <f t="shared" si="143"/>
        <v>0</v>
      </c>
      <c r="I1765">
        <f>[1]RechargeReductions!L1765*1.9835</f>
        <v>0</v>
      </c>
      <c r="J1765" s="19">
        <f t="shared" si="144"/>
        <v>0</v>
      </c>
      <c r="K1765">
        <f>LOOKUP(B1765,[1]MaxFinancial!$A$2:$A$27,[1]MaxFinancial!$B$2:$B$27)</f>
        <v>3.7</v>
      </c>
    </row>
    <row r="1766" spans="1:11">
      <c r="A1766" s="13">
        <v>35307</v>
      </c>
      <c r="B1766" s="19">
        <f t="shared" si="140"/>
        <v>1996</v>
      </c>
      <c r="C1766">
        <f>[1]RechargeReductions!Q1766*1.9835</f>
        <v>0</v>
      </c>
      <c r="D1766" s="19">
        <f t="shared" si="141"/>
        <v>0</v>
      </c>
      <c r="E1766">
        <f>[1]RechargeReductions!G1766*1.9835</f>
        <v>0</v>
      </c>
      <c r="F1766" s="19">
        <f t="shared" si="142"/>
        <v>0</v>
      </c>
      <c r="G1766">
        <f>[1]RechargeReductions!I1766*1.9835</f>
        <v>0</v>
      </c>
      <c r="H1766" s="19">
        <f t="shared" si="143"/>
        <v>0</v>
      </c>
      <c r="I1766">
        <f>[1]RechargeReductions!L1766*1.9835</f>
        <v>0</v>
      </c>
      <c r="J1766" s="19">
        <f t="shared" si="144"/>
        <v>0</v>
      </c>
      <c r="K1766">
        <f>LOOKUP(B1766,[1]MaxFinancial!$A$2:$A$27,[1]MaxFinancial!$B$2:$B$27)</f>
        <v>3.7</v>
      </c>
    </row>
    <row r="1767" spans="1:11">
      <c r="A1767" s="13">
        <v>35308</v>
      </c>
      <c r="B1767" s="19">
        <f t="shared" si="140"/>
        <v>1996</v>
      </c>
      <c r="C1767">
        <f>[1]RechargeReductions!Q1767*1.9835</f>
        <v>0</v>
      </c>
      <c r="D1767" s="19">
        <f t="shared" si="141"/>
        <v>0</v>
      </c>
      <c r="E1767">
        <f>[1]RechargeReductions!G1767*1.9835</f>
        <v>0</v>
      </c>
      <c r="F1767" s="19">
        <f t="shared" si="142"/>
        <v>0</v>
      </c>
      <c r="G1767">
        <f>[1]RechargeReductions!I1767*1.9835</f>
        <v>0</v>
      </c>
      <c r="H1767" s="19">
        <f t="shared" si="143"/>
        <v>0</v>
      </c>
      <c r="I1767">
        <f>[1]RechargeReductions!L1767*1.9835</f>
        <v>0</v>
      </c>
      <c r="J1767" s="19">
        <f t="shared" si="144"/>
        <v>0</v>
      </c>
      <c r="K1767">
        <f>LOOKUP(B1767,[1]MaxFinancial!$A$2:$A$27,[1]MaxFinancial!$B$2:$B$27)</f>
        <v>3.7</v>
      </c>
    </row>
    <row r="1768" spans="1:11">
      <c r="A1768" s="13">
        <v>35309</v>
      </c>
      <c r="B1768" s="19">
        <f t="shared" si="140"/>
        <v>1996</v>
      </c>
      <c r="C1768">
        <f>[1]RechargeReductions!Q1768*1.9835</f>
        <v>0</v>
      </c>
      <c r="D1768" s="19">
        <f t="shared" si="141"/>
        <v>0</v>
      </c>
      <c r="E1768">
        <f>[1]RechargeReductions!G1768*1.9835</f>
        <v>0</v>
      </c>
      <c r="F1768" s="19">
        <f t="shared" si="142"/>
        <v>0</v>
      </c>
      <c r="G1768">
        <f>[1]RechargeReductions!I1768*1.9835</f>
        <v>0</v>
      </c>
      <c r="H1768" s="19">
        <f t="shared" si="143"/>
        <v>0</v>
      </c>
      <c r="I1768">
        <f>[1]RechargeReductions!L1768*1.9835</f>
        <v>0</v>
      </c>
      <c r="J1768" s="19">
        <f t="shared" si="144"/>
        <v>0</v>
      </c>
      <c r="K1768">
        <f>LOOKUP(B1768,[1]MaxFinancial!$A$2:$A$27,[1]MaxFinancial!$B$2:$B$27)</f>
        <v>3.7</v>
      </c>
    </row>
    <row r="1769" spans="1:11">
      <c r="A1769" s="13">
        <v>35310</v>
      </c>
      <c r="B1769" s="19">
        <f t="shared" si="140"/>
        <v>1996</v>
      </c>
      <c r="C1769">
        <f>[1]RechargeReductions!Q1769*1.9835</f>
        <v>0</v>
      </c>
      <c r="D1769" s="19">
        <f t="shared" si="141"/>
        <v>0</v>
      </c>
      <c r="E1769">
        <f>[1]RechargeReductions!G1769*1.9835</f>
        <v>0</v>
      </c>
      <c r="F1769" s="19">
        <f t="shared" si="142"/>
        <v>0</v>
      </c>
      <c r="G1769">
        <f>[1]RechargeReductions!I1769*1.9835</f>
        <v>0</v>
      </c>
      <c r="H1769" s="19">
        <f t="shared" si="143"/>
        <v>0</v>
      </c>
      <c r="I1769">
        <f>[1]RechargeReductions!L1769*1.9835</f>
        <v>0</v>
      </c>
      <c r="J1769" s="19">
        <f t="shared" si="144"/>
        <v>0</v>
      </c>
      <c r="K1769">
        <f>LOOKUP(B1769,[1]MaxFinancial!$A$2:$A$27,[1]MaxFinancial!$B$2:$B$27)</f>
        <v>3.7</v>
      </c>
    </row>
    <row r="1770" spans="1:11">
      <c r="A1770" s="13">
        <v>35311</v>
      </c>
      <c r="B1770" s="19">
        <f t="shared" si="140"/>
        <v>1996</v>
      </c>
      <c r="C1770">
        <f>[1]RechargeReductions!Q1770*1.9835</f>
        <v>0</v>
      </c>
      <c r="D1770" s="19">
        <f t="shared" si="141"/>
        <v>0</v>
      </c>
      <c r="E1770">
        <f>[1]RechargeReductions!G1770*1.9835</f>
        <v>0</v>
      </c>
      <c r="F1770" s="19">
        <f t="shared" si="142"/>
        <v>0</v>
      </c>
      <c r="G1770">
        <f>[1]RechargeReductions!I1770*1.9835</f>
        <v>0</v>
      </c>
      <c r="H1770" s="19">
        <f t="shared" si="143"/>
        <v>0</v>
      </c>
      <c r="I1770">
        <f>[1]RechargeReductions!L1770*1.9835</f>
        <v>0</v>
      </c>
      <c r="J1770" s="19">
        <f t="shared" si="144"/>
        <v>0</v>
      </c>
      <c r="K1770">
        <f>LOOKUP(B1770,[1]MaxFinancial!$A$2:$A$27,[1]MaxFinancial!$B$2:$B$27)</f>
        <v>3.7</v>
      </c>
    </row>
    <row r="1771" spans="1:11">
      <c r="A1771" s="13">
        <v>35312</v>
      </c>
      <c r="B1771" s="19">
        <f t="shared" si="140"/>
        <v>1996</v>
      </c>
      <c r="C1771">
        <f>[1]RechargeReductions!Q1771*1.9835</f>
        <v>0</v>
      </c>
      <c r="D1771" s="19">
        <f t="shared" si="141"/>
        <v>0</v>
      </c>
      <c r="E1771">
        <f>[1]RechargeReductions!G1771*1.9835</f>
        <v>0</v>
      </c>
      <c r="F1771" s="19">
        <f t="shared" si="142"/>
        <v>0</v>
      </c>
      <c r="G1771">
        <f>[1]RechargeReductions!I1771*1.9835</f>
        <v>0</v>
      </c>
      <c r="H1771" s="19">
        <f t="shared" si="143"/>
        <v>0</v>
      </c>
      <c r="I1771">
        <f>[1]RechargeReductions!L1771*1.9835</f>
        <v>0</v>
      </c>
      <c r="J1771" s="19">
        <f t="shared" si="144"/>
        <v>0</v>
      </c>
      <c r="K1771">
        <f>LOOKUP(B1771,[1]MaxFinancial!$A$2:$A$27,[1]MaxFinancial!$B$2:$B$27)</f>
        <v>3.7</v>
      </c>
    </row>
    <row r="1772" spans="1:11">
      <c r="A1772" s="13">
        <v>35313</v>
      </c>
      <c r="B1772" s="19">
        <f t="shared" si="140"/>
        <v>1996</v>
      </c>
      <c r="C1772">
        <f>[1]RechargeReductions!Q1772*1.9835</f>
        <v>0</v>
      </c>
      <c r="D1772" s="19">
        <f t="shared" si="141"/>
        <v>0</v>
      </c>
      <c r="E1772">
        <f>[1]RechargeReductions!G1772*1.9835</f>
        <v>0</v>
      </c>
      <c r="F1772" s="19">
        <f t="shared" si="142"/>
        <v>0</v>
      </c>
      <c r="G1772">
        <f>[1]RechargeReductions!I1772*1.9835</f>
        <v>0</v>
      </c>
      <c r="H1772" s="19">
        <f t="shared" si="143"/>
        <v>0</v>
      </c>
      <c r="I1772">
        <f>[1]RechargeReductions!L1772*1.9835</f>
        <v>0</v>
      </c>
      <c r="J1772" s="19">
        <f t="shared" si="144"/>
        <v>0</v>
      </c>
      <c r="K1772">
        <f>LOOKUP(B1772,[1]MaxFinancial!$A$2:$A$27,[1]MaxFinancial!$B$2:$B$27)</f>
        <v>3.7</v>
      </c>
    </row>
    <row r="1773" spans="1:11">
      <c r="A1773" s="13">
        <v>35314</v>
      </c>
      <c r="B1773" s="19">
        <f t="shared" si="140"/>
        <v>1996</v>
      </c>
      <c r="C1773">
        <f>[1]RechargeReductions!Q1773*1.9835</f>
        <v>0</v>
      </c>
      <c r="D1773" s="19">
        <f t="shared" si="141"/>
        <v>0</v>
      </c>
      <c r="E1773">
        <f>[1]RechargeReductions!G1773*1.9835</f>
        <v>0</v>
      </c>
      <c r="F1773" s="19">
        <f t="shared" si="142"/>
        <v>0</v>
      </c>
      <c r="G1773">
        <f>[1]RechargeReductions!I1773*1.9835</f>
        <v>0</v>
      </c>
      <c r="H1773" s="19">
        <f t="shared" si="143"/>
        <v>0</v>
      </c>
      <c r="I1773">
        <f>[1]RechargeReductions!L1773*1.9835</f>
        <v>0</v>
      </c>
      <c r="J1773" s="19">
        <f t="shared" si="144"/>
        <v>0</v>
      </c>
      <c r="K1773">
        <f>LOOKUP(B1773,[1]MaxFinancial!$A$2:$A$27,[1]MaxFinancial!$B$2:$B$27)</f>
        <v>3.7</v>
      </c>
    </row>
    <row r="1774" spans="1:11">
      <c r="A1774" s="13">
        <v>35315</v>
      </c>
      <c r="B1774" s="19">
        <f t="shared" si="140"/>
        <v>1996</v>
      </c>
      <c r="C1774">
        <f>[1]RechargeReductions!Q1774*1.9835</f>
        <v>0</v>
      </c>
      <c r="D1774" s="19">
        <f t="shared" si="141"/>
        <v>0</v>
      </c>
      <c r="E1774">
        <f>[1]RechargeReductions!G1774*1.9835</f>
        <v>0</v>
      </c>
      <c r="F1774" s="19">
        <f t="shared" si="142"/>
        <v>0</v>
      </c>
      <c r="G1774">
        <f>[1]RechargeReductions!I1774*1.9835</f>
        <v>0</v>
      </c>
      <c r="H1774" s="19">
        <f t="shared" si="143"/>
        <v>0</v>
      </c>
      <c r="I1774">
        <f>[1]RechargeReductions!L1774*1.9835</f>
        <v>0</v>
      </c>
      <c r="J1774" s="19">
        <f t="shared" si="144"/>
        <v>0</v>
      </c>
      <c r="K1774">
        <f>LOOKUP(B1774,[1]MaxFinancial!$A$2:$A$27,[1]MaxFinancial!$B$2:$B$27)</f>
        <v>3.7</v>
      </c>
    </row>
    <row r="1775" spans="1:11">
      <c r="A1775" s="13">
        <v>35316</v>
      </c>
      <c r="B1775" s="19">
        <f t="shared" si="140"/>
        <v>1996</v>
      </c>
      <c r="C1775">
        <f>[1]RechargeReductions!Q1775*1.9835</f>
        <v>0</v>
      </c>
      <c r="D1775" s="19">
        <f t="shared" si="141"/>
        <v>0</v>
      </c>
      <c r="E1775">
        <f>[1]RechargeReductions!G1775*1.9835</f>
        <v>0</v>
      </c>
      <c r="F1775" s="19">
        <f t="shared" si="142"/>
        <v>0</v>
      </c>
      <c r="G1775">
        <f>[1]RechargeReductions!I1775*1.9835</f>
        <v>0</v>
      </c>
      <c r="H1775" s="19">
        <f t="shared" si="143"/>
        <v>0</v>
      </c>
      <c r="I1775">
        <f>[1]RechargeReductions!L1775*1.9835</f>
        <v>0</v>
      </c>
      <c r="J1775" s="19">
        <f t="shared" si="144"/>
        <v>0</v>
      </c>
      <c r="K1775">
        <f>LOOKUP(B1775,[1]MaxFinancial!$A$2:$A$27,[1]MaxFinancial!$B$2:$B$27)</f>
        <v>3.7</v>
      </c>
    </row>
    <row r="1776" spans="1:11">
      <c r="A1776" s="13">
        <v>35317</v>
      </c>
      <c r="B1776" s="19">
        <f t="shared" si="140"/>
        <v>1996</v>
      </c>
      <c r="C1776">
        <f>[1]RechargeReductions!Q1776*1.9835</f>
        <v>0</v>
      </c>
      <c r="D1776" s="19">
        <f t="shared" si="141"/>
        <v>0</v>
      </c>
      <c r="E1776">
        <f>[1]RechargeReductions!G1776*1.9835</f>
        <v>0</v>
      </c>
      <c r="F1776" s="19">
        <f t="shared" si="142"/>
        <v>0</v>
      </c>
      <c r="G1776">
        <f>[1]RechargeReductions!I1776*1.9835</f>
        <v>0</v>
      </c>
      <c r="H1776" s="19">
        <f t="shared" si="143"/>
        <v>0</v>
      </c>
      <c r="I1776">
        <f>[1]RechargeReductions!L1776*1.9835</f>
        <v>0</v>
      </c>
      <c r="J1776" s="19">
        <f t="shared" si="144"/>
        <v>0</v>
      </c>
      <c r="K1776">
        <f>LOOKUP(B1776,[1]MaxFinancial!$A$2:$A$27,[1]MaxFinancial!$B$2:$B$27)</f>
        <v>3.7</v>
      </c>
    </row>
    <row r="1777" spans="1:11">
      <c r="A1777" s="13">
        <v>35318</v>
      </c>
      <c r="B1777" s="19">
        <f t="shared" si="140"/>
        <v>1996</v>
      </c>
      <c r="C1777">
        <f>[1]RechargeReductions!Q1777*1.9835</f>
        <v>0</v>
      </c>
      <c r="D1777" s="19">
        <f t="shared" si="141"/>
        <v>0</v>
      </c>
      <c r="E1777">
        <f>[1]RechargeReductions!G1777*1.9835</f>
        <v>0</v>
      </c>
      <c r="F1777" s="19">
        <f t="shared" si="142"/>
        <v>0</v>
      </c>
      <c r="G1777">
        <f>[1]RechargeReductions!I1777*1.9835</f>
        <v>0</v>
      </c>
      <c r="H1777" s="19">
        <f t="shared" si="143"/>
        <v>0</v>
      </c>
      <c r="I1777">
        <f>[1]RechargeReductions!L1777*1.9835</f>
        <v>0</v>
      </c>
      <c r="J1777" s="19">
        <f t="shared" si="144"/>
        <v>0</v>
      </c>
      <c r="K1777">
        <f>LOOKUP(B1777,[1]MaxFinancial!$A$2:$A$27,[1]MaxFinancial!$B$2:$B$27)</f>
        <v>3.7</v>
      </c>
    </row>
    <row r="1778" spans="1:11">
      <c r="A1778" s="13">
        <v>35319</v>
      </c>
      <c r="B1778" s="19">
        <f t="shared" si="140"/>
        <v>1996</v>
      </c>
      <c r="C1778">
        <f>[1]RechargeReductions!Q1778*1.9835</f>
        <v>0</v>
      </c>
      <c r="D1778" s="19">
        <f t="shared" si="141"/>
        <v>0</v>
      </c>
      <c r="E1778">
        <f>[1]RechargeReductions!G1778*1.9835</f>
        <v>0</v>
      </c>
      <c r="F1778" s="19">
        <f t="shared" si="142"/>
        <v>0</v>
      </c>
      <c r="G1778">
        <f>[1]RechargeReductions!I1778*1.9835</f>
        <v>0</v>
      </c>
      <c r="H1778" s="19">
        <f t="shared" si="143"/>
        <v>0</v>
      </c>
      <c r="I1778">
        <f>[1]RechargeReductions!L1778*1.9835</f>
        <v>0</v>
      </c>
      <c r="J1778" s="19">
        <f t="shared" si="144"/>
        <v>0</v>
      </c>
      <c r="K1778">
        <f>LOOKUP(B1778,[1]MaxFinancial!$A$2:$A$27,[1]MaxFinancial!$B$2:$B$27)</f>
        <v>3.7</v>
      </c>
    </row>
    <row r="1779" spans="1:11">
      <c r="A1779" s="13">
        <v>35320</v>
      </c>
      <c r="B1779" s="19">
        <f t="shared" si="140"/>
        <v>1996</v>
      </c>
      <c r="C1779">
        <f>[1]RechargeReductions!Q1779*1.9835</f>
        <v>0</v>
      </c>
      <c r="D1779" s="19">
        <f t="shared" si="141"/>
        <v>0</v>
      </c>
      <c r="E1779">
        <f>[1]RechargeReductions!G1779*1.9835</f>
        <v>0</v>
      </c>
      <c r="F1779" s="19">
        <f t="shared" si="142"/>
        <v>0</v>
      </c>
      <c r="G1779">
        <f>[1]RechargeReductions!I1779*1.9835</f>
        <v>0</v>
      </c>
      <c r="H1779" s="19">
        <f t="shared" si="143"/>
        <v>0</v>
      </c>
      <c r="I1779">
        <f>[1]RechargeReductions!L1779*1.9835</f>
        <v>0</v>
      </c>
      <c r="J1779" s="19">
        <f t="shared" si="144"/>
        <v>0</v>
      </c>
      <c r="K1779">
        <f>LOOKUP(B1779,[1]MaxFinancial!$A$2:$A$27,[1]MaxFinancial!$B$2:$B$27)</f>
        <v>3.7</v>
      </c>
    </row>
    <row r="1780" spans="1:11">
      <c r="A1780" s="13">
        <v>35321</v>
      </c>
      <c r="B1780" s="19">
        <f t="shared" si="140"/>
        <v>1996</v>
      </c>
      <c r="C1780">
        <f>[1]RechargeReductions!Q1780*1.9835</f>
        <v>0</v>
      </c>
      <c r="D1780" s="19">
        <f t="shared" si="141"/>
        <v>0</v>
      </c>
      <c r="E1780">
        <f>[1]RechargeReductions!G1780*1.9835</f>
        <v>0</v>
      </c>
      <c r="F1780" s="19">
        <f t="shared" si="142"/>
        <v>0</v>
      </c>
      <c r="G1780">
        <f>[1]RechargeReductions!I1780*1.9835</f>
        <v>0</v>
      </c>
      <c r="H1780" s="19">
        <f t="shared" si="143"/>
        <v>0</v>
      </c>
      <c r="I1780">
        <f>[1]RechargeReductions!L1780*1.9835</f>
        <v>0</v>
      </c>
      <c r="J1780" s="19">
        <f t="shared" si="144"/>
        <v>0</v>
      </c>
      <c r="K1780">
        <f>LOOKUP(B1780,[1]MaxFinancial!$A$2:$A$27,[1]MaxFinancial!$B$2:$B$27)</f>
        <v>3.7</v>
      </c>
    </row>
    <row r="1781" spans="1:11">
      <c r="A1781" s="13">
        <v>35322</v>
      </c>
      <c r="B1781" s="19">
        <f t="shared" si="140"/>
        <v>1996</v>
      </c>
      <c r="C1781">
        <f>[1]RechargeReductions!Q1781*1.9835</f>
        <v>0</v>
      </c>
      <c r="D1781" s="19">
        <f t="shared" si="141"/>
        <v>0</v>
      </c>
      <c r="E1781">
        <f>[1]RechargeReductions!G1781*1.9835</f>
        <v>0</v>
      </c>
      <c r="F1781" s="19">
        <f t="shared" si="142"/>
        <v>0</v>
      </c>
      <c r="G1781">
        <f>[1]RechargeReductions!I1781*1.9835</f>
        <v>0</v>
      </c>
      <c r="H1781" s="19">
        <f t="shared" si="143"/>
        <v>0</v>
      </c>
      <c r="I1781">
        <f>[1]RechargeReductions!L1781*1.9835</f>
        <v>0</v>
      </c>
      <c r="J1781" s="19">
        <f t="shared" si="144"/>
        <v>0</v>
      </c>
      <c r="K1781">
        <f>LOOKUP(B1781,[1]MaxFinancial!$A$2:$A$27,[1]MaxFinancial!$B$2:$B$27)</f>
        <v>3.7</v>
      </c>
    </row>
    <row r="1782" spans="1:11">
      <c r="A1782" s="13">
        <v>35323</v>
      </c>
      <c r="B1782" s="19">
        <f t="shared" si="140"/>
        <v>1996</v>
      </c>
      <c r="C1782">
        <f>[1]RechargeReductions!Q1782*1.9835</f>
        <v>505.79250000000002</v>
      </c>
      <c r="D1782" s="19">
        <f t="shared" si="141"/>
        <v>1</v>
      </c>
      <c r="E1782">
        <f>[1]RechargeReductions!G1782*1.9835</f>
        <v>0</v>
      </c>
      <c r="F1782" s="19">
        <f t="shared" si="142"/>
        <v>0</v>
      </c>
      <c r="G1782">
        <f>[1]RechargeReductions!I1782*1.9835</f>
        <v>0</v>
      </c>
      <c r="H1782" s="19">
        <f t="shared" si="143"/>
        <v>0</v>
      </c>
      <c r="I1782">
        <f>[1]RechargeReductions!L1782*1.9835</f>
        <v>0</v>
      </c>
      <c r="J1782" s="19">
        <f t="shared" si="144"/>
        <v>0</v>
      </c>
      <c r="K1782">
        <f>LOOKUP(B1782,[1]MaxFinancial!$A$2:$A$27,[1]MaxFinancial!$B$2:$B$27)</f>
        <v>3.7</v>
      </c>
    </row>
    <row r="1783" spans="1:11">
      <c r="A1783" s="13">
        <v>35324</v>
      </c>
      <c r="B1783" s="19">
        <f t="shared" si="140"/>
        <v>1996</v>
      </c>
      <c r="C1783">
        <f>[1]RechargeReductions!Q1783*1.9835</f>
        <v>511.74299999999999</v>
      </c>
      <c r="D1783" s="19">
        <f t="shared" si="141"/>
        <v>1</v>
      </c>
      <c r="E1783">
        <f>[1]RechargeReductions!G1783*1.9835</f>
        <v>0</v>
      </c>
      <c r="F1783" s="19">
        <f t="shared" si="142"/>
        <v>0</v>
      </c>
      <c r="G1783">
        <f>[1]RechargeReductions!I1783*1.9835</f>
        <v>0</v>
      </c>
      <c r="H1783" s="19">
        <f t="shared" si="143"/>
        <v>0</v>
      </c>
      <c r="I1783">
        <f>[1]RechargeReductions!L1783*1.9835</f>
        <v>0</v>
      </c>
      <c r="J1783" s="19">
        <f t="shared" si="144"/>
        <v>0</v>
      </c>
      <c r="K1783">
        <f>LOOKUP(B1783,[1]MaxFinancial!$A$2:$A$27,[1]MaxFinancial!$B$2:$B$27)</f>
        <v>3.7</v>
      </c>
    </row>
    <row r="1784" spans="1:11">
      <c r="A1784" s="13">
        <v>35325</v>
      </c>
      <c r="B1784" s="19">
        <f t="shared" si="140"/>
        <v>1996</v>
      </c>
      <c r="C1784">
        <f>[1]RechargeReductions!Q1784*1.9835</f>
        <v>487.94100000000003</v>
      </c>
      <c r="D1784" s="19">
        <f t="shared" si="141"/>
        <v>1</v>
      </c>
      <c r="E1784">
        <f>[1]RechargeReductions!G1784*1.9835</f>
        <v>0</v>
      </c>
      <c r="F1784" s="19">
        <f t="shared" si="142"/>
        <v>0</v>
      </c>
      <c r="G1784">
        <f>[1]RechargeReductions!I1784*1.9835</f>
        <v>0</v>
      </c>
      <c r="H1784" s="19">
        <f t="shared" si="143"/>
        <v>0</v>
      </c>
      <c r="I1784">
        <f>[1]RechargeReductions!L1784*1.9835</f>
        <v>0</v>
      </c>
      <c r="J1784" s="19">
        <f t="shared" si="144"/>
        <v>0</v>
      </c>
      <c r="K1784">
        <f>LOOKUP(B1784,[1]MaxFinancial!$A$2:$A$27,[1]MaxFinancial!$B$2:$B$27)</f>
        <v>3.7</v>
      </c>
    </row>
    <row r="1785" spans="1:11">
      <c r="A1785" s="13">
        <v>35326</v>
      </c>
      <c r="B1785" s="19">
        <f t="shared" si="140"/>
        <v>1996</v>
      </c>
      <c r="C1785">
        <f>[1]RechargeReductions!Q1785*1.9835</f>
        <v>476.04</v>
      </c>
      <c r="D1785" s="19">
        <f t="shared" si="141"/>
        <v>1</v>
      </c>
      <c r="E1785">
        <f>[1]RechargeReductions!G1785*1.9835</f>
        <v>0</v>
      </c>
      <c r="F1785" s="19">
        <f t="shared" si="142"/>
        <v>0</v>
      </c>
      <c r="G1785">
        <f>[1]RechargeReductions!I1785*1.9835</f>
        <v>0</v>
      </c>
      <c r="H1785" s="19">
        <f t="shared" si="143"/>
        <v>0</v>
      </c>
      <c r="I1785">
        <f>[1]RechargeReductions!L1785*1.9835</f>
        <v>0</v>
      </c>
      <c r="J1785" s="19">
        <f t="shared" si="144"/>
        <v>0</v>
      </c>
      <c r="K1785">
        <f>LOOKUP(B1785,[1]MaxFinancial!$A$2:$A$27,[1]MaxFinancial!$B$2:$B$27)</f>
        <v>3.7</v>
      </c>
    </row>
    <row r="1786" spans="1:11">
      <c r="A1786" s="13">
        <v>35327</v>
      </c>
      <c r="B1786" s="19">
        <f t="shared" si="140"/>
        <v>1996</v>
      </c>
      <c r="C1786">
        <f>[1]RechargeReductions!Q1786*1.9835</f>
        <v>474.05650000000003</v>
      </c>
      <c r="D1786" s="19">
        <f t="shared" si="141"/>
        <v>1</v>
      </c>
      <c r="E1786">
        <f>[1]RechargeReductions!G1786*1.9835</f>
        <v>0</v>
      </c>
      <c r="F1786" s="19">
        <f t="shared" si="142"/>
        <v>0</v>
      </c>
      <c r="G1786">
        <f>[1]RechargeReductions!I1786*1.9835</f>
        <v>0</v>
      </c>
      <c r="H1786" s="19">
        <f t="shared" si="143"/>
        <v>0</v>
      </c>
      <c r="I1786">
        <f>[1]RechargeReductions!L1786*1.9835</f>
        <v>0</v>
      </c>
      <c r="J1786" s="19">
        <f t="shared" si="144"/>
        <v>0</v>
      </c>
      <c r="K1786">
        <f>LOOKUP(B1786,[1]MaxFinancial!$A$2:$A$27,[1]MaxFinancial!$B$2:$B$27)</f>
        <v>3.7</v>
      </c>
    </row>
    <row r="1787" spans="1:11">
      <c r="A1787" s="13">
        <v>35328</v>
      </c>
      <c r="B1787" s="19">
        <f t="shared" si="140"/>
        <v>1996</v>
      </c>
      <c r="C1787">
        <f>[1]RechargeReductions!Q1787*1.9835</f>
        <v>472.07300000000004</v>
      </c>
      <c r="D1787" s="19">
        <f t="shared" si="141"/>
        <v>1</v>
      </c>
      <c r="E1787">
        <f>[1]RechargeReductions!G1787*1.9835</f>
        <v>0</v>
      </c>
      <c r="F1787" s="19">
        <f t="shared" si="142"/>
        <v>0</v>
      </c>
      <c r="G1787">
        <f>[1]RechargeReductions!I1787*1.9835</f>
        <v>0</v>
      </c>
      <c r="H1787" s="19">
        <f t="shared" si="143"/>
        <v>0</v>
      </c>
      <c r="I1787">
        <f>[1]RechargeReductions!L1787*1.9835</f>
        <v>0</v>
      </c>
      <c r="J1787" s="19">
        <f t="shared" si="144"/>
        <v>0</v>
      </c>
      <c r="K1787">
        <f>LOOKUP(B1787,[1]MaxFinancial!$A$2:$A$27,[1]MaxFinancial!$B$2:$B$27)</f>
        <v>3.7</v>
      </c>
    </row>
    <row r="1788" spans="1:11">
      <c r="A1788" s="13">
        <v>35329</v>
      </c>
      <c r="B1788" s="19">
        <f t="shared" si="140"/>
        <v>1996</v>
      </c>
      <c r="C1788">
        <f>[1]RechargeReductions!Q1788*1.9835</f>
        <v>466.1225</v>
      </c>
      <c r="D1788" s="19">
        <f t="shared" si="141"/>
        <v>1</v>
      </c>
      <c r="E1788">
        <f>[1]RechargeReductions!G1788*1.9835</f>
        <v>0</v>
      </c>
      <c r="F1788" s="19">
        <f t="shared" si="142"/>
        <v>0</v>
      </c>
      <c r="G1788">
        <f>[1]RechargeReductions!I1788*1.9835</f>
        <v>0</v>
      </c>
      <c r="H1788" s="19">
        <f t="shared" si="143"/>
        <v>0</v>
      </c>
      <c r="I1788">
        <f>[1]RechargeReductions!L1788*1.9835</f>
        <v>0</v>
      </c>
      <c r="J1788" s="19">
        <f t="shared" si="144"/>
        <v>0</v>
      </c>
      <c r="K1788">
        <f>LOOKUP(B1788,[1]MaxFinancial!$A$2:$A$27,[1]MaxFinancial!$B$2:$B$27)</f>
        <v>3.7</v>
      </c>
    </row>
    <row r="1789" spans="1:11">
      <c r="A1789" s="13">
        <v>35330</v>
      </c>
      <c r="B1789" s="19">
        <f t="shared" si="140"/>
        <v>1996</v>
      </c>
      <c r="C1789">
        <f>[1]RechargeReductions!Q1789*1.9835</f>
        <v>460.17200000000003</v>
      </c>
      <c r="D1789" s="19">
        <f t="shared" si="141"/>
        <v>1</v>
      </c>
      <c r="E1789">
        <f>[1]RechargeReductions!G1789*1.9835</f>
        <v>0</v>
      </c>
      <c r="F1789" s="19">
        <f t="shared" si="142"/>
        <v>0</v>
      </c>
      <c r="G1789">
        <f>[1]RechargeReductions!I1789*1.9835</f>
        <v>0</v>
      </c>
      <c r="H1789" s="19">
        <f t="shared" si="143"/>
        <v>0</v>
      </c>
      <c r="I1789">
        <f>[1]RechargeReductions!L1789*1.9835</f>
        <v>0</v>
      </c>
      <c r="J1789" s="19">
        <f t="shared" si="144"/>
        <v>0</v>
      </c>
      <c r="K1789">
        <f>LOOKUP(B1789,[1]MaxFinancial!$A$2:$A$27,[1]MaxFinancial!$B$2:$B$27)</f>
        <v>3.7</v>
      </c>
    </row>
    <row r="1790" spans="1:11">
      <c r="A1790" s="13">
        <v>35331</v>
      </c>
      <c r="B1790" s="19">
        <f t="shared" si="140"/>
        <v>1996</v>
      </c>
      <c r="C1790">
        <f>[1]RechargeReductions!Q1790*1.9835</f>
        <v>460.17200000000003</v>
      </c>
      <c r="D1790" s="19">
        <f t="shared" si="141"/>
        <v>1</v>
      </c>
      <c r="E1790">
        <f>[1]RechargeReductions!G1790*1.9835</f>
        <v>0</v>
      </c>
      <c r="F1790" s="19">
        <f t="shared" si="142"/>
        <v>0</v>
      </c>
      <c r="G1790">
        <f>[1]RechargeReductions!I1790*1.9835</f>
        <v>0</v>
      </c>
      <c r="H1790" s="19">
        <f t="shared" si="143"/>
        <v>0</v>
      </c>
      <c r="I1790">
        <f>[1]RechargeReductions!L1790*1.9835</f>
        <v>0</v>
      </c>
      <c r="J1790" s="19">
        <f t="shared" si="144"/>
        <v>0</v>
      </c>
      <c r="K1790">
        <f>LOOKUP(B1790,[1]MaxFinancial!$A$2:$A$27,[1]MaxFinancial!$B$2:$B$27)</f>
        <v>3.7</v>
      </c>
    </row>
    <row r="1791" spans="1:11">
      <c r="A1791" s="13">
        <v>35332</v>
      </c>
      <c r="B1791" s="19">
        <f t="shared" si="140"/>
        <v>1996</v>
      </c>
      <c r="C1791">
        <f>[1]RechargeReductions!Q1791*1.9835</f>
        <v>480.00700000000001</v>
      </c>
      <c r="D1791" s="19">
        <f t="shared" si="141"/>
        <v>1</v>
      </c>
      <c r="E1791">
        <f>[1]RechargeReductions!G1791*1.9835</f>
        <v>0</v>
      </c>
      <c r="F1791" s="19">
        <f t="shared" si="142"/>
        <v>0</v>
      </c>
      <c r="G1791">
        <f>[1]RechargeReductions!I1791*1.9835</f>
        <v>0</v>
      </c>
      <c r="H1791" s="19">
        <f t="shared" si="143"/>
        <v>0</v>
      </c>
      <c r="I1791">
        <f>[1]RechargeReductions!L1791*1.9835</f>
        <v>0</v>
      </c>
      <c r="J1791" s="19">
        <f t="shared" si="144"/>
        <v>0</v>
      </c>
      <c r="K1791">
        <f>LOOKUP(B1791,[1]MaxFinancial!$A$2:$A$27,[1]MaxFinancial!$B$2:$B$27)</f>
        <v>3.7</v>
      </c>
    </row>
    <row r="1792" spans="1:11">
      <c r="A1792" s="13">
        <v>35333</v>
      </c>
      <c r="B1792" s="19">
        <f t="shared" si="140"/>
        <v>1996</v>
      </c>
      <c r="C1792">
        <f>[1]RechargeReductions!Q1792*1.9835</f>
        <v>480.00700000000001</v>
      </c>
      <c r="D1792" s="19">
        <f t="shared" si="141"/>
        <v>1</v>
      </c>
      <c r="E1792">
        <f>[1]RechargeReductions!G1792*1.9835</f>
        <v>0</v>
      </c>
      <c r="F1792" s="19">
        <f t="shared" si="142"/>
        <v>0</v>
      </c>
      <c r="G1792">
        <f>[1]RechargeReductions!I1792*1.9835</f>
        <v>0</v>
      </c>
      <c r="H1792" s="19">
        <f t="shared" si="143"/>
        <v>0</v>
      </c>
      <c r="I1792">
        <f>[1]RechargeReductions!L1792*1.9835</f>
        <v>0</v>
      </c>
      <c r="J1792" s="19">
        <f t="shared" si="144"/>
        <v>0</v>
      </c>
      <c r="K1792">
        <f>LOOKUP(B1792,[1]MaxFinancial!$A$2:$A$27,[1]MaxFinancial!$B$2:$B$27)</f>
        <v>3.7</v>
      </c>
    </row>
    <row r="1793" spans="1:11">
      <c r="A1793" s="13">
        <v>35334</v>
      </c>
      <c r="B1793" s="19">
        <f t="shared" si="140"/>
        <v>1996</v>
      </c>
      <c r="C1793">
        <f>[1]RechargeReductions!Q1793*1.9835</f>
        <v>495.875</v>
      </c>
      <c r="D1793" s="19">
        <f t="shared" si="141"/>
        <v>1</v>
      </c>
      <c r="E1793">
        <f>[1]RechargeReductions!G1793*1.9835</f>
        <v>0</v>
      </c>
      <c r="F1793" s="19">
        <f t="shared" si="142"/>
        <v>0</v>
      </c>
      <c r="G1793">
        <f>[1]RechargeReductions!I1793*1.9835</f>
        <v>0</v>
      </c>
      <c r="H1793" s="19">
        <f t="shared" si="143"/>
        <v>0</v>
      </c>
      <c r="I1793">
        <f>[1]RechargeReductions!L1793*1.9835</f>
        <v>0</v>
      </c>
      <c r="J1793" s="19">
        <f t="shared" si="144"/>
        <v>0</v>
      </c>
      <c r="K1793">
        <f>LOOKUP(B1793,[1]MaxFinancial!$A$2:$A$27,[1]MaxFinancial!$B$2:$B$27)</f>
        <v>3.7</v>
      </c>
    </row>
    <row r="1794" spans="1:11">
      <c r="A1794" s="13">
        <v>35335</v>
      </c>
      <c r="B1794" s="19">
        <f t="shared" si="140"/>
        <v>1996</v>
      </c>
      <c r="C1794">
        <f>[1]RechargeReductions!Q1794*1.9835</f>
        <v>460.17200000000003</v>
      </c>
      <c r="D1794" s="19">
        <f t="shared" si="141"/>
        <v>1</v>
      </c>
      <c r="E1794">
        <f>[1]RechargeReductions!G1794*1.9835</f>
        <v>0</v>
      </c>
      <c r="F1794" s="19">
        <f t="shared" si="142"/>
        <v>0</v>
      </c>
      <c r="G1794">
        <f>[1]RechargeReductions!I1794*1.9835</f>
        <v>0</v>
      </c>
      <c r="H1794" s="19">
        <f t="shared" si="143"/>
        <v>0</v>
      </c>
      <c r="I1794">
        <f>[1]RechargeReductions!L1794*1.9835</f>
        <v>0</v>
      </c>
      <c r="J1794" s="19">
        <f t="shared" si="144"/>
        <v>0</v>
      </c>
      <c r="K1794">
        <f>LOOKUP(B1794,[1]MaxFinancial!$A$2:$A$27,[1]MaxFinancial!$B$2:$B$27)</f>
        <v>3.7</v>
      </c>
    </row>
    <row r="1795" spans="1:11">
      <c r="A1795" s="13">
        <v>35336</v>
      </c>
      <c r="B1795" s="19">
        <f t="shared" ref="B1795:B1858" si="145">YEAR(A1795+61)</f>
        <v>1996</v>
      </c>
      <c r="C1795">
        <f>[1]RechargeReductions!Q1795*1.9835</f>
        <v>523.64400000000001</v>
      </c>
      <c r="D1795" s="19">
        <f t="shared" ref="D1795:D1858" si="146">IF(C1795&gt;300,1,0)</f>
        <v>1</v>
      </c>
      <c r="E1795">
        <f>[1]RechargeReductions!G1795*1.9835</f>
        <v>0</v>
      </c>
      <c r="F1795" s="19">
        <f t="shared" ref="F1795:F1858" si="147">IF(E1795&gt;300,1,0)</f>
        <v>0</v>
      </c>
      <c r="G1795">
        <f>[1]RechargeReductions!I1795*1.9835</f>
        <v>0</v>
      </c>
      <c r="H1795" s="19">
        <f t="shared" ref="H1795:H1858" si="148">IF(G1795&gt;0,1,0)</f>
        <v>0</v>
      </c>
      <c r="I1795">
        <f>[1]RechargeReductions!L1795*1.9835</f>
        <v>0</v>
      </c>
      <c r="J1795" s="19">
        <f t="shared" ref="J1795:J1858" si="149">IF(I1795&gt;0,1,0)</f>
        <v>0</v>
      </c>
      <c r="K1795">
        <f>LOOKUP(B1795,[1]MaxFinancial!$A$2:$A$27,[1]MaxFinancial!$B$2:$B$27)</f>
        <v>3.7</v>
      </c>
    </row>
    <row r="1796" spans="1:11">
      <c r="A1796" s="13">
        <v>35337</v>
      </c>
      <c r="B1796" s="19">
        <f t="shared" si="145"/>
        <v>1996</v>
      </c>
      <c r="C1796">
        <f>[1]RechargeReductions!Q1796*1.9835</f>
        <v>509.7595</v>
      </c>
      <c r="D1796" s="19">
        <f t="shared" si="146"/>
        <v>1</v>
      </c>
      <c r="E1796">
        <f>[1]RechargeReductions!G1796*1.9835</f>
        <v>0</v>
      </c>
      <c r="F1796" s="19">
        <f t="shared" si="147"/>
        <v>0</v>
      </c>
      <c r="G1796">
        <f>[1]RechargeReductions!I1796*1.9835</f>
        <v>0</v>
      </c>
      <c r="H1796" s="19">
        <f t="shared" si="148"/>
        <v>0</v>
      </c>
      <c r="I1796">
        <f>[1]RechargeReductions!L1796*1.9835</f>
        <v>0</v>
      </c>
      <c r="J1796" s="19">
        <f t="shared" si="149"/>
        <v>0</v>
      </c>
      <c r="K1796">
        <f>LOOKUP(B1796,[1]MaxFinancial!$A$2:$A$27,[1]MaxFinancial!$B$2:$B$27)</f>
        <v>3.7</v>
      </c>
    </row>
    <row r="1797" spans="1:11">
      <c r="A1797" s="13">
        <v>35338</v>
      </c>
      <c r="B1797" s="19">
        <f t="shared" si="145"/>
        <v>1996</v>
      </c>
      <c r="C1797">
        <f>[1]RechargeReductions!Q1797*1.9835</f>
        <v>555.38</v>
      </c>
      <c r="D1797" s="19">
        <f t="shared" si="146"/>
        <v>1</v>
      </c>
      <c r="E1797">
        <f>[1]RechargeReductions!G1797*1.9835</f>
        <v>0</v>
      </c>
      <c r="F1797" s="19">
        <f t="shared" si="147"/>
        <v>0</v>
      </c>
      <c r="G1797">
        <f>[1]RechargeReductions!I1797*1.9835</f>
        <v>0</v>
      </c>
      <c r="H1797" s="19">
        <f t="shared" si="148"/>
        <v>0</v>
      </c>
      <c r="I1797">
        <f>[1]RechargeReductions!L1797*1.9835</f>
        <v>0</v>
      </c>
      <c r="J1797" s="19">
        <f t="shared" si="149"/>
        <v>0</v>
      </c>
      <c r="K1797">
        <f>LOOKUP(B1797,[1]MaxFinancial!$A$2:$A$27,[1]MaxFinancial!$B$2:$B$27)</f>
        <v>3.7</v>
      </c>
    </row>
    <row r="1798" spans="1:11">
      <c r="A1798" s="13">
        <v>35339</v>
      </c>
      <c r="B1798" s="19">
        <f t="shared" si="145"/>
        <v>1996</v>
      </c>
      <c r="C1798">
        <f>[1]RechargeReductions!Q1798*1.9835</f>
        <v>591.08299999999997</v>
      </c>
      <c r="D1798" s="19">
        <f t="shared" si="146"/>
        <v>1</v>
      </c>
      <c r="E1798">
        <f>[1]RechargeReductions!G1798*1.9835</f>
        <v>0</v>
      </c>
      <c r="F1798" s="19">
        <f t="shared" si="147"/>
        <v>0</v>
      </c>
      <c r="G1798">
        <f>[1]RechargeReductions!I1798*1.9835</f>
        <v>0</v>
      </c>
      <c r="H1798" s="19">
        <f t="shared" si="148"/>
        <v>0</v>
      </c>
      <c r="I1798">
        <f>[1]RechargeReductions!L1798*1.9835</f>
        <v>0</v>
      </c>
      <c r="J1798" s="19">
        <f t="shared" si="149"/>
        <v>0</v>
      </c>
      <c r="K1798">
        <f>LOOKUP(B1798,[1]MaxFinancial!$A$2:$A$27,[1]MaxFinancial!$B$2:$B$27)</f>
        <v>3.7</v>
      </c>
    </row>
    <row r="1799" spans="1:11">
      <c r="A1799" s="13">
        <v>35340</v>
      </c>
      <c r="B1799" s="19">
        <f t="shared" si="145"/>
        <v>1996</v>
      </c>
      <c r="C1799">
        <f>[1]RechargeReductions!Q1799*1.9835</f>
        <v>507.77600000000001</v>
      </c>
      <c r="D1799" s="19">
        <f t="shared" si="146"/>
        <v>1</v>
      </c>
      <c r="E1799">
        <f>[1]RechargeReductions!G1799*1.9835</f>
        <v>0</v>
      </c>
      <c r="F1799" s="19">
        <f t="shared" si="147"/>
        <v>0</v>
      </c>
      <c r="G1799">
        <f>[1]RechargeReductions!I1799*1.9835</f>
        <v>0</v>
      </c>
      <c r="H1799" s="19">
        <f t="shared" si="148"/>
        <v>0</v>
      </c>
      <c r="I1799">
        <f>[1]RechargeReductions!L1799*1.9835</f>
        <v>0</v>
      </c>
      <c r="J1799" s="19">
        <f t="shared" si="149"/>
        <v>0</v>
      </c>
      <c r="K1799">
        <f>LOOKUP(B1799,[1]MaxFinancial!$A$2:$A$27,[1]MaxFinancial!$B$2:$B$27)</f>
        <v>3.7</v>
      </c>
    </row>
    <row r="1800" spans="1:11">
      <c r="A1800" s="13">
        <v>35341</v>
      </c>
      <c r="B1800" s="19">
        <f t="shared" si="145"/>
        <v>1996</v>
      </c>
      <c r="C1800">
        <f>[1]RechargeReductions!Q1800*1.9835</f>
        <v>470.08949999999999</v>
      </c>
      <c r="D1800" s="19">
        <f t="shared" si="146"/>
        <v>1</v>
      </c>
      <c r="E1800">
        <f>[1]RechargeReductions!G1800*1.9835</f>
        <v>0</v>
      </c>
      <c r="F1800" s="19">
        <f t="shared" si="147"/>
        <v>0</v>
      </c>
      <c r="G1800">
        <f>[1]RechargeReductions!I1800*1.9835</f>
        <v>0</v>
      </c>
      <c r="H1800" s="19">
        <f t="shared" si="148"/>
        <v>0</v>
      </c>
      <c r="I1800">
        <f>[1]RechargeReductions!L1800*1.9835</f>
        <v>0</v>
      </c>
      <c r="J1800" s="19">
        <f t="shared" si="149"/>
        <v>0</v>
      </c>
      <c r="K1800">
        <f>LOOKUP(B1800,[1]MaxFinancial!$A$2:$A$27,[1]MaxFinancial!$B$2:$B$27)</f>
        <v>3.7</v>
      </c>
    </row>
    <row r="1801" spans="1:11">
      <c r="A1801" s="13">
        <v>35342</v>
      </c>
      <c r="B1801" s="19">
        <f t="shared" si="145"/>
        <v>1996</v>
      </c>
      <c r="C1801">
        <f>[1]RechargeReductions!Q1801*1.9835</f>
        <v>468.10599999999999</v>
      </c>
      <c r="D1801" s="19">
        <f t="shared" si="146"/>
        <v>1</v>
      </c>
      <c r="E1801">
        <f>[1]RechargeReductions!G1801*1.9835</f>
        <v>0</v>
      </c>
      <c r="F1801" s="19">
        <f t="shared" si="147"/>
        <v>0</v>
      </c>
      <c r="G1801">
        <f>[1]RechargeReductions!I1801*1.9835</f>
        <v>0</v>
      </c>
      <c r="H1801" s="19">
        <f t="shared" si="148"/>
        <v>0</v>
      </c>
      <c r="I1801">
        <f>[1]RechargeReductions!L1801*1.9835</f>
        <v>0</v>
      </c>
      <c r="J1801" s="19">
        <f t="shared" si="149"/>
        <v>0</v>
      </c>
      <c r="K1801">
        <f>LOOKUP(B1801,[1]MaxFinancial!$A$2:$A$27,[1]MaxFinancial!$B$2:$B$27)</f>
        <v>3.7</v>
      </c>
    </row>
    <row r="1802" spans="1:11">
      <c r="A1802" s="13">
        <v>35343</v>
      </c>
      <c r="B1802" s="19">
        <f t="shared" si="145"/>
        <v>1996</v>
      </c>
      <c r="C1802">
        <f>[1]RechargeReductions!Q1802*1.9835</f>
        <v>470.08949999999999</v>
      </c>
      <c r="D1802" s="19">
        <f t="shared" si="146"/>
        <v>1</v>
      </c>
      <c r="E1802">
        <f>[1]RechargeReductions!G1802*1.9835</f>
        <v>0</v>
      </c>
      <c r="F1802" s="19">
        <f t="shared" si="147"/>
        <v>0</v>
      </c>
      <c r="G1802">
        <f>[1]RechargeReductions!I1802*1.9835</f>
        <v>0</v>
      </c>
      <c r="H1802" s="19">
        <f t="shared" si="148"/>
        <v>0</v>
      </c>
      <c r="I1802">
        <f>[1]RechargeReductions!L1802*1.9835</f>
        <v>0</v>
      </c>
      <c r="J1802" s="19">
        <f t="shared" si="149"/>
        <v>0</v>
      </c>
      <c r="K1802">
        <f>LOOKUP(B1802,[1]MaxFinancial!$A$2:$A$27,[1]MaxFinancial!$B$2:$B$27)</f>
        <v>3.7</v>
      </c>
    </row>
    <row r="1803" spans="1:11">
      <c r="A1803" s="13">
        <v>35344</v>
      </c>
      <c r="B1803" s="19">
        <f t="shared" si="145"/>
        <v>1996</v>
      </c>
      <c r="C1803">
        <f>[1]RechargeReductions!Q1803*1.9835</f>
        <v>472.07300000000004</v>
      </c>
      <c r="D1803" s="19">
        <f t="shared" si="146"/>
        <v>1</v>
      </c>
      <c r="E1803">
        <f>[1]RechargeReductions!G1803*1.9835</f>
        <v>0</v>
      </c>
      <c r="F1803" s="19">
        <f t="shared" si="147"/>
        <v>0</v>
      </c>
      <c r="G1803">
        <f>[1]RechargeReductions!I1803*1.9835</f>
        <v>0</v>
      </c>
      <c r="H1803" s="19">
        <f t="shared" si="148"/>
        <v>0</v>
      </c>
      <c r="I1803">
        <f>[1]RechargeReductions!L1803*1.9835</f>
        <v>0</v>
      </c>
      <c r="J1803" s="19">
        <f t="shared" si="149"/>
        <v>0</v>
      </c>
      <c r="K1803">
        <f>LOOKUP(B1803,[1]MaxFinancial!$A$2:$A$27,[1]MaxFinancial!$B$2:$B$27)</f>
        <v>3.7</v>
      </c>
    </row>
    <row r="1804" spans="1:11">
      <c r="A1804" s="13">
        <v>35345</v>
      </c>
      <c r="B1804" s="19">
        <f t="shared" si="145"/>
        <v>1996</v>
      </c>
      <c r="C1804">
        <f>[1]RechargeReductions!Q1804*1.9835</f>
        <v>493.89150000000001</v>
      </c>
      <c r="D1804" s="19">
        <f t="shared" si="146"/>
        <v>1</v>
      </c>
      <c r="E1804">
        <f>[1]RechargeReductions!G1804*1.9835</f>
        <v>0</v>
      </c>
      <c r="F1804" s="19">
        <f t="shared" si="147"/>
        <v>0</v>
      </c>
      <c r="G1804">
        <f>[1]RechargeReductions!I1804*1.9835</f>
        <v>0</v>
      </c>
      <c r="H1804" s="19">
        <f t="shared" si="148"/>
        <v>0</v>
      </c>
      <c r="I1804">
        <f>[1]RechargeReductions!L1804*1.9835</f>
        <v>0</v>
      </c>
      <c r="J1804" s="19">
        <f t="shared" si="149"/>
        <v>0</v>
      </c>
      <c r="K1804">
        <f>LOOKUP(B1804,[1]MaxFinancial!$A$2:$A$27,[1]MaxFinancial!$B$2:$B$27)</f>
        <v>3.7</v>
      </c>
    </row>
    <row r="1805" spans="1:11">
      <c r="A1805" s="13">
        <v>35346</v>
      </c>
      <c r="B1805" s="19">
        <f t="shared" si="145"/>
        <v>1996</v>
      </c>
      <c r="C1805">
        <f>[1]RechargeReductions!Q1805*1.9835</f>
        <v>472.07300000000004</v>
      </c>
      <c r="D1805" s="19">
        <f t="shared" si="146"/>
        <v>1</v>
      </c>
      <c r="E1805">
        <f>[1]RechargeReductions!G1805*1.9835</f>
        <v>0</v>
      </c>
      <c r="F1805" s="19">
        <f t="shared" si="147"/>
        <v>0</v>
      </c>
      <c r="G1805">
        <f>[1]RechargeReductions!I1805*1.9835</f>
        <v>0</v>
      </c>
      <c r="H1805" s="19">
        <f t="shared" si="148"/>
        <v>0</v>
      </c>
      <c r="I1805">
        <f>[1]RechargeReductions!L1805*1.9835</f>
        <v>0</v>
      </c>
      <c r="J1805" s="19">
        <f t="shared" si="149"/>
        <v>0</v>
      </c>
      <c r="K1805">
        <f>LOOKUP(B1805,[1]MaxFinancial!$A$2:$A$27,[1]MaxFinancial!$B$2:$B$27)</f>
        <v>3.7</v>
      </c>
    </row>
    <row r="1806" spans="1:11">
      <c r="A1806" s="13">
        <v>35347</v>
      </c>
      <c r="B1806" s="19">
        <f t="shared" si="145"/>
        <v>1996</v>
      </c>
      <c r="C1806">
        <f>[1]RechargeReductions!Q1806*1.9835</f>
        <v>470.08949999999999</v>
      </c>
      <c r="D1806" s="19">
        <f t="shared" si="146"/>
        <v>1</v>
      </c>
      <c r="E1806">
        <f>[1]RechargeReductions!G1806*1.9835</f>
        <v>0</v>
      </c>
      <c r="F1806" s="19">
        <f t="shared" si="147"/>
        <v>0</v>
      </c>
      <c r="G1806">
        <f>[1]RechargeReductions!I1806*1.9835</f>
        <v>0</v>
      </c>
      <c r="H1806" s="19">
        <f t="shared" si="148"/>
        <v>0</v>
      </c>
      <c r="I1806">
        <f>[1]RechargeReductions!L1806*1.9835</f>
        <v>0</v>
      </c>
      <c r="J1806" s="19">
        <f t="shared" si="149"/>
        <v>0</v>
      </c>
      <c r="K1806">
        <f>LOOKUP(B1806,[1]MaxFinancial!$A$2:$A$27,[1]MaxFinancial!$B$2:$B$27)</f>
        <v>3.7</v>
      </c>
    </row>
    <row r="1807" spans="1:11">
      <c r="A1807" s="13">
        <v>35348</v>
      </c>
      <c r="B1807" s="19">
        <f t="shared" si="145"/>
        <v>1996</v>
      </c>
      <c r="C1807">
        <f>[1]RechargeReductions!Q1807*1.9835</f>
        <v>470.08949999999999</v>
      </c>
      <c r="D1807" s="19">
        <f t="shared" si="146"/>
        <v>1</v>
      </c>
      <c r="E1807">
        <f>[1]RechargeReductions!G1807*1.9835</f>
        <v>0</v>
      </c>
      <c r="F1807" s="19">
        <f t="shared" si="147"/>
        <v>0</v>
      </c>
      <c r="G1807">
        <f>[1]RechargeReductions!I1807*1.9835</f>
        <v>0</v>
      </c>
      <c r="H1807" s="19">
        <f t="shared" si="148"/>
        <v>0</v>
      </c>
      <c r="I1807">
        <f>[1]RechargeReductions!L1807*1.9835</f>
        <v>0</v>
      </c>
      <c r="J1807" s="19">
        <f t="shared" si="149"/>
        <v>0</v>
      </c>
      <c r="K1807">
        <f>LOOKUP(B1807,[1]MaxFinancial!$A$2:$A$27,[1]MaxFinancial!$B$2:$B$27)</f>
        <v>3.7</v>
      </c>
    </row>
    <row r="1808" spans="1:11">
      <c r="A1808" s="13">
        <v>35349</v>
      </c>
      <c r="B1808" s="19">
        <f t="shared" si="145"/>
        <v>1996</v>
      </c>
      <c r="C1808">
        <f>[1]RechargeReductions!Q1808*1.9835</f>
        <v>472.07300000000004</v>
      </c>
      <c r="D1808" s="19">
        <f t="shared" si="146"/>
        <v>1</v>
      </c>
      <c r="E1808">
        <f>[1]RechargeReductions!G1808*1.9835</f>
        <v>0</v>
      </c>
      <c r="F1808" s="19">
        <f t="shared" si="147"/>
        <v>0</v>
      </c>
      <c r="G1808">
        <f>[1]RechargeReductions!I1808*1.9835</f>
        <v>0</v>
      </c>
      <c r="H1808" s="19">
        <f t="shared" si="148"/>
        <v>0</v>
      </c>
      <c r="I1808">
        <f>[1]RechargeReductions!L1808*1.9835</f>
        <v>0</v>
      </c>
      <c r="J1808" s="19">
        <f t="shared" si="149"/>
        <v>0</v>
      </c>
      <c r="K1808">
        <f>LOOKUP(B1808,[1]MaxFinancial!$A$2:$A$27,[1]MaxFinancial!$B$2:$B$27)</f>
        <v>3.7</v>
      </c>
    </row>
    <row r="1809" spans="1:11">
      <c r="A1809" s="13">
        <v>35350</v>
      </c>
      <c r="B1809" s="19">
        <f t="shared" si="145"/>
        <v>1996</v>
      </c>
      <c r="C1809">
        <f>[1]RechargeReductions!Q1809*1.9835</f>
        <v>472.07300000000004</v>
      </c>
      <c r="D1809" s="19">
        <f t="shared" si="146"/>
        <v>1</v>
      </c>
      <c r="E1809">
        <f>[1]RechargeReductions!G1809*1.9835</f>
        <v>0</v>
      </c>
      <c r="F1809" s="19">
        <f t="shared" si="147"/>
        <v>0</v>
      </c>
      <c r="G1809">
        <f>[1]RechargeReductions!I1809*1.9835</f>
        <v>0</v>
      </c>
      <c r="H1809" s="19">
        <f t="shared" si="148"/>
        <v>0</v>
      </c>
      <c r="I1809">
        <f>[1]RechargeReductions!L1809*1.9835</f>
        <v>0</v>
      </c>
      <c r="J1809" s="19">
        <f t="shared" si="149"/>
        <v>0</v>
      </c>
      <c r="K1809">
        <f>LOOKUP(B1809,[1]MaxFinancial!$A$2:$A$27,[1]MaxFinancial!$B$2:$B$27)</f>
        <v>3.7</v>
      </c>
    </row>
    <row r="1810" spans="1:11">
      <c r="A1810" s="13">
        <v>35351</v>
      </c>
      <c r="B1810" s="19">
        <f t="shared" si="145"/>
        <v>1996</v>
      </c>
      <c r="C1810">
        <f>[1]RechargeReductions!Q1810*1.9835</f>
        <v>472.07300000000004</v>
      </c>
      <c r="D1810" s="19">
        <f t="shared" si="146"/>
        <v>1</v>
      </c>
      <c r="E1810">
        <f>[1]RechargeReductions!G1810*1.9835</f>
        <v>0</v>
      </c>
      <c r="F1810" s="19">
        <f t="shared" si="147"/>
        <v>0</v>
      </c>
      <c r="G1810">
        <f>[1]RechargeReductions!I1810*1.9835</f>
        <v>0</v>
      </c>
      <c r="H1810" s="19">
        <f t="shared" si="148"/>
        <v>0</v>
      </c>
      <c r="I1810">
        <f>[1]RechargeReductions!L1810*1.9835</f>
        <v>0</v>
      </c>
      <c r="J1810" s="19">
        <f t="shared" si="149"/>
        <v>0</v>
      </c>
      <c r="K1810">
        <f>LOOKUP(B1810,[1]MaxFinancial!$A$2:$A$27,[1]MaxFinancial!$B$2:$B$27)</f>
        <v>3.7</v>
      </c>
    </row>
    <row r="1811" spans="1:11">
      <c r="A1811" s="13">
        <v>35352</v>
      </c>
      <c r="B1811" s="19">
        <f t="shared" si="145"/>
        <v>1996</v>
      </c>
      <c r="C1811">
        <f>[1]RechargeReductions!Q1811*1.9835</f>
        <v>472.07300000000004</v>
      </c>
      <c r="D1811" s="19">
        <f t="shared" si="146"/>
        <v>1</v>
      </c>
      <c r="E1811">
        <f>[1]RechargeReductions!G1811*1.9835</f>
        <v>0</v>
      </c>
      <c r="F1811" s="19">
        <f t="shared" si="147"/>
        <v>0</v>
      </c>
      <c r="G1811">
        <f>[1]RechargeReductions!I1811*1.9835</f>
        <v>0</v>
      </c>
      <c r="H1811" s="19">
        <f t="shared" si="148"/>
        <v>0</v>
      </c>
      <c r="I1811">
        <f>[1]RechargeReductions!L1811*1.9835</f>
        <v>0</v>
      </c>
      <c r="J1811" s="19">
        <f t="shared" si="149"/>
        <v>0</v>
      </c>
      <c r="K1811">
        <f>LOOKUP(B1811,[1]MaxFinancial!$A$2:$A$27,[1]MaxFinancial!$B$2:$B$27)</f>
        <v>3.7</v>
      </c>
    </row>
    <row r="1812" spans="1:11">
      <c r="A1812" s="13">
        <v>35353</v>
      </c>
      <c r="B1812" s="19">
        <f t="shared" si="145"/>
        <v>1996</v>
      </c>
      <c r="C1812">
        <f>[1]RechargeReductions!Q1812*1.9835</f>
        <v>472.07300000000004</v>
      </c>
      <c r="D1812" s="19">
        <f t="shared" si="146"/>
        <v>1</v>
      </c>
      <c r="E1812">
        <f>[1]RechargeReductions!G1812*1.9835</f>
        <v>0</v>
      </c>
      <c r="F1812" s="19">
        <f t="shared" si="147"/>
        <v>0</v>
      </c>
      <c r="G1812">
        <f>[1]RechargeReductions!I1812*1.9835</f>
        <v>0</v>
      </c>
      <c r="H1812" s="19">
        <f t="shared" si="148"/>
        <v>0</v>
      </c>
      <c r="I1812">
        <f>[1]RechargeReductions!L1812*1.9835</f>
        <v>0</v>
      </c>
      <c r="J1812" s="19">
        <f t="shared" si="149"/>
        <v>0</v>
      </c>
      <c r="K1812">
        <f>LOOKUP(B1812,[1]MaxFinancial!$A$2:$A$27,[1]MaxFinancial!$B$2:$B$27)</f>
        <v>3.7</v>
      </c>
    </row>
    <row r="1813" spans="1:11">
      <c r="A1813" s="13">
        <v>35354</v>
      </c>
      <c r="B1813" s="19">
        <f t="shared" si="145"/>
        <v>1996</v>
      </c>
      <c r="C1813">
        <f>[1]RechargeReductions!Q1813*1.9835</f>
        <v>474.05650000000003</v>
      </c>
      <c r="D1813" s="19">
        <f t="shared" si="146"/>
        <v>1</v>
      </c>
      <c r="E1813">
        <f>[1]RechargeReductions!G1813*1.9835</f>
        <v>0</v>
      </c>
      <c r="F1813" s="19">
        <f t="shared" si="147"/>
        <v>0</v>
      </c>
      <c r="G1813">
        <f>[1]RechargeReductions!I1813*1.9835</f>
        <v>0</v>
      </c>
      <c r="H1813" s="19">
        <f t="shared" si="148"/>
        <v>0</v>
      </c>
      <c r="I1813">
        <f>[1]RechargeReductions!L1813*1.9835</f>
        <v>0</v>
      </c>
      <c r="J1813" s="19">
        <f t="shared" si="149"/>
        <v>0</v>
      </c>
      <c r="K1813">
        <f>LOOKUP(B1813,[1]MaxFinancial!$A$2:$A$27,[1]MaxFinancial!$B$2:$B$27)</f>
        <v>3.7</v>
      </c>
    </row>
    <row r="1814" spans="1:11">
      <c r="A1814" s="13">
        <v>35355</v>
      </c>
      <c r="B1814" s="19">
        <f t="shared" si="145"/>
        <v>1996</v>
      </c>
      <c r="C1814">
        <f>[1]RechargeReductions!Q1814*1.9835</f>
        <v>474.05650000000003</v>
      </c>
      <c r="D1814" s="19">
        <f t="shared" si="146"/>
        <v>1</v>
      </c>
      <c r="E1814">
        <f>[1]RechargeReductions!G1814*1.9835</f>
        <v>0</v>
      </c>
      <c r="F1814" s="19">
        <f t="shared" si="147"/>
        <v>0</v>
      </c>
      <c r="G1814">
        <f>[1]RechargeReductions!I1814*1.9835</f>
        <v>0</v>
      </c>
      <c r="H1814" s="19">
        <f t="shared" si="148"/>
        <v>0</v>
      </c>
      <c r="I1814">
        <f>[1]RechargeReductions!L1814*1.9835</f>
        <v>0</v>
      </c>
      <c r="J1814" s="19">
        <f t="shared" si="149"/>
        <v>0</v>
      </c>
      <c r="K1814">
        <f>LOOKUP(B1814,[1]MaxFinancial!$A$2:$A$27,[1]MaxFinancial!$B$2:$B$27)</f>
        <v>3.7</v>
      </c>
    </row>
    <row r="1815" spans="1:11">
      <c r="A1815" s="13">
        <v>35356</v>
      </c>
      <c r="B1815" s="19">
        <f t="shared" si="145"/>
        <v>1996</v>
      </c>
      <c r="C1815">
        <f>[1]RechargeReductions!Q1815*1.9835</f>
        <v>472.07300000000004</v>
      </c>
      <c r="D1815" s="19">
        <f t="shared" si="146"/>
        <v>1</v>
      </c>
      <c r="E1815">
        <f>[1]RechargeReductions!G1815*1.9835</f>
        <v>0</v>
      </c>
      <c r="F1815" s="19">
        <f t="shared" si="147"/>
        <v>0</v>
      </c>
      <c r="G1815">
        <f>[1]RechargeReductions!I1815*1.9835</f>
        <v>0</v>
      </c>
      <c r="H1815" s="19">
        <f t="shared" si="148"/>
        <v>0</v>
      </c>
      <c r="I1815">
        <f>[1]RechargeReductions!L1815*1.9835</f>
        <v>0</v>
      </c>
      <c r="J1815" s="19">
        <f t="shared" si="149"/>
        <v>0</v>
      </c>
      <c r="K1815">
        <f>LOOKUP(B1815,[1]MaxFinancial!$A$2:$A$27,[1]MaxFinancial!$B$2:$B$27)</f>
        <v>3.7</v>
      </c>
    </row>
    <row r="1816" spans="1:11">
      <c r="A1816" s="13">
        <v>35357</v>
      </c>
      <c r="B1816" s="19">
        <f t="shared" si="145"/>
        <v>1996</v>
      </c>
      <c r="C1816">
        <f>[1]RechargeReductions!Q1816*1.9835</f>
        <v>476.04</v>
      </c>
      <c r="D1816" s="19">
        <f t="shared" si="146"/>
        <v>1</v>
      </c>
      <c r="E1816">
        <f>[1]RechargeReductions!G1816*1.9835</f>
        <v>0</v>
      </c>
      <c r="F1816" s="19">
        <f t="shared" si="147"/>
        <v>0</v>
      </c>
      <c r="G1816">
        <f>[1]RechargeReductions!I1816*1.9835</f>
        <v>0</v>
      </c>
      <c r="H1816" s="19">
        <f t="shared" si="148"/>
        <v>0</v>
      </c>
      <c r="I1816">
        <f>[1]RechargeReductions!L1816*1.9835</f>
        <v>0</v>
      </c>
      <c r="J1816" s="19">
        <f t="shared" si="149"/>
        <v>0</v>
      </c>
      <c r="K1816">
        <f>LOOKUP(B1816,[1]MaxFinancial!$A$2:$A$27,[1]MaxFinancial!$B$2:$B$27)</f>
        <v>3.7</v>
      </c>
    </row>
    <row r="1817" spans="1:11">
      <c r="A1817" s="13">
        <v>35358</v>
      </c>
      <c r="B1817" s="19">
        <f t="shared" si="145"/>
        <v>1996</v>
      </c>
      <c r="C1817">
        <f>[1]RechargeReductions!Q1817*1.9835</f>
        <v>476.04</v>
      </c>
      <c r="D1817" s="19">
        <f t="shared" si="146"/>
        <v>1</v>
      </c>
      <c r="E1817">
        <f>[1]RechargeReductions!G1817*1.9835</f>
        <v>0</v>
      </c>
      <c r="F1817" s="19">
        <f t="shared" si="147"/>
        <v>0</v>
      </c>
      <c r="G1817">
        <f>[1]RechargeReductions!I1817*1.9835</f>
        <v>0</v>
      </c>
      <c r="H1817" s="19">
        <f t="shared" si="148"/>
        <v>0</v>
      </c>
      <c r="I1817">
        <f>[1]RechargeReductions!L1817*1.9835</f>
        <v>0</v>
      </c>
      <c r="J1817" s="19">
        <f t="shared" si="149"/>
        <v>0</v>
      </c>
      <c r="K1817">
        <f>LOOKUP(B1817,[1]MaxFinancial!$A$2:$A$27,[1]MaxFinancial!$B$2:$B$27)</f>
        <v>3.7</v>
      </c>
    </row>
    <row r="1818" spans="1:11">
      <c r="A1818" s="13">
        <v>35359</v>
      </c>
      <c r="B1818" s="19">
        <f t="shared" si="145"/>
        <v>1996</v>
      </c>
      <c r="C1818">
        <f>[1]RechargeReductions!Q1818*1.9835</f>
        <v>481.9905</v>
      </c>
      <c r="D1818" s="19">
        <f t="shared" si="146"/>
        <v>1</v>
      </c>
      <c r="E1818">
        <f>[1]RechargeReductions!G1818*1.9835</f>
        <v>0</v>
      </c>
      <c r="F1818" s="19">
        <f t="shared" si="147"/>
        <v>0</v>
      </c>
      <c r="G1818">
        <f>[1]RechargeReductions!I1818*1.9835</f>
        <v>0</v>
      </c>
      <c r="H1818" s="19">
        <f t="shared" si="148"/>
        <v>0</v>
      </c>
      <c r="I1818">
        <f>[1]RechargeReductions!L1818*1.9835</f>
        <v>0</v>
      </c>
      <c r="J1818" s="19">
        <f t="shared" si="149"/>
        <v>0</v>
      </c>
      <c r="K1818">
        <f>LOOKUP(B1818,[1]MaxFinancial!$A$2:$A$27,[1]MaxFinancial!$B$2:$B$27)</f>
        <v>3.7</v>
      </c>
    </row>
    <row r="1819" spans="1:11">
      <c r="A1819" s="13">
        <v>35360</v>
      </c>
      <c r="B1819" s="19">
        <f t="shared" si="145"/>
        <v>1996</v>
      </c>
      <c r="C1819">
        <f>[1]RechargeReductions!Q1819*1.9835</f>
        <v>476.04</v>
      </c>
      <c r="D1819" s="19">
        <f t="shared" si="146"/>
        <v>1</v>
      </c>
      <c r="E1819">
        <f>[1]RechargeReductions!G1819*1.9835</f>
        <v>0</v>
      </c>
      <c r="F1819" s="19">
        <f t="shared" si="147"/>
        <v>0</v>
      </c>
      <c r="G1819">
        <f>[1]RechargeReductions!I1819*1.9835</f>
        <v>0</v>
      </c>
      <c r="H1819" s="19">
        <f t="shared" si="148"/>
        <v>0</v>
      </c>
      <c r="I1819">
        <f>[1]RechargeReductions!L1819*1.9835</f>
        <v>0</v>
      </c>
      <c r="J1819" s="19">
        <f t="shared" si="149"/>
        <v>0</v>
      </c>
      <c r="K1819">
        <f>LOOKUP(B1819,[1]MaxFinancial!$A$2:$A$27,[1]MaxFinancial!$B$2:$B$27)</f>
        <v>3.7</v>
      </c>
    </row>
    <row r="1820" spans="1:11">
      <c r="A1820" s="13">
        <v>35361</v>
      </c>
      <c r="B1820" s="19">
        <f t="shared" si="145"/>
        <v>1996</v>
      </c>
      <c r="C1820">
        <f>[1]RechargeReductions!Q1820*1.9835</f>
        <v>476.04</v>
      </c>
      <c r="D1820" s="19">
        <f t="shared" si="146"/>
        <v>1</v>
      </c>
      <c r="E1820">
        <f>[1]RechargeReductions!G1820*1.9835</f>
        <v>0</v>
      </c>
      <c r="F1820" s="19">
        <f t="shared" si="147"/>
        <v>0</v>
      </c>
      <c r="G1820">
        <f>[1]RechargeReductions!I1820*1.9835</f>
        <v>0</v>
      </c>
      <c r="H1820" s="19">
        <f t="shared" si="148"/>
        <v>0</v>
      </c>
      <c r="I1820">
        <f>[1]RechargeReductions!L1820*1.9835</f>
        <v>0</v>
      </c>
      <c r="J1820" s="19">
        <f t="shared" si="149"/>
        <v>0</v>
      </c>
      <c r="K1820">
        <f>LOOKUP(B1820,[1]MaxFinancial!$A$2:$A$27,[1]MaxFinancial!$B$2:$B$27)</f>
        <v>3.7</v>
      </c>
    </row>
    <row r="1821" spans="1:11">
      <c r="A1821" s="13">
        <v>35362</v>
      </c>
      <c r="B1821" s="19">
        <f t="shared" si="145"/>
        <v>1996</v>
      </c>
      <c r="C1821">
        <f>[1]RechargeReductions!Q1821*1.9835</f>
        <v>476.04</v>
      </c>
      <c r="D1821" s="19">
        <f t="shared" si="146"/>
        <v>1</v>
      </c>
      <c r="E1821">
        <f>[1]RechargeReductions!G1821*1.9835</f>
        <v>0</v>
      </c>
      <c r="F1821" s="19">
        <f t="shared" si="147"/>
        <v>0</v>
      </c>
      <c r="G1821">
        <f>[1]RechargeReductions!I1821*1.9835</f>
        <v>0</v>
      </c>
      <c r="H1821" s="19">
        <f t="shared" si="148"/>
        <v>0</v>
      </c>
      <c r="I1821">
        <f>[1]RechargeReductions!L1821*1.9835</f>
        <v>0</v>
      </c>
      <c r="J1821" s="19">
        <f t="shared" si="149"/>
        <v>0</v>
      </c>
      <c r="K1821">
        <f>LOOKUP(B1821,[1]MaxFinancial!$A$2:$A$27,[1]MaxFinancial!$B$2:$B$27)</f>
        <v>3.7</v>
      </c>
    </row>
    <row r="1822" spans="1:11">
      <c r="A1822" s="13">
        <v>35363</v>
      </c>
      <c r="B1822" s="19">
        <f t="shared" si="145"/>
        <v>1996</v>
      </c>
      <c r="C1822">
        <f>[1]RechargeReductions!Q1822*1.9835</f>
        <v>476.04</v>
      </c>
      <c r="D1822" s="19">
        <f t="shared" si="146"/>
        <v>1</v>
      </c>
      <c r="E1822">
        <f>[1]RechargeReductions!G1822*1.9835</f>
        <v>0</v>
      </c>
      <c r="F1822" s="19">
        <f t="shared" si="147"/>
        <v>0</v>
      </c>
      <c r="G1822">
        <f>[1]RechargeReductions!I1822*1.9835</f>
        <v>0</v>
      </c>
      <c r="H1822" s="19">
        <f t="shared" si="148"/>
        <v>0</v>
      </c>
      <c r="I1822">
        <f>[1]RechargeReductions!L1822*1.9835</f>
        <v>0</v>
      </c>
      <c r="J1822" s="19">
        <f t="shared" si="149"/>
        <v>0</v>
      </c>
      <c r="K1822">
        <f>LOOKUP(B1822,[1]MaxFinancial!$A$2:$A$27,[1]MaxFinancial!$B$2:$B$27)</f>
        <v>3.7</v>
      </c>
    </row>
    <row r="1823" spans="1:11">
      <c r="A1823" s="13">
        <v>35364</v>
      </c>
      <c r="B1823" s="19">
        <f t="shared" si="145"/>
        <v>1996</v>
      </c>
      <c r="C1823">
        <f>[1]RechargeReductions!Q1823*1.9835</f>
        <v>476.04</v>
      </c>
      <c r="D1823" s="19">
        <f t="shared" si="146"/>
        <v>1</v>
      </c>
      <c r="E1823">
        <f>[1]RechargeReductions!G1823*1.9835</f>
        <v>0</v>
      </c>
      <c r="F1823" s="19">
        <f t="shared" si="147"/>
        <v>0</v>
      </c>
      <c r="G1823">
        <f>[1]RechargeReductions!I1823*1.9835</f>
        <v>0</v>
      </c>
      <c r="H1823" s="19">
        <f t="shared" si="148"/>
        <v>0</v>
      </c>
      <c r="I1823">
        <f>[1]RechargeReductions!L1823*1.9835</f>
        <v>0</v>
      </c>
      <c r="J1823" s="19">
        <f t="shared" si="149"/>
        <v>0</v>
      </c>
      <c r="K1823">
        <f>LOOKUP(B1823,[1]MaxFinancial!$A$2:$A$27,[1]MaxFinancial!$B$2:$B$27)</f>
        <v>3.7</v>
      </c>
    </row>
    <row r="1824" spans="1:11">
      <c r="A1824" s="13">
        <v>35365</v>
      </c>
      <c r="B1824" s="19">
        <f t="shared" si="145"/>
        <v>1996</v>
      </c>
      <c r="C1824">
        <f>[1]RechargeReductions!Q1824*1.9835</f>
        <v>476.04</v>
      </c>
      <c r="D1824" s="19">
        <f t="shared" si="146"/>
        <v>1</v>
      </c>
      <c r="E1824">
        <f>[1]RechargeReductions!G1824*1.9835</f>
        <v>0</v>
      </c>
      <c r="F1824" s="19">
        <f t="shared" si="147"/>
        <v>0</v>
      </c>
      <c r="G1824">
        <f>[1]RechargeReductions!I1824*1.9835</f>
        <v>0</v>
      </c>
      <c r="H1824" s="19">
        <f t="shared" si="148"/>
        <v>0</v>
      </c>
      <c r="I1824">
        <f>[1]RechargeReductions!L1824*1.9835</f>
        <v>0</v>
      </c>
      <c r="J1824" s="19">
        <f t="shared" si="149"/>
        <v>0</v>
      </c>
      <c r="K1824">
        <f>LOOKUP(B1824,[1]MaxFinancial!$A$2:$A$27,[1]MaxFinancial!$B$2:$B$27)</f>
        <v>3.7</v>
      </c>
    </row>
    <row r="1825" spans="1:11">
      <c r="A1825" s="13">
        <v>35366</v>
      </c>
      <c r="B1825" s="19">
        <f t="shared" si="145"/>
        <v>1996</v>
      </c>
      <c r="C1825">
        <f>[1]RechargeReductions!Q1825*1.9835</f>
        <v>476.04</v>
      </c>
      <c r="D1825" s="19">
        <f t="shared" si="146"/>
        <v>1</v>
      </c>
      <c r="E1825">
        <f>[1]RechargeReductions!G1825*1.9835</f>
        <v>0</v>
      </c>
      <c r="F1825" s="19">
        <f t="shared" si="147"/>
        <v>0</v>
      </c>
      <c r="G1825">
        <f>[1]RechargeReductions!I1825*1.9835</f>
        <v>0</v>
      </c>
      <c r="H1825" s="19">
        <f t="shared" si="148"/>
        <v>0</v>
      </c>
      <c r="I1825">
        <f>[1]RechargeReductions!L1825*1.9835</f>
        <v>0</v>
      </c>
      <c r="J1825" s="19">
        <f t="shared" si="149"/>
        <v>0</v>
      </c>
      <c r="K1825">
        <f>LOOKUP(B1825,[1]MaxFinancial!$A$2:$A$27,[1]MaxFinancial!$B$2:$B$27)</f>
        <v>3.7</v>
      </c>
    </row>
    <row r="1826" spans="1:11">
      <c r="A1826" s="13">
        <v>35367</v>
      </c>
      <c r="B1826" s="19">
        <f t="shared" si="145"/>
        <v>1996</v>
      </c>
      <c r="C1826">
        <f>[1]RechargeReductions!Q1826*1.9835</f>
        <v>954.06349999999998</v>
      </c>
      <c r="D1826" s="19">
        <f t="shared" si="146"/>
        <v>1</v>
      </c>
      <c r="E1826">
        <f>[1]RechargeReductions!G1826*1.9835</f>
        <v>0</v>
      </c>
      <c r="F1826" s="19">
        <f t="shared" si="147"/>
        <v>0</v>
      </c>
      <c r="G1826">
        <f>[1]RechargeReductions!I1826*1.9835</f>
        <v>0</v>
      </c>
      <c r="H1826" s="19">
        <f t="shared" si="148"/>
        <v>0</v>
      </c>
      <c r="I1826">
        <f>[1]RechargeReductions!L1826*1.9835</f>
        <v>0</v>
      </c>
      <c r="J1826" s="19">
        <f t="shared" si="149"/>
        <v>0</v>
      </c>
      <c r="K1826">
        <f>LOOKUP(B1826,[1]MaxFinancial!$A$2:$A$27,[1]MaxFinancial!$B$2:$B$27)</f>
        <v>3.7</v>
      </c>
    </row>
    <row r="1827" spans="1:11">
      <c r="A1827" s="13">
        <v>35368</v>
      </c>
      <c r="B1827" s="19">
        <f t="shared" si="145"/>
        <v>1996</v>
      </c>
      <c r="C1827">
        <f>[1]RechargeReductions!Q1827*1.9835</f>
        <v>1410.2685000000001</v>
      </c>
      <c r="D1827" s="19">
        <f t="shared" si="146"/>
        <v>1</v>
      </c>
      <c r="E1827">
        <f>[1]RechargeReductions!G1827*1.9835</f>
        <v>0</v>
      </c>
      <c r="F1827" s="19">
        <f t="shared" si="147"/>
        <v>0</v>
      </c>
      <c r="G1827">
        <f>[1]RechargeReductions!I1827*1.9835</f>
        <v>0</v>
      </c>
      <c r="H1827" s="19">
        <f t="shared" si="148"/>
        <v>0</v>
      </c>
      <c r="I1827">
        <f>[1]RechargeReductions!L1827*1.9835</f>
        <v>0</v>
      </c>
      <c r="J1827" s="19">
        <f t="shared" si="149"/>
        <v>0</v>
      </c>
      <c r="K1827">
        <f>LOOKUP(B1827,[1]MaxFinancial!$A$2:$A$27,[1]MaxFinancial!$B$2:$B$27)</f>
        <v>3.7</v>
      </c>
    </row>
    <row r="1828" spans="1:11">
      <c r="A1828" s="13">
        <v>35369</v>
      </c>
      <c r="B1828" s="19">
        <f t="shared" si="145"/>
        <v>1996</v>
      </c>
      <c r="C1828">
        <f>[1]RechargeReductions!Q1828*1.9835</f>
        <v>1487.625</v>
      </c>
      <c r="D1828" s="19">
        <f t="shared" si="146"/>
        <v>1</v>
      </c>
      <c r="E1828">
        <f>[1]RechargeReductions!G1828*1.9835</f>
        <v>0</v>
      </c>
      <c r="F1828" s="19">
        <f t="shared" si="147"/>
        <v>0</v>
      </c>
      <c r="G1828">
        <f>[1]RechargeReductions!I1828*1.9835</f>
        <v>0</v>
      </c>
      <c r="H1828" s="19">
        <f t="shared" si="148"/>
        <v>0</v>
      </c>
      <c r="I1828">
        <f>[1]RechargeReductions!L1828*1.9835</f>
        <v>0</v>
      </c>
      <c r="J1828" s="19">
        <f t="shared" si="149"/>
        <v>0</v>
      </c>
      <c r="K1828">
        <f>LOOKUP(B1828,[1]MaxFinancial!$A$2:$A$27,[1]MaxFinancial!$B$2:$B$27)</f>
        <v>3.7</v>
      </c>
    </row>
    <row r="1829" spans="1:11">
      <c r="A1829" s="13">
        <v>35370</v>
      </c>
      <c r="B1829" s="19">
        <f t="shared" si="145"/>
        <v>1997</v>
      </c>
      <c r="C1829">
        <f>[1]RechargeReductions!Q1829*1.9835</f>
        <v>1487.625</v>
      </c>
      <c r="D1829" s="19">
        <f t="shared" si="146"/>
        <v>1</v>
      </c>
      <c r="E1829">
        <f>[1]RechargeReductions!G1829*1.9835</f>
        <v>0</v>
      </c>
      <c r="F1829" s="19">
        <f t="shared" si="147"/>
        <v>0</v>
      </c>
      <c r="G1829">
        <f>[1]RechargeReductions!I1829*1.9835</f>
        <v>0</v>
      </c>
      <c r="H1829" s="19">
        <f t="shared" si="148"/>
        <v>0</v>
      </c>
      <c r="I1829">
        <f>[1]RechargeReductions!L1829*1.9835</f>
        <v>0</v>
      </c>
      <c r="J1829" s="19">
        <f t="shared" si="149"/>
        <v>0</v>
      </c>
      <c r="K1829">
        <f>LOOKUP(B1829,[1]MaxFinancial!$A$2:$A$27,[1]MaxFinancial!$B$2:$B$27)</f>
        <v>3.56</v>
      </c>
    </row>
    <row r="1830" spans="1:11">
      <c r="A1830" s="13">
        <v>35371</v>
      </c>
      <c r="B1830" s="19">
        <f t="shared" si="145"/>
        <v>1997</v>
      </c>
      <c r="C1830">
        <f>[1]RechargeReductions!Q1830*1.9835</f>
        <v>1487.625</v>
      </c>
      <c r="D1830" s="19">
        <f t="shared" si="146"/>
        <v>1</v>
      </c>
      <c r="E1830">
        <f>[1]RechargeReductions!G1830*1.9835</f>
        <v>0</v>
      </c>
      <c r="F1830" s="19">
        <f t="shared" si="147"/>
        <v>0</v>
      </c>
      <c r="G1830">
        <f>[1]RechargeReductions!I1830*1.9835</f>
        <v>0</v>
      </c>
      <c r="H1830" s="19">
        <f t="shared" si="148"/>
        <v>0</v>
      </c>
      <c r="I1830">
        <f>[1]RechargeReductions!L1830*1.9835</f>
        <v>0</v>
      </c>
      <c r="J1830" s="19">
        <f t="shared" si="149"/>
        <v>0</v>
      </c>
      <c r="K1830">
        <f>LOOKUP(B1830,[1]MaxFinancial!$A$2:$A$27,[1]MaxFinancial!$B$2:$B$27)</f>
        <v>3.56</v>
      </c>
    </row>
    <row r="1831" spans="1:11">
      <c r="A1831" s="13">
        <v>35372</v>
      </c>
      <c r="B1831" s="19">
        <f t="shared" si="145"/>
        <v>1997</v>
      </c>
      <c r="C1831">
        <f>[1]RechargeReductions!Q1831*1.9835</f>
        <v>1487.625</v>
      </c>
      <c r="D1831" s="19">
        <f t="shared" si="146"/>
        <v>1</v>
      </c>
      <c r="E1831">
        <f>[1]RechargeReductions!G1831*1.9835</f>
        <v>0</v>
      </c>
      <c r="F1831" s="19">
        <f t="shared" si="147"/>
        <v>0</v>
      </c>
      <c r="G1831">
        <f>[1]RechargeReductions!I1831*1.9835</f>
        <v>0</v>
      </c>
      <c r="H1831" s="19">
        <f t="shared" si="148"/>
        <v>0</v>
      </c>
      <c r="I1831">
        <f>[1]RechargeReductions!L1831*1.9835</f>
        <v>0</v>
      </c>
      <c r="J1831" s="19">
        <f t="shared" si="149"/>
        <v>0</v>
      </c>
      <c r="K1831">
        <f>LOOKUP(B1831,[1]MaxFinancial!$A$2:$A$27,[1]MaxFinancial!$B$2:$B$27)</f>
        <v>3.56</v>
      </c>
    </row>
    <row r="1832" spans="1:11">
      <c r="A1832" s="13">
        <v>35373</v>
      </c>
      <c r="B1832" s="19">
        <f t="shared" si="145"/>
        <v>1997</v>
      </c>
      <c r="C1832">
        <f>[1]RechargeReductions!Q1832*1.9835</f>
        <v>1487.625</v>
      </c>
      <c r="D1832" s="19">
        <f t="shared" si="146"/>
        <v>1</v>
      </c>
      <c r="E1832">
        <f>[1]RechargeReductions!G1832*1.9835</f>
        <v>0</v>
      </c>
      <c r="F1832" s="19">
        <f t="shared" si="147"/>
        <v>0</v>
      </c>
      <c r="G1832">
        <f>[1]RechargeReductions!I1832*1.9835</f>
        <v>0</v>
      </c>
      <c r="H1832" s="19">
        <f t="shared" si="148"/>
        <v>0</v>
      </c>
      <c r="I1832">
        <f>[1]RechargeReductions!L1832*1.9835</f>
        <v>0</v>
      </c>
      <c r="J1832" s="19">
        <f t="shared" si="149"/>
        <v>0</v>
      </c>
      <c r="K1832">
        <f>LOOKUP(B1832,[1]MaxFinancial!$A$2:$A$27,[1]MaxFinancial!$B$2:$B$27)</f>
        <v>3.56</v>
      </c>
    </row>
    <row r="1833" spans="1:11">
      <c r="A1833" s="13">
        <v>35374</v>
      </c>
      <c r="B1833" s="19">
        <f t="shared" si="145"/>
        <v>1997</v>
      </c>
      <c r="C1833">
        <f>[1]RechargeReductions!Q1833*1.9835</f>
        <v>1487.625</v>
      </c>
      <c r="D1833" s="19">
        <f t="shared" si="146"/>
        <v>1</v>
      </c>
      <c r="E1833">
        <f>[1]RechargeReductions!G1833*1.9835</f>
        <v>0</v>
      </c>
      <c r="F1833" s="19">
        <f t="shared" si="147"/>
        <v>0</v>
      </c>
      <c r="G1833">
        <f>[1]RechargeReductions!I1833*1.9835</f>
        <v>0</v>
      </c>
      <c r="H1833" s="19">
        <f t="shared" si="148"/>
        <v>0</v>
      </c>
      <c r="I1833">
        <f>[1]RechargeReductions!L1833*1.9835</f>
        <v>0</v>
      </c>
      <c r="J1833" s="19">
        <f t="shared" si="149"/>
        <v>0</v>
      </c>
      <c r="K1833">
        <f>LOOKUP(B1833,[1]MaxFinancial!$A$2:$A$27,[1]MaxFinancial!$B$2:$B$27)</f>
        <v>3.56</v>
      </c>
    </row>
    <row r="1834" spans="1:11">
      <c r="A1834" s="13">
        <v>35375</v>
      </c>
      <c r="B1834" s="19">
        <f t="shared" si="145"/>
        <v>1997</v>
      </c>
      <c r="C1834">
        <f>[1]RechargeReductions!Q1834*1.9835</f>
        <v>1487.625</v>
      </c>
      <c r="D1834" s="19">
        <f t="shared" si="146"/>
        <v>1</v>
      </c>
      <c r="E1834">
        <f>[1]RechargeReductions!G1834*1.9835</f>
        <v>0</v>
      </c>
      <c r="F1834" s="19">
        <f t="shared" si="147"/>
        <v>0</v>
      </c>
      <c r="G1834">
        <f>[1]RechargeReductions!I1834*1.9835</f>
        <v>0</v>
      </c>
      <c r="H1834" s="19">
        <f t="shared" si="148"/>
        <v>0</v>
      </c>
      <c r="I1834">
        <f>[1]RechargeReductions!L1834*1.9835</f>
        <v>0</v>
      </c>
      <c r="J1834" s="19">
        <f t="shared" si="149"/>
        <v>0</v>
      </c>
      <c r="K1834">
        <f>LOOKUP(B1834,[1]MaxFinancial!$A$2:$A$27,[1]MaxFinancial!$B$2:$B$27)</f>
        <v>3.56</v>
      </c>
    </row>
    <row r="1835" spans="1:11">
      <c r="A1835" s="13">
        <v>35376</v>
      </c>
      <c r="B1835" s="19">
        <f t="shared" si="145"/>
        <v>1997</v>
      </c>
      <c r="C1835">
        <f>[1]RechargeReductions!Q1835*1.9835</f>
        <v>1487.625</v>
      </c>
      <c r="D1835" s="19">
        <f t="shared" si="146"/>
        <v>1</v>
      </c>
      <c r="E1835">
        <f>[1]RechargeReductions!G1835*1.9835</f>
        <v>0</v>
      </c>
      <c r="F1835" s="19">
        <f t="shared" si="147"/>
        <v>0</v>
      </c>
      <c r="G1835">
        <f>[1]RechargeReductions!I1835*1.9835</f>
        <v>0</v>
      </c>
      <c r="H1835" s="19">
        <f t="shared" si="148"/>
        <v>0</v>
      </c>
      <c r="I1835">
        <f>[1]RechargeReductions!L1835*1.9835</f>
        <v>0</v>
      </c>
      <c r="J1835" s="19">
        <f t="shared" si="149"/>
        <v>0</v>
      </c>
      <c r="K1835">
        <f>LOOKUP(B1835,[1]MaxFinancial!$A$2:$A$27,[1]MaxFinancial!$B$2:$B$27)</f>
        <v>3.56</v>
      </c>
    </row>
    <row r="1836" spans="1:11">
      <c r="A1836" s="13">
        <v>35377</v>
      </c>
      <c r="B1836" s="19">
        <f t="shared" si="145"/>
        <v>1997</v>
      </c>
      <c r="C1836">
        <f>[1]RechargeReductions!Q1836*1.9835</f>
        <v>1487.625</v>
      </c>
      <c r="D1836" s="19">
        <f t="shared" si="146"/>
        <v>1</v>
      </c>
      <c r="E1836">
        <f>[1]RechargeReductions!G1836*1.9835</f>
        <v>0</v>
      </c>
      <c r="F1836" s="19">
        <f t="shared" si="147"/>
        <v>0</v>
      </c>
      <c r="G1836">
        <f>[1]RechargeReductions!I1836*1.9835</f>
        <v>0</v>
      </c>
      <c r="H1836" s="19">
        <f t="shared" si="148"/>
        <v>0</v>
      </c>
      <c r="I1836">
        <f>[1]RechargeReductions!L1836*1.9835</f>
        <v>0</v>
      </c>
      <c r="J1836" s="19">
        <f t="shared" si="149"/>
        <v>0</v>
      </c>
      <c r="K1836">
        <f>LOOKUP(B1836,[1]MaxFinancial!$A$2:$A$27,[1]MaxFinancial!$B$2:$B$27)</f>
        <v>3.56</v>
      </c>
    </row>
    <row r="1837" spans="1:11">
      <c r="A1837" s="13">
        <v>35378</v>
      </c>
      <c r="B1837" s="19">
        <f t="shared" si="145"/>
        <v>1997</v>
      </c>
      <c r="C1837">
        <f>[1]RechargeReductions!Q1837*1.9835</f>
        <v>1487.625</v>
      </c>
      <c r="D1837" s="19">
        <f t="shared" si="146"/>
        <v>1</v>
      </c>
      <c r="E1837">
        <f>[1]RechargeReductions!G1837*1.9835</f>
        <v>0</v>
      </c>
      <c r="F1837" s="19">
        <f t="shared" si="147"/>
        <v>0</v>
      </c>
      <c r="G1837">
        <f>[1]RechargeReductions!I1837*1.9835</f>
        <v>0</v>
      </c>
      <c r="H1837" s="19">
        <f t="shared" si="148"/>
        <v>0</v>
      </c>
      <c r="I1837">
        <f>[1]RechargeReductions!L1837*1.9835</f>
        <v>0</v>
      </c>
      <c r="J1837" s="19">
        <f t="shared" si="149"/>
        <v>0</v>
      </c>
      <c r="K1837">
        <f>LOOKUP(B1837,[1]MaxFinancial!$A$2:$A$27,[1]MaxFinancial!$B$2:$B$27)</f>
        <v>3.56</v>
      </c>
    </row>
    <row r="1838" spans="1:11">
      <c r="A1838" s="13">
        <v>35379</v>
      </c>
      <c r="B1838" s="19">
        <f t="shared" si="145"/>
        <v>1997</v>
      </c>
      <c r="C1838">
        <f>[1]RechargeReductions!Q1838*1.9835</f>
        <v>1487.625</v>
      </c>
      <c r="D1838" s="19">
        <f t="shared" si="146"/>
        <v>1</v>
      </c>
      <c r="E1838">
        <f>[1]RechargeReductions!G1838*1.9835</f>
        <v>0</v>
      </c>
      <c r="F1838" s="19">
        <f t="shared" si="147"/>
        <v>0</v>
      </c>
      <c r="G1838">
        <f>[1]RechargeReductions!I1838*1.9835</f>
        <v>0</v>
      </c>
      <c r="H1838" s="19">
        <f t="shared" si="148"/>
        <v>0</v>
      </c>
      <c r="I1838">
        <f>[1]RechargeReductions!L1838*1.9835</f>
        <v>0</v>
      </c>
      <c r="J1838" s="19">
        <f t="shared" si="149"/>
        <v>0</v>
      </c>
      <c r="K1838">
        <f>LOOKUP(B1838,[1]MaxFinancial!$A$2:$A$27,[1]MaxFinancial!$B$2:$B$27)</f>
        <v>3.56</v>
      </c>
    </row>
    <row r="1839" spans="1:11">
      <c r="A1839" s="13">
        <v>35380</v>
      </c>
      <c r="B1839" s="19">
        <f t="shared" si="145"/>
        <v>1997</v>
      </c>
      <c r="C1839">
        <f>[1]RechargeReductions!Q1839*1.9835</f>
        <v>1487.625</v>
      </c>
      <c r="D1839" s="19">
        <f t="shared" si="146"/>
        <v>1</v>
      </c>
      <c r="E1839">
        <f>[1]RechargeReductions!G1839*1.9835</f>
        <v>19.239949999999638</v>
      </c>
      <c r="F1839" s="19">
        <f t="shared" si="147"/>
        <v>0</v>
      </c>
      <c r="G1839">
        <f>[1]RechargeReductions!I1839*1.9835</f>
        <v>0</v>
      </c>
      <c r="H1839" s="19">
        <f t="shared" si="148"/>
        <v>0</v>
      </c>
      <c r="I1839">
        <f>[1]RechargeReductions!L1839*1.9835</f>
        <v>0</v>
      </c>
      <c r="J1839" s="19">
        <f t="shared" si="149"/>
        <v>0</v>
      </c>
      <c r="K1839">
        <f>LOOKUP(B1839,[1]MaxFinancial!$A$2:$A$27,[1]MaxFinancial!$B$2:$B$27)</f>
        <v>3.56</v>
      </c>
    </row>
    <row r="1840" spans="1:11">
      <c r="A1840" s="13">
        <v>35381</v>
      </c>
      <c r="B1840" s="19">
        <f t="shared" si="145"/>
        <v>1997</v>
      </c>
      <c r="C1840">
        <f>[1]RechargeReductions!Q1840*1.9835</f>
        <v>1487.625</v>
      </c>
      <c r="D1840" s="19">
        <f t="shared" si="146"/>
        <v>1</v>
      </c>
      <c r="E1840">
        <f>[1]RechargeReductions!G1840*1.9835</f>
        <v>179.90344999999965</v>
      </c>
      <c r="F1840" s="19">
        <f t="shared" si="147"/>
        <v>0</v>
      </c>
      <c r="G1840">
        <f>[1]RechargeReductions!I1840*1.9835</f>
        <v>0</v>
      </c>
      <c r="H1840" s="19">
        <f t="shared" si="148"/>
        <v>0</v>
      </c>
      <c r="I1840">
        <f>[1]RechargeReductions!L1840*1.9835</f>
        <v>0</v>
      </c>
      <c r="J1840" s="19">
        <f t="shared" si="149"/>
        <v>0</v>
      </c>
      <c r="K1840">
        <f>LOOKUP(B1840,[1]MaxFinancial!$A$2:$A$27,[1]MaxFinancial!$B$2:$B$27)</f>
        <v>3.56</v>
      </c>
    </row>
    <row r="1841" spans="1:11">
      <c r="A1841" s="13">
        <v>35382</v>
      </c>
      <c r="B1841" s="19">
        <f t="shared" si="145"/>
        <v>1997</v>
      </c>
      <c r="C1841">
        <f>[1]RechargeReductions!Q1841*1.9835</f>
        <v>1487.625</v>
      </c>
      <c r="D1841" s="19">
        <f t="shared" si="146"/>
        <v>1</v>
      </c>
      <c r="E1841">
        <f>[1]RechargeReductions!G1841*1.9835</f>
        <v>0</v>
      </c>
      <c r="F1841" s="19">
        <f t="shared" si="147"/>
        <v>0</v>
      </c>
      <c r="G1841">
        <f>[1]RechargeReductions!I1841*1.9835</f>
        <v>0</v>
      </c>
      <c r="H1841" s="19">
        <f t="shared" si="148"/>
        <v>0</v>
      </c>
      <c r="I1841">
        <f>[1]RechargeReductions!L1841*1.9835</f>
        <v>0</v>
      </c>
      <c r="J1841" s="19">
        <f t="shared" si="149"/>
        <v>0</v>
      </c>
      <c r="K1841">
        <f>LOOKUP(B1841,[1]MaxFinancial!$A$2:$A$27,[1]MaxFinancial!$B$2:$B$27)</f>
        <v>3.56</v>
      </c>
    </row>
    <row r="1842" spans="1:11">
      <c r="A1842" s="13">
        <v>35383</v>
      </c>
      <c r="B1842" s="19">
        <f t="shared" si="145"/>
        <v>1997</v>
      </c>
      <c r="C1842">
        <f>[1]RechargeReductions!Q1842*1.9835</f>
        <v>1487.625</v>
      </c>
      <c r="D1842" s="19">
        <f t="shared" si="146"/>
        <v>1</v>
      </c>
      <c r="E1842">
        <f>[1]RechargeReductions!G1842*1.9835</f>
        <v>0</v>
      </c>
      <c r="F1842" s="19">
        <f t="shared" si="147"/>
        <v>0</v>
      </c>
      <c r="G1842">
        <f>[1]RechargeReductions!I1842*1.9835</f>
        <v>0</v>
      </c>
      <c r="H1842" s="19">
        <f t="shared" si="148"/>
        <v>0</v>
      </c>
      <c r="I1842">
        <f>[1]RechargeReductions!L1842*1.9835</f>
        <v>0</v>
      </c>
      <c r="J1842" s="19">
        <f t="shared" si="149"/>
        <v>0</v>
      </c>
      <c r="K1842">
        <f>LOOKUP(B1842,[1]MaxFinancial!$A$2:$A$27,[1]MaxFinancial!$B$2:$B$27)</f>
        <v>3.56</v>
      </c>
    </row>
    <row r="1843" spans="1:11">
      <c r="A1843" s="13">
        <v>35384</v>
      </c>
      <c r="B1843" s="19">
        <f t="shared" si="145"/>
        <v>1997</v>
      </c>
      <c r="C1843">
        <f>[1]RechargeReductions!Q1843*1.9835</f>
        <v>1487.625</v>
      </c>
      <c r="D1843" s="19">
        <f t="shared" si="146"/>
        <v>1</v>
      </c>
      <c r="E1843">
        <f>[1]RechargeReductions!G1843*1.9835</f>
        <v>0</v>
      </c>
      <c r="F1843" s="19">
        <f t="shared" si="147"/>
        <v>0</v>
      </c>
      <c r="G1843">
        <f>[1]RechargeReductions!I1843*1.9835</f>
        <v>0</v>
      </c>
      <c r="H1843" s="19">
        <f t="shared" si="148"/>
        <v>0</v>
      </c>
      <c r="I1843">
        <f>[1]RechargeReductions!L1843*1.9835</f>
        <v>0</v>
      </c>
      <c r="J1843" s="19">
        <f t="shared" si="149"/>
        <v>0</v>
      </c>
      <c r="K1843">
        <f>LOOKUP(B1843,[1]MaxFinancial!$A$2:$A$27,[1]MaxFinancial!$B$2:$B$27)</f>
        <v>3.56</v>
      </c>
    </row>
    <row r="1844" spans="1:11">
      <c r="A1844" s="13">
        <v>35385</v>
      </c>
      <c r="B1844" s="19">
        <f t="shared" si="145"/>
        <v>1997</v>
      </c>
      <c r="C1844">
        <f>[1]RechargeReductions!Q1844*1.9835</f>
        <v>1487.625</v>
      </c>
      <c r="D1844" s="19">
        <f t="shared" si="146"/>
        <v>1</v>
      </c>
      <c r="E1844">
        <f>[1]RechargeReductions!G1844*1.9835</f>
        <v>0</v>
      </c>
      <c r="F1844" s="19">
        <f t="shared" si="147"/>
        <v>0</v>
      </c>
      <c r="G1844">
        <f>[1]RechargeReductions!I1844*1.9835</f>
        <v>0</v>
      </c>
      <c r="H1844" s="19">
        <f t="shared" si="148"/>
        <v>0</v>
      </c>
      <c r="I1844">
        <f>[1]RechargeReductions!L1844*1.9835</f>
        <v>0</v>
      </c>
      <c r="J1844" s="19">
        <f t="shared" si="149"/>
        <v>0</v>
      </c>
      <c r="K1844">
        <f>LOOKUP(B1844,[1]MaxFinancial!$A$2:$A$27,[1]MaxFinancial!$B$2:$B$27)</f>
        <v>3.56</v>
      </c>
    </row>
    <row r="1845" spans="1:11">
      <c r="A1845" s="13">
        <v>35386</v>
      </c>
      <c r="B1845" s="19">
        <f t="shared" si="145"/>
        <v>1997</v>
      </c>
      <c r="C1845">
        <f>[1]RechargeReductions!Q1845*1.9835</f>
        <v>1487.625</v>
      </c>
      <c r="D1845" s="19">
        <f t="shared" si="146"/>
        <v>1</v>
      </c>
      <c r="E1845">
        <f>[1]RechargeReductions!G1845*1.9835</f>
        <v>0</v>
      </c>
      <c r="F1845" s="19">
        <f t="shared" si="147"/>
        <v>0</v>
      </c>
      <c r="G1845">
        <f>[1]RechargeReductions!I1845*1.9835</f>
        <v>0</v>
      </c>
      <c r="H1845" s="19">
        <f t="shared" si="148"/>
        <v>0</v>
      </c>
      <c r="I1845">
        <f>[1]RechargeReductions!L1845*1.9835</f>
        <v>0</v>
      </c>
      <c r="J1845" s="19">
        <f t="shared" si="149"/>
        <v>0</v>
      </c>
      <c r="K1845">
        <f>LOOKUP(B1845,[1]MaxFinancial!$A$2:$A$27,[1]MaxFinancial!$B$2:$B$27)</f>
        <v>3.56</v>
      </c>
    </row>
    <row r="1846" spans="1:11">
      <c r="A1846" s="13">
        <v>35387</v>
      </c>
      <c r="B1846" s="19">
        <f t="shared" si="145"/>
        <v>1997</v>
      </c>
      <c r="C1846">
        <f>[1]RechargeReductions!Q1846*1.9835</f>
        <v>1487.625</v>
      </c>
      <c r="D1846" s="19">
        <f t="shared" si="146"/>
        <v>1</v>
      </c>
      <c r="E1846">
        <f>[1]RechargeReductions!G1846*1.9835</f>
        <v>0</v>
      </c>
      <c r="F1846" s="19">
        <f t="shared" si="147"/>
        <v>0</v>
      </c>
      <c r="G1846">
        <f>[1]RechargeReductions!I1846*1.9835</f>
        <v>0</v>
      </c>
      <c r="H1846" s="19">
        <f t="shared" si="148"/>
        <v>0</v>
      </c>
      <c r="I1846">
        <f>[1]RechargeReductions!L1846*1.9835</f>
        <v>0</v>
      </c>
      <c r="J1846" s="19">
        <f t="shared" si="149"/>
        <v>0</v>
      </c>
      <c r="K1846">
        <f>LOOKUP(B1846,[1]MaxFinancial!$A$2:$A$27,[1]MaxFinancial!$B$2:$B$27)</f>
        <v>3.56</v>
      </c>
    </row>
    <row r="1847" spans="1:11">
      <c r="A1847" s="13">
        <v>35388</v>
      </c>
      <c r="B1847" s="19">
        <f t="shared" si="145"/>
        <v>1997</v>
      </c>
      <c r="C1847">
        <f>[1]RechargeReductions!Q1847*1.9835</f>
        <v>1487.625</v>
      </c>
      <c r="D1847" s="19">
        <f t="shared" si="146"/>
        <v>1</v>
      </c>
      <c r="E1847">
        <f>[1]RechargeReductions!G1847*1.9835</f>
        <v>0</v>
      </c>
      <c r="F1847" s="19">
        <f t="shared" si="147"/>
        <v>0</v>
      </c>
      <c r="G1847">
        <f>[1]RechargeReductions!I1847*1.9835</f>
        <v>0</v>
      </c>
      <c r="H1847" s="19">
        <f t="shared" si="148"/>
        <v>0</v>
      </c>
      <c r="I1847">
        <f>[1]RechargeReductions!L1847*1.9835</f>
        <v>0</v>
      </c>
      <c r="J1847" s="19">
        <f t="shared" si="149"/>
        <v>0</v>
      </c>
      <c r="K1847">
        <f>LOOKUP(B1847,[1]MaxFinancial!$A$2:$A$27,[1]MaxFinancial!$B$2:$B$27)</f>
        <v>3.56</v>
      </c>
    </row>
    <row r="1848" spans="1:11">
      <c r="A1848" s="13">
        <v>35389</v>
      </c>
      <c r="B1848" s="19">
        <f t="shared" si="145"/>
        <v>1997</v>
      </c>
      <c r="C1848">
        <f>[1]RechargeReductions!Q1848*1.9835</f>
        <v>1487.625</v>
      </c>
      <c r="D1848" s="19">
        <f t="shared" si="146"/>
        <v>1</v>
      </c>
      <c r="E1848">
        <f>[1]RechargeReductions!G1848*1.9835</f>
        <v>0</v>
      </c>
      <c r="F1848" s="19">
        <f t="shared" si="147"/>
        <v>0</v>
      </c>
      <c r="G1848">
        <f>[1]RechargeReductions!I1848*1.9835</f>
        <v>0</v>
      </c>
      <c r="H1848" s="19">
        <f t="shared" si="148"/>
        <v>0</v>
      </c>
      <c r="I1848">
        <f>[1]RechargeReductions!L1848*1.9835</f>
        <v>0</v>
      </c>
      <c r="J1848" s="19">
        <f t="shared" si="149"/>
        <v>0</v>
      </c>
      <c r="K1848">
        <f>LOOKUP(B1848,[1]MaxFinancial!$A$2:$A$27,[1]MaxFinancial!$B$2:$B$27)</f>
        <v>3.56</v>
      </c>
    </row>
    <row r="1849" spans="1:11">
      <c r="A1849" s="13">
        <v>35390</v>
      </c>
      <c r="B1849" s="19">
        <f t="shared" si="145"/>
        <v>1997</v>
      </c>
      <c r="C1849">
        <f>[1]RechargeReductions!Q1849*1.9835</f>
        <v>1487.625</v>
      </c>
      <c r="D1849" s="19">
        <f t="shared" si="146"/>
        <v>1</v>
      </c>
      <c r="E1849">
        <f>[1]RechargeReductions!G1849*1.9835</f>
        <v>0</v>
      </c>
      <c r="F1849" s="19">
        <f t="shared" si="147"/>
        <v>0</v>
      </c>
      <c r="G1849">
        <f>[1]RechargeReductions!I1849*1.9835</f>
        <v>0</v>
      </c>
      <c r="H1849" s="19">
        <f t="shared" si="148"/>
        <v>0</v>
      </c>
      <c r="I1849">
        <f>[1]RechargeReductions!L1849*1.9835</f>
        <v>0</v>
      </c>
      <c r="J1849" s="19">
        <f t="shared" si="149"/>
        <v>0</v>
      </c>
      <c r="K1849">
        <f>LOOKUP(B1849,[1]MaxFinancial!$A$2:$A$27,[1]MaxFinancial!$B$2:$B$27)</f>
        <v>3.56</v>
      </c>
    </row>
    <row r="1850" spans="1:11">
      <c r="A1850" s="13">
        <v>35391</v>
      </c>
      <c r="B1850" s="19">
        <f t="shared" si="145"/>
        <v>1997</v>
      </c>
      <c r="C1850">
        <f>[1]RechargeReductions!Q1850*1.9835</f>
        <v>1487.625</v>
      </c>
      <c r="D1850" s="19">
        <f t="shared" si="146"/>
        <v>1</v>
      </c>
      <c r="E1850">
        <f>[1]RechargeReductions!G1850*1.9835</f>
        <v>0</v>
      </c>
      <c r="F1850" s="19">
        <f t="shared" si="147"/>
        <v>0</v>
      </c>
      <c r="G1850">
        <f>[1]RechargeReductions!I1850*1.9835</f>
        <v>0</v>
      </c>
      <c r="H1850" s="19">
        <f t="shared" si="148"/>
        <v>0</v>
      </c>
      <c r="I1850">
        <f>[1]RechargeReductions!L1850*1.9835</f>
        <v>0</v>
      </c>
      <c r="J1850" s="19">
        <f t="shared" si="149"/>
        <v>0</v>
      </c>
      <c r="K1850">
        <f>LOOKUP(B1850,[1]MaxFinancial!$A$2:$A$27,[1]MaxFinancial!$B$2:$B$27)</f>
        <v>3.56</v>
      </c>
    </row>
    <row r="1851" spans="1:11">
      <c r="A1851" s="13">
        <v>35392</v>
      </c>
      <c r="B1851" s="19">
        <f t="shared" si="145"/>
        <v>1997</v>
      </c>
      <c r="C1851">
        <f>[1]RechargeReductions!Q1851*1.9835</f>
        <v>1487.625</v>
      </c>
      <c r="D1851" s="19">
        <f t="shared" si="146"/>
        <v>1</v>
      </c>
      <c r="E1851">
        <f>[1]RechargeReductions!G1851*1.9835</f>
        <v>0</v>
      </c>
      <c r="F1851" s="19">
        <f t="shared" si="147"/>
        <v>0</v>
      </c>
      <c r="G1851">
        <f>[1]RechargeReductions!I1851*1.9835</f>
        <v>0</v>
      </c>
      <c r="H1851" s="19">
        <f t="shared" si="148"/>
        <v>0</v>
      </c>
      <c r="I1851">
        <f>[1]RechargeReductions!L1851*1.9835</f>
        <v>0</v>
      </c>
      <c r="J1851" s="19">
        <f t="shared" si="149"/>
        <v>0</v>
      </c>
      <c r="K1851">
        <f>LOOKUP(B1851,[1]MaxFinancial!$A$2:$A$27,[1]MaxFinancial!$B$2:$B$27)</f>
        <v>3.56</v>
      </c>
    </row>
    <row r="1852" spans="1:11">
      <c r="A1852" s="13">
        <v>35393</v>
      </c>
      <c r="B1852" s="19">
        <f t="shared" si="145"/>
        <v>1997</v>
      </c>
      <c r="C1852">
        <f>[1]RechargeReductions!Q1852*1.9835</f>
        <v>1487.625</v>
      </c>
      <c r="D1852" s="19">
        <f t="shared" si="146"/>
        <v>1</v>
      </c>
      <c r="E1852">
        <f>[1]RechargeReductions!G1852*1.9835</f>
        <v>0</v>
      </c>
      <c r="F1852" s="19">
        <f t="shared" si="147"/>
        <v>0</v>
      </c>
      <c r="G1852">
        <f>[1]RechargeReductions!I1852*1.9835</f>
        <v>0</v>
      </c>
      <c r="H1852" s="19">
        <f t="shared" si="148"/>
        <v>0</v>
      </c>
      <c r="I1852">
        <f>[1]RechargeReductions!L1852*1.9835</f>
        <v>0</v>
      </c>
      <c r="J1852" s="19">
        <f t="shared" si="149"/>
        <v>0</v>
      </c>
      <c r="K1852">
        <f>LOOKUP(B1852,[1]MaxFinancial!$A$2:$A$27,[1]MaxFinancial!$B$2:$B$27)</f>
        <v>3.56</v>
      </c>
    </row>
    <row r="1853" spans="1:11">
      <c r="A1853" s="13">
        <v>35394</v>
      </c>
      <c r="B1853" s="19">
        <f t="shared" si="145"/>
        <v>1997</v>
      </c>
      <c r="C1853">
        <f>[1]RechargeReductions!Q1853*1.9835</f>
        <v>1487.625</v>
      </c>
      <c r="D1853" s="19">
        <f t="shared" si="146"/>
        <v>1</v>
      </c>
      <c r="E1853">
        <f>[1]RechargeReductions!G1853*1.9835</f>
        <v>0</v>
      </c>
      <c r="F1853" s="19">
        <f t="shared" si="147"/>
        <v>0</v>
      </c>
      <c r="G1853">
        <f>[1]RechargeReductions!I1853*1.9835</f>
        <v>0</v>
      </c>
      <c r="H1853" s="19">
        <f t="shared" si="148"/>
        <v>0</v>
      </c>
      <c r="I1853">
        <f>[1]RechargeReductions!L1853*1.9835</f>
        <v>0</v>
      </c>
      <c r="J1853" s="19">
        <f t="shared" si="149"/>
        <v>0</v>
      </c>
      <c r="K1853">
        <f>LOOKUP(B1853,[1]MaxFinancial!$A$2:$A$27,[1]MaxFinancial!$B$2:$B$27)</f>
        <v>3.56</v>
      </c>
    </row>
    <row r="1854" spans="1:11">
      <c r="A1854" s="13">
        <v>35395</v>
      </c>
      <c r="B1854" s="19">
        <f t="shared" si="145"/>
        <v>1997</v>
      </c>
      <c r="C1854">
        <f>[1]RechargeReductions!Q1854*1.9835</f>
        <v>1487.625</v>
      </c>
      <c r="D1854" s="19">
        <f t="shared" si="146"/>
        <v>1</v>
      </c>
      <c r="E1854">
        <f>[1]RechargeReductions!G1854*1.9835</f>
        <v>0</v>
      </c>
      <c r="F1854" s="19">
        <f t="shared" si="147"/>
        <v>0</v>
      </c>
      <c r="G1854">
        <f>[1]RechargeReductions!I1854*1.9835</f>
        <v>0</v>
      </c>
      <c r="H1854" s="19">
        <f t="shared" si="148"/>
        <v>0</v>
      </c>
      <c r="I1854">
        <f>[1]RechargeReductions!L1854*1.9835</f>
        <v>0</v>
      </c>
      <c r="J1854" s="19">
        <f t="shared" si="149"/>
        <v>0</v>
      </c>
      <c r="K1854">
        <f>LOOKUP(B1854,[1]MaxFinancial!$A$2:$A$27,[1]MaxFinancial!$B$2:$B$27)</f>
        <v>3.56</v>
      </c>
    </row>
    <row r="1855" spans="1:11">
      <c r="A1855" s="13">
        <v>35396</v>
      </c>
      <c r="B1855" s="19">
        <f t="shared" si="145"/>
        <v>1997</v>
      </c>
      <c r="C1855">
        <f>[1]RechargeReductions!Q1855*1.9835</f>
        <v>1487.625</v>
      </c>
      <c r="D1855" s="19">
        <f t="shared" si="146"/>
        <v>1</v>
      </c>
      <c r="E1855">
        <f>[1]RechargeReductions!G1855*1.9835</f>
        <v>0</v>
      </c>
      <c r="F1855" s="19">
        <f t="shared" si="147"/>
        <v>0</v>
      </c>
      <c r="G1855">
        <f>[1]RechargeReductions!I1855*1.9835</f>
        <v>0</v>
      </c>
      <c r="H1855" s="19">
        <f t="shared" si="148"/>
        <v>0</v>
      </c>
      <c r="I1855">
        <f>[1]RechargeReductions!L1855*1.9835</f>
        <v>0</v>
      </c>
      <c r="J1855" s="19">
        <f t="shared" si="149"/>
        <v>0</v>
      </c>
      <c r="K1855">
        <f>LOOKUP(B1855,[1]MaxFinancial!$A$2:$A$27,[1]MaxFinancial!$B$2:$B$27)</f>
        <v>3.56</v>
      </c>
    </row>
    <row r="1856" spans="1:11">
      <c r="A1856" s="13">
        <v>35397</v>
      </c>
      <c r="B1856" s="19">
        <f t="shared" si="145"/>
        <v>1997</v>
      </c>
      <c r="C1856">
        <f>[1]RechargeReductions!Q1856*1.9835</f>
        <v>1487.625</v>
      </c>
      <c r="D1856" s="19">
        <f t="shared" si="146"/>
        <v>1</v>
      </c>
      <c r="E1856">
        <f>[1]RechargeReductions!G1856*1.9835</f>
        <v>0</v>
      </c>
      <c r="F1856" s="19">
        <f t="shared" si="147"/>
        <v>0</v>
      </c>
      <c r="G1856">
        <f>[1]RechargeReductions!I1856*1.9835</f>
        <v>0</v>
      </c>
      <c r="H1856" s="19">
        <f t="shared" si="148"/>
        <v>0</v>
      </c>
      <c r="I1856">
        <f>[1]RechargeReductions!L1856*1.9835</f>
        <v>0</v>
      </c>
      <c r="J1856" s="19">
        <f t="shared" si="149"/>
        <v>0</v>
      </c>
      <c r="K1856">
        <f>LOOKUP(B1856,[1]MaxFinancial!$A$2:$A$27,[1]MaxFinancial!$B$2:$B$27)</f>
        <v>3.56</v>
      </c>
    </row>
    <row r="1857" spans="1:11">
      <c r="A1857" s="13">
        <v>35398</v>
      </c>
      <c r="B1857" s="19">
        <f t="shared" si="145"/>
        <v>1997</v>
      </c>
      <c r="C1857">
        <f>[1]RechargeReductions!Q1857*1.9835</f>
        <v>1487.625</v>
      </c>
      <c r="D1857" s="19">
        <f t="shared" si="146"/>
        <v>1</v>
      </c>
      <c r="E1857">
        <f>[1]RechargeReductions!G1857*1.9835</f>
        <v>0</v>
      </c>
      <c r="F1857" s="19">
        <f t="shared" si="147"/>
        <v>0</v>
      </c>
      <c r="G1857">
        <f>[1]RechargeReductions!I1857*1.9835</f>
        <v>0</v>
      </c>
      <c r="H1857" s="19">
        <f t="shared" si="148"/>
        <v>0</v>
      </c>
      <c r="I1857">
        <f>[1]RechargeReductions!L1857*1.9835</f>
        <v>0</v>
      </c>
      <c r="J1857" s="19">
        <f t="shared" si="149"/>
        <v>0</v>
      </c>
      <c r="K1857">
        <f>LOOKUP(B1857,[1]MaxFinancial!$A$2:$A$27,[1]MaxFinancial!$B$2:$B$27)</f>
        <v>3.56</v>
      </c>
    </row>
    <row r="1858" spans="1:11">
      <c r="A1858" s="13">
        <v>35399</v>
      </c>
      <c r="B1858" s="19">
        <f t="shared" si="145"/>
        <v>1997</v>
      </c>
      <c r="C1858">
        <f>[1]RechargeReductions!Q1858*1.9835</f>
        <v>1487.625</v>
      </c>
      <c r="D1858" s="19">
        <f t="shared" si="146"/>
        <v>1</v>
      </c>
      <c r="E1858">
        <f>[1]RechargeReductions!G1858*1.9835</f>
        <v>0</v>
      </c>
      <c r="F1858" s="19">
        <f t="shared" si="147"/>
        <v>0</v>
      </c>
      <c r="G1858">
        <f>[1]RechargeReductions!I1858*1.9835</f>
        <v>0</v>
      </c>
      <c r="H1858" s="19">
        <f t="shared" si="148"/>
        <v>0</v>
      </c>
      <c r="I1858">
        <f>[1]RechargeReductions!L1858*1.9835</f>
        <v>0</v>
      </c>
      <c r="J1858" s="19">
        <f t="shared" si="149"/>
        <v>0</v>
      </c>
      <c r="K1858">
        <f>LOOKUP(B1858,[1]MaxFinancial!$A$2:$A$27,[1]MaxFinancial!$B$2:$B$27)</f>
        <v>3.56</v>
      </c>
    </row>
    <row r="1859" spans="1:11">
      <c r="A1859" s="13">
        <v>35400</v>
      </c>
      <c r="B1859" s="19">
        <f t="shared" ref="B1859:B1922" si="150">YEAR(A1859+61)</f>
        <v>1997</v>
      </c>
      <c r="C1859">
        <f>[1]RechargeReductions!Q1859*1.9835</f>
        <v>1487.625</v>
      </c>
      <c r="D1859" s="19">
        <f t="shared" ref="D1859:D1922" si="151">IF(C1859&gt;300,1,0)</f>
        <v>1</v>
      </c>
      <c r="E1859">
        <f>[1]RechargeReductions!G1859*1.9835</f>
        <v>311.2111500000002</v>
      </c>
      <c r="F1859" s="19">
        <f t="shared" ref="F1859:F1922" si="152">IF(E1859&gt;300,1,0)</f>
        <v>1</v>
      </c>
      <c r="G1859">
        <f>[1]RechargeReductions!I1859*1.9835</f>
        <v>0</v>
      </c>
      <c r="H1859" s="19">
        <f t="shared" ref="H1859:H1922" si="153">IF(G1859&gt;0,1,0)</f>
        <v>0</v>
      </c>
      <c r="I1859">
        <f>[1]RechargeReductions!L1859*1.9835</f>
        <v>0</v>
      </c>
      <c r="J1859" s="19">
        <f t="shared" ref="J1859:J1922" si="154">IF(I1859&gt;0,1,0)</f>
        <v>0</v>
      </c>
      <c r="K1859">
        <f>LOOKUP(B1859,[1]MaxFinancial!$A$2:$A$27,[1]MaxFinancial!$B$2:$B$27)</f>
        <v>3.56</v>
      </c>
    </row>
    <row r="1860" spans="1:11">
      <c r="A1860" s="13">
        <v>35401</v>
      </c>
      <c r="B1860" s="19">
        <f t="shared" si="150"/>
        <v>1997</v>
      </c>
      <c r="C1860">
        <f>[1]RechargeReductions!Q1860*1.9835</f>
        <v>1487.625</v>
      </c>
      <c r="D1860" s="19">
        <f t="shared" si="151"/>
        <v>1</v>
      </c>
      <c r="E1860">
        <f>[1]RechargeReductions!G1860*1.9835</f>
        <v>0</v>
      </c>
      <c r="F1860" s="19">
        <f t="shared" si="152"/>
        <v>0</v>
      </c>
      <c r="G1860">
        <f>[1]RechargeReductions!I1860*1.9835</f>
        <v>0</v>
      </c>
      <c r="H1860" s="19">
        <f t="shared" si="153"/>
        <v>0</v>
      </c>
      <c r="I1860">
        <f>[1]RechargeReductions!L1860*1.9835</f>
        <v>0</v>
      </c>
      <c r="J1860" s="19">
        <f t="shared" si="154"/>
        <v>0</v>
      </c>
      <c r="K1860">
        <f>LOOKUP(B1860,[1]MaxFinancial!$A$2:$A$27,[1]MaxFinancial!$B$2:$B$27)</f>
        <v>3.56</v>
      </c>
    </row>
    <row r="1861" spans="1:11">
      <c r="A1861" s="13">
        <v>35402</v>
      </c>
      <c r="B1861" s="19">
        <f t="shared" si="150"/>
        <v>1997</v>
      </c>
      <c r="C1861">
        <f>[1]RechargeReductions!Q1861*1.9835</f>
        <v>1487.625</v>
      </c>
      <c r="D1861" s="19">
        <f t="shared" si="151"/>
        <v>1</v>
      </c>
      <c r="E1861">
        <f>[1]RechargeReductions!G1861*1.9835</f>
        <v>0</v>
      </c>
      <c r="F1861" s="19">
        <f t="shared" si="152"/>
        <v>0</v>
      </c>
      <c r="G1861">
        <f>[1]RechargeReductions!I1861*1.9835</f>
        <v>0</v>
      </c>
      <c r="H1861" s="19">
        <f t="shared" si="153"/>
        <v>0</v>
      </c>
      <c r="I1861">
        <f>[1]RechargeReductions!L1861*1.9835</f>
        <v>0</v>
      </c>
      <c r="J1861" s="19">
        <f t="shared" si="154"/>
        <v>0</v>
      </c>
      <c r="K1861">
        <f>LOOKUP(B1861,[1]MaxFinancial!$A$2:$A$27,[1]MaxFinancial!$B$2:$B$27)</f>
        <v>3.56</v>
      </c>
    </row>
    <row r="1862" spans="1:11">
      <c r="A1862" s="13">
        <v>35403</v>
      </c>
      <c r="B1862" s="19">
        <f t="shared" si="150"/>
        <v>1997</v>
      </c>
      <c r="C1862">
        <f>[1]RechargeReductions!Q1862*1.9835</f>
        <v>1487.625</v>
      </c>
      <c r="D1862" s="19">
        <f t="shared" si="151"/>
        <v>1</v>
      </c>
      <c r="E1862">
        <f>[1]RechargeReductions!G1862*1.9835</f>
        <v>0</v>
      </c>
      <c r="F1862" s="19">
        <f t="shared" si="152"/>
        <v>0</v>
      </c>
      <c r="G1862">
        <f>[1]RechargeReductions!I1862*1.9835</f>
        <v>0</v>
      </c>
      <c r="H1862" s="19">
        <f t="shared" si="153"/>
        <v>0</v>
      </c>
      <c r="I1862">
        <f>[1]RechargeReductions!L1862*1.9835</f>
        <v>0</v>
      </c>
      <c r="J1862" s="19">
        <f t="shared" si="154"/>
        <v>0</v>
      </c>
      <c r="K1862">
        <f>LOOKUP(B1862,[1]MaxFinancial!$A$2:$A$27,[1]MaxFinancial!$B$2:$B$27)</f>
        <v>3.56</v>
      </c>
    </row>
    <row r="1863" spans="1:11">
      <c r="A1863" s="13">
        <v>35404</v>
      </c>
      <c r="B1863" s="19">
        <f t="shared" si="150"/>
        <v>1997</v>
      </c>
      <c r="C1863">
        <f>[1]RechargeReductions!Q1863*1.9835</f>
        <v>1487.625</v>
      </c>
      <c r="D1863" s="19">
        <f t="shared" si="151"/>
        <v>1</v>
      </c>
      <c r="E1863">
        <f>[1]RechargeReductions!G1863*1.9835</f>
        <v>0</v>
      </c>
      <c r="F1863" s="19">
        <f t="shared" si="152"/>
        <v>0</v>
      </c>
      <c r="G1863">
        <f>[1]RechargeReductions!I1863*1.9835</f>
        <v>0</v>
      </c>
      <c r="H1863" s="19">
        <f t="shared" si="153"/>
        <v>0</v>
      </c>
      <c r="I1863">
        <f>[1]RechargeReductions!L1863*1.9835</f>
        <v>0</v>
      </c>
      <c r="J1863" s="19">
        <f t="shared" si="154"/>
        <v>0</v>
      </c>
      <c r="K1863">
        <f>LOOKUP(B1863,[1]MaxFinancial!$A$2:$A$27,[1]MaxFinancial!$B$2:$B$27)</f>
        <v>3.56</v>
      </c>
    </row>
    <row r="1864" spans="1:11">
      <c r="A1864" s="13">
        <v>35405</v>
      </c>
      <c r="B1864" s="19">
        <f t="shared" si="150"/>
        <v>1997</v>
      </c>
      <c r="C1864">
        <f>[1]RechargeReductions!Q1864*1.9835</f>
        <v>1487.625</v>
      </c>
      <c r="D1864" s="19">
        <f t="shared" si="151"/>
        <v>1</v>
      </c>
      <c r="E1864">
        <f>[1]RechargeReductions!G1864*1.9835</f>
        <v>793.4</v>
      </c>
      <c r="F1864" s="19">
        <f t="shared" si="152"/>
        <v>1</v>
      </c>
      <c r="G1864">
        <f>[1]RechargeReductions!I1864*1.9835</f>
        <v>724.17584999999985</v>
      </c>
      <c r="H1864" s="19">
        <f t="shared" si="153"/>
        <v>1</v>
      </c>
      <c r="I1864">
        <f>[1]RechargeReductions!L1864*1.9835</f>
        <v>0</v>
      </c>
      <c r="J1864" s="19">
        <f t="shared" si="154"/>
        <v>0</v>
      </c>
      <c r="K1864">
        <f>LOOKUP(B1864,[1]MaxFinancial!$A$2:$A$27,[1]MaxFinancial!$B$2:$B$27)</f>
        <v>3.56</v>
      </c>
    </row>
    <row r="1865" spans="1:11">
      <c r="A1865" s="13">
        <v>35406</v>
      </c>
      <c r="B1865" s="19">
        <f t="shared" si="150"/>
        <v>1997</v>
      </c>
      <c r="C1865">
        <f>[1]RechargeReductions!Q1865*1.9835</f>
        <v>1487.625</v>
      </c>
      <c r="D1865" s="19">
        <f t="shared" si="151"/>
        <v>1</v>
      </c>
      <c r="E1865">
        <f>[1]RechargeReductions!G1865*1.9835</f>
        <v>793.4</v>
      </c>
      <c r="F1865" s="19">
        <f t="shared" si="152"/>
        <v>1</v>
      </c>
      <c r="G1865">
        <f>[1]RechargeReductions!I1865*1.9835</f>
        <v>0</v>
      </c>
      <c r="H1865" s="19">
        <f t="shared" si="153"/>
        <v>0</v>
      </c>
      <c r="I1865">
        <f>[1]RechargeReductions!L1865*1.9835</f>
        <v>184.26715000000019</v>
      </c>
      <c r="J1865" s="19">
        <f t="shared" si="154"/>
        <v>1</v>
      </c>
      <c r="K1865">
        <f>LOOKUP(B1865,[1]MaxFinancial!$A$2:$A$27,[1]MaxFinancial!$B$2:$B$27)</f>
        <v>3.56</v>
      </c>
    </row>
    <row r="1866" spans="1:11">
      <c r="A1866" s="13">
        <v>35407</v>
      </c>
      <c r="B1866" s="19">
        <f t="shared" si="150"/>
        <v>1997</v>
      </c>
      <c r="C1866">
        <f>[1]RechargeReductions!Q1866*1.9835</f>
        <v>1487.625</v>
      </c>
      <c r="D1866" s="19">
        <f t="shared" si="151"/>
        <v>1</v>
      </c>
      <c r="E1866">
        <f>[1]RechargeReductions!G1866*1.9835</f>
        <v>793.4</v>
      </c>
      <c r="F1866" s="19">
        <f t="shared" si="152"/>
        <v>1</v>
      </c>
      <c r="G1866">
        <f>[1]RechargeReductions!I1866*1.9835</f>
        <v>0</v>
      </c>
      <c r="H1866" s="19">
        <f t="shared" si="153"/>
        <v>0</v>
      </c>
      <c r="I1866">
        <f>[1]RechargeReductions!L1866*1.9835</f>
        <v>108.89415000000018</v>
      </c>
      <c r="J1866" s="19">
        <f t="shared" si="154"/>
        <v>1</v>
      </c>
      <c r="K1866">
        <f>LOOKUP(B1866,[1]MaxFinancial!$A$2:$A$27,[1]MaxFinancial!$B$2:$B$27)</f>
        <v>3.56</v>
      </c>
    </row>
    <row r="1867" spans="1:11">
      <c r="A1867" s="13">
        <v>35408</v>
      </c>
      <c r="B1867" s="19">
        <f t="shared" si="150"/>
        <v>1997</v>
      </c>
      <c r="C1867">
        <f>[1]RechargeReductions!Q1867*1.9835</f>
        <v>1487.625</v>
      </c>
      <c r="D1867" s="19">
        <f t="shared" si="151"/>
        <v>1</v>
      </c>
      <c r="E1867">
        <f>[1]RechargeReductions!G1867*1.9835</f>
        <v>0</v>
      </c>
      <c r="F1867" s="19">
        <f t="shared" si="152"/>
        <v>0</v>
      </c>
      <c r="G1867">
        <f>[1]RechargeReductions!I1867*1.9835</f>
        <v>0</v>
      </c>
      <c r="H1867" s="19">
        <f t="shared" si="153"/>
        <v>0</v>
      </c>
      <c r="I1867">
        <f>[1]RechargeReductions!L1867*1.9835</f>
        <v>0</v>
      </c>
      <c r="J1867" s="19">
        <f t="shared" si="154"/>
        <v>0</v>
      </c>
      <c r="K1867">
        <f>LOOKUP(B1867,[1]MaxFinancial!$A$2:$A$27,[1]MaxFinancial!$B$2:$B$27)</f>
        <v>3.56</v>
      </c>
    </row>
    <row r="1868" spans="1:11">
      <c r="A1868" s="13">
        <v>35409</v>
      </c>
      <c r="B1868" s="19">
        <f t="shared" si="150"/>
        <v>1997</v>
      </c>
      <c r="C1868">
        <f>[1]RechargeReductions!Q1868*1.9835</f>
        <v>1487.625</v>
      </c>
      <c r="D1868" s="19">
        <f t="shared" si="151"/>
        <v>1</v>
      </c>
      <c r="E1868">
        <f>[1]RechargeReductions!G1868*1.9835</f>
        <v>0</v>
      </c>
      <c r="F1868" s="19">
        <f t="shared" si="152"/>
        <v>0</v>
      </c>
      <c r="G1868">
        <f>[1]RechargeReductions!I1868*1.9835</f>
        <v>0</v>
      </c>
      <c r="H1868" s="19">
        <f t="shared" si="153"/>
        <v>0</v>
      </c>
      <c r="I1868">
        <f>[1]RechargeReductions!L1868*1.9835</f>
        <v>0</v>
      </c>
      <c r="J1868" s="19">
        <f t="shared" si="154"/>
        <v>0</v>
      </c>
      <c r="K1868">
        <f>LOOKUP(B1868,[1]MaxFinancial!$A$2:$A$27,[1]MaxFinancial!$B$2:$B$27)</f>
        <v>3.56</v>
      </c>
    </row>
    <row r="1869" spans="1:11">
      <c r="A1869" s="13">
        <v>35410</v>
      </c>
      <c r="B1869" s="19">
        <f t="shared" si="150"/>
        <v>1997</v>
      </c>
      <c r="C1869">
        <f>[1]RechargeReductions!Q1869*1.9835</f>
        <v>1487.625</v>
      </c>
      <c r="D1869" s="19">
        <f t="shared" si="151"/>
        <v>1</v>
      </c>
      <c r="E1869">
        <f>[1]RechargeReductions!G1869*1.9835</f>
        <v>0</v>
      </c>
      <c r="F1869" s="19">
        <f t="shared" si="152"/>
        <v>0</v>
      </c>
      <c r="G1869">
        <f>[1]RechargeReductions!I1869*1.9835</f>
        <v>0</v>
      </c>
      <c r="H1869" s="19">
        <f t="shared" si="153"/>
        <v>0</v>
      </c>
      <c r="I1869">
        <f>[1]RechargeReductions!L1869*1.9835</f>
        <v>0</v>
      </c>
      <c r="J1869" s="19">
        <f t="shared" si="154"/>
        <v>0</v>
      </c>
      <c r="K1869">
        <f>LOOKUP(B1869,[1]MaxFinancial!$A$2:$A$27,[1]MaxFinancial!$B$2:$B$27)</f>
        <v>3.56</v>
      </c>
    </row>
    <row r="1870" spans="1:11">
      <c r="A1870" s="13">
        <v>35411</v>
      </c>
      <c r="B1870" s="19">
        <f t="shared" si="150"/>
        <v>1997</v>
      </c>
      <c r="C1870">
        <f>[1]RechargeReductions!Q1870*1.9835</f>
        <v>1487.625</v>
      </c>
      <c r="D1870" s="19">
        <f t="shared" si="151"/>
        <v>1</v>
      </c>
      <c r="E1870">
        <f>[1]RechargeReductions!G1870*1.9835</f>
        <v>513.32980000000032</v>
      </c>
      <c r="F1870" s="19">
        <f t="shared" si="152"/>
        <v>1</v>
      </c>
      <c r="G1870">
        <f>[1]RechargeReductions!I1870*1.9835</f>
        <v>0</v>
      </c>
      <c r="H1870" s="19">
        <f t="shared" si="153"/>
        <v>0</v>
      </c>
      <c r="I1870">
        <f>[1]RechargeReductions!L1870*1.9835</f>
        <v>0</v>
      </c>
      <c r="J1870" s="19">
        <f t="shared" si="154"/>
        <v>0</v>
      </c>
      <c r="K1870">
        <f>LOOKUP(B1870,[1]MaxFinancial!$A$2:$A$27,[1]MaxFinancial!$B$2:$B$27)</f>
        <v>3.56</v>
      </c>
    </row>
    <row r="1871" spans="1:11">
      <c r="A1871" s="13">
        <v>35412</v>
      </c>
      <c r="B1871" s="19">
        <f t="shared" si="150"/>
        <v>1997</v>
      </c>
      <c r="C1871">
        <f>[1]RechargeReductions!Q1871*1.9835</f>
        <v>1487.625</v>
      </c>
      <c r="D1871" s="19">
        <f t="shared" si="151"/>
        <v>1</v>
      </c>
      <c r="E1871">
        <f>[1]RechargeReductions!G1871*1.9835</f>
        <v>793.4</v>
      </c>
      <c r="F1871" s="19">
        <f t="shared" si="152"/>
        <v>1</v>
      </c>
      <c r="G1871">
        <f>[1]RechargeReductions!I1871*1.9835</f>
        <v>0</v>
      </c>
      <c r="H1871" s="19">
        <f t="shared" si="153"/>
        <v>0</v>
      </c>
      <c r="I1871">
        <f>[1]RechargeReductions!L1871*1.9835</f>
        <v>0</v>
      </c>
      <c r="J1871" s="19">
        <f t="shared" si="154"/>
        <v>0</v>
      </c>
      <c r="K1871">
        <f>LOOKUP(B1871,[1]MaxFinancial!$A$2:$A$27,[1]MaxFinancial!$B$2:$B$27)</f>
        <v>3.56</v>
      </c>
    </row>
    <row r="1872" spans="1:11">
      <c r="A1872" s="13">
        <v>35413</v>
      </c>
      <c r="B1872" s="19">
        <f t="shared" si="150"/>
        <v>1997</v>
      </c>
      <c r="C1872">
        <f>[1]RechargeReductions!Q1872*1.9835</f>
        <v>1487.625</v>
      </c>
      <c r="D1872" s="19">
        <f t="shared" si="151"/>
        <v>1</v>
      </c>
      <c r="E1872">
        <f>[1]RechargeReductions!G1872*1.9835</f>
        <v>793.4</v>
      </c>
      <c r="F1872" s="19">
        <f t="shared" si="152"/>
        <v>1</v>
      </c>
      <c r="G1872">
        <f>[1]RechargeReductions!I1872*1.9835</f>
        <v>0</v>
      </c>
      <c r="H1872" s="19">
        <f t="shared" si="153"/>
        <v>0</v>
      </c>
      <c r="I1872">
        <f>[1]RechargeReductions!L1872*1.9835</f>
        <v>0</v>
      </c>
      <c r="J1872" s="19">
        <f t="shared" si="154"/>
        <v>0</v>
      </c>
      <c r="K1872">
        <f>LOOKUP(B1872,[1]MaxFinancial!$A$2:$A$27,[1]MaxFinancial!$B$2:$B$27)</f>
        <v>3.56</v>
      </c>
    </row>
    <row r="1873" spans="1:11">
      <c r="A1873" s="13">
        <v>35414</v>
      </c>
      <c r="B1873" s="19">
        <f t="shared" si="150"/>
        <v>1997</v>
      </c>
      <c r="C1873">
        <f>[1]RechargeReductions!Q1873*1.9835</f>
        <v>1487.625</v>
      </c>
      <c r="D1873" s="19">
        <f t="shared" si="151"/>
        <v>1</v>
      </c>
      <c r="E1873">
        <f>[1]RechargeReductions!G1873*1.9835</f>
        <v>793.4</v>
      </c>
      <c r="F1873" s="19">
        <f t="shared" si="152"/>
        <v>1</v>
      </c>
      <c r="G1873">
        <f>[1]RechargeReductions!I1873*1.9835</f>
        <v>0</v>
      </c>
      <c r="H1873" s="19">
        <f t="shared" si="153"/>
        <v>0</v>
      </c>
      <c r="I1873">
        <f>[1]RechargeReductions!L1873*1.9835</f>
        <v>0</v>
      </c>
      <c r="J1873" s="19">
        <f t="shared" si="154"/>
        <v>0</v>
      </c>
      <c r="K1873">
        <f>LOOKUP(B1873,[1]MaxFinancial!$A$2:$A$27,[1]MaxFinancial!$B$2:$B$27)</f>
        <v>3.56</v>
      </c>
    </row>
    <row r="1874" spans="1:11">
      <c r="A1874" s="13">
        <v>35415</v>
      </c>
      <c r="B1874" s="19">
        <f t="shared" si="150"/>
        <v>1997</v>
      </c>
      <c r="C1874">
        <f>[1]RechargeReductions!Q1874*1.9835</f>
        <v>1487.625</v>
      </c>
      <c r="D1874" s="19">
        <f t="shared" si="151"/>
        <v>1</v>
      </c>
      <c r="E1874">
        <f>[1]RechargeReductions!G1874*1.9835</f>
        <v>793.4</v>
      </c>
      <c r="F1874" s="19">
        <f t="shared" si="152"/>
        <v>1</v>
      </c>
      <c r="G1874">
        <f>[1]RechargeReductions!I1874*1.9835</f>
        <v>0</v>
      </c>
      <c r="H1874" s="19">
        <f t="shared" si="153"/>
        <v>0</v>
      </c>
      <c r="I1874">
        <f>[1]RechargeReductions!L1874*1.9835</f>
        <v>0</v>
      </c>
      <c r="J1874" s="19">
        <f t="shared" si="154"/>
        <v>0</v>
      </c>
      <c r="K1874">
        <f>LOOKUP(B1874,[1]MaxFinancial!$A$2:$A$27,[1]MaxFinancial!$B$2:$B$27)</f>
        <v>3.56</v>
      </c>
    </row>
    <row r="1875" spans="1:11">
      <c r="A1875" s="13">
        <v>35416</v>
      </c>
      <c r="B1875" s="19">
        <f t="shared" si="150"/>
        <v>1997</v>
      </c>
      <c r="C1875">
        <f>[1]RechargeReductions!Q1875*1.9835</f>
        <v>1487.625</v>
      </c>
      <c r="D1875" s="19">
        <f t="shared" si="151"/>
        <v>1</v>
      </c>
      <c r="E1875">
        <f>[1]RechargeReductions!G1875*1.9835</f>
        <v>793.4</v>
      </c>
      <c r="F1875" s="19">
        <f t="shared" si="152"/>
        <v>1</v>
      </c>
      <c r="G1875">
        <f>[1]RechargeReductions!I1875*1.9835</f>
        <v>0</v>
      </c>
      <c r="H1875" s="19">
        <f t="shared" si="153"/>
        <v>0</v>
      </c>
      <c r="I1875">
        <f>[1]RechargeReductions!L1875*1.9835</f>
        <v>0</v>
      </c>
      <c r="J1875" s="19">
        <f t="shared" si="154"/>
        <v>0</v>
      </c>
      <c r="K1875">
        <f>LOOKUP(B1875,[1]MaxFinancial!$A$2:$A$27,[1]MaxFinancial!$B$2:$B$27)</f>
        <v>3.56</v>
      </c>
    </row>
    <row r="1876" spans="1:11">
      <c r="A1876" s="13">
        <v>35417</v>
      </c>
      <c r="B1876" s="19">
        <f t="shared" si="150"/>
        <v>1997</v>
      </c>
      <c r="C1876">
        <f>[1]RechargeReductions!Q1876*1.9835</f>
        <v>1487.625</v>
      </c>
      <c r="D1876" s="19">
        <f t="shared" si="151"/>
        <v>1</v>
      </c>
      <c r="E1876">
        <f>[1]RechargeReductions!G1876*1.9835</f>
        <v>793.4</v>
      </c>
      <c r="F1876" s="19">
        <f t="shared" si="152"/>
        <v>1</v>
      </c>
      <c r="G1876">
        <f>[1]RechargeReductions!I1876*1.9835</f>
        <v>0</v>
      </c>
      <c r="H1876" s="19">
        <f t="shared" si="153"/>
        <v>0</v>
      </c>
      <c r="I1876">
        <f>[1]RechargeReductions!L1876*1.9835</f>
        <v>351.87290000000019</v>
      </c>
      <c r="J1876" s="19">
        <f t="shared" si="154"/>
        <v>1</v>
      </c>
      <c r="K1876">
        <f>LOOKUP(B1876,[1]MaxFinancial!$A$2:$A$27,[1]MaxFinancial!$B$2:$B$27)</f>
        <v>3.56</v>
      </c>
    </row>
    <row r="1877" spans="1:11">
      <c r="A1877" s="13">
        <v>35418</v>
      </c>
      <c r="B1877" s="19">
        <f t="shared" si="150"/>
        <v>1997</v>
      </c>
      <c r="C1877">
        <f>[1]RechargeReductions!Q1877*1.9835</f>
        <v>1487.625</v>
      </c>
      <c r="D1877" s="19">
        <f t="shared" si="151"/>
        <v>1</v>
      </c>
      <c r="E1877">
        <f>[1]RechargeReductions!G1877*1.9835</f>
        <v>0</v>
      </c>
      <c r="F1877" s="19">
        <f t="shared" si="152"/>
        <v>0</v>
      </c>
      <c r="G1877">
        <f>[1]RechargeReductions!I1877*1.9835</f>
        <v>0</v>
      </c>
      <c r="H1877" s="19">
        <f t="shared" si="153"/>
        <v>0</v>
      </c>
      <c r="I1877">
        <f>[1]RechargeReductions!L1877*1.9835</f>
        <v>0</v>
      </c>
      <c r="J1877" s="19">
        <f t="shared" si="154"/>
        <v>0</v>
      </c>
      <c r="K1877">
        <f>LOOKUP(B1877,[1]MaxFinancial!$A$2:$A$27,[1]MaxFinancial!$B$2:$B$27)</f>
        <v>3.56</v>
      </c>
    </row>
    <row r="1878" spans="1:11">
      <c r="A1878" s="13">
        <v>35419</v>
      </c>
      <c r="B1878" s="19">
        <f t="shared" si="150"/>
        <v>1997</v>
      </c>
      <c r="C1878">
        <f>[1]RechargeReductions!Q1878*1.9835</f>
        <v>1487.625</v>
      </c>
      <c r="D1878" s="19">
        <f t="shared" si="151"/>
        <v>1</v>
      </c>
      <c r="E1878">
        <f>[1]RechargeReductions!G1878*1.9835</f>
        <v>0</v>
      </c>
      <c r="F1878" s="19">
        <f t="shared" si="152"/>
        <v>0</v>
      </c>
      <c r="G1878">
        <f>[1]RechargeReductions!I1878*1.9835</f>
        <v>0</v>
      </c>
      <c r="H1878" s="19">
        <f t="shared" si="153"/>
        <v>0</v>
      </c>
      <c r="I1878">
        <f>[1]RechargeReductions!L1878*1.9835</f>
        <v>0</v>
      </c>
      <c r="J1878" s="19">
        <f t="shared" si="154"/>
        <v>0</v>
      </c>
      <c r="K1878">
        <f>LOOKUP(B1878,[1]MaxFinancial!$A$2:$A$27,[1]MaxFinancial!$B$2:$B$27)</f>
        <v>3.56</v>
      </c>
    </row>
    <row r="1879" spans="1:11">
      <c r="A1879" s="13">
        <v>35420</v>
      </c>
      <c r="B1879" s="19">
        <f t="shared" si="150"/>
        <v>1997</v>
      </c>
      <c r="C1879">
        <f>[1]RechargeReductions!Q1879*1.9835</f>
        <v>1487.625</v>
      </c>
      <c r="D1879" s="19">
        <f t="shared" si="151"/>
        <v>1</v>
      </c>
      <c r="E1879">
        <f>[1]RechargeReductions!G1879*1.9835</f>
        <v>793.4</v>
      </c>
      <c r="F1879" s="19">
        <f t="shared" si="152"/>
        <v>1</v>
      </c>
      <c r="G1879">
        <f>[1]RechargeReductions!I1879*1.9835</f>
        <v>0</v>
      </c>
      <c r="H1879" s="19">
        <f t="shared" si="153"/>
        <v>0</v>
      </c>
      <c r="I1879">
        <f>[1]RechargeReductions!L1879*1.9835</f>
        <v>500.23869999999965</v>
      </c>
      <c r="J1879" s="19">
        <f t="shared" si="154"/>
        <v>1</v>
      </c>
      <c r="K1879">
        <f>LOOKUP(B1879,[1]MaxFinancial!$A$2:$A$27,[1]MaxFinancial!$B$2:$B$27)</f>
        <v>3.56</v>
      </c>
    </row>
    <row r="1880" spans="1:11">
      <c r="A1880" s="13">
        <v>35421</v>
      </c>
      <c r="B1880" s="19">
        <f t="shared" si="150"/>
        <v>1997</v>
      </c>
      <c r="C1880">
        <f>[1]RechargeReductions!Q1880*1.9835</f>
        <v>1487.625</v>
      </c>
      <c r="D1880" s="19">
        <f t="shared" si="151"/>
        <v>1</v>
      </c>
      <c r="E1880">
        <f>[1]RechargeReductions!G1880*1.9835</f>
        <v>793.4</v>
      </c>
      <c r="F1880" s="19">
        <f t="shared" si="152"/>
        <v>1</v>
      </c>
      <c r="G1880">
        <f>[1]RechargeReductions!I1880*1.9835</f>
        <v>0</v>
      </c>
      <c r="H1880" s="19">
        <f t="shared" si="153"/>
        <v>0</v>
      </c>
      <c r="I1880">
        <f>[1]RechargeReductions!L1880*1.9835</f>
        <v>793.4</v>
      </c>
      <c r="J1880" s="19">
        <f t="shared" si="154"/>
        <v>1</v>
      </c>
      <c r="K1880">
        <f>LOOKUP(B1880,[1]MaxFinancial!$A$2:$A$27,[1]MaxFinancial!$B$2:$B$27)</f>
        <v>3.56</v>
      </c>
    </row>
    <row r="1881" spans="1:11">
      <c r="A1881" s="13">
        <v>35422</v>
      </c>
      <c r="B1881" s="19">
        <f t="shared" si="150"/>
        <v>1997</v>
      </c>
      <c r="C1881">
        <f>[1]RechargeReductions!Q1881*1.9835</f>
        <v>1487.625</v>
      </c>
      <c r="D1881" s="19">
        <f t="shared" si="151"/>
        <v>1</v>
      </c>
      <c r="E1881">
        <f>[1]RechargeReductions!G1881*1.9835</f>
        <v>793.4</v>
      </c>
      <c r="F1881" s="19">
        <f t="shared" si="152"/>
        <v>1</v>
      </c>
      <c r="G1881">
        <f>[1]RechargeReductions!I1881*1.9835</f>
        <v>0</v>
      </c>
      <c r="H1881" s="19">
        <f t="shared" si="153"/>
        <v>0</v>
      </c>
      <c r="I1881">
        <f>[1]RechargeReductions!L1881*1.9835</f>
        <v>793.4</v>
      </c>
      <c r="J1881" s="19">
        <f t="shared" si="154"/>
        <v>1</v>
      </c>
      <c r="K1881">
        <f>LOOKUP(B1881,[1]MaxFinancial!$A$2:$A$27,[1]MaxFinancial!$B$2:$B$27)</f>
        <v>3.56</v>
      </c>
    </row>
    <row r="1882" spans="1:11">
      <c r="A1882" s="13">
        <v>35423</v>
      </c>
      <c r="B1882" s="19">
        <f t="shared" si="150"/>
        <v>1997</v>
      </c>
      <c r="C1882">
        <f>[1]RechargeReductions!Q1882*1.9835</f>
        <v>1487.625</v>
      </c>
      <c r="D1882" s="19">
        <f t="shared" si="151"/>
        <v>1</v>
      </c>
      <c r="E1882">
        <f>[1]RechargeReductions!G1882*1.9835</f>
        <v>793.4</v>
      </c>
      <c r="F1882" s="19">
        <f t="shared" si="152"/>
        <v>1</v>
      </c>
      <c r="G1882">
        <f>[1]RechargeReductions!I1882*1.9835</f>
        <v>0</v>
      </c>
      <c r="H1882" s="19">
        <f t="shared" si="153"/>
        <v>0</v>
      </c>
      <c r="I1882">
        <f>[1]RechargeReductions!L1882*1.9835</f>
        <v>793.4</v>
      </c>
      <c r="J1882" s="19">
        <f t="shared" si="154"/>
        <v>1</v>
      </c>
      <c r="K1882">
        <f>LOOKUP(B1882,[1]MaxFinancial!$A$2:$A$27,[1]MaxFinancial!$B$2:$B$27)</f>
        <v>3.56</v>
      </c>
    </row>
    <row r="1883" spans="1:11">
      <c r="A1883" s="13">
        <v>35424</v>
      </c>
      <c r="B1883" s="19">
        <f t="shared" si="150"/>
        <v>1997</v>
      </c>
      <c r="C1883">
        <f>[1]RechargeReductions!Q1883*1.9835</f>
        <v>1487.625</v>
      </c>
      <c r="D1883" s="19">
        <f t="shared" si="151"/>
        <v>1</v>
      </c>
      <c r="E1883">
        <f>[1]RechargeReductions!G1883*1.9835</f>
        <v>793.4</v>
      </c>
      <c r="F1883" s="19">
        <f t="shared" si="152"/>
        <v>1</v>
      </c>
      <c r="G1883">
        <f>[1]RechargeReductions!I1883*1.9835</f>
        <v>793.4</v>
      </c>
      <c r="H1883" s="19">
        <f t="shared" si="153"/>
        <v>1</v>
      </c>
      <c r="I1883">
        <f>[1]RechargeReductions!L1883*1.9835</f>
        <v>793.4</v>
      </c>
      <c r="J1883" s="19">
        <f t="shared" si="154"/>
        <v>1</v>
      </c>
      <c r="K1883">
        <f>LOOKUP(B1883,[1]MaxFinancial!$A$2:$A$27,[1]MaxFinancial!$B$2:$B$27)</f>
        <v>3.56</v>
      </c>
    </row>
    <row r="1884" spans="1:11">
      <c r="A1884" s="13">
        <v>35425</v>
      </c>
      <c r="B1884" s="19">
        <f t="shared" si="150"/>
        <v>1997</v>
      </c>
      <c r="C1884">
        <f>[1]RechargeReductions!Q1884*1.9835</f>
        <v>1487.625</v>
      </c>
      <c r="D1884" s="19">
        <f t="shared" si="151"/>
        <v>1</v>
      </c>
      <c r="E1884">
        <f>[1]RechargeReductions!G1884*1.9835</f>
        <v>793.4</v>
      </c>
      <c r="F1884" s="19">
        <f t="shared" si="152"/>
        <v>1</v>
      </c>
      <c r="G1884">
        <f>[1]RechargeReductions!I1884*1.9835</f>
        <v>0</v>
      </c>
      <c r="H1884" s="19">
        <f t="shared" si="153"/>
        <v>0</v>
      </c>
      <c r="I1884">
        <f>[1]RechargeReductions!L1884*1.9835</f>
        <v>793.4</v>
      </c>
      <c r="J1884" s="19">
        <f t="shared" si="154"/>
        <v>1</v>
      </c>
      <c r="K1884">
        <f>LOOKUP(B1884,[1]MaxFinancial!$A$2:$A$27,[1]MaxFinancial!$B$2:$B$27)</f>
        <v>3.56</v>
      </c>
    </row>
    <row r="1885" spans="1:11">
      <c r="A1885" s="13">
        <v>35426</v>
      </c>
      <c r="B1885" s="19">
        <f t="shared" si="150"/>
        <v>1997</v>
      </c>
      <c r="C1885">
        <f>[1]RechargeReductions!Q1885*1.9835</f>
        <v>1487.625</v>
      </c>
      <c r="D1885" s="19">
        <f t="shared" si="151"/>
        <v>1</v>
      </c>
      <c r="E1885">
        <f>[1]RechargeReductions!G1885*1.9835</f>
        <v>793.4</v>
      </c>
      <c r="F1885" s="19">
        <f t="shared" si="152"/>
        <v>1</v>
      </c>
      <c r="G1885">
        <f>[1]RechargeReductions!I1885*1.9835</f>
        <v>0</v>
      </c>
      <c r="H1885" s="19">
        <f t="shared" si="153"/>
        <v>0</v>
      </c>
      <c r="I1885">
        <f>[1]RechargeReductions!L1885*1.9835</f>
        <v>0</v>
      </c>
      <c r="J1885" s="19">
        <f t="shared" si="154"/>
        <v>0</v>
      </c>
      <c r="K1885">
        <f>LOOKUP(B1885,[1]MaxFinancial!$A$2:$A$27,[1]MaxFinancial!$B$2:$B$27)</f>
        <v>3.56</v>
      </c>
    </row>
    <row r="1886" spans="1:11">
      <c r="A1886" s="13">
        <v>35427</v>
      </c>
      <c r="B1886" s="19">
        <f t="shared" si="150"/>
        <v>1997</v>
      </c>
      <c r="C1886">
        <f>[1]RechargeReductions!Q1886*1.9835</f>
        <v>1487.625</v>
      </c>
      <c r="D1886" s="19">
        <f t="shared" si="151"/>
        <v>1</v>
      </c>
      <c r="E1886">
        <f>[1]RechargeReductions!G1886*1.9835</f>
        <v>793.4</v>
      </c>
      <c r="F1886" s="19">
        <f t="shared" si="152"/>
        <v>1</v>
      </c>
      <c r="G1886">
        <f>[1]RechargeReductions!I1886*1.9835</f>
        <v>0</v>
      </c>
      <c r="H1886" s="19">
        <f t="shared" si="153"/>
        <v>0</v>
      </c>
      <c r="I1886">
        <f>[1]RechargeReductions!L1886*1.9835</f>
        <v>793.4</v>
      </c>
      <c r="J1886" s="19">
        <f t="shared" si="154"/>
        <v>1</v>
      </c>
      <c r="K1886">
        <f>LOOKUP(B1886,[1]MaxFinancial!$A$2:$A$27,[1]MaxFinancial!$B$2:$B$27)</f>
        <v>3.56</v>
      </c>
    </row>
    <row r="1887" spans="1:11">
      <c r="A1887" s="13">
        <v>35428</v>
      </c>
      <c r="B1887" s="19">
        <f t="shared" si="150"/>
        <v>1997</v>
      </c>
      <c r="C1887">
        <f>[1]RechargeReductions!Q1887*1.9835</f>
        <v>1487.625</v>
      </c>
      <c r="D1887" s="19">
        <f t="shared" si="151"/>
        <v>1</v>
      </c>
      <c r="E1887">
        <f>[1]RechargeReductions!G1887*1.9835</f>
        <v>793.4</v>
      </c>
      <c r="F1887" s="19">
        <f t="shared" si="152"/>
        <v>1</v>
      </c>
      <c r="G1887">
        <f>[1]RechargeReductions!I1887*1.9835</f>
        <v>0</v>
      </c>
      <c r="H1887" s="19">
        <f t="shared" si="153"/>
        <v>0</v>
      </c>
      <c r="I1887">
        <f>[1]RechargeReductions!L1887*1.9835</f>
        <v>793.4</v>
      </c>
      <c r="J1887" s="19">
        <f t="shared" si="154"/>
        <v>1</v>
      </c>
      <c r="K1887">
        <f>LOOKUP(B1887,[1]MaxFinancial!$A$2:$A$27,[1]MaxFinancial!$B$2:$B$27)</f>
        <v>3.56</v>
      </c>
    </row>
    <row r="1888" spans="1:11">
      <c r="A1888" s="13">
        <v>35429</v>
      </c>
      <c r="B1888" s="19">
        <f t="shared" si="150"/>
        <v>1997</v>
      </c>
      <c r="C1888">
        <f>[1]RechargeReductions!Q1888*1.9835</f>
        <v>1487.625</v>
      </c>
      <c r="D1888" s="19">
        <f t="shared" si="151"/>
        <v>1</v>
      </c>
      <c r="E1888">
        <f>[1]RechargeReductions!G1888*1.9835</f>
        <v>793.4</v>
      </c>
      <c r="F1888" s="19">
        <f t="shared" si="152"/>
        <v>1</v>
      </c>
      <c r="G1888">
        <f>[1]RechargeReductions!I1888*1.9835</f>
        <v>0</v>
      </c>
      <c r="H1888" s="19">
        <f t="shared" si="153"/>
        <v>0</v>
      </c>
      <c r="I1888">
        <f>[1]RechargeReductions!L1888*1.9835</f>
        <v>0</v>
      </c>
      <c r="J1888" s="19">
        <f t="shared" si="154"/>
        <v>0</v>
      </c>
      <c r="K1888">
        <f>LOOKUP(B1888,[1]MaxFinancial!$A$2:$A$27,[1]MaxFinancial!$B$2:$B$27)</f>
        <v>3.56</v>
      </c>
    </row>
    <row r="1889" spans="1:11">
      <c r="A1889" s="13">
        <v>35430</v>
      </c>
      <c r="B1889" s="19">
        <f t="shared" si="150"/>
        <v>1997</v>
      </c>
      <c r="C1889">
        <f>[1]RechargeReductions!Q1889*1.9835</f>
        <v>1487.625</v>
      </c>
      <c r="D1889" s="19">
        <f t="shared" si="151"/>
        <v>1</v>
      </c>
      <c r="E1889">
        <f>[1]RechargeReductions!G1889*1.9835</f>
        <v>793.4</v>
      </c>
      <c r="F1889" s="19">
        <f t="shared" si="152"/>
        <v>1</v>
      </c>
      <c r="G1889">
        <f>[1]RechargeReductions!I1889*1.9835</f>
        <v>0</v>
      </c>
      <c r="H1889" s="19">
        <f t="shared" si="153"/>
        <v>0</v>
      </c>
      <c r="I1889">
        <f>[1]RechargeReductions!L1889*1.9835</f>
        <v>0</v>
      </c>
      <c r="J1889" s="19">
        <f t="shared" si="154"/>
        <v>0</v>
      </c>
      <c r="K1889">
        <f>LOOKUP(B1889,[1]MaxFinancial!$A$2:$A$27,[1]MaxFinancial!$B$2:$B$27)</f>
        <v>3.56</v>
      </c>
    </row>
    <row r="1890" spans="1:11">
      <c r="A1890" s="13">
        <v>35431</v>
      </c>
      <c r="B1890" s="19">
        <f t="shared" si="150"/>
        <v>1997</v>
      </c>
      <c r="C1890">
        <f>[1]RechargeReductions!Q1890*1.9835</f>
        <v>1487.625</v>
      </c>
      <c r="D1890" s="19">
        <f t="shared" si="151"/>
        <v>1</v>
      </c>
      <c r="E1890">
        <f>[1]RechargeReductions!G1890*1.9835</f>
        <v>793.4</v>
      </c>
      <c r="F1890" s="19">
        <f t="shared" si="152"/>
        <v>1</v>
      </c>
      <c r="G1890">
        <f>[1]RechargeReductions!I1890*1.9835</f>
        <v>0</v>
      </c>
      <c r="H1890" s="19">
        <f t="shared" si="153"/>
        <v>0</v>
      </c>
      <c r="I1890">
        <f>[1]RechargeReductions!L1890*1.9835</f>
        <v>0</v>
      </c>
      <c r="J1890" s="19">
        <f t="shared" si="154"/>
        <v>0</v>
      </c>
      <c r="K1890">
        <f>LOOKUP(B1890,[1]MaxFinancial!$A$2:$A$27,[1]MaxFinancial!$B$2:$B$27)</f>
        <v>3.56</v>
      </c>
    </row>
    <row r="1891" spans="1:11">
      <c r="A1891" s="13">
        <v>35432</v>
      </c>
      <c r="B1891" s="19">
        <f t="shared" si="150"/>
        <v>1997</v>
      </c>
      <c r="C1891">
        <f>[1]RechargeReductions!Q1891*1.9835</f>
        <v>1487.625</v>
      </c>
      <c r="D1891" s="19">
        <f t="shared" si="151"/>
        <v>1</v>
      </c>
      <c r="E1891">
        <f>[1]RechargeReductions!G1891*1.9835</f>
        <v>793.4</v>
      </c>
      <c r="F1891" s="19">
        <f t="shared" si="152"/>
        <v>1</v>
      </c>
      <c r="G1891">
        <f>[1]RechargeReductions!I1891*1.9835</f>
        <v>0</v>
      </c>
      <c r="H1891" s="19">
        <f t="shared" si="153"/>
        <v>0</v>
      </c>
      <c r="I1891">
        <f>[1]RechargeReductions!L1891*1.9835</f>
        <v>0</v>
      </c>
      <c r="J1891" s="19">
        <f t="shared" si="154"/>
        <v>0</v>
      </c>
      <c r="K1891">
        <f>LOOKUP(B1891,[1]MaxFinancial!$A$2:$A$27,[1]MaxFinancial!$B$2:$B$27)</f>
        <v>3.56</v>
      </c>
    </row>
    <row r="1892" spans="1:11">
      <c r="A1892" s="13">
        <v>35433</v>
      </c>
      <c r="B1892" s="19">
        <f t="shared" si="150"/>
        <v>1997</v>
      </c>
      <c r="C1892">
        <f>[1]RechargeReductions!Q1892*1.9835</f>
        <v>1487.625</v>
      </c>
      <c r="D1892" s="19">
        <f t="shared" si="151"/>
        <v>1</v>
      </c>
      <c r="E1892">
        <f>[1]RechargeReductions!G1892*1.9835</f>
        <v>793.4</v>
      </c>
      <c r="F1892" s="19">
        <f t="shared" si="152"/>
        <v>1</v>
      </c>
      <c r="G1892">
        <f>[1]RechargeReductions!I1892*1.9835</f>
        <v>0</v>
      </c>
      <c r="H1892" s="19">
        <f t="shared" si="153"/>
        <v>0</v>
      </c>
      <c r="I1892">
        <f>[1]RechargeReductions!L1892*1.9835</f>
        <v>0</v>
      </c>
      <c r="J1892" s="19">
        <f t="shared" si="154"/>
        <v>0</v>
      </c>
      <c r="K1892">
        <f>LOOKUP(B1892,[1]MaxFinancial!$A$2:$A$27,[1]MaxFinancial!$B$2:$B$27)</f>
        <v>3.56</v>
      </c>
    </row>
    <row r="1893" spans="1:11">
      <c r="A1893" s="13">
        <v>35434</v>
      </c>
      <c r="B1893" s="19">
        <f t="shared" si="150"/>
        <v>1997</v>
      </c>
      <c r="C1893">
        <f>[1]RechargeReductions!Q1893*1.9835</f>
        <v>1487.625</v>
      </c>
      <c r="D1893" s="19">
        <f t="shared" si="151"/>
        <v>1</v>
      </c>
      <c r="E1893">
        <f>[1]RechargeReductions!G1893*1.9835</f>
        <v>793.4</v>
      </c>
      <c r="F1893" s="19">
        <f t="shared" si="152"/>
        <v>1</v>
      </c>
      <c r="G1893">
        <f>[1]RechargeReductions!I1893*1.9835</f>
        <v>0</v>
      </c>
      <c r="H1893" s="19">
        <f t="shared" si="153"/>
        <v>0</v>
      </c>
      <c r="I1893">
        <f>[1]RechargeReductions!L1893*1.9835</f>
        <v>0</v>
      </c>
      <c r="J1893" s="19">
        <f t="shared" si="154"/>
        <v>0</v>
      </c>
      <c r="K1893">
        <f>LOOKUP(B1893,[1]MaxFinancial!$A$2:$A$27,[1]MaxFinancial!$B$2:$B$27)</f>
        <v>3.56</v>
      </c>
    </row>
    <row r="1894" spans="1:11">
      <c r="A1894" s="13">
        <v>35435</v>
      </c>
      <c r="B1894" s="19">
        <f t="shared" si="150"/>
        <v>1997</v>
      </c>
      <c r="C1894">
        <f>[1]RechargeReductions!Q1894*1.9835</f>
        <v>1487.625</v>
      </c>
      <c r="D1894" s="19">
        <f t="shared" si="151"/>
        <v>1</v>
      </c>
      <c r="E1894">
        <f>[1]RechargeReductions!G1894*1.9835</f>
        <v>793.4</v>
      </c>
      <c r="F1894" s="19">
        <f t="shared" si="152"/>
        <v>1</v>
      </c>
      <c r="G1894">
        <f>[1]RechargeReductions!I1894*1.9835</f>
        <v>793.4</v>
      </c>
      <c r="H1894" s="19">
        <f t="shared" si="153"/>
        <v>1</v>
      </c>
      <c r="I1894">
        <f>[1]RechargeReductions!L1894*1.9835</f>
        <v>0</v>
      </c>
      <c r="J1894" s="19">
        <f t="shared" si="154"/>
        <v>0</v>
      </c>
      <c r="K1894">
        <f>LOOKUP(B1894,[1]MaxFinancial!$A$2:$A$27,[1]MaxFinancial!$B$2:$B$27)</f>
        <v>3.56</v>
      </c>
    </row>
    <row r="1895" spans="1:11">
      <c r="A1895" s="13">
        <v>35436</v>
      </c>
      <c r="B1895" s="19">
        <f t="shared" si="150"/>
        <v>1997</v>
      </c>
      <c r="C1895">
        <f>[1]RechargeReductions!Q1895*1.9835</f>
        <v>1487.625</v>
      </c>
      <c r="D1895" s="19">
        <f t="shared" si="151"/>
        <v>1</v>
      </c>
      <c r="E1895">
        <f>[1]RechargeReductions!G1895*1.9835</f>
        <v>793.4</v>
      </c>
      <c r="F1895" s="19">
        <f t="shared" si="152"/>
        <v>1</v>
      </c>
      <c r="G1895">
        <f>[1]RechargeReductions!I1895*1.9835</f>
        <v>0</v>
      </c>
      <c r="H1895" s="19">
        <f t="shared" si="153"/>
        <v>0</v>
      </c>
      <c r="I1895">
        <f>[1]RechargeReductions!L1895*1.9835</f>
        <v>0</v>
      </c>
      <c r="J1895" s="19">
        <f t="shared" si="154"/>
        <v>0</v>
      </c>
      <c r="K1895">
        <f>LOOKUP(B1895,[1]MaxFinancial!$A$2:$A$27,[1]MaxFinancial!$B$2:$B$27)</f>
        <v>3.56</v>
      </c>
    </row>
    <row r="1896" spans="1:11">
      <c r="A1896" s="13">
        <v>35437</v>
      </c>
      <c r="B1896" s="19">
        <f t="shared" si="150"/>
        <v>1997</v>
      </c>
      <c r="C1896">
        <f>[1]RechargeReductions!Q1896*1.9835</f>
        <v>1487.625</v>
      </c>
      <c r="D1896" s="19">
        <f t="shared" si="151"/>
        <v>1</v>
      </c>
      <c r="E1896">
        <f>[1]RechargeReductions!G1896*1.9835</f>
        <v>793.4</v>
      </c>
      <c r="F1896" s="19">
        <f t="shared" si="152"/>
        <v>1</v>
      </c>
      <c r="G1896">
        <f>[1]RechargeReductions!I1896*1.9835</f>
        <v>793.4</v>
      </c>
      <c r="H1896" s="19">
        <f t="shared" si="153"/>
        <v>1</v>
      </c>
      <c r="I1896">
        <f>[1]RechargeReductions!L1896*1.9835</f>
        <v>0</v>
      </c>
      <c r="J1896" s="19">
        <f t="shared" si="154"/>
        <v>0</v>
      </c>
      <c r="K1896">
        <f>LOOKUP(B1896,[1]MaxFinancial!$A$2:$A$27,[1]MaxFinancial!$B$2:$B$27)</f>
        <v>3.56</v>
      </c>
    </row>
    <row r="1897" spans="1:11">
      <c r="A1897" s="13">
        <v>35438</v>
      </c>
      <c r="B1897" s="19">
        <f t="shared" si="150"/>
        <v>1997</v>
      </c>
      <c r="C1897">
        <f>[1]RechargeReductions!Q1897*1.9835</f>
        <v>1487.625</v>
      </c>
      <c r="D1897" s="19">
        <f t="shared" si="151"/>
        <v>1</v>
      </c>
      <c r="E1897">
        <f>[1]RechargeReductions!G1897*1.9835</f>
        <v>793.4</v>
      </c>
      <c r="F1897" s="19">
        <f t="shared" si="152"/>
        <v>1</v>
      </c>
      <c r="G1897">
        <f>[1]RechargeReductions!I1897*1.9835</f>
        <v>0</v>
      </c>
      <c r="H1897" s="19">
        <f t="shared" si="153"/>
        <v>0</v>
      </c>
      <c r="I1897">
        <f>[1]RechargeReductions!L1897*1.9835</f>
        <v>0</v>
      </c>
      <c r="J1897" s="19">
        <f t="shared" si="154"/>
        <v>0</v>
      </c>
      <c r="K1897">
        <f>LOOKUP(B1897,[1]MaxFinancial!$A$2:$A$27,[1]MaxFinancial!$B$2:$B$27)</f>
        <v>3.56</v>
      </c>
    </row>
    <row r="1898" spans="1:11">
      <c r="A1898" s="13">
        <v>35439</v>
      </c>
      <c r="B1898" s="19">
        <f t="shared" si="150"/>
        <v>1997</v>
      </c>
      <c r="C1898">
        <f>[1]RechargeReductions!Q1898*1.9835</f>
        <v>1487.625</v>
      </c>
      <c r="D1898" s="19">
        <f t="shared" si="151"/>
        <v>1</v>
      </c>
      <c r="E1898">
        <f>[1]RechargeReductions!G1898*1.9835</f>
        <v>793.4</v>
      </c>
      <c r="F1898" s="19">
        <f t="shared" si="152"/>
        <v>1</v>
      </c>
      <c r="G1898">
        <f>[1]RechargeReductions!I1898*1.9835</f>
        <v>0</v>
      </c>
      <c r="H1898" s="19">
        <f t="shared" si="153"/>
        <v>0</v>
      </c>
      <c r="I1898">
        <f>[1]RechargeReductions!L1898*1.9835</f>
        <v>0</v>
      </c>
      <c r="J1898" s="19">
        <f t="shared" si="154"/>
        <v>0</v>
      </c>
      <c r="K1898">
        <f>LOOKUP(B1898,[1]MaxFinancial!$A$2:$A$27,[1]MaxFinancial!$B$2:$B$27)</f>
        <v>3.56</v>
      </c>
    </row>
    <row r="1899" spans="1:11">
      <c r="A1899" s="13">
        <v>35440</v>
      </c>
      <c r="B1899" s="19">
        <f t="shared" si="150"/>
        <v>1997</v>
      </c>
      <c r="C1899">
        <f>[1]RechargeReductions!Q1899*1.9835</f>
        <v>1487.625</v>
      </c>
      <c r="D1899" s="19">
        <f t="shared" si="151"/>
        <v>1</v>
      </c>
      <c r="E1899">
        <f>[1]RechargeReductions!G1899*1.9835</f>
        <v>793.4</v>
      </c>
      <c r="F1899" s="19">
        <f t="shared" si="152"/>
        <v>1</v>
      </c>
      <c r="G1899">
        <f>[1]RechargeReductions!I1899*1.9835</f>
        <v>0</v>
      </c>
      <c r="H1899" s="19">
        <f t="shared" si="153"/>
        <v>0</v>
      </c>
      <c r="I1899">
        <f>[1]RechargeReductions!L1899*1.9835</f>
        <v>0</v>
      </c>
      <c r="J1899" s="19">
        <f t="shared" si="154"/>
        <v>0</v>
      </c>
      <c r="K1899">
        <f>LOOKUP(B1899,[1]MaxFinancial!$A$2:$A$27,[1]MaxFinancial!$B$2:$B$27)</f>
        <v>3.56</v>
      </c>
    </row>
    <row r="1900" spans="1:11">
      <c r="A1900" s="13">
        <v>35441</v>
      </c>
      <c r="B1900" s="19">
        <f t="shared" si="150"/>
        <v>1997</v>
      </c>
      <c r="C1900">
        <f>[1]RechargeReductions!Q1900*1.9835</f>
        <v>1487.625</v>
      </c>
      <c r="D1900" s="19">
        <f t="shared" si="151"/>
        <v>1</v>
      </c>
      <c r="E1900">
        <f>[1]RechargeReductions!G1900*1.9835</f>
        <v>793.4</v>
      </c>
      <c r="F1900" s="19">
        <f t="shared" si="152"/>
        <v>1</v>
      </c>
      <c r="G1900">
        <f>[1]RechargeReductions!I1900*1.9835</f>
        <v>0</v>
      </c>
      <c r="H1900" s="19">
        <f t="shared" si="153"/>
        <v>0</v>
      </c>
      <c r="I1900">
        <f>[1]RechargeReductions!L1900*1.9835</f>
        <v>793.4</v>
      </c>
      <c r="J1900" s="19">
        <f t="shared" si="154"/>
        <v>1</v>
      </c>
      <c r="K1900">
        <f>LOOKUP(B1900,[1]MaxFinancial!$A$2:$A$27,[1]MaxFinancial!$B$2:$B$27)</f>
        <v>3.56</v>
      </c>
    </row>
    <row r="1901" spans="1:11">
      <c r="A1901" s="13">
        <v>35442</v>
      </c>
      <c r="B1901" s="19">
        <f t="shared" si="150"/>
        <v>1997</v>
      </c>
      <c r="C1901">
        <f>[1]RechargeReductions!Q1901*1.9835</f>
        <v>1487.625</v>
      </c>
      <c r="D1901" s="19">
        <f t="shared" si="151"/>
        <v>1</v>
      </c>
      <c r="E1901">
        <f>[1]RechargeReductions!G1901*1.9835</f>
        <v>793.4</v>
      </c>
      <c r="F1901" s="19">
        <f t="shared" si="152"/>
        <v>1</v>
      </c>
      <c r="G1901">
        <f>[1]RechargeReductions!I1901*1.9835</f>
        <v>0</v>
      </c>
      <c r="H1901" s="19">
        <f t="shared" si="153"/>
        <v>0</v>
      </c>
      <c r="I1901">
        <f>[1]RechargeReductions!L1901*1.9835</f>
        <v>793.4</v>
      </c>
      <c r="J1901" s="19">
        <f t="shared" si="154"/>
        <v>1</v>
      </c>
      <c r="K1901">
        <f>LOOKUP(B1901,[1]MaxFinancial!$A$2:$A$27,[1]MaxFinancial!$B$2:$B$27)</f>
        <v>3.56</v>
      </c>
    </row>
    <row r="1902" spans="1:11">
      <c r="A1902" s="13">
        <v>35443</v>
      </c>
      <c r="B1902" s="19">
        <f t="shared" si="150"/>
        <v>1997</v>
      </c>
      <c r="C1902">
        <f>[1]RechargeReductions!Q1902*1.9835</f>
        <v>1487.625</v>
      </c>
      <c r="D1902" s="19">
        <f t="shared" si="151"/>
        <v>1</v>
      </c>
      <c r="E1902">
        <f>[1]RechargeReductions!G1902*1.9835</f>
        <v>793.4</v>
      </c>
      <c r="F1902" s="19">
        <f t="shared" si="152"/>
        <v>1</v>
      </c>
      <c r="G1902">
        <f>[1]RechargeReductions!I1902*1.9835</f>
        <v>39.868350000000724</v>
      </c>
      <c r="H1902" s="19">
        <f t="shared" si="153"/>
        <v>1</v>
      </c>
      <c r="I1902">
        <f>[1]RechargeReductions!L1902*1.9835</f>
        <v>0</v>
      </c>
      <c r="J1902" s="19">
        <f t="shared" si="154"/>
        <v>0</v>
      </c>
      <c r="K1902">
        <f>LOOKUP(B1902,[1]MaxFinancial!$A$2:$A$27,[1]MaxFinancial!$B$2:$B$27)</f>
        <v>3.56</v>
      </c>
    </row>
    <row r="1903" spans="1:11">
      <c r="A1903" s="13">
        <v>35444</v>
      </c>
      <c r="B1903" s="19">
        <f t="shared" si="150"/>
        <v>1997</v>
      </c>
      <c r="C1903">
        <f>[1]RechargeReductions!Q1903*1.9835</f>
        <v>1487.625</v>
      </c>
      <c r="D1903" s="19">
        <f t="shared" si="151"/>
        <v>1</v>
      </c>
      <c r="E1903">
        <f>[1]RechargeReductions!G1903*1.9835</f>
        <v>793.4</v>
      </c>
      <c r="F1903" s="19">
        <f t="shared" si="152"/>
        <v>1</v>
      </c>
      <c r="G1903">
        <f>[1]RechargeReductions!I1903*1.9835</f>
        <v>0</v>
      </c>
      <c r="H1903" s="19">
        <f t="shared" si="153"/>
        <v>0</v>
      </c>
      <c r="I1903">
        <f>[1]RechargeReductions!L1903*1.9835</f>
        <v>793.4</v>
      </c>
      <c r="J1903" s="19">
        <f t="shared" si="154"/>
        <v>1</v>
      </c>
      <c r="K1903">
        <f>LOOKUP(B1903,[1]MaxFinancial!$A$2:$A$27,[1]MaxFinancial!$B$2:$B$27)</f>
        <v>3.56</v>
      </c>
    </row>
    <row r="1904" spans="1:11">
      <c r="A1904" s="13">
        <v>35445</v>
      </c>
      <c r="B1904" s="19">
        <f t="shared" si="150"/>
        <v>1997</v>
      </c>
      <c r="C1904">
        <f>[1]RechargeReductions!Q1904*1.9835</f>
        <v>1487.625</v>
      </c>
      <c r="D1904" s="19">
        <f t="shared" si="151"/>
        <v>1</v>
      </c>
      <c r="E1904">
        <f>[1]RechargeReductions!G1904*1.9835</f>
        <v>793.4</v>
      </c>
      <c r="F1904" s="19">
        <f t="shared" si="152"/>
        <v>1</v>
      </c>
      <c r="G1904">
        <f>[1]RechargeReductions!I1904*1.9835</f>
        <v>0</v>
      </c>
      <c r="H1904" s="19">
        <f t="shared" si="153"/>
        <v>0</v>
      </c>
      <c r="I1904">
        <f>[1]RechargeReductions!L1904*1.9835</f>
        <v>793.4</v>
      </c>
      <c r="J1904" s="19">
        <f t="shared" si="154"/>
        <v>1</v>
      </c>
      <c r="K1904">
        <f>LOOKUP(B1904,[1]MaxFinancial!$A$2:$A$27,[1]MaxFinancial!$B$2:$B$27)</f>
        <v>3.56</v>
      </c>
    </row>
    <row r="1905" spans="1:11">
      <c r="A1905" s="13">
        <v>35446</v>
      </c>
      <c r="B1905" s="19">
        <f t="shared" si="150"/>
        <v>1997</v>
      </c>
      <c r="C1905">
        <f>[1]RechargeReductions!Q1905*1.9835</f>
        <v>1487.625</v>
      </c>
      <c r="D1905" s="19">
        <f t="shared" si="151"/>
        <v>1</v>
      </c>
      <c r="E1905">
        <f>[1]RechargeReductions!G1905*1.9835</f>
        <v>793.4</v>
      </c>
      <c r="F1905" s="19">
        <f t="shared" si="152"/>
        <v>1</v>
      </c>
      <c r="G1905">
        <f>[1]RechargeReductions!I1905*1.9835</f>
        <v>0</v>
      </c>
      <c r="H1905" s="19">
        <f t="shared" si="153"/>
        <v>0</v>
      </c>
      <c r="I1905">
        <f>[1]RechargeReductions!L1905*1.9835</f>
        <v>793.4</v>
      </c>
      <c r="J1905" s="19">
        <f t="shared" si="154"/>
        <v>1</v>
      </c>
      <c r="K1905">
        <f>LOOKUP(B1905,[1]MaxFinancial!$A$2:$A$27,[1]MaxFinancial!$B$2:$B$27)</f>
        <v>3.56</v>
      </c>
    </row>
    <row r="1906" spans="1:11">
      <c r="A1906" s="13">
        <v>35447</v>
      </c>
      <c r="B1906" s="19">
        <f t="shared" si="150"/>
        <v>1997</v>
      </c>
      <c r="C1906">
        <f>[1]RechargeReductions!Q1906*1.9835</f>
        <v>1487.625</v>
      </c>
      <c r="D1906" s="19">
        <f t="shared" si="151"/>
        <v>1</v>
      </c>
      <c r="E1906">
        <f>[1]RechargeReductions!G1906*1.9835</f>
        <v>793.4</v>
      </c>
      <c r="F1906" s="19">
        <f t="shared" si="152"/>
        <v>1</v>
      </c>
      <c r="G1906">
        <f>[1]RechargeReductions!I1906*1.9835</f>
        <v>793.4</v>
      </c>
      <c r="H1906" s="19">
        <f t="shared" si="153"/>
        <v>1</v>
      </c>
      <c r="I1906">
        <f>[1]RechargeReductions!L1906*1.9835</f>
        <v>793.4</v>
      </c>
      <c r="J1906" s="19">
        <f t="shared" si="154"/>
        <v>1</v>
      </c>
      <c r="K1906">
        <f>LOOKUP(B1906,[1]MaxFinancial!$A$2:$A$27,[1]MaxFinancial!$B$2:$B$27)</f>
        <v>3.56</v>
      </c>
    </row>
    <row r="1907" spans="1:11">
      <c r="A1907" s="13">
        <v>35448</v>
      </c>
      <c r="B1907" s="19">
        <f t="shared" si="150"/>
        <v>1997</v>
      </c>
      <c r="C1907">
        <f>[1]RechargeReductions!Q1907*1.9835</f>
        <v>1487.625</v>
      </c>
      <c r="D1907" s="19">
        <f t="shared" si="151"/>
        <v>1</v>
      </c>
      <c r="E1907">
        <f>[1]RechargeReductions!G1907*1.9835</f>
        <v>793.4</v>
      </c>
      <c r="F1907" s="19">
        <f t="shared" si="152"/>
        <v>1</v>
      </c>
      <c r="G1907">
        <f>[1]RechargeReductions!I1907*1.9835</f>
        <v>793.4</v>
      </c>
      <c r="H1907" s="19">
        <f t="shared" si="153"/>
        <v>1</v>
      </c>
      <c r="I1907">
        <f>[1]RechargeReductions!L1907*1.9835</f>
        <v>793.4</v>
      </c>
      <c r="J1907" s="19">
        <f t="shared" si="154"/>
        <v>1</v>
      </c>
      <c r="K1907">
        <f>LOOKUP(B1907,[1]MaxFinancial!$A$2:$A$27,[1]MaxFinancial!$B$2:$B$27)</f>
        <v>3.56</v>
      </c>
    </row>
    <row r="1908" spans="1:11">
      <c r="A1908" s="13">
        <v>35449</v>
      </c>
      <c r="B1908" s="19">
        <f t="shared" si="150"/>
        <v>1997</v>
      </c>
      <c r="C1908">
        <f>[1]RechargeReductions!Q1908*1.9835</f>
        <v>1487.625</v>
      </c>
      <c r="D1908" s="19">
        <f t="shared" si="151"/>
        <v>1</v>
      </c>
      <c r="E1908">
        <f>[1]RechargeReductions!G1908*1.9835</f>
        <v>793.4</v>
      </c>
      <c r="F1908" s="19">
        <f t="shared" si="152"/>
        <v>1</v>
      </c>
      <c r="G1908">
        <f>[1]RechargeReductions!I1908*1.9835</f>
        <v>793.4</v>
      </c>
      <c r="H1908" s="19">
        <f t="shared" si="153"/>
        <v>1</v>
      </c>
      <c r="I1908">
        <f>[1]RechargeReductions!L1908*1.9835</f>
        <v>793.4</v>
      </c>
      <c r="J1908" s="19">
        <f t="shared" si="154"/>
        <v>1</v>
      </c>
      <c r="K1908">
        <f>LOOKUP(B1908,[1]MaxFinancial!$A$2:$A$27,[1]MaxFinancial!$B$2:$B$27)</f>
        <v>3.56</v>
      </c>
    </row>
    <row r="1909" spans="1:11">
      <c r="A1909" s="13">
        <v>35450</v>
      </c>
      <c r="B1909" s="19">
        <f t="shared" si="150"/>
        <v>1997</v>
      </c>
      <c r="C1909">
        <f>[1]RechargeReductions!Q1909*1.9835</f>
        <v>1487.625</v>
      </c>
      <c r="D1909" s="19">
        <f t="shared" si="151"/>
        <v>1</v>
      </c>
      <c r="E1909">
        <f>[1]RechargeReductions!G1909*1.9835</f>
        <v>793.4</v>
      </c>
      <c r="F1909" s="19">
        <f t="shared" si="152"/>
        <v>1</v>
      </c>
      <c r="G1909">
        <f>[1]RechargeReductions!I1909*1.9835</f>
        <v>793.4</v>
      </c>
      <c r="H1909" s="19">
        <f t="shared" si="153"/>
        <v>1</v>
      </c>
      <c r="I1909">
        <f>[1]RechargeReductions!L1909*1.9835</f>
        <v>793.4</v>
      </c>
      <c r="J1909" s="19">
        <f t="shared" si="154"/>
        <v>1</v>
      </c>
      <c r="K1909">
        <f>LOOKUP(B1909,[1]MaxFinancial!$A$2:$A$27,[1]MaxFinancial!$B$2:$B$27)</f>
        <v>3.56</v>
      </c>
    </row>
    <row r="1910" spans="1:11">
      <c r="A1910" s="13">
        <v>35451</v>
      </c>
      <c r="B1910" s="19">
        <f t="shared" si="150"/>
        <v>1997</v>
      </c>
      <c r="C1910">
        <f>[1]RechargeReductions!Q1910*1.9835</f>
        <v>1487.625</v>
      </c>
      <c r="D1910" s="19">
        <f t="shared" si="151"/>
        <v>1</v>
      </c>
      <c r="E1910">
        <f>[1]RechargeReductions!G1910*1.9835</f>
        <v>793.4</v>
      </c>
      <c r="F1910" s="19">
        <f t="shared" si="152"/>
        <v>1</v>
      </c>
      <c r="G1910">
        <f>[1]RechargeReductions!I1910*1.9835</f>
        <v>793.4</v>
      </c>
      <c r="H1910" s="19">
        <f t="shared" si="153"/>
        <v>1</v>
      </c>
      <c r="I1910">
        <f>[1]RechargeReductions!L1910*1.9835</f>
        <v>793.4</v>
      </c>
      <c r="J1910" s="19">
        <f t="shared" si="154"/>
        <v>1</v>
      </c>
      <c r="K1910">
        <f>LOOKUP(B1910,[1]MaxFinancial!$A$2:$A$27,[1]MaxFinancial!$B$2:$B$27)</f>
        <v>3.56</v>
      </c>
    </row>
    <row r="1911" spans="1:11">
      <c r="A1911" s="13">
        <v>35452</v>
      </c>
      <c r="B1911" s="19">
        <f t="shared" si="150"/>
        <v>1997</v>
      </c>
      <c r="C1911">
        <f>[1]RechargeReductions!Q1911*1.9835</f>
        <v>1487.625</v>
      </c>
      <c r="D1911" s="19">
        <f t="shared" si="151"/>
        <v>1</v>
      </c>
      <c r="E1911">
        <f>[1]RechargeReductions!G1911*1.9835</f>
        <v>793.4</v>
      </c>
      <c r="F1911" s="19">
        <f t="shared" si="152"/>
        <v>1</v>
      </c>
      <c r="G1911">
        <f>[1]RechargeReductions!I1911*1.9835</f>
        <v>793.4</v>
      </c>
      <c r="H1911" s="19">
        <f t="shared" si="153"/>
        <v>1</v>
      </c>
      <c r="I1911">
        <f>[1]RechargeReductions!L1911*1.9835</f>
        <v>793.4</v>
      </c>
      <c r="J1911" s="19">
        <f t="shared" si="154"/>
        <v>1</v>
      </c>
      <c r="K1911">
        <f>LOOKUP(B1911,[1]MaxFinancial!$A$2:$A$27,[1]MaxFinancial!$B$2:$B$27)</f>
        <v>3.56</v>
      </c>
    </row>
    <row r="1912" spans="1:11">
      <c r="A1912" s="13">
        <v>35453</v>
      </c>
      <c r="B1912" s="19">
        <f t="shared" si="150"/>
        <v>1997</v>
      </c>
      <c r="C1912">
        <f>[1]RechargeReductions!Q1912*1.9835</f>
        <v>1487.625</v>
      </c>
      <c r="D1912" s="19">
        <f t="shared" si="151"/>
        <v>1</v>
      </c>
      <c r="E1912">
        <f>[1]RechargeReductions!G1912*1.9835</f>
        <v>793.4</v>
      </c>
      <c r="F1912" s="19">
        <f t="shared" si="152"/>
        <v>1</v>
      </c>
      <c r="G1912">
        <f>[1]RechargeReductions!I1912*1.9835</f>
        <v>793.4</v>
      </c>
      <c r="H1912" s="19">
        <f t="shared" si="153"/>
        <v>1</v>
      </c>
      <c r="I1912">
        <f>[1]RechargeReductions!L1912*1.9835</f>
        <v>793.4</v>
      </c>
      <c r="J1912" s="19">
        <f t="shared" si="154"/>
        <v>1</v>
      </c>
      <c r="K1912">
        <f>LOOKUP(B1912,[1]MaxFinancial!$A$2:$A$27,[1]MaxFinancial!$B$2:$B$27)</f>
        <v>3.56</v>
      </c>
    </row>
    <row r="1913" spans="1:11">
      <c r="A1913" s="13">
        <v>35454</v>
      </c>
      <c r="B1913" s="19">
        <f t="shared" si="150"/>
        <v>1997</v>
      </c>
      <c r="C1913">
        <f>[1]RechargeReductions!Q1913*1.9835</f>
        <v>1487.625</v>
      </c>
      <c r="D1913" s="19">
        <f t="shared" si="151"/>
        <v>1</v>
      </c>
      <c r="E1913">
        <f>[1]RechargeReductions!G1913*1.9835</f>
        <v>793.4</v>
      </c>
      <c r="F1913" s="19">
        <f t="shared" si="152"/>
        <v>1</v>
      </c>
      <c r="G1913">
        <f>[1]RechargeReductions!I1913*1.9835</f>
        <v>793.4</v>
      </c>
      <c r="H1913" s="19">
        <f t="shared" si="153"/>
        <v>1</v>
      </c>
      <c r="I1913">
        <f>[1]RechargeReductions!L1913*1.9835</f>
        <v>793.4</v>
      </c>
      <c r="J1913" s="19">
        <f t="shared" si="154"/>
        <v>1</v>
      </c>
      <c r="K1913">
        <f>LOOKUP(B1913,[1]MaxFinancial!$A$2:$A$27,[1]MaxFinancial!$B$2:$B$27)</f>
        <v>3.56</v>
      </c>
    </row>
    <row r="1914" spans="1:11">
      <c r="A1914" s="13">
        <v>35455</v>
      </c>
      <c r="B1914" s="19">
        <f t="shared" si="150"/>
        <v>1997</v>
      </c>
      <c r="C1914">
        <f>[1]RechargeReductions!Q1914*1.9835</f>
        <v>1487.625</v>
      </c>
      <c r="D1914" s="19">
        <f t="shared" si="151"/>
        <v>1</v>
      </c>
      <c r="E1914">
        <f>[1]RechargeReductions!G1914*1.9835</f>
        <v>793.4</v>
      </c>
      <c r="F1914" s="19">
        <f t="shared" si="152"/>
        <v>1</v>
      </c>
      <c r="G1914">
        <f>[1]RechargeReductions!I1914*1.9835</f>
        <v>793.4</v>
      </c>
      <c r="H1914" s="19">
        <f t="shared" si="153"/>
        <v>1</v>
      </c>
      <c r="I1914">
        <f>[1]RechargeReductions!L1914*1.9835</f>
        <v>793.4</v>
      </c>
      <c r="J1914" s="19">
        <f t="shared" si="154"/>
        <v>1</v>
      </c>
      <c r="K1914">
        <f>LOOKUP(B1914,[1]MaxFinancial!$A$2:$A$27,[1]MaxFinancial!$B$2:$B$27)</f>
        <v>3.56</v>
      </c>
    </row>
    <row r="1915" spans="1:11">
      <c r="A1915" s="13">
        <v>35456</v>
      </c>
      <c r="B1915" s="19">
        <f t="shared" si="150"/>
        <v>1997</v>
      </c>
      <c r="C1915">
        <f>[1]RechargeReductions!Q1915*1.9835</f>
        <v>1487.625</v>
      </c>
      <c r="D1915" s="19">
        <f t="shared" si="151"/>
        <v>1</v>
      </c>
      <c r="E1915">
        <f>[1]RechargeReductions!G1915*1.9835</f>
        <v>793.4</v>
      </c>
      <c r="F1915" s="19">
        <f t="shared" si="152"/>
        <v>1</v>
      </c>
      <c r="G1915">
        <f>[1]RechargeReductions!I1915*1.9835</f>
        <v>793.4</v>
      </c>
      <c r="H1915" s="19">
        <f t="shared" si="153"/>
        <v>1</v>
      </c>
      <c r="I1915">
        <f>[1]RechargeReductions!L1915*1.9835</f>
        <v>793.4</v>
      </c>
      <c r="J1915" s="19">
        <f t="shared" si="154"/>
        <v>1</v>
      </c>
      <c r="K1915">
        <f>LOOKUP(B1915,[1]MaxFinancial!$A$2:$A$27,[1]MaxFinancial!$B$2:$B$27)</f>
        <v>3.56</v>
      </c>
    </row>
    <row r="1916" spans="1:11">
      <c r="A1916" s="13">
        <v>35457</v>
      </c>
      <c r="B1916" s="19">
        <f t="shared" si="150"/>
        <v>1997</v>
      </c>
      <c r="C1916">
        <f>[1]RechargeReductions!Q1916*1.9835</f>
        <v>1487.625</v>
      </c>
      <c r="D1916" s="19">
        <f t="shared" si="151"/>
        <v>1</v>
      </c>
      <c r="E1916">
        <f>[1]RechargeReductions!G1916*1.9835</f>
        <v>793.4</v>
      </c>
      <c r="F1916" s="19">
        <f t="shared" si="152"/>
        <v>1</v>
      </c>
      <c r="G1916">
        <f>[1]RechargeReductions!I1916*1.9835</f>
        <v>793.4</v>
      </c>
      <c r="H1916" s="19">
        <f t="shared" si="153"/>
        <v>1</v>
      </c>
      <c r="I1916">
        <f>[1]RechargeReductions!L1916*1.9835</f>
        <v>793.4</v>
      </c>
      <c r="J1916" s="19">
        <f t="shared" si="154"/>
        <v>1</v>
      </c>
      <c r="K1916">
        <f>LOOKUP(B1916,[1]MaxFinancial!$A$2:$A$27,[1]MaxFinancial!$B$2:$B$27)</f>
        <v>3.56</v>
      </c>
    </row>
    <row r="1917" spans="1:11">
      <c r="A1917" s="13">
        <v>35458</v>
      </c>
      <c r="B1917" s="19">
        <f t="shared" si="150"/>
        <v>1997</v>
      </c>
      <c r="C1917">
        <f>[1]RechargeReductions!Q1917*1.9835</f>
        <v>1487.625</v>
      </c>
      <c r="D1917" s="19">
        <f t="shared" si="151"/>
        <v>1</v>
      </c>
      <c r="E1917">
        <f>[1]RechargeReductions!G1917*1.9835</f>
        <v>793.4</v>
      </c>
      <c r="F1917" s="19">
        <f t="shared" si="152"/>
        <v>1</v>
      </c>
      <c r="G1917">
        <f>[1]RechargeReductions!I1917*1.9835</f>
        <v>793.4</v>
      </c>
      <c r="H1917" s="19">
        <f t="shared" si="153"/>
        <v>1</v>
      </c>
      <c r="I1917">
        <f>[1]RechargeReductions!L1917*1.9835</f>
        <v>793.4</v>
      </c>
      <c r="J1917" s="19">
        <f t="shared" si="154"/>
        <v>1</v>
      </c>
      <c r="K1917">
        <f>LOOKUP(B1917,[1]MaxFinancial!$A$2:$A$27,[1]MaxFinancial!$B$2:$B$27)</f>
        <v>3.56</v>
      </c>
    </row>
    <row r="1918" spans="1:11">
      <c r="A1918" s="13">
        <v>35459</v>
      </c>
      <c r="B1918" s="19">
        <f t="shared" si="150"/>
        <v>1997</v>
      </c>
      <c r="C1918">
        <f>[1]RechargeReductions!Q1918*1.9835</f>
        <v>1487.625</v>
      </c>
      <c r="D1918" s="19">
        <f t="shared" si="151"/>
        <v>1</v>
      </c>
      <c r="E1918">
        <f>[1]RechargeReductions!G1918*1.9835</f>
        <v>793.4</v>
      </c>
      <c r="F1918" s="19">
        <f t="shared" si="152"/>
        <v>1</v>
      </c>
      <c r="G1918">
        <f>[1]RechargeReductions!I1918*1.9835</f>
        <v>793.4</v>
      </c>
      <c r="H1918" s="19">
        <f t="shared" si="153"/>
        <v>1</v>
      </c>
      <c r="I1918">
        <f>[1]RechargeReductions!L1918*1.9835</f>
        <v>793.4</v>
      </c>
      <c r="J1918" s="19">
        <f t="shared" si="154"/>
        <v>1</v>
      </c>
      <c r="K1918">
        <f>LOOKUP(B1918,[1]MaxFinancial!$A$2:$A$27,[1]MaxFinancial!$B$2:$B$27)</f>
        <v>3.56</v>
      </c>
    </row>
    <row r="1919" spans="1:11">
      <c r="A1919" s="13">
        <v>35460</v>
      </c>
      <c r="B1919" s="19">
        <f t="shared" si="150"/>
        <v>1997</v>
      </c>
      <c r="C1919">
        <f>[1]RechargeReductions!Q1919*1.9835</f>
        <v>1487.625</v>
      </c>
      <c r="D1919" s="19">
        <f t="shared" si="151"/>
        <v>1</v>
      </c>
      <c r="E1919">
        <f>[1]RechargeReductions!G1919*1.9835</f>
        <v>793.4</v>
      </c>
      <c r="F1919" s="19">
        <f t="shared" si="152"/>
        <v>1</v>
      </c>
      <c r="G1919">
        <f>[1]RechargeReductions!I1919*1.9835</f>
        <v>793.4</v>
      </c>
      <c r="H1919" s="19">
        <f t="shared" si="153"/>
        <v>1</v>
      </c>
      <c r="I1919">
        <f>[1]RechargeReductions!L1919*1.9835</f>
        <v>793.4</v>
      </c>
      <c r="J1919" s="19">
        <f t="shared" si="154"/>
        <v>1</v>
      </c>
      <c r="K1919">
        <f>LOOKUP(B1919,[1]MaxFinancial!$A$2:$A$27,[1]MaxFinancial!$B$2:$B$27)</f>
        <v>3.56</v>
      </c>
    </row>
    <row r="1920" spans="1:11">
      <c r="A1920" s="13">
        <v>35461</v>
      </c>
      <c r="B1920" s="19">
        <f t="shared" si="150"/>
        <v>1997</v>
      </c>
      <c r="C1920">
        <f>[1]RechargeReductions!Q1920*1.9835</f>
        <v>1487.625</v>
      </c>
      <c r="D1920" s="19">
        <f t="shared" si="151"/>
        <v>1</v>
      </c>
      <c r="E1920">
        <f>[1]RechargeReductions!G1920*1.9835</f>
        <v>793.4</v>
      </c>
      <c r="F1920" s="19">
        <f t="shared" si="152"/>
        <v>1</v>
      </c>
      <c r="G1920">
        <f>[1]RechargeReductions!I1920*1.9835</f>
        <v>793.4</v>
      </c>
      <c r="H1920" s="19">
        <f t="shared" si="153"/>
        <v>1</v>
      </c>
      <c r="I1920">
        <f>[1]RechargeReductions!L1920*1.9835</f>
        <v>793.4</v>
      </c>
      <c r="J1920" s="19">
        <f t="shared" si="154"/>
        <v>1</v>
      </c>
      <c r="K1920">
        <f>LOOKUP(B1920,[1]MaxFinancial!$A$2:$A$27,[1]MaxFinancial!$B$2:$B$27)</f>
        <v>3.56</v>
      </c>
    </row>
    <row r="1921" spans="1:11">
      <c r="A1921" s="13">
        <v>35462</v>
      </c>
      <c r="B1921" s="19">
        <f t="shared" si="150"/>
        <v>1997</v>
      </c>
      <c r="C1921">
        <f>[1]RechargeReductions!Q1921*1.9835</f>
        <v>1487.625</v>
      </c>
      <c r="D1921" s="19">
        <f t="shared" si="151"/>
        <v>1</v>
      </c>
      <c r="E1921">
        <f>[1]RechargeReductions!G1921*1.9835</f>
        <v>793.4</v>
      </c>
      <c r="F1921" s="19">
        <f t="shared" si="152"/>
        <v>1</v>
      </c>
      <c r="G1921">
        <f>[1]RechargeReductions!I1921*1.9835</f>
        <v>793.4</v>
      </c>
      <c r="H1921" s="19">
        <f t="shared" si="153"/>
        <v>1</v>
      </c>
      <c r="I1921">
        <f>[1]RechargeReductions!L1921*1.9835</f>
        <v>793.4</v>
      </c>
      <c r="J1921" s="19">
        <f t="shared" si="154"/>
        <v>1</v>
      </c>
      <c r="K1921">
        <f>LOOKUP(B1921,[1]MaxFinancial!$A$2:$A$27,[1]MaxFinancial!$B$2:$B$27)</f>
        <v>3.56</v>
      </c>
    </row>
    <row r="1922" spans="1:11">
      <c r="A1922" s="13">
        <v>35463</v>
      </c>
      <c r="B1922" s="19">
        <f t="shared" si="150"/>
        <v>1997</v>
      </c>
      <c r="C1922">
        <f>[1]RechargeReductions!Q1922*1.9835</f>
        <v>1487.625</v>
      </c>
      <c r="D1922" s="19">
        <f t="shared" si="151"/>
        <v>1</v>
      </c>
      <c r="E1922">
        <f>[1]RechargeReductions!G1922*1.9835</f>
        <v>793.4</v>
      </c>
      <c r="F1922" s="19">
        <f t="shared" si="152"/>
        <v>1</v>
      </c>
      <c r="G1922">
        <f>[1]RechargeReductions!I1922*1.9835</f>
        <v>793.4</v>
      </c>
      <c r="H1922" s="19">
        <f t="shared" si="153"/>
        <v>1</v>
      </c>
      <c r="I1922">
        <f>[1]RechargeReductions!L1922*1.9835</f>
        <v>793.4</v>
      </c>
      <c r="J1922" s="19">
        <f t="shared" si="154"/>
        <v>1</v>
      </c>
      <c r="K1922">
        <f>LOOKUP(B1922,[1]MaxFinancial!$A$2:$A$27,[1]MaxFinancial!$B$2:$B$27)</f>
        <v>3.56</v>
      </c>
    </row>
    <row r="1923" spans="1:11">
      <c r="A1923" s="13">
        <v>35464</v>
      </c>
      <c r="B1923" s="19">
        <f t="shared" ref="B1923:B1986" si="155">YEAR(A1923+61)</f>
        <v>1997</v>
      </c>
      <c r="C1923">
        <f>[1]RechargeReductions!Q1923*1.9835</f>
        <v>1487.625</v>
      </c>
      <c r="D1923" s="19">
        <f t="shared" ref="D1923:D1986" si="156">IF(C1923&gt;300,1,0)</f>
        <v>1</v>
      </c>
      <c r="E1923">
        <f>[1]RechargeReductions!G1923*1.9835</f>
        <v>793.4</v>
      </c>
      <c r="F1923" s="19">
        <f t="shared" ref="F1923:F1986" si="157">IF(E1923&gt;300,1,0)</f>
        <v>1</v>
      </c>
      <c r="G1923">
        <f>[1]RechargeReductions!I1923*1.9835</f>
        <v>793.4</v>
      </c>
      <c r="H1923" s="19">
        <f t="shared" ref="H1923:H1986" si="158">IF(G1923&gt;0,1,0)</f>
        <v>1</v>
      </c>
      <c r="I1923">
        <f>[1]RechargeReductions!L1923*1.9835</f>
        <v>793.4</v>
      </c>
      <c r="J1923" s="19">
        <f t="shared" ref="J1923:J1986" si="159">IF(I1923&gt;0,1,0)</f>
        <v>1</v>
      </c>
      <c r="K1923">
        <f>LOOKUP(B1923,[1]MaxFinancial!$A$2:$A$27,[1]MaxFinancial!$B$2:$B$27)</f>
        <v>3.56</v>
      </c>
    </row>
    <row r="1924" spans="1:11">
      <c r="A1924" s="13">
        <v>35465</v>
      </c>
      <c r="B1924" s="19">
        <f t="shared" si="155"/>
        <v>1997</v>
      </c>
      <c r="C1924">
        <f>[1]RechargeReductions!Q1924*1.9835</f>
        <v>1487.625</v>
      </c>
      <c r="D1924" s="19">
        <f t="shared" si="156"/>
        <v>1</v>
      </c>
      <c r="E1924">
        <f>[1]RechargeReductions!G1924*1.9835</f>
        <v>793.4</v>
      </c>
      <c r="F1924" s="19">
        <f t="shared" si="157"/>
        <v>1</v>
      </c>
      <c r="G1924">
        <f>[1]RechargeReductions!I1924*1.9835</f>
        <v>793.4</v>
      </c>
      <c r="H1924" s="19">
        <f t="shared" si="158"/>
        <v>1</v>
      </c>
      <c r="I1924">
        <f>[1]RechargeReductions!L1924*1.9835</f>
        <v>793.4</v>
      </c>
      <c r="J1924" s="19">
        <f t="shared" si="159"/>
        <v>1</v>
      </c>
      <c r="K1924">
        <f>LOOKUP(B1924,[1]MaxFinancial!$A$2:$A$27,[1]MaxFinancial!$B$2:$B$27)</f>
        <v>3.56</v>
      </c>
    </row>
    <row r="1925" spans="1:11">
      <c r="A1925" s="13">
        <v>35466</v>
      </c>
      <c r="B1925" s="19">
        <f t="shared" si="155"/>
        <v>1997</v>
      </c>
      <c r="C1925">
        <f>[1]RechargeReductions!Q1925*1.9835</f>
        <v>1487.625</v>
      </c>
      <c r="D1925" s="19">
        <f t="shared" si="156"/>
        <v>1</v>
      </c>
      <c r="E1925">
        <f>[1]RechargeReductions!G1925*1.9835</f>
        <v>793.4</v>
      </c>
      <c r="F1925" s="19">
        <f t="shared" si="157"/>
        <v>1</v>
      </c>
      <c r="G1925">
        <f>[1]RechargeReductions!I1925*1.9835</f>
        <v>793.4</v>
      </c>
      <c r="H1925" s="19">
        <f t="shared" si="158"/>
        <v>1</v>
      </c>
      <c r="I1925">
        <f>[1]RechargeReductions!L1925*1.9835</f>
        <v>793.4</v>
      </c>
      <c r="J1925" s="19">
        <f t="shared" si="159"/>
        <v>1</v>
      </c>
      <c r="K1925">
        <f>LOOKUP(B1925,[1]MaxFinancial!$A$2:$A$27,[1]MaxFinancial!$B$2:$B$27)</f>
        <v>3.56</v>
      </c>
    </row>
    <row r="1926" spans="1:11">
      <c r="A1926" s="13">
        <v>35467</v>
      </c>
      <c r="B1926" s="19">
        <f t="shared" si="155"/>
        <v>1997</v>
      </c>
      <c r="C1926">
        <f>[1]RechargeReductions!Q1926*1.9835</f>
        <v>1487.625</v>
      </c>
      <c r="D1926" s="19">
        <f t="shared" si="156"/>
        <v>1</v>
      </c>
      <c r="E1926">
        <f>[1]RechargeReductions!G1926*1.9835</f>
        <v>793.4</v>
      </c>
      <c r="F1926" s="19">
        <f t="shared" si="157"/>
        <v>1</v>
      </c>
      <c r="G1926">
        <f>[1]RechargeReductions!I1926*1.9835</f>
        <v>793.4</v>
      </c>
      <c r="H1926" s="19">
        <f t="shared" si="158"/>
        <v>1</v>
      </c>
      <c r="I1926">
        <f>[1]RechargeReductions!L1926*1.9835</f>
        <v>793.4</v>
      </c>
      <c r="J1926" s="19">
        <f t="shared" si="159"/>
        <v>1</v>
      </c>
      <c r="K1926">
        <f>LOOKUP(B1926,[1]MaxFinancial!$A$2:$A$27,[1]MaxFinancial!$B$2:$B$27)</f>
        <v>3.56</v>
      </c>
    </row>
    <row r="1927" spans="1:11">
      <c r="A1927" s="13">
        <v>35468</v>
      </c>
      <c r="B1927" s="19">
        <f t="shared" si="155"/>
        <v>1997</v>
      </c>
      <c r="C1927">
        <f>[1]RechargeReductions!Q1927*1.9835</f>
        <v>1487.625</v>
      </c>
      <c r="D1927" s="19">
        <f t="shared" si="156"/>
        <v>1</v>
      </c>
      <c r="E1927">
        <f>[1]RechargeReductions!G1927*1.9835</f>
        <v>793.4</v>
      </c>
      <c r="F1927" s="19">
        <f t="shared" si="157"/>
        <v>1</v>
      </c>
      <c r="G1927">
        <f>[1]RechargeReductions!I1927*1.9835</f>
        <v>793.4</v>
      </c>
      <c r="H1927" s="19">
        <f t="shared" si="158"/>
        <v>1</v>
      </c>
      <c r="I1927">
        <f>[1]RechargeReductions!L1927*1.9835</f>
        <v>793.4</v>
      </c>
      <c r="J1927" s="19">
        <f t="shared" si="159"/>
        <v>1</v>
      </c>
      <c r="K1927">
        <f>LOOKUP(B1927,[1]MaxFinancial!$A$2:$A$27,[1]MaxFinancial!$B$2:$B$27)</f>
        <v>3.56</v>
      </c>
    </row>
    <row r="1928" spans="1:11">
      <c r="A1928" s="13">
        <v>35469</v>
      </c>
      <c r="B1928" s="19">
        <f t="shared" si="155"/>
        <v>1997</v>
      </c>
      <c r="C1928">
        <f>[1]RechargeReductions!Q1928*1.9835</f>
        <v>1487.625</v>
      </c>
      <c r="D1928" s="19">
        <f t="shared" si="156"/>
        <v>1</v>
      </c>
      <c r="E1928">
        <f>[1]RechargeReductions!G1928*1.9835</f>
        <v>793.4</v>
      </c>
      <c r="F1928" s="19">
        <f t="shared" si="157"/>
        <v>1</v>
      </c>
      <c r="G1928">
        <f>[1]RechargeReductions!I1928*1.9835</f>
        <v>793.4</v>
      </c>
      <c r="H1928" s="19">
        <f t="shared" si="158"/>
        <v>1</v>
      </c>
      <c r="I1928">
        <f>[1]RechargeReductions!L1928*1.9835</f>
        <v>793.4</v>
      </c>
      <c r="J1928" s="19">
        <f t="shared" si="159"/>
        <v>1</v>
      </c>
      <c r="K1928">
        <f>LOOKUP(B1928,[1]MaxFinancial!$A$2:$A$27,[1]MaxFinancial!$B$2:$B$27)</f>
        <v>3.56</v>
      </c>
    </row>
    <row r="1929" spans="1:11">
      <c r="A1929" s="13">
        <v>35470</v>
      </c>
      <c r="B1929" s="19">
        <f t="shared" si="155"/>
        <v>1997</v>
      </c>
      <c r="C1929">
        <f>[1]RechargeReductions!Q1929*1.9835</f>
        <v>1487.625</v>
      </c>
      <c r="D1929" s="19">
        <f t="shared" si="156"/>
        <v>1</v>
      </c>
      <c r="E1929">
        <f>[1]RechargeReductions!G1929*1.9835</f>
        <v>793.4</v>
      </c>
      <c r="F1929" s="19">
        <f t="shared" si="157"/>
        <v>1</v>
      </c>
      <c r="G1929">
        <f>[1]RechargeReductions!I1929*1.9835</f>
        <v>793.4</v>
      </c>
      <c r="H1929" s="19">
        <f t="shared" si="158"/>
        <v>1</v>
      </c>
      <c r="I1929">
        <f>[1]RechargeReductions!L1929*1.9835</f>
        <v>793.4</v>
      </c>
      <c r="J1929" s="19">
        <f t="shared" si="159"/>
        <v>1</v>
      </c>
      <c r="K1929">
        <f>LOOKUP(B1929,[1]MaxFinancial!$A$2:$A$27,[1]MaxFinancial!$B$2:$B$27)</f>
        <v>3.56</v>
      </c>
    </row>
    <row r="1930" spans="1:11">
      <c r="A1930" s="13">
        <v>35471</v>
      </c>
      <c r="B1930" s="19">
        <f t="shared" si="155"/>
        <v>1997</v>
      </c>
      <c r="C1930">
        <f>[1]RechargeReductions!Q1930*1.9835</f>
        <v>1487.625</v>
      </c>
      <c r="D1930" s="19">
        <f t="shared" si="156"/>
        <v>1</v>
      </c>
      <c r="E1930">
        <f>[1]RechargeReductions!G1930*1.9835</f>
        <v>793.4</v>
      </c>
      <c r="F1930" s="19">
        <f t="shared" si="157"/>
        <v>1</v>
      </c>
      <c r="G1930">
        <f>[1]RechargeReductions!I1930*1.9835</f>
        <v>793.4</v>
      </c>
      <c r="H1930" s="19">
        <f t="shared" si="158"/>
        <v>1</v>
      </c>
      <c r="I1930">
        <f>[1]RechargeReductions!L1930*1.9835</f>
        <v>793.4</v>
      </c>
      <c r="J1930" s="19">
        <f t="shared" si="159"/>
        <v>1</v>
      </c>
      <c r="K1930">
        <f>LOOKUP(B1930,[1]MaxFinancial!$A$2:$A$27,[1]MaxFinancial!$B$2:$B$27)</f>
        <v>3.56</v>
      </c>
    </row>
    <row r="1931" spans="1:11">
      <c r="A1931" s="13">
        <v>35472</v>
      </c>
      <c r="B1931" s="19">
        <f t="shared" si="155"/>
        <v>1997</v>
      </c>
      <c r="C1931">
        <f>[1]RechargeReductions!Q1931*1.9835</f>
        <v>1487.625</v>
      </c>
      <c r="D1931" s="19">
        <f t="shared" si="156"/>
        <v>1</v>
      </c>
      <c r="E1931">
        <f>[1]RechargeReductions!G1931*1.9835</f>
        <v>793.4</v>
      </c>
      <c r="F1931" s="19">
        <f t="shared" si="157"/>
        <v>1</v>
      </c>
      <c r="G1931">
        <f>[1]RechargeReductions!I1931*1.9835</f>
        <v>793.4</v>
      </c>
      <c r="H1931" s="19">
        <f t="shared" si="158"/>
        <v>1</v>
      </c>
      <c r="I1931">
        <f>[1]RechargeReductions!L1931*1.9835</f>
        <v>793.4</v>
      </c>
      <c r="J1931" s="19">
        <f t="shared" si="159"/>
        <v>1</v>
      </c>
      <c r="K1931">
        <f>LOOKUP(B1931,[1]MaxFinancial!$A$2:$A$27,[1]MaxFinancial!$B$2:$B$27)</f>
        <v>3.56</v>
      </c>
    </row>
    <row r="1932" spans="1:11">
      <c r="A1932" s="13">
        <v>35473</v>
      </c>
      <c r="B1932" s="19">
        <f t="shared" si="155"/>
        <v>1997</v>
      </c>
      <c r="C1932">
        <f>[1]RechargeReductions!Q1932*1.9835</f>
        <v>1487.625</v>
      </c>
      <c r="D1932" s="19">
        <f t="shared" si="156"/>
        <v>1</v>
      </c>
      <c r="E1932">
        <f>[1]RechargeReductions!G1932*1.9835</f>
        <v>793.4</v>
      </c>
      <c r="F1932" s="19">
        <f t="shared" si="157"/>
        <v>1</v>
      </c>
      <c r="G1932">
        <f>[1]RechargeReductions!I1932*1.9835</f>
        <v>793.4</v>
      </c>
      <c r="H1932" s="19">
        <f t="shared" si="158"/>
        <v>1</v>
      </c>
      <c r="I1932">
        <f>[1]RechargeReductions!L1932*1.9835</f>
        <v>793.4</v>
      </c>
      <c r="J1932" s="19">
        <f t="shared" si="159"/>
        <v>1</v>
      </c>
      <c r="K1932">
        <f>LOOKUP(B1932,[1]MaxFinancial!$A$2:$A$27,[1]MaxFinancial!$B$2:$B$27)</f>
        <v>3.56</v>
      </c>
    </row>
    <row r="1933" spans="1:11">
      <c r="A1933" s="13">
        <v>35474</v>
      </c>
      <c r="B1933" s="19">
        <f t="shared" si="155"/>
        <v>1997</v>
      </c>
      <c r="C1933">
        <f>[1]RechargeReductions!Q1933*1.9835</f>
        <v>1487.625</v>
      </c>
      <c r="D1933" s="19">
        <f t="shared" si="156"/>
        <v>1</v>
      </c>
      <c r="E1933">
        <f>[1]RechargeReductions!G1933*1.9835</f>
        <v>793.4</v>
      </c>
      <c r="F1933" s="19">
        <f t="shared" si="157"/>
        <v>1</v>
      </c>
      <c r="G1933">
        <f>[1]RechargeReductions!I1933*1.9835</f>
        <v>793.4</v>
      </c>
      <c r="H1933" s="19">
        <f t="shared" si="158"/>
        <v>1</v>
      </c>
      <c r="I1933">
        <f>[1]RechargeReductions!L1933*1.9835</f>
        <v>793.4</v>
      </c>
      <c r="J1933" s="19">
        <f t="shared" si="159"/>
        <v>1</v>
      </c>
      <c r="K1933">
        <f>LOOKUP(B1933,[1]MaxFinancial!$A$2:$A$27,[1]MaxFinancial!$B$2:$B$27)</f>
        <v>3.56</v>
      </c>
    </row>
    <row r="1934" spans="1:11">
      <c r="A1934" s="13">
        <v>35475</v>
      </c>
      <c r="B1934" s="19">
        <f t="shared" si="155"/>
        <v>1997</v>
      </c>
      <c r="C1934">
        <f>[1]RechargeReductions!Q1934*1.9835</f>
        <v>1487.625</v>
      </c>
      <c r="D1934" s="19">
        <f t="shared" si="156"/>
        <v>1</v>
      </c>
      <c r="E1934">
        <f>[1]RechargeReductions!G1934*1.9835</f>
        <v>793.4</v>
      </c>
      <c r="F1934" s="19">
        <f t="shared" si="157"/>
        <v>1</v>
      </c>
      <c r="G1934">
        <f>[1]RechargeReductions!I1934*1.9835</f>
        <v>793.4</v>
      </c>
      <c r="H1934" s="19">
        <f t="shared" si="158"/>
        <v>1</v>
      </c>
      <c r="I1934">
        <f>[1]RechargeReductions!L1934*1.9835</f>
        <v>793.4</v>
      </c>
      <c r="J1934" s="19">
        <f t="shared" si="159"/>
        <v>1</v>
      </c>
      <c r="K1934">
        <f>LOOKUP(B1934,[1]MaxFinancial!$A$2:$A$27,[1]MaxFinancial!$B$2:$B$27)</f>
        <v>3.56</v>
      </c>
    </row>
    <row r="1935" spans="1:11">
      <c r="A1935" s="13">
        <v>35476</v>
      </c>
      <c r="B1935" s="19">
        <f t="shared" si="155"/>
        <v>1997</v>
      </c>
      <c r="C1935">
        <f>[1]RechargeReductions!Q1935*1.9835</f>
        <v>1487.625</v>
      </c>
      <c r="D1935" s="19">
        <f t="shared" si="156"/>
        <v>1</v>
      </c>
      <c r="E1935">
        <f>[1]RechargeReductions!G1935*1.9835</f>
        <v>793.4</v>
      </c>
      <c r="F1935" s="19">
        <f t="shared" si="157"/>
        <v>1</v>
      </c>
      <c r="G1935">
        <f>[1]RechargeReductions!I1935*1.9835</f>
        <v>793.4</v>
      </c>
      <c r="H1935" s="19">
        <f t="shared" si="158"/>
        <v>1</v>
      </c>
      <c r="I1935">
        <f>[1]RechargeReductions!L1935*1.9835</f>
        <v>793.4</v>
      </c>
      <c r="J1935" s="19">
        <f t="shared" si="159"/>
        <v>1</v>
      </c>
      <c r="K1935">
        <f>LOOKUP(B1935,[1]MaxFinancial!$A$2:$A$27,[1]MaxFinancial!$B$2:$B$27)</f>
        <v>3.56</v>
      </c>
    </row>
    <row r="1936" spans="1:11">
      <c r="A1936" s="13">
        <v>35477</v>
      </c>
      <c r="B1936" s="19">
        <f t="shared" si="155"/>
        <v>1997</v>
      </c>
      <c r="C1936">
        <f>[1]RechargeReductions!Q1936*1.9835</f>
        <v>1487.625</v>
      </c>
      <c r="D1936" s="19">
        <f t="shared" si="156"/>
        <v>1</v>
      </c>
      <c r="E1936">
        <f>[1]RechargeReductions!G1936*1.9835</f>
        <v>793.4</v>
      </c>
      <c r="F1936" s="19">
        <f t="shared" si="157"/>
        <v>1</v>
      </c>
      <c r="G1936">
        <f>[1]RechargeReductions!I1936*1.9835</f>
        <v>793.4</v>
      </c>
      <c r="H1936" s="19">
        <f t="shared" si="158"/>
        <v>1</v>
      </c>
      <c r="I1936">
        <f>[1]RechargeReductions!L1936*1.9835</f>
        <v>793.4</v>
      </c>
      <c r="J1936" s="19">
        <f t="shared" si="159"/>
        <v>1</v>
      </c>
      <c r="K1936">
        <f>LOOKUP(B1936,[1]MaxFinancial!$A$2:$A$27,[1]MaxFinancial!$B$2:$B$27)</f>
        <v>3.56</v>
      </c>
    </row>
    <row r="1937" spans="1:11">
      <c r="A1937" s="13">
        <v>35478</v>
      </c>
      <c r="B1937" s="19">
        <f t="shared" si="155"/>
        <v>1997</v>
      </c>
      <c r="C1937">
        <f>[1]RechargeReductions!Q1937*1.9835</f>
        <v>1487.625</v>
      </c>
      <c r="D1937" s="19">
        <f t="shared" si="156"/>
        <v>1</v>
      </c>
      <c r="E1937">
        <f>[1]RechargeReductions!G1937*1.9835</f>
        <v>793.4</v>
      </c>
      <c r="F1937" s="19">
        <f t="shared" si="157"/>
        <v>1</v>
      </c>
      <c r="G1937">
        <f>[1]RechargeReductions!I1937*1.9835</f>
        <v>793.4</v>
      </c>
      <c r="H1937" s="19">
        <f t="shared" si="158"/>
        <v>1</v>
      </c>
      <c r="I1937">
        <f>[1]RechargeReductions!L1937*1.9835</f>
        <v>793.4</v>
      </c>
      <c r="J1937" s="19">
        <f t="shared" si="159"/>
        <v>1</v>
      </c>
      <c r="K1937">
        <f>LOOKUP(B1937,[1]MaxFinancial!$A$2:$A$27,[1]MaxFinancial!$B$2:$B$27)</f>
        <v>3.56</v>
      </c>
    </row>
    <row r="1938" spans="1:11">
      <c r="A1938" s="13">
        <v>35479</v>
      </c>
      <c r="B1938" s="19">
        <f t="shared" si="155"/>
        <v>1997</v>
      </c>
      <c r="C1938">
        <f>[1]RechargeReductions!Q1938*1.9835</f>
        <v>1487.625</v>
      </c>
      <c r="D1938" s="19">
        <f t="shared" si="156"/>
        <v>1</v>
      </c>
      <c r="E1938">
        <f>[1]RechargeReductions!G1938*1.9835</f>
        <v>793.4</v>
      </c>
      <c r="F1938" s="19">
        <f t="shared" si="157"/>
        <v>1</v>
      </c>
      <c r="G1938">
        <f>[1]RechargeReductions!I1938*1.9835</f>
        <v>793.4</v>
      </c>
      <c r="H1938" s="19">
        <f t="shared" si="158"/>
        <v>1</v>
      </c>
      <c r="I1938">
        <f>[1]RechargeReductions!L1938*1.9835</f>
        <v>793.4</v>
      </c>
      <c r="J1938" s="19">
        <f t="shared" si="159"/>
        <v>1</v>
      </c>
      <c r="K1938">
        <f>LOOKUP(B1938,[1]MaxFinancial!$A$2:$A$27,[1]MaxFinancial!$B$2:$B$27)</f>
        <v>3.56</v>
      </c>
    </row>
    <row r="1939" spans="1:11">
      <c r="A1939" s="13">
        <v>35480</v>
      </c>
      <c r="B1939" s="19">
        <f t="shared" si="155"/>
        <v>1997</v>
      </c>
      <c r="C1939">
        <f>[1]RechargeReductions!Q1939*1.9835</f>
        <v>1487.625</v>
      </c>
      <c r="D1939" s="19">
        <f t="shared" si="156"/>
        <v>1</v>
      </c>
      <c r="E1939">
        <f>[1]RechargeReductions!G1939*1.9835</f>
        <v>793.4</v>
      </c>
      <c r="F1939" s="19">
        <f t="shared" si="157"/>
        <v>1</v>
      </c>
      <c r="G1939">
        <f>[1]RechargeReductions!I1939*1.9835</f>
        <v>793.4</v>
      </c>
      <c r="H1939" s="19">
        <f t="shared" si="158"/>
        <v>1</v>
      </c>
      <c r="I1939">
        <f>[1]RechargeReductions!L1939*1.9835</f>
        <v>793.4</v>
      </c>
      <c r="J1939" s="19">
        <f t="shared" si="159"/>
        <v>1</v>
      </c>
      <c r="K1939">
        <f>LOOKUP(B1939,[1]MaxFinancial!$A$2:$A$27,[1]MaxFinancial!$B$2:$B$27)</f>
        <v>3.56</v>
      </c>
    </row>
    <row r="1940" spans="1:11">
      <c r="A1940" s="13">
        <v>35481</v>
      </c>
      <c r="B1940" s="19">
        <f t="shared" si="155"/>
        <v>1997</v>
      </c>
      <c r="C1940">
        <f>[1]RechargeReductions!Q1940*1.9835</f>
        <v>1487.625</v>
      </c>
      <c r="D1940" s="19">
        <f t="shared" si="156"/>
        <v>1</v>
      </c>
      <c r="E1940">
        <f>[1]RechargeReductions!G1940*1.9835</f>
        <v>793.4</v>
      </c>
      <c r="F1940" s="19">
        <f t="shared" si="157"/>
        <v>1</v>
      </c>
      <c r="G1940">
        <f>[1]RechargeReductions!I1940*1.9835</f>
        <v>793.4</v>
      </c>
      <c r="H1940" s="19">
        <f t="shared" si="158"/>
        <v>1</v>
      </c>
      <c r="I1940">
        <f>[1]RechargeReductions!L1940*1.9835</f>
        <v>793.4</v>
      </c>
      <c r="J1940" s="19">
        <f t="shared" si="159"/>
        <v>1</v>
      </c>
      <c r="K1940">
        <f>LOOKUP(B1940,[1]MaxFinancial!$A$2:$A$27,[1]MaxFinancial!$B$2:$B$27)</f>
        <v>3.56</v>
      </c>
    </row>
    <row r="1941" spans="1:11">
      <c r="A1941" s="13">
        <v>35482</v>
      </c>
      <c r="B1941" s="19">
        <f t="shared" si="155"/>
        <v>1997</v>
      </c>
      <c r="C1941">
        <f>[1]RechargeReductions!Q1941*1.9835</f>
        <v>1487.625</v>
      </c>
      <c r="D1941" s="19">
        <f t="shared" si="156"/>
        <v>1</v>
      </c>
      <c r="E1941">
        <f>[1]RechargeReductions!G1941*1.9835</f>
        <v>793.4</v>
      </c>
      <c r="F1941" s="19">
        <f t="shared" si="157"/>
        <v>1</v>
      </c>
      <c r="G1941">
        <f>[1]RechargeReductions!I1941*1.9835</f>
        <v>793.4</v>
      </c>
      <c r="H1941" s="19">
        <f t="shared" si="158"/>
        <v>1</v>
      </c>
      <c r="I1941">
        <f>[1]RechargeReductions!L1941*1.9835</f>
        <v>793.4</v>
      </c>
      <c r="J1941" s="19">
        <f t="shared" si="159"/>
        <v>1</v>
      </c>
      <c r="K1941">
        <f>LOOKUP(B1941,[1]MaxFinancial!$A$2:$A$27,[1]MaxFinancial!$B$2:$B$27)</f>
        <v>3.56</v>
      </c>
    </row>
    <row r="1942" spans="1:11">
      <c r="A1942" s="13">
        <v>35483</v>
      </c>
      <c r="B1942" s="19">
        <f t="shared" si="155"/>
        <v>1997</v>
      </c>
      <c r="C1942">
        <f>[1]RechargeReductions!Q1942*1.9835</f>
        <v>1487.625</v>
      </c>
      <c r="D1942" s="19">
        <f t="shared" si="156"/>
        <v>1</v>
      </c>
      <c r="E1942">
        <f>[1]RechargeReductions!G1942*1.9835</f>
        <v>793.4</v>
      </c>
      <c r="F1942" s="19">
        <f t="shared" si="157"/>
        <v>1</v>
      </c>
      <c r="G1942">
        <f>[1]RechargeReductions!I1942*1.9835</f>
        <v>793.4</v>
      </c>
      <c r="H1942" s="19">
        <f t="shared" si="158"/>
        <v>1</v>
      </c>
      <c r="I1942">
        <f>[1]RechargeReductions!L1942*1.9835</f>
        <v>793.4</v>
      </c>
      <c r="J1942" s="19">
        <f t="shared" si="159"/>
        <v>1</v>
      </c>
      <c r="K1942">
        <f>LOOKUP(B1942,[1]MaxFinancial!$A$2:$A$27,[1]MaxFinancial!$B$2:$B$27)</f>
        <v>3.56</v>
      </c>
    </row>
    <row r="1943" spans="1:11">
      <c r="A1943" s="13">
        <v>35484</v>
      </c>
      <c r="B1943" s="19">
        <f t="shared" si="155"/>
        <v>1997</v>
      </c>
      <c r="C1943">
        <f>[1]RechargeReductions!Q1943*1.9835</f>
        <v>1487.625</v>
      </c>
      <c r="D1943" s="19">
        <f t="shared" si="156"/>
        <v>1</v>
      </c>
      <c r="E1943">
        <f>[1]RechargeReductions!G1943*1.9835</f>
        <v>793.4</v>
      </c>
      <c r="F1943" s="19">
        <f t="shared" si="157"/>
        <v>1</v>
      </c>
      <c r="G1943">
        <f>[1]RechargeReductions!I1943*1.9835</f>
        <v>793.4</v>
      </c>
      <c r="H1943" s="19">
        <f t="shared" si="158"/>
        <v>1</v>
      </c>
      <c r="I1943">
        <f>[1]RechargeReductions!L1943*1.9835</f>
        <v>793.4</v>
      </c>
      <c r="J1943" s="19">
        <f t="shared" si="159"/>
        <v>1</v>
      </c>
      <c r="K1943">
        <f>LOOKUP(B1943,[1]MaxFinancial!$A$2:$A$27,[1]MaxFinancial!$B$2:$B$27)</f>
        <v>3.56</v>
      </c>
    </row>
    <row r="1944" spans="1:11">
      <c r="A1944" s="13">
        <v>35485</v>
      </c>
      <c r="B1944" s="19">
        <f t="shared" si="155"/>
        <v>1997</v>
      </c>
      <c r="C1944">
        <f>[1]RechargeReductions!Q1944*1.9835</f>
        <v>1487.625</v>
      </c>
      <c r="D1944" s="19">
        <f t="shared" si="156"/>
        <v>1</v>
      </c>
      <c r="E1944">
        <f>[1]RechargeReductions!G1944*1.9835</f>
        <v>793.4</v>
      </c>
      <c r="F1944" s="19">
        <f t="shared" si="157"/>
        <v>1</v>
      </c>
      <c r="G1944">
        <f>[1]RechargeReductions!I1944*1.9835</f>
        <v>793.4</v>
      </c>
      <c r="H1944" s="19">
        <f t="shared" si="158"/>
        <v>1</v>
      </c>
      <c r="I1944">
        <f>[1]RechargeReductions!L1944*1.9835</f>
        <v>793.4</v>
      </c>
      <c r="J1944" s="19">
        <f t="shared" si="159"/>
        <v>1</v>
      </c>
      <c r="K1944">
        <f>LOOKUP(B1944,[1]MaxFinancial!$A$2:$A$27,[1]MaxFinancial!$B$2:$B$27)</f>
        <v>3.56</v>
      </c>
    </row>
    <row r="1945" spans="1:11">
      <c r="A1945" s="13">
        <v>35486</v>
      </c>
      <c r="B1945" s="19">
        <f t="shared" si="155"/>
        <v>1997</v>
      </c>
      <c r="C1945">
        <f>[1]RechargeReductions!Q1945*1.9835</f>
        <v>1487.625</v>
      </c>
      <c r="D1945" s="19">
        <f t="shared" si="156"/>
        <v>1</v>
      </c>
      <c r="E1945">
        <f>[1]RechargeReductions!G1945*1.9835</f>
        <v>793.4</v>
      </c>
      <c r="F1945" s="19">
        <f t="shared" si="157"/>
        <v>1</v>
      </c>
      <c r="G1945">
        <f>[1]RechargeReductions!I1945*1.9835</f>
        <v>793.4</v>
      </c>
      <c r="H1945" s="19">
        <f t="shared" si="158"/>
        <v>1</v>
      </c>
      <c r="I1945">
        <f>[1]RechargeReductions!L1945*1.9835</f>
        <v>793.4</v>
      </c>
      <c r="J1945" s="19">
        <f t="shared" si="159"/>
        <v>1</v>
      </c>
      <c r="K1945">
        <f>LOOKUP(B1945,[1]MaxFinancial!$A$2:$A$27,[1]MaxFinancial!$B$2:$B$27)</f>
        <v>3.56</v>
      </c>
    </row>
    <row r="1946" spans="1:11">
      <c r="A1946" s="13">
        <v>35487</v>
      </c>
      <c r="B1946" s="19">
        <f t="shared" si="155"/>
        <v>1997</v>
      </c>
      <c r="C1946">
        <f>[1]RechargeReductions!Q1946*1.9835</f>
        <v>1487.625</v>
      </c>
      <c r="D1946" s="19">
        <f t="shared" si="156"/>
        <v>1</v>
      </c>
      <c r="E1946">
        <f>[1]RechargeReductions!G1946*1.9835</f>
        <v>793.4</v>
      </c>
      <c r="F1946" s="19">
        <f t="shared" si="157"/>
        <v>1</v>
      </c>
      <c r="G1946">
        <f>[1]RechargeReductions!I1946*1.9835</f>
        <v>793.4</v>
      </c>
      <c r="H1946" s="19">
        <f t="shared" si="158"/>
        <v>1</v>
      </c>
      <c r="I1946">
        <f>[1]RechargeReductions!L1946*1.9835</f>
        <v>793.4</v>
      </c>
      <c r="J1946" s="19">
        <f t="shared" si="159"/>
        <v>1</v>
      </c>
      <c r="K1946">
        <f>LOOKUP(B1946,[1]MaxFinancial!$A$2:$A$27,[1]MaxFinancial!$B$2:$B$27)</f>
        <v>3.56</v>
      </c>
    </row>
    <row r="1947" spans="1:11">
      <c r="A1947" s="13">
        <v>35488</v>
      </c>
      <c r="B1947" s="19">
        <f t="shared" si="155"/>
        <v>1997</v>
      </c>
      <c r="C1947">
        <f>[1]RechargeReductions!Q1947*1.9835</f>
        <v>1487.625</v>
      </c>
      <c r="D1947" s="19">
        <f t="shared" si="156"/>
        <v>1</v>
      </c>
      <c r="E1947">
        <f>[1]RechargeReductions!G1947*1.9835</f>
        <v>793.4</v>
      </c>
      <c r="F1947" s="19">
        <f t="shared" si="157"/>
        <v>1</v>
      </c>
      <c r="G1947">
        <f>[1]RechargeReductions!I1947*1.9835</f>
        <v>793.4</v>
      </c>
      <c r="H1947" s="19">
        <f t="shared" si="158"/>
        <v>1</v>
      </c>
      <c r="I1947">
        <f>[1]RechargeReductions!L1947*1.9835</f>
        <v>793.4</v>
      </c>
      <c r="J1947" s="19">
        <f t="shared" si="159"/>
        <v>1</v>
      </c>
      <c r="K1947">
        <f>LOOKUP(B1947,[1]MaxFinancial!$A$2:$A$27,[1]MaxFinancial!$B$2:$B$27)</f>
        <v>3.56</v>
      </c>
    </row>
    <row r="1948" spans="1:11">
      <c r="A1948" s="13">
        <v>35489</v>
      </c>
      <c r="B1948" s="19">
        <f t="shared" si="155"/>
        <v>1997</v>
      </c>
      <c r="C1948">
        <f>[1]RechargeReductions!Q1948*1.9835</f>
        <v>1487.625</v>
      </c>
      <c r="D1948" s="19">
        <f t="shared" si="156"/>
        <v>1</v>
      </c>
      <c r="E1948">
        <f>[1]RechargeReductions!G1948*1.9835</f>
        <v>793.4</v>
      </c>
      <c r="F1948" s="19">
        <f t="shared" si="157"/>
        <v>1</v>
      </c>
      <c r="G1948">
        <f>[1]RechargeReductions!I1948*1.9835</f>
        <v>793.4</v>
      </c>
      <c r="H1948" s="19">
        <f t="shared" si="158"/>
        <v>1</v>
      </c>
      <c r="I1948">
        <f>[1]RechargeReductions!L1948*1.9835</f>
        <v>793.4</v>
      </c>
      <c r="J1948" s="19">
        <f t="shared" si="159"/>
        <v>1</v>
      </c>
      <c r="K1948">
        <f>LOOKUP(B1948,[1]MaxFinancial!$A$2:$A$27,[1]MaxFinancial!$B$2:$B$27)</f>
        <v>3.56</v>
      </c>
    </row>
    <row r="1949" spans="1:11">
      <c r="A1949" s="13">
        <v>35490</v>
      </c>
      <c r="B1949" s="19">
        <f t="shared" si="155"/>
        <v>1997</v>
      </c>
      <c r="C1949">
        <f>[1]RechargeReductions!Q1949*1.9835</f>
        <v>1487.625</v>
      </c>
      <c r="D1949" s="19">
        <f t="shared" si="156"/>
        <v>1</v>
      </c>
      <c r="E1949">
        <f>[1]RechargeReductions!G1949*1.9835</f>
        <v>793.4</v>
      </c>
      <c r="F1949" s="19">
        <f t="shared" si="157"/>
        <v>1</v>
      </c>
      <c r="G1949">
        <f>[1]RechargeReductions!I1949*1.9835</f>
        <v>793.4</v>
      </c>
      <c r="H1949" s="19">
        <f t="shared" si="158"/>
        <v>1</v>
      </c>
      <c r="I1949">
        <f>[1]RechargeReductions!L1949*1.9835</f>
        <v>793.4</v>
      </c>
      <c r="J1949" s="19">
        <f t="shared" si="159"/>
        <v>1</v>
      </c>
      <c r="K1949">
        <f>LOOKUP(B1949,[1]MaxFinancial!$A$2:$A$27,[1]MaxFinancial!$B$2:$B$27)</f>
        <v>3.56</v>
      </c>
    </row>
    <row r="1950" spans="1:11">
      <c r="A1950" s="13">
        <v>35491</v>
      </c>
      <c r="B1950" s="19">
        <f t="shared" si="155"/>
        <v>1997</v>
      </c>
      <c r="C1950">
        <f>[1]RechargeReductions!Q1950*1.9835</f>
        <v>1487.625</v>
      </c>
      <c r="D1950" s="19">
        <f t="shared" si="156"/>
        <v>1</v>
      </c>
      <c r="E1950">
        <f>[1]RechargeReductions!G1950*1.9835</f>
        <v>793.4</v>
      </c>
      <c r="F1950" s="19">
        <f t="shared" si="157"/>
        <v>1</v>
      </c>
      <c r="G1950">
        <f>[1]RechargeReductions!I1950*1.9835</f>
        <v>793.4</v>
      </c>
      <c r="H1950" s="19">
        <f t="shared" si="158"/>
        <v>1</v>
      </c>
      <c r="I1950">
        <f>[1]RechargeReductions!L1950*1.9835</f>
        <v>793.4</v>
      </c>
      <c r="J1950" s="19">
        <f t="shared" si="159"/>
        <v>1</v>
      </c>
      <c r="K1950">
        <f>LOOKUP(B1950,[1]MaxFinancial!$A$2:$A$27,[1]MaxFinancial!$B$2:$B$27)</f>
        <v>3.56</v>
      </c>
    </row>
    <row r="1951" spans="1:11">
      <c r="A1951" s="13">
        <v>35492</v>
      </c>
      <c r="B1951" s="19">
        <f t="shared" si="155"/>
        <v>1997</v>
      </c>
      <c r="C1951">
        <f>[1]RechargeReductions!Q1951*1.9835</f>
        <v>1487.625</v>
      </c>
      <c r="D1951" s="19">
        <f t="shared" si="156"/>
        <v>1</v>
      </c>
      <c r="E1951">
        <f>[1]RechargeReductions!G1951*1.9835</f>
        <v>793.4</v>
      </c>
      <c r="F1951" s="19">
        <f t="shared" si="157"/>
        <v>1</v>
      </c>
      <c r="G1951">
        <f>[1]RechargeReductions!I1951*1.9835</f>
        <v>793.4</v>
      </c>
      <c r="H1951" s="19">
        <f t="shared" si="158"/>
        <v>1</v>
      </c>
      <c r="I1951">
        <f>[1]RechargeReductions!L1951*1.9835</f>
        <v>793.4</v>
      </c>
      <c r="J1951" s="19">
        <f t="shared" si="159"/>
        <v>1</v>
      </c>
      <c r="K1951">
        <f>LOOKUP(B1951,[1]MaxFinancial!$A$2:$A$27,[1]MaxFinancial!$B$2:$B$27)</f>
        <v>3.56</v>
      </c>
    </row>
    <row r="1952" spans="1:11">
      <c r="A1952" s="13">
        <v>35493</v>
      </c>
      <c r="B1952" s="19">
        <f t="shared" si="155"/>
        <v>1997</v>
      </c>
      <c r="C1952">
        <f>[1]RechargeReductions!Q1952*1.9835</f>
        <v>1487.625</v>
      </c>
      <c r="D1952" s="19">
        <f t="shared" si="156"/>
        <v>1</v>
      </c>
      <c r="E1952">
        <f>[1]RechargeReductions!G1952*1.9835</f>
        <v>793.4</v>
      </c>
      <c r="F1952" s="19">
        <f t="shared" si="157"/>
        <v>1</v>
      </c>
      <c r="G1952">
        <f>[1]RechargeReductions!I1952*1.9835</f>
        <v>793.4</v>
      </c>
      <c r="H1952" s="19">
        <f t="shared" si="158"/>
        <v>1</v>
      </c>
      <c r="I1952">
        <f>[1]RechargeReductions!L1952*1.9835</f>
        <v>793.4</v>
      </c>
      <c r="J1952" s="19">
        <f t="shared" si="159"/>
        <v>1</v>
      </c>
      <c r="K1952">
        <f>LOOKUP(B1952,[1]MaxFinancial!$A$2:$A$27,[1]MaxFinancial!$B$2:$B$27)</f>
        <v>3.56</v>
      </c>
    </row>
    <row r="1953" spans="1:11">
      <c r="A1953" s="13">
        <v>35494</v>
      </c>
      <c r="B1953" s="19">
        <f t="shared" si="155"/>
        <v>1997</v>
      </c>
      <c r="C1953">
        <f>[1]RechargeReductions!Q1953*1.9835</f>
        <v>1487.625</v>
      </c>
      <c r="D1953" s="19">
        <f t="shared" si="156"/>
        <v>1</v>
      </c>
      <c r="E1953">
        <f>[1]RechargeReductions!G1953*1.9835</f>
        <v>793.4</v>
      </c>
      <c r="F1953" s="19">
        <f t="shared" si="157"/>
        <v>1</v>
      </c>
      <c r="G1953">
        <f>[1]RechargeReductions!I1953*1.9835</f>
        <v>793.4</v>
      </c>
      <c r="H1953" s="19">
        <f t="shared" si="158"/>
        <v>1</v>
      </c>
      <c r="I1953">
        <f>[1]RechargeReductions!L1953*1.9835</f>
        <v>793.4</v>
      </c>
      <c r="J1953" s="19">
        <f t="shared" si="159"/>
        <v>1</v>
      </c>
      <c r="K1953">
        <f>LOOKUP(B1953,[1]MaxFinancial!$A$2:$A$27,[1]MaxFinancial!$B$2:$B$27)</f>
        <v>3.56</v>
      </c>
    </row>
    <row r="1954" spans="1:11">
      <c r="A1954" s="13">
        <v>35495</v>
      </c>
      <c r="B1954" s="19">
        <f t="shared" si="155"/>
        <v>1997</v>
      </c>
      <c r="C1954">
        <f>[1]RechargeReductions!Q1954*1.9835</f>
        <v>1487.625</v>
      </c>
      <c r="D1954" s="19">
        <f t="shared" si="156"/>
        <v>1</v>
      </c>
      <c r="E1954">
        <f>[1]RechargeReductions!G1954*1.9835</f>
        <v>793.4</v>
      </c>
      <c r="F1954" s="19">
        <f t="shared" si="157"/>
        <v>1</v>
      </c>
      <c r="G1954">
        <f>[1]RechargeReductions!I1954*1.9835</f>
        <v>793.4</v>
      </c>
      <c r="H1954" s="19">
        <f t="shared" si="158"/>
        <v>1</v>
      </c>
      <c r="I1954">
        <f>[1]RechargeReductions!L1954*1.9835</f>
        <v>793.4</v>
      </c>
      <c r="J1954" s="19">
        <f t="shared" si="159"/>
        <v>1</v>
      </c>
      <c r="K1954">
        <f>LOOKUP(B1954,[1]MaxFinancial!$A$2:$A$27,[1]MaxFinancial!$B$2:$B$27)</f>
        <v>3.56</v>
      </c>
    </row>
    <row r="1955" spans="1:11">
      <c r="A1955" s="13">
        <v>35496</v>
      </c>
      <c r="B1955" s="19">
        <f t="shared" si="155"/>
        <v>1997</v>
      </c>
      <c r="C1955">
        <f>[1]RechargeReductions!Q1955*1.9835</f>
        <v>1487.625</v>
      </c>
      <c r="D1955" s="19">
        <f t="shared" si="156"/>
        <v>1</v>
      </c>
      <c r="E1955">
        <f>[1]RechargeReductions!G1955*1.9835</f>
        <v>793.4</v>
      </c>
      <c r="F1955" s="19">
        <f t="shared" si="157"/>
        <v>1</v>
      </c>
      <c r="G1955">
        <f>[1]RechargeReductions!I1955*1.9835</f>
        <v>793.4</v>
      </c>
      <c r="H1955" s="19">
        <f t="shared" si="158"/>
        <v>1</v>
      </c>
      <c r="I1955">
        <f>[1]RechargeReductions!L1955*1.9835</f>
        <v>793.4</v>
      </c>
      <c r="J1955" s="19">
        <f t="shared" si="159"/>
        <v>1</v>
      </c>
      <c r="K1955">
        <f>LOOKUP(B1955,[1]MaxFinancial!$A$2:$A$27,[1]MaxFinancial!$B$2:$B$27)</f>
        <v>3.56</v>
      </c>
    </row>
    <row r="1956" spans="1:11">
      <c r="A1956" s="13">
        <v>35497</v>
      </c>
      <c r="B1956" s="19">
        <f t="shared" si="155"/>
        <v>1997</v>
      </c>
      <c r="C1956">
        <f>[1]RechargeReductions!Q1956*1.9835</f>
        <v>1487.625</v>
      </c>
      <c r="D1956" s="19">
        <f t="shared" si="156"/>
        <v>1</v>
      </c>
      <c r="E1956">
        <f>[1]RechargeReductions!G1956*1.9835</f>
        <v>793.4</v>
      </c>
      <c r="F1956" s="19">
        <f t="shared" si="157"/>
        <v>1</v>
      </c>
      <c r="G1956">
        <f>[1]RechargeReductions!I1956*1.9835</f>
        <v>793.4</v>
      </c>
      <c r="H1956" s="19">
        <f t="shared" si="158"/>
        <v>1</v>
      </c>
      <c r="I1956">
        <f>[1]RechargeReductions!L1956*1.9835</f>
        <v>793.4</v>
      </c>
      <c r="J1956" s="19">
        <f t="shared" si="159"/>
        <v>1</v>
      </c>
      <c r="K1956">
        <f>LOOKUP(B1956,[1]MaxFinancial!$A$2:$A$27,[1]MaxFinancial!$B$2:$B$27)</f>
        <v>3.56</v>
      </c>
    </row>
    <row r="1957" spans="1:11">
      <c r="A1957" s="13">
        <v>35498</v>
      </c>
      <c r="B1957" s="19">
        <f t="shared" si="155"/>
        <v>1997</v>
      </c>
      <c r="C1957">
        <f>[1]RechargeReductions!Q1957*1.9835</f>
        <v>1487.625</v>
      </c>
      <c r="D1957" s="19">
        <f t="shared" si="156"/>
        <v>1</v>
      </c>
      <c r="E1957">
        <f>[1]RechargeReductions!G1957*1.9835</f>
        <v>793.4</v>
      </c>
      <c r="F1957" s="19">
        <f t="shared" si="157"/>
        <v>1</v>
      </c>
      <c r="G1957">
        <f>[1]RechargeReductions!I1957*1.9835</f>
        <v>793.4</v>
      </c>
      <c r="H1957" s="19">
        <f t="shared" si="158"/>
        <v>1</v>
      </c>
      <c r="I1957">
        <f>[1]RechargeReductions!L1957*1.9835</f>
        <v>793.4</v>
      </c>
      <c r="J1957" s="19">
        <f t="shared" si="159"/>
        <v>1</v>
      </c>
      <c r="K1957">
        <f>LOOKUP(B1957,[1]MaxFinancial!$A$2:$A$27,[1]MaxFinancial!$B$2:$B$27)</f>
        <v>3.56</v>
      </c>
    </row>
    <row r="1958" spans="1:11">
      <c r="A1958" s="13">
        <v>35499</v>
      </c>
      <c r="B1958" s="19">
        <f t="shared" si="155"/>
        <v>1997</v>
      </c>
      <c r="C1958">
        <f>[1]RechargeReductions!Q1958*1.9835</f>
        <v>1487.625</v>
      </c>
      <c r="D1958" s="19">
        <f t="shared" si="156"/>
        <v>1</v>
      </c>
      <c r="E1958">
        <f>[1]RechargeReductions!G1958*1.9835</f>
        <v>793.4</v>
      </c>
      <c r="F1958" s="19">
        <f t="shared" si="157"/>
        <v>1</v>
      </c>
      <c r="G1958">
        <f>[1]RechargeReductions!I1958*1.9835</f>
        <v>793.4</v>
      </c>
      <c r="H1958" s="19">
        <f t="shared" si="158"/>
        <v>1</v>
      </c>
      <c r="I1958">
        <f>[1]RechargeReductions!L1958*1.9835</f>
        <v>793.4</v>
      </c>
      <c r="J1958" s="19">
        <f t="shared" si="159"/>
        <v>1</v>
      </c>
      <c r="K1958">
        <f>LOOKUP(B1958,[1]MaxFinancial!$A$2:$A$27,[1]MaxFinancial!$B$2:$B$27)</f>
        <v>3.56</v>
      </c>
    </row>
    <row r="1959" spans="1:11">
      <c r="A1959" s="13">
        <v>35500</v>
      </c>
      <c r="B1959" s="19">
        <f t="shared" si="155"/>
        <v>1997</v>
      </c>
      <c r="C1959">
        <f>[1]RechargeReductions!Q1959*1.9835</f>
        <v>1487.625</v>
      </c>
      <c r="D1959" s="19">
        <f t="shared" si="156"/>
        <v>1</v>
      </c>
      <c r="E1959">
        <f>[1]RechargeReductions!G1959*1.9835</f>
        <v>793.4</v>
      </c>
      <c r="F1959" s="19">
        <f t="shared" si="157"/>
        <v>1</v>
      </c>
      <c r="G1959">
        <f>[1]RechargeReductions!I1959*1.9835</f>
        <v>793.4</v>
      </c>
      <c r="H1959" s="19">
        <f t="shared" si="158"/>
        <v>1</v>
      </c>
      <c r="I1959">
        <f>[1]RechargeReductions!L1959*1.9835</f>
        <v>793.4</v>
      </c>
      <c r="J1959" s="19">
        <f t="shared" si="159"/>
        <v>1</v>
      </c>
      <c r="K1959">
        <f>LOOKUP(B1959,[1]MaxFinancial!$A$2:$A$27,[1]MaxFinancial!$B$2:$B$27)</f>
        <v>3.56</v>
      </c>
    </row>
    <row r="1960" spans="1:11">
      <c r="A1960" s="13">
        <v>35501</v>
      </c>
      <c r="B1960" s="19">
        <f t="shared" si="155"/>
        <v>1997</v>
      </c>
      <c r="C1960">
        <f>[1]RechargeReductions!Q1960*1.9835</f>
        <v>1487.625</v>
      </c>
      <c r="D1960" s="19">
        <f t="shared" si="156"/>
        <v>1</v>
      </c>
      <c r="E1960">
        <f>[1]RechargeReductions!G1960*1.9835</f>
        <v>793.4</v>
      </c>
      <c r="F1960" s="19">
        <f t="shared" si="157"/>
        <v>1</v>
      </c>
      <c r="G1960">
        <f>[1]RechargeReductions!I1960*1.9835</f>
        <v>793.4</v>
      </c>
      <c r="H1960" s="19">
        <f t="shared" si="158"/>
        <v>1</v>
      </c>
      <c r="I1960">
        <f>[1]RechargeReductions!L1960*1.9835</f>
        <v>793.4</v>
      </c>
      <c r="J1960" s="19">
        <f t="shared" si="159"/>
        <v>1</v>
      </c>
      <c r="K1960">
        <f>LOOKUP(B1960,[1]MaxFinancial!$A$2:$A$27,[1]MaxFinancial!$B$2:$B$27)</f>
        <v>3.56</v>
      </c>
    </row>
    <row r="1961" spans="1:11">
      <c r="A1961" s="13">
        <v>35502</v>
      </c>
      <c r="B1961" s="19">
        <f t="shared" si="155"/>
        <v>1997</v>
      </c>
      <c r="C1961">
        <f>[1]RechargeReductions!Q1961*1.9835</f>
        <v>1487.625</v>
      </c>
      <c r="D1961" s="19">
        <f t="shared" si="156"/>
        <v>1</v>
      </c>
      <c r="E1961">
        <f>[1]RechargeReductions!G1961*1.9835</f>
        <v>793.4</v>
      </c>
      <c r="F1961" s="19">
        <f t="shared" si="157"/>
        <v>1</v>
      </c>
      <c r="G1961">
        <f>[1]RechargeReductions!I1961*1.9835</f>
        <v>793.4</v>
      </c>
      <c r="H1961" s="19">
        <f t="shared" si="158"/>
        <v>1</v>
      </c>
      <c r="I1961">
        <f>[1]RechargeReductions!L1961*1.9835</f>
        <v>793.4</v>
      </c>
      <c r="J1961" s="19">
        <f t="shared" si="159"/>
        <v>1</v>
      </c>
      <c r="K1961">
        <f>LOOKUP(B1961,[1]MaxFinancial!$A$2:$A$27,[1]MaxFinancial!$B$2:$B$27)</f>
        <v>3.56</v>
      </c>
    </row>
    <row r="1962" spans="1:11">
      <c r="A1962" s="13">
        <v>35503</v>
      </c>
      <c r="B1962" s="19">
        <f t="shared" si="155"/>
        <v>1997</v>
      </c>
      <c r="C1962">
        <f>[1]RechargeReductions!Q1962*1.9835</f>
        <v>1487.625</v>
      </c>
      <c r="D1962" s="19">
        <f t="shared" si="156"/>
        <v>1</v>
      </c>
      <c r="E1962">
        <f>[1]RechargeReductions!G1962*1.9835</f>
        <v>793.4</v>
      </c>
      <c r="F1962" s="19">
        <f t="shared" si="157"/>
        <v>1</v>
      </c>
      <c r="G1962">
        <f>[1]RechargeReductions!I1962*1.9835</f>
        <v>793.4</v>
      </c>
      <c r="H1962" s="19">
        <f t="shared" si="158"/>
        <v>1</v>
      </c>
      <c r="I1962">
        <f>[1]RechargeReductions!L1962*1.9835</f>
        <v>793.4</v>
      </c>
      <c r="J1962" s="19">
        <f t="shared" si="159"/>
        <v>1</v>
      </c>
      <c r="K1962">
        <f>LOOKUP(B1962,[1]MaxFinancial!$A$2:$A$27,[1]MaxFinancial!$B$2:$B$27)</f>
        <v>3.56</v>
      </c>
    </row>
    <row r="1963" spans="1:11">
      <c r="A1963" s="13">
        <v>35504</v>
      </c>
      <c r="B1963" s="19">
        <f t="shared" si="155"/>
        <v>1997</v>
      </c>
      <c r="C1963">
        <f>[1]RechargeReductions!Q1963*1.9835</f>
        <v>1487.625</v>
      </c>
      <c r="D1963" s="19">
        <f t="shared" si="156"/>
        <v>1</v>
      </c>
      <c r="E1963">
        <f>[1]RechargeReductions!G1963*1.9835</f>
        <v>793.4</v>
      </c>
      <c r="F1963" s="19">
        <f t="shared" si="157"/>
        <v>1</v>
      </c>
      <c r="G1963">
        <f>[1]RechargeReductions!I1963*1.9835</f>
        <v>793.4</v>
      </c>
      <c r="H1963" s="19">
        <f t="shared" si="158"/>
        <v>1</v>
      </c>
      <c r="I1963">
        <f>[1]RechargeReductions!L1963*1.9835</f>
        <v>793.4</v>
      </c>
      <c r="J1963" s="19">
        <f t="shared" si="159"/>
        <v>1</v>
      </c>
      <c r="K1963">
        <f>LOOKUP(B1963,[1]MaxFinancial!$A$2:$A$27,[1]MaxFinancial!$B$2:$B$27)</f>
        <v>3.56</v>
      </c>
    </row>
    <row r="1964" spans="1:11">
      <c r="A1964" s="13">
        <v>35505</v>
      </c>
      <c r="B1964" s="19">
        <f t="shared" si="155"/>
        <v>1997</v>
      </c>
      <c r="C1964">
        <f>[1]RechargeReductions!Q1964*1.9835</f>
        <v>1487.625</v>
      </c>
      <c r="D1964" s="19">
        <f t="shared" si="156"/>
        <v>1</v>
      </c>
      <c r="E1964">
        <f>[1]RechargeReductions!G1964*1.9835</f>
        <v>793.4</v>
      </c>
      <c r="F1964" s="19">
        <f t="shared" si="157"/>
        <v>1</v>
      </c>
      <c r="G1964">
        <f>[1]RechargeReductions!I1964*1.9835</f>
        <v>793.4</v>
      </c>
      <c r="H1964" s="19">
        <f t="shared" si="158"/>
        <v>1</v>
      </c>
      <c r="I1964">
        <f>[1]RechargeReductions!L1964*1.9835</f>
        <v>793.4</v>
      </c>
      <c r="J1964" s="19">
        <f t="shared" si="159"/>
        <v>1</v>
      </c>
      <c r="K1964">
        <f>LOOKUP(B1964,[1]MaxFinancial!$A$2:$A$27,[1]MaxFinancial!$B$2:$B$27)</f>
        <v>3.56</v>
      </c>
    </row>
    <row r="1965" spans="1:11">
      <c r="A1965" s="13">
        <v>35506</v>
      </c>
      <c r="B1965" s="19">
        <f t="shared" si="155"/>
        <v>1997</v>
      </c>
      <c r="C1965">
        <f>[1]RechargeReductions!Q1965*1.9835</f>
        <v>1487.625</v>
      </c>
      <c r="D1965" s="19">
        <f t="shared" si="156"/>
        <v>1</v>
      </c>
      <c r="E1965">
        <f>[1]RechargeReductions!G1965*1.9835</f>
        <v>793.4</v>
      </c>
      <c r="F1965" s="19">
        <f t="shared" si="157"/>
        <v>1</v>
      </c>
      <c r="G1965">
        <f>[1]RechargeReductions!I1965*1.9835</f>
        <v>793.4</v>
      </c>
      <c r="H1965" s="19">
        <f t="shared" si="158"/>
        <v>1</v>
      </c>
      <c r="I1965">
        <f>[1]RechargeReductions!L1965*1.9835</f>
        <v>793.4</v>
      </c>
      <c r="J1965" s="19">
        <f t="shared" si="159"/>
        <v>1</v>
      </c>
      <c r="K1965">
        <f>LOOKUP(B1965,[1]MaxFinancial!$A$2:$A$27,[1]MaxFinancial!$B$2:$B$27)</f>
        <v>3.56</v>
      </c>
    </row>
    <row r="1966" spans="1:11">
      <c r="A1966" s="13">
        <v>35507</v>
      </c>
      <c r="B1966" s="19">
        <f t="shared" si="155"/>
        <v>1997</v>
      </c>
      <c r="C1966">
        <f>[1]RechargeReductions!Q1966*1.9835</f>
        <v>1487.625</v>
      </c>
      <c r="D1966" s="19">
        <f t="shared" si="156"/>
        <v>1</v>
      </c>
      <c r="E1966">
        <f>[1]RechargeReductions!G1966*1.9835</f>
        <v>793.4</v>
      </c>
      <c r="F1966" s="19">
        <f t="shared" si="157"/>
        <v>1</v>
      </c>
      <c r="G1966">
        <f>[1]RechargeReductions!I1966*1.9835</f>
        <v>793.4</v>
      </c>
      <c r="H1966" s="19">
        <f t="shared" si="158"/>
        <v>1</v>
      </c>
      <c r="I1966">
        <f>[1]RechargeReductions!L1966*1.9835</f>
        <v>793.4</v>
      </c>
      <c r="J1966" s="19">
        <f t="shared" si="159"/>
        <v>1</v>
      </c>
      <c r="K1966">
        <f>LOOKUP(B1966,[1]MaxFinancial!$A$2:$A$27,[1]MaxFinancial!$B$2:$B$27)</f>
        <v>3.56</v>
      </c>
    </row>
    <row r="1967" spans="1:11">
      <c r="A1967" s="13">
        <v>35508</v>
      </c>
      <c r="B1967" s="19">
        <f t="shared" si="155"/>
        <v>1997</v>
      </c>
      <c r="C1967">
        <f>[1]RechargeReductions!Q1967*1.9835</f>
        <v>1487.625</v>
      </c>
      <c r="D1967" s="19">
        <f t="shared" si="156"/>
        <v>1</v>
      </c>
      <c r="E1967">
        <f>[1]RechargeReductions!G1967*1.9835</f>
        <v>793.4</v>
      </c>
      <c r="F1967" s="19">
        <f t="shared" si="157"/>
        <v>1</v>
      </c>
      <c r="G1967">
        <f>[1]RechargeReductions!I1967*1.9835</f>
        <v>793.4</v>
      </c>
      <c r="H1967" s="19">
        <f t="shared" si="158"/>
        <v>1</v>
      </c>
      <c r="I1967">
        <f>[1]RechargeReductions!L1967*1.9835</f>
        <v>793.4</v>
      </c>
      <c r="J1967" s="19">
        <f t="shared" si="159"/>
        <v>1</v>
      </c>
      <c r="K1967">
        <f>LOOKUP(B1967,[1]MaxFinancial!$A$2:$A$27,[1]MaxFinancial!$B$2:$B$27)</f>
        <v>3.56</v>
      </c>
    </row>
    <row r="1968" spans="1:11">
      <c r="A1968" s="13">
        <v>35509</v>
      </c>
      <c r="B1968" s="19">
        <f t="shared" si="155"/>
        <v>1997</v>
      </c>
      <c r="C1968">
        <f>[1]RechargeReductions!Q1968*1.9835</f>
        <v>1487.625</v>
      </c>
      <c r="D1968" s="19">
        <f t="shared" si="156"/>
        <v>1</v>
      </c>
      <c r="E1968">
        <f>[1]RechargeReductions!G1968*1.9835</f>
        <v>793.4</v>
      </c>
      <c r="F1968" s="19">
        <f t="shared" si="157"/>
        <v>1</v>
      </c>
      <c r="G1968">
        <f>[1]RechargeReductions!I1968*1.9835</f>
        <v>793.4</v>
      </c>
      <c r="H1968" s="19">
        <f t="shared" si="158"/>
        <v>1</v>
      </c>
      <c r="I1968">
        <f>[1]RechargeReductions!L1968*1.9835</f>
        <v>793.4</v>
      </c>
      <c r="J1968" s="19">
        <f t="shared" si="159"/>
        <v>1</v>
      </c>
      <c r="K1968">
        <f>LOOKUP(B1968,[1]MaxFinancial!$A$2:$A$27,[1]MaxFinancial!$B$2:$B$27)</f>
        <v>3.56</v>
      </c>
    </row>
    <row r="1969" spans="1:11">
      <c r="A1969" s="13">
        <v>35510</v>
      </c>
      <c r="B1969" s="19">
        <f t="shared" si="155"/>
        <v>1997</v>
      </c>
      <c r="C1969">
        <f>[1]RechargeReductions!Q1969*1.9835</f>
        <v>1487.625</v>
      </c>
      <c r="D1969" s="19">
        <f t="shared" si="156"/>
        <v>1</v>
      </c>
      <c r="E1969">
        <f>[1]RechargeReductions!G1969*1.9835</f>
        <v>793.4</v>
      </c>
      <c r="F1969" s="19">
        <f t="shared" si="157"/>
        <v>1</v>
      </c>
      <c r="G1969">
        <f>[1]RechargeReductions!I1969*1.9835</f>
        <v>793.4</v>
      </c>
      <c r="H1969" s="19">
        <f t="shared" si="158"/>
        <v>1</v>
      </c>
      <c r="I1969">
        <f>[1]RechargeReductions!L1969*1.9835</f>
        <v>793.4</v>
      </c>
      <c r="J1969" s="19">
        <f t="shared" si="159"/>
        <v>1</v>
      </c>
      <c r="K1969">
        <f>LOOKUP(B1969,[1]MaxFinancial!$A$2:$A$27,[1]MaxFinancial!$B$2:$B$27)</f>
        <v>3.56</v>
      </c>
    </row>
    <row r="1970" spans="1:11">
      <c r="A1970" s="13">
        <v>35511</v>
      </c>
      <c r="B1970" s="19">
        <f t="shared" si="155"/>
        <v>1997</v>
      </c>
      <c r="C1970">
        <f>[1]RechargeReductions!Q1970*1.9835</f>
        <v>1487.625</v>
      </c>
      <c r="D1970" s="19">
        <f t="shared" si="156"/>
        <v>1</v>
      </c>
      <c r="E1970">
        <f>[1]RechargeReductions!G1970*1.9835</f>
        <v>793.4</v>
      </c>
      <c r="F1970" s="19">
        <f t="shared" si="157"/>
        <v>1</v>
      </c>
      <c r="G1970">
        <f>[1]RechargeReductions!I1970*1.9835</f>
        <v>793.4</v>
      </c>
      <c r="H1970" s="19">
        <f t="shared" si="158"/>
        <v>1</v>
      </c>
      <c r="I1970">
        <f>[1]RechargeReductions!L1970*1.9835</f>
        <v>793.4</v>
      </c>
      <c r="J1970" s="19">
        <f t="shared" si="159"/>
        <v>1</v>
      </c>
      <c r="K1970">
        <f>LOOKUP(B1970,[1]MaxFinancial!$A$2:$A$27,[1]MaxFinancial!$B$2:$B$27)</f>
        <v>3.56</v>
      </c>
    </row>
    <row r="1971" spans="1:11">
      <c r="A1971" s="13">
        <v>35512</v>
      </c>
      <c r="B1971" s="19">
        <f t="shared" si="155"/>
        <v>1997</v>
      </c>
      <c r="C1971">
        <f>[1]RechargeReductions!Q1971*1.9835</f>
        <v>1487.625</v>
      </c>
      <c r="D1971" s="19">
        <f t="shared" si="156"/>
        <v>1</v>
      </c>
      <c r="E1971">
        <f>[1]RechargeReductions!G1971*1.9835</f>
        <v>793.4</v>
      </c>
      <c r="F1971" s="19">
        <f t="shared" si="157"/>
        <v>1</v>
      </c>
      <c r="G1971">
        <f>[1]RechargeReductions!I1971*1.9835</f>
        <v>793.4</v>
      </c>
      <c r="H1971" s="19">
        <f t="shared" si="158"/>
        <v>1</v>
      </c>
      <c r="I1971">
        <f>[1]RechargeReductions!L1971*1.9835</f>
        <v>793.4</v>
      </c>
      <c r="J1971" s="19">
        <f t="shared" si="159"/>
        <v>1</v>
      </c>
      <c r="K1971">
        <f>LOOKUP(B1971,[1]MaxFinancial!$A$2:$A$27,[1]MaxFinancial!$B$2:$B$27)</f>
        <v>3.56</v>
      </c>
    </row>
    <row r="1972" spans="1:11">
      <c r="A1972" s="13">
        <v>35513</v>
      </c>
      <c r="B1972" s="19">
        <f t="shared" si="155"/>
        <v>1997</v>
      </c>
      <c r="C1972">
        <f>[1]RechargeReductions!Q1972*1.9835</f>
        <v>1487.625</v>
      </c>
      <c r="D1972" s="19">
        <f t="shared" si="156"/>
        <v>1</v>
      </c>
      <c r="E1972">
        <f>[1]RechargeReductions!G1972*1.9835</f>
        <v>793.4</v>
      </c>
      <c r="F1972" s="19">
        <f t="shared" si="157"/>
        <v>1</v>
      </c>
      <c r="G1972">
        <f>[1]RechargeReductions!I1972*1.9835</f>
        <v>793.4</v>
      </c>
      <c r="H1972" s="19">
        <f t="shared" si="158"/>
        <v>1</v>
      </c>
      <c r="I1972">
        <f>[1]RechargeReductions!L1972*1.9835</f>
        <v>793.4</v>
      </c>
      <c r="J1972" s="19">
        <f t="shared" si="159"/>
        <v>1</v>
      </c>
      <c r="K1972">
        <f>LOOKUP(B1972,[1]MaxFinancial!$A$2:$A$27,[1]MaxFinancial!$B$2:$B$27)</f>
        <v>3.56</v>
      </c>
    </row>
    <row r="1973" spans="1:11">
      <c r="A1973" s="13">
        <v>35514</v>
      </c>
      <c r="B1973" s="19">
        <f t="shared" si="155"/>
        <v>1997</v>
      </c>
      <c r="C1973">
        <f>[1]RechargeReductions!Q1973*1.9835</f>
        <v>1487.625</v>
      </c>
      <c r="D1973" s="19">
        <f t="shared" si="156"/>
        <v>1</v>
      </c>
      <c r="E1973">
        <f>[1]RechargeReductions!G1973*1.9835</f>
        <v>793.4</v>
      </c>
      <c r="F1973" s="19">
        <f t="shared" si="157"/>
        <v>1</v>
      </c>
      <c r="G1973">
        <f>[1]RechargeReductions!I1973*1.9835</f>
        <v>793.4</v>
      </c>
      <c r="H1973" s="19">
        <f t="shared" si="158"/>
        <v>1</v>
      </c>
      <c r="I1973">
        <f>[1]RechargeReductions!L1973*1.9835</f>
        <v>793.4</v>
      </c>
      <c r="J1973" s="19">
        <f t="shared" si="159"/>
        <v>1</v>
      </c>
      <c r="K1973">
        <f>LOOKUP(B1973,[1]MaxFinancial!$A$2:$A$27,[1]MaxFinancial!$B$2:$B$27)</f>
        <v>3.56</v>
      </c>
    </row>
    <row r="1974" spans="1:11">
      <c r="A1974" s="13">
        <v>35515</v>
      </c>
      <c r="B1974" s="19">
        <f t="shared" si="155"/>
        <v>1997</v>
      </c>
      <c r="C1974">
        <f>[1]RechargeReductions!Q1974*1.9835</f>
        <v>1487.625</v>
      </c>
      <c r="D1974" s="19">
        <f t="shared" si="156"/>
        <v>1</v>
      </c>
      <c r="E1974">
        <f>[1]RechargeReductions!G1974*1.9835</f>
        <v>793.4</v>
      </c>
      <c r="F1974" s="19">
        <f t="shared" si="157"/>
        <v>1</v>
      </c>
      <c r="G1974">
        <f>[1]RechargeReductions!I1974*1.9835</f>
        <v>793.4</v>
      </c>
      <c r="H1974" s="19">
        <f t="shared" si="158"/>
        <v>1</v>
      </c>
      <c r="I1974">
        <f>[1]RechargeReductions!L1974*1.9835</f>
        <v>793.4</v>
      </c>
      <c r="J1974" s="19">
        <f t="shared" si="159"/>
        <v>1</v>
      </c>
      <c r="K1974">
        <f>LOOKUP(B1974,[1]MaxFinancial!$A$2:$A$27,[1]MaxFinancial!$B$2:$B$27)</f>
        <v>3.56</v>
      </c>
    </row>
    <row r="1975" spans="1:11">
      <c r="A1975" s="13">
        <v>35516</v>
      </c>
      <c r="B1975" s="19">
        <f t="shared" si="155"/>
        <v>1997</v>
      </c>
      <c r="C1975">
        <f>[1]RechargeReductions!Q1975*1.9835</f>
        <v>1487.625</v>
      </c>
      <c r="D1975" s="19">
        <f t="shared" si="156"/>
        <v>1</v>
      </c>
      <c r="E1975">
        <f>[1]RechargeReductions!G1975*1.9835</f>
        <v>793.4</v>
      </c>
      <c r="F1975" s="19">
        <f t="shared" si="157"/>
        <v>1</v>
      </c>
      <c r="G1975">
        <f>[1]RechargeReductions!I1975*1.9835</f>
        <v>793.4</v>
      </c>
      <c r="H1975" s="19">
        <f t="shared" si="158"/>
        <v>1</v>
      </c>
      <c r="I1975">
        <f>[1]RechargeReductions!L1975*1.9835</f>
        <v>793.4</v>
      </c>
      <c r="J1975" s="19">
        <f t="shared" si="159"/>
        <v>1</v>
      </c>
      <c r="K1975">
        <f>LOOKUP(B1975,[1]MaxFinancial!$A$2:$A$27,[1]MaxFinancial!$B$2:$B$27)</f>
        <v>3.56</v>
      </c>
    </row>
    <row r="1976" spans="1:11">
      <c r="A1976" s="13">
        <v>35517</v>
      </c>
      <c r="B1976" s="19">
        <f t="shared" si="155"/>
        <v>1997</v>
      </c>
      <c r="C1976">
        <f>[1]RechargeReductions!Q1976*1.9835</f>
        <v>1487.625</v>
      </c>
      <c r="D1976" s="19">
        <f t="shared" si="156"/>
        <v>1</v>
      </c>
      <c r="E1976">
        <f>[1]RechargeReductions!G1976*1.9835</f>
        <v>793.4</v>
      </c>
      <c r="F1976" s="19">
        <f t="shared" si="157"/>
        <v>1</v>
      </c>
      <c r="G1976">
        <f>[1]RechargeReductions!I1976*1.9835</f>
        <v>793.4</v>
      </c>
      <c r="H1976" s="19">
        <f t="shared" si="158"/>
        <v>1</v>
      </c>
      <c r="I1976">
        <f>[1]RechargeReductions!L1976*1.9835</f>
        <v>793.4</v>
      </c>
      <c r="J1976" s="19">
        <f t="shared" si="159"/>
        <v>1</v>
      </c>
      <c r="K1976">
        <f>LOOKUP(B1976,[1]MaxFinancial!$A$2:$A$27,[1]MaxFinancial!$B$2:$B$27)</f>
        <v>3.56</v>
      </c>
    </row>
    <row r="1977" spans="1:11">
      <c r="A1977" s="13">
        <v>35518</v>
      </c>
      <c r="B1977" s="19">
        <f t="shared" si="155"/>
        <v>1997</v>
      </c>
      <c r="C1977">
        <f>[1]RechargeReductions!Q1977*1.9835</f>
        <v>1487.625</v>
      </c>
      <c r="D1977" s="19">
        <f t="shared" si="156"/>
        <v>1</v>
      </c>
      <c r="E1977">
        <f>[1]RechargeReductions!G1977*1.9835</f>
        <v>793.4</v>
      </c>
      <c r="F1977" s="19">
        <f t="shared" si="157"/>
        <v>1</v>
      </c>
      <c r="G1977">
        <f>[1]RechargeReductions!I1977*1.9835</f>
        <v>793.4</v>
      </c>
      <c r="H1977" s="19">
        <f t="shared" si="158"/>
        <v>1</v>
      </c>
      <c r="I1977">
        <f>[1]RechargeReductions!L1977*1.9835</f>
        <v>793.4</v>
      </c>
      <c r="J1977" s="19">
        <f t="shared" si="159"/>
        <v>1</v>
      </c>
      <c r="K1977">
        <f>LOOKUP(B1977,[1]MaxFinancial!$A$2:$A$27,[1]MaxFinancial!$B$2:$B$27)</f>
        <v>3.56</v>
      </c>
    </row>
    <row r="1978" spans="1:11">
      <c r="A1978" s="13">
        <v>35519</v>
      </c>
      <c r="B1978" s="19">
        <f t="shared" si="155"/>
        <v>1997</v>
      </c>
      <c r="C1978">
        <f>[1]RechargeReductions!Q1978*1.9835</f>
        <v>1487.625</v>
      </c>
      <c r="D1978" s="19">
        <f t="shared" si="156"/>
        <v>1</v>
      </c>
      <c r="E1978">
        <f>[1]RechargeReductions!G1978*1.9835</f>
        <v>793.4</v>
      </c>
      <c r="F1978" s="19">
        <f t="shared" si="157"/>
        <v>1</v>
      </c>
      <c r="G1978">
        <f>[1]RechargeReductions!I1978*1.9835</f>
        <v>793.4</v>
      </c>
      <c r="H1978" s="19">
        <f t="shared" si="158"/>
        <v>1</v>
      </c>
      <c r="I1978">
        <f>[1]RechargeReductions!L1978*1.9835</f>
        <v>793.4</v>
      </c>
      <c r="J1978" s="19">
        <f t="shared" si="159"/>
        <v>1</v>
      </c>
      <c r="K1978">
        <f>LOOKUP(B1978,[1]MaxFinancial!$A$2:$A$27,[1]MaxFinancial!$B$2:$B$27)</f>
        <v>3.56</v>
      </c>
    </row>
    <row r="1979" spans="1:11">
      <c r="A1979" s="13">
        <v>35520</v>
      </c>
      <c r="B1979" s="19">
        <f t="shared" si="155"/>
        <v>1997</v>
      </c>
      <c r="C1979">
        <f>[1]RechargeReductions!Q1979*1.9835</f>
        <v>1487.625</v>
      </c>
      <c r="D1979" s="19">
        <f t="shared" si="156"/>
        <v>1</v>
      </c>
      <c r="E1979">
        <f>[1]RechargeReductions!G1979*1.9835</f>
        <v>793.4</v>
      </c>
      <c r="F1979" s="19">
        <f t="shared" si="157"/>
        <v>1</v>
      </c>
      <c r="G1979">
        <f>[1]RechargeReductions!I1979*1.9835</f>
        <v>793.4</v>
      </c>
      <c r="H1979" s="19">
        <f t="shared" si="158"/>
        <v>1</v>
      </c>
      <c r="I1979">
        <f>[1]RechargeReductions!L1979*1.9835</f>
        <v>793.4</v>
      </c>
      <c r="J1979" s="19">
        <f t="shared" si="159"/>
        <v>1</v>
      </c>
      <c r="K1979">
        <f>LOOKUP(B1979,[1]MaxFinancial!$A$2:$A$27,[1]MaxFinancial!$B$2:$B$27)</f>
        <v>3.56</v>
      </c>
    </row>
    <row r="1980" spans="1:11">
      <c r="A1980" s="13">
        <v>35521</v>
      </c>
      <c r="B1980" s="19">
        <f t="shared" si="155"/>
        <v>1997</v>
      </c>
      <c r="C1980">
        <f>[1]RechargeReductions!Q1980*1.9835</f>
        <v>1487.625</v>
      </c>
      <c r="D1980" s="19">
        <f t="shared" si="156"/>
        <v>1</v>
      </c>
      <c r="E1980">
        <f>[1]RechargeReductions!G1980*1.9835</f>
        <v>793.4</v>
      </c>
      <c r="F1980" s="19">
        <f t="shared" si="157"/>
        <v>1</v>
      </c>
      <c r="G1980">
        <f>[1]RechargeReductions!I1980*1.9835</f>
        <v>793.4</v>
      </c>
      <c r="H1980" s="19">
        <f t="shared" si="158"/>
        <v>1</v>
      </c>
      <c r="I1980">
        <f>[1]RechargeReductions!L1980*1.9835</f>
        <v>793.4</v>
      </c>
      <c r="J1980" s="19">
        <f t="shared" si="159"/>
        <v>1</v>
      </c>
      <c r="K1980">
        <f>LOOKUP(B1980,[1]MaxFinancial!$A$2:$A$27,[1]MaxFinancial!$B$2:$B$27)</f>
        <v>3.56</v>
      </c>
    </row>
    <row r="1981" spans="1:11">
      <c r="A1981" s="13">
        <v>35522</v>
      </c>
      <c r="B1981" s="19">
        <f t="shared" si="155"/>
        <v>1997</v>
      </c>
      <c r="C1981">
        <f>[1]RechargeReductions!Q1981*1.9835</f>
        <v>1487.625</v>
      </c>
      <c r="D1981" s="19">
        <f t="shared" si="156"/>
        <v>1</v>
      </c>
      <c r="E1981">
        <f>[1]RechargeReductions!G1981*1.9835</f>
        <v>793.4</v>
      </c>
      <c r="F1981" s="19">
        <f t="shared" si="157"/>
        <v>1</v>
      </c>
      <c r="G1981">
        <f>[1]RechargeReductions!I1981*1.9835</f>
        <v>793.4</v>
      </c>
      <c r="H1981" s="19">
        <f t="shared" si="158"/>
        <v>1</v>
      </c>
      <c r="I1981">
        <f>[1]RechargeReductions!L1981*1.9835</f>
        <v>793.4</v>
      </c>
      <c r="J1981" s="19">
        <f t="shared" si="159"/>
        <v>1</v>
      </c>
      <c r="K1981">
        <f>LOOKUP(B1981,[1]MaxFinancial!$A$2:$A$27,[1]MaxFinancial!$B$2:$B$27)</f>
        <v>3.56</v>
      </c>
    </row>
    <row r="1982" spans="1:11">
      <c r="A1982" s="13">
        <v>35523</v>
      </c>
      <c r="B1982" s="19">
        <f t="shared" si="155"/>
        <v>1997</v>
      </c>
      <c r="C1982">
        <f>[1]RechargeReductions!Q1982*1.9835</f>
        <v>1487.625</v>
      </c>
      <c r="D1982" s="19">
        <f t="shared" si="156"/>
        <v>1</v>
      </c>
      <c r="E1982">
        <f>[1]RechargeReductions!G1982*1.9835</f>
        <v>793.4</v>
      </c>
      <c r="F1982" s="19">
        <f t="shared" si="157"/>
        <v>1</v>
      </c>
      <c r="G1982">
        <f>[1]RechargeReductions!I1982*1.9835</f>
        <v>793.4</v>
      </c>
      <c r="H1982" s="19">
        <f t="shared" si="158"/>
        <v>1</v>
      </c>
      <c r="I1982">
        <f>[1]RechargeReductions!L1982*1.9835</f>
        <v>793.4</v>
      </c>
      <c r="J1982" s="19">
        <f t="shared" si="159"/>
        <v>1</v>
      </c>
      <c r="K1982">
        <f>LOOKUP(B1982,[1]MaxFinancial!$A$2:$A$27,[1]MaxFinancial!$B$2:$B$27)</f>
        <v>3.56</v>
      </c>
    </row>
    <row r="1983" spans="1:11">
      <c r="A1983" s="13">
        <v>35524</v>
      </c>
      <c r="B1983" s="19">
        <f t="shared" si="155"/>
        <v>1997</v>
      </c>
      <c r="C1983">
        <f>[1]RechargeReductions!Q1983*1.9835</f>
        <v>1487.625</v>
      </c>
      <c r="D1983" s="19">
        <f t="shared" si="156"/>
        <v>1</v>
      </c>
      <c r="E1983">
        <f>[1]RechargeReductions!G1983*1.9835</f>
        <v>793.4</v>
      </c>
      <c r="F1983" s="19">
        <f t="shared" si="157"/>
        <v>1</v>
      </c>
      <c r="G1983">
        <f>[1]RechargeReductions!I1983*1.9835</f>
        <v>793.4</v>
      </c>
      <c r="H1983" s="19">
        <f t="shared" si="158"/>
        <v>1</v>
      </c>
      <c r="I1983">
        <f>[1]RechargeReductions!L1983*1.9835</f>
        <v>793.4</v>
      </c>
      <c r="J1983" s="19">
        <f t="shared" si="159"/>
        <v>1</v>
      </c>
      <c r="K1983">
        <f>LOOKUP(B1983,[1]MaxFinancial!$A$2:$A$27,[1]MaxFinancial!$B$2:$B$27)</f>
        <v>3.56</v>
      </c>
    </row>
    <row r="1984" spans="1:11">
      <c r="A1984" s="13">
        <v>35525</v>
      </c>
      <c r="B1984" s="19">
        <f t="shared" si="155"/>
        <v>1997</v>
      </c>
      <c r="C1984">
        <f>[1]RechargeReductions!Q1984*1.9835</f>
        <v>1487.625</v>
      </c>
      <c r="D1984" s="19">
        <f t="shared" si="156"/>
        <v>1</v>
      </c>
      <c r="E1984">
        <f>[1]RechargeReductions!G1984*1.9835</f>
        <v>793.4</v>
      </c>
      <c r="F1984" s="19">
        <f t="shared" si="157"/>
        <v>1</v>
      </c>
      <c r="G1984">
        <f>[1]RechargeReductions!I1984*1.9835</f>
        <v>0</v>
      </c>
      <c r="H1984" s="19">
        <f t="shared" si="158"/>
        <v>0</v>
      </c>
      <c r="I1984">
        <f>[1]RechargeReductions!L1984*1.9835</f>
        <v>793.4</v>
      </c>
      <c r="J1984" s="19">
        <f t="shared" si="159"/>
        <v>1</v>
      </c>
      <c r="K1984">
        <f>LOOKUP(B1984,[1]MaxFinancial!$A$2:$A$27,[1]MaxFinancial!$B$2:$B$27)</f>
        <v>3.56</v>
      </c>
    </row>
    <row r="1985" spans="1:11">
      <c r="A1985" s="13">
        <v>35526</v>
      </c>
      <c r="B1985" s="19">
        <f t="shared" si="155"/>
        <v>1997</v>
      </c>
      <c r="C1985">
        <f>[1]RechargeReductions!Q1985*1.9835</f>
        <v>1487.625</v>
      </c>
      <c r="D1985" s="19">
        <f t="shared" si="156"/>
        <v>1</v>
      </c>
      <c r="E1985">
        <f>[1]RechargeReductions!G1985*1.9835</f>
        <v>793.4</v>
      </c>
      <c r="F1985" s="19">
        <f t="shared" si="157"/>
        <v>1</v>
      </c>
      <c r="G1985">
        <f>[1]RechargeReductions!I1985*1.9835</f>
        <v>0</v>
      </c>
      <c r="H1985" s="19">
        <f t="shared" si="158"/>
        <v>0</v>
      </c>
      <c r="I1985">
        <f>[1]RechargeReductions!L1985*1.9835</f>
        <v>793.4</v>
      </c>
      <c r="J1985" s="19">
        <f t="shared" si="159"/>
        <v>1</v>
      </c>
      <c r="K1985">
        <f>LOOKUP(B1985,[1]MaxFinancial!$A$2:$A$27,[1]MaxFinancial!$B$2:$B$27)</f>
        <v>3.56</v>
      </c>
    </row>
    <row r="1986" spans="1:11">
      <c r="A1986" s="13">
        <v>35527</v>
      </c>
      <c r="B1986" s="19">
        <f t="shared" si="155"/>
        <v>1997</v>
      </c>
      <c r="C1986">
        <f>[1]RechargeReductions!Q1986*1.9835</f>
        <v>1487.625</v>
      </c>
      <c r="D1986" s="19">
        <f t="shared" si="156"/>
        <v>1</v>
      </c>
      <c r="E1986">
        <f>[1]RechargeReductions!G1986*1.9835</f>
        <v>793.4</v>
      </c>
      <c r="F1986" s="19">
        <f t="shared" si="157"/>
        <v>1</v>
      </c>
      <c r="G1986">
        <f>[1]RechargeReductions!I1986*1.9835</f>
        <v>793.4</v>
      </c>
      <c r="H1986" s="19">
        <f t="shared" si="158"/>
        <v>1</v>
      </c>
      <c r="I1986">
        <f>[1]RechargeReductions!L1986*1.9835</f>
        <v>793.4</v>
      </c>
      <c r="J1986" s="19">
        <f t="shared" si="159"/>
        <v>1</v>
      </c>
      <c r="K1986">
        <f>LOOKUP(B1986,[1]MaxFinancial!$A$2:$A$27,[1]MaxFinancial!$B$2:$B$27)</f>
        <v>3.56</v>
      </c>
    </row>
    <row r="1987" spans="1:11">
      <c r="A1987" s="13">
        <v>35528</v>
      </c>
      <c r="B1987" s="19">
        <f t="shared" ref="B1987:B2050" si="160">YEAR(A1987+61)</f>
        <v>1997</v>
      </c>
      <c r="C1987">
        <f>[1]RechargeReductions!Q1987*1.9835</f>
        <v>1487.625</v>
      </c>
      <c r="D1987" s="19">
        <f t="shared" ref="D1987:D2050" si="161">IF(C1987&gt;300,1,0)</f>
        <v>1</v>
      </c>
      <c r="E1987">
        <f>[1]RechargeReductions!G1987*1.9835</f>
        <v>793.4</v>
      </c>
      <c r="F1987" s="19">
        <f t="shared" ref="F1987:F2050" si="162">IF(E1987&gt;300,1,0)</f>
        <v>1</v>
      </c>
      <c r="G1987">
        <f>[1]RechargeReductions!I1987*1.9835</f>
        <v>793.4</v>
      </c>
      <c r="H1987" s="19">
        <f t="shared" ref="H1987:H2050" si="163">IF(G1987&gt;0,1,0)</f>
        <v>1</v>
      </c>
      <c r="I1987">
        <f>[1]RechargeReductions!L1987*1.9835</f>
        <v>793.4</v>
      </c>
      <c r="J1987" s="19">
        <f t="shared" ref="J1987:J2050" si="164">IF(I1987&gt;0,1,0)</f>
        <v>1</v>
      </c>
      <c r="K1987">
        <f>LOOKUP(B1987,[1]MaxFinancial!$A$2:$A$27,[1]MaxFinancial!$B$2:$B$27)</f>
        <v>3.56</v>
      </c>
    </row>
    <row r="1988" spans="1:11">
      <c r="A1988" s="13">
        <v>35529</v>
      </c>
      <c r="B1988" s="19">
        <f t="shared" si="160"/>
        <v>1997</v>
      </c>
      <c r="C1988">
        <f>[1]RechargeReductions!Q1988*1.9835</f>
        <v>1487.625</v>
      </c>
      <c r="D1988" s="19">
        <f t="shared" si="161"/>
        <v>1</v>
      </c>
      <c r="E1988">
        <f>[1]RechargeReductions!G1988*1.9835</f>
        <v>793.4</v>
      </c>
      <c r="F1988" s="19">
        <f t="shared" si="162"/>
        <v>1</v>
      </c>
      <c r="G1988">
        <f>[1]RechargeReductions!I1988*1.9835</f>
        <v>793.4</v>
      </c>
      <c r="H1988" s="19">
        <f t="shared" si="163"/>
        <v>1</v>
      </c>
      <c r="I1988">
        <f>[1]RechargeReductions!L1988*1.9835</f>
        <v>793.4</v>
      </c>
      <c r="J1988" s="19">
        <f t="shared" si="164"/>
        <v>1</v>
      </c>
      <c r="K1988">
        <f>LOOKUP(B1988,[1]MaxFinancial!$A$2:$A$27,[1]MaxFinancial!$B$2:$B$27)</f>
        <v>3.56</v>
      </c>
    </row>
    <row r="1989" spans="1:11">
      <c r="A1989" s="13">
        <v>35530</v>
      </c>
      <c r="B1989" s="19">
        <f t="shared" si="160"/>
        <v>1997</v>
      </c>
      <c r="C1989">
        <f>[1]RechargeReductions!Q1989*1.9835</f>
        <v>1487.625</v>
      </c>
      <c r="D1989" s="19">
        <f t="shared" si="161"/>
        <v>1</v>
      </c>
      <c r="E1989">
        <f>[1]RechargeReductions!G1989*1.9835</f>
        <v>793.4</v>
      </c>
      <c r="F1989" s="19">
        <f t="shared" si="162"/>
        <v>1</v>
      </c>
      <c r="G1989">
        <f>[1]RechargeReductions!I1989*1.9835</f>
        <v>793.4</v>
      </c>
      <c r="H1989" s="19">
        <f t="shared" si="163"/>
        <v>1</v>
      </c>
      <c r="I1989">
        <f>[1]RechargeReductions!L1989*1.9835</f>
        <v>793.4</v>
      </c>
      <c r="J1989" s="19">
        <f t="shared" si="164"/>
        <v>1</v>
      </c>
      <c r="K1989">
        <f>LOOKUP(B1989,[1]MaxFinancial!$A$2:$A$27,[1]MaxFinancial!$B$2:$B$27)</f>
        <v>3.56</v>
      </c>
    </row>
    <row r="1990" spans="1:11">
      <c r="A1990" s="13">
        <v>35531</v>
      </c>
      <c r="B1990" s="19">
        <f t="shared" si="160"/>
        <v>1997</v>
      </c>
      <c r="C1990">
        <f>[1]RechargeReductions!Q1990*1.9835</f>
        <v>1487.625</v>
      </c>
      <c r="D1990" s="19">
        <f t="shared" si="161"/>
        <v>1</v>
      </c>
      <c r="E1990">
        <f>[1]RechargeReductions!G1990*1.9835</f>
        <v>793.4</v>
      </c>
      <c r="F1990" s="19">
        <f t="shared" si="162"/>
        <v>1</v>
      </c>
      <c r="G1990">
        <f>[1]RechargeReductions!I1990*1.9835</f>
        <v>793.4</v>
      </c>
      <c r="H1990" s="19">
        <f t="shared" si="163"/>
        <v>1</v>
      </c>
      <c r="I1990">
        <f>[1]RechargeReductions!L1990*1.9835</f>
        <v>793.4</v>
      </c>
      <c r="J1990" s="19">
        <f t="shared" si="164"/>
        <v>1</v>
      </c>
      <c r="K1990">
        <f>LOOKUP(B1990,[1]MaxFinancial!$A$2:$A$27,[1]MaxFinancial!$B$2:$B$27)</f>
        <v>3.56</v>
      </c>
    </row>
    <row r="1991" spans="1:11">
      <c r="A1991" s="13">
        <v>35532</v>
      </c>
      <c r="B1991" s="19">
        <f t="shared" si="160"/>
        <v>1997</v>
      </c>
      <c r="C1991">
        <f>[1]RechargeReductions!Q1991*1.9835</f>
        <v>1487.625</v>
      </c>
      <c r="D1991" s="19">
        <f t="shared" si="161"/>
        <v>1</v>
      </c>
      <c r="E1991">
        <f>[1]RechargeReductions!G1991*1.9835</f>
        <v>793.4</v>
      </c>
      <c r="F1991" s="19">
        <f t="shared" si="162"/>
        <v>1</v>
      </c>
      <c r="G1991">
        <f>[1]RechargeReductions!I1991*1.9835</f>
        <v>793.4</v>
      </c>
      <c r="H1991" s="19">
        <f t="shared" si="163"/>
        <v>1</v>
      </c>
      <c r="I1991">
        <f>[1]RechargeReductions!L1991*1.9835</f>
        <v>793.4</v>
      </c>
      <c r="J1991" s="19">
        <f t="shared" si="164"/>
        <v>1</v>
      </c>
      <c r="K1991">
        <f>LOOKUP(B1991,[1]MaxFinancial!$A$2:$A$27,[1]MaxFinancial!$B$2:$B$27)</f>
        <v>3.56</v>
      </c>
    </row>
    <row r="1992" spans="1:11">
      <c r="A1992" s="13">
        <v>35533</v>
      </c>
      <c r="B1992" s="19">
        <f t="shared" si="160"/>
        <v>1997</v>
      </c>
      <c r="C1992">
        <f>[1]RechargeReductions!Q1992*1.9835</f>
        <v>1487.625</v>
      </c>
      <c r="D1992" s="19">
        <f t="shared" si="161"/>
        <v>1</v>
      </c>
      <c r="E1992">
        <f>[1]RechargeReductions!G1992*1.9835</f>
        <v>793.4</v>
      </c>
      <c r="F1992" s="19">
        <f t="shared" si="162"/>
        <v>1</v>
      </c>
      <c r="G1992">
        <f>[1]RechargeReductions!I1992*1.9835</f>
        <v>793.4</v>
      </c>
      <c r="H1992" s="19">
        <f t="shared" si="163"/>
        <v>1</v>
      </c>
      <c r="I1992">
        <f>[1]RechargeReductions!L1992*1.9835</f>
        <v>793.4</v>
      </c>
      <c r="J1992" s="19">
        <f t="shared" si="164"/>
        <v>1</v>
      </c>
      <c r="K1992">
        <f>LOOKUP(B1992,[1]MaxFinancial!$A$2:$A$27,[1]MaxFinancial!$B$2:$B$27)</f>
        <v>3.56</v>
      </c>
    </row>
    <row r="1993" spans="1:11">
      <c r="A1993" s="13">
        <v>35534</v>
      </c>
      <c r="B1993" s="19">
        <f t="shared" si="160"/>
        <v>1997</v>
      </c>
      <c r="C1993">
        <f>[1]RechargeReductions!Q1993*1.9835</f>
        <v>1487.625</v>
      </c>
      <c r="D1993" s="19">
        <f t="shared" si="161"/>
        <v>1</v>
      </c>
      <c r="E1993">
        <f>[1]RechargeReductions!G1993*1.9835</f>
        <v>793.4</v>
      </c>
      <c r="F1993" s="19">
        <f t="shared" si="162"/>
        <v>1</v>
      </c>
      <c r="G1993">
        <f>[1]RechargeReductions!I1993*1.9835</f>
        <v>793.4</v>
      </c>
      <c r="H1993" s="19">
        <f t="shared" si="163"/>
        <v>1</v>
      </c>
      <c r="I1993">
        <f>[1]RechargeReductions!L1993*1.9835</f>
        <v>793.4</v>
      </c>
      <c r="J1993" s="19">
        <f t="shared" si="164"/>
        <v>1</v>
      </c>
      <c r="K1993">
        <f>LOOKUP(B1993,[1]MaxFinancial!$A$2:$A$27,[1]MaxFinancial!$B$2:$B$27)</f>
        <v>3.56</v>
      </c>
    </row>
    <row r="1994" spans="1:11">
      <c r="A1994" s="13">
        <v>35535</v>
      </c>
      <c r="B1994" s="19">
        <f t="shared" si="160"/>
        <v>1997</v>
      </c>
      <c r="C1994">
        <f>[1]RechargeReductions!Q1994*1.9835</f>
        <v>1487.625</v>
      </c>
      <c r="D1994" s="19">
        <f t="shared" si="161"/>
        <v>1</v>
      </c>
      <c r="E1994">
        <f>[1]RechargeReductions!G1994*1.9835</f>
        <v>793.4</v>
      </c>
      <c r="F1994" s="19">
        <f t="shared" si="162"/>
        <v>1</v>
      </c>
      <c r="G1994">
        <f>[1]RechargeReductions!I1994*1.9835</f>
        <v>793.4</v>
      </c>
      <c r="H1994" s="19">
        <f t="shared" si="163"/>
        <v>1</v>
      </c>
      <c r="I1994">
        <f>[1]RechargeReductions!L1994*1.9835</f>
        <v>793.4</v>
      </c>
      <c r="J1994" s="19">
        <f t="shared" si="164"/>
        <v>1</v>
      </c>
      <c r="K1994">
        <f>LOOKUP(B1994,[1]MaxFinancial!$A$2:$A$27,[1]MaxFinancial!$B$2:$B$27)</f>
        <v>3.56</v>
      </c>
    </row>
    <row r="1995" spans="1:11">
      <c r="A1995" s="13">
        <v>35536</v>
      </c>
      <c r="B1995" s="19">
        <f t="shared" si="160"/>
        <v>1997</v>
      </c>
      <c r="C1995">
        <f>[1]RechargeReductions!Q1995*1.9835</f>
        <v>1487.625</v>
      </c>
      <c r="D1995" s="19">
        <f t="shared" si="161"/>
        <v>1</v>
      </c>
      <c r="E1995">
        <f>[1]RechargeReductions!G1995*1.9835</f>
        <v>793.4</v>
      </c>
      <c r="F1995" s="19">
        <f t="shared" si="162"/>
        <v>1</v>
      </c>
      <c r="G1995">
        <f>[1]RechargeReductions!I1995*1.9835</f>
        <v>793.4</v>
      </c>
      <c r="H1995" s="19">
        <f t="shared" si="163"/>
        <v>1</v>
      </c>
      <c r="I1995">
        <f>[1]RechargeReductions!L1995*1.9835</f>
        <v>793.4</v>
      </c>
      <c r="J1995" s="19">
        <f t="shared" si="164"/>
        <v>1</v>
      </c>
      <c r="K1995">
        <f>LOOKUP(B1995,[1]MaxFinancial!$A$2:$A$27,[1]MaxFinancial!$B$2:$B$27)</f>
        <v>3.56</v>
      </c>
    </row>
    <row r="1996" spans="1:11">
      <c r="A1996" s="13">
        <v>35537</v>
      </c>
      <c r="B1996" s="19">
        <f t="shared" si="160"/>
        <v>1997</v>
      </c>
      <c r="C1996">
        <f>[1]RechargeReductions!Q1996*1.9835</f>
        <v>1487.625</v>
      </c>
      <c r="D1996" s="19">
        <f t="shared" si="161"/>
        <v>1</v>
      </c>
      <c r="E1996">
        <f>[1]RechargeReductions!G1996*1.9835</f>
        <v>793.4</v>
      </c>
      <c r="F1996" s="19">
        <f t="shared" si="162"/>
        <v>1</v>
      </c>
      <c r="G1996">
        <f>[1]RechargeReductions!I1996*1.9835</f>
        <v>793.4</v>
      </c>
      <c r="H1996" s="19">
        <f t="shared" si="163"/>
        <v>1</v>
      </c>
      <c r="I1996">
        <f>[1]RechargeReductions!L1996*1.9835</f>
        <v>793.4</v>
      </c>
      <c r="J1996" s="19">
        <f t="shared" si="164"/>
        <v>1</v>
      </c>
      <c r="K1996">
        <f>LOOKUP(B1996,[1]MaxFinancial!$A$2:$A$27,[1]MaxFinancial!$B$2:$B$27)</f>
        <v>3.56</v>
      </c>
    </row>
    <row r="1997" spans="1:11">
      <c r="A1997" s="13">
        <v>35538</v>
      </c>
      <c r="B1997" s="19">
        <f t="shared" si="160"/>
        <v>1997</v>
      </c>
      <c r="C1997">
        <f>[1]RechargeReductions!Q1997*1.9835</f>
        <v>1487.625</v>
      </c>
      <c r="D1997" s="19">
        <f t="shared" si="161"/>
        <v>1</v>
      </c>
      <c r="E1997">
        <f>[1]RechargeReductions!G1997*1.9835</f>
        <v>793.4</v>
      </c>
      <c r="F1997" s="19">
        <f t="shared" si="162"/>
        <v>1</v>
      </c>
      <c r="G1997">
        <f>[1]RechargeReductions!I1997*1.9835</f>
        <v>793.4</v>
      </c>
      <c r="H1997" s="19">
        <f t="shared" si="163"/>
        <v>1</v>
      </c>
      <c r="I1997">
        <f>[1]RechargeReductions!L1997*1.9835</f>
        <v>793.4</v>
      </c>
      <c r="J1997" s="19">
        <f t="shared" si="164"/>
        <v>1</v>
      </c>
      <c r="K1997">
        <f>LOOKUP(B1997,[1]MaxFinancial!$A$2:$A$27,[1]MaxFinancial!$B$2:$B$27)</f>
        <v>3.56</v>
      </c>
    </row>
    <row r="1998" spans="1:11">
      <c r="A1998" s="13">
        <v>35539</v>
      </c>
      <c r="B1998" s="19">
        <f t="shared" si="160"/>
        <v>1997</v>
      </c>
      <c r="C1998">
        <f>[1]RechargeReductions!Q1998*1.9835</f>
        <v>1487.625</v>
      </c>
      <c r="D1998" s="19">
        <f t="shared" si="161"/>
        <v>1</v>
      </c>
      <c r="E1998">
        <f>[1]RechargeReductions!G1998*1.9835</f>
        <v>793.4</v>
      </c>
      <c r="F1998" s="19">
        <f t="shared" si="162"/>
        <v>1</v>
      </c>
      <c r="G1998">
        <f>[1]RechargeReductions!I1998*1.9835</f>
        <v>793.4</v>
      </c>
      <c r="H1998" s="19">
        <f t="shared" si="163"/>
        <v>1</v>
      </c>
      <c r="I1998">
        <f>[1]RechargeReductions!L1998*1.9835</f>
        <v>793.4</v>
      </c>
      <c r="J1998" s="19">
        <f t="shared" si="164"/>
        <v>1</v>
      </c>
      <c r="K1998">
        <f>LOOKUP(B1998,[1]MaxFinancial!$A$2:$A$27,[1]MaxFinancial!$B$2:$B$27)</f>
        <v>3.56</v>
      </c>
    </row>
    <row r="1999" spans="1:11">
      <c r="A1999" s="13">
        <v>35540</v>
      </c>
      <c r="B1999" s="19">
        <f t="shared" si="160"/>
        <v>1997</v>
      </c>
      <c r="C1999">
        <f>[1]RechargeReductions!Q1999*1.9835</f>
        <v>1487.625</v>
      </c>
      <c r="D1999" s="19">
        <f t="shared" si="161"/>
        <v>1</v>
      </c>
      <c r="E1999">
        <f>[1]RechargeReductions!G1999*1.9835</f>
        <v>793.4</v>
      </c>
      <c r="F1999" s="19">
        <f t="shared" si="162"/>
        <v>1</v>
      </c>
      <c r="G1999">
        <f>[1]RechargeReductions!I1999*1.9835</f>
        <v>793.4</v>
      </c>
      <c r="H1999" s="19">
        <f t="shared" si="163"/>
        <v>1</v>
      </c>
      <c r="I1999">
        <f>[1]RechargeReductions!L1999*1.9835</f>
        <v>793.4</v>
      </c>
      <c r="J1999" s="19">
        <f t="shared" si="164"/>
        <v>1</v>
      </c>
      <c r="K1999">
        <f>LOOKUP(B1999,[1]MaxFinancial!$A$2:$A$27,[1]MaxFinancial!$B$2:$B$27)</f>
        <v>3.56</v>
      </c>
    </row>
    <row r="2000" spans="1:11">
      <c r="A2000" s="13">
        <v>35541</v>
      </c>
      <c r="B2000" s="19">
        <f t="shared" si="160"/>
        <v>1997</v>
      </c>
      <c r="C2000">
        <f>[1]RechargeReductions!Q2000*1.9835</f>
        <v>1487.625</v>
      </c>
      <c r="D2000" s="19">
        <f t="shared" si="161"/>
        <v>1</v>
      </c>
      <c r="E2000">
        <f>[1]RechargeReductions!G2000*1.9835</f>
        <v>793.4</v>
      </c>
      <c r="F2000" s="19">
        <f t="shared" si="162"/>
        <v>1</v>
      </c>
      <c r="G2000">
        <f>[1]RechargeReductions!I2000*1.9835</f>
        <v>793.4</v>
      </c>
      <c r="H2000" s="19">
        <f t="shared" si="163"/>
        <v>1</v>
      </c>
      <c r="I2000">
        <f>[1]RechargeReductions!L2000*1.9835</f>
        <v>793.4</v>
      </c>
      <c r="J2000" s="19">
        <f t="shared" si="164"/>
        <v>1</v>
      </c>
      <c r="K2000">
        <f>LOOKUP(B2000,[1]MaxFinancial!$A$2:$A$27,[1]MaxFinancial!$B$2:$B$27)</f>
        <v>3.56</v>
      </c>
    </row>
    <row r="2001" spans="1:11">
      <c r="A2001" s="13">
        <v>35542</v>
      </c>
      <c r="B2001" s="19">
        <f t="shared" si="160"/>
        <v>1997</v>
      </c>
      <c r="C2001">
        <f>[1]RechargeReductions!Q2001*1.9835</f>
        <v>1487.625</v>
      </c>
      <c r="D2001" s="19">
        <f t="shared" si="161"/>
        <v>1</v>
      </c>
      <c r="E2001">
        <f>[1]RechargeReductions!G2001*1.9835</f>
        <v>793.4</v>
      </c>
      <c r="F2001" s="19">
        <f t="shared" si="162"/>
        <v>1</v>
      </c>
      <c r="G2001">
        <f>[1]RechargeReductions!I2001*1.9835</f>
        <v>0</v>
      </c>
      <c r="H2001" s="19">
        <f t="shared" si="163"/>
        <v>0</v>
      </c>
      <c r="I2001">
        <f>[1]RechargeReductions!L2001*1.9835</f>
        <v>793.4</v>
      </c>
      <c r="J2001" s="19">
        <f t="shared" si="164"/>
        <v>1</v>
      </c>
      <c r="K2001">
        <f>LOOKUP(B2001,[1]MaxFinancial!$A$2:$A$27,[1]MaxFinancial!$B$2:$B$27)</f>
        <v>3.56</v>
      </c>
    </row>
    <row r="2002" spans="1:11">
      <c r="A2002" s="13">
        <v>35543</v>
      </c>
      <c r="B2002" s="19">
        <f t="shared" si="160"/>
        <v>1997</v>
      </c>
      <c r="C2002">
        <f>[1]RechargeReductions!Q2002*1.9835</f>
        <v>1487.625</v>
      </c>
      <c r="D2002" s="19">
        <f t="shared" si="161"/>
        <v>1</v>
      </c>
      <c r="E2002">
        <f>[1]RechargeReductions!G2002*1.9835</f>
        <v>793.4</v>
      </c>
      <c r="F2002" s="19">
        <f t="shared" si="162"/>
        <v>1</v>
      </c>
      <c r="G2002">
        <f>[1]RechargeReductions!I2002*1.9835</f>
        <v>0</v>
      </c>
      <c r="H2002" s="19">
        <f t="shared" si="163"/>
        <v>0</v>
      </c>
      <c r="I2002">
        <f>[1]RechargeReductions!L2002*1.9835</f>
        <v>793.4</v>
      </c>
      <c r="J2002" s="19">
        <f t="shared" si="164"/>
        <v>1</v>
      </c>
      <c r="K2002">
        <f>LOOKUP(B2002,[1]MaxFinancial!$A$2:$A$27,[1]MaxFinancial!$B$2:$B$27)</f>
        <v>3.56</v>
      </c>
    </row>
    <row r="2003" spans="1:11">
      <c r="A2003" s="13">
        <v>35544</v>
      </c>
      <c r="B2003" s="19">
        <f t="shared" si="160"/>
        <v>1997</v>
      </c>
      <c r="C2003">
        <f>[1]RechargeReductions!Q2003*1.9835</f>
        <v>1487.625</v>
      </c>
      <c r="D2003" s="19">
        <f t="shared" si="161"/>
        <v>1</v>
      </c>
      <c r="E2003">
        <f>[1]RechargeReductions!G2003*1.9835</f>
        <v>793.4</v>
      </c>
      <c r="F2003" s="19">
        <f t="shared" si="162"/>
        <v>1</v>
      </c>
      <c r="G2003">
        <f>[1]RechargeReductions!I2003*1.9835</f>
        <v>0</v>
      </c>
      <c r="H2003" s="19">
        <f t="shared" si="163"/>
        <v>0</v>
      </c>
      <c r="I2003">
        <f>[1]RechargeReductions!L2003*1.9835</f>
        <v>793.4</v>
      </c>
      <c r="J2003" s="19">
        <f t="shared" si="164"/>
        <v>1</v>
      </c>
      <c r="K2003">
        <f>LOOKUP(B2003,[1]MaxFinancial!$A$2:$A$27,[1]MaxFinancial!$B$2:$B$27)</f>
        <v>3.56</v>
      </c>
    </row>
    <row r="2004" spans="1:11">
      <c r="A2004" s="13">
        <v>35545</v>
      </c>
      <c r="B2004" s="19">
        <f t="shared" si="160"/>
        <v>1997</v>
      </c>
      <c r="C2004">
        <f>[1]RechargeReductions!Q2004*1.9835</f>
        <v>1487.625</v>
      </c>
      <c r="D2004" s="19">
        <f t="shared" si="161"/>
        <v>1</v>
      </c>
      <c r="E2004">
        <f>[1]RechargeReductions!G2004*1.9835</f>
        <v>793.4</v>
      </c>
      <c r="F2004" s="19">
        <f t="shared" si="162"/>
        <v>1</v>
      </c>
      <c r="G2004">
        <f>[1]RechargeReductions!I2004*1.9835</f>
        <v>0</v>
      </c>
      <c r="H2004" s="19">
        <f t="shared" si="163"/>
        <v>0</v>
      </c>
      <c r="I2004">
        <f>[1]RechargeReductions!L2004*1.9835</f>
        <v>793.4</v>
      </c>
      <c r="J2004" s="19">
        <f t="shared" si="164"/>
        <v>1</v>
      </c>
      <c r="K2004">
        <f>LOOKUP(B2004,[1]MaxFinancial!$A$2:$A$27,[1]MaxFinancial!$B$2:$B$27)</f>
        <v>3.56</v>
      </c>
    </row>
    <row r="2005" spans="1:11">
      <c r="A2005" s="13">
        <v>35546</v>
      </c>
      <c r="B2005" s="19">
        <f t="shared" si="160"/>
        <v>1997</v>
      </c>
      <c r="C2005">
        <f>[1]RechargeReductions!Q2005*1.9835</f>
        <v>1487.625</v>
      </c>
      <c r="D2005" s="19">
        <f t="shared" si="161"/>
        <v>1</v>
      </c>
      <c r="E2005">
        <f>[1]RechargeReductions!G2005*1.9835</f>
        <v>793.4</v>
      </c>
      <c r="F2005" s="19">
        <f t="shared" si="162"/>
        <v>1</v>
      </c>
      <c r="G2005">
        <f>[1]RechargeReductions!I2005*1.9835</f>
        <v>0</v>
      </c>
      <c r="H2005" s="19">
        <f t="shared" si="163"/>
        <v>0</v>
      </c>
      <c r="I2005">
        <f>[1]RechargeReductions!L2005*1.9835</f>
        <v>793.4</v>
      </c>
      <c r="J2005" s="19">
        <f t="shared" si="164"/>
        <v>1</v>
      </c>
      <c r="K2005">
        <f>LOOKUP(B2005,[1]MaxFinancial!$A$2:$A$27,[1]MaxFinancial!$B$2:$B$27)</f>
        <v>3.56</v>
      </c>
    </row>
    <row r="2006" spans="1:11">
      <c r="A2006" s="13">
        <v>35547</v>
      </c>
      <c r="B2006" s="19">
        <f t="shared" si="160"/>
        <v>1997</v>
      </c>
      <c r="C2006">
        <f>[1]RechargeReductions!Q2006*1.9835</f>
        <v>1487.625</v>
      </c>
      <c r="D2006" s="19">
        <f t="shared" si="161"/>
        <v>1</v>
      </c>
      <c r="E2006">
        <f>[1]RechargeReductions!G2006*1.9835</f>
        <v>793.4</v>
      </c>
      <c r="F2006" s="19">
        <f t="shared" si="162"/>
        <v>1</v>
      </c>
      <c r="G2006">
        <f>[1]RechargeReductions!I2006*1.9835</f>
        <v>0</v>
      </c>
      <c r="H2006" s="19">
        <f t="shared" si="163"/>
        <v>0</v>
      </c>
      <c r="I2006">
        <f>[1]RechargeReductions!L2006*1.9835</f>
        <v>793.4</v>
      </c>
      <c r="J2006" s="19">
        <f t="shared" si="164"/>
        <v>1</v>
      </c>
      <c r="K2006">
        <f>LOOKUP(B2006,[1]MaxFinancial!$A$2:$A$27,[1]MaxFinancial!$B$2:$B$27)</f>
        <v>3.56</v>
      </c>
    </row>
    <row r="2007" spans="1:11">
      <c r="A2007" s="13">
        <v>35548</v>
      </c>
      <c r="B2007" s="19">
        <f t="shared" si="160"/>
        <v>1997</v>
      </c>
      <c r="C2007">
        <f>[1]RechargeReductions!Q2007*1.9835</f>
        <v>1487.625</v>
      </c>
      <c r="D2007" s="19">
        <f t="shared" si="161"/>
        <v>1</v>
      </c>
      <c r="E2007">
        <f>[1]RechargeReductions!G2007*1.9835</f>
        <v>793.4</v>
      </c>
      <c r="F2007" s="19">
        <f t="shared" si="162"/>
        <v>1</v>
      </c>
      <c r="G2007">
        <f>[1]RechargeReductions!I2007*1.9835</f>
        <v>0</v>
      </c>
      <c r="H2007" s="19">
        <f t="shared" si="163"/>
        <v>0</v>
      </c>
      <c r="I2007">
        <f>[1]RechargeReductions!L2007*1.9835</f>
        <v>793.4</v>
      </c>
      <c r="J2007" s="19">
        <f t="shared" si="164"/>
        <v>1</v>
      </c>
      <c r="K2007">
        <f>LOOKUP(B2007,[1]MaxFinancial!$A$2:$A$27,[1]MaxFinancial!$B$2:$B$27)</f>
        <v>3.56</v>
      </c>
    </row>
    <row r="2008" spans="1:11">
      <c r="A2008" s="13">
        <v>35549</v>
      </c>
      <c r="B2008" s="19">
        <f t="shared" si="160"/>
        <v>1997</v>
      </c>
      <c r="C2008">
        <f>[1]RechargeReductions!Q2008*1.9835</f>
        <v>1487.625</v>
      </c>
      <c r="D2008" s="19">
        <f t="shared" si="161"/>
        <v>1</v>
      </c>
      <c r="E2008">
        <f>[1]RechargeReductions!G2008*1.9835</f>
        <v>793.4</v>
      </c>
      <c r="F2008" s="19">
        <f t="shared" si="162"/>
        <v>1</v>
      </c>
      <c r="G2008">
        <f>[1]RechargeReductions!I2008*1.9835</f>
        <v>0</v>
      </c>
      <c r="H2008" s="19">
        <f t="shared" si="163"/>
        <v>0</v>
      </c>
      <c r="I2008">
        <f>[1]RechargeReductions!L2008*1.9835</f>
        <v>357.82339999999931</v>
      </c>
      <c r="J2008" s="19">
        <f t="shared" si="164"/>
        <v>1</v>
      </c>
      <c r="K2008">
        <f>LOOKUP(B2008,[1]MaxFinancial!$A$2:$A$27,[1]MaxFinancial!$B$2:$B$27)</f>
        <v>3.56</v>
      </c>
    </row>
    <row r="2009" spans="1:11">
      <c r="A2009" s="13">
        <v>35550</v>
      </c>
      <c r="B2009" s="19">
        <f t="shared" si="160"/>
        <v>1997</v>
      </c>
      <c r="C2009">
        <f>[1]RechargeReductions!Q2009*1.9835</f>
        <v>1487.625</v>
      </c>
      <c r="D2009" s="19">
        <f t="shared" si="161"/>
        <v>1</v>
      </c>
      <c r="E2009">
        <f>[1]RechargeReductions!G2009*1.9835</f>
        <v>0</v>
      </c>
      <c r="F2009" s="19">
        <f t="shared" si="162"/>
        <v>0</v>
      </c>
      <c r="G2009">
        <f>[1]RechargeReductions!I2009*1.9835</f>
        <v>0</v>
      </c>
      <c r="H2009" s="19">
        <f t="shared" si="163"/>
        <v>0</v>
      </c>
      <c r="I2009">
        <f>[1]RechargeReductions!L2009*1.9835</f>
        <v>0</v>
      </c>
      <c r="J2009" s="19">
        <f t="shared" si="164"/>
        <v>0</v>
      </c>
      <c r="K2009">
        <f>LOOKUP(B2009,[1]MaxFinancial!$A$2:$A$27,[1]MaxFinancial!$B$2:$B$27)</f>
        <v>3.56</v>
      </c>
    </row>
    <row r="2010" spans="1:11">
      <c r="A2010" s="13">
        <v>35551</v>
      </c>
      <c r="B2010" s="19">
        <f t="shared" si="160"/>
        <v>1997</v>
      </c>
      <c r="C2010">
        <f>[1]RechargeReductions!Q2010*1.9835</f>
        <v>1487.625</v>
      </c>
      <c r="D2010" s="19">
        <f t="shared" si="161"/>
        <v>1</v>
      </c>
      <c r="E2010">
        <f>[1]RechargeReductions!G2010*1.9835</f>
        <v>0</v>
      </c>
      <c r="F2010" s="19">
        <f t="shared" si="162"/>
        <v>0</v>
      </c>
      <c r="G2010">
        <f>[1]RechargeReductions!I2010*1.9835</f>
        <v>0</v>
      </c>
      <c r="H2010" s="19">
        <f t="shared" si="163"/>
        <v>0</v>
      </c>
      <c r="I2010">
        <f>[1]RechargeReductions!L2010*1.9835</f>
        <v>0</v>
      </c>
      <c r="J2010" s="19">
        <f t="shared" si="164"/>
        <v>0</v>
      </c>
      <c r="K2010">
        <f>LOOKUP(B2010,[1]MaxFinancial!$A$2:$A$27,[1]MaxFinancial!$B$2:$B$27)</f>
        <v>3.56</v>
      </c>
    </row>
    <row r="2011" spans="1:11">
      <c r="A2011" s="13">
        <v>35552</v>
      </c>
      <c r="B2011" s="19">
        <f t="shared" si="160"/>
        <v>1997</v>
      </c>
      <c r="C2011">
        <f>[1]RechargeReductions!Q2011*1.9835</f>
        <v>1487.625</v>
      </c>
      <c r="D2011" s="19">
        <f t="shared" si="161"/>
        <v>1</v>
      </c>
      <c r="E2011">
        <f>[1]RechargeReductions!G2011*1.9835</f>
        <v>90.844299999998555</v>
      </c>
      <c r="F2011" s="19">
        <f t="shared" si="162"/>
        <v>0</v>
      </c>
      <c r="G2011">
        <f>[1]RechargeReductions!I2011*1.9835</f>
        <v>0</v>
      </c>
      <c r="H2011" s="19">
        <f t="shared" si="163"/>
        <v>0</v>
      </c>
      <c r="I2011">
        <f>[1]RechargeReductions!L2011*1.9835</f>
        <v>0</v>
      </c>
      <c r="J2011" s="19">
        <f t="shared" si="164"/>
        <v>0</v>
      </c>
      <c r="K2011">
        <f>LOOKUP(B2011,[1]MaxFinancial!$A$2:$A$27,[1]MaxFinancial!$B$2:$B$27)</f>
        <v>3.56</v>
      </c>
    </row>
    <row r="2012" spans="1:11">
      <c r="A2012" s="13">
        <v>35553</v>
      </c>
      <c r="B2012" s="19">
        <f t="shared" si="160"/>
        <v>1997</v>
      </c>
      <c r="C2012">
        <f>[1]RechargeReductions!Q2012*1.9835</f>
        <v>1487.625</v>
      </c>
      <c r="D2012" s="19">
        <f t="shared" si="161"/>
        <v>1</v>
      </c>
      <c r="E2012">
        <f>[1]RechargeReductions!G2012*1.9835</f>
        <v>793.4</v>
      </c>
      <c r="F2012" s="19">
        <f t="shared" si="162"/>
        <v>1</v>
      </c>
      <c r="G2012">
        <f>[1]RechargeReductions!I2012*1.9835</f>
        <v>0</v>
      </c>
      <c r="H2012" s="19">
        <f t="shared" si="163"/>
        <v>0</v>
      </c>
      <c r="I2012">
        <f>[1]RechargeReductions!L2012*1.9835</f>
        <v>0</v>
      </c>
      <c r="J2012" s="19">
        <f t="shared" si="164"/>
        <v>0</v>
      </c>
      <c r="K2012">
        <f>LOOKUP(B2012,[1]MaxFinancial!$A$2:$A$27,[1]MaxFinancial!$B$2:$B$27)</f>
        <v>3.56</v>
      </c>
    </row>
    <row r="2013" spans="1:11">
      <c r="A2013" s="13">
        <v>35554</v>
      </c>
      <c r="B2013" s="19">
        <f t="shared" si="160"/>
        <v>1997</v>
      </c>
      <c r="C2013">
        <f>[1]RechargeReductions!Q2013*1.9835</f>
        <v>1487.625</v>
      </c>
      <c r="D2013" s="19">
        <f t="shared" si="161"/>
        <v>1</v>
      </c>
      <c r="E2013">
        <f>[1]RechargeReductions!G2013*1.9835</f>
        <v>0</v>
      </c>
      <c r="F2013" s="19">
        <f t="shared" si="162"/>
        <v>0</v>
      </c>
      <c r="G2013">
        <f>[1]RechargeReductions!I2013*1.9835</f>
        <v>0</v>
      </c>
      <c r="H2013" s="19">
        <f t="shared" si="163"/>
        <v>0</v>
      </c>
      <c r="I2013">
        <f>[1]RechargeReductions!L2013*1.9835</f>
        <v>0</v>
      </c>
      <c r="J2013" s="19">
        <f t="shared" si="164"/>
        <v>0</v>
      </c>
      <c r="K2013">
        <f>LOOKUP(B2013,[1]MaxFinancial!$A$2:$A$27,[1]MaxFinancial!$B$2:$B$27)</f>
        <v>3.56</v>
      </c>
    </row>
    <row r="2014" spans="1:11">
      <c r="A2014" s="13">
        <v>35555</v>
      </c>
      <c r="B2014" s="19">
        <f t="shared" si="160"/>
        <v>1997</v>
      </c>
      <c r="C2014">
        <f>[1]RechargeReductions!Q2014*1.9835</f>
        <v>1487.625</v>
      </c>
      <c r="D2014" s="19">
        <f t="shared" si="161"/>
        <v>1</v>
      </c>
      <c r="E2014">
        <f>[1]RechargeReductions!G2014*1.9835</f>
        <v>302.08704999999856</v>
      </c>
      <c r="F2014" s="19">
        <f t="shared" si="162"/>
        <v>1</v>
      </c>
      <c r="G2014">
        <f>[1]RechargeReductions!I2014*1.9835</f>
        <v>0</v>
      </c>
      <c r="H2014" s="19">
        <f t="shared" si="163"/>
        <v>0</v>
      </c>
      <c r="I2014">
        <f>[1]RechargeReductions!L2014*1.9835</f>
        <v>0</v>
      </c>
      <c r="J2014" s="19">
        <f t="shared" si="164"/>
        <v>0</v>
      </c>
      <c r="K2014">
        <f>LOOKUP(B2014,[1]MaxFinancial!$A$2:$A$27,[1]MaxFinancial!$B$2:$B$27)</f>
        <v>3.56</v>
      </c>
    </row>
    <row r="2015" spans="1:11">
      <c r="A2015" s="13">
        <v>35556</v>
      </c>
      <c r="B2015" s="19">
        <f t="shared" si="160"/>
        <v>1997</v>
      </c>
      <c r="C2015">
        <f>[1]RechargeReductions!Q2015*1.9835</f>
        <v>1487.625</v>
      </c>
      <c r="D2015" s="19">
        <f t="shared" si="161"/>
        <v>1</v>
      </c>
      <c r="E2015">
        <f>[1]RechargeReductions!G2015*1.9835</f>
        <v>0</v>
      </c>
      <c r="F2015" s="19">
        <f t="shared" si="162"/>
        <v>0</v>
      </c>
      <c r="G2015">
        <f>[1]RechargeReductions!I2015*1.9835</f>
        <v>0</v>
      </c>
      <c r="H2015" s="19">
        <f t="shared" si="163"/>
        <v>0</v>
      </c>
      <c r="I2015">
        <f>[1]RechargeReductions!L2015*1.9835</f>
        <v>0</v>
      </c>
      <c r="J2015" s="19">
        <f t="shared" si="164"/>
        <v>0</v>
      </c>
      <c r="K2015">
        <f>LOOKUP(B2015,[1]MaxFinancial!$A$2:$A$27,[1]MaxFinancial!$B$2:$B$27)</f>
        <v>3.56</v>
      </c>
    </row>
    <row r="2016" spans="1:11">
      <c r="A2016" s="13">
        <v>35557</v>
      </c>
      <c r="B2016" s="19">
        <f t="shared" si="160"/>
        <v>1997</v>
      </c>
      <c r="C2016">
        <f>[1]RechargeReductions!Q2016*1.9835</f>
        <v>1487.625</v>
      </c>
      <c r="D2016" s="19">
        <f t="shared" si="161"/>
        <v>1</v>
      </c>
      <c r="E2016">
        <f>[1]RechargeReductions!G2016*1.9835</f>
        <v>0</v>
      </c>
      <c r="F2016" s="19">
        <f t="shared" si="162"/>
        <v>0</v>
      </c>
      <c r="G2016">
        <f>[1]RechargeReductions!I2016*1.9835</f>
        <v>0</v>
      </c>
      <c r="H2016" s="19">
        <f t="shared" si="163"/>
        <v>0</v>
      </c>
      <c r="I2016">
        <f>[1]RechargeReductions!L2016*1.9835</f>
        <v>0</v>
      </c>
      <c r="J2016" s="19">
        <f t="shared" si="164"/>
        <v>0</v>
      </c>
      <c r="K2016">
        <f>LOOKUP(B2016,[1]MaxFinancial!$A$2:$A$27,[1]MaxFinancial!$B$2:$B$27)</f>
        <v>3.56</v>
      </c>
    </row>
    <row r="2017" spans="1:11">
      <c r="A2017" s="13">
        <v>35558</v>
      </c>
      <c r="B2017" s="19">
        <f t="shared" si="160"/>
        <v>1997</v>
      </c>
      <c r="C2017">
        <f>[1]RechargeReductions!Q2017*1.9835</f>
        <v>1487.625</v>
      </c>
      <c r="D2017" s="19">
        <f t="shared" si="161"/>
        <v>1</v>
      </c>
      <c r="E2017">
        <f>[1]RechargeReductions!G2017*1.9835</f>
        <v>0</v>
      </c>
      <c r="F2017" s="19">
        <f t="shared" si="162"/>
        <v>0</v>
      </c>
      <c r="G2017">
        <f>[1]RechargeReductions!I2017*1.9835</f>
        <v>0</v>
      </c>
      <c r="H2017" s="19">
        <f t="shared" si="163"/>
        <v>0</v>
      </c>
      <c r="I2017">
        <f>[1]RechargeReductions!L2017*1.9835</f>
        <v>0</v>
      </c>
      <c r="J2017" s="19">
        <f t="shared" si="164"/>
        <v>0</v>
      </c>
      <c r="K2017">
        <f>LOOKUP(B2017,[1]MaxFinancial!$A$2:$A$27,[1]MaxFinancial!$B$2:$B$27)</f>
        <v>3.56</v>
      </c>
    </row>
    <row r="2018" spans="1:11">
      <c r="A2018" s="13">
        <v>35559</v>
      </c>
      <c r="B2018" s="19">
        <f t="shared" si="160"/>
        <v>1997</v>
      </c>
      <c r="C2018">
        <f>[1]RechargeReductions!Q2018*1.9835</f>
        <v>1487.625</v>
      </c>
      <c r="D2018" s="19">
        <f t="shared" si="161"/>
        <v>1</v>
      </c>
      <c r="E2018">
        <f>[1]RechargeReductions!G2018*1.9835</f>
        <v>0</v>
      </c>
      <c r="F2018" s="19">
        <f t="shared" si="162"/>
        <v>0</v>
      </c>
      <c r="G2018">
        <f>[1]RechargeReductions!I2018*1.9835</f>
        <v>0</v>
      </c>
      <c r="H2018" s="19">
        <f t="shared" si="163"/>
        <v>0</v>
      </c>
      <c r="I2018">
        <f>[1]RechargeReductions!L2018*1.9835</f>
        <v>0</v>
      </c>
      <c r="J2018" s="19">
        <f t="shared" si="164"/>
        <v>0</v>
      </c>
      <c r="K2018">
        <f>LOOKUP(B2018,[1]MaxFinancial!$A$2:$A$27,[1]MaxFinancial!$B$2:$B$27)</f>
        <v>3.56</v>
      </c>
    </row>
    <row r="2019" spans="1:11">
      <c r="A2019" s="13">
        <v>35560</v>
      </c>
      <c r="B2019" s="19">
        <f t="shared" si="160"/>
        <v>1997</v>
      </c>
      <c r="C2019">
        <f>[1]RechargeReductions!Q2019*1.9835</f>
        <v>1487.625</v>
      </c>
      <c r="D2019" s="19">
        <f t="shared" si="161"/>
        <v>1</v>
      </c>
      <c r="E2019">
        <f>[1]RechargeReductions!G2019*1.9835</f>
        <v>0</v>
      </c>
      <c r="F2019" s="19">
        <f t="shared" si="162"/>
        <v>0</v>
      </c>
      <c r="G2019">
        <f>[1]RechargeReductions!I2019*1.9835</f>
        <v>0</v>
      </c>
      <c r="H2019" s="19">
        <f t="shared" si="163"/>
        <v>0</v>
      </c>
      <c r="I2019">
        <f>[1]RechargeReductions!L2019*1.9835</f>
        <v>0</v>
      </c>
      <c r="J2019" s="19">
        <f t="shared" si="164"/>
        <v>0</v>
      </c>
      <c r="K2019">
        <f>LOOKUP(B2019,[1]MaxFinancial!$A$2:$A$27,[1]MaxFinancial!$B$2:$B$27)</f>
        <v>3.56</v>
      </c>
    </row>
    <row r="2020" spans="1:11">
      <c r="A2020" s="13">
        <v>35561</v>
      </c>
      <c r="B2020" s="19">
        <f t="shared" si="160"/>
        <v>1997</v>
      </c>
      <c r="C2020">
        <f>[1]RechargeReductions!Q2020*1.9835</f>
        <v>1487.625</v>
      </c>
      <c r="D2020" s="19">
        <f t="shared" si="161"/>
        <v>1</v>
      </c>
      <c r="E2020">
        <f>[1]RechargeReductions!G2020*1.9835</f>
        <v>0</v>
      </c>
      <c r="F2020" s="19">
        <f t="shared" si="162"/>
        <v>0</v>
      </c>
      <c r="G2020">
        <f>[1]RechargeReductions!I2020*1.9835</f>
        <v>0</v>
      </c>
      <c r="H2020" s="19">
        <f t="shared" si="163"/>
        <v>0</v>
      </c>
      <c r="I2020">
        <f>[1]RechargeReductions!L2020*1.9835</f>
        <v>0</v>
      </c>
      <c r="J2020" s="19">
        <f t="shared" si="164"/>
        <v>0</v>
      </c>
      <c r="K2020">
        <f>LOOKUP(B2020,[1]MaxFinancial!$A$2:$A$27,[1]MaxFinancial!$B$2:$B$27)</f>
        <v>3.56</v>
      </c>
    </row>
    <row r="2021" spans="1:11">
      <c r="A2021" s="13">
        <v>35562</v>
      </c>
      <c r="B2021" s="19">
        <f t="shared" si="160"/>
        <v>1997</v>
      </c>
      <c r="C2021">
        <f>[1]RechargeReductions!Q2021*1.9835</f>
        <v>1487.625</v>
      </c>
      <c r="D2021" s="19">
        <f t="shared" si="161"/>
        <v>1</v>
      </c>
      <c r="E2021">
        <f>[1]RechargeReductions!G2021*1.9835</f>
        <v>0</v>
      </c>
      <c r="F2021" s="19">
        <f t="shared" si="162"/>
        <v>0</v>
      </c>
      <c r="G2021">
        <f>[1]RechargeReductions!I2021*1.9835</f>
        <v>0</v>
      </c>
      <c r="H2021" s="19">
        <f t="shared" si="163"/>
        <v>0</v>
      </c>
      <c r="I2021">
        <f>[1]RechargeReductions!L2021*1.9835</f>
        <v>0</v>
      </c>
      <c r="J2021" s="19">
        <f t="shared" si="164"/>
        <v>0</v>
      </c>
      <c r="K2021">
        <f>LOOKUP(B2021,[1]MaxFinancial!$A$2:$A$27,[1]MaxFinancial!$B$2:$B$27)</f>
        <v>3.56</v>
      </c>
    </row>
    <row r="2022" spans="1:11">
      <c r="A2022" s="13">
        <v>35563</v>
      </c>
      <c r="B2022" s="19">
        <f t="shared" si="160"/>
        <v>1997</v>
      </c>
      <c r="C2022">
        <f>[1]RechargeReductions!Q2022*1.9835</f>
        <v>1487.625</v>
      </c>
      <c r="D2022" s="19">
        <f t="shared" si="161"/>
        <v>1</v>
      </c>
      <c r="E2022">
        <f>[1]RechargeReductions!G2022*1.9835</f>
        <v>0</v>
      </c>
      <c r="F2022" s="19">
        <f t="shared" si="162"/>
        <v>0</v>
      </c>
      <c r="G2022">
        <f>[1]RechargeReductions!I2022*1.9835</f>
        <v>0</v>
      </c>
      <c r="H2022" s="19">
        <f t="shared" si="163"/>
        <v>0</v>
      </c>
      <c r="I2022">
        <f>[1]RechargeReductions!L2022*1.9835</f>
        <v>0</v>
      </c>
      <c r="J2022" s="19">
        <f t="shared" si="164"/>
        <v>0</v>
      </c>
      <c r="K2022">
        <f>LOOKUP(B2022,[1]MaxFinancial!$A$2:$A$27,[1]MaxFinancial!$B$2:$B$27)</f>
        <v>3.56</v>
      </c>
    </row>
    <row r="2023" spans="1:11">
      <c r="A2023" s="13">
        <v>35564</v>
      </c>
      <c r="B2023" s="19">
        <f t="shared" si="160"/>
        <v>1997</v>
      </c>
      <c r="C2023">
        <f>[1]RechargeReductions!Q2023*1.9835</f>
        <v>1487.625</v>
      </c>
      <c r="D2023" s="19">
        <f t="shared" si="161"/>
        <v>1</v>
      </c>
      <c r="E2023">
        <f>[1]RechargeReductions!G2023*1.9835</f>
        <v>0</v>
      </c>
      <c r="F2023" s="19">
        <f t="shared" si="162"/>
        <v>0</v>
      </c>
      <c r="G2023">
        <f>[1]RechargeReductions!I2023*1.9835</f>
        <v>0</v>
      </c>
      <c r="H2023" s="19">
        <f t="shared" si="163"/>
        <v>0</v>
      </c>
      <c r="I2023">
        <f>[1]RechargeReductions!L2023*1.9835</f>
        <v>0</v>
      </c>
      <c r="J2023" s="19">
        <f t="shared" si="164"/>
        <v>0</v>
      </c>
      <c r="K2023">
        <f>LOOKUP(B2023,[1]MaxFinancial!$A$2:$A$27,[1]MaxFinancial!$B$2:$B$27)</f>
        <v>3.56</v>
      </c>
    </row>
    <row r="2024" spans="1:11">
      <c r="A2024" s="13">
        <v>35565</v>
      </c>
      <c r="B2024" s="19">
        <f t="shared" si="160"/>
        <v>1997</v>
      </c>
      <c r="C2024">
        <f>[1]RechargeReductions!Q2024*1.9835</f>
        <v>1487.625</v>
      </c>
      <c r="D2024" s="19">
        <f t="shared" si="161"/>
        <v>1</v>
      </c>
      <c r="E2024">
        <f>[1]RechargeReductions!G2024*1.9835</f>
        <v>0</v>
      </c>
      <c r="F2024" s="19">
        <f t="shared" si="162"/>
        <v>0</v>
      </c>
      <c r="G2024">
        <f>[1]RechargeReductions!I2024*1.9835</f>
        <v>0</v>
      </c>
      <c r="H2024" s="19">
        <f t="shared" si="163"/>
        <v>0</v>
      </c>
      <c r="I2024">
        <f>[1]RechargeReductions!L2024*1.9835</f>
        <v>0</v>
      </c>
      <c r="J2024" s="19">
        <f t="shared" si="164"/>
        <v>0</v>
      </c>
      <c r="K2024">
        <f>LOOKUP(B2024,[1]MaxFinancial!$A$2:$A$27,[1]MaxFinancial!$B$2:$B$27)</f>
        <v>3.56</v>
      </c>
    </row>
    <row r="2025" spans="1:11">
      <c r="A2025" s="13">
        <v>35566</v>
      </c>
      <c r="B2025" s="19">
        <f t="shared" si="160"/>
        <v>1997</v>
      </c>
      <c r="C2025">
        <f>[1]RechargeReductions!Q2025*1.9835</f>
        <v>1487.625</v>
      </c>
      <c r="D2025" s="19">
        <f t="shared" si="161"/>
        <v>1</v>
      </c>
      <c r="E2025">
        <f>[1]RechargeReductions!G2025*1.9835</f>
        <v>0</v>
      </c>
      <c r="F2025" s="19">
        <f t="shared" si="162"/>
        <v>0</v>
      </c>
      <c r="G2025">
        <f>[1]RechargeReductions!I2025*1.9835</f>
        <v>0</v>
      </c>
      <c r="H2025" s="19">
        <f t="shared" si="163"/>
        <v>0</v>
      </c>
      <c r="I2025">
        <f>[1]RechargeReductions!L2025*1.9835</f>
        <v>0</v>
      </c>
      <c r="J2025" s="19">
        <f t="shared" si="164"/>
        <v>0</v>
      </c>
      <c r="K2025">
        <f>LOOKUP(B2025,[1]MaxFinancial!$A$2:$A$27,[1]MaxFinancial!$B$2:$B$27)</f>
        <v>3.56</v>
      </c>
    </row>
    <row r="2026" spans="1:11">
      <c r="A2026" s="13">
        <v>35567</v>
      </c>
      <c r="B2026" s="19">
        <f t="shared" si="160"/>
        <v>1997</v>
      </c>
      <c r="C2026">
        <f>[1]RechargeReductions!Q2026*1.9835</f>
        <v>1487.625</v>
      </c>
      <c r="D2026" s="19">
        <f t="shared" si="161"/>
        <v>1</v>
      </c>
      <c r="E2026">
        <f>[1]RechargeReductions!G2026*1.9835</f>
        <v>0</v>
      </c>
      <c r="F2026" s="19">
        <f t="shared" si="162"/>
        <v>0</v>
      </c>
      <c r="G2026">
        <f>[1]RechargeReductions!I2026*1.9835</f>
        <v>0</v>
      </c>
      <c r="H2026" s="19">
        <f t="shared" si="163"/>
        <v>0</v>
      </c>
      <c r="I2026">
        <f>[1]RechargeReductions!L2026*1.9835</f>
        <v>0</v>
      </c>
      <c r="J2026" s="19">
        <f t="shared" si="164"/>
        <v>0</v>
      </c>
      <c r="K2026">
        <f>LOOKUP(B2026,[1]MaxFinancial!$A$2:$A$27,[1]MaxFinancial!$B$2:$B$27)</f>
        <v>3.56</v>
      </c>
    </row>
    <row r="2027" spans="1:11">
      <c r="A2027" s="13">
        <v>35568</v>
      </c>
      <c r="B2027" s="19">
        <f t="shared" si="160"/>
        <v>1997</v>
      </c>
      <c r="C2027">
        <f>[1]RechargeReductions!Q2027*1.9835</f>
        <v>1487.625</v>
      </c>
      <c r="D2027" s="19">
        <f t="shared" si="161"/>
        <v>1</v>
      </c>
      <c r="E2027">
        <f>[1]RechargeReductions!G2027*1.9835</f>
        <v>0</v>
      </c>
      <c r="F2027" s="19">
        <f t="shared" si="162"/>
        <v>0</v>
      </c>
      <c r="G2027">
        <f>[1]RechargeReductions!I2027*1.9835</f>
        <v>0</v>
      </c>
      <c r="H2027" s="19">
        <f t="shared" si="163"/>
        <v>0</v>
      </c>
      <c r="I2027">
        <f>[1]RechargeReductions!L2027*1.9835</f>
        <v>0</v>
      </c>
      <c r="J2027" s="19">
        <f t="shared" si="164"/>
        <v>0</v>
      </c>
      <c r="K2027">
        <f>LOOKUP(B2027,[1]MaxFinancial!$A$2:$A$27,[1]MaxFinancial!$B$2:$B$27)</f>
        <v>3.56</v>
      </c>
    </row>
    <row r="2028" spans="1:11">
      <c r="A2028" s="13">
        <v>35569</v>
      </c>
      <c r="B2028" s="19">
        <f t="shared" si="160"/>
        <v>1997</v>
      </c>
      <c r="C2028">
        <f>[1]RechargeReductions!Q2028*1.9835</f>
        <v>1487.625</v>
      </c>
      <c r="D2028" s="19">
        <f t="shared" si="161"/>
        <v>1</v>
      </c>
      <c r="E2028">
        <f>[1]RechargeReductions!G2028*1.9835</f>
        <v>0</v>
      </c>
      <c r="F2028" s="19">
        <f t="shared" si="162"/>
        <v>0</v>
      </c>
      <c r="G2028">
        <f>[1]RechargeReductions!I2028*1.9835</f>
        <v>0</v>
      </c>
      <c r="H2028" s="19">
        <f t="shared" si="163"/>
        <v>0</v>
      </c>
      <c r="I2028">
        <f>[1]RechargeReductions!L2028*1.9835</f>
        <v>0</v>
      </c>
      <c r="J2028" s="19">
        <f t="shared" si="164"/>
        <v>0</v>
      </c>
      <c r="K2028">
        <f>LOOKUP(B2028,[1]MaxFinancial!$A$2:$A$27,[1]MaxFinancial!$B$2:$B$27)</f>
        <v>3.56</v>
      </c>
    </row>
    <row r="2029" spans="1:11">
      <c r="A2029" s="13">
        <v>35570</v>
      </c>
      <c r="B2029" s="19">
        <f t="shared" si="160"/>
        <v>1997</v>
      </c>
      <c r="C2029">
        <f>[1]RechargeReductions!Q2029*1.9835</f>
        <v>1487.625</v>
      </c>
      <c r="D2029" s="19">
        <f t="shared" si="161"/>
        <v>1</v>
      </c>
      <c r="E2029">
        <f>[1]RechargeReductions!G2029*1.9835</f>
        <v>0</v>
      </c>
      <c r="F2029" s="19">
        <f t="shared" si="162"/>
        <v>0</v>
      </c>
      <c r="G2029">
        <f>[1]RechargeReductions!I2029*1.9835</f>
        <v>0</v>
      </c>
      <c r="H2029" s="19">
        <f t="shared" si="163"/>
        <v>0</v>
      </c>
      <c r="I2029">
        <f>[1]RechargeReductions!L2029*1.9835</f>
        <v>0</v>
      </c>
      <c r="J2029" s="19">
        <f t="shared" si="164"/>
        <v>0</v>
      </c>
      <c r="K2029">
        <f>LOOKUP(B2029,[1]MaxFinancial!$A$2:$A$27,[1]MaxFinancial!$B$2:$B$27)</f>
        <v>3.56</v>
      </c>
    </row>
    <row r="2030" spans="1:11">
      <c r="A2030" s="13">
        <v>35571</v>
      </c>
      <c r="B2030" s="19">
        <f t="shared" si="160"/>
        <v>1997</v>
      </c>
      <c r="C2030">
        <f>[1]RechargeReductions!Q2030*1.9835</f>
        <v>1487.625</v>
      </c>
      <c r="D2030" s="19">
        <f t="shared" si="161"/>
        <v>1</v>
      </c>
      <c r="E2030">
        <f>[1]RechargeReductions!G2030*1.9835</f>
        <v>0</v>
      </c>
      <c r="F2030" s="19">
        <f t="shared" si="162"/>
        <v>0</v>
      </c>
      <c r="G2030">
        <f>[1]RechargeReductions!I2030*1.9835</f>
        <v>0</v>
      </c>
      <c r="H2030" s="19">
        <f t="shared" si="163"/>
        <v>0</v>
      </c>
      <c r="I2030">
        <f>[1]RechargeReductions!L2030*1.9835</f>
        <v>0</v>
      </c>
      <c r="J2030" s="19">
        <f t="shared" si="164"/>
        <v>0</v>
      </c>
      <c r="K2030">
        <f>LOOKUP(B2030,[1]MaxFinancial!$A$2:$A$27,[1]MaxFinancial!$B$2:$B$27)</f>
        <v>3.56</v>
      </c>
    </row>
    <row r="2031" spans="1:11">
      <c r="A2031" s="13">
        <v>35572</v>
      </c>
      <c r="B2031" s="19">
        <f t="shared" si="160"/>
        <v>1997</v>
      </c>
      <c r="C2031">
        <f>[1]RechargeReductions!Q2031*1.9835</f>
        <v>1487.625</v>
      </c>
      <c r="D2031" s="19">
        <f t="shared" si="161"/>
        <v>1</v>
      </c>
      <c r="E2031">
        <f>[1]RechargeReductions!G2031*1.9835</f>
        <v>0</v>
      </c>
      <c r="F2031" s="19">
        <f t="shared" si="162"/>
        <v>0</v>
      </c>
      <c r="G2031">
        <f>[1]RechargeReductions!I2031*1.9835</f>
        <v>0</v>
      </c>
      <c r="H2031" s="19">
        <f t="shared" si="163"/>
        <v>0</v>
      </c>
      <c r="I2031">
        <f>[1]RechargeReductions!L2031*1.9835</f>
        <v>0</v>
      </c>
      <c r="J2031" s="19">
        <f t="shared" si="164"/>
        <v>0</v>
      </c>
      <c r="K2031">
        <f>LOOKUP(B2031,[1]MaxFinancial!$A$2:$A$27,[1]MaxFinancial!$B$2:$B$27)</f>
        <v>3.56</v>
      </c>
    </row>
    <row r="2032" spans="1:11">
      <c r="A2032" s="13">
        <v>35573</v>
      </c>
      <c r="B2032" s="19">
        <f t="shared" si="160"/>
        <v>1997</v>
      </c>
      <c r="C2032">
        <f>[1]RechargeReductions!Q2032*1.9835</f>
        <v>1487.625</v>
      </c>
      <c r="D2032" s="19">
        <f t="shared" si="161"/>
        <v>1</v>
      </c>
      <c r="E2032">
        <f>[1]RechargeReductions!G2032*1.9835</f>
        <v>0</v>
      </c>
      <c r="F2032" s="19">
        <f t="shared" si="162"/>
        <v>0</v>
      </c>
      <c r="G2032">
        <f>[1]RechargeReductions!I2032*1.9835</f>
        <v>0</v>
      </c>
      <c r="H2032" s="19">
        <f t="shared" si="163"/>
        <v>0</v>
      </c>
      <c r="I2032">
        <f>[1]RechargeReductions!L2032*1.9835</f>
        <v>0</v>
      </c>
      <c r="J2032" s="19">
        <f t="shared" si="164"/>
        <v>0</v>
      </c>
      <c r="K2032">
        <f>LOOKUP(B2032,[1]MaxFinancial!$A$2:$A$27,[1]MaxFinancial!$B$2:$B$27)</f>
        <v>3.56</v>
      </c>
    </row>
    <row r="2033" spans="1:11">
      <c r="A2033" s="13">
        <v>35574</v>
      </c>
      <c r="B2033" s="19">
        <f t="shared" si="160"/>
        <v>1997</v>
      </c>
      <c r="C2033">
        <f>[1]RechargeReductions!Q2033*1.9835</f>
        <v>1487.625</v>
      </c>
      <c r="D2033" s="19">
        <f t="shared" si="161"/>
        <v>1</v>
      </c>
      <c r="E2033">
        <f>[1]RechargeReductions!G2033*1.9835</f>
        <v>0</v>
      </c>
      <c r="F2033" s="19">
        <f t="shared" si="162"/>
        <v>0</v>
      </c>
      <c r="G2033">
        <f>[1]RechargeReductions!I2033*1.9835</f>
        <v>0</v>
      </c>
      <c r="H2033" s="19">
        <f t="shared" si="163"/>
        <v>0</v>
      </c>
      <c r="I2033">
        <f>[1]RechargeReductions!L2033*1.9835</f>
        <v>0</v>
      </c>
      <c r="J2033" s="19">
        <f t="shared" si="164"/>
        <v>0</v>
      </c>
      <c r="K2033">
        <f>LOOKUP(B2033,[1]MaxFinancial!$A$2:$A$27,[1]MaxFinancial!$B$2:$B$27)</f>
        <v>3.56</v>
      </c>
    </row>
    <row r="2034" spans="1:11">
      <c r="A2034" s="13">
        <v>35575</v>
      </c>
      <c r="B2034" s="19">
        <f t="shared" si="160"/>
        <v>1997</v>
      </c>
      <c r="C2034">
        <f>[1]RechargeReductions!Q2034*1.9835</f>
        <v>1487.625</v>
      </c>
      <c r="D2034" s="19">
        <f t="shared" si="161"/>
        <v>1</v>
      </c>
      <c r="E2034">
        <f>[1]RechargeReductions!G2034*1.9835</f>
        <v>0</v>
      </c>
      <c r="F2034" s="19">
        <f t="shared" si="162"/>
        <v>0</v>
      </c>
      <c r="G2034">
        <f>[1]RechargeReductions!I2034*1.9835</f>
        <v>0</v>
      </c>
      <c r="H2034" s="19">
        <f t="shared" si="163"/>
        <v>0</v>
      </c>
      <c r="I2034">
        <f>[1]RechargeReductions!L2034*1.9835</f>
        <v>0</v>
      </c>
      <c r="J2034" s="19">
        <f t="shared" si="164"/>
        <v>0</v>
      </c>
      <c r="K2034">
        <f>LOOKUP(B2034,[1]MaxFinancial!$A$2:$A$27,[1]MaxFinancial!$B$2:$B$27)</f>
        <v>3.56</v>
      </c>
    </row>
    <row r="2035" spans="1:11">
      <c r="A2035" s="13">
        <v>35576</v>
      </c>
      <c r="B2035" s="19">
        <f t="shared" si="160"/>
        <v>1997</v>
      </c>
      <c r="C2035">
        <f>[1]RechargeReductions!Q2035*1.9835</f>
        <v>1487.625</v>
      </c>
      <c r="D2035" s="19">
        <f t="shared" si="161"/>
        <v>1</v>
      </c>
      <c r="E2035">
        <f>[1]RechargeReductions!G2035*1.9835</f>
        <v>0</v>
      </c>
      <c r="F2035" s="19">
        <f t="shared" si="162"/>
        <v>0</v>
      </c>
      <c r="G2035">
        <f>[1]RechargeReductions!I2035*1.9835</f>
        <v>0</v>
      </c>
      <c r="H2035" s="19">
        <f t="shared" si="163"/>
        <v>0</v>
      </c>
      <c r="I2035">
        <f>[1]RechargeReductions!L2035*1.9835</f>
        <v>0</v>
      </c>
      <c r="J2035" s="19">
        <f t="shared" si="164"/>
        <v>0</v>
      </c>
      <c r="K2035">
        <f>LOOKUP(B2035,[1]MaxFinancial!$A$2:$A$27,[1]MaxFinancial!$B$2:$B$27)</f>
        <v>3.56</v>
      </c>
    </row>
    <row r="2036" spans="1:11">
      <c r="A2036" s="13">
        <v>35577</v>
      </c>
      <c r="B2036" s="19">
        <f t="shared" si="160"/>
        <v>1997</v>
      </c>
      <c r="C2036">
        <f>[1]RechargeReductions!Q2036*1.9835</f>
        <v>1487.625</v>
      </c>
      <c r="D2036" s="19">
        <f t="shared" si="161"/>
        <v>1</v>
      </c>
      <c r="E2036">
        <f>[1]RechargeReductions!G2036*1.9835</f>
        <v>0</v>
      </c>
      <c r="F2036" s="19">
        <f t="shared" si="162"/>
        <v>0</v>
      </c>
      <c r="G2036">
        <f>[1]RechargeReductions!I2036*1.9835</f>
        <v>0</v>
      </c>
      <c r="H2036" s="19">
        <f t="shared" si="163"/>
        <v>0</v>
      </c>
      <c r="I2036">
        <f>[1]RechargeReductions!L2036*1.9835</f>
        <v>0</v>
      </c>
      <c r="J2036" s="19">
        <f t="shared" si="164"/>
        <v>0</v>
      </c>
      <c r="K2036">
        <f>LOOKUP(B2036,[1]MaxFinancial!$A$2:$A$27,[1]MaxFinancial!$B$2:$B$27)</f>
        <v>3.56</v>
      </c>
    </row>
    <row r="2037" spans="1:11">
      <c r="A2037" s="13">
        <v>35578</v>
      </c>
      <c r="B2037" s="19">
        <f t="shared" si="160"/>
        <v>1997</v>
      </c>
      <c r="C2037">
        <f>[1]RechargeReductions!Q2037*1.9835</f>
        <v>1487.625</v>
      </c>
      <c r="D2037" s="19">
        <f t="shared" si="161"/>
        <v>1</v>
      </c>
      <c r="E2037">
        <f>[1]RechargeReductions!G2037*1.9835</f>
        <v>0</v>
      </c>
      <c r="F2037" s="19">
        <f t="shared" si="162"/>
        <v>0</v>
      </c>
      <c r="G2037">
        <f>[1]RechargeReductions!I2037*1.9835</f>
        <v>0</v>
      </c>
      <c r="H2037" s="19">
        <f t="shared" si="163"/>
        <v>0</v>
      </c>
      <c r="I2037">
        <f>[1]RechargeReductions!L2037*1.9835</f>
        <v>0</v>
      </c>
      <c r="J2037" s="19">
        <f t="shared" si="164"/>
        <v>0</v>
      </c>
      <c r="K2037">
        <f>LOOKUP(B2037,[1]MaxFinancial!$A$2:$A$27,[1]MaxFinancial!$B$2:$B$27)</f>
        <v>3.56</v>
      </c>
    </row>
    <row r="2038" spans="1:11">
      <c r="A2038" s="13">
        <v>35579</v>
      </c>
      <c r="B2038" s="19">
        <f t="shared" si="160"/>
        <v>1997</v>
      </c>
      <c r="C2038">
        <f>[1]RechargeReductions!Q2038*1.9835</f>
        <v>1487.625</v>
      </c>
      <c r="D2038" s="19">
        <f t="shared" si="161"/>
        <v>1</v>
      </c>
      <c r="E2038">
        <f>[1]RechargeReductions!G2038*1.9835</f>
        <v>0</v>
      </c>
      <c r="F2038" s="19">
        <f t="shared" si="162"/>
        <v>0</v>
      </c>
      <c r="G2038">
        <f>[1]RechargeReductions!I2038*1.9835</f>
        <v>0</v>
      </c>
      <c r="H2038" s="19">
        <f t="shared" si="163"/>
        <v>0</v>
      </c>
      <c r="I2038">
        <f>[1]RechargeReductions!L2038*1.9835</f>
        <v>0</v>
      </c>
      <c r="J2038" s="19">
        <f t="shared" si="164"/>
        <v>0</v>
      </c>
      <c r="K2038">
        <f>LOOKUP(B2038,[1]MaxFinancial!$A$2:$A$27,[1]MaxFinancial!$B$2:$B$27)</f>
        <v>3.56</v>
      </c>
    </row>
    <row r="2039" spans="1:11">
      <c r="A2039" s="13">
        <v>35580</v>
      </c>
      <c r="B2039" s="19">
        <f t="shared" si="160"/>
        <v>1997</v>
      </c>
      <c r="C2039">
        <f>[1]RechargeReductions!Q2039*1.9835</f>
        <v>1487.625</v>
      </c>
      <c r="D2039" s="19">
        <f t="shared" si="161"/>
        <v>1</v>
      </c>
      <c r="E2039">
        <f>[1]RechargeReductions!G2039*1.9835</f>
        <v>793.4</v>
      </c>
      <c r="F2039" s="19">
        <f t="shared" si="162"/>
        <v>1</v>
      </c>
      <c r="G2039">
        <f>[1]RechargeReductions!I2039*1.9835</f>
        <v>0</v>
      </c>
      <c r="H2039" s="19">
        <f t="shared" si="163"/>
        <v>0</v>
      </c>
      <c r="I2039">
        <f>[1]RechargeReductions!L2039*1.9835</f>
        <v>0</v>
      </c>
      <c r="J2039" s="19">
        <f t="shared" si="164"/>
        <v>0</v>
      </c>
      <c r="K2039">
        <f>LOOKUP(B2039,[1]MaxFinancial!$A$2:$A$27,[1]MaxFinancial!$B$2:$B$27)</f>
        <v>3.56</v>
      </c>
    </row>
    <row r="2040" spans="1:11">
      <c r="A2040" s="13">
        <v>35581</v>
      </c>
      <c r="B2040" s="19">
        <f t="shared" si="160"/>
        <v>1997</v>
      </c>
      <c r="C2040">
        <f>[1]RechargeReductions!Q2040*1.9835</f>
        <v>1487.625</v>
      </c>
      <c r="D2040" s="19">
        <f t="shared" si="161"/>
        <v>1</v>
      </c>
      <c r="E2040">
        <f>[1]RechargeReductions!G2040*1.9835</f>
        <v>793.4</v>
      </c>
      <c r="F2040" s="19">
        <f t="shared" si="162"/>
        <v>1</v>
      </c>
      <c r="G2040">
        <f>[1]RechargeReductions!I2040*1.9835</f>
        <v>0</v>
      </c>
      <c r="H2040" s="19">
        <f t="shared" si="163"/>
        <v>0</v>
      </c>
      <c r="I2040">
        <f>[1]RechargeReductions!L2040*1.9835</f>
        <v>0</v>
      </c>
      <c r="J2040" s="19">
        <f t="shared" si="164"/>
        <v>0</v>
      </c>
      <c r="K2040">
        <f>LOOKUP(B2040,[1]MaxFinancial!$A$2:$A$27,[1]MaxFinancial!$B$2:$B$27)</f>
        <v>3.56</v>
      </c>
    </row>
    <row r="2041" spans="1:11">
      <c r="A2041" s="13">
        <v>35582</v>
      </c>
      <c r="B2041" s="19">
        <f t="shared" si="160"/>
        <v>1997</v>
      </c>
      <c r="C2041">
        <f>[1]RechargeReductions!Q2041*1.9835</f>
        <v>1487.625</v>
      </c>
      <c r="D2041" s="19">
        <f t="shared" si="161"/>
        <v>1</v>
      </c>
      <c r="E2041">
        <f>[1]RechargeReductions!G2041*1.9835</f>
        <v>793.4</v>
      </c>
      <c r="F2041" s="19">
        <f t="shared" si="162"/>
        <v>1</v>
      </c>
      <c r="G2041">
        <f>[1]RechargeReductions!I2041*1.9835</f>
        <v>0</v>
      </c>
      <c r="H2041" s="19">
        <f t="shared" si="163"/>
        <v>0</v>
      </c>
      <c r="I2041">
        <f>[1]RechargeReductions!L2041*1.9835</f>
        <v>0</v>
      </c>
      <c r="J2041" s="19">
        <f t="shared" si="164"/>
        <v>0</v>
      </c>
      <c r="K2041">
        <f>LOOKUP(B2041,[1]MaxFinancial!$A$2:$A$27,[1]MaxFinancial!$B$2:$B$27)</f>
        <v>3.56</v>
      </c>
    </row>
    <row r="2042" spans="1:11">
      <c r="A2042" s="13">
        <v>35583</v>
      </c>
      <c r="B2042" s="19">
        <f t="shared" si="160"/>
        <v>1997</v>
      </c>
      <c r="C2042">
        <f>[1]RechargeReductions!Q2042*1.9835</f>
        <v>1487.625</v>
      </c>
      <c r="D2042" s="19">
        <f t="shared" si="161"/>
        <v>1</v>
      </c>
      <c r="E2042">
        <f>[1]RechargeReductions!G2042*1.9835</f>
        <v>793.4</v>
      </c>
      <c r="F2042" s="19">
        <f t="shared" si="162"/>
        <v>1</v>
      </c>
      <c r="G2042">
        <f>[1]RechargeReductions!I2042*1.9835</f>
        <v>0</v>
      </c>
      <c r="H2042" s="19">
        <f t="shared" si="163"/>
        <v>0</v>
      </c>
      <c r="I2042">
        <f>[1]RechargeReductions!L2042*1.9835</f>
        <v>735.48179999999854</v>
      </c>
      <c r="J2042" s="19">
        <f t="shared" si="164"/>
        <v>1</v>
      </c>
      <c r="K2042">
        <f>LOOKUP(B2042,[1]MaxFinancial!$A$2:$A$27,[1]MaxFinancial!$B$2:$B$27)</f>
        <v>3.56</v>
      </c>
    </row>
    <row r="2043" spans="1:11">
      <c r="A2043" s="13">
        <v>35584</v>
      </c>
      <c r="B2043" s="19">
        <f t="shared" si="160"/>
        <v>1997</v>
      </c>
      <c r="C2043">
        <f>[1]RechargeReductions!Q2043*1.9835</f>
        <v>1487.625</v>
      </c>
      <c r="D2043" s="19">
        <f t="shared" si="161"/>
        <v>1</v>
      </c>
      <c r="E2043">
        <f>[1]RechargeReductions!G2043*1.9835</f>
        <v>793.4</v>
      </c>
      <c r="F2043" s="19">
        <f t="shared" si="162"/>
        <v>1</v>
      </c>
      <c r="G2043">
        <f>[1]RechargeReductions!I2043*1.9835</f>
        <v>0</v>
      </c>
      <c r="H2043" s="19">
        <f t="shared" si="163"/>
        <v>0</v>
      </c>
      <c r="I2043">
        <f>[1]RechargeReductions!L2043*1.9835</f>
        <v>0</v>
      </c>
      <c r="J2043" s="19">
        <f t="shared" si="164"/>
        <v>0</v>
      </c>
      <c r="K2043">
        <f>LOOKUP(B2043,[1]MaxFinancial!$A$2:$A$27,[1]MaxFinancial!$B$2:$B$27)</f>
        <v>3.56</v>
      </c>
    </row>
    <row r="2044" spans="1:11">
      <c r="A2044" s="13">
        <v>35585</v>
      </c>
      <c r="B2044" s="19">
        <f t="shared" si="160"/>
        <v>1997</v>
      </c>
      <c r="C2044">
        <f>[1]RechargeReductions!Q2044*1.9835</f>
        <v>1487.625</v>
      </c>
      <c r="D2044" s="19">
        <f t="shared" si="161"/>
        <v>1</v>
      </c>
      <c r="E2044">
        <f>[1]RechargeReductions!G2044*1.9835</f>
        <v>793.4</v>
      </c>
      <c r="F2044" s="19">
        <f t="shared" si="162"/>
        <v>1</v>
      </c>
      <c r="G2044">
        <f>[1]RechargeReductions!I2044*1.9835</f>
        <v>109.0925</v>
      </c>
      <c r="H2044" s="19">
        <f t="shared" si="163"/>
        <v>1</v>
      </c>
      <c r="I2044">
        <f>[1]RechargeReductions!L2044*1.9835</f>
        <v>0</v>
      </c>
      <c r="J2044" s="19">
        <f t="shared" si="164"/>
        <v>0</v>
      </c>
      <c r="K2044">
        <f>LOOKUP(B2044,[1]MaxFinancial!$A$2:$A$27,[1]MaxFinancial!$B$2:$B$27)</f>
        <v>3.56</v>
      </c>
    </row>
    <row r="2045" spans="1:11">
      <c r="A2045" s="13">
        <v>35586</v>
      </c>
      <c r="B2045" s="19">
        <f t="shared" si="160"/>
        <v>1997</v>
      </c>
      <c r="C2045">
        <f>[1]RechargeReductions!Q2045*1.9835</f>
        <v>1487.625</v>
      </c>
      <c r="D2045" s="19">
        <f t="shared" si="161"/>
        <v>1</v>
      </c>
      <c r="E2045">
        <f>[1]RechargeReductions!G2045*1.9835</f>
        <v>793.4</v>
      </c>
      <c r="F2045" s="19">
        <f t="shared" si="162"/>
        <v>1</v>
      </c>
      <c r="G2045">
        <f>[1]RechargeReductions!I2045*1.9835</f>
        <v>0</v>
      </c>
      <c r="H2045" s="19">
        <f t="shared" si="163"/>
        <v>0</v>
      </c>
      <c r="I2045">
        <f>[1]RechargeReductions!L2045*1.9835</f>
        <v>0</v>
      </c>
      <c r="J2045" s="19">
        <f t="shared" si="164"/>
        <v>0</v>
      </c>
      <c r="K2045">
        <f>LOOKUP(B2045,[1]MaxFinancial!$A$2:$A$27,[1]MaxFinancial!$B$2:$B$27)</f>
        <v>3.56</v>
      </c>
    </row>
    <row r="2046" spans="1:11">
      <c r="A2046" s="13">
        <v>35587</v>
      </c>
      <c r="B2046" s="19">
        <f t="shared" si="160"/>
        <v>1997</v>
      </c>
      <c r="C2046">
        <f>[1]RechargeReductions!Q2046*1.9835</f>
        <v>1487.625</v>
      </c>
      <c r="D2046" s="19">
        <f t="shared" si="161"/>
        <v>1</v>
      </c>
      <c r="E2046">
        <f>[1]RechargeReductions!G2046*1.9835</f>
        <v>793.4</v>
      </c>
      <c r="F2046" s="19">
        <f t="shared" si="162"/>
        <v>1</v>
      </c>
      <c r="G2046">
        <f>[1]RechargeReductions!I2046*1.9835</f>
        <v>0</v>
      </c>
      <c r="H2046" s="19">
        <f t="shared" si="163"/>
        <v>0</v>
      </c>
      <c r="I2046">
        <f>[1]RechargeReductions!L2046*1.9835</f>
        <v>0</v>
      </c>
      <c r="J2046" s="19">
        <f t="shared" si="164"/>
        <v>0</v>
      </c>
      <c r="K2046">
        <f>LOOKUP(B2046,[1]MaxFinancial!$A$2:$A$27,[1]MaxFinancial!$B$2:$B$27)</f>
        <v>3.56</v>
      </c>
    </row>
    <row r="2047" spans="1:11">
      <c r="A2047" s="13">
        <v>35588</v>
      </c>
      <c r="B2047" s="19">
        <f t="shared" si="160"/>
        <v>1997</v>
      </c>
      <c r="C2047">
        <f>[1]RechargeReductions!Q2047*1.9835</f>
        <v>1487.625</v>
      </c>
      <c r="D2047" s="19">
        <f t="shared" si="161"/>
        <v>1</v>
      </c>
      <c r="E2047">
        <f>[1]RechargeReductions!G2047*1.9835</f>
        <v>793.4</v>
      </c>
      <c r="F2047" s="19">
        <f t="shared" si="162"/>
        <v>1</v>
      </c>
      <c r="G2047">
        <f>[1]RechargeReductions!I2047*1.9835</f>
        <v>0</v>
      </c>
      <c r="H2047" s="19">
        <f t="shared" si="163"/>
        <v>0</v>
      </c>
      <c r="I2047">
        <f>[1]RechargeReductions!L2047*1.9835</f>
        <v>0</v>
      </c>
      <c r="J2047" s="19">
        <f t="shared" si="164"/>
        <v>0</v>
      </c>
      <c r="K2047">
        <f>LOOKUP(B2047,[1]MaxFinancial!$A$2:$A$27,[1]MaxFinancial!$B$2:$B$27)</f>
        <v>3.56</v>
      </c>
    </row>
    <row r="2048" spans="1:11">
      <c r="A2048" s="13">
        <v>35589</v>
      </c>
      <c r="B2048" s="19">
        <f t="shared" si="160"/>
        <v>1997</v>
      </c>
      <c r="C2048">
        <f>[1]RechargeReductions!Q2048*1.9835</f>
        <v>1487.625</v>
      </c>
      <c r="D2048" s="19">
        <f t="shared" si="161"/>
        <v>1</v>
      </c>
      <c r="E2048">
        <f>[1]RechargeReductions!G2048*1.9835</f>
        <v>793.4</v>
      </c>
      <c r="F2048" s="19">
        <f t="shared" si="162"/>
        <v>1</v>
      </c>
      <c r="G2048">
        <f>[1]RechargeReductions!I2048*1.9835</f>
        <v>0</v>
      </c>
      <c r="H2048" s="19">
        <f t="shared" si="163"/>
        <v>0</v>
      </c>
      <c r="I2048">
        <f>[1]RechargeReductions!L2048*1.9835</f>
        <v>0</v>
      </c>
      <c r="J2048" s="19">
        <f t="shared" si="164"/>
        <v>0</v>
      </c>
      <c r="K2048">
        <f>LOOKUP(B2048,[1]MaxFinancial!$A$2:$A$27,[1]MaxFinancial!$B$2:$B$27)</f>
        <v>3.56</v>
      </c>
    </row>
    <row r="2049" spans="1:11">
      <c r="A2049" s="13">
        <v>35590</v>
      </c>
      <c r="B2049" s="19">
        <f t="shared" si="160"/>
        <v>1997</v>
      </c>
      <c r="C2049">
        <f>[1]RechargeReductions!Q2049*1.9835</f>
        <v>1487.625</v>
      </c>
      <c r="D2049" s="19">
        <f t="shared" si="161"/>
        <v>1</v>
      </c>
      <c r="E2049">
        <f>[1]RechargeReductions!G2049*1.9835</f>
        <v>793.4</v>
      </c>
      <c r="F2049" s="19">
        <f t="shared" si="162"/>
        <v>1</v>
      </c>
      <c r="G2049">
        <f>[1]RechargeReductions!I2049*1.9835</f>
        <v>0</v>
      </c>
      <c r="H2049" s="19">
        <f t="shared" si="163"/>
        <v>0</v>
      </c>
      <c r="I2049">
        <f>[1]RechargeReductions!L2049*1.9835</f>
        <v>0</v>
      </c>
      <c r="J2049" s="19">
        <f t="shared" si="164"/>
        <v>0</v>
      </c>
      <c r="K2049">
        <f>LOOKUP(B2049,[1]MaxFinancial!$A$2:$A$27,[1]MaxFinancial!$B$2:$B$27)</f>
        <v>3.56</v>
      </c>
    </row>
    <row r="2050" spans="1:11">
      <c r="A2050" s="13">
        <v>35591</v>
      </c>
      <c r="B2050" s="19">
        <f t="shared" si="160"/>
        <v>1997</v>
      </c>
      <c r="C2050">
        <f>[1]RechargeReductions!Q2050*1.9835</f>
        <v>1487.625</v>
      </c>
      <c r="D2050" s="19">
        <f t="shared" si="161"/>
        <v>1</v>
      </c>
      <c r="E2050">
        <f>[1]RechargeReductions!G2050*1.9835</f>
        <v>793.4</v>
      </c>
      <c r="F2050" s="19">
        <f t="shared" si="162"/>
        <v>1</v>
      </c>
      <c r="G2050">
        <f>[1]RechargeReductions!I2050*1.9835</f>
        <v>0</v>
      </c>
      <c r="H2050" s="19">
        <f t="shared" si="163"/>
        <v>0</v>
      </c>
      <c r="I2050">
        <f>[1]RechargeReductions!L2050*1.9835</f>
        <v>0</v>
      </c>
      <c r="J2050" s="19">
        <f t="shared" si="164"/>
        <v>0</v>
      </c>
      <c r="K2050">
        <f>LOOKUP(B2050,[1]MaxFinancial!$A$2:$A$27,[1]MaxFinancial!$B$2:$B$27)</f>
        <v>3.56</v>
      </c>
    </row>
    <row r="2051" spans="1:11">
      <c r="A2051" s="13">
        <v>35592</v>
      </c>
      <c r="B2051" s="19">
        <f t="shared" ref="B2051:B2114" si="165">YEAR(A2051+61)</f>
        <v>1997</v>
      </c>
      <c r="C2051">
        <f>[1]RechargeReductions!Q2051*1.9835</f>
        <v>1487.625</v>
      </c>
      <c r="D2051" s="19">
        <f t="shared" ref="D2051:D2114" si="166">IF(C2051&gt;300,1,0)</f>
        <v>1</v>
      </c>
      <c r="E2051">
        <f>[1]RechargeReductions!G2051*1.9835</f>
        <v>793.4</v>
      </c>
      <c r="F2051" s="19">
        <f t="shared" ref="F2051:F2114" si="167">IF(E2051&gt;300,1,0)</f>
        <v>1</v>
      </c>
      <c r="G2051">
        <f>[1]RechargeReductions!I2051*1.9835</f>
        <v>0</v>
      </c>
      <c r="H2051" s="19">
        <f t="shared" ref="H2051:H2114" si="168">IF(G2051&gt;0,1,0)</f>
        <v>0</v>
      </c>
      <c r="I2051">
        <f>[1]RechargeReductions!L2051*1.9835</f>
        <v>0</v>
      </c>
      <c r="J2051" s="19">
        <f t="shared" ref="J2051:J2114" si="169">IF(I2051&gt;0,1,0)</f>
        <v>0</v>
      </c>
      <c r="K2051">
        <f>LOOKUP(B2051,[1]MaxFinancial!$A$2:$A$27,[1]MaxFinancial!$B$2:$B$27)</f>
        <v>3.56</v>
      </c>
    </row>
    <row r="2052" spans="1:11">
      <c r="A2052" s="13">
        <v>35593</v>
      </c>
      <c r="B2052" s="19">
        <f t="shared" si="165"/>
        <v>1997</v>
      </c>
      <c r="C2052">
        <f>[1]RechargeReductions!Q2052*1.9835</f>
        <v>1487.625</v>
      </c>
      <c r="D2052" s="19">
        <f t="shared" si="166"/>
        <v>1</v>
      </c>
      <c r="E2052">
        <f>[1]RechargeReductions!G2052*1.9835</f>
        <v>793.4</v>
      </c>
      <c r="F2052" s="19">
        <f t="shared" si="167"/>
        <v>1</v>
      </c>
      <c r="G2052">
        <f>[1]RechargeReductions!I2052*1.9835</f>
        <v>0</v>
      </c>
      <c r="H2052" s="19">
        <f t="shared" si="168"/>
        <v>0</v>
      </c>
      <c r="I2052">
        <f>[1]RechargeReductions!L2052*1.9835</f>
        <v>0</v>
      </c>
      <c r="J2052" s="19">
        <f t="shared" si="169"/>
        <v>0</v>
      </c>
      <c r="K2052">
        <f>LOOKUP(B2052,[1]MaxFinancial!$A$2:$A$27,[1]MaxFinancial!$B$2:$B$27)</f>
        <v>3.56</v>
      </c>
    </row>
    <row r="2053" spans="1:11">
      <c r="A2053" s="13">
        <v>35594</v>
      </c>
      <c r="B2053" s="19">
        <f t="shared" si="165"/>
        <v>1997</v>
      </c>
      <c r="C2053">
        <f>[1]RechargeReductions!Q2053*1.9835</f>
        <v>1487.625</v>
      </c>
      <c r="D2053" s="19">
        <f t="shared" si="166"/>
        <v>1</v>
      </c>
      <c r="E2053">
        <f>[1]RechargeReductions!G2053*1.9835</f>
        <v>793.4</v>
      </c>
      <c r="F2053" s="19">
        <f t="shared" si="167"/>
        <v>1</v>
      </c>
      <c r="G2053">
        <f>[1]RechargeReductions!I2053*1.9835</f>
        <v>0</v>
      </c>
      <c r="H2053" s="19">
        <f t="shared" si="168"/>
        <v>0</v>
      </c>
      <c r="I2053">
        <f>[1]RechargeReductions!L2053*1.9835</f>
        <v>0</v>
      </c>
      <c r="J2053" s="19">
        <f t="shared" si="169"/>
        <v>0</v>
      </c>
      <c r="K2053">
        <f>LOOKUP(B2053,[1]MaxFinancial!$A$2:$A$27,[1]MaxFinancial!$B$2:$B$27)</f>
        <v>3.56</v>
      </c>
    </row>
    <row r="2054" spans="1:11">
      <c r="A2054" s="13">
        <v>35595</v>
      </c>
      <c r="B2054" s="19">
        <f t="shared" si="165"/>
        <v>1997</v>
      </c>
      <c r="C2054">
        <f>[1]RechargeReductions!Q2054*1.9835</f>
        <v>1487.625</v>
      </c>
      <c r="D2054" s="19">
        <f t="shared" si="166"/>
        <v>1</v>
      </c>
      <c r="E2054">
        <f>[1]RechargeReductions!G2054*1.9835</f>
        <v>793.4</v>
      </c>
      <c r="F2054" s="19">
        <f t="shared" si="167"/>
        <v>1</v>
      </c>
      <c r="G2054">
        <f>[1]RechargeReductions!I2054*1.9835</f>
        <v>0</v>
      </c>
      <c r="H2054" s="19">
        <f t="shared" si="168"/>
        <v>0</v>
      </c>
      <c r="I2054">
        <f>[1]RechargeReductions!L2054*1.9835</f>
        <v>0</v>
      </c>
      <c r="J2054" s="19">
        <f t="shared" si="169"/>
        <v>0</v>
      </c>
      <c r="K2054">
        <f>LOOKUP(B2054,[1]MaxFinancial!$A$2:$A$27,[1]MaxFinancial!$B$2:$B$27)</f>
        <v>3.56</v>
      </c>
    </row>
    <row r="2055" spans="1:11">
      <c r="A2055" s="13">
        <v>35596</v>
      </c>
      <c r="B2055" s="19">
        <f t="shared" si="165"/>
        <v>1997</v>
      </c>
      <c r="C2055">
        <f>[1]RechargeReductions!Q2055*1.9835</f>
        <v>1487.625</v>
      </c>
      <c r="D2055" s="19">
        <f t="shared" si="166"/>
        <v>1</v>
      </c>
      <c r="E2055">
        <f>[1]RechargeReductions!G2055*1.9835</f>
        <v>793.4</v>
      </c>
      <c r="F2055" s="19">
        <f t="shared" si="167"/>
        <v>1</v>
      </c>
      <c r="G2055">
        <f>[1]RechargeReductions!I2055*1.9835</f>
        <v>0</v>
      </c>
      <c r="H2055" s="19">
        <f t="shared" si="168"/>
        <v>0</v>
      </c>
      <c r="I2055">
        <f>[1]RechargeReductions!L2055*1.9835</f>
        <v>0</v>
      </c>
      <c r="J2055" s="19">
        <f t="shared" si="169"/>
        <v>0</v>
      </c>
      <c r="K2055">
        <f>LOOKUP(B2055,[1]MaxFinancial!$A$2:$A$27,[1]MaxFinancial!$B$2:$B$27)</f>
        <v>3.56</v>
      </c>
    </row>
    <row r="2056" spans="1:11">
      <c r="A2056" s="13">
        <v>35597</v>
      </c>
      <c r="B2056" s="19">
        <f t="shared" si="165"/>
        <v>1997</v>
      </c>
      <c r="C2056">
        <f>[1]RechargeReductions!Q2056*1.9835</f>
        <v>1487.625</v>
      </c>
      <c r="D2056" s="19">
        <f t="shared" si="166"/>
        <v>1</v>
      </c>
      <c r="E2056">
        <f>[1]RechargeReductions!G2056*1.9835</f>
        <v>793.4</v>
      </c>
      <c r="F2056" s="19">
        <f t="shared" si="167"/>
        <v>1</v>
      </c>
      <c r="G2056">
        <f>[1]RechargeReductions!I2056*1.9835</f>
        <v>0</v>
      </c>
      <c r="H2056" s="19">
        <f t="shared" si="168"/>
        <v>0</v>
      </c>
      <c r="I2056">
        <f>[1]RechargeReductions!L2056*1.9835</f>
        <v>0</v>
      </c>
      <c r="J2056" s="19">
        <f t="shared" si="169"/>
        <v>0</v>
      </c>
      <c r="K2056">
        <f>LOOKUP(B2056,[1]MaxFinancial!$A$2:$A$27,[1]MaxFinancial!$B$2:$B$27)</f>
        <v>3.56</v>
      </c>
    </row>
    <row r="2057" spans="1:11">
      <c r="A2057" s="13">
        <v>35598</v>
      </c>
      <c r="B2057" s="19">
        <f t="shared" si="165"/>
        <v>1997</v>
      </c>
      <c r="C2057">
        <f>[1]RechargeReductions!Q2057*1.9835</f>
        <v>1487.625</v>
      </c>
      <c r="D2057" s="19">
        <f t="shared" si="166"/>
        <v>1</v>
      </c>
      <c r="E2057">
        <f>[1]RechargeReductions!G2057*1.9835</f>
        <v>793.4</v>
      </c>
      <c r="F2057" s="19">
        <f t="shared" si="167"/>
        <v>1</v>
      </c>
      <c r="G2057">
        <f>[1]RechargeReductions!I2057*1.9835</f>
        <v>0</v>
      </c>
      <c r="H2057" s="19">
        <f t="shared" si="168"/>
        <v>0</v>
      </c>
      <c r="I2057">
        <f>[1]RechargeReductions!L2057*1.9835</f>
        <v>0</v>
      </c>
      <c r="J2057" s="19">
        <f t="shared" si="169"/>
        <v>0</v>
      </c>
      <c r="K2057">
        <f>LOOKUP(B2057,[1]MaxFinancial!$A$2:$A$27,[1]MaxFinancial!$B$2:$B$27)</f>
        <v>3.56</v>
      </c>
    </row>
    <row r="2058" spans="1:11">
      <c r="A2058" s="13">
        <v>35599</v>
      </c>
      <c r="B2058" s="19">
        <f t="shared" si="165"/>
        <v>1997</v>
      </c>
      <c r="C2058">
        <f>[1]RechargeReductions!Q2058*1.9835</f>
        <v>1487.625</v>
      </c>
      <c r="D2058" s="19">
        <f t="shared" si="166"/>
        <v>1</v>
      </c>
      <c r="E2058">
        <f>[1]RechargeReductions!G2058*1.9835</f>
        <v>793.4</v>
      </c>
      <c r="F2058" s="19">
        <f t="shared" si="167"/>
        <v>1</v>
      </c>
      <c r="G2058">
        <f>[1]RechargeReductions!I2058*1.9835</f>
        <v>0</v>
      </c>
      <c r="H2058" s="19">
        <f t="shared" si="168"/>
        <v>0</v>
      </c>
      <c r="I2058">
        <f>[1]RechargeReductions!L2058*1.9835</f>
        <v>0</v>
      </c>
      <c r="J2058" s="19">
        <f t="shared" si="169"/>
        <v>0</v>
      </c>
      <c r="K2058">
        <f>LOOKUP(B2058,[1]MaxFinancial!$A$2:$A$27,[1]MaxFinancial!$B$2:$B$27)</f>
        <v>3.56</v>
      </c>
    </row>
    <row r="2059" spans="1:11">
      <c r="A2059" s="13">
        <v>35600</v>
      </c>
      <c r="B2059" s="19">
        <f t="shared" si="165"/>
        <v>1997</v>
      </c>
      <c r="C2059">
        <f>[1]RechargeReductions!Q2059*1.9835</f>
        <v>1487.625</v>
      </c>
      <c r="D2059" s="19">
        <f t="shared" si="166"/>
        <v>1</v>
      </c>
      <c r="E2059">
        <f>[1]RechargeReductions!G2059*1.9835</f>
        <v>0</v>
      </c>
      <c r="F2059" s="19">
        <f t="shared" si="167"/>
        <v>0</v>
      </c>
      <c r="G2059">
        <f>[1]RechargeReductions!I2059*1.9835</f>
        <v>0</v>
      </c>
      <c r="H2059" s="19">
        <f t="shared" si="168"/>
        <v>0</v>
      </c>
      <c r="I2059">
        <f>[1]RechargeReductions!L2059*1.9835</f>
        <v>0</v>
      </c>
      <c r="J2059" s="19">
        <f t="shared" si="169"/>
        <v>0</v>
      </c>
      <c r="K2059">
        <f>LOOKUP(B2059,[1]MaxFinancial!$A$2:$A$27,[1]MaxFinancial!$B$2:$B$27)</f>
        <v>3.56</v>
      </c>
    </row>
    <row r="2060" spans="1:11">
      <c r="A2060" s="13">
        <v>35601</v>
      </c>
      <c r="B2060" s="19">
        <f t="shared" si="165"/>
        <v>1997</v>
      </c>
      <c r="C2060">
        <f>[1]RechargeReductions!Q2060*1.9835</f>
        <v>1487.625</v>
      </c>
      <c r="D2060" s="19">
        <f t="shared" si="166"/>
        <v>1</v>
      </c>
      <c r="E2060">
        <f>[1]RechargeReductions!G2060*1.9835</f>
        <v>0</v>
      </c>
      <c r="F2060" s="19">
        <f t="shared" si="167"/>
        <v>0</v>
      </c>
      <c r="G2060">
        <f>[1]RechargeReductions!I2060*1.9835</f>
        <v>0</v>
      </c>
      <c r="H2060" s="19">
        <f t="shared" si="168"/>
        <v>0</v>
      </c>
      <c r="I2060">
        <f>[1]RechargeReductions!L2060*1.9835</f>
        <v>0</v>
      </c>
      <c r="J2060" s="19">
        <f t="shared" si="169"/>
        <v>0</v>
      </c>
      <c r="K2060">
        <f>LOOKUP(B2060,[1]MaxFinancial!$A$2:$A$27,[1]MaxFinancial!$B$2:$B$27)</f>
        <v>3.56</v>
      </c>
    </row>
    <row r="2061" spans="1:11">
      <c r="A2061" s="13">
        <v>35602</v>
      </c>
      <c r="B2061" s="19">
        <f t="shared" si="165"/>
        <v>1997</v>
      </c>
      <c r="C2061">
        <f>[1]RechargeReductions!Q2061*1.9835</f>
        <v>1487.625</v>
      </c>
      <c r="D2061" s="19">
        <f t="shared" si="166"/>
        <v>1</v>
      </c>
      <c r="E2061">
        <f>[1]RechargeReductions!G2061*1.9835</f>
        <v>0</v>
      </c>
      <c r="F2061" s="19">
        <f t="shared" si="167"/>
        <v>0</v>
      </c>
      <c r="G2061">
        <f>[1]RechargeReductions!I2061*1.9835</f>
        <v>0</v>
      </c>
      <c r="H2061" s="19">
        <f t="shared" si="168"/>
        <v>0</v>
      </c>
      <c r="I2061">
        <f>[1]RechargeReductions!L2061*1.9835</f>
        <v>0</v>
      </c>
      <c r="J2061" s="19">
        <f t="shared" si="169"/>
        <v>0</v>
      </c>
      <c r="K2061">
        <f>LOOKUP(B2061,[1]MaxFinancial!$A$2:$A$27,[1]MaxFinancial!$B$2:$B$27)</f>
        <v>3.56</v>
      </c>
    </row>
    <row r="2062" spans="1:11">
      <c r="A2062" s="13">
        <v>35603</v>
      </c>
      <c r="B2062" s="19">
        <f t="shared" si="165"/>
        <v>1997</v>
      </c>
      <c r="C2062">
        <f>[1]RechargeReductions!Q2062*1.9835</f>
        <v>1487.625</v>
      </c>
      <c r="D2062" s="19">
        <f t="shared" si="166"/>
        <v>1</v>
      </c>
      <c r="E2062">
        <f>[1]RechargeReductions!G2062*1.9835</f>
        <v>793.4</v>
      </c>
      <c r="F2062" s="19">
        <f t="shared" si="167"/>
        <v>1</v>
      </c>
      <c r="G2062">
        <f>[1]RechargeReductions!I2062*1.9835</f>
        <v>0</v>
      </c>
      <c r="H2062" s="19">
        <f t="shared" si="168"/>
        <v>0</v>
      </c>
      <c r="I2062">
        <f>[1]RechargeReductions!L2062*1.9835</f>
        <v>0</v>
      </c>
      <c r="J2062" s="19">
        <f t="shared" si="169"/>
        <v>0</v>
      </c>
      <c r="K2062">
        <f>LOOKUP(B2062,[1]MaxFinancial!$A$2:$A$27,[1]MaxFinancial!$B$2:$B$27)</f>
        <v>3.56</v>
      </c>
    </row>
    <row r="2063" spans="1:11">
      <c r="A2063" s="13">
        <v>35604</v>
      </c>
      <c r="B2063" s="19">
        <f t="shared" si="165"/>
        <v>1997</v>
      </c>
      <c r="C2063">
        <f>[1]RechargeReductions!Q2063*1.9835</f>
        <v>1487.625</v>
      </c>
      <c r="D2063" s="19">
        <f t="shared" si="166"/>
        <v>1</v>
      </c>
      <c r="E2063">
        <f>[1]RechargeReductions!G2063*1.9835</f>
        <v>793.4</v>
      </c>
      <c r="F2063" s="19">
        <f t="shared" si="167"/>
        <v>1</v>
      </c>
      <c r="G2063">
        <f>[1]RechargeReductions!I2063*1.9835</f>
        <v>0</v>
      </c>
      <c r="H2063" s="19">
        <f t="shared" si="168"/>
        <v>0</v>
      </c>
      <c r="I2063">
        <f>[1]RechargeReductions!L2063*1.9835</f>
        <v>0</v>
      </c>
      <c r="J2063" s="19">
        <f t="shared" si="169"/>
        <v>0</v>
      </c>
      <c r="K2063">
        <f>LOOKUP(B2063,[1]MaxFinancial!$A$2:$A$27,[1]MaxFinancial!$B$2:$B$27)</f>
        <v>3.56</v>
      </c>
    </row>
    <row r="2064" spans="1:11">
      <c r="A2064" s="13">
        <v>35605</v>
      </c>
      <c r="B2064" s="19">
        <f t="shared" si="165"/>
        <v>1997</v>
      </c>
      <c r="C2064">
        <f>[1]RechargeReductions!Q2064*1.9835</f>
        <v>1487.625</v>
      </c>
      <c r="D2064" s="19">
        <f t="shared" si="166"/>
        <v>1</v>
      </c>
      <c r="E2064">
        <f>[1]RechargeReductions!G2064*1.9835</f>
        <v>793.4</v>
      </c>
      <c r="F2064" s="19">
        <f t="shared" si="167"/>
        <v>1</v>
      </c>
      <c r="G2064">
        <f>[1]RechargeReductions!I2064*1.9835</f>
        <v>0</v>
      </c>
      <c r="H2064" s="19">
        <f t="shared" si="168"/>
        <v>0</v>
      </c>
      <c r="I2064">
        <f>[1]RechargeReductions!L2064*1.9835</f>
        <v>0</v>
      </c>
      <c r="J2064" s="19">
        <f t="shared" si="169"/>
        <v>0</v>
      </c>
      <c r="K2064">
        <f>LOOKUP(B2064,[1]MaxFinancial!$A$2:$A$27,[1]MaxFinancial!$B$2:$B$27)</f>
        <v>3.56</v>
      </c>
    </row>
    <row r="2065" spans="1:11">
      <c r="A2065" s="13">
        <v>35606</v>
      </c>
      <c r="B2065" s="19">
        <f t="shared" si="165"/>
        <v>1997</v>
      </c>
      <c r="C2065">
        <f>[1]RechargeReductions!Q2065*1.9835</f>
        <v>1487.625</v>
      </c>
      <c r="D2065" s="19">
        <f t="shared" si="166"/>
        <v>1</v>
      </c>
      <c r="E2065">
        <f>[1]RechargeReductions!G2065*1.9835</f>
        <v>793.4</v>
      </c>
      <c r="F2065" s="19">
        <f t="shared" si="167"/>
        <v>1</v>
      </c>
      <c r="G2065">
        <f>[1]RechargeReductions!I2065*1.9835</f>
        <v>0</v>
      </c>
      <c r="H2065" s="19">
        <f t="shared" si="168"/>
        <v>0</v>
      </c>
      <c r="I2065">
        <f>[1]RechargeReductions!L2065*1.9835</f>
        <v>0</v>
      </c>
      <c r="J2065" s="19">
        <f t="shared" si="169"/>
        <v>0</v>
      </c>
      <c r="K2065">
        <f>LOOKUP(B2065,[1]MaxFinancial!$A$2:$A$27,[1]MaxFinancial!$B$2:$B$27)</f>
        <v>3.56</v>
      </c>
    </row>
    <row r="2066" spans="1:11">
      <c r="A2066" s="13">
        <v>35607</v>
      </c>
      <c r="B2066" s="19">
        <f t="shared" si="165"/>
        <v>1997</v>
      </c>
      <c r="C2066">
        <f>[1]RechargeReductions!Q2066*1.9835</f>
        <v>1487.625</v>
      </c>
      <c r="D2066" s="19">
        <f t="shared" si="166"/>
        <v>1</v>
      </c>
      <c r="E2066">
        <f>[1]RechargeReductions!G2066*1.9835</f>
        <v>0</v>
      </c>
      <c r="F2066" s="19">
        <f t="shared" si="167"/>
        <v>0</v>
      </c>
      <c r="G2066">
        <f>[1]RechargeReductions!I2066*1.9835</f>
        <v>0</v>
      </c>
      <c r="H2066" s="19">
        <f t="shared" si="168"/>
        <v>0</v>
      </c>
      <c r="I2066">
        <f>[1]RechargeReductions!L2066*1.9835</f>
        <v>0</v>
      </c>
      <c r="J2066" s="19">
        <f t="shared" si="169"/>
        <v>0</v>
      </c>
      <c r="K2066">
        <f>LOOKUP(B2066,[1]MaxFinancial!$A$2:$A$27,[1]MaxFinancial!$B$2:$B$27)</f>
        <v>3.56</v>
      </c>
    </row>
    <row r="2067" spans="1:11">
      <c r="A2067" s="13">
        <v>35608</v>
      </c>
      <c r="B2067" s="19">
        <f t="shared" si="165"/>
        <v>1997</v>
      </c>
      <c r="C2067">
        <f>[1]RechargeReductions!Q2067*1.9835</f>
        <v>1487.625</v>
      </c>
      <c r="D2067" s="19">
        <f t="shared" si="166"/>
        <v>1</v>
      </c>
      <c r="E2067">
        <f>[1]RechargeReductions!G2067*1.9835</f>
        <v>0</v>
      </c>
      <c r="F2067" s="19">
        <f t="shared" si="167"/>
        <v>0</v>
      </c>
      <c r="G2067">
        <f>[1]RechargeReductions!I2067*1.9835</f>
        <v>0</v>
      </c>
      <c r="H2067" s="19">
        <f t="shared" si="168"/>
        <v>0</v>
      </c>
      <c r="I2067">
        <f>[1]RechargeReductions!L2067*1.9835</f>
        <v>0</v>
      </c>
      <c r="J2067" s="19">
        <f t="shared" si="169"/>
        <v>0</v>
      </c>
      <c r="K2067">
        <f>LOOKUP(B2067,[1]MaxFinancial!$A$2:$A$27,[1]MaxFinancial!$B$2:$B$27)</f>
        <v>3.56</v>
      </c>
    </row>
    <row r="2068" spans="1:11">
      <c r="A2068" s="13">
        <v>35609</v>
      </c>
      <c r="B2068" s="19">
        <f t="shared" si="165"/>
        <v>1997</v>
      </c>
      <c r="C2068">
        <f>[1]RechargeReductions!Q2068*1.9835</f>
        <v>1487.625</v>
      </c>
      <c r="D2068" s="19">
        <f t="shared" si="166"/>
        <v>1</v>
      </c>
      <c r="E2068">
        <f>[1]RechargeReductions!G2068*1.9835</f>
        <v>0</v>
      </c>
      <c r="F2068" s="19">
        <f t="shared" si="167"/>
        <v>0</v>
      </c>
      <c r="G2068">
        <f>[1]RechargeReductions!I2068*1.9835</f>
        <v>0</v>
      </c>
      <c r="H2068" s="19">
        <f t="shared" si="168"/>
        <v>0</v>
      </c>
      <c r="I2068">
        <f>[1]RechargeReductions!L2068*1.9835</f>
        <v>0</v>
      </c>
      <c r="J2068" s="19">
        <f t="shared" si="169"/>
        <v>0</v>
      </c>
      <c r="K2068">
        <f>LOOKUP(B2068,[1]MaxFinancial!$A$2:$A$27,[1]MaxFinancial!$B$2:$B$27)</f>
        <v>3.56</v>
      </c>
    </row>
    <row r="2069" spans="1:11">
      <c r="A2069" s="13">
        <v>35610</v>
      </c>
      <c r="B2069" s="19">
        <f t="shared" si="165"/>
        <v>1997</v>
      </c>
      <c r="C2069">
        <f>[1]RechargeReductions!Q2069*1.9835</f>
        <v>1487.625</v>
      </c>
      <c r="D2069" s="19">
        <f t="shared" si="166"/>
        <v>1</v>
      </c>
      <c r="E2069">
        <f>[1]RechargeReductions!G2069*1.9835</f>
        <v>0</v>
      </c>
      <c r="F2069" s="19">
        <f t="shared" si="167"/>
        <v>0</v>
      </c>
      <c r="G2069">
        <f>[1]RechargeReductions!I2069*1.9835</f>
        <v>0</v>
      </c>
      <c r="H2069" s="19">
        <f t="shared" si="168"/>
        <v>0</v>
      </c>
      <c r="I2069">
        <f>[1]RechargeReductions!L2069*1.9835</f>
        <v>0</v>
      </c>
      <c r="J2069" s="19">
        <f t="shared" si="169"/>
        <v>0</v>
      </c>
      <c r="K2069">
        <f>LOOKUP(B2069,[1]MaxFinancial!$A$2:$A$27,[1]MaxFinancial!$B$2:$B$27)</f>
        <v>3.56</v>
      </c>
    </row>
    <row r="2070" spans="1:11">
      <c r="A2070" s="13">
        <v>35611</v>
      </c>
      <c r="B2070" s="19">
        <f t="shared" si="165"/>
        <v>1997</v>
      </c>
      <c r="C2070">
        <f>[1]RechargeReductions!Q2070*1.9835</f>
        <v>1487.625</v>
      </c>
      <c r="D2070" s="19">
        <f t="shared" si="166"/>
        <v>1</v>
      </c>
      <c r="E2070">
        <f>[1]RechargeReductions!G2070*1.9835</f>
        <v>0</v>
      </c>
      <c r="F2070" s="19">
        <f t="shared" si="167"/>
        <v>0</v>
      </c>
      <c r="G2070">
        <f>[1]RechargeReductions!I2070*1.9835</f>
        <v>0</v>
      </c>
      <c r="H2070" s="19">
        <f t="shared" si="168"/>
        <v>0</v>
      </c>
      <c r="I2070">
        <f>[1]RechargeReductions!L2070*1.9835</f>
        <v>0</v>
      </c>
      <c r="J2070" s="19">
        <f t="shared" si="169"/>
        <v>0</v>
      </c>
      <c r="K2070">
        <f>LOOKUP(B2070,[1]MaxFinancial!$A$2:$A$27,[1]MaxFinancial!$B$2:$B$27)</f>
        <v>3.56</v>
      </c>
    </row>
    <row r="2071" spans="1:11">
      <c r="A2071" s="13">
        <v>35612</v>
      </c>
      <c r="B2071" s="19">
        <f t="shared" si="165"/>
        <v>1997</v>
      </c>
      <c r="C2071">
        <f>[1]RechargeReductions!Q2071*1.9835</f>
        <v>1487.625</v>
      </c>
      <c r="D2071" s="19">
        <f t="shared" si="166"/>
        <v>1</v>
      </c>
      <c r="E2071">
        <f>[1]RechargeReductions!G2071*1.9835</f>
        <v>0</v>
      </c>
      <c r="F2071" s="19">
        <f t="shared" si="167"/>
        <v>0</v>
      </c>
      <c r="G2071">
        <f>[1]RechargeReductions!I2071*1.9835</f>
        <v>0</v>
      </c>
      <c r="H2071" s="19">
        <f t="shared" si="168"/>
        <v>0</v>
      </c>
      <c r="I2071">
        <f>[1]RechargeReductions!L2071*1.9835</f>
        <v>0</v>
      </c>
      <c r="J2071" s="19">
        <f t="shared" si="169"/>
        <v>0</v>
      </c>
      <c r="K2071">
        <f>LOOKUP(B2071,[1]MaxFinancial!$A$2:$A$27,[1]MaxFinancial!$B$2:$B$27)</f>
        <v>3.56</v>
      </c>
    </row>
    <row r="2072" spans="1:11">
      <c r="A2072" s="13">
        <v>35613</v>
      </c>
      <c r="B2072" s="19">
        <f t="shared" si="165"/>
        <v>1997</v>
      </c>
      <c r="C2072">
        <f>[1]RechargeReductions!Q2072*1.9835</f>
        <v>1487.625</v>
      </c>
      <c r="D2072" s="19">
        <f t="shared" si="166"/>
        <v>1</v>
      </c>
      <c r="E2072">
        <f>[1]RechargeReductions!G2072*1.9835</f>
        <v>0</v>
      </c>
      <c r="F2072" s="19">
        <f t="shared" si="167"/>
        <v>0</v>
      </c>
      <c r="G2072">
        <f>[1]RechargeReductions!I2072*1.9835</f>
        <v>0</v>
      </c>
      <c r="H2072" s="19">
        <f t="shared" si="168"/>
        <v>0</v>
      </c>
      <c r="I2072">
        <f>[1]RechargeReductions!L2072*1.9835</f>
        <v>0</v>
      </c>
      <c r="J2072" s="19">
        <f t="shared" si="169"/>
        <v>0</v>
      </c>
      <c r="K2072">
        <f>LOOKUP(B2072,[1]MaxFinancial!$A$2:$A$27,[1]MaxFinancial!$B$2:$B$27)</f>
        <v>3.56</v>
      </c>
    </row>
    <row r="2073" spans="1:11">
      <c r="A2073" s="13">
        <v>35614</v>
      </c>
      <c r="B2073" s="19">
        <f t="shared" si="165"/>
        <v>1997</v>
      </c>
      <c r="C2073">
        <f>[1]RechargeReductions!Q2073*1.9835</f>
        <v>1487.625</v>
      </c>
      <c r="D2073" s="19">
        <f t="shared" si="166"/>
        <v>1</v>
      </c>
      <c r="E2073">
        <f>[1]RechargeReductions!G2073*1.9835</f>
        <v>0</v>
      </c>
      <c r="F2073" s="19">
        <f t="shared" si="167"/>
        <v>0</v>
      </c>
      <c r="G2073">
        <f>[1]RechargeReductions!I2073*1.9835</f>
        <v>0</v>
      </c>
      <c r="H2073" s="19">
        <f t="shared" si="168"/>
        <v>0</v>
      </c>
      <c r="I2073">
        <f>[1]RechargeReductions!L2073*1.9835</f>
        <v>0</v>
      </c>
      <c r="J2073" s="19">
        <f t="shared" si="169"/>
        <v>0</v>
      </c>
      <c r="K2073">
        <f>LOOKUP(B2073,[1]MaxFinancial!$A$2:$A$27,[1]MaxFinancial!$B$2:$B$27)</f>
        <v>3.56</v>
      </c>
    </row>
    <row r="2074" spans="1:11">
      <c r="A2074" s="13">
        <v>35615</v>
      </c>
      <c r="B2074" s="19">
        <f t="shared" si="165"/>
        <v>1997</v>
      </c>
      <c r="C2074">
        <f>[1]RechargeReductions!Q2074*1.9835</f>
        <v>1487.625</v>
      </c>
      <c r="D2074" s="19">
        <f t="shared" si="166"/>
        <v>1</v>
      </c>
      <c r="E2074">
        <f>[1]RechargeReductions!G2074*1.9835</f>
        <v>0</v>
      </c>
      <c r="F2074" s="19">
        <f t="shared" si="167"/>
        <v>0</v>
      </c>
      <c r="G2074">
        <f>[1]RechargeReductions!I2074*1.9835</f>
        <v>0</v>
      </c>
      <c r="H2074" s="19">
        <f t="shared" si="168"/>
        <v>0</v>
      </c>
      <c r="I2074">
        <f>[1]RechargeReductions!L2074*1.9835</f>
        <v>0</v>
      </c>
      <c r="J2074" s="19">
        <f t="shared" si="169"/>
        <v>0</v>
      </c>
      <c r="K2074">
        <f>LOOKUP(B2074,[1]MaxFinancial!$A$2:$A$27,[1]MaxFinancial!$B$2:$B$27)</f>
        <v>3.56</v>
      </c>
    </row>
    <row r="2075" spans="1:11">
      <c r="A2075" s="13">
        <v>35616</v>
      </c>
      <c r="B2075" s="19">
        <f t="shared" si="165"/>
        <v>1997</v>
      </c>
      <c r="C2075">
        <f>[1]RechargeReductions!Q2075*1.9835</f>
        <v>1487.625</v>
      </c>
      <c r="D2075" s="19">
        <f t="shared" si="166"/>
        <v>1</v>
      </c>
      <c r="E2075">
        <f>[1]RechargeReductions!G2075*1.9835</f>
        <v>0</v>
      </c>
      <c r="F2075" s="19">
        <f t="shared" si="167"/>
        <v>0</v>
      </c>
      <c r="G2075">
        <f>[1]RechargeReductions!I2075*1.9835</f>
        <v>0</v>
      </c>
      <c r="H2075" s="19">
        <f t="shared" si="168"/>
        <v>0</v>
      </c>
      <c r="I2075">
        <f>[1]RechargeReductions!L2075*1.9835</f>
        <v>0</v>
      </c>
      <c r="J2075" s="19">
        <f t="shared" si="169"/>
        <v>0</v>
      </c>
      <c r="K2075">
        <f>LOOKUP(B2075,[1]MaxFinancial!$A$2:$A$27,[1]MaxFinancial!$B$2:$B$27)</f>
        <v>3.56</v>
      </c>
    </row>
    <row r="2076" spans="1:11">
      <c r="A2076" s="13">
        <v>35617</v>
      </c>
      <c r="B2076" s="19">
        <f t="shared" si="165"/>
        <v>1997</v>
      </c>
      <c r="C2076">
        <f>[1]RechargeReductions!Q2076*1.9835</f>
        <v>1487.625</v>
      </c>
      <c r="D2076" s="19">
        <f t="shared" si="166"/>
        <v>1</v>
      </c>
      <c r="E2076">
        <f>[1]RechargeReductions!G2076*1.9835</f>
        <v>0</v>
      </c>
      <c r="F2076" s="19">
        <f t="shared" si="167"/>
        <v>0</v>
      </c>
      <c r="G2076">
        <f>[1]RechargeReductions!I2076*1.9835</f>
        <v>0</v>
      </c>
      <c r="H2076" s="19">
        <f t="shared" si="168"/>
        <v>0</v>
      </c>
      <c r="I2076">
        <f>[1]RechargeReductions!L2076*1.9835</f>
        <v>0</v>
      </c>
      <c r="J2076" s="19">
        <f t="shared" si="169"/>
        <v>0</v>
      </c>
      <c r="K2076">
        <f>LOOKUP(B2076,[1]MaxFinancial!$A$2:$A$27,[1]MaxFinancial!$B$2:$B$27)</f>
        <v>3.56</v>
      </c>
    </row>
    <row r="2077" spans="1:11">
      <c r="A2077" s="13">
        <v>35618</v>
      </c>
      <c r="B2077" s="19">
        <f t="shared" si="165"/>
        <v>1997</v>
      </c>
      <c r="C2077">
        <f>[1]RechargeReductions!Q2077*1.9835</f>
        <v>1487.625</v>
      </c>
      <c r="D2077" s="19">
        <f t="shared" si="166"/>
        <v>1</v>
      </c>
      <c r="E2077">
        <f>[1]RechargeReductions!G2077*1.9835</f>
        <v>0</v>
      </c>
      <c r="F2077" s="19">
        <f t="shared" si="167"/>
        <v>0</v>
      </c>
      <c r="G2077">
        <f>[1]RechargeReductions!I2077*1.9835</f>
        <v>0</v>
      </c>
      <c r="H2077" s="19">
        <f t="shared" si="168"/>
        <v>0</v>
      </c>
      <c r="I2077">
        <f>[1]RechargeReductions!L2077*1.9835</f>
        <v>0</v>
      </c>
      <c r="J2077" s="19">
        <f t="shared" si="169"/>
        <v>0</v>
      </c>
      <c r="K2077">
        <f>LOOKUP(B2077,[1]MaxFinancial!$A$2:$A$27,[1]MaxFinancial!$B$2:$B$27)</f>
        <v>3.56</v>
      </c>
    </row>
    <row r="2078" spans="1:11">
      <c r="A2078" s="13">
        <v>35619</v>
      </c>
      <c r="B2078" s="19">
        <f t="shared" si="165"/>
        <v>1997</v>
      </c>
      <c r="C2078">
        <f>[1]RechargeReductions!Q2078*1.9835</f>
        <v>1487.625</v>
      </c>
      <c r="D2078" s="19">
        <f t="shared" si="166"/>
        <v>1</v>
      </c>
      <c r="E2078">
        <f>[1]RechargeReductions!G2078*1.9835</f>
        <v>0</v>
      </c>
      <c r="F2078" s="19">
        <f t="shared" si="167"/>
        <v>0</v>
      </c>
      <c r="G2078">
        <f>[1]RechargeReductions!I2078*1.9835</f>
        <v>0</v>
      </c>
      <c r="H2078" s="19">
        <f t="shared" si="168"/>
        <v>0</v>
      </c>
      <c r="I2078">
        <f>[1]RechargeReductions!L2078*1.9835</f>
        <v>0</v>
      </c>
      <c r="J2078" s="19">
        <f t="shared" si="169"/>
        <v>0</v>
      </c>
      <c r="K2078">
        <f>LOOKUP(B2078,[1]MaxFinancial!$A$2:$A$27,[1]MaxFinancial!$B$2:$B$27)</f>
        <v>3.56</v>
      </c>
    </row>
    <row r="2079" spans="1:11">
      <c r="A2079" s="13">
        <v>35620</v>
      </c>
      <c r="B2079" s="19">
        <f t="shared" si="165"/>
        <v>1997</v>
      </c>
      <c r="C2079">
        <f>[1]RechargeReductions!Q2079*1.9835</f>
        <v>1487.625</v>
      </c>
      <c r="D2079" s="19">
        <f t="shared" si="166"/>
        <v>1</v>
      </c>
      <c r="E2079">
        <f>[1]RechargeReductions!G2079*1.9835</f>
        <v>0</v>
      </c>
      <c r="F2079" s="19">
        <f t="shared" si="167"/>
        <v>0</v>
      </c>
      <c r="G2079">
        <f>[1]RechargeReductions!I2079*1.9835</f>
        <v>0</v>
      </c>
      <c r="H2079" s="19">
        <f t="shared" si="168"/>
        <v>0</v>
      </c>
      <c r="I2079">
        <f>[1]RechargeReductions!L2079*1.9835</f>
        <v>0</v>
      </c>
      <c r="J2079" s="19">
        <f t="shared" si="169"/>
        <v>0</v>
      </c>
      <c r="K2079">
        <f>LOOKUP(B2079,[1]MaxFinancial!$A$2:$A$27,[1]MaxFinancial!$B$2:$B$27)</f>
        <v>3.56</v>
      </c>
    </row>
    <row r="2080" spans="1:11">
      <c r="A2080" s="13">
        <v>35621</v>
      </c>
      <c r="B2080" s="19">
        <f t="shared" si="165"/>
        <v>1997</v>
      </c>
      <c r="C2080">
        <f>[1]RechargeReductions!Q2080*1.9835</f>
        <v>0</v>
      </c>
      <c r="D2080" s="19">
        <f t="shared" si="166"/>
        <v>0</v>
      </c>
      <c r="E2080">
        <f>[1]RechargeReductions!G2080*1.9835</f>
        <v>0</v>
      </c>
      <c r="F2080" s="19">
        <f t="shared" si="167"/>
        <v>0</v>
      </c>
      <c r="G2080">
        <f>[1]RechargeReductions!I2080*1.9835</f>
        <v>0</v>
      </c>
      <c r="H2080" s="19">
        <f t="shared" si="168"/>
        <v>0</v>
      </c>
      <c r="I2080">
        <f>[1]RechargeReductions!L2080*1.9835</f>
        <v>0</v>
      </c>
      <c r="J2080" s="19">
        <f t="shared" si="169"/>
        <v>0</v>
      </c>
      <c r="K2080">
        <f>LOOKUP(B2080,[1]MaxFinancial!$A$2:$A$27,[1]MaxFinancial!$B$2:$B$27)</f>
        <v>3.56</v>
      </c>
    </row>
    <row r="2081" spans="1:11">
      <c r="A2081" s="13">
        <v>35622</v>
      </c>
      <c r="B2081" s="19">
        <f t="shared" si="165"/>
        <v>1997</v>
      </c>
      <c r="C2081">
        <f>[1]RechargeReductions!Q2081*1.9835</f>
        <v>0</v>
      </c>
      <c r="D2081" s="19">
        <f t="shared" si="166"/>
        <v>0</v>
      </c>
      <c r="E2081">
        <f>[1]RechargeReductions!G2081*1.9835</f>
        <v>0</v>
      </c>
      <c r="F2081" s="19">
        <f t="shared" si="167"/>
        <v>0</v>
      </c>
      <c r="G2081">
        <f>[1]RechargeReductions!I2081*1.9835</f>
        <v>0</v>
      </c>
      <c r="H2081" s="19">
        <f t="shared" si="168"/>
        <v>0</v>
      </c>
      <c r="I2081">
        <f>[1]RechargeReductions!L2081*1.9835</f>
        <v>0</v>
      </c>
      <c r="J2081" s="19">
        <f t="shared" si="169"/>
        <v>0</v>
      </c>
      <c r="K2081">
        <f>LOOKUP(B2081,[1]MaxFinancial!$A$2:$A$27,[1]MaxFinancial!$B$2:$B$27)</f>
        <v>3.56</v>
      </c>
    </row>
    <row r="2082" spans="1:11">
      <c r="A2082" s="13">
        <v>35623</v>
      </c>
      <c r="B2082" s="19">
        <f t="shared" si="165"/>
        <v>1997</v>
      </c>
      <c r="C2082">
        <f>[1]RechargeReductions!Q2082*1.9835</f>
        <v>0</v>
      </c>
      <c r="D2082" s="19">
        <f t="shared" si="166"/>
        <v>0</v>
      </c>
      <c r="E2082">
        <f>[1]RechargeReductions!G2082*1.9835</f>
        <v>0</v>
      </c>
      <c r="F2082" s="19">
        <f t="shared" si="167"/>
        <v>0</v>
      </c>
      <c r="G2082">
        <f>[1]RechargeReductions!I2082*1.9835</f>
        <v>0</v>
      </c>
      <c r="H2082" s="19">
        <f t="shared" si="168"/>
        <v>0</v>
      </c>
      <c r="I2082">
        <f>[1]RechargeReductions!L2082*1.9835</f>
        <v>0</v>
      </c>
      <c r="J2082" s="19">
        <f t="shared" si="169"/>
        <v>0</v>
      </c>
      <c r="K2082">
        <f>LOOKUP(B2082,[1]MaxFinancial!$A$2:$A$27,[1]MaxFinancial!$B$2:$B$27)</f>
        <v>3.56</v>
      </c>
    </row>
    <row r="2083" spans="1:11">
      <c r="A2083" s="13">
        <v>35624</v>
      </c>
      <c r="B2083" s="19">
        <f t="shared" si="165"/>
        <v>1997</v>
      </c>
      <c r="C2083">
        <f>[1]RechargeReductions!Q2083*1.9835</f>
        <v>0</v>
      </c>
      <c r="D2083" s="19">
        <f t="shared" si="166"/>
        <v>0</v>
      </c>
      <c r="E2083">
        <f>[1]RechargeReductions!G2083*1.9835</f>
        <v>0</v>
      </c>
      <c r="F2083" s="19">
        <f t="shared" si="167"/>
        <v>0</v>
      </c>
      <c r="G2083">
        <f>[1]RechargeReductions!I2083*1.9835</f>
        <v>0</v>
      </c>
      <c r="H2083" s="19">
        <f t="shared" si="168"/>
        <v>0</v>
      </c>
      <c r="I2083">
        <f>[1]RechargeReductions!L2083*1.9835</f>
        <v>0</v>
      </c>
      <c r="J2083" s="19">
        <f t="shared" si="169"/>
        <v>0</v>
      </c>
      <c r="K2083">
        <f>LOOKUP(B2083,[1]MaxFinancial!$A$2:$A$27,[1]MaxFinancial!$B$2:$B$27)</f>
        <v>3.56</v>
      </c>
    </row>
    <row r="2084" spans="1:11">
      <c r="A2084" s="13">
        <v>35625</v>
      </c>
      <c r="B2084" s="19">
        <f t="shared" si="165"/>
        <v>1997</v>
      </c>
      <c r="C2084">
        <f>[1]RechargeReductions!Q2084*1.9835</f>
        <v>0</v>
      </c>
      <c r="D2084" s="19">
        <f t="shared" si="166"/>
        <v>0</v>
      </c>
      <c r="E2084">
        <f>[1]RechargeReductions!G2084*1.9835</f>
        <v>0</v>
      </c>
      <c r="F2084" s="19">
        <f t="shared" si="167"/>
        <v>0</v>
      </c>
      <c r="G2084">
        <f>[1]RechargeReductions!I2084*1.9835</f>
        <v>0</v>
      </c>
      <c r="H2084" s="19">
        <f t="shared" si="168"/>
        <v>0</v>
      </c>
      <c r="I2084">
        <f>[1]RechargeReductions!L2084*1.9835</f>
        <v>0</v>
      </c>
      <c r="J2084" s="19">
        <f t="shared" si="169"/>
        <v>0</v>
      </c>
      <c r="K2084">
        <f>LOOKUP(B2084,[1]MaxFinancial!$A$2:$A$27,[1]MaxFinancial!$B$2:$B$27)</f>
        <v>3.56</v>
      </c>
    </row>
    <row r="2085" spans="1:11">
      <c r="A2085" s="13">
        <v>35626</v>
      </c>
      <c r="B2085" s="19">
        <f t="shared" si="165"/>
        <v>1997</v>
      </c>
      <c r="C2085">
        <f>[1]RechargeReductions!Q2085*1.9835</f>
        <v>0</v>
      </c>
      <c r="D2085" s="19">
        <f t="shared" si="166"/>
        <v>0</v>
      </c>
      <c r="E2085">
        <f>[1]RechargeReductions!G2085*1.9835</f>
        <v>0</v>
      </c>
      <c r="F2085" s="19">
        <f t="shared" si="167"/>
        <v>0</v>
      </c>
      <c r="G2085">
        <f>[1]RechargeReductions!I2085*1.9835</f>
        <v>0</v>
      </c>
      <c r="H2085" s="19">
        <f t="shared" si="168"/>
        <v>0</v>
      </c>
      <c r="I2085">
        <f>[1]RechargeReductions!L2085*1.9835</f>
        <v>0</v>
      </c>
      <c r="J2085" s="19">
        <f t="shared" si="169"/>
        <v>0</v>
      </c>
      <c r="K2085">
        <f>LOOKUP(B2085,[1]MaxFinancial!$A$2:$A$27,[1]MaxFinancial!$B$2:$B$27)</f>
        <v>3.56</v>
      </c>
    </row>
    <row r="2086" spans="1:11">
      <c r="A2086" s="13">
        <v>35627</v>
      </c>
      <c r="B2086" s="19">
        <f t="shared" si="165"/>
        <v>1997</v>
      </c>
      <c r="C2086">
        <f>[1]RechargeReductions!Q2086*1.9835</f>
        <v>0</v>
      </c>
      <c r="D2086" s="19">
        <f t="shared" si="166"/>
        <v>0</v>
      </c>
      <c r="E2086">
        <f>[1]RechargeReductions!G2086*1.9835</f>
        <v>0</v>
      </c>
      <c r="F2086" s="19">
        <f t="shared" si="167"/>
        <v>0</v>
      </c>
      <c r="G2086">
        <f>[1]RechargeReductions!I2086*1.9835</f>
        <v>0</v>
      </c>
      <c r="H2086" s="19">
        <f t="shared" si="168"/>
        <v>0</v>
      </c>
      <c r="I2086">
        <f>[1]RechargeReductions!L2086*1.9835</f>
        <v>0</v>
      </c>
      <c r="J2086" s="19">
        <f t="shared" si="169"/>
        <v>0</v>
      </c>
      <c r="K2086">
        <f>LOOKUP(B2086,[1]MaxFinancial!$A$2:$A$27,[1]MaxFinancial!$B$2:$B$27)</f>
        <v>3.56</v>
      </c>
    </row>
    <row r="2087" spans="1:11">
      <c r="A2087" s="13">
        <v>35628</v>
      </c>
      <c r="B2087" s="19">
        <f t="shared" si="165"/>
        <v>1997</v>
      </c>
      <c r="C2087">
        <f>[1]RechargeReductions!Q2087*1.9835</f>
        <v>0</v>
      </c>
      <c r="D2087" s="19">
        <f t="shared" si="166"/>
        <v>0</v>
      </c>
      <c r="E2087">
        <f>[1]RechargeReductions!G2087*1.9835</f>
        <v>0</v>
      </c>
      <c r="F2087" s="19">
        <f t="shared" si="167"/>
        <v>0</v>
      </c>
      <c r="G2087">
        <f>[1]RechargeReductions!I2087*1.9835</f>
        <v>0</v>
      </c>
      <c r="H2087" s="19">
        <f t="shared" si="168"/>
        <v>0</v>
      </c>
      <c r="I2087">
        <f>[1]RechargeReductions!L2087*1.9835</f>
        <v>0</v>
      </c>
      <c r="J2087" s="19">
        <f t="shared" si="169"/>
        <v>0</v>
      </c>
      <c r="K2087">
        <f>LOOKUP(B2087,[1]MaxFinancial!$A$2:$A$27,[1]MaxFinancial!$B$2:$B$27)</f>
        <v>3.56</v>
      </c>
    </row>
    <row r="2088" spans="1:11">
      <c r="A2088" s="13">
        <v>35629</v>
      </c>
      <c r="B2088" s="19">
        <f t="shared" si="165"/>
        <v>1997</v>
      </c>
      <c r="C2088">
        <f>[1]RechargeReductions!Q2088*1.9835</f>
        <v>0</v>
      </c>
      <c r="D2088" s="19">
        <f t="shared" si="166"/>
        <v>0</v>
      </c>
      <c r="E2088">
        <f>[1]RechargeReductions!G2088*1.9835</f>
        <v>0</v>
      </c>
      <c r="F2088" s="19">
        <f t="shared" si="167"/>
        <v>0</v>
      </c>
      <c r="G2088">
        <f>[1]RechargeReductions!I2088*1.9835</f>
        <v>0</v>
      </c>
      <c r="H2088" s="19">
        <f t="shared" si="168"/>
        <v>0</v>
      </c>
      <c r="I2088">
        <f>[1]RechargeReductions!L2088*1.9835</f>
        <v>0</v>
      </c>
      <c r="J2088" s="19">
        <f t="shared" si="169"/>
        <v>0</v>
      </c>
      <c r="K2088">
        <f>LOOKUP(B2088,[1]MaxFinancial!$A$2:$A$27,[1]MaxFinancial!$B$2:$B$27)</f>
        <v>3.56</v>
      </c>
    </row>
    <row r="2089" spans="1:11">
      <c r="A2089" s="13">
        <v>35630</v>
      </c>
      <c r="B2089" s="19">
        <f t="shared" si="165"/>
        <v>1997</v>
      </c>
      <c r="C2089">
        <f>[1]RechargeReductions!Q2089*1.9835</f>
        <v>0</v>
      </c>
      <c r="D2089" s="19">
        <f t="shared" si="166"/>
        <v>0</v>
      </c>
      <c r="E2089">
        <f>[1]RechargeReductions!G2089*1.9835</f>
        <v>0</v>
      </c>
      <c r="F2089" s="19">
        <f t="shared" si="167"/>
        <v>0</v>
      </c>
      <c r="G2089">
        <f>[1]RechargeReductions!I2089*1.9835</f>
        <v>0</v>
      </c>
      <c r="H2089" s="19">
        <f t="shared" si="168"/>
        <v>0</v>
      </c>
      <c r="I2089">
        <f>[1]RechargeReductions!L2089*1.9835</f>
        <v>0</v>
      </c>
      <c r="J2089" s="19">
        <f t="shared" si="169"/>
        <v>0</v>
      </c>
      <c r="K2089">
        <f>LOOKUP(B2089,[1]MaxFinancial!$A$2:$A$27,[1]MaxFinancial!$B$2:$B$27)</f>
        <v>3.56</v>
      </c>
    </row>
    <row r="2090" spans="1:11">
      <c r="A2090" s="13">
        <v>35631</v>
      </c>
      <c r="B2090" s="19">
        <f t="shared" si="165"/>
        <v>1997</v>
      </c>
      <c r="C2090">
        <f>[1]RechargeReductions!Q2090*1.9835</f>
        <v>0</v>
      </c>
      <c r="D2090" s="19">
        <f t="shared" si="166"/>
        <v>0</v>
      </c>
      <c r="E2090">
        <f>[1]RechargeReductions!G2090*1.9835</f>
        <v>0</v>
      </c>
      <c r="F2090" s="19">
        <f t="shared" si="167"/>
        <v>0</v>
      </c>
      <c r="G2090">
        <f>[1]RechargeReductions!I2090*1.9835</f>
        <v>0</v>
      </c>
      <c r="H2090" s="19">
        <f t="shared" si="168"/>
        <v>0</v>
      </c>
      <c r="I2090">
        <f>[1]RechargeReductions!L2090*1.9835</f>
        <v>0</v>
      </c>
      <c r="J2090" s="19">
        <f t="shared" si="169"/>
        <v>0</v>
      </c>
      <c r="K2090">
        <f>LOOKUP(B2090,[1]MaxFinancial!$A$2:$A$27,[1]MaxFinancial!$B$2:$B$27)</f>
        <v>3.56</v>
      </c>
    </row>
    <row r="2091" spans="1:11">
      <c r="A2091" s="13">
        <v>35632</v>
      </c>
      <c r="B2091" s="19">
        <f t="shared" si="165"/>
        <v>1997</v>
      </c>
      <c r="C2091">
        <f>[1]RechargeReductions!Q2091*1.9835</f>
        <v>0</v>
      </c>
      <c r="D2091" s="19">
        <f t="shared" si="166"/>
        <v>0</v>
      </c>
      <c r="E2091">
        <f>[1]RechargeReductions!G2091*1.9835</f>
        <v>0</v>
      </c>
      <c r="F2091" s="19">
        <f t="shared" si="167"/>
        <v>0</v>
      </c>
      <c r="G2091">
        <f>[1]RechargeReductions!I2091*1.9835</f>
        <v>0</v>
      </c>
      <c r="H2091" s="19">
        <f t="shared" si="168"/>
        <v>0</v>
      </c>
      <c r="I2091">
        <f>[1]RechargeReductions!L2091*1.9835</f>
        <v>0</v>
      </c>
      <c r="J2091" s="19">
        <f t="shared" si="169"/>
        <v>0</v>
      </c>
      <c r="K2091">
        <f>LOOKUP(B2091,[1]MaxFinancial!$A$2:$A$27,[1]MaxFinancial!$B$2:$B$27)</f>
        <v>3.56</v>
      </c>
    </row>
    <row r="2092" spans="1:11">
      <c r="A2092" s="13">
        <v>35633</v>
      </c>
      <c r="B2092" s="19">
        <f t="shared" si="165"/>
        <v>1997</v>
      </c>
      <c r="C2092">
        <f>[1]RechargeReductions!Q2092*1.9835</f>
        <v>0</v>
      </c>
      <c r="D2092" s="19">
        <f t="shared" si="166"/>
        <v>0</v>
      </c>
      <c r="E2092">
        <f>[1]RechargeReductions!G2092*1.9835</f>
        <v>0</v>
      </c>
      <c r="F2092" s="19">
        <f t="shared" si="167"/>
        <v>0</v>
      </c>
      <c r="G2092">
        <f>[1]RechargeReductions!I2092*1.9835</f>
        <v>0</v>
      </c>
      <c r="H2092" s="19">
        <f t="shared" si="168"/>
        <v>0</v>
      </c>
      <c r="I2092">
        <f>[1]RechargeReductions!L2092*1.9835</f>
        <v>0</v>
      </c>
      <c r="J2092" s="19">
        <f t="shared" si="169"/>
        <v>0</v>
      </c>
      <c r="K2092">
        <f>LOOKUP(B2092,[1]MaxFinancial!$A$2:$A$27,[1]MaxFinancial!$B$2:$B$27)</f>
        <v>3.56</v>
      </c>
    </row>
    <row r="2093" spans="1:11">
      <c r="A2093" s="13">
        <v>35634</v>
      </c>
      <c r="B2093" s="19">
        <f t="shared" si="165"/>
        <v>1997</v>
      </c>
      <c r="C2093">
        <f>[1]RechargeReductions!Q2093*1.9835</f>
        <v>0</v>
      </c>
      <c r="D2093" s="19">
        <f t="shared" si="166"/>
        <v>0</v>
      </c>
      <c r="E2093">
        <f>[1]RechargeReductions!G2093*1.9835</f>
        <v>0</v>
      </c>
      <c r="F2093" s="19">
        <f t="shared" si="167"/>
        <v>0</v>
      </c>
      <c r="G2093">
        <f>[1]RechargeReductions!I2093*1.9835</f>
        <v>0</v>
      </c>
      <c r="H2093" s="19">
        <f t="shared" si="168"/>
        <v>0</v>
      </c>
      <c r="I2093">
        <f>[1]RechargeReductions!L2093*1.9835</f>
        <v>0</v>
      </c>
      <c r="J2093" s="19">
        <f t="shared" si="169"/>
        <v>0</v>
      </c>
      <c r="K2093">
        <f>LOOKUP(B2093,[1]MaxFinancial!$A$2:$A$27,[1]MaxFinancial!$B$2:$B$27)</f>
        <v>3.56</v>
      </c>
    </row>
    <row r="2094" spans="1:11">
      <c r="A2094" s="13">
        <v>35635</v>
      </c>
      <c r="B2094" s="19">
        <f t="shared" si="165"/>
        <v>1997</v>
      </c>
      <c r="C2094">
        <f>[1]RechargeReductions!Q2094*1.9835</f>
        <v>0</v>
      </c>
      <c r="D2094" s="19">
        <f t="shared" si="166"/>
        <v>0</v>
      </c>
      <c r="E2094">
        <f>[1]RechargeReductions!G2094*1.9835</f>
        <v>0</v>
      </c>
      <c r="F2094" s="19">
        <f t="shared" si="167"/>
        <v>0</v>
      </c>
      <c r="G2094">
        <f>[1]RechargeReductions!I2094*1.9835</f>
        <v>0</v>
      </c>
      <c r="H2094" s="19">
        <f t="shared" si="168"/>
        <v>0</v>
      </c>
      <c r="I2094">
        <f>[1]RechargeReductions!L2094*1.9835</f>
        <v>0</v>
      </c>
      <c r="J2094" s="19">
        <f t="shared" si="169"/>
        <v>0</v>
      </c>
      <c r="K2094">
        <f>LOOKUP(B2094,[1]MaxFinancial!$A$2:$A$27,[1]MaxFinancial!$B$2:$B$27)</f>
        <v>3.56</v>
      </c>
    </row>
    <row r="2095" spans="1:11">
      <c r="A2095" s="13">
        <v>35636</v>
      </c>
      <c r="B2095" s="19">
        <f t="shared" si="165"/>
        <v>1997</v>
      </c>
      <c r="C2095">
        <f>[1]RechargeReductions!Q2095*1.9835</f>
        <v>0</v>
      </c>
      <c r="D2095" s="19">
        <f t="shared" si="166"/>
        <v>0</v>
      </c>
      <c r="E2095">
        <f>[1]RechargeReductions!G2095*1.9835</f>
        <v>0</v>
      </c>
      <c r="F2095" s="19">
        <f t="shared" si="167"/>
        <v>0</v>
      </c>
      <c r="G2095">
        <f>[1]RechargeReductions!I2095*1.9835</f>
        <v>0</v>
      </c>
      <c r="H2095" s="19">
        <f t="shared" si="168"/>
        <v>0</v>
      </c>
      <c r="I2095">
        <f>[1]RechargeReductions!L2095*1.9835</f>
        <v>0</v>
      </c>
      <c r="J2095" s="19">
        <f t="shared" si="169"/>
        <v>0</v>
      </c>
      <c r="K2095">
        <f>LOOKUP(B2095,[1]MaxFinancial!$A$2:$A$27,[1]MaxFinancial!$B$2:$B$27)</f>
        <v>3.56</v>
      </c>
    </row>
    <row r="2096" spans="1:11">
      <c r="A2096" s="13">
        <v>35637</v>
      </c>
      <c r="B2096" s="19">
        <f t="shared" si="165"/>
        <v>1997</v>
      </c>
      <c r="C2096">
        <f>[1]RechargeReductions!Q2096*1.9835</f>
        <v>0</v>
      </c>
      <c r="D2096" s="19">
        <f t="shared" si="166"/>
        <v>0</v>
      </c>
      <c r="E2096">
        <f>[1]RechargeReductions!G2096*1.9835</f>
        <v>0</v>
      </c>
      <c r="F2096" s="19">
        <f t="shared" si="167"/>
        <v>0</v>
      </c>
      <c r="G2096">
        <f>[1]RechargeReductions!I2096*1.9835</f>
        <v>0</v>
      </c>
      <c r="H2096" s="19">
        <f t="shared" si="168"/>
        <v>0</v>
      </c>
      <c r="I2096">
        <f>[1]RechargeReductions!L2096*1.9835</f>
        <v>0</v>
      </c>
      <c r="J2096" s="19">
        <f t="shared" si="169"/>
        <v>0</v>
      </c>
      <c r="K2096">
        <f>LOOKUP(B2096,[1]MaxFinancial!$A$2:$A$27,[1]MaxFinancial!$B$2:$B$27)</f>
        <v>3.56</v>
      </c>
    </row>
    <row r="2097" spans="1:11">
      <c r="A2097" s="13">
        <v>35638</v>
      </c>
      <c r="B2097" s="19">
        <f t="shared" si="165"/>
        <v>1997</v>
      </c>
      <c r="C2097">
        <f>[1]RechargeReductions!Q2097*1.9835</f>
        <v>0</v>
      </c>
      <c r="D2097" s="19">
        <f t="shared" si="166"/>
        <v>0</v>
      </c>
      <c r="E2097">
        <f>[1]RechargeReductions!G2097*1.9835</f>
        <v>0</v>
      </c>
      <c r="F2097" s="19">
        <f t="shared" si="167"/>
        <v>0</v>
      </c>
      <c r="G2097">
        <f>[1]RechargeReductions!I2097*1.9835</f>
        <v>0</v>
      </c>
      <c r="H2097" s="19">
        <f t="shared" si="168"/>
        <v>0</v>
      </c>
      <c r="I2097">
        <f>[1]RechargeReductions!L2097*1.9835</f>
        <v>0</v>
      </c>
      <c r="J2097" s="19">
        <f t="shared" si="169"/>
        <v>0</v>
      </c>
      <c r="K2097">
        <f>LOOKUP(B2097,[1]MaxFinancial!$A$2:$A$27,[1]MaxFinancial!$B$2:$B$27)</f>
        <v>3.56</v>
      </c>
    </row>
    <row r="2098" spans="1:11">
      <c r="A2098" s="13">
        <v>35639</v>
      </c>
      <c r="B2098" s="19">
        <f t="shared" si="165"/>
        <v>1997</v>
      </c>
      <c r="C2098">
        <f>[1]RechargeReductions!Q2098*1.9835</f>
        <v>0</v>
      </c>
      <c r="D2098" s="19">
        <f t="shared" si="166"/>
        <v>0</v>
      </c>
      <c r="E2098">
        <f>[1]RechargeReductions!G2098*1.9835</f>
        <v>0</v>
      </c>
      <c r="F2098" s="19">
        <f t="shared" si="167"/>
        <v>0</v>
      </c>
      <c r="G2098">
        <f>[1]RechargeReductions!I2098*1.9835</f>
        <v>0</v>
      </c>
      <c r="H2098" s="19">
        <f t="shared" si="168"/>
        <v>0</v>
      </c>
      <c r="I2098">
        <f>[1]RechargeReductions!L2098*1.9835</f>
        <v>0</v>
      </c>
      <c r="J2098" s="19">
        <f t="shared" si="169"/>
        <v>0</v>
      </c>
      <c r="K2098">
        <f>LOOKUP(B2098,[1]MaxFinancial!$A$2:$A$27,[1]MaxFinancial!$B$2:$B$27)</f>
        <v>3.56</v>
      </c>
    </row>
    <row r="2099" spans="1:11">
      <c r="A2099" s="13">
        <v>35640</v>
      </c>
      <c r="B2099" s="19">
        <f t="shared" si="165"/>
        <v>1997</v>
      </c>
      <c r="C2099">
        <f>[1]RechargeReductions!Q2099*1.9835</f>
        <v>0</v>
      </c>
      <c r="D2099" s="19">
        <f t="shared" si="166"/>
        <v>0</v>
      </c>
      <c r="E2099">
        <f>[1]RechargeReductions!G2099*1.9835</f>
        <v>0</v>
      </c>
      <c r="F2099" s="19">
        <f t="shared" si="167"/>
        <v>0</v>
      </c>
      <c r="G2099">
        <f>[1]RechargeReductions!I2099*1.9835</f>
        <v>0</v>
      </c>
      <c r="H2099" s="19">
        <f t="shared" si="168"/>
        <v>0</v>
      </c>
      <c r="I2099">
        <f>[1]RechargeReductions!L2099*1.9835</f>
        <v>0</v>
      </c>
      <c r="J2099" s="19">
        <f t="shared" si="169"/>
        <v>0</v>
      </c>
      <c r="K2099">
        <f>LOOKUP(B2099,[1]MaxFinancial!$A$2:$A$27,[1]MaxFinancial!$B$2:$B$27)</f>
        <v>3.56</v>
      </c>
    </row>
    <row r="2100" spans="1:11">
      <c r="A2100" s="13">
        <v>35641</v>
      </c>
      <c r="B2100" s="19">
        <f t="shared" si="165"/>
        <v>1997</v>
      </c>
      <c r="C2100">
        <f>[1]RechargeReductions!Q2100*1.9835</f>
        <v>0</v>
      </c>
      <c r="D2100" s="19">
        <f t="shared" si="166"/>
        <v>0</v>
      </c>
      <c r="E2100">
        <f>[1]RechargeReductions!G2100*1.9835</f>
        <v>0</v>
      </c>
      <c r="F2100" s="19">
        <f t="shared" si="167"/>
        <v>0</v>
      </c>
      <c r="G2100">
        <f>[1]RechargeReductions!I2100*1.9835</f>
        <v>0</v>
      </c>
      <c r="H2100" s="19">
        <f t="shared" si="168"/>
        <v>0</v>
      </c>
      <c r="I2100">
        <f>[1]RechargeReductions!L2100*1.9835</f>
        <v>0</v>
      </c>
      <c r="J2100" s="19">
        <f t="shared" si="169"/>
        <v>0</v>
      </c>
      <c r="K2100">
        <f>LOOKUP(B2100,[1]MaxFinancial!$A$2:$A$27,[1]MaxFinancial!$B$2:$B$27)</f>
        <v>3.56</v>
      </c>
    </row>
    <row r="2101" spans="1:11">
      <c r="A2101" s="13">
        <v>35642</v>
      </c>
      <c r="B2101" s="19">
        <f t="shared" si="165"/>
        <v>1997</v>
      </c>
      <c r="C2101">
        <f>[1]RechargeReductions!Q2101*1.9835</f>
        <v>0</v>
      </c>
      <c r="D2101" s="19">
        <f t="shared" si="166"/>
        <v>0</v>
      </c>
      <c r="E2101">
        <f>[1]RechargeReductions!G2101*1.9835</f>
        <v>0</v>
      </c>
      <c r="F2101" s="19">
        <f t="shared" si="167"/>
        <v>0</v>
      </c>
      <c r="G2101">
        <f>[1]RechargeReductions!I2101*1.9835</f>
        <v>0</v>
      </c>
      <c r="H2101" s="19">
        <f t="shared" si="168"/>
        <v>0</v>
      </c>
      <c r="I2101">
        <f>[1]RechargeReductions!L2101*1.9835</f>
        <v>0</v>
      </c>
      <c r="J2101" s="19">
        <f t="shared" si="169"/>
        <v>0</v>
      </c>
      <c r="K2101">
        <f>LOOKUP(B2101,[1]MaxFinancial!$A$2:$A$27,[1]MaxFinancial!$B$2:$B$27)</f>
        <v>3.56</v>
      </c>
    </row>
    <row r="2102" spans="1:11">
      <c r="A2102" s="13">
        <v>35643</v>
      </c>
      <c r="B2102" s="19">
        <f t="shared" si="165"/>
        <v>1997</v>
      </c>
      <c r="C2102">
        <f>[1]RechargeReductions!Q2102*1.9835</f>
        <v>0</v>
      </c>
      <c r="D2102" s="19">
        <f t="shared" si="166"/>
        <v>0</v>
      </c>
      <c r="E2102">
        <f>[1]RechargeReductions!G2102*1.9835</f>
        <v>0</v>
      </c>
      <c r="F2102" s="19">
        <f t="shared" si="167"/>
        <v>0</v>
      </c>
      <c r="G2102">
        <f>[1]RechargeReductions!I2102*1.9835</f>
        <v>0</v>
      </c>
      <c r="H2102" s="19">
        <f t="shared" si="168"/>
        <v>0</v>
      </c>
      <c r="I2102">
        <f>[1]RechargeReductions!L2102*1.9835</f>
        <v>0</v>
      </c>
      <c r="J2102" s="19">
        <f t="shared" si="169"/>
        <v>0</v>
      </c>
      <c r="K2102">
        <f>LOOKUP(B2102,[1]MaxFinancial!$A$2:$A$27,[1]MaxFinancial!$B$2:$B$27)</f>
        <v>3.56</v>
      </c>
    </row>
    <row r="2103" spans="1:11">
      <c r="A2103" s="13">
        <v>35644</v>
      </c>
      <c r="B2103" s="19">
        <f t="shared" si="165"/>
        <v>1997</v>
      </c>
      <c r="C2103">
        <f>[1]RechargeReductions!Q2103*1.9835</f>
        <v>0</v>
      </c>
      <c r="D2103" s="19">
        <f t="shared" si="166"/>
        <v>0</v>
      </c>
      <c r="E2103">
        <f>[1]RechargeReductions!G2103*1.9835</f>
        <v>0</v>
      </c>
      <c r="F2103" s="19">
        <f t="shared" si="167"/>
        <v>0</v>
      </c>
      <c r="G2103">
        <f>[1]RechargeReductions!I2103*1.9835</f>
        <v>0</v>
      </c>
      <c r="H2103" s="19">
        <f t="shared" si="168"/>
        <v>0</v>
      </c>
      <c r="I2103">
        <f>[1]RechargeReductions!L2103*1.9835</f>
        <v>0</v>
      </c>
      <c r="J2103" s="19">
        <f t="shared" si="169"/>
        <v>0</v>
      </c>
      <c r="K2103">
        <f>LOOKUP(B2103,[1]MaxFinancial!$A$2:$A$27,[1]MaxFinancial!$B$2:$B$27)</f>
        <v>3.56</v>
      </c>
    </row>
    <row r="2104" spans="1:11">
      <c r="A2104" s="13">
        <v>35645</v>
      </c>
      <c r="B2104" s="19">
        <f t="shared" si="165"/>
        <v>1997</v>
      </c>
      <c r="C2104">
        <f>[1]RechargeReductions!Q2104*1.9835</f>
        <v>0</v>
      </c>
      <c r="D2104" s="19">
        <f t="shared" si="166"/>
        <v>0</v>
      </c>
      <c r="E2104">
        <f>[1]RechargeReductions!G2104*1.9835</f>
        <v>0</v>
      </c>
      <c r="F2104" s="19">
        <f t="shared" si="167"/>
        <v>0</v>
      </c>
      <c r="G2104">
        <f>[1]RechargeReductions!I2104*1.9835</f>
        <v>0</v>
      </c>
      <c r="H2104" s="19">
        <f t="shared" si="168"/>
        <v>0</v>
      </c>
      <c r="I2104">
        <f>[1]RechargeReductions!L2104*1.9835</f>
        <v>0</v>
      </c>
      <c r="J2104" s="19">
        <f t="shared" si="169"/>
        <v>0</v>
      </c>
      <c r="K2104">
        <f>LOOKUP(B2104,[1]MaxFinancial!$A$2:$A$27,[1]MaxFinancial!$B$2:$B$27)</f>
        <v>3.56</v>
      </c>
    </row>
    <row r="2105" spans="1:11">
      <c r="A2105" s="13">
        <v>35646</v>
      </c>
      <c r="B2105" s="19">
        <f t="shared" si="165"/>
        <v>1997</v>
      </c>
      <c r="C2105">
        <f>[1]RechargeReductions!Q2105*1.9835</f>
        <v>0</v>
      </c>
      <c r="D2105" s="19">
        <f t="shared" si="166"/>
        <v>0</v>
      </c>
      <c r="E2105">
        <f>[1]RechargeReductions!G2105*1.9835</f>
        <v>0</v>
      </c>
      <c r="F2105" s="19">
        <f t="shared" si="167"/>
        <v>0</v>
      </c>
      <c r="G2105">
        <f>[1]RechargeReductions!I2105*1.9835</f>
        <v>0</v>
      </c>
      <c r="H2105" s="19">
        <f t="shared" si="168"/>
        <v>0</v>
      </c>
      <c r="I2105">
        <f>[1]RechargeReductions!L2105*1.9835</f>
        <v>0</v>
      </c>
      <c r="J2105" s="19">
        <f t="shared" si="169"/>
        <v>0</v>
      </c>
      <c r="K2105">
        <f>LOOKUP(B2105,[1]MaxFinancial!$A$2:$A$27,[1]MaxFinancial!$B$2:$B$27)</f>
        <v>3.56</v>
      </c>
    </row>
    <row r="2106" spans="1:11">
      <c r="A2106" s="13">
        <v>35647</v>
      </c>
      <c r="B2106" s="19">
        <f t="shared" si="165"/>
        <v>1997</v>
      </c>
      <c r="C2106">
        <f>[1]RechargeReductions!Q2106*1.9835</f>
        <v>0</v>
      </c>
      <c r="D2106" s="19">
        <f t="shared" si="166"/>
        <v>0</v>
      </c>
      <c r="E2106">
        <f>[1]RechargeReductions!G2106*1.9835</f>
        <v>0</v>
      </c>
      <c r="F2106" s="19">
        <f t="shared" si="167"/>
        <v>0</v>
      </c>
      <c r="G2106">
        <f>[1]RechargeReductions!I2106*1.9835</f>
        <v>0</v>
      </c>
      <c r="H2106" s="19">
        <f t="shared" si="168"/>
        <v>0</v>
      </c>
      <c r="I2106">
        <f>[1]RechargeReductions!L2106*1.9835</f>
        <v>0</v>
      </c>
      <c r="J2106" s="19">
        <f t="shared" si="169"/>
        <v>0</v>
      </c>
      <c r="K2106">
        <f>LOOKUP(B2106,[1]MaxFinancial!$A$2:$A$27,[1]MaxFinancial!$B$2:$B$27)</f>
        <v>3.56</v>
      </c>
    </row>
    <row r="2107" spans="1:11">
      <c r="A2107" s="13">
        <v>35648</v>
      </c>
      <c r="B2107" s="19">
        <f t="shared" si="165"/>
        <v>1997</v>
      </c>
      <c r="C2107">
        <f>[1]RechargeReductions!Q2107*1.9835</f>
        <v>0</v>
      </c>
      <c r="D2107" s="19">
        <f t="shared" si="166"/>
        <v>0</v>
      </c>
      <c r="E2107">
        <f>[1]RechargeReductions!G2107*1.9835</f>
        <v>0</v>
      </c>
      <c r="F2107" s="19">
        <f t="shared" si="167"/>
        <v>0</v>
      </c>
      <c r="G2107">
        <f>[1]RechargeReductions!I2107*1.9835</f>
        <v>0</v>
      </c>
      <c r="H2107" s="19">
        <f t="shared" si="168"/>
        <v>0</v>
      </c>
      <c r="I2107">
        <f>[1]RechargeReductions!L2107*1.9835</f>
        <v>0</v>
      </c>
      <c r="J2107" s="19">
        <f t="shared" si="169"/>
        <v>0</v>
      </c>
      <c r="K2107">
        <f>LOOKUP(B2107,[1]MaxFinancial!$A$2:$A$27,[1]MaxFinancial!$B$2:$B$27)</f>
        <v>3.56</v>
      </c>
    </row>
    <row r="2108" spans="1:11">
      <c r="A2108" s="13">
        <v>35649</v>
      </c>
      <c r="B2108" s="19">
        <f t="shared" si="165"/>
        <v>1997</v>
      </c>
      <c r="C2108">
        <f>[1]RechargeReductions!Q2108*1.9835</f>
        <v>0</v>
      </c>
      <c r="D2108" s="19">
        <f t="shared" si="166"/>
        <v>0</v>
      </c>
      <c r="E2108">
        <f>[1]RechargeReductions!G2108*1.9835</f>
        <v>0</v>
      </c>
      <c r="F2108" s="19">
        <f t="shared" si="167"/>
        <v>0</v>
      </c>
      <c r="G2108">
        <f>[1]RechargeReductions!I2108*1.9835</f>
        <v>0</v>
      </c>
      <c r="H2108" s="19">
        <f t="shared" si="168"/>
        <v>0</v>
      </c>
      <c r="I2108">
        <f>[1]RechargeReductions!L2108*1.9835</f>
        <v>0</v>
      </c>
      <c r="J2108" s="19">
        <f t="shared" si="169"/>
        <v>0</v>
      </c>
      <c r="K2108">
        <f>LOOKUP(B2108,[1]MaxFinancial!$A$2:$A$27,[1]MaxFinancial!$B$2:$B$27)</f>
        <v>3.56</v>
      </c>
    </row>
    <row r="2109" spans="1:11">
      <c r="A2109" s="13">
        <v>35650</v>
      </c>
      <c r="B2109" s="19">
        <f t="shared" si="165"/>
        <v>1997</v>
      </c>
      <c r="C2109">
        <f>[1]RechargeReductions!Q2109*1.9835</f>
        <v>0</v>
      </c>
      <c r="D2109" s="19">
        <f t="shared" si="166"/>
        <v>0</v>
      </c>
      <c r="E2109">
        <f>[1]RechargeReductions!G2109*1.9835</f>
        <v>0</v>
      </c>
      <c r="F2109" s="19">
        <f t="shared" si="167"/>
        <v>0</v>
      </c>
      <c r="G2109">
        <f>[1]RechargeReductions!I2109*1.9835</f>
        <v>0</v>
      </c>
      <c r="H2109" s="19">
        <f t="shared" si="168"/>
        <v>0</v>
      </c>
      <c r="I2109">
        <f>[1]RechargeReductions!L2109*1.9835</f>
        <v>0</v>
      </c>
      <c r="J2109" s="19">
        <f t="shared" si="169"/>
        <v>0</v>
      </c>
      <c r="K2109">
        <f>LOOKUP(B2109,[1]MaxFinancial!$A$2:$A$27,[1]MaxFinancial!$B$2:$B$27)</f>
        <v>3.56</v>
      </c>
    </row>
    <row r="2110" spans="1:11">
      <c r="A2110" s="13">
        <v>35651</v>
      </c>
      <c r="B2110" s="19">
        <f t="shared" si="165"/>
        <v>1997</v>
      </c>
      <c r="C2110">
        <f>[1]RechargeReductions!Q2110*1.9835</f>
        <v>0</v>
      </c>
      <c r="D2110" s="19">
        <f t="shared" si="166"/>
        <v>0</v>
      </c>
      <c r="E2110">
        <f>[1]RechargeReductions!G2110*1.9835</f>
        <v>0</v>
      </c>
      <c r="F2110" s="19">
        <f t="shared" si="167"/>
        <v>0</v>
      </c>
      <c r="G2110">
        <f>[1]RechargeReductions!I2110*1.9835</f>
        <v>0</v>
      </c>
      <c r="H2110" s="19">
        <f t="shared" si="168"/>
        <v>0</v>
      </c>
      <c r="I2110">
        <f>[1]RechargeReductions!L2110*1.9835</f>
        <v>0</v>
      </c>
      <c r="J2110" s="19">
        <f t="shared" si="169"/>
        <v>0</v>
      </c>
      <c r="K2110">
        <f>LOOKUP(B2110,[1]MaxFinancial!$A$2:$A$27,[1]MaxFinancial!$B$2:$B$27)</f>
        <v>3.56</v>
      </c>
    </row>
    <row r="2111" spans="1:11">
      <c r="A2111" s="13">
        <v>35652</v>
      </c>
      <c r="B2111" s="19">
        <f t="shared" si="165"/>
        <v>1997</v>
      </c>
      <c r="C2111">
        <f>[1]RechargeReductions!Q2111*1.9835</f>
        <v>0</v>
      </c>
      <c r="D2111" s="19">
        <f t="shared" si="166"/>
        <v>0</v>
      </c>
      <c r="E2111">
        <f>[1]RechargeReductions!G2111*1.9835</f>
        <v>0</v>
      </c>
      <c r="F2111" s="19">
        <f t="shared" si="167"/>
        <v>0</v>
      </c>
      <c r="G2111">
        <f>[1]RechargeReductions!I2111*1.9835</f>
        <v>0</v>
      </c>
      <c r="H2111" s="19">
        <f t="shared" si="168"/>
        <v>0</v>
      </c>
      <c r="I2111">
        <f>[1]RechargeReductions!L2111*1.9835</f>
        <v>0</v>
      </c>
      <c r="J2111" s="19">
        <f t="shared" si="169"/>
        <v>0</v>
      </c>
      <c r="K2111">
        <f>LOOKUP(B2111,[1]MaxFinancial!$A$2:$A$27,[1]MaxFinancial!$B$2:$B$27)</f>
        <v>3.56</v>
      </c>
    </row>
    <row r="2112" spans="1:11">
      <c r="A2112" s="13">
        <v>35653</v>
      </c>
      <c r="B2112" s="19">
        <f t="shared" si="165"/>
        <v>1997</v>
      </c>
      <c r="C2112">
        <f>[1]RechargeReductions!Q2112*1.9835</f>
        <v>0</v>
      </c>
      <c r="D2112" s="19">
        <f t="shared" si="166"/>
        <v>0</v>
      </c>
      <c r="E2112">
        <f>[1]RechargeReductions!G2112*1.9835</f>
        <v>0</v>
      </c>
      <c r="F2112" s="19">
        <f t="shared" si="167"/>
        <v>0</v>
      </c>
      <c r="G2112">
        <f>[1]RechargeReductions!I2112*1.9835</f>
        <v>0</v>
      </c>
      <c r="H2112" s="19">
        <f t="shared" si="168"/>
        <v>0</v>
      </c>
      <c r="I2112">
        <f>[1]RechargeReductions!L2112*1.9835</f>
        <v>0</v>
      </c>
      <c r="J2112" s="19">
        <f t="shared" si="169"/>
        <v>0</v>
      </c>
      <c r="K2112">
        <f>LOOKUP(B2112,[1]MaxFinancial!$A$2:$A$27,[1]MaxFinancial!$B$2:$B$27)</f>
        <v>3.56</v>
      </c>
    </row>
    <row r="2113" spans="1:11">
      <c r="A2113" s="13">
        <v>35654</v>
      </c>
      <c r="B2113" s="19">
        <f t="shared" si="165"/>
        <v>1997</v>
      </c>
      <c r="C2113">
        <f>[1]RechargeReductions!Q2113*1.9835</f>
        <v>0</v>
      </c>
      <c r="D2113" s="19">
        <f t="shared" si="166"/>
        <v>0</v>
      </c>
      <c r="E2113">
        <f>[1]RechargeReductions!G2113*1.9835</f>
        <v>0</v>
      </c>
      <c r="F2113" s="19">
        <f t="shared" si="167"/>
        <v>0</v>
      </c>
      <c r="G2113">
        <f>[1]RechargeReductions!I2113*1.9835</f>
        <v>0</v>
      </c>
      <c r="H2113" s="19">
        <f t="shared" si="168"/>
        <v>0</v>
      </c>
      <c r="I2113">
        <f>[1]RechargeReductions!L2113*1.9835</f>
        <v>0</v>
      </c>
      <c r="J2113" s="19">
        <f t="shared" si="169"/>
        <v>0</v>
      </c>
      <c r="K2113">
        <f>LOOKUP(B2113,[1]MaxFinancial!$A$2:$A$27,[1]MaxFinancial!$B$2:$B$27)</f>
        <v>3.56</v>
      </c>
    </row>
    <row r="2114" spans="1:11">
      <c r="A2114" s="13">
        <v>35655</v>
      </c>
      <c r="B2114" s="19">
        <f t="shared" si="165"/>
        <v>1997</v>
      </c>
      <c r="C2114">
        <f>[1]RechargeReductions!Q2114*1.9835</f>
        <v>0</v>
      </c>
      <c r="D2114" s="19">
        <f t="shared" si="166"/>
        <v>0</v>
      </c>
      <c r="E2114">
        <f>[1]RechargeReductions!G2114*1.9835</f>
        <v>0</v>
      </c>
      <c r="F2114" s="19">
        <f t="shared" si="167"/>
        <v>0</v>
      </c>
      <c r="G2114">
        <f>[1]RechargeReductions!I2114*1.9835</f>
        <v>0</v>
      </c>
      <c r="H2114" s="19">
        <f t="shared" si="168"/>
        <v>0</v>
      </c>
      <c r="I2114">
        <f>[1]RechargeReductions!L2114*1.9835</f>
        <v>0</v>
      </c>
      <c r="J2114" s="19">
        <f t="shared" si="169"/>
        <v>0</v>
      </c>
      <c r="K2114">
        <f>LOOKUP(B2114,[1]MaxFinancial!$A$2:$A$27,[1]MaxFinancial!$B$2:$B$27)</f>
        <v>3.56</v>
      </c>
    </row>
    <row r="2115" spans="1:11">
      <c r="A2115" s="13">
        <v>35656</v>
      </c>
      <c r="B2115" s="19">
        <f t="shared" ref="B2115:B2178" si="170">YEAR(A2115+61)</f>
        <v>1997</v>
      </c>
      <c r="C2115">
        <f>[1]RechargeReductions!Q2115*1.9835</f>
        <v>0</v>
      </c>
      <c r="D2115" s="19">
        <f t="shared" ref="D2115:D2178" si="171">IF(C2115&gt;300,1,0)</f>
        <v>0</v>
      </c>
      <c r="E2115">
        <f>[1]RechargeReductions!G2115*1.9835</f>
        <v>0</v>
      </c>
      <c r="F2115" s="19">
        <f t="shared" ref="F2115:F2178" si="172">IF(E2115&gt;300,1,0)</f>
        <v>0</v>
      </c>
      <c r="G2115">
        <f>[1]RechargeReductions!I2115*1.9835</f>
        <v>0</v>
      </c>
      <c r="H2115" s="19">
        <f t="shared" ref="H2115:H2178" si="173">IF(G2115&gt;0,1,0)</f>
        <v>0</v>
      </c>
      <c r="I2115">
        <f>[1]RechargeReductions!L2115*1.9835</f>
        <v>0</v>
      </c>
      <c r="J2115" s="19">
        <f t="shared" ref="J2115:J2178" si="174">IF(I2115&gt;0,1,0)</f>
        <v>0</v>
      </c>
      <c r="K2115">
        <f>LOOKUP(B2115,[1]MaxFinancial!$A$2:$A$27,[1]MaxFinancial!$B$2:$B$27)</f>
        <v>3.56</v>
      </c>
    </row>
    <row r="2116" spans="1:11">
      <c r="A2116" s="13">
        <v>35657</v>
      </c>
      <c r="B2116" s="19">
        <f t="shared" si="170"/>
        <v>1997</v>
      </c>
      <c r="C2116">
        <f>[1]RechargeReductions!Q2116*1.9835</f>
        <v>0</v>
      </c>
      <c r="D2116" s="19">
        <f t="shared" si="171"/>
        <v>0</v>
      </c>
      <c r="E2116">
        <f>[1]RechargeReductions!G2116*1.9835</f>
        <v>0</v>
      </c>
      <c r="F2116" s="19">
        <f t="shared" si="172"/>
        <v>0</v>
      </c>
      <c r="G2116">
        <f>[1]RechargeReductions!I2116*1.9835</f>
        <v>0</v>
      </c>
      <c r="H2116" s="19">
        <f t="shared" si="173"/>
        <v>0</v>
      </c>
      <c r="I2116">
        <f>[1]RechargeReductions!L2116*1.9835</f>
        <v>0</v>
      </c>
      <c r="J2116" s="19">
        <f t="shared" si="174"/>
        <v>0</v>
      </c>
      <c r="K2116">
        <f>LOOKUP(B2116,[1]MaxFinancial!$A$2:$A$27,[1]MaxFinancial!$B$2:$B$27)</f>
        <v>3.56</v>
      </c>
    </row>
    <row r="2117" spans="1:11">
      <c r="A2117" s="13">
        <v>35658</v>
      </c>
      <c r="B2117" s="19">
        <f t="shared" si="170"/>
        <v>1997</v>
      </c>
      <c r="C2117">
        <f>[1]RechargeReductions!Q2117*1.9835</f>
        <v>0</v>
      </c>
      <c r="D2117" s="19">
        <f t="shared" si="171"/>
        <v>0</v>
      </c>
      <c r="E2117">
        <f>[1]RechargeReductions!G2117*1.9835</f>
        <v>0</v>
      </c>
      <c r="F2117" s="19">
        <f t="shared" si="172"/>
        <v>0</v>
      </c>
      <c r="G2117">
        <f>[1]RechargeReductions!I2117*1.9835</f>
        <v>0</v>
      </c>
      <c r="H2117" s="19">
        <f t="shared" si="173"/>
        <v>0</v>
      </c>
      <c r="I2117">
        <f>[1]RechargeReductions!L2117*1.9835</f>
        <v>0</v>
      </c>
      <c r="J2117" s="19">
        <f t="shared" si="174"/>
        <v>0</v>
      </c>
      <c r="K2117">
        <f>LOOKUP(B2117,[1]MaxFinancial!$A$2:$A$27,[1]MaxFinancial!$B$2:$B$27)</f>
        <v>3.56</v>
      </c>
    </row>
    <row r="2118" spans="1:11">
      <c r="A2118" s="13">
        <v>35659</v>
      </c>
      <c r="B2118" s="19">
        <f t="shared" si="170"/>
        <v>1997</v>
      </c>
      <c r="C2118">
        <f>[1]RechargeReductions!Q2118*1.9835</f>
        <v>0</v>
      </c>
      <c r="D2118" s="19">
        <f t="shared" si="171"/>
        <v>0</v>
      </c>
      <c r="E2118">
        <f>[1]RechargeReductions!G2118*1.9835</f>
        <v>0</v>
      </c>
      <c r="F2118" s="19">
        <f t="shared" si="172"/>
        <v>0</v>
      </c>
      <c r="G2118">
        <f>[1]RechargeReductions!I2118*1.9835</f>
        <v>0</v>
      </c>
      <c r="H2118" s="19">
        <f t="shared" si="173"/>
        <v>0</v>
      </c>
      <c r="I2118">
        <f>[1]RechargeReductions!L2118*1.9835</f>
        <v>0</v>
      </c>
      <c r="J2118" s="19">
        <f t="shared" si="174"/>
        <v>0</v>
      </c>
      <c r="K2118">
        <f>LOOKUP(B2118,[1]MaxFinancial!$A$2:$A$27,[1]MaxFinancial!$B$2:$B$27)</f>
        <v>3.56</v>
      </c>
    </row>
    <row r="2119" spans="1:11">
      <c r="A2119" s="13">
        <v>35660</v>
      </c>
      <c r="B2119" s="19">
        <f t="shared" si="170"/>
        <v>1997</v>
      </c>
      <c r="C2119">
        <f>[1]RechargeReductions!Q2119*1.9835</f>
        <v>0</v>
      </c>
      <c r="D2119" s="19">
        <f t="shared" si="171"/>
        <v>0</v>
      </c>
      <c r="E2119">
        <f>[1]RechargeReductions!G2119*1.9835</f>
        <v>0</v>
      </c>
      <c r="F2119" s="19">
        <f t="shared" si="172"/>
        <v>0</v>
      </c>
      <c r="G2119">
        <f>[1]RechargeReductions!I2119*1.9835</f>
        <v>0</v>
      </c>
      <c r="H2119" s="19">
        <f t="shared" si="173"/>
        <v>0</v>
      </c>
      <c r="I2119">
        <f>[1]RechargeReductions!L2119*1.9835</f>
        <v>0</v>
      </c>
      <c r="J2119" s="19">
        <f t="shared" si="174"/>
        <v>0</v>
      </c>
      <c r="K2119">
        <f>LOOKUP(B2119,[1]MaxFinancial!$A$2:$A$27,[1]MaxFinancial!$B$2:$B$27)</f>
        <v>3.56</v>
      </c>
    </row>
    <row r="2120" spans="1:11">
      <c r="A2120" s="13">
        <v>35661</v>
      </c>
      <c r="B2120" s="19">
        <f t="shared" si="170"/>
        <v>1997</v>
      </c>
      <c r="C2120">
        <f>[1]RechargeReductions!Q2120*1.9835</f>
        <v>0</v>
      </c>
      <c r="D2120" s="19">
        <f t="shared" si="171"/>
        <v>0</v>
      </c>
      <c r="E2120">
        <f>[1]RechargeReductions!G2120*1.9835</f>
        <v>0</v>
      </c>
      <c r="F2120" s="19">
        <f t="shared" si="172"/>
        <v>0</v>
      </c>
      <c r="G2120">
        <f>[1]RechargeReductions!I2120*1.9835</f>
        <v>0</v>
      </c>
      <c r="H2120" s="19">
        <f t="shared" si="173"/>
        <v>0</v>
      </c>
      <c r="I2120">
        <f>[1]RechargeReductions!L2120*1.9835</f>
        <v>0</v>
      </c>
      <c r="J2120" s="19">
        <f t="shared" si="174"/>
        <v>0</v>
      </c>
      <c r="K2120">
        <f>LOOKUP(B2120,[1]MaxFinancial!$A$2:$A$27,[1]MaxFinancial!$B$2:$B$27)</f>
        <v>3.56</v>
      </c>
    </row>
    <row r="2121" spans="1:11">
      <c r="A2121" s="13">
        <v>35662</v>
      </c>
      <c r="B2121" s="19">
        <f t="shared" si="170"/>
        <v>1997</v>
      </c>
      <c r="C2121">
        <f>[1]RechargeReductions!Q2121*1.9835</f>
        <v>0</v>
      </c>
      <c r="D2121" s="19">
        <f t="shared" si="171"/>
        <v>0</v>
      </c>
      <c r="E2121">
        <f>[1]RechargeReductions!G2121*1.9835</f>
        <v>0</v>
      </c>
      <c r="F2121" s="19">
        <f t="shared" si="172"/>
        <v>0</v>
      </c>
      <c r="G2121">
        <f>[1]RechargeReductions!I2121*1.9835</f>
        <v>0</v>
      </c>
      <c r="H2121" s="19">
        <f t="shared" si="173"/>
        <v>0</v>
      </c>
      <c r="I2121">
        <f>[1]RechargeReductions!L2121*1.9835</f>
        <v>0</v>
      </c>
      <c r="J2121" s="19">
        <f t="shared" si="174"/>
        <v>0</v>
      </c>
      <c r="K2121">
        <f>LOOKUP(B2121,[1]MaxFinancial!$A$2:$A$27,[1]MaxFinancial!$B$2:$B$27)</f>
        <v>3.56</v>
      </c>
    </row>
    <row r="2122" spans="1:11">
      <c r="A2122" s="13">
        <v>35663</v>
      </c>
      <c r="B2122" s="19">
        <f t="shared" si="170"/>
        <v>1997</v>
      </c>
      <c r="C2122">
        <f>[1]RechargeReductions!Q2122*1.9835</f>
        <v>0</v>
      </c>
      <c r="D2122" s="19">
        <f t="shared" si="171"/>
        <v>0</v>
      </c>
      <c r="E2122">
        <f>[1]RechargeReductions!G2122*1.9835</f>
        <v>0</v>
      </c>
      <c r="F2122" s="19">
        <f t="shared" si="172"/>
        <v>0</v>
      </c>
      <c r="G2122">
        <f>[1]RechargeReductions!I2122*1.9835</f>
        <v>0</v>
      </c>
      <c r="H2122" s="19">
        <f t="shared" si="173"/>
        <v>0</v>
      </c>
      <c r="I2122">
        <f>[1]RechargeReductions!L2122*1.9835</f>
        <v>0</v>
      </c>
      <c r="J2122" s="19">
        <f t="shared" si="174"/>
        <v>0</v>
      </c>
      <c r="K2122">
        <f>LOOKUP(B2122,[1]MaxFinancial!$A$2:$A$27,[1]MaxFinancial!$B$2:$B$27)</f>
        <v>3.56</v>
      </c>
    </row>
    <row r="2123" spans="1:11">
      <c r="A2123" s="13">
        <v>35664</v>
      </c>
      <c r="B2123" s="19">
        <f t="shared" si="170"/>
        <v>1997</v>
      </c>
      <c r="C2123">
        <f>[1]RechargeReductions!Q2123*1.9835</f>
        <v>0</v>
      </c>
      <c r="D2123" s="19">
        <f t="shared" si="171"/>
        <v>0</v>
      </c>
      <c r="E2123">
        <f>[1]RechargeReductions!G2123*1.9835</f>
        <v>0</v>
      </c>
      <c r="F2123" s="19">
        <f t="shared" si="172"/>
        <v>0</v>
      </c>
      <c r="G2123">
        <f>[1]RechargeReductions!I2123*1.9835</f>
        <v>0</v>
      </c>
      <c r="H2123" s="19">
        <f t="shared" si="173"/>
        <v>0</v>
      </c>
      <c r="I2123">
        <f>[1]RechargeReductions!L2123*1.9835</f>
        <v>0</v>
      </c>
      <c r="J2123" s="19">
        <f t="shared" si="174"/>
        <v>0</v>
      </c>
      <c r="K2123">
        <f>LOOKUP(B2123,[1]MaxFinancial!$A$2:$A$27,[1]MaxFinancial!$B$2:$B$27)</f>
        <v>3.56</v>
      </c>
    </row>
    <row r="2124" spans="1:11">
      <c r="A2124" s="13">
        <v>35665</v>
      </c>
      <c r="B2124" s="19">
        <f t="shared" si="170"/>
        <v>1997</v>
      </c>
      <c r="C2124">
        <f>[1]RechargeReductions!Q2124*1.9835</f>
        <v>0</v>
      </c>
      <c r="D2124" s="19">
        <f t="shared" si="171"/>
        <v>0</v>
      </c>
      <c r="E2124">
        <f>[1]RechargeReductions!G2124*1.9835</f>
        <v>0</v>
      </c>
      <c r="F2124" s="19">
        <f t="shared" si="172"/>
        <v>0</v>
      </c>
      <c r="G2124">
        <f>[1]RechargeReductions!I2124*1.9835</f>
        <v>0</v>
      </c>
      <c r="H2124" s="19">
        <f t="shared" si="173"/>
        <v>0</v>
      </c>
      <c r="I2124">
        <f>[1]RechargeReductions!L2124*1.9835</f>
        <v>0</v>
      </c>
      <c r="J2124" s="19">
        <f t="shared" si="174"/>
        <v>0</v>
      </c>
      <c r="K2124">
        <f>LOOKUP(B2124,[1]MaxFinancial!$A$2:$A$27,[1]MaxFinancial!$B$2:$B$27)</f>
        <v>3.56</v>
      </c>
    </row>
    <row r="2125" spans="1:11">
      <c r="A2125" s="13">
        <v>35666</v>
      </c>
      <c r="B2125" s="19">
        <f t="shared" si="170"/>
        <v>1997</v>
      </c>
      <c r="C2125">
        <f>[1]RechargeReductions!Q2125*1.9835</f>
        <v>0</v>
      </c>
      <c r="D2125" s="19">
        <f t="shared" si="171"/>
        <v>0</v>
      </c>
      <c r="E2125">
        <f>[1]RechargeReductions!G2125*1.9835</f>
        <v>0</v>
      </c>
      <c r="F2125" s="19">
        <f t="shared" si="172"/>
        <v>0</v>
      </c>
      <c r="G2125">
        <f>[1]RechargeReductions!I2125*1.9835</f>
        <v>0</v>
      </c>
      <c r="H2125" s="19">
        <f t="shared" si="173"/>
        <v>0</v>
      </c>
      <c r="I2125">
        <f>[1]RechargeReductions!L2125*1.9835</f>
        <v>0</v>
      </c>
      <c r="J2125" s="19">
        <f t="shared" si="174"/>
        <v>0</v>
      </c>
      <c r="K2125">
        <f>LOOKUP(B2125,[1]MaxFinancial!$A$2:$A$27,[1]MaxFinancial!$B$2:$B$27)</f>
        <v>3.56</v>
      </c>
    </row>
    <row r="2126" spans="1:11">
      <c r="A2126" s="13">
        <v>35667</v>
      </c>
      <c r="B2126" s="19">
        <f t="shared" si="170"/>
        <v>1997</v>
      </c>
      <c r="C2126">
        <f>[1]RechargeReductions!Q2126*1.9835</f>
        <v>0</v>
      </c>
      <c r="D2126" s="19">
        <f t="shared" si="171"/>
        <v>0</v>
      </c>
      <c r="E2126">
        <f>[1]RechargeReductions!G2126*1.9835</f>
        <v>0</v>
      </c>
      <c r="F2126" s="19">
        <f t="shared" si="172"/>
        <v>0</v>
      </c>
      <c r="G2126">
        <f>[1]RechargeReductions!I2126*1.9835</f>
        <v>0</v>
      </c>
      <c r="H2126" s="19">
        <f t="shared" si="173"/>
        <v>0</v>
      </c>
      <c r="I2126">
        <f>[1]RechargeReductions!L2126*1.9835</f>
        <v>0</v>
      </c>
      <c r="J2126" s="19">
        <f t="shared" si="174"/>
        <v>0</v>
      </c>
      <c r="K2126">
        <f>LOOKUP(B2126,[1]MaxFinancial!$A$2:$A$27,[1]MaxFinancial!$B$2:$B$27)</f>
        <v>3.56</v>
      </c>
    </row>
    <row r="2127" spans="1:11">
      <c r="A2127" s="13">
        <v>35668</v>
      </c>
      <c r="B2127" s="19">
        <f t="shared" si="170"/>
        <v>1997</v>
      </c>
      <c r="C2127">
        <f>[1]RechargeReductions!Q2127*1.9835</f>
        <v>0</v>
      </c>
      <c r="D2127" s="19">
        <f t="shared" si="171"/>
        <v>0</v>
      </c>
      <c r="E2127">
        <f>[1]RechargeReductions!G2127*1.9835</f>
        <v>0</v>
      </c>
      <c r="F2127" s="19">
        <f t="shared" si="172"/>
        <v>0</v>
      </c>
      <c r="G2127">
        <f>[1]RechargeReductions!I2127*1.9835</f>
        <v>0</v>
      </c>
      <c r="H2127" s="19">
        <f t="shared" si="173"/>
        <v>0</v>
      </c>
      <c r="I2127">
        <f>[1]RechargeReductions!L2127*1.9835</f>
        <v>0</v>
      </c>
      <c r="J2127" s="19">
        <f t="shared" si="174"/>
        <v>0</v>
      </c>
      <c r="K2127">
        <f>LOOKUP(B2127,[1]MaxFinancial!$A$2:$A$27,[1]MaxFinancial!$B$2:$B$27)</f>
        <v>3.56</v>
      </c>
    </row>
    <row r="2128" spans="1:11">
      <c r="A2128" s="13">
        <v>35669</v>
      </c>
      <c r="B2128" s="19">
        <f t="shared" si="170"/>
        <v>1997</v>
      </c>
      <c r="C2128">
        <f>[1]RechargeReductions!Q2128*1.9835</f>
        <v>0</v>
      </c>
      <c r="D2128" s="19">
        <f t="shared" si="171"/>
        <v>0</v>
      </c>
      <c r="E2128">
        <f>[1]RechargeReductions!G2128*1.9835</f>
        <v>0</v>
      </c>
      <c r="F2128" s="19">
        <f t="shared" si="172"/>
        <v>0</v>
      </c>
      <c r="G2128">
        <f>[1]RechargeReductions!I2128*1.9835</f>
        <v>0</v>
      </c>
      <c r="H2128" s="19">
        <f t="shared" si="173"/>
        <v>0</v>
      </c>
      <c r="I2128">
        <f>[1]RechargeReductions!L2128*1.9835</f>
        <v>0</v>
      </c>
      <c r="J2128" s="19">
        <f t="shared" si="174"/>
        <v>0</v>
      </c>
      <c r="K2128">
        <f>LOOKUP(B2128,[1]MaxFinancial!$A$2:$A$27,[1]MaxFinancial!$B$2:$B$27)</f>
        <v>3.56</v>
      </c>
    </row>
    <row r="2129" spans="1:11">
      <c r="A2129" s="13">
        <v>35670</v>
      </c>
      <c r="B2129" s="19">
        <f t="shared" si="170"/>
        <v>1997</v>
      </c>
      <c r="C2129">
        <f>[1]RechargeReductions!Q2129*1.9835</f>
        <v>0</v>
      </c>
      <c r="D2129" s="19">
        <f t="shared" si="171"/>
        <v>0</v>
      </c>
      <c r="E2129">
        <f>[1]RechargeReductions!G2129*1.9835</f>
        <v>0</v>
      </c>
      <c r="F2129" s="19">
        <f t="shared" si="172"/>
        <v>0</v>
      </c>
      <c r="G2129">
        <f>[1]RechargeReductions!I2129*1.9835</f>
        <v>0</v>
      </c>
      <c r="H2129" s="19">
        <f t="shared" si="173"/>
        <v>0</v>
      </c>
      <c r="I2129">
        <f>[1]RechargeReductions!L2129*1.9835</f>
        <v>0</v>
      </c>
      <c r="J2129" s="19">
        <f t="shared" si="174"/>
        <v>0</v>
      </c>
      <c r="K2129">
        <f>LOOKUP(B2129,[1]MaxFinancial!$A$2:$A$27,[1]MaxFinancial!$B$2:$B$27)</f>
        <v>3.56</v>
      </c>
    </row>
    <row r="2130" spans="1:11">
      <c r="A2130" s="13">
        <v>35671</v>
      </c>
      <c r="B2130" s="19">
        <f t="shared" si="170"/>
        <v>1997</v>
      </c>
      <c r="C2130">
        <f>[1]RechargeReductions!Q2130*1.9835</f>
        <v>0</v>
      </c>
      <c r="D2130" s="19">
        <f t="shared" si="171"/>
        <v>0</v>
      </c>
      <c r="E2130">
        <f>[1]RechargeReductions!G2130*1.9835</f>
        <v>0</v>
      </c>
      <c r="F2130" s="19">
        <f t="shared" si="172"/>
        <v>0</v>
      </c>
      <c r="G2130">
        <f>[1]RechargeReductions!I2130*1.9835</f>
        <v>0</v>
      </c>
      <c r="H2130" s="19">
        <f t="shared" si="173"/>
        <v>0</v>
      </c>
      <c r="I2130">
        <f>[1]RechargeReductions!L2130*1.9835</f>
        <v>0</v>
      </c>
      <c r="J2130" s="19">
        <f t="shared" si="174"/>
        <v>0</v>
      </c>
      <c r="K2130">
        <f>LOOKUP(B2130,[1]MaxFinancial!$A$2:$A$27,[1]MaxFinancial!$B$2:$B$27)</f>
        <v>3.56</v>
      </c>
    </row>
    <row r="2131" spans="1:11">
      <c r="A2131" s="13">
        <v>35672</v>
      </c>
      <c r="B2131" s="19">
        <f t="shared" si="170"/>
        <v>1997</v>
      </c>
      <c r="C2131">
        <f>[1]RechargeReductions!Q2131*1.9835</f>
        <v>0</v>
      </c>
      <c r="D2131" s="19">
        <f t="shared" si="171"/>
        <v>0</v>
      </c>
      <c r="E2131">
        <f>[1]RechargeReductions!G2131*1.9835</f>
        <v>0</v>
      </c>
      <c r="F2131" s="19">
        <f t="shared" si="172"/>
        <v>0</v>
      </c>
      <c r="G2131">
        <f>[1]RechargeReductions!I2131*1.9835</f>
        <v>0</v>
      </c>
      <c r="H2131" s="19">
        <f t="shared" si="173"/>
        <v>0</v>
      </c>
      <c r="I2131">
        <f>[1]RechargeReductions!L2131*1.9835</f>
        <v>0</v>
      </c>
      <c r="J2131" s="19">
        <f t="shared" si="174"/>
        <v>0</v>
      </c>
      <c r="K2131">
        <f>LOOKUP(B2131,[1]MaxFinancial!$A$2:$A$27,[1]MaxFinancial!$B$2:$B$27)</f>
        <v>3.56</v>
      </c>
    </row>
    <row r="2132" spans="1:11">
      <c r="A2132" s="13">
        <v>35673</v>
      </c>
      <c r="B2132" s="19">
        <f t="shared" si="170"/>
        <v>1997</v>
      </c>
      <c r="C2132">
        <f>[1]RechargeReductions!Q2132*1.9835</f>
        <v>0</v>
      </c>
      <c r="D2132" s="19">
        <f t="shared" si="171"/>
        <v>0</v>
      </c>
      <c r="E2132">
        <f>[1]RechargeReductions!G2132*1.9835</f>
        <v>0</v>
      </c>
      <c r="F2132" s="19">
        <f t="shared" si="172"/>
        <v>0</v>
      </c>
      <c r="G2132">
        <f>[1]RechargeReductions!I2132*1.9835</f>
        <v>0</v>
      </c>
      <c r="H2132" s="19">
        <f t="shared" si="173"/>
        <v>0</v>
      </c>
      <c r="I2132">
        <f>[1]RechargeReductions!L2132*1.9835</f>
        <v>0</v>
      </c>
      <c r="J2132" s="19">
        <f t="shared" si="174"/>
        <v>0</v>
      </c>
      <c r="K2132">
        <f>LOOKUP(B2132,[1]MaxFinancial!$A$2:$A$27,[1]MaxFinancial!$B$2:$B$27)</f>
        <v>3.56</v>
      </c>
    </row>
    <row r="2133" spans="1:11">
      <c r="A2133" s="13">
        <v>35674</v>
      </c>
      <c r="B2133" s="19">
        <f t="shared" si="170"/>
        <v>1997</v>
      </c>
      <c r="C2133">
        <f>[1]RechargeReductions!Q2133*1.9835</f>
        <v>0</v>
      </c>
      <c r="D2133" s="19">
        <f t="shared" si="171"/>
        <v>0</v>
      </c>
      <c r="E2133">
        <f>[1]RechargeReductions!G2133*1.9835</f>
        <v>0</v>
      </c>
      <c r="F2133" s="19">
        <f t="shared" si="172"/>
        <v>0</v>
      </c>
      <c r="G2133">
        <f>[1]RechargeReductions!I2133*1.9835</f>
        <v>0</v>
      </c>
      <c r="H2133" s="19">
        <f t="shared" si="173"/>
        <v>0</v>
      </c>
      <c r="I2133">
        <f>[1]RechargeReductions!L2133*1.9835</f>
        <v>0</v>
      </c>
      <c r="J2133" s="19">
        <f t="shared" si="174"/>
        <v>0</v>
      </c>
      <c r="K2133">
        <f>LOOKUP(B2133,[1]MaxFinancial!$A$2:$A$27,[1]MaxFinancial!$B$2:$B$27)</f>
        <v>3.56</v>
      </c>
    </row>
    <row r="2134" spans="1:11">
      <c r="A2134" s="13">
        <v>35675</v>
      </c>
      <c r="B2134" s="19">
        <f t="shared" si="170"/>
        <v>1997</v>
      </c>
      <c r="C2134">
        <f>[1]RechargeReductions!Q2134*1.9835</f>
        <v>0</v>
      </c>
      <c r="D2134" s="19">
        <f t="shared" si="171"/>
        <v>0</v>
      </c>
      <c r="E2134">
        <f>[1]RechargeReductions!G2134*1.9835</f>
        <v>0</v>
      </c>
      <c r="F2134" s="19">
        <f t="shared" si="172"/>
        <v>0</v>
      </c>
      <c r="G2134">
        <f>[1]RechargeReductions!I2134*1.9835</f>
        <v>0</v>
      </c>
      <c r="H2134" s="19">
        <f t="shared" si="173"/>
        <v>0</v>
      </c>
      <c r="I2134">
        <f>[1]RechargeReductions!L2134*1.9835</f>
        <v>0</v>
      </c>
      <c r="J2134" s="19">
        <f t="shared" si="174"/>
        <v>0</v>
      </c>
      <c r="K2134">
        <f>LOOKUP(B2134,[1]MaxFinancial!$A$2:$A$27,[1]MaxFinancial!$B$2:$B$27)</f>
        <v>3.56</v>
      </c>
    </row>
    <row r="2135" spans="1:11">
      <c r="A2135" s="13">
        <v>35676</v>
      </c>
      <c r="B2135" s="19">
        <f t="shared" si="170"/>
        <v>1997</v>
      </c>
      <c r="C2135">
        <f>[1]RechargeReductions!Q2135*1.9835</f>
        <v>0</v>
      </c>
      <c r="D2135" s="19">
        <f t="shared" si="171"/>
        <v>0</v>
      </c>
      <c r="E2135">
        <f>[1]RechargeReductions!G2135*1.9835</f>
        <v>0</v>
      </c>
      <c r="F2135" s="19">
        <f t="shared" si="172"/>
        <v>0</v>
      </c>
      <c r="G2135">
        <f>[1]RechargeReductions!I2135*1.9835</f>
        <v>0</v>
      </c>
      <c r="H2135" s="19">
        <f t="shared" si="173"/>
        <v>0</v>
      </c>
      <c r="I2135">
        <f>[1]RechargeReductions!L2135*1.9835</f>
        <v>0</v>
      </c>
      <c r="J2135" s="19">
        <f t="shared" si="174"/>
        <v>0</v>
      </c>
      <c r="K2135">
        <f>LOOKUP(B2135,[1]MaxFinancial!$A$2:$A$27,[1]MaxFinancial!$B$2:$B$27)</f>
        <v>3.56</v>
      </c>
    </row>
    <row r="2136" spans="1:11">
      <c r="A2136" s="13">
        <v>35677</v>
      </c>
      <c r="B2136" s="19">
        <f t="shared" si="170"/>
        <v>1997</v>
      </c>
      <c r="C2136">
        <f>[1]RechargeReductions!Q2136*1.9835</f>
        <v>0</v>
      </c>
      <c r="D2136" s="19">
        <f t="shared" si="171"/>
        <v>0</v>
      </c>
      <c r="E2136">
        <f>[1]RechargeReductions!G2136*1.9835</f>
        <v>0</v>
      </c>
      <c r="F2136" s="19">
        <f t="shared" si="172"/>
        <v>0</v>
      </c>
      <c r="G2136">
        <f>[1]RechargeReductions!I2136*1.9835</f>
        <v>0</v>
      </c>
      <c r="H2136" s="19">
        <f t="shared" si="173"/>
        <v>0</v>
      </c>
      <c r="I2136">
        <f>[1]RechargeReductions!L2136*1.9835</f>
        <v>0</v>
      </c>
      <c r="J2136" s="19">
        <f t="shared" si="174"/>
        <v>0</v>
      </c>
      <c r="K2136">
        <f>LOOKUP(B2136,[1]MaxFinancial!$A$2:$A$27,[1]MaxFinancial!$B$2:$B$27)</f>
        <v>3.56</v>
      </c>
    </row>
    <row r="2137" spans="1:11">
      <c r="A2137" s="13">
        <v>35678</v>
      </c>
      <c r="B2137" s="19">
        <f t="shared" si="170"/>
        <v>1997</v>
      </c>
      <c r="C2137">
        <f>[1]RechargeReductions!Q2137*1.9835</f>
        <v>0</v>
      </c>
      <c r="D2137" s="19">
        <f t="shared" si="171"/>
        <v>0</v>
      </c>
      <c r="E2137">
        <f>[1]RechargeReductions!G2137*1.9835</f>
        <v>0</v>
      </c>
      <c r="F2137" s="19">
        <f t="shared" si="172"/>
        <v>0</v>
      </c>
      <c r="G2137">
        <f>[1]RechargeReductions!I2137*1.9835</f>
        <v>0</v>
      </c>
      <c r="H2137" s="19">
        <f t="shared" si="173"/>
        <v>0</v>
      </c>
      <c r="I2137">
        <f>[1]RechargeReductions!L2137*1.9835</f>
        <v>0</v>
      </c>
      <c r="J2137" s="19">
        <f t="shared" si="174"/>
        <v>0</v>
      </c>
      <c r="K2137">
        <f>LOOKUP(B2137,[1]MaxFinancial!$A$2:$A$27,[1]MaxFinancial!$B$2:$B$27)</f>
        <v>3.56</v>
      </c>
    </row>
    <row r="2138" spans="1:11">
      <c r="A2138" s="13">
        <v>35679</v>
      </c>
      <c r="B2138" s="19">
        <f t="shared" si="170"/>
        <v>1997</v>
      </c>
      <c r="C2138">
        <f>[1]RechargeReductions!Q2138*1.9835</f>
        <v>0</v>
      </c>
      <c r="D2138" s="19">
        <f t="shared" si="171"/>
        <v>0</v>
      </c>
      <c r="E2138">
        <f>[1]RechargeReductions!G2138*1.9835</f>
        <v>0</v>
      </c>
      <c r="F2138" s="19">
        <f t="shared" si="172"/>
        <v>0</v>
      </c>
      <c r="G2138">
        <f>[1]RechargeReductions!I2138*1.9835</f>
        <v>0</v>
      </c>
      <c r="H2138" s="19">
        <f t="shared" si="173"/>
        <v>0</v>
      </c>
      <c r="I2138">
        <f>[1]RechargeReductions!L2138*1.9835</f>
        <v>0</v>
      </c>
      <c r="J2138" s="19">
        <f t="shared" si="174"/>
        <v>0</v>
      </c>
      <c r="K2138">
        <f>LOOKUP(B2138,[1]MaxFinancial!$A$2:$A$27,[1]MaxFinancial!$B$2:$B$27)</f>
        <v>3.56</v>
      </c>
    </row>
    <row r="2139" spans="1:11">
      <c r="A2139" s="13">
        <v>35680</v>
      </c>
      <c r="B2139" s="19">
        <f t="shared" si="170"/>
        <v>1997</v>
      </c>
      <c r="C2139">
        <f>[1]RechargeReductions!Q2139*1.9835</f>
        <v>0</v>
      </c>
      <c r="D2139" s="19">
        <f t="shared" si="171"/>
        <v>0</v>
      </c>
      <c r="E2139">
        <f>[1]RechargeReductions!G2139*1.9835</f>
        <v>0</v>
      </c>
      <c r="F2139" s="19">
        <f t="shared" si="172"/>
        <v>0</v>
      </c>
      <c r="G2139">
        <f>[1]RechargeReductions!I2139*1.9835</f>
        <v>0</v>
      </c>
      <c r="H2139" s="19">
        <f t="shared" si="173"/>
        <v>0</v>
      </c>
      <c r="I2139">
        <f>[1]RechargeReductions!L2139*1.9835</f>
        <v>0</v>
      </c>
      <c r="J2139" s="19">
        <f t="shared" si="174"/>
        <v>0</v>
      </c>
      <c r="K2139">
        <f>LOOKUP(B2139,[1]MaxFinancial!$A$2:$A$27,[1]MaxFinancial!$B$2:$B$27)</f>
        <v>3.56</v>
      </c>
    </row>
    <row r="2140" spans="1:11">
      <c r="A2140" s="13">
        <v>35681</v>
      </c>
      <c r="B2140" s="19">
        <f t="shared" si="170"/>
        <v>1997</v>
      </c>
      <c r="C2140">
        <f>[1]RechargeReductions!Q2140*1.9835</f>
        <v>0</v>
      </c>
      <c r="D2140" s="19">
        <f t="shared" si="171"/>
        <v>0</v>
      </c>
      <c r="E2140">
        <f>[1]RechargeReductions!G2140*1.9835</f>
        <v>0</v>
      </c>
      <c r="F2140" s="19">
        <f t="shared" si="172"/>
        <v>0</v>
      </c>
      <c r="G2140">
        <f>[1]RechargeReductions!I2140*1.9835</f>
        <v>0</v>
      </c>
      <c r="H2140" s="19">
        <f t="shared" si="173"/>
        <v>0</v>
      </c>
      <c r="I2140">
        <f>[1]RechargeReductions!L2140*1.9835</f>
        <v>0</v>
      </c>
      <c r="J2140" s="19">
        <f t="shared" si="174"/>
        <v>0</v>
      </c>
      <c r="K2140">
        <f>LOOKUP(B2140,[1]MaxFinancial!$A$2:$A$27,[1]MaxFinancial!$B$2:$B$27)</f>
        <v>3.56</v>
      </c>
    </row>
    <row r="2141" spans="1:11">
      <c r="A2141" s="13">
        <v>35682</v>
      </c>
      <c r="B2141" s="19">
        <f t="shared" si="170"/>
        <v>1997</v>
      </c>
      <c r="C2141">
        <f>[1]RechargeReductions!Q2141*1.9835</f>
        <v>0</v>
      </c>
      <c r="D2141" s="19">
        <f t="shared" si="171"/>
        <v>0</v>
      </c>
      <c r="E2141">
        <f>[1]RechargeReductions!G2141*1.9835</f>
        <v>0</v>
      </c>
      <c r="F2141" s="19">
        <f t="shared" si="172"/>
        <v>0</v>
      </c>
      <c r="G2141">
        <f>[1]RechargeReductions!I2141*1.9835</f>
        <v>0</v>
      </c>
      <c r="H2141" s="19">
        <f t="shared" si="173"/>
        <v>0</v>
      </c>
      <c r="I2141">
        <f>[1]RechargeReductions!L2141*1.9835</f>
        <v>0</v>
      </c>
      <c r="J2141" s="19">
        <f t="shared" si="174"/>
        <v>0</v>
      </c>
      <c r="K2141">
        <f>LOOKUP(B2141,[1]MaxFinancial!$A$2:$A$27,[1]MaxFinancial!$B$2:$B$27)</f>
        <v>3.56</v>
      </c>
    </row>
    <row r="2142" spans="1:11">
      <c r="A2142" s="13">
        <v>35683</v>
      </c>
      <c r="B2142" s="19">
        <f t="shared" si="170"/>
        <v>1997</v>
      </c>
      <c r="C2142">
        <f>[1]RechargeReductions!Q2142*1.9835</f>
        <v>0</v>
      </c>
      <c r="D2142" s="19">
        <f t="shared" si="171"/>
        <v>0</v>
      </c>
      <c r="E2142">
        <f>[1]RechargeReductions!G2142*1.9835</f>
        <v>0</v>
      </c>
      <c r="F2142" s="19">
        <f t="shared" si="172"/>
        <v>0</v>
      </c>
      <c r="G2142">
        <f>[1]RechargeReductions!I2142*1.9835</f>
        <v>0</v>
      </c>
      <c r="H2142" s="19">
        <f t="shared" si="173"/>
        <v>0</v>
      </c>
      <c r="I2142">
        <f>[1]RechargeReductions!L2142*1.9835</f>
        <v>0</v>
      </c>
      <c r="J2142" s="19">
        <f t="shared" si="174"/>
        <v>0</v>
      </c>
      <c r="K2142">
        <f>LOOKUP(B2142,[1]MaxFinancial!$A$2:$A$27,[1]MaxFinancial!$B$2:$B$27)</f>
        <v>3.56</v>
      </c>
    </row>
    <row r="2143" spans="1:11">
      <c r="A2143" s="13">
        <v>35684</v>
      </c>
      <c r="B2143" s="19">
        <f t="shared" si="170"/>
        <v>1997</v>
      </c>
      <c r="C2143">
        <f>[1]RechargeReductions!Q2143*1.9835</f>
        <v>0</v>
      </c>
      <c r="D2143" s="19">
        <f t="shared" si="171"/>
        <v>0</v>
      </c>
      <c r="E2143">
        <f>[1]RechargeReductions!G2143*1.9835</f>
        <v>0</v>
      </c>
      <c r="F2143" s="19">
        <f t="shared" si="172"/>
        <v>0</v>
      </c>
      <c r="G2143">
        <f>[1]RechargeReductions!I2143*1.9835</f>
        <v>0</v>
      </c>
      <c r="H2143" s="19">
        <f t="shared" si="173"/>
        <v>0</v>
      </c>
      <c r="I2143">
        <f>[1]RechargeReductions!L2143*1.9835</f>
        <v>0</v>
      </c>
      <c r="J2143" s="19">
        <f t="shared" si="174"/>
        <v>0</v>
      </c>
      <c r="K2143">
        <f>LOOKUP(B2143,[1]MaxFinancial!$A$2:$A$27,[1]MaxFinancial!$B$2:$B$27)</f>
        <v>3.56</v>
      </c>
    </row>
    <row r="2144" spans="1:11">
      <c r="A2144" s="13">
        <v>35685</v>
      </c>
      <c r="B2144" s="19">
        <f t="shared" si="170"/>
        <v>1997</v>
      </c>
      <c r="C2144">
        <f>[1]RechargeReductions!Q2144*1.9835</f>
        <v>0</v>
      </c>
      <c r="D2144" s="19">
        <f t="shared" si="171"/>
        <v>0</v>
      </c>
      <c r="E2144">
        <f>[1]RechargeReductions!G2144*1.9835</f>
        <v>0</v>
      </c>
      <c r="F2144" s="19">
        <f t="shared" si="172"/>
        <v>0</v>
      </c>
      <c r="G2144">
        <f>[1]RechargeReductions!I2144*1.9835</f>
        <v>0</v>
      </c>
      <c r="H2144" s="19">
        <f t="shared" si="173"/>
        <v>0</v>
      </c>
      <c r="I2144">
        <f>[1]RechargeReductions!L2144*1.9835</f>
        <v>0</v>
      </c>
      <c r="J2144" s="19">
        <f t="shared" si="174"/>
        <v>0</v>
      </c>
      <c r="K2144">
        <f>LOOKUP(B2144,[1]MaxFinancial!$A$2:$A$27,[1]MaxFinancial!$B$2:$B$27)</f>
        <v>3.56</v>
      </c>
    </row>
    <row r="2145" spans="1:11">
      <c r="A2145" s="13">
        <v>35686</v>
      </c>
      <c r="B2145" s="19">
        <f t="shared" si="170"/>
        <v>1997</v>
      </c>
      <c r="C2145">
        <f>[1]RechargeReductions!Q2145*1.9835</f>
        <v>0</v>
      </c>
      <c r="D2145" s="19">
        <f t="shared" si="171"/>
        <v>0</v>
      </c>
      <c r="E2145">
        <f>[1]RechargeReductions!G2145*1.9835</f>
        <v>0</v>
      </c>
      <c r="F2145" s="19">
        <f t="shared" si="172"/>
        <v>0</v>
      </c>
      <c r="G2145">
        <f>[1]RechargeReductions!I2145*1.9835</f>
        <v>0</v>
      </c>
      <c r="H2145" s="19">
        <f t="shared" si="173"/>
        <v>0</v>
      </c>
      <c r="I2145">
        <f>[1]RechargeReductions!L2145*1.9835</f>
        <v>0</v>
      </c>
      <c r="J2145" s="19">
        <f t="shared" si="174"/>
        <v>0</v>
      </c>
      <c r="K2145">
        <f>LOOKUP(B2145,[1]MaxFinancial!$A$2:$A$27,[1]MaxFinancial!$B$2:$B$27)</f>
        <v>3.56</v>
      </c>
    </row>
    <row r="2146" spans="1:11">
      <c r="A2146" s="13">
        <v>35687</v>
      </c>
      <c r="B2146" s="19">
        <f t="shared" si="170"/>
        <v>1997</v>
      </c>
      <c r="C2146">
        <f>[1]RechargeReductions!Q2146*1.9835</f>
        <v>0</v>
      </c>
      <c r="D2146" s="19">
        <f t="shared" si="171"/>
        <v>0</v>
      </c>
      <c r="E2146">
        <f>[1]RechargeReductions!G2146*1.9835</f>
        <v>0</v>
      </c>
      <c r="F2146" s="19">
        <f t="shared" si="172"/>
        <v>0</v>
      </c>
      <c r="G2146">
        <f>[1]RechargeReductions!I2146*1.9835</f>
        <v>0</v>
      </c>
      <c r="H2146" s="19">
        <f t="shared" si="173"/>
        <v>0</v>
      </c>
      <c r="I2146">
        <f>[1]RechargeReductions!L2146*1.9835</f>
        <v>0</v>
      </c>
      <c r="J2146" s="19">
        <f t="shared" si="174"/>
        <v>0</v>
      </c>
      <c r="K2146">
        <f>LOOKUP(B2146,[1]MaxFinancial!$A$2:$A$27,[1]MaxFinancial!$B$2:$B$27)</f>
        <v>3.56</v>
      </c>
    </row>
    <row r="2147" spans="1:11">
      <c r="A2147" s="13">
        <v>35688</v>
      </c>
      <c r="B2147" s="19">
        <f t="shared" si="170"/>
        <v>1997</v>
      </c>
      <c r="C2147">
        <f>[1]RechargeReductions!Q2147*1.9835</f>
        <v>0</v>
      </c>
      <c r="D2147" s="19">
        <f t="shared" si="171"/>
        <v>0</v>
      </c>
      <c r="E2147">
        <f>[1]RechargeReductions!G2147*1.9835</f>
        <v>0</v>
      </c>
      <c r="F2147" s="19">
        <f t="shared" si="172"/>
        <v>0</v>
      </c>
      <c r="G2147">
        <f>[1]RechargeReductions!I2147*1.9835</f>
        <v>0</v>
      </c>
      <c r="H2147" s="19">
        <f t="shared" si="173"/>
        <v>0</v>
      </c>
      <c r="I2147">
        <f>[1]RechargeReductions!L2147*1.9835</f>
        <v>0</v>
      </c>
      <c r="J2147" s="19">
        <f t="shared" si="174"/>
        <v>0</v>
      </c>
      <c r="K2147">
        <f>LOOKUP(B2147,[1]MaxFinancial!$A$2:$A$27,[1]MaxFinancial!$B$2:$B$27)</f>
        <v>3.56</v>
      </c>
    </row>
    <row r="2148" spans="1:11">
      <c r="A2148" s="13">
        <v>35689</v>
      </c>
      <c r="B2148" s="19">
        <f t="shared" si="170"/>
        <v>1997</v>
      </c>
      <c r="C2148">
        <f>[1]RechargeReductions!Q2148*1.9835</f>
        <v>0</v>
      </c>
      <c r="D2148" s="19">
        <f t="shared" si="171"/>
        <v>0</v>
      </c>
      <c r="E2148">
        <f>[1]RechargeReductions!G2148*1.9835</f>
        <v>0</v>
      </c>
      <c r="F2148" s="19">
        <f t="shared" si="172"/>
        <v>0</v>
      </c>
      <c r="G2148">
        <f>[1]RechargeReductions!I2148*1.9835</f>
        <v>0</v>
      </c>
      <c r="H2148" s="19">
        <f t="shared" si="173"/>
        <v>0</v>
      </c>
      <c r="I2148">
        <f>[1]RechargeReductions!L2148*1.9835</f>
        <v>0</v>
      </c>
      <c r="J2148" s="19">
        <f t="shared" si="174"/>
        <v>0</v>
      </c>
      <c r="K2148">
        <f>LOOKUP(B2148,[1]MaxFinancial!$A$2:$A$27,[1]MaxFinancial!$B$2:$B$27)</f>
        <v>3.56</v>
      </c>
    </row>
    <row r="2149" spans="1:11">
      <c r="A2149" s="13">
        <v>35690</v>
      </c>
      <c r="B2149" s="19">
        <f t="shared" si="170"/>
        <v>1997</v>
      </c>
      <c r="C2149">
        <f>[1]RechargeReductions!Q2149*1.9835</f>
        <v>0</v>
      </c>
      <c r="D2149" s="19">
        <f t="shared" si="171"/>
        <v>0</v>
      </c>
      <c r="E2149">
        <f>[1]RechargeReductions!G2149*1.9835</f>
        <v>0</v>
      </c>
      <c r="F2149" s="19">
        <f t="shared" si="172"/>
        <v>0</v>
      </c>
      <c r="G2149">
        <f>[1]RechargeReductions!I2149*1.9835</f>
        <v>0</v>
      </c>
      <c r="H2149" s="19">
        <f t="shared" si="173"/>
        <v>0</v>
      </c>
      <c r="I2149">
        <f>[1]RechargeReductions!L2149*1.9835</f>
        <v>0</v>
      </c>
      <c r="J2149" s="19">
        <f t="shared" si="174"/>
        <v>0</v>
      </c>
      <c r="K2149">
        <f>LOOKUP(B2149,[1]MaxFinancial!$A$2:$A$27,[1]MaxFinancial!$B$2:$B$27)</f>
        <v>3.56</v>
      </c>
    </row>
    <row r="2150" spans="1:11">
      <c r="A2150" s="13">
        <v>35691</v>
      </c>
      <c r="B2150" s="19">
        <f t="shared" si="170"/>
        <v>1997</v>
      </c>
      <c r="C2150">
        <f>[1]RechargeReductions!Q2150*1.9835</f>
        <v>0</v>
      </c>
      <c r="D2150" s="19">
        <f t="shared" si="171"/>
        <v>0</v>
      </c>
      <c r="E2150">
        <f>[1]RechargeReductions!G2150*1.9835</f>
        <v>0</v>
      </c>
      <c r="F2150" s="19">
        <f t="shared" si="172"/>
        <v>0</v>
      </c>
      <c r="G2150">
        <f>[1]RechargeReductions!I2150*1.9835</f>
        <v>0</v>
      </c>
      <c r="H2150" s="19">
        <f t="shared" si="173"/>
        <v>0</v>
      </c>
      <c r="I2150">
        <f>[1]RechargeReductions!L2150*1.9835</f>
        <v>0</v>
      </c>
      <c r="J2150" s="19">
        <f t="shared" si="174"/>
        <v>0</v>
      </c>
      <c r="K2150">
        <f>LOOKUP(B2150,[1]MaxFinancial!$A$2:$A$27,[1]MaxFinancial!$B$2:$B$27)</f>
        <v>3.56</v>
      </c>
    </row>
    <row r="2151" spans="1:11">
      <c r="A2151" s="13">
        <v>35692</v>
      </c>
      <c r="B2151" s="19">
        <f t="shared" si="170"/>
        <v>1997</v>
      </c>
      <c r="C2151">
        <f>[1]RechargeReductions!Q2151*1.9835</f>
        <v>1487.625</v>
      </c>
      <c r="D2151" s="19">
        <f t="shared" si="171"/>
        <v>1</v>
      </c>
      <c r="E2151">
        <f>[1]RechargeReductions!G2151*1.9835</f>
        <v>0</v>
      </c>
      <c r="F2151" s="19">
        <f t="shared" si="172"/>
        <v>0</v>
      </c>
      <c r="G2151">
        <f>[1]RechargeReductions!I2151*1.9835</f>
        <v>0</v>
      </c>
      <c r="H2151" s="19">
        <f t="shared" si="173"/>
        <v>0</v>
      </c>
      <c r="I2151">
        <f>[1]RechargeReductions!L2151*1.9835</f>
        <v>0</v>
      </c>
      <c r="J2151" s="19">
        <f t="shared" si="174"/>
        <v>0</v>
      </c>
      <c r="K2151">
        <f>LOOKUP(B2151,[1]MaxFinancial!$A$2:$A$27,[1]MaxFinancial!$B$2:$B$27)</f>
        <v>3.56</v>
      </c>
    </row>
    <row r="2152" spans="1:11">
      <c r="A2152" s="13">
        <v>35693</v>
      </c>
      <c r="B2152" s="19">
        <f t="shared" si="170"/>
        <v>1997</v>
      </c>
      <c r="C2152">
        <f>[1]RechargeReductions!Q2152*1.9835</f>
        <v>1487.625</v>
      </c>
      <c r="D2152" s="19">
        <f t="shared" si="171"/>
        <v>1</v>
      </c>
      <c r="E2152">
        <f>[1]RechargeReductions!G2152*1.9835</f>
        <v>0</v>
      </c>
      <c r="F2152" s="19">
        <f t="shared" si="172"/>
        <v>0</v>
      </c>
      <c r="G2152">
        <f>[1]RechargeReductions!I2152*1.9835</f>
        <v>0</v>
      </c>
      <c r="H2152" s="19">
        <f t="shared" si="173"/>
        <v>0</v>
      </c>
      <c r="I2152">
        <f>[1]RechargeReductions!L2152*1.9835</f>
        <v>0</v>
      </c>
      <c r="J2152" s="19">
        <f t="shared" si="174"/>
        <v>0</v>
      </c>
      <c r="K2152">
        <f>LOOKUP(B2152,[1]MaxFinancial!$A$2:$A$27,[1]MaxFinancial!$B$2:$B$27)</f>
        <v>3.56</v>
      </c>
    </row>
    <row r="2153" spans="1:11">
      <c r="A2153" s="13">
        <v>35694</v>
      </c>
      <c r="B2153" s="19">
        <f t="shared" si="170"/>
        <v>1997</v>
      </c>
      <c r="C2153">
        <f>[1]RechargeReductions!Q2153*1.9835</f>
        <v>1487.625</v>
      </c>
      <c r="D2153" s="19">
        <f t="shared" si="171"/>
        <v>1</v>
      </c>
      <c r="E2153">
        <f>[1]RechargeReductions!G2153*1.9835</f>
        <v>0</v>
      </c>
      <c r="F2153" s="19">
        <f t="shared" si="172"/>
        <v>0</v>
      </c>
      <c r="G2153">
        <f>[1]RechargeReductions!I2153*1.9835</f>
        <v>0</v>
      </c>
      <c r="H2153" s="19">
        <f t="shared" si="173"/>
        <v>0</v>
      </c>
      <c r="I2153">
        <f>[1]RechargeReductions!L2153*1.9835</f>
        <v>0</v>
      </c>
      <c r="J2153" s="19">
        <f t="shared" si="174"/>
        <v>0</v>
      </c>
      <c r="K2153">
        <f>LOOKUP(B2153,[1]MaxFinancial!$A$2:$A$27,[1]MaxFinancial!$B$2:$B$27)</f>
        <v>3.56</v>
      </c>
    </row>
    <row r="2154" spans="1:11">
      <c r="A2154" s="13">
        <v>35695</v>
      </c>
      <c r="B2154" s="19">
        <f t="shared" si="170"/>
        <v>1997</v>
      </c>
      <c r="C2154">
        <f>[1]RechargeReductions!Q2154*1.9835</f>
        <v>1487.625</v>
      </c>
      <c r="D2154" s="19">
        <f t="shared" si="171"/>
        <v>1</v>
      </c>
      <c r="E2154">
        <f>[1]RechargeReductions!G2154*1.9835</f>
        <v>0</v>
      </c>
      <c r="F2154" s="19">
        <f t="shared" si="172"/>
        <v>0</v>
      </c>
      <c r="G2154">
        <f>[1]RechargeReductions!I2154*1.9835</f>
        <v>0</v>
      </c>
      <c r="H2154" s="19">
        <f t="shared" si="173"/>
        <v>0</v>
      </c>
      <c r="I2154">
        <f>[1]RechargeReductions!L2154*1.9835</f>
        <v>0</v>
      </c>
      <c r="J2154" s="19">
        <f t="shared" si="174"/>
        <v>0</v>
      </c>
      <c r="K2154">
        <f>LOOKUP(B2154,[1]MaxFinancial!$A$2:$A$27,[1]MaxFinancial!$B$2:$B$27)</f>
        <v>3.56</v>
      </c>
    </row>
    <row r="2155" spans="1:11">
      <c r="A2155" s="13">
        <v>35696</v>
      </c>
      <c r="B2155" s="19">
        <f t="shared" si="170"/>
        <v>1997</v>
      </c>
      <c r="C2155">
        <f>[1]RechargeReductions!Q2155*1.9835</f>
        <v>1487.625</v>
      </c>
      <c r="D2155" s="19">
        <f t="shared" si="171"/>
        <v>1</v>
      </c>
      <c r="E2155">
        <f>[1]RechargeReductions!G2155*1.9835</f>
        <v>0</v>
      </c>
      <c r="F2155" s="19">
        <f t="shared" si="172"/>
        <v>0</v>
      </c>
      <c r="G2155">
        <f>[1]RechargeReductions!I2155*1.9835</f>
        <v>0</v>
      </c>
      <c r="H2155" s="19">
        <f t="shared" si="173"/>
        <v>0</v>
      </c>
      <c r="I2155">
        <f>[1]RechargeReductions!L2155*1.9835</f>
        <v>0</v>
      </c>
      <c r="J2155" s="19">
        <f t="shared" si="174"/>
        <v>0</v>
      </c>
      <c r="K2155">
        <f>LOOKUP(B2155,[1]MaxFinancial!$A$2:$A$27,[1]MaxFinancial!$B$2:$B$27)</f>
        <v>3.56</v>
      </c>
    </row>
    <row r="2156" spans="1:11">
      <c r="A2156" s="13">
        <v>35697</v>
      </c>
      <c r="B2156" s="19">
        <f t="shared" si="170"/>
        <v>1997</v>
      </c>
      <c r="C2156">
        <f>[1]RechargeReductions!Q2156*1.9835</f>
        <v>1487.625</v>
      </c>
      <c r="D2156" s="19">
        <f t="shared" si="171"/>
        <v>1</v>
      </c>
      <c r="E2156">
        <f>[1]RechargeReductions!G2156*1.9835</f>
        <v>0</v>
      </c>
      <c r="F2156" s="19">
        <f t="shared" si="172"/>
        <v>0</v>
      </c>
      <c r="G2156">
        <f>[1]RechargeReductions!I2156*1.9835</f>
        <v>0</v>
      </c>
      <c r="H2156" s="19">
        <f t="shared" si="173"/>
        <v>0</v>
      </c>
      <c r="I2156">
        <f>[1]RechargeReductions!L2156*1.9835</f>
        <v>0</v>
      </c>
      <c r="J2156" s="19">
        <f t="shared" si="174"/>
        <v>0</v>
      </c>
      <c r="K2156">
        <f>LOOKUP(B2156,[1]MaxFinancial!$A$2:$A$27,[1]MaxFinancial!$B$2:$B$27)</f>
        <v>3.56</v>
      </c>
    </row>
    <row r="2157" spans="1:11">
      <c r="A2157" s="13">
        <v>35698</v>
      </c>
      <c r="B2157" s="19">
        <f t="shared" si="170"/>
        <v>1997</v>
      </c>
      <c r="C2157">
        <f>[1]RechargeReductions!Q2157*1.9835</f>
        <v>1487.625</v>
      </c>
      <c r="D2157" s="19">
        <f t="shared" si="171"/>
        <v>1</v>
      </c>
      <c r="E2157">
        <f>[1]RechargeReductions!G2157*1.9835</f>
        <v>0</v>
      </c>
      <c r="F2157" s="19">
        <f t="shared" si="172"/>
        <v>0</v>
      </c>
      <c r="G2157">
        <f>[1]RechargeReductions!I2157*1.9835</f>
        <v>0</v>
      </c>
      <c r="H2157" s="19">
        <f t="shared" si="173"/>
        <v>0</v>
      </c>
      <c r="I2157">
        <f>[1]RechargeReductions!L2157*1.9835</f>
        <v>0</v>
      </c>
      <c r="J2157" s="19">
        <f t="shared" si="174"/>
        <v>0</v>
      </c>
      <c r="K2157">
        <f>LOOKUP(B2157,[1]MaxFinancial!$A$2:$A$27,[1]MaxFinancial!$B$2:$B$27)</f>
        <v>3.56</v>
      </c>
    </row>
    <row r="2158" spans="1:11">
      <c r="A2158" s="13">
        <v>35699</v>
      </c>
      <c r="B2158" s="19">
        <f t="shared" si="170"/>
        <v>1997</v>
      </c>
      <c r="C2158">
        <f>[1]RechargeReductions!Q2158*1.9835</f>
        <v>1487.625</v>
      </c>
      <c r="D2158" s="19">
        <f t="shared" si="171"/>
        <v>1</v>
      </c>
      <c r="E2158">
        <f>[1]RechargeReductions!G2158*1.9835</f>
        <v>0</v>
      </c>
      <c r="F2158" s="19">
        <f t="shared" si="172"/>
        <v>0</v>
      </c>
      <c r="G2158">
        <f>[1]RechargeReductions!I2158*1.9835</f>
        <v>0</v>
      </c>
      <c r="H2158" s="19">
        <f t="shared" si="173"/>
        <v>0</v>
      </c>
      <c r="I2158">
        <f>[1]RechargeReductions!L2158*1.9835</f>
        <v>0</v>
      </c>
      <c r="J2158" s="19">
        <f t="shared" si="174"/>
        <v>0</v>
      </c>
      <c r="K2158">
        <f>LOOKUP(B2158,[1]MaxFinancial!$A$2:$A$27,[1]MaxFinancial!$B$2:$B$27)</f>
        <v>3.56</v>
      </c>
    </row>
    <row r="2159" spans="1:11">
      <c r="A2159" s="13">
        <v>35700</v>
      </c>
      <c r="B2159" s="19">
        <f t="shared" si="170"/>
        <v>1997</v>
      </c>
      <c r="C2159">
        <f>[1]RechargeReductions!Q2159*1.9835</f>
        <v>1487.625</v>
      </c>
      <c r="D2159" s="19">
        <f t="shared" si="171"/>
        <v>1</v>
      </c>
      <c r="E2159">
        <f>[1]RechargeReductions!G2159*1.9835</f>
        <v>0</v>
      </c>
      <c r="F2159" s="19">
        <f t="shared" si="172"/>
        <v>0</v>
      </c>
      <c r="G2159">
        <f>[1]RechargeReductions!I2159*1.9835</f>
        <v>0</v>
      </c>
      <c r="H2159" s="19">
        <f t="shared" si="173"/>
        <v>0</v>
      </c>
      <c r="I2159">
        <f>[1]RechargeReductions!L2159*1.9835</f>
        <v>0</v>
      </c>
      <c r="J2159" s="19">
        <f t="shared" si="174"/>
        <v>0</v>
      </c>
      <c r="K2159">
        <f>LOOKUP(B2159,[1]MaxFinancial!$A$2:$A$27,[1]MaxFinancial!$B$2:$B$27)</f>
        <v>3.56</v>
      </c>
    </row>
    <row r="2160" spans="1:11">
      <c r="A2160" s="13">
        <v>35701</v>
      </c>
      <c r="B2160" s="19">
        <f t="shared" si="170"/>
        <v>1997</v>
      </c>
      <c r="C2160">
        <f>[1]RechargeReductions!Q2160*1.9835</f>
        <v>1487.625</v>
      </c>
      <c r="D2160" s="19">
        <f t="shared" si="171"/>
        <v>1</v>
      </c>
      <c r="E2160">
        <f>[1]RechargeReductions!G2160*1.9835</f>
        <v>0</v>
      </c>
      <c r="F2160" s="19">
        <f t="shared" si="172"/>
        <v>0</v>
      </c>
      <c r="G2160">
        <f>[1]RechargeReductions!I2160*1.9835</f>
        <v>0</v>
      </c>
      <c r="H2160" s="19">
        <f t="shared" si="173"/>
        <v>0</v>
      </c>
      <c r="I2160">
        <f>[1]RechargeReductions!L2160*1.9835</f>
        <v>0</v>
      </c>
      <c r="J2160" s="19">
        <f t="shared" si="174"/>
        <v>0</v>
      </c>
      <c r="K2160">
        <f>LOOKUP(B2160,[1]MaxFinancial!$A$2:$A$27,[1]MaxFinancial!$B$2:$B$27)</f>
        <v>3.56</v>
      </c>
    </row>
    <row r="2161" spans="1:11">
      <c r="A2161" s="13">
        <v>35702</v>
      </c>
      <c r="B2161" s="19">
        <f t="shared" si="170"/>
        <v>1997</v>
      </c>
      <c r="C2161">
        <f>[1]RechargeReductions!Q2161*1.9835</f>
        <v>1487.625</v>
      </c>
      <c r="D2161" s="19">
        <f t="shared" si="171"/>
        <v>1</v>
      </c>
      <c r="E2161">
        <f>[1]RechargeReductions!G2161*1.9835</f>
        <v>0</v>
      </c>
      <c r="F2161" s="19">
        <f t="shared" si="172"/>
        <v>0</v>
      </c>
      <c r="G2161">
        <f>[1]RechargeReductions!I2161*1.9835</f>
        <v>0</v>
      </c>
      <c r="H2161" s="19">
        <f t="shared" si="173"/>
        <v>0</v>
      </c>
      <c r="I2161">
        <f>[1]RechargeReductions!L2161*1.9835</f>
        <v>0</v>
      </c>
      <c r="J2161" s="19">
        <f t="shared" si="174"/>
        <v>0</v>
      </c>
      <c r="K2161">
        <f>LOOKUP(B2161,[1]MaxFinancial!$A$2:$A$27,[1]MaxFinancial!$B$2:$B$27)</f>
        <v>3.56</v>
      </c>
    </row>
    <row r="2162" spans="1:11">
      <c r="A2162" s="13">
        <v>35703</v>
      </c>
      <c r="B2162" s="19">
        <f t="shared" si="170"/>
        <v>1997</v>
      </c>
      <c r="C2162">
        <f>[1]RechargeReductions!Q2162*1.9835</f>
        <v>1487.625</v>
      </c>
      <c r="D2162" s="19">
        <f t="shared" si="171"/>
        <v>1</v>
      </c>
      <c r="E2162">
        <f>[1]RechargeReductions!G2162*1.9835</f>
        <v>0</v>
      </c>
      <c r="F2162" s="19">
        <f t="shared" si="172"/>
        <v>0</v>
      </c>
      <c r="G2162">
        <f>[1]RechargeReductions!I2162*1.9835</f>
        <v>0</v>
      </c>
      <c r="H2162" s="19">
        <f t="shared" si="173"/>
        <v>0</v>
      </c>
      <c r="I2162">
        <f>[1]RechargeReductions!L2162*1.9835</f>
        <v>0</v>
      </c>
      <c r="J2162" s="19">
        <f t="shared" si="174"/>
        <v>0</v>
      </c>
      <c r="K2162">
        <f>LOOKUP(B2162,[1]MaxFinancial!$A$2:$A$27,[1]MaxFinancial!$B$2:$B$27)</f>
        <v>3.56</v>
      </c>
    </row>
    <row r="2163" spans="1:11">
      <c r="A2163" s="13">
        <v>35704</v>
      </c>
      <c r="B2163" s="19">
        <f t="shared" si="170"/>
        <v>1997</v>
      </c>
      <c r="C2163">
        <f>[1]RechargeReductions!Q2163*1.9835</f>
        <v>1487.625</v>
      </c>
      <c r="D2163" s="19">
        <f t="shared" si="171"/>
        <v>1</v>
      </c>
      <c r="E2163">
        <f>[1]RechargeReductions!G2163*1.9835</f>
        <v>0</v>
      </c>
      <c r="F2163" s="19">
        <f t="shared" si="172"/>
        <v>0</v>
      </c>
      <c r="G2163">
        <f>[1]RechargeReductions!I2163*1.9835</f>
        <v>0</v>
      </c>
      <c r="H2163" s="19">
        <f t="shared" si="173"/>
        <v>0</v>
      </c>
      <c r="I2163">
        <f>[1]RechargeReductions!L2163*1.9835</f>
        <v>0</v>
      </c>
      <c r="J2163" s="19">
        <f t="shared" si="174"/>
        <v>0</v>
      </c>
      <c r="K2163">
        <f>LOOKUP(B2163,[1]MaxFinancial!$A$2:$A$27,[1]MaxFinancial!$B$2:$B$27)</f>
        <v>3.56</v>
      </c>
    </row>
    <row r="2164" spans="1:11">
      <c r="A2164" s="13">
        <v>35705</v>
      </c>
      <c r="B2164" s="19">
        <f t="shared" si="170"/>
        <v>1997</v>
      </c>
      <c r="C2164">
        <f>[1]RechargeReductions!Q2164*1.9835</f>
        <v>1487.625</v>
      </c>
      <c r="D2164" s="19">
        <f t="shared" si="171"/>
        <v>1</v>
      </c>
      <c r="E2164">
        <f>[1]RechargeReductions!G2164*1.9835</f>
        <v>0</v>
      </c>
      <c r="F2164" s="19">
        <f t="shared" si="172"/>
        <v>0</v>
      </c>
      <c r="G2164">
        <f>[1]RechargeReductions!I2164*1.9835</f>
        <v>0</v>
      </c>
      <c r="H2164" s="19">
        <f t="shared" si="173"/>
        <v>0</v>
      </c>
      <c r="I2164">
        <f>[1]RechargeReductions!L2164*1.9835</f>
        <v>0</v>
      </c>
      <c r="J2164" s="19">
        <f t="shared" si="174"/>
        <v>0</v>
      </c>
      <c r="K2164">
        <f>LOOKUP(B2164,[1]MaxFinancial!$A$2:$A$27,[1]MaxFinancial!$B$2:$B$27)</f>
        <v>3.56</v>
      </c>
    </row>
    <row r="2165" spans="1:11">
      <c r="A2165" s="13">
        <v>35706</v>
      </c>
      <c r="B2165" s="19">
        <f t="shared" si="170"/>
        <v>1997</v>
      </c>
      <c r="C2165">
        <f>[1]RechargeReductions!Q2165*1.9835</f>
        <v>1487.625</v>
      </c>
      <c r="D2165" s="19">
        <f t="shared" si="171"/>
        <v>1</v>
      </c>
      <c r="E2165">
        <f>[1]RechargeReductions!G2165*1.9835</f>
        <v>0</v>
      </c>
      <c r="F2165" s="19">
        <f t="shared" si="172"/>
        <v>0</v>
      </c>
      <c r="G2165">
        <f>[1]RechargeReductions!I2165*1.9835</f>
        <v>0</v>
      </c>
      <c r="H2165" s="19">
        <f t="shared" si="173"/>
        <v>0</v>
      </c>
      <c r="I2165">
        <f>[1]RechargeReductions!L2165*1.9835</f>
        <v>0</v>
      </c>
      <c r="J2165" s="19">
        <f t="shared" si="174"/>
        <v>0</v>
      </c>
      <c r="K2165">
        <f>LOOKUP(B2165,[1]MaxFinancial!$A$2:$A$27,[1]MaxFinancial!$B$2:$B$27)</f>
        <v>3.56</v>
      </c>
    </row>
    <row r="2166" spans="1:11">
      <c r="A2166" s="13">
        <v>35707</v>
      </c>
      <c r="B2166" s="19">
        <f t="shared" si="170"/>
        <v>1997</v>
      </c>
      <c r="C2166">
        <f>[1]RechargeReductions!Q2166*1.9835</f>
        <v>1487.625</v>
      </c>
      <c r="D2166" s="19">
        <f t="shared" si="171"/>
        <v>1</v>
      </c>
      <c r="E2166">
        <f>[1]RechargeReductions!G2166*1.9835</f>
        <v>0</v>
      </c>
      <c r="F2166" s="19">
        <f t="shared" si="172"/>
        <v>0</v>
      </c>
      <c r="G2166">
        <f>[1]RechargeReductions!I2166*1.9835</f>
        <v>0</v>
      </c>
      <c r="H2166" s="19">
        <f t="shared" si="173"/>
        <v>0</v>
      </c>
      <c r="I2166">
        <f>[1]RechargeReductions!L2166*1.9835</f>
        <v>0</v>
      </c>
      <c r="J2166" s="19">
        <f t="shared" si="174"/>
        <v>0</v>
      </c>
      <c r="K2166">
        <f>LOOKUP(B2166,[1]MaxFinancial!$A$2:$A$27,[1]MaxFinancial!$B$2:$B$27)</f>
        <v>3.56</v>
      </c>
    </row>
    <row r="2167" spans="1:11">
      <c r="A2167" s="13">
        <v>35708</v>
      </c>
      <c r="B2167" s="19">
        <f t="shared" si="170"/>
        <v>1997</v>
      </c>
      <c r="C2167">
        <f>[1]RechargeReductions!Q2167*1.9835</f>
        <v>1487.625</v>
      </c>
      <c r="D2167" s="19">
        <f t="shared" si="171"/>
        <v>1</v>
      </c>
      <c r="E2167">
        <f>[1]RechargeReductions!G2167*1.9835</f>
        <v>0</v>
      </c>
      <c r="F2167" s="19">
        <f t="shared" si="172"/>
        <v>0</v>
      </c>
      <c r="G2167">
        <f>[1]RechargeReductions!I2167*1.9835</f>
        <v>0</v>
      </c>
      <c r="H2167" s="19">
        <f t="shared" si="173"/>
        <v>0</v>
      </c>
      <c r="I2167">
        <f>[1]RechargeReductions!L2167*1.9835</f>
        <v>0</v>
      </c>
      <c r="J2167" s="19">
        <f t="shared" si="174"/>
        <v>0</v>
      </c>
      <c r="K2167">
        <f>LOOKUP(B2167,[1]MaxFinancial!$A$2:$A$27,[1]MaxFinancial!$B$2:$B$27)</f>
        <v>3.56</v>
      </c>
    </row>
    <row r="2168" spans="1:11">
      <c r="A2168" s="13">
        <v>35709</v>
      </c>
      <c r="B2168" s="19">
        <f t="shared" si="170"/>
        <v>1997</v>
      </c>
      <c r="C2168">
        <f>[1]RechargeReductions!Q2168*1.9835</f>
        <v>1487.625</v>
      </c>
      <c r="D2168" s="19">
        <f t="shared" si="171"/>
        <v>1</v>
      </c>
      <c r="E2168">
        <f>[1]RechargeReductions!G2168*1.9835</f>
        <v>0</v>
      </c>
      <c r="F2168" s="19">
        <f t="shared" si="172"/>
        <v>0</v>
      </c>
      <c r="G2168">
        <f>[1]RechargeReductions!I2168*1.9835</f>
        <v>0</v>
      </c>
      <c r="H2168" s="19">
        <f t="shared" si="173"/>
        <v>0</v>
      </c>
      <c r="I2168">
        <f>[1]RechargeReductions!L2168*1.9835</f>
        <v>0</v>
      </c>
      <c r="J2168" s="19">
        <f t="shared" si="174"/>
        <v>0</v>
      </c>
      <c r="K2168">
        <f>LOOKUP(B2168,[1]MaxFinancial!$A$2:$A$27,[1]MaxFinancial!$B$2:$B$27)</f>
        <v>3.56</v>
      </c>
    </row>
    <row r="2169" spans="1:11">
      <c r="A2169" s="13">
        <v>35710</v>
      </c>
      <c r="B2169" s="19">
        <f t="shared" si="170"/>
        <v>1997</v>
      </c>
      <c r="C2169">
        <f>[1]RechargeReductions!Q2169*1.9835</f>
        <v>1487.625</v>
      </c>
      <c r="D2169" s="19">
        <f t="shared" si="171"/>
        <v>1</v>
      </c>
      <c r="E2169">
        <f>[1]RechargeReductions!G2169*1.9835</f>
        <v>0</v>
      </c>
      <c r="F2169" s="19">
        <f t="shared" si="172"/>
        <v>0</v>
      </c>
      <c r="G2169">
        <f>[1]RechargeReductions!I2169*1.9835</f>
        <v>0</v>
      </c>
      <c r="H2169" s="19">
        <f t="shared" si="173"/>
        <v>0</v>
      </c>
      <c r="I2169">
        <f>[1]RechargeReductions!L2169*1.9835</f>
        <v>0</v>
      </c>
      <c r="J2169" s="19">
        <f t="shared" si="174"/>
        <v>0</v>
      </c>
      <c r="K2169">
        <f>LOOKUP(B2169,[1]MaxFinancial!$A$2:$A$27,[1]MaxFinancial!$B$2:$B$27)</f>
        <v>3.56</v>
      </c>
    </row>
    <row r="2170" spans="1:11">
      <c r="A2170" s="13">
        <v>35711</v>
      </c>
      <c r="B2170" s="19">
        <f t="shared" si="170"/>
        <v>1997</v>
      </c>
      <c r="C2170">
        <f>[1]RechargeReductions!Q2170*1.9835</f>
        <v>1487.625</v>
      </c>
      <c r="D2170" s="19">
        <f t="shared" si="171"/>
        <v>1</v>
      </c>
      <c r="E2170">
        <f>[1]RechargeReductions!G2170*1.9835</f>
        <v>0</v>
      </c>
      <c r="F2170" s="19">
        <f t="shared" si="172"/>
        <v>0</v>
      </c>
      <c r="G2170">
        <f>[1]RechargeReductions!I2170*1.9835</f>
        <v>0</v>
      </c>
      <c r="H2170" s="19">
        <f t="shared" si="173"/>
        <v>0</v>
      </c>
      <c r="I2170">
        <f>[1]RechargeReductions!L2170*1.9835</f>
        <v>0</v>
      </c>
      <c r="J2170" s="19">
        <f t="shared" si="174"/>
        <v>0</v>
      </c>
      <c r="K2170">
        <f>LOOKUP(B2170,[1]MaxFinancial!$A$2:$A$27,[1]MaxFinancial!$B$2:$B$27)</f>
        <v>3.56</v>
      </c>
    </row>
    <row r="2171" spans="1:11">
      <c r="A2171" s="13">
        <v>35712</v>
      </c>
      <c r="B2171" s="19">
        <f t="shared" si="170"/>
        <v>1997</v>
      </c>
      <c r="C2171">
        <f>[1]RechargeReductions!Q2171*1.9835</f>
        <v>1487.625</v>
      </c>
      <c r="D2171" s="19">
        <f t="shared" si="171"/>
        <v>1</v>
      </c>
      <c r="E2171">
        <f>[1]RechargeReductions!G2171*1.9835</f>
        <v>0</v>
      </c>
      <c r="F2171" s="19">
        <f t="shared" si="172"/>
        <v>0</v>
      </c>
      <c r="G2171">
        <f>[1]RechargeReductions!I2171*1.9835</f>
        <v>0</v>
      </c>
      <c r="H2171" s="19">
        <f t="shared" si="173"/>
        <v>0</v>
      </c>
      <c r="I2171">
        <f>[1]RechargeReductions!L2171*1.9835</f>
        <v>0</v>
      </c>
      <c r="J2171" s="19">
        <f t="shared" si="174"/>
        <v>0</v>
      </c>
      <c r="K2171">
        <f>LOOKUP(B2171,[1]MaxFinancial!$A$2:$A$27,[1]MaxFinancial!$B$2:$B$27)</f>
        <v>3.56</v>
      </c>
    </row>
    <row r="2172" spans="1:11">
      <c r="A2172" s="13">
        <v>35713</v>
      </c>
      <c r="B2172" s="19">
        <f t="shared" si="170"/>
        <v>1997</v>
      </c>
      <c r="C2172">
        <f>[1]RechargeReductions!Q2172*1.9835</f>
        <v>1487.625</v>
      </c>
      <c r="D2172" s="19">
        <f t="shared" si="171"/>
        <v>1</v>
      </c>
      <c r="E2172">
        <f>[1]RechargeReductions!G2172*1.9835</f>
        <v>0</v>
      </c>
      <c r="F2172" s="19">
        <f t="shared" si="172"/>
        <v>0</v>
      </c>
      <c r="G2172">
        <f>[1]RechargeReductions!I2172*1.9835</f>
        <v>0</v>
      </c>
      <c r="H2172" s="19">
        <f t="shared" si="173"/>
        <v>0</v>
      </c>
      <c r="I2172">
        <f>[1]RechargeReductions!L2172*1.9835</f>
        <v>0</v>
      </c>
      <c r="J2172" s="19">
        <f t="shared" si="174"/>
        <v>0</v>
      </c>
      <c r="K2172">
        <f>LOOKUP(B2172,[1]MaxFinancial!$A$2:$A$27,[1]MaxFinancial!$B$2:$B$27)</f>
        <v>3.56</v>
      </c>
    </row>
    <row r="2173" spans="1:11">
      <c r="A2173" s="13">
        <v>35714</v>
      </c>
      <c r="B2173" s="19">
        <f t="shared" si="170"/>
        <v>1997</v>
      </c>
      <c r="C2173">
        <f>[1]RechargeReductions!Q2173*1.9835</f>
        <v>1487.625</v>
      </c>
      <c r="D2173" s="19">
        <f t="shared" si="171"/>
        <v>1</v>
      </c>
      <c r="E2173">
        <f>[1]RechargeReductions!G2173*1.9835</f>
        <v>135.86974999999819</v>
      </c>
      <c r="F2173" s="19">
        <f t="shared" si="172"/>
        <v>0</v>
      </c>
      <c r="G2173">
        <f>[1]RechargeReductions!I2173*1.9835</f>
        <v>0</v>
      </c>
      <c r="H2173" s="19">
        <f t="shared" si="173"/>
        <v>0</v>
      </c>
      <c r="I2173">
        <f>[1]RechargeReductions!L2173*1.9835</f>
        <v>0</v>
      </c>
      <c r="J2173" s="19">
        <f t="shared" si="174"/>
        <v>0</v>
      </c>
      <c r="K2173">
        <f>LOOKUP(B2173,[1]MaxFinancial!$A$2:$A$27,[1]MaxFinancial!$B$2:$B$27)</f>
        <v>3.56</v>
      </c>
    </row>
    <row r="2174" spans="1:11">
      <c r="A2174" s="13">
        <v>35715</v>
      </c>
      <c r="B2174" s="19">
        <f t="shared" si="170"/>
        <v>1997</v>
      </c>
      <c r="C2174">
        <f>[1]RechargeReductions!Q2174*1.9835</f>
        <v>1487.625</v>
      </c>
      <c r="D2174" s="19">
        <f t="shared" si="171"/>
        <v>1</v>
      </c>
      <c r="E2174">
        <f>[1]RechargeReductions!G2174*1.9835</f>
        <v>429.82444999999785</v>
      </c>
      <c r="F2174" s="19">
        <f t="shared" si="172"/>
        <v>1</v>
      </c>
      <c r="G2174">
        <f>[1]RechargeReductions!I2174*1.9835</f>
        <v>0</v>
      </c>
      <c r="H2174" s="19">
        <f t="shared" si="173"/>
        <v>0</v>
      </c>
      <c r="I2174">
        <f>[1]RechargeReductions!L2174*1.9835</f>
        <v>0</v>
      </c>
      <c r="J2174" s="19">
        <f t="shared" si="174"/>
        <v>0</v>
      </c>
      <c r="K2174">
        <f>LOOKUP(B2174,[1]MaxFinancial!$A$2:$A$27,[1]MaxFinancial!$B$2:$B$27)</f>
        <v>3.56</v>
      </c>
    </row>
    <row r="2175" spans="1:11">
      <c r="A2175" s="13">
        <v>35716</v>
      </c>
      <c r="B2175" s="19">
        <f t="shared" si="170"/>
        <v>1997</v>
      </c>
      <c r="C2175">
        <f>[1]RechargeReductions!Q2175*1.9835</f>
        <v>1487.625</v>
      </c>
      <c r="D2175" s="19">
        <f t="shared" si="171"/>
        <v>1</v>
      </c>
      <c r="E2175">
        <f>[1]RechargeReductions!G2175*1.9835</f>
        <v>281.65699999999998</v>
      </c>
      <c r="F2175" s="19">
        <f t="shared" si="172"/>
        <v>0</v>
      </c>
      <c r="G2175">
        <f>[1]RechargeReductions!I2175*1.9835</f>
        <v>0</v>
      </c>
      <c r="H2175" s="19">
        <f t="shared" si="173"/>
        <v>0</v>
      </c>
      <c r="I2175">
        <f>[1]RechargeReductions!L2175*1.9835</f>
        <v>0</v>
      </c>
      <c r="J2175" s="19">
        <f t="shared" si="174"/>
        <v>0</v>
      </c>
      <c r="K2175">
        <f>LOOKUP(B2175,[1]MaxFinancial!$A$2:$A$27,[1]MaxFinancial!$B$2:$B$27)</f>
        <v>3.56</v>
      </c>
    </row>
    <row r="2176" spans="1:11">
      <c r="A2176" s="13">
        <v>35717</v>
      </c>
      <c r="B2176" s="19">
        <f t="shared" si="170"/>
        <v>1997</v>
      </c>
      <c r="C2176">
        <f>[1]RechargeReductions!Q2176*1.9835</f>
        <v>1487.625</v>
      </c>
      <c r="D2176" s="19">
        <f t="shared" si="171"/>
        <v>1</v>
      </c>
      <c r="E2176">
        <f>[1]RechargeReductions!G2176*1.9835</f>
        <v>0</v>
      </c>
      <c r="F2176" s="19">
        <f t="shared" si="172"/>
        <v>0</v>
      </c>
      <c r="G2176">
        <f>[1]RechargeReductions!I2176*1.9835</f>
        <v>0</v>
      </c>
      <c r="H2176" s="19">
        <f t="shared" si="173"/>
        <v>0</v>
      </c>
      <c r="I2176">
        <f>[1]RechargeReductions!L2176*1.9835</f>
        <v>0</v>
      </c>
      <c r="J2176" s="19">
        <f t="shared" si="174"/>
        <v>0</v>
      </c>
      <c r="K2176">
        <f>LOOKUP(B2176,[1]MaxFinancial!$A$2:$A$27,[1]MaxFinancial!$B$2:$B$27)</f>
        <v>3.56</v>
      </c>
    </row>
    <row r="2177" spans="1:11">
      <c r="A2177" s="13">
        <v>35718</v>
      </c>
      <c r="B2177" s="19">
        <f t="shared" si="170"/>
        <v>1997</v>
      </c>
      <c r="C2177">
        <f>[1]RechargeReductions!Q2177*1.9835</f>
        <v>1487.625</v>
      </c>
      <c r="D2177" s="19">
        <f t="shared" si="171"/>
        <v>1</v>
      </c>
      <c r="E2177">
        <f>[1]RechargeReductions!G2177*1.9835</f>
        <v>0</v>
      </c>
      <c r="F2177" s="19">
        <f t="shared" si="172"/>
        <v>0</v>
      </c>
      <c r="G2177">
        <f>[1]RechargeReductions!I2177*1.9835</f>
        <v>0</v>
      </c>
      <c r="H2177" s="19">
        <f t="shared" si="173"/>
        <v>0</v>
      </c>
      <c r="I2177">
        <f>[1]RechargeReductions!L2177*1.9835</f>
        <v>0</v>
      </c>
      <c r="J2177" s="19">
        <f t="shared" si="174"/>
        <v>0</v>
      </c>
      <c r="K2177">
        <f>LOOKUP(B2177,[1]MaxFinancial!$A$2:$A$27,[1]MaxFinancial!$B$2:$B$27)</f>
        <v>3.56</v>
      </c>
    </row>
    <row r="2178" spans="1:11">
      <c r="A2178" s="13">
        <v>35719</v>
      </c>
      <c r="B2178" s="19">
        <f t="shared" si="170"/>
        <v>1997</v>
      </c>
      <c r="C2178">
        <f>[1]RechargeReductions!Q2178*1.9835</f>
        <v>1487.625</v>
      </c>
      <c r="D2178" s="19">
        <f t="shared" si="171"/>
        <v>1</v>
      </c>
      <c r="E2178">
        <f>[1]RechargeReductions!G2178*1.9835</f>
        <v>0</v>
      </c>
      <c r="F2178" s="19">
        <f t="shared" si="172"/>
        <v>0</v>
      </c>
      <c r="G2178">
        <f>[1]RechargeReductions!I2178*1.9835</f>
        <v>0</v>
      </c>
      <c r="H2178" s="19">
        <f t="shared" si="173"/>
        <v>0</v>
      </c>
      <c r="I2178">
        <f>[1]RechargeReductions!L2178*1.9835</f>
        <v>0</v>
      </c>
      <c r="J2178" s="19">
        <f t="shared" si="174"/>
        <v>0</v>
      </c>
      <c r="K2178">
        <f>LOOKUP(B2178,[1]MaxFinancial!$A$2:$A$27,[1]MaxFinancial!$B$2:$B$27)</f>
        <v>3.56</v>
      </c>
    </row>
    <row r="2179" spans="1:11">
      <c r="A2179" s="13">
        <v>35720</v>
      </c>
      <c r="B2179" s="19">
        <f t="shared" ref="B2179:B2242" si="175">YEAR(A2179+61)</f>
        <v>1997</v>
      </c>
      <c r="C2179">
        <f>[1]RechargeReductions!Q2179*1.9835</f>
        <v>1487.625</v>
      </c>
      <c r="D2179" s="19">
        <f t="shared" ref="D2179:D2242" si="176">IF(C2179&gt;300,1,0)</f>
        <v>1</v>
      </c>
      <c r="E2179">
        <f>[1]RechargeReductions!G2179*1.9835</f>
        <v>0</v>
      </c>
      <c r="F2179" s="19">
        <f t="shared" ref="F2179:F2242" si="177">IF(E2179&gt;300,1,0)</f>
        <v>0</v>
      </c>
      <c r="G2179">
        <f>[1]RechargeReductions!I2179*1.9835</f>
        <v>0</v>
      </c>
      <c r="H2179" s="19">
        <f t="shared" ref="H2179:H2242" si="178">IF(G2179&gt;0,1,0)</f>
        <v>0</v>
      </c>
      <c r="I2179">
        <f>[1]RechargeReductions!L2179*1.9835</f>
        <v>0</v>
      </c>
      <c r="J2179" s="19">
        <f t="shared" ref="J2179:J2242" si="179">IF(I2179&gt;0,1,0)</f>
        <v>0</v>
      </c>
      <c r="K2179">
        <f>LOOKUP(B2179,[1]MaxFinancial!$A$2:$A$27,[1]MaxFinancial!$B$2:$B$27)</f>
        <v>3.56</v>
      </c>
    </row>
    <row r="2180" spans="1:11">
      <c r="A2180" s="13">
        <v>35721</v>
      </c>
      <c r="B2180" s="19">
        <f t="shared" si="175"/>
        <v>1997</v>
      </c>
      <c r="C2180">
        <f>[1]RechargeReductions!Q2180*1.9835</f>
        <v>1487.625</v>
      </c>
      <c r="D2180" s="19">
        <f t="shared" si="176"/>
        <v>1</v>
      </c>
      <c r="E2180">
        <f>[1]RechargeReductions!G2180*1.9835</f>
        <v>479.21359999999891</v>
      </c>
      <c r="F2180" s="19">
        <f t="shared" si="177"/>
        <v>1</v>
      </c>
      <c r="G2180">
        <f>[1]RechargeReductions!I2180*1.9835</f>
        <v>0</v>
      </c>
      <c r="H2180" s="19">
        <f t="shared" si="178"/>
        <v>0</v>
      </c>
      <c r="I2180">
        <f>[1]RechargeReductions!L2180*1.9835</f>
        <v>0</v>
      </c>
      <c r="J2180" s="19">
        <f t="shared" si="179"/>
        <v>0</v>
      </c>
      <c r="K2180">
        <f>LOOKUP(B2180,[1]MaxFinancial!$A$2:$A$27,[1]MaxFinancial!$B$2:$B$27)</f>
        <v>3.56</v>
      </c>
    </row>
    <row r="2181" spans="1:11">
      <c r="A2181" s="13">
        <v>35722</v>
      </c>
      <c r="B2181" s="19">
        <f t="shared" si="175"/>
        <v>1997</v>
      </c>
      <c r="C2181">
        <f>[1]RechargeReductions!Q2181*1.9835</f>
        <v>1487.625</v>
      </c>
      <c r="D2181" s="19">
        <f t="shared" si="176"/>
        <v>1</v>
      </c>
      <c r="E2181">
        <f>[1]RechargeReductions!G2181*1.9835</f>
        <v>0</v>
      </c>
      <c r="F2181" s="19">
        <f t="shared" si="177"/>
        <v>0</v>
      </c>
      <c r="G2181">
        <f>[1]RechargeReductions!I2181*1.9835</f>
        <v>109.0925</v>
      </c>
      <c r="H2181" s="19">
        <f t="shared" si="178"/>
        <v>1</v>
      </c>
      <c r="I2181">
        <f>[1]RechargeReductions!L2181*1.9835</f>
        <v>0</v>
      </c>
      <c r="J2181" s="19">
        <f t="shared" si="179"/>
        <v>0</v>
      </c>
      <c r="K2181">
        <f>LOOKUP(B2181,[1]MaxFinancial!$A$2:$A$27,[1]MaxFinancial!$B$2:$B$27)</f>
        <v>3.56</v>
      </c>
    </row>
    <row r="2182" spans="1:11">
      <c r="A2182" s="13">
        <v>35723</v>
      </c>
      <c r="B2182" s="19">
        <f t="shared" si="175"/>
        <v>1997</v>
      </c>
      <c r="C2182">
        <f>[1]RechargeReductions!Q2182*1.9835</f>
        <v>1487.625</v>
      </c>
      <c r="D2182" s="19">
        <f t="shared" si="176"/>
        <v>1</v>
      </c>
      <c r="E2182">
        <f>[1]RechargeReductions!G2182*1.9835</f>
        <v>0</v>
      </c>
      <c r="F2182" s="19">
        <f t="shared" si="177"/>
        <v>0</v>
      </c>
      <c r="G2182">
        <f>[1]RechargeReductions!I2182*1.9835</f>
        <v>109.0925</v>
      </c>
      <c r="H2182" s="19">
        <f t="shared" si="178"/>
        <v>1</v>
      </c>
      <c r="I2182">
        <f>[1]RechargeReductions!L2182*1.9835</f>
        <v>0</v>
      </c>
      <c r="J2182" s="19">
        <f t="shared" si="179"/>
        <v>0</v>
      </c>
      <c r="K2182">
        <f>LOOKUP(B2182,[1]MaxFinancial!$A$2:$A$27,[1]MaxFinancial!$B$2:$B$27)</f>
        <v>3.56</v>
      </c>
    </row>
    <row r="2183" spans="1:11">
      <c r="A2183" s="13">
        <v>35724</v>
      </c>
      <c r="B2183" s="19">
        <f t="shared" si="175"/>
        <v>1997</v>
      </c>
      <c r="C2183">
        <f>[1]RechargeReductions!Q2183*1.9835</f>
        <v>1487.625</v>
      </c>
      <c r="D2183" s="19">
        <f t="shared" si="176"/>
        <v>1</v>
      </c>
      <c r="E2183">
        <f>[1]RechargeReductions!G2183*1.9835</f>
        <v>0</v>
      </c>
      <c r="F2183" s="19">
        <f t="shared" si="177"/>
        <v>0</v>
      </c>
      <c r="G2183">
        <f>[1]RechargeReductions!I2183*1.9835</f>
        <v>0</v>
      </c>
      <c r="H2183" s="19">
        <f t="shared" si="178"/>
        <v>0</v>
      </c>
      <c r="I2183">
        <f>[1]RechargeReductions!L2183*1.9835</f>
        <v>0</v>
      </c>
      <c r="J2183" s="19">
        <f t="shared" si="179"/>
        <v>0</v>
      </c>
      <c r="K2183">
        <f>LOOKUP(B2183,[1]MaxFinancial!$A$2:$A$27,[1]MaxFinancial!$B$2:$B$27)</f>
        <v>3.56</v>
      </c>
    </row>
    <row r="2184" spans="1:11">
      <c r="A2184" s="13">
        <v>35725</v>
      </c>
      <c r="B2184" s="19">
        <f t="shared" si="175"/>
        <v>1997</v>
      </c>
      <c r="C2184">
        <f>[1]RechargeReductions!Q2184*1.9835</f>
        <v>1487.625</v>
      </c>
      <c r="D2184" s="19">
        <f t="shared" si="176"/>
        <v>1</v>
      </c>
      <c r="E2184">
        <f>[1]RechargeReductions!G2184*1.9835</f>
        <v>40.463399999999282</v>
      </c>
      <c r="F2184" s="19">
        <f t="shared" si="177"/>
        <v>0</v>
      </c>
      <c r="G2184">
        <f>[1]RechargeReductions!I2184*1.9835</f>
        <v>0</v>
      </c>
      <c r="H2184" s="19">
        <f t="shared" si="178"/>
        <v>0</v>
      </c>
      <c r="I2184">
        <f>[1]RechargeReductions!L2184*1.9835</f>
        <v>0</v>
      </c>
      <c r="J2184" s="19">
        <f t="shared" si="179"/>
        <v>0</v>
      </c>
      <c r="K2184">
        <f>LOOKUP(B2184,[1]MaxFinancial!$A$2:$A$27,[1]MaxFinancial!$B$2:$B$27)</f>
        <v>3.56</v>
      </c>
    </row>
    <row r="2185" spans="1:11">
      <c r="A2185" s="13">
        <v>35726</v>
      </c>
      <c r="B2185" s="19">
        <f t="shared" si="175"/>
        <v>1997</v>
      </c>
      <c r="C2185">
        <f>[1]RechargeReductions!Q2185*1.9835</f>
        <v>1487.625</v>
      </c>
      <c r="D2185" s="19">
        <f t="shared" si="176"/>
        <v>1</v>
      </c>
      <c r="E2185">
        <f>[1]RechargeReductions!G2185*1.9835</f>
        <v>576.80179999999859</v>
      </c>
      <c r="F2185" s="19">
        <f t="shared" si="177"/>
        <v>1</v>
      </c>
      <c r="G2185">
        <f>[1]RechargeReductions!I2185*1.9835</f>
        <v>0</v>
      </c>
      <c r="H2185" s="19">
        <f t="shared" si="178"/>
        <v>0</v>
      </c>
      <c r="I2185">
        <f>[1]RechargeReductions!L2185*1.9835</f>
        <v>0</v>
      </c>
      <c r="J2185" s="19">
        <f t="shared" si="179"/>
        <v>0</v>
      </c>
      <c r="K2185">
        <f>LOOKUP(B2185,[1]MaxFinancial!$A$2:$A$27,[1]MaxFinancial!$B$2:$B$27)</f>
        <v>3.56</v>
      </c>
    </row>
    <row r="2186" spans="1:11">
      <c r="A2186" s="13">
        <v>35727</v>
      </c>
      <c r="B2186" s="19">
        <f t="shared" si="175"/>
        <v>1997</v>
      </c>
      <c r="C2186">
        <f>[1]RechargeReductions!Q2186*1.9835</f>
        <v>1487.625</v>
      </c>
      <c r="D2186" s="19">
        <f t="shared" si="176"/>
        <v>1</v>
      </c>
      <c r="E2186">
        <f>[1]RechargeReductions!G2186*1.9835</f>
        <v>0</v>
      </c>
      <c r="F2186" s="19">
        <f t="shared" si="177"/>
        <v>0</v>
      </c>
      <c r="G2186">
        <f>[1]RechargeReductions!I2186*1.9835</f>
        <v>109.0925</v>
      </c>
      <c r="H2186" s="19">
        <f t="shared" si="178"/>
        <v>1</v>
      </c>
      <c r="I2186">
        <f>[1]RechargeReductions!L2186*1.9835</f>
        <v>0</v>
      </c>
      <c r="J2186" s="19">
        <f t="shared" si="179"/>
        <v>0</v>
      </c>
      <c r="K2186">
        <f>LOOKUP(B2186,[1]MaxFinancial!$A$2:$A$27,[1]MaxFinancial!$B$2:$B$27)</f>
        <v>3.56</v>
      </c>
    </row>
    <row r="2187" spans="1:11">
      <c r="A2187" s="13">
        <v>35728</v>
      </c>
      <c r="B2187" s="19">
        <f t="shared" si="175"/>
        <v>1997</v>
      </c>
      <c r="C2187">
        <f>[1]RechargeReductions!Q2187*1.9835</f>
        <v>1487.625</v>
      </c>
      <c r="D2187" s="19">
        <f t="shared" si="176"/>
        <v>1</v>
      </c>
      <c r="E2187">
        <f>[1]RechargeReductions!G2187*1.9835</f>
        <v>0</v>
      </c>
      <c r="F2187" s="19">
        <f t="shared" si="177"/>
        <v>0</v>
      </c>
      <c r="G2187">
        <f>[1]RechargeReductions!I2187*1.9835</f>
        <v>109.0925</v>
      </c>
      <c r="H2187" s="19">
        <f t="shared" si="178"/>
        <v>1</v>
      </c>
      <c r="I2187">
        <f>[1]RechargeReductions!L2187*1.9835</f>
        <v>0</v>
      </c>
      <c r="J2187" s="19">
        <f t="shared" si="179"/>
        <v>0</v>
      </c>
      <c r="K2187">
        <f>LOOKUP(B2187,[1]MaxFinancial!$A$2:$A$27,[1]MaxFinancial!$B$2:$B$27)</f>
        <v>3.56</v>
      </c>
    </row>
    <row r="2188" spans="1:11">
      <c r="A2188" s="13">
        <v>35729</v>
      </c>
      <c r="B2188" s="19">
        <f t="shared" si="175"/>
        <v>1997</v>
      </c>
      <c r="C2188">
        <f>[1]RechargeReductions!Q2188*1.9835</f>
        <v>1487.625</v>
      </c>
      <c r="D2188" s="19">
        <f t="shared" si="176"/>
        <v>1</v>
      </c>
      <c r="E2188">
        <f>[1]RechargeReductions!G2188*1.9835</f>
        <v>0</v>
      </c>
      <c r="F2188" s="19">
        <f t="shared" si="177"/>
        <v>0</v>
      </c>
      <c r="G2188">
        <f>[1]RechargeReductions!I2188*1.9835</f>
        <v>109.0925</v>
      </c>
      <c r="H2188" s="19">
        <f t="shared" si="178"/>
        <v>1</v>
      </c>
      <c r="I2188">
        <f>[1]RechargeReductions!L2188*1.9835</f>
        <v>0</v>
      </c>
      <c r="J2188" s="19">
        <f t="shared" si="179"/>
        <v>0</v>
      </c>
      <c r="K2188">
        <f>LOOKUP(B2188,[1]MaxFinancial!$A$2:$A$27,[1]MaxFinancial!$B$2:$B$27)</f>
        <v>3.56</v>
      </c>
    </row>
    <row r="2189" spans="1:11">
      <c r="A2189" s="13">
        <v>35730</v>
      </c>
      <c r="B2189" s="19">
        <f t="shared" si="175"/>
        <v>1997</v>
      </c>
      <c r="C2189">
        <f>[1]RechargeReductions!Q2189*1.9835</f>
        <v>1487.625</v>
      </c>
      <c r="D2189" s="19">
        <f t="shared" si="176"/>
        <v>1</v>
      </c>
      <c r="E2189">
        <f>[1]RechargeReductions!G2189*1.9835</f>
        <v>0</v>
      </c>
      <c r="F2189" s="19">
        <f t="shared" si="177"/>
        <v>0</v>
      </c>
      <c r="G2189">
        <f>[1]RechargeReductions!I2189*1.9835</f>
        <v>109.0925</v>
      </c>
      <c r="H2189" s="19">
        <f t="shared" si="178"/>
        <v>1</v>
      </c>
      <c r="I2189">
        <f>[1]RechargeReductions!L2189*1.9835</f>
        <v>0</v>
      </c>
      <c r="J2189" s="19">
        <f t="shared" si="179"/>
        <v>0</v>
      </c>
      <c r="K2189">
        <f>LOOKUP(B2189,[1]MaxFinancial!$A$2:$A$27,[1]MaxFinancial!$B$2:$B$27)</f>
        <v>3.56</v>
      </c>
    </row>
    <row r="2190" spans="1:11">
      <c r="A2190" s="13">
        <v>35731</v>
      </c>
      <c r="B2190" s="19">
        <f t="shared" si="175"/>
        <v>1997</v>
      </c>
      <c r="C2190">
        <f>[1]RechargeReductions!Q2190*1.9835</f>
        <v>1487.625</v>
      </c>
      <c r="D2190" s="19">
        <f t="shared" si="176"/>
        <v>1</v>
      </c>
      <c r="E2190">
        <f>[1]RechargeReductions!G2190*1.9835</f>
        <v>0</v>
      </c>
      <c r="F2190" s="19">
        <f t="shared" si="177"/>
        <v>0</v>
      </c>
      <c r="G2190">
        <f>[1]RechargeReductions!I2190*1.9835</f>
        <v>109.0925</v>
      </c>
      <c r="H2190" s="19">
        <f t="shared" si="178"/>
        <v>1</v>
      </c>
      <c r="I2190">
        <f>[1]RechargeReductions!L2190*1.9835</f>
        <v>0</v>
      </c>
      <c r="J2190" s="19">
        <f t="shared" si="179"/>
        <v>0</v>
      </c>
      <c r="K2190">
        <f>LOOKUP(B2190,[1]MaxFinancial!$A$2:$A$27,[1]MaxFinancial!$B$2:$B$27)</f>
        <v>3.56</v>
      </c>
    </row>
    <row r="2191" spans="1:11">
      <c r="A2191" s="13">
        <v>35732</v>
      </c>
      <c r="B2191" s="19">
        <f t="shared" si="175"/>
        <v>1997</v>
      </c>
      <c r="C2191">
        <f>[1]RechargeReductions!Q2191*1.9835</f>
        <v>1487.625</v>
      </c>
      <c r="D2191" s="19">
        <f t="shared" si="176"/>
        <v>1</v>
      </c>
      <c r="E2191">
        <f>[1]RechargeReductions!G2191*1.9835</f>
        <v>0</v>
      </c>
      <c r="F2191" s="19">
        <f t="shared" si="177"/>
        <v>0</v>
      </c>
      <c r="G2191">
        <f>[1]RechargeReductions!I2191*1.9835</f>
        <v>109.0925</v>
      </c>
      <c r="H2191" s="19">
        <f t="shared" si="178"/>
        <v>1</v>
      </c>
      <c r="I2191">
        <f>[1]RechargeReductions!L2191*1.9835</f>
        <v>0</v>
      </c>
      <c r="J2191" s="19">
        <f t="shared" si="179"/>
        <v>0</v>
      </c>
      <c r="K2191">
        <f>LOOKUP(B2191,[1]MaxFinancial!$A$2:$A$27,[1]MaxFinancial!$B$2:$B$27)</f>
        <v>3.56</v>
      </c>
    </row>
    <row r="2192" spans="1:11">
      <c r="A2192" s="13">
        <v>35733</v>
      </c>
      <c r="B2192" s="19">
        <f t="shared" si="175"/>
        <v>1997</v>
      </c>
      <c r="C2192">
        <f>[1]RechargeReductions!Q2192*1.9835</f>
        <v>1487.625</v>
      </c>
      <c r="D2192" s="19">
        <f t="shared" si="176"/>
        <v>1</v>
      </c>
      <c r="E2192">
        <f>[1]RechargeReductions!G2192*1.9835</f>
        <v>0</v>
      </c>
      <c r="F2192" s="19">
        <f t="shared" si="177"/>
        <v>0</v>
      </c>
      <c r="G2192">
        <f>[1]RechargeReductions!I2192*1.9835</f>
        <v>109.0925</v>
      </c>
      <c r="H2192" s="19">
        <f t="shared" si="178"/>
        <v>1</v>
      </c>
      <c r="I2192">
        <f>[1]RechargeReductions!L2192*1.9835</f>
        <v>0</v>
      </c>
      <c r="J2192" s="19">
        <f t="shared" si="179"/>
        <v>0</v>
      </c>
      <c r="K2192">
        <f>LOOKUP(B2192,[1]MaxFinancial!$A$2:$A$27,[1]MaxFinancial!$B$2:$B$27)</f>
        <v>3.56</v>
      </c>
    </row>
    <row r="2193" spans="1:11">
      <c r="A2193" s="13">
        <v>35734</v>
      </c>
      <c r="B2193" s="19">
        <f t="shared" si="175"/>
        <v>1997</v>
      </c>
      <c r="C2193">
        <f>[1]RechargeReductions!Q2193*1.9835</f>
        <v>1487.625</v>
      </c>
      <c r="D2193" s="19">
        <f t="shared" si="176"/>
        <v>1</v>
      </c>
      <c r="E2193">
        <f>[1]RechargeReductions!G2193*1.9835</f>
        <v>0</v>
      </c>
      <c r="F2193" s="19">
        <f t="shared" si="177"/>
        <v>0</v>
      </c>
      <c r="G2193">
        <f>[1]RechargeReductions!I2193*1.9835</f>
        <v>109.0925</v>
      </c>
      <c r="H2193" s="19">
        <f t="shared" si="178"/>
        <v>1</v>
      </c>
      <c r="I2193">
        <f>[1]RechargeReductions!L2193*1.9835</f>
        <v>0</v>
      </c>
      <c r="J2193" s="19">
        <f t="shared" si="179"/>
        <v>0</v>
      </c>
      <c r="K2193">
        <f>LOOKUP(B2193,[1]MaxFinancial!$A$2:$A$27,[1]MaxFinancial!$B$2:$B$27)</f>
        <v>3.56</v>
      </c>
    </row>
    <row r="2194" spans="1:11">
      <c r="A2194" s="13">
        <v>35735</v>
      </c>
      <c r="B2194" s="19">
        <f t="shared" si="175"/>
        <v>1998</v>
      </c>
      <c r="C2194">
        <f>[1]RechargeReductions!Q2194*1.9835</f>
        <v>1487.625</v>
      </c>
      <c r="D2194" s="19">
        <f t="shared" si="176"/>
        <v>1</v>
      </c>
      <c r="E2194">
        <f>[1]RechargeReductions!G2194*1.9835</f>
        <v>793.4</v>
      </c>
      <c r="F2194" s="19">
        <f t="shared" si="177"/>
        <v>1</v>
      </c>
      <c r="G2194">
        <f>[1]RechargeReductions!I2194*1.9835</f>
        <v>793.4</v>
      </c>
      <c r="H2194" s="19">
        <f t="shared" si="178"/>
        <v>1</v>
      </c>
      <c r="I2194">
        <f>[1]RechargeReductions!L2194*1.9835</f>
        <v>793.4</v>
      </c>
      <c r="J2194" s="19">
        <f t="shared" si="179"/>
        <v>1</v>
      </c>
      <c r="K2194">
        <f>LOOKUP(B2194,[1]MaxFinancial!$A$2:$A$27,[1]MaxFinancial!$B$2:$B$27)</f>
        <v>3.47</v>
      </c>
    </row>
    <row r="2195" spans="1:11">
      <c r="A2195" s="13">
        <v>35736</v>
      </c>
      <c r="B2195" s="19">
        <f t="shared" si="175"/>
        <v>1998</v>
      </c>
      <c r="C2195">
        <f>[1]RechargeReductions!Q2195*1.9835</f>
        <v>1487.625</v>
      </c>
      <c r="D2195" s="19">
        <f t="shared" si="176"/>
        <v>1</v>
      </c>
      <c r="E2195">
        <f>[1]RechargeReductions!G2195*1.9835</f>
        <v>793.4</v>
      </c>
      <c r="F2195" s="19">
        <f t="shared" si="177"/>
        <v>1</v>
      </c>
      <c r="G2195">
        <f>[1]RechargeReductions!I2195*1.9835</f>
        <v>793.4</v>
      </c>
      <c r="H2195" s="19">
        <f t="shared" si="178"/>
        <v>1</v>
      </c>
      <c r="I2195">
        <f>[1]RechargeReductions!L2195*1.9835</f>
        <v>793.4</v>
      </c>
      <c r="J2195" s="19">
        <f t="shared" si="179"/>
        <v>1</v>
      </c>
      <c r="K2195">
        <f>LOOKUP(B2195,[1]MaxFinancial!$A$2:$A$27,[1]MaxFinancial!$B$2:$B$27)</f>
        <v>3.47</v>
      </c>
    </row>
    <row r="2196" spans="1:11">
      <c r="A2196" s="13">
        <v>35737</v>
      </c>
      <c r="B2196" s="19">
        <f t="shared" si="175"/>
        <v>1998</v>
      </c>
      <c r="C2196">
        <f>[1]RechargeReductions!Q2196*1.9835</f>
        <v>1487.625</v>
      </c>
      <c r="D2196" s="19">
        <f t="shared" si="176"/>
        <v>1</v>
      </c>
      <c r="E2196">
        <f>[1]RechargeReductions!G2196*1.9835</f>
        <v>793.4</v>
      </c>
      <c r="F2196" s="19">
        <f t="shared" si="177"/>
        <v>1</v>
      </c>
      <c r="G2196">
        <f>[1]RechargeReductions!I2196*1.9835</f>
        <v>793.4</v>
      </c>
      <c r="H2196" s="19">
        <f t="shared" si="178"/>
        <v>1</v>
      </c>
      <c r="I2196">
        <f>[1]RechargeReductions!L2196*1.9835</f>
        <v>793.4</v>
      </c>
      <c r="J2196" s="19">
        <f t="shared" si="179"/>
        <v>1</v>
      </c>
      <c r="K2196">
        <f>LOOKUP(B2196,[1]MaxFinancial!$A$2:$A$27,[1]MaxFinancial!$B$2:$B$27)</f>
        <v>3.47</v>
      </c>
    </row>
    <row r="2197" spans="1:11">
      <c r="A2197" s="13">
        <v>35738</v>
      </c>
      <c r="B2197" s="19">
        <f t="shared" si="175"/>
        <v>1998</v>
      </c>
      <c r="C2197">
        <f>[1]RechargeReductions!Q2197*1.9835</f>
        <v>1487.625</v>
      </c>
      <c r="D2197" s="19">
        <f t="shared" si="176"/>
        <v>1</v>
      </c>
      <c r="E2197">
        <f>[1]RechargeReductions!G2197*1.9835</f>
        <v>793.4</v>
      </c>
      <c r="F2197" s="19">
        <f t="shared" si="177"/>
        <v>1</v>
      </c>
      <c r="G2197">
        <f>[1]RechargeReductions!I2197*1.9835</f>
        <v>793.4</v>
      </c>
      <c r="H2197" s="19">
        <f t="shared" si="178"/>
        <v>1</v>
      </c>
      <c r="I2197">
        <f>[1]RechargeReductions!L2197*1.9835</f>
        <v>793.4</v>
      </c>
      <c r="J2197" s="19">
        <f t="shared" si="179"/>
        <v>1</v>
      </c>
      <c r="K2197">
        <f>LOOKUP(B2197,[1]MaxFinancial!$A$2:$A$27,[1]MaxFinancial!$B$2:$B$27)</f>
        <v>3.47</v>
      </c>
    </row>
    <row r="2198" spans="1:11">
      <c r="A2198" s="13">
        <v>35739</v>
      </c>
      <c r="B2198" s="19">
        <f t="shared" si="175"/>
        <v>1998</v>
      </c>
      <c r="C2198">
        <f>[1]RechargeReductions!Q2198*1.9835</f>
        <v>1487.625</v>
      </c>
      <c r="D2198" s="19">
        <f t="shared" si="176"/>
        <v>1</v>
      </c>
      <c r="E2198">
        <f>[1]RechargeReductions!G2198*1.9835</f>
        <v>793.4</v>
      </c>
      <c r="F2198" s="19">
        <f t="shared" si="177"/>
        <v>1</v>
      </c>
      <c r="G2198">
        <f>[1]RechargeReductions!I2198*1.9835</f>
        <v>793.4</v>
      </c>
      <c r="H2198" s="19">
        <f t="shared" si="178"/>
        <v>1</v>
      </c>
      <c r="I2198">
        <f>[1]RechargeReductions!L2198*1.9835</f>
        <v>0</v>
      </c>
      <c r="J2198" s="19">
        <f t="shared" si="179"/>
        <v>0</v>
      </c>
      <c r="K2198">
        <f>LOOKUP(B2198,[1]MaxFinancial!$A$2:$A$27,[1]MaxFinancial!$B$2:$B$27)</f>
        <v>3.47</v>
      </c>
    </row>
    <row r="2199" spans="1:11">
      <c r="A2199" s="13">
        <v>35740</v>
      </c>
      <c r="B2199" s="19">
        <f t="shared" si="175"/>
        <v>1998</v>
      </c>
      <c r="C2199">
        <f>[1]RechargeReductions!Q2199*1.9835</f>
        <v>1487.625</v>
      </c>
      <c r="D2199" s="19">
        <f t="shared" si="176"/>
        <v>1</v>
      </c>
      <c r="E2199">
        <f>[1]RechargeReductions!G2199*1.9835</f>
        <v>793.4</v>
      </c>
      <c r="F2199" s="19">
        <f t="shared" si="177"/>
        <v>1</v>
      </c>
      <c r="G2199">
        <f>[1]RechargeReductions!I2199*1.9835</f>
        <v>793.4</v>
      </c>
      <c r="H2199" s="19">
        <f t="shared" si="178"/>
        <v>1</v>
      </c>
      <c r="I2199">
        <f>[1]RechargeReductions!L2199*1.9835</f>
        <v>793.4</v>
      </c>
      <c r="J2199" s="19">
        <f t="shared" si="179"/>
        <v>1</v>
      </c>
      <c r="K2199">
        <f>LOOKUP(B2199,[1]MaxFinancial!$A$2:$A$27,[1]MaxFinancial!$B$2:$B$27)</f>
        <v>3.47</v>
      </c>
    </row>
    <row r="2200" spans="1:11">
      <c r="A2200" s="13">
        <v>35741</v>
      </c>
      <c r="B2200" s="19">
        <f t="shared" si="175"/>
        <v>1998</v>
      </c>
      <c r="C2200">
        <f>[1]RechargeReductions!Q2200*1.9835</f>
        <v>1487.625</v>
      </c>
      <c r="D2200" s="19">
        <f t="shared" si="176"/>
        <v>1</v>
      </c>
      <c r="E2200">
        <f>[1]RechargeReductions!G2200*1.9835</f>
        <v>793.4</v>
      </c>
      <c r="F2200" s="19">
        <f t="shared" si="177"/>
        <v>1</v>
      </c>
      <c r="G2200">
        <f>[1]RechargeReductions!I2200*1.9835</f>
        <v>793.4</v>
      </c>
      <c r="H2200" s="19">
        <f t="shared" si="178"/>
        <v>1</v>
      </c>
      <c r="I2200">
        <f>[1]RechargeReductions!L2200*1.9835</f>
        <v>0</v>
      </c>
      <c r="J2200" s="19">
        <f t="shared" si="179"/>
        <v>0</v>
      </c>
      <c r="K2200">
        <f>LOOKUP(B2200,[1]MaxFinancial!$A$2:$A$27,[1]MaxFinancial!$B$2:$B$27)</f>
        <v>3.47</v>
      </c>
    </row>
    <row r="2201" spans="1:11">
      <c r="A2201" s="13">
        <v>35742</v>
      </c>
      <c r="B2201" s="19">
        <f t="shared" si="175"/>
        <v>1998</v>
      </c>
      <c r="C2201">
        <f>[1]RechargeReductions!Q2201*1.9835</f>
        <v>1487.625</v>
      </c>
      <c r="D2201" s="19">
        <f t="shared" si="176"/>
        <v>1</v>
      </c>
      <c r="E2201">
        <f>[1]RechargeReductions!G2201*1.9835</f>
        <v>793.4</v>
      </c>
      <c r="F2201" s="19">
        <f t="shared" si="177"/>
        <v>1</v>
      </c>
      <c r="G2201">
        <f>[1]RechargeReductions!I2201*1.9835</f>
        <v>793.4</v>
      </c>
      <c r="H2201" s="19">
        <f t="shared" si="178"/>
        <v>1</v>
      </c>
      <c r="I2201">
        <f>[1]RechargeReductions!L2201*1.9835</f>
        <v>0</v>
      </c>
      <c r="J2201" s="19">
        <f t="shared" si="179"/>
        <v>0</v>
      </c>
      <c r="K2201">
        <f>LOOKUP(B2201,[1]MaxFinancial!$A$2:$A$27,[1]MaxFinancial!$B$2:$B$27)</f>
        <v>3.47</v>
      </c>
    </row>
    <row r="2202" spans="1:11">
      <c r="A2202" s="13">
        <v>35743</v>
      </c>
      <c r="B2202" s="19">
        <f t="shared" si="175"/>
        <v>1998</v>
      </c>
      <c r="C2202">
        <f>[1]RechargeReductions!Q2202*1.9835</f>
        <v>1487.625</v>
      </c>
      <c r="D2202" s="19">
        <f t="shared" si="176"/>
        <v>1</v>
      </c>
      <c r="E2202">
        <f>[1]RechargeReductions!G2202*1.9835</f>
        <v>793.4</v>
      </c>
      <c r="F2202" s="19">
        <f t="shared" si="177"/>
        <v>1</v>
      </c>
      <c r="G2202">
        <f>[1]RechargeReductions!I2202*1.9835</f>
        <v>793.4</v>
      </c>
      <c r="H2202" s="19">
        <f t="shared" si="178"/>
        <v>1</v>
      </c>
      <c r="I2202">
        <f>[1]RechargeReductions!L2202*1.9835</f>
        <v>0</v>
      </c>
      <c r="J2202" s="19">
        <f t="shared" si="179"/>
        <v>0</v>
      </c>
      <c r="K2202">
        <f>LOOKUP(B2202,[1]MaxFinancial!$A$2:$A$27,[1]MaxFinancial!$B$2:$B$27)</f>
        <v>3.47</v>
      </c>
    </row>
    <row r="2203" spans="1:11">
      <c r="A2203" s="13">
        <v>35744</v>
      </c>
      <c r="B2203" s="19">
        <f t="shared" si="175"/>
        <v>1998</v>
      </c>
      <c r="C2203">
        <f>[1]RechargeReductions!Q2203*1.9835</f>
        <v>1487.625</v>
      </c>
      <c r="D2203" s="19">
        <f t="shared" si="176"/>
        <v>1</v>
      </c>
      <c r="E2203">
        <f>[1]RechargeReductions!G2203*1.9835</f>
        <v>793.4</v>
      </c>
      <c r="F2203" s="19">
        <f t="shared" si="177"/>
        <v>1</v>
      </c>
      <c r="G2203">
        <f>[1]RechargeReductions!I2203*1.9835</f>
        <v>793.4</v>
      </c>
      <c r="H2203" s="19">
        <f t="shared" si="178"/>
        <v>1</v>
      </c>
      <c r="I2203">
        <f>[1]RechargeReductions!L2203*1.9835</f>
        <v>0</v>
      </c>
      <c r="J2203" s="19">
        <f t="shared" si="179"/>
        <v>0</v>
      </c>
      <c r="K2203">
        <f>LOOKUP(B2203,[1]MaxFinancial!$A$2:$A$27,[1]MaxFinancial!$B$2:$B$27)</f>
        <v>3.47</v>
      </c>
    </row>
    <row r="2204" spans="1:11">
      <c r="A2204" s="13">
        <v>35745</v>
      </c>
      <c r="B2204" s="19">
        <f t="shared" si="175"/>
        <v>1998</v>
      </c>
      <c r="C2204">
        <f>[1]RechargeReductions!Q2204*1.9835</f>
        <v>1487.625</v>
      </c>
      <c r="D2204" s="19">
        <f t="shared" si="176"/>
        <v>1</v>
      </c>
      <c r="E2204">
        <f>[1]RechargeReductions!G2204*1.9835</f>
        <v>793.4</v>
      </c>
      <c r="F2204" s="19">
        <f t="shared" si="177"/>
        <v>1</v>
      </c>
      <c r="G2204">
        <f>[1]RechargeReductions!I2204*1.9835</f>
        <v>793.4</v>
      </c>
      <c r="H2204" s="19">
        <f t="shared" si="178"/>
        <v>1</v>
      </c>
      <c r="I2204">
        <f>[1]RechargeReductions!L2204*1.9835</f>
        <v>0</v>
      </c>
      <c r="J2204" s="19">
        <f t="shared" si="179"/>
        <v>0</v>
      </c>
      <c r="K2204">
        <f>LOOKUP(B2204,[1]MaxFinancial!$A$2:$A$27,[1]MaxFinancial!$B$2:$B$27)</f>
        <v>3.47</v>
      </c>
    </row>
    <row r="2205" spans="1:11">
      <c r="A2205" s="13">
        <v>35746</v>
      </c>
      <c r="B2205" s="19">
        <f t="shared" si="175"/>
        <v>1998</v>
      </c>
      <c r="C2205">
        <f>[1]RechargeReductions!Q2205*1.9835</f>
        <v>1487.625</v>
      </c>
      <c r="D2205" s="19">
        <f t="shared" si="176"/>
        <v>1</v>
      </c>
      <c r="E2205">
        <f>[1]RechargeReductions!G2205*1.9835</f>
        <v>793.4</v>
      </c>
      <c r="F2205" s="19">
        <f t="shared" si="177"/>
        <v>1</v>
      </c>
      <c r="G2205">
        <f>[1]RechargeReductions!I2205*1.9835</f>
        <v>793.4</v>
      </c>
      <c r="H2205" s="19">
        <f t="shared" si="178"/>
        <v>1</v>
      </c>
      <c r="I2205">
        <f>[1]RechargeReductions!L2205*1.9835</f>
        <v>0</v>
      </c>
      <c r="J2205" s="19">
        <f t="shared" si="179"/>
        <v>0</v>
      </c>
      <c r="K2205">
        <f>LOOKUP(B2205,[1]MaxFinancial!$A$2:$A$27,[1]MaxFinancial!$B$2:$B$27)</f>
        <v>3.47</v>
      </c>
    </row>
    <row r="2206" spans="1:11">
      <c r="A2206" s="13">
        <v>35747</v>
      </c>
      <c r="B2206" s="19">
        <f t="shared" si="175"/>
        <v>1998</v>
      </c>
      <c r="C2206">
        <f>[1]RechargeReductions!Q2206*1.9835</f>
        <v>1487.625</v>
      </c>
      <c r="D2206" s="19">
        <f t="shared" si="176"/>
        <v>1</v>
      </c>
      <c r="E2206">
        <f>[1]RechargeReductions!G2206*1.9835</f>
        <v>793.4</v>
      </c>
      <c r="F2206" s="19">
        <f t="shared" si="177"/>
        <v>1</v>
      </c>
      <c r="G2206">
        <f>[1]RechargeReductions!I2206*1.9835</f>
        <v>793.4</v>
      </c>
      <c r="H2206" s="19">
        <f t="shared" si="178"/>
        <v>1</v>
      </c>
      <c r="I2206">
        <f>[1]RechargeReductions!L2206*1.9835</f>
        <v>102.15025</v>
      </c>
      <c r="J2206" s="19">
        <f t="shared" si="179"/>
        <v>1</v>
      </c>
      <c r="K2206">
        <f>LOOKUP(B2206,[1]MaxFinancial!$A$2:$A$27,[1]MaxFinancial!$B$2:$B$27)</f>
        <v>3.47</v>
      </c>
    </row>
    <row r="2207" spans="1:11">
      <c r="A2207" s="13">
        <v>35748</v>
      </c>
      <c r="B2207" s="19">
        <f t="shared" si="175"/>
        <v>1998</v>
      </c>
      <c r="C2207">
        <f>[1]RechargeReductions!Q2207*1.9835</f>
        <v>1487.625</v>
      </c>
      <c r="D2207" s="19">
        <f t="shared" si="176"/>
        <v>1</v>
      </c>
      <c r="E2207">
        <f>[1]RechargeReductions!G2207*1.9835</f>
        <v>193.39125000000001</v>
      </c>
      <c r="F2207" s="19">
        <f t="shared" si="177"/>
        <v>0</v>
      </c>
      <c r="G2207">
        <f>[1]RechargeReductions!I2207*1.9835</f>
        <v>0</v>
      </c>
      <c r="H2207" s="19">
        <f t="shared" si="178"/>
        <v>0</v>
      </c>
      <c r="I2207">
        <f>[1]RechargeReductions!L2207*1.9835</f>
        <v>0</v>
      </c>
      <c r="J2207" s="19">
        <f t="shared" si="179"/>
        <v>0</v>
      </c>
      <c r="K2207">
        <f>LOOKUP(B2207,[1]MaxFinancial!$A$2:$A$27,[1]MaxFinancial!$B$2:$B$27)</f>
        <v>3.47</v>
      </c>
    </row>
    <row r="2208" spans="1:11">
      <c r="A2208" s="13">
        <v>35749</v>
      </c>
      <c r="B2208" s="19">
        <f t="shared" si="175"/>
        <v>1998</v>
      </c>
      <c r="C2208">
        <f>[1]RechargeReductions!Q2208*1.9835</f>
        <v>1487.625</v>
      </c>
      <c r="D2208" s="19">
        <f t="shared" si="176"/>
        <v>1</v>
      </c>
      <c r="E2208">
        <f>[1]RechargeReductions!G2208*1.9835</f>
        <v>0</v>
      </c>
      <c r="F2208" s="19">
        <f t="shared" si="177"/>
        <v>0</v>
      </c>
      <c r="G2208">
        <f>[1]RechargeReductions!I2208*1.9835</f>
        <v>0</v>
      </c>
      <c r="H2208" s="19">
        <f t="shared" si="178"/>
        <v>0</v>
      </c>
      <c r="I2208">
        <f>[1]RechargeReductions!L2208*1.9835</f>
        <v>0</v>
      </c>
      <c r="J2208" s="19">
        <f t="shared" si="179"/>
        <v>0</v>
      </c>
      <c r="K2208">
        <f>LOOKUP(B2208,[1]MaxFinancial!$A$2:$A$27,[1]MaxFinancial!$B$2:$B$27)</f>
        <v>3.47</v>
      </c>
    </row>
    <row r="2209" spans="1:11">
      <c r="A2209" s="13">
        <v>35750</v>
      </c>
      <c r="B2209" s="19">
        <f t="shared" si="175"/>
        <v>1998</v>
      </c>
      <c r="C2209">
        <f>[1]RechargeReductions!Q2209*1.9835</f>
        <v>1487.625</v>
      </c>
      <c r="D2209" s="19">
        <f t="shared" si="176"/>
        <v>1</v>
      </c>
      <c r="E2209">
        <f>[1]RechargeReductions!G2209*1.9835</f>
        <v>0</v>
      </c>
      <c r="F2209" s="19">
        <f t="shared" si="177"/>
        <v>0</v>
      </c>
      <c r="G2209">
        <f>[1]RechargeReductions!I2209*1.9835</f>
        <v>0</v>
      </c>
      <c r="H2209" s="19">
        <f t="shared" si="178"/>
        <v>0</v>
      </c>
      <c r="I2209">
        <f>[1]RechargeReductions!L2209*1.9835</f>
        <v>0</v>
      </c>
      <c r="J2209" s="19">
        <f t="shared" si="179"/>
        <v>0</v>
      </c>
      <c r="K2209">
        <f>LOOKUP(B2209,[1]MaxFinancial!$A$2:$A$27,[1]MaxFinancial!$B$2:$B$27)</f>
        <v>3.47</v>
      </c>
    </row>
    <row r="2210" spans="1:11">
      <c r="A2210" s="13">
        <v>35751</v>
      </c>
      <c r="B2210" s="19">
        <f t="shared" si="175"/>
        <v>1998</v>
      </c>
      <c r="C2210">
        <f>[1]RechargeReductions!Q2210*1.9835</f>
        <v>1487.625</v>
      </c>
      <c r="D2210" s="19">
        <f t="shared" si="176"/>
        <v>1</v>
      </c>
      <c r="E2210">
        <f>[1]RechargeReductions!G2210*1.9835</f>
        <v>0</v>
      </c>
      <c r="F2210" s="19">
        <f t="shared" si="177"/>
        <v>0</v>
      </c>
      <c r="G2210">
        <f>[1]RechargeReductions!I2210*1.9835</f>
        <v>0</v>
      </c>
      <c r="H2210" s="19">
        <f t="shared" si="178"/>
        <v>0</v>
      </c>
      <c r="I2210">
        <f>[1]RechargeReductions!L2210*1.9835</f>
        <v>0</v>
      </c>
      <c r="J2210" s="19">
        <f t="shared" si="179"/>
        <v>0</v>
      </c>
      <c r="K2210">
        <f>LOOKUP(B2210,[1]MaxFinancial!$A$2:$A$27,[1]MaxFinancial!$B$2:$B$27)</f>
        <v>3.47</v>
      </c>
    </row>
    <row r="2211" spans="1:11">
      <c r="A2211" s="13">
        <v>35752</v>
      </c>
      <c r="B2211" s="19">
        <f t="shared" si="175"/>
        <v>1998</v>
      </c>
      <c r="C2211">
        <f>[1]RechargeReductions!Q2211*1.9835</f>
        <v>1487.625</v>
      </c>
      <c r="D2211" s="19">
        <f t="shared" si="176"/>
        <v>1</v>
      </c>
      <c r="E2211">
        <f>[1]RechargeReductions!G2211*1.9835</f>
        <v>0</v>
      </c>
      <c r="F2211" s="19">
        <f t="shared" si="177"/>
        <v>0</v>
      </c>
      <c r="G2211">
        <f>[1]RechargeReductions!I2211*1.9835</f>
        <v>0</v>
      </c>
      <c r="H2211" s="19">
        <f t="shared" si="178"/>
        <v>0</v>
      </c>
      <c r="I2211">
        <f>[1]RechargeReductions!L2211*1.9835</f>
        <v>0</v>
      </c>
      <c r="J2211" s="19">
        <f t="shared" si="179"/>
        <v>0</v>
      </c>
      <c r="K2211">
        <f>LOOKUP(B2211,[1]MaxFinancial!$A$2:$A$27,[1]MaxFinancial!$B$2:$B$27)</f>
        <v>3.47</v>
      </c>
    </row>
    <row r="2212" spans="1:11">
      <c r="A2212" s="13">
        <v>35753</v>
      </c>
      <c r="B2212" s="19">
        <f t="shared" si="175"/>
        <v>1998</v>
      </c>
      <c r="C2212">
        <f>[1]RechargeReductions!Q2212*1.9835</f>
        <v>1487.625</v>
      </c>
      <c r="D2212" s="19">
        <f t="shared" si="176"/>
        <v>1</v>
      </c>
      <c r="E2212">
        <f>[1]RechargeReductions!G2212*1.9835</f>
        <v>0</v>
      </c>
      <c r="F2212" s="19">
        <f t="shared" si="177"/>
        <v>0</v>
      </c>
      <c r="G2212">
        <f>[1]RechargeReductions!I2212*1.9835</f>
        <v>0</v>
      </c>
      <c r="H2212" s="19">
        <f t="shared" si="178"/>
        <v>0</v>
      </c>
      <c r="I2212">
        <f>[1]RechargeReductions!L2212*1.9835</f>
        <v>0</v>
      </c>
      <c r="J2212" s="19">
        <f t="shared" si="179"/>
        <v>0</v>
      </c>
      <c r="K2212">
        <f>LOOKUP(B2212,[1]MaxFinancial!$A$2:$A$27,[1]MaxFinancial!$B$2:$B$27)</f>
        <v>3.47</v>
      </c>
    </row>
    <row r="2213" spans="1:11">
      <c r="A2213" s="13">
        <v>35754</v>
      </c>
      <c r="B2213" s="19">
        <f t="shared" si="175"/>
        <v>1998</v>
      </c>
      <c r="C2213">
        <f>[1]RechargeReductions!Q2213*1.9835</f>
        <v>1487.625</v>
      </c>
      <c r="D2213" s="19">
        <f t="shared" si="176"/>
        <v>1</v>
      </c>
      <c r="E2213">
        <f>[1]RechargeReductions!G2213*1.9835</f>
        <v>793.4</v>
      </c>
      <c r="F2213" s="19">
        <f t="shared" si="177"/>
        <v>1</v>
      </c>
      <c r="G2213">
        <f>[1]RechargeReductions!I2213*1.9835</f>
        <v>470.68455000000034</v>
      </c>
      <c r="H2213" s="19">
        <f t="shared" si="178"/>
        <v>1</v>
      </c>
      <c r="I2213">
        <f>[1]RechargeReductions!L2213*1.9835</f>
        <v>0</v>
      </c>
      <c r="J2213" s="19">
        <f t="shared" si="179"/>
        <v>0</v>
      </c>
      <c r="K2213">
        <f>LOOKUP(B2213,[1]MaxFinancial!$A$2:$A$27,[1]MaxFinancial!$B$2:$B$27)</f>
        <v>3.47</v>
      </c>
    </row>
    <row r="2214" spans="1:11">
      <c r="A2214" s="13">
        <v>35755</v>
      </c>
      <c r="B2214" s="19">
        <f t="shared" si="175"/>
        <v>1998</v>
      </c>
      <c r="C2214">
        <f>[1]RechargeReductions!Q2214*1.9835</f>
        <v>1487.625</v>
      </c>
      <c r="D2214" s="19">
        <f t="shared" si="176"/>
        <v>1</v>
      </c>
      <c r="E2214">
        <f>[1]RechargeReductions!G2214*1.9835</f>
        <v>793.4</v>
      </c>
      <c r="F2214" s="19">
        <f t="shared" si="177"/>
        <v>1</v>
      </c>
      <c r="G2214">
        <f>[1]RechargeReductions!I2214*1.9835</f>
        <v>793.4</v>
      </c>
      <c r="H2214" s="19">
        <f t="shared" si="178"/>
        <v>1</v>
      </c>
      <c r="I2214">
        <f>[1]RechargeReductions!L2214*1.9835</f>
        <v>793.4</v>
      </c>
      <c r="J2214" s="19">
        <f t="shared" si="179"/>
        <v>1</v>
      </c>
      <c r="K2214">
        <f>LOOKUP(B2214,[1]MaxFinancial!$A$2:$A$27,[1]MaxFinancial!$B$2:$B$27)</f>
        <v>3.47</v>
      </c>
    </row>
    <row r="2215" spans="1:11">
      <c r="A2215" s="13">
        <v>35756</v>
      </c>
      <c r="B2215" s="19">
        <f t="shared" si="175"/>
        <v>1998</v>
      </c>
      <c r="C2215">
        <f>[1]RechargeReductions!Q2215*1.9835</f>
        <v>1487.625</v>
      </c>
      <c r="D2215" s="19">
        <f t="shared" si="176"/>
        <v>1</v>
      </c>
      <c r="E2215">
        <f>[1]RechargeReductions!G2215*1.9835</f>
        <v>793.4</v>
      </c>
      <c r="F2215" s="19">
        <f t="shared" si="177"/>
        <v>1</v>
      </c>
      <c r="G2215">
        <f>[1]RechargeReductions!I2215*1.9835</f>
        <v>793.4</v>
      </c>
      <c r="H2215" s="19">
        <f t="shared" si="178"/>
        <v>1</v>
      </c>
      <c r="I2215">
        <f>[1]RechargeReductions!L2215*1.9835</f>
        <v>793.4</v>
      </c>
      <c r="J2215" s="19">
        <f t="shared" si="179"/>
        <v>1</v>
      </c>
      <c r="K2215">
        <f>LOOKUP(B2215,[1]MaxFinancial!$A$2:$A$27,[1]MaxFinancial!$B$2:$B$27)</f>
        <v>3.47</v>
      </c>
    </row>
    <row r="2216" spans="1:11">
      <c r="A2216" s="13">
        <v>35757</v>
      </c>
      <c r="B2216" s="19">
        <f t="shared" si="175"/>
        <v>1998</v>
      </c>
      <c r="C2216">
        <f>[1]RechargeReductions!Q2216*1.9835</f>
        <v>1487.625</v>
      </c>
      <c r="D2216" s="19">
        <f t="shared" si="176"/>
        <v>1</v>
      </c>
      <c r="E2216">
        <f>[1]RechargeReductions!G2216*1.9835</f>
        <v>793.4</v>
      </c>
      <c r="F2216" s="19">
        <f t="shared" si="177"/>
        <v>1</v>
      </c>
      <c r="G2216">
        <f>[1]RechargeReductions!I2216*1.9835</f>
        <v>793.4</v>
      </c>
      <c r="H2216" s="19">
        <f t="shared" si="178"/>
        <v>1</v>
      </c>
      <c r="I2216">
        <f>[1]RechargeReductions!L2216*1.9835</f>
        <v>793.4</v>
      </c>
      <c r="J2216" s="19">
        <f t="shared" si="179"/>
        <v>1</v>
      </c>
      <c r="K2216">
        <f>LOOKUP(B2216,[1]MaxFinancial!$A$2:$A$27,[1]MaxFinancial!$B$2:$B$27)</f>
        <v>3.47</v>
      </c>
    </row>
    <row r="2217" spans="1:11">
      <c r="A2217" s="13">
        <v>35758</v>
      </c>
      <c r="B2217" s="19">
        <f t="shared" si="175"/>
        <v>1998</v>
      </c>
      <c r="C2217">
        <f>[1]RechargeReductions!Q2217*1.9835</f>
        <v>1487.625</v>
      </c>
      <c r="D2217" s="19">
        <f t="shared" si="176"/>
        <v>1</v>
      </c>
      <c r="E2217">
        <f>[1]RechargeReductions!G2217*1.9835</f>
        <v>793.4</v>
      </c>
      <c r="F2217" s="19">
        <f t="shared" si="177"/>
        <v>1</v>
      </c>
      <c r="G2217">
        <f>[1]RechargeReductions!I2217*1.9835</f>
        <v>793.4</v>
      </c>
      <c r="H2217" s="19">
        <f t="shared" si="178"/>
        <v>1</v>
      </c>
      <c r="I2217">
        <f>[1]RechargeReductions!L2217*1.9835</f>
        <v>793.4</v>
      </c>
      <c r="J2217" s="19">
        <f t="shared" si="179"/>
        <v>1</v>
      </c>
      <c r="K2217">
        <f>LOOKUP(B2217,[1]MaxFinancial!$A$2:$A$27,[1]MaxFinancial!$B$2:$B$27)</f>
        <v>3.47</v>
      </c>
    </row>
    <row r="2218" spans="1:11">
      <c r="A2218" s="13">
        <v>35759</v>
      </c>
      <c r="B2218" s="19">
        <f t="shared" si="175"/>
        <v>1998</v>
      </c>
      <c r="C2218">
        <f>[1]RechargeReductions!Q2218*1.9835</f>
        <v>1487.625</v>
      </c>
      <c r="D2218" s="19">
        <f t="shared" si="176"/>
        <v>1</v>
      </c>
      <c r="E2218">
        <f>[1]RechargeReductions!G2218*1.9835</f>
        <v>793.4</v>
      </c>
      <c r="F2218" s="19">
        <f t="shared" si="177"/>
        <v>1</v>
      </c>
      <c r="G2218">
        <f>[1]RechargeReductions!I2218*1.9835</f>
        <v>793.4</v>
      </c>
      <c r="H2218" s="19">
        <f t="shared" si="178"/>
        <v>1</v>
      </c>
      <c r="I2218">
        <f>[1]RechargeReductions!L2218*1.9835</f>
        <v>793.4</v>
      </c>
      <c r="J2218" s="19">
        <f t="shared" si="179"/>
        <v>1</v>
      </c>
      <c r="K2218">
        <f>LOOKUP(B2218,[1]MaxFinancial!$A$2:$A$27,[1]MaxFinancial!$B$2:$B$27)</f>
        <v>3.47</v>
      </c>
    </row>
    <row r="2219" spans="1:11">
      <c r="A2219" s="13">
        <v>35760</v>
      </c>
      <c r="B2219" s="19">
        <f t="shared" si="175"/>
        <v>1998</v>
      </c>
      <c r="C2219">
        <f>[1]RechargeReductions!Q2219*1.9835</f>
        <v>1487.625</v>
      </c>
      <c r="D2219" s="19">
        <f t="shared" si="176"/>
        <v>1</v>
      </c>
      <c r="E2219">
        <f>[1]RechargeReductions!G2219*1.9835</f>
        <v>793.4</v>
      </c>
      <c r="F2219" s="19">
        <f t="shared" si="177"/>
        <v>1</v>
      </c>
      <c r="G2219">
        <f>[1]RechargeReductions!I2219*1.9835</f>
        <v>793.4</v>
      </c>
      <c r="H2219" s="19">
        <f t="shared" si="178"/>
        <v>1</v>
      </c>
      <c r="I2219">
        <f>[1]RechargeReductions!L2219*1.9835</f>
        <v>793.4</v>
      </c>
      <c r="J2219" s="19">
        <f t="shared" si="179"/>
        <v>1</v>
      </c>
      <c r="K2219">
        <f>LOOKUP(B2219,[1]MaxFinancial!$A$2:$A$27,[1]MaxFinancial!$B$2:$B$27)</f>
        <v>3.47</v>
      </c>
    </row>
    <row r="2220" spans="1:11">
      <c r="A2220" s="13">
        <v>35761</v>
      </c>
      <c r="B2220" s="19">
        <f t="shared" si="175"/>
        <v>1998</v>
      </c>
      <c r="C2220">
        <f>[1]RechargeReductions!Q2220*1.9835</f>
        <v>1487.625</v>
      </c>
      <c r="D2220" s="19">
        <f t="shared" si="176"/>
        <v>1</v>
      </c>
      <c r="E2220">
        <f>[1]RechargeReductions!G2220*1.9835</f>
        <v>793.4</v>
      </c>
      <c r="F2220" s="19">
        <f t="shared" si="177"/>
        <v>1</v>
      </c>
      <c r="G2220">
        <f>[1]RechargeReductions!I2220*1.9835</f>
        <v>793.4</v>
      </c>
      <c r="H2220" s="19">
        <f t="shared" si="178"/>
        <v>1</v>
      </c>
      <c r="I2220">
        <f>[1]RechargeReductions!L2220*1.9835</f>
        <v>793.4</v>
      </c>
      <c r="J2220" s="19">
        <f t="shared" si="179"/>
        <v>1</v>
      </c>
      <c r="K2220">
        <f>LOOKUP(B2220,[1]MaxFinancial!$A$2:$A$27,[1]MaxFinancial!$B$2:$B$27)</f>
        <v>3.47</v>
      </c>
    </row>
    <row r="2221" spans="1:11">
      <c r="A2221" s="13">
        <v>35762</v>
      </c>
      <c r="B2221" s="19">
        <f t="shared" si="175"/>
        <v>1998</v>
      </c>
      <c r="C2221">
        <f>[1]RechargeReductions!Q2221*1.9835</f>
        <v>1487.625</v>
      </c>
      <c r="D2221" s="19">
        <f t="shared" si="176"/>
        <v>1</v>
      </c>
      <c r="E2221">
        <f>[1]RechargeReductions!G2221*1.9835</f>
        <v>793.4</v>
      </c>
      <c r="F2221" s="19">
        <f t="shared" si="177"/>
        <v>1</v>
      </c>
      <c r="G2221">
        <f>[1]RechargeReductions!I2221*1.9835</f>
        <v>0</v>
      </c>
      <c r="H2221" s="19">
        <f t="shared" si="178"/>
        <v>0</v>
      </c>
      <c r="I2221">
        <f>[1]RechargeReductions!L2221*1.9835</f>
        <v>793.4</v>
      </c>
      <c r="J2221" s="19">
        <f t="shared" si="179"/>
        <v>1</v>
      </c>
      <c r="K2221">
        <f>LOOKUP(B2221,[1]MaxFinancial!$A$2:$A$27,[1]MaxFinancial!$B$2:$B$27)</f>
        <v>3.47</v>
      </c>
    </row>
    <row r="2222" spans="1:11">
      <c r="A2222" s="13">
        <v>35763</v>
      </c>
      <c r="B2222" s="19">
        <f t="shared" si="175"/>
        <v>1998</v>
      </c>
      <c r="C2222">
        <f>[1]RechargeReductions!Q2222*1.9835</f>
        <v>1487.625</v>
      </c>
      <c r="D2222" s="19">
        <f t="shared" si="176"/>
        <v>1</v>
      </c>
      <c r="E2222">
        <f>[1]RechargeReductions!G2222*1.9835</f>
        <v>793.4</v>
      </c>
      <c r="F2222" s="19">
        <f t="shared" si="177"/>
        <v>1</v>
      </c>
      <c r="G2222">
        <f>[1]RechargeReductions!I2222*1.9835</f>
        <v>0</v>
      </c>
      <c r="H2222" s="19">
        <f t="shared" si="178"/>
        <v>0</v>
      </c>
      <c r="I2222">
        <f>[1]RechargeReductions!L2222*1.9835</f>
        <v>793.4</v>
      </c>
      <c r="J2222" s="19">
        <f t="shared" si="179"/>
        <v>1</v>
      </c>
      <c r="K2222">
        <f>LOOKUP(B2222,[1]MaxFinancial!$A$2:$A$27,[1]MaxFinancial!$B$2:$B$27)</f>
        <v>3.47</v>
      </c>
    </row>
    <row r="2223" spans="1:11">
      <c r="A2223" s="13">
        <v>35764</v>
      </c>
      <c r="B2223" s="19">
        <f t="shared" si="175"/>
        <v>1998</v>
      </c>
      <c r="C2223">
        <f>[1]RechargeReductions!Q2223*1.9835</f>
        <v>1487.625</v>
      </c>
      <c r="D2223" s="19">
        <f t="shared" si="176"/>
        <v>1</v>
      </c>
      <c r="E2223">
        <f>[1]RechargeReductions!G2223*1.9835</f>
        <v>793.4</v>
      </c>
      <c r="F2223" s="19">
        <f t="shared" si="177"/>
        <v>1</v>
      </c>
      <c r="G2223">
        <f>[1]RechargeReductions!I2223*1.9835</f>
        <v>793.4</v>
      </c>
      <c r="H2223" s="19">
        <f t="shared" si="178"/>
        <v>1</v>
      </c>
      <c r="I2223">
        <f>[1]RechargeReductions!L2223*1.9835</f>
        <v>793.4</v>
      </c>
      <c r="J2223" s="19">
        <f t="shared" si="179"/>
        <v>1</v>
      </c>
      <c r="K2223">
        <f>LOOKUP(B2223,[1]MaxFinancial!$A$2:$A$27,[1]MaxFinancial!$B$2:$B$27)</f>
        <v>3.47</v>
      </c>
    </row>
    <row r="2224" spans="1:11">
      <c r="A2224" s="13">
        <v>35765</v>
      </c>
      <c r="B2224" s="19">
        <f t="shared" si="175"/>
        <v>1998</v>
      </c>
      <c r="C2224">
        <f>[1]RechargeReductions!Q2224*1.9835</f>
        <v>1487.625</v>
      </c>
      <c r="D2224" s="19">
        <f t="shared" si="176"/>
        <v>1</v>
      </c>
      <c r="E2224">
        <f>[1]RechargeReductions!G2224*1.9835</f>
        <v>793.4</v>
      </c>
      <c r="F2224" s="19">
        <f t="shared" si="177"/>
        <v>1</v>
      </c>
      <c r="G2224">
        <f>[1]RechargeReductions!I2224*1.9835</f>
        <v>0</v>
      </c>
      <c r="H2224" s="19">
        <f t="shared" si="178"/>
        <v>0</v>
      </c>
      <c r="I2224">
        <f>[1]RechargeReductions!L2224*1.9835</f>
        <v>793.4</v>
      </c>
      <c r="J2224" s="19">
        <f t="shared" si="179"/>
        <v>1</v>
      </c>
      <c r="K2224">
        <f>LOOKUP(B2224,[1]MaxFinancial!$A$2:$A$27,[1]MaxFinancial!$B$2:$B$27)</f>
        <v>3.47</v>
      </c>
    </row>
    <row r="2225" spans="1:11">
      <c r="A2225" s="13">
        <v>35766</v>
      </c>
      <c r="B2225" s="19">
        <f t="shared" si="175"/>
        <v>1998</v>
      </c>
      <c r="C2225">
        <f>[1]RechargeReductions!Q2225*1.9835</f>
        <v>1487.625</v>
      </c>
      <c r="D2225" s="19">
        <f t="shared" si="176"/>
        <v>1</v>
      </c>
      <c r="E2225">
        <f>[1]RechargeReductions!G2225*1.9835</f>
        <v>793.4</v>
      </c>
      <c r="F2225" s="19">
        <f t="shared" si="177"/>
        <v>1</v>
      </c>
      <c r="G2225">
        <f>[1]RechargeReductions!I2225*1.9835</f>
        <v>0</v>
      </c>
      <c r="H2225" s="19">
        <f t="shared" si="178"/>
        <v>0</v>
      </c>
      <c r="I2225">
        <f>[1]RechargeReductions!L2225*1.9835</f>
        <v>793.4</v>
      </c>
      <c r="J2225" s="19">
        <f t="shared" si="179"/>
        <v>1</v>
      </c>
      <c r="K2225">
        <f>LOOKUP(B2225,[1]MaxFinancial!$A$2:$A$27,[1]MaxFinancial!$B$2:$B$27)</f>
        <v>3.47</v>
      </c>
    </row>
    <row r="2226" spans="1:11">
      <c r="A2226" s="13">
        <v>35767</v>
      </c>
      <c r="B2226" s="19">
        <f t="shared" si="175"/>
        <v>1998</v>
      </c>
      <c r="C2226">
        <f>[1]RechargeReductions!Q2226*1.9835</f>
        <v>1487.625</v>
      </c>
      <c r="D2226" s="19">
        <f t="shared" si="176"/>
        <v>1</v>
      </c>
      <c r="E2226">
        <f>[1]RechargeReductions!G2226*1.9835</f>
        <v>793.4</v>
      </c>
      <c r="F2226" s="19">
        <f t="shared" si="177"/>
        <v>1</v>
      </c>
      <c r="G2226">
        <f>[1]RechargeReductions!I2226*1.9835</f>
        <v>0</v>
      </c>
      <c r="H2226" s="19">
        <f t="shared" si="178"/>
        <v>0</v>
      </c>
      <c r="I2226">
        <f>[1]RechargeReductions!L2226*1.9835</f>
        <v>793.4</v>
      </c>
      <c r="J2226" s="19">
        <f t="shared" si="179"/>
        <v>1</v>
      </c>
      <c r="K2226">
        <f>LOOKUP(B2226,[1]MaxFinancial!$A$2:$A$27,[1]MaxFinancial!$B$2:$B$27)</f>
        <v>3.47</v>
      </c>
    </row>
    <row r="2227" spans="1:11">
      <c r="A2227" s="13">
        <v>35768</v>
      </c>
      <c r="B2227" s="19">
        <f t="shared" si="175"/>
        <v>1998</v>
      </c>
      <c r="C2227">
        <f>[1]RechargeReductions!Q2227*1.9835</f>
        <v>1487.625</v>
      </c>
      <c r="D2227" s="19">
        <f t="shared" si="176"/>
        <v>1</v>
      </c>
      <c r="E2227">
        <f>[1]RechargeReductions!G2227*1.9835</f>
        <v>793.4</v>
      </c>
      <c r="F2227" s="19">
        <f t="shared" si="177"/>
        <v>1</v>
      </c>
      <c r="G2227">
        <f>[1]RechargeReductions!I2227*1.9835</f>
        <v>0</v>
      </c>
      <c r="H2227" s="19">
        <f t="shared" si="178"/>
        <v>0</v>
      </c>
      <c r="I2227">
        <f>[1]RechargeReductions!L2227*1.9835</f>
        <v>793.4</v>
      </c>
      <c r="J2227" s="19">
        <f t="shared" si="179"/>
        <v>1</v>
      </c>
      <c r="K2227">
        <f>LOOKUP(B2227,[1]MaxFinancial!$A$2:$A$27,[1]MaxFinancial!$B$2:$B$27)</f>
        <v>3.47</v>
      </c>
    </row>
    <row r="2228" spans="1:11">
      <c r="A2228" s="13">
        <v>35769</v>
      </c>
      <c r="B2228" s="19">
        <f t="shared" si="175"/>
        <v>1998</v>
      </c>
      <c r="C2228">
        <f>[1]RechargeReductions!Q2228*1.9835</f>
        <v>1487.625</v>
      </c>
      <c r="D2228" s="19">
        <f t="shared" si="176"/>
        <v>1</v>
      </c>
      <c r="E2228">
        <f>[1]RechargeReductions!G2228*1.9835</f>
        <v>793.4</v>
      </c>
      <c r="F2228" s="19">
        <f t="shared" si="177"/>
        <v>1</v>
      </c>
      <c r="G2228">
        <f>[1]RechargeReductions!I2228*1.9835</f>
        <v>0</v>
      </c>
      <c r="H2228" s="19">
        <f t="shared" si="178"/>
        <v>0</v>
      </c>
      <c r="I2228">
        <f>[1]RechargeReductions!L2228*1.9835</f>
        <v>793.4</v>
      </c>
      <c r="J2228" s="19">
        <f t="shared" si="179"/>
        <v>1</v>
      </c>
      <c r="K2228">
        <f>LOOKUP(B2228,[1]MaxFinancial!$A$2:$A$27,[1]MaxFinancial!$B$2:$B$27)</f>
        <v>3.47</v>
      </c>
    </row>
    <row r="2229" spans="1:11">
      <c r="A2229" s="13">
        <v>35770</v>
      </c>
      <c r="B2229" s="19">
        <f t="shared" si="175"/>
        <v>1998</v>
      </c>
      <c r="C2229">
        <f>[1]RechargeReductions!Q2229*1.9835</f>
        <v>1487.625</v>
      </c>
      <c r="D2229" s="19">
        <f t="shared" si="176"/>
        <v>1</v>
      </c>
      <c r="E2229">
        <f>[1]RechargeReductions!G2229*1.9835</f>
        <v>793.4</v>
      </c>
      <c r="F2229" s="19">
        <f t="shared" si="177"/>
        <v>1</v>
      </c>
      <c r="G2229">
        <f>[1]RechargeReductions!I2229*1.9835</f>
        <v>0</v>
      </c>
      <c r="H2229" s="19">
        <f t="shared" si="178"/>
        <v>0</v>
      </c>
      <c r="I2229">
        <f>[1]RechargeReductions!L2229*1.9835</f>
        <v>793.4</v>
      </c>
      <c r="J2229" s="19">
        <f t="shared" si="179"/>
        <v>1</v>
      </c>
      <c r="K2229">
        <f>LOOKUP(B2229,[1]MaxFinancial!$A$2:$A$27,[1]MaxFinancial!$B$2:$B$27)</f>
        <v>3.47</v>
      </c>
    </row>
    <row r="2230" spans="1:11">
      <c r="A2230" s="13">
        <v>35771</v>
      </c>
      <c r="B2230" s="19">
        <f t="shared" si="175"/>
        <v>1998</v>
      </c>
      <c r="C2230">
        <f>[1]RechargeReductions!Q2230*1.9835</f>
        <v>1487.625</v>
      </c>
      <c r="D2230" s="19">
        <f t="shared" si="176"/>
        <v>1</v>
      </c>
      <c r="E2230">
        <f>[1]RechargeReductions!G2230*1.9835</f>
        <v>793.4</v>
      </c>
      <c r="F2230" s="19">
        <f t="shared" si="177"/>
        <v>1</v>
      </c>
      <c r="G2230">
        <f>[1]RechargeReductions!I2230*1.9835</f>
        <v>0</v>
      </c>
      <c r="H2230" s="19">
        <f t="shared" si="178"/>
        <v>0</v>
      </c>
      <c r="I2230">
        <f>[1]RechargeReductions!L2230*1.9835</f>
        <v>793.4</v>
      </c>
      <c r="J2230" s="19">
        <f t="shared" si="179"/>
        <v>1</v>
      </c>
      <c r="K2230">
        <f>LOOKUP(B2230,[1]MaxFinancial!$A$2:$A$27,[1]MaxFinancial!$B$2:$B$27)</f>
        <v>3.47</v>
      </c>
    </row>
    <row r="2231" spans="1:11">
      <c r="A2231" s="13">
        <v>35772</v>
      </c>
      <c r="B2231" s="19">
        <f t="shared" si="175"/>
        <v>1998</v>
      </c>
      <c r="C2231">
        <f>[1]RechargeReductions!Q2231*1.9835</f>
        <v>1487.625</v>
      </c>
      <c r="D2231" s="19">
        <f t="shared" si="176"/>
        <v>1</v>
      </c>
      <c r="E2231">
        <f>[1]RechargeReductions!G2231*1.9835</f>
        <v>793.4</v>
      </c>
      <c r="F2231" s="19">
        <f t="shared" si="177"/>
        <v>1</v>
      </c>
      <c r="G2231">
        <f>[1]RechargeReductions!I2231*1.9835</f>
        <v>793.4</v>
      </c>
      <c r="H2231" s="19">
        <f t="shared" si="178"/>
        <v>1</v>
      </c>
      <c r="I2231">
        <f>[1]RechargeReductions!L2231*1.9835</f>
        <v>793.4</v>
      </c>
      <c r="J2231" s="19">
        <f t="shared" si="179"/>
        <v>1</v>
      </c>
      <c r="K2231">
        <f>LOOKUP(B2231,[1]MaxFinancial!$A$2:$A$27,[1]MaxFinancial!$B$2:$B$27)</f>
        <v>3.47</v>
      </c>
    </row>
    <row r="2232" spans="1:11">
      <c r="A2232" s="13">
        <v>35773</v>
      </c>
      <c r="B2232" s="19">
        <f t="shared" si="175"/>
        <v>1998</v>
      </c>
      <c r="C2232">
        <f>[1]RechargeReductions!Q2232*1.9835</f>
        <v>1487.625</v>
      </c>
      <c r="D2232" s="19">
        <f t="shared" si="176"/>
        <v>1</v>
      </c>
      <c r="E2232">
        <f>[1]RechargeReductions!G2232*1.9835</f>
        <v>793.4</v>
      </c>
      <c r="F2232" s="19">
        <f t="shared" si="177"/>
        <v>1</v>
      </c>
      <c r="G2232">
        <f>[1]RechargeReductions!I2232*1.9835</f>
        <v>0</v>
      </c>
      <c r="H2232" s="19">
        <f t="shared" si="178"/>
        <v>0</v>
      </c>
      <c r="I2232">
        <f>[1]RechargeReductions!L2232*1.9835</f>
        <v>793.4</v>
      </c>
      <c r="J2232" s="19">
        <f t="shared" si="179"/>
        <v>1</v>
      </c>
      <c r="K2232">
        <f>LOOKUP(B2232,[1]MaxFinancial!$A$2:$A$27,[1]MaxFinancial!$B$2:$B$27)</f>
        <v>3.47</v>
      </c>
    </row>
    <row r="2233" spans="1:11">
      <c r="A2233" s="13">
        <v>35774</v>
      </c>
      <c r="B2233" s="19">
        <f t="shared" si="175"/>
        <v>1998</v>
      </c>
      <c r="C2233">
        <f>[1]RechargeReductions!Q2233*1.9835</f>
        <v>1487.625</v>
      </c>
      <c r="D2233" s="19">
        <f t="shared" si="176"/>
        <v>1</v>
      </c>
      <c r="E2233">
        <f>[1]RechargeReductions!G2233*1.9835</f>
        <v>793.4</v>
      </c>
      <c r="F2233" s="19">
        <f t="shared" si="177"/>
        <v>1</v>
      </c>
      <c r="G2233">
        <f>[1]RechargeReductions!I2233*1.9835</f>
        <v>793.4</v>
      </c>
      <c r="H2233" s="19">
        <f t="shared" si="178"/>
        <v>1</v>
      </c>
      <c r="I2233">
        <f>[1]RechargeReductions!L2233*1.9835</f>
        <v>793.4</v>
      </c>
      <c r="J2233" s="19">
        <f t="shared" si="179"/>
        <v>1</v>
      </c>
      <c r="K2233">
        <f>LOOKUP(B2233,[1]MaxFinancial!$A$2:$A$27,[1]MaxFinancial!$B$2:$B$27)</f>
        <v>3.47</v>
      </c>
    </row>
    <row r="2234" spans="1:11">
      <c r="A2234" s="13">
        <v>35775</v>
      </c>
      <c r="B2234" s="19">
        <f t="shared" si="175"/>
        <v>1998</v>
      </c>
      <c r="C2234">
        <f>[1]RechargeReductions!Q2234*1.9835</f>
        <v>1487.625</v>
      </c>
      <c r="D2234" s="19">
        <f t="shared" si="176"/>
        <v>1</v>
      </c>
      <c r="E2234">
        <f>[1]RechargeReductions!G2234*1.9835</f>
        <v>793.4</v>
      </c>
      <c r="F2234" s="19">
        <f t="shared" si="177"/>
        <v>1</v>
      </c>
      <c r="G2234">
        <f>[1]RechargeReductions!I2234*1.9835</f>
        <v>0</v>
      </c>
      <c r="H2234" s="19">
        <f t="shared" si="178"/>
        <v>0</v>
      </c>
      <c r="I2234">
        <f>[1]RechargeReductions!L2234*1.9835</f>
        <v>793.4</v>
      </c>
      <c r="J2234" s="19">
        <f t="shared" si="179"/>
        <v>1</v>
      </c>
      <c r="K2234">
        <f>LOOKUP(B2234,[1]MaxFinancial!$A$2:$A$27,[1]MaxFinancial!$B$2:$B$27)</f>
        <v>3.47</v>
      </c>
    </row>
    <row r="2235" spans="1:11">
      <c r="A2235" s="13">
        <v>35776</v>
      </c>
      <c r="B2235" s="19">
        <f t="shared" si="175"/>
        <v>1998</v>
      </c>
      <c r="C2235">
        <f>[1]RechargeReductions!Q2235*1.9835</f>
        <v>1487.625</v>
      </c>
      <c r="D2235" s="19">
        <f t="shared" si="176"/>
        <v>1</v>
      </c>
      <c r="E2235">
        <f>[1]RechargeReductions!G2235*1.9835</f>
        <v>793.4</v>
      </c>
      <c r="F2235" s="19">
        <f t="shared" si="177"/>
        <v>1</v>
      </c>
      <c r="G2235">
        <f>[1]RechargeReductions!I2235*1.9835</f>
        <v>0</v>
      </c>
      <c r="H2235" s="19">
        <f t="shared" si="178"/>
        <v>0</v>
      </c>
      <c r="I2235">
        <f>[1]RechargeReductions!L2235*1.9835</f>
        <v>793.4</v>
      </c>
      <c r="J2235" s="19">
        <f t="shared" si="179"/>
        <v>1</v>
      </c>
      <c r="K2235">
        <f>LOOKUP(B2235,[1]MaxFinancial!$A$2:$A$27,[1]MaxFinancial!$B$2:$B$27)</f>
        <v>3.47</v>
      </c>
    </row>
    <row r="2236" spans="1:11">
      <c r="A2236" s="13">
        <v>35777</v>
      </c>
      <c r="B2236" s="19">
        <f t="shared" si="175"/>
        <v>1998</v>
      </c>
      <c r="C2236">
        <f>[1]RechargeReductions!Q2236*1.9835</f>
        <v>1487.625</v>
      </c>
      <c r="D2236" s="19">
        <f t="shared" si="176"/>
        <v>1</v>
      </c>
      <c r="E2236">
        <f>[1]RechargeReductions!G2236*1.9835</f>
        <v>793.4</v>
      </c>
      <c r="F2236" s="19">
        <f t="shared" si="177"/>
        <v>1</v>
      </c>
      <c r="G2236">
        <f>[1]RechargeReductions!I2236*1.9835</f>
        <v>0</v>
      </c>
      <c r="H2236" s="19">
        <f t="shared" si="178"/>
        <v>0</v>
      </c>
      <c r="I2236">
        <f>[1]RechargeReductions!L2236*1.9835</f>
        <v>793.4</v>
      </c>
      <c r="J2236" s="19">
        <f t="shared" si="179"/>
        <v>1</v>
      </c>
      <c r="K2236">
        <f>LOOKUP(B2236,[1]MaxFinancial!$A$2:$A$27,[1]MaxFinancial!$B$2:$B$27)</f>
        <v>3.47</v>
      </c>
    </row>
    <row r="2237" spans="1:11">
      <c r="A2237" s="13">
        <v>35778</v>
      </c>
      <c r="B2237" s="19">
        <f t="shared" si="175"/>
        <v>1998</v>
      </c>
      <c r="C2237">
        <f>[1]RechargeReductions!Q2237*1.9835</f>
        <v>1487.625</v>
      </c>
      <c r="D2237" s="19">
        <f t="shared" si="176"/>
        <v>1</v>
      </c>
      <c r="E2237">
        <f>[1]RechargeReductions!G2237*1.9835</f>
        <v>793.4</v>
      </c>
      <c r="F2237" s="19">
        <f t="shared" si="177"/>
        <v>1</v>
      </c>
      <c r="G2237">
        <f>[1]RechargeReductions!I2237*1.9835</f>
        <v>0</v>
      </c>
      <c r="H2237" s="19">
        <f t="shared" si="178"/>
        <v>0</v>
      </c>
      <c r="I2237">
        <f>[1]RechargeReductions!L2237*1.9835</f>
        <v>793.4</v>
      </c>
      <c r="J2237" s="19">
        <f t="shared" si="179"/>
        <v>1</v>
      </c>
      <c r="K2237">
        <f>LOOKUP(B2237,[1]MaxFinancial!$A$2:$A$27,[1]MaxFinancial!$B$2:$B$27)</f>
        <v>3.47</v>
      </c>
    </row>
    <row r="2238" spans="1:11">
      <c r="A2238" s="13">
        <v>35779</v>
      </c>
      <c r="B2238" s="19">
        <f t="shared" si="175"/>
        <v>1998</v>
      </c>
      <c r="C2238">
        <f>[1]RechargeReductions!Q2238*1.9835</f>
        <v>1487.625</v>
      </c>
      <c r="D2238" s="19">
        <f t="shared" si="176"/>
        <v>1</v>
      </c>
      <c r="E2238">
        <f>[1]RechargeReductions!G2238*1.9835</f>
        <v>793.4</v>
      </c>
      <c r="F2238" s="19">
        <f t="shared" si="177"/>
        <v>1</v>
      </c>
      <c r="G2238">
        <f>[1]RechargeReductions!I2238*1.9835</f>
        <v>0</v>
      </c>
      <c r="H2238" s="19">
        <f t="shared" si="178"/>
        <v>0</v>
      </c>
      <c r="I2238">
        <f>[1]RechargeReductions!L2238*1.9835</f>
        <v>793.4</v>
      </c>
      <c r="J2238" s="19">
        <f t="shared" si="179"/>
        <v>1</v>
      </c>
      <c r="K2238">
        <f>LOOKUP(B2238,[1]MaxFinancial!$A$2:$A$27,[1]MaxFinancial!$B$2:$B$27)</f>
        <v>3.47</v>
      </c>
    </row>
    <row r="2239" spans="1:11">
      <c r="A2239" s="13">
        <v>35780</v>
      </c>
      <c r="B2239" s="19">
        <f t="shared" si="175"/>
        <v>1998</v>
      </c>
      <c r="C2239">
        <f>[1]RechargeReductions!Q2239*1.9835</f>
        <v>1487.625</v>
      </c>
      <c r="D2239" s="19">
        <f t="shared" si="176"/>
        <v>1</v>
      </c>
      <c r="E2239">
        <f>[1]RechargeReductions!G2239*1.9835</f>
        <v>793.4</v>
      </c>
      <c r="F2239" s="19">
        <f t="shared" si="177"/>
        <v>1</v>
      </c>
      <c r="G2239">
        <f>[1]RechargeReductions!I2239*1.9835</f>
        <v>0</v>
      </c>
      <c r="H2239" s="19">
        <f t="shared" si="178"/>
        <v>0</v>
      </c>
      <c r="I2239">
        <f>[1]RechargeReductions!L2239*1.9835</f>
        <v>793.4</v>
      </c>
      <c r="J2239" s="19">
        <f t="shared" si="179"/>
        <v>1</v>
      </c>
      <c r="K2239">
        <f>LOOKUP(B2239,[1]MaxFinancial!$A$2:$A$27,[1]MaxFinancial!$B$2:$B$27)</f>
        <v>3.47</v>
      </c>
    </row>
    <row r="2240" spans="1:11">
      <c r="A2240" s="13">
        <v>35781</v>
      </c>
      <c r="B2240" s="19">
        <f t="shared" si="175"/>
        <v>1998</v>
      </c>
      <c r="C2240">
        <f>[1]RechargeReductions!Q2240*1.9835</f>
        <v>1487.625</v>
      </c>
      <c r="D2240" s="19">
        <f t="shared" si="176"/>
        <v>1</v>
      </c>
      <c r="E2240">
        <f>[1]RechargeReductions!G2240*1.9835</f>
        <v>793.4</v>
      </c>
      <c r="F2240" s="19">
        <f t="shared" si="177"/>
        <v>1</v>
      </c>
      <c r="G2240">
        <f>[1]RechargeReductions!I2240*1.9835</f>
        <v>0</v>
      </c>
      <c r="H2240" s="19">
        <f t="shared" si="178"/>
        <v>0</v>
      </c>
      <c r="I2240">
        <f>[1]RechargeReductions!L2240*1.9835</f>
        <v>793.4</v>
      </c>
      <c r="J2240" s="19">
        <f t="shared" si="179"/>
        <v>1</v>
      </c>
      <c r="K2240">
        <f>LOOKUP(B2240,[1]MaxFinancial!$A$2:$A$27,[1]MaxFinancial!$B$2:$B$27)</f>
        <v>3.47</v>
      </c>
    </row>
    <row r="2241" spans="1:11">
      <c r="A2241" s="13">
        <v>35782</v>
      </c>
      <c r="B2241" s="19">
        <f t="shared" si="175"/>
        <v>1998</v>
      </c>
      <c r="C2241">
        <f>[1]RechargeReductions!Q2241*1.9835</f>
        <v>1487.625</v>
      </c>
      <c r="D2241" s="19">
        <f t="shared" si="176"/>
        <v>1</v>
      </c>
      <c r="E2241">
        <f>[1]RechargeReductions!G2241*1.9835</f>
        <v>793.4</v>
      </c>
      <c r="F2241" s="19">
        <f t="shared" si="177"/>
        <v>1</v>
      </c>
      <c r="G2241">
        <f>[1]RechargeReductions!I2241*1.9835</f>
        <v>0</v>
      </c>
      <c r="H2241" s="19">
        <f t="shared" si="178"/>
        <v>0</v>
      </c>
      <c r="I2241">
        <f>[1]RechargeReductions!L2241*1.9835</f>
        <v>793.4</v>
      </c>
      <c r="J2241" s="19">
        <f t="shared" si="179"/>
        <v>1</v>
      </c>
      <c r="K2241">
        <f>LOOKUP(B2241,[1]MaxFinancial!$A$2:$A$27,[1]MaxFinancial!$B$2:$B$27)</f>
        <v>3.47</v>
      </c>
    </row>
    <row r="2242" spans="1:11">
      <c r="A2242" s="13">
        <v>35783</v>
      </c>
      <c r="B2242" s="19">
        <f t="shared" si="175"/>
        <v>1998</v>
      </c>
      <c r="C2242">
        <f>[1]RechargeReductions!Q2242*1.9835</f>
        <v>1487.625</v>
      </c>
      <c r="D2242" s="19">
        <f t="shared" si="176"/>
        <v>1</v>
      </c>
      <c r="E2242">
        <f>[1]RechargeReductions!G2242*1.9835</f>
        <v>793.4</v>
      </c>
      <c r="F2242" s="19">
        <f t="shared" si="177"/>
        <v>1</v>
      </c>
      <c r="G2242">
        <f>[1]RechargeReductions!I2242*1.9835</f>
        <v>793.4</v>
      </c>
      <c r="H2242" s="19">
        <f t="shared" si="178"/>
        <v>1</v>
      </c>
      <c r="I2242">
        <f>[1]RechargeReductions!L2242*1.9835</f>
        <v>793.4</v>
      </c>
      <c r="J2242" s="19">
        <f t="shared" si="179"/>
        <v>1</v>
      </c>
      <c r="K2242">
        <f>LOOKUP(B2242,[1]MaxFinancial!$A$2:$A$27,[1]MaxFinancial!$B$2:$B$27)</f>
        <v>3.47</v>
      </c>
    </row>
    <row r="2243" spans="1:11">
      <c r="A2243" s="13">
        <v>35784</v>
      </c>
      <c r="B2243" s="19">
        <f t="shared" ref="B2243:B2306" si="180">YEAR(A2243+61)</f>
        <v>1998</v>
      </c>
      <c r="C2243">
        <f>[1]RechargeReductions!Q2243*1.9835</f>
        <v>1487.625</v>
      </c>
      <c r="D2243" s="19">
        <f t="shared" ref="D2243:D2306" si="181">IF(C2243&gt;300,1,0)</f>
        <v>1</v>
      </c>
      <c r="E2243">
        <f>[1]RechargeReductions!G2243*1.9835</f>
        <v>793.4</v>
      </c>
      <c r="F2243" s="19">
        <f t="shared" ref="F2243:F2306" si="182">IF(E2243&gt;300,1,0)</f>
        <v>1</v>
      </c>
      <c r="G2243">
        <f>[1]RechargeReductions!I2243*1.9835</f>
        <v>0</v>
      </c>
      <c r="H2243" s="19">
        <f t="shared" ref="H2243:H2306" si="183">IF(G2243&gt;0,1,0)</f>
        <v>0</v>
      </c>
      <c r="I2243">
        <f>[1]RechargeReductions!L2243*1.9835</f>
        <v>793.4</v>
      </c>
      <c r="J2243" s="19">
        <f t="shared" ref="J2243:J2306" si="184">IF(I2243&gt;0,1,0)</f>
        <v>1</v>
      </c>
      <c r="K2243">
        <f>LOOKUP(B2243,[1]MaxFinancial!$A$2:$A$27,[1]MaxFinancial!$B$2:$B$27)</f>
        <v>3.47</v>
      </c>
    </row>
    <row r="2244" spans="1:11">
      <c r="A2244" s="13">
        <v>35785</v>
      </c>
      <c r="B2244" s="19">
        <f t="shared" si="180"/>
        <v>1998</v>
      </c>
      <c r="C2244">
        <f>[1]RechargeReductions!Q2244*1.9835</f>
        <v>1487.625</v>
      </c>
      <c r="D2244" s="19">
        <f t="shared" si="181"/>
        <v>1</v>
      </c>
      <c r="E2244">
        <f>[1]RechargeReductions!G2244*1.9835</f>
        <v>793.4</v>
      </c>
      <c r="F2244" s="19">
        <f t="shared" si="182"/>
        <v>1</v>
      </c>
      <c r="G2244">
        <f>[1]RechargeReductions!I2244*1.9835</f>
        <v>0</v>
      </c>
      <c r="H2244" s="19">
        <f t="shared" si="183"/>
        <v>0</v>
      </c>
      <c r="I2244">
        <f>[1]RechargeReductions!L2244*1.9835</f>
        <v>793.4</v>
      </c>
      <c r="J2244" s="19">
        <f t="shared" si="184"/>
        <v>1</v>
      </c>
      <c r="K2244">
        <f>LOOKUP(B2244,[1]MaxFinancial!$A$2:$A$27,[1]MaxFinancial!$B$2:$B$27)</f>
        <v>3.47</v>
      </c>
    </row>
    <row r="2245" spans="1:11">
      <c r="A2245" s="13">
        <v>35786</v>
      </c>
      <c r="B2245" s="19">
        <f t="shared" si="180"/>
        <v>1998</v>
      </c>
      <c r="C2245">
        <f>[1]RechargeReductions!Q2245*1.9835</f>
        <v>1487.625</v>
      </c>
      <c r="D2245" s="19">
        <f t="shared" si="181"/>
        <v>1</v>
      </c>
      <c r="E2245">
        <f>[1]RechargeReductions!G2245*1.9835</f>
        <v>793.4</v>
      </c>
      <c r="F2245" s="19">
        <f t="shared" si="182"/>
        <v>1</v>
      </c>
      <c r="G2245">
        <f>[1]RechargeReductions!I2245*1.9835</f>
        <v>0</v>
      </c>
      <c r="H2245" s="19">
        <f t="shared" si="183"/>
        <v>0</v>
      </c>
      <c r="I2245">
        <f>[1]RechargeReductions!L2245*1.9835</f>
        <v>793.4</v>
      </c>
      <c r="J2245" s="19">
        <f t="shared" si="184"/>
        <v>1</v>
      </c>
      <c r="K2245">
        <f>LOOKUP(B2245,[1]MaxFinancial!$A$2:$A$27,[1]MaxFinancial!$B$2:$B$27)</f>
        <v>3.47</v>
      </c>
    </row>
    <row r="2246" spans="1:11">
      <c r="A2246" s="13">
        <v>35787</v>
      </c>
      <c r="B2246" s="19">
        <f t="shared" si="180"/>
        <v>1998</v>
      </c>
      <c r="C2246">
        <f>[1]RechargeReductions!Q2246*1.9835</f>
        <v>1487.625</v>
      </c>
      <c r="D2246" s="19">
        <f t="shared" si="181"/>
        <v>1</v>
      </c>
      <c r="E2246">
        <f>[1]RechargeReductions!G2246*1.9835</f>
        <v>793.4</v>
      </c>
      <c r="F2246" s="19">
        <f t="shared" si="182"/>
        <v>1</v>
      </c>
      <c r="G2246">
        <f>[1]RechargeReductions!I2246*1.9835</f>
        <v>0</v>
      </c>
      <c r="H2246" s="19">
        <f t="shared" si="183"/>
        <v>0</v>
      </c>
      <c r="I2246">
        <f>[1]RechargeReductions!L2246*1.9835</f>
        <v>793.4</v>
      </c>
      <c r="J2246" s="19">
        <f t="shared" si="184"/>
        <v>1</v>
      </c>
      <c r="K2246">
        <f>LOOKUP(B2246,[1]MaxFinancial!$A$2:$A$27,[1]MaxFinancial!$B$2:$B$27)</f>
        <v>3.47</v>
      </c>
    </row>
    <row r="2247" spans="1:11">
      <c r="A2247" s="13">
        <v>35788</v>
      </c>
      <c r="B2247" s="19">
        <f t="shared" si="180"/>
        <v>1998</v>
      </c>
      <c r="C2247">
        <f>[1]RechargeReductions!Q2247*1.9835</f>
        <v>1487.625</v>
      </c>
      <c r="D2247" s="19">
        <f t="shared" si="181"/>
        <v>1</v>
      </c>
      <c r="E2247">
        <f>[1]RechargeReductions!G2247*1.9835</f>
        <v>793.4</v>
      </c>
      <c r="F2247" s="19">
        <f t="shared" si="182"/>
        <v>1</v>
      </c>
      <c r="G2247">
        <f>[1]RechargeReductions!I2247*1.9835</f>
        <v>0</v>
      </c>
      <c r="H2247" s="19">
        <f t="shared" si="183"/>
        <v>0</v>
      </c>
      <c r="I2247">
        <f>[1]RechargeReductions!L2247*1.9835</f>
        <v>793.4</v>
      </c>
      <c r="J2247" s="19">
        <f t="shared" si="184"/>
        <v>1</v>
      </c>
      <c r="K2247">
        <f>LOOKUP(B2247,[1]MaxFinancial!$A$2:$A$27,[1]MaxFinancial!$B$2:$B$27)</f>
        <v>3.47</v>
      </c>
    </row>
    <row r="2248" spans="1:11">
      <c r="A2248" s="13">
        <v>35789</v>
      </c>
      <c r="B2248" s="19">
        <f t="shared" si="180"/>
        <v>1998</v>
      </c>
      <c r="C2248">
        <f>[1]RechargeReductions!Q2248*1.9835</f>
        <v>1487.625</v>
      </c>
      <c r="D2248" s="19">
        <f t="shared" si="181"/>
        <v>1</v>
      </c>
      <c r="E2248">
        <f>[1]RechargeReductions!G2248*1.9835</f>
        <v>793.4</v>
      </c>
      <c r="F2248" s="19">
        <f t="shared" si="182"/>
        <v>1</v>
      </c>
      <c r="G2248">
        <f>[1]RechargeReductions!I2248*1.9835</f>
        <v>0</v>
      </c>
      <c r="H2248" s="19">
        <f t="shared" si="183"/>
        <v>0</v>
      </c>
      <c r="I2248">
        <f>[1]RechargeReductions!L2248*1.9835</f>
        <v>793.4</v>
      </c>
      <c r="J2248" s="19">
        <f t="shared" si="184"/>
        <v>1</v>
      </c>
      <c r="K2248">
        <f>LOOKUP(B2248,[1]MaxFinancial!$A$2:$A$27,[1]MaxFinancial!$B$2:$B$27)</f>
        <v>3.47</v>
      </c>
    </row>
    <row r="2249" spans="1:11">
      <c r="A2249" s="13">
        <v>35790</v>
      </c>
      <c r="B2249" s="19">
        <f t="shared" si="180"/>
        <v>1998</v>
      </c>
      <c r="C2249">
        <f>[1]RechargeReductions!Q2249*1.9835</f>
        <v>1487.625</v>
      </c>
      <c r="D2249" s="19">
        <f t="shared" si="181"/>
        <v>1</v>
      </c>
      <c r="E2249">
        <f>[1]RechargeReductions!G2249*1.9835</f>
        <v>793.4</v>
      </c>
      <c r="F2249" s="19">
        <f t="shared" si="182"/>
        <v>1</v>
      </c>
      <c r="G2249">
        <f>[1]RechargeReductions!I2249*1.9835</f>
        <v>0</v>
      </c>
      <c r="H2249" s="19">
        <f t="shared" si="183"/>
        <v>0</v>
      </c>
      <c r="I2249">
        <f>[1]RechargeReductions!L2249*1.9835</f>
        <v>793.4</v>
      </c>
      <c r="J2249" s="19">
        <f t="shared" si="184"/>
        <v>1</v>
      </c>
      <c r="K2249">
        <f>LOOKUP(B2249,[1]MaxFinancial!$A$2:$A$27,[1]MaxFinancial!$B$2:$B$27)</f>
        <v>3.47</v>
      </c>
    </row>
    <row r="2250" spans="1:11">
      <c r="A2250" s="13">
        <v>35791</v>
      </c>
      <c r="B2250" s="19">
        <f t="shared" si="180"/>
        <v>1998</v>
      </c>
      <c r="C2250">
        <f>[1]RechargeReductions!Q2250*1.9835</f>
        <v>1487.625</v>
      </c>
      <c r="D2250" s="19">
        <f t="shared" si="181"/>
        <v>1</v>
      </c>
      <c r="E2250">
        <f>[1]RechargeReductions!G2250*1.9835</f>
        <v>793.4</v>
      </c>
      <c r="F2250" s="19">
        <f t="shared" si="182"/>
        <v>1</v>
      </c>
      <c r="G2250">
        <f>[1]RechargeReductions!I2250*1.9835</f>
        <v>0</v>
      </c>
      <c r="H2250" s="19">
        <f t="shared" si="183"/>
        <v>0</v>
      </c>
      <c r="I2250">
        <f>[1]RechargeReductions!L2250*1.9835</f>
        <v>793.4</v>
      </c>
      <c r="J2250" s="19">
        <f t="shared" si="184"/>
        <v>1</v>
      </c>
      <c r="K2250">
        <f>LOOKUP(B2250,[1]MaxFinancial!$A$2:$A$27,[1]MaxFinancial!$B$2:$B$27)</f>
        <v>3.47</v>
      </c>
    </row>
    <row r="2251" spans="1:11">
      <c r="A2251" s="13">
        <v>35792</v>
      </c>
      <c r="B2251" s="19">
        <f t="shared" si="180"/>
        <v>1998</v>
      </c>
      <c r="C2251">
        <f>[1]RechargeReductions!Q2251*1.9835</f>
        <v>1487.625</v>
      </c>
      <c r="D2251" s="19">
        <f t="shared" si="181"/>
        <v>1</v>
      </c>
      <c r="E2251">
        <f>[1]RechargeReductions!G2251*1.9835</f>
        <v>793.4</v>
      </c>
      <c r="F2251" s="19">
        <f t="shared" si="182"/>
        <v>1</v>
      </c>
      <c r="G2251">
        <f>[1]RechargeReductions!I2251*1.9835</f>
        <v>0</v>
      </c>
      <c r="H2251" s="19">
        <f t="shared" si="183"/>
        <v>0</v>
      </c>
      <c r="I2251">
        <f>[1]RechargeReductions!L2251*1.9835</f>
        <v>793.4</v>
      </c>
      <c r="J2251" s="19">
        <f t="shared" si="184"/>
        <v>1</v>
      </c>
      <c r="K2251">
        <f>LOOKUP(B2251,[1]MaxFinancial!$A$2:$A$27,[1]MaxFinancial!$B$2:$B$27)</f>
        <v>3.47</v>
      </c>
    </row>
    <row r="2252" spans="1:11">
      <c r="A2252" s="13">
        <v>35793</v>
      </c>
      <c r="B2252" s="19">
        <f t="shared" si="180"/>
        <v>1998</v>
      </c>
      <c r="C2252">
        <f>[1]RechargeReductions!Q2252*1.9835</f>
        <v>1487.625</v>
      </c>
      <c r="D2252" s="19">
        <f t="shared" si="181"/>
        <v>1</v>
      </c>
      <c r="E2252">
        <f>[1]RechargeReductions!G2252*1.9835</f>
        <v>793.4</v>
      </c>
      <c r="F2252" s="19">
        <f t="shared" si="182"/>
        <v>1</v>
      </c>
      <c r="G2252">
        <f>[1]RechargeReductions!I2252*1.9835</f>
        <v>793.4</v>
      </c>
      <c r="H2252" s="19">
        <f t="shared" si="183"/>
        <v>1</v>
      </c>
      <c r="I2252">
        <f>[1]RechargeReductions!L2252*1.9835</f>
        <v>793.4</v>
      </c>
      <c r="J2252" s="19">
        <f t="shared" si="184"/>
        <v>1</v>
      </c>
      <c r="K2252">
        <f>LOOKUP(B2252,[1]MaxFinancial!$A$2:$A$27,[1]MaxFinancial!$B$2:$B$27)</f>
        <v>3.47</v>
      </c>
    </row>
    <row r="2253" spans="1:11">
      <c r="A2253" s="13">
        <v>35794</v>
      </c>
      <c r="B2253" s="19">
        <f t="shared" si="180"/>
        <v>1998</v>
      </c>
      <c r="C2253">
        <f>[1]RechargeReductions!Q2253*1.9835</f>
        <v>1487.625</v>
      </c>
      <c r="D2253" s="19">
        <f t="shared" si="181"/>
        <v>1</v>
      </c>
      <c r="E2253">
        <f>[1]RechargeReductions!G2253*1.9835</f>
        <v>793.4</v>
      </c>
      <c r="F2253" s="19">
        <f t="shared" si="182"/>
        <v>1</v>
      </c>
      <c r="G2253">
        <f>[1]RechargeReductions!I2253*1.9835</f>
        <v>0</v>
      </c>
      <c r="H2253" s="19">
        <f t="shared" si="183"/>
        <v>0</v>
      </c>
      <c r="I2253">
        <f>[1]RechargeReductions!L2253*1.9835</f>
        <v>793.4</v>
      </c>
      <c r="J2253" s="19">
        <f t="shared" si="184"/>
        <v>1</v>
      </c>
      <c r="K2253">
        <f>LOOKUP(B2253,[1]MaxFinancial!$A$2:$A$27,[1]MaxFinancial!$B$2:$B$27)</f>
        <v>3.47</v>
      </c>
    </row>
    <row r="2254" spans="1:11">
      <c r="A2254" s="13">
        <v>35795</v>
      </c>
      <c r="B2254" s="19">
        <f t="shared" si="180"/>
        <v>1998</v>
      </c>
      <c r="C2254">
        <f>[1]RechargeReductions!Q2254*1.9835</f>
        <v>1487.625</v>
      </c>
      <c r="D2254" s="19">
        <f t="shared" si="181"/>
        <v>1</v>
      </c>
      <c r="E2254">
        <f>[1]RechargeReductions!G2254*1.9835</f>
        <v>793.4</v>
      </c>
      <c r="F2254" s="19">
        <f t="shared" si="182"/>
        <v>1</v>
      </c>
      <c r="G2254">
        <f>[1]RechargeReductions!I2254*1.9835</f>
        <v>0</v>
      </c>
      <c r="H2254" s="19">
        <f t="shared" si="183"/>
        <v>0</v>
      </c>
      <c r="I2254">
        <f>[1]RechargeReductions!L2254*1.9835</f>
        <v>793.4</v>
      </c>
      <c r="J2254" s="19">
        <f t="shared" si="184"/>
        <v>1</v>
      </c>
      <c r="K2254">
        <f>LOOKUP(B2254,[1]MaxFinancial!$A$2:$A$27,[1]MaxFinancial!$B$2:$B$27)</f>
        <v>3.47</v>
      </c>
    </row>
    <row r="2255" spans="1:11">
      <c r="A2255" s="13">
        <v>35796</v>
      </c>
      <c r="B2255" s="19">
        <f t="shared" si="180"/>
        <v>1998</v>
      </c>
      <c r="C2255">
        <f>[1]RechargeReductions!Q2255*1.9835</f>
        <v>1487.625</v>
      </c>
      <c r="D2255" s="19">
        <f t="shared" si="181"/>
        <v>1</v>
      </c>
      <c r="E2255">
        <f>[1]RechargeReductions!G2255*1.9835</f>
        <v>793.4</v>
      </c>
      <c r="F2255" s="19">
        <f t="shared" si="182"/>
        <v>1</v>
      </c>
      <c r="G2255">
        <f>[1]RechargeReductions!I2255*1.9835</f>
        <v>0</v>
      </c>
      <c r="H2255" s="19">
        <f t="shared" si="183"/>
        <v>0</v>
      </c>
      <c r="I2255">
        <f>[1]RechargeReductions!L2255*1.9835</f>
        <v>793.4</v>
      </c>
      <c r="J2255" s="19">
        <f t="shared" si="184"/>
        <v>1</v>
      </c>
      <c r="K2255">
        <f>LOOKUP(B2255,[1]MaxFinancial!$A$2:$A$27,[1]MaxFinancial!$B$2:$B$27)</f>
        <v>3.47</v>
      </c>
    </row>
    <row r="2256" spans="1:11">
      <c r="A2256" s="13">
        <v>35797</v>
      </c>
      <c r="B2256" s="19">
        <f t="shared" si="180"/>
        <v>1998</v>
      </c>
      <c r="C2256">
        <f>[1]RechargeReductions!Q2256*1.9835</f>
        <v>1487.625</v>
      </c>
      <c r="D2256" s="19">
        <f t="shared" si="181"/>
        <v>1</v>
      </c>
      <c r="E2256">
        <f>[1]RechargeReductions!G2256*1.9835</f>
        <v>793.4</v>
      </c>
      <c r="F2256" s="19">
        <f t="shared" si="182"/>
        <v>1</v>
      </c>
      <c r="G2256">
        <f>[1]RechargeReductions!I2256*1.9835</f>
        <v>0</v>
      </c>
      <c r="H2256" s="19">
        <f t="shared" si="183"/>
        <v>0</v>
      </c>
      <c r="I2256">
        <f>[1]RechargeReductions!L2256*1.9835</f>
        <v>793.4</v>
      </c>
      <c r="J2256" s="19">
        <f t="shared" si="184"/>
        <v>1</v>
      </c>
      <c r="K2256">
        <f>LOOKUP(B2256,[1]MaxFinancial!$A$2:$A$27,[1]MaxFinancial!$B$2:$B$27)</f>
        <v>3.47</v>
      </c>
    </row>
    <row r="2257" spans="1:11">
      <c r="A2257" s="13">
        <v>35798</v>
      </c>
      <c r="B2257" s="19">
        <f t="shared" si="180"/>
        <v>1998</v>
      </c>
      <c r="C2257">
        <f>[1]RechargeReductions!Q2257*1.9835</f>
        <v>1487.625</v>
      </c>
      <c r="D2257" s="19">
        <f t="shared" si="181"/>
        <v>1</v>
      </c>
      <c r="E2257">
        <f>[1]RechargeReductions!G2257*1.9835</f>
        <v>793.4</v>
      </c>
      <c r="F2257" s="19">
        <f t="shared" si="182"/>
        <v>1</v>
      </c>
      <c r="G2257">
        <f>[1]RechargeReductions!I2257*1.9835</f>
        <v>0</v>
      </c>
      <c r="H2257" s="19">
        <f t="shared" si="183"/>
        <v>0</v>
      </c>
      <c r="I2257">
        <f>[1]RechargeReductions!L2257*1.9835</f>
        <v>793.4</v>
      </c>
      <c r="J2257" s="19">
        <f t="shared" si="184"/>
        <v>1</v>
      </c>
      <c r="K2257">
        <f>LOOKUP(B2257,[1]MaxFinancial!$A$2:$A$27,[1]MaxFinancial!$B$2:$B$27)</f>
        <v>3.47</v>
      </c>
    </row>
    <row r="2258" spans="1:11">
      <c r="A2258" s="13">
        <v>35799</v>
      </c>
      <c r="B2258" s="19">
        <f t="shared" si="180"/>
        <v>1998</v>
      </c>
      <c r="C2258">
        <f>[1]RechargeReductions!Q2258*1.9835</f>
        <v>1487.625</v>
      </c>
      <c r="D2258" s="19">
        <f t="shared" si="181"/>
        <v>1</v>
      </c>
      <c r="E2258">
        <f>[1]RechargeReductions!G2258*1.9835</f>
        <v>793.4</v>
      </c>
      <c r="F2258" s="19">
        <f t="shared" si="182"/>
        <v>1</v>
      </c>
      <c r="G2258">
        <f>[1]RechargeReductions!I2258*1.9835</f>
        <v>0</v>
      </c>
      <c r="H2258" s="19">
        <f t="shared" si="183"/>
        <v>0</v>
      </c>
      <c r="I2258">
        <f>[1]RechargeReductions!L2258*1.9835</f>
        <v>793.4</v>
      </c>
      <c r="J2258" s="19">
        <f t="shared" si="184"/>
        <v>1</v>
      </c>
      <c r="K2258">
        <f>LOOKUP(B2258,[1]MaxFinancial!$A$2:$A$27,[1]MaxFinancial!$B$2:$B$27)</f>
        <v>3.47</v>
      </c>
    </row>
    <row r="2259" spans="1:11">
      <c r="A2259" s="13">
        <v>35800</v>
      </c>
      <c r="B2259" s="19">
        <f t="shared" si="180"/>
        <v>1998</v>
      </c>
      <c r="C2259">
        <f>[1]RechargeReductions!Q2259*1.9835</f>
        <v>1487.625</v>
      </c>
      <c r="D2259" s="19">
        <f t="shared" si="181"/>
        <v>1</v>
      </c>
      <c r="E2259">
        <f>[1]RechargeReductions!G2259*1.9835</f>
        <v>793.4</v>
      </c>
      <c r="F2259" s="19">
        <f t="shared" si="182"/>
        <v>1</v>
      </c>
      <c r="G2259">
        <f>[1]RechargeReductions!I2259*1.9835</f>
        <v>0</v>
      </c>
      <c r="H2259" s="19">
        <f t="shared" si="183"/>
        <v>0</v>
      </c>
      <c r="I2259">
        <f>[1]RechargeReductions!L2259*1.9835</f>
        <v>793.4</v>
      </c>
      <c r="J2259" s="19">
        <f t="shared" si="184"/>
        <v>1</v>
      </c>
      <c r="K2259">
        <f>LOOKUP(B2259,[1]MaxFinancial!$A$2:$A$27,[1]MaxFinancial!$B$2:$B$27)</f>
        <v>3.47</v>
      </c>
    </row>
    <row r="2260" spans="1:11">
      <c r="A2260" s="13">
        <v>35801</v>
      </c>
      <c r="B2260" s="19">
        <f t="shared" si="180"/>
        <v>1998</v>
      </c>
      <c r="C2260">
        <f>[1]RechargeReductions!Q2260*1.9835</f>
        <v>1487.625</v>
      </c>
      <c r="D2260" s="19">
        <f t="shared" si="181"/>
        <v>1</v>
      </c>
      <c r="E2260">
        <f>[1]RechargeReductions!G2260*1.9835</f>
        <v>793.4</v>
      </c>
      <c r="F2260" s="19">
        <f t="shared" si="182"/>
        <v>1</v>
      </c>
      <c r="G2260">
        <f>[1]RechargeReductions!I2260*1.9835</f>
        <v>793.4</v>
      </c>
      <c r="H2260" s="19">
        <f t="shared" si="183"/>
        <v>1</v>
      </c>
      <c r="I2260">
        <f>[1]RechargeReductions!L2260*1.9835</f>
        <v>793.4</v>
      </c>
      <c r="J2260" s="19">
        <f t="shared" si="184"/>
        <v>1</v>
      </c>
      <c r="K2260">
        <f>LOOKUP(B2260,[1]MaxFinancial!$A$2:$A$27,[1]MaxFinancial!$B$2:$B$27)</f>
        <v>3.47</v>
      </c>
    </row>
    <row r="2261" spans="1:11">
      <c r="A2261" s="13">
        <v>35802</v>
      </c>
      <c r="B2261" s="19">
        <f t="shared" si="180"/>
        <v>1998</v>
      </c>
      <c r="C2261">
        <f>[1]RechargeReductions!Q2261*1.9835</f>
        <v>1487.625</v>
      </c>
      <c r="D2261" s="19">
        <f t="shared" si="181"/>
        <v>1</v>
      </c>
      <c r="E2261">
        <f>[1]RechargeReductions!G2261*1.9835</f>
        <v>793.4</v>
      </c>
      <c r="F2261" s="19">
        <f t="shared" si="182"/>
        <v>1</v>
      </c>
      <c r="G2261">
        <f>[1]RechargeReductions!I2261*1.9835</f>
        <v>0</v>
      </c>
      <c r="H2261" s="19">
        <f t="shared" si="183"/>
        <v>0</v>
      </c>
      <c r="I2261">
        <f>[1]RechargeReductions!L2261*1.9835</f>
        <v>793.4</v>
      </c>
      <c r="J2261" s="19">
        <f t="shared" si="184"/>
        <v>1</v>
      </c>
      <c r="K2261">
        <f>LOOKUP(B2261,[1]MaxFinancial!$A$2:$A$27,[1]MaxFinancial!$B$2:$B$27)</f>
        <v>3.47</v>
      </c>
    </row>
    <row r="2262" spans="1:11">
      <c r="A2262" s="13">
        <v>35803</v>
      </c>
      <c r="B2262" s="19">
        <f t="shared" si="180"/>
        <v>1998</v>
      </c>
      <c r="C2262">
        <f>[1]RechargeReductions!Q2262*1.9835</f>
        <v>1487.625</v>
      </c>
      <c r="D2262" s="19">
        <f t="shared" si="181"/>
        <v>1</v>
      </c>
      <c r="E2262">
        <f>[1]RechargeReductions!G2262*1.9835</f>
        <v>793.4</v>
      </c>
      <c r="F2262" s="19">
        <f t="shared" si="182"/>
        <v>1</v>
      </c>
      <c r="G2262">
        <f>[1]RechargeReductions!I2262*1.9835</f>
        <v>0</v>
      </c>
      <c r="H2262" s="19">
        <f t="shared" si="183"/>
        <v>0</v>
      </c>
      <c r="I2262">
        <f>[1]RechargeReductions!L2262*1.9835</f>
        <v>793.4</v>
      </c>
      <c r="J2262" s="19">
        <f t="shared" si="184"/>
        <v>1</v>
      </c>
      <c r="K2262">
        <f>LOOKUP(B2262,[1]MaxFinancial!$A$2:$A$27,[1]MaxFinancial!$B$2:$B$27)</f>
        <v>3.47</v>
      </c>
    </row>
    <row r="2263" spans="1:11">
      <c r="A2263" s="13">
        <v>35804</v>
      </c>
      <c r="B2263" s="19">
        <f t="shared" si="180"/>
        <v>1998</v>
      </c>
      <c r="C2263">
        <f>[1]RechargeReductions!Q2263*1.9835</f>
        <v>1487.625</v>
      </c>
      <c r="D2263" s="19">
        <f t="shared" si="181"/>
        <v>1</v>
      </c>
      <c r="E2263">
        <f>[1]RechargeReductions!G2263*1.9835</f>
        <v>793.4</v>
      </c>
      <c r="F2263" s="19">
        <f t="shared" si="182"/>
        <v>1</v>
      </c>
      <c r="G2263">
        <f>[1]RechargeReductions!I2263*1.9835</f>
        <v>0</v>
      </c>
      <c r="H2263" s="19">
        <f t="shared" si="183"/>
        <v>0</v>
      </c>
      <c r="I2263">
        <f>[1]RechargeReductions!L2263*1.9835</f>
        <v>793.4</v>
      </c>
      <c r="J2263" s="19">
        <f t="shared" si="184"/>
        <v>1</v>
      </c>
      <c r="K2263">
        <f>LOOKUP(B2263,[1]MaxFinancial!$A$2:$A$27,[1]MaxFinancial!$B$2:$B$27)</f>
        <v>3.47</v>
      </c>
    </row>
    <row r="2264" spans="1:11">
      <c r="A2264" s="13">
        <v>35805</v>
      </c>
      <c r="B2264" s="19">
        <f t="shared" si="180"/>
        <v>1998</v>
      </c>
      <c r="C2264">
        <f>[1]RechargeReductions!Q2264*1.9835</f>
        <v>1487.625</v>
      </c>
      <c r="D2264" s="19">
        <f t="shared" si="181"/>
        <v>1</v>
      </c>
      <c r="E2264">
        <f>[1]RechargeReductions!G2264*1.9835</f>
        <v>793.4</v>
      </c>
      <c r="F2264" s="19">
        <f t="shared" si="182"/>
        <v>1</v>
      </c>
      <c r="G2264">
        <f>[1]RechargeReductions!I2264*1.9835</f>
        <v>0</v>
      </c>
      <c r="H2264" s="19">
        <f t="shared" si="183"/>
        <v>0</v>
      </c>
      <c r="I2264">
        <f>[1]RechargeReductions!L2264*1.9835</f>
        <v>793.4</v>
      </c>
      <c r="J2264" s="19">
        <f t="shared" si="184"/>
        <v>1</v>
      </c>
      <c r="K2264">
        <f>LOOKUP(B2264,[1]MaxFinancial!$A$2:$A$27,[1]MaxFinancial!$B$2:$B$27)</f>
        <v>3.47</v>
      </c>
    </row>
    <row r="2265" spans="1:11">
      <c r="A2265" s="13">
        <v>35806</v>
      </c>
      <c r="B2265" s="19">
        <f t="shared" si="180"/>
        <v>1998</v>
      </c>
      <c r="C2265">
        <f>[1]RechargeReductions!Q2265*1.9835</f>
        <v>1487.625</v>
      </c>
      <c r="D2265" s="19">
        <f t="shared" si="181"/>
        <v>1</v>
      </c>
      <c r="E2265">
        <f>[1]RechargeReductions!G2265*1.9835</f>
        <v>793.4</v>
      </c>
      <c r="F2265" s="19">
        <f t="shared" si="182"/>
        <v>1</v>
      </c>
      <c r="G2265">
        <f>[1]RechargeReductions!I2265*1.9835</f>
        <v>0</v>
      </c>
      <c r="H2265" s="19">
        <f t="shared" si="183"/>
        <v>0</v>
      </c>
      <c r="I2265">
        <f>[1]RechargeReductions!L2265*1.9835</f>
        <v>793.4</v>
      </c>
      <c r="J2265" s="19">
        <f t="shared" si="184"/>
        <v>1</v>
      </c>
      <c r="K2265">
        <f>LOOKUP(B2265,[1]MaxFinancial!$A$2:$A$27,[1]MaxFinancial!$B$2:$B$27)</f>
        <v>3.47</v>
      </c>
    </row>
    <row r="2266" spans="1:11">
      <c r="A2266" s="13">
        <v>35807</v>
      </c>
      <c r="B2266" s="19">
        <f t="shared" si="180"/>
        <v>1998</v>
      </c>
      <c r="C2266">
        <f>[1]RechargeReductions!Q2266*1.9835</f>
        <v>1487.625</v>
      </c>
      <c r="D2266" s="19">
        <f t="shared" si="181"/>
        <v>1</v>
      </c>
      <c r="E2266">
        <f>[1]RechargeReductions!G2266*1.9835</f>
        <v>793.4</v>
      </c>
      <c r="F2266" s="19">
        <f t="shared" si="182"/>
        <v>1</v>
      </c>
      <c r="G2266">
        <f>[1]RechargeReductions!I2266*1.9835</f>
        <v>0</v>
      </c>
      <c r="H2266" s="19">
        <f t="shared" si="183"/>
        <v>0</v>
      </c>
      <c r="I2266">
        <f>[1]RechargeReductions!L2266*1.9835</f>
        <v>793.4</v>
      </c>
      <c r="J2266" s="19">
        <f t="shared" si="184"/>
        <v>1</v>
      </c>
      <c r="K2266">
        <f>LOOKUP(B2266,[1]MaxFinancial!$A$2:$A$27,[1]MaxFinancial!$B$2:$B$27)</f>
        <v>3.47</v>
      </c>
    </row>
    <row r="2267" spans="1:11">
      <c r="A2267" s="13">
        <v>35808</v>
      </c>
      <c r="B2267" s="19">
        <f t="shared" si="180"/>
        <v>1998</v>
      </c>
      <c r="C2267">
        <f>[1]RechargeReductions!Q2267*1.9835</f>
        <v>1487.625</v>
      </c>
      <c r="D2267" s="19">
        <f t="shared" si="181"/>
        <v>1</v>
      </c>
      <c r="E2267">
        <f>[1]RechargeReductions!G2267*1.9835</f>
        <v>793.4</v>
      </c>
      <c r="F2267" s="19">
        <f t="shared" si="182"/>
        <v>1</v>
      </c>
      <c r="G2267">
        <f>[1]RechargeReductions!I2267*1.9835</f>
        <v>0</v>
      </c>
      <c r="H2267" s="19">
        <f t="shared" si="183"/>
        <v>0</v>
      </c>
      <c r="I2267">
        <f>[1]RechargeReductions!L2267*1.9835</f>
        <v>793.4</v>
      </c>
      <c r="J2267" s="19">
        <f t="shared" si="184"/>
        <v>1</v>
      </c>
      <c r="K2267">
        <f>LOOKUP(B2267,[1]MaxFinancial!$A$2:$A$27,[1]MaxFinancial!$B$2:$B$27)</f>
        <v>3.47</v>
      </c>
    </row>
    <row r="2268" spans="1:11">
      <c r="A2268" s="13">
        <v>35809</v>
      </c>
      <c r="B2268" s="19">
        <f t="shared" si="180"/>
        <v>1998</v>
      </c>
      <c r="C2268">
        <f>[1]RechargeReductions!Q2268*1.9835</f>
        <v>1487.625</v>
      </c>
      <c r="D2268" s="19">
        <f t="shared" si="181"/>
        <v>1</v>
      </c>
      <c r="E2268">
        <f>[1]RechargeReductions!G2268*1.9835</f>
        <v>793.4</v>
      </c>
      <c r="F2268" s="19">
        <f t="shared" si="182"/>
        <v>1</v>
      </c>
      <c r="G2268">
        <f>[1]RechargeReductions!I2268*1.9835</f>
        <v>0</v>
      </c>
      <c r="H2268" s="19">
        <f t="shared" si="183"/>
        <v>0</v>
      </c>
      <c r="I2268">
        <f>[1]RechargeReductions!L2268*1.9835</f>
        <v>793.4</v>
      </c>
      <c r="J2268" s="19">
        <f t="shared" si="184"/>
        <v>1</v>
      </c>
      <c r="K2268">
        <f>LOOKUP(B2268,[1]MaxFinancial!$A$2:$A$27,[1]MaxFinancial!$B$2:$B$27)</f>
        <v>3.47</v>
      </c>
    </row>
    <row r="2269" spans="1:11">
      <c r="A2269" s="13">
        <v>35810</v>
      </c>
      <c r="B2269" s="19">
        <f t="shared" si="180"/>
        <v>1998</v>
      </c>
      <c r="C2269">
        <f>[1]RechargeReductions!Q2269*1.9835</f>
        <v>1487.625</v>
      </c>
      <c r="D2269" s="19">
        <f t="shared" si="181"/>
        <v>1</v>
      </c>
      <c r="E2269">
        <f>[1]RechargeReductions!G2269*1.9835</f>
        <v>793.4</v>
      </c>
      <c r="F2269" s="19">
        <f t="shared" si="182"/>
        <v>1</v>
      </c>
      <c r="G2269">
        <f>[1]RechargeReductions!I2269*1.9835</f>
        <v>0</v>
      </c>
      <c r="H2269" s="19">
        <f t="shared" si="183"/>
        <v>0</v>
      </c>
      <c r="I2269">
        <f>[1]RechargeReductions!L2269*1.9835</f>
        <v>793.4</v>
      </c>
      <c r="J2269" s="19">
        <f t="shared" si="184"/>
        <v>1</v>
      </c>
      <c r="K2269">
        <f>LOOKUP(B2269,[1]MaxFinancial!$A$2:$A$27,[1]MaxFinancial!$B$2:$B$27)</f>
        <v>3.47</v>
      </c>
    </row>
    <row r="2270" spans="1:11">
      <c r="A2270" s="13">
        <v>35811</v>
      </c>
      <c r="B2270" s="19">
        <f t="shared" si="180"/>
        <v>1998</v>
      </c>
      <c r="C2270">
        <f>[1]RechargeReductions!Q2270*1.9835</f>
        <v>1487.625</v>
      </c>
      <c r="D2270" s="19">
        <f t="shared" si="181"/>
        <v>1</v>
      </c>
      <c r="E2270">
        <f>[1]RechargeReductions!G2270*1.9835</f>
        <v>793.4</v>
      </c>
      <c r="F2270" s="19">
        <f t="shared" si="182"/>
        <v>1</v>
      </c>
      <c r="G2270">
        <f>[1]RechargeReductions!I2270*1.9835</f>
        <v>0</v>
      </c>
      <c r="H2270" s="19">
        <f t="shared" si="183"/>
        <v>0</v>
      </c>
      <c r="I2270">
        <f>[1]RechargeReductions!L2270*1.9835</f>
        <v>793.4</v>
      </c>
      <c r="J2270" s="19">
        <f t="shared" si="184"/>
        <v>1</v>
      </c>
      <c r="K2270">
        <f>LOOKUP(B2270,[1]MaxFinancial!$A$2:$A$27,[1]MaxFinancial!$B$2:$B$27)</f>
        <v>3.47</v>
      </c>
    </row>
    <row r="2271" spans="1:11">
      <c r="A2271" s="13">
        <v>35812</v>
      </c>
      <c r="B2271" s="19">
        <f t="shared" si="180"/>
        <v>1998</v>
      </c>
      <c r="C2271">
        <f>[1]RechargeReductions!Q2271*1.9835</f>
        <v>1487.625</v>
      </c>
      <c r="D2271" s="19">
        <f t="shared" si="181"/>
        <v>1</v>
      </c>
      <c r="E2271">
        <f>[1]RechargeReductions!G2271*1.9835</f>
        <v>793.4</v>
      </c>
      <c r="F2271" s="19">
        <f t="shared" si="182"/>
        <v>1</v>
      </c>
      <c r="G2271">
        <f>[1]RechargeReductions!I2271*1.9835</f>
        <v>0</v>
      </c>
      <c r="H2271" s="19">
        <f t="shared" si="183"/>
        <v>0</v>
      </c>
      <c r="I2271">
        <f>[1]RechargeReductions!L2271*1.9835</f>
        <v>793.4</v>
      </c>
      <c r="J2271" s="19">
        <f t="shared" si="184"/>
        <v>1</v>
      </c>
      <c r="K2271">
        <f>LOOKUP(B2271,[1]MaxFinancial!$A$2:$A$27,[1]MaxFinancial!$B$2:$B$27)</f>
        <v>3.47</v>
      </c>
    </row>
    <row r="2272" spans="1:11">
      <c r="A2272" s="13">
        <v>35813</v>
      </c>
      <c r="B2272" s="19">
        <f t="shared" si="180"/>
        <v>1998</v>
      </c>
      <c r="C2272">
        <f>[1]RechargeReductions!Q2272*1.9835</f>
        <v>1487.625</v>
      </c>
      <c r="D2272" s="19">
        <f t="shared" si="181"/>
        <v>1</v>
      </c>
      <c r="E2272">
        <f>[1]RechargeReductions!G2272*1.9835</f>
        <v>793.4</v>
      </c>
      <c r="F2272" s="19">
        <f t="shared" si="182"/>
        <v>1</v>
      </c>
      <c r="G2272">
        <f>[1]RechargeReductions!I2272*1.9835</f>
        <v>0</v>
      </c>
      <c r="H2272" s="19">
        <f t="shared" si="183"/>
        <v>0</v>
      </c>
      <c r="I2272">
        <f>[1]RechargeReductions!L2272*1.9835</f>
        <v>793.4</v>
      </c>
      <c r="J2272" s="19">
        <f t="shared" si="184"/>
        <v>1</v>
      </c>
      <c r="K2272">
        <f>LOOKUP(B2272,[1]MaxFinancial!$A$2:$A$27,[1]MaxFinancial!$B$2:$B$27)</f>
        <v>3.47</v>
      </c>
    </row>
    <row r="2273" spans="1:11">
      <c r="A2273" s="13">
        <v>35814</v>
      </c>
      <c r="B2273" s="19">
        <f t="shared" si="180"/>
        <v>1998</v>
      </c>
      <c r="C2273">
        <f>[1]RechargeReductions!Q2273*1.9835</f>
        <v>1487.625</v>
      </c>
      <c r="D2273" s="19">
        <f t="shared" si="181"/>
        <v>1</v>
      </c>
      <c r="E2273">
        <f>[1]RechargeReductions!G2273*1.9835</f>
        <v>793.4</v>
      </c>
      <c r="F2273" s="19">
        <f t="shared" si="182"/>
        <v>1</v>
      </c>
      <c r="G2273">
        <f>[1]RechargeReductions!I2273*1.9835</f>
        <v>0</v>
      </c>
      <c r="H2273" s="19">
        <f t="shared" si="183"/>
        <v>0</v>
      </c>
      <c r="I2273">
        <f>[1]RechargeReductions!L2273*1.9835</f>
        <v>793.4</v>
      </c>
      <c r="J2273" s="19">
        <f t="shared" si="184"/>
        <v>1</v>
      </c>
      <c r="K2273">
        <f>LOOKUP(B2273,[1]MaxFinancial!$A$2:$A$27,[1]MaxFinancial!$B$2:$B$27)</f>
        <v>3.47</v>
      </c>
    </row>
    <row r="2274" spans="1:11">
      <c r="A2274" s="13">
        <v>35815</v>
      </c>
      <c r="B2274" s="19">
        <f t="shared" si="180"/>
        <v>1998</v>
      </c>
      <c r="C2274">
        <f>[1]RechargeReductions!Q2274*1.9835</f>
        <v>1487.625</v>
      </c>
      <c r="D2274" s="19">
        <f t="shared" si="181"/>
        <v>1</v>
      </c>
      <c r="E2274">
        <f>[1]RechargeReductions!G2274*1.9835</f>
        <v>793.4</v>
      </c>
      <c r="F2274" s="19">
        <f t="shared" si="182"/>
        <v>1</v>
      </c>
      <c r="G2274">
        <f>[1]RechargeReductions!I2274*1.9835</f>
        <v>0</v>
      </c>
      <c r="H2274" s="19">
        <f t="shared" si="183"/>
        <v>0</v>
      </c>
      <c r="I2274">
        <f>[1]RechargeReductions!L2274*1.9835</f>
        <v>793.4</v>
      </c>
      <c r="J2274" s="19">
        <f t="shared" si="184"/>
        <v>1</v>
      </c>
      <c r="K2274">
        <f>LOOKUP(B2274,[1]MaxFinancial!$A$2:$A$27,[1]MaxFinancial!$B$2:$B$27)</f>
        <v>3.47</v>
      </c>
    </row>
    <row r="2275" spans="1:11">
      <c r="A2275" s="13">
        <v>35816</v>
      </c>
      <c r="B2275" s="19">
        <f t="shared" si="180"/>
        <v>1998</v>
      </c>
      <c r="C2275">
        <f>[1]RechargeReductions!Q2275*1.9835</f>
        <v>1487.625</v>
      </c>
      <c r="D2275" s="19">
        <f t="shared" si="181"/>
        <v>1</v>
      </c>
      <c r="E2275">
        <f>[1]RechargeReductions!G2275*1.9835</f>
        <v>793.4</v>
      </c>
      <c r="F2275" s="19">
        <f t="shared" si="182"/>
        <v>1</v>
      </c>
      <c r="G2275">
        <f>[1]RechargeReductions!I2275*1.9835</f>
        <v>0</v>
      </c>
      <c r="H2275" s="19">
        <f t="shared" si="183"/>
        <v>0</v>
      </c>
      <c r="I2275">
        <f>[1]RechargeReductions!L2275*1.9835</f>
        <v>793.4</v>
      </c>
      <c r="J2275" s="19">
        <f t="shared" si="184"/>
        <v>1</v>
      </c>
      <c r="K2275">
        <f>LOOKUP(B2275,[1]MaxFinancial!$A$2:$A$27,[1]MaxFinancial!$B$2:$B$27)</f>
        <v>3.47</v>
      </c>
    </row>
    <row r="2276" spans="1:11">
      <c r="A2276" s="13">
        <v>35817</v>
      </c>
      <c r="B2276" s="19">
        <f t="shared" si="180"/>
        <v>1998</v>
      </c>
      <c r="C2276">
        <f>[1]RechargeReductions!Q2276*1.9835</f>
        <v>1487.625</v>
      </c>
      <c r="D2276" s="19">
        <f t="shared" si="181"/>
        <v>1</v>
      </c>
      <c r="E2276">
        <f>[1]RechargeReductions!G2276*1.9835</f>
        <v>793.4</v>
      </c>
      <c r="F2276" s="19">
        <f t="shared" si="182"/>
        <v>1</v>
      </c>
      <c r="G2276">
        <f>[1]RechargeReductions!I2276*1.9835</f>
        <v>0</v>
      </c>
      <c r="H2276" s="19">
        <f t="shared" si="183"/>
        <v>0</v>
      </c>
      <c r="I2276">
        <f>[1]RechargeReductions!L2276*1.9835</f>
        <v>793.4</v>
      </c>
      <c r="J2276" s="19">
        <f t="shared" si="184"/>
        <v>1</v>
      </c>
      <c r="K2276">
        <f>LOOKUP(B2276,[1]MaxFinancial!$A$2:$A$27,[1]MaxFinancial!$B$2:$B$27)</f>
        <v>3.47</v>
      </c>
    </row>
    <row r="2277" spans="1:11">
      <c r="A2277" s="13">
        <v>35818</v>
      </c>
      <c r="B2277" s="19">
        <f t="shared" si="180"/>
        <v>1998</v>
      </c>
      <c r="C2277">
        <f>[1]RechargeReductions!Q2277*1.9835</f>
        <v>1487.625</v>
      </c>
      <c r="D2277" s="19">
        <f t="shared" si="181"/>
        <v>1</v>
      </c>
      <c r="E2277">
        <f>[1]RechargeReductions!G2277*1.9835</f>
        <v>793.4</v>
      </c>
      <c r="F2277" s="19">
        <f t="shared" si="182"/>
        <v>1</v>
      </c>
      <c r="G2277">
        <f>[1]RechargeReductions!I2277*1.9835</f>
        <v>0</v>
      </c>
      <c r="H2277" s="19">
        <f t="shared" si="183"/>
        <v>0</v>
      </c>
      <c r="I2277">
        <f>[1]RechargeReductions!L2277*1.9835</f>
        <v>793.4</v>
      </c>
      <c r="J2277" s="19">
        <f t="shared" si="184"/>
        <v>1</v>
      </c>
      <c r="K2277">
        <f>LOOKUP(B2277,[1]MaxFinancial!$A$2:$A$27,[1]MaxFinancial!$B$2:$B$27)</f>
        <v>3.47</v>
      </c>
    </row>
    <row r="2278" spans="1:11">
      <c r="A2278" s="13">
        <v>35819</v>
      </c>
      <c r="B2278" s="19">
        <f t="shared" si="180"/>
        <v>1998</v>
      </c>
      <c r="C2278">
        <f>[1]RechargeReductions!Q2278*1.9835</f>
        <v>1487.625</v>
      </c>
      <c r="D2278" s="19">
        <f t="shared" si="181"/>
        <v>1</v>
      </c>
      <c r="E2278">
        <f>[1]RechargeReductions!G2278*1.9835</f>
        <v>793.4</v>
      </c>
      <c r="F2278" s="19">
        <f t="shared" si="182"/>
        <v>1</v>
      </c>
      <c r="G2278">
        <f>[1]RechargeReductions!I2278*1.9835</f>
        <v>0</v>
      </c>
      <c r="H2278" s="19">
        <f t="shared" si="183"/>
        <v>0</v>
      </c>
      <c r="I2278">
        <f>[1]RechargeReductions!L2278*1.9835</f>
        <v>793.4</v>
      </c>
      <c r="J2278" s="19">
        <f t="shared" si="184"/>
        <v>1</v>
      </c>
      <c r="K2278">
        <f>LOOKUP(B2278,[1]MaxFinancial!$A$2:$A$27,[1]MaxFinancial!$B$2:$B$27)</f>
        <v>3.47</v>
      </c>
    </row>
    <row r="2279" spans="1:11">
      <c r="A2279" s="13">
        <v>35820</v>
      </c>
      <c r="B2279" s="19">
        <f t="shared" si="180"/>
        <v>1998</v>
      </c>
      <c r="C2279">
        <f>[1]RechargeReductions!Q2279*1.9835</f>
        <v>1487.625</v>
      </c>
      <c r="D2279" s="19">
        <f t="shared" si="181"/>
        <v>1</v>
      </c>
      <c r="E2279">
        <f>[1]RechargeReductions!G2279*1.9835</f>
        <v>793.4</v>
      </c>
      <c r="F2279" s="19">
        <f t="shared" si="182"/>
        <v>1</v>
      </c>
      <c r="G2279">
        <f>[1]RechargeReductions!I2279*1.9835</f>
        <v>0</v>
      </c>
      <c r="H2279" s="19">
        <f t="shared" si="183"/>
        <v>0</v>
      </c>
      <c r="I2279">
        <f>[1]RechargeReductions!L2279*1.9835</f>
        <v>793.4</v>
      </c>
      <c r="J2279" s="19">
        <f t="shared" si="184"/>
        <v>1</v>
      </c>
      <c r="K2279">
        <f>LOOKUP(B2279,[1]MaxFinancial!$A$2:$A$27,[1]MaxFinancial!$B$2:$B$27)</f>
        <v>3.47</v>
      </c>
    </row>
    <row r="2280" spans="1:11">
      <c r="A2280" s="13">
        <v>35821</v>
      </c>
      <c r="B2280" s="19">
        <f t="shared" si="180"/>
        <v>1998</v>
      </c>
      <c r="C2280">
        <f>[1]RechargeReductions!Q2280*1.9835</f>
        <v>1487.625</v>
      </c>
      <c r="D2280" s="19">
        <f t="shared" si="181"/>
        <v>1</v>
      </c>
      <c r="E2280">
        <f>[1]RechargeReductions!G2280*1.9835</f>
        <v>793.4</v>
      </c>
      <c r="F2280" s="19">
        <f t="shared" si="182"/>
        <v>1</v>
      </c>
      <c r="G2280">
        <f>[1]RechargeReductions!I2280*1.9835</f>
        <v>0</v>
      </c>
      <c r="H2280" s="19">
        <f t="shared" si="183"/>
        <v>0</v>
      </c>
      <c r="I2280">
        <f>[1]RechargeReductions!L2280*1.9835</f>
        <v>793.4</v>
      </c>
      <c r="J2280" s="19">
        <f t="shared" si="184"/>
        <v>1</v>
      </c>
      <c r="K2280">
        <f>LOOKUP(B2280,[1]MaxFinancial!$A$2:$A$27,[1]MaxFinancial!$B$2:$B$27)</f>
        <v>3.47</v>
      </c>
    </row>
    <row r="2281" spans="1:11">
      <c r="A2281" s="13">
        <v>35822</v>
      </c>
      <c r="B2281" s="19">
        <f t="shared" si="180"/>
        <v>1998</v>
      </c>
      <c r="C2281">
        <f>[1]RechargeReductions!Q2281*1.9835</f>
        <v>1487.625</v>
      </c>
      <c r="D2281" s="19">
        <f t="shared" si="181"/>
        <v>1</v>
      </c>
      <c r="E2281">
        <f>[1]RechargeReductions!G2281*1.9835</f>
        <v>793.4</v>
      </c>
      <c r="F2281" s="19">
        <f t="shared" si="182"/>
        <v>1</v>
      </c>
      <c r="G2281">
        <f>[1]RechargeReductions!I2281*1.9835</f>
        <v>0</v>
      </c>
      <c r="H2281" s="19">
        <f t="shared" si="183"/>
        <v>0</v>
      </c>
      <c r="I2281">
        <f>[1]RechargeReductions!L2281*1.9835</f>
        <v>793.4</v>
      </c>
      <c r="J2281" s="19">
        <f t="shared" si="184"/>
        <v>1</v>
      </c>
      <c r="K2281">
        <f>LOOKUP(B2281,[1]MaxFinancial!$A$2:$A$27,[1]MaxFinancial!$B$2:$B$27)</f>
        <v>3.47</v>
      </c>
    </row>
    <row r="2282" spans="1:11">
      <c r="A2282" s="13">
        <v>35823</v>
      </c>
      <c r="B2282" s="19">
        <f t="shared" si="180"/>
        <v>1998</v>
      </c>
      <c r="C2282">
        <f>[1]RechargeReductions!Q2282*1.9835</f>
        <v>1487.625</v>
      </c>
      <c r="D2282" s="19">
        <f t="shared" si="181"/>
        <v>1</v>
      </c>
      <c r="E2282">
        <f>[1]RechargeReductions!G2282*1.9835</f>
        <v>793.4</v>
      </c>
      <c r="F2282" s="19">
        <f t="shared" si="182"/>
        <v>1</v>
      </c>
      <c r="G2282">
        <f>[1]RechargeReductions!I2282*1.9835</f>
        <v>0</v>
      </c>
      <c r="H2282" s="19">
        <f t="shared" si="183"/>
        <v>0</v>
      </c>
      <c r="I2282">
        <f>[1]RechargeReductions!L2282*1.9835</f>
        <v>793.4</v>
      </c>
      <c r="J2282" s="19">
        <f t="shared" si="184"/>
        <v>1</v>
      </c>
      <c r="K2282">
        <f>LOOKUP(B2282,[1]MaxFinancial!$A$2:$A$27,[1]MaxFinancial!$B$2:$B$27)</f>
        <v>3.47</v>
      </c>
    </row>
    <row r="2283" spans="1:11">
      <c r="A2283" s="13">
        <v>35824</v>
      </c>
      <c r="B2283" s="19">
        <f t="shared" si="180"/>
        <v>1998</v>
      </c>
      <c r="C2283">
        <f>[1]RechargeReductions!Q2283*1.9835</f>
        <v>1487.625</v>
      </c>
      <c r="D2283" s="19">
        <f t="shared" si="181"/>
        <v>1</v>
      </c>
      <c r="E2283">
        <f>[1]RechargeReductions!G2283*1.9835</f>
        <v>793.4</v>
      </c>
      <c r="F2283" s="19">
        <f t="shared" si="182"/>
        <v>1</v>
      </c>
      <c r="G2283">
        <f>[1]RechargeReductions!I2283*1.9835</f>
        <v>0</v>
      </c>
      <c r="H2283" s="19">
        <f t="shared" si="183"/>
        <v>0</v>
      </c>
      <c r="I2283">
        <f>[1]RechargeReductions!L2283*1.9835</f>
        <v>793.4</v>
      </c>
      <c r="J2283" s="19">
        <f t="shared" si="184"/>
        <v>1</v>
      </c>
      <c r="K2283">
        <f>LOOKUP(B2283,[1]MaxFinancial!$A$2:$A$27,[1]MaxFinancial!$B$2:$B$27)</f>
        <v>3.47</v>
      </c>
    </row>
    <row r="2284" spans="1:11">
      <c r="A2284" s="13">
        <v>35825</v>
      </c>
      <c r="B2284" s="19">
        <f t="shared" si="180"/>
        <v>1998</v>
      </c>
      <c r="C2284">
        <f>[1]RechargeReductions!Q2284*1.9835</f>
        <v>1487.625</v>
      </c>
      <c r="D2284" s="19">
        <f t="shared" si="181"/>
        <v>1</v>
      </c>
      <c r="E2284">
        <f>[1]RechargeReductions!G2284*1.9835</f>
        <v>793.4</v>
      </c>
      <c r="F2284" s="19">
        <f t="shared" si="182"/>
        <v>1</v>
      </c>
      <c r="G2284">
        <f>[1]RechargeReductions!I2284*1.9835</f>
        <v>0</v>
      </c>
      <c r="H2284" s="19">
        <f t="shared" si="183"/>
        <v>0</v>
      </c>
      <c r="I2284">
        <f>[1]RechargeReductions!L2284*1.9835</f>
        <v>793.4</v>
      </c>
      <c r="J2284" s="19">
        <f t="shared" si="184"/>
        <v>1</v>
      </c>
      <c r="K2284">
        <f>LOOKUP(B2284,[1]MaxFinancial!$A$2:$A$27,[1]MaxFinancial!$B$2:$B$27)</f>
        <v>3.47</v>
      </c>
    </row>
    <row r="2285" spans="1:11">
      <c r="A2285" s="13">
        <v>35826</v>
      </c>
      <c r="B2285" s="19">
        <f t="shared" si="180"/>
        <v>1998</v>
      </c>
      <c r="C2285">
        <f>[1]RechargeReductions!Q2285*1.9835</f>
        <v>1487.625</v>
      </c>
      <c r="D2285" s="19">
        <f t="shared" si="181"/>
        <v>1</v>
      </c>
      <c r="E2285">
        <f>[1]RechargeReductions!G2285*1.9835</f>
        <v>793.4</v>
      </c>
      <c r="F2285" s="19">
        <f t="shared" si="182"/>
        <v>1</v>
      </c>
      <c r="G2285">
        <f>[1]RechargeReductions!I2285*1.9835</f>
        <v>0</v>
      </c>
      <c r="H2285" s="19">
        <f t="shared" si="183"/>
        <v>0</v>
      </c>
      <c r="I2285">
        <f>[1]RechargeReductions!L2285*1.9835</f>
        <v>793.4</v>
      </c>
      <c r="J2285" s="19">
        <f t="shared" si="184"/>
        <v>1</v>
      </c>
      <c r="K2285">
        <f>LOOKUP(B2285,[1]MaxFinancial!$A$2:$A$27,[1]MaxFinancial!$B$2:$B$27)</f>
        <v>3.47</v>
      </c>
    </row>
    <row r="2286" spans="1:11">
      <c r="A2286" s="13">
        <v>35827</v>
      </c>
      <c r="B2286" s="19">
        <f t="shared" si="180"/>
        <v>1998</v>
      </c>
      <c r="C2286">
        <f>[1]RechargeReductions!Q2286*1.9835</f>
        <v>1487.625</v>
      </c>
      <c r="D2286" s="19">
        <f t="shared" si="181"/>
        <v>1</v>
      </c>
      <c r="E2286">
        <f>[1]RechargeReductions!G2286*1.9835</f>
        <v>793.4</v>
      </c>
      <c r="F2286" s="19">
        <f t="shared" si="182"/>
        <v>1</v>
      </c>
      <c r="G2286">
        <f>[1]RechargeReductions!I2286*1.9835</f>
        <v>0</v>
      </c>
      <c r="H2286" s="19">
        <f t="shared" si="183"/>
        <v>0</v>
      </c>
      <c r="I2286">
        <f>[1]RechargeReductions!L2286*1.9835</f>
        <v>793.4</v>
      </c>
      <c r="J2286" s="19">
        <f t="shared" si="184"/>
        <v>1</v>
      </c>
      <c r="K2286">
        <f>LOOKUP(B2286,[1]MaxFinancial!$A$2:$A$27,[1]MaxFinancial!$B$2:$B$27)</f>
        <v>3.47</v>
      </c>
    </row>
    <row r="2287" spans="1:11">
      <c r="A2287" s="13">
        <v>35828</v>
      </c>
      <c r="B2287" s="19">
        <f t="shared" si="180"/>
        <v>1998</v>
      </c>
      <c r="C2287">
        <f>[1]RechargeReductions!Q2287*1.9835</f>
        <v>1487.625</v>
      </c>
      <c r="D2287" s="19">
        <f t="shared" si="181"/>
        <v>1</v>
      </c>
      <c r="E2287">
        <f>[1]RechargeReductions!G2287*1.9835</f>
        <v>793.4</v>
      </c>
      <c r="F2287" s="19">
        <f t="shared" si="182"/>
        <v>1</v>
      </c>
      <c r="G2287">
        <f>[1]RechargeReductions!I2287*1.9835</f>
        <v>0</v>
      </c>
      <c r="H2287" s="19">
        <f t="shared" si="183"/>
        <v>0</v>
      </c>
      <c r="I2287">
        <f>[1]RechargeReductions!L2287*1.9835</f>
        <v>793.4</v>
      </c>
      <c r="J2287" s="19">
        <f t="shared" si="184"/>
        <v>1</v>
      </c>
      <c r="K2287">
        <f>LOOKUP(B2287,[1]MaxFinancial!$A$2:$A$27,[1]MaxFinancial!$B$2:$B$27)</f>
        <v>3.47</v>
      </c>
    </row>
    <row r="2288" spans="1:11">
      <c r="A2288" s="13">
        <v>35829</v>
      </c>
      <c r="B2288" s="19">
        <f t="shared" si="180"/>
        <v>1998</v>
      </c>
      <c r="C2288">
        <f>[1]RechargeReductions!Q2288*1.9835</f>
        <v>1487.625</v>
      </c>
      <c r="D2288" s="19">
        <f t="shared" si="181"/>
        <v>1</v>
      </c>
      <c r="E2288">
        <f>[1]RechargeReductions!G2288*1.9835</f>
        <v>793.4</v>
      </c>
      <c r="F2288" s="19">
        <f t="shared" si="182"/>
        <v>1</v>
      </c>
      <c r="G2288">
        <f>[1]RechargeReductions!I2288*1.9835</f>
        <v>0</v>
      </c>
      <c r="H2288" s="19">
        <f t="shared" si="183"/>
        <v>0</v>
      </c>
      <c r="I2288">
        <f>[1]RechargeReductions!L2288*1.9835</f>
        <v>793.4</v>
      </c>
      <c r="J2288" s="19">
        <f t="shared" si="184"/>
        <v>1</v>
      </c>
      <c r="K2288">
        <f>LOOKUP(B2288,[1]MaxFinancial!$A$2:$A$27,[1]MaxFinancial!$B$2:$B$27)</f>
        <v>3.47</v>
      </c>
    </row>
    <row r="2289" spans="1:11">
      <c r="A2289" s="13">
        <v>35830</v>
      </c>
      <c r="B2289" s="19">
        <f t="shared" si="180"/>
        <v>1998</v>
      </c>
      <c r="C2289">
        <f>[1]RechargeReductions!Q2289*1.9835</f>
        <v>1487.625</v>
      </c>
      <c r="D2289" s="19">
        <f t="shared" si="181"/>
        <v>1</v>
      </c>
      <c r="E2289">
        <f>[1]RechargeReductions!G2289*1.9835</f>
        <v>793.4</v>
      </c>
      <c r="F2289" s="19">
        <f t="shared" si="182"/>
        <v>1</v>
      </c>
      <c r="G2289">
        <f>[1]RechargeReductions!I2289*1.9835</f>
        <v>0</v>
      </c>
      <c r="H2289" s="19">
        <f t="shared" si="183"/>
        <v>0</v>
      </c>
      <c r="I2289">
        <f>[1]RechargeReductions!L2289*1.9835</f>
        <v>793.4</v>
      </c>
      <c r="J2289" s="19">
        <f t="shared" si="184"/>
        <v>1</v>
      </c>
      <c r="K2289">
        <f>LOOKUP(B2289,[1]MaxFinancial!$A$2:$A$27,[1]MaxFinancial!$B$2:$B$27)</f>
        <v>3.47</v>
      </c>
    </row>
    <row r="2290" spans="1:11">
      <c r="A2290" s="13">
        <v>35831</v>
      </c>
      <c r="B2290" s="19">
        <f t="shared" si="180"/>
        <v>1998</v>
      </c>
      <c r="C2290">
        <f>[1]RechargeReductions!Q2290*1.9835</f>
        <v>1487.625</v>
      </c>
      <c r="D2290" s="19">
        <f t="shared" si="181"/>
        <v>1</v>
      </c>
      <c r="E2290">
        <f>[1]RechargeReductions!G2290*1.9835</f>
        <v>793.4</v>
      </c>
      <c r="F2290" s="19">
        <f t="shared" si="182"/>
        <v>1</v>
      </c>
      <c r="G2290">
        <f>[1]RechargeReductions!I2290*1.9835</f>
        <v>0</v>
      </c>
      <c r="H2290" s="19">
        <f t="shared" si="183"/>
        <v>0</v>
      </c>
      <c r="I2290">
        <f>[1]RechargeReductions!L2290*1.9835</f>
        <v>793.4</v>
      </c>
      <c r="J2290" s="19">
        <f t="shared" si="184"/>
        <v>1</v>
      </c>
      <c r="K2290">
        <f>LOOKUP(B2290,[1]MaxFinancial!$A$2:$A$27,[1]MaxFinancial!$B$2:$B$27)</f>
        <v>3.47</v>
      </c>
    </row>
    <row r="2291" spans="1:11">
      <c r="A2291" s="13">
        <v>35832</v>
      </c>
      <c r="B2291" s="19">
        <f t="shared" si="180"/>
        <v>1998</v>
      </c>
      <c r="C2291">
        <f>[1]RechargeReductions!Q2291*1.9835</f>
        <v>1487.625</v>
      </c>
      <c r="D2291" s="19">
        <f t="shared" si="181"/>
        <v>1</v>
      </c>
      <c r="E2291">
        <f>[1]RechargeReductions!G2291*1.9835</f>
        <v>793.4</v>
      </c>
      <c r="F2291" s="19">
        <f t="shared" si="182"/>
        <v>1</v>
      </c>
      <c r="G2291">
        <f>[1]RechargeReductions!I2291*1.9835</f>
        <v>0</v>
      </c>
      <c r="H2291" s="19">
        <f t="shared" si="183"/>
        <v>0</v>
      </c>
      <c r="I2291">
        <f>[1]RechargeReductions!L2291*1.9835</f>
        <v>793.4</v>
      </c>
      <c r="J2291" s="19">
        <f t="shared" si="184"/>
        <v>1</v>
      </c>
      <c r="K2291">
        <f>LOOKUP(B2291,[1]MaxFinancial!$A$2:$A$27,[1]MaxFinancial!$B$2:$B$27)</f>
        <v>3.47</v>
      </c>
    </row>
    <row r="2292" spans="1:11">
      <c r="A2292" s="13">
        <v>35833</v>
      </c>
      <c r="B2292" s="19">
        <f t="shared" si="180"/>
        <v>1998</v>
      </c>
      <c r="C2292">
        <f>[1]RechargeReductions!Q2292*1.9835</f>
        <v>1487.625</v>
      </c>
      <c r="D2292" s="19">
        <f t="shared" si="181"/>
        <v>1</v>
      </c>
      <c r="E2292">
        <f>[1]RechargeReductions!G2292*1.9835</f>
        <v>793.4</v>
      </c>
      <c r="F2292" s="19">
        <f t="shared" si="182"/>
        <v>1</v>
      </c>
      <c r="G2292">
        <f>[1]RechargeReductions!I2292*1.9835</f>
        <v>0</v>
      </c>
      <c r="H2292" s="19">
        <f t="shared" si="183"/>
        <v>0</v>
      </c>
      <c r="I2292">
        <f>[1]RechargeReductions!L2292*1.9835</f>
        <v>793.4</v>
      </c>
      <c r="J2292" s="19">
        <f t="shared" si="184"/>
        <v>1</v>
      </c>
      <c r="K2292">
        <f>LOOKUP(B2292,[1]MaxFinancial!$A$2:$A$27,[1]MaxFinancial!$B$2:$B$27)</f>
        <v>3.47</v>
      </c>
    </row>
    <row r="2293" spans="1:11">
      <c r="A2293" s="13">
        <v>35834</v>
      </c>
      <c r="B2293" s="19">
        <f t="shared" si="180"/>
        <v>1998</v>
      </c>
      <c r="C2293">
        <f>[1]RechargeReductions!Q2293*1.9835</f>
        <v>1487.625</v>
      </c>
      <c r="D2293" s="19">
        <f t="shared" si="181"/>
        <v>1</v>
      </c>
      <c r="E2293">
        <f>[1]RechargeReductions!G2293*1.9835</f>
        <v>793.4</v>
      </c>
      <c r="F2293" s="19">
        <f t="shared" si="182"/>
        <v>1</v>
      </c>
      <c r="G2293">
        <f>[1]RechargeReductions!I2293*1.9835</f>
        <v>0</v>
      </c>
      <c r="H2293" s="19">
        <f t="shared" si="183"/>
        <v>0</v>
      </c>
      <c r="I2293">
        <f>[1]RechargeReductions!L2293*1.9835</f>
        <v>793.4</v>
      </c>
      <c r="J2293" s="19">
        <f t="shared" si="184"/>
        <v>1</v>
      </c>
      <c r="K2293">
        <f>LOOKUP(B2293,[1]MaxFinancial!$A$2:$A$27,[1]MaxFinancial!$B$2:$B$27)</f>
        <v>3.47</v>
      </c>
    </row>
    <row r="2294" spans="1:11">
      <c r="A2294" s="13">
        <v>35835</v>
      </c>
      <c r="B2294" s="19">
        <f t="shared" si="180"/>
        <v>1998</v>
      </c>
      <c r="C2294">
        <f>[1]RechargeReductions!Q2294*1.9835</f>
        <v>1487.625</v>
      </c>
      <c r="D2294" s="19">
        <f t="shared" si="181"/>
        <v>1</v>
      </c>
      <c r="E2294">
        <f>[1]RechargeReductions!G2294*1.9835</f>
        <v>793.4</v>
      </c>
      <c r="F2294" s="19">
        <f t="shared" si="182"/>
        <v>1</v>
      </c>
      <c r="G2294">
        <f>[1]RechargeReductions!I2294*1.9835</f>
        <v>0</v>
      </c>
      <c r="H2294" s="19">
        <f t="shared" si="183"/>
        <v>0</v>
      </c>
      <c r="I2294">
        <f>[1]RechargeReductions!L2294*1.9835</f>
        <v>793.4</v>
      </c>
      <c r="J2294" s="19">
        <f t="shared" si="184"/>
        <v>1</v>
      </c>
      <c r="K2294">
        <f>LOOKUP(B2294,[1]MaxFinancial!$A$2:$A$27,[1]MaxFinancial!$B$2:$B$27)</f>
        <v>3.47</v>
      </c>
    </row>
    <row r="2295" spans="1:11">
      <c r="A2295" s="13">
        <v>35836</v>
      </c>
      <c r="B2295" s="19">
        <f t="shared" si="180"/>
        <v>1998</v>
      </c>
      <c r="C2295">
        <f>[1]RechargeReductions!Q2295*1.9835</f>
        <v>1487.625</v>
      </c>
      <c r="D2295" s="19">
        <f t="shared" si="181"/>
        <v>1</v>
      </c>
      <c r="E2295">
        <f>[1]RechargeReductions!G2295*1.9835</f>
        <v>793.4</v>
      </c>
      <c r="F2295" s="19">
        <f t="shared" si="182"/>
        <v>1</v>
      </c>
      <c r="G2295">
        <f>[1]RechargeReductions!I2295*1.9835</f>
        <v>0</v>
      </c>
      <c r="H2295" s="19">
        <f t="shared" si="183"/>
        <v>0</v>
      </c>
      <c r="I2295">
        <f>[1]RechargeReductions!L2295*1.9835</f>
        <v>793.4</v>
      </c>
      <c r="J2295" s="19">
        <f t="shared" si="184"/>
        <v>1</v>
      </c>
      <c r="K2295">
        <f>LOOKUP(B2295,[1]MaxFinancial!$A$2:$A$27,[1]MaxFinancial!$B$2:$B$27)</f>
        <v>3.47</v>
      </c>
    </row>
    <row r="2296" spans="1:11">
      <c r="A2296" s="13">
        <v>35837</v>
      </c>
      <c r="B2296" s="19">
        <f t="shared" si="180"/>
        <v>1998</v>
      </c>
      <c r="C2296">
        <f>[1]RechargeReductions!Q2296*1.9835</f>
        <v>1487.625</v>
      </c>
      <c r="D2296" s="19">
        <f t="shared" si="181"/>
        <v>1</v>
      </c>
      <c r="E2296">
        <f>[1]RechargeReductions!G2296*1.9835</f>
        <v>793.4</v>
      </c>
      <c r="F2296" s="19">
        <f t="shared" si="182"/>
        <v>1</v>
      </c>
      <c r="G2296">
        <f>[1]RechargeReductions!I2296*1.9835</f>
        <v>0</v>
      </c>
      <c r="H2296" s="19">
        <f t="shared" si="183"/>
        <v>0</v>
      </c>
      <c r="I2296">
        <f>[1]RechargeReductions!L2296*1.9835</f>
        <v>793.4</v>
      </c>
      <c r="J2296" s="19">
        <f t="shared" si="184"/>
        <v>1</v>
      </c>
      <c r="K2296">
        <f>LOOKUP(B2296,[1]MaxFinancial!$A$2:$A$27,[1]MaxFinancial!$B$2:$B$27)</f>
        <v>3.47</v>
      </c>
    </row>
    <row r="2297" spans="1:11">
      <c r="A2297" s="13">
        <v>35838</v>
      </c>
      <c r="B2297" s="19">
        <f t="shared" si="180"/>
        <v>1998</v>
      </c>
      <c r="C2297">
        <f>[1]RechargeReductions!Q2297*1.9835</f>
        <v>1487.625</v>
      </c>
      <c r="D2297" s="19">
        <f t="shared" si="181"/>
        <v>1</v>
      </c>
      <c r="E2297">
        <f>[1]RechargeReductions!G2297*1.9835</f>
        <v>793.4</v>
      </c>
      <c r="F2297" s="19">
        <f t="shared" si="182"/>
        <v>1</v>
      </c>
      <c r="G2297">
        <f>[1]RechargeReductions!I2297*1.9835</f>
        <v>0</v>
      </c>
      <c r="H2297" s="19">
        <f t="shared" si="183"/>
        <v>0</v>
      </c>
      <c r="I2297">
        <f>[1]RechargeReductions!L2297*1.9835</f>
        <v>793.4</v>
      </c>
      <c r="J2297" s="19">
        <f t="shared" si="184"/>
        <v>1</v>
      </c>
      <c r="K2297">
        <f>LOOKUP(B2297,[1]MaxFinancial!$A$2:$A$27,[1]MaxFinancial!$B$2:$B$27)</f>
        <v>3.47</v>
      </c>
    </row>
    <row r="2298" spans="1:11">
      <c r="A2298" s="13">
        <v>35839</v>
      </c>
      <c r="B2298" s="19">
        <f t="shared" si="180"/>
        <v>1998</v>
      </c>
      <c r="C2298">
        <f>[1]RechargeReductions!Q2298*1.9835</f>
        <v>1487.625</v>
      </c>
      <c r="D2298" s="19">
        <f t="shared" si="181"/>
        <v>1</v>
      </c>
      <c r="E2298">
        <f>[1]RechargeReductions!G2298*1.9835</f>
        <v>793.4</v>
      </c>
      <c r="F2298" s="19">
        <f t="shared" si="182"/>
        <v>1</v>
      </c>
      <c r="G2298">
        <f>[1]RechargeReductions!I2298*1.9835</f>
        <v>0</v>
      </c>
      <c r="H2298" s="19">
        <f t="shared" si="183"/>
        <v>0</v>
      </c>
      <c r="I2298">
        <f>[1]RechargeReductions!L2298*1.9835</f>
        <v>793.4</v>
      </c>
      <c r="J2298" s="19">
        <f t="shared" si="184"/>
        <v>1</v>
      </c>
      <c r="K2298">
        <f>LOOKUP(B2298,[1]MaxFinancial!$A$2:$A$27,[1]MaxFinancial!$B$2:$B$27)</f>
        <v>3.47</v>
      </c>
    </row>
    <row r="2299" spans="1:11">
      <c r="A2299" s="13">
        <v>35840</v>
      </c>
      <c r="B2299" s="19">
        <f t="shared" si="180"/>
        <v>1998</v>
      </c>
      <c r="C2299">
        <f>[1]RechargeReductions!Q2299*1.9835</f>
        <v>1487.625</v>
      </c>
      <c r="D2299" s="19">
        <f t="shared" si="181"/>
        <v>1</v>
      </c>
      <c r="E2299">
        <f>[1]RechargeReductions!G2299*1.9835</f>
        <v>793.4</v>
      </c>
      <c r="F2299" s="19">
        <f t="shared" si="182"/>
        <v>1</v>
      </c>
      <c r="G2299">
        <f>[1]RechargeReductions!I2299*1.9835</f>
        <v>0</v>
      </c>
      <c r="H2299" s="19">
        <f t="shared" si="183"/>
        <v>0</v>
      </c>
      <c r="I2299">
        <f>[1]RechargeReductions!L2299*1.9835</f>
        <v>793.4</v>
      </c>
      <c r="J2299" s="19">
        <f t="shared" si="184"/>
        <v>1</v>
      </c>
      <c r="K2299">
        <f>LOOKUP(B2299,[1]MaxFinancial!$A$2:$A$27,[1]MaxFinancial!$B$2:$B$27)</f>
        <v>3.47</v>
      </c>
    </row>
    <row r="2300" spans="1:11">
      <c r="A2300" s="13">
        <v>35841</v>
      </c>
      <c r="B2300" s="19">
        <f t="shared" si="180"/>
        <v>1998</v>
      </c>
      <c r="C2300">
        <f>[1]RechargeReductions!Q2300*1.9835</f>
        <v>1487.625</v>
      </c>
      <c r="D2300" s="19">
        <f t="shared" si="181"/>
        <v>1</v>
      </c>
      <c r="E2300">
        <f>[1]RechargeReductions!G2300*1.9835</f>
        <v>793.4</v>
      </c>
      <c r="F2300" s="19">
        <f t="shared" si="182"/>
        <v>1</v>
      </c>
      <c r="G2300">
        <f>[1]RechargeReductions!I2300*1.9835</f>
        <v>0</v>
      </c>
      <c r="H2300" s="19">
        <f t="shared" si="183"/>
        <v>0</v>
      </c>
      <c r="I2300">
        <f>[1]RechargeReductions!L2300*1.9835</f>
        <v>793.4</v>
      </c>
      <c r="J2300" s="19">
        <f t="shared" si="184"/>
        <v>1</v>
      </c>
      <c r="K2300">
        <f>LOOKUP(B2300,[1]MaxFinancial!$A$2:$A$27,[1]MaxFinancial!$B$2:$B$27)</f>
        <v>3.47</v>
      </c>
    </row>
    <row r="2301" spans="1:11">
      <c r="A2301" s="13">
        <v>35842</v>
      </c>
      <c r="B2301" s="19">
        <f t="shared" si="180"/>
        <v>1998</v>
      </c>
      <c r="C2301">
        <f>[1]RechargeReductions!Q2301*1.9835</f>
        <v>1487.625</v>
      </c>
      <c r="D2301" s="19">
        <f t="shared" si="181"/>
        <v>1</v>
      </c>
      <c r="E2301">
        <f>[1]RechargeReductions!G2301*1.9835</f>
        <v>793.4</v>
      </c>
      <c r="F2301" s="19">
        <f t="shared" si="182"/>
        <v>1</v>
      </c>
      <c r="G2301">
        <f>[1]RechargeReductions!I2301*1.9835</f>
        <v>0</v>
      </c>
      <c r="H2301" s="19">
        <f t="shared" si="183"/>
        <v>0</v>
      </c>
      <c r="I2301">
        <f>[1]RechargeReductions!L2301*1.9835</f>
        <v>793.4</v>
      </c>
      <c r="J2301" s="19">
        <f t="shared" si="184"/>
        <v>1</v>
      </c>
      <c r="K2301">
        <f>LOOKUP(B2301,[1]MaxFinancial!$A$2:$A$27,[1]MaxFinancial!$B$2:$B$27)</f>
        <v>3.47</v>
      </c>
    </row>
    <row r="2302" spans="1:11">
      <c r="A2302" s="13">
        <v>35843</v>
      </c>
      <c r="B2302" s="19">
        <f t="shared" si="180"/>
        <v>1998</v>
      </c>
      <c r="C2302">
        <f>[1]RechargeReductions!Q2302*1.9835</f>
        <v>1487.625</v>
      </c>
      <c r="D2302" s="19">
        <f t="shared" si="181"/>
        <v>1</v>
      </c>
      <c r="E2302">
        <f>[1]RechargeReductions!G2302*1.9835</f>
        <v>793.4</v>
      </c>
      <c r="F2302" s="19">
        <f t="shared" si="182"/>
        <v>1</v>
      </c>
      <c r="G2302">
        <f>[1]RechargeReductions!I2302*1.9835</f>
        <v>0</v>
      </c>
      <c r="H2302" s="19">
        <f t="shared" si="183"/>
        <v>0</v>
      </c>
      <c r="I2302">
        <f>[1]RechargeReductions!L2302*1.9835</f>
        <v>793.4</v>
      </c>
      <c r="J2302" s="19">
        <f t="shared" si="184"/>
        <v>1</v>
      </c>
      <c r="K2302">
        <f>LOOKUP(B2302,[1]MaxFinancial!$A$2:$A$27,[1]MaxFinancial!$B$2:$B$27)</f>
        <v>3.47</v>
      </c>
    </row>
    <row r="2303" spans="1:11">
      <c r="A2303" s="13">
        <v>35844</v>
      </c>
      <c r="B2303" s="19">
        <f t="shared" si="180"/>
        <v>1998</v>
      </c>
      <c r="C2303">
        <f>[1]RechargeReductions!Q2303*1.9835</f>
        <v>1487.625</v>
      </c>
      <c r="D2303" s="19">
        <f t="shared" si="181"/>
        <v>1</v>
      </c>
      <c r="E2303">
        <f>[1]RechargeReductions!G2303*1.9835</f>
        <v>793.4</v>
      </c>
      <c r="F2303" s="19">
        <f t="shared" si="182"/>
        <v>1</v>
      </c>
      <c r="G2303">
        <f>[1]RechargeReductions!I2303*1.9835</f>
        <v>0</v>
      </c>
      <c r="H2303" s="19">
        <f t="shared" si="183"/>
        <v>0</v>
      </c>
      <c r="I2303">
        <f>[1]RechargeReductions!L2303*1.9835</f>
        <v>793.4</v>
      </c>
      <c r="J2303" s="19">
        <f t="shared" si="184"/>
        <v>1</v>
      </c>
      <c r="K2303">
        <f>LOOKUP(B2303,[1]MaxFinancial!$A$2:$A$27,[1]MaxFinancial!$B$2:$B$27)</f>
        <v>3.47</v>
      </c>
    </row>
    <row r="2304" spans="1:11">
      <c r="A2304" s="13">
        <v>35845</v>
      </c>
      <c r="B2304" s="19">
        <f t="shared" si="180"/>
        <v>1998</v>
      </c>
      <c r="C2304">
        <f>[1]RechargeReductions!Q2304*1.9835</f>
        <v>1487.625</v>
      </c>
      <c r="D2304" s="19">
        <f t="shared" si="181"/>
        <v>1</v>
      </c>
      <c r="E2304">
        <f>[1]RechargeReductions!G2304*1.9835</f>
        <v>793.4</v>
      </c>
      <c r="F2304" s="19">
        <f t="shared" si="182"/>
        <v>1</v>
      </c>
      <c r="G2304">
        <f>[1]RechargeReductions!I2304*1.9835</f>
        <v>0</v>
      </c>
      <c r="H2304" s="19">
        <f t="shared" si="183"/>
        <v>0</v>
      </c>
      <c r="I2304">
        <f>[1]RechargeReductions!L2304*1.9835</f>
        <v>793.4</v>
      </c>
      <c r="J2304" s="19">
        <f t="shared" si="184"/>
        <v>1</v>
      </c>
      <c r="K2304">
        <f>LOOKUP(B2304,[1]MaxFinancial!$A$2:$A$27,[1]MaxFinancial!$B$2:$B$27)</f>
        <v>3.47</v>
      </c>
    </row>
    <row r="2305" spans="1:11">
      <c r="A2305" s="13">
        <v>35846</v>
      </c>
      <c r="B2305" s="19">
        <f t="shared" si="180"/>
        <v>1998</v>
      </c>
      <c r="C2305">
        <f>[1]RechargeReductions!Q2305*1.9835</f>
        <v>1487.625</v>
      </c>
      <c r="D2305" s="19">
        <f t="shared" si="181"/>
        <v>1</v>
      </c>
      <c r="E2305">
        <f>[1]RechargeReductions!G2305*1.9835</f>
        <v>793.4</v>
      </c>
      <c r="F2305" s="19">
        <f t="shared" si="182"/>
        <v>1</v>
      </c>
      <c r="G2305">
        <f>[1]RechargeReductions!I2305*1.9835</f>
        <v>0</v>
      </c>
      <c r="H2305" s="19">
        <f t="shared" si="183"/>
        <v>0</v>
      </c>
      <c r="I2305">
        <f>[1]RechargeReductions!L2305*1.9835</f>
        <v>793.4</v>
      </c>
      <c r="J2305" s="19">
        <f t="shared" si="184"/>
        <v>1</v>
      </c>
      <c r="K2305">
        <f>LOOKUP(B2305,[1]MaxFinancial!$A$2:$A$27,[1]MaxFinancial!$B$2:$B$27)</f>
        <v>3.47</v>
      </c>
    </row>
    <row r="2306" spans="1:11">
      <c r="A2306" s="13">
        <v>35847</v>
      </c>
      <c r="B2306" s="19">
        <f t="shared" si="180"/>
        <v>1998</v>
      </c>
      <c r="C2306">
        <f>[1]RechargeReductions!Q2306*1.9835</f>
        <v>1487.625</v>
      </c>
      <c r="D2306" s="19">
        <f t="shared" si="181"/>
        <v>1</v>
      </c>
      <c r="E2306">
        <f>[1]RechargeReductions!G2306*1.9835</f>
        <v>793.4</v>
      </c>
      <c r="F2306" s="19">
        <f t="shared" si="182"/>
        <v>1</v>
      </c>
      <c r="G2306">
        <f>[1]RechargeReductions!I2306*1.9835</f>
        <v>0</v>
      </c>
      <c r="H2306" s="19">
        <f t="shared" si="183"/>
        <v>0</v>
      </c>
      <c r="I2306">
        <f>[1]RechargeReductions!L2306*1.9835</f>
        <v>793.4</v>
      </c>
      <c r="J2306" s="19">
        <f t="shared" si="184"/>
        <v>1</v>
      </c>
      <c r="K2306">
        <f>LOOKUP(B2306,[1]MaxFinancial!$A$2:$A$27,[1]MaxFinancial!$B$2:$B$27)</f>
        <v>3.47</v>
      </c>
    </row>
    <row r="2307" spans="1:11">
      <c r="A2307" s="13">
        <v>35848</v>
      </c>
      <c r="B2307" s="19">
        <f t="shared" ref="B2307:B2370" si="185">YEAR(A2307+61)</f>
        <v>1998</v>
      </c>
      <c r="C2307">
        <f>[1]RechargeReductions!Q2307*1.9835</f>
        <v>1487.625</v>
      </c>
      <c r="D2307" s="19">
        <f t="shared" ref="D2307:D2370" si="186">IF(C2307&gt;300,1,0)</f>
        <v>1</v>
      </c>
      <c r="E2307">
        <f>[1]RechargeReductions!G2307*1.9835</f>
        <v>793.4</v>
      </c>
      <c r="F2307" s="19">
        <f t="shared" ref="F2307:F2370" si="187">IF(E2307&gt;300,1,0)</f>
        <v>1</v>
      </c>
      <c r="G2307">
        <f>[1]RechargeReductions!I2307*1.9835</f>
        <v>0</v>
      </c>
      <c r="H2307" s="19">
        <f t="shared" ref="H2307:H2370" si="188">IF(G2307&gt;0,1,0)</f>
        <v>0</v>
      </c>
      <c r="I2307">
        <f>[1]RechargeReductions!L2307*1.9835</f>
        <v>793.4</v>
      </c>
      <c r="J2307" s="19">
        <f t="shared" ref="J2307:J2370" si="189">IF(I2307&gt;0,1,0)</f>
        <v>1</v>
      </c>
      <c r="K2307">
        <f>LOOKUP(B2307,[1]MaxFinancial!$A$2:$A$27,[1]MaxFinancial!$B$2:$B$27)</f>
        <v>3.47</v>
      </c>
    </row>
    <row r="2308" spans="1:11">
      <c r="A2308" s="13">
        <v>35849</v>
      </c>
      <c r="B2308" s="19">
        <f t="shared" si="185"/>
        <v>1998</v>
      </c>
      <c r="C2308">
        <f>[1]RechargeReductions!Q2308*1.9835</f>
        <v>1487.625</v>
      </c>
      <c r="D2308" s="19">
        <f t="shared" si="186"/>
        <v>1</v>
      </c>
      <c r="E2308">
        <f>[1]RechargeReductions!G2308*1.9835</f>
        <v>793.4</v>
      </c>
      <c r="F2308" s="19">
        <f t="shared" si="187"/>
        <v>1</v>
      </c>
      <c r="G2308">
        <f>[1]RechargeReductions!I2308*1.9835</f>
        <v>0</v>
      </c>
      <c r="H2308" s="19">
        <f t="shared" si="188"/>
        <v>0</v>
      </c>
      <c r="I2308">
        <f>[1]RechargeReductions!L2308*1.9835</f>
        <v>793.4</v>
      </c>
      <c r="J2308" s="19">
        <f t="shared" si="189"/>
        <v>1</v>
      </c>
      <c r="K2308">
        <f>LOOKUP(B2308,[1]MaxFinancial!$A$2:$A$27,[1]MaxFinancial!$B$2:$B$27)</f>
        <v>3.47</v>
      </c>
    </row>
    <row r="2309" spans="1:11">
      <c r="A2309" s="13">
        <v>35850</v>
      </c>
      <c r="B2309" s="19">
        <f t="shared" si="185"/>
        <v>1998</v>
      </c>
      <c r="C2309">
        <f>[1]RechargeReductions!Q2309*1.9835</f>
        <v>1487.625</v>
      </c>
      <c r="D2309" s="19">
        <f t="shared" si="186"/>
        <v>1</v>
      </c>
      <c r="E2309">
        <f>[1]RechargeReductions!G2309*1.9835</f>
        <v>793.4</v>
      </c>
      <c r="F2309" s="19">
        <f t="shared" si="187"/>
        <v>1</v>
      </c>
      <c r="G2309">
        <f>[1]RechargeReductions!I2309*1.9835</f>
        <v>0</v>
      </c>
      <c r="H2309" s="19">
        <f t="shared" si="188"/>
        <v>0</v>
      </c>
      <c r="I2309">
        <f>[1]RechargeReductions!L2309*1.9835</f>
        <v>793.4</v>
      </c>
      <c r="J2309" s="19">
        <f t="shared" si="189"/>
        <v>1</v>
      </c>
      <c r="K2309">
        <f>LOOKUP(B2309,[1]MaxFinancial!$A$2:$A$27,[1]MaxFinancial!$B$2:$B$27)</f>
        <v>3.47</v>
      </c>
    </row>
    <row r="2310" spans="1:11">
      <c r="A2310" s="13">
        <v>35851</v>
      </c>
      <c r="B2310" s="19">
        <f t="shared" si="185"/>
        <v>1998</v>
      </c>
      <c r="C2310">
        <f>[1]RechargeReductions!Q2310*1.9835</f>
        <v>1487.625</v>
      </c>
      <c r="D2310" s="19">
        <f t="shared" si="186"/>
        <v>1</v>
      </c>
      <c r="E2310">
        <f>[1]RechargeReductions!G2310*1.9835</f>
        <v>793.4</v>
      </c>
      <c r="F2310" s="19">
        <f t="shared" si="187"/>
        <v>1</v>
      </c>
      <c r="G2310">
        <f>[1]RechargeReductions!I2310*1.9835</f>
        <v>0</v>
      </c>
      <c r="H2310" s="19">
        <f t="shared" si="188"/>
        <v>0</v>
      </c>
      <c r="I2310">
        <f>[1]RechargeReductions!L2310*1.9835</f>
        <v>793.4</v>
      </c>
      <c r="J2310" s="19">
        <f t="shared" si="189"/>
        <v>1</v>
      </c>
      <c r="K2310">
        <f>LOOKUP(B2310,[1]MaxFinancial!$A$2:$A$27,[1]MaxFinancial!$B$2:$B$27)</f>
        <v>3.47</v>
      </c>
    </row>
    <row r="2311" spans="1:11">
      <c r="A2311" s="13">
        <v>35852</v>
      </c>
      <c r="B2311" s="19">
        <f t="shared" si="185"/>
        <v>1998</v>
      </c>
      <c r="C2311">
        <f>[1]RechargeReductions!Q2311*1.9835</f>
        <v>1487.625</v>
      </c>
      <c r="D2311" s="19">
        <f t="shared" si="186"/>
        <v>1</v>
      </c>
      <c r="E2311">
        <f>[1]RechargeReductions!G2311*1.9835</f>
        <v>793.4</v>
      </c>
      <c r="F2311" s="19">
        <f t="shared" si="187"/>
        <v>1</v>
      </c>
      <c r="G2311">
        <f>[1]RechargeReductions!I2311*1.9835</f>
        <v>0</v>
      </c>
      <c r="H2311" s="19">
        <f t="shared" si="188"/>
        <v>0</v>
      </c>
      <c r="I2311">
        <f>[1]RechargeReductions!L2311*1.9835</f>
        <v>793.4</v>
      </c>
      <c r="J2311" s="19">
        <f t="shared" si="189"/>
        <v>1</v>
      </c>
      <c r="K2311">
        <f>LOOKUP(B2311,[1]MaxFinancial!$A$2:$A$27,[1]MaxFinancial!$B$2:$B$27)</f>
        <v>3.47</v>
      </c>
    </row>
    <row r="2312" spans="1:11">
      <c r="A2312" s="13">
        <v>35853</v>
      </c>
      <c r="B2312" s="19">
        <f t="shared" si="185"/>
        <v>1998</v>
      </c>
      <c r="C2312">
        <f>[1]RechargeReductions!Q2312*1.9835</f>
        <v>1487.625</v>
      </c>
      <c r="D2312" s="19">
        <f t="shared" si="186"/>
        <v>1</v>
      </c>
      <c r="E2312">
        <f>[1]RechargeReductions!G2312*1.9835</f>
        <v>793.4</v>
      </c>
      <c r="F2312" s="19">
        <f t="shared" si="187"/>
        <v>1</v>
      </c>
      <c r="G2312">
        <f>[1]RechargeReductions!I2312*1.9835</f>
        <v>0</v>
      </c>
      <c r="H2312" s="19">
        <f t="shared" si="188"/>
        <v>0</v>
      </c>
      <c r="I2312">
        <f>[1]RechargeReductions!L2312*1.9835</f>
        <v>793.4</v>
      </c>
      <c r="J2312" s="19">
        <f t="shared" si="189"/>
        <v>1</v>
      </c>
      <c r="K2312">
        <f>LOOKUP(B2312,[1]MaxFinancial!$A$2:$A$27,[1]MaxFinancial!$B$2:$B$27)</f>
        <v>3.47</v>
      </c>
    </row>
    <row r="2313" spans="1:11">
      <c r="A2313" s="13">
        <v>35854</v>
      </c>
      <c r="B2313" s="19">
        <f t="shared" si="185"/>
        <v>1998</v>
      </c>
      <c r="C2313">
        <f>[1]RechargeReductions!Q2313*1.9835</f>
        <v>1487.625</v>
      </c>
      <c r="D2313" s="19">
        <f t="shared" si="186"/>
        <v>1</v>
      </c>
      <c r="E2313">
        <f>[1]RechargeReductions!G2313*1.9835</f>
        <v>793.4</v>
      </c>
      <c r="F2313" s="19">
        <f t="shared" si="187"/>
        <v>1</v>
      </c>
      <c r="G2313">
        <f>[1]RechargeReductions!I2313*1.9835</f>
        <v>0</v>
      </c>
      <c r="H2313" s="19">
        <f t="shared" si="188"/>
        <v>0</v>
      </c>
      <c r="I2313">
        <f>[1]RechargeReductions!L2313*1.9835</f>
        <v>793.4</v>
      </c>
      <c r="J2313" s="19">
        <f t="shared" si="189"/>
        <v>1</v>
      </c>
      <c r="K2313">
        <f>LOOKUP(B2313,[1]MaxFinancial!$A$2:$A$27,[1]MaxFinancial!$B$2:$B$27)</f>
        <v>3.47</v>
      </c>
    </row>
    <row r="2314" spans="1:11">
      <c r="A2314" s="13">
        <v>35855</v>
      </c>
      <c r="B2314" s="19">
        <f t="shared" si="185"/>
        <v>1998</v>
      </c>
      <c r="C2314">
        <f>[1]RechargeReductions!Q2314*1.9835</f>
        <v>1487.625</v>
      </c>
      <c r="D2314" s="19">
        <f t="shared" si="186"/>
        <v>1</v>
      </c>
      <c r="E2314">
        <f>[1]RechargeReductions!G2314*1.9835</f>
        <v>793.4</v>
      </c>
      <c r="F2314" s="19">
        <f t="shared" si="187"/>
        <v>1</v>
      </c>
      <c r="G2314">
        <f>[1]RechargeReductions!I2314*1.9835</f>
        <v>0</v>
      </c>
      <c r="H2314" s="19">
        <f t="shared" si="188"/>
        <v>0</v>
      </c>
      <c r="I2314">
        <f>[1]RechargeReductions!L2314*1.9835</f>
        <v>793.4</v>
      </c>
      <c r="J2314" s="19">
        <f t="shared" si="189"/>
        <v>1</v>
      </c>
      <c r="K2314">
        <f>LOOKUP(B2314,[1]MaxFinancial!$A$2:$A$27,[1]MaxFinancial!$B$2:$B$27)</f>
        <v>3.47</v>
      </c>
    </row>
    <row r="2315" spans="1:11">
      <c r="A2315" s="13">
        <v>35856</v>
      </c>
      <c r="B2315" s="19">
        <f t="shared" si="185"/>
        <v>1998</v>
      </c>
      <c r="C2315">
        <f>[1]RechargeReductions!Q2315*1.9835</f>
        <v>1487.625</v>
      </c>
      <c r="D2315" s="19">
        <f t="shared" si="186"/>
        <v>1</v>
      </c>
      <c r="E2315">
        <f>[1]RechargeReductions!G2315*1.9835</f>
        <v>793.4</v>
      </c>
      <c r="F2315" s="19">
        <f t="shared" si="187"/>
        <v>1</v>
      </c>
      <c r="G2315">
        <f>[1]RechargeReductions!I2315*1.9835</f>
        <v>0</v>
      </c>
      <c r="H2315" s="19">
        <f t="shared" si="188"/>
        <v>0</v>
      </c>
      <c r="I2315">
        <f>[1]RechargeReductions!L2315*1.9835</f>
        <v>793.4</v>
      </c>
      <c r="J2315" s="19">
        <f t="shared" si="189"/>
        <v>1</v>
      </c>
      <c r="K2315">
        <f>LOOKUP(B2315,[1]MaxFinancial!$A$2:$A$27,[1]MaxFinancial!$B$2:$B$27)</f>
        <v>3.47</v>
      </c>
    </row>
    <row r="2316" spans="1:11">
      <c r="A2316" s="13">
        <v>35857</v>
      </c>
      <c r="B2316" s="19">
        <f t="shared" si="185"/>
        <v>1998</v>
      </c>
      <c r="C2316">
        <f>[1]RechargeReductions!Q2316*1.9835</f>
        <v>1487.625</v>
      </c>
      <c r="D2316" s="19">
        <f t="shared" si="186"/>
        <v>1</v>
      </c>
      <c r="E2316">
        <f>[1]RechargeReductions!G2316*1.9835</f>
        <v>793.4</v>
      </c>
      <c r="F2316" s="19">
        <f t="shared" si="187"/>
        <v>1</v>
      </c>
      <c r="G2316">
        <f>[1]RechargeReductions!I2316*1.9835</f>
        <v>0</v>
      </c>
      <c r="H2316" s="19">
        <f t="shared" si="188"/>
        <v>0</v>
      </c>
      <c r="I2316">
        <f>[1]RechargeReductions!L2316*1.9835</f>
        <v>793.4</v>
      </c>
      <c r="J2316" s="19">
        <f t="shared" si="189"/>
        <v>1</v>
      </c>
      <c r="K2316">
        <f>LOOKUP(B2316,[1]MaxFinancial!$A$2:$A$27,[1]MaxFinancial!$B$2:$B$27)</f>
        <v>3.47</v>
      </c>
    </row>
    <row r="2317" spans="1:11">
      <c r="A2317" s="13">
        <v>35858</v>
      </c>
      <c r="B2317" s="19">
        <f t="shared" si="185"/>
        <v>1998</v>
      </c>
      <c r="C2317">
        <f>[1]RechargeReductions!Q2317*1.9835</f>
        <v>1487.625</v>
      </c>
      <c r="D2317" s="19">
        <f t="shared" si="186"/>
        <v>1</v>
      </c>
      <c r="E2317">
        <f>[1]RechargeReductions!G2317*1.9835</f>
        <v>793.4</v>
      </c>
      <c r="F2317" s="19">
        <f t="shared" si="187"/>
        <v>1</v>
      </c>
      <c r="G2317">
        <f>[1]RechargeReductions!I2317*1.9835</f>
        <v>0</v>
      </c>
      <c r="H2317" s="19">
        <f t="shared" si="188"/>
        <v>0</v>
      </c>
      <c r="I2317">
        <f>[1]RechargeReductions!L2317*1.9835</f>
        <v>793.4</v>
      </c>
      <c r="J2317" s="19">
        <f t="shared" si="189"/>
        <v>1</v>
      </c>
      <c r="K2317">
        <f>LOOKUP(B2317,[1]MaxFinancial!$A$2:$A$27,[1]MaxFinancial!$B$2:$B$27)</f>
        <v>3.47</v>
      </c>
    </row>
    <row r="2318" spans="1:11">
      <c r="A2318" s="13">
        <v>35859</v>
      </c>
      <c r="B2318" s="19">
        <f t="shared" si="185"/>
        <v>1998</v>
      </c>
      <c r="C2318">
        <f>[1]RechargeReductions!Q2318*1.9835</f>
        <v>1487.625</v>
      </c>
      <c r="D2318" s="19">
        <f t="shared" si="186"/>
        <v>1</v>
      </c>
      <c r="E2318">
        <f>[1]RechargeReductions!G2318*1.9835</f>
        <v>793.4</v>
      </c>
      <c r="F2318" s="19">
        <f t="shared" si="187"/>
        <v>1</v>
      </c>
      <c r="G2318">
        <f>[1]RechargeReductions!I2318*1.9835</f>
        <v>0</v>
      </c>
      <c r="H2318" s="19">
        <f t="shared" si="188"/>
        <v>0</v>
      </c>
      <c r="I2318">
        <f>[1]RechargeReductions!L2318*1.9835</f>
        <v>793.4</v>
      </c>
      <c r="J2318" s="19">
        <f t="shared" si="189"/>
        <v>1</v>
      </c>
      <c r="K2318">
        <f>LOOKUP(B2318,[1]MaxFinancial!$A$2:$A$27,[1]MaxFinancial!$B$2:$B$27)</f>
        <v>3.47</v>
      </c>
    </row>
    <row r="2319" spans="1:11">
      <c r="A2319" s="13">
        <v>35860</v>
      </c>
      <c r="B2319" s="19">
        <f t="shared" si="185"/>
        <v>1998</v>
      </c>
      <c r="C2319">
        <f>[1]RechargeReductions!Q2319*1.9835</f>
        <v>1487.625</v>
      </c>
      <c r="D2319" s="19">
        <f t="shared" si="186"/>
        <v>1</v>
      </c>
      <c r="E2319">
        <f>[1]RechargeReductions!G2319*1.9835</f>
        <v>793.4</v>
      </c>
      <c r="F2319" s="19">
        <f t="shared" si="187"/>
        <v>1</v>
      </c>
      <c r="G2319">
        <f>[1]RechargeReductions!I2319*1.9835</f>
        <v>793.4</v>
      </c>
      <c r="H2319" s="19">
        <f t="shared" si="188"/>
        <v>1</v>
      </c>
      <c r="I2319">
        <f>[1]RechargeReductions!L2319*1.9835</f>
        <v>793.4</v>
      </c>
      <c r="J2319" s="19">
        <f t="shared" si="189"/>
        <v>1</v>
      </c>
      <c r="K2319">
        <f>LOOKUP(B2319,[1]MaxFinancial!$A$2:$A$27,[1]MaxFinancial!$B$2:$B$27)</f>
        <v>3.47</v>
      </c>
    </row>
    <row r="2320" spans="1:11">
      <c r="A2320" s="13">
        <v>35861</v>
      </c>
      <c r="B2320" s="19">
        <f t="shared" si="185"/>
        <v>1998</v>
      </c>
      <c r="C2320">
        <f>[1]RechargeReductions!Q2320*1.9835</f>
        <v>1487.625</v>
      </c>
      <c r="D2320" s="19">
        <f t="shared" si="186"/>
        <v>1</v>
      </c>
      <c r="E2320">
        <f>[1]RechargeReductions!G2320*1.9835</f>
        <v>793.4</v>
      </c>
      <c r="F2320" s="19">
        <f t="shared" si="187"/>
        <v>1</v>
      </c>
      <c r="G2320">
        <f>[1]RechargeReductions!I2320*1.9835</f>
        <v>793.4</v>
      </c>
      <c r="H2320" s="19">
        <f t="shared" si="188"/>
        <v>1</v>
      </c>
      <c r="I2320">
        <f>[1]RechargeReductions!L2320*1.9835</f>
        <v>325.8890500000004</v>
      </c>
      <c r="J2320" s="19">
        <f t="shared" si="189"/>
        <v>1</v>
      </c>
      <c r="K2320">
        <f>LOOKUP(B2320,[1]MaxFinancial!$A$2:$A$27,[1]MaxFinancial!$B$2:$B$27)</f>
        <v>3.47</v>
      </c>
    </row>
    <row r="2321" spans="1:11">
      <c r="A2321" s="13">
        <v>35862</v>
      </c>
      <c r="B2321" s="19">
        <f t="shared" si="185"/>
        <v>1998</v>
      </c>
      <c r="C2321">
        <f>[1]RechargeReductions!Q2321*1.9835</f>
        <v>1487.625</v>
      </c>
      <c r="D2321" s="19">
        <f t="shared" si="186"/>
        <v>1</v>
      </c>
      <c r="E2321">
        <f>[1]RechargeReductions!G2321*1.9835</f>
        <v>0</v>
      </c>
      <c r="F2321" s="19">
        <f t="shared" si="187"/>
        <v>0</v>
      </c>
      <c r="G2321">
        <f>[1]RechargeReductions!I2321*1.9835</f>
        <v>0</v>
      </c>
      <c r="H2321" s="19">
        <f t="shared" si="188"/>
        <v>0</v>
      </c>
      <c r="I2321">
        <f>[1]RechargeReductions!L2321*1.9835</f>
        <v>0</v>
      </c>
      <c r="J2321" s="19">
        <f t="shared" si="189"/>
        <v>0</v>
      </c>
      <c r="K2321">
        <f>LOOKUP(B2321,[1]MaxFinancial!$A$2:$A$27,[1]MaxFinancial!$B$2:$B$27)</f>
        <v>3.47</v>
      </c>
    </row>
    <row r="2322" spans="1:11">
      <c r="A2322" s="13">
        <v>35863</v>
      </c>
      <c r="B2322" s="19">
        <f t="shared" si="185"/>
        <v>1998</v>
      </c>
      <c r="C2322">
        <f>[1]RechargeReductions!Q2322*1.9835</f>
        <v>1487.625</v>
      </c>
      <c r="D2322" s="19">
        <f t="shared" si="186"/>
        <v>1</v>
      </c>
      <c r="E2322">
        <f>[1]RechargeReductions!G2322*1.9835</f>
        <v>0</v>
      </c>
      <c r="F2322" s="19">
        <f t="shared" si="187"/>
        <v>0</v>
      </c>
      <c r="G2322">
        <f>[1]RechargeReductions!I2322*1.9835</f>
        <v>0</v>
      </c>
      <c r="H2322" s="19">
        <f t="shared" si="188"/>
        <v>0</v>
      </c>
      <c r="I2322">
        <f>[1]RechargeReductions!L2322*1.9835</f>
        <v>0</v>
      </c>
      <c r="J2322" s="19">
        <f t="shared" si="189"/>
        <v>0</v>
      </c>
      <c r="K2322">
        <f>LOOKUP(B2322,[1]MaxFinancial!$A$2:$A$27,[1]MaxFinancial!$B$2:$B$27)</f>
        <v>3.47</v>
      </c>
    </row>
    <row r="2323" spans="1:11">
      <c r="A2323" s="13">
        <v>35864</v>
      </c>
      <c r="B2323" s="19">
        <f t="shared" si="185"/>
        <v>1998</v>
      </c>
      <c r="C2323">
        <f>[1]RechargeReductions!Q2323*1.9835</f>
        <v>1487.625</v>
      </c>
      <c r="D2323" s="19">
        <f t="shared" si="186"/>
        <v>1</v>
      </c>
      <c r="E2323">
        <f>[1]RechargeReductions!G2323*1.9835</f>
        <v>304.86394999999965</v>
      </c>
      <c r="F2323" s="19">
        <f t="shared" si="187"/>
        <v>1</v>
      </c>
      <c r="G2323">
        <f>[1]RechargeReductions!I2323*1.9835</f>
        <v>0</v>
      </c>
      <c r="H2323" s="19">
        <f t="shared" si="188"/>
        <v>0</v>
      </c>
      <c r="I2323">
        <f>[1]RechargeReductions!L2323*1.9835</f>
        <v>0</v>
      </c>
      <c r="J2323" s="19">
        <f t="shared" si="189"/>
        <v>0</v>
      </c>
      <c r="K2323">
        <f>LOOKUP(B2323,[1]MaxFinancial!$A$2:$A$27,[1]MaxFinancial!$B$2:$B$27)</f>
        <v>3.47</v>
      </c>
    </row>
    <row r="2324" spans="1:11">
      <c r="A2324" s="13">
        <v>35865</v>
      </c>
      <c r="B2324" s="19">
        <f t="shared" si="185"/>
        <v>1998</v>
      </c>
      <c r="C2324">
        <f>[1]RechargeReductions!Q2324*1.9835</f>
        <v>1487.625</v>
      </c>
      <c r="D2324" s="19">
        <f t="shared" si="186"/>
        <v>1</v>
      </c>
      <c r="E2324">
        <f>[1]RechargeReductions!G2324*1.9835</f>
        <v>252.10284999999982</v>
      </c>
      <c r="F2324" s="19">
        <f t="shared" si="187"/>
        <v>0</v>
      </c>
      <c r="G2324">
        <f>[1]RechargeReductions!I2324*1.9835</f>
        <v>0</v>
      </c>
      <c r="H2324" s="19">
        <f t="shared" si="188"/>
        <v>0</v>
      </c>
      <c r="I2324">
        <f>[1]RechargeReductions!L2324*1.9835</f>
        <v>0</v>
      </c>
      <c r="J2324" s="19">
        <f t="shared" si="189"/>
        <v>0</v>
      </c>
      <c r="K2324">
        <f>LOOKUP(B2324,[1]MaxFinancial!$A$2:$A$27,[1]MaxFinancial!$B$2:$B$27)</f>
        <v>3.47</v>
      </c>
    </row>
    <row r="2325" spans="1:11">
      <c r="A2325" s="13">
        <v>35866</v>
      </c>
      <c r="B2325" s="19">
        <f t="shared" si="185"/>
        <v>1998</v>
      </c>
      <c r="C2325">
        <f>[1]RechargeReductions!Q2325*1.9835</f>
        <v>1487.625</v>
      </c>
      <c r="D2325" s="19">
        <f t="shared" si="186"/>
        <v>1</v>
      </c>
      <c r="E2325">
        <f>[1]RechargeReductions!G2325*1.9835</f>
        <v>611.31469999999968</v>
      </c>
      <c r="F2325" s="19">
        <f t="shared" si="187"/>
        <v>1</v>
      </c>
      <c r="G2325">
        <f>[1]RechargeReductions!I2325*1.9835</f>
        <v>0</v>
      </c>
      <c r="H2325" s="19">
        <f t="shared" si="188"/>
        <v>0</v>
      </c>
      <c r="I2325">
        <f>[1]RechargeReductions!L2325*1.9835</f>
        <v>0</v>
      </c>
      <c r="J2325" s="19">
        <f t="shared" si="189"/>
        <v>0</v>
      </c>
      <c r="K2325">
        <f>LOOKUP(B2325,[1]MaxFinancial!$A$2:$A$27,[1]MaxFinancial!$B$2:$B$27)</f>
        <v>3.47</v>
      </c>
    </row>
    <row r="2326" spans="1:11">
      <c r="A2326" s="13">
        <v>35867</v>
      </c>
      <c r="B2326" s="19">
        <f t="shared" si="185"/>
        <v>1998</v>
      </c>
      <c r="C2326">
        <f>[1]RechargeReductions!Q2326*1.9835</f>
        <v>1487.625</v>
      </c>
      <c r="D2326" s="19">
        <f t="shared" si="186"/>
        <v>1</v>
      </c>
      <c r="E2326">
        <f>[1]RechargeReductions!G2326*1.9835</f>
        <v>793.4</v>
      </c>
      <c r="F2326" s="19">
        <f t="shared" si="187"/>
        <v>1</v>
      </c>
      <c r="G2326">
        <f>[1]RechargeReductions!I2326*1.9835</f>
        <v>793.4</v>
      </c>
      <c r="H2326" s="19">
        <f t="shared" si="188"/>
        <v>1</v>
      </c>
      <c r="I2326">
        <f>[1]RechargeReductions!L2326*1.9835</f>
        <v>793.4</v>
      </c>
      <c r="J2326" s="19">
        <f t="shared" si="189"/>
        <v>1</v>
      </c>
      <c r="K2326">
        <f>LOOKUP(B2326,[1]MaxFinancial!$A$2:$A$27,[1]MaxFinancial!$B$2:$B$27)</f>
        <v>3.47</v>
      </c>
    </row>
    <row r="2327" spans="1:11">
      <c r="A2327" s="13">
        <v>35868</v>
      </c>
      <c r="B2327" s="19">
        <f t="shared" si="185"/>
        <v>1998</v>
      </c>
      <c r="C2327">
        <f>[1]RechargeReductions!Q2327*1.9835</f>
        <v>1487.625</v>
      </c>
      <c r="D2327" s="19">
        <f t="shared" si="186"/>
        <v>1</v>
      </c>
      <c r="E2327">
        <f>[1]RechargeReductions!G2327*1.9835</f>
        <v>793.4</v>
      </c>
      <c r="F2327" s="19">
        <f t="shared" si="187"/>
        <v>1</v>
      </c>
      <c r="G2327">
        <f>[1]RechargeReductions!I2327*1.9835</f>
        <v>793.4</v>
      </c>
      <c r="H2327" s="19">
        <f t="shared" si="188"/>
        <v>1</v>
      </c>
      <c r="I2327">
        <f>[1]RechargeReductions!L2327*1.9835</f>
        <v>793.4</v>
      </c>
      <c r="J2327" s="19">
        <f t="shared" si="189"/>
        <v>1</v>
      </c>
      <c r="K2327">
        <f>LOOKUP(B2327,[1]MaxFinancial!$A$2:$A$27,[1]MaxFinancial!$B$2:$B$27)</f>
        <v>3.47</v>
      </c>
    </row>
    <row r="2328" spans="1:11">
      <c r="A2328" s="13">
        <v>35869</v>
      </c>
      <c r="B2328" s="19">
        <f t="shared" si="185"/>
        <v>1998</v>
      </c>
      <c r="C2328">
        <f>[1]RechargeReductions!Q2328*1.9835</f>
        <v>1487.625</v>
      </c>
      <c r="D2328" s="19">
        <f t="shared" si="186"/>
        <v>1</v>
      </c>
      <c r="E2328">
        <f>[1]RechargeReductions!G2328*1.9835</f>
        <v>793.4</v>
      </c>
      <c r="F2328" s="19">
        <f t="shared" si="187"/>
        <v>1</v>
      </c>
      <c r="G2328">
        <f>[1]RechargeReductions!I2328*1.9835</f>
        <v>0</v>
      </c>
      <c r="H2328" s="19">
        <f t="shared" si="188"/>
        <v>0</v>
      </c>
      <c r="I2328">
        <f>[1]RechargeReductions!L2328*1.9835</f>
        <v>793.4</v>
      </c>
      <c r="J2328" s="19">
        <f t="shared" si="189"/>
        <v>1</v>
      </c>
      <c r="K2328">
        <f>LOOKUP(B2328,[1]MaxFinancial!$A$2:$A$27,[1]MaxFinancial!$B$2:$B$27)</f>
        <v>3.47</v>
      </c>
    </row>
    <row r="2329" spans="1:11">
      <c r="A2329" s="13">
        <v>35870</v>
      </c>
      <c r="B2329" s="19">
        <f t="shared" si="185"/>
        <v>1998</v>
      </c>
      <c r="C2329">
        <f>[1]RechargeReductions!Q2329*1.9835</f>
        <v>1487.625</v>
      </c>
      <c r="D2329" s="19">
        <f t="shared" si="186"/>
        <v>1</v>
      </c>
      <c r="E2329">
        <f>[1]RechargeReductions!G2329*1.9835</f>
        <v>793.4</v>
      </c>
      <c r="F2329" s="19">
        <f t="shared" si="187"/>
        <v>1</v>
      </c>
      <c r="G2329">
        <f>[1]RechargeReductions!I2329*1.9835</f>
        <v>0</v>
      </c>
      <c r="H2329" s="19">
        <f t="shared" si="188"/>
        <v>0</v>
      </c>
      <c r="I2329">
        <f>[1]RechargeReductions!L2329*1.9835</f>
        <v>793.4</v>
      </c>
      <c r="J2329" s="19">
        <f t="shared" si="189"/>
        <v>1</v>
      </c>
      <c r="K2329">
        <f>LOOKUP(B2329,[1]MaxFinancial!$A$2:$A$27,[1]MaxFinancial!$B$2:$B$27)</f>
        <v>3.47</v>
      </c>
    </row>
    <row r="2330" spans="1:11">
      <c r="A2330" s="13">
        <v>35871</v>
      </c>
      <c r="B2330" s="19">
        <f t="shared" si="185"/>
        <v>1998</v>
      </c>
      <c r="C2330">
        <f>[1]RechargeReductions!Q2330*1.9835</f>
        <v>1487.625</v>
      </c>
      <c r="D2330" s="19">
        <f t="shared" si="186"/>
        <v>1</v>
      </c>
      <c r="E2330">
        <f>[1]RechargeReductions!G2330*1.9835</f>
        <v>793.4</v>
      </c>
      <c r="F2330" s="19">
        <f t="shared" si="187"/>
        <v>1</v>
      </c>
      <c r="G2330">
        <f>[1]RechargeReductions!I2330*1.9835</f>
        <v>0</v>
      </c>
      <c r="H2330" s="19">
        <f t="shared" si="188"/>
        <v>0</v>
      </c>
      <c r="I2330">
        <f>[1]RechargeReductions!L2330*1.9835</f>
        <v>793.4</v>
      </c>
      <c r="J2330" s="19">
        <f t="shared" si="189"/>
        <v>1</v>
      </c>
      <c r="K2330">
        <f>LOOKUP(B2330,[1]MaxFinancial!$A$2:$A$27,[1]MaxFinancial!$B$2:$B$27)</f>
        <v>3.47</v>
      </c>
    </row>
    <row r="2331" spans="1:11">
      <c r="A2331" s="13">
        <v>35872</v>
      </c>
      <c r="B2331" s="19">
        <f t="shared" si="185"/>
        <v>1998</v>
      </c>
      <c r="C2331">
        <f>[1]RechargeReductions!Q2331*1.9835</f>
        <v>1487.625</v>
      </c>
      <c r="D2331" s="19">
        <f t="shared" si="186"/>
        <v>1</v>
      </c>
      <c r="E2331">
        <f>[1]RechargeReductions!G2331*1.9835</f>
        <v>793.4</v>
      </c>
      <c r="F2331" s="19">
        <f t="shared" si="187"/>
        <v>1</v>
      </c>
      <c r="G2331">
        <f>[1]RechargeReductions!I2331*1.9835</f>
        <v>0</v>
      </c>
      <c r="H2331" s="19">
        <f t="shared" si="188"/>
        <v>0</v>
      </c>
      <c r="I2331">
        <f>[1]RechargeReductions!L2331*1.9835</f>
        <v>793.4</v>
      </c>
      <c r="J2331" s="19">
        <f t="shared" si="189"/>
        <v>1</v>
      </c>
      <c r="K2331">
        <f>LOOKUP(B2331,[1]MaxFinancial!$A$2:$A$27,[1]MaxFinancial!$B$2:$B$27)</f>
        <v>3.47</v>
      </c>
    </row>
    <row r="2332" spans="1:11">
      <c r="A2332" s="13">
        <v>35873</v>
      </c>
      <c r="B2332" s="19">
        <f t="shared" si="185"/>
        <v>1998</v>
      </c>
      <c r="C2332">
        <f>[1]RechargeReductions!Q2332*1.9835</f>
        <v>1487.625</v>
      </c>
      <c r="D2332" s="19">
        <f t="shared" si="186"/>
        <v>1</v>
      </c>
      <c r="E2332">
        <f>[1]RechargeReductions!G2332*1.9835</f>
        <v>793.4</v>
      </c>
      <c r="F2332" s="19">
        <f t="shared" si="187"/>
        <v>1</v>
      </c>
      <c r="G2332">
        <f>[1]RechargeReductions!I2332*1.9835</f>
        <v>793.4</v>
      </c>
      <c r="H2332" s="19">
        <f t="shared" si="188"/>
        <v>1</v>
      </c>
      <c r="I2332">
        <f>[1]RechargeReductions!L2332*1.9835</f>
        <v>793.4</v>
      </c>
      <c r="J2332" s="19">
        <f t="shared" si="189"/>
        <v>1</v>
      </c>
      <c r="K2332">
        <f>LOOKUP(B2332,[1]MaxFinancial!$A$2:$A$27,[1]MaxFinancial!$B$2:$B$27)</f>
        <v>3.47</v>
      </c>
    </row>
    <row r="2333" spans="1:11">
      <c r="A2333" s="13">
        <v>35874</v>
      </c>
      <c r="B2333" s="19">
        <f t="shared" si="185"/>
        <v>1998</v>
      </c>
      <c r="C2333">
        <f>[1]RechargeReductions!Q2333*1.9835</f>
        <v>1487.625</v>
      </c>
      <c r="D2333" s="19">
        <f t="shared" si="186"/>
        <v>1</v>
      </c>
      <c r="E2333">
        <f>[1]RechargeReductions!G2333*1.9835</f>
        <v>793.4</v>
      </c>
      <c r="F2333" s="19">
        <f t="shared" si="187"/>
        <v>1</v>
      </c>
      <c r="G2333">
        <f>[1]RechargeReductions!I2333*1.9835</f>
        <v>793.4</v>
      </c>
      <c r="H2333" s="19">
        <f t="shared" si="188"/>
        <v>1</v>
      </c>
      <c r="I2333">
        <f>[1]RechargeReductions!L2333*1.9835</f>
        <v>793.4</v>
      </c>
      <c r="J2333" s="19">
        <f t="shared" si="189"/>
        <v>1</v>
      </c>
      <c r="K2333">
        <f>LOOKUP(B2333,[1]MaxFinancial!$A$2:$A$27,[1]MaxFinancial!$B$2:$B$27)</f>
        <v>3.47</v>
      </c>
    </row>
    <row r="2334" spans="1:11">
      <c r="A2334" s="13">
        <v>35875</v>
      </c>
      <c r="B2334" s="19">
        <f t="shared" si="185"/>
        <v>1998</v>
      </c>
      <c r="C2334">
        <f>[1]RechargeReductions!Q2334*1.9835</f>
        <v>1487.625</v>
      </c>
      <c r="D2334" s="19">
        <f t="shared" si="186"/>
        <v>1</v>
      </c>
      <c r="E2334">
        <f>[1]RechargeReductions!G2334*1.9835</f>
        <v>793.4</v>
      </c>
      <c r="F2334" s="19">
        <f t="shared" si="187"/>
        <v>1</v>
      </c>
      <c r="G2334">
        <f>[1]RechargeReductions!I2334*1.9835</f>
        <v>793.4</v>
      </c>
      <c r="H2334" s="19">
        <f t="shared" si="188"/>
        <v>1</v>
      </c>
      <c r="I2334">
        <f>[1]RechargeReductions!L2334*1.9835</f>
        <v>793.4</v>
      </c>
      <c r="J2334" s="19">
        <f t="shared" si="189"/>
        <v>1</v>
      </c>
      <c r="K2334">
        <f>LOOKUP(B2334,[1]MaxFinancial!$A$2:$A$27,[1]MaxFinancial!$B$2:$B$27)</f>
        <v>3.47</v>
      </c>
    </row>
    <row r="2335" spans="1:11">
      <c r="A2335" s="13">
        <v>35876</v>
      </c>
      <c r="B2335" s="19">
        <f t="shared" si="185"/>
        <v>1998</v>
      </c>
      <c r="C2335">
        <f>[1]RechargeReductions!Q2335*1.9835</f>
        <v>1487.625</v>
      </c>
      <c r="D2335" s="19">
        <f t="shared" si="186"/>
        <v>1</v>
      </c>
      <c r="E2335">
        <f>[1]RechargeReductions!G2335*1.9835</f>
        <v>793.4</v>
      </c>
      <c r="F2335" s="19">
        <f t="shared" si="187"/>
        <v>1</v>
      </c>
      <c r="G2335">
        <f>[1]RechargeReductions!I2335*1.9835</f>
        <v>793.4</v>
      </c>
      <c r="H2335" s="19">
        <f t="shared" si="188"/>
        <v>1</v>
      </c>
      <c r="I2335">
        <f>[1]RechargeReductions!L2335*1.9835</f>
        <v>793.4</v>
      </c>
      <c r="J2335" s="19">
        <f t="shared" si="189"/>
        <v>1</v>
      </c>
      <c r="K2335">
        <f>LOOKUP(B2335,[1]MaxFinancial!$A$2:$A$27,[1]MaxFinancial!$B$2:$B$27)</f>
        <v>3.47</v>
      </c>
    </row>
    <row r="2336" spans="1:11">
      <c r="A2336" s="13">
        <v>35877</v>
      </c>
      <c r="B2336" s="19">
        <f t="shared" si="185"/>
        <v>1998</v>
      </c>
      <c r="C2336">
        <f>[1]RechargeReductions!Q2336*1.9835</f>
        <v>1487.625</v>
      </c>
      <c r="D2336" s="19">
        <f t="shared" si="186"/>
        <v>1</v>
      </c>
      <c r="E2336">
        <f>[1]RechargeReductions!G2336*1.9835</f>
        <v>793.4</v>
      </c>
      <c r="F2336" s="19">
        <f t="shared" si="187"/>
        <v>1</v>
      </c>
      <c r="G2336">
        <f>[1]RechargeReductions!I2336*1.9835</f>
        <v>0</v>
      </c>
      <c r="H2336" s="19">
        <f t="shared" si="188"/>
        <v>0</v>
      </c>
      <c r="I2336">
        <f>[1]RechargeReductions!L2336*1.9835</f>
        <v>793.4</v>
      </c>
      <c r="J2336" s="19">
        <f t="shared" si="189"/>
        <v>1</v>
      </c>
      <c r="K2336">
        <f>LOOKUP(B2336,[1]MaxFinancial!$A$2:$A$27,[1]MaxFinancial!$B$2:$B$27)</f>
        <v>3.47</v>
      </c>
    </row>
    <row r="2337" spans="1:11">
      <c r="A2337" s="13">
        <v>35878</v>
      </c>
      <c r="B2337" s="19">
        <f t="shared" si="185"/>
        <v>1998</v>
      </c>
      <c r="C2337">
        <f>[1]RechargeReductions!Q2337*1.9835</f>
        <v>1487.625</v>
      </c>
      <c r="D2337" s="19">
        <f t="shared" si="186"/>
        <v>1</v>
      </c>
      <c r="E2337">
        <f>[1]RechargeReductions!G2337*1.9835</f>
        <v>793.4</v>
      </c>
      <c r="F2337" s="19">
        <f t="shared" si="187"/>
        <v>1</v>
      </c>
      <c r="G2337">
        <f>[1]RechargeReductions!I2337*1.9835</f>
        <v>0</v>
      </c>
      <c r="H2337" s="19">
        <f t="shared" si="188"/>
        <v>0</v>
      </c>
      <c r="I2337">
        <f>[1]RechargeReductions!L2337*1.9835</f>
        <v>793.4</v>
      </c>
      <c r="J2337" s="19">
        <f t="shared" si="189"/>
        <v>1</v>
      </c>
      <c r="K2337">
        <f>LOOKUP(B2337,[1]MaxFinancial!$A$2:$A$27,[1]MaxFinancial!$B$2:$B$27)</f>
        <v>3.47</v>
      </c>
    </row>
    <row r="2338" spans="1:11">
      <c r="A2338" s="13">
        <v>35879</v>
      </c>
      <c r="B2338" s="19">
        <f t="shared" si="185"/>
        <v>1998</v>
      </c>
      <c r="C2338">
        <f>[1]RechargeReductions!Q2338*1.9835</f>
        <v>1487.625</v>
      </c>
      <c r="D2338" s="19">
        <f t="shared" si="186"/>
        <v>1</v>
      </c>
      <c r="E2338">
        <f>[1]RechargeReductions!G2338*1.9835</f>
        <v>793.4</v>
      </c>
      <c r="F2338" s="19">
        <f t="shared" si="187"/>
        <v>1</v>
      </c>
      <c r="G2338">
        <f>[1]RechargeReductions!I2338*1.9835</f>
        <v>0</v>
      </c>
      <c r="H2338" s="19">
        <f t="shared" si="188"/>
        <v>0</v>
      </c>
      <c r="I2338">
        <f>[1]RechargeReductions!L2338*1.9835</f>
        <v>793.4</v>
      </c>
      <c r="J2338" s="19">
        <f t="shared" si="189"/>
        <v>1</v>
      </c>
      <c r="K2338">
        <f>LOOKUP(B2338,[1]MaxFinancial!$A$2:$A$27,[1]MaxFinancial!$B$2:$B$27)</f>
        <v>3.47</v>
      </c>
    </row>
    <row r="2339" spans="1:11">
      <c r="A2339" s="13">
        <v>35880</v>
      </c>
      <c r="B2339" s="19">
        <f t="shared" si="185"/>
        <v>1998</v>
      </c>
      <c r="C2339">
        <f>[1]RechargeReductions!Q2339*1.9835</f>
        <v>1487.625</v>
      </c>
      <c r="D2339" s="19">
        <f t="shared" si="186"/>
        <v>1</v>
      </c>
      <c r="E2339">
        <f>[1]RechargeReductions!G2339*1.9835</f>
        <v>793.4</v>
      </c>
      <c r="F2339" s="19">
        <f t="shared" si="187"/>
        <v>1</v>
      </c>
      <c r="G2339">
        <f>[1]RechargeReductions!I2339*1.9835</f>
        <v>0</v>
      </c>
      <c r="H2339" s="19">
        <f t="shared" si="188"/>
        <v>0</v>
      </c>
      <c r="I2339">
        <f>[1]RechargeReductions!L2339*1.9835</f>
        <v>793.4</v>
      </c>
      <c r="J2339" s="19">
        <f t="shared" si="189"/>
        <v>1</v>
      </c>
      <c r="K2339">
        <f>LOOKUP(B2339,[1]MaxFinancial!$A$2:$A$27,[1]MaxFinancial!$B$2:$B$27)</f>
        <v>3.47</v>
      </c>
    </row>
    <row r="2340" spans="1:11">
      <c r="A2340" s="13">
        <v>35881</v>
      </c>
      <c r="B2340" s="19">
        <f t="shared" si="185"/>
        <v>1998</v>
      </c>
      <c r="C2340">
        <f>[1]RechargeReductions!Q2340*1.9835</f>
        <v>1487.625</v>
      </c>
      <c r="D2340" s="19">
        <f t="shared" si="186"/>
        <v>1</v>
      </c>
      <c r="E2340">
        <f>[1]RechargeReductions!G2340*1.9835</f>
        <v>793.4</v>
      </c>
      <c r="F2340" s="19">
        <f t="shared" si="187"/>
        <v>1</v>
      </c>
      <c r="G2340">
        <f>[1]RechargeReductions!I2340*1.9835</f>
        <v>0</v>
      </c>
      <c r="H2340" s="19">
        <f t="shared" si="188"/>
        <v>0</v>
      </c>
      <c r="I2340">
        <f>[1]RechargeReductions!L2340*1.9835</f>
        <v>793.4</v>
      </c>
      <c r="J2340" s="19">
        <f t="shared" si="189"/>
        <v>1</v>
      </c>
      <c r="K2340">
        <f>LOOKUP(B2340,[1]MaxFinancial!$A$2:$A$27,[1]MaxFinancial!$B$2:$B$27)</f>
        <v>3.47</v>
      </c>
    </row>
    <row r="2341" spans="1:11">
      <c r="A2341" s="13">
        <v>35882</v>
      </c>
      <c r="B2341" s="19">
        <f t="shared" si="185"/>
        <v>1998</v>
      </c>
      <c r="C2341">
        <f>[1]RechargeReductions!Q2341*1.9835</f>
        <v>1487.625</v>
      </c>
      <c r="D2341" s="19">
        <f t="shared" si="186"/>
        <v>1</v>
      </c>
      <c r="E2341">
        <f>[1]RechargeReductions!G2341*1.9835</f>
        <v>793.4</v>
      </c>
      <c r="F2341" s="19">
        <f t="shared" si="187"/>
        <v>1</v>
      </c>
      <c r="G2341">
        <f>[1]RechargeReductions!I2341*1.9835</f>
        <v>0</v>
      </c>
      <c r="H2341" s="19">
        <f t="shared" si="188"/>
        <v>0</v>
      </c>
      <c r="I2341">
        <f>[1]RechargeReductions!L2341*1.9835</f>
        <v>793.4</v>
      </c>
      <c r="J2341" s="19">
        <f t="shared" si="189"/>
        <v>1</v>
      </c>
      <c r="K2341">
        <f>LOOKUP(B2341,[1]MaxFinancial!$A$2:$A$27,[1]MaxFinancial!$B$2:$B$27)</f>
        <v>3.47</v>
      </c>
    </row>
    <row r="2342" spans="1:11">
      <c r="A2342" s="13">
        <v>35883</v>
      </c>
      <c r="B2342" s="19">
        <f t="shared" si="185"/>
        <v>1998</v>
      </c>
      <c r="C2342">
        <f>[1]RechargeReductions!Q2342*1.9835</f>
        <v>1487.625</v>
      </c>
      <c r="D2342" s="19">
        <f t="shared" si="186"/>
        <v>1</v>
      </c>
      <c r="E2342">
        <f>[1]RechargeReductions!G2342*1.9835</f>
        <v>793.4</v>
      </c>
      <c r="F2342" s="19">
        <f t="shared" si="187"/>
        <v>1</v>
      </c>
      <c r="G2342">
        <f>[1]RechargeReductions!I2342*1.9835</f>
        <v>0</v>
      </c>
      <c r="H2342" s="19">
        <f t="shared" si="188"/>
        <v>0</v>
      </c>
      <c r="I2342">
        <f>[1]RechargeReductions!L2342*1.9835</f>
        <v>793.4</v>
      </c>
      <c r="J2342" s="19">
        <f t="shared" si="189"/>
        <v>1</v>
      </c>
      <c r="K2342">
        <f>LOOKUP(B2342,[1]MaxFinancial!$A$2:$A$27,[1]MaxFinancial!$B$2:$B$27)</f>
        <v>3.47</v>
      </c>
    </row>
    <row r="2343" spans="1:11">
      <c r="A2343" s="13">
        <v>35884</v>
      </c>
      <c r="B2343" s="19">
        <f t="shared" si="185"/>
        <v>1998</v>
      </c>
      <c r="C2343">
        <f>[1]RechargeReductions!Q2343*1.9835</f>
        <v>1487.625</v>
      </c>
      <c r="D2343" s="19">
        <f t="shared" si="186"/>
        <v>1</v>
      </c>
      <c r="E2343">
        <f>[1]RechargeReductions!G2343*1.9835</f>
        <v>793.4</v>
      </c>
      <c r="F2343" s="19">
        <f t="shared" si="187"/>
        <v>1</v>
      </c>
      <c r="G2343">
        <f>[1]RechargeReductions!I2343*1.9835</f>
        <v>0</v>
      </c>
      <c r="H2343" s="19">
        <f t="shared" si="188"/>
        <v>0</v>
      </c>
      <c r="I2343">
        <f>[1]RechargeReductions!L2343*1.9835</f>
        <v>793.4</v>
      </c>
      <c r="J2343" s="19">
        <f t="shared" si="189"/>
        <v>1</v>
      </c>
      <c r="K2343">
        <f>LOOKUP(B2343,[1]MaxFinancial!$A$2:$A$27,[1]MaxFinancial!$B$2:$B$27)</f>
        <v>3.47</v>
      </c>
    </row>
    <row r="2344" spans="1:11">
      <c r="A2344" s="13">
        <v>35885</v>
      </c>
      <c r="B2344" s="19">
        <f t="shared" si="185"/>
        <v>1998</v>
      </c>
      <c r="C2344">
        <f>[1]RechargeReductions!Q2344*1.9835</f>
        <v>1487.625</v>
      </c>
      <c r="D2344" s="19">
        <f t="shared" si="186"/>
        <v>1</v>
      </c>
      <c r="E2344">
        <f>[1]RechargeReductions!G2344*1.9835</f>
        <v>793.4</v>
      </c>
      <c r="F2344" s="19">
        <f t="shared" si="187"/>
        <v>1</v>
      </c>
      <c r="G2344">
        <f>[1]RechargeReductions!I2344*1.9835</f>
        <v>0</v>
      </c>
      <c r="H2344" s="19">
        <f t="shared" si="188"/>
        <v>0</v>
      </c>
      <c r="I2344">
        <f>[1]RechargeReductions!L2344*1.9835</f>
        <v>793.4</v>
      </c>
      <c r="J2344" s="19">
        <f t="shared" si="189"/>
        <v>1</v>
      </c>
      <c r="K2344">
        <f>LOOKUP(B2344,[1]MaxFinancial!$A$2:$A$27,[1]MaxFinancial!$B$2:$B$27)</f>
        <v>3.47</v>
      </c>
    </row>
    <row r="2345" spans="1:11">
      <c r="A2345" s="13">
        <v>35886</v>
      </c>
      <c r="B2345" s="19">
        <f t="shared" si="185"/>
        <v>1998</v>
      </c>
      <c r="C2345">
        <f>[1]RechargeReductions!Q2345*1.9835</f>
        <v>1487.625</v>
      </c>
      <c r="D2345" s="19">
        <f t="shared" si="186"/>
        <v>1</v>
      </c>
      <c r="E2345">
        <f>[1]RechargeReductions!G2345*1.9835</f>
        <v>793.4</v>
      </c>
      <c r="F2345" s="19">
        <f t="shared" si="187"/>
        <v>1</v>
      </c>
      <c r="G2345">
        <f>[1]RechargeReductions!I2345*1.9835</f>
        <v>0</v>
      </c>
      <c r="H2345" s="19">
        <f t="shared" si="188"/>
        <v>0</v>
      </c>
      <c r="I2345">
        <f>[1]RechargeReductions!L2345*1.9835</f>
        <v>793.4</v>
      </c>
      <c r="J2345" s="19">
        <f t="shared" si="189"/>
        <v>1</v>
      </c>
      <c r="K2345">
        <f>LOOKUP(B2345,[1]MaxFinancial!$A$2:$A$27,[1]MaxFinancial!$B$2:$B$27)</f>
        <v>3.47</v>
      </c>
    </row>
    <row r="2346" spans="1:11">
      <c r="A2346" s="13">
        <v>35887</v>
      </c>
      <c r="B2346" s="19">
        <f t="shared" si="185"/>
        <v>1998</v>
      </c>
      <c r="C2346">
        <f>[1]RechargeReductions!Q2346*1.9835</f>
        <v>1487.625</v>
      </c>
      <c r="D2346" s="19">
        <f t="shared" si="186"/>
        <v>1</v>
      </c>
      <c r="E2346">
        <f>[1]RechargeReductions!G2346*1.9835</f>
        <v>793.4</v>
      </c>
      <c r="F2346" s="19">
        <f t="shared" si="187"/>
        <v>1</v>
      </c>
      <c r="G2346">
        <f>[1]RechargeReductions!I2346*1.9835</f>
        <v>0</v>
      </c>
      <c r="H2346" s="19">
        <f t="shared" si="188"/>
        <v>0</v>
      </c>
      <c r="I2346">
        <f>[1]RechargeReductions!L2346*1.9835</f>
        <v>793.4</v>
      </c>
      <c r="J2346" s="19">
        <f t="shared" si="189"/>
        <v>1</v>
      </c>
      <c r="K2346">
        <f>LOOKUP(B2346,[1]MaxFinancial!$A$2:$A$27,[1]MaxFinancial!$B$2:$B$27)</f>
        <v>3.47</v>
      </c>
    </row>
    <row r="2347" spans="1:11">
      <c r="A2347" s="13">
        <v>35888</v>
      </c>
      <c r="B2347" s="19">
        <f t="shared" si="185"/>
        <v>1998</v>
      </c>
      <c r="C2347">
        <f>[1]RechargeReductions!Q2347*1.9835</f>
        <v>1487.625</v>
      </c>
      <c r="D2347" s="19">
        <f t="shared" si="186"/>
        <v>1</v>
      </c>
      <c r="E2347">
        <f>[1]RechargeReductions!G2347*1.9835</f>
        <v>793.4</v>
      </c>
      <c r="F2347" s="19">
        <f t="shared" si="187"/>
        <v>1</v>
      </c>
      <c r="G2347">
        <f>[1]RechargeReductions!I2347*1.9835</f>
        <v>0</v>
      </c>
      <c r="H2347" s="19">
        <f t="shared" si="188"/>
        <v>0</v>
      </c>
      <c r="I2347">
        <f>[1]RechargeReductions!L2347*1.9835</f>
        <v>793.4</v>
      </c>
      <c r="J2347" s="19">
        <f t="shared" si="189"/>
        <v>1</v>
      </c>
      <c r="K2347">
        <f>LOOKUP(B2347,[1]MaxFinancial!$A$2:$A$27,[1]MaxFinancial!$B$2:$B$27)</f>
        <v>3.47</v>
      </c>
    </row>
    <row r="2348" spans="1:11">
      <c r="A2348" s="13">
        <v>35889</v>
      </c>
      <c r="B2348" s="19">
        <f t="shared" si="185"/>
        <v>1998</v>
      </c>
      <c r="C2348">
        <f>[1]RechargeReductions!Q2348*1.9835</f>
        <v>1487.625</v>
      </c>
      <c r="D2348" s="19">
        <f t="shared" si="186"/>
        <v>1</v>
      </c>
      <c r="E2348">
        <f>[1]RechargeReductions!G2348*1.9835</f>
        <v>793.4</v>
      </c>
      <c r="F2348" s="19">
        <f t="shared" si="187"/>
        <v>1</v>
      </c>
      <c r="G2348">
        <f>[1]RechargeReductions!I2348*1.9835</f>
        <v>0</v>
      </c>
      <c r="H2348" s="19">
        <f t="shared" si="188"/>
        <v>0</v>
      </c>
      <c r="I2348">
        <f>[1]RechargeReductions!L2348*1.9835</f>
        <v>793.4</v>
      </c>
      <c r="J2348" s="19">
        <f t="shared" si="189"/>
        <v>1</v>
      </c>
      <c r="K2348">
        <f>LOOKUP(B2348,[1]MaxFinancial!$A$2:$A$27,[1]MaxFinancial!$B$2:$B$27)</f>
        <v>3.47</v>
      </c>
    </row>
    <row r="2349" spans="1:11">
      <c r="A2349" s="13">
        <v>35890</v>
      </c>
      <c r="B2349" s="19">
        <f t="shared" si="185"/>
        <v>1998</v>
      </c>
      <c r="C2349">
        <f>[1]RechargeReductions!Q2349*1.9835</f>
        <v>1487.625</v>
      </c>
      <c r="D2349" s="19">
        <f t="shared" si="186"/>
        <v>1</v>
      </c>
      <c r="E2349">
        <f>[1]RechargeReductions!G2349*1.9835</f>
        <v>793.4</v>
      </c>
      <c r="F2349" s="19">
        <f t="shared" si="187"/>
        <v>1</v>
      </c>
      <c r="G2349">
        <f>[1]RechargeReductions!I2349*1.9835</f>
        <v>0</v>
      </c>
      <c r="H2349" s="19">
        <f t="shared" si="188"/>
        <v>0</v>
      </c>
      <c r="I2349">
        <f>[1]RechargeReductions!L2349*1.9835</f>
        <v>793.4</v>
      </c>
      <c r="J2349" s="19">
        <f t="shared" si="189"/>
        <v>1</v>
      </c>
      <c r="K2349">
        <f>LOOKUP(B2349,[1]MaxFinancial!$A$2:$A$27,[1]MaxFinancial!$B$2:$B$27)</f>
        <v>3.47</v>
      </c>
    </row>
    <row r="2350" spans="1:11">
      <c r="A2350" s="13">
        <v>35891</v>
      </c>
      <c r="B2350" s="19">
        <f t="shared" si="185"/>
        <v>1998</v>
      </c>
      <c r="C2350">
        <f>[1]RechargeReductions!Q2350*1.9835</f>
        <v>1487.625</v>
      </c>
      <c r="D2350" s="19">
        <f t="shared" si="186"/>
        <v>1</v>
      </c>
      <c r="E2350">
        <f>[1]RechargeReductions!G2350*1.9835</f>
        <v>793.4</v>
      </c>
      <c r="F2350" s="19">
        <f t="shared" si="187"/>
        <v>1</v>
      </c>
      <c r="G2350">
        <f>[1]RechargeReductions!I2350*1.9835</f>
        <v>0</v>
      </c>
      <c r="H2350" s="19">
        <f t="shared" si="188"/>
        <v>0</v>
      </c>
      <c r="I2350">
        <f>[1]RechargeReductions!L2350*1.9835</f>
        <v>793.4</v>
      </c>
      <c r="J2350" s="19">
        <f t="shared" si="189"/>
        <v>1</v>
      </c>
      <c r="K2350">
        <f>LOOKUP(B2350,[1]MaxFinancial!$A$2:$A$27,[1]MaxFinancial!$B$2:$B$27)</f>
        <v>3.47</v>
      </c>
    </row>
    <row r="2351" spans="1:11">
      <c r="A2351" s="13">
        <v>35892</v>
      </c>
      <c r="B2351" s="19">
        <f t="shared" si="185"/>
        <v>1998</v>
      </c>
      <c r="C2351">
        <f>[1]RechargeReductions!Q2351*1.9835</f>
        <v>1487.625</v>
      </c>
      <c r="D2351" s="19">
        <f t="shared" si="186"/>
        <v>1</v>
      </c>
      <c r="E2351">
        <f>[1]RechargeReductions!G2351*1.9835</f>
        <v>793.4</v>
      </c>
      <c r="F2351" s="19">
        <f t="shared" si="187"/>
        <v>1</v>
      </c>
      <c r="G2351">
        <f>[1]RechargeReductions!I2351*1.9835</f>
        <v>0</v>
      </c>
      <c r="H2351" s="19">
        <f t="shared" si="188"/>
        <v>0</v>
      </c>
      <c r="I2351">
        <f>[1]RechargeReductions!L2351*1.9835</f>
        <v>793.4</v>
      </c>
      <c r="J2351" s="19">
        <f t="shared" si="189"/>
        <v>1</v>
      </c>
      <c r="K2351">
        <f>LOOKUP(B2351,[1]MaxFinancial!$A$2:$A$27,[1]MaxFinancial!$B$2:$B$27)</f>
        <v>3.47</v>
      </c>
    </row>
    <row r="2352" spans="1:11">
      <c r="A2352" s="13">
        <v>35893</v>
      </c>
      <c r="B2352" s="19">
        <f t="shared" si="185"/>
        <v>1998</v>
      </c>
      <c r="C2352">
        <f>[1]RechargeReductions!Q2352*1.9835</f>
        <v>1487.625</v>
      </c>
      <c r="D2352" s="19">
        <f t="shared" si="186"/>
        <v>1</v>
      </c>
      <c r="E2352">
        <f>[1]RechargeReductions!G2352*1.9835</f>
        <v>793.4</v>
      </c>
      <c r="F2352" s="19">
        <f t="shared" si="187"/>
        <v>1</v>
      </c>
      <c r="G2352">
        <f>[1]RechargeReductions!I2352*1.9835</f>
        <v>0</v>
      </c>
      <c r="H2352" s="19">
        <f t="shared" si="188"/>
        <v>0</v>
      </c>
      <c r="I2352">
        <f>[1]RechargeReductions!L2352*1.9835</f>
        <v>793.4</v>
      </c>
      <c r="J2352" s="19">
        <f t="shared" si="189"/>
        <v>1</v>
      </c>
      <c r="K2352">
        <f>LOOKUP(B2352,[1]MaxFinancial!$A$2:$A$27,[1]MaxFinancial!$B$2:$B$27)</f>
        <v>3.47</v>
      </c>
    </row>
    <row r="2353" spans="1:11">
      <c r="A2353" s="13">
        <v>35894</v>
      </c>
      <c r="B2353" s="19">
        <f t="shared" si="185"/>
        <v>1998</v>
      </c>
      <c r="C2353">
        <f>[1]RechargeReductions!Q2353*1.9835</f>
        <v>1487.625</v>
      </c>
      <c r="D2353" s="19">
        <f t="shared" si="186"/>
        <v>1</v>
      </c>
      <c r="E2353">
        <f>[1]RechargeReductions!G2353*1.9835</f>
        <v>793.4</v>
      </c>
      <c r="F2353" s="19">
        <f t="shared" si="187"/>
        <v>1</v>
      </c>
      <c r="G2353">
        <f>[1]RechargeReductions!I2353*1.9835</f>
        <v>0</v>
      </c>
      <c r="H2353" s="19">
        <f t="shared" si="188"/>
        <v>0</v>
      </c>
      <c r="I2353">
        <f>[1]RechargeReductions!L2353*1.9835</f>
        <v>793.4</v>
      </c>
      <c r="J2353" s="19">
        <f t="shared" si="189"/>
        <v>1</v>
      </c>
      <c r="K2353">
        <f>LOOKUP(B2353,[1]MaxFinancial!$A$2:$A$27,[1]MaxFinancial!$B$2:$B$27)</f>
        <v>3.47</v>
      </c>
    </row>
    <row r="2354" spans="1:11">
      <c r="A2354" s="13">
        <v>35895</v>
      </c>
      <c r="B2354" s="19">
        <f t="shared" si="185"/>
        <v>1998</v>
      </c>
      <c r="C2354">
        <f>[1]RechargeReductions!Q2354*1.9835</f>
        <v>1487.625</v>
      </c>
      <c r="D2354" s="19">
        <f t="shared" si="186"/>
        <v>1</v>
      </c>
      <c r="E2354">
        <f>[1]RechargeReductions!G2354*1.9835</f>
        <v>793.4</v>
      </c>
      <c r="F2354" s="19">
        <f t="shared" si="187"/>
        <v>1</v>
      </c>
      <c r="G2354">
        <f>[1]RechargeReductions!I2354*1.9835</f>
        <v>0</v>
      </c>
      <c r="H2354" s="19">
        <f t="shared" si="188"/>
        <v>0</v>
      </c>
      <c r="I2354">
        <f>[1]RechargeReductions!L2354*1.9835</f>
        <v>793.4</v>
      </c>
      <c r="J2354" s="19">
        <f t="shared" si="189"/>
        <v>1</v>
      </c>
      <c r="K2354">
        <f>LOOKUP(B2354,[1]MaxFinancial!$A$2:$A$27,[1]MaxFinancial!$B$2:$B$27)</f>
        <v>3.47</v>
      </c>
    </row>
    <row r="2355" spans="1:11">
      <c r="A2355" s="13">
        <v>35896</v>
      </c>
      <c r="B2355" s="19">
        <f t="shared" si="185"/>
        <v>1998</v>
      </c>
      <c r="C2355">
        <f>[1]RechargeReductions!Q2355*1.9835</f>
        <v>1487.625</v>
      </c>
      <c r="D2355" s="19">
        <f t="shared" si="186"/>
        <v>1</v>
      </c>
      <c r="E2355">
        <f>[1]RechargeReductions!G2355*1.9835</f>
        <v>793.4</v>
      </c>
      <c r="F2355" s="19">
        <f t="shared" si="187"/>
        <v>1</v>
      </c>
      <c r="G2355">
        <f>[1]RechargeReductions!I2355*1.9835</f>
        <v>0</v>
      </c>
      <c r="H2355" s="19">
        <f t="shared" si="188"/>
        <v>0</v>
      </c>
      <c r="I2355">
        <f>[1]RechargeReductions!L2355*1.9835</f>
        <v>793.4</v>
      </c>
      <c r="J2355" s="19">
        <f t="shared" si="189"/>
        <v>1</v>
      </c>
      <c r="K2355">
        <f>LOOKUP(B2355,[1]MaxFinancial!$A$2:$A$27,[1]MaxFinancial!$B$2:$B$27)</f>
        <v>3.47</v>
      </c>
    </row>
    <row r="2356" spans="1:11">
      <c r="A2356" s="13">
        <v>35897</v>
      </c>
      <c r="B2356" s="19">
        <f t="shared" si="185"/>
        <v>1998</v>
      </c>
      <c r="C2356">
        <f>[1]RechargeReductions!Q2356*1.9835</f>
        <v>1487.625</v>
      </c>
      <c r="D2356" s="19">
        <f t="shared" si="186"/>
        <v>1</v>
      </c>
      <c r="E2356">
        <f>[1]RechargeReductions!G2356*1.9835</f>
        <v>793.4</v>
      </c>
      <c r="F2356" s="19">
        <f t="shared" si="187"/>
        <v>1</v>
      </c>
      <c r="G2356">
        <f>[1]RechargeReductions!I2356*1.9835</f>
        <v>0</v>
      </c>
      <c r="H2356" s="19">
        <f t="shared" si="188"/>
        <v>0</v>
      </c>
      <c r="I2356">
        <f>[1]RechargeReductions!L2356*1.9835</f>
        <v>793.4</v>
      </c>
      <c r="J2356" s="19">
        <f t="shared" si="189"/>
        <v>1</v>
      </c>
      <c r="K2356">
        <f>LOOKUP(B2356,[1]MaxFinancial!$A$2:$A$27,[1]MaxFinancial!$B$2:$B$27)</f>
        <v>3.47</v>
      </c>
    </row>
    <row r="2357" spans="1:11">
      <c r="A2357" s="13">
        <v>35898</v>
      </c>
      <c r="B2357" s="19">
        <f t="shared" si="185"/>
        <v>1998</v>
      </c>
      <c r="C2357">
        <f>[1]RechargeReductions!Q2357*1.9835</f>
        <v>1487.625</v>
      </c>
      <c r="D2357" s="19">
        <f t="shared" si="186"/>
        <v>1</v>
      </c>
      <c r="E2357">
        <f>[1]RechargeReductions!G2357*1.9835</f>
        <v>793.4</v>
      </c>
      <c r="F2357" s="19">
        <f t="shared" si="187"/>
        <v>1</v>
      </c>
      <c r="G2357">
        <f>[1]RechargeReductions!I2357*1.9835</f>
        <v>0</v>
      </c>
      <c r="H2357" s="19">
        <f t="shared" si="188"/>
        <v>0</v>
      </c>
      <c r="I2357">
        <f>[1]RechargeReductions!L2357*1.9835</f>
        <v>793.4</v>
      </c>
      <c r="J2357" s="19">
        <f t="shared" si="189"/>
        <v>1</v>
      </c>
      <c r="K2357">
        <f>LOOKUP(B2357,[1]MaxFinancial!$A$2:$A$27,[1]MaxFinancial!$B$2:$B$27)</f>
        <v>3.47</v>
      </c>
    </row>
    <row r="2358" spans="1:11">
      <c r="A2358" s="13">
        <v>35899</v>
      </c>
      <c r="B2358" s="19">
        <f t="shared" si="185"/>
        <v>1998</v>
      </c>
      <c r="C2358">
        <f>[1]RechargeReductions!Q2358*1.9835</f>
        <v>1487.625</v>
      </c>
      <c r="D2358" s="19">
        <f t="shared" si="186"/>
        <v>1</v>
      </c>
      <c r="E2358">
        <f>[1]RechargeReductions!G2358*1.9835</f>
        <v>793.4</v>
      </c>
      <c r="F2358" s="19">
        <f t="shared" si="187"/>
        <v>1</v>
      </c>
      <c r="G2358">
        <f>[1]RechargeReductions!I2358*1.9835</f>
        <v>0</v>
      </c>
      <c r="H2358" s="19">
        <f t="shared" si="188"/>
        <v>0</v>
      </c>
      <c r="I2358">
        <f>[1]RechargeReductions!L2358*1.9835</f>
        <v>793.4</v>
      </c>
      <c r="J2358" s="19">
        <f t="shared" si="189"/>
        <v>1</v>
      </c>
      <c r="K2358">
        <f>LOOKUP(B2358,[1]MaxFinancial!$A$2:$A$27,[1]MaxFinancial!$B$2:$B$27)</f>
        <v>3.47</v>
      </c>
    </row>
    <row r="2359" spans="1:11">
      <c r="A2359" s="13">
        <v>35900</v>
      </c>
      <c r="B2359" s="19">
        <f t="shared" si="185"/>
        <v>1998</v>
      </c>
      <c r="C2359">
        <f>[1]RechargeReductions!Q2359*1.9835</f>
        <v>1487.625</v>
      </c>
      <c r="D2359" s="19">
        <f t="shared" si="186"/>
        <v>1</v>
      </c>
      <c r="E2359">
        <f>[1]RechargeReductions!G2359*1.9835</f>
        <v>793.4</v>
      </c>
      <c r="F2359" s="19">
        <f t="shared" si="187"/>
        <v>1</v>
      </c>
      <c r="G2359">
        <f>[1]RechargeReductions!I2359*1.9835</f>
        <v>0</v>
      </c>
      <c r="H2359" s="19">
        <f t="shared" si="188"/>
        <v>0</v>
      </c>
      <c r="I2359">
        <f>[1]RechargeReductions!L2359*1.9835</f>
        <v>793.4</v>
      </c>
      <c r="J2359" s="19">
        <f t="shared" si="189"/>
        <v>1</v>
      </c>
      <c r="K2359">
        <f>LOOKUP(B2359,[1]MaxFinancial!$A$2:$A$27,[1]MaxFinancial!$B$2:$B$27)</f>
        <v>3.47</v>
      </c>
    </row>
    <row r="2360" spans="1:11">
      <c r="A2360" s="13">
        <v>35901</v>
      </c>
      <c r="B2360" s="19">
        <f t="shared" si="185"/>
        <v>1998</v>
      </c>
      <c r="C2360">
        <f>[1]RechargeReductions!Q2360*1.9835</f>
        <v>1487.625</v>
      </c>
      <c r="D2360" s="19">
        <f t="shared" si="186"/>
        <v>1</v>
      </c>
      <c r="E2360">
        <f>[1]RechargeReductions!G2360*1.9835</f>
        <v>793.4</v>
      </c>
      <c r="F2360" s="19">
        <f t="shared" si="187"/>
        <v>1</v>
      </c>
      <c r="G2360">
        <f>[1]RechargeReductions!I2360*1.9835</f>
        <v>0</v>
      </c>
      <c r="H2360" s="19">
        <f t="shared" si="188"/>
        <v>0</v>
      </c>
      <c r="I2360">
        <f>[1]RechargeReductions!L2360*1.9835</f>
        <v>793.4</v>
      </c>
      <c r="J2360" s="19">
        <f t="shared" si="189"/>
        <v>1</v>
      </c>
      <c r="K2360">
        <f>LOOKUP(B2360,[1]MaxFinancial!$A$2:$A$27,[1]MaxFinancial!$B$2:$B$27)</f>
        <v>3.47</v>
      </c>
    </row>
    <row r="2361" spans="1:11">
      <c r="A2361" s="13">
        <v>35902</v>
      </c>
      <c r="B2361" s="19">
        <f t="shared" si="185"/>
        <v>1998</v>
      </c>
      <c r="C2361">
        <f>[1]RechargeReductions!Q2361*1.9835</f>
        <v>1487.625</v>
      </c>
      <c r="D2361" s="19">
        <f t="shared" si="186"/>
        <v>1</v>
      </c>
      <c r="E2361">
        <f>[1]RechargeReductions!G2361*1.9835</f>
        <v>793.4</v>
      </c>
      <c r="F2361" s="19">
        <f t="shared" si="187"/>
        <v>1</v>
      </c>
      <c r="G2361">
        <f>[1]RechargeReductions!I2361*1.9835</f>
        <v>0</v>
      </c>
      <c r="H2361" s="19">
        <f t="shared" si="188"/>
        <v>0</v>
      </c>
      <c r="I2361">
        <f>[1]RechargeReductions!L2361*1.9835</f>
        <v>793.4</v>
      </c>
      <c r="J2361" s="19">
        <f t="shared" si="189"/>
        <v>1</v>
      </c>
      <c r="K2361">
        <f>LOOKUP(B2361,[1]MaxFinancial!$A$2:$A$27,[1]MaxFinancial!$B$2:$B$27)</f>
        <v>3.47</v>
      </c>
    </row>
    <row r="2362" spans="1:11">
      <c r="A2362" s="13">
        <v>35903</v>
      </c>
      <c r="B2362" s="19">
        <f t="shared" si="185"/>
        <v>1998</v>
      </c>
      <c r="C2362">
        <f>[1]RechargeReductions!Q2362*1.9835</f>
        <v>1487.625</v>
      </c>
      <c r="D2362" s="19">
        <f t="shared" si="186"/>
        <v>1</v>
      </c>
      <c r="E2362">
        <f>[1]RechargeReductions!G2362*1.9835</f>
        <v>793.4</v>
      </c>
      <c r="F2362" s="19">
        <f t="shared" si="187"/>
        <v>1</v>
      </c>
      <c r="G2362">
        <f>[1]RechargeReductions!I2362*1.9835</f>
        <v>0</v>
      </c>
      <c r="H2362" s="19">
        <f t="shared" si="188"/>
        <v>0</v>
      </c>
      <c r="I2362">
        <f>[1]RechargeReductions!L2362*1.9835</f>
        <v>793.4</v>
      </c>
      <c r="J2362" s="19">
        <f t="shared" si="189"/>
        <v>1</v>
      </c>
      <c r="K2362">
        <f>LOOKUP(B2362,[1]MaxFinancial!$A$2:$A$27,[1]MaxFinancial!$B$2:$B$27)</f>
        <v>3.47</v>
      </c>
    </row>
    <row r="2363" spans="1:11">
      <c r="A2363" s="13">
        <v>35904</v>
      </c>
      <c r="B2363" s="19">
        <f t="shared" si="185"/>
        <v>1998</v>
      </c>
      <c r="C2363">
        <f>[1]RechargeReductions!Q2363*1.9835</f>
        <v>1487.625</v>
      </c>
      <c r="D2363" s="19">
        <f t="shared" si="186"/>
        <v>1</v>
      </c>
      <c r="E2363">
        <f>[1]RechargeReductions!G2363*1.9835</f>
        <v>793.4</v>
      </c>
      <c r="F2363" s="19">
        <f t="shared" si="187"/>
        <v>1</v>
      </c>
      <c r="G2363">
        <f>[1]RechargeReductions!I2363*1.9835</f>
        <v>0</v>
      </c>
      <c r="H2363" s="19">
        <f t="shared" si="188"/>
        <v>0</v>
      </c>
      <c r="I2363">
        <f>[1]RechargeReductions!L2363*1.9835</f>
        <v>793.4</v>
      </c>
      <c r="J2363" s="19">
        <f t="shared" si="189"/>
        <v>1</v>
      </c>
      <c r="K2363">
        <f>LOOKUP(B2363,[1]MaxFinancial!$A$2:$A$27,[1]MaxFinancial!$B$2:$B$27)</f>
        <v>3.47</v>
      </c>
    </row>
    <row r="2364" spans="1:11">
      <c r="A2364" s="13">
        <v>35905</v>
      </c>
      <c r="B2364" s="19">
        <f t="shared" si="185"/>
        <v>1998</v>
      </c>
      <c r="C2364">
        <f>[1]RechargeReductions!Q2364*1.9835</f>
        <v>1487.625</v>
      </c>
      <c r="D2364" s="19">
        <f t="shared" si="186"/>
        <v>1</v>
      </c>
      <c r="E2364">
        <f>[1]RechargeReductions!G2364*1.9835</f>
        <v>793.4</v>
      </c>
      <c r="F2364" s="19">
        <f t="shared" si="187"/>
        <v>1</v>
      </c>
      <c r="G2364">
        <f>[1]RechargeReductions!I2364*1.9835</f>
        <v>0</v>
      </c>
      <c r="H2364" s="19">
        <f t="shared" si="188"/>
        <v>0</v>
      </c>
      <c r="I2364">
        <f>[1]RechargeReductions!L2364*1.9835</f>
        <v>793.4</v>
      </c>
      <c r="J2364" s="19">
        <f t="shared" si="189"/>
        <v>1</v>
      </c>
      <c r="K2364">
        <f>LOOKUP(B2364,[1]MaxFinancial!$A$2:$A$27,[1]MaxFinancial!$B$2:$B$27)</f>
        <v>3.47</v>
      </c>
    </row>
    <row r="2365" spans="1:11">
      <c r="A2365" s="13">
        <v>35906</v>
      </c>
      <c r="B2365" s="19">
        <f t="shared" si="185"/>
        <v>1998</v>
      </c>
      <c r="C2365">
        <f>[1]RechargeReductions!Q2365*1.9835</f>
        <v>1487.625</v>
      </c>
      <c r="D2365" s="19">
        <f t="shared" si="186"/>
        <v>1</v>
      </c>
      <c r="E2365">
        <f>[1]RechargeReductions!G2365*1.9835</f>
        <v>793.4</v>
      </c>
      <c r="F2365" s="19">
        <f t="shared" si="187"/>
        <v>1</v>
      </c>
      <c r="G2365">
        <f>[1]RechargeReductions!I2365*1.9835</f>
        <v>0</v>
      </c>
      <c r="H2365" s="19">
        <f t="shared" si="188"/>
        <v>0</v>
      </c>
      <c r="I2365">
        <f>[1]RechargeReductions!L2365*1.9835</f>
        <v>793.4</v>
      </c>
      <c r="J2365" s="19">
        <f t="shared" si="189"/>
        <v>1</v>
      </c>
      <c r="K2365">
        <f>LOOKUP(B2365,[1]MaxFinancial!$A$2:$A$27,[1]MaxFinancial!$B$2:$B$27)</f>
        <v>3.47</v>
      </c>
    </row>
    <row r="2366" spans="1:11">
      <c r="A2366" s="13">
        <v>35907</v>
      </c>
      <c r="B2366" s="19">
        <f t="shared" si="185"/>
        <v>1998</v>
      </c>
      <c r="C2366">
        <f>[1]RechargeReductions!Q2366*1.9835</f>
        <v>1487.625</v>
      </c>
      <c r="D2366" s="19">
        <f t="shared" si="186"/>
        <v>1</v>
      </c>
      <c r="E2366">
        <f>[1]RechargeReductions!G2366*1.9835</f>
        <v>793.4</v>
      </c>
      <c r="F2366" s="19">
        <f t="shared" si="187"/>
        <v>1</v>
      </c>
      <c r="G2366">
        <f>[1]RechargeReductions!I2366*1.9835</f>
        <v>0</v>
      </c>
      <c r="H2366" s="19">
        <f t="shared" si="188"/>
        <v>0</v>
      </c>
      <c r="I2366">
        <f>[1]RechargeReductions!L2366*1.9835</f>
        <v>793.4</v>
      </c>
      <c r="J2366" s="19">
        <f t="shared" si="189"/>
        <v>1</v>
      </c>
      <c r="K2366">
        <f>LOOKUP(B2366,[1]MaxFinancial!$A$2:$A$27,[1]MaxFinancial!$B$2:$B$27)</f>
        <v>3.47</v>
      </c>
    </row>
    <row r="2367" spans="1:11">
      <c r="A2367" s="13">
        <v>35908</v>
      </c>
      <c r="B2367" s="19">
        <f t="shared" si="185"/>
        <v>1998</v>
      </c>
      <c r="C2367">
        <f>[1]RechargeReductions!Q2367*1.9835</f>
        <v>1487.625</v>
      </c>
      <c r="D2367" s="19">
        <f t="shared" si="186"/>
        <v>1</v>
      </c>
      <c r="E2367">
        <f>[1]RechargeReductions!G2367*1.9835</f>
        <v>793.4</v>
      </c>
      <c r="F2367" s="19">
        <f t="shared" si="187"/>
        <v>1</v>
      </c>
      <c r="G2367">
        <f>[1]RechargeReductions!I2367*1.9835</f>
        <v>0</v>
      </c>
      <c r="H2367" s="19">
        <f t="shared" si="188"/>
        <v>0</v>
      </c>
      <c r="I2367">
        <f>[1]RechargeReductions!L2367*1.9835</f>
        <v>387.37755000000038</v>
      </c>
      <c r="J2367" s="19">
        <f t="shared" si="189"/>
        <v>1</v>
      </c>
      <c r="K2367">
        <f>LOOKUP(B2367,[1]MaxFinancial!$A$2:$A$27,[1]MaxFinancial!$B$2:$B$27)</f>
        <v>3.47</v>
      </c>
    </row>
    <row r="2368" spans="1:11">
      <c r="A2368" s="13">
        <v>35909</v>
      </c>
      <c r="B2368" s="19">
        <f t="shared" si="185"/>
        <v>1998</v>
      </c>
      <c r="C2368">
        <f>[1]RechargeReductions!Q2368*1.9835</f>
        <v>1487.625</v>
      </c>
      <c r="D2368" s="19">
        <f t="shared" si="186"/>
        <v>1</v>
      </c>
      <c r="E2368">
        <f>[1]RechargeReductions!G2368*1.9835</f>
        <v>0</v>
      </c>
      <c r="F2368" s="19">
        <f t="shared" si="187"/>
        <v>0</v>
      </c>
      <c r="G2368">
        <f>[1]RechargeReductions!I2368*1.9835</f>
        <v>0</v>
      </c>
      <c r="H2368" s="19">
        <f t="shared" si="188"/>
        <v>0</v>
      </c>
      <c r="I2368">
        <f>[1]RechargeReductions!L2368*1.9835</f>
        <v>0</v>
      </c>
      <c r="J2368" s="19">
        <f t="shared" si="189"/>
        <v>0</v>
      </c>
      <c r="K2368">
        <f>LOOKUP(B2368,[1]MaxFinancial!$A$2:$A$27,[1]MaxFinancial!$B$2:$B$27)</f>
        <v>3.47</v>
      </c>
    </row>
    <row r="2369" spans="1:11">
      <c r="A2369" s="13">
        <v>35910</v>
      </c>
      <c r="B2369" s="19">
        <f t="shared" si="185"/>
        <v>1998</v>
      </c>
      <c r="C2369">
        <f>[1]RechargeReductions!Q2369*1.9835</f>
        <v>1487.625</v>
      </c>
      <c r="D2369" s="19">
        <f t="shared" si="186"/>
        <v>1</v>
      </c>
      <c r="E2369">
        <f>[1]RechargeReductions!G2369*1.9835</f>
        <v>0</v>
      </c>
      <c r="F2369" s="19">
        <f t="shared" si="187"/>
        <v>0</v>
      </c>
      <c r="G2369">
        <f>[1]RechargeReductions!I2369*1.9835</f>
        <v>0</v>
      </c>
      <c r="H2369" s="19">
        <f t="shared" si="188"/>
        <v>0</v>
      </c>
      <c r="I2369">
        <f>[1]RechargeReductions!L2369*1.9835</f>
        <v>0</v>
      </c>
      <c r="J2369" s="19">
        <f t="shared" si="189"/>
        <v>0</v>
      </c>
      <c r="K2369">
        <f>LOOKUP(B2369,[1]MaxFinancial!$A$2:$A$27,[1]MaxFinancial!$B$2:$B$27)</f>
        <v>3.47</v>
      </c>
    </row>
    <row r="2370" spans="1:11">
      <c r="A2370" s="13">
        <v>35911</v>
      </c>
      <c r="B2370" s="19">
        <f t="shared" si="185"/>
        <v>1998</v>
      </c>
      <c r="C2370">
        <f>[1]RechargeReductions!Q2370*1.9835</f>
        <v>1487.625</v>
      </c>
      <c r="D2370" s="19">
        <f t="shared" si="186"/>
        <v>1</v>
      </c>
      <c r="E2370">
        <f>[1]RechargeReductions!G2370*1.9835</f>
        <v>428.23764999999929</v>
      </c>
      <c r="F2370" s="19">
        <f t="shared" si="187"/>
        <v>1</v>
      </c>
      <c r="G2370">
        <f>[1]RechargeReductions!I2370*1.9835</f>
        <v>0</v>
      </c>
      <c r="H2370" s="19">
        <f t="shared" si="188"/>
        <v>0</v>
      </c>
      <c r="I2370">
        <f>[1]RechargeReductions!L2370*1.9835</f>
        <v>0</v>
      </c>
      <c r="J2370" s="19">
        <f t="shared" si="189"/>
        <v>0</v>
      </c>
      <c r="K2370">
        <f>LOOKUP(B2370,[1]MaxFinancial!$A$2:$A$27,[1]MaxFinancial!$B$2:$B$27)</f>
        <v>3.47</v>
      </c>
    </row>
    <row r="2371" spans="1:11">
      <c r="A2371" s="13">
        <v>35912</v>
      </c>
      <c r="B2371" s="19">
        <f t="shared" ref="B2371:B2434" si="190">YEAR(A2371+61)</f>
        <v>1998</v>
      </c>
      <c r="C2371">
        <f>[1]RechargeReductions!Q2371*1.9835</f>
        <v>1487.625</v>
      </c>
      <c r="D2371" s="19">
        <f t="shared" ref="D2371:D2434" si="191">IF(C2371&gt;300,1,0)</f>
        <v>1</v>
      </c>
      <c r="E2371">
        <f>[1]RechargeReductions!G2371*1.9835</f>
        <v>0</v>
      </c>
      <c r="F2371" s="19">
        <f t="shared" ref="F2371:F2434" si="192">IF(E2371&gt;300,1,0)</f>
        <v>0</v>
      </c>
      <c r="G2371">
        <f>[1]RechargeReductions!I2371*1.9835</f>
        <v>0</v>
      </c>
      <c r="H2371" s="19">
        <f t="shared" ref="H2371:H2434" si="193">IF(G2371&gt;0,1,0)</f>
        <v>0</v>
      </c>
      <c r="I2371">
        <f>[1]RechargeReductions!L2371*1.9835</f>
        <v>0</v>
      </c>
      <c r="J2371" s="19">
        <f t="shared" ref="J2371:J2434" si="194">IF(I2371&gt;0,1,0)</f>
        <v>0</v>
      </c>
      <c r="K2371">
        <f>LOOKUP(B2371,[1]MaxFinancial!$A$2:$A$27,[1]MaxFinancial!$B$2:$B$27)</f>
        <v>3.47</v>
      </c>
    </row>
    <row r="2372" spans="1:11">
      <c r="A2372" s="13">
        <v>35913</v>
      </c>
      <c r="B2372" s="19">
        <f t="shared" si="190"/>
        <v>1998</v>
      </c>
      <c r="C2372">
        <f>[1]RechargeReductions!Q2372*1.9835</f>
        <v>1487.625</v>
      </c>
      <c r="D2372" s="19">
        <f t="shared" si="191"/>
        <v>1</v>
      </c>
      <c r="E2372">
        <f>[1]RechargeReductions!G2372*1.9835</f>
        <v>0</v>
      </c>
      <c r="F2372" s="19">
        <f t="shared" si="192"/>
        <v>0</v>
      </c>
      <c r="G2372">
        <f>[1]RechargeReductions!I2372*1.9835</f>
        <v>0</v>
      </c>
      <c r="H2372" s="19">
        <f t="shared" si="193"/>
        <v>0</v>
      </c>
      <c r="I2372">
        <f>[1]RechargeReductions!L2372*1.9835</f>
        <v>0</v>
      </c>
      <c r="J2372" s="19">
        <f t="shared" si="194"/>
        <v>0</v>
      </c>
      <c r="K2372">
        <f>LOOKUP(B2372,[1]MaxFinancial!$A$2:$A$27,[1]MaxFinancial!$B$2:$B$27)</f>
        <v>3.47</v>
      </c>
    </row>
    <row r="2373" spans="1:11">
      <c r="A2373" s="13">
        <v>35914</v>
      </c>
      <c r="B2373" s="19">
        <f t="shared" si="190"/>
        <v>1998</v>
      </c>
      <c r="C2373">
        <f>[1]RechargeReductions!Q2373*1.9835</f>
        <v>1487.625</v>
      </c>
      <c r="D2373" s="19">
        <f t="shared" si="191"/>
        <v>1</v>
      </c>
      <c r="E2373">
        <f>[1]RechargeReductions!G2373*1.9835</f>
        <v>0</v>
      </c>
      <c r="F2373" s="19">
        <f t="shared" si="192"/>
        <v>0</v>
      </c>
      <c r="G2373">
        <f>[1]RechargeReductions!I2373*1.9835</f>
        <v>0</v>
      </c>
      <c r="H2373" s="19">
        <f t="shared" si="193"/>
        <v>0</v>
      </c>
      <c r="I2373">
        <f>[1]RechargeReductions!L2373*1.9835</f>
        <v>0</v>
      </c>
      <c r="J2373" s="19">
        <f t="shared" si="194"/>
        <v>0</v>
      </c>
      <c r="K2373">
        <f>LOOKUP(B2373,[1]MaxFinancial!$A$2:$A$27,[1]MaxFinancial!$B$2:$B$27)</f>
        <v>3.47</v>
      </c>
    </row>
    <row r="2374" spans="1:11">
      <c r="A2374" s="13">
        <v>35915</v>
      </c>
      <c r="B2374" s="19">
        <f t="shared" si="190"/>
        <v>1998</v>
      </c>
      <c r="C2374">
        <f>[1]RechargeReductions!Q2374*1.9835</f>
        <v>1487.625</v>
      </c>
      <c r="D2374" s="19">
        <f t="shared" si="191"/>
        <v>1</v>
      </c>
      <c r="E2374">
        <f>[1]RechargeReductions!G2374*1.9835</f>
        <v>0</v>
      </c>
      <c r="F2374" s="19">
        <f t="shared" si="192"/>
        <v>0</v>
      </c>
      <c r="G2374">
        <f>[1]RechargeReductions!I2374*1.9835</f>
        <v>0</v>
      </c>
      <c r="H2374" s="19">
        <f t="shared" si="193"/>
        <v>0</v>
      </c>
      <c r="I2374">
        <f>[1]RechargeReductions!L2374*1.9835</f>
        <v>0</v>
      </c>
      <c r="J2374" s="19">
        <f t="shared" si="194"/>
        <v>0</v>
      </c>
      <c r="K2374">
        <f>LOOKUP(B2374,[1]MaxFinancial!$A$2:$A$27,[1]MaxFinancial!$B$2:$B$27)</f>
        <v>3.47</v>
      </c>
    </row>
    <row r="2375" spans="1:11">
      <c r="A2375" s="13">
        <v>35916</v>
      </c>
      <c r="B2375" s="19">
        <f t="shared" si="190"/>
        <v>1998</v>
      </c>
      <c r="C2375">
        <f>[1]RechargeReductions!Q2375*1.9835</f>
        <v>1487.625</v>
      </c>
      <c r="D2375" s="19">
        <f t="shared" si="191"/>
        <v>1</v>
      </c>
      <c r="E2375">
        <f>[1]RechargeReductions!G2375*1.9835</f>
        <v>0</v>
      </c>
      <c r="F2375" s="19">
        <f t="shared" si="192"/>
        <v>0</v>
      </c>
      <c r="G2375">
        <f>[1]RechargeReductions!I2375*1.9835</f>
        <v>0</v>
      </c>
      <c r="H2375" s="19">
        <f t="shared" si="193"/>
        <v>0</v>
      </c>
      <c r="I2375">
        <f>[1]RechargeReductions!L2375*1.9835</f>
        <v>0</v>
      </c>
      <c r="J2375" s="19">
        <f t="shared" si="194"/>
        <v>0</v>
      </c>
      <c r="K2375">
        <f>LOOKUP(B2375,[1]MaxFinancial!$A$2:$A$27,[1]MaxFinancial!$B$2:$B$27)</f>
        <v>3.47</v>
      </c>
    </row>
    <row r="2376" spans="1:11">
      <c r="A2376" s="13">
        <v>35917</v>
      </c>
      <c r="B2376" s="19">
        <f t="shared" si="190"/>
        <v>1998</v>
      </c>
      <c r="C2376">
        <f>[1]RechargeReductions!Q2376*1.9835</f>
        <v>1487.625</v>
      </c>
      <c r="D2376" s="19">
        <f t="shared" si="191"/>
        <v>1</v>
      </c>
      <c r="E2376">
        <f>[1]RechargeReductions!G2376*1.9835</f>
        <v>0</v>
      </c>
      <c r="F2376" s="19">
        <f t="shared" si="192"/>
        <v>0</v>
      </c>
      <c r="G2376">
        <f>[1]RechargeReductions!I2376*1.9835</f>
        <v>0</v>
      </c>
      <c r="H2376" s="19">
        <f t="shared" si="193"/>
        <v>0</v>
      </c>
      <c r="I2376">
        <f>[1]RechargeReductions!L2376*1.9835</f>
        <v>0</v>
      </c>
      <c r="J2376" s="19">
        <f t="shared" si="194"/>
        <v>0</v>
      </c>
      <c r="K2376">
        <f>LOOKUP(B2376,[1]MaxFinancial!$A$2:$A$27,[1]MaxFinancial!$B$2:$B$27)</f>
        <v>3.47</v>
      </c>
    </row>
    <row r="2377" spans="1:11">
      <c r="A2377" s="13">
        <v>35918</v>
      </c>
      <c r="B2377" s="19">
        <f t="shared" si="190"/>
        <v>1998</v>
      </c>
      <c r="C2377">
        <f>[1]RechargeReductions!Q2377*1.9835</f>
        <v>1487.625</v>
      </c>
      <c r="D2377" s="19">
        <f t="shared" si="191"/>
        <v>1</v>
      </c>
      <c r="E2377">
        <f>[1]RechargeReductions!G2377*1.9835</f>
        <v>0</v>
      </c>
      <c r="F2377" s="19">
        <f t="shared" si="192"/>
        <v>0</v>
      </c>
      <c r="G2377">
        <f>[1]RechargeReductions!I2377*1.9835</f>
        <v>0</v>
      </c>
      <c r="H2377" s="19">
        <f t="shared" si="193"/>
        <v>0</v>
      </c>
      <c r="I2377">
        <f>[1]RechargeReductions!L2377*1.9835</f>
        <v>0</v>
      </c>
      <c r="J2377" s="19">
        <f t="shared" si="194"/>
        <v>0</v>
      </c>
      <c r="K2377">
        <f>LOOKUP(B2377,[1]MaxFinancial!$A$2:$A$27,[1]MaxFinancial!$B$2:$B$27)</f>
        <v>3.47</v>
      </c>
    </row>
    <row r="2378" spans="1:11">
      <c r="A2378" s="13">
        <v>35919</v>
      </c>
      <c r="B2378" s="19">
        <f t="shared" si="190"/>
        <v>1998</v>
      </c>
      <c r="C2378">
        <f>[1]RechargeReductions!Q2378*1.9835</f>
        <v>1487.625</v>
      </c>
      <c r="D2378" s="19">
        <f t="shared" si="191"/>
        <v>1</v>
      </c>
      <c r="E2378">
        <f>[1]RechargeReductions!G2378*1.9835</f>
        <v>0</v>
      </c>
      <c r="F2378" s="19">
        <f t="shared" si="192"/>
        <v>0</v>
      </c>
      <c r="G2378">
        <f>[1]RechargeReductions!I2378*1.9835</f>
        <v>0</v>
      </c>
      <c r="H2378" s="19">
        <f t="shared" si="193"/>
        <v>0</v>
      </c>
      <c r="I2378">
        <f>[1]RechargeReductions!L2378*1.9835</f>
        <v>0</v>
      </c>
      <c r="J2378" s="19">
        <f t="shared" si="194"/>
        <v>0</v>
      </c>
      <c r="K2378">
        <f>LOOKUP(B2378,[1]MaxFinancial!$A$2:$A$27,[1]MaxFinancial!$B$2:$B$27)</f>
        <v>3.47</v>
      </c>
    </row>
    <row r="2379" spans="1:11">
      <c r="A2379" s="13">
        <v>35920</v>
      </c>
      <c r="B2379" s="19">
        <f t="shared" si="190"/>
        <v>1998</v>
      </c>
      <c r="C2379">
        <f>[1]RechargeReductions!Q2379*1.9835</f>
        <v>1487.625</v>
      </c>
      <c r="D2379" s="19">
        <f t="shared" si="191"/>
        <v>1</v>
      </c>
      <c r="E2379">
        <f>[1]RechargeReductions!G2379*1.9835</f>
        <v>0</v>
      </c>
      <c r="F2379" s="19">
        <f t="shared" si="192"/>
        <v>0</v>
      </c>
      <c r="G2379">
        <f>[1]RechargeReductions!I2379*1.9835</f>
        <v>0</v>
      </c>
      <c r="H2379" s="19">
        <f t="shared" si="193"/>
        <v>0</v>
      </c>
      <c r="I2379">
        <f>[1]RechargeReductions!L2379*1.9835</f>
        <v>0</v>
      </c>
      <c r="J2379" s="19">
        <f t="shared" si="194"/>
        <v>0</v>
      </c>
      <c r="K2379">
        <f>LOOKUP(B2379,[1]MaxFinancial!$A$2:$A$27,[1]MaxFinancial!$B$2:$B$27)</f>
        <v>3.47</v>
      </c>
    </row>
    <row r="2380" spans="1:11">
      <c r="A2380" s="13">
        <v>35921</v>
      </c>
      <c r="B2380" s="19">
        <f t="shared" si="190"/>
        <v>1998</v>
      </c>
      <c r="C2380">
        <f>[1]RechargeReductions!Q2380*1.9835</f>
        <v>1487.625</v>
      </c>
      <c r="D2380" s="19">
        <f t="shared" si="191"/>
        <v>1</v>
      </c>
      <c r="E2380">
        <f>[1]RechargeReductions!G2380*1.9835</f>
        <v>0</v>
      </c>
      <c r="F2380" s="19">
        <f t="shared" si="192"/>
        <v>0</v>
      </c>
      <c r="G2380">
        <f>[1]RechargeReductions!I2380*1.9835</f>
        <v>0</v>
      </c>
      <c r="H2380" s="19">
        <f t="shared" si="193"/>
        <v>0</v>
      </c>
      <c r="I2380">
        <f>[1]RechargeReductions!L2380*1.9835</f>
        <v>0</v>
      </c>
      <c r="J2380" s="19">
        <f t="shared" si="194"/>
        <v>0</v>
      </c>
      <c r="K2380">
        <f>LOOKUP(B2380,[1]MaxFinancial!$A$2:$A$27,[1]MaxFinancial!$B$2:$B$27)</f>
        <v>3.47</v>
      </c>
    </row>
    <row r="2381" spans="1:11">
      <c r="A2381" s="13">
        <v>35922</v>
      </c>
      <c r="B2381" s="19">
        <f t="shared" si="190"/>
        <v>1998</v>
      </c>
      <c r="C2381">
        <f>[1]RechargeReductions!Q2381*1.9835</f>
        <v>1487.625</v>
      </c>
      <c r="D2381" s="19">
        <f t="shared" si="191"/>
        <v>1</v>
      </c>
      <c r="E2381">
        <f>[1]RechargeReductions!G2381*1.9835</f>
        <v>0</v>
      </c>
      <c r="F2381" s="19">
        <f t="shared" si="192"/>
        <v>0</v>
      </c>
      <c r="G2381">
        <f>[1]RechargeReductions!I2381*1.9835</f>
        <v>0</v>
      </c>
      <c r="H2381" s="19">
        <f t="shared" si="193"/>
        <v>0</v>
      </c>
      <c r="I2381">
        <f>[1]RechargeReductions!L2381*1.9835</f>
        <v>0</v>
      </c>
      <c r="J2381" s="19">
        <f t="shared" si="194"/>
        <v>0</v>
      </c>
      <c r="K2381">
        <f>LOOKUP(B2381,[1]MaxFinancial!$A$2:$A$27,[1]MaxFinancial!$B$2:$B$27)</f>
        <v>3.47</v>
      </c>
    </row>
    <row r="2382" spans="1:11">
      <c r="A2382" s="13">
        <v>35923</v>
      </c>
      <c r="B2382" s="19">
        <f t="shared" si="190"/>
        <v>1998</v>
      </c>
      <c r="C2382">
        <f>[1]RechargeReductions!Q2382*1.9835</f>
        <v>1487.625</v>
      </c>
      <c r="D2382" s="19">
        <f t="shared" si="191"/>
        <v>1</v>
      </c>
      <c r="E2382">
        <f>[1]RechargeReductions!G2382*1.9835</f>
        <v>0</v>
      </c>
      <c r="F2382" s="19">
        <f t="shared" si="192"/>
        <v>0</v>
      </c>
      <c r="G2382">
        <f>[1]RechargeReductions!I2382*1.9835</f>
        <v>0</v>
      </c>
      <c r="H2382" s="19">
        <f t="shared" si="193"/>
        <v>0</v>
      </c>
      <c r="I2382">
        <f>[1]RechargeReductions!L2382*1.9835</f>
        <v>0</v>
      </c>
      <c r="J2382" s="19">
        <f t="shared" si="194"/>
        <v>0</v>
      </c>
      <c r="K2382">
        <f>LOOKUP(B2382,[1]MaxFinancial!$A$2:$A$27,[1]MaxFinancial!$B$2:$B$27)</f>
        <v>3.47</v>
      </c>
    </row>
    <row r="2383" spans="1:11">
      <c r="A2383" s="13">
        <v>35924</v>
      </c>
      <c r="B2383" s="19">
        <f t="shared" si="190"/>
        <v>1998</v>
      </c>
      <c r="C2383">
        <f>[1]RechargeReductions!Q2383*1.9835</f>
        <v>1487.625</v>
      </c>
      <c r="D2383" s="19">
        <f t="shared" si="191"/>
        <v>1</v>
      </c>
      <c r="E2383">
        <f>[1]RechargeReductions!G2383*1.9835</f>
        <v>0</v>
      </c>
      <c r="F2383" s="19">
        <f t="shared" si="192"/>
        <v>0</v>
      </c>
      <c r="G2383">
        <f>[1]RechargeReductions!I2383*1.9835</f>
        <v>0</v>
      </c>
      <c r="H2383" s="19">
        <f t="shared" si="193"/>
        <v>0</v>
      </c>
      <c r="I2383">
        <f>[1]RechargeReductions!L2383*1.9835</f>
        <v>0</v>
      </c>
      <c r="J2383" s="19">
        <f t="shared" si="194"/>
        <v>0</v>
      </c>
      <c r="K2383">
        <f>LOOKUP(B2383,[1]MaxFinancial!$A$2:$A$27,[1]MaxFinancial!$B$2:$B$27)</f>
        <v>3.47</v>
      </c>
    </row>
    <row r="2384" spans="1:11">
      <c r="A2384" s="13">
        <v>35925</v>
      </c>
      <c r="B2384" s="19">
        <f t="shared" si="190"/>
        <v>1998</v>
      </c>
      <c r="C2384">
        <f>[1]RechargeReductions!Q2384*1.9835</f>
        <v>1487.625</v>
      </c>
      <c r="D2384" s="19">
        <f t="shared" si="191"/>
        <v>1</v>
      </c>
      <c r="E2384">
        <f>[1]RechargeReductions!G2384*1.9835</f>
        <v>0</v>
      </c>
      <c r="F2384" s="19">
        <f t="shared" si="192"/>
        <v>0</v>
      </c>
      <c r="G2384">
        <f>[1]RechargeReductions!I2384*1.9835</f>
        <v>0</v>
      </c>
      <c r="H2384" s="19">
        <f t="shared" si="193"/>
        <v>0</v>
      </c>
      <c r="I2384">
        <f>[1]RechargeReductions!L2384*1.9835</f>
        <v>0</v>
      </c>
      <c r="J2384" s="19">
        <f t="shared" si="194"/>
        <v>0</v>
      </c>
      <c r="K2384">
        <f>LOOKUP(B2384,[1]MaxFinancial!$A$2:$A$27,[1]MaxFinancial!$B$2:$B$27)</f>
        <v>3.47</v>
      </c>
    </row>
    <row r="2385" spans="1:11">
      <c r="A2385" s="13">
        <v>35926</v>
      </c>
      <c r="B2385" s="19">
        <f t="shared" si="190"/>
        <v>1998</v>
      </c>
      <c r="C2385">
        <f>[1]RechargeReductions!Q2385*1.9835</f>
        <v>1487.625</v>
      </c>
      <c r="D2385" s="19">
        <f t="shared" si="191"/>
        <v>1</v>
      </c>
      <c r="E2385">
        <f>[1]RechargeReductions!G2385*1.9835</f>
        <v>0</v>
      </c>
      <c r="F2385" s="19">
        <f t="shared" si="192"/>
        <v>0</v>
      </c>
      <c r="G2385">
        <f>[1]RechargeReductions!I2385*1.9835</f>
        <v>0</v>
      </c>
      <c r="H2385" s="19">
        <f t="shared" si="193"/>
        <v>0</v>
      </c>
      <c r="I2385">
        <f>[1]RechargeReductions!L2385*1.9835</f>
        <v>0</v>
      </c>
      <c r="J2385" s="19">
        <f t="shared" si="194"/>
        <v>0</v>
      </c>
      <c r="K2385">
        <f>LOOKUP(B2385,[1]MaxFinancial!$A$2:$A$27,[1]MaxFinancial!$B$2:$B$27)</f>
        <v>3.47</v>
      </c>
    </row>
    <row r="2386" spans="1:11">
      <c r="A2386" s="13">
        <v>35927</v>
      </c>
      <c r="B2386" s="19">
        <f t="shared" si="190"/>
        <v>1998</v>
      </c>
      <c r="C2386">
        <f>[1]RechargeReductions!Q2386*1.9835</f>
        <v>1487.625</v>
      </c>
      <c r="D2386" s="19">
        <f t="shared" si="191"/>
        <v>1</v>
      </c>
      <c r="E2386">
        <f>[1]RechargeReductions!G2386*1.9835</f>
        <v>0</v>
      </c>
      <c r="F2386" s="19">
        <f t="shared" si="192"/>
        <v>0</v>
      </c>
      <c r="G2386">
        <f>[1]RechargeReductions!I2386*1.9835</f>
        <v>0</v>
      </c>
      <c r="H2386" s="19">
        <f t="shared" si="193"/>
        <v>0</v>
      </c>
      <c r="I2386">
        <f>[1]RechargeReductions!L2386*1.9835</f>
        <v>0</v>
      </c>
      <c r="J2386" s="19">
        <f t="shared" si="194"/>
        <v>0</v>
      </c>
      <c r="K2386">
        <f>LOOKUP(B2386,[1]MaxFinancial!$A$2:$A$27,[1]MaxFinancial!$B$2:$B$27)</f>
        <v>3.47</v>
      </c>
    </row>
    <row r="2387" spans="1:11">
      <c r="A2387" s="13">
        <v>35928</v>
      </c>
      <c r="B2387" s="19">
        <f t="shared" si="190"/>
        <v>1998</v>
      </c>
      <c r="C2387">
        <f>[1]RechargeReductions!Q2387*1.9835</f>
        <v>1487.625</v>
      </c>
      <c r="D2387" s="19">
        <f t="shared" si="191"/>
        <v>1</v>
      </c>
      <c r="E2387">
        <f>[1]RechargeReductions!G2387*1.9835</f>
        <v>793.4</v>
      </c>
      <c r="F2387" s="19">
        <f t="shared" si="192"/>
        <v>1</v>
      </c>
      <c r="G2387">
        <f>[1]RechargeReductions!I2387*1.9835</f>
        <v>0</v>
      </c>
      <c r="H2387" s="19">
        <f t="shared" si="193"/>
        <v>0</v>
      </c>
      <c r="I2387">
        <f>[1]RechargeReductions!L2387*1.9835</f>
        <v>0</v>
      </c>
      <c r="J2387" s="19">
        <f t="shared" si="194"/>
        <v>0</v>
      </c>
      <c r="K2387">
        <f>LOOKUP(B2387,[1]MaxFinancial!$A$2:$A$27,[1]MaxFinancial!$B$2:$B$27)</f>
        <v>3.47</v>
      </c>
    </row>
    <row r="2388" spans="1:11">
      <c r="A2388" s="13">
        <v>35929</v>
      </c>
      <c r="B2388" s="19">
        <f t="shared" si="190"/>
        <v>1998</v>
      </c>
      <c r="C2388">
        <f>[1]RechargeReductions!Q2388*1.9835</f>
        <v>1487.625</v>
      </c>
      <c r="D2388" s="19">
        <f t="shared" si="191"/>
        <v>1</v>
      </c>
      <c r="E2388">
        <f>[1]RechargeReductions!G2388*1.9835</f>
        <v>793.4</v>
      </c>
      <c r="F2388" s="19">
        <f t="shared" si="192"/>
        <v>1</v>
      </c>
      <c r="G2388">
        <f>[1]RechargeReductions!I2388*1.9835</f>
        <v>0</v>
      </c>
      <c r="H2388" s="19">
        <f t="shared" si="193"/>
        <v>0</v>
      </c>
      <c r="I2388">
        <f>[1]RechargeReductions!L2388*1.9835</f>
        <v>0</v>
      </c>
      <c r="J2388" s="19">
        <f t="shared" si="194"/>
        <v>0</v>
      </c>
      <c r="K2388">
        <f>LOOKUP(B2388,[1]MaxFinancial!$A$2:$A$27,[1]MaxFinancial!$B$2:$B$27)</f>
        <v>3.47</v>
      </c>
    </row>
    <row r="2389" spans="1:11">
      <c r="A2389" s="13">
        <v>35930</v>
      </c>
      <c r="B2389" s="19">
        <f t="shared" si="190"/>
        <v>1998</v>
      </c>
      <c r="C2389">
        <f>[1]RechargeReductions!Q2389*1.9835</f>
        <v>1487.625</v>
      </c>
      <c r="D2389" s="19">
        <f t="shared" si="191"/>
        <v>1</v>
      </c>
      <c r="E2389">
        <f>[1]RechargeReductions!G2389*1.9835</f>
        <v>793.4</v>
      </c>
      <c r="F2389" s="19">
        <f t="shared" si="192"/>
        <v>1</v>
      </c>
      <c r="G2389">
        <f>[1]RechargeReductions!I2389*1.9835</f>
        <v>0</v>
      </c>
      <c r="H2389" s="19">
        <f t="shared" si="193"/>
        <v>0</v>
      </c>
      <c r="I2389">
        <f>[1]RechargeReductions!L2389*1.9835</f>
        <v>0</v>
      </c>
      <c r="J2389" s="19">
        <f t="shared" si="194"/>
        <v>0</v>
      </c>
      <c r="K2389">
        <f>LOOKUP(B2389,[1]MaxFinancial!$A$2:$A$27,[1]MaxFinancial!$B$2:$B$27)</f>
        <v>3.47</v>
      </c>
    </row>
    <row r="2390" spans="1:11">
      <c r="A2390" s="13">
        <v>35931</v>
      </c>
      <c r="B2390" s="19">
        <f t="shared" si="190"/>
        <v>1998</v>
      </c>
      <c r="C2390">
        <f>[1]RechargeReductions!Q2390*1.9835</f>
        <v>1487.625</v>
      </c>
      <c r="D2390" s="19">
        <f t="shared" si="191"/>
        <v>1</v>
      </c>
      <c r="E2390">
        <f>[1]RechargeReductions!G2390*1.9835</f>
        <v>793.4</v>
      </c>
      <c r="F2390" s="19">
        <f t="shared" si="192"/>
        <v>1</v>
      </c>
      <c r="G2390">
        <f>[1]RechargeReductions!I2390*1.9835</f>
        <v>0</v>
      </c>
      <c r="H2390" s="19">
        <f t="shared" si="193"/>
        <v>0</v>
      </c>
      <c r="I2390">
        <f>[1]RechargeReductions!L2390*1.9835</f>
        <v>0</v>
      </c>
      <c r="J2390" s="19">
        <f t="shared" si="194"/>
        <v>0</v>
      </c>
      <c r="K2390">
        <f>LOOKUP(B2390,[1]MaxFinancial!$A$2:$A$27,[1]MaxFinancial!$B$2:$B$27)</f>
        <v>3.47</v>
      </c>
    </row>
    <row r="2391" spans="1:11">
      <c r="A2391" s="13">
        <v>35932</v>
      </c>
      <c r="B2391" s="19">
        <f t="shared" si="190"/>
        <v>1998</v>
      </c>
      <c r="C2391">
        <f>[1]RechargeReductions!Q2391*1.9835</f>
        <v>1487.625</v>
      </c>
      <c r="D2391" s="19">
        <f t="shared" si="191"/>
        <v>1</v>
      </c>
      <c r="E2391">
        <f>[1]RechargeReductions!G2391*1.9835</f>
        <v>793.4</v>
      </c>
      <c r="F2391" s="19">
        <f t="shared" si="192"/>
        <v>1</v>
      </c>
      <c r="G2391">
        <f>[1]RechargeReductions!I2391*1.9835</f>
        <v>0</v>
      </c>
      <c r="H2391" s="19">
        <f t="shared" si="193"/>
        <v>0</v>
      </c>
      <c r="I2391">
        <f>[1]RechargeReductions!L2391*1.9835</f>
        <v>0</v>
      </c>
      <c r="J2391" s="19">
        <f t="shared" si="194"/>
        <v>0</v>
      </c>
      <c r="K2391">
        <f>LOOKUP(B2391,[1]MaxFinancial!$A$2:$A$27,[1]MaxFinancial!$B$2:$B$27)</f>
        <v>3.47</v>
      </c>
    </row>
    <row r="2392" spans="1:11">
      <c r="A2392" s="13">
        <v>35933</v>
      </c>
      <c r="B2392" s="19">
        <f t="shared" si="190"/>
        <v>1998</v>
      </c>
      <c r="C2392">
        <f>[1]RechargeReductions!Q2392*1.9835</f>
        <v>1487.625</v>
      </c>
      <c r="D2392" s="19">
        <f t="shared" si="191"/>
        <v>1</v>
      </c>
      <c r="E2392">
        <f>[1]RechargeReductions!G2392*1.9835</f>
        <v>793.4</v>
      </c>
      <c r="F2392" s="19">
        <f t="shared" si="192"/>
        <v>1</v>
      </c>
      <c r="G2392">
        <f>[1]RechargeReductions!I2392*1.9835</f>
        <v>0</v>
      </c>
      <c r="H2392" s="19">
        <f t="shared" si="193"/>
        <v>0</v>
      </c>
      <c r="I2392">
        <f>[1]RechargeReductions!L2392*1.9835</f>
        <v>0</v>
      </c>
      <c r="J2392" s="19">
        <f t="shared" si="194"/>
        <v>0</v>
      </c>
      <c r="K2392">
        <f>LOOKUP(B2392,[1]MaxFinancial!$A$2:$A$27,[1]MaxFinancial!$B$2:$B$27)</f>
        <v>3.47</v>
      </c>
    </row>
    <row r="2393" spans="1:11">
      <c r="A2393" s="13">
        <v>35934</v>
      </c>
      <c r="B2393" s="19">
        <f t="shared" si="190"/>
        <v>1998</v>
      </c>
      <c r="C2393">
        <f>[1]RechargeReductions!Q2393*1.9835</f>
        <v>1487.625</v>
      </c>
      <c r="D2393" s="19">
        <f t="shared" si="191"/>
        <v>1</v>
      </c>
      <c r="E2393">
        <f>[1]RechargeReductions!G2393*1.9835</f>
        <v>793.4</v>
      </c>
      <c r="F2393" s="19">
        <f t="shared" si="192"/>
        <v>1</v>
      </c>
      <c r="G2393">
        <f>[1]RechargeReductions!I2393*1.9835</f>
        <v>109.0925</v>
      </c>
      <c r="H2393" s="19">
        <f t="shared" si="193"/>
        <v>1</v>
      </c>
      <c r="I2393">
        <f>[1]RechargeReductions!L2393*1.9835</f>
        <v>0</v>
      </c>
      <c r="J2393" s="19">
        <f t="shared" si="194"/>
        <v>0</v>
      </c>
      <c r="K2393">
        <f>LOOKUP(B2393,[1]MaxFinancial!$A$2:$A$27,[1]MaxFinancial!$B$2:$B$27)</f>
        <v>3.47</v>
      </c>
    </row>
    <row r="2394" spans="1:11">
      <c r="A2394" s="13">
        <v>35935</v>
      </c>
      <c r="B2394" s="19">
        <f t="shared" si="190"/>
        <v>1998</v>
      </c>
      <c r="C2394">
        <f>[1]RechargeReductions!Q2394*1.9835</f>
        <v>1487.625</v>
      </c>
      <c r="D2394" s="19">
        <f t="shared" si="191"/>
        <v>1</v>
      </c>
      <c r="E2394">
        <f>[1]RechargeReductions!G2394*1.9835</f>
        <v>793.4</v>
      </c>
      <c r="F2394" s="19">
        <f t="shared" si="192"/>
        <v>1</v>
      </c>
      <c r="G2394">
        <f>[1]RechargeReductions!I2394*1.9835</f>
        <v>109.0925</v>
      </c>
      <c r="H2394" s="19">
        <f t="shared" si="193"/>
        <v>1</v>
      </c>
      <c r="I2394">
        <f>[1]RechargeReductions!L2394*1.9835</f>
        <v>0</v>
      </c>
      <c r="J2394" s="19">
        <f t="shared" si="194"/>
        <v>0</v>
      </c>
      <c r="K2394">
        <f>LOOKUP(B2394,[1]MaxFinancial!$A$2:$A$27,[1]MaxFinancial!$B$2:$B$27)</f>
        <v>3.47</v>
      </c>
    </row>
    <row r="2395" spans="1:11">
      <c r="A2395" s="13">
        <v>35936</v>
      </c>
      <c r="B2395" s="19">
        <f t="shared" si="190"/>
        <v>1998</v>
      </c>
      <c r="C2395">
        <f>[1]RechargeReductions!Q2395*1.9835</f>
        <v>1487.625</v>
      </c>
      <c r="D2395" s="19">
        <f t="shared" si="191"/>
        <v>1</v>
      </c>
      <c r="E2395">
        <f>[1]RechargeReductions!G2395*1.9835</f>
        <v>793.4</v>
      </c>
      <c r="F2395" s="19">
        <f t="shared" si="192"/>
        <v>1</v>
      </c>
      <c r="G2395">
        <f>[1]RechargeReductions!I2395*1.9835</f>
        <v>109.0925</v>
      </c>
      <c r="H2395" s="19">
        <f t="shared" si="193"/>
        <v>1</v>
      </c>
      <c r="I2395">
        <f>[1]RechargeReductions!L2395*1.9835</f>
        <v>0</v>
      </c>
      <c r="J2395" s="19">
        <f t="shared" si="194"/>
        <v>0</v>
      </c>
      <c r="K2395">
        <f>LOOKUP(B2395,[1]MaxFinancial!$A$2:$A$27,[1]MaxFinancial!$B$2:$B$27)</f>
        <v>3.47</v>
      </c>
    </row>
    <row r="2396" spans="1:11">
      <c r="A2396" s="13">
        <v>35937</v>
      </c>
      <c r="B2396" s="19">
        <f t="shared" si="190"/>
        <v>1998</v>
      </c>
      <c r="C2396">
        <f>[1]RechargeReductions!Q2396*1.9835</f>
        <v>1487.625</v>
      </c>
      <c r="D2396" s="19">
        <f t="shared" si="191"/>
        <v>1</v>
      </c>
      <c r="E2396">
        <f>[1]RechargeReductions!G2396*1.9835</f>
        <v>0</v>
      </c>
      <c r="F2396" s="19">
        <f t="shared" si="192"/>
        <v>0</v>
      </c>
      <c r="G2396">
        <f>[1]RechargeReductions!I2396*1.9835</f>
        <v>109.0925</v>
      </c>
      <c r="H2396" s="19">
        <f t="shared" si="193"/>
        <v>1</v>
      </c>
      <c r="I2396">
        <f>[1]RechargeReductions!L2396*1.9835</f>
        <v>0</v>
      </c>
      <c r="J2396" s="19">
        <f t="shared" si="194"/>
        <v>0</v>
      </c>
      <c r="K2396">
        <f>LOOKUP(B2396,[1]MaxFinancial!$A$2:$A$27,[1]MaxFinancial!$B$2:$B$27)</f>
        <v>3.47</v>
      </c>
    </row>
    <row r="2397" spans="1:11">
      <c r="A2397" s="13">
        <v>35938</v>
      </c>
      <c r="B2397" s="19">
        <f t="shared" si="190"/>
        <v>1998</v>
      </c>
      <c r="C2397">
        <f>[1]RechargeReductions!Q2397*1.9835</f>
        <v>1487.625</v>
      </c>
      <c r="D2397" s="19">
        <f t="shared" si="191"/>
        <v>1</v>
      </c>
      <c r="E2397">
        <f>[1]RechargeReductions!G2397*1.9835</f>
        <v>0</v>
      </c>
      <c r="F2397" s="19">
        <f t="shared" si="192"/>
        <v>0</v>
      </c>
      <c r="G2397">
        <f>[1]RechargeReductions!I2397*1.9835</f>
        <v>109.0925</v>
      </c>
      <c r="H2397" s="19">
        <f t="shared" si="193"/>
        <v>1</v>
      </c>
      <c r="I2397">
        <f>[1]RechargeReductions!L2397*1.9835</f>
        <v>0</v>
      </c>
      <c r="J2397" s="19">
        <f t="shared" si="194"/>
        <v>0</v>
      </c>
      <c r="K2397">
        <f>LOOKUP(B2397,[1]MaxFinancial!$A$2:$A$27,[1]MaxFinancial!$B$2:$B$27)</f>
        <v>3.47</v>
      </c>
    </row>
    <row r="2398" spans="1:11">
      <c r="A2398" s="13">
        <v>35939</v>
      </c>
      <c r="B2398" s="19">
        <f t="shared" si="190"/>
        <v>1998</v>
      </c>
      <c r="C2398">
        <f>[1]RechargeReductions!Q2398*1.9835</f>
        <v>1487.625</v>
      </c>
      <c r="D2398" s="19">
        <f t="shared" si="191"/>
        <v>1</v>
      </c>
      <c r="E2398">
        <f>[1]RechargeReductions!G2398*1.9835</f>
        <v>793.4</v>
      </c>
      <c r="F2398" s="19">
        <f t="shared" si="192"/>
        <v>1</v>
      </c>
      <c r="G2398">
        <f>[1]RechargeReductions!I2398*1.9835</f>
        <v>109.0925</v>
      </c>
      <c r="H2398" s="19">
        <f t="shared" si="193"/>
        <v>1</v>
      </c>
      <c r="I2398">
        <f>[1]RechargeReductions!L2398*1.9835</f>
        <v>0</v>
      </c>
      <c r="J2398" s="19">
        <f t="shared" si="194"/>
        <v>0</v>
      </c>
      <c r="K2398">
        <f>LOOKUP(B2398,[1]MaxFinancial!$A$2:$A$27,[1]MaxFinancial!$B$2:$B$27)</f>
        <v>3.47</v>
      </c>
    </row>
    <row r="2399" spans="1:11">
      <c r="A2399" s="13">
        <v>35940</v>
      </c>
      <c r="B2399" s="19">
        <f t="shared" si="190"/>
        <v>1998</v>
      </c>
      <c r="C2399">
        <f>[1]RechargeReductions!Q2399*1.9835</f>
        <v>1487.625</v>
      </c>
      <c r="D2399" s="19">
        <f t="shared" si="191"/>
        <v>1</v>
      </c>
      <c r="E2399">
        <f>[1]RechargeReductions!G2399*1.9835</f>
        <v>793.4</v>
      </c>
      <c r="F2399" s="19">
        <f t="shared" si="192"/>
        <v>1</v>
      </c>
      <c r="G2399">
        <f>[1]RechargeReductions!I2399*1.9835</f>
        <v>109.0925</v>
      </c>
      <c r="H2399" s="19">
        <f t="shared" si="193"/>
        <v>1</v>
      </c>
      <c r="I2399">
        <f>[1]RechargeReductions!L2399*1.9835</f>
        <v>0</v>
      </c>
      <c r="J2399" s="19">
        <f t="shared" si="194"/>
        <v>0</v>
      </c>
      <c r="K2399">
        <f>LOOKUP(B2399,[1]MaxFinancial!$A$2:$A$27,[1]MaxFinancial!$B$2:$B$27)</f>
        <v>3.47</v>
      </c>
    </row>
    <row r="2400" spans="1:11">
      <c r="A2400" s="13">
        <v>35941</v>
      </c>
      <c r="B2400" s="19">
        <f t="shared" si="190"/>
        <v>1998</v>
      </c>
      <c r="C2400">
        <f>[1]RechargeReductions!Q2400*1.9835</f>
        <v>1487.625</v>
      </c>
      <c r="D2400" s="19">
        <f t="shared" si="191"/>
        <v>1</v>
      </c>
      <c r="E2400">
        <f>[1]RechargeReductions!G2400*1.9835</f>
        <v>793.4</v>
      </c>
      <c r="F2400" s="19">
        <f t="shared" si="192"/>
        <v>1</v>
      </c>
      <c r="G2400">
        <f>[1]RechargeReductions!I2400*1.9835</f>
        <v>0</v>
      </c>
      <c r="H2400" s="19">
        <f t="shared" si="193"/>
        <v>0</v>
      </c>
      <c r="I2400">
        <f>[1]RechargeReductions!L2400*1.9835</f>
        <v>0</v>
      </c>
      <c r="J2400" s="19">
        <f t="shared" si="194"/>
        <v>0</v>
      </c>
      <c r="K2400">
        <f>LOOKUP(B2400,[1]MaxFinancial!$A$2:$A$27,[1]MaxFinancial!$B$2:$B$27)</f>
        <v>3.47</v>
      </c>
    </row>
    <row r="2401" spans="1:11">
      <c r="A2401" s="13">
        <v>35942</v>
      </c>
      <c r="B2401" s="19">
        <f t="shared" si="190"/>
        <v>1998</v>
      </c>
      <c r="C2401">
        <f>[1]RechargeReductions!Q2401*1.9835</f>
        <v>1487.625</v>
      </c>
      <c r="D2401" s="19">
        <f t="shared" si="191"/>
        <v>1</v>
      </c>
      <c r="E2401">
        <f>[1]RechargeReductions!G2401*1.9835</f>
        <v>793.4</v>
      </c>
      <c r="F2401" s="19">
        <f t="shared" si="192"/>
        <v>1</v>
      </c>
      <c r="G2401">
        <f>[1]RechargeReductions!I2401*1.9835</f>
        <v>0</v>
      </c>
      <c r="H2401" s="19">
        <f t="shared" si="193"/>
        <v>0</v>
      </c>
      <c r="I2401">
        <f>[1]RechargeReductions!L2401*1.9835</f>
        <v>0</v>
      </c>
      <c r="J2401" s="19">
        <f t="shared" si="194"/>
        <v>0</v>
      </c>
      <c r="K2401">
        <f>LOOKUP(B2401,[1]MaxFinancial!$A$2:$A$27,[1]MaxFinancial!$B$2:$B$27)</f>
        <v>3.47</v>
      </c>
    </row>
    <row r="2402" spans="1:11">
      <c r="A2402" s="13">
        <v>35943</v>
      </c>
      <c r="B2402" s="19">
        <f t="shared" si="190"/>
        <v>1998</v>
      </c>
      <c r="C2402">
        <f>[1]RechargeReductions!Q2402*1.9835</f>
        <v>1487.625</v>
      </c>
      <c r="D2402" s="19">
        <f t="shared" si="191"/>
        <v>1</v>
      </c>
      <c r="E2402">
        <f>[1]RechargeReductions!G2402*1.9835</f>
        <v>793.4</v>
      </c>
      <c r="F2402" s="19">
        <f t="shared" si="192"/>
        <v>1</v>
      </c>
      <c r="G2402">
        <f>[1]RechargeReductions!I2402*1.9835</f>
        <v>0</v>
      </c>
      <c r="H2402" s="19">
        <f t="shared" si="193"/>
        <v>0</v>
      </c>
      <c r="I2402">
        <f>[1]RechargeReductions!L2402*1.9835</f>
        <v>0</v>
      </c>
      <c r="J2402" s="19">
        <f t="shared" si="194"/>
        <v>0</v>
      </c>
      <c r="K2402">
        <f>LOOKUP(B2402,[1]MaxFinancial!$A$2:$A$27,[1]MaxFinancial!$B$2:$B$27)</f>
        <v>3.47</v>
      </c>
    </row>
    <row r="2403" spans="1:11">
      <c r="A2403" s="13">
        <v>35944</v>
      </c>
      <c r="B2403" s="19">
        <f t="shared" si="190"/>
        <v>1998</v>
      </c>
      <c r="C2403">
        <f>[1]RechargeReductions!Q2403*1.9835</f>
        <v>1487.625</v>
      </c>
      <c r="D2403" s="19">
        <f t="shared" si="191"/>
        <v>1</v>
      </c>
      <c r="E2403">
        <f>[1]RechargeReductions!G2403*1.9835</f>
        <v>793.4</v>
      </c>
      <c r="F2403" s="19">
        <f t="shared" si="192"/>
        <v>1</v>
      </c>
      <c r="G2403">
        <f>[1]RechargeReductions!I2403*1.9835</f>
        <v>0</v>
      </c>
      <c r="H2403" s="19">
        <f t="shared" si="193"/>
        <v>0</v>
      </c>
      <c r="I2403">
        <f>[1]RechargeReductions!L2403*1.9835</f>
        <v>0</v>
      </c>
      <c r="J2403" s="19">
        <f t="shared" si="194"/>
        <v>0</v>
      </c>
      <c r="K2403">
        <f>LOOKUP(B2403,[1]MaxFinancial!$A$2:$A$27,[1]MaxFinancial!$B$2:$B$27)</f>
        <v>3.47</v>
      </c>
    </row>
    <row r="2404" spans="1:11">
      <c r="A2404" s="13">
        <v>35945</v>
      </c>
      <c r="B2404" s="19">
        <f t="shared" si="190"/>
        <v>1998</v>
      </c>
      <c r="C2404">
        <f>[1]RechargeReductions!Q2404*1.9835</f>
        <v>1487.625</v>
      </c>
      <c r="D2404" s="19">
        <f t="shared" si="191"/>
        <v>1</v>
      </c>
      <c r="E2404">
        <f>[1]RechargeReductions!G2404*1.9835</f>
        <v>793.4</v>
      </c>
      <c r="F2404" s="19">
        <f t="shared" si="192"/>
        <v>1</v>
      </c>
      <c r="G2404">
        <f>[1]RechargeReductions!I2404*1.9835</f>
        <v>0</v>
      </c>
      <c r="H2404" s="19">
        <f t="shared" si="193"/>
        <v>0</v>
      </c>
      <c r="I2404">
        <f>[1]RechargeReductions!L2404*1.9835</f>
        <v>0</v>
      </c>
      <c r="J2404" s="19">
        <f t="shared" si="194"/>
        <v>0</v>
      </c>
      <c r="K2404">
        <f>LOOKUP(B2404,[1]MaxFinancial!$A$2:$A$27,[1]MaxFinancial!$B$2:$B$27)</f>
        <v>3.47</v>
      </c>
    </row>
    <row r="2405" spans="1:11">
      <c r="A2405" s="13">
        <v>35946</v>
      </c>
      <c r="B2405" s="19">
        <f t="shared" si="190"/>
        <v>1998</v>
      </c>
      <c r="C2405">
        <f>[1]RechargeReductions!Q2405*1.9835</f>
        <v>1487.625</v>
      </c>
      <c r="D2405" s="19">
        <f t="shared" si="191"/>
        <v>1</v>
      </c>
      <c r="E2405">
        <f>[1]RechargeReductions!G2405*1.9835</f>
        <v>793.4</v>
      </c>
      <c r="F2405" s="19">
        <f t="shared" si="192"/>
        <v>1</v>
      </c>
      <c r="G2405">
        <f>[1]RechargeReductions!I2405*1.9835</f>
        <v>0</v>
      </c>
      <c r="H2405" s="19">
        <f t="shared" si="193"/>
        <v>0</v>
      </c>
      <c r="I2405">
        <f>[1]RechargeReductions!L2405*1.9835</f>
        <v>0</v>
      </c>
      <c r="J2405" s="19">
        <f t="shared" si="194"/>
        <v>0</v>
      </c>
      <c r="K2405">
        <f>LOOKUP(B2405,[1]MaxFinancial!$A$2:$A$27,[1]MaxFinancial!$B$2:$B$27)</f>
        <v>3.47</v>
      </c>
    </row>
    <row r="2406" spans="1:11">
      <c r="A2406" s="13">
        <v>35947</v>
      </c>
      <c r="B2406" s="19">
        <f t="shared" si="190"/>
        <v>1998</v>
      </c>
      <c r="C2406">
        <f>[1]RechargeReductions!Q2406*1.9835</f>
        <v>1487.625</v>
      </c>
      <c r="D2406" s="19">
        <f t="shared" si="191"/>
        <v>1</v>
      </c>
      <c r="E2406">
        <f>[1]RechargeReductions!G2406*1.9835</f>
        <v>793.4</v>
      </c>
      <c r="F2406" s="19">
        <f t="shared" si="192"/>
        <v>1</v>
      </c>
      <c r="G2406">
        <f>[1]RechargeReductions!I2406*1.9835</f>
        <v>0</v>
      </c>
      <c r="H2406" s="19">
        <f t="shared" si="193"/>
        <v>0</v>
      </c>
      <c r="I2406">
        <f>[1]RechargeReductions!L2406*1.9835</f>
        <v>0</v>
      </c>
      <c r="J2406" s="19">
        <f t="shared" si="194"/>
        <v>0</v>
      </c>
      <c r="K2406">
        <f>LOOKUP(B2406,[1]MaxFinancial!$A$2:$A$27,[1]MaxFinancial!$B$2:$B$27)</f>
        <v>3.47</v>
      </c>
    </row>
    <row r="2407" spans="1:11">
      <c r="A2407" s="13">
        <v>35948</v>
      </c>
      <c r="B2407" s="19">
        <f t="shared" si="190"/>
        <v>1998</v>
      </c>
      <c r="C2407">
        <f>[1]RechargeReductions!Q2407*1.9835</f>
        <v>1487.625</v>
      </c>
      <c r="D2407" s="19">
        <f t="shared" si="191"/>
        <v>1</v>
      </c>
      <c r="E2407">
        <f>[1]RechargeReductions!G2407*1.9835</f>
        <v>793.4</v>
      </c>
      <c r="F2407" s="19">
        <f t="shared" si="192"/>
        <v>1</v>
      </c>
      <c r="G2407">
        <f>[1]RechargeReductions!I2407*1.9835</f>
        <v>109.0925</v>
      </c>
      <c r="H2407" s="19">
        <f t="shared" si="193"/>
        <v>1</v>
      </c>
      <c r="I2407">
        <f>[1]RechargeReductions!L2407*1.9835</f>
        <v>0</v>
      </c>
      <c r="J2407" s="19">
        <f t="shared" si="194"/>
        <v>0</v>
      </c>
      <c r="K2407">
        <f>LOOKUP(B2407,[1]MaxFinancial!$A$2:$A$27,[1]MaxFinancial!$B$2:$B$27)</f>
        <v>3.47</v>
      </c>
    </row>
    <row r="2408" spans="1:11">
      <c r="A2408" s="13">
        <v>35949</v>
      </c>
      <c r="B2408" s="19">
        <f t="shared" si="190"/>
        <v>1998</v>
      </c>
      <c r="C2408">
        <f>[1]RechargeReductions!Q2408*1.9835</f>
        <v>1487.625</v>
      </c>
      <c r="D2408" s="19">
        <f t="shared" si="191"/>
        <v>1</v>
      </c>
      <c r="E2408">
        <f>[1]RechargeReductions!G2408*1.9835</f>
        <v>793.4</v>
      </c>
      <c r="F2408" s="19">
        <f t="shared" si="192"/>
        <v>1</v>
      </c>
      <c r="G2408">
        <f>[1]RechargeReductions!I2408*1.9835</f>
        <v>109.0925</v>
      </c>
      <c r="H2408" s="19">
        <f t="shared" si="193"/>
        <v>1</v>
      </c>
      <c r="I2408">
        <f>[1]RechargeReductions!L2408*1.9835</f>
        <v>0</v>
      </c>
      <c r="J2408" s="19">
        <f t="shared" si="194"/>
        <v>0</v>
      </c>
      <c r="K2408">
        <f>LOOKUP(B2408,[1]MaxFinancial!$A$2:$A$27,[1]MaxFinancial!$B$2:$B$27)</f>
        <v>3.47</v>
      </c>
    </row>
    <row r="2409" spans="1:11">
      <c r="A2409" s="13">
        <v>35950</v>
      </c>
      <c r="B2409" s="19">
        <f t="shared" si="190"/>
        <v>1998</v>
      </c>
      <c r="C2409">
        <f>[1]RechargeReductions!Q2409*1.9835</f>
        <v>1487.625</v>
      </c>
      <c r="D2409" s="19">
        <f t="shared" si="191"/>
        <v>1</v>
      </c>
      <c r="E2409">
        <f>[1]RechargeReductions!G2409*1.9835</f>
        <v>793.4</v>
      </c>
      <c r="F2409" s="19">
        <f t="shared" si="192"/>
        <v>1</v>
      </c>
      <c r="G2409">
        <f>[1]RechargeReductions!I2409*1.9835</f>
        <v>0</v>
      </c>
      <c r="H2409" s="19">
        <f t="shared" si="193"/>
        <v>0</v>
      </c>
      <c r="I2409">
        <f>[1]RechargeReductions!L2409*1.9835</f>
        <v>0</v>
      </c>
      <c r="J2409" s="19">
        <f t="shared" si="194"/>
        <v>0</v>
      </c>
      <c r="K2409">
        <f>LOOKUP(B2409,[1]MaxFinancial!$A$2:$A$27,[1]MaxFinancial!$B$2:$B$27)</f>
        <v>3.47</v>
      </c>
    </row>
    <row r="2410" spans="1:11">
      <c r="A2410" s="13">
        <v>35951</v>
      </c>
      <c r="B2410" s="19">
        <f t="shared" si="190"/>
        <v>1998</v>
      </c>
      <c r="C2410">
        <f>[1]RechargeReductions!Q2410*1.9835</f>
        <v>1487.625</v>
      </c>
      <c r="D2410" s="19">
        <f t="shared" si="191"/>
        <v>1</v>
      </c>
      <c r="E2410">
        <f>[1]RechargeReductions!G2410*1.9835</f>
        <v>793.4</v>
      </c>
      <c r="F2410" s="19">
        <f t="shared" si="192"/>
        <v>1</v>
      </c>
      <c r="G2410">
        <f>[1]RechargeReductions!I2410*1.9835</f>
        <v>0</v>
      </c>
      <c r="H2410" s="19">
        <f t="shared" si="193"/>
        <v>0</v>
      </c>
      <c r="I2410">
        <f>[1]RechargeReductions!L2410*1.9835</f>
        <v>0</v>
      </c>
      <c r="J2410" s="19">
        <f t="shared" si="194"/>
        <v>0</v>
      </c>
      <c r="K2410">
        <f>LOOKUP(B2410,[1]MaxFinancial!$A$2:$A$27,[1]MaxFinancial!$B$2:$B$27)</f>
        <v>3.47</v>
      </c>
    </row>
    <row r="2411" spans="1:11">
      <c r="A2411" s="13">
        <v>35952</v>
      </c>
      <c r="B2411" s="19">
        <f t="shared" si="190"/>
        <v>1998</v>
      </c>
      <c r="C2411">
        <f>[1]RechargeReductions!Q2411*1.9835</f>
        <v>1487.625</v>
      </c>
      <c r="D2411" s="19">
        <f t="shared" si="191"/>
        <v>1</v>
      </c>
      <c r="E2411">
        <f>[1]RechargeReductions!G2411*1.9835</f>
        <v>793.4</v>
      </c>
      <c r="F2411" s="19">
        <f t="shared" si="192"/>
        <v>1</v>
      </c>
      <c r="G2411">
        <f>[1]RechargeReductions!I2411*1.9835</f>
        <v>0</v>
      </c>
      <c r="H2411" s="19">
        <f t="shared" si="193"/>
        <v>0</v>
      </c>
      <c r="I2411">
        <f>[1]RechargeReductions!L2411*1.9835</f>
        <v>0</v>
      </c>
      <c r="J2411" s="19">
        <f t="shared" si="194"/>
        <v>0</v>
      </c>
      <c r="K2411">
        <f>LOOKUP(B2411,[1]MaxFinancial!$A$2:$A$27,[1]MaxFinancial!$B$2:$B$27)</f>
        <v>3.47</v>
      </c>
    </row>
    <row r="2412" spans="1:11">
      <c r="A2412" s="13">
        <v>35953</v>
      </c>
      <c r="B2412" s="19">
        <f t="shared" si="190"/>
        <v>1998</v>
      </c>
      <c r="C2412">
        <f>[1]RechargeReductions!Q2412*1.9835</f>
        <v>1487.625</v>
      </c>
      <c r="D2412" s="19">
        <f t="shared" si="191"/>
        <v>1</v>
      </c>
      <c r="E2412">
        <f>[1]RechargeReductions!G2412*1.9835</f>
        <v>793.4</v>
      </c>
      <c r="F2412" s="19">
        <f t="shared" si="192"/>
        <v>1</v>
      </c>
      <c r="G2412">
        <f>[1]RechargeReductions!I2412*1.9835</f>
        <v>0</v>
      </c>
      <c r="H2412" s="19">
        <f t="shared" si="193"/>
        <v>0</v>
      </c>
      <c r="I2412">
        <f>[1]RechargeReductions!L2412*1.9835</f>
        <v>0</v>
      </c>
      <c r="J2412" s="19">
        <f t="shared" si="194"/>
        <v>0</v>
      </c>
      <c r="K2412">
        <f>LOOKUP(B2412,[1]MaxFinancial!$A$2:$A$27,[1]MaxFinancial!$B$2:$B$27)</f>
        <v>3.47</v>
      </c>
    </row>
    <row r="2413" spans="1:11">
      <c r="A2413" s="13">
        <v>35954</v>
      </c>
      <c r="B2413" s="19">
        <f t="shared" si="190"/>
        <v>1998</v>
      </c>
      <c r="C2413">
        <f>[1]RechargeReductions!Q2413*1.9835</f>
        <v>1487.625</v>
      </c>
      <c r="D2413" s="19">
        <f t="shared" si="191"/>
        <v>1</v>
      </c>
      <c r="E2413">
        <f>[1]RechargeReductions!G2413*1.9835</f>
        <v>793.4</v>
      </c>
      <c r="F2413" s="19">
        <f t="shared" si="192"/>
        <v>1</v>
      </c>
      <c r="G2413">
        <f>[1]RechargeReductions!I2413*1.9835</f>
        <v>0</v>
      </c>
      <c r="H2413" s="19">
        <f t="shared" si="193"/>
        <v>0</v>
      </c>
      <c r="I2413">
        <f>[1]RechargeReductions!L2413*1.9835</f>
        <v>0</v>
      </c>
      <c r="J2413" s="19">
        <f t="shared" si="194"/>
        <v>0</v>
      </c>
      <c r="K2413">
        <f>LOOKUP(B2413,[1]MaxFinancial!$A$2:$A$27,[1]MaxFinancial!$B$2:$B$27)</f>
        <v>3.47</v>
      </c>
    </row>
    <row r="2414" spans="1:11">
      <c r="A2414" s="13">
        <v>35955</v>
      </c>
      <c r="B2414" s="19">
        <f t="shared" si="190"/>
        <v>1998</v>
      </c>
      <c r="C2414">
        <f>[1]RechargeReductions!Q2414*1.9835</f>
        <v>1487.625</v>
      </c>
      <c r="D2414" s="19">
        <f t="shared" si="191"/>
        <v>1</v>
      </c>
      <c r="E2414">
        <f>[1]RechargeReductions!G2414*1.9835</f>
        <v>793.4</v>
      </c>
      <c r="F2414" s="19">
        <f t="shared" si="192"/>
        <v>1</v>
      </c>
      <c r="G2414">
        <f>[1]RechargeReductions!I2414*1.9835</f>
        <v>0</v>
      </c>
      <c r="H2414" s="19">
        <f t="shared" si="193"/>
        <v>0</v>
      </c>
      <c r="I2414">
        <f>[1]RechargeReductions!L2414*1.9835</f>
        <v>0</v>
      </c>
      <c r="J2414" s="19">
        <f t="shared" si="194"/>
        <v>0</v>
      </c>
      <c r="K2414">
        <f>LOOKUP(B2414,[1]MaxFinancial!$A$2:$A$27,[1]MaxFinancial!$B$2:$B$27)</f>
        <v>3.47</v>
      </c>
    </row>
    <row r="2415" spans="1:11">
      <c r="A2415" s="13">
        <v>35956</v>
      </c>
      <c r="B2415" s="19">
        <f t="shared" si="190"/>
        <v>1998</v>
      </c>
      <c r="C2415">
        <f>[1]RechargeReductions!Q2415*1.9835</f>
        <v>1487.625</v>
      </c>
      <c r="D2415" s="19">
        <f t="shared" si="191"/>
        <v>1</v>
      </c>
      <c r="E2415">
        <f>[1]RechargeReductions!G2415*1.9835</f>
        <v>793.4</v>
      </c>
      <c r="F2415" s="19">
        <f t="shared" si="192"/>
        <v>1</v>
      </c>
      <c r="G2415">
        <f>[1]RechargeReductions!I2415*1.9835</f>
        <v>0</v>
      </c>
      <c r="H2415" s="19">
        <f t="shared" si="193"/>
        <v>0</v>
      </c>
      <c r="I2415">
        <f>[1]RechargeReductions!L2415*1.9835</f>
        <v>0</v>
      </c>
      <c r="J2415" s="19">
        <f t="shared" si="194"/>
        <v>0</v>
      </c>
      <c r="K2415">
        <f>LOOKUP(B2415,[1]MaxFinancial!$A$2:$A$27,[1]MaxFinancial!$B$2:$B$27)</f>
        <v>3.47</v>
      </c>
    </row>
    <row r="2416" spans="1:11">
      <c r="A2416" s="13">
        <v>35957</v>
      </c>
      <c r="B2416" s="19">
        <f t="shared" si="190"/>
        <v>1998</v>
      </c>
      <c r="C2416">
        <f>[1]RechargeReductions!Q2416*1.9835</f>
        <v>1487.625</v>
      </c>
      <c r="D2416" s="19">
        <f t="shared" si="191"/>
        <v>1</v>
      </c>
      <c r="E2416">
        <f>[1]RechargeReductions!G2416*1.9835</f>
        <v>793.4</v>
      </c>
      <c r="F2416" s="19">
        <f t="shared" si="192"/>
        <v>1</v>
      </c>
      <c r="G2416">
        <f>[1]RechargeReductions!I2416*1.9835</f>
        <v>0</v>
      </c>
      <c r="H2416" s="19">
        <f t="shared" si="193"/>
        <v>0</v>
      </c>
      <c r="I2416">
        <f>[1]RechargeReductions!L2416*1.9835</f>
        <v>0</v>
      </c>
      <c r="J2416" s="19">
        <f t="shared" si="194"/>
        <v>0</v>
      </c>
      <c r="K2416">
        <f>LOOKUP(B2416,[1]MaxFinancial!$A$2:$A$27,[1]MaxFinancial!$B$2:$B$27)</f>
        <v>3.47</v>
      </c>
    </row>
    <row r="2417" spans="1:11">
      <c r="A2417" s="13">
        <v>35958</v>
      </c>
      <c r="B2417" s="19">
        <f t="shared" si="190"/>
        <v>1998</v>
      </c>
      <c r="C2417">
        <f>[1]RechargeReductions!Q2417*1.9835</f>
        <v>1487.625</v>
      </c>
      <c r="D2417" s="19">
        <f t="shared" si="191"/>
        <v>1</v>
      </c>
      <c r="E2417">
        <f>[1]RechargeReductions!G2417*1.9835</f>
        <v>793.4</v>
      </c>
      <c r="F2417" s="19">
        <f t="shared" si="192"/>
        <v>1</v>
      </c>
      <c r="G2417">
        <f>[1]RechargeReductions!I2417*1.9835</f>
        <v>0</v>
      </c>
      <c r="H2417" s="19">
        <f t="shared" si="193"/>
        <v>0</v>
      </c>
      <c r="I2417">
        <f>[1]RechargeReductions!L2417*1.9835</f>
        <v>0</v>
      </c>
      <c r="J2417" s="19">
        <f t="shared" si="194"/>
        <v>0</v>
      </c>
      <c r="K2417">
        <f>LOOKUP(B2417,[1]MaxFinancial!$A$2:$A$27,[1]MaxFinancial!$B$2:$B$27)</f>
        <v>3.47</v>
      </c>
    </row>
    <row r="2418" spans="1:11">
      <c r="A2418" s="13">
        <v>35959</v>
      </c>
      <c r="B2418" s="19">
        <f t="shared" si="190"/>
        <v>1998</v>
      </c>
      <c r="C2418">
        <f>[1]RechargeReductions!Q2418*1.9835</f>
        <v>1487.625</v>
      </c>
      <c r="D2418" s="19">
        <f t="shared" si="191"/>
        <v>1</v>
      </c>
      <c r="E2418">
        <f>[1]RechargeReductions!G2418*1.9835</f>
        <v>0</v>
      </c>
      <c r="F2418" s="19">
        <f t="shared" si="192"/>
        <v>0</v>
      </c>
      <c r="G2418">
        <f>[1]RechargeReductions!I2418*1.9835</f>
        <v>0</v>
      </c>
      <c r="H2418" s="19">
        <f t="shared" si="193"/>
        <v>0</v>
      </c>
      <c r="I2418">
        <f>[1]RechargeReductions!L2418*1.9835</f>
        <v>0</v>
      </c>
      <c r="J2418" s="19">
        <f t="shared" si="194"/>
        <v>0</v>
      </c>
      <c r="K2418">
        <f>LOOKUP(B2418,[1]MaxFinancial!$A$2:$A$27,[1]MaxFinancial!$B$2:$B$27)</f>
        <v>3.47</v>
      </c>
    </row>
    <row r="2419" spans="1:11">
      <c r="A2419" s="13">
        <v>35960</v>
      </c>
      <c r="B2419" s="19">
        <f t="shared" si="190"/>
        <v>1998</v>
      </c>
      <c r="C2419">
        <f>[1]RechargeReductions!Q2419*1.9835</f>
        <v>1487.625</v>
      </c>
      <c r="D2419" s="19">
        <f t="shared" si="191"/>
        <v>1</v>
      </c>
      <c r="E2419">
        <f>[1]RechargeReductions!G2419*1.9835</f>
        <v>0</v>
      </c>
      <c r="F2419" s="19">
        <f t="shared" si="192"/>
        <v>0</v>
      </c>
      <c r="G2419">
        <f>[1]RechargeReductions!I2419*1.9835</f>
        <v>0</v>
      </c>
      <c r="H2419" s="19">
        <f t="shared" si="193"/>
        <v>0</v>
      </c>
      <c r="I2419">
        <f>[1]RechargeReductions!L2419*1.9835</f>
        <v>0</v>
      </c>
      <c r="J2419" s="19">
        <f t="shared" si="194"/>
        <v>0</v>
      </c>
      <c r="K2419">
        <f>LOOKUP(B2419,[1]MaxFinancial!$A$2:$A$27,[1]MaxFinancial!$B$2:$B$27)</f>
        <v>3.47</v>
      </c>
    </row>
    <row r="2420" spans="1:11">
      <c r="A2420" s="13">
        <v>35961</v>
      </c>
      <c r="B2420" s="19">
        <f t="shared" si="190"/>
        <v>1998</v>
      </c>
      <c r="C2420">
        <f>[1]RechargeReductions!Q2420*1.9835</f>
        <v>1487.625</v>
      </c>
      <c r="D2420" s="19">
        <f t="shared" si="191"/>
        <v>1</v>
      </c>
      <c r="E2420">
        <f>[1]RechargeReductions!G2420*1.9835</f>
        <v>568.27274999999997</v>
      </c>
      <c r="F2420" s="19">
        <f t="shared" si="192"/>
        <v>1</v>
      </c>
      <c r="G2420">
        <f>[1]RechargeReductions!I2420*1.9835</f>
        <v>0</v>
      </c>
      <c r="H2420" s="19">
        <f t="shared" si="193"/>
        <v>0</v>
      </c>
      <c r="I2420">
        <f>[1]RechargeReductions!L2420*1.9835</f>
        <v>0</v>
      </c>
      <c r="J2420" s="19">
        <f t="shared" si="194"/>
        <v>0</v>
      </c>
      <c r="K2420">
        <f>LOOKUP(B2420,[1]MaxFinancial!$A$2:$A$27,[1]MaxFinancial!$B$2:$B$27)</f>
        <v>3.47</v>
      </c>
    </row>
    <row r="2421" spans="1:11">
      <c r="A2421" s="13">
        <v>35962</v>
      </c>
      <c r="B2421" s="19">
        <f t="shared" si="190"/>
        <v>1998</v>
      </c>
      <c r="C2421">
        <f>[1]RechargeReductions!Q2421*1.9835</f>
        <v>1487.625</v>
      </c>
      <c r="D2421" s="19">
        <f t="shared" si="191"/>
        <v>1</v>
      </c>
      <c r="E2421">
        <f>[1]RechargeReductions!G2421*1.9835</f>
        <v>0</v>
      </c>
      <c r="F2421" s="19">
        <f t="shared" si="192"/>
        <v>0</v>
      </c>
      <c r="G2421">
        <f>[1]RechargeReductions!I2421*1.9835</f>
        <v>0</v>
      </c>
      <c r="H2421" s="19">
        <f t="shared" si="193"/>
        <v>0</v>
      </c>
      <c r="I2421">
        <f>[1]RechargeReductions!L2421*1.9835</f>
        <v>0</v>
      </c>
      <c r="J2421" s="19">
        <f t="shared" si="194"/>
        <v>0</v>
      </c>
      <c r="K2421">
        <f>LOOKUP(B2421,[1]MaxFinancial!$A$2:$A$27,[1]MaxFinancial!$B$2:$B$27)</f>
        <v>3.47</v>
      </c>
    </row>
    <row r="2422" spans="1:11">
      <c r="A2422" s="13">
        <v>35963</v>
      </c>
      <c r="B2422" s="19">
        <f t="shared" si="190"/>
        <v>1998</v>
      </c>
      <c r="C2422">
        <f>[1]RechargeReductions!Q2422*1.9835</f>
        <v>1487.625</v>
      </c>
      <c r="D2422" s="19">
        <f t="shared" si="191"/>
        <v>1</v>
      </c>
      <c r="E2422">
        <f>[1]RechargeReductions!G2422*1.9835</f>
        <v>0</v>
      </c>
      <c r="F2422" s="19">
        <f t="shared" si="192"/>
        <v>0</v>
      </c>
      <c r="G2422">
        <f>[1]RechargeReductions!I2422*1.9835</f>
        <v>0</v>
      </c>
      <c r="H2422" s="19">
        <f t="shared" si="193"/>
        <v>0</v>
      </c>
      <c r="I2422">
        <f>[1]RechargeReductions!L2422*1.9835</f>
        <v>0</v>
      </c>
      <c r="J2422" s="19">
        <f t="shared" si="194"/>
        <v>0</v>
      </c>
      <c r="K2422">
        <f>LOOKUP(B2422,[1]MaxFinancial!$A$2:$A$27,[1]MaxFinancial!$B$2:$B$27)</f>
        <v>3.47</v>
      </c>
    </row>
    <row r="2423" spans="1:11">
      <c r="A2423" s="13">
        <v>35964</v>
      </c>
      <c r="B2423" s="19">
        <f t="shared" si="190"/>
        <v>1998</v>
      </c>
      <c r="C2423">
        <f>[1]RechargeReductions!Q2423*1.9835</f>
        <v>1487.625</v>
      </c>
      <c r="D2423" s="19">
        <f t="shared" si="191"/>
        <v>1</v>
      </c>
      <c r="E2423">
        <f>[1]RechargeReductions!G2423*1.9835</f>
        <v>0</v>
      </c>
      <c r="F2423" s="19">
        <f t="shared" si="192"/>
        <v>0</v>
      </c>
      <c r="G2423">
        <f>[1]RechargeReductions!I2423*1.9835</f>
        <v>0</v>
      </c>
      <c r="H2423" s="19">
        <f t="shared" si="193"/>
        <v>0</v>
      </c>
      <c r="I2423">
        <f>[1]RechargeReductions!L2423*1.9835</f>
        <v>0</v>
      </c>
      <c r="J2423" s="19">
        <f t="shared" si="194"/>
        <v>0</v>
      </c>
      <c r="K2423">
        <f>LOOKUP(B2423,[1]MaxFinancial!$A$2:$A$27,[1]MaxFinancial!$B$2:$B$27)</f>
        <v>3.47</v>
      </c>
    </row>
    <row r="2424" spans="1:11">
      <c r="A2424" s="13">
        <v>35965</v>
      </c>
      <c r="B2424" s="19">
        <f t="shared" si="190"/>
        <v>1998</v>
      </c>
      <c r="C2424">
        <f>[1]RechargeReductions!Q2424*1.9835</f>
        <v>1487.625</v>
      </c>
      <c r="D2424" s="19">
        <f t="shared" si="191"/>
        <v>1</v>
      </c>
      <c r="E2424">
        <f>[1]RechargeReductions!G2424*1.9835</f>
        <v>0</v>
      </c>
      <c r="F2424" s="19">
        <f t="shared" si="192"/>
        <v>0</v>
      </c>
      <c r="G2424">
        <f>[1]RechargeReductions!I2424*1.9835</f>
        <v>0</v>
      </c>
      <c r="H2424" s="19">
        <f t="shared" si="193"/>
        <v>0</v>
      </c>
      <c r="I2424">
        <f>[1]RechargeReductions!L2424*1.9835</f>
        <v>0</v>
      </c>
      <c r="J2424" s="19">
        <f t="shared" si="194"/>
        <v>0</v>
      </c>
      <c r="K2424">
        <f>LOOKUP(B2424,[1]MaxFinancial!$A$2:$A$27,[1]MaxFinancial!$B$2:$B$27)</f>
        <v>3.47</v>
      </c>
    </row>
    <row r="2425" spans="1:11">
      <c r="A2425" s="13">
        <v>35966</v>
      </c>
      <c r="B2425" s="19">
        <f t="shared" si="190"/>
        <v>1998</v>
      </c>
      <c r="C2425">
        <f>[1]RechargeReductions!Q2425*1.9835</f>
        <v>1487.625</v>
      </c>
      <c r="D2425" s="19">
        <f t="shared" si="191"/>
        <v>1</v>
      </c>
      <c r="E2425">
        <f>[1]RechargeReductions!G2425*1.9835</f>
        <v>0</v>
      </c>
      <c r="F2425" s="19">
        <f t="shared" si="192"/>
        <v>0</v>
      </c>
      <c r="G2425">
        <f>[1]RechargeReductions!I2425*1.9835</f>
        <v>0</v>
      </c>
      <c r="H2425" s="19">
        <f t="shared" si="193"/>
        <v>0</v>
      </c>
      <c r="I2425">
        <f>[1]RechargeReductions!L2425*1.9835</f>
        <v>0</v>
      </c>
      <c r="J2425" s="19">
        <f t="shared" si="194"/>
        <v>0</v>
      </c>
      <c r="K2425">
        <f>LOOKUP(B2425,[1]MaxFinancial!$A$2:$A$27,[1]MaxFinancial!$B$2:$B$27)</f>
        <v>3.47</v>
      </c>
    </row>
    <row r="2426" spans="1:11">
      <c r="A2426" s="13">
        <v>35967</v>
      </c>
      <c r="B2426" s="19">
        <f t="shared" si="190"/>
        <v>1998</v>
      </c>
      <c r="C2426">
        <f>[1]RechargeReductions!Q2426*1.9835</f>
        <v>1487.625</v>
      </c>
      <c r="D2426" s="19">
        <f t="shared" si="191"/>
        <v>1</v>
      </c>
      <c r="E2426">
        <f>[1]RechargeReductions!G2426*1.9835</f>
        <v>0</v>
      </c>
      <c r="F2426" s="19">
        <f t="shared" si="192"/>
        <v>0</v>
      </c>
      <c r="G2426">
        <f>[1]RechargeReductions!I2426*1.9835</f>
        <v>0</v>
      </c>
      <c r="H2426" s="19">
        <f t="shared" si="193"/>
        <v>0</v>
      </c>
      <c r="I2426">
        <f>[1]RechargeReductions!L2426*1.9835</f>
        <v>0</v>
      </c>
      <c r="J2426" s="19">
        <f t="shared" si="194"/>
        <v>0</v>
      </c>
      <c r="K2426">
        <f>LOOKUP(B2426,[1]MaxFinancial!$A$2:$A$27,[1]MaxFinancial!$B$2:$B$27)</f>
        <v>3.47</v>
      </c>
    </row>
    <row r="2427" spans="1:11">
      <c r="A2427" s="13">
        <v>35968</v>
      </c>
      <c r="B2427" s="19">
        <f t="shared" si="190"/>
        <v>1998</v>
      </c>
      <c r="C2427">
        <f>[1]RechargeReductions!Q2427*1.9835</f>
        <v>1487.625</v>
      </c>
      <c r="D2427" s="19">
        <f t="shared" si="191"/>
        <v>1</v>
      </c>
      <c r="E2427">
        <f>[1]RechargeReductions!G2427*1.9835</f>
        <v>0</v>
      </c>
      <c r="F2427" s="19">
        <f t="shared" si="192"/>
        <v>0</v>
      </c>
      <c r="G2427">
        <f>[1]RechargeReductions!I2427*1.9835</f>
        <v>0</v>
      </c>
      <c r="H2427" s="19">
        <f t="shared" si="193"/>
        <v>0</v>
      </c>
      <c r="I2427">
        <f>[1]RechargeReductions!L2427*1.9835</f>
        <v>0</v>
      </c>
      <c r="J2427" s="19">
        <f t="shared" si="194"/>
        <v>0</v>
      </c>
      <c r="K2427">
        <f>LOOKUP(B2427,[1]MaxFinancial!$A$2:$A$27,[1]MaxFinancial!$B$2:$B$27)</f>
        <v>3.47</v>
      </c>
    </row>
    <row r="2428" spans="1:11">
      <c r="A2428" s="13">
        <v>35969</v>
      </c>
      <c r="B2428" s="19">
        <f t="shared" si="190"/>
        <v>1998</v>
      </c>
      <c r="C2428">
        <f>[1]RechargeReductions!Q2428*1.9835</f>
        <v>1487.625</v>
      </c>
      <c r="D2428" s="19">
        <f t="shared" si="191"/>
        <v>1</v>
      </c>
      <c r="E2428">
        <f>[1]RechargeReductions!G2428*1.9835</f>
        <v>0</v>
      </c>
      <c r="F2428" s="19">
        <f t="shared" si="192"/>
        <v>0</v>
      </c>
      <c r="G2428">
        <f>[1]RechargeReductions!I2428*1.9835</f>
        <v>0</v>
      </c>
      <c r="H2428" s="19">
        <f t="shared" si="193"/>
        <v>0</v>
      </c>
      <c r="I2428">
        <f>[1]RechargeReductions!L2428*1.9835</f>
        <v>0</v>
      </c>
      <c r="J2428" s="19">
        <f t="shared" si="194"/>
        <v>0</v>
      </c>
      <c r="K2428">
        <f>LOOKUP(B2428,[1]MaxFinancial!$A$2:$A$27,[1]MaxFinancial!$B$2:$B$27)</f>
        <v>3.47</v>
      </c>
    </row>
    <row r="2429" spans="1:11">
      <c r="A2429" s="13">
        <v>35970</v>
      </c>
      <c r="B2429" s="19">
        <f t="shared" si="190"/>
        <v>1998</v>
      </c>
      <c r="C2429">
        <f>[1]RechargeReductions!Q2429*1.9835</f>
        <v>1487.625</v>
      </c>
      <c r="D2429" s="19">
        <f t="shared" si="191"/>
        <v>1</v>
      </c>
      <c r="E2429">
        <f>[1]RechargeReductions!G2429*1.9835</f>
        <v>0</v>
      </c>
      <c r="F2429" s="19">
        <f t="shared" si="192"/>
        <v>0</v>
      </c>
      <c r="G2429">
        <f>[1]RechargeReductions!I2429*1.9835</f>
        <v>0</v>
      </c>
      <c r="H2429" s="19">
        <f t="shared" si="193"/>
        <v>0</v>
      </c>
      <c r="I2429">
        <f>[1]RechargeReductions!L2429*1.9835</f>
        <v>0</v>
      </c>
      <c r="J2429" s="19">
        <f t="shared" si="194"/>
        <v>0</v>
      </c>
      <c r="K2429">
        <f>LOOKUP(B2429,[1]MaxFinancial!$A$2:$A$27,[1]MaxFinancial!$B$2:$B$27)</f>
        <v>3.47</v>
      </c>
    </row>
    <row r="2430" spans="1:11">
      <c r="A2430" s="13">
        <v>35971</v>
      </c>
      <c r="B2430" s="19">
        <f t="shared" si="190"/>
        <v>1998</v>
      </c>
      <c r="C2430">
        <f>[1]RechargeReductions!Q2430*1.9835</f>
        <v>1487.625</v>
      </c>
      <c r="D2430" s="19">
        <f t="shared" si="191"/>
        <v>1</v>
      </c>
      <c r="E2430">
        <f>[1]RechargeReductions!G2430*1.9835</f>
        <v>0</v>
      </c>
      <c r="F2430" s="19">
        <f t="shared" si="192"/>
        <v>0</v>
      </c>
      <c r="G2430">
        <f>[1]RechargeReductions!I2430*1.9835</f>
        <v>0</v>
      </c>
      <c r="H2430" s="19">
        <f t="shared" si="193"/>
        <v>0</v>
      </c>
      <c r="I2430">
        <f>[1]RechargeReductions!L2430*1.9835</f>
        <v>0</v>
      </c>
      <c r="J2430" s="19">
        <f t="shared" si="194"/>
        <v>0</v>
      </c>
      <c r="K2430">
        <f>LOOKUP(B2430,[1]MaxFinancial!$A$2:$A$27,[1]MaxFinancial!$B$2:$B$27)</f>
        <v>3.47</v>
      </c>
    </row>
    <row r="2431" spans="1:11">
      <c r="A2431" s="13">
        <v>35972</v>
      </c>
      <c r="B2431" s="19">
        <f t="shared" si="190"/>
        <v>1998</v>
      </c>
      <c r="C2431">
        <f>[1]RechargeReductions!Q2431*1.9835</f>
        <v>1487.625</v>
      </c>
      <c r="D2431" s="19">
        <f t="shared" si="191"/>
        <v>1</v>
      </c>
      <c r="E2431">
        <f>[1]RechargeReductions!G2431*1.9835</f>
        <v>0</v>
      </c>
      <c r="F2431" s="19">
        <f t="shared" si="192"/>
        <v>0</v>
      </c>
      <c r="G2431">
        <f>[1]RechargeReductions!I2431*1.9835</f>
        <v>0</v>
      </c>
      <c r="H2431" s="19">
        <f t="shared" si="193"/>
        <v>0</v>
      </c>
      <c r="I2431">
        <f>[1]RechargeReductions!L2431*1.9835</f>
        <v>0</v>
      </c>
      <c r="J2431" s="19">
        <f t="shared" si="194"/>
        <v>0</v>
      </c>
      <c r="K2431">
        <f>LOOKUP(B2431,[1]MaxFinancial!$A$2:$A$27,[1]MaxFinancial!$B$2:$B$27)</f>
        <v>3.47</v>
      </c>
    </row>
    <row r="2432" spans="1:11">
      <c r="A2432" s="13">
        <v>35973</v>
      </c>
      <c r="B2432" s="19">
        <f t="shared" si="190"/>
        <v>1998</v>
      </c>
      <c r="C2432">
        <f>[1]RechargeReductions!Q2432*1.9835</f>
        <v>1487.625</v>
      </c>
      <c r="D2432" s="19">
        <f t="shared" si="191"/>
        <v>1</v>
      </c>
      <c r="E2432">
        <f>[1]RechargeReductions!G2432*1.9835</f>
        <v>0</v>
      </c>
      <c r="F2432" s="19">
        <f t="shared" si="192"/>
        <v>0</v>
      </c>
      <c r="G2432">
        <f>[1]RechargeReductions!I2432*1.9835</f>
        <v>0</v>
      </c>
      <c r="H2432" s="19">
        <f t="shared" si="193"/>
        <v>0</v>
      </c>
      <c r="I2432">
        <f>[1]RechargeReductions!L2432*1.9835</f>
        <v>0</v>
      </c>
      <c r="J2432" s="19">
        <f t="shared" si="194"/>
        <v>0</v>
      </c>
      <c r="K2432">
        <f>LOOKUP(B2432,[1]MaxFinancial!$A$2:$A$27,[1]MaxFinancial!$B$2:$B$27)</f>
        <v>3.47</v>
      </c>
    </row>
    <row r="2433" spans="1:11">
      <c r="A2433" s="13">
        <v>35974</v>
      </c>
      <c r="B2433" s="19">
        <f t="shared" si="190"/>
        <v>1998</v>
      </c>
      <c r="C2433">
        <f>[1]RechargeReductions!Q2433*1.9835</f>
        <v>1487.625</v>
      </c>
      <c r="D2433" s="19">
        <f t="shared" si="191"/>
        <v>1</v>
      </c>
      <c r="E2433">
        <f>[1]RechargeReductions!G2433*1.9835</f>
        <v>0</v>
      </c>
      <c r="F2433" s="19">
        <f t="shared" si="192"/>
        <v>0</v>
      </c>
      <c r="G2433">
        <f>[1]RechargeReductions!I2433*1.9835</f>
        <v>0</v>
      </c>
      <c r="H2433" s="19">
        <f t="shared" si="193"/>
        <v>0</v>
      </c>
      <c r="I2433">
        <f>[1]RechargeReductions!L2433*1.9835</f>
        <v>0</v>
      </c>
      <c r="J2433" s="19">
        <f t="shared" si="194"/>
        <v>0</v>
      </c>
      <c r="K2433">
        <f>LOOKUP(B2433,[1]MaxFinancial!$A$2:$A$27,[1]MaxFinancial!$B$2:$B$27)</f>
        <v>3.47</v>
      </c>
    </row>
    <row r="2434" spans="1:11">
      <c r="A2434" s="13">
        <v>35975</v>
      </c>
      <c r="B2434" s="19">
        <f t="shared" si="190"/>
        <v>1998</v>
      </c>
      <c r="C2434">
        <f>[1]RechargeReductions!Q2434*1.9835</f>
        <v>1487.625</v>
      </c>
      <c r="D2434" s="19">
        <f t="shared" si="191"/>
        <v>1</v>
      </c>
      <c r="E2434">
        <f>[1]RechargeReductions!G2434*1.9835</f>
        <v>0</v>
      </c>
      <c r="F2434" s="19">
        <f t="shared" si="192"/>
        <v>0</v>
      </c>
      <c r="G2434">
        <f>[1]RechargeReductions!I2434*1.9835</f>
        <v>0</v>
      </c>
      <c r="H2434" s="19">
        <f t="shared" si="193"/>
        <v>0</v>
      </c>
      <c r="I2434">
        <f>[1]RechargeReductions!L2434*1.9835</f>
        <v>0</v>
      </c>
      <c r="J2434" s="19">
        <f t="shared" si="194"/>
        <v>0</v>
      </c>
      <c r="K2434">
        <f>LOOKUP(B2434,[1]MaxFinancial!$A$2:$A$27,[1]MaxFinancial!$B$2:$B$27)</f>
        <v>3.47</v>
      </c>
    </row>
    <row r="2435" spans="1:11">
      <c r="A2435" s="13">
        <v>35976</v>
      </c>
      <c r="B2435" s="19">
        <f t="shared" ref="B2435:B2498" si="195">YEAR(A2435+61)</f>
        <v>1998</v>
      </c>
      <c r="C2435">
        <f>[1]RechargeReductions!Q2435*1.9835</f>
        <v>1487.625</v>
      </c>
      <c r="D2435" s="19">
        <f t="shared" ref="D2435:D2498" si="196">IF(C2435&gt;300,1,0)</f>
        <v>1</v>
      </c>
      <c r="E2435">
        <f>[1]RechargeReductions!G2435*1.9835</f>
        <v>0</v>
      </c>
      <c r="F2435" s="19">
        <f t="shared" ref="F2435:F2498" si="197">IF(E2435&gt;300,1,0)</f>
        <v>0</v>
      </c>
      <c r="G2435">
        <f>[1]RechargeReductions!I2435*1.9835</f>
        <v>0</v>
      </c>
      <c r="H2435" s="19">
        <f t="shared" ref="H2435:H2498" si="198">IF(G2435&gt;0,1,0)</f>
        <v>0</v>
      </c>
      <c r="I2435">
        <f>[1]RechargeReductions!L2435*1.9835</f>
        <v>0</v>
      </c>
      <c r="J2435" s="19">
        <f t="shared" ref="J2435:J2498" si="199">IF(I2435&gt;0,1,0)</f>
        <v>0</v>
      </c>
      <c r="K2435">
        <f>LOOKUP(B2435,[1]MaxFinancial!$A$2:$A$27,[1]MaxFinancial!$B$2:$B$27)</f>
        <v>3.47</v>
      </c>
    </row>
    <row r="2436" spans="1:11">
      <c r="A2436" s="13">
        <v>35977</v>
      </c>
      <c r="B2436" s="19">
        <f t="shared" si="195"/>
        <v>1998</v>
      </c>
      <c r="C2436">
        <f>[1]RechargeReductions!Q2436*1.9835</f>
        <v>1487.625</v>
      </c>
      <c r="D2436" s="19">
        <f t="shared" si="196"/>
        <v>1</v>
      </c>
      <c r="E2436">
        <f>[1]RechargeReductions!G2436*1.9835</f>
        <v>0</v>
      </c>
      <c r="F2436" s="19">
        <f t="shared" si="197"/>
        <v>0</v>
      </c>
      <c r="G2436">
        <f>[1]RechargeReductions!I2436*1.9835</f>
        <v>0</v>
      </c>
      <c r="H2436" s="19">
        <f t="shared" si="198"/>
        <v>0</v>
      </c>
      <c r="I2436">
        <f>[1]RechargeReductions!L2436*1.9835</f>
        <v>0</v>
      </c>
      <c r="J2436" s="19">
        <f t="shared" si="199"/>
        <v>0</v>
      </c>
      <c r="K2436">
        <f>LOOKUP(B2436,[1]MaxFinancial!$A$2:$A$27,[1]MaxFinancial!$B$2:$B$27)</f>
        <v>3.47</v>
      </c>
    </row>
    <row r="2437" spans="1:11">
      <c r="A2437" s="13">
        <v>35978</v>
      </c>
      <c r="B2437" s="19">
        <f t="shared" si="195"/>
        <v>1998</v>
      </c>
      <c r="C2437">
        <f>[1]RechargeReductions!Q2437*1.9835</f>
        <v>1487.625</v>
      </c>
      <c r="D2437" s="19">
        <f t="shared" si="196"/>
        <v>1</v>
      </c>
      <c r="E2437">
        <f>[1]RechargeReductions!G2437*1.9835</f>
        <v>0</v>
      </c>
      <c r="F2437" s="19">
        <f t="shared" si="197"/>
        <v>0</v>
      </c>
      <c r="G2437">
        <f>[1]RechargeReductions!I2437*1.9835</f>
        <v>0</v>
      </c>
      <c r="H2437" s="19">
        <f t="shared" si="198"/>
        <v>0</v>
      </c>
      <c r="I2437">
        <f>[1]RechargeReductions!L2437*1.9835</f>
        <v>0</v>
      </c>
      <c r="J2437" s="19">
        <f t="shared" si="199"/>
        <v>0</v>
      </c>
      <c r="K2437">
        <f>LOOKUP(B2437,[1]MaxFinancial!$A$2:$A$27,[1]MaxFinancial!$B$2:$B$27)</f>
        <v>3.47</v>
      </c>
    </row>
    <row r="2438" spans="1:11">
      <c r="A2438" s="13">
        <v>35979</v>
      </c>
      <c r="B2438" s="19">
        <f t="shared" si="195"/>
        <v>1998</v>
      </c>
      <c r="C2438">
        <f>[1]RechargeReductions!Q2438*1.9835</f>
        <v>1487.625</v>
      </c>
      <c r="D2438" s="19">
        <f t="shared" si="196"/>
        <v>1</v>
      </c>
      <c r="E2438">
        <f>[1]RechargeReductions!G2438*1.9835</f>
        <v>0</v>
      </c>
      <c r="F2438" s="19">
        <f t="shared" si="197"/>
        <v>0</v>
      </c>
      <c r="G2438">
        <f>[1]RechargeReductions!I2438*1.9835</f>
        <v>0</v>
      </c>
      <c r="H2438" s="19">
        <f t="shared" si="198"/>
        <v>0</v>
      </c>
      <c r="I2438">
        <f>[1]RechargeReductions!L2438*1.9835</f>
        <v>0</v>
      </c>
      <c r="J2438" s="19">
        <f t="shared" si="199"/>
        <v>0</v>
      </c>
      <c r="K2438">
        <f>LOOKUP(B2438,[1]MaxFinancial!$A$2:$A$27,[1]MaxFinancial!$B$2:$B$27)</f>
        <v>3.47</v>
      </c>
    </row>
    <row r="2439" spans="1:11">
      <c r="A2439" s="13">
        <v>35980</v>
      </c>
      <c r="B2439" s="19">
        <f t="shared" si="195"/>
        <v>1998</v>
      </c>
      <c r="C2439">
        <f>[1]RechargeReductions!Q2439*1.9835</f>
        <v>1487.625</v>
      </c>
      <c r="D2439" s="19">
        <f t="shared" si="196"/>
        <v>1</v>
      </c>
      <c r="E2439">
        <f>[1]RechargeReductions!G2439*1.9835</f>
        <v>0</v>
      </c>
      <c r="F2439" s="19">
        <f t="shared" si="197"/>
        <v>0</v>
      </c>
      <c r="G2439">
        <f>[1]RechargeReductions!I2439*1.9835</f>
        <v>0</v>
      </c>
      <c r="H2439" s="19">
        <f t="shared" si="198"/>
        <v>0</v>
      </c>
      <c r="I2439">
        <f>[1]RechargeReductions!L2439*1.9835</f>
        <v>0</v>
      </c>
      <c r="J2439" s="19">
        <f t="shared" si="199"/>
        <v>0</v>
      </c>
      <c r="K2439">
        <f>LOOKUP(B2439,[1]MaxFinancial!$A$2:$A$27,[1]MaxFinancial!$B$2:$B$27)</f>
        <v>3.47</v>
      </c>
    </row>
    <row r="2440" spans="1:11">
      <c r="A2440" s="13">
        <v>35981</v>
      </c>
      <c r="B2440" s="19">
        <f t="shared" si="195"/>
        <v>1998</v>
      </c>
      <c r="C2440">
        <f>[1]RechargeReductions!Q2440*1.9835</f>
        <v>1487.625</v>
      </c>
      <c r="D2440" s="19">
        <f t="shared" si="196"/>
        <v>1</v>
      </c>
      <c r="E2440">
        <f>[1]RechargeReductions!G2440*1.9835</f>
        <v>0</v>
      </c>
      <c r="F2440" s="19">
        <f t="shared" si="197"/>
        <v>0</v>
      </c>
      <c r="G2440">
        <f>[1]RechargeReductions!I2440*1.9835</f>
        <v>0</v>
      </c>
      <c r="H2440" s="19">
        <f t="shared" si="198"/>
        <v>0</v>
      </c>
      <c r="I2440">
        <f>[1]RechargeReductions!L2440*1.9835</f>
        <v>0</v>
      </c>
      <c r="J2440" s="19">
        <f t="shared" si="199"/>
        <v>0</v>
      </c>
      <c r="K2440">
        <f>LOOKUP(B2440,[1]MaxFinancial!$A$2:$A$27,[1]MaxFinancial!$B$2:$B$27)</f>
        <v>3.47</v>
      </c>
    </row>
    <row r="2441" spans="1:11">
      <c r="A2441" s="13">
        <v>35982</v>
      </c>
      <c r="B2441" s="19">
        <f t="shared" si="195"/>
        <v>1998</v>
      </c>
      <c r="C2441">
        <f>[1]RechargeReductions!Q2441*1.9835</f>
        <v>1487.625</v>
      </c>
      <c r="D2441" s="19">
        <f t="shared" si="196"/>
        <v>1</v>
      </c>
      <c r="E2441">
        <f>[1]RechargeReductions!G2441*1.9835</f>
        <v>0</v>
      </c>
      <c r="F2441" s="19">
        <f t="shared" si="197"/>
        <v>0</v>
      </c>
      <c r="G2441">
        <f>[1]RechargeReductions!I2441*1.9835</f>
        <v>0</v>
      </c>
      <c r="H2441" s="19">
        <f t="shared" si="198"/>
        <v>0</v>
      </c>
      <c r="I2441">
        <f>[1]RechargeReductions!L2441*1.9835</f>
        <v>0</v>
      </c>
      <c r="J2441" s="19">
        <f t="shared" si="199"/>
        <v>0</v>
      </c>
      <c r="K2441">
        <f>LOOKUP(B2441,[1]MaxFinancial!$A$2:$A$27,[1]MaxFinancial!$B$2:$B$27)</f>
        <v>3.47</v>
      </c>
    </row>
    <row r="2442" spans="1:11">
      <c r="A2442" s="13">
        <v>35983</v>
      </c>
      <c r="B2442" s="19">
        <f t="shared" si="195"/>
        <v>1998</v>
      </c>
      <c r="C2442">
        <f>[1]RechargeReductions!Q2442*1.9835</f>
        <v>1487.625</v>
      </c>
      <c r="D2442" s="19">
        <f t="shared" si="196"/>
        <v>1</v>
      </c>
      <c r="E2442">
        <f>[1]RechargeReductions!G2442*1.9835</f>
        <v>0</v>
      </c>
      <c r="F2442" s="19">
        <f t="shared" si="197"/>
        <v>0</v>
      </c>
      <c r="G2442">
        <f>[1]RechargeReductions!I2442*1.9835</f>
        <v>0</v>
      </c>
      <c r="H2442" s="19">
        <f t="shared" si="198"/>
        <v>0</v>
      </c>
      <c r="I2442">
        <f>[1]RechargeReductions!L2442*1.9835</f>
        <v>0</v>
      </c>
      <c r="J2442" s="19">
        <f t="shared" si="199"/>
        <v>0</v>
      </c>
      <c r="K2442">
        <f>LOOKUP(B2442,[1]MaxFinancial!$A$2:$A$27,[1]MaxFinancial!$B$2:$B$27)</f>
        <v>3.47</v>
      </c>
    </row>
    <row r="2443" spans="1:11">
      <c r="A2443" s="13">
        <v>35984</v>
      </c>
      <c r="B2443" s="19">
        <f t="shared" si="195"/>
        <v>1998</v>
      </c>
      <c r="C2443">
        <f>[1]RechargeReductions!Q2443*1.9835</f>
        <v>1487.625</v>
      </c>
      <c r="D2443" s="19">
        <f t="shared" si="196"/>
        <v>1</v>
      </c>
      <c r="E2443">
        <f>[1]RechargeReductions!G2443*1.9835</f>
        <v>0</v>
      </c>
      <c r="F2443" s="19">
        <f t="shared" si="197"/>
        <v>0</v>
      </c>
      <c r="G2443">
        <f>[1]RechargeReductions!I2443*1.9835</f>
        <v>0</v>
      </c>
      <c r="H2443" s="19">
        <f t="shared" si="198"/>
        <v>0</v>
      </c>
      <c r="I2443">
        <f>[1]RechargeReductions!L2443*1.9835</f>
        <v>0</v>
      </c>
      <c r="J2443" s="19">
        <f t="shared" si="199"/>
        <v>0</v>
      </c>
      <c r="K2443">
        <f>LOOKUP(B2443,[1]MaxFinancial!$A$2:$A$27,[1]MaxFinancial!$B$2:$B$27)</f>
        <v>3.47</v>
      </c>
    </row>
    <row r="2444" spans="1:11">
      <c r="A2444" s="13">
        <v>35985</v>
      </c>
      <c r="B2444" s="19">
        <f t="shared" si="195"/>
        <v>1998</v>
      </c>
      <c r="C2444">
        <f>[1]RechargeReductions!Q2444*1.9835</f>
        <v>1487.625</v>
      </c>
      <c r="D2444" s="19">
        <f t="shared" si="196"/>
        <v>1</v>
      </c>
      <c r="E2444">
        <f>[1]RechargeReductions!G2444*1.9835</f>
        <v>0</v>
      </c>
      <c r="F2444" s="19">
        <f t="shared" si="197"/>
        <v>0</v>
      </c>
      <c r="G2444">
        <f>[1]RechargeReductions!I2444*1.9835</f>
        <v>0</v>
      </c>
      <c r="H2444" s="19">
        <f t="shared" si="198"/>
        <v>0</v>
      </c>
      <c r="I2444">
        <f>[1]RechargeReductions!L2444*1.9835</f>
        <v>0</v>
      </c>
      <c r="J2444" s="19">
        <f t="shared" si="199"/>
        <v>0</v>
      </c>
      <c r="K2444">
        <f>LOOKUP(B2444,[1]MaxFinancial!$A$2:$A$27,[1]MaxFinancial!$B$2:$B$27)</f>
        <v>3.47</v>
      </c>
    </row>
    <row r="2445" spans="1:11">
      <c r="A2445" s="13">
        <v>35986</v>
      </c>
      <c r="B2445" s="19">
        <f t="shared" si="195"/>
        <v>1998</v>
      </c>
      <c r="C2445">
        <f>[1]RechargeReductions!Q2445*1.9835</f>
        <v>1487.625</v>
      </c>
      <c r="D2445" s="19">
        <f t="shared" si="196"/>
        <v>1</v>
      </c>
      <c r="E2445">
        <f>[1]RechargeReductions!G2445*1.9835</f>
        <v>0</v>
      </c>
      <c r="F2445" s="19">
        <f t="shared" si="197"/>
        <v>0</v>
      </c>
      <c r="G2445">
        <f>[1]RechargeReductions!I2445*1.9835</f>
        <v>0</v>
      </c>
      <c r="H2445" s="19">
        <f t="shared" si="198"/>
        <v>0</v>
      </c>
      <c r="I2445">
        <f>[1]RechargeReductions!L2445*1.9835</f>
        <v>0</v>
      </c>
      <c r="J2445" s="19">
        <f t="shared" si="199"/>
        <v>0</v>
      </c>
      <c r="K2445">
        <f>LOOKUP(B2445,[1]MaxFinancial!$A$2:$A$27,[1]MaxFinancial!$B$2:$B$27)</f>
        <v>3.47</v>
      </c>
    </row>
    <row r="2446" spans="1:11">
      <c r="A2446" s="13">
        <v>35987</v>
      </c>
      <c r="B2446" s="19">
        <f t="shared" si="195"/>
        <v>1998</v>
      </c>
      <c r="C2446">
        <f>[1]RechargeReductions!Q2446*1.9835</f>
        <v>1487.625</v>
      </c>
      <c r="D2446" s="19">
        <f t="shared" si="196"/>
        <v>1</v>
      </c>
      <c r="E2446">
        <f>[1]RechargeReductions!G2446*1.9835</f>
        <v>0</v>
      </c>
      <c r="F2446" s="19">
        <f t="shared" si="197"/>
        <v>0</v>
      </c>
      <c r="G2446">
        <f>[1]RechargeReductions!I2446*1.9835</f>
        <v>0</v>
      </c>
      <c r="H2446" s="19">
        <f t="shared" si="198"/>
        <v>0</v>
      </c>
      <c r="I2446">
        <f>[1]RechargeReductions!L2446*1.9835</f>
        <v>0</v>
      </c>
      <c r="J2446" s="19">
        <f t="shared" si="199"/>
        <v>0</v>
      </c>
      <c r="K2446">
        <f>LOOKUP(B2446,[1]MaxFinancial!$A$2:$A$27,[1]MaxFinancial!$B$2:$B$27)</f>
        <v>3.47</v>
      </c>
    </row>
    <row r="2447" spans="1:11">
      <c r="A2447" s="13">
        <v>35988</v>
      </c>
      <c r="B2447" s="19">
        <f t="shared" si="195"/>
        <v>1998</v>
      </c>
      <c r="C2447">
        <f>[1]RechargeReductions!Q2447*1.9835</f>
        <v>1487.625</v>
      </c>
      <c r="D2447" s="19">
        <f t="shared" si="196"/>
        <v>1</v>
      </c>
      <c r="E2447">
        <f>[1]RechargeReductions!G2447*1.9835</f>
        <v>0</v>
      </c>
      <c r="F2447" s="19">
        <f t="shared" si="197"/>
        <v>0</v>
      </c>
      <c r="G2447">
        <f>[1]RechargeReductions!I2447*1.9835</f>
        <v>0</v>
      </c>
      <c r="H2447" s="19">
        <f t="shared" si="198"/>
        <v>0</v>
      </c>
      <c r="I2447">
        <f>[1]RechargeReductions!L2447*1.9835</f>
        <v>0</v>
      </c>
      <c r="J2447" s="19">
        <f t="shared" si="199"/>
        <v>0</v>
      </c>
      <c r="K2447">
        <f>LOOKUP(B2447,[1]MaxFinancial!$A$2:$A$27,[1]MaxFinancial!$B$2:$B$27)</f>
        <v>3.47</v>
      </c>
    </row>
    <row r="2448" spans="1:11">
      <c r="A2448" s="13">
        <v>35989</v>
      </c>
      <c r="B2448" s="19">
        <f t="shared" si="195"/>
        <v>1998</v>
      </c>
      <c r="C2448">
        <f>[1]RechargeReductions!Q2448*1.9835</f>
        <v>0</v>
      </c>
      <c r="D2448" s="19">
        <f t="shared" si="196"/>
        <v>0</v>
      </c>
      <c r="E2448">
        <f>[1]RechargeReductions!G2448*1.9835</f>
        <v>0</v>
      </c>
      <c r="F2448" s="19">
        <f t="shared" si="197"/>
        <v>0</v>
      </c>
      <c r="G2448">
        <f>[1]RechargeReductions!I2448*1.9835</f>
        <v>0</v>
      </c>
      <c r="H2448" s="19">
        <f t="shared" si="198"/>
        <v>0</v>
      </c>
      <c r="I2448">
        <f>[1]RechargeReductions!L2448*1.9835</f>
        <v>0</v>
      </c>
      <c r="J2448" s="19">
        <f t="shared" si="199"/>
        <v>0</v>
      </c>
      <c r="K2448">
        <f>LOOKUP(B2448,[1]MaxFinancial!$A$2:$A$27,[1]MaxFinancial!$B$2:$B$27)</f>
        <v>3.47</v>
      </c>
    </row>
    <row r="2449" spans="1:11">
      <c r="A2449" s="13">
        <v>35990</v>
      </c>
      <c r="B2449" s="19">
        <f t="shared" si="195"/>
        <v>1998</v>
      </c>
      <c r="C2449">
        <f>[1]RechargeReductions!Q2449*1.9835</f>
        <v>0</v>
      </c>
      <c r="D2449" s="19">
        <f t="shared" si="196"/>
        <v>0</v>
      </c>
      <c r="E2449">
        <f>[1]RechargeReductions!G2449*1.9835</f>
        <v>0</v>
      </c>
      <c r="F2449" s="19">
        <f t="shared" si="197"/>
        <v>0</v>
      </c>
      <c r="G2449">
        <f>[1]RechargeReductions!I2449*1.9835</f>
        <v>0</v>
      </c>
      <c r="H2449" s="19">
        <f t="shared" si="198"/>
        <v>0</v>
      </c>
      <c r="I2449">
        <f>[1]RechargeReductions!L2449*1.9835</f>
        <v>0</v>
      </c>
      <c r="J2449" s="19">
        <f t="shared" si="199"/>
        <v>0</v>
      </c>
      <c r="K2449">
        <f>LOOKUP(B2449,[1]MaxFinancial!$A$2:$A$27,[1]MaxFinancial!$B$2:$B$27)</f>
        <v>3.47</v>
      </c>
    </row>
    <row r="2450" spans="1:11">
      <c r="A2450" s="13">
        <v>35991</v>
      </c>
      <c r="B2450" s="19">
        <f t="shared" si="195"/>
        <v>1998</v>
      </c>
      <c r="C2450">
        <f>[1]RechargeReductions!Q2450*1.9835</f>
        <v>0</v>
      </c>
      <c r="D2450" s="19">
        <f t="shared" si="196"/>
        <v>0</v>
      </c>
      <c r="E2450">
        <f>[1]RechargeReductions!G2450*1.9835</f>
        <v>0</v>
      </c>
      <c r="F2450" s="19">
        <f t="shared" si="197"/>
        <v>0</v>
      </c>
      <c r="G2450">
        <f>[1]RechargeReductions!I2450*1.9835</f>
        <v>0</v>
      </c>
      <c r="H2450" s="19">
        <f t="shared" si="198"/>
        <v>0</v>
      </c>
      <c r="I2450">
        <f>[1]RechargeReductions!L2450*1.9835</f>
        <v>0</v>
      </c>
      <c r="J2450" s="19">
        <f t="shared" si="199"/>
        <v>0</v>
      </c>
      <c r="K2450">
        <f>LOOKUP(B2450,[1]MaxFinancial!$A$2:$A$27,[1]MaxFinancial!$B$2:$B$27)</f>
        <v>3.47</v>
      </c>
    </row>
    <row r="2451" spans="1:11">
      <c r="A2451" s="13">
        <v>35992</v>
      </c>
      <c r="B2451" s="19">
        <f t="shared" si="195"/>
        <v>1998</v>
      </c>
      <c r="C2451">
        <f>[1]RechargeReductions!Q2451*1.9835</f>
        <v>0</v>
      </c>
      <c r="D2451" s="19">
        <f t="shared" si="196"/>
        <v>0</v>
      </c>
      <c r="E2451">
        <f>[1]RechargeReductions!G2451*1.9835</f>
        <v>0</v>
      </c>
      <c r="F2451" s="19">
        <f t="shared" si="197"/>
        <v>0</v>
      </c>
      <c r="G2451">
        <f>[1]RechargeReductions!I2451*1.9835</f>
        <v>0</v>
      </c>
      <c r="H2451" s="19">
        <f t="shared" si="198"/>
        <v>0</v>
      </c>
      <c r="I2451">
        <f>[1]RechargeReductions!L2451*1.9835</f>
        <v>0</v>
      </c>
      <c r="J2451" s="19">
        <f t="shared" si="199"/>
        <v>0</v>
      </c>
      <c r="K2451">
        <f>LOOKUP(B2451,[1]MaxFinancial!$A$2:$A$27,[1]MaxFinancial!$B$2:$B$27)</f>
        <v>3.47</v>
      </c>
    </row>
    <row r="2452" spans="1:11">
      <c r="A2452" s="13">
        <v>35993</v>
      </c>
      <c r="B2452" s="19">
        <f t="shared" si="195"/>
        <v>1998</v>
      </c>
      <c r="C2452">
        <f>[1]RechargeReductions!Q2452*1.9835</f>
        <v>0</v>
      </c>
      <c r="D2452" s="19">
        <f t="shared" si="196"/>
        <v>0</v>
      </c>
      <c r="E2452">
        <f>[1]RechargeReductions!G2452*1.9835</f>
        <v>0</v>
      </c>
      <c r="F2452" s="19">
        <f t="shared" si="197"/>
        <v>0</v>
      </c>
      <c r="G2452">
        <f>[1]RechargeReductions!I2452*1.9835</f>
        <v>0</v>
      </c>
      <c r="H2452" s="19">
        <f t="shared" si="198"/>
        <v>0</v>
      </c>
      <c r="I2452">
        <f>[1]RechargeReductions!L2452*1.9835</f>
        <v>0</v>
      </c>
      <c r="J2452" s="19">
        <f t="shared" si="199"/>
        <v>0</v>
      </c>
      <c r="K2452">
        <f>LOOKUP(B2452,[1]MaxFinancial!$A$2:$A$27,[1]MaxFinancial!$B$2:$B$27)</f>
        <v>3.47</v>
      </c>
    </row>
    <row r="2453" spans="1:11">
      <c r="A2453" s="13">
        <v>35994</v>
      </c>
      <c r="B2453" s="19">
        <f t="shared" si="195"/>
        <v>1998</v>
      </c>
      <c r="C2453">
        <f>[1]RechargeReductions!Q2453*1.9835</f>
        <v>0</v>
      </c>
      <c r="D2453" s="19">
        <f t="shared" si="196"/>
        <v>0</v>
      </c>
      <c r="E2453">
        <f>[1]RechargeReductions!G2453*1.9835</f>
        <v>0</v>
      </c>
      <c r="F2453" s="19">
        <f t="shared" si="197"/>
        <v>0</v>
      </c>
      <c r="G2453">
        <f>[1]RechargeReductions!I2453*1.9835</f>
        <v>0</v>
      </c>
      <c r="H2453" s="19">
        <f t="shared" si="198"/>
        <v>0</v>
      </c>
      <c r="I2453">
        <f>[1]RechargeReductions!L2453*1.9835</f>
        <v>0</v>
      </c>
      <c r="J2453" s="19">
        <f t="shared" si="199"/>
        <v>0</v>
      </c>
      <c r="K2453">
        <f>LOOKUP(B2453,[1]MaxFinancial!$A$2:$A$27,[1]MaxFinancial!$B$2:$B$27)</f>
        <v>3.47</v>
      </c>
    </row>
    <row r="2454" spans="1:11">
      <c r="A2454" s="13">
        <v>35995</v>
      </c>
      <c r="B2454" s="19">
        <f t="shared" si="195"/>
        <v>1998</v>
      </c>
      <c r="C2454">
        <f>[1]RechargeReductions!Q2454*1.9835</f>
        <v>0</v>
      </c>
      <c r="D2454" s="19">
        <f t="shared" si="196"/>
        <v>0</v>
      </c>
      <c r="E2454">
        <f>[1]RechargeReductions!G2454*1.9835</f>
        <v>0</v>
      </c>
      <c r="F2454" s="19">
        <f t="shared" si="197"/>
        <v>0</v>
      </c>
      <c r="G2454">
        <f>[1]RechargeReductions!I2454*1.9835</f>
        <v>0</v>
      </c>
      <c r="H2454" s="19">
        <f t="shared" si="198"/>
        <v>0</v>
      </c>
      <c r="I2454">
        <f>[1]RechargeReductions!L2454*1.9835</f>
        <v>0</v>
      </c>
      <c r="J2454" s="19">
        <f t="shared" si="199"/>
        <v>0</v>
      </c>
      <c r="K2454">
        <f>LOOKUP(B2454,[1]MaxFinancial!$A$2:$A$27,[1]MaxFinancial!$B$2:$B$27)</f>
        <v>3.47</v>
      </c>
    </row>
    <row r="2455" spans="1:11">
      <c r="A2455" s="13">
        <v>35996</v>
      </c>
      <c r="B2455" s="19">
        <f t="shared" si="195"/>
        <v>1998</v>
      </c>
      <c r="C2455">
        <f>[1]RechargeReductions!Q2455*1.9835</f>
        <v>0</v>
      </c>
      <c r="D2455" s="19">
        <f t="shared" si="196"/>
        <v>0</v>
      </c>
      <c r="E2455">
        <f>[1]RechargeReductions!G2455*1.9835</f>
        <v>0</v>
      </c>
      <c r="F2455" s="19">
        <f t="shared" si="197"/>
        <v>0</v>
      </c>
      <c r="G2455">
        <f>[1]RechargeReductions!I2455*1.9835</f>
        <v>0</v>
      </c>
      <c r="H2455" s="19">
        <f t="shared" si="198"/>
        <v>0</v>
      </c>
      <c r="I2455">
        <f>[1]RechargeReductions!L2455*1.9835</f>
        <v>0</v>
      </c>
      <c r="J2455" s="19">
        <f t="shared" si="199"/>
        <v>0</v>
      </c>
      <c r="K2455">
        <f>LOOKUP(B2455,[1]MaxFinancial!$A$2:$A$27,[1]MaxFinancial!$B$2:$B$27)</f>
        <v>3.47</v>
      </c>
    </row>
    <row r="2456" spans="1:11">
      <c r="A2456" s="13">
        <v>35997</v>
      </c>
      <c r="B2456" s="19">
        <f t="shared" si="195"/>
        <v>1998</v>
      </c>
      <c r="C2456">
        <f>[1]RechargeReductions!Q2456*1.9835</f>
        <v>0</v>
      </c>
      <c r="D2456" s="19">
        <f t="shared" si="196"/>
        <v>0</v>
      </c>
      <c r="E2456">
        <f>[1]RechargeReductions!G2456*1.9835</f>
        <v>0</v>
      </c>
      <c r="F2456" s="19">
        <f t="shared" si="197"/>
        <v>0</v>
      </c>
      <c r="G2456">
        <f>[1]RechargeReductions!I2456*1.9835</f>
        <v>0</v>
      </c>
      <c r="H2456" s="19">
        <f t="shared" si="198"/>
        <v>0</v>
      </c>
      <c r="I2456">
        <f>[1]RechargeReductions!L2456*1.9835</f>
        <v>0</v>
      </c>
      <c r="J2456" s="19">
        <f t="shared" si="199"/>
        <v>0</v>
      </c>
      <c r="K2456">
        <f>LOOKUP(B2456,[1]MaxFinancial!$A$2:$A$27,[1]MaxFinancial!$B$2:$B$27)</f>
        <v>3.47</v>
      </c>
    </row>
    <row r="2457" spans="1:11">
      <c r="A2457" s="13">
        <v>35998</v>
      </c>
      <c r="B2457" s="19">
        <f t="shared" si="195"/>
        <v>1998</v>
      </c>
      <c r="C2457">
        <f>[1]RechargeReductions!Q2457*1.9835</f>
        <v>0</v>
      </c>
      <c r="D2457" s="19">
        <f t="shared" si="196"/>
        <v>0</v>
      </c>
      <c r="E2457">
        <f>[1]RechargeReductions!G2457*1.9835</f>
        <v>0</v>
      </c>
      <c r="F2457" s="19">
        <f t="shared" si="197"/>
        <v>0</v>
      </c>
      <c r="G2457">
        <f>[1]RechargeReductions!I2457*1.9835</f>
        <v>0</v>
      </c>
      <c r="H2457" s="19">
        <f t="shared" si="198"/>
        <v>0</v>
      </c>
      <c r="I2457">
        <f>[1]RechargeReductions!L2457*1.9835</f>
        <v>0</v>
      </c>
      <c r="J2457" s="19">
        <f t="shared" si="199"/>
        <v>0</v>
      </c>
      <c r="K2457">
        <f>LOOKUP(B2457,[1]MaxFinancial!$A$2:$A$27,[1]MaxFinancial!$B$2:$B$27)</f>
        <v>3.47</v>
      </c>
    </row>
    <row r="2458" spans="1:11">
      <c r="A2458" s="13">
        <v>35999</v>
      </c>
      <c r="B2458" s="19">
        <f t="shared" si="195"/>
        <v>1998</v>
      </c>
      <c r="C2458">
        <f>[1]RechargeReductions!Q2458*1.9835</f>
        <v>0</v>
      </c>
      <c r="D2458" s="19">
        <f t="shared" si="196"/>
        <v>0</v>
      </c>
      <c r="E2458">
        <f>[1]RechargeReductions!G2458*1.9835</f>
        <v>0</v>
      </c>
      <c r="F2458" s="19">
        <f t="shared" si="197"/>
        <v>0</v>
      </c>
      <c r="G2458">
        <f>[1]RechargeReductions!I2458*1.9835</f>
        <v>0</v>
      </c>
      <c r="H2458" s="19">
        <f t="shared" si="198"/>
        <v>0</v>
      </c>
      <c r="I2458">
        <f>[1]RechargeReductions!L2458*1.9835</f>
        <v>0</v>
      </c>
      <c r="J2458" s="19">
        <f t="shared" si="199"/>
        <v>0</v>
      </c>
      <c r="K2458">
        <f>LOOKUP(B2458,[1]MaxFinancial!$A$2:$A$27,[1]MaxFinancial!$B$2:$B$27)</f>
        <v>3.47</v>
      </c>
    </row>
    <row r="2459" spans="1:11">
      <c r="A2459" s="13">
        <v>36000</v>
      </c>
      <c r="B2459" s="19">
        <f t="shared" si="195"/>
        <v>1998</v>
      </c>
      <c r="C2459">
        <f>[1]RechargeReductions!Q2459*1.9835</f>
        <v>0</v>
      </c>
      <c r="D2459" s="19">
        <f t="shared" si="196"/>
        <v>0</v>
      </c>
      <c r="E2459">
        <f>[1]RechargeReductions!G2459*1.9835</f>
        <v>0</v>
      </c>
      <c r="F2459" s="19">
        <f t="shared" si="197"/>
        <v>0</v>
      </c>
      <c r="G2459">
        <f>[1]RechargeReductions!I2459*1.9835</f>
        <v>0</v>
      </c>
      <c r="H2459" s="19">
        <f t="shared" si="198"/>
        <v>0</v>
      </c>
      <c r="I2459">
        <f>[1]RechargeReductions!L2459*1.9835</f>
        <v>0</v>
      </c>
      <c r="J2459" s="19">
        <f t="shared" si="199"/>
        <v>0</v>
      </c>
      <c r="K2459">
        <f>LOOKUP(B2459,[1]MaxFinancial!$A$2:$A$27,[1]MaxFinancial!$B$2:$B$27)</f>
        <v>3.47</v>
      </c>
    </row>
    <row r="2460" spans="1:11">
      <c r="A2460" s="13">
        <v>36001</v>
      </c>
      <c r="B2460" s="19">
        <f t="shared" si="195"/>
        <v>1998</v>
      </c>
      <c r="C2460">
        <f>[1]RechargeReductions!Q2460*1.9835</f>
        <v>0</v>
      </c>
      <c r="D2460" s="19">
        <f t="shared" si="196"/>
        <v>0</v>
      </c>
      <c r="E2460">
        <f>[1]RechargeReductions!G2460*1.9835</f>
        <v>0</v>
      </c>
      <c r="F2460" s="19">
        <f t="shared" si="197"/>
        <v>0</v>
      </c>
      <c r="G2460">
        <f>[1]RechargeReductions!I2460*1.9835</f>
        <v>0</v>
      </c>
      <c r="H2460" s="19">
        <f t="shared" si="198"/>
        <v>0</v>
      </c>
      <c r="I2460">
        <f>[1]RechargeReductions!L2460*1.9835</f>
        <v>0</v>
      </c>
      <c r="J2460" s="19">
        <f t="shared" si="199"/>
        <v>0</v>
      </c>
      <c r="K2460">
        <f>LOOKUP(B2460,[1]MaxFinancial!$A$2:$A$27,[1]MaxFinancial!$B$2:$B$27)</f>
        <v>3.47</v>
      </c>
    </row>
    <row r="2461" spans="1:11">
      <c r="A2461" s="13">
        <v>36002</v>
      </c>
      <c r="B2461" s="19">
        <f t="shared" si="195"/>
        <v>1998</v>
      </c>
      <c r="C2461">
        <f>[1]RechargeReductions!Q2461*1.9835</f>
        <v>0</v>
      </c>
      <c r="D2461" s="19">
        <f t="shared" si="196"/>
        <v>0</v>
      </c>
      <c r="E2461">
        <f>[1]RechargeReductions!G2461*1.9835</f>
        <v>0</v>
      </c>
      <c r="F2461" s="19">
        <f t="shared" si="197"/>
        <v>0</v>
      </c>
      <c r="G2461">
        <f>[1]RechargeReductions!I2461*1.9835</f>
        <v>0</v>
      </c>
      <c r="H2461" s="19">
        <f t="shared" si="198"/>
        <v>0</v>
      </c>
      <c r="I2461">
        <f>[1]RechargeReductions!L2461*1.9835</f>
        <v>0</v>
      </c>
      <c r="J2461" s="19">
        <f t="shared" si="199"/>
        <v>0</v>
      </c>
      <c r="K2461">
        <f>LOOKUP(B2461,[1]MaxFinancial!$A$2:$A$27,[1]MaxFinancial!$B$2:$B$27)</f>
        <v>3.47</v>
      </c>
    </row>
    <row r="2462" spans="1:11">
      <c r="A2462" s="13">
        <v>36003</v>
      </c>
      <c r="B2462" s="19">
        <f t="shared" si="195"/>
        <v>1998</v>
      </c>
      <c r="C2462">
        <f>[1]RechargeReductions!Q2462*1.9835</f>
        <v>0</v>
      </c>
      <c r="D2462" s="19">
        <f t="shared" si="196"/>
        <v>0</v>
      </c>
      <c r="E2462">
        <f>[1]RechargeReductions!G2462*1.9835</f>
        <v>0</v>
      </c>
      <c r="F2462" s="19">
        <f t="shared" si="197"/>
        <v>0</v>
      </c>
      <c r="G2462">
        <f>[1]RechargeReductions!I2462*1.9835</f>
        <v>0</v>
      </c>
      <c r="H2462" s="19">
        <f t="shared" si="198"/>
        <v>0</v>
      </c>
      <c r="I2462">
        <f>[1]RechargeReductions!L2462*1.9835</f>
        <v>0</v>
      </c>
      <c r="J2462" s="19">
        <f t="shared" si="199"/>
        <v>0</v>
      </c>
      <c r="K2462">
        <f>LOOKUP(B2462,[1]MaxFinancial!$A$2:$A$27,[1]MaxFinancial!$B$2:$B$27)</f>
        <v>3.47</v>
      </c>
    </row>
    <row r="2463" spans="1:11">
      <c r="A2463" s="13">
        <v>36004</v>
      </c>
      <c r="B2463" s="19">
        <f t="shared" si="195"/>
        <v>1998</v>
      </c>
      <c r="C2463">
        <f>[1]RechargeReductions!Q2463*1.9835</f>
        <v>0</v>
      </c>
      <c r="D2463" s="19">
        <f t="shared" si="196"/>
        <v>0</v>
      </c>
      <c r="E2463">
        <f>[1]RechargeReductions!G2463*1.9835</f>
        <v>0</v>
      </c>
      <c r="F2463" s="19">
        <f t="shared" si="197"/>
        <v>0</v>
      </c>
      <c r="G2463">
        <f>[1]RechargeReductions!I2463*1.9835</f>
        <v>0</v>
      </c>
      <c r="H2463" s="19">
        <f t="shared" si="198"/>
        <v>0</v>
      </c>
      <c r="I2463">
        <f>[1]RechargeReductions!L2463*1.9835</f>
        <v>0</v>
      </c>
      <c r="J2463" s="19">
        <f t="shared" si="199"/>
        <v>0</v>
      </c>
      <c r="K2463">
        <f>LOOKUP(B2463,[1]MaxFinancial!$A$2:$A$27,[1]MaxFinancial!$B$2:$B$27)</f>
        <v>3.47</v>
      </c>
    </row>
    <row r="2464" spans="1:11">
      <c r="A2464" s="13">
        <v>36005</v>
      </c>
      <c r="B2464" s="19">
        <f t="shared" si="195"/>
        <v>1998</v>
      </c>
      <c r="C2464">
        <f>[1]RechargeReductions!Q2464*1.9835</f>
        <v>0</v>
      </c>
      <c r="D2464" s="19">
        <f t="shared" si="196"/>
        <v>0</v>
      </c>
      <c r="E2464">
        <f>[1]RechargeReductions!G2464*1.9835</f>
        <v>0</v>
      </c>
      <c r="F2464" s="19">
        <f t="shared" si="197"/>
        <v>0</v>
      </c>
      <c r="G2464">
        <f>[1]RechargeReductions!I2464*1.9835</f>
        <v>0</v>
      </c>
      <c r="H2464" s="19">
        <f t="shared" si="198"/>
        <v>0</v>
      </c>
      <c r="I2464">
        <f>[1]RechargeReductions!L2464*1.9835</f>
        <v>0</v>
      </c>
      <c r="J2464" s="19">
        <f t="shared" si="199"/>
        <v>0</v>
      </c>
      <c r="K2464">
        <f>LOOKUP(B2464,[1]MaxFinancial!$A$2:$A$27,[1]MaxFinancial!$B$2:$B$27)</f>
        <v>3.47</v>
      </c>
    </row>
    <row r="2465" spans="1:11">
      <c r="A2465" s="13">
        <v>36006</v>
      </c>
      <c r="B2465" s="19">
        <f t="shared" si="195"/>
        <v>1998</v>
      </c>
      <c r="C2465">
        <f>[1]RechargeReductions!Q2465*1.9835</f>
        <v>0</v>
      </c>
      <c r="D2465" s="19">
        <f t="shared" si="196"/>
        <v>0</v>
      </c>
      <c r="E2465">
        <f>[1]RechargeReductions!G2465*1.9835</f>
        <v>0</v>
      </c>
      <c r="F2465" s="19">
        <f t="shared" si="197"/>
        <v>0</v>
      </c>
      <c r="G2465">
        <f>[1]RechargeReductions!I2465*1.9835</f>
        <v>0</v>
      </c>
      <c r="H2465" s="19">
        <f t="shared" si="198"/>
        <v>0</v>
      </c>
      <c r="I2465">
        <f>[1]RechargeReductions!L2465*1.9835</f>
        <v>0</v>
      </c>
      <c r="J2465" s="19">
        <f t="shared" si="199"/>
        <v>0</v>
      </c>
      <c r="K2465">
        <f>LOOKUP(B2465,[1]MaxFinancial!$A$2:$A$27,[1]MaxFinancial!$B$2:$B$27)</f>
        <v>3.47</v>
      </c>
    </row>
    <row r="2466" spans="1:11">
      <c r="A2466" s="13">
        <v>36007</v>
      </c>
      <c r="B2466" s="19">
        <f t="shared" si="195"/>
        <v>1998</v>
      </c>
      <c r="C2466">
        <f>[1]RechargeReductions!Q2466*1.9835</f>
        <v>0</v>
      </c>
      <c r="D2466" s="19">
        <f t="shared" si="196"/>
        <v>0</v>
      </c>
      <c r="E2466">
        <f>[1]RechargeReductions!G2466*1.9835</f>
        <v>0</v>
      </c>
      <c r="F2466" s="19">
        <f t="shared" si="197"/>
        <v>0</v>
      </c>
      <c r="G2466">
        <f>[1]RechargeReductions!I2466*1.9835</f>
        <v>0</v>
      </c>
      <c r="H2466" s="19">
        <f t="shared" si="198"/>
        <v>0</v>
      </c>
      <c r="I2466">
        <f>[1]RechargeReductions!L2466*1.9835</f>
        <v>0</v>
      </c>
      <c r="J2466" s="19">
        <f t="shared" si="199"/>
        <v>0</v>
      </c>
      <c r="K2466">
        <f>LOOKUP(B2466,[1]MaxFinancial!$A$2:$A$27,[1]MaxFinancial!$B$2:$B$27)</f>
        <v>3.47</v>
      </c>
    </row>
    <row r="2467" spans="1:11">
      <c r="A2467" s="13">
        <v>36008</v>
      </c>
      <c r="B2467" s="19">
        <f t="shared" si="195"/>
        <v>1998</v>
      </c>
      <c r="C2467">
        <f>[1]RechargeReductions!Q2467*1.9835</f>
        <v>0</v>
      </c>
      <c r="D2467" s="19">
        <f t="shared" si="196"/>
        <v>0</v>
      </c>
      <c r="E2467">
        <f>[1]RechargeReductions!G2467*1.9835</f>
        <v>0</v>
      </c>
      <c r="F2467" s="19">
        <f t="shared" si="197"/>
        <v>0</v>
      </c>
      <c r="G2467">
        <f>[1]RechargeReductions!I2467*1.9835</f>
        <v>0</v>
      </c>
      <c r="H2467" s="19">
        <f t="shared" si="198"/>
        <v>0</v>
      </c>
      <c r="I2467">
        <f>[1]RechargeReductions!L2467*1.9835</f>
        <v>0</v>
      </c>
      <c r="J2467" s="19">
        <f t="shared" si="199"/>
        <v>0</v>
      </c>
      <c r="K2467">
        <f>LOOKUP(B2467,[1]MaxFinancial!$A$2:$A$27,[1]MaxFinancial!$B$2:$B$27)</f>
        <v>3.47</v>
      </c>
    </row>
    <row r="2468" spans="1:11">
      <c r="A2468" s="13">
        <v>36009</v>
      </c>
      <c r="B2468" s="19">
        <f t="shared" si="195"/>
        <v>1998</v>
      </c>
      <c r="C2468">
        <f>[1]RechargeReductions!Q2468*1.9835</f>
        <v>0</v>
      </c>
      <c r="D2468" s="19">
        <f t="shared" si="196"/>
        <v>0</v>
      </c>
      <c r="E2468">
        <f>[1]RechargeReductions!G2468*1.9835</f>
        <v>0</v>
      </c>
      <c r="F2468" s="19">
        <f t="shared" si="197"/>
        <v>0</v>
      </c>
      <c r="G2468">
        <f>[1]RechargeReductions!I2468*1.9835</f>
        <v>0</v>
      </c>
      <c r="H2468" s="19">
        <f t="shared" si="198"/>
        <v>0</v>
      </c>
      <c r="I2468">
        <f>[1]RechargeReductions!L2468*1.9835</f>
        <v>0</v>
      </c>
      <c r="J2468" s="19">
        <f t="shared" si="199"/>
        <v>0</v>
      </c>
      <c r="K2468">
        <f>LOOKUP(B2468,[1]MaxFinancial!$A$2:$A$27,[1]MaxFinancial!$B$2:$B$27)</f>
        <v>3.47</v>
      </c>
    </row>
    <row r="2469" spans="1:11">
      <c r="A2469" s="13">
        <v>36010</v>
      </c>
      <c r="B2469" s="19">
        <f t="shared" si="195"/>
        <v>1998</v>
      </c>
      <c r="C2469">
        <f>[1]RechargeReductions!Q2469*1.9835</f>
        <v>0</v>
      </c>
      <c r="D2469" s="19">
        <f t="shared" si="196"/>
        <v>0</v>
      </c>
      <c r="E2469">
        <f>[1]RechargeReductions!G2469*1.9835</f>
        <v>0</v>
      </c>
      <c r="F2469" s="19">
        <f t="shared" si="197"/>
        <v>0</v>
      </c>
      <c r="G2469">
        <f>[1]RechargeReductions!I2469*1.9835</f>
        <v>0</v>
      </c>
      <c r="H2469" s="19">
        <f t="shared" si="198"/>
        <v>0</v>
      </c>
      <c r="I2469">
        <f>[1]RechargeReductions!L2469*1.9835</f>
        <v>0</v>
      </c>
      <c r="J2469" s="19">
        <f t="shared" si="199"/>
        <v>0</v>
      </c>
      <c r="K2469">
        <f>LOOKUP(B2469,[1]MaxFinancial!$A$2:$A$27,[1]MaxFinancial!$B$2:$B$27)</f>
        <v>3.47</v>
      </c>
    </row>
    <row r="2470" spans="1:11">
      <c r="A2470" s="13">
        <v>36011</v>
      </c>
      <c r="B2470" s="19">
        <f t="shared" si="195"/>
        <v>1998</v>
      </c>
      <c r="C2470">
        <f>[1]RechargeReductions!Q2470*1.9835</f>
        <v>0</v>
      </c>
      <c r="D2470" s="19">
        <f t="shared" si="196"/>
        <v>0</v>
      </c>
      <c r="E2470">
        <f>[1]RechargeReductions!G2470*1.9835</f>
        <v>0</v>
      </c>
      <c r="F2470" s="19">
        <f t="shared" si="197"/>
        <v>0</v>
      </c>
      <c r="G2470">
        <f>[1]RechargeReductions!I2470*1.9835</f>
        <v>0</v>
      </c>
      <c r="H2470" s="19">
        <f t="shared" si="198"/>
        <v>0</v>
      </c>
      <c r="I2470">
        <f>[1]RechargeReductions!L2470*1.9835</f>
        <v>0</v>
      </c>
      <c r="J2470" s="19">
        <f t="shared" si="199"/>
        <v>0</v>
      </c>
      <c r="K2470">
        <f>LOOKUP(B2470,[1]MaxFinancial!$A$2:$A$27,[1]MaxFinancial!$B$2:$B$27)</f>
        <v>3.47</v>
      </c>
    </row>
    <row r="2471" spans="1:11">
      <c r="A2471" s="13">
        <v>36012</v>
      </c>
      <c r="B2471" s="19">
        <f t="shared" si="195"/>
        <v>1998</v>
      </c>
      <c r="C2471">
        <f>[1]RechargeReductions!Q2471*1.9835</f>
        <v>0</v>
      </c>
      <c r="D2471" s="19">
        <f t="shared" si="196"/>
        <v>0</v>
      </c>
      <c r="E2471">
        <f>[1]RechargeReductions!G2471*1.9835</f>
        <v>0</v>
      </c>
      <c r="F2471" s="19">
        <f t="shared" si="197"/>
        <v>0</v>
      </c>
      <c r="G2471">
        <f>[1]RechargeReductions!I2471*1.9835</f>
        <v>0</v>
      </c>
      <c r="H2471" s="19">
        <f t="shared" si="198"/>
        <v>0</v>
      </c>
      <c r="I2471">
        <f>[1]RechargeReductions!L2471*1.9835</f>
        <v>0</v>
      </c>
      <c r="J2471" s="19">
        <f t="shared" si="199"/>
        <v>0</v>
      </c>
      <c r="K2471">
        <f>LOOKUP(B2471,[1]MaxFinancial!$A$2:$A$27,[1]MaxFinancial!$B$2:$B$27)</f>
        <v>3.47</v>
      </c>
    </row>
    <row r="2472" spans="1:11">
      <c r="A2472" s="13">
        <v>36013</v>
      </c>
      <c r="B2472" s="19">
        <f t="shared" si="195"/>
        <v>1998</v>
      </c>
      <c r="C2472">
        <f>[1]RechargeReductions!Q2472*1.9835</f>
        <v>0</v>
      </c>
      <c r="D2472" s="19">
        <f t="shared" si="196"/>
        <v>0</v>
      </c>
      <c r="E2472">
        <f>[1]RechargeReductions!G2472*1.9835</f>
        <v>0</v>
      </c>
      <c r="F2472" s="19">
        <f t="shared" si="197"/>
        <v>0</v>
      </c>
      <c r="G2472">
        <f>[1]RechargeReductions!I2472*1.9835</f>
        <v>0</v>
      </c>
      <c r="H2472" s="19">
        <f t="shared" si="198"/>
        <v>0</v>
      </c>
      <c r="I2472">
        <f>[1]RechargeReductions!L2472*1.9835</f>
        <v>0</v>
      </c>
      <c r="J2472" s="19">
        <f t="shared" si="199"/>
        <v>0</v>
      </c>
      <c r="K2472">
        <f>LOOKUP(B2472,[1]MaxFinancial!$A$2:$A$27,[1]MaxFinancial!$B$2:$B$27)</f>
        <v>3.47</v>
      </c>
    </row>
    <row r="2473" spans="1:11">
      <c r="A2473" s="13">
        <v>36014</v>
      </c>
      <c r="B2473" s="19">
        <f t="shared" si="195"/>
        <v>1998</v>
      </c>
      <c r="C2473">
        <f>[1]RechargeReductions!Q2473*1.9835</f>
        <v>0</v>
      </c>
      <c r="D2473" s="19">
        <f t="shared" si="196"/>
        <v>0</v>
      </c>
      <c r="E2473">
        <f>[1]RechargeReductions!G2473*1.9835</f>
        <v>0</v>
      </c>
      <c r="F2473" s="19">
        <f t="shared" si="197"/>
        <v>0</v>
      </c>
      <c r="G2473">
        <f>[1]RechargeReductions!I2473*1.9835</f>
        <v>0</v>
      </c>
      <c r="H2473" s="19">
        <f t="shared" si="198"/>
        <v>0</v>
      </c>
      <c r="I2473">
        <f>[1]RechargeReductions!L2473*1.9835</f>
        <v>0</v>
      </c>
      <c r="J2473" s="19">
        <f t="shared" si="199"/>
        <v>0</v>
      </c>
      <c r="K2473">
        <f>LOOKUP(B2473,[1]MaxFinancial!$A$2:$A$27,[1]MaxFinancial!$B$2:$B$27)</f>
        <v>3.47</v>
      </c>
    </row>
    <row r="2474" spans="1:11">
      <c r="A2474" s="13">
        <v>36015</v>
      </c>
      <c r="B2474" s="19">
        <f t="shared" si="195"/>
        <v>1998</v>
      </c>
      <c r="C2474">
        <f>[1]RechargeReductions!Q2474*1.9835</f>
        <v>0</v>
      </c>
      <c r="D2474" s="19">
        <f t="shared" si="196"/>
        <v>0</v>
      </c>
      <c r="E2474">
        <f>[1]RechargeReductions!G2474*1.9835</f>
        <v>0</v>
      </c>
      <c r="F2474" s="19">
        <f t="shared" si="197"/>
        <v>0</v>
      </c>
      <c r="G2474">
        <f>[1]RechargeReductions!I2474*1.9835</f>
        <v>0</v>
      </c>
      <c r="H2474" s="19">
        <f t="shared" si="198"/>
        <v>0</v>
      </c>
      <c r="I2474">
        <f>[1]RechargeReductions!L2474*1.9835</f>
        <v>0</v>
      </c>
      <c r="J2474" s="19">
        <f t="shared" si="199"/>
        <v>0</v>
      </c>
      <c r="K2474">
        <f>LOOKUP(B2474,[1]MaxFinancial!$A$2:$A$27,[1]MaxFinancial!$B$2:$B$27)</f>
        <v>3.47</v>
      </c>
    </row>
    <row r="2475" spans="1:11">
      <c r="A2475" s="13">
        <v>36016</v>
      </c>
      <c r="B2475" s="19">
        <f t="shared" si="195"/>
        <v>1998</v>
      </c>
      <c r="C2475">
        <f>[1]RechargeReductions!Q2475*1.9835</f>
        <v>0</v>
      </c>
      <c r="D2475" s="19">
        <f t="shared" si="196"/>
        <v>0</v>
      </c>
      <c r="E2475">
        <f>[1]RechargeReductions!G2475*1.9835</f>
        <v>0</v>
      </c>
      <c r="F2475" s="19">
        <f t="shared" si="197"/>
        <v>0</v>
      </c>
      <c r="G2475">
        <f>[1]RechargeReductions!I2475*1.9835</f>
        <v>0</v>
      </c>
      <c r="H2475" s="19">
        <f t="shared" si="198"/>
        <v>0</v>
      </c>
      <c r="I2475">
        <f>[1]RechargeReductions!L2475*1.9835</f>
        <v>0</v>
      </c>
      <c r="J2475" s="19">
        <f t="shared" si="199"/>
        <v>0</v>
      </c>
      <c r="K2475">
        <f>LOOKUP(B2475,[1]MaxFinancial!$A$2:$A$27,[1]MaxFinancial!$B$2:$B$27)</f>
        <v>3.47</v>
      </c>
    </row>
    <row r="2476" spans="1:11">
      <c r="A2476" s="13">
        <v>36017</v>
      </c>
      <c r="B2476" s="19">
        <f t="shared" si="195"/>
        <v>1998</v>
      </c>
      <c r="C2476">
        <f>[1]RechargeReductions!Q2476*1.9835</f>
        <v>0</v>
      </c>
      <c r="D2476" s="19">
        <f t="shared" si="196"/>
        <v>0</v>
      </c>
      <c r="E2476">
        <f>[1]RechargeReductions!G2476*1.9835</f>
        <v>0</v>
      </c>
      <c r="F2476" s="19">
        <f t="shared" si="197"/>
        <v>0</v>
      </c>
      <c r="G2476">
        <f>[1]RechargeReductions!I2476*1.9835</f>
        <v>0</v>
      </c>
      <c r="H2476" s="19">
        <f t="shared" si="198"/>
        <v>0</v>
      </c>
      <c r="I2476">
        <f>[1]RechargeReductions!L2476*1.9835</f>
        <v>0</v>
      </c>
      <c r="J2476" s="19">
        <f t="shared" si="199"/>
        <v>0</v>
      </c>
      <c r="K2476">
        <f>LOOKUP(B2476,[1]MaxFinancial!$A$2:$A$27,[1]MaxFinancial!$B$2:$B$27)</f>
        <v>3.47</v>
      </c>
    </row>
    <row r="2477" spans="1:11">
      <c r="A2477" s="13">
        <v>36018</v>
      </c>
      <c r="B2477" s="19">
        <f t="shared" si="195"/>
        <v>1998</v>
      </c>
      <c r="C2477">
        <f>[1]RechargeReductions!Q2477*1.9835</f>
        <v>0</v>
      </c>
      <c r="D2477" s="19">
        <f t="shared" si="196"/>
        <v>0</v>
      </c>
      <c r="E2477">
        <f>[1]RechargeReductions!G2477*1.9835</f>
        <v>0</v>
      </c>
      <c r="F2477" s="19">
        <f t="shared" si="197"/>
        <v>0</v>
      </c>
      <c r="G2477">
        <f>[1]RechargeReductions!I2477*1.9835</f>
        <v>0</v>
      </c>
      <c r="H2477" s="19">
        <f t="shared" si="198"/>
        <v>0</v>
      </c>
      <c r="I2477">
        <f>[1]RechargeReductions!L2477*1.9835</f>
        <v>0</v>
      </c>
      <c r="J2477" s="19">
        <f t="shared" si="199"/>
        <v>0</v>
      </c>
      <c r="K2477">
        <f>LOOKUP(B2477,[1]MaxFinancial!$A$2:$A$27,[1]MaxFinancial!$B$2:$B$27)</f>
        <v>3.47</v>
      </c>
    </row>
    <row r="2478" spans="1:11">
      <c r="A2478" s="13">
        <v>36019</v>
      </c>
      <c r="B2478" s="19">
        <f t="shared" si="195"/>
        <v>1998</v>
      </c>
      <c r="C2478">
        <f>[1]RechargeReductions!Q2478*1.9835</f>
        <v>0</v>
      </c>
      <c r="D2478" s="19">
        <f t="shared" si="196"/>
        <v>0</v>
      </c>
      <c r="E2478">
        <f>[1]RechargeReductions!G2478*1.9835</f>
        <v>0</v>
      </c>
      <c r="F2478" s="19">
        <f t="shared" si="197"/>
        <v>0</v>
      </c>
      <c r="G2478">
        <f>[1]RechargeReductions!I2478*1.9835</f>
        <v>0</v>
      </c>
      <c r="H2478" s="19">
        <f t="shared" si="198"/>
        <v>0</v>
      </c>
      <c r="I2478">
        <f>[1]RechargeReductions!L2478*1.9835</f>
        <v>0</v>
      </c>
      <c r="J2478" s="19">
        <f t="shared" si="199"/>
        <v>0</v>
      </c>
      <c r="K2478">
        <f>LOOKUP(B2478,[1]MaxFinancial!$A$2:$A$27,[1]MaxFinancial!$B$2:$B$27)</f>
        <v>3.47</v>
      </c>
    </row>
    <row r="2479" spans="1:11">
      <c r="A2479" s="13">
        <v>36020</v>
      </c>
      <c r="B2479" s="19">
        <f t="shared" si="195"/>
        <v>1998</v>
      </c>
      <c r="C2479">
        <f>[1]RechargeReductions!Q2479*1.9835</f>
        <v>0</v>
      </c>
      <c r="D2479" s="19">
        <f t="shared" si="196"/>
        <v>0</v>
      </c>
      <c r="E2479">
        <f>[1]RechargeReductions!G2479*1.9835</f>
        <v>0</v>
      </c>
      <c r="F2479" s="19">
        <f t="shared" si="197"/>
        <v>0</v>
      </c>
      <c r="G2479">
        <f>[1]RechargeReductions!I2479*1.9835</f>
        <v>0</v>
      </c>
      <c r="H2479" s="19">
        <f t="shared" si="198"/>
        <v>0</v>
      </c>
      <c r="I2479">
        <f>[1]RechargeReductions!L2479*1.9835</f>
        <v>0</v>
      </c>
      <c r="J2479" s="19">
        <f t="shared" si="199"/>
        <v>0</v>
      </c>
      <c r="K2479">
        <f>LOOKUP(B2479,[1]MaxFinancial!$A$2:$A$27,[1]MaxFinancial!$B$2:$B$27)</f>
        <v>3.47</v>
      </c>
    </row>
    <row r="2480" spans="1:11">
      <c r="A2480" s="13">
        <v>36021</v>
      </c>
      <c r="B2480" s="19">
        <f t="shared" si="195"/>
        <v>1998</v>
      </c>
      <c r="C2480">
        <f>[1]RechargeReductions!Q2480*1.9835</f>
        <v>0</v>
      </c>
      <c r="D2480" s="19">
        <f t="shared" si="196"/>
        <v>0</v>
      </c>
      <c r="E2480">
        <f>[1]RechargeReductions!G2480*1.9835</f>
        <v>0</v>
      </c>
      <c r="F2480" s="19">
        <f t="shared" si="197"/>
        <v>0</v>
      </c>
      <c r="G2480">
        <f>[1]RechargeReductions!I2480*1.9835</f>
        <v>0</v>
      </c>
      <c r="H2480" s="19">
        <f t="shared" si="198"/>
        <v>0</v>
      </c>
      <c r="I2480">
        <f>[1]RechargeReductions!L2480*1.9835</f>
        <v>0</v>
      </c>
      <c r="J2480" s="19">
        <f t="shared" si="199"/>
        <v>0</v>
      </c>
      <c r="K2480">
        <f>LOOKUP(B2480,[1]MaxFinancial!$A$2:$A$27,[1]MaxFinancial!$B$2:$B$27)</f>
        <v>3.47</v>
      </c>
    </row>
    <row r="2481" spans="1:11">
      <c r="A2481" s="13">
        <v>36022</v>
      </c>
      <c r="B2481" s="19">
        <f t="shared" si="195"/>
        <v>1998</v>
      </c>
      <c r="C2481">
        <f>[1]RechargeReductions!Q2481*1.9835</f>
        <v>0</v>
      </c>
      <c r="D2481" s="19">
        <f t="shared" si="196"/>
        <v>0</v>
      </c>
      <c r="E2481">
        <f>[1]RechargeReductions!G2481*1.9835</f>
        <v>0</v>
      </c>
      <c r="F2481" s="19">
        <f t="shared" si="197"/>
        <v>0</v>
      </c>
      <c r="G2481">
        <f>[1]RechargeReductions!I2481*1.9835</f>
        <v>0</v>
      </c>
      <c r="H2481" s="19">
        <f t="shared" si="198"/>
        <v>0</v>
      </c>
      <c r="I2481">
        <f>[1]RechargeReductions!L2481*1.9835</f>
        <v>0</v>
      </c>
      <c r="J2481" s="19">
        <f t="shared" si="199"/>
        <v>0</v>
      </c>
      <c r="K2481">
        <f>LOOKUP(B2481,[1]MaxFinancial!$A$2:$A$27,[1]MaxFinancial!$B$2:$B$27)</f>
        <v>3.47</v>
      </c>
    </row>
    <row r="2482" spans="1:11">
      <c r="A2482" s="13">
        <v>36023</v>
      </c>
      <c r="B2482" s="19">
        <f t="shared" si="195"/>
        <v>1998</v>
      </c>
      <c r="C2482">
        <f>[1]RechargeReductions!Q2482*1.9835</f>
        <v>0</v>
      </c>
      <c r="D2482" s="19">
        <f t="shared" si="196"/>
        <v>0</v>
      </c>
      <c r="E2482">
        <f>[1]RechargeReductions!G2482*1.9835</f>
        <v>0</v>
      </c>
      <c r="F2482" s="19">
        <f t="shared" si="197"/>
        <v>0</v>
      </c>
      <c r="G2482">
        <f>[1]RechargeReductions!I2482*1.9835</f>
        <v>0</v>
      </c>
      <c r="H2482" s="19">
        <f t="shared" si="198"/>
        <v>0</v>
      </c>
      <c r="I2482">
        <f>[1]RechargeReductions!L2482*1.9835</f>
        <v>0</v>
      </c>
      <c r="J2482" s="19">
        <f t="shared" si="199"/>
        <v>0</v>
      </c>
      <c r="K2482">
        <f>LOOKUP(B2482,[1]MaxFinancial!$A$2:$A$27,[1]MaxFinancial!$B$2:$B$27)</f>
        <v>3.47</v>
      </c>
    </row>
    <row r="2483" spans="1:11">
      <c r="A2483" s="13">
        <v>36024</v>
      </c>
      <c r="B2483" s="19">
        <f t="shared" si="195"/>
        <v>1998</v>
      </c>
      <c r="C2483">
        <f>[1]RechargeReductions!Q2483*1.9835</f>
        <v>0</v>
      </c>
      <c r="D2483" s="19">
        <f t="shared" si="196"/>
        <v>0</v>
      </c>
      <c r="E2483">
        <f>[1]RechargeReductions!G2483*1.9835</f>
        <v>0</v>
      </c>
      <c r="F2483" s="19">
        <f t="shared" si="197"/>
        <v>0</v>
      </c>
      <c r="G2483">
        <f>[1]RechargeReductions!I2483*1.9835</f>
        <v>0</v>
      </c>
      <c r="H2483" s="19">
        <f t="shared" si="198"/>
        <v>0</v>
      </c>
      <c r="I2483">
        <f>[1]RechargeReductions!L2483*1.9835</f>
        <v>0</v>
      </c>
      <c r="J2483" s="19">
        <f t="shared" si="199"/>
        <v>0</v>
      </c>
      <c r="K2483">
        <f>LOOKUP(B2483,[1]MaxFinancial!$A$2:$A$27,[1]MaxFinancial!$B$2:$B$27)</f>
        <v>3.47</v>
      </c>
    </row>
    <row r="2484" spans="1:11">
      <c r="A2484" s="13">
        <v>36025</v>
      </c>
      <c r="B2484" s="19">
        <f t="shared" si="195"/>
        <v>1998</v>
      </c>
      <c r="C2484">
        <f>[1]RechargeReductions!Q2484*1.9835</f>
        <v>0</v>
      </c>
      <c r="D2484" s="19">
        <f t="shared" si="196"/>
        <v>0</v>
      </c>
      <c r="E2484">
        <f>[1]RechargeReductions!G2484*1.9835</f>
        <v>0</v>
      </c>
      <c r="F2484" s="19">
        <f t="shared" si="197"/>
        <v>0</v>
      </c>
      <c r="G2484">
        <f>[1]RechargeReductions!I2484*1.9835</f>
        <v>0</v>
      </c>
      <c r="H2484" s="19">
        <f t="shared" si="198"/>
        <v>0</v>
      </c>
      <c r="I2484">
        <f>[1]RechargeReductions!L2484*1.9835</f>
        <v>0</v>
      </c>
      <c r="J2484" s="19">
        <f t="shared" si="199"/>
        <v>0</v>
      </c>
      <c r="K2484">
        <f>LOOKUP(B2484,[1]MaxFinancial!$A$2:$A$27,[1]MaxFinancial!$B$2:$B$27)</f>
        <v>3.47</v>
      </c>
    </row>
    <row r="2485" spans="1:11">
      <c r="A2485" s="13">
        <v>36026</v>
      </c>
      <c r="B2485" s="19">
        <f t="shared" si="195"/>
        <v>1998</v>
      </c>
      <c r="C2485">
        <f>[1]RechargeReductions!Q2485*1.9835</f>
        <v>0</v>
      </c>
      <c r="D2485" s="19">
        <f t="shared" si="196"/>
        <v>0</v>
      </c>
      <c r="E2485">
        <f>[1]RechargeReductions!G2485*1.9835</f>
        <v>0</v>
      </c>
      <c r="F2485" s="19">
        <f t="shared" si="197"/>
        <v>0</v>
      </c>
      <c r="G2485">
        <f>[1]RechargeReductions!I2485*1.9835</f>
        <v>0</v>
      </c>
      <c r="H2485" s="19">
        <f t="shared" si="198"/>
        <v>0</v>
      </c>
      <c r="I2485">
        <f>[1]RechargeReductions!L2485*1.9835</f>
        <v>0</v>
      </c>
      <c r="J2485" s="19">
        <f t="shared" si="199"/>
        <v>0</v>
      </c>
      <c r="K2485">
        <f>LOOKUP(B2485,[1]MaxFinancial!$A$2:$A$27,[1]MaxFinancial!$B$2:$B$27)</f>
        <v>3.47</v>
      </c>
    </row>
    <row r="2486" spans="1:11">
      <c r="A2486" s="13">
        <v>36027</v>
      </c>
      <c r="B2486" s="19">
        <f t="shared" si="195"/>
        <v>1998</v>
      </c>
      <c r="C2486">
        <f>[1]RechargeReductions!Q2486*1.9835</f>
        <v>0</v>
      </c>
      <c r="D2486" s="19">
        <f t="shared" si="196"/>
        <v>0</v>
      </c>
      <c r="E2486">
        <f>[1]RechargeReductions!G2486*1.9835</f>
        <v>0</v>
      </c>
      <c r="F2486" s="19">
        <f t="shared" si="197"/>
        <v>0</v>
      </c>
      <c r="G2486">
        <f>[1]RechargeReductions!I2486*1.9835</f>
        <v>0</v>
      </c>
      <c r="H2486" s="19">
        <f t="shared" si="198"/>
        <v>0</v>
      </c>
      <c r="I2486">
        <f>[1]RechargeReductions!L2486*1.9835</f>
        <v>0</v>
      </c>
      <c r="J2486" s="19">
        <f t="shared" si="199"/>
        <v>0</v>
      </c>
      <c r="K2486">
        <f>LOOKUP(B2486,[1]MaxFinancial!$A$2:$A$27,[1]MaxFinancial!$B$2:$B$27)</f>
        <v>3.47</v>
      </c>
    </row>
    <row r="2487" spans="1:11">
      <c r="A2487" s="13">
        <v>36028</v>
      </c>
      <c r="B2487" s="19">
        <f t="shared" si="195"/>
        <v>1998</v>
      </c>
      <c r="C2487">
        <f>[1]RechargeReductions!Q2487*1.9835</f>
        <v>0</v>
      </c>
      <c r="D2487" s="19">
        <f t="shared" si="196"/>
        <v>0</v>
      </c>
      <c r="E2487">
        <f>[1]RechargeReductions!G2487*1.9835</f>
        <v>0</v>
      </c>
      <c r="F2487" s="19">
        <f t="shared" si="197"/>
        <v>0</v>
      </c>
      <c r="G2487">
        <f>[1]RechargeReductions!I2487*1.9835</f>
        <v>0</v>
      </c>
      <c r="H2487" s="19">
        <f t="shared" si="198"/>
        <v>0</v>
      </c>
      <c r="I2487">
        <f>[1]RechargeReductions!L2487*1.9835</f>
        <v>0</v>
      </c>
      <c r="J2487" s="19">
        <f t="shared" si="199"/>
        <v>0</v>
      </c>
      <c r="K2487">
        <f>LOOKUP(B2487,[1]MaxFinancial!$A$2:$A$27,[1]MaxFinancial!$B$2:$B$27)</f>
        <v>3.47</v>
      </c>
    </row>
    <row r="2488" spans="1:11">
      <c r="A2488" s="13">
        <v>36029</v>
      </c>
      <c r="B2488" s="19">
        <f t="shared" si="195"/>
        <v>1998</v>
      </c>
      <c r="C2488">
        <f>[1]RechargeReductions!Q2488*1.9835</f>
        <v>0</v>
      </c>
      <c r="D2488" s="19">
        <f t="shared" si="196"/>
        <v>0</v>
      </c>
      <c r="E2488">
        <f>[1]RechargeReductions!G2488*1.9835</f>
        <v>0</v>
      </c>
      <c r="F2488" s="19">
        <f t="shared" si="197"/>
        <v>0</v>
      </c>
      <c r="G2488">
        <f>[1]RechargeReductions!I2488*1.9835</f>
        <v>0</v>
      </c>
      <c r="H2488" s="19">
        <f t="shared" si="198"/>
        <v>0</v>
      </c>
      <c r="I2488">
        <f>[1]RechargeReductions!L2488*1.9835</f>
        <v>0</v>
      </c>
      <c r="J2488" s="19">
        <f t="shared" si="199"/>
        <v>0</v>
      </c>
      <c r="K2488">
        <f>LOOKUP(B2488,[1]MaxFinancial!$A$2:$A$27,[1]MaxFinancial!$B$2:$B$27)</f>
        <v>3.47</v>
      </c>
    </row>
    <row r="2489" spans="1:11">
      <c r="A2489" s="13">
        <v>36030</v>
      </c>
      <c r="B2489" s="19">
        <f t="shared" si="195"/>
        <v>1998</v>
      </c>
      <c r="C2489">
        <f>[1]RechargeReductions!Q2489*1.9835</f>
        <v>0</v>
      </c>
      <c r="D2489" s="19">
        <f t="shared" si="196"/>
        <v>0</v>
      </c>
      <c r="E2489">
        <f>[1]RechargeReductions!G2489*1.9835</f>
        <v>0</v>
      </c>
      <c r="F2489" s="19">
        <f t="shared" si="197"/>
        <v>0</v>
      </c>
      <c r="G2489">
        <f>[1]RechargeReductions!I2489*1.9835</f>
        <v>0</v>
      </c>
      <c r="H2489" s="19">
        <f t="shared" si="198"/>
        <v>0</v>
      </c>
      <c r="I2489">
        <f>[1]RechargeReductions!L2489*1.9835</f>
        <v>0</v>
      </c>
      <c r="J2489" s="19">
        <f t="shared" si="199"/>
        <v>0</v>
      </c>
      <c r="K2489">
        <f>LOOKUP(B2489,[1]MaxFinancial!$A$2:$A$27,[1]MaxFinancial!$B$2:$B$27)</f>
        <v>3.47</v>
      </c>
    </row>
    <row r="2490" spans="1:11">
      <c r="A2490" s="13">
        <v>36031</v>
      </c>
      <c r="B2490" s="19">
        <f t="shared" si="195"/>
        <v>1998</v>
      </c>
      <c r="C2490">
        <f>[1]RechargeReductions!Q2490*1.9835</f>
        <v>0</v>
      </c>
      <c r="D2490" s="19">
        <f t="shared" si="196"/>
        <v>0</v>
      </c>
      <c r="E2490">
        <f>[1]RechargeReductions!G2490*1.9835</f>
        <v>0</v>
      </c>
      <c r="F2490" s="19">
        <f t="shared" si="197"/>
        <v>0</v>
      </c>
      <c r="G2490">
        <f>[1]RechargeReductions!I2490*1.9835</f>
        <v>0</v>
      </c>
      <c r="H2490" s="19">
        <f t="shared" si="198"/>
        <v>0</v>
      </c>
      <c r="I2490">
        <f>[1]RechargeReductions!L2490*1.9835</f>
        <v>0</v>
      </c>
      <c r="J2490" s="19">
        <f t="shared" si="199"/>
        <v>0</v>
      </c>
      <c r="K2490">
        <f>LOOKUP(B2490,[1]MaxFinancial!$A$2:$A$27,[1]MaxFinancial!$B$2:$B$27)</f>
        <v>3.47</v>
      </c>
    </row>
    <row r="2491" spans="1:11">
      <c r="A2491" s="13">
        <v>36032</v>
      </c>
      <c r="B2491" s="19">
        <f t="shared" si="195"/>
        <v>1998</v>
      </c>
      <c r="C2491">
        <f>[1]RechargeReductions!Q2491*1.9835</f>
        <v>0</v>
      </c>
      <c r="D2491" s="19">
        <f t="shared" si="196"/>
        <v>0</v>
      </c>
      <c r="E2491">
        <f>[1]RechargeReductions!G2491*1.9835</f>
        <v>0</v>
      </c>
      <c r="F2491" s="19">
        <f t="shared" si="197"/>
        <v>0</v>
      </c>
      <c r="G2491">
        <f>[1]RechargeReductions!I2491*1.9835</f>
        <v>0</v>
      </c>
      <c r="H2491" s="19">
        <f t="shared" si="198"/>
        <v>0</v>
      </c>
      <c r="I2491">
        <f>[1]RechargeReductions!L2491*1.9835</f>
        <v>0</v>
      </c>
      <c r="J2491" s="19">
        <f t="shared" si="199"/>
        <v>0</v>
      </c>
      <c r="K2491">
        <f>LOOKUP(B2491,[1]MaxFinancial!$A$2:$A$27,[1]MaxFinancial!$B$2:$B$27)</f>
        <v>3.47</v>
      </c>
    </row>
    <row r="2492" spans="1:11">
      <c r="A2492" s="13">
        <v>36033</v>
      </c>
      <c r="B2492" s="19">
        <f t="shared" si="195"/>
        <v>1998</v>
      </c>
      <c r="C2492">
        <f>[1]RechargeReductions!Q2492*1.9835</f>
        <v>0</v>
      </c>
      <c r="D2492" s="19">
        <f t="shared" si="196"/>
        <v>0</v>
      </c>
      <c r="E2492">
        <f>[1]RechargeReductions!G2492*1.9835</f>
        <v>0</v>
      </c>
      <c r="F2492" s="19">
        <f t="shared" si="197"/>
        <v>0</v>
      </c>
      <c r="G2492">
        <f>[1]RechargeReductions!I2492*1.9835</f>
        <v>0</v>
      </c>
      <c r="H2492" s="19">
        <f t="shared" si="198"/>
        <v>0</v>
      </c>
      <c r="I2492">
        <f>[1]RechargeReductions!L2492*1.9835</f>
        <v>0</v>
      </c>
      <c r="J2492" s="19">
        <f t="shared" si="199"/>
        <v>0</v>
      </c>
      <c r="K2492">
        <f>LOOKUP(B2492,[1]MaxFinancial!$A$2:$A$27,[1]MaxFinancial!$B$2:$B$27)</f>
        <v>3.47</v>
      </c>
    </row>
    <row r="2493" spans="1:11">
      <c r="A2493" s="13">
        <v>36034</v>
      </c>
      <c r="B2493" s="19">
        <f t="shared" si="195"/>
        <v>1998</v>
      </c>
      <c r="C2493">
        <f>[1]RechargeReductions!Q2493*1.9835</f>
        <v>0</v>
      </c>
      <c r="D2493" s="19">
        <f t="shared" si="196"/>
        <v>0</v>
      </c>
      <c r="E2493">
        <f>[1]RechargeReductions!G2493*1.9835</f>
        <v>0</v>
      </c>
      <c r="F2493" s="19">
        <f t="shared" si="197"/>
        <v>0</v>
      </c>
      <c r="G2493">
        <f>[1]RechargeReductions!I2493*1.9835</f>
        <v>0</v>
      </c>
      <c r="H2493" s="19">
        <f t="shared" si="198"/>
        <v>0</v>
      </c>
      <c r="I2493">
        <f>[1]RechargeReductions!L2493*1.9835</f>
        <v>0</v>
      </c>
      <c r="J2493" s="19">
        <f t="shared" si="199"/>
        <v>0</v>
      </c>
      <c r="K2493">
        <f>LOOKUP(B2493,[1]MaxFinancial!$A$2:$A$27,[1]MaxFinancial!$B$2:$B$27)</f>
        <v>3.47</v>
      </c>
    </row>
    <row r="2494" spans="1:11">
      <c r="A2494" s="13">
        <v>36035</v>
      </c>
      <c r="B2494" s="19">
        <f t="shared" si="195"/>
        <v>1998</v>
      </c>
      <c r="C2494">
        <f>[1]RechargeReductions!Q2494*1.9835</f>
        <v>0</v>
      </c>
      <c r="D2494" s="19">
        <f t="shared" si="196"/>
        <v>0</v>
      </c>
      <c r="E2494">
        <f>[1]RechargeReductions!G2494*1.9835</f>
        <v>0</v>
      </c>
      <c r="F2494" s="19">
        <f t="shared" si="197"/>
        <v>0</v>
      </c>
      <c r="G2494">
        <f>[1]RechargeReductions!I2494*1.9835</f>
        <v>0</v>
      </c>
      <c r="H2494" s="19">
        <f t="shared" si="198"/>
        <v>0</v>
      </c>
      <c r="I2494">
        <f>[1]RechargeReductions!L2494*1.9835</f>
        <v>0</v>
      </c>
      <c r="J2494" s="19">
        <f t="shared" si="199"/>
        <v>0</v>
      </c>
      <c r="K2494">
        <f>LOOKUP(B2494,[1]MaxFinancial!$A$2:$A$27,[1]MaxFinancial!$B$2:$B$27)</f>
        <v>3.47</v>
      </c>
    </row>
    <row r="2495" spans="1:11">
      <c r="A2495" s="13">
        <v>36036</v>
      </c>
      <c r="B2495" s="19">
        <f t="shared" si="195"/>
        <v>1998</v>
      </c>
      <c r="C2495">
        <f>[1]RechargeReductions!Q2495*1.9835</f>
        <v>0</v>
      </c>
      <c r="D2495" s="19">
        <f t="shared" si="196"/>
        <v>0</v>
      </c>
      <c r="E2495">
        <f>[1]RechargeReductions!G2495*1.9835</f>
        <v>0</v>
      </c>
      <c r="F2495" s="19">
        <f t="shared" si="197"/>
        <v>0</v>
      </c>
      <c r="G2495">
        <f>[1]RechargeReductions!I2495*1.9835</f>
        <v>0</v>
      </c>
      <c r="H2495" s="19">
        <f t="shared" si="198"/>
        <v>0</v>
      </c>
      <c r="I2495">
        <f>[1]RechargeReductions!L2495*1.9835</f>
        <v>0</v>
      </c>
      <c r="J2495" s="19">
        <f t="shared" si="199"/>
        <v>0</v>
      </c>
      <c r="K2495">
        <f>LOOKUP(B2495,[1]MaxFinancial!$A$2:$A$27,[1]MaxFinancial!$B$2:$B$27)</f>
        <v>3.47</v>
      </c>
    </row>
    <row r="2496" spans="1:11">
      <c r="A2496" s="13">
        <v>36037</v>
      </c>
      <c r="B2496" s="19">
        <f t="shared" si="195"/>
        <v>1998</v>
      </c>
      <c r="C2496">
        <f>[1]RechargeReductions!Q2496*1.9835</f>
        <v>0</v>
      </c>
      <c r="D2496" s="19">
        <f t="shared" si="196"/>
        <v>0</v>
      </c>
      <c r="E2496">
        <f>[1]RechargeReductions!G2496*1.9835</f>
        <v>0</v>
      </c>
      <c r="F2496" s="19">
        <f t="shared" si="197"/>
        <v>0</v>
      </c>
      <c r="G2496">
        <f>[1]RechargeReductions!I2496*1.9835</f>
        <v>0</v>
      </c>
      <c r="H2496" s="19">
        <f t="shared" si="198"/>
        <v>0</v>
      </c>
      <c r="I2496">
        <f>[1]RechargeReductions!L2496*1.9835</f>
        <v>0</v>
      </c>
      <c r="J2496" s="19">
        <f t="shared" si="199"/>
        <v>0</v>
      </c>
      <c r="K2496">
        <f>LOOKUP(B2496,[1]MaxFinancial!$A$2:$A$27,[1]MaxFinancial!$B$2:$B$27)</f>
        <v>3.47</v>
      </c>
    </row>
    <row r="2497" spans="1:11">
      <c r="A2497" s="13">
        <v>36038</v>
      </c>
      <c r="B2497" s="19">
        <f t="shared" si="195"/>
        <v>1998</v>
      </c>
      <c r="C2497">
        <f>[1]RechargeReductions!Q2497*1.9835</f>
        <v>0</v>
      </c>
      <c r="D2497" s="19">
        <f t="shared" si="196"/>
        <v>0</v>
      </c>
      <c r="E2497">
        <f>[1]RechargeReductions!G2497*1.9835</f>
        <v>0</v>
      </c>
      <c r="F2497" s="19">
        <f t="shared" si="197"/>
        <v>0</v>
      </c>
      <c r="G2497">
        <f>[1]RechargeReductions!I2497*1.9835</f>
        <v>0</v>
      </c>
      <c r="H2497" s="19">
        <f t="shared" si="198"/>
        <v>0</v>
      </c>
      <c r="I2497">
        <f>[1]RechargeReductions!L2497*1.9835</f>
        <v>0</v>
      </c>
      <c r="J2497" s="19">
        <f t="shared" si="199"/>
        <v>0</v>
      </c>
      <c r="K2497">
        <f>LOOKUP(B2497,[1]MaxFinancial!$A$2:$A$27,[1]MaxFinancial!$B$2:$B$27)</f>
        <v>3.47</v>
      </c>
    </row>
    <row r="2498" spans="1:11">
      <c r="A2498" s="13">
        <v>36039</v>
      </c>
      <c r="B2498" s="19">
        <f t="shared" si="195"/>
        <v>1998</v>
      </c>
      <c r="C2498">
        <f>[1]RechargeReductions!Q2498*1.9835</f>
        <v>0</v>
      </c>
      <c r="D2498" s="19">
        <f t="shared" si="196"/>
        <v>0</v>
      </c>
      <c r="E2498">
        <f>[1]RechargeReductions!G2498*1.9835</f>
        <v>0</v>
      </c>
      <c r="F2498" s="19">
        <f t="shared" si="197"/>
        <v>0</v>
      </c>
      <c r="G2498">
        <f>[1]RechargeReductions!I2498*1.9835</f>
        <v>0</v>
      </c>
      <c r="H2498" s="19">
        <f t="shared" si="198"/>
        <v>0</v>
      </c>
      <c r="I2498">
        <f>[1]RechargeReductions!L2498*1.9835</f>
        <v>0</v>
      </c>
      <c r="J2498" s="19">
        <f t="shared" si="199"/>
        <v>0</v>
      </c>
      <c r="K2498">
        <f>LOOKUP(B2498,[1]MaxFinancial!$A$2:$A$27,[1]MaxFinancial!$B$2:$B$27)</f>
        <v>3.47</v>
      </c>
    </row>
    <row r="2499" spans="1:11">
      <c r="A2499" s="13">
        <v>36040</v>
      </c>
      <c r="B2499" s="19">
        <f t="shared" ref="B2499:B2562" si="200">YEAR(A2499+61)</f>
        <v>1998</v>
      </c>
      <c r="C2499">
        <f>[1]RechargeReductions!Q2499*1.9835</f>
        <v>0</v>
      </c>
      <c r="D2499" s="19">
        <f t="shared" ref="D2499:D2562" si="201">IF(C2499&gt;300,1,0)</f>
        <v>0</v>
      </c>
      <c r="E2499">
        <f>[1]RechargeReductions!G2499*1.9835</f>
        <v>0</v>
      </c>
      <c r="F2499" s="19">
        <f t="shared" ref="F2499:F2562" si="202">IF(E2499&gt;300,1,0)</f>
        <v>0</v>
      </c>
      <c r="G2499">
        <f>[1]RechargeReductions!I2499*1.9835</f>
        <v>0</v>
      </c>
      <c r="H2499" s="19">
        <f t="shared" ref="H2499:H2562" si="203">IF(G2499&gt;0,1,0)</f>
        <v>0</v>
      </c>
      <c r="I2499">
        <f>[1]RechargeReductions!L2499*1.9835</f>
        <v>0</v>
      </c>
      <c r="J2499" s="19">
        <f t="shared" ref="J2499:J2562" si="204">IF(I2499&gt;0,1,0)</f>
        <v>0</v>
      </c>
      <c r="K2499">
        <f>LOOKUP(B2499,[1]MaxFinancial!$A$2:$A$27,[1]MaxFinancial!$B$2:$B$27)</f>
        <v>3.47</v>
      </c>
    </row>
    <row r="2500" spans="1:11">
      <c r="A2500" s="13">
        <v>36041</v>
      </c>
      <c r="B2500" s="19">
        <f t="shared" si="200"/>
        <v>1998</v>
      </c>
      <c r="C2500">
        <f>[1]RechargeReductions!Q2500*1.9835</f>
        <v>0</v>
      </c>
      <c r="D2500" s="19">
        <f t="shared" si="201"/>
        <v>0</v>
      </c>
      <c r="E2500">
        <f>[1]RechargeReductions!G2500*1.9835</f>
        <v>0</v>
      </c>
      <c r="F2500" s="19">
        <f t="shared" si="202"/>
        <v>0</v>
      </c>
      <c r="G2500">
        <f>[1]RechargeReductions!I2500*1.9835</f>
        <v>0</v>
      </c>
      <c r="H2500" s="19">
        <f t="shared" si="203"/>
        <v>0</v>
      </c>
      <c r="I2500">
        <f>[1]RechargeReductions!L2500*1.9835</f>
        <v>0</v>
      </c>
      <c r="J2500" s="19">
        <f t="shared" si="204"/>
        <v>0</v>
      </c>
      <c r="K2500">
        <f>LOOKUP(B2500,[1]MaxFinancial!$A$2:$A$27,[1]MaxFinancial!$B$2:$B$27)</f>
        <v>3.47</v>
      </c>
    </row>
    <row r="2501" spans="1:11">
      <c r="A2501" s="13">
        <v>36042</v>
      </c>
      <c r="B2501" s="19">
        <f t="shared" si="200"/>
        <v>1998</v>
      </c>
      <c r="C2501">
        <f>[1]RechargeReductions!Q2501*1.9835</f>
        <v>0</v>
      </c>
      <c r="D2501" s="19">
        <f t="shared" si="201"/>
        <v>0</v>
      </c>
      <c r="E2501">
        <f>[1]RechargeReductions!G2501*1.9835</f>
        <v>0</v>
      </c>
      <c r="F2501" s="19">
        <f t="shared" si="202"/>
        <v>0</v>
      </c>
      <c r="G2501">
        <f>[1]RechargeReductions!I2501*1.9835</f>
        <v>0</v>
      </c>
      <c r="H2501" s="19">
        <f t="shared" si="203"/>
        <v>0</v>
      </c>
      <c r="I2501">
        <f>[1]RechargeReductions!L2501*1.9835</f>
        <v>0</v>
      </c>
      <c r="J2501" s="19">
        <f t="shared" si="204"/>
        <v>0</v>
      </c>
      <c r="K2501">
        <f>LOOKUP(B2501,[1]MaxFinancial!$A$2:$A$27,[1]MaxFinancial!$B$2:$B$27)</f>
        <v>3.47</v>
      </c>
    </row>
    <row r="2502" spans="1:11">
      <c r="A2502" s="13">
        <v>36043</v>
      </c>
      <c r="B2502" s="19">
        <f t="shared" si="200"/>
        <v>1998</v>
      </c>
      <c r="C2502">
        <f>[1]RechargeReductions!Q2502*1.9835</f>
        <v>0</v>
      </c>
      <c r="D2502" s="19">
        <f t="shared" si="201"/>
        <v>0</v>
      </c>
      <c r="E2502">
        <f>[1]RechargeReductions!G2502*1.9835</f>
        <v>0</v>
      </c>
      <c r="F2502" s="19">
        <f t="shared" si="202"/>
        <v>0</v>
      </c>
      <c r="G2502">
        <f>[1]RechargeReductions!I2502*1.9835</f>
        <v>0</v>
      </c>
      <c r="H2502" s="19">
        <f t="shared" si="203"/>
        <v>0</v>
      </c>
      <c r="I2502">
        <f>[1]RechargeReductions!L2502*1.9835</f>
        <v>0</v>
      </c>
      <c r="J2502" s="19">
        <f t="shared" si="204"/>
        <v>0</v>
      </c>
      <c r="K2502">
        <f>LOOKUP(B2502,[1]MaxFinancial!$A$2:$A$27,[1]MaxFinancial!$B$2:$B$27)</f>
        <v>3.47</v>
      </c>
    </row>
    <row r="2503" spans="1:11">
      <c r="A2503" s="13">
        <v>36044</v>
      </c>
      <c r="B2503" s="19">
        <f t="shared" si="200"/>
        <v>1998</v>
      </c>
      <c r="C2503">
        <f>[1]RechargeReductions!Q2503*1.9835</f>
        <v>0</v>
      </c>
      <c r="D2503" s="19">
        <f t="shared" si="201"/>
        <v>0</v>
      </c>
      <c r="E2503">
        <f>[1]RechargeReductions!G2503*1.9835</f>
        <v>0</v>
      </c>
      <c r="F2503" s="19">
        <f t="shared" si="202"/>
        <v>0</v>
      </c>
      <c r="G2503">
        <f>[1]RechargeReductions!I2503*1.9835</f>
        <v>0</v>
      </c>
      <c r="H2503" s="19">
        <f t="shared" si="203"/>
        <v>0</v>
      </c>
      <c r="I2503">
        <f>[1]RechargeReductions!L2503*1.9835</f>
        <v>0</v>
      </c>
      <c r="J2503" s="19">
        <f t="shared" si="204"/>
        <v>0</v>
      </c>
      <c r="K2503">
        <f>LOOKUP(B2503,[1]MaxFinancial!$A$2:$A$27,[1]MaxFinancial!$B$2:$B$27)</f>
        <v>3.47</v>
      </c>
    </row>
    <row r="2504" spans="1:11">
      <c r="A2504" s="13">
        <v>36045</v>
      </c>
      <c r="B2504" s="19">
        <f t="shared" si="200"/>
        <v>1998</v>
      </c>
      <c r="C2504">
        <f>[1]RechargeReductions!Q2504*1.9835</f>
        <v>0</v>
      </c>
      <c r="D2504" s="19">
        <f t="shared" si="201"/>
        <v>0</v>
      </c>
      <c r="E2504">
        <f>[1]RechargeReductions!G2504*1.9835</f>
        <v>0</v>
      </c>
      <c r="F2504" s="19">
        <f t="shared" si="202"/>
        <v>0</v>
      </c>
      <c r="G2504">
        <f>[1]RechargeReductions!I2504*1.9835</f>
        <v>0</v>
      </c>
      <c r="H2504" s="19">
        <f t="shared" si="203"/>
        <v>0</v>
      </c>
      <c r="I2504">
        <f>[1]RechargeReductions!L2504*1.9835</f>
        <v>0</v>
      </c>
      <c r="J2504" s="19">
        <f t="shared" si="204"/>
        <v>0</v>
      </c>
      <c r="K2504">
        <f>LOOKUP(B2504,[1]MaxFinancial!$A$2:$A$27,[1]MaxFinancial!$B$2:$B$27)</f>
        <v>3.47</v>
      </c>
    </row>
    <row r="2505" spans="1:11">
      <c r="A2505" s="13">
        <v>36046</v>
      </c>
      <c r="B2505" s="19">
        <f t="shared" si="200"/>
        <v>1998</v>
      </c>
      <c r="C2505">
        <f>[1]RechargeReductions!Q2505*1.9835</f>
        <v>0</v>
      </c>
      <c r="D2505" s="19">
        <f t="shared" si="201"/>
        <v>0</v>
      </c>
      <c r="E2505">
        <f>[1]RechargeReductions!G2505*1.9835</f>
        <v>0</v>
      </c>
      <c r="F2505" s="19">
        <f t="shared" si="202"/>
        <v>0</v>
      </c>
      <c r="G2505">
        <f>[1]RechargeReductions!I2505*1.9835</f>
        <v>0</v>
      </c>
      <c r="H2505" s="19">
        <f t="shared" si="203"/>
        <v>0</v>
      </c>
      <c r="I2505">
        <f>[1]RechargeReductions!L2505*1.9835</f>
        <v>0</v>
      </c>
      <c r="J2505" s="19">
        <f t="shared" si="204"/>
        <v>0</v>
      </c>
      <c r="K2505">
        <f>LOOKUP(B2505,[1]MaxFinancial!$A$2:$A$27,[1]MaxFinancial!$B$2:$B$27)</f>
        <v>3.47</v>
      </c>
    </row>
    <row r="2506" spans="1:11">
      <c r="A2506" s="13">
        <v>36047</v>
      </c>
      <c r="B2506" s="19">
        <f t="shared" si="200"/>
        <v>1998</v>
      </c>
      <c r="C2506">
        <f>[1]RechargeReductions!Q2506*1.9835</f>
        <v>0</v>
      </c>
      <c r="D2506" s="19">
        <f t="shared" si="201"/>
        <v>0</v>
      </c>
      <c r="E2506">
        <f>[1]RechargeReductions!G2506*1.9835</f>
        <v>0</v>
      </c>
      <c r="F2506" s="19">
        <f t="shared" si="202"/>
        <v>0</v>
      </c>
      <c r="G2506">
        <f>[1]RechargeReductions!I2506*1.9835</f>
        <v>0</v>
      </c>
      <c r="H2506" s="19">
        <f t="shared" si="203"/>
        <v>0</v>
      </c>
      <c r="I2506">
        <f>[1]RechargeReductions!L2506*1.9835</f>
        <v>0</v>
      </c>
      <c r="J2506" s="19">
        <f t="shared" si="204"/>
        <v>0</v>
      </c>
      <c r="K2506">
        <f>LOOKUP(B2506,[1]MaxFinancial!$A$2:$A$27,[1]MaxFinancial!$B$2:$B$27)</f>
        <v>3.47</v>
      </c>
    </row>
    <row r="2507" spans="1:11">
      <c r="A2507" s="13">
        <v>36048</v>
      </c>
      <c r="B2507" s="19">
        <f t="shared" si="200"/>
        <v>1998</v>
      </c>
      <c r="C2507">
        <f>[1]RechargeReductions!Q2507*1.9835</f>
        <v>0</v>
      </c>
      <c r="D2507" s="19">
        <f t="shared" si="201"/>
        <v>0</v>
      </c>
      <c r="E2507">
        <f>[1]RechargeReductions!G2507*1.9835</f>
        <v>0</v>
      </c>
      <c r="F2507" s="19">
        <f t="shared" si="202"/>
        <v>0</v>
      </c>
      <c r="G2507">
        <f>[1]RechargeReductions!I2507*1.9835</f>
        <v>0</v>
      </c>
      <c r="H2507" s="19">
        <f t="shared" si="203"/>
        <v>0</v>
      </c>
      <c r="I2507">
        <f>[1]RechargeReductions!L2507*1.9835</f>
        <v>0</v>
      </c>
      <c r="J2507" s="19">
        <f t="shared" si="204"/>
        <v>0</v>
      </c>
      <c r="K2507">
        <f>LOOKUP(B2507,[1]MaxFinancial!$A$2:$A$27,[1]MaxFinancial!$B$2:$B$27)</f>
        <v>3.47</v>
      </c>
    </row>
    <row r="2508" spans="1:11">
      <c r="A2508" s="13">
        <v>36049</v>
      </c>
      <c r="B2508" s="19">
        <f t="shared" si="200"/>
        <v>1998</v>
      </c>
      <c r="C2508">
        <f>[1]RechargeReductions!Q2508*1.9835</f>
        <v>0</v>
      </c>
      <c r="D2508" s="19">
        <f t="shared" si="201"/>
        <v>0</v>
      </c>
      <c r="E2508">
        <f>[1]RechargeReductions!G2508*1.9835</f>
        <v>0</v>
      </c>
      <c r="F2508" s="19">
        <f t="shared" si="202"/>
        <v>0</v>
      </c>
      <c r="G2508">
        <f>[1]RechargeReductions!I2508*1.9835</f>
        <v>0</v>
      </c>
      <c r="H2508" s="19">
        <f t="shared" si="203"/>
        <v>0</v>
      </c>
      <c r="I2508">
        <f>[1]RechargeReductions!L2508*1.9835</f>
        <v>0</v>
      </c>
      <c r="J2508" s="19">
        <f t="shared" si="204"/>
        <v>0</v>
      </c>
      <c r="K2508">
        <f>LOOKUP(B2508,[1]MaxFinancial!$A$2:$A$27,[1]MaxFinancial!$B$2:$B$27)</f>
        <v>3.47</v>
      </c>
    </row>
    <row r="2509" spans="1:11">
      <c r="A2509" s="13">
        <v>36050</v>
      </c>
      <c r="B2509" s="19">
        <f t="shared" si="200"/>
        <v>1998</v>
      </c>
      <c r="C2509">
        <f>[1]RechargeReductions!Q2509*1.9835</f>
        <v>0</v>
      </c>
      <c r="D2509" s="19">
        <f t="shared" si="201"/>
        <v>0</v>
      </c>
      <c r="E2509">
        <f>[1]RechargeReductions!G2509*1.9835</f>
        <v>0</v>
      </c>
      <c r="F2509" s="19">
        <f t="shared" si="202"/>
        <v>0</v>
      </c>
      <c r="G2509">
        <f>[1]RechargeReductions!I2509*1.9835</f>
        <v>0</v>
      </c>
      <c r="H2509" s="19">
        <f t="shared" si="203"/>
        <v>0</v>
      </c>
      <c r="I2509">
        <f>[1]RechargeReductions!L2509*1.9835</f>
        <v>0</v>
      </c>
      <c r="J2509" s="19">
        <f t="shared" si="204"/>
        <v>0</v>
      </c>
      <c r="K2509">
        <f>LOOKUP(B2509,[1]MaxFinancial!$A$2:$A$27,[1]MaxFinancial!$B$2:$B$27)</f>
        <v>3.47</v>
      </c>
    </row>
    <row r="2510" spans="1:11">
      <c r="A2510" s="13">
        <v>36051</v>
      </c>
      <c r="B2510" s="19">
        <f t="shared" si="200"/>
        <v>1998</v>
      </c>
      <c r="C2510">
        <f>[1]RechargeReductions!Q2510*1.9835</f>
        <v>0</v>
      </c>
      <c r="D2510" s="19">
        <f t="shared" si="201"/>
        <v>0</v>
      </c>
      <c r="E2510">
        <f>[1]RechargeReductions!G2510*1.9835</f>
        <v>0</v>
      </c>
      <c r="F2510" s="19">
        <f t="shared" si="202"/>
        <v>0</v>
      </c>
      <c r="G2510">
        <f>[1]RechargeReductions!I2510*1.9835</f>
        <v>0</v>
      </c>
      <c r="H2510" s="19">
        <f t="shared" si="203"/>
        <v>0</v>
      </c>
      <c r="I2510">
        <f>[1]RechargeReductions!L2510*1.9835</f>
        <v>0</v>
      </c>
      <c r="J2510" s="19">
        <f t="shared" si="204"/>
        <v>0</v>
      </c>
      <c r="K2510">
        <f>LOOKUP(B2510,[1]MaxFinancial!$A$2:$A$27,[1]MaxFinancial!$B$2:$B$27)</f>
        <v>3.47</v>
      </c>
    </row>
    <row r="2511" spans="1:11">
      <c r="A2511" s="13">
        <v>36052</v>
      </c>
      <c r="B2511" s="19">
        <f t="shared" si="200"/>
        <v>1998</v>
      </c>
      <c r="C2511">
        <f>[1]RechargeReductions!Q2511*1.9835</f>
        <v>0</v>
      </c>
      <c r="D2511" s="19">
        <f t="shared" si="201"/>
        <v>0</v>
      </c>
      <c r="E2511">
        <f>[1]RechargeReductions!G2511*1.9835</f>
        <v>0</v>
      </c>
      <c r="F2511" s="19">
        <f t="shared" si="202"/>
        <v>0</v>
      </c>
      <c r="G2511">
        <f>[1]RechargeReductions!I2511*1.9835</f>
        <v>0</v>
      </c>
      <c r="H2511" s="19">
        <f t="shared" si="203"/>
        <v>0</v>
      </c>
      <c r="I2511">
        <f>[1]RechargeReductions!L2511*1.9835</f>
        <v>0</v>
      </c>
      <c r="J2511" s="19">
        <f t="shared" si="204"/>
        <v>0</v>
      </c>
      <c r="K2511">
        <f>LOOKUP(B2511,[1]MaxFinancial!$A$2:$A$27,[1]MaxFinancial!$B$2:$B$27)</f>
        <v>3.47</v>
      </c>
    </row>
    <row r="2512" spans="1:11">
      <c r="A2512" s="13">
        <v>36053</v>
      </c>
      <c r="B2512" s="19">
        <f t="shared" si="200"/>
        <v>1998</v>
      </c>
      <c r="C2512">
        <f>[1]RechargeReductions!Q2512*1.9835</f>
        <v>0</v>
      </c>
      <c r="D2512" s="19">
        <f t="shared" si="201"/>
        <v>0</v>
      </c>
      <c r="E2512">
        <f>[1]RechargeReductions!G2512*1.9835</f>
        <v>0</v>
      </c>
      <c r="F2512" s="19">
        <f t="shared" si="202"/>
        <v>0</v>
      </c>
      <c r="G2512">
        <f>[1]RechargeReductions!I2512*1.9835</f>
        <v>0</v>
      </c>
      <c r="H2512" s="19">
        <f t="shared" si="203"/>
        <v>0</v>
      </c>
      <c r="I2512">
        <f>[1]RechargeReductions!L2512*1.9835</f>
        <v>0</v>
      </c>
      <c r="J2512" s="19">
        <f t="shared" si="204"/>
        <v>0</v>
      </c>
      <c r="K2512">
        <f>LOOKUP(B2512,[1]MaxFinancial!$A$2:$A$27,[1]MaxFinancial!$B$2:$B$27)</f>
        <v>3.47</v>
      </c>
    </row>
    <row r="2513" spans="1:11">
      <c r="A2513" s="13">
        <v>36054</v>
      </c>
      <c r="B2513" s="19">
        <f t="shared" si="200"/>
        <v>1998</v>
      </c>
      <c r="C2513">
        <f>[1]RechargeReductions!Q2513*1.9835</f>
        <v>0</v>
      </c>
      <c r="D2513" s="19">
        <f t="shared" si="201"/>
        <v>0</v>
      </c>
      <c r="E2513">
        <f>[1]RechargeReductions!G2513*1.9835</f>
        <v>0</v>
      </c>
      <c r="F2513" s="19">
        <f t="shared" si="202"/>
        <v>0</v>
      </c>
      <c r="G2513">
        <f>[1]RechargeReductions!I2513*1.9835</f>
        <v>0</v>
      </c>
      <c r="H2513" s="19">
        <f t="shared" si="203"/>
        <v>0</v>
      </c>
      <c r="I2513">
        <f>[1]RechargeReductions!L2513*1.9835</f>
        <v>0</v>
      </c>
      <c r="J2513" s="19">
        <f t="shared" si="204"/>
        <v>0</v>
      </c>
      <c r="K2513">
        <f>LOOKUP(B2513,[1]MaxFinancial!$A$2:$A$27,[1]MaxFinancial!$B$2:$B$27)</f>
        <v>3.47</v>
      </c>
    </row>
    <row r="2514" spans="1:11">
      <c r="A2514" s="13">
        <v>36055</v>
      </c>
      <c r="B2514" s="19">
        <f t="shared" si="200"/>
        <v>1998</v>
      </c>
      <c r="C2514">
        <f>[1]RechargeReductions!Q2514*1.9835</f>
        <v>0</v>
      </c>
      <c r="D2514" s="19">
        <f t="shared" si="201"/>
        <v>0</v>
      </c>
      <c r="E2514">
        <f>[1]RechargeReductions!G2514*1.9835</f>
        <v>0</v>
      </c>
      <c r="F2514" s="19">
        <f t="shared" si="202"/>
        <v>0</v>
      </c>
      <c r="G2514">
        <f>[1]RechargeReductions!I2514*1.9835</f>
        <v>0</v>
      </c>
      <c r="H2514" s="19">
        <f t="shared" si="203"/>
        <v>0</v>
      </c>
      <c r="I2514">
        <f>[1]RechargeReductions!L2514*1.9835</f>
        <v>0</v>
      </c>
      <c r="J2514" s="19">
        <f t="shared" si="204"/>
        <v>0</v>
      </c>
      <c r="K2514">
        <f>LOOKUP(B2514,[1]MaxFinancial!$A$2:$A$27,[1]MaxFinancial!$B$2:$B$27)</f>
        <v>3.47</v>
      </c>
    </row>
    <row r="2515" spans="1:11">
      <c r="A2515" s="13">
        <v>36056</v>
      </c>
      <c r="B2515" s="19">
        <f t="shared" si="200"/>
        <v>1998</v>
      </c>
      <c r="C2515">
        <f>[1]RechargeReductions!Q2515*1.9835</f>
        <v>0</v>
      </c>
      <c r="D2515" s="19">
        <f t="shared" si="201"/>
        <v>0</v>
      </c>
      <c r="E2515">
        <f>[1]RechargeReductions!G2515*1.9835</f>
        <v>0</v>
      </c>
      <c r="F2515" s="19">
        <f t="shared" si="202"/>
        <v>0</v>
      </c>
      <c r="G2515">
        <f>[1]RechargeReductions!I2515*1.9835</f>
        <v>0</v>
      </c>
      <c r="H2515" s="19">
        <f t="shared" si="203"/>
        <v>0</v>
      </c>
      <c r="I2515">
        <f>[1]RechargeReductions!L2515*1.9835</f>
        <v>0</v>
      </c>
      <c r="J2515" s="19">
        <f t="shared" si="204"/>
        <v>0</v>
      </c>
      <c r="K2515">
        <f>LOOKUP(B2515,[1]MaxFinancial!$A$2:$A$27,[1]MaxFinancial!$B$2:$B$27)</f>
        <v>3.47</v>
      </c>
    </row>
    <row r="2516" spans="1:11">
      <c r="A2516" s="13">
        <v>36057</v>
      </c>
      <c r="B2516" s="19">
        <f t="shared" si="200"/>
        <v>1998</v>
      </c>
      <c r="C2516">
        <f>[1]RechargeReductions!Q2516*1.9835</f>
        <v>1487.625</v>
      </c>
      <c r="D2516" s="19">
        <f t="shared" si="201"/>
        <v>1</v>
      </c>
      <c r="E2516">
        <f>[1]RechargeReductions!G2516*1.9835</f>
        <v>0</v>
      </c>
      <c r="F2516" s="19">
        <f t="shared" si="202"/>
        <v>0</v>
      </c>
      <c r="G2516">
        <f>[1]RechargeReductions!I2516*1.9835</f>
        <v>0</v>
      </c>
      <c r="H2516" s="19">
        <f t="shared" si="203"/>
        <v>0</v>
      </c>
      <c r="I2516">
        <f>[1]RechargeReductions!L2516*1.9835</f>
        <v>0</v>
      </c>
      <c r="J2516" s="19">
        <f t="shared" si="204"/>
        <v>0</v>
      </c>
      <c r="K2516">
        <f>LOOKUP(B2516,[1]MaxFinancial!$A$2:$A$27,[1]MaxFinancial!$B$2:$B$27)</f>
        <v>3.47</v>
      </c>
    </row>
    <row r="2517" spans="1:11">
      <c r="A2517" s="13">
        <v>36058</v>
      </c>
      <c r="B2517" s="19">
        <f t="shared" si="200"/>
        <v>1998</v>
      </c>
      <c r="C2517">
        <f>[1]RechargeReductions!Q2517*1.9835</f>
        <v>1487.625</v>
      </c>
      <c r="D2517" s="19">
        <f t="shared" si="201"/>
        <v>1</v>
      </c>
      <c r="E2517">
        <f>[1]RechargeReductions!G2517*1.9835</f>
        <v>0</v>
      </c>
      <c r="F2517" s="19">
        <f t="shared" si="202"/>
        <v>0</v>
      </c>
      <c r="G2517">
        <f>[1]RechargeReductions!I2517*1.9835</f>
        <v>0</v>
      </c>
      <c r="H2517" s="19">
        <f t="shared" si="203"/>
        <v>0</v>
      </c>
      <c r="I2517">
        <f>[1]RechargeReductions!L2517*1.9835</f>
        <v>0</v>
      </c>
      <c r="J2517" s="19">
        <f t="shared" si="204"/>
        <v>0</v>
      </c>
      <c r="K2517">
        <f>LOOKUP(B2517,[1]MaxFinancial!$A$2:$A$27,[1]MaxFinancial!$B$2:$B$27)</f>
        <v>3.47</v>
      </c>
    </row>
    <row r="2518" spans="1:11">
      <c r="A2518" s="13">
        <v>36059</v>
      </c>
      <c r="B2518" s="19">
        <f t="shared" si="200"/>
        <v>1998</v>
      </c>
      <c r="C2518">
        <f>[1]RechargeReductions!Q2518*1.9835</f>
        <v>1487.625</v>
      </c>
      <c r="D2518" s="19">
        <f t="shared" si="201"/>
        <v>1</v>
      </c>
      <c r="E2518">
        <f>[1]RechargeReductions!G2518*1.9835</f>
        <v>0</v>
      </c>
      <c r="F2518" s="19">
        <f t="shared" si="202"/>
        <v>0</v>
      </c>
      <c r="G2518">
        <f>[1]RechargeReductions!I2518*1.9835</f>
        <v>0</v>
      </c>
      <c r="H2518" s="19">
        <f t="shared" si="203"/>
        <v>0</v>
      </c>
      <c r="I2518">
        <f>[1]RechargeReductions!L2518*1.9835</f>
        <v>0</v>
      </c>
      <c r="J2518" s="19">
        <f t="shared" si="204"/>
        <v>0</v>
      </c>
      <c r="K2518">
        <f>LOOKUP(B2518,[1]MaxFinancial!$A$2:$A$27,[1]MaxFinancial!$B$2:$B$27)</f>
        <v>3.47</v>
      </c>
    </row>
    <row r="2519" spans="1:11">
      <c r="A2519" s="13">
        <v>36060</v>
      </c>
      <c r="B2519" s="19">
        <f t="shared" si="200"/>
        <v>1998</v>
      </c>
      <c r="C2519">
        <f>[1]RechargeReductions!Q2519*1.9835</f>
        <v>1487.625</v>
      </c>
      <c r="D2519" s="19">
        <f t="shared" si="201"/>
        <v>1</v>
      </c>
      <c r="E2519">
        <f>[1]RechargeReductions!G2519*1.9835</f>
        <v>0</v>
      </c>
      <c r="F2519" s="19">
        <f t="shared" si="202"/>
        <v>0</v>
      </c>
      <c r="G2519">
        <f>[1]RechargeReductions!I2519*1.9835</f>
        <v>0</v>
      </c>
      <c r="H2519" s="19">
        <f t="shared" si="203"/>
        <v>0</v>
      </c>
      <c r="I2519">
        <f>[1]RechargeReductions!L2519*1.9835</f>
        <v>0</v>
      </c>
      <c r="J2519" s="19">
        <f t="shared" si="204"/>
        <v>0</v>
      </c>
      <c r="K2519">
        <f>LOOKUP(B2519,[1]MaxFinancial!$A$2:$A$27,[1]MaxFinancial!$B$2:$B$27)</f>
        <v>3.47</v>
      </c>
    </row>
    <row r="2520" spans="1:11">
      <c r="A2520" s="13">
        <v>36061</v>
      </c>
      <c r="B2520" s="19">
        <f t="shared" si="200"/>
        <v>1998</v>
      </c>
      <c r="C2520">
        <f>[1]RechargeReductions!Q2520*1.9835</f>
        <v>1487.625</v>
      </c>
      <c r="D2520" s="19">
        <f t="shared" si="201"/>
        <v>1</v>
      </c>
      <c r="E2520">
        <f>[1]RechargeReductions!G2520*1.9835</f>
        <v>0</v>
      </c>
      <c r="F2520" s="19">
        <f t="shared" si="202"/>
        <v>0</v>
      </c>
      <c r="G2520">
        <f>[1]RechargeReductions!I2520*1.9835</f>
        <v>0</v>
      </c>
      <c r="H2520" s="19">
        <f t="shared" si="203"/>
        <v>0</v>
      </c>
      <c r="I2520">
        <f>[1]RechargeReductions!L2520*1.9835</f>
        <v>0</v>
      </c>
      <c r="J2520" s="19">
        <f t="shared" si="204"/>
        <v>0</v>
      </c>
      <c r="K2520">
        <f>LOOKUP(B2520,[1]MaxFinancial!$A$2:$A$27,[1]MaxFinancial!$B$2:$B$27)</f>
        <v>3.47</v>
      </c>
    </row>
    <row r="2521" spans="1:11">
      <c r="A2521" s="13">
        <v>36062</v>
      </c>
      <c r="B2521" s="19">
        <f t="shared" si="200"/>
        <v>1998</v>
      </c>
      <c r="C2521">
        <f>[1]RechargeReductions!Q2521*1.9835</f>
        <v>1487.625</v>
      </c>
      <c r="D2521" s="19">
        <f t="shared" si="201"/>
        <v>1</v>
      </c>
      <c r="E2521">
        <f>[1]RechargeReductions!G2521*1.9835</f>
        <v>0</v>
      </c>
      <c r="F2521" s="19">
        <f t="shared" si="202"/>
        <v>0</v>
      </c>
      <c r="G2521">
        <f>[1]RechargeReductions!I2521*1.9835</f>
        <v>0</v>
      </c>
      <c r="H2521" s="19">
        <f t="shared" si="203"/>
        <v>0</v>
      </c>
      <c r="I2521">
        <f>[1]RechargeReductions!L2521*1.9835</f>
        <v>0</v>
      </c>
      <c r="J2521" s="19">
        <f t="shared" si="204"/>
        <v>0</v>
      </c>
      <c r="K2521">
        <f>LOOKUP(B2521,[1]MaxFinancial!$A$2:$A$27,[1]MaxFinancial!$B$2:$B$27)</f>
        <v>3.47</v>
      </c>
    </row>
    <row r="2522" spans="1:11">
      <c r="A2522" s="13">
        <v>36063</v>
      </c>
      <c r="B2522" s="19">
        <f t="shared" si="200"/>
        <v>1998</v>
      </c>
      <c r="C2522">
        <f>[1]RechargeReductions!Q2522*1.9835</f>
        <v>1487.625</v>
      </c>
      <c r="D2522" s="19">
        <f t="shared" si="201"/>
        <v>1</v>
      </c>
      <c r="E2522">
        <f>[1]RechargeReductions!G2522*1.9835</f>
        <v>0</v>
      </c>
      <c r="F2522" s="19">
        <f t="shared" si="202"/>
        <v>0</v>
      </c>
      <c r="G2522">
        <f>[1]RechargeReductions!I2522*1.9835</f>
        <v>0</v>
      </c>
      <c r="H2522" s="19">
        <f t="shared" si="203"/>
        <v>0</v>
      </c>
      <c r="I2522">
        <f>[1]RechargeReductions!L2522*1.9835</f>
        <v>0</v>
      </c>
      <c r="J2522" s="19">
        <f t="shared" si="204"/>
        <v>0</v>
      </c>
      <c r="K2522">
        <f>LOOKUP(B2522,[1]MaxFinancial!$A$2:$A$27,[1]MaxFinancial!$B$2:$B$27)</f>
        <v>3.47</v>
      </c>
    </row>
    <row r="2523" spans="1:11">
      <c r="A2523" s="13">
        <v>36064</v>
      </c>
      <c r="B2523" s="19">
        <f t="shared" si="200"/>
        <v>1998</v>
      </c>
      <c r="C2523">
        <f>[1]RechargeReductions!Q2523*1.9835</f>
        <v>1487.625</v>
      </c>
      <c r="D2523" s="19">
        <f t="shared" si="201"/>
        <v>1</v>
      </c>
      <c r="E2523">
        <f>[1]RechargeReductions!G2523*1.9835</f>
        <v>0</v>
      </c>
      <c r="F2523" s="19">
        <f t="shared" si="202"/>
        <v>0</v>
      </c>
      <c r="G2523">
        <f>[1]RechargeReductions!I2523*1.9835</f>
        <v>0</v>
      </c>
      <c r="H2523" s="19">
        <f t="shared" si="203"/>
        <v>0</v>
      </c>
      <c r="I2523">
        <f>[1]RechargeReductions!L2523*1.9835</f>
        <v>0</v>
      </c>
      <c r="J2523" s="19">
        <f t="shared" si="204"/>
        <v>0</v>
      </c>
      <c r="K2523">
        <f>LOOKUP(B2523,[1]MaxFinancial!$A$2:$A$27,[1]MaxFinancial!$B$2:$B$27)</f>
        <v>3.47</v>
      </c>
    </row>
    <row r="2524" spans="1:11">
      <c r="A2524" s="13">
        <v>36065</v>
      </c>
      <c r="B2524" s="19">
        <f t="shared" si="200"/>
        <v>1998</v>
      </c>
      <c r="C2524">
        <f>[1]RechargeReductions!Q2524*1.9835</f>
        <v>1487.625</v>
      </c>
      <c r="D2524" s="19">
        <f t="shared" si="201"/>
        <v>1</v>
      </c>
      <c r="E2524">
        <f>[1]RechargeReductions!G2524*1.9835</f>
        <v>0</v>
      </c>
      <c r="F2524" s="19">
        <f t="shared" si="202"/>
        <v>0</v>
      </c>
      <c r="G2524">
        <f>[1]RechargeReductions!I2524*1.9835</f>
        <v>0</v>
      </c>
      <c r="H2524" s="19">
        <f t="shared" si="203"/>
        <v>0</v>
      </c>
      <c r="I2524">
        <f>[1]RechargeReductions!L2524*1.9835</f>
        <v>0</v>
      </c>
      <c r="J2524" s="19">
        <f t="shared" si="204"/>
        <v>0</v>
      </c>
      <c r="K2524">
        <f>LOOKUP(B2524,[1]MaxFinancial!$A$2:$A$27,[1]MaxFinancial!$B$2:$B$27)</f>
        <v>3.47</v>
      </c>
    </row>
    <row r="2525" spans="1:11">
      <c r="A2525" s="13">
        <v>36066</v>
      </c>
      <c r="B2525" s="19">
        <f t="shared" si="200"/>
        <v>1998</v>
      </c>
      <c r="C2525">
        <f>[1]RechargeReductions!Q2525*1.9835</f>
        <v>1487.625</v>
      </c>
      <c r="D2525" s="19">
        <f t="shared" si="201"/>
        <v>1</v>
      </c>
      <c r="E2525">
        <f>[1]RechargeReductions!G2525*1.9835</f>
        <v>0</v>
      </c>
      <c r="F2525" s="19">
        <f t="shared" si="202"/>
        <v>0</v>
      </c>
      <c r="G2525">
        <f>[1]RechargeReductions!I2525*1.9835</f>
        <v>0</v>
      </c>
      <c r="H2525" s="19">
        <f t="shared" si="203"/>
        <v>0</v>
      </c>
      <c r="I2525">
        <f>[1]RechargeReductions!L2525*1.9835</f>
        <v>0</v>
      </c>
      <c r="J2525" s="19">
        <f t="shared" si="204"/>
        <v>0</v>
      </c>
      <c r="K2525">
        <f>LOOKUP(B2525,[1]MaxFinancial!$A$2:$A$27,[1]MaxFinancial!$B$2:$B$27)</f>
        <v>3.47</v>
      </c>
    </row>
    <row r="2526" spans="1:11">
      <c r="A2526" s="13">
        <v>36067</v>
      </c>
      <c r="B2526" s="19">
        <f t="shared" si="200"/>
        <v>1998</v>
      </c>
      <c r="C2526">
        <f>[1]RechargeReductions!Q2526*1.9835</f>
        <v>1487.625</v>
      </c>
      <c r="D2526" s="19">
        <f t="shared" si="201"/>
        <v>1</v>
      </c>
      <c r="E2526">
        <f>[1]RechargeReductions!G2526*1.9835</f>
        <v>0</v>
      </c>
      <c r="F2526" s="19">
        <f t="shared" si="202"/>
        <v>0</v>
      </c>
      <c r="G2526">
        <f>[1]RechargeReductions!I2526*1.9835</f>
        <v>0</v>
      </c>
      <c r="H2526" s="19">
        <f t="shared" si="203"/>
        <v>0</v>
      </c>
      <c r="I2526">
        <f>[1]RechargeReductions!L2526*1.9835</f>
        <v>0</v>
      </c>
      <c r="J2526" s="19">
        <f t="shared" si="204"/>
        <v>0</v>
      </c>
      <c r="K2526">
        <f>LOOKUP(B2526,[1]MaxFinancial!$A$2:$A$27,[1]MaxFinancial!$B$2:$B$27)</f>
        <v>3.47</v>
      </c>
    </row>
    <row r="2527" spans="1:11">
      <c r="A2527" s="13">
        <v>36068</v>
      </c>
      <c r="B2527" s="19">
        <f t="shared" si="200"/>
        <v>1998</v>
      </c>
      <c r="C2527">
        <f>[1]RechargeReductions!Q2527*1.9835</f>
        <v>1487.625</v>
      </c>
      <c r="D2527" s="19">
        <f t="shared" si="201"/>
        <v>1</v>
      </c>
      <c r="E2527">
        <f>[1]RechargeReductions!G2527*1.9835</f>
        <v>0</v>
      </c>
      <c r="F2527" s="19">
        <f t="shared" si="202"/>
        <v>0</v>
      </c>
      <c r="G2527">
        <f>[1]RechargeReductions!I2527*1.9835</f>
        <v>0</v>
      </c>
      <c r="H2527" s="19">
        <f t="shared" si="203"/>
        <v>0</v>
      </c>
      <c r="I2527">
        <f>[1]RechargeReductions!L2527*1.9835</f>
        <v>0</v>
      </c>
      <c r="J2527" s="19">
        <f t="shared" si="204"/>
        <v>0</v>
      </c>
      <c r="K2527">
        <f>LOOKUP(B2527,[1]MaxFinancial!$A$2:$A$27,[1]MaxFinancial!$B$2:$B$27)</f>
        <v>3.47</v>
      </c>
    </row>
    <row r="2528" spans="1:11">
      <c r="A2528" s="13">
        <v>36069</v>
      </c>
      <c r="B2528" s="19">
        <f t="shared" si="200"/>
        <v>1998</v>
      </c>
      <c r="C2528">
        <f>[1]RechargeReductions!Q2528*1.9835</f>
        <v>1487.625</v>
      </c>
      <c r="D2528" s="19">
        <f t="shared" si="201"/>
        <v>1</v>
      </c>
      <c r="E2528">
        <f>[1]RechargeReductions!G2528*1.9835</f>
        <v>0</v>
      </c>
      <c r="F2528" s="19">
        <f t="shared" si="202"/>
        <v>0</v>
      </c>
      <c r="G2528">
        <f>[1]RechargeReductions!I2528*1.9835</f>
        <v>0</v>
      </c>
      <c r="H2528" s="19">
        <f t="shared" si="203"/>
        <v>0</v>
      </c>
      <c r="I2528">
        <f>[1]RechargeReductions!L2528*1.9835</f>
        <v>0</v>
      </c>
      <c r="J2528" s="19">
        <f t="shared" si="204"/>
        <v>0</v>
      </c>
      <c r="K2528">
        <f>LOOKUP(B2528,[1]MaxFinancial!$A$2:$A$27,[1]MaxFinancial!$B$2:$B$27)</f>
        <v>3.47</v>
      </c>
    </row>
    <row r="2529" spans="1:11">
      <c r="A2529" s="13">
        <v>36070</v>
      </c>
      <c r="B2529" s="19">
        <f t="shared" si="200"/>
        <v>1998</v>
      </c>
      <c r="C2529">
        <f>[1]RechargeReductions!Q2529*1.9835</f>
        <v>1487.625</v>
      </c>
      <c r="D2529" s="19">
        <f t="shared" si="201"/>
        <v>1</v>
      </c>
      <c r="E2529">
        <f>[1]RechargeReductions!G2529*1.9835</f>
        <v>0</v>
      </c>
      <c r="F2529" s="19">
        <f t="shared" si="202"/>
        <v>0</v>
      </c>
      <c r="G2529">
        <f>[1]RechargeReductions!I2529*1.9835</f>
        <v>0</v>
      </c>
      <c r="H2529" s="19">
        <f t="shared" si="203"/>
        <v>0</v>
      </c>
      <c r="I2529">
        <f>[1]RechargeReductions!L2529*1.9835</f>
        <v>0</v>
      </c>
      <c r="J2529" s="19">
        <f t="shared" si="204"/>
        <v>0</v>
      </c>
      <c r="K2529">
        <f>LOOKUP(B2529,[1]MaxFinancial!$A$2:$A$27,[1]MaxFinancial!$B$2:$B$27)</f>
        <v>3.47</v>
      </c>
    </row>
    <row r="2530" spans="1:11">
      <c r="A2530" s="13">
        <v>36071</v>
      </c>
      <c r="B2530" s="19">
        <f t="shared" si="200"/>
        <v>1998</v>
      </c>
      <c r="C2530">
        <f>[1]RechargeReductions!Q2530*1.9835</f>
        <v>1487.625</v>
      </c>
      <c r="D2530" s="19">
        <f t="shared" si="201"/>
        <v>1</v>
      </c>
      <c r="E2530">
        <f>[1]RechargeReductions!G2530*1.9835</f>
        <v>0</v>
      </c>
      <c r="F2530" s="19">
        <f t="shared" si="202"/>
        <v>0</v>
      </c>
      <c r="G2530">
        <f>[1]RechargeReductions!I2530*1.9835</f>
        <v>0</v>
      </c>
      <c r="H2530" s="19">
        <f t="shared" si="203"/>
        <v>0</v>
      </c>
      <c r="I2530">
        <f>[1]RechargeReductions!L2530*1.9835</f>
        <v>0</v>
      </c>
      <c r="J2530" s="19">
        <f t="shared" si="204"/>
        <v>0</v>
      </c>
      <c r="K2530">
        <f>LOOKUP(B2530,[1]MaxFinancial!$A$2:$A$27,[1]MaxFinancial!$B$2:$B$27)</f>
        <v>3.47</v>
      </c>
    </row>
    <row r="2531" spans="1:11">
      <c r="A2531" s="13">
        <v>36072</v>
      </c>
      <c r="B2531" s="19">
        <f t="shared" si="200"/>
        <v>1998</v>
      </c>
      <c r="C2531">
        <f>[1]RechargeReductions!Q2531*1.9835</f>
        <v>1487.625</v>
      </c>
      <c r="D2531" s="19">
        <f t="shared" si="201"/>
        <v>1</v>
      </c>
      <c r="E2531">
        <f>[1]RechargeReductions!G2531*1.9835</f>
        <v>0</v>
      </c>
      <c r="F2531" s="19">
        <f t="shared" si="202"/>
        <v>0</v>
      </c>
      <c r="G2531">
        <f>[1]RechargeReductions!I2531*1.9835</f>
        <v>0</v>
      </c>
      <c r="H2531" s="19">
        <f t="shared" si="203"/>
        <v>0</v>
      </c>
      <c r="I2531">
        <f>[1]RechargeReductions!L2531*1.9835</f>
        <v>0</v>
      </c>
      <c r="J2531" s="19">
        <f t="shared" si="204"/>
        <v>0</v>
      </c>
      <c r="K2531">
        <f>LOOKUP(B2531,[1]MaxFinancial!$A$2:$A$27,[1]MaxFinancial!$B$2:$B$27)</f>
        <v>3.47</v>
      </c>
    </row>
    <row r="2532" spans="1:11">
      <c r="A2532" s="13">
        <v>36073</v>
      </c>
      <c r="B2532" s="19">
        <f t="shared" si="200"/>
        <v>1998</v>
      </c>
      <c r="C2532">
        <f>[1]RechargeReductions!Q2532*1.9835</f>
        <v>1487.625</v>
      </c>
      <c r="D2532" s="19">
        <f t="shared" si="201"/>
        <v>1</v>
      </c>
      <c r="E2532">
        <f>[1]RechargeReductions!G2532*1.9835</f>
        <v>0</v>
      </c>
      <c r="F2532" s="19">
        <f t="shared" si="202"/>
        <v>0</v>
      </c>
      <c r="G2532">
        <f>[1]RechargeReductions!I2532*1.9835</f>
        <v>0</v>
      </c>
      <c r="H2532" s="19">
        <f t="shared" si="203"/>
        <v>0</v>
      </c>
      <c r="I2532">
        <f>[1]RechargeReductions!L2532*1.9835</f>
        <v>0</v>
      </c>
      <c r="J2532" s="19">
        <f t="shared" si="204"/>
        <v>0</v>
      </c>
      <c r="K2532">
        <f>LOOKUP(B2532,[1]MaxFinancial!$A$2:$A$27,[1]MaxFinancial!$B$2:$B$27)</f>
        <v>3.47</v>
      </c>
    </row>
    <row r="2533" spans="1:11">
      <c r="A2533" s="13">
        <v>36074</v>
      </c>
      <c r="B2533" s="19">
        <f t="shared" si="200"/>
        <v>1998</v>
      </c>
      <c r="C2533">
        <f>[1]RechargeReductions!Q2533*1.9835</f>
        <v>1487.625</v>
      </c>
      <c r="D2533" s="19">
        <f t="shared" si="201"/>
        <v>1</v>
      </c>
      <c r="E2533">
        <f>[1]RechargeReductions!G2533*1.9835</f>
        <v>0</v>
      </c>
      <c r="F2533" s="19">
        <f t="shared" si="202"/>
        <v>0</v>
      </c>
      <c r="G2533">
        <f>[1]RechargeReductions!I2533*1.9835</f>
        <v>0</v>
      </c>
      <c r="H2533" s="19">
        <f t="shared" si="203"/>
        <v>0</v>
      </c>
      <c r="I2533">
        <f>[1]RechargeReductions!L2533*1.9835</f>
        <v>0</v>
      </c>
      <c r="J2533" s="19">
        <f t="shared" si="204"/>
        <v>0</v>
      </c>
      <c r="K2533">
        <f>LOOKUP(B2533,[1]MaxFinancial!$A$2:$A$27,[1]MaxFinancial!$B$2:$B$27)</f>
        <v>3.47</v>
      </c>
    </row>
    <row r="2534" spans="1:11">
      <c r="A2534" s="13">
        <v>36075</v>
      </c>
      <c r="B2534" s="19">
        <f t="shared" si="200"/>
        <v>1998</v>
      </c>
      <c r="C2534">
        <f>[1]RechargeReductions!Q2534*1.9835</f>
        <v>1487.625</v>
      </c>
      <c r="D2534" s="19">
        <f t="shared" si="201"/>
        <v>1</v>
      </c>
      <c r="E2534">
        <f>[1]RechargeReductions!G2534*1.9835</f>
        <v>0</v>
      </c>
      <c r="F2534" s="19">
        <f t="shared" si="202"/>
        <v>0</v>
      </c>
      <c r="G2534">
        <f>[1]RechargeReductions!I2534*1.9835</f>
        <v>0</v>
      </c>
      <c r="H2534" s="19">
        <f t="shared" si="203"/>
        <v>0</v>
      </c>
      <c r="I2534">
        <f>[1]RechargeReductions!L2534*1.9835</f>
        <v>0</v>
      </c>
      <c r="J2534" s="19">
        <f t="shared" si="204"/>
        <v>0</v>
      </c>
      <c r="K2534">
        <f>LOOKUP(B2534,[1]MaxFinancial!$A$2:$A$27,[1]MaxFinancial!$B$2:$B$27)</f>
        <v>3.47</v>
      </c>
    </row>
    <row r="2535" spans="1:11">
      <c r="A2535" s="13">
        <v>36076</v>
      </c>
      <c r="B2535" s="19">
        <f t="shared" si="200"/>
        <v>1998</v>
      </c>
      <c r="C2535">
        <f>[1]RechargeReductions!Q2535*1.9835</f>
        <v>1487.625</v>
      </c>
      <c r="D2535" s="19">
        <f t="shared" si="201"/>
        <v>1</v>
      </c>
      <c r="E2535">
        <f>[1]RechargeReductions!G2535*1.9835</f>
        <v>0</v>
      </c>
      <c r="F2535" s="19">
        <f t="shared" si="202"/>
        <v>0</v>
      </c>
      <c r="G2535">
        <f>[1]RechargeReductions!I2535*1.9835</f>
        <v>0</v>
      </c>
      <c r="H2535" s="19">
        <f t="shared" si="203"/>
        <v>0</v>
      </c>
      <c r="I2535">
        <f>[1]RechargeReductions!L2535*1.9835</f>
        <v>0</v>
      </c>
      <c r="J2535" s="19">
        <f t="shared" si="204"/>
        <v>0</v>
      </c>
      <c r="K2535">
        <f>LOOKUP(B2535,[1]MaxFinancial!$A$2:$A$27,[1]MaxFinancial!$B$2:$B$27)</f>
        <v>3.47</v>
      </c>
    </row>
    <row r="2536" spans="1:11">
      <c r="A2536" s="13">
        <v>36077</v>
      </c>
      <c r="B2536" s="19">
        <f t="shared" si="200"/>
        <v>1998</v>
      </c>
      <c r="C2536">
        <f>[1]RechargeReductions!Q2536*1.9835</f>
        <v>1487.625</v>
      </c>
      <c r="D2536" s="19">
        <f t="shared" si="201"/>
        <v>1</v>
      </c>
      <c r="E2536">
        <f>[1]RechargeReductions!G2536*1.9835</f>
        <v>0</v>
      </c>
      <c r="F2536" s="19">
        <f t="shared" si="202"/>
        <v>0</v>
      </c>
      <c r="G2536">
        <f>[1]RechargeReductions!I2536*1.9835</f>
        <v>0</v>
      </c>
      <c r="H2536" s="19">
        <f t="shared" si="203"/>
        <v>0</v>
      </c>
      <c r="I2536">
        <f>[1]RechargeReductions!L2536*1.9835</f>
        <v>0</v>
      </c>
      <c r="J2536" s="19">
        <f t="shared" si="204"/>
        <v>0</v>
      </c>
      <c r="K2536">
        <f>LOOKUP(B2536,[1]MaxFinancial!$A$2:$A$27,[1]MaxFinancial!$B$2:$B$27)</f>
        <v>3.47</v>
      </c>
    </row>
    <row r="2537" spans="1:11">
      <c r="A2537" s="13">
        <v>36078</v>
      </c>
      <c r="B2537" s="19">
        <f t="shared" si="200"/>
        <v>1998</v>
      </c>
      <c r="C2537">
        <f>[1]RechargeReductions!Q2537*1.9835</f>
        <v>1487.625</v>
      </c>
      <c r="D2537" s="19">
        <f t="shared" si="201"/>
        <v>1</v>
      </c>
      <c r="E2537">
        <f>[1]RechargeReductions!G2537*1.9835</f>
        <v>0</v>
      </c>
      <c r="F2537" s="19">
        <f t="shared" si="202"/>
        <v>0</v>
      </c>
      <c r="G2537">
        <f>[1]RechargeReductions!I2537*1.9835</f>
        <v>0</v>
      </c>
      <c r="H2537" s="19">
        <f t="shared" si="203"/>
        <v>0</v>
      </c>
      <c r="I2537">
        <f>[1]RechargeReductions!L2537*1.9835</f>
        <v>0</v>
      </c>
      <c r="J2537" s="19">
        <f t="shared" si="204"/>
        <v>0</v>
      </c>
      <c r="K2537">
        <f>LOOKUP(B2537,[1]MaxFinancial!$A$2:$A$27,[1]MaxFinancial!$B$2:$B$27)</f>
        <v>3.47</v>
      </c>
    </row>
    <row r="2538" spans="1:11">
      <c r="A2538" s="13">
        <v>36079</v>
      </c>
      <c r="B2538" s="19">
        <f t="shared" si="200"/>
        <v>1998</v>
      </c>
      <c r="C2538">
        <f>[1]RechargeReductions!Q2538*1.9835</f>
        <v>1487.625</v>
      </c>
      <c r="D2538" s="19">
        <f t="shared" si="201"/>
        <v>1</v>
      </c>
      <c r="E2538">
        <f>[1]RechargeReductions!G2538*1.9835</f>
        <v>0</v>
      </c>
      <c r="F2538" s="19">
        <f t="shared" si="202"/>
        <v>0</v>
      </c>
      <c r="G2538">
        <f>[1]RechargeReductions!I2538*1.9835</f>
        <v>0</v>
      </c>
      <c r="H2538" s="19">
        <f t="shared" si="203"/>
        <v>0</v>
      </c>
      <c r="I2538">
        <f>[1]RechargeReductions!L2538*1.9835</f>
        <v>0</v>
      </c>
      <c r="J2538" s="19">
        <f t="shared" si="204"/>
        <v>0</v>
      </c>
      <c r="K2538">
        <f>LOOKUP(B2538,[1]MaxFinancial!$A$2:$A$27,[1]MaxFinancial!$B$2:$B$27)</f>
        <v>3.47</v>
      </c>
    </row>
    <row r="2539" spans="1:11">
      <c r="A2539" s="13">
        <v>36080</v>
      </c>
      <c r="B2539" s="19">
        <f t="shared" si="200"/>
        <v>1998</v>
      </c>
      <c r="C2539">
        <f>[1]RechargeReductions!Q2539*1.9835</f>
        <v>1487.625</v>
      </c>
      <c r="D2539" s="19">
        <f t="shared" si="201"/>
        <v>1</v>
      </c>
      <c r="E2539">
        <f>[1]RechargeReductions!G2539*1.9835</f>
        <v>0</v>
      </c>
      <c r="F2539" s="19">
        <f t="shared" si="202"/>
        <v>0</v>
      </c>
      <c r="G2539">
        <f>[1]RechargeReductions!I2539*1.9835</f>
        <v>0</v>
      </c>
      <c r="H2539" s="19">
        <f t="shared" si="203"/>
        <v>0</v>
      </c>
      <c r="I2539">
        <f>[1]RechargeReductions!L2539*1.9835</f>
        <v>0</v>
      </c>
      <c r="J2539" s="19">
        <f t="shared" si="204"/>
        <v>0</v>
      </c>
      <c r="K2539">
        <f>LOOKUP(B2539,[1]MaxFinancial!$A$2:$A$27,[1]MaxFinancial!$B$2:$B$27)</f>
        <v>3.47</v>
      </c>
    </row>
    <row r="2540" spans="1:11">
      <c r="A2540" s="13">
        <v>36081</v>
      </c>
      <c r="B2540" s="19">
        <f t="shared" si="200"/>
        <v>1998</v>
      </c>
      <c r="C2540">
        <f>[1]RechargeReductions!Q2540*1.9835</f>
        <v>1487.625</v>
      </c>
      <c r="D2540" s="19">
        <f t="shared" si="201"/>
        <v>1</v>
      </c>
      <c r="E2540">
        <f>[1]RechargeReductions!G2540*1.9835</f>
        <v>0</v>
      </c>
      <c r="F2540" s="19">
        <f t="shared" si="202"/>
        <v>0</v>
      </c>
      <c r="G2540">
        <f>[1]RechargeReductions!I2540*1.9835</f>
        <v>0</v>
      </c>
      <c r="H2540" s="19">
        <f t="shared" si="203"/>
        <v>0</v>
      </c>
      <c r="I2540">
        <f>[1]RechargeReductions!L2540*1.9835</f>
        <v>0</v>
      </c>
      <c r="J2540" s="19">
        <f t="shared" si="204"/>
        <v>0</v>
      </c>
      <c r="K2540">
        <f>LOOKUP(B2540,[1]MaxFinancial!$A$2:$A$27,[1]MaxFinancial!$B$2:$B$27)</f>
        <v>3.47</v>
      </c>
    </row>
    <row r="2541" spans="1:11">
      <c r="A2541" s="13">
        <v>36082</v>
      </c>
      <c r="B2541" s="19">
        <f t="shared" si="200"/>
        <v>1998</v>
      </c>
      <c r="C2541">
        <f>[1]RechargeReductions!Q2541*1.9835</f>
        <v>1487.625</v>
      </c>
      <c r="D2541" s="19">
        <f t="shared" si="201"/>
        <v>1</v>
      </c>
      <c r="E2541">
        <f>[1]RechargeReductions!G2541*1.9835</f>
        <v>0</v>
      </c>
      <c r="F2541" s="19">
        <f t="shared" si="202"/>
        <v>0</v>
      </c>
      <c r="G2541">
        <f>[1]RechargeReductions!I2541*1.9835</f>
        <v>0</v>
      </c>
      <c r="H2541" s="19">
        <f t="shared" si="203"/>
        <v>0</v>
      </c>
      <c r="I2541">
        <f>[1]RechargeReductions!L2541*1.9835</f>
        <v>0</v>
      </c>
      <c r="J2541" s="19">
        <f t="shared" si="204"/>
        <v>0</v>
      </c>
      <c r="K2541">
        <f>LOOKUP(B2541,[1]MaxFinancial!$A$2:$A$27,[1]MaxFinancial!$B$2:$B$27)</f>
        <v>3.47</v>
      </c>
    </row>
    <row r="2542" spans="1:11">
      <c r="A2542" s="13">
        <v>36083</v>
      </c>
      <c r="B2542" s="19">
        <f t="shared" si="200"/>
        <v>1998</v>
      </c>
      <c r="C2542">
        <f>[1]RechargeReductions!Q2542*1.9835</f>
        <v>1487.625</v>
      </c>
      <c r="D2542" s="19">
        <f t="shared" si="201"/>
        <v>1</v>
      </c>
      <c r="E2542">
        <f>[1]RechargeReductions!G2542*1.9835</f>
        <v>0</v>
      </c>
      <c r="F2542" s="19">
        <f t="shared" si="202"/>
        <v>0</v>
      </c>
      <c r="G2542">
        <f>[1]RechargeReductions!I2542*1.9835</f>
        <v>0</v>
      </c>
      <c r="H2542" s="19">
        <f t="shared" si="203"/>
        <v>0</v>
      </c>
      <c r="I2542">
        <f>[1]RechargeReductions!L2542*1.9835</f>
        <v>0</v>
      </c>
      <c r="J2542" s="19">
        <f t="shared" si="204"/>
        <v>0</v>
      </c>
      <c r="K2542">
        <f>LOOKUP(B2542,[1]MaxFinancial!$A$2:$A$27,[1]MaxFinancial!$B$2:$B$27)</f>
        <v>3.47</v>
      </c>
    </row>
    <row r="2543" spans="1:11">
      <c r="A2543" s="13">
        <v>36084</v>
      </c>
      <c r="B2543" s="19">
        <f t="shared" si="200"/>
        <v>1998</v>
      </c>
      <c r="C2543">
        <f>[1]RechargeReductions!Q2543*1.9835</f>
        <v>1487.625</v>
      </c>
      <c r="D2543" s="19">
        <f t="shared" si="201"/>
        <v>1</v>
      </c>
      <c r="E2543">
        <f>[1]RechargeReductions!G2543*1.9835</f>
        <v>0</v>
      </c>
      <c r="F2543" s="19">
        <f t="shared" si="202"/>
        <v>0</v>
      </c>
      <c r="G2543">
        <f>[1]RechargeReductions!I2543*1.9835</f>
        <v>0</v>
      </c>
      <c r="H2543" s="19">
        <f t="shared" si="203"/>
        <v>0</v>
      </c>
      <c r="I2543">
        <f>[1]RechargeReductions!L2543*1.9835</f>
        <v>0</v>
      </c>
      <c r="J2543" s="19">
        <f t="shared" si="204"/>
        <v>0</v>
      </c>
      <c r="K2543">
        <f>LOOKUP(B2543,[1]MaxFinancial!$A$2:$A$27,[1]MaxFinancial!$B$2:$B$27)</f>
        <v>3.47</v>
      </c>
    </row>
    <row r="2544" spans="1:11">
      <c r="A2544" s="13">
        <v>36085</v>
      </c>
      <c r="B2544" s="19">
        <f t="shared" si="200"/>
        <v>1998</v>
      </c>
      <c r="C2544">
        <f>[1]RechargeReductions!Q2544*1.9835</f>
        <v>1487.625</v>
      </c>
      <c r="D2544" s="19">
        <f t="shared" si="201"/>
        <v>1</v>
      </c>
      <c r="E2544">
        <f>[1]RechargeReductions!G2544*1.9835</f>
        <v>0</v>
      </c>
      <c r="F2544" s="19">
        <f t="shared" si="202"/>
        <v>0</v>
      </c>
      <c r="G2544">
        <f>[1]RechargeReductions!I2544*1.9835</f>
        <v>0</v>
      </c>
      <c r="H2544" s="19">
        <f t="shared" si="203"/>
        <v>0</v>
      </c>
      <c r="I2544">
        <f>[1]RechargeReductions!L2544*1.9835</f>
        <v>0</v>
      </c>
      <c r="J2544" s="19">
        <f t="shared" si="204"/>
        <v>0</v>
      </c>
      <c r="K2544">
        <f>LOOKUP(B2544,[1]MaxFinancial!$A$2:$A$27,[1]MaxFinancial!$B$2:$B$27)</f>
        <v>3.47</v>
      </c>
    </row>
    <row r="2545" spans="1:11">
      <c r="A2545" s="13">
        <v>36086</v>
      </c>
      <c r="B2545" s="19">
        <f t="shared" si="200"/>
        <v>1998</v>
      </c>
      <c r="C2545">
        <f>[1]RechargeReductions!Q2545*1.9835</f>
        <v>1487.625</v>
      </c>
      <c r="D2545" s="19">
        <f t="shared" si="201"/>
        <v>1</v>
      </c>
      <c r="E2545">
        <f>[1]RechargeReductions!G2545*1.9835</f>
        <v>0</v>
      </c>
      <c r="F2545" s="19">
        <f t="shared" si="202"/>
        <v>0</v>
      </c>
      <c r="G2545">
        <f>[1]RechargeReductions!I2545*1.9835</f>
        <v>0</v>
      </c>
      <c r="H2545" s="19">
        <f t="shared" si="203"/>
        <v>0</v>
      </c>
      <c r="I2545">
        <f>[1]RechargeReductions!L2545*1.9835</f>
        <v>0</v>
      </c>
      <c r="J2545" s="19">
        <f t="shared" si="204"/>
        <v>0</v>
      </c>
      <c r="K2545">
        <f>LOOKUP(B2545,[1]MaxFinancial!$A$2:$A$27,[1]MaxFinancial!$B$2:$B$27)</f>
        <v>3.47</v>
      </c>
    </row>
    <row r="2546" spans="1:11">
      <c r="A2546" s="13">
        <v>36087</v>
      </c>
      <c r="B2546" s="19">
        <f t="shared" si="200"/>
        <v>1998</v>
      </c>
      <c r="C2546">
        <f>[1]RechargeReductions!Q2546*1.9835</f>
        <v>1487.625</v>
      </c>
      <c r="D2546" s="19">
        <f t="shared" si="201"/>
        <v>1</v>
      </c>
      <c r="E2546">
        <f>[1]RechargeReductions!G2546*1.9835</f>
        <v>0</v>
      </c>
      <c r="F2546" s="19">
        <f t="shared" si="202"/>
        <v>0</v>
      </c>
      <c r="G2546">
        <f>[1]RechargeReductions!I2546*1.9835</f>
        <v>0</v>
      </c>
      <c r="H2546" s="19">
        <f t="shared" si="203"/>
        <v>0</v>
      </c>
      <c r="I2546">
        <f>[1]RechargeReductions!L2546*1.9835</f>
        <v>0</v>
      </c>
      <c r="J2546" s="19">
        <f t="shared" si="204"/>
        <v>0</v>
      </c>
      <c r="K2546">
        <f>LOOKUP(B2546,[1]MaxFinancial!$A$2:$A$27,[1]MaxFinancial!$B$2:$B$27)</f>
        <v>3.47</v>
      </c>
    </row>
    <row r="2547" spans="1:11">
      <c r="A2547" s="13">
        <v>36088</v>
      </c>
      <c r="B2547" s="19">
        <f t="shared" si="200"/>
        <v>1998</v>
      </c>
      <c r="C2547">
        <f>[1]RechargeReductions!Q2547*1.9835</f>
        <v>1487.625</v>
      </c>
      <c r="D2547" s="19">
        <f t="shared" si="201"/>
        <v>1</v>
      </c>
      <c r="E2547">
        <f>[1]RechargeReductions!G2547*1.9835</f>
        <v>0</v>
      </c>
      <c r="F2547" s="19">
        <f t="shared" si="202"/>
        <v>0</v>
      </c>
      <c r="G2547">
        <f>[1]RechargeReductions!I2547*1.9835</f>
        <v>0</v>
      </c>
      <c r="H2547" s="19">
        <f t="shared" si="203"/>
        <v>0</v>
      </c>
      <c r="I2547">
        <f>[1]RechargeReductions!L2547*1.9835</f>
        <v>0</v>
      </c>
      <c r="J2547" s="19">
        <f t="shared" si="204"/>
        <v>0</v>
      </c>
      <c r="K2547">
        <f>LOOKUP(B2547,[1]MaxFinancial!$A$2:$A$27,[1]MaxFinancial!$B$2:$B$27)</f>
        <v>3.47</v>
      </c>
    </row>
    <row r="2548" spans="1:11">
      <c r="A2548" s="13">
        <v>36089</v>
      </c>
      <c r="B2548" s="19">
        <f t="shared" si="200"/>
        <v>1998</v>
      </c>
      <c r="C2548">
        <f>[1]RechargeReductions!Q2548*1.9835</f>
        <v>1487.625</v>
      </c>
      <c r="D2548" s="19">
        <f t="shared" si="201"/>
        <v>1</v>
      </c>
      <c r="E2548">
        <f>[1]RechargeReductions!G2548*1.9835</f>
        <v>0</v>
      </c>
      <c r="F2548" s="19">
        <f t="shared" si="202"/>
        <v>0</v>
      </c>
      <c r="G2548">
        <f>[1]RechargeReductions!I2548*1.9835</f>
        <v>0</v>
      </c>
      <c r="H2548" s="19">
        <f t="shared" si="203"/>
        <v>0</v>
      </c>
      <c r="I2548">
        <f>[1]RechargeReductions!L2548*1.9835</f>
        <v>0</v>
      </c>
      <c r="J2548" s="19">
        <f t="shared" si="204"/>
        <v>0</v>
      </c>
      <c r="K2548">
        <f>LOOKUP(B2548,[1]MaxFinancial!$A$2:$A$27,[1]MaxFinancial!$B$2:$B$27)</f>
        <v>3.47</v>
      </c>
    </row>
    <row r="2549" spans="1:11">
      <c r="A2549" s="13">
        <v>36090</v>
      </c>
      <c r="B2549" s="19">
        <f t="shared" si="200"/>
        <v>1998</v>
      </c>
      <c r="C2549">
        <f>[1]RechargeReductions!Q2549*1.9835</f>
        <v>1487.625</v>
      </c>
      <c r="D2549" s="19">
        <f t="shared" si="201"/>
        <v>1</v>
      </c>
      <c r="E2549">
        <f>[1]RechargeReductions!G2549*1.9835</f>
        <v>0</v>
      </c>
      <c r="F2549" s="19">
        <f t="shared" si="202"/>
        <v>0</v>
      </c>
      <c r="G2549">
        <f>[1]RechargeReductions!I2549*1.9835</f>
        <v>0</v>
      </c>
      <c r="H2549" s="19">
        <f t="shared" si="203"/>
        <v>0</v>
      </c>
      <c r="I2549">
        <f>[1]RechargeReductions!L2549*1.9835</f>
        <v>0</v>
      </c>
      <c r="J2549" s="19">
        <f t="shared" si="204"/>
        <v>0</v>
      </c>
      <c r="K2549">
        <f>LOOKUP(B2549,[1]MaxFinancial!$A$2:$A$27,[1]MaxFinancial!$B$2:$B$27)</f>
        <v>3.47</v>
      </c>
    </row>
    <row r="2550" spans="1:11">
      <c r="A2550" s="13">
        <v>36091</v>
      </c>
      <c r="B2550" s="19">
        <f t="shared" si="200"/>
        <v>1998</v>
      </c>
      <c r="C2550">
        <f>[1]RechargeReductions!Q2550*1.9835</f>
        <v>1487.625</v>
      </c>
      <c r="D2550" s="19">
        <f t="shared" si="201"/>
        <v>1</v>
      </c>
      <c r="E2550">
        <f>[1]RechargeReductions!G2550*1.9835</f>
        <v>0</v>
      </c>
      <c r="F2550" s="19">
        <f t="shared" si="202"/>
        <v>0</v>
      </c>
      <c r="G2550">
        <f>[1]RechargeReductions!I2550*1.9835</f>
        <v>0</v>
      </c>
      <c r="H2550" s="19">
        <f t="shared" si="203"/>
        <v>0</v>
      </c>
      <c r="I2550">
        <f>[1]RechargeReductions!L2550*1.9835</f>
        <v>0</v>
      </c>
      <c r="J2550" s="19">
        <f t="shared" si="204"/>
        <v>0</v>
      </c>
      <c r="K2550">
        <f>LOOKUP(B2550,[1]MaxFinancial!$A$2:$A$27,[1]MaxFinancial!$B$2:$B$27)</f>
        <v>3.47</v>
      </c>
    </row>
    <row r="2551" spans="1:11">
      <c r="A2551" s="13">
        <v>36092</v>
      </c>
      <c r="B2551" s="19">
        <f t="shared" si="200"/>
        <v>1998</v>
      </c>
      <c r="C2551">
        <f>[1]RechargeReductions!Q2551*1.9835</f>
        <v>1487.625</v>
      </c>
      <c r="D2551" s="19">
        <f t="shared" si="201"/>
        <v>1</v>
      </c>
      <c r="E2551">
        <f>[1]RechargeReductions!G2551*1.9835</f>
        <v>0</v>
      </c>
      <c r="F2551" s="19">
        <f t="shared" si="202"/>
        <v>0</v>
      </c>
      <c r="G2551">
        <f>[1]RechargeReductions!I2551*1.9835</f>
        <v>0</v>
      </c>
      <c r="H2551" s="19">
        <f t="shared" si="203"/>
        <v>0</v>
      </c>
      <c r="I2551">
        <f>[1]RechargeReductions!L2551*1.9835</f>
        <v>0</v>
      </c>
      <c r="J2551" s="19">
        <f t="shared" si="204"/>
        <v>0</v>
      </c>
      <c r="K2551">
        <f>LOOKUP(B2551,[1]MaxFinancial!$A$2:$A$27,[1]MaxFinancial!$B$2:$B$27)</f>
        <v>3.47</v>
      </c>
    </row>
    <row r="2552" spans="1:11">
      <c r="A2552" s="13">
        <v>36093</v>
      </c>
      <c r="B2552" s="19">
        <f t="shared" si="200"/>
        <v>1998</v>
      </c>
      <c r="C2552">
        <f>[1]RechargeReductions!Q2552*1.9835</f>
        <v>1487.625</v>
      </c>
      <c r="D2552" s="19">
        <f t="shared" si="201"/>
        <v>1</v>
      </c>
      <c r="E2552">
        <f>[1]RechargeReductions!G2552*1.9835</f>
        <v>0</v>
      </c>
      <c r="F2552" s="19">
        <f t="shared" si="202"/>
        <v>0</v>
      </c>
      <c r="G2552">
        <f>[1]RechargeReductions!I2552*1.9835</f>
        <v>0</v>
      </c>
      <c r="H2552" s="19">
        <f t="shared" si="203"/>
        <v>0</v>
      </c>
      <c r="I2552">
        <f>[1]RechargeReductions!L2552*1.9835</f>
        <v>0</v>
      </c>
      <c r="J2552" s="19">
        <f t="shared" si="204"/>
        <v>0</v>
      </c>
      <c r="K2552">
        <f>LOOKUP(B2552,[1]MaxFinancial!$A$2:$A$27,[1]MaxFinancial!$B$2:$B$27)</f>
        <v>3.47</v>
      </c>
    </row>
    <row r="2553" spans="1:11">
      <c r="A2553" s="13">
        <v>36094</v>
      </c>
      <c r="B2553" s="19">
        <f t="shared" si="200"/>
        <v>1998</v>
      </c>
      <c r="C2553">
        <f>[1]RechargeReductions!Q2553*1.9835</f>
        <v>1487.625</v>
      </c>
      <c r="D2553" s="19">
        <f t="shared" si="201"/>
        <v>1</v>
      </c>
      <c r="E2553">
        <f>[1]RechargeReductions!G2553*1.9835</f>
        <v>0</v>
      </c>
      <c r="F2553" s="19">
        <f t="shared" si="202"/>
        <v>0</v>
      </c>
      <c r="G2553">
        <f>[1]RechargeReductions!I2553*1.9835</f>
        <v>0</v>
      </c>
      <c r="H2553" s="19">
        <f t="shared" si="203"/>
        <v>0</v>
      </c>
      <c r="I2553">
        <f>[1]RechargeReductions!L2553*1.9835</f>
        <v>0</v>
      </c>
      <c r="J2553" s="19">
        <f t="shared" si="204"/>
        <v>0</v>
      </c>
      <c r="K2553">
        <f>LOOKUP(B2553,[1]MaxFinancial!$A$2:$A$27,[1]MaxFinancial!$B$2:$B$27)</f>
        <v>3.47</v>
      </c>
    </row>
    <row r="2554" spans="1:11">
      <c r="A2554" s="13">
        <v>36095</v>
      </c>
      <c r="B2554" s="19">
        <f t="shared" si="200"/>
        <v>1998</v>
      </c>
      <c r="C2554">
        <f>[1]RechargeReductions!Q2554*1.9835</f>
        <v>1487.625</v>
      </c>
      <c r="D2554" s="19">
        <f t="shared" si="201"/>
        <v>1</v>
      </c>
      <c r="E2554">
        <f>[1]RechargeReductions!G2554*1.9835</f>
        <v>0</v>
      </c>
      <c r="F2554" s="19">
        <f t="shared" si="202"/>
        <v>0</v>
      </c>
      <c r="G2554">
        <f>[1]RechargeReductions!I2554*1.9835</f>
        <v>0</v>
      </c>
      <c r="H2554" s="19">
        <f t="shared" si="203"/>
        <v>0</v>
      </c>
      <c r="I2554">
        <f>[1]RechargeReductions!L2554*1.9835</f>
        <v>0</v>
      </c>
      <c r="J2554" s="19">
        <f t="shared" si="204"/>
        <v>0</v>
      </c>
      <c r="K2554">
        <f>LOOKUP(B2554,[1]MaxFinancial!$A$2:$A$27,[1]MaxFinancial!$B$2:$B$27)</f>
        <v>3.47</v>
      </c>
    </row>
    <row r="2555" spans="1:11">
      <c r="A2555" s="13">
        <v>36096</v>
      </c>
      <c r="B2555" s="19">
        <f t="shared" si="200"/>
        <v>1998</v>
      </c>
      <c r="C2555">
        <f>[1]RechargeReductions!Q2555*1.9835</f>
        <v>1487.625</v>
      </c>
      <c r="D2555" s="19">
        <f t="shared" si="201"/>
        <v>1</v>
      </c>
      <c r="E2555">
        <f>[1]RechargeReductions!G2555*1.9835</f>
        <v>0</v>
      </c>
      <c r="F2555" s="19">
        <f t="shared" si="202"/>
        <v>0</v>
      </c>
      <c r="G2555">
        <f>[1]RechargeReductions!I2555*1.9835</f>
        <v>0</v>
      </c>
      <c r="H2555" s="19">
        <f t="shared" si="203"/>
        <v>0</v>
      </c>
      <c r="I2555">
        <f>[1]RechargeReductions!L2555*1.9835</f>
        <v>0</v>
      </c>
      <c r="J2555" s="19">
        <f t="shared" si="204"/>
        <v>0</v>
      </c>
      <c r="K2555">
        <f>LOOKUP(B2555,[1]MaxFinancial!$A$2:$A$27,[1]MaxFinancial!$B$2:$B$27)</f>
        <v>3.47</v>
      </c>
    </row>
    <row r="2556" spans="1:11">
      <c r="A2556" s="13">
        <v>36097</v>
      </c>
      <c r="B2556" s="19">
        <f t="shared" si="200"/>
        <v>1998</v>
      </c>
      <c r="C2556">
        <f>[1]RechargeReductions!Q2556*1.9835</f>
        <v>1487.625</v>
      </c>
      <c r="D2556" s="19">
        <f t="shared" si="201"/>
        <v>1</v>
      </c>
      <c r="E2556">
        <f>[1]RechargeReductions!G2556*1.9835</f>
        <v>0</v>
      </c>
      <c r="F2556" s="19">
        <f t="shared" si="202"/>
        <v>0</v>
      </c>
      <c r="G2556">
        <f>[1]RechargeReductions!I2556*1.9835</f>
        <v>0</v>
      </c>
      <c r="H2556" s="19">
        <f t="shared" si="203"/>
        <v>0</v>
      </c>
      <c r="I2556">
        <f>[1]RechargeReductions!L2556*1.9835</f>
        <v>0</v>
      </c>
      <c r="J2556" s="19">
        <f t="shared" si="204"/>
        <v>0</v>
      </c>
      <c r="K2556">
        <f>LOOKUP(B2556,[1]MaxFinancial!$A$2:$A$27,[1]MaxFinancial!$B$2:$B$27)</f>
        <v>3.47</v>
      </c>
    </row>
    <row r="2557" spans="1:11">
      <c r="A2557" s="13">
        <v>36098</v>
      </c>
      <c r="B2557" s="19">
        <f t="shared" si="200"/>
        <v>1998</v>
      </c>
      <c r="C2557">
        <f>[1]RechargeReductions!Q2557*1.9835</f>
        <v>1487.625</v>
      </c>
      <c r="D2557" s="19">
        <f t="shared" si="201"/>
        <v>1</v>
      </c>
      <c r="E2557">
        <f>[1]RechargeReductions!G2557*1.9835</f>
        <v>0</v>
      </c>
      <c r="F2557" s="19">
        <f t="shared" si="202"/>
        <v>0</v>
      </c>
      <c r="G2557">
        <f>[1]RechargeReductions!I2557*1.9835</f>
        <v>109.0925</v>
      </c>
      <c r="H2557" s="19">
        <f t="shared" si="203"/>
        <v>1</v>
      </c>
      <c r="I2557">
        <f>[1]RechargeReductions!L2557*1.9835</f>
        <v>0</v>
      </c>
      <c r="J2557" s="19">
        <f t="shared" si="204"/>
        <v>0</v>
      </c>
      <c r="K2557">
        <f>LOOKUP(B2557,[1]MaxFinancial!$A$2:$A$27,[1]MaxFinancial!$B$2:$B$27)</f>
        <v>3.47</v>
      </c>
    </row>
    <row r="2558" spans="1:11">
      <c r="A2558" s="13">
        <v>36099</v>
      </c>
      <c r="B2558" s="19">
        <f t="shared" si="200"/>
        <v>1998</v>
      </c>
      <c r="C2558">
        <f>[1]RechargeReductions!Q2558*1.9835</f>
        <v>1487.625</v>
      </c>
      <c r="D2558" s="19">
        <f t="shared" si="201"/>
        <v>1</v>
      </c>
      <c r="E2558">
        <f>[1]RechargeReductions!G2558*1.9835</f>
        <v>0</v>
      </c>
      <c r="F2558" s="19">
        <f t="shared" si="202"/>
        <v>0</v>
      </c>
      <c r="G2558">
        <f>[1]RechargeReductions!I2558*1.9835</f>
        <v>109.0925</v>
      </c>
      <c r="H2558" s="19">
        <f t="shared" si="203"/>
        <v>1</v>
      </c>
      <c r="I2558">
        <f>[1]RechargeReductions!L2558*1.9835</f>
        <v>0</v>
      </c>
      <c r="J2558" s="19">
        <f t="shared" si="204"/>
        <v>0</v>
      </c>
      <c r="K2558">
        <f>LOOKUP(B2558,[1]MaxFinancial!$A$2:$A$27,[1]MaxFinancial!$B$2:$B$27)</f>
        <v>3.47</v>
      </c>
    </row>
    <row r="2559" spans="1:11">
      <c r="A2559" s="13">
        <v>36100</v>
      </c>
      <c r="B2559" s="19">
        <f t="shared" si="200"/>
        <v>1999</v>
      </c>
      <c r="C2559">
        <f>[1]RechargeReductions!Q2559*1.9835</f>
        <v>1487.625</v>
      </c>
      <c r="D2559" s="19">
        <f t="shared" si="201"/>
        <v>1</v>
      </c>
      <c r="E2559">
        <f>[1]RechargeReductions!G2559*1.9835</f>
        <v>124.36544999999964</v>
      </c>
      <c r="F2559" s="19">
        <f t="shared" si="202"/>
        <v>0</v>
      </c>
      <c r="G2559">
        <f>[1]RechargeReductions!I2559*1.9835</f>
        <v>0</v>
      </c>
      <c r="H2559" s="19">
        <f t="shared" si="203"/>
        <v>0</v>
      </c>
      <c r="I2559">
        <f>[1]RechargeReductions!L2559*1.9835</f>
        <v>0</v>
      </c>
      <c r="J2559" s="19">
        <f t="shared" si="204"/>
        <v>0</v>
      </c>
      <c r="K2559">
        <f>LOOKUP(B2559,[1]MaxFinancial!$A$2:$A$27,[1]MaxFinancial!$B$2:$B$27)</f>
        <v>3.05</v>
      </c>
    </row>
    <row r="2560" spans="1:11">
      <c r="A2560" s="13">
        <v>36101</v>
      </c>
      <c r="B2560" s="19">
        <f t="shared" si="200"/>
        <v>1999</v>
      </c>
      <c r="C2560">
        <f>[1]RechargeReductions!Q2560*1.9835</f>
        <v>1487.625</v>
      </c>
      <c r="D2560" s="19">
        <f t="shared" si="201"/>
        <v>1</v>
      </c>
      <c r="E2560">
        <f>[1]RechargeReductions!G2560*1.9835</f>
        <v>311.60784999999981</v>
      </c>
      <c r="F2560" s="19">
        <f t="shared" si="202"/>
        <v>1</v>
      </c>
      <c r="G2560">
        <f>[1]RechargeReductions!I2560*1.9835</f>
        <v>0</v>
      </c>
      <c r="H2560" s="19">
        <f t="shared" si="203"/>
        <v>0</v>
      </c>
      <c r="I2560">
        <f>[1]RechargeReductions!L2560*1.9835</f>
        <v>0</v>
      </c>
      <c r="J2560" s="19">
        <f t="shared" si="204"/>
        <v>0</v>
      </c>
      <c r="K2560">
        <f>LOOKUP(B2560,[1]MaxFinancial!$A$2:$A$27,[1]MaxFinancial!$B$2:$B$27)</f>
        <v>3.05</v>
      </c>
    </row>
    <row r="2561" spans="1:11">
      <c r="A2561" s="13">
        <v>36102</v>
      </c>
      <c r="B2561" s="19">
        <f t="shared" si="200"/>
        <v>1999</v>
      </c>
      <c r="C2561">
        <f>[1]RechargeReductions!Q2561*1.9835</f>
        <v>1487.625</v>
      </c>
      <c r="D2561" s="19">
        <f t="shared" si="201"/>
        <v>1</v>
      </c>
      <c r="E2561">
        <f>[1]RechargeReductions!G2561*1.9835</f>
        <v>793.4</v>
      </c>
      <c r="F2561" s="19">
        <f t="shared" si="202"/>
        <v>1</v>
      </c>
      <c r="G2561">
        <f>[1]RechargeReductions!I2561*1.9835</f>
        <v>535.74334999999985</v>
      </c>
      <c r="H2561" s="19">
        <f t="shared" si="203"/>
        <v>1</v>
      </c>
      <c r="I2561">
        <f>[1]RechargeReductions!L2561*1.9835</f>
        <v>0</v>
      </c>
      <c r="J2561" s="19">
        <f t="shared" si="204"/>
        <v>0</v>
      </c>
      <c r="K2561">
        <f>LOOKUP(B2561,[1]MaxFinancial!$A$2:$A$27,[1]MaxFinancial!$B$2:$B$27)</f>
        <v>3.05</v>
      </c>
    </row>
    <row r="2562" spans="1:11">
      <c r="A2562" s="13">
        <v>36103</v>
      </c>
      <c r="B2562" s="19">
        <f t="shared" si="200"/>
        <v>1999</v>
      </c>
      <c r="C2562">
        <f>[1]RechargeReductions!Q2562*1.9835</f>
        <v>1487.625</v>
      </c>
      <c r="D2562" s="19">
        <f t="shared" si="201"/>
        <v>1</v>
      </c>
      <c r="E2562">
        <f>[1]RechargeReductions!G2562*1.9835</f>
        <v>793.4</v>
      </c>
      <c r="F2562" s="19">
        <f t="shared" si="202"/>
        <v>1</v>
      </c>
      <c r="G2562">
        <f>[1]RechargeReductions!I2562*1.9835</f>
        <v>244.36719999999966</v>
      </c>
      <c r="H2562" s="19">
        <f t="shared" si="203"/>
        <v>1</v>
      </c>
      <c r="I2562">
        <f>[1]RechargeReductions!L2562*1.9835</f>
        <v>0</v>
      </c>
      <c r="J2562" s="19">
        <f t="shared" si="204"/>
        <v>0</v>
      </c>
      <c r="K2562">
        <f>LOOKUP(B2562,[1]MaxFinancial!$A$2:$A$27,[1]MaxFinancial!$B$2:$B$27)</f>
        <v>3.05</v>
      </c>
    </row>
    <row r="2563" spans="1:11">
      <c r="A2563" s="13">
        <v>36104</v>
      </c>
      <c r="B2563" s="19">
        <f t="shared" ref="B2563:B2626" si="205">YEAR(A2563+61)</f>
        <v>1999</v>
      </c>
      <c r="C2563">
        <f>[1]RechargeReductions!Q2563*1.9835</f>
        <v>1487.625</v>
      </c>
      <c r="D2563" s="19">
        <f t="shared" ref="D2563:D2626" si="206">IF(C2563&gt;300,1,0)</f>
        <v>1</v>
      </c>
      <c r="E2563">
        <f>[1]RechargeReductions!G2563*1.9835</f>
        <v>0</v>
      </c>
      <c r="F2563" s="19">
        <f t="shared" ref="F2563:F2626" si="207">IF(E2563&gt;300,1,0)</f>
        <v>0</v>
      </c>
      <c r="G2563">
        <f>[1]RechargeReductions!I2563*1.9835</f>
        <v>0</v>
      </c>
      <c r="H2563" s="19">
        <f t="shared" ref="H2563:H2626" si="208">IF(G2563&gt;0,1,0)</f>
        <v>0</v>
      </c>
      <c r="I2563">
        <f>[1]RechargeReductions!L2563*1.9835</f>
        <v>0</v>
      </c>
      <c r="J2563" s="19">
        <f t="shared" ref="J2563:J2626" si="209">IF(I2563&gt;0,1,0)</f>
        <v>0</v>
      </c>
      <c r="K2563">
        <f>LOOKUP(B2563,[1]MaxFinancial!$A$2:$A$27,[1]MaxFinancial!$B$2:$B$27)</f>
        <v>3.05</v>
      </c>
    </row>
    <row r="2564" spans="1:11">
      <c r="A2564" s="13">
        <v>36105</v>
      </c>
      <c r="B2564" s="19">
        <f t="shared" si="205"/>
        <v>1999</v>
      </c>
      <c r="C2564">
        <f>[1]RechargeReductions!Q2564*1.9835</f>
        <v>1487.625</v>
      </c>
      <c r="D2564" s="19">
        <f t="shared" si="206"/>
        <v>1</v>
      </c>
      <c r="E2564">
        <f>[1]RechargeReductions!G2564*1.9835</f>
        <v>0</v>
      </c>
      <c r="F2564" s="19">
        <f t="shared" si="207"/>
        <v>0</v>
      </c>
      <c r="G2564">
        <f>[1]RechargeReductions!I2564*1.9835</f>
        <v>0</v>
      </c>
      <c r="H2564" s="19">
        <f t="shared" si="208"/>
        <v>0</v>
      </c>
      <c r="I2564">
        <f>[1]RechargeReductions!L2564*1.9835</f>
        <v>0</v>
      </c>
      <c r="J2564" s="19">
        <f t="shared" si="209"/>
        <v>0</v>
      </c>
      <c r="K2564">
        <f>LOOKUP(B2564,[1]MaxFinancial!$A$2:$A$27,[1]MaxFinancial!$B$2:$B$27)</f>
        <v>3.05</v>
      </c>
    </row>
    <row r="2565" spans="1:11">
      <c r="A2565" s="13">
        <v>36106</v>
      </c>
      <c r="B2565" s="19">
        <f t="shared" si="205"/>
        <v>1999</v>
      </c>
      <c r="C2565">
        <f>[1]RechargeReductions!Q2565*1.9835</f>
        <v>1487.625</v>
      </c>
      <c r="D2565" s="19">
        <f t="shared" si="206"/>
        <v>1</v>
      </c>
      <c r="E2565">
        <f>[1]RechargeReductions!G2565*1.9835</f>
        <v>793.4</v>
      </c>
      <c r="F2565" s="19">
        <f t="shared" si="207"/>
        <v>1</v>
      </c>
      <c r="G2565">
        <f>[1]RechargeReductions!I2565*1.9835</f>
        <v>14.67790000000018</v>
      </c>
      <c r="H2565" s="19">
        <f t="shared" si="208"/>
        <v>1</v>
      </c>
      <c r="I2565">
        <f>[1]RechargeReductions!L2565*1.9835</f>
        <v>0</v>
      </c>
      <c r="J2565" s="19">
        <f t="shared" si="209"/>
        <v>0</v>
      </c>
      <c r="K2565">
        <f>LOOKUP(B2565,[1]MaxFinancial!$A$2:$A$27,[1]MaxFinancial!$B$2:$B$27)</f>
        <v>3.05</v>
      </c>
    </row>
    <row r="2566" spans="1:11">
      <c r="A2566" s="13">
        <v>36107</v>
      </c>
      <c r="B2566" s="19">
        <f t="shared" si="205"/>
        <v>1999</v>
      </c>
      <c r="C2566">
        <f>[1]RechargeReductions!Q2566*1.9835</f>
        <v>1487.625</v>
      </c>
      <c r="D2566" s="19">
        <f t="shared" si="206"/>
        <v>1</v>
      </c>
      <c r="E2566">
        <f>[1]RechargeReductions!G2566*1.9835</f>
        <v>523.84234999999978</v>
      </c>
      <c r="F2566" s="19">
        <f t="shared" si="207"/>
        <v>1</v>
      </c>
      <c r="G2566">
        <f>[1]RechargeReductions!I2566*1.9835</f>
        <v>0</v>
      </c>
      <c r="H2566" s="19">
        <f t="shared" si="208"/>
        <v>0</v>
      </c>
      <c r="I2566">
        <f>[1]RechargeReductions!L2566*1.9835</f>
        <v>0</v>
      </c>
      <c r="J2566" s="19">
        <f t="shared" si="209"/>
        <v>0</v>
      </c>
      <c r="K2566">
        <f>LOOKUP(B2566,[1]MaxFinancial!$A$2:$A$27,[1]MaxFinancial!$B$2:$B$27)</f>
        <v>3.05</v>
      </c>
    </row>
    <row r="2567" spans="1:11">
      <c r="A2567" s="13">
        <v>36108</v>
      </c>
      <c r="B2567" s="19">
        <f t="shared" si="205"/>
        <v>1999</v>
      </c>
      <c r="C2567">
        <f>[1]RechargeReductions!Q2567*1.9835</f>
        <v>1487.625</v>
      </c>
      <c r="D2567" s="19">
        <f t="shared" si="206"/>
        <v>1</v>
      </c>
      <c r="E2567">
        <f>[1]RechargeReductions!G2567*1.9835</f>
        <v>0</v>
      </c>
      <c r="F2567" s="19">
        <f t="shared" si="207"/>
        <v>0</v>
      </c>
      <c r="G2567">
        <f>[1]RechargeReductions!I2567*1.9835</f>
        <v>0</v>
      </c>
      <c r="H2567" s="19">
        <f t="shared" si="208"/>
        <v>0</v>
      </c>
      <c r="I2567">
        <f>[1]RechargeReductions!L2567*1.9835</f>
        <v>0</v>
      </c>
      <c r="J2567" s="19">
        <f t="shared" si="209"/>
        <v>0</v>
      </c>
      <c r="K2567">
        <f>LOOKUP(B2567,[1]MaxFinancial!$A$2:$A$27,[1]MaxFinancial!$B$2:$B$27)</f>
        <v>3.05</v>
      </c>
    </row>
    <row r="2568" spans="1:11">
      <c r="A2568" s="13">
        <v>36109</v>
      </c>
      <c r="B2568" s="19">
        <f t="shared" si="205"/>
        <v>1999</v>
      </c>
      <c r="C2568">
        <f>[1]RechargeReductions!Q2568*1.9835</f>
        <v>1487.625</v>
      </c>
      <c r="D2568" s="19">
        <f t="shared" si="206"/>
        <v>1</v>
      </c>
      <c r="E2568">
        <f>[1]RechargeReductions!G2568*1.9835</f>
        <v>0</v>
      </c>
      <c r="F2568" s="19">
        <f t="shared" si="207"/>
        <v>0</v>
      </c>
      <c r="G2568">
        <f>[1]RechargeReductions!I2568*1.9835</f>
        <v>0</v>
      </c>
      <c r="H2568" s="19">
        <f t="shared" si="208"/>
        <v>0</v>
      </c>
      <c r="I2568">
        <f>[1]RechargeReductions!L2568*1.9835</f>
        <v>0</v>
      </c>
      <c r="J2568" s="19">
        <f t="shared" si="209"/>
        <v>0</v>
      </c>
      <c r="K2568">
        <f>LOOKUP(B2568,[1]MaxFinancial!$A$2:$A$27,[1]MaxFinancial!$B$2:$B$27)</f>
        <v>3.05</v>
      </c>
    </row>
    <row r="2569" spans="1:11">
      <c r="A2569" s="13">
        <v>36110</v>
      </c>
      <c r="B2569" s="19">
        <f t="shared" si="205"/>
        <v>1999</v>
      </c>
      <c r="C2569">
        <f>[1]RechargeReductions!Q2569*1.9835</f>
        <v>1487.625</v>
      </c>
      <c r="D2569" s="19">
        <f t="shared" si="206"/>
        <v>1</v>
      </c>
      <c r="E2569">
        <f>[1]RechargeReductions!G2569*1.9835</f>
        <v>793.4</v>
      </c>
      <c r="F2569" s="19">
        <f t="shared" si="207"/>
        <v>1</v>
      </c>
      <c r="G2569">
        <f>[1]RechargeReductions!I2569*1.9835</f>
        <v>447.47759999999982</v>
      </c>
      <c r="H2569" s="19">
        <f t="shared" si="208"/>
        <v>1</v>
      </c>
      <c r="I2569">
        <f>[1]RechargeReductions!L2569*1.9835</f>
        <v>0</v>
      </c>
      <c r="J2569" s="19">
        <f t="shared" si="209"/>
        <v>0</v>
      </c>
      <c r="K2569">
        <f>LOOKUP(B2569,[1]MaxFinancial!$A$2:$A$27,[1]MaxFinancial!$B$2:$B$27)</f>
        <v>3.05</v>
      </c>
    </row>
    <row r="2570" spans="1:11">
      <c r="A2570" s="13">
        <v>36111</v>
      </c>
      <c r="B2570" s="19">
        <f t="shared" si="205"/>
        <v>1999</v>
      </c>
      <c r="C2570">
        <f>[1]RechargeReductions!Q2570*1.9835</f>
        <v>1487.625</v>
      </c>
      <c r="D2570" s="19">
        <f t="shared" si="206"/>
        <v>1</v>
      </c>
      <c r="E2570">
        <f>[1]RechargeReductions!G2570*1.9835</f>
        <v>793.4</v>
      </c>
      <c r="F2570" s="19">
        <f t="shared" si="207"/>
        <v>1</v>
      </c>
      <c r="G2570">
        <f>[1]RechargeReductions!I2570*1.9835</f>
        <v>793.4</v>
      </c>
      <c r="H2570" s="19">
        <f t="shared" si="208"/>
        <v>1</v>
      </c>
      <c r="I2570">
        <f>[1]RechargeReductions!L2570*1.9835</f>
        <v>740.04384999999979</v>
      </c>
      <c r="J2570" s="19">
        <f t="shared" si="209"/>
        <v>1</v>
      </c>
      <c r="K2570">
        <f>LOOKUP(B2570,[1]MaxFinancial!$A$2:$A$27,[1]MaxFinancial!$B$2:$B$27)</f>
        <v>3.05</v>
      </c>
    </row>
    <row r="2571" spans="1:11">
      <c r="A2571" s="13">
        <v>36112</v>
      </c>
      <c r="B2571" s="19">
        <f t="shared" si="205"/>
        <v>1999</v>
      </c>
      <c r="C2571">
        <f>[1]RechargeReductions!Q2571*1.9835</f>
        <v>1487.625</v>
      </c>
      <c r="D2571" s="19">
        <f t="shared" si="206"/>
        <v>1</v>
      </c>
      <c r="E2571">
        <f>[1]RechargeReductions!G2571*1.9835</f>
        <v>793.4</v>
      </c>
      <c r="F2571" s="19">
        <f t="shared" si="207"/>
        <v>1</v>
      </c>
      <c r="G2571">
        <f>[1]RechargeReductions!I2571*1.9835</f>
        <v>793.4</v>
      </c>
      <c r="H2571" s="19">
        <f t="shared" si="208"/>
        <v>1</v>
      </c>
      <c r="I2571">
        <f>[1]RechargeReductions!L2571*1.9835</f>
        <v>793.4</v>
      </c>
      <c r="J2571" s="19">
        <f t="shared" si="209"/>
        <v>1</v>
      </c>
      <c r="K2571">
        <f>LOOKUP(B2571,[1]MaxFinancial!$A$2:$A$27,[1]MaxFinancial!$B$2:$B$27)</f>
        <v>3.05</v>
      </c>
    </row>
    <row r="2572" spans="1:11">
      <c r="A2572" s="13">
        <v>36113</v>
      </c>
      <c r="B2572" s="19">
        <f t="shared" si="205"/>
        <v>1999</v>
      </c>
      <c r="C2572">
        <f>[1]RechargeReductions!Q2572*1.9835</f>
        <v>1487.625</v>
      </c>
      <c r="D2572" s="19">
        <f t="shared" si="206"/>
        <v>1</v>
      </c>
      <c r="E2572">
        <f>[1]RechargeReductions!G2572*1.9835</f>
        <v>793.4</v>
      </c>
      <c r="F2572" s="19">
        <f t="shared" si="207"/>
        <v>1</v>
      </c>
      <c r="G2572">
        <f>[1]RechargeReductions!I2572*1.9835</f>
        <v>793.4</v>
      </c>
      <c r="H2572" s="19">
        <f t="shared" si="208"/>
        <v>1</v>
      </c>
      <c r="I2572">
        <f>[1]RechargeReductions!L2572*1.9835</f>
        <v>793.4</v>
      </c>
      <c r="J2572" s="19">
        <f t="shared" si="209"/>
        <v>1</v>
      </c>
      <c r="K2572">
        <f>LOOKUP(B2572,[1]MaxFinancial!$A$2:$A$27,[1]MaxFinancial!$B$2:$B$27)</f>
        <v>3.05</v>
      </c>
    </row>
    <row r="2573" spans="1:11">
      <c r="A2573" s="13">
        <v>36114</v>
      </c>
      <c r="B2573" s="19">
        <f t="shared" si="205"/>
        <v>1999</v>
      </c>
      <c r="C2573">
        <f>[1]RechargeReductions!Q2573*1.9835</f>
        <v>1487.625</v>
      </c>
      <c r="D2573" s="19">
        <f t="shared" si="206"/>
        <v>1</v>
      </c>
      <c r="E2573">
        <f>[1]RechargeReductions!G2573*1.9835</f>
        <v>372.69965000000019</v>
      </c>
      <c r="F2573" s="19">
        <f t="shared" si="207"/>
        <v>1</v>
      </c>
      <c r="G2573">
        <f>[1]RechargeReductions!I2573*1.9835</f>
        <v>0</v>
      </c>
      <c r="H2573" s="19">
        <f t="shared" si="208"/>
        <v>0</v>
      </c>
      <c r="I2573">
        <f>[1]RechargeReductions!L2573*1.9835</f>
        <v>0</v>
      </c>
      <c r="J2573" s="19">
        <f t="shared" si="209"/>
        <v>0</v>
      </c>
      <c r="K2573">
        <f>LOOKUP(B2573,[1]MaxFinancial!$A$2:$A$27,[1]MaxFinancial!$B$2:$B$27)</f>
        <v>3.05</v>
      </c>
    </row>
    <row r="2574" spans="1:11">
      <c r="A2574" s="13">
        <v>36115</v>
      </c>
      <c r="B2574" s="19">
        <f t="shared" si="205"/>
        <v>1999</v>
      </c>
      <c r="C2574">
        <f>[1]RechargeReductions!Q2574*1.9835</f>
        <v>1487.625</v>
      </c>
      <c r="D2574" s="19">
        <f t="shared" si="206"/>
        <v>1</v>
      </c>
      <c r="E2574">
        <f>[1]RechargeReductions!G2574*1.9835</f>
        <v>0</v>
      </c>
      <c r="F2574" s="19">
        <f t="shared" si="207"/>
        <v>0</v>
      </c>
      <c r="G2574">
        <f>[1]RechargeReductions!I2574*1.9835</f>
        <v>0</v>
      </c>
      <c r="H2574" s="19">
        <f t="shared" si="208"/>
        <v>0</v>
      </c>
      <c r="I2574">
        <f>[1]RechargeReductions!L2574*1.9835</f>
        <v>0</v>
      </c>
      <c r="J2574" s="19">
        <f t="shared" si="209"/>
        <v>0</v>
      </c>
      <c r="K2574">
        <f>LOOKUP(B2574,[1]MaxFinancial!$A$2:$A$27,[1]MaxFinancial!$B$2:$B$27)</f>
        <v>3.05</v>
      </c>
    </row>
    <row r="2575" spans="1:11">
      <c r="A2575" s="13">
        <v>36116</v>
      </c>
      <c r="B2575" s="19">
        <f t="shared" si="205"/>
        <v>1999</v>
      </c>
      <c r="C2575">
        <f>[1]RechargeReductions!Q2575*1.9835</f>
        <v>1487.625</v>
      </c>
      <c r="D2575" s="19">
        <f t="shared" si="206"/>
        <v>1</v>
      </c>
      <c r="E2575">
        <f>[1]RechargeReductions!G2575*1.9835</f>
        <v>0</v>
      </c>
      <c r="F2575" s="19">
        <f t="shared" si="207"/>
        <v>0</v>
      </c>
      <c r="G2575">
        <f>[1]RechargeReductions!I2575*1.9835</f>
        <v>0</v>
      </c>
      <c r="H2575" s="19">
        <f t="shared" si="208"/>
        <v>0</v>
      </c>
      <c r="I2575">
        <f>[1]RechargeReductions!L2575*1.9835</f>
        <v>0</v>
      </c>
      <c r="J2575" s="19">
        <f t="shared" si="209"/>
        <v>0</v>
      </c>
      <c r="K2575">
        <f>LOOKUP(B2575,[1]MaxFinancial!$A$2:$A$27,[1]MaxFinancial!$B$2:$B$27)</f>
        <v>3.05</v>
      </c>
    </row>
    <row r="2576" spans="1:11">
      <c r="A2576" s="13">
        <v>36117</v>
      </c>
      <c r="B2576" s="19">
        <f t="shared" si="205"/>
        <v>1999</v>
      </c>
      <c r="C2576">
        <f>[1]RechargeReductions!Q2576*1.9835</f>
        <v>1487.625</v>
      </c>
      <c r="D2576" s="19">
        <f t="shared" si="206"/>
        <v>1</v>
      </c>
      <c r="E2576">
        <f>[1]RechargeReductions!G2576*1.9835</f>
        <v>712.07650000000001</v>
      </c>
      <c r="F2576" s="19">
        <f t="shared" si="207"/>
        <v>1</v>
      </c>
      <c r="G2576">
        <f>[1]RechargeReductions!I2576*1.9835</f>
        <v>0</v>
      </c>
      <c r="H2576" s="19">
        <f t="shared" si="208"/>
        <v>0</v>
      </c>
      <c r="I2576">
        <f>[1]RechargeReductions!L2576*1.9835</f>
        <v>0</v>
      </c>
      <c r="J2576" s="19">
        <f t="shared" si="209"/>
        <v>0</v>
      </c>
      <c r="K2576">
        <f>LOOKUP(B2576,[1]MaxFinancial!$A$2:$A$27,[1]MaxFinancial!$B$2:$B$27)</f>
        <v>3.05</v>
      </c>
    </row>
    <row r="2577" spans="1:11">
      <c r="A2577" s="13">
        <v>36118</v>
      </c>
      <c r="B2577" s="19">
        <f t="shared" si="205"/>
        <v>1999</v>
      </c>
      <c r="C2577">
        <f>[1]RechargeReductions!Q2577*1.9835</f>
        <v>1487.625</v>
      </c>
      <c r="D2577" s="19">
        <f t="shared" si="206"/>
        <v>1</v>
      </c>
      <c r="E2577">
        <f>[1]RechargeReductions!G2577*1.9835</f>
        <v>793.4</v>
      </c>
      <c r="F2577" s="19">
        <f t="shared" si="207"/>
        <v>1</v>
      </c>
      <c r="G2577">
        <f>[1]RechargeReductions!I2577*1.9835</f>
        <v>402.25380000000035</v>
      </c>
      <c r="H2577" s="19">
        <f t="shared" si="208"/>
        <v>1</v>
      </c>
      <c r="I2577">
        <f>[1]RechargeReductions!L2577*1.9835</f>
        <v>0</v>
      </c>
      <c r="J2577" s="19">
        <f t="shared" si="209"/>
        <v>0</v>
      </c>
      <c r="K2577">
        <f>LOOKUP(B2577,[1]MaxFinancial!$A$2:$A$27,[1]MaxFinancial!$B$2:$B$27)</f>
        <v>3.05</v>
      </c>
    </row>
    <row r="2578" spans="1:11">
      <c r="A2578" s="13">
        <v>36119</v>
      </c>
      <c r="B2578" s="19">
        <f t="shared" si="205"/>
        <v>1999</v>
      </c>
      <c r="C2578">
        <f>[1]RechargeReductions!Q2578*1.9835</f>
        <v>1487.625</v>
      </c>
      <c r="D2578" s="19">
        <f t="shared" si="206"/>
        <v>1</v>
      </c>
      <c r="E2578">
        <f>[1]RechargeReductions!G2578*1.9835</f>
        <v>793.4</v>
      </c>
      <c r="F2578" s="19">
        <f t="shared" si="207"/>
        <v>1</v>
      </c>
      <c r="G2578">
        <f>[1]RechargeReductions!I2578*1.9835</f>
        <v>793.4</v>
      </c>
      <c r="H2578" s="19">
        <f t="shared" si="208"/>
        <v>1</v>
      </c>
      <c r="I2578">
        <f>[1]RechargeReductions!L2578*1.9835</f>
        <v>793.4</v>
      </c>
      <c r="J2578" s="19">
        <f t="shared" si="209"/>
        <v>1</v>
      </c>
      <c r="K2578">
        <f>LOOKUP(B2578,[1]MaxFinancial!$A$2:$A$27,[1]MaxFinancial!$B$2:$B$27)</f>
        <v>3.05</v>
      </c>
    </row>
    <row r="2579" spans="1:11">
      <c r="A2579" s="13">
        <v>36120</v>
      </c>
      <c r="B2579" s="19">
        <f t="shared" si="205"/>
        <v>1999</v>
      </c>
      <c r="C2579">
        <f>[1]RechargeReductions!Q2579*1.9835</f>
        <v>1487.625</v>
      </c>
      <c r="D2579" s="19">
        <f t="shared" si="206"/>
        <v>1</v>
      </c>
      <c r="E2579">
        <f>[1]RechargeReductions!G2579*1.9835</f>
        <v>793.4</v>
      </c>
      <c r="F2579" s="19">
        <f t="shared" si="207"/>
        <v>1</v>
      </c>
      <c r="G2579">
        <f>[1]RechargeReductions!I2579*1.9835</f>
        <v>793.4</v>
      </c>
      <c r="H2579" s="19">
        <f t="shared" si="208"/>
        <v>1</v>
      </c>
      <c r="I2579">
        <f>[1]RechargeReductions!L2579*1.9835</f>
        <v>793.4</v>
      </c>
      <c r="J2579" s="19">
        <f t="shared" si="209"/>
        <v>1</v>
      </c>
      <c r="K2579">
        <f>LOOKUP(B2579,[1]MaxFinancial!$A$2:$A$27,[1]MaxFinancial!$B$2:$B$27)</f>
        <v>3.05</v>
      </c>
    </row>
    <row r="2580" spans="1:11">
      <c r="A2580" s="13">
        <v>36121</v>
      </c>
      <c r="B2580" s="19">
        <f t="shared" si="205"/>
        <v>1999</v>
      </c>
      <c r="C2580">
        <f>[1]RechargeReductions!Q2580*1.9835</f>
        <v>1487.625</v>
      </c>
      <c r="D2580" s="19">
        <f t="shared" si="206"/>
        <v>1</v>
      </c>
      <c r="E2580">
        <f>[1]RechargeReductions!G2580*1.9835</f>
        <v>793.4</v>
      </c>
      <c r="F2580" s="19">
        <f t="shared" si="207"/>
        <v>1</v>
      </c>
      <c r="G2580">
        <f>[1]RechargeReductions!I2580*1.9835</f>
        <v>793.4</v>
      </c>
      <c r="H2580" s="19">
        <f t="shared" si="208"/>
        <v>1</v>
      </c>
      <c r="I2580">
        <f>[1]RechargeReductions!L2580*1.9835</f>
        <v>793.4</v>
      </c>
      <c r="J2580" s="19">
        <f t="shared" si="209"/>
        <v>1</v>
      </c>
      <c r="K2580">
        <f>LOOKUP(B2580,[1]MaxFinancial!$A$2:$A$27,[1]MaxFinancial!$B$2:$B$27)</f>
        <v>3.05</v>
      </c>
    </row>
    <row r="2581" spans="1:11">
      <c r="A2581" s="13">
        <v>36122</v>
      </c>
      <c r="B2581" s="19">
        <f t="shared" si="205"/>
        <v>1999</v>
      </c>
      <c r="C2581">
        <f>[1]RechargeReductions!Q2581*1.9835</f>
        <v>1487.625</v>
      </c>
      <c r="D2581" s="19">
        <f t="shared" si="206"/>
        <v>1</v>
      </c>
      <c r="E2581">
        <f>[1]RechargeReductions!G2581*1.9835</f>
        <v>793.4</v>
      </c>
      <c r="F2581" s="19">
        <f t="shared" si="207"/>
        <v>1</v>
      </c>
      <c r="G2581">
        <f>[1]RechargeReductions!I2581*1.9835</f>
        <v>793.4</v>
      </c>
      <c r="H2581" s="19">
        <f t="shared" si="208"/>
        <v>1</v>
      </c>
      <c r="I2581">
        <f>[1]RechargeReductions!L2581*1.9835</f>
        <v>793.4</v>
      </c>
      <c r="J2581" s="19">
        <f t="shared" si="209"/>
        <v>1</v>
      </c>
      <c r="K2581">
        <f>LOOKUP(B2581,[1]MaxFinancial!$A$2:$A$27,[1]MaxFinancial!$B$2:$B$27)</f>
        <v>3.05</v>
      </c>
    </row>
    <row r="2582" spans="1:11">
      <c r="A2582" s="13">
        <v>36123</v>
      </c>
      <c r="B2582" s="19">
        <f t="shared" si="205"/>
        <v>1999</v>
      </c>
      <c r="C2582">
        <f>[1]RechargeReductions!Q2582*1.9835</f>
        <v>1487.625</v>
      </c>
      <c r="D2582" s="19">
        <f t="shared" si="206"/>
        <v>1</v>
      </c>
      <c r="E2582">
        <f>[1]RechargeReductions!G2582*1.9835</f>
        <v>793.4</v>
      </c>
      <c r="F2582" s="19">
        <f t="shared" si="207"/>
        <v>1</v>
      </c>
      <c r="G2582">
        <f>[1]RechargeReductions!I2582*1.9835</f>
        <v>793.4</v>
      </c>
      <c r="H2582" s="19">
        <f t="shared" si="208"/>
        <v>1</v>
      </c>
      <c r="I2582">
        <f>[1]RechargeReductions!L2582*1.9835</f>
        <v>793.4</v>
      </c>
      <c r="J2582" s="19">
        <f t="shared" si="209"/>
        <v>1</v>
      </c>
      <c r="K2582">
        <f>LOOKUP(B2582,[1]MaxFinancial!$A$2:$A$27,[1]MaxFinancial!$B$2:$B$27)</f>
        <v>3.05</v>
      </c>
    </row>
    <row r="2583" spans="1:11">
      <c r="A2583" s="13">
        <v>36124</v>
      </c>
      <c r="B2583" s="19">
        <f t="shared" si="205"/>
        <v>1999</v>
      </c>
      <c r="C2583">
        <f>[1]RechargeReductions!Q2583*1.9835</f>
        <v>1487.625</v>
      </c>
      <c r="D2583" s="19">
        <f t="shared" si="206"/>
        <v>1</v>
      </c>
      <c r="E2583">
        <f>[1]RechargeReductions!G2583*1.9835</f>
        <v>793.4</v>
      </c>
      <c r="F2583" s="19">
        <f t="shared" si="207"/>
        <v>1</v>
      </c>
      <c r="G2583">
        <f>[1]RechargeReductions!I2583*1.9835</f>
        <v>793.4</v>
      </c>
      <c r="H2583" s="19">
        <f t="shared" si="208"/>
        <v>1</v>
      </c>
      <c r="I2583">
        <f>[1]RechargeReductions!L2583*1.9835</f>
        <v>793.4</v>
      </c>
      <c r="J2583" s="19">
        <f t="shared" si="209"/>
        <v>1</v>
      </c>
      <c r="K2583">
        <f>LOOKUP(B2583,[1]MaxFinancial!$A$2:$A$27,[1]MaxFinancial!$B$2:$B$27)</f>
        <v>3.05</v>
      </c>
    </row>
    <row r="2584" spans="1:11">
      <c r="A2584" s="13">
        <v>36125</v>
      </c>
      <c r="B2584" s="19">
        <f t="shared" si="205"/>
        <v>1999</v>
      </c>
      <c r="C2584">
        <f>[1]RechargeReductions!Q2584*1.9835</f>
        <v>1487.625</v>
      </c>
      <c r="D2584" s="19">
        <f t="shared" si="206"/>
        <v>1</v>
      </c>
      <c r="E2584">
        <f>[1]RechargeReductions!G2584*1.9835</f>
        <v>793.4</v>
      </c>
      <c r="F2584" s="19">
        <f t="shared" si="207"/>
        <v>1</v>
      </c>
      <c r="G2584">
        <f>[1]RechargeReductions!I2584*1.9835</f>
        <v>793.4</v>
      </c>
      <c r="H2584" s="19">
        <f t="shared" si="208"/>
        <v>1</v>
      </c>
      <c r="I2584">
        <f>[1]RechargeReductions!L2584*1.9835</f>
        <v>793.4</v>
      </c>
      <c r="J2584" s="19">
        <f t="shared" si="209"/>
        <v>1</v>
      </c>
      <c r="K2584">
        <f>LOOKUP(B2584,[1]MaxFinancial!$A$2:$A$27,[1]MaxFinancial!$B$2:$B$27)</f>
        <v>3.05</v>
      </c>
    </row>
    <row r="2585" spans="1:11">
      <c r="A2585" s="13">
        <v>36126</v>
      </c>
      <c r="B2585" s="19">
        <f t="shared" si="205"/>
        <v>1999</v>
      </c>
      <c r="C2585">
        <f>[1]RechargeReductions!Q2585*1.9835</f>
        <v>1487.625</v>
      </c>
      <c r="D2585" s="19">
        <f t="shared" si="206"/>
        <v>1</v>
      </c>
      <c r="E2585">
        <f>[1]RechargeReductions!G2585*1.9835</f>
        <v>793.4</v>
      </c>
      <c r="F2585" s="19">
        <f t="shared" si="207"/>
        <v>1</v>
      </c>
      <c r="G2585">
        <f>[1]RechargeReductions!I2585*1.9835</f>
        <v>793.4</v>
      </c>
      <c r="H2585" s="19">
        <f t="shared" si="208"/>
        <v>1</v>
      </c>
      <c r="I2585">
        <f>[1]RechargeReductions!L2585*1.9835</f>
        <v>793.4</v>
      </c>
      <c r="J2585" s="19">
        <f t="shared" si="209"/>
        <v>1</v>
      </c>
      <c r="K2585">
        <f>LOOKUP(B2585,[1]MaxFinancial!$A$2:$A$27,[1]MaxFinancial!$B$2:$B$27)</f>
        <v>3.05</v>
      </c>
    </row>
    <row r="2586" spans="1:11">
      <c r="A2586" s="13">
        <v>36127</v>
      </c>
      <c r="B2586" s="19">
        <f t="shared" si="205"/>
        <v>1999</v>
      </c>
      <c r="C2586">
        <f>[1]RechargeReductions!Q2586*1.9835</f>
        <v>1487.625</v>
      </c>
      <c r="D2586" s="19">
        <f t="shared" si="206"/>
        <v>1</v>
      </c>
      <c r="E2586">
        <f>[1]RechargeReductions!G2586*1.9835</f>
        <v>793.4</v>
      </c>
      <c r="F2586" s="19">
        <f t="shared" si="207"/>
        <v>1</v>
      </c>
      <c r="G2586">
        <f>[1]RechargeReductions!I2586*1.9835</f>
        <v>793.4</v>
      </c>
      <c r="H2586" s="19">
        <f t="shared" si="208"/>
        <v>1</v>
      </c>
      <c r="I2586">
        <f>[1]RechargeReductions!L2586*1.9835</f>
        <v>793.4</v>
      </c>
      <c r="J2586" s="19">
        <f t="shared" si="209"/>
        <v>1</v>
      </c>
      <c r="K2586">
        <f>LOOKUP(B2586,[1]MaxFinancial!$A$2:$A$27,[1]MaxFinancial!$B$2:$B$27)</f>
        <v>3.05</v>
      </c>
    </row>
    <row r="2587" spans="1:11">
      <c r="A2587" s="13">
        <v>36128</v>
      </c>
      <c r="B2587" s="19">
        <f t="shared" si="205"/>
        <v>1999</v>
      </c>
      <c r="C2587">
        <f>[1]RechargeReductions!Q2587*1.9835</f>
        <v>1487.625</v>
      </c>
      <c r="D2587" s="19">
        <f t="shared" si="206"/>
        <v>1</v>
      </c>
      <c r="E2587">
        <f>[1]RechargeReductions!G2587*1.9835</f>
        <v>793.4</v>
      </c>
      <c r="F2587" s="19">
        <f t="shared" si="207"/>
        <v>1</v>
      </c>
      <c r="G2587">
        <f>[1]RechargeReductions!I2587*1.9835</f>
        <v>793.4</v>
      </c>
      <c r="H2587" s="19">
        <f t="shared" si="208"/>
        <v>1</v>
      </c>
      <c r="I2587">
        <f>[1]RechargeReductions!L2587*1.9835</f>
        <v>793.4</v>
      </c>
      <c r="J2587" s="19">
        <f t="shared" si="209"/>
        <v>1</v>
      </c>
      <c r="K2587">
        <f>LOOKUP(B2587,[1]MaxFinancial!$A$2:$A$27,[1]MaxFinancial!$B$2:$B$27)</f>
        <v>3.05</v>
      </c>
    </row>
    <row r="2588" spans="1:11">
      <c r="A2588" s="13">
        <v>36129</v>
      </c>
      <c r="B2588" s="19">
        <f t="shared" si="205"/>
        <v>1999</v>
      </c>
      <c r="C2588">
        <f>[1]RechargeReductions!Q2588*1.9835</f>
        <v>1487.625</v>
      </c>
      <c r="D2588" s="19">
        <f t="shared" si="206"/>
        <v>1</v>
      </c>
      <c r="E2588">
        <f>[1]RechargeReductions!G2588*1.9835</f>
        <v>793.4</v>
      </c>
      <c r="F2588" s="19">
        <f t="shared" si="207"/>
        <v>1</v>
      </c>
      <c r="G2588">
        <f>[1]RechargeReductions!I2588*1.9835</f>
        <v>793.4</v>
      </c>
      <c r="H2588" s="19">
        <f t="shared" si="208"/>
        <v>1</v>
      </c>
      <c r="I2588">
        <f>[1]RechargeReductions!L2588*1.9835</f>
        <v>793.4</v>
      </c>
      <c r="J2588" s="19">
        <f t="shared" si="209"/>
        <v>1</v>
      </c>
      <c r="K2588">
        <f>LOOKUP(B2588,[1]MaxFinancial!$A$2:$A$27,[1]MaxFinancial!$B$2:$B$27)</f>
        <v>3.05</v>
      </c>
    </row>
    <row r="2589" spans="1:11">
      <c r="A2589" s="13">
        <v>36130</v>
      </c>
      <c r="B2589" s="19">
        <f t="shared" si="205"/>
        <v>1999</v>
      </c>
      <c r="C2589">
        <f>[1]RechargeReductions!Q2589*1.9835</f>
        <v>1487.625</v>
      </c>
      <c r="D2589" s="19">
        <f t="shared" si="206"/>
        <v>1</v>
      </c>
      <c r="E2589">
        <f>[1]RechargeReductions!G2589*1.9835</f>
        <v>793.4</v>
      </c>
      <c r="F2589" s="19">
        <f t="shared" si="207"/>
        <v>1</v>
      </c>
      <c r="G2589">
        <f>[1]RechargeReductions!I2589*1.9835</f>
        <v>0</v>
      </c>
      <c r="H2589" s="19">
        <f t="shared" si="208"/>
        <v>0</v>
      </c>
      <c r="I2589">
        <f>[1]RechargeReductions!L2589*1.9835</f>
        <v>0</v>
      </c>
      <c r="J2589" s="19">
        <f t="shared" si="209"/>
        <v>0</v>
      </c>
      <c r="K2589">
        <f>LOOKUP(B2589,[1]MaxFinancial!$A$2:$A$27,[1]MaxFinancial!$B$2:$B$27)</f>
        <v>3.05</v>
      </c>
    </row>
    <row r="2590" spans="1:11">
      <c r="A2590" s="13">
        <v>36131</v>
      </c>
      <c r="B2590" s="19">
        <f t="shared" si="205"/>
        <v>1999</v>
      </c>
      <c r="C2590">
        <f>[1]RechargeReductions!Q2590*1.9835</f>
        <v>1487.625</v>
      </c>
      <c r="D2590" s="19">
        <f t="shared" si="206"/>
        <v>1</v>
      </c>
      <c r="E2590">
        <f>[1]RechargeReductions!G2590*1.9835</f>
        <v>793.4</v>
      </c>
      <c r="F2590" s="19">
        <f t="shared" si="207"/>
        <v>1</v>
      </c>
      <c r="G2590">
        <f>[1]RechargeReductions!I2590*1.9835</f>
        <v>0</v>
      </c>
      <c r="H2590" s="19">
        <f t="shared" si="208"/>
        <v>0</v>
      </c>
      <c r="I2590">
        <f>[1]RechargeReductions!L2590*1.9835</f>
        <v>0</v>
      </c>
      <c r="J2590" s="19">
        <f t="shared" si="209"/>
        <v>0</v>
      </c>
      <c r="K2590">
        <f>LOOKUP(B2590,[1]MaxFinancial!$A$2:$A$27,[1]MaxFinancial!$B$2:$B$27)</f>
        <v>3.05</v>
      </c>
    </row>
    <row r="2591" spans="1:11">
      <c r="A2591" s="13">
        <v>36132</v>
      </c>
      <c r="B2591" s="19">
        <f t="shared" si="205"/>
        <v>1999</v>
      </c>
      <c r="C2591">
        <f>[1]RechargeReductions!Q2591*1.9835</f>
        <v>1487.625</v>
      </c>
      <c r="D2591" s="19">
        <f t="shared" si="206"/>
        <v>1</v>
      </c>
      <c r="E2591">
        <f>[1]RechargeReductions!G2591*1.9835</f>
        <v>793.4</v>
      </c>
      <c r="F2591" s="19">
        <f t="shared" si="207"/>
        <v>1</v>
      </c>
      <c r="G2591">
        <f>[1]RechargeReductions!I2591*1.9835</f>
        <v>0</v>
      </c>
      <c r="H2591" s="19">
        <f t="shared" si="208"/>
        <v>0</v>
      </c>
      <c r="I2591">
        <f>[1]RechargeReductions!L2591*1.9835</f>
        <v>0</v>
      </c>
      <c r="J2591" s="19">
        <f t="shared" si="209"/>
        <v>0</v>
      </c>
      <c r="K2591">
        <f>LOOKUP(B2591,[1]MaxFinancial!$A$2:$A$27,[1]MaxFinancial!$B$2:$B$27)</f>
        <v>3.05</v>
      </c>
    </row>
    <row r="2592" spans="1:11">
      <c r="A2592" s="13">
        <v>36133</v>
      </c>
      <c r="B2592" s="19">
        <f t="shared" si="205"/>
        <v>1999</v>
      </c>
      <c r="C2592">
        <f>[1]RechargeReductions!Q2592*1.9835</f>
        <v>1487.625</v>
      </c>
      <c r="D2592" s="19">
        <f t="shared" si="206"/>
        <v>1</v>
      </c>
      <c r="E2592">
        <f>[1]RechargeReductions!G2592*1.9835</f>
        <v>793.4</v>
      </c>
      <c r="F2592" s="19">
        <f t="shared" si="207"/>
        <v>1</v>
      </c>
      <c r="G2592">
        <f>[1]RechargeReductions!I2592*1.9835</f>
        <v>0</v>
      </c>
      <c r="H2592" s="19">
        <f t="shared" si="208"/>
        <v>0</v>
      </c>
      <c r="I2592">
        <f>[1]RechargeReductions!L2592*1.9835</f>
        <v>0</v>
      </c>
      <c r="J2592" s="19">
        <f t="shared" si="209"/>
        <v>0</v>
      </c>
      <c r="K2592">
        <f>LOOKUP(B2592,[1]MaxFinancial!$A$2:$A$27,[1]MaxFinancial!$B$2:$B$27)</f>
        <v>3.05</v>
      </c>
    </row>
    <row r="2593" spans="1:11">
      <c r="A2593" s="13">
        <v>36134</v>
      </c>
      <c r="B2593" s="19">
        <f t="shared" si="205"/>
        <v>1999</v>
      </c>
      <c r="C2593">
        <f>[1]RechargeReductions!Q2593*1.9835</f>
        <v>1487.625</v>
      </c>
      <c r="D2593" s="19">
        <f t="shared" si="206"/>
        <v>1</v>
      </c>
      <c r="E2593">
        <f>[1]RechargeReductions!G2593*1.9835</f>
        <v>793.4</v>
      </c>
      <c r="F2593" s="19">
        <f t="shared" si="207"/>
        <v>1</v>
      </c>
      <c r="G2593">
        <f>[1]RechargeReductions!I2593*1.9835</f>
        <v>0</v>
      </c>
      <c r="H2593" s="19">
        <f t="shared" si="208"/>
        <v>0</v>
      </c>
      <c r="I2593">
        <f>[1]RechargeReductions!L2593*1.9835</f>
        <v>0</v>
      </c>
      <c r="J2593" s="19">
        <f t="shared" si="209"/>
        <v>0</v>
      </c>
      <c r="K2593">
        <f>LOOKUP(B2593,[1]MaxFinancial!$A$2:$A$27,[1]MaxFinancial!$B$2:$B$27)</f>
        <v>3.05</v>
      </c>
    </row>
    <row r="2594" spans="1:11">
      <c r="A2594" s="13">
        <v>36135</v>
      </c>
      <c r="B2594" s="19">
        <f t="shared" si="205"/>
        <v>1999</v>
      </c>
      <c r="C2594">
        <f>[1]RechargeReductions!Q2594*1.9835</f>
        <v>1487.625</v>
      </c>
      <c r="D2594" s="19">
        <f t="shared" si="206"/>
        <v>1</v>
      </c>
      <c r="E2594">
        <f>[1]RechargeReductions!G2594*1.9835</f>
        <v>793.4</v>
      </c>
      <c r="F2594" s="19">
        <f t="shared" si="207"/>
        <v>1</v>
      </c>
      <c r="G2594">
        <f>[1]RechargeReductions!I2594*1.9835</f>
        <v>0</v>
      </c>
      <c r="H2594" s="19">
        <f t="shared" si="208"/>
        <v>0</v>
      </c>
      <c r="I2594">
        <f>[1]RechargeReductions!L2594*1.9835</f>
        <v>0</v>
      </c>
      <c r="J2594" s="19">
        <f t="shared" si="209"/>
        <v>0</v>
      </c>
      <c r="K2594">
        <f>LOOKUP(B2594,[1]MaxFinancial!$A$2:$A$27,[1]MaxFinancial!$B$2:$B$27)</f>
        <v>3.05</v>
      </c>
    </row>
    <row r="2595" spans="1:11">
      <c r="A2595" s="13">
        <v>36136</v>
      </c>
      <c r="B2595" s="19">
        <f t="shared" si="205"/>
        <v>1999</v>
      </c>
      <c r="C2595">
        <f>[1]RechargeReductions!Q2595*1.9835</f>
        <v>1487.625</v>
      </c>
      <c r="D2595" s="19">
        <f t="shared" si="206"/>
        <v>1</v>
      </c>
      <c r="E2595">
        <f>[1]RechargeReductions!G2595*1.9835</f>
        <v>793.4</v>
      </c>
      <c r="F2595" s="19">
        <f t="shared" si="207"/>
        <v>1</v>
      </c>
      <c r="G2595">
        <f>[1]RechargeReductions!I2595*1.9835</f>
        <v>0</v>
      </c>
      <c r="H2595" s="19">
        <f t="shared" si="208"/>
        <v>0</v>
      </c>
      <c r="I2595">
        <f>[1]RechargeReductions!L2595*1.9835</f>
        <v>0</v>
      </c>
      <c r="J2595" s="19">
        <f t="shared" si="209"/>
        <v>0</v>
      </c>
      <c r="K2595">
        <f>LOOKUP(B2595,[1]MaxFinancial!$A$2:$A$27,[1]MaxFinancial!$B$2:$B$27)</f>
        <v>3.05</v>
      </c>
    </row>
    <row r="2596" spans="1:11">
      <c r="A2596" s="13">
        <v>36137</v>
      </c>
      <c r="B2596" s="19">
        <f t="shared" si="205"/>
        <v>1999</v>
      </c>
      <c r="C2596">
        <f>[1]RechargeReductions!Q2596*1.9835</f>
        <v>1487.625</v>
      </c>
      <c r="D2596" s="19">
        <f t="shared" si="206"/>
        <v>1</v>
      </c>
      <c r="E2596">
        <f>[1]RechargeReductions!G2596*1.9835</f>
        <v>793.4</v>
      </c>
      <c r="F2596" s="19">
        <f t="shared" si="207"/>
        <v>1</v>
      </c>
      <c r="G2596">
        <f>[1]RechargeReductions!I2596*1.9835</f>
        <v>0</v>
      </c>
      <c r="H2596" s="19">
        <f t="shared" si="208"/>
        <v>0</v>
      </c>
      <c r="I2596">
        <f>[1]RechargeReductions!L2596*1.9835</f>
        <v>0</v>
      </c>
      <c r="J2596" s="19">
        <f t="shared" si="209"/>
        <v>0</v>
      </c>
      <c r="K2596">
        <f>LOOKUP(B2596,[1]MaxFinancial!$A$2:$A$27,[1]MaxFinancial!$B$2:$B$27)</f>
        <v>3.05</v>
      </c>
    </row>
    <row r="2597" spans="1:11">
      <c r="A2597" s="13">
        <v>36138</v>
      </c>
      <c r="B2597" s="19">
        <f t="shared" si="205"/>
        <v>1999</v>
      </c>
      <c r="C2597">
        <f>[1]RechargeReductions!Q2597*1.9835</f>
        <v>1487.625</v>
      </c>
      <c r="D2597" s="19">
        <f t="shared" si="206"/>
        <v>1</v>
      </c>
      <c r="E2597">
        <f>[1]RechargeReductions!G2597*1.9835</f>
        <v>793.4</v>
      </c>
      <c r="F2597" s="19">
        <f t="shared" si="207"/>
        <v>1</v>
      </c>
      <c r="G2597">
        <f>[1]RechargeReductions!I2597*1.9835</f>
        <v>0</v>
      </c>
      <c r="H2597" s="19">
        <f t="shared" si="208"/>
        <v>0</v>
      </c>
      <c r="I2597">
        <f>[1]RechargeReductions!L2597*1.9835</f>
        <v>0</v>
      </c>
      <c r="J2597" s="19">
        <f t="shared" si="209"/>
        <v>0</v>
      </c>
      <c r="K2597">
        <f>LOOKUP(B2597,[1]MaxFinancial!$A$2:$A$27,[1]MaxFinancial!$B$2:$B$27)</f>
        <v>3.05</v>
      </c>
    </row>
    <row r="2598" spans="1:11">
      <c r="A2598" s="13">
        <v>36139</v>
      </c>
      <c r="B2598" s="19">
        <f t="shared" si="205"/>
        <v>1999</v>
      </c>
      <c r="C2598">
        <f>[1]RechargeReductions!Q2598*1.9835</f>
        <v>1487.625</v>
      </c>
      <c r="D2598" s="19">
        <f t="shared" si="206"/>
        <v>1</v>
      </c>
      <c r="E2598">
        <f>[1]RechargeReductions!G2598*1.9835</f>
        <v>793.4</v>
      </c>
      <c r="F2598" s="19">
        <f t="shared" si="207"/>
        <v>1</v>
      </c>
      <c r="G2598">
        <f>[1]RechargeReductions!I2598*1.9835</f>
        <v>0</v>
      </c>
      <c r="H2598" s="19">
        <f t="shared" si="208"/>
        <v>0</v>
      </c>
      <c r="I2598">
        <f>[1]RechargeReductions!L2598*1.9835</f>
        <v>0</v>
      </c>
      <c r="J2598" s="19">
        <f t="shared" si="209"/>
        <v>0</v>
      </c>
      <c r="K2598">
        <f>LOOKUP(B2598,[1]MaxFinancial!$A$2:$A$27,[1]MaxFinancial!$B$2:$B$27)</f>
        <v>3.05</v>
      </c>
    </row>
    <row r="2599" spans="1:11">
      <c r="A2599" s="13">
        <v>36140</v>
      </c>
      <c r="B2599" s="19">
        <f t="shared" si="205"/>
        <v>1999</v>
      </c>
      <c r="C2599">
        <f>[1]RechargeReductions!Q2599*1.9835</f>
        <v>1487.625</v>
      </c>
      <c r="D2599" s="19">
        <f t="shared" si="206"/>
        <v>1</v>
      </c>
      <c r="E2599">
        <f>[1]RechargeReductions!G2599*1.9835</f>
        <v>793.4</v>
      </c>
      <c r="F2599" s="19">
        <f t="shared" si="207"/>
        <v>1</v>
      </c>
      <c r="G2599">
        <f>[1]RechargeReductions!I2599*1.9835</f>
        <v>0</v>
      </c>
      <c r="H2599" s="19">
        <f t="shared" si="208"/>
        <v>0</v>
      </c>
      <c r="I2599">
        <f>[1]RechargeReductions!L2599*1.9835</f>
        <v>793.4</v>
      </c>
      <c r="J2599" s="19">
        <f t="shared" si="209"/>
        <v>1</v>
      </c>
      <c r="K2599">
        <f>LOOKUP(B2599,[1]MaxFinancial!$A$2:$A$27,[1]MaxFinancial!$B$2:$B$27)</f>
        <v>3.05</v>
      </c>
    </row>
    <row r="2600" spans="1:11">
      <c r="A2600" s="13">
        <v>36141</v>
      </c>
      <c r="B2600" s="19">
        <f t="shared" si="205"/>
        <v>1999</v>
      </c>
      <c r="C2600">
        <f>[1]RechargeReductions!Q2600*1.9835</f>
        <v>1487.625</v>
      </c>
      <c r="D2600" s="19">
        <f t="shared" si="206"/>
        <v>1</v>
      </c>
      <c r="E2600">
        <f>[1]RechargeReductions!G2600*1.9835</f>
        <v>793.4</v>
      </c>
      <c r="F2600" s="19">
        <f t="shared" si="207"/>
        <v>1</v>
      </c>
      <c r="G2600">
        <f>[1]RechargeReductions!I2600*1.9835</f>
        <v>0</v>
      </c>
      <c r="H2600" s="19">
        <f t="shared" si="208"/>
        <v>0</v>
      </c>
      <c r="I2600">
        <f>[1]RechargeReductions!L2600*1.9835</f>
        <v>793.4</v>
      </c>
      <c r="J2600" s="19">
        <f t="shared" si="209"/>
        <v>1</v>
      </c>
      <c r="K2600">
        <f>LOOKUP(B2600,[1]MaxFinancial!$A$2:$A$27,[1]MaxFinancial!$B$2:$B$27)</f>
        <v>3.05</v>
      </c>
    </row>
    <row r="2601" spans="1:11">
      <c r="A2601" s="13">
        <v>36142</v>
      </c>
      <c r="B2601" s="19">
        <f t="shared" si="205"/>
        <v>1999</v>
      </c>
      <c r="C2601">
        <f>[1]RechargeReductions!Q2601*1.9835</f>
        <v>1487.625</v>
      </c>
      <c r="D2601" s="19">
        <f t="shared" si="206"/>
        <v>1</v>
      </c>
      <c r="E2601">
        <f>[1]RechargeReductions!G2601*1.9835</f>
        <v>793.4</v>
      </c>
      <c r="F2601" s="19">
        <f t="shared" si="207"/>
        <v>1</v>
      </c>
      <c r="G2601">
        <f>[1]RechargeReductions!I2601*1.9835</f>
        <v>0</v>
      </c>
      <c r="H2601" s="19">
        <f t="shared" si="208"/>
        <v>0</v>
      </c>
      <c r="I2601">
        <f>[1]RechargeReductions!L2601*1.9835</f>
        <v>793.4</v>
      </c>
      <c r="J2601" s="19">
        <f t="shared" si="209"/>
        <v>1</v>
      </c>
      <c r="K2601">
        <f>LOOKUP(B2601,[1]MaxFinancial!$A$2:$A$27,[1]MaxFinancial!$B$2:$B$27)</f>
        <v>3.05</v>
      </c>
    </row>
    <row r="2602" spans="1:11">
      <c r="A2602" s="13">
        <v>36143</v>
      </c>
      <c r="B2602" s="19">
        <f t="shared" si="205"/>
        <v>1999</v>
      </c>
      <c r="C2602">
        <f>[1]RechargeReductions!Q2602*1.9835</f>
        <v>1487.625</v>
      </c>
      <c r="D2602" s="19">
        <f t="shared" si="206"/>
        <v>1</v>
      </c>
      <c r="E2602">
        <f>[1]RechargeReductions!G2602*1.9835</f>
        <v>793.4</v>
      </c>
      <c r="F2602" s="19">
        <f t="shared" si="207"/>
        <v>1</v>
      </c>
      <c r="G2602">
        <f>[1]RechargeReductions!I2602*1.9835</f>
        <v>0</v>
      </c>
      <c r="H2602" s="19">
        <f t="shared" si="208"/>
        <v>0</v>
      </c>
      <c r="I2602">
        <f>[1]RechargeReductions!L2602*1.9835</f>
        <v>793.4</v>
      </c>
      <c r="J2602" s="19">
        <f t="shared" si="209"/>
        <v>1</v>
      </c>
      <c r="K2602">
        <f>LOOKUP(B2602,[1]MaxFinancial!$A$2:$A$27,[1]MaxFinancial!$B$2:$B$27)</f>
        <v>3.05</v>
      </c>
    </row>
    <row r="2603" spans="1:11">
      <c r="A2603" s="13">
        <v>36144</v>
      </c>
      <c r="B2603" s="19">
        <f t="shared" si="205"/>
        <v>1999</v>
      </c>
      <c r="C2603">
        <f>[1]RechargeReductions!Q2603*1.9835</f>
        <v>1487.625</v>
      </c>
      <c r="D2603" s="19">
        <f t="shared" si="206"/>
        <v>1</v>
      </c>
      <c r="E2603">
        <f>[1]RechargeReductions!G2603*1.9835</f>
        <v>793.4</v>
      </c>
      <c r="F2603" s="19">
        <f t="shared" si="207"/>
        <v>1</v>
      </c>
      <c r="G2603">
        <f>[1]RechargeReductions!I2603*1.9835</f>
        <v>0</v>
      </c>
      <c r="H2603" s="19">
        <f t="shared" si="208"/>
        <v>0</v>
      </c>
      <c r="I2603">
        <f>[1]RechargeReductions!L2603*1.9835</f>
        <v>793.4</v>
      </c>
      <c r="J2603" s="19">
        <f t="shared" si="209"/>
        <v>1</v>
      </c>
      <c r="K2603">
        <f>LOOKUP(B2603,[1]MaxFinancial!$A$2:$A$27,[1]MaxFinancial!$B$2:$B$27)</f>
        <v>3.05</v>
      </c>
    </row>
    <row r="2604" spans="1:11">
      <c r="A2604" s="13">
        <v>36145</v>
      </c>
      <c r="B2604" s="19">
        <f t="shared" si="205"/>
        <v>1999</v>
      </c>
      <c r="C2604">
        <f>[1]RechargeReductions!Q2604*1.9835</f>
        <v>1487.625</v>
      </c>
      <c r="D2604" s="19">
        <f t="shared" si="206"/>
        <v>1</v>
      </c>
      <c r="E2604">
        <f>[1]RechargeReductions!G2604*1.9835</f>
        <v>793.4</v>
      </c>
      <c r="F2604" s="19">
        <f t="shared" si="207"/>
        <v>1</v>
      </c>
      <c r="G2604">
        <f>[1]RechargeReductions!I2604*1.9835</f>
        <v>0</v>
      </c>
      <c r="H2604" s="19">
        <f t="shared" si="208"/>
        <v>0</v>
      </c>
      <c r="I2604">
        <f>[1]RechargeReductions!L2604*1.9835</f>
        <v>793.4</v>
      </c>
      <c r="J2604" s="19">
        <f t="shared" si="209"/>
        <v>1</v>
      </c>
      <c r="K2604">
        <f>LOOKUP(B2604,[1]MaxFinancial!$A$2:$A$27,[1]MaxFinancial!$B$2:$B$27)</f>
        <v>3.05</v>
      </c>
    </row>
    <row r="2605" spans="1:11">
      <c r="A2605" s="13">
        <v>36146</v>
      </c>
      <c r="B2605" s="19">
        <f t="shared" si="205"/>
        <v>1999</v>
      </c>
      <c r="C2605">
        <f>[1]RechargeReductions!Q2605*1.9835</f>
        <v>1487.625</v>
      </c>
      <c r="D2605" s="19">
        <f t="shared" si="206"/>
        <v>1</v>
      </c>
      <c r="E2605">
        <f>[1]RechargeReductions!G2605*1.9835</f>
        <v>793.4</v>
      </c>
      <c r="F2605" s="19">
        <f t="shared" si="207"/>
        <v>1</v>
      </c>
      <c r="G2605">
        <f>[1]RechargeReductions!I2605*1.9835</f>
        <v>0</v>
      </c>
      <c r="H2605" s="19">
        <f t="shared" si="208"/>
        <v>0</v>
      </c>
      <c r="I2605">
        <f>[1]RechargeReductions!L2605*1.9835</f>
        <v>793.4</v>
      </c>
      <c r="J2605" s="19">
        <f t="shared" si="209"/>
        <v>1</v>
      </c>
      <c r="K2605">
        <f>LOOKUP(B2605,[1]MaxFinancial!$A$2:$A$27,[1]MaxFinancial!$B$2:$B$27)</f>
        <v>3.05</v>
      </c>
    </row>
    <row r="2606" spans="1:11">
      <c r="A2606" s="13">
        <v>36147</v>
      </c>
      <c r="B2606" s="19">
        <f t="shared" si="205"/>
        <v>1999</v>
      </c>
      <c r="C2606">
        <f>[1]RechargeReductions!Q2606*1.9835</f>
        <v>1487.625</v>
      </c>
      <c r="D2606" s="19">
        <f t="shared" si="206"/>
        <v>1</v>
      </c>
      <c r="E2606">
        <f>[1]RechargeReductions!G2606*1.9835</f>
        <v>793.4</v>
      </c>
      <c r="F2606" s="19">
        <f t="shared" si="207"/>
        <v>1</v>
      </c>
      <c r="G2606">
        <f>[1]RechargeReductions!I2606*1.9835</f>
        <v>0</v>
      </c>
      <c r="H2606" s="19">
        <f t="shared" si="208"/>
        <v>0</v>
      </c>
      <c r="I2606">
        <f>[1]RechargeReductions!L2606*1.9835</f>
        <v>793.4</v>
      </c>
      <c r="J2606" s="19">
        <f t="shared" si="209"/>
        <v>1</v>
      </c>
      <c r="K2606">
        <f>LOOKUP(B2606,[1]MaxFinancial!$A$2:$A$27,[1]MaxFinancial!$B$2:$B$27)</f>
        <v>3.05</v>
      </c>
    </row>
    <row r="2607" spans="1:11">
      <c r="A2607" s="13">
        <v>36148</v>
      </c>
      <c r="B2607" s="19">
        <f t="shared" si="205"/>
        <v>1999</v>
      </c>
      <c r="C2607">
        <f>[1]RechargeReductions!Q2607*1.9835</f>
        <v>1487.625</v>
      </c>
      <c r="D2607" s="19">
        <f t="shared" si="206"/>
        <v>1</v>
      </c>
      <c r="E2607">
        <f>[1]RechargeReductions!G2607*1.9835</f>
        <v>793.4</v>
      </c>
      <c r="F2607" s="19">
        <f t="shared" si="207"/>
        <v>1</v>
      </c>
      <c r="G2607">
        <f>[1]RechargeReductions!I2607*1.9835</f>
        <v>0</v>
      </c>
      <c r="H2607" s="19">
        <f t="shared" si="208"/>
        <v>0</v>
      </c>
      <c r="I2607">
        <f>[1]RechargeReductions!L2607*1.9835</f>
        <v>793.4</v>
      </c>
      <c r="J2607" s="19">
        <f t="shared" si="209"/>
        <v>1</v>
      </c>
      <c r="K2607">
        <f>LOOKUP(B2607,[1]MaxFinancial!$A$2:$A$27,[1]MaxFinancial!$B$2:$B$27)</f>
        <v>3.05</v>
      </c>
    </row>
    <row r="2608" spans="1:11">
      <c r="A2608" s="13">
        <v>36149</v>
      </c>
      <c r="B2608" s="19">
        <f t="shared" si="205"/>
        <v>1999</v>
      </c>
      <c r="C2608">
        <f>[1]RechargeReductions!Q2608*1.9835</f>
        <v>1487.625</v>
      </c>
      <c r="D2608" s="19">
        <f t="shared" si="206"/>
        <v>1</v>
      </c>
      <c r="E2608">
        <f>[1]RechargeReductions!G2608*1.9835</f>
        <v>793.4</v>
      </c>
      <c r="F2608" s="19">
        <f t="shared" si="207"/>
        <v>1</v>
      </c>
      <c r="G2608">
        <f>[1]RechargeReductions!I2608*1.9835</f>
        <v>0</v>
      </c>
      <c r="H2608" s="19">
        <f t="shared" si="208"/>
        <v>0</v>
      </c>
      <c r="I2608">
        <f>[1]RechargeReductions!L2608*1.9835</f>
        <v>793.4</v>
      </c>
      <c r="J2608" s="19">
        <f t="shared" si="209"/>
        <v>1</v>
      </c>
      <c r="K2608">
        <f>LOOKUP(B2608,[1]MaxFinancial!$A$2:$A$27,[1]MaxFinancial!$B$2:$B$27)</f>
        <v>3.05</v>
      </c>
    </row>
    <row r="2609" spans="1:11">
      <c r="A2609" s="13">
        <v>36150</v>
      </c>
      <c r="B2609" s="19">
        <f t="shared" si="205"/>
        <v>1999</v>
      </c>
      <c r="C2609">
        <f>[1]RechargeReductions!Q2609*1.9835</f>
        <v>1487.625</v>
      </c>
      <c r="D2609" s="19">
        <f t="shared" si="206"/>
        <v>1</v>
      </c>
      <c r="E2609">
        <f>[1]RechargeReductions!G2609*1.9835</f>
        <v>793.4</v>
      </c>
      <c r="F2609" s="19">
        <f t="shared" si="207"/>
        <v>1</v>
      </c>
      <c r="G2609">
        <f>[1]RechargeReductions!I2609*1.9835</f>
        <v>0</v>
      </c>
      <c r="H2609" s="19">
        <f t="shared" si="208"/>
        <v>0</v>
      </c>
      <c r="I2609">
        <f>[1]RechargeReductions!L2609*1.9835</f>
        <v>793.4</v>
      </c>
      <c r="J2609" s="19">
        <f t="shared" si="209"/>
        <v>1</v>
      </c>
      <c r="K2609">
        <f>LOOKUP(B2609,[1]MaxFinancial!$A$2:$A$27,[1]MaxFinancial!$B$2:$B$27)</f>
        <v>3.05</v>
      </c>
    </row>
    <row r="2610" spans="1:11">
      <c r="A2610" s="13">
        <v>36151</v>
      </c>
      <c r="B2610" s="19">
        <f t="shared" si="205"/>
        <v>1999</v>
      </c>
      <c r="C2610">
        <f>[1]RechargeReductions!Q2610*1.9835</f>
        <v>1487.625</v>
      </c>
      <c r="D2610" s="19">
        <f t="shared" si="206"/>
        <v>1</v>
      </c>
      <c r="E2610">
        <f>[1]RechargeReductions!G2610*1.9835</f>
        <v>793.4</v>
      </c>
      <c r="F2610" s="19">
        <f t="shared" si="207"/>
        <v>1</v>
      </c>
      <c r="G2610">
        <f>[1]RechargeReductions!I2610*1.9835</f>
        <v>0</v>
      </c>
      <c r="H2610" s="19">
        <f t="shared" si="208"/>
        <v>0</v>
      </c>
      <c r="I2610">
        <f>[1]RechargeReductions!L2610*1.9835</f>
        <v>0</v>
      </c>
      <c r="J2610" s="19">
        <f t="shared" si="209"/>
        <v>0</v>
      </c>
      <c r="K2610">
        <f>LOOKUP(B2610,[1]MaxFinancial!$A$2:$A$27,[1]MaxFinancial!$B$2:$B$27)</f>
        <v>3.05</v>
      </c>
    </row>
    <row r="2611" spans="1:11">
      <c r="A2611" s="13">
        <v>36152</v>
      </c>
      <c r="B2611" s="19">
        <f t="shared" si="205"/>
        <v>1999</v>
      </c>
      <c r="C2611">
        <f>[1]RechargeReductions!Q2611*1.9835</f>
        <v>1487.625</v>
      </c>
      <c r="D2611" s="19">
        <f t="shared" si="206"/>
        <v>1</v>
      </c>
      <c r="E2611">
        <f>[1]RechargeReductions!G2611*1.9835</f>
        <v>793.4</v>
      </c>
      <c r="F2611" s="19">
        <f t="shared" si="207"/>
        <v>1</v>
      </c>
      <c r="G2611">
        <f>[1]RechargeReductions!I2611*1.9835</f>
        <v>0</v>
      </c>
      <c r="H2611" s="19">
        <f t="shared" si="208"/>
        <v>0</v>
      </c>
      <c r="I2611">
        <f>[1]RechargeReductions!L2611*1.9835</f>
        <v>0</v>
      </c>
      <c r="J2611" s="19">
        <f t="shared" si="209"/>
        <v>0</v>
      </c>
      <c r="K2611">
        <f>LOOKUP(B2611,[1]MaxFinancial!$A$2:$A$27,[1]MaxFinancial!$B$2:$B$27)</f>
        <v>3.05</v>
      </c>
    </row>
    <row r="2612" spans="1:11">
      <c r="A2612" s="13">
        <v>36153</v>
      </c>
      <c r="B2612" s="19">
        <f t="shared" si="205"/>
        <v>1999</v>
      </c>
      <c r="C2612">
        <f>[1]RechargeReductions!Q2612*1.9835</f>
        <v>1487.625</v>
      </c>
      <c r="D2612" s="19">
        <f t="shared" si="206"/>
        <v>1</v>
      </c>
      <c r="E2612">
        <f>[1]RechargeReductions!G2612*1.9835</f>
        <v>793.4</v>
      </c>
      <c r="F2612" s="19">
        <f t="shared" si="207"/>
        <v>1</v>
      </c>
      <c r="G2612">
        <f>[1]RechargeReductions!I2612*1.9835</f>
        <v>0</v>
      </c>
      <c r="H2612" s="19">
        <f t="shared" si="208"/>
        <v>0</v>
      </c>
      <c r="I2612">
        <f>[1]RechargeReductions!L2612*1.9835</f>
        <v>793.4</v>
      </c>
      <c r="J2612" s="19">
        <f t="shared" si="209"/>
        <v>1</v>
      </c>
      <c r="K2612">
        <f>LOOKUP(B2612,[1]MaxFinancial!$A$2:$A$27,[1]MaxFinancial!$B$2:$B$27)</f>
        <v>3.05</v>
      </c>
    </row>
    <row r="2613" spans="1:11">
      <c r="A2613" s="13">
        <v>36154</v>
      </c>
      <c r="B2613" s="19">
        <f t="shared" si="205"/>
        <v>1999</v>
      </c>
      <c r="C2613">
        <f>[1]RechargeReductions!Q2613*1.9835</f>
        <v>1487.625</v>
      </c>
      <c r="D2613" s="19">
        <f t="shared" si="206"/>
        <v>1</v>
      </c>
      <c r="E2613">
        <f>[1]RechargeReductions!G2613*1.9835</f>
        <v>793.4</v>
      </c>
      <c r="F2613" s="19">
        <f t="shared" si="207"/>
        <v>1</v>
      </c>
      <c r="G2613">
        <f>[1]RechargeReductions!I2613*1.9835</f>
        <v>0</v>
      </c>
      <c r="H2613" s="19">
        <f t="shared" si="208"/>
        <v>0</v>
      </c>
      <c r="I2613">
        <f>[1]RechargeReductions!L2613*1.9835</f>
        <v>793.4</v>
      </c>
      <c r="J2613" s="19">
        <f t="shared" si="209"/>
        <v>1</v>
      </c>
      <c r="K2613">
        <f>LOOKUP(B2613,[1]MaxFinancial!$A$2:$A$27,[1]MaxFinancial!$B$2:$B$27)</f>
        <v>3.05</v>
      </c>
    </row>
    <row r="2614" spans="1:11">
      <c r="A2614" s="13">
        <v>36155</v>
      </c>
      <c r="B2614" s="19">
        <f t="shared" si="205"/>
        <v>1999</v>
      </c>
      <c r="C2614">
        <f>[1]RechargeReductions!Q2614*1.9835</f>
        <v>1487.625</v>
      </c>
      <c r="D2614" s="19">
        <f t="shared" si="206"/>
        <v>1</v>
      </c>
      <c r="E2614">
        <f>[1]RechargeReductions!G2614*1.9835</f>
        <v>793.4</v>
      </c>
      <c r="F2614" s="19">
        <f t="shared" si="207"/>
        <v>1</v>
      </c>
      <c r="G2614">
        <f>[1]RechargeReductions!I2614*1.9835</f>
        <v>0</v>
      </c>
      <c r="H2614" s="19">
        <f t="shared" si="208"/>
        <v>0</v>
      </c>
      <c r="I2614">
        <f>[1]RechargeReductions!L2614*1.9835</f>
        <v>793.4</v>
      </c>
      <c r="J2614" s="19">
        <f t="shared" si="209"/>
        <v>1</v>
      </c>
      <c r="K2614">
        <f>LOOKUP(B2614,[1]MaxFinancial!$A$2:$A$27,[1]MaxFinancial!$B$2:$B$27)</f>
        <v>3.05</v>
      </c>
    </row>
    <row r="2615" spans="1:11">
      <c r="A2615" s="13">
        <v>36156</v>
      </c>
      <c r="B2615" s="19">
        <f t="shared" si="205"/>
        <v>1999</v>
      </c>
      <c r="C2615">
        <f>[1]RechargeReductions!Q2615*1.9835</f>
        <v>1487.625</v>
      </c>
      <c r="D2615" s="19">
        <f t="shared" si="206"/>
        <v>1</v>
      </c>
      <c r="E2615">
        <f>[1]RechargeReductions!G2615*1.9835</f>
        <v>793.4</v>
      </c>
      <c r="F2615" s="19">
        <f t="shared" si="207"/>
        <v>1</v>
      </c>
      <c r="G2615">
        <f>[1]RechargeReductions!I2615*1.9835</f>
        <v>0</v>
      </c>
      <c r="H2615" s="19">
        <f t="shared" si="208"/>
        <v>0</v>
      </c>
      <c r="I2615">
        <f>[1]RechargeReductions!L2615*1.9835</f>
        <v>793.4</v>
      </c>
      <c r="J2615" s="19">
        <f t="shared" si="209"/>
        <v>1</v>
      </c>
      <c r="K2615">
        <f>LOOKUP(B2615,[1]MaxFinancial!$A$2:$A$27,[1]MaxFinancial!$B$2:$B$27)</f>
        <v>3.05</v>
      </c>
    </row>
    <row r="2616" spans="1:11">
      <c r="A2616" s="13">
        <v>36157</v>
      </c>
      <c r="B2616" s="19">
        <f t="shared" si="205"/>
        <v>1999</v>
      </c>
      <c r="C2616">
        <f>[1]RechargeReductions!Q2616*1.9835</f>
        <v>1487.625</v>
      </c>
      <c r="D2616" s="19">
        <f t="shared" si="206"/>
        <v>1</v>
      </c>
      <c r="E2616">
        <f>[1]RechargeReductions!G2616*1.9835</f>
        <v>793.4</v>
      </c>
      <c r="F2616" s="19">
        <f t="shared" si="207"/>
        <v>1</v>
      </c>
      <c r="G2616">
        <f>[1]RechargeReductions!I2616*1.9835</f>
        <v>793.4</v>
      </c>
      <c r="H2616" s="19">
        <f t="shared" si="208"/>
        <v>1</v>
      </c>
      <c r="I2616">
        <f>[1]RechargeReductions!L2616*1.9835</f>
        <v>793.4</v>
      </c>
      <c r="J2616" s="19">
        <f t="shared" si="209"/>
        <v>1</v>
      </c>
      <c r="K2616">
        <f>LOOKUP(B2616,[1]MaxFinancial!$A$2:$A$27,[1]MaxFinancial!$B$2:$B$27)</f>
        <v>3.05</v>
      </c>
    </row>
    <row r="2617" spans="1:11">
      <c r="A2617" s="13">
        <v>36158</v>
      </c>
      <c r="B2617" s="19">
        <f t="shared" si="205"/>
        <v>1999</v>
      </c>
      <c r="C2617">
        <f>[1]RechargeReductions!Q2617*1.9835</f>
        <v>1487.625</v>
      </c>
      <c r="D2617" s="19">
        <f t="shared" si="206"/>
        <v>1</v>
      </c>
      <c r="E2617">
        <f>[1]RechargeReductions!G2617*1.9835</f>
        <v>793.4</v>
      </c>
      <c r="F2617" s="19">
        <f t="shared" si="207"/>
        <v>1</v>
      </c>
      <c r="G2617">
        <f>[1]RechargeReductions!I2617*1.9835</f>
        <v>793.4</v>
      </c>
      <c r="H2617" s="19">
        <f t="shared" si="208"/>
        <v>1</v>
      </c>
      <c r="I2617">
        <f>[1]RechargeReductions!L2617*1.9835</f>
        <v>793.4</v>
      </c>
      <c r="J2617" s="19">
        <f t="shared" si="209"/>
        <v>1</v>
      </c>
      <c r="K2617">
        <f>LOOKUP(B2617,[1]MaxFinancial!$A$2:$A$27,[1]MaxFinancial!$B$2:$B$27)</f>
        <v>3.05</v>
      </c>
    </row>
    <row r="2618" spans="1:11">
      <c r="A2618" s="13">
        <v>36159</v>
      </c>
      <c r="B2618" s="19">
        <f t="shared" si="205"/>
        <v>1999</v>
      </c>
      <c r="C2618">
        <f>[1]RechargeReductions!Q2618*1.9835</f>
        <v>1487.625</v>
      </c>
      <c r="D2618" s="19">
        <f t="shared" si="206"/>
        <v>1</v>
      </c>
      <c r="E2618">
        <f>[1]RechargeReductions!G2618*1.9835</f>
        <v>793.4</v>
      </c>
      <c r="F2618" s="19">
        <f t="shared" si="207"/>
        <v>1</v>
      </c>
      <c r="G2618">
        <f>[1]RechargeReductions!I2618*1.9835</f>
        <v>793.4</v>
      </c>
      <c r="H2618" s="19">
        <f t="shared" si="208"/>
        <v>1</v>
      </c>
      <c r="I2618">
        <f>[1]RechargeReductions!L2618*1.9835</f>
        <v>793.4</v>
      </c>
      <c r="J2618" s="19">
        <f t="shared" si="209"/>
        <v>1</v>
      </c>
      <c r="K2618">
        <f>LOOKUP(B2618,[1]MaxFinancial!$A$2:$A$27,[1]MaxFinancial!$B$2:$B$27)</f>
        <v>3.05</v>
      </c>
    </row>
    <row r="2619" spans="1:11">
      <c r="A2619" s="13">
        <v>36160</v>
      </c>
      <c r="B2619" s="19">
        <f t="shared" si="205"/>
        <v>1999</v>
      </c>
      <c r="C2619">
        <f>[1]RechargeReductions!Q2619*1.9835</f>
        <v>1487.625</v>
      </c>
      <c r="D2619" s="19">
        <f t="shared" si="206"/>
        <v>1</v>
      </c>
      <c r="E2619">
        <f>[1]RechargeReductions!G2619*1.9835</f>
        <v>793.4</v>
      </c>
      <c r="F2619" s="19">
        <f t="shared" si="207"/>
        <v>1</v>
      </c>
      <c r="G2619">
        <f>[1]RechargeReductions!I2619*1.9835</f>
        <v>0</v>
      </c>
      <c r="H2619" s="19">
        <f t="shared" si="208"/>
        <v>0</v>
      </c>
      <c r="I2619">
        <f>[1]RechargeReductions!L2619*1.9835</f>
        <v>793.4</v>
      </c>
      <c r="J2619" s="19">
        <f t="shared" si="209"/>
        <v>1</v>
      </c>
      <c r="K2619">
        <f>LOOKUP(B2619,[1]MaxFinancial!$A$2:$A$27,[1]MaxFinancial!$B$2:$B$27)</f>
        <v>3.05</v>
      </c>
    </row>
    <row r="2620" spans="1:11">
      <c r="A2620" s="13">
        <v>36161</v>
      </c>
      <c r="B2620" s="19">
        <f t="shared" si="205"/>
        <v>1999</v>
      </c>
      <c r="C2620">
        <f>[1]RechargeReductions!Q2620*1.9835</f>
        <v>1487.625</v>
      </c>
      <c r="D2620" s="19">
        <f t="shared" si="206"/>
        <v>1</v>
      </c>
      <c r="E2620">
        <f>[1]RechargeReductions!G2620*1.9835</f>
        <v>793.4</v>
      </c>
      <c r="F2620" s="19">
        <f t="shared" si="207"/>
        <v>1</v>
      </c>
      <c r="G2620">
        <f>[1]RechargeReductions!I2620*1.9835</f>
        <v>0</v>
      </c>
      <c r="H2620" s="19">
        <f t="shared" si="208"/>
        <v>0</v>
      </c>
      <c r="I2620">
        <f>[1]RechargeReductions!L2620*1.9835</f>
        <v>793.4</v>
      </c>
      <c r="J2620" s="19">
        <f t="shared" si="209"/>
        <v>1</v>
      </c>
      <c r="K2620">
        <f>LOOKUP(B2620,[1]MaxFinancial!$A$2:$A$27,[1]MaxFinancial!$B$2:$B$27)</f>
        <v>3.05</v>
      </c>
    </row>
    <row r="2621" spans="1:11">
      <c r="A2621" s="13">
        <v>36162</v>
      </c>
      <c r="B2621" s="19">
        <f t="shared" si="205"/>
        <v>1999</v>
      </c>
      <c r="C2621">
        <f>[1]RechargeReductions!Q2621*1.9835</f>
        <v>1487.625</v>
      </c>
      <c r="D2621" s="19">
        <f t="shared" si="206"/>
        <v>1</v>
      </c>
      <c r="E2621">
        <f>[1]RechargeReductions!G2621*1.9835</f>
        <v>793.4</v>
      </c>
      <c r="F2621" s="19">
        <f t="shared" si="207"/>
        <v>1</v>
      </c>
      <c r="G2621">
        <f>[1]RechargeReductions!I2621*1.9835</f>
        <v>0</v>
      </c>
      <c r="H2621" s="19">
        <f t="shared" si="208"/>
        <v>0</v>
      </c>
      <c r="I2621">
        <f>[1]RechargeReductions!L2621*1.9835</f>
        <v>0</v>
      </c>
      <c r="J2621" s="19">
        <f t="shared" si="209"/>
        <v>0</v>
      </c>
      <c r="K2621">
        <f>LOOKUP(B2621,[1]MaxFinancial!$A$2:$A$27,[1]MaxFinancial!$B$2:$B$27)</f>
        <v>3.05</v>
      </c>
    </row>
    <row r="2622" spans="1:11">
      <c r="A2622" s="13">
        <v>36163</v>
      </c>
      <c r="B2622" s="19">
        <f t="shared" si="205"/>
        <v>1999</v>
      </c>
      <c r="C2622">
        <f>[1]RechargeReductions!Q2622*1.9835</f>
        <v>1487.625</v>
      </c>
      <c r="D2622" s="19">
        <f t="shared" si="206"/>
        <v>1</v>
      </c>
      <c r="E2622">
        <f>[1]RechargeReductions!G2622*1.9835</f>
        <v>793.4</v>
      </c>
      <c r="F2622" s="19">
        <f t="shared" si="207"/>
        <v>1</v>
      </c>
      <c r="G2622">
        <f>[1]RechargeReductions!I2622*1.9835</f>
        <v>0</v>
      </c>
      <c r="H2622" s="19">
        <f t="shared" si="208"/>
        <v>0</v>
      </c>
      <c r="I2622">
        <f>[1]RechargeReductions!L2622*1.9835</f>
        <v>0</v>
      </c>
      <c r="J2622" s="19">
        <f t="shared" si="209"/>
        <v>0</v>
      </c>
      <c r="K2622">
        <f>LOOKUP(B2622,[1]MaxFinancial!$A$2:$A$27,[1]MaxFinancial!$B$2:$B$27)</f>
        <v>3.05</v>
      </c>
    </row>
    <row r="2623" spans="1:11">
      <c r="A2623" s="13">
        <v>36164</v>
      </c>
      <c r="B2623" s="19">
        <f t="shared" si="205"/>
        <v>1999</v>
      </c>
      <c r="C2623">
        <f>[1]RechargeReductions!Q2623*1.9835</f>
        <v>1487.625</v>
      </c>
      <c r="D2623" s="19">
        <f t="shared" si="206"/>
        <v>1</v>
      </c>
      <c r="E2623">
        <f>[1]RechargeReductions!G2623*1.9835</f>
        <v>793.4</v>
      </c>
      <c r="F2623" s="19">
        <f t="shared" si="207"/>
        <v>1</v>
      </c>
      <c r="G2623">
        <f>[1]RechargeReductions!I2623*1.9835</f>
        <v>0</v>
      </c>
      <c r="H2623" s="19">
        <f t="shared" si="208"/>
        <v>0</v>
      </c>
      <c r="I2623">
        <f>[1]RechargeReductions!L2623*1.9835</f>
        <v>0</v>
      </c>
      <c r="J2623" s="19">
        <f t="shared" si="209"/>
        <v>0</v>
      </c>
      <c r="K2623">
        <f>LOOKUP(B2623,[1]MaxFinancial!$A$2:$A$27,[1]MaxFinancial!$B$2:$B$27)</f>
        <v>3.05</v>
      </c>
    </row>
    <row r="2624" spans="1:11">
      <c r="A2624" s="13">
        <v>36165</v>
      </c>
      <c r="B2624" s="19">
        <f t="shared" si="205"/>
        <v>1999</v>
      </c>
      <c r="C2624">
        <f>[1]RechargeReductions!Q2624*1.9835</f>
        <v>1487.625</v>
      </c>
      <c r="D2624" s="19">
        <f t="shared" si="206"/>
        <v>1</v>
      </c>
      <c r="E2624">
        <f>[1]RechargeReductions!G2624*1.9835</f>
        <v>793.4</v>
      </c>
      <c r="F2624" s="19">
        <f t="shared" si="207"/>
        <v>1</v>
      </c>
      <c r="G2624">
        <f>[1]RechargeReductions!I2624*1.9835</f>
        <v>0</v>
      </c>
      <c r="H2624" s="19">
        <f t="shared" si="208"/>
        <v>0</v>
      </c>
      <c r="I2624">
        <f>[1]RechargeReductions!L2624*1.9835</f>
        <v>0</v>
      </c>
      <c r="J2624" s="19">
        <f t="shared" si="209"/>
        <v>0</v>
      </c>
      <c r="K2624">
        <f>LOOKUP(B2624,[1]MaxFinancial!$A$2:$A$27,[1]MaxFinancial!$B$2:$B$27)</f>
        <v>3.05</v>
      </c>
    </row>
    <row r="2625" spans="1:11">
      <c r="A2625" s="13">
        <v>36166</v>
      </c>
      <c r="B2625" s="19">
        <f t="shared" si="205"/>
        <v>1999</v>
      </c>
      <c r="C2625">
        <f>[1]RechargeReductions!Q2625*1.9835</f>
        <v>1487.625</v>
      </c>
      <c r="D2625" s="19">
        <f t="shared" si="206"/>
        <v>1</v>
      </c>
      <c r="E2625">
        <f>[1]RechargeReductions!G2625*1.9835</f>
        <v>793.4</v>
      </c>
      <c r="F2625" s="19">
        <f t="shared" si="207"/>
        <v>1</v>
      </c>
      <c r="G2625">
        <f>[1]RechargeReductions!I2625*1.9835</f>
        <v>0</v>
      </c>
      <c r="H2625" s="19">
        <f t="shared" si="208"/>
        <v>0</v>
      </c>
      <c r="I2625">
        <f>[1]RechargeReductions!L2625*1.9835</f>
        <v>0</v>
      </c>
      <c r="J2625" s="19">
        <f t="shared" si="209"/>
        <v>0</v>
      </c>
      <c r="K2625">
        <f>LOOKUP(B2625,[1]MaxFinancial!$A$2:$A$27,[1]MaxFinancial!$B$2:$B$27)</f>
        <v>3.05</v>
      </c>
    </row>
    <row r="2626" spans="1:11">
      <c r="A2626" s="13">
        <v>36167</v>
      </c>
      <c r="B2626" s="19">
        <f t="shared" si="205"/>
        <v>1999</v>
      </c>
      <c r="C2626">
        <f>[1]RechargeReductions!Q2626*1.9835</f>
        <v>1487.625</v>
      </c>
      <c r="D2626" s="19">
        <f t="shared" si="206"/>
        <v>1</v>
      </c>
      <c r="E2626">
        <f>[1]RechargeReductions!G2626*1.9835</f>
        <v>793.4</v>
      </c>
      <c r="F2626" s="19">
        <f t="shared" si="207"/>
        <v>1</v>
      </c>
      <c r="G2626">
        <f>[1]RechargeReductions!I2626*1.9835</f>
        <v>0</v>
      </c>
      <c r="H2626" s="19">
        <f t="shared" si="208"/>
        <v>0</v>
      </c>
      <c r="I2626">
        <f>[1]RechargeReductions!L2626*1.9835</f>
        <v>793.4</v>
      </c>
      <c r="J2626" s="19">
        <f t="shared" si="209"/>
        <v>1</v>
      </c>
      <c r="K2626">
        <f>LOOKUP(B2626,[1]MaxFinancial!$A$2:$A$27,[1]MaxFinancial!$B$2:$B$27)</f>
        <v>3.05</v>
      </c>
    </row>
    <row r="2627" spans="1:11">
      <c r="A2627" s="13">
        <v>36168</v>
      </c>
      <c r="B2627" s="19">
        <f t="shared" ref="B2627:B2690" si="210">YEAR(A2627+61)</f>
        <v>1999</v>
      </c>
      <c r="C2627">
        <f>[1]RechargeReductions!Q2627*1.9835</f>
        <v>1487.625</v>
      </c>
      <c r="D2627" s="19">
        <f t="shared" ref="D2627:D2690" si="211">IF(C2627&gt;300,1,0)</f>
        <v>1</v>
      </c>
      <c r="E2627">
        <f>[1]RechargeReductions!G2627*1.9835</f>
        <v>793.4</v>
      </c>
      <c r="F2627" s="19">
        <f t="shared" ref="F2627:F2690" si="212">IF(E2627&gt;300,1,0)</f>
        <v>1</v>
      </c>
      <c r="G2627">
        <f>[1]RechargeReductions!I2627*1.9835</f>
        <v>0</v>
      </c>
      <c r="H2627" s="19">
        <f t="shared" ref="H2627:H2690" si="213">IF(G2627&gt;0,1,0)</f>
        <v>0</v>
      </c>
      <c r="I2627">
        <f>[1]RechargeReductions!L2627*1.9835</f>
        <v>793.4</v>
      </c>
      <c r="J2627" s="19">
        <f t="shared" ref="J2627:J2690" si="214">IF(I2627&gt;0,1,0)</f>
        <v>1</v>
      </c>
      <c r="K2627">
        <f>LOOKUP(B2627,[1]MaxFinancial!$A$2:$A$27,[1]MaxFinancial!$B$2:$B$27)</f>
        <v>3.05</v>
      </c>
    </row>
    <row r="2628" spans="1:11">
      <c r="A2628" s="13">
        <v>36169</v>
      </c>
      <c r="B2628" s="19">
        <f t="shared" si="210"/>
        <v>1999</v>
      </c>
      <c r="C2628">
        <f>[1]RechargeReductions!Q2628*1.9835</f>
        <v>1487.625</v>
      </c>
      <c r="D2628" s="19">
        <f t="shared" si="211"/>
        <v>1</v>
      </c>
      <c r="E2628">
        <f>[1]RechargeReductions!G2628*1.9835</f>
        <v>793.4</v>
      </c>
      <c r="F2628" s="19">
        <f t="shared" si="212"/>
        <v>1</v>
      </c>
      <c r="G2628">
        <f>[1]RechargeReductions!I2628*1.9835</f>
        <v>0</v>
      </c>
      <c r="H2628" s="19">
        <f t="shared" si="213"/>
        <v>0</v>
      </c>
      <c r="I2628">
        <f>[1]RechargeReductions!L2628*1.9835</f>
        <v>793.4</v>
      </c>
      <c r="J2628" s="19">
        <f t="shared" si="214"/>
        <v>1</v>
      </c>
      <c r="K2628">
        <f>LOOKUP(B2628,[1]MaxFinancial!$A$2:$A$27,[1]MaxFinancial!$B$2:$B$27)</f>
        <v>3.05</v>
      </c>
    </row>
    <row r="2629" spans="1:11">
      <c r="A2629" s="13">
        <v>36170</v>
      </c>
      <c r="B2629" s="19">
        <f t="shared" si="210"/>
        <v>1999</v>
      </c>
      <c r="C2629">
        <f>[1]RechargeReductions!Q2629*1.9835</f>
        <v>1487.625</v>
      </c>
      <c r="D2629" s="19">
        <f t="shared" si="211"/>
        <v>1</v>
      </c>
      <c r="E2629">
        <f>[1]RechargeReductions!G2629*1.9835</f>
        <v>793.4</v>
      </c>
      <c r="F2629" s="19">
        <f t="shared" si="212"/>
        <v>1</v>
      </c>
      <c r="G2629">
        <f>[1]RechargeReductions!I2629*1.9835</f>
        <v>0</v>
      </c>
      <c r="H2629" s="19">
        <f t="shared" si="213"/>
        <v>0</v>
      </c>
      <c r="I2629">
        <f>[1]RechargeReductions!L2629*1.9835</f>
        <v>0</v>
      </c>
      <c r="J2629" s="19">
        <f t="shared" si="214"/>
        <v>0</v>
      </c>
      <c r="K2629">
        <f>LOOKUP(B2629,[1]MaxFinancial!$A$2:$A$27,[1]MaxFinancial!$B$2:$B$27)</f>
        <v>3.05</v>
      </c>
    </row>
    <row r="2630" spans="1:11">
      <c r="A2630" s="13">
        <v>36171</v>
      </c>
      <c r="B2630" s="19">
        <f t="shared" si="210"/>
        <v>1999</v>
      </c>
      <c r="C2630">
        <f>[1]RechargeReductions!Q2630*1.9835</f>
        <v>1487.625</v>
      </c>
      <c r="D2630" s="19">
        <f t="shared" si="211"/>
        <v>1</v>
      </c>
      <c r="E2630">
        <f>[1]RechargeReductions!G2630*1.9835</f>
        <v>793.4</v>
      </c>
      <c r="F2630" s="19">
        <f t="shared" si="212"/>
        <v>1</v>
      </c>
      <c r="G2630">
        <f>[1]RechargeReductions!I2630*1.9835</f>
        <v>0</v>
      </c>
      <c r="H2630" s="19">
        <f t="shared" si="213"/>
        <v>0</v>
      </c>
      <c r="I2630">
        <f>[1]RechargeReductions!L2630*1.9835</f>
        <v>0</v>
      </c>
      <c r="J2630" s="19">
        <f t="shared" si="214"/>
        <v>0</v>
      </c>
      <c r="K2630">
        <f>LOOKUP(B2630,[1]MaxFinancial!$A$2:$A$27,[1]MaxFinancial!$B$2:$B$27)</f>
        <v>3.05</v>
      </c>
    </row>
    <row r="2631" spans="1:11">
      <c r="A2631" s="13">
        <v>36172</v>
      </c>
      <c r="B2631" s="19">
        <f t="shared" si="210"/>
        <v>1999</v>
      </c>
      <c r="C2631">
        <f>[1]RechargeReductions!Q2631*1.9835</f>
        <v>1487.625</v>
      </c>
      <c r="D2631" s="19">
        <f t="shared" si="211"/>
        <v>1</v>
      </c>
      <c r="E2631">
        <f>[1]RechargeReductions!G2631*1.9835</f>
        <v>793.4</v>
      </c>
      <c r="F2631" s="19">
        <f t="shared" si="212"/>
        <v>1</v>
      </c>
      <c r="G2631">
        <f>[1]RechargeReductions!I2631*1.9835</f>
        <v>0</v>
      </c>
      <c r="H2631" s="19">
        <f t="shared" si="213"/>
        <v>0</v>
      </c>
      <c r="I2631">
        <f>[1]RechargeReductions!L2631*1.9835</f>
        <v>0</v>
      </c>
      <c r="J2631" s="19">
        <f t="shared" si="214"/>
        <v>0</v>
      </c>
      <c r="K2631">
        <f>LOOKUP(B2631,[1]MaxFinancial!$A$2:$A$27,[1]MaxFinancial!$B$2:$B$27)</f>
        <v>3.05</v>
      </c>
    </row>
    <row r="2632" spans="1:11">
      <c r="A2632" s="13">
        <v>36173</v>
      </c>
      <c r="B2632" s="19">
        <f t="shared" si="210"/>
        <v>1999</v>
      </c>
      <c r="C2632">
        <f>[1]RechargeReductions!Q2632*1.9835</f>
        <v>1487.625</v>
      </c>
      <c r="D2632" s="19">
        <f t="shared" si="211"/>
        <v>1</v>
      </c>
      <c r="E2632">
        <f>[1]RechargeReductions!G2632*1.9835</f>
        <v>793.4</v>
      </c>
      <c r="F2632" s="19">
        <f t="shared" si="212"/>
        <v>1</v>
      </c>
      <c r="G2632">
        <f>[1]RechargeReductions!I2632*1.9835</f>
        <v>0</v>
      </c>
      <c r="H2632" s="19">
        <f t="shared" si="213"/>
        <v>0</v>
      </c>
      <c r="I2632">
        <f>[1]RechargeReductions!L2632*1.9835</f>
        <v>0</v>
      </c>
      <c r="J2632" s="19">
        <f t="shared" si="214"/>
        <v>0</v>
      </c>
      <c r="K2632">
        <f>LOOKUP(B2632,[1]MaxFinancial!$A$2:$A$27,[1]MaxFinancial!$B$2:$B$27)</f>
        <v>3.05</v>
      </c>
    </row>
    <row r="2633" spans="1:11">
      <c r="A2633" s="13">
        <v>36174</v>
      </c>
      <c r="B2633" s="19">
        <f t="shared" si="210"/>
        <v>1999</v>
      </c>
      <c r="C2633">
        <f>[1]RechargeReductions!Q2633*1.9835</f>
        <v>1487.625</v>
      </c>
      <c r="D2633" s="19">
        <f t="shared" si="211"/>
        <v>1</v>
      </c>
      <c r="E2633">
        <f>[1]RechargeReductions!G2633*1.9835</f>
        <v>793.4</v>
      </c>
      <c r="F2633" s="19">
        <f t="shared" si="212"/>
        <v>1</v>
      </c>
      <c r="G2633">
        <f>[1]RechargeReductions!I2633*1.9835</f>
        <v>0</v>
      </c>
      <c r="H2633" s="19">
        <f t="shared" si="213"/>
        <v>0</v>
      </c>
      <c r="I2633">
        <f>[1]RechargeReductions!L2633*1.9835</f>
        <v>793.4</v>
      </c>
      <c r="J2633" s="19">
        <f t="shared" si="214"/>
        <v>1</v>
      </c>
      <c r="K2633">
        <f>LOOKUP(B2633,[1]MaxFinancial!$A$2:$A$27,[1]MaxFinancial!$B$2:$B$27)</f>
        <v>3.05</v>
      </c>
    </row>
    <row r="2634" spans="1:11">
      <c r="A2634" s="13">
        <v>36175</v>
      </c>
      <c r="B2634" s="19">
        <f t="shared" si="210"/>
        <v>1999</v>
      </c>
      <c r="C2634">
        <f>[1]RechargeReductions!Q2634*1.9835</f>
        <v>1487.625</v>
      </c>
      <c r="D2634" s="19">
        <f t="shared" si="211"/>
        <v>1</v>
      </c>
      <c r="E2634">
        <f>[1]RechargeReductions!G2634*1.9835</f>
        <v>793.4</v>
      </c>
      <c r="F2634" s="19">
        <f t="shared" si="212"/>
        <v>1</v>
      </c>
      <c r="G2634">
        <f>[1]RechargeReductions!I2634*1.9835</f>
        <v>0</v>
      </c>
      <c r="H2634" s="19">
        <f t="shared" si="213"/>
        <v>0</v>
      </c>
      <c r="I2634">
        <f>[1]RechargeReductions!L2634*1.9835</f>
        <v>793.4</v>
      </c>
      <c r="J2634" s="19">
        <f t="shared" si="214"/>
        <v>1</v>
      </c>
      <c r="K2634">
        <f>LOOKUP(B2634,[1]MaxFinancial!$A$2:$A$27,[1]MaxFinancial!$B$2:$B$27)</f>
        <v>3.05</v>
      </c>
    </row>
    <row r="2635" spans="1:11">
      <c r="A2635" s="13">
        <v>36176</v>
      </c>
      <c r="B2635" s="19">
        <f t="shared" si="210"/>
        <v>1999</v>
      </c>
      <c r="C2635">
        <f>[1]RechargeReductions!Q2635*1.9835</f>
        <v>1487.625</v>
      </c>
      <c r="D2635" s="19">
        <f t="shared" si="211"/>
        <v>1</v>
      </c>
      <c r="E2635">
        <f>[1]RechargeReductions!G2635*1.9835</f>
        <v>793.4</v>
      </c>
      <c r="F2635" s="19">
        <f t="shared" si="212"/>
        <v>1</v>
      </c>
      <c r="G2635">
        <f>[1]RechargeReductions!I2635*1.9835</f>
        <v>0</v>
      </c>
      <c r="H2635" s="19">
        <f t="shared" si="213"/>
        <v>0</v>
      </c>
      <c r="I2635">
        <f>[1]RechargeReductions!L2635*1.9835</f>
        <v>793.4</v>
      </c>
      <c r="J2635" s="19">
        <f t="shared" si="214"/>
        <v>1</v>
      </c>
      <c r="K2635">
        <f>LOOKUP(B2635,[1]MaxFinancial!$A$2:$A$27,[1]MaxFinancial!$B$2:$B$27)</f>
        <v>3.05</v>
      </c>
    </row>
    <row r="2636" spans="1:11">
      <c r="A2636" s="13">
        <v>36177</v>
      </c>
      <c r="B2636" s="19">
        <f t="shared" si="210"/>
        <v>1999</v>
      </c>
      <c r="C2636">
        <f>[1]RechargeReductions!Q2636*1.9835</f>
        <v>1487.625</v>
      </c>
      <c r="D2636" s="19">
        <f t="shared" si="211"/>
        <v>1</v>
      </c>
      <c r="E2636">
        <f>[1]RechargeReductions!G2636*1.9835</f>
        <v>793.4</v>
      </c>
      <c r="F2636" s="19">
        <f t="shared" si="212"/>
        <v>1</v>
      </c>
      <c r="G2636">
        <f>[1]RechargeReductions!I2636*1.9835</f>
        <v>0</v>
      </c>
      <c r="H2636" s="19">
        <f t="shared" si="213"/>
        <v>0</v>
      </c>
      <c r="I2636">
        <f>[1]RechargeReductions!L2636*1.9835</f>
        <v>793.4</v>
      </c>
      <c r="J2636" s="19">
        <f t="shared" si="214"/>
        <v>1</v>
      </c>
      <c r="K2636">
        <f>LOOKUP(B2636,[1]MaxFinancial!$A$2:$A$27,[1]MaxFinancial!$B$2:$B$27)</f>
        <v>3.05</v>
      </c>
    </row>
    <row r="2637" spans="1:11">
      <c r="A2637" s="13">
        <v>36178</v>
      </c>
      <c r="B2637" s="19">
        <f t="shared" si="210"/>
        <v>1999</v>
      </c>
      <c r="C2637">
        <f>[1]RechargeReductions!Q2637*1.9835</f>
        <v>1487.625</v>
      </c>
      <c r="D2637" s="19">
        <f t="shared" si="211"/>
        <v>1</v>
      </c>
      <c r="E2637">
        <f>[1]RechargeReductions!G2637*1.9835</f>
        <v>793.4</v>
      </c>
      <c r="F2637" s="19">
        <f t="shared" si="212"/>
        <v>1</v>
      </c>
      <c r="G2637">
        <f>[1]RechargeReductions!I2637*1.9835</f>
        <v>0</v>
      </c>
      <c r="H2637" s="19">
        <f t="shared" si="213"/>
        <v>0</v>
      </c>
      <c r="I2637">
        <f>[1]RechargeReductions!L2637*1.9835</f>
        <v>793.4</v>
      </c>
      <c r="J2637" s="19">
        <f t="shared" si="214"/>
        <v>1</v>
      </c>
      <c r="K2637">
        <f>LOOKUP(B2637,[1]MaxFinancial!$A$2:$A$27,[1]MaxFinancial!$B$2:$B$27)</f>
        <v>3.05</v>
      </c>
    </row>
    <row r="2638" spans="1:11">
      <c r="A2638" s="13">
        <v>36179</v>
      </c>
      <c r="B2638" s="19">
        <f t="shared" si="210"/>
        <v>1999</v>
      </c>
      <c r="C2638">
        <f>[1]RechargeReductions!Q2638*1.9835</f>
        <v>1487.625</v>
      </c>
      <c r="D2638" s="19">
        <f t="shared" si="211"/>
        <v>1</v>
      </c>
      <c r="E2638">
        <f>[1]RechargeReductions!G2638*1.9835</f>
        <v>793.4</v>
      </c>
      <c r="F2638" s="19">
        <f t="shared" si="212"/>
        <v>1</v>
      </c>
      <c r="G2638">
        <f>[1]RechargeReductions!I2638*1.9835</f>
        <v>0</v>
      </c>
      <c r="H2638" s="19">
        <f t="shared" si="213"/>
        <v>0</v>
      </c>
      <c r="I2638">
        <f>[1]RechargeReductions!L2638*1.9835</f>
        <v>793.4</v>
      </c>
      <c r="J2638" s="19">
        <f t="shared" si="214"/>
        <v>1</v>
      </c>
      <c r="K2638">
        <f>LOOKUP(B2638,[1]MaxFinancial!$A$2:$A$27,[1]MaxFinancial!$B$2:$B$27)</f>
        <v>3.05</v>
      </c>
    </row>
    <row r="2639" spans="1:11">
      <c r="A2639" s="13">
        <v>36180</v>
      </c>
      <c r="B2639" s="19">
        <f t="shared" si="210"/>
        <v>1999</v>
      </c>
      <c r="C2639">
        <f>[1]RechargeReductions!Q2639*1.9835</f>
        <v>1487.625</v>
      </c>
      <c r="D2639" s="19">
        <f t="shared" si="211"/>
        <v>1</v>
      </c>
      <c r="E2639">
        <f>[1]RechargeReductions!G2639*1.9835</f>
        <v>793.4</v>
      </c>
      <c r="F2639" s="19">
        <f t="shared" si="212"/>
        <v>1</v>
      </c>
      <c r="G2639">
        <f>[1]RechargeReductions!I2639*1.9835</f>
        <v>0</v>
      </c>
      <c r="H2639" s="19">
        <f t="shared" si="213"/>
        <v>0</v>
      </c>
      <c r="I2639">
        <f>[1]RechargeReductions!L2639*1.9835</f>
        <v>793.4</v>
      </c>
      <c r="J2639" s="19">
        <f t="shared" si="214"/>
        <v>1</v>
      </c>
      <c r="K2639">
        <f>LOOKUP(B2639,[1]MaxFinancial!$A$2:$A$27,[1]MaxFinancial!$B$2:$B$27)</f>
        <v>3.05</v>
      </c>
    </row>
    <row r="2640" spans="1:11">
      <c r="A2640" s="13">
        <v>36181</v>
      </c>
      <c r="B2640" s="19">
        <f t="shared" si="210"/>
        <v>1999</v>
      </c>
      <c r="C2640">
        <f>[1]RechargeReductions!Q2640*1.9835</f>
        <v>1487.625</v>
      </c>
      <c r="D2640" s="19">
        <f t="shared" si="211"/>
        <v>1</v>
      </c>
      <c r="E2640">
        <f>[1]RechargeReductions!G2640*1.9835</f>
        <v>793.4</v>
      </c>
      <c r="F2640" s="19">
        <f t="shared" si="212"/>
        <v>1</v>
      </c>
      <c r="G2640">
        <f>[1]RechargeReductions!I2640*1.9835</f>
        <v>0</v>
      </c>
      <c r="H2640" s="19">
        <f t="shared" si="213"/>
        <v>0</v>
      </c>
      <c r="I2640">
        <f>[1]RechargeReductions!L2640*1.9835</f>
        <v>0</v>
      </c>
      <c r="J2640" s="19">
        <f t="shared" si="214"/>
        <v>0</v>
      </c>
      <c r="K2640">
        <f>LOOKUP(B2640,[1]MaxFinancial!$A$2:$A$27,[1]MaxFinancial!$B$2:$B$27)</f>
        <v>3.05</v>
      </c>
    </row>
    <row r="2641" spans="1:11">
      <c r="A2641" s="13">
        <v>36182</v>
      </c>
      <c r="B2641" s="19">
        <f t="shared" si="210"/>
        <v>1999</v>
      </c>
      <c r="C2641">
        <f>[1]RechargeReductions!Q2641*1.9835</f>
        <v>1487.625</v>
      </c>
      <c r="D2641" s="19">
        <f t="shared" si="211"/>
        <v>1</v>
      </c>
      <c r="E2641">
        <f>[1]RechargeReductions!G2641*1.9835</f>
        <v>793.4</v>
      </c>
      <c r="F2641" s="19">
        <f t="shared" si="212"/>
        <v>1</v>
      </c>
      <c r="G2641">
        <f>[1]RechargeReductions!I2641*1.9835</f>
        <v>0</v>
      </c>
      <c r="H2641" s="19">
        <f t="shared" si="213"/>
        <v>0</v>
      </c>
      <c r="I2641">
        <f>[1]RechargeReductions!L2641*1.9835</f>
        <v>0</v>
      </c>
      <c r="J2641" s="19">
        <f t="shared" si="214"/>
        <v>0</v>
      </c>
      <c r="K2641">
        <f>LOOKUP(B2641,[1]MaxFinancial!$A$2:$A$27,[1]MaxFinancial!$B$2:$B$27)</f>
        <v>3.05</v>
      </c>
    </row>
    <row r="2642" spans="1:11">
      <c r="A2642" s="13">
        <v>36183</v>
      </c>
      <c r="B2642" s="19">
        <f t="shared" si="210"/>
        <v>1999</v>
      </c>
      <c r="C2642">
        <f>[1]RechargeReductions!Q2642*1.9835</f>
        <v>1487.625</v>
      </c>
      <c r="D2642" s="19">
        <f t="shared" si="211"/>
        <v>1</v>
      </c>
      <c r="E2642">
        <f>[1]RechargeReductions!G2642*1.9835</f>
        <v>793.4</v>
      </c>
      <c r="F2642" s="19">
        <f t="shared" si="212"/>
        <v>1</v>
      </c>
      <c r="G2642">
        <f>[1]RechargeReductions!I2642*1.9835</f>
        <v>0</v>
      </c>
      <c r="H2642" s="19">
        <f t="shared" si="213"/>
        <v>0</v>
      </c>
      <c r="I2642">
        <f>[1]RechargeReductions!L2642*1.9835</f>
        <v>0</v>
      </c>
      <c r="J2642" s="19">
        <f t="shared" si="214"/>
        <v>0</v>
      </c>
      <c r="K2642">
        <f>LOOKUP(B2642,[1]MaxFinancial!$A$2:$A$27,[1]MaxFinancial!$B$2:$B$27)</f>
        <v>3.05</v>
      </c>
    </row>
    <row r="2643" spans="1:11">
      <c r="A2643" s="13">
        <v>36184</v>
      </c>
      <c r="B2643" s="19">
        <f t="shared" si="210"/>
        <v>1999</v>
      </c>
      <c r="C2643">
        <f>[1]RechargeReductions!Q2643*1.9835</f>
        <v>1487.625</v>
      </c>
      <c r="D2643" s="19">
        <f t="shared" si="211"/>
        <v>1</v>
      </c>
      <c r="E2643">
        <f>[1]RechargeReductions!G2643*1.9835</f>
        <v>793.4</v>
      </c>
      <c r="F2643" s="19">
        <f t="shared" si="212"/>
        <v>1</v>
      </c>
      <c r="G2643">
        <f>[1]RechargeReductions!I2643*1.9835</f>
        <v>793.4</v>
      </c>
      <c r="H2643" s="19">
        <f t="shared" si="213"/>
        <v>1</v>
      </c>
      <c r="I2643">
        <f>[1]RechargeReductions!L2643*1.9835</f>
        <v>793.4</v>
      </c>
      <c r="J2643" s="19">
        <f t="shared" si="214"/>
        <v>1</v>
      </c>
      <c r="K2643">
        <f>LOOKUP(B2643,[1]MaxFinancial!$A$2:$A$27,[1]MaxFinancial!$B$2:$B$27)</f>
        <v>3.05</v>
      </c>
    </row>
    <row r="2644" spans="1:11">
      <c r="A2644" s="13">
        <v>36185</v>
      </c>
      <c r="B2644" s="19">
        <f t="shared" si="210"/>
        <v>1999</v>
      </c>
      <c r="C2644">
        <f>[1]RechargeReductions!Q2644*1.9835</f>
        <v>1487.625</v>
      </c>
      <c r="D2644" s="19">
        <f t="shared" si="211"/>
        <v>1</v>
      </c>
      <c r="E2644">
        <f>[1]RechargeReductions!G2644*1.9835</f>
        <v>793.4</v>
      </c>
      <c r="F2644" s="19">
        <f t="shared" si="212"/>
        <v>1</v>
      </c>
      <c r="G2644">
        <f>[1]RechargeReductions!I2644*1.9835</f>
        <v>793.4</v>
      </c>
      <c r="H2644" s="19">
        <f t="shared" si="213"/>
        <v>1</v>
      </c>
      <c r="I2644">
        <f>[1]RechargeReductions!L2644*1.9835</f>
        <v>793.4</v>
      </c>
      <c r="J2644" s="19">
        <f t="shared" si="214"/>
        <v>1</v>
      </c>
      <c r="K2644">
        <f>LOOKUP(B2644,[1]MaxFinancial!$A$2:$A$27,[1]MaxFinancial!$B$2:$B$27)</f>
        <v>3.05</v>
      </c>
    </row>
    <row r="2645" spans="1:11">
      <c r="A2645" s="13">
        <v>36186</v>
      </c>
      <c r="B2645" s="19">
        <f t="shared" si="210"/>
        <v>1999</v>
      </c>
      <c r="C2645">
        <f>[1]RechargeReductions!Q2645*1.9835</f>
        <v>1487.625</v>
      </c>
      <c r="D2645" s="19">
        <f t="shared" si="211"/>
        <v>1</v>
      </c>
      <c r="E2645">
        <f>[1]RechargeReductions!G2645*1.9835</f>
        <v>793.4</v>
      </c>
      <c r="F2645" s="19">
        <f t="shared" si="212"/>
        <v>1</v>
      </c>
      <c r="G2645">
        <f>[1]RechargeReductions!I2645*1.9835</f>
        <v>793.4</v>
      </c>
      <c r="H2645" s="19">
        <f t="shared" si="213"/>
        <v>1</v>
      </c>
      <c r="I2645">
        <f>[1]RechargeReductions!L2645*1.9835</f>
        <v>793.4</v>
      </c>
      <c r="J2645" s="19">
        <f t="shared" si="214"/>
        <v>1</v>
      </c>
      <c r="K2645">
        <f>LOOKUP(B2645,[1]MaxFinancial!$A$2:$A$27,[1]MaxFinancial!$B$2:$B$27)</f>
        <v>3.05</v>
      </c>
    </row>
    <row r="2646" spans="1:11">
      <c r="A2646" s="13">
        <v>36187</v>
      </c>
      <c r="B2646" s="19">
        <f t="shared" si="210"/>
        <v>1999</v>
      </c>
      <c r="C2646">
        <f>[1]RechargeReductions!Q2646*1.9835</f>
        <v>1487.625</v>
      </c>
      <c r="D2646" s="19">
        <f t="shared" si="211"/>
        <v>1</v>
      </c>
      <c r="E2646">
        <f>[1]RechargeReductions!G2646*1.9835</f>
        <v>793.4</v>
      </c>
      <c r="F2646" s="19">
        <f t="shared" si="212"/>
        <v>1</v>
      </c>
      <c r="G2646">
        <f>[1]RechargeReductions!I2646*1.9835</f>
        <v>793.4</v>
      </c>
      <c r="H2646" s="19">
        <f t="shared" si="213"/>
        <v>1</v>
      </c>
      <c r="I2646">
        <f>[1]RechargeReductions!L2646*1.9835</f>
        <v>793.4</v>
      </c>
      <c r="J2646" s="19">
        <f t="shared" si="214"/>
        <v>1</v>
      </c>
      <c r="K2646">
        <f>LOOKUP(B2646,[1]MaxFinancial!$A$2:$A$27,[1]MaxFinancial!$B$2:$B$27)</f>
        <v>3.05</v>
      </c>
    </row>
    <row r="2647" spans="1:11">
      <c r="A2647" s="13">
        <v>36188</v>
      </c>
      <c r="B2647" s="19">
        <f t="shared" si="210"/>
        <v>1999</v>
      </c>
      <c r="C2647">
        <f>[1]RechargeReductions!Q2647*1.9835</f>
        <v>1487.625</v>
      </c>
      <c r="D2647" s="19">
        <f t="shared" si="211"/>
        <v>1</v>
      </c>
      <c r="E2647">
        <f>[1]RechargeReductions!G2647*1.9835</f>
        <v>793.4</v>
      </c>
      <c r="F2647" s="19">
        <f t="shared" si="212"/>
        <v>1</v>
      </c>
      <c r="G2647">
        <f>[1]RechargeReductions!I2647*1.9835</f>
        <v>793.4</v>
      </c>
      <c r="H2647" s="19">
        <f t="shared" si="213"/>
        <v>1</v>
      </c>
      <c r="I2647">
        <f>[1]RechargeReductions!L2647*1.9835</f>
        <v>793.4</v>
      </c>
      <c r="J2647" s="19">
        <f t="shared" si="214"/>
        <v>1</v>
      </c>
      <c r="K2647">
        <f>LOOKUP(B2647,[1]MaxFinancial!$A$2:$A$27,[1]MaxFinancial!$B$2:$B$27)</f>
        <v>3.05</v>
      </c>
    </row>
    <row r="2648" spans="1:11">
      <c r="A2648" s="13">
        <v>36189</v>
      </c>
      <c r="B2648" s="19">
        <f t="shared" si="210"/>
        <v>1999</v>
      </c>
      <c r="C2648">
        <f>[1]RechargeReductions!Q2648*1.9835</f>
        <v>1487.625</v>
      </c>
      <c r="D2648" s="19">
        <f t="shared" si="211"/>
        <v>1</v>
      </c>
      <c r="E2648">
        <f>[1]RechargeReductions!G2648*1.9835</f>
        <v>793.4</v>
      </c>
      <c r="F2648" s="19">
        <f t="shared" si="212"/>
        <v>1</v>
      </c>
      <c r="G2648">
        <f>[1]RechargeReductions!I2648*1.9835</f>
        <v>793.4</v>
      </c>
      <c r="H2648" s="19">
        <f t="shared" si="213"/>
        <v>1</v>
      </c>
      <c r="I2648">
        <f>[1]RechargeReductions!L2648*1.9835</f>
        <v>793.4</v>
      </c>
      <c r="J2648" s="19">
        <f t="shared" si="214"/>
        <v>1</v>
      </c>
      <c r="K2648">
        <f>LOOKUP(B2648,[1]MaxFinancial!$A$2:$A$27,[1]MaxFinancial!$B$2:$B$27)</f>
        <v>3.05</v>
      </c>
    </row>
    <row r="2649" spans="1:11">
      <c r="A2649" s="13">
        <v>36190</v>
      </c>
      <c r="B2649" s="19">
        <f t="shared" si="210"/>
        <v>1999</v>
      </c>
      <c r="C2649">
        <f>[1]RechargeReductions!Q2649*1.9835</f>
        <v>1487.625</v>
      </c>
      <c r="D2649" s="19">
        <f t="shared" si="211"/>
        <v>1</v>
      </c>
      <c r="E2649">
        <f>[1]RechargeReductions!G2649*1.9835</f>
        <v>793.4</v>
      </c>
      <c r="F2649" s="19">
        <f t="shared" si="212"/>
        <v>1</v>
      </c>
      <c r="G2649">
        <f>[1]RechargeReductions!I2649*1.9835</f>
        <v>793.4</v>
      </c>
      <c r="H2649" s="19">
        <f t="shared" si="213"/>
        <v>1</v>
      </c>
      <c r="I2649">
        <f>[1]RechargeReductions!L2649*1.9835</f>
        <v>793.4</v>
      </c>
      <c r="J2649" s="19">
        <f t="shared" si="214"/>
        <v>1</v>
      </c>
      <c r="K2649">
        <f>LOOKUP(B2649,[1]MaxFinancial!$A$2:$A$27,[1]MaxFinancial!$B$2:$B$27)</f>
        <v>3.05</v>
      </c>
    </row>
    <row r="2650" spans="1:11">
      <c r="A2650" s="13">
        <v>36191</v>
      </c>
      <c r="B2650" s="19">
        <f t="shared" si="210"/>
        <v>1999</v>
      </c>
      <c r="C2650">
        <f>[1]RechargeReductions!Q2650*1.9835</f>
        <v>1487.625</v>
      </c>
      <c r="D2650" s="19">
        <f t="shared" si="211"/>
        <v>1</v>
      </c>
      <c r="E2650">
        <f>[1]RechargeReductions!G2650*1.9835</f>
        <v>793.4</v>
      </c>
      <c r="F2650" s="19">
        <f t="shared" si="212"/>
        <v>1</v>
      </c>
      <c r="G2650">
        <f>[1]RechargeReductions!I2650*1.9835</f>
        <v>793.4</v>
      </c>
      <c r="H2650" s="19">
        <f t="shared" si="213"/>
        <v>1</v>
      </c>
      <c r="I2650">
        <f>[1]RechargeReductions!L2650*1.9835</f>
        <v>793.4</v>
      </c>
      <c r="J2650" s="19">
        <f t="shared" si="214"/>
        <v>1</v>
      </c>
      <c r="K2650">
        <f>LOOKUP(B2650,[1]MaxFinancial!$A$2:$A$27,[1]MaxFinancial!$B$2:$B$27)</f>
        <v>3.05</v>
      </c>
    </row>
    <row r="2651" spans="1:11">
      <c r="A2651" s="13">
        <v>36192</v>
      </c>
      <c r="B2651" s="19">
        <f t="shared" si="210"/>
        <v>1999</v>
      </c>
      <c r="C2651">
        <f>[1]RechargeReductions!Q2651*1.9835</f>
        <v>1487.625</v>
      </c>
      <c r="D2651" s="19">
        <f t="shared" si="211"/>
        <v>1</v>
      </c>
      <c r="E2651">
        <f>[1]RechargeReductions!G2651*1.9835</f>
        <v>793.4</v>
      </c>
      <c r="F2651" s="19">
        <f t="shared" si="212"/>
        <v>1</v>
      </c>
      <c r="G2651">
        <f>[1]RechargeReductions!I2651*1.9835</f>
        <v>793.4</v>
      </c>
      <c r="H2651" s="19">
        <f t="shared" si="213"/>
        <v>1</v>
      </c>
      <c r="I2651">
        <f>[1]RechargeReductions!L2651*1.9835</f>
        <v>793.4</v>
      </c>
      <c r="J2651" s="19">
        <f t="shared" si="214"/>
        <v>1</v>
      </c>
      <c r="K2651">
        <f>LOOKUP(B2651,[1]MaxFinancial!$A$2:$A$27,[1]MaxFinancial!$B$2:$B$27)</f>
        <v>3.05</v>
      </c>
    </row>
    <row r="2652" spans="1:11">
      <c r="A2652" s="13">
        <v>36193</v>
      </c>
      <c r="B2652" s="19">
        <f t="shared" si="210"/>
        <v>1999</v>
      </c>
      <c r="C2652">
        <f>[1]RechargeReductions!Q2652*1.9835</f>
        <v>1487.625</v>
      </c>
      <c r="D2652" s="19">
        <f t="shared" si="211"/>
        <v>1</v>
      </c>
      <c r="E2652">
        <f>[1]RechargeReductions!G2652*1.9835</f>
        <v>793.4</v>
      </c>
      <c r="F2652" s="19">
        <f t="shared" si="212"/>
        <v>1</v>
      </c>
      <c r="G2652">
        <f>[1]RechargeReductions!I2652*1.9835</f>
        <v>793.4</v>
      </c>
      <c r="H2652" s="19">
        <f t="shared" si="213"/>
        <v>1</v>
      </c>
      <c r="I2652">
        <f>[1]RechargeReductions!L2652*1.9835</f>
        <v>793.4</v>
      </c>
      <c r="J2652" s="19">
        <f t="shared" si="214"/>
        <v>1</v>
      </c>
      <c r="K2652">
        <f>LOOKUP(B2652,[1]MaxFinancial!$A$2:$A$27,[1]MaxFinancial!$B$2:$B$27)</f>
        <v>3.05</v>
      </c>
    </row>
    <row r="2653" spans="1:11">
      <c r="A2653" s="13">
        <v>36194</v>
      </c>
      <c r="B2653" s="19">
        <f t="shared" si="210"/>
        <v>1999</v>
      </c>
      <c r="C2653">
        <f>[1]RechargeReductions!Q2653*1.9835</f>
        <v>1487.625</v>
      </c>
      <c r="D2653" s="19">
        <f t="shared" si="211"/>
        <v>1</v>
      </c>
      <c r="E2653">
        <f>[1]RechargeReductions!G2653*1.9835</f>
        <v>793.4</v>
      </c>
      <c r="F2653" s="19">
        <f t="shared" si="212"/>
        <v>1</v>
      </c>
      <c r="G2653">
        <f>[1]RechargeReductions!I2653*1.9835</f>
        <v>793.4</v>
      </c>
      <c r="H2653" s="19">
        <f t="shared" si="213"/>
        <v>1</v>
      </c>
      <c r="I2653">
        <f>[1]RechargeReductions!L2653*1.9835</f>
        <v>793.4</v>
      </c>
      <c r="J2653" s="19">
        <f t="shared" si="214"/>
        <v>1</v>
      </c>
      <c r="K2653">
        <f>LOOKUP(B2653,[1]MaxFinancial!$A$2:$A$27,[1]MaxFinancial!$B$2:$B$27)</f>
        <v>3.05</v>
      </c>
    </row>
    <row r="2654" spans="1:11">
      <c r="A2654" s="13">
        <v>36195</v>
      </c>
      <c r="B2654" s="19">
        <f t="shared" si="210"/>
        <v>1999</v>
      </c>
      <c r="C2654">
        <f>[1]RechargeReductions!Q2654*1.9835</f>
        <v>1487.625</v>
      </c>
      <c r="D2654" s="19">
        <f t="shared" si="211"/>
        <v>1</v>
      </c>
      <c r="E2654">
        <f>[1]RechargeReductions!G2654*1.9835</f>
        <v>793.4</v>
      </c>
      <c r="F2654" s="19">
        <f t="shared" si="212"/>
        <v>1</v>
      </c>
      <c r="G2654">
        <f>[1]RechargeReductions!I2654*1.9835</f>
        <v>793.4</v>
      </c>
      <c r="H2654" s="19">
        <f t="shared" si="213"/>
        <v>1</v>
      </c>
      <c r="I2654">
        <f>[1]RechargeReductions!L2654*1.9835</f>
        <v>793.4</v>
      </c>
      <c r="J2654" s="19">
        <f t="shared" si="214"/>
        <v>1</v>
      </c>
      <c r="K2654">
        <f>LOOKUP(B2654,[1]MaxFinancial!$A$2:$A$27,[1]MaxFinancial!$B$2:$B$27)</f>
        <v>3.05</v>
      </c>
    </row>
    <row r="2655" spans="1:11">
      <c r="A2655" s="13">
        <v>36196</v>
      </c>
      <c r="B2655" s="19">
        <f t="shared" si="210"/>
        <v>1999</v>
      </c>
      <c r="C2655">
        <f>[1]RechargeReductions!Q2655*1.9835</f>
        <v>1487.625</v>
      </c>
      <c r="D2655" s="19">
        <f t="shared" si="211"/>
        <v>1</v>
      </c>
      <c r="E2655">
        <f>[1]RechargeReductions!G2655*1.9835</f>
        <v>793.4</v>
      </c>
      <c r="F2655" s="19">
        <f t="shared" si="212"/>
        <v>1</v>
      </c>
      <c r="G2655">
        <f>[1]RechargeReductions!I2655*1.9835</f>
        <v>793.4</v>
      </c>
      <c r="H2655" s="19">
        <f t="shared" si="213"/>
        <v>1</v>
      </c>
      <c r="I2655">
        <f>[1]RechargeReductions!L2655*1.9835</f>
        <v>793.4</v>
      </c>
      <c r="J2655" s="19">
        <f t="shared" si="214"/>
        <v>1</v>
      </c>
      <c r="K2655">
        <f>LOOKUP(B2655,[1]MaxFinancial!$A$2:$A$27,[1]MaxFinancial!$B$2:$B$27)</f>
        <v>3.05</v>
      </c>
    </row>
    <row r="2656" spans="1:11">
      <c r="A2656" s="13">
        <v>36197</v>
      </c>
      <c r="B2656" s="19">
        <f t="shared" si="210"/>
        <v>1999</v>
      </c>
      <c r="C2656">
        <f>[1]RechargeReductions!Q2656*1.9835</f>
        <v>1487.625</v>
      </c>
      <c r="D2656" s="19">
        <f t="shared" si="211"/>
        <v>1</v>
      </c>
      <c r="E2656">
        <f>[1]RechargeReductions!G2656*1.9835</f>
        <v>793.4</v>
      </c>
      <c r="F2656" s="19">
        <f t="shared" si="212"/>
        <v>1</v>
      </c>
      <c r="G2656">
        <f>[1]RechargeReductions!I2656*1.9835</f>
        <v>793.4</v>
      </c>
      <c r="H2656" s="19">
        <f t="shared" si="213"/>
        <v>1</v>
      </c>
      <c r="I2656">
        <f>[1]RechargeReductions!L2656*1.9835</f>
        <v>793.4</v>
      </c>
      <c r="J2656" s="19">
        <f t="shared" si="214"/>
        <v>1</v>
      </c>
      <c r="K2656">
        <f>LOOKUP(B2656,[1]MaxFinancial!$A$2:$A$27,[1]MaxFinancial!$B$2:$B$27)</f>
        <v>3.05</v>
      </c>
    </row>
    <row r="2657" spans="1:11">
      <c r="A2657" s="13">
        <v>36198</v>
      </c>
      <c r="B2657" s="19">
        <f t="shared" si="210"/>
        <v>1999</v>
      </c>
      <c r="C2657">
        <f>[1]RechargeReductions!Q2657*1.9835</f>
        <v>1487.625</v>
      </c>
      <c r="D2657" s="19">
        <f t="shared" si="211"/>
        <v>1</v>
      </c>
      <c r="E2657">
        <f>[1]RechargeReductions!G2657*1.9835</f>
        <v>793.4</v>
      </c>
      <c r="F2657" s="19">
        <f t="shared" si="212"/>
        <v>1</v>
      </c>
      <c r="G2657">
        <f>[1]RechargeReductions!I2657*1.9835</f>
        <v>793.4</v>
      </c>
      <c r="H2657" s="19">
        <f t="shared" si="213"/>
        <v>1</v>
      </c>
      <c r="I2657">
        <f>[1]RechargeReductions!L2657*1.9835</f>
        <v>793.4</v>
      </c>
      <c r="J2657" s="19">
        <f t="shared" si="214"/>
        <v>1</v>
      </c>
      <c r="K2657">
        <f>LOOKUP(B2657,[1]MaxFinancial!$A$2:$A$27,[1]MaxFinancial!$B$2:$B$27)</f>
        <v>3.05</v>
      </c>
    </row>
    <row r="2658" spans="1:11">
      <c r="A2658" s="13">
        <v>36199</v>
      </c>
      <c r="B2658" s="19">
        <f t="shared" si="210"/>
        <v>1999</v>
      </c>
      <c r="C2658">
        <f>[1]RechargeReductions!Q2658*1.9835</f>
        <v>1487.625</v>
      </c>
      <c r="D2658" s="19">
        <f t="shared" si="211"/>
        <v>1</v>
      </c>
      <c r="E2658">
        <f>[1]RechargeReductions!G2658*1.9835</f>
        <v>793.4</v>
      </c>
      <c r="F2658" s="19">
        <f t="shared" si="212"/>
        <v>1</v>
      </c>
      <c r="G2658">
        <f>[1]RechargeReductions!I2658*1.9835</f>
        <v>793.4</v>
      </c>
      <c r="H2658" s="19">
        <f t="shared" si="213"/>
        <v>1</v>
      </c>
      <c r="I2658">
        <f>[1]RechargeReductions!L2658*1.9835</f>
        <v>793.4</v>
      </c>
      <c r="J2658" s="19">
        <f t="shared" si="214"/>
        <v>1</v>
      </c>
      <c r="K2658">
        <f>LOOKUP(B2658,[1]MaxFinancial!$A$2:$A$27,[1]MaxFinancial!$B$2:$B$27)</f>
        <v>3.05</v>
      </c>
    </row>
    <row r="2659" spans="1:11">
      <c r="A2659" s="13">
        <v>36200</v>
      </c>
      <c r="B2659" s="19">
        <f t="shared" si="210"/>
        <v>1999</v>
      </c>
      <c r="C2659">
        <f>[1]RechargeReductions!Q2659*1.9835</f>
        <v>1487.625</v>
      </c>
      <c r="D2659" s="19">
        <f t="shared" si="211"/>
        <v>1</v>
      </c>
      <c r="E2659">
        <f>[1]RechargeReductions!G2659*1.9835</f>
        <v>793.4</v>
      </c>
      <c r="F2659" s="19">
        <f t="shared" si="212"/>
        <v>1</v>
      </c>
      <c r="G2659">
        <f>[1]RechargeReductions!I2659*1.9835</f>
        <v>793.4</v>
      </c>
      <c r="H2659" s="19">
        <f t="shared" si="213"/>
        <v>1</v>
      </c>
      <c r="I2659">
        <f>[1]RechargeReductions!L2659*1.9835</f>
        <v>793.4</v>
      </c>
      <c r="J2659" s="19">
        <f t="shared" si="214"/>
        <v>1</v>
      </c>
      <c r="K2659">
        <f>LOOKUP(B2659,[1]MaxFinancial!$A$2:$A$27,[1]MaxFinancial!$B$2:$B$27)</f>
        <v>3.05</v>
      </c>
    </row>
    <row r="2660" spans="1:11">
      <c r="A2660" s="13">
        <v>36201</v>
      </c>
      <c r="B2660" s="19">
        <f t="shared" si="210"/>
        <v>1999</v>
      </c>
      <c r="C2660">
        <f>[1]RechargeReductions!Q2660*1.9835</f>
        <v>1487.625</v>
      </c>
      <c r="D2660" s="19">
        <f t="shared" si="211"/>
        <v>1</v>
      </c>
      <c r="E2660">
        <f>[1]RechargeReductions!G2660*1.9835</f>
        <v>793.4</v>
      </c>
      <c r="F2660" s="19">
        <f t="shared" si="212"/>
        <v>1</v>
      </c>
      <c r="G2660">
        <f>[1]RechargeReductions!I2660*1.9835</f>
        <v>793.4</v>
      </c>
      <c r="H2660" s="19">
        <f t="shared" si="213"/>
        <v>1</v>
      </c>
      <c r="I2660">
        <f>[1]RechargeReductions!L2660*1.9835</f>
        <v>793.4</v>
      </c>
      <c r="J2660" s="19">
        <f t="shared" si="214"/>
        <v>1</v>
      </c>
      <c r="K2660">
        <f>LOOKUP(B2660,[1]MaxFinancial!$A$2:$A$27,[1]MaxFinancial!$B$2:$B$27)</f>
        <v>3.05</v>
      </c>
    </row>
    <row r="2661" spans="1:11">
      <c r="A2661" s="13">
        <v>36202</v>
      </c>
      <c r="B2661" s="19">
        <f t="shared" si="210"/>
        <v>1999</v>
      </c>
      <c r="C2661">
        <f>[1]RechargeReductions!Q2661*1.9835</f>
        <v>1487.625</v>
      </c>
      <c r="D2661" s="19">
        <f t="shared" si="211"/>
        <v>1</v>
      </c>
      <c r="E2661">
        <f>[1]RechargeReductions!G2661*1.9835</f>
        <v>793.4</v>
      </c>
      <c r="F2661" s="19">
        <f t="shared" si="212"/>
        <v>1</v>
      </c>
      <c r="G2661">
        <f>[1]RechargeReductions!I2661*1.9835</f>
        <v>793.4</v>
      </c>
      <c r="H2661" s="19">
        <f t="shared" si="213"/>
        <v>1</v>
      </c>
      <c r="I2661">
        <f>[1]RechargeReductions!L2661*1.9835</f>
        <v>793.4</v>
      </c>
      <c r="J2661" s="19">
        <f t="shared" si="214"/>
        <v>1</v>
      </c>
      <c r="K2661">
        <f>LOOKUP(B2661,[1]MaxFinancial!$A$2:$A$27,[1]MaxFinancial!$B$2:$B$27)</f>
        <v>3.05</v>
      </c>
    </row>
    <row r="2662" spans="1:11">
      <c r="A2662" s="13">
        <v>36203</v>
      </c>
      <c r="B2662" s="19">
        <f t="shared" si="210"/>
        <v>1999</v>
      </c>
      <c r="C2662">
        <f>[1]RechargeReductions!Q2662*1.9835</f>
        <v>1487.625</v>
      </c>
      <c r="D2662" s="19">
        <f t="shared" si="211"/>
        <v>1</v>
      </c>
      <c r="E2662">
        <f>[1]RechargeReductions!G2662*1.9835</f>
        <v>793.4</v>
      </c>
      <c r="F2662" s="19">
        <f t="shared" si="212"/>
        <v>1</v>
      </c>
      <c r="G2662">
        <f>[1]RechargeReductions!I2662*1.9835</f>
        <v>793.4</v>
      </c>
      <c r="H2662" s="19">
        <f t="shared" si="213"/>
        <v>1</v>
      </c>
      <c r="I2662">
        <f>[1]RechargeReductions!L2662*1.9835</f>
        <v>793.4</v>
      </c>
      <c r="J2662" s="19">
        <f t="shared" si="214"/>
        <v>1</v>
      </c>
      <c r="K2662">
        <f>LOOKUP(B2662,[1]MaxFinancial!$A$2:$A$27,[1]MaxFinancial!$B$2:$B$27)</f>
        <v>3.05</v>
      </c>
    </row>
    <row r="2663" spans="1:11">
      <c r="A2663" s="13">
        <v>36204</v>
      </c>
      <c r="B2663" s="19">
        <f t="shared" si="210"/>
        <v>1999</v>
      </c>
      <c r="C2663">
        <f>[1]RechargeReductions!Q2663*1.9835</f>
        <v>1487.625</v>
      </c>
      <c r="D2663" s="19">
        <f t="shared" si="211"/>
        <v>1</v>
      </c>
      <c r="E2663">
        <f>[1]RechargeReductions!G2663*1.9835</f>
        <v>793.4</v>
      </c>
      <c r="F2663" s="19">
        <f t="shared" si="212"/>
        <v>1</v>
      </c>
      <c r="G2663">
        <f>[1]RechargeReductions!I2663*1.9835</f>
        <v>793.4</v>
      </c>
      <c r="H2663" s="19">
        <f t="shared" si="213"/>
        <v>1</v>
      </c>
      <c r="I2663">
        <f>[1]RechargeReductions!L2663*1.9835</f>
        <v>793.4</v>
      </c>
      <c r="J2663" s="19">
        <f t="shared" si="214"/>
        <v>1</v>
      </c>
      <c r="K2663">
        <f>LOOKUP(B2663,[1]MaxFinancial!$A$2:$A$27,[1]MaxFinancial!$B$2:$B$27)</f>
        <v>3.05</v>
      </c>
    </row>
    <row r="2664" spans="1:11">
      <c r="A2664" s="13">
        <v>36205</v>
      </c>
      <c r="B2664" s="19">
        <f t="shared" si="210"/>
        <v>1999</v>
      </c>
      <c r="C2664">
        <f>[1]RechargeReductions!Q2664*1.9835</f>
        <v>1487.625</v>
      </c>
      <c r="D2664" s="19">
        <f t="shared" si="211"/>
        <v>1</v>
      </c>
      <c r="E2664">
        <f>[1]RechargeReductions!G2664*1.9835</f>
        <v>793.4</v>
      </c>
      <c r="F2664" s="19">
        <f t="shared" si="212"/>
        <v>1</v>
      </c>
      <c r="G2664">
        <f>[1]RechargeReductions!I2664*1.9835</f>
        <v>793.4</v>
      </c>
      <c r="H2664" s="19">
        <f t="shared" si="213"/>
        <v>1</v>
      </c>
      <c r="I2664">
        <f>[1]RechargeReductions!L2664*1.9835</f>
        <v>793.4</v>
      </c>
      <c r="J2664" s="19">
        <f t="shared" si="214"/>
        <v>1</v>
      </c>
      <c r="K2664">
        <f>LOOKUP(B2664,[1]MaxFinancial!$A$2:$A$27,[1]MaxFinancial!$B$2:$B$27)</f>
        <v>3.05</v>
      </c>
    </row>
    <row r="2665" spans="1:11">
      <c r="A2665" s="13">
        <v>36206</v>
      </c>
      <c r="B2665" s="19">
        <f t="shared" si="210"/>
        <v>1999</v>
      </c>
      <c r="C2665">
        <f>[1]RechargeReductions!Q2665*1.9835</f>
        <v>1487.625</v>
      </c>
      <c r="D2665" s="19">
        <f t="shared" si="211"/>
        <v>1</v>
      </c>
      <c r="E2665">
        <f>[1]RechargeReductions!G2665*1.9835</f>
        <v>793.4</v>
      </c>
      <c r="F2665" s="19">
        <f t="shared" si="212"/>
        <v>1</v>
      </c>
      <c r="G2665">
        <f>[1]RechargeReductions!I2665*1.9835</f>
        <v>0</v>
      </c>
      <c r="H2665" s="19">
        <f t="shared" si="213"/>
        <v>0</v>
      </c>
      <c r="I2665">
        <f>[1]RechargeReductions!L2665*1.9835</f>
        <v>793.4</v>
      </c>
      <c r="J2665" s="19">
        <f t="shared" si="214"/>
        <v>1</v>
      </c>
      <c r="K2665">
        <f>LOOKUP(B2665,[1]MaxFinancial!$A$2:$A$27,[1]MaxFinancial!$B$2:$B$27)</f>
        <v>3.05</v>
      </c>
    </row>
    <row r="2666" spans="1:11">
      <c r="A2666" s="13">
        <v>36207</v>
      </c>
      <c r="B2666" s="19">
        <f t="shared" si="210"/>
        <v>1999</v>
      </c>
      <c r="C2666">
        <f>[1]RechargeReductions!Q2666*1.9835</f>
        <v>1487.625</v>
      </c>
      <c r="D2666" s="19">
        <f t="shared" si="211"/>
        <v>1</v>
      </c>
      <c r="E2666">
        <f>[1]RechargeReductions!G2666*1.9835</f>
        <v>793.4</v>
      </c>
      <c r="F2666" s="19">
        <f t="shared" si="212"/>
        <v>1</v>
      </c>
      <c r="G2666">
        <f>[1]RechargeReductions!I2666*1.9835</f>
        <v>793.4</v>
      </c>
      <c r="H2666" s="19">
        <f t="shared" si="213"/>
        <v>1</v>
      </c>
      <c r="I2666">
        <f>[1]RechargeReductions!L2666*1.9835</f>
        <v>793.4</v>
      </c>
      <c r="J2666" s="19">
        <f t="shared" si="214"/>
        <v>1</v>
      </c>
      <c r="K2666">
        <f>LOOKUP(B2666,[1]MaxFinancial!$A$2:$A$27,[1]MaxFinancial!$B$2:$B$27)</f>
        <v>3.05</v>
      </c>
    </row>
    <row r="2667" spans="1:11">
      <c r="A2667" s="13">
        <v>36208</v>
      </c>
      <c r="B2667" s="19">
        <f t="shared" si="210"/>
        <v>1999</v>
      </c>
      <c r="C2667">
        <f>[1]RechargeReductions!Q2667*1.9835</f>
        <v>1487.625</v>
      </c>
      <c r="D2667" s="19">
        <f t="shared" si="211"/>
        <v>1</v>
      </c>
      <c r="E2667">
        <f>[1]RechargeReductions!G2667*1.9835</f>
        <v>793.4</v>
      </c>
      <c r="F2667" s="19">
        <f t="shared" si="212"/>
        <v>1</v>
      </c>
      <c r="G2667">
        <f>[1]RechargeReductions!I2667*1.9835</f>
        <v>793.4</v>
      </c>
      <c r="H2667" s="19">
        <f t="shared" si="213"/>
        <v>1</v>
      </c>
      <c r="I2667">
        <f>[1]RechargeReductions!L2667*1.9835</f>
        <v>793.4</v>
      </c>
      <c r="J2667" s="19">
        <f t="shared" si="214"/>
        <v>1</v>
      </c>
      <c r="K2667">
        <f>LOOKUP(B2667,[1]MaxFinancial!$A$2:$A$27,[1]MaxFinancial!$B$2:$B$27)</f>
        <v>3.05</v>
      </c>
    </row>
    <row r="2668" spans="1:11">
      <c r="A2668" s="13">
        <v>36209</v>
      </c>
      <c r="B2668" s="19">
        <f t="shared" si="210"/>
        <v>1999</v>
      </c>
      <c r="C2668">
        <f>[1]RechargeReductions!Q2668*1.9835</f>
        <v>1487.625</v>
      </c>
      <c r="D2668" s="19">
        <f t="shared" si="211"/>
        <v>1</v>
      </c>
      <c r="E2668">
        <f>[1]RechargeReductions!G2668*1.9835</f>
        <v>793.4</v>
      </c>
      <c r="F2668" s="19">
        <f t="shared" si="212"/>
        <v>1</v>
      </c>
      <c r="G2668">
        <f>[1]RechargeReductions!I2668*1.9835</f>
        <v>793.4</v>
      </c>
      <c r="H2668" s="19">
        <f t="shared" si="213"/>
        <v>1</v>
      </c>
      <c r="I2668">
        <f>[1]RechargeReductions!L2668*1.9835</f>
        <v>793.4</v>
      </c>
      <c r="J2668" s="19">
        <f t="shared" si="214"/>
        <v>1</v>
      </c>
      <c r="K2668">
        <f>LOOKUP(B2668,[1]MaxFinancial!$A$2:$A$27,[1]MaxFinancial!$B$2:$B$27)</f>
        <v>3.05</v>
      </c>
    </row>
    <row r="2669" spans="1:11">
      <c r="A2669" s="13">
        <v>36210</v>
      </c>
      <c r="B2669" s="19">
        <f t="shared" si="210"/>
        <v>1999</v>
      </c>
      <c r="C2669">
        <f>[1]RechargeReductions!Q2669*1.9835</f>
        <v>1487.625</v>
      </c>
      <c r="D2669" s="19">
        <f t="shared" si="211"/>
        <v>1</v>
      </c>
      <c r="E2669">
        <f>[1]RechargeReductions!G2669*1.9835</f>
        <v>793.4</v>
      </c>
      <c r="F2669" s="19">
        <f t="shared" si="212"/>
        <v>1</v>
      </c>
      <c r="G2669">
        <f>[1]RechargeReductions!I2669*1.9835</f>
        <v>793.4</v>
      </c>
      <c r="H2669" s="19">
        <f t="shared" si="213"/>
        <v>1</v>
      </c>
      <c r="I2669">
        <f>[1]RechargeReductions!L2669*1.9835</f>
        <v>793.4</v>
      </c>
      <c r="J2669" s="19">
        <f t="shared" si="214"/>
        <v>1</v>
      </c>
      <c r="K2669">
        <f>LOOKUP(B2669,[1]MaxFinancial!$A$2:$A$27,[1]MaxFinancial!$B$2:$B$27)</f>
        <v>3.05</v>
      </c>
    </row>
    <row r="2670" spans="1:11">
      <c r="A2670" s="13">
        <v>36211</v>
      </c>
      <c r="B2670" s="19">
        <f t="shared" si="210"/>
        <v>1999</v>
      </c>
      <c r="C2670">
        <f>[1]RechargeReductions!Q2670*1.9835</f>
        <v>1487.625</v>
      </c>
      <c r="D2670" s="19">
        <f t="shared" si="211"/>
        <v>1</v>
      </c>
      <c r="E2670">
        <f>[1]RechargeReductions!G2670*1.9835</f>
        <v>793.4</v>
      </c>
      <c r="F2670" s="19">
        <f t="shared" si="212"/>
        <v>1</v>
      </c>
      <c r="G2670">
        <f>[1]RechargeReductions!I2670*1.9835</f>
        <v>793.4</v>
      </c>
      <c r="H2670" s="19">
        <f t="shared" si="213"/>
        <v>1</v>
      </c>
      <c r="I2670">
        <f>[1]RechargeReductions!L2670*1.9835</f>
        <v>793.4</v>
      </c>
      <c r="J2670" s="19">
        <f t="shared" si="214"/>
        <v>1</v>
      </c>
      <c r="K2670">
        <f>LOOKUP(B2670,[1]MaxFinancial!$A$2:$A$27,[1]MaxFinancial!$B$2:$B$27)</f>
        <v>3.05</v>
      </c>
    </row>
    <row r="2671" spans="1:11">
      <c r="A2671" s="13">
        <v>36212</v>
      </c>
      <c r="B2671" s="19">
        <f t="shared" si="210"/>
        <v>1999</v>
      </c>
      <c r="C2671">
        <f>[1]RechargeReductions!Q2671*1.9835</f>
        <v>1487.625</v>
      </c>
      <c r="D2671" s="19">
        <f t="shared" si="211"/>
        <v>1</v>
      </c>
      <c r="E2671">
        <f>[1]RechargeReductions!G2671*1.9835</f>
        <v>793.4</v>
      </c>
      <c r="F2671" s="19">
        <f t="shared" si="212"/>
        <v>1</v>
      </c>
      <c r="G2671">
        <f>[1]RechargeReductions!I2671*1.9835</f>
        <v>793.4</v>
      </c>
      <c r="H2671" s="19">
        <f t="shared" si="213"/>
        <v>1</v>
      </c>
      <c r="I2671">
        <f>[1]RechargeReductions!L2671*1.9835</f>
        <v>793.4</v>
      </c>
      <c r="J2671" s="19">
        <f t="shared" si="214"/>
        <v>1</v>
      </c>
      <c r="K2671">
        <f>LOOKUP(B2671,[1]MaxFinancial!$A$2:$A$27,[1]MaxFinancial!$B$2:$B$27)</f>
        <v>3.05</v>
      </c>
    </row>
    <row r="2672" spans="1:11">
      <c r="A2672" s="13">
        <v>36213</v>
      </c>
      <c r="B2672" s="19">
        <f t="shared" si="210"/>
        <v>1999</v>
      </c>
      <c r="C2672">
        <f>[1]RechargeReductions!Q2672*1.9835</f>
        <v>1487.625</v>
      </c>
      <c r="D2672" s="19">
        <f t="shared" si="211"/>
        <v>1</v>
      </c>
      <c r="E2672">
        <f>[1]RechargeReductions!G2672*1.9835</f>
        <v>793.4</v>
      </c>
      <c r="F2672" s="19">
        <f t="shared" si="212"/>
        <v>1</v>
      </c>
      <c r="G2672">
        <f>[1]RechargeReductions!I2672*1.9835</f>
        <v>793.4</v>
      </c>
      <c r="H2672" s="19">
        <f t="shared" si="213"/>
        <v>1</v>
      </c>
      <c r="I2672">
        <f>[1]RechargeReductions!L2672*1.9835</f>
        <v>793.4</v>
      </c>
      <c r="J2672" s="19">
        <f t="shared" si="214"/>
        <v>1</v>
      </c>
      <c r="K2672">
        <f>LOOKUP(B2672,[1]MaxFinancial!$A$2:$A$27,[1]MaxFinancial!$B$2:$B$27)</f>
        <v>3.05</v>
      </c>
    </row>
    <row r="2673" spans="1:11">
      <c r="A2673" s="13">
        <v>36214</v>
      </c>
      <c r="B2673" s="19">
        <f t="shared" si="210"/>
        <v>1999</v>
      </c>
      <c r="C2673">
        <f>[1]RechargeReductions!Q2673*1.9835</f>
        <v>1487.625</v>
      </c>
      <c r="D2673" s="19">
        <f t="shared" si="211"/>
        <v>1</v>
      </c>
      <c r="E2673">
        <f>[1]RechargeReductions!G2673*1.9835</f>
        <v>793.4</v>
      </c>
      <c r="F2673" s="19">
        <f t="shared" si="212"/>
        <v>1</v>
      </c>
      <c r="G2673">
        <f>[1]RechargeReductions!I2673*1.9835</f>
        <v>793.4</v>
      </c>
      <c r="H2673" s="19">
        <f t="shared" si="213"/>
        <v>1</v>
      </c>
      <c r="I2673">
        <f>[1]RechargeReductions!L2673*1.9835</f>
        <v>793.4</v>
      </c>
      <c r="J2673" s="19">
        <f t="shared" si="214"/>
        <v>1</v>
      </c>
      <c r="K2673">
        <f>LOOKUP(B2673,[1]MaxFinancial!$A$2:$A$27,[1]MaxFinancial!$B$2:$B$27)</f>
        <v>3.05</v>
      </c>
    </row>
    <row r="2674" spans="1:11">
      <c r="A2674" s="13">
        <v>36215</v>
      </c>
      <c r="B2674" s="19">
        <f t="shared" si="210"/>
        <v>1999</v>
      </c>
      <c r="C2674">
        <f>[1]RechargeReductions!Q2674*1.9835</f>
        <v>1487.625</v>
      </c>
      <c r="D2674" s="19">
        <f t="shared" si="211"/>
        <v>1</v>
      </c>
      <c r="E2674">
        <f>[1]RechargeReductions!G2674*1.9835</f>
        <v>793.4</v>
      </c>
      <c r="F2674" s="19">
        <f t="shared" si="212"/>
        <v>1</v>
      </c>
      <c r="G2674">
        <f>[1]RechargeReductions!I2674*1.9835</f>
        <v>793.4</v>
      </c>
      <c r="H2674" s="19">
        <f t="shared" si="213"/>
        <v>1</v>
      </c>
      <c r="I2674">
        <f>[1]RechargeReductions!L2674*1.9835</f>
        <v>793.4</v>
      </c>
      <c r="J2674" s="19">
        <f t="shared" si="214"/>
        <v>1</v>
      </c>
      <c r="K2674">
        <f>LOOKUP(B2674,[1]MaxFinancial!$A$2:$A$27,[1]MaxFinancial!$B$2:$B$27)</f>
        <v>3.05</v>
      </c>
    </row>
    <row r="2675" spans="1:11">
      <c r="A2675" s="13">
        <v>36216</v>
      </c>
      <c r="B2675" s="19">
        <f t="shared" si="210"/>
        <v>1999</v>
      </c>
      <c r="C2675">
        <f>[1]RechargeReductions!Q2675*1.9835</f>
        <v>1487.625</v>
      </c>
      <c r="D2675" s="19">
        <f t="shared" si="211"/>
        <v>1</v>
      </c>
      <c r="E2675">
        <f>[1]RechargeReductions!G2675*1.9835</f>
        <v>793.4</v>
      </c>
      <c r="F2675" s="19">
        <f t="shared" si="212"/>
        <v>1</v>
      </c>
      <c r="G2675">
        <f>[1]RechargeReductions!I2675*1.9835</f>
        <v>793.4</v>
      </c>
      <c r="H2675" s="19">
        <f t="shared" si="213"/>
        <v>1</v>
      </c>
      <c r="I2675">
        <f>[1]RechargeReductions!L2675*1.9835</f>
        <v>793.4</v>
      </c>
      <c r="J2675" s="19">
        <f t="shared" si="214"/>
        <v>1</v>
      </c>
      <c r="K2675">
        <f>LOOKUP(B2675,[1]MaxFinancial!$A$2:$A$27,[1]MaxFinancial!$B$2:$B$27)</f>
        <v>3.05</v>
      </c>
    </row>
    <row r="2676" spans="1:11">
      <c r="A2676" s="13">
        <v>36217</v>
      </c>
      <c r="B2676" s="19">
        <f t="shared" si="210"/>
        <v>1999</v>
      </c>
      <c r="C2676">
        <f>[1]RechargeReductions!Q2676*1.9835</f>
        <v>1487.625</v>
      </c>
      <c r="D2676" s="19">
        <f t="shared" si="211"/>
        <v>1</v>
      </c>
      <c r="E2676">
        <f>[1]RechargeReductions!G2676*1.9835</f>
        <v>793.4</v>
      </c>
      <c r="F2676" s="19">
        <f t="shared" si="212"/>
        <v>1</v>
      </c>
      <c r="G2676">
        <f>[1]RechargeReductions!I2676*1.9835</f>
        <v>793.4</v>
      </c>
      <c r="H2676" s="19">
        <f t="shared" si="213"/>
        <v>1</v>
      </c>
      <c r="I2676">
        <f>[1]RechargeReductions!L2676*1.9835</f>
        <v>793.4</v>
      </c>
      <c r="J2676" s="19">
        <f t="shared" si="214"/>
        <v>1</v>
      </c>
      <c r="K2676">
        <f>LOOKUP(B2676,[1]MaxFinancial!$A$2:$A$27,[1]MaxFinancial!$B$2:$B$27)</f>
        <v>3.05</v>
      </c>
    </row>
    <row r="2677" spans="1:11">
      <c r="A2677" s="13">
        <v>36218</v>
      </c>
      <c r="B2677" s="19">
        <f t="shared" si="210"/>
        <v>1999</v>
      </c>
      <c r="C2677">
        <f>[1]RechargeReductions!Q2677*1.9835</f>
        <v>1487.625</v>
      </c>
      <c r="D2677" s="19">
        <f t="shared" si="211"/>
        <v>1</v>
      </c>
      <c r="E2677">
        <f>[1]RechargeReductions!G2677*1.9835</f>
        <v>793.4</v>
      </c>
      <c r="F2677" s="19">
        <f t="shared" si="212"/>
        <v>1</v>
      </c>
      <c r="G2677">
        <f>[1]RechargeReductions!I2677*1.9835</f>
        <v>793.4</v>
      </c>
      <c r="H2677" s="19">
        <f t="shared" si="213"/>
        <v>1</v>
      </c>
      <c r="I2677">
        <f>[1]RechargeReductions!L2677*1.9835</f>
        <v>793.4</v>
      </c>
      <c r="J2677" s="19">
        <f t="shared" si="214"/>
        <v>1</v>
      </c>
      <c r="K2677">
        <f>LOOKUP(B2677,[1]MaxFinancial!$A$2:$A$27,[1]MaxFinancial!$B$2:$B$27)</f>
        <v>3.05</v>
      </c>
    </row>
    <row r="2678" spans="1:11">
      <c r="A2678" s="13">
        <v>36219</v>
      </c>
      <c r="B2678" s="19">
        <f t="shared" si="210"/>
        <v>1999</v>
      </c>
      <c r="C2678">
        <f>[1]RechargeReductions!Q2678*1.9835</f>
        <v>1487.625</v>
      </c>
      <c r="D2678" s="19">
        <f t="shared" si="211"/>
        <v>1</v>
      </c>
      <c r="E2678">
        <f>[1]RechargeReductions!G2678*1.9835</f>
        <v>793.4</v>
      </c>
      <c r="F2678" s="19">
        <f t="shared" si="212"/>
        <v>1</v>
      </c>
      <c r="G2678">
        <f>[1]RechargeReductions!I2678*1.9835</f>
        <v>793.4</v>
      </c>
      <c r="H2678" s="19">
        <f t="shared" si="213"/>
        <v>1</v>
      </c>
      <c r="I2678">
        <f>[1]RechargeReductions!L2678*1.9835</f>
        <v>793.4</v>
      </c>
      <c r="J2678" s="19">
        <f t="shared" si="214"/>
        <v>1</v>
      </c>
      <c r="K2678">
        <f>LOOKUP(B2678,[1]MaxFinancial!$A$2:$A$27,[1]MaxFinancial!$B$2:$B$27)</f>
        <v>3.05</v>
      </c>
    </row>
    <row r="2679" spans="1:11">
      <c r="A2679" s="13">
        <v>36220</v>
      </c>
      <c r="B2679" s="19">
        <f t="shared" si="210"/>
        <v>1999</v>
      </c>
      <c r="C2679">
        <f>[1]RechargeReductions!Q2679*1.9835</f>
        <v>1487.625</v>
      </c>
      <c r="D2679" s="19">
        <f t="shared" si="211"/>
        <v>1</v>
      </c>
      <c r="E2679">
        <f>[1]RechargeReductions!G2679*1.9835</f>
        <v>793.4</v>
      </c>
      <c r="F2679" s="19">
        <f t="shared" si="212"/>
        <v>1</v>
      </c>
      <c r="G2679">
        <f>[1]RechargeReductions!I2679*1.9835</f>
        <v>793.4</v>
      </c>
      <c r="H2679" s="19">
        <f t="shared" si="213"/>
        <v>1</v>
      </c>
      <c r="I2679">
        <f>[1]RechargeReductions!L2679*1.9835</f>
        <v>793.4</v>
      </c>
      <c r="J2679" s="19">
        <f t="shared" si="214"/>
        <v>1</v>
      </c>
      <c r="K2679">
        <f>LOOKUP(B2679,[1]MaxFinancial!$A$2:$A$27,[1]MaxFinancial!$B$2:$B$27)</f>
        <v>3.05</v>
      </c>
    </row>
    <row r="2680" spans="1:11">
      <c r="A2680" s="13">
        <v>36221</v>
      </c>
      <c r="B2680" s="19">
        <f t="shared" si="210"/>
        <v>1999</v>
      </c>
      <c r="C2680">
        <f>[1]RechargeReductions!Q2680*1.9835</f>
        <v>1487.625</v>
      </c>
      <c r="D2680" s="19">
        <f t="shared" si="211"/>
        <v>1</v>
      </c>
      <c r="E2680">
        <f>[1]RechargeReductions!G2680*1.9835</f>
        <v>793.4</v>
      </c>
      <c r="F2680" s="19">
        <f t="shared" si="212"/>
        <v>1</v>
      </c>
      <c r="G2680">
        <f>[1]RechargeReductions!I2680*1.9835</f>
        <v>793.4</v>
      </c>
      <c r="H2680" s="19">
        <f t="shared" si="213"/>
        <v>1</v>
      </c>
      <c r="I2680">
        <f>[1]RechargeReductions!L2680*1.9835</f>
        <v>793.4</v>
      </c>
      <c r="J2680" s="19">
        <f t="shared" si="214"/>
        <v>1</v>
      </c>
      <c r="K2680">
        <f>LOOKUP(B2680,[1]MaxFinancial!$A$2:$A$27,[1]MaxFinancial!$B$2:$B$27)</f>
        <v>3.05</v>
      </c>
    </row>
    <row r="2681" spans="1:11">
      <c r="A2681" s="13">
        <v>36222</v>
      </c>
      <c r="B2681" s="19">
        <f t="shared" si="210"/>
        <v>1999</v>
      </c>
      <c r="C2681">
        <f>[1]RechargeReductions!Q2681*1.9835</f>
        <v>1487.625</v>
      </c>
      <c r="D2681" s="19">
        <f t="shared" si="211"/>
        <v>1</v>
      </c>
      <c r="E2681">
        <f>[1]RechargeReductions!G2681*1.9835</f>
        <v>793.4</v>
      </c>
      <c r="F2681" s="19">
        <f t="shared" si="212"/>
        <v>1</v>
      </c>
      <c r="G2681">
        <f>[1]RechargeReductions!I2681*1.9835</f>
        <v>793.4</v>
      </c>
      <c r="H2681" s="19">
        <f t="shared" si="213"/>
        <v>1</v>
      </c>
      <c r="I2681">
        <f>[1]RechargeReductions!L2681*1.9835</f>
        <v>793.4</v>
      </c>
      <c r="J2681" s="19">
        <f t="shared" si="214"/>
        <v>1</v>
      </c>
      <c r="K2681">
        <f>LOOKUP(B2681,[1]MaxFinancial!$A$2:$A$27,[1]MaxFinancial!$B$2:$B$27)</f>
        <v>3.05</v>
      </c>
    </row>
    <row r="2682" spans="1:11">
      <c r="A2682" s="13">
        <v>36223</v>
      </c>
      <c r="B2682" s="19">
        <f t="shared" si="210"/>
        <v>1999</v>
      </c>
      <c r="C2682">
        <f>[1]RechargeReductions!Q2682*1.9835</f>
        <v>1487.625</v>
      </c>
      <c r="D2682" s="19">
        <f t="shared" si="211"/>
        <v>1</v>
      </c>
      <c r="E2682">
        <f>[1]RechargeReductions!G2682*1.9835</f>
        <v>793.4</v>
      </c>
      <c r="F2682" s="19">
        <f t="shared" si="212"/>
        <v>1</v>
      </c>
      <c r="G2682">
        <f>[1]RechargeReductions!I2682*1.9835</f>
        <v>793.4</v>
      </c>
      <c r="H2682" s="19">
        <f t="shared" si="213"/>
        <v>1</v>
      </c>
      <c r="I2682">
        <f>[1]RechargeReductions!L2682*1.9835</f>
        <v>793.4</v>
      </c>
      <c r="J2682" s="19">
        <f t="shared" si="214"/>
        <v>1</v>
      </c>
      <c r="K2682">
        <f>LOOKUP(B2682,[1]MaxFinancial!$A$2:$A$27,[1]MaxFinancial!$B$2:$B$27)</f>
        <v>3.05</v>
      </c>
    </row>
    <row r="2683" spans="1:11">
      <c r="A2683" s="13">
        <v>36224</v>
      </c>
      <c r="B2683" s="19">
        <f t="shared" si="210"/>
        <v>1999</v>
      </c>
      <c r="C2683">
        <f>[1]RechargeReductions!Q2683*1.9835</f>
        <v>1487.625</v>
      </c>
      <c r="D2683" s="19">
        <f t="shared" si="211"/>
        <v>1</v>
      </c>
      <c r="E2683">
        <f>[1]RechargeReductions!G2683*1.9835</f>
        <v>793.4</v>
      </c>
      <c r="F2683" s="19">
        <f t="shared" si="212"/>
        <v>1</v>
      </c>
      <c r="G2683">
        <f>[1]RechargeReductions!I2683*1.9835</f>
        <v>793.4</v>
      </c>
      <c r="H2683" s="19">
        <f t="shared" si="213"/>
        <v>1</v>
      </c>
      <c r="I2683">
        <f>[1]RechargeReductions!L2683*1.9835</f>
        <v>793.4</v>
      </c>
      <c r="J2683" s="19">
        <f t="shared" si="214"/>
        <v>1</v>
      </c>
      <c r="K2683">
        <f>LOOKUP(B2683,[1]MaxFinancial!$A$2:$A$27,[1]MaxFinancial!$B$2:$B$27)</f>
        <v>3.05</v>
      </c>
    </row>
    <row r="2684" spans="1:11">
      <c r="A2684" s="13">
        <v>36225</v>
      </c>
      <c r="B2684" s="19">
        <f t="shared" si="210"/>
        <v>1999</v>
      </c>
      <c r="C2684">
        <f>[1]RechargeReductions!Q2684*1.9835</f>
        <v>1487.625</v>
      </c>
      <c r="D2684" s="19">
        <f t="shared" si="211"/>
        <v>1</v>
      </c>
      <c r="E2684">
        <f>[1]RechargeReductions!G2684*1.9835</f>
        <v>793.4</v>
      </c>
      <c r="F2684" s="19">
        <f t="shared" si="212"/>
        <v>1</v>
      </c>
      <c r="G2684">
        <f>[1]RechargeReductions!I2684*1.9835</f>
        <v>793.4</v>
      </c>
      <c r="H2684" s="19">
        <f t="shared" si="213"/>
        <v>1</v>
      </c>
      <c r="I2684">
        <f>[1]RechargeReductions!L2684*1.9835</f>
        <v>793.4</v>
      </c>
      <c r="J2684" s="19">
        <f t="shared" si="214"/>
        <v>1</v>
      </c>
      <c r="K2684">
        <f>LOOKUP(B2684,[1]MaxFinancial!$A$2:$A$27,[1]MaxFinancial!$B$2:$B$27)</f>
        <v>3.05</v>
      </c>
    </row>
    <row r="2685" spans="1:11">
      <c r="A2685" s="13">
        <v>36226</v>
      </c>
      <c r="B2685" s="19">
        <f t="shared" si="210"/>
        <v>1999</v>
      </c>
      <c r="C2685">
        <f>[1]RechargeReductions!Q2685*1.9835</f>
        <v>1487.625</v>
      </c>
      <c r="D2685" s="19">
        <f t="shared" si="211"/>
        <v>1</v>
      </c>
      <c r="E2685">
        <f>[1]RechargeReductions!G2685*1.9835</f>
        <v>793.4</v>
      </c>
      <c r="F2685" s="19">
        <f t="shared" si="212"/>
        <v>1</v>
      </c>
      <c r="G2685">
        <f>[1]RechargeReductions!I2685*1.9835</f>
        <v>793.4</v>
      </c>
      <c r="H2685" s="19">
        <f t="shared" si="213"/>
        <v>1</v>
      </c>
      <c r="I2685">
        <f>[1]RechargeReductions!L2685*1.9835</f>
        <v>793.4</v>
      </c>
      <c r="J2685" s="19">
        <f t="shared" si="214"/>
        <v>1</v>
      </c>
      <c r="K2685">
        <f>LOOKUP(B2685,[1]MaxFinancial!$A$2:$A$27,[1]MaxFinancial!$B$2:$B$27)</f>
        <v>3.05</v>
      </c>
    </row>
    <row r="2686" spans="1:11">
      <c r="A2686" s="13">
        <v>36227</v>
      </c>
      <c r="B2686" s="19">
        <f t="shared" si="210"/>
        <v>1999</v>
      </c>
      <c r="C2686">
        <f>[1]RechargeReductions!Q2686*1.9835</f>
        <v>1487.625</v>
      </c>
      <c r="D2686" s="19">
        <f t="shared" si="211"/>
        <v>1</v>
      </c>
      <c r="E2686">
        <f>[1]RechargeReductions!G2686*1.9835</f>
        <v>793.4</v>
      </c>
      <c r="F2686" s="19">
        <f t="shared" si="212"/>
        <v>1</v>
      </c>
      <c r="G2686">
        <f>[1]RechargeReductions!I2686*1.9835</f>
        <v>793.4</v>
      </c>
      <c r="H2686" s="19">
        <f t="shared" si="213"/>
        <v>1</v>
      </c>
      <c r="I2686">
        <f>[1]RechargeReductions!L2686*1.9835</f>
        <v>793.4</v>
      </c>
      <c r="J2686" s="19">
        <f t="shared" si="214"/>
        <v>1</v>
      </c>
      <c r="K2686">
        <f>LOOKUP(B2686,[1]MaxFinancial!$A$2:$A$27,[1]MaxFinancial!$B$2:$B$27)</f>
        <v>3.05</v>
      </c>
    </row>
    <row r="2687" spans="1:11">
      <c r="A2687" s="13">
        <v>36228</v>
      </c>
      <c r="B2687" s="19">
        <f t="shared" si="210"/>
        <v>1999</v>
      </c>
      <c r="C2687">
        <f>[1]RechargeReductions!Q2687*1.9835</f>
        <v>1487.625</v>
      </c>
      <c r="D2687" s="19">
        <f t="shared" si="211"/>
        <v>1</v>
      </c>
      <c r="E2687">
        <f>[1]RechargeReductions!G2687*1.9835</f>
        <v>793.4</v>
      </c>
      <c r="F2687" s="19">
        <f t="shared" si="212"/>
        <v>1</v>
      </c>
      <c r="G2687">
        <f>[1]RechargeReductions!I2687*1.9835</f>
        <v>793.4</v>
      </c>
      <c r="H2687" s="19">
        <f t="shared" si="213"/>
        <v>1</v>
      </c>
      <c r="I2687">
        <f>[1]RechargeReductions!L2687*1.9835</f>
        <v>793.4</v>
      </c>
      <c r="J2687" s="19">
        <f t="shared" si="214"/>
        <v>1</v>
      </c>
      <c r="K2687">
        <f>LOOKUP(B2687,[1]MaxFinancial!$A$2:$A$27,[1]MaxFinancial!$B$2:$B$27)</f>
        <v>3.05</v>
      </c>
    </row>
    <row r="2688" spans="1:11">
      <c r="A2688" s="13">
        <v>36229</v>
      </c>
      <c r="B2688" s="19">
        <f t="shared" si="210"/>
        <v>1999</v>
      </c>
      <c r="C2688">
        <f>[1]RechargeReductions!Q2688*1.9835</f>
        <v>1487.625</v>
      </c>
      <c r="D2688" s="19">
        <f t="shared" si="211"/>
        <v>1</v>
      </c>
      <c r="E2688">
        <f>[1]RechargeReductions!G2688*1.9835</f>
        <v>793.4</v>
      </c>
      <c r="F2688" s="19">
        <f t="shared" si="212"/>
        <v>1</v>
      </c>
      <c r="G2688">
        <f>[1]RechargeReductions!I2688*1.9835</f>
        <v>793.4</v>
      </c>
      <c r="H2688" s="19">
        <f t="shared" si="213"/>
        <v>1</v>
      </c>
      <c r="I2688">
        <f>[1]RechargeReductions!L2688*1.9835</f>
        <v>793.4</v>
      </c>
      <c r="J2688" s="19">
        <f t="shared" si="214"/>
        <v>1</v>
      </c>
      <c r="K2688">
        <f>LOOKUP(B2688,[1]MaxFinancial!$A$2:$A$27,[1]MaxFinancial!$B$2:$B$27)</f>
        <v>3.05</v>
      </c>
    </row>
    <row r="2689" spans="1:11">
      <c r="A2689" s="13">
        <v>36230</v>
      </c>
      <c r="B2689" s="19">
        <f t="shared" si="210"/>
        <v>1999</v>
      </c>
      <c r="C2689">
        <f>[1]RechargeReductions!Q2689*1.9835</f>
        <v>1487.625</v>
      </c>
      <c r="D2689" s="19">
        <f t="shared" si="211"/>
        <v>1</v>
      </c>
      <c r="E2689">
        <f>[1]RechargeReductions!G2689*1.9835</f>
        <v>793.4</v>
      </c>
      <c r="F2689" s="19">
        <f t="shared" si="212"/>
        <v>1</v>
      </c>
      <c r="G2689">
        <f>[1]RechargeReductions!I2689*1.9835</f>
        <v>793.4</v>
      </c>
      <c r="H2689" s="19">
        <f t="shared" si="213"/>
        <v>1</v>
      </c>
      <c r="I2689">
        <f>[1]RechargeReductions!L2689*1.9835</f>
        <v>793.4</v>
      </c>
      <c r="J2689" s="19">
        <f t="shared" si="214"/>
        <v>1</v>
      </c>
      <c r="K2689">
        <f>LOOKUP(B2689,[1]MaxFinancial!$A$2:$A$27,[1]MaxFinancial!$B$2:$B$27)</f>
        <v>3.05</v>
      </c>
    </row>
    <row r="2690" spans="1:11">
      <c r="A2690" s="13">
        <v>36231</v>
      </c>
      <c r="B2690" s="19">
        <f t="shared" si="210"/>
        <v>1999</v>
      </c>
      <c r="C2690">
        <f>[1]RechargeReductions!Q2690*1.9835</f>
        <v>1487.625</v>
      </c>
      <c r="D2690" s="19">
        <f t="shared" si="211"/>
        <v>1</v>
      </c>
      <c r="E2690">
        <f>[1]RechargeReductions!G2690*1.9835</f>
        <v>793.4</v>
      </c>
      <c r="F2690" s="19">
        <f t="shared" si="212"/>
        <v>1</v>
      </c>
      <c r="G2690">
        <f>[1]RechargeReductions!I2690*1.9835</f>
        <v>793.4</v>
      </c>
      <c r="H2690" s="19">
        <f t="shared" si="213"/>
        <v>1</v>
      </c>
      <c r="I2690">
        <f>[1]RechargeReductions!L2690*1.9835</f>
        <v>793.4</v>
      </c>
      <c r="J2690" s="19">
        <f t="shared" si="214"/>
        <v>1</v>
      </c>
      <c r="K2690">
        <f>LOOKUP(B2690,[1]MaxFinancial!$A$2:$A$27,[1]MaxFinancial!$B$2:$B$27)</f>
        <v>3.05</v>
      </c>
    </row>
    <row r="2691" spans="1:11">
      <c r="A2691" s="13">
        <v>36232</v>
      </c>
      <c r="B2691" s="19">
        <f t="shared" ref="B2691:B2754" si="215">YEAR(A2691+61)</f>
        <v>1999</v>
      </c>
      <c r="C2691">
        <f>[1]RechargeReductions!Q2691*1.9835</f>
        <v>1487.625</v>
      </c>
      <c r="D2691" s="19">
        <f t="shared" ref="D2691:D2754" si="216">IF(C2691&gt;300,1,0)</f>
        <v>1</v>
      </c>
      <c r="E2691">
        <f>[1]RechargeReductions!G2691*1.9835</f>
        <v>793.4</v>
      </c>
      <c r="F2691" s="19">
        <f t="shared" ref="F2691:F2754" si="217">IF(E2691&gt;300,1,0)</f>
        <v>1</v>
      </c>
      <c r="G2691">
        <f>[1]RechargeReductions!I2691*1.9835</f>
        <v>793.4</v>
      </c>
      <c r="H2691" s="19">
        <f t="shared" ref="H2691:H2754" si="218">IF(G2691&gt;0,1,0)</f>
        <v>1</v>
      </c>
      <c r="I2691">
        <f>[1]RechargeReductions!L2691*1.9835</f>
        <v>450.25450000000001</v>
      </c>
      <c r="J2691" s="19">
        <f t="shared" ref="J2691:J2754" si="219">IF(I2691&gt;0,1,0)</f>
        <v>1</v>
      </c>
      <c r="K2691">
        <f>LOOKUP(B2691,[1]MaxFinancial!$A$2:$A$27,[1]MaxFinancial!$B$2:$B$27)</f>
        <v>3.05</v>
      </c>
    </row>
    <row r="2692" spans="1:11">
      <c r="A2692" s="13">
        <v>36233</v>
      </c>
      <c r="B2692" s="19">
        <f t="shared" si="215"/>
        <v>1999</v>
      </c>
      <c r="C2692">
        <f>[1]RechargeReductions!Q2692*1.9835</f>
        <v>1487.625</v>
      </c>
      <c r="D2692" s="19">
        <f t="shared" si="216"/>
        <v>1</v>
      </c>
      <c r="E2692">
        <f>[1]RechargeReductions!G2692*1.9835</f>
        <v>0</v>
      </c>
      <c r="F2692" s="19">
        <f t="shared" si="217"/>
        <v>0</v>
      </c>
      <c r="G2692">
        <f>[1]RechargeReductions!I2692*1.9835</f>
        <v>0</v>
      </c>
      <c r="H2692" s="19">
        <f t="shared" si="218"/>
        <v>0</v>
      </c>
      <c r="I2692">
        <f>[1]RechargeReductions!L2692*1.9835</f>
        <v>0</v>
      </c>
      <c r="J2692" s="19">
        <f t="shared" si="219"/>
        <v>0</v>
      </c>
      <c r="K2692">
        <f>LOOKUP(B2692,[1]MaxFinancial!$A$2:$A$27,[1]MaxFinancial!$B$2:$B$27)</f>
        <v>3.05</v>
      </c>
    </row>
    <row r="2693" spans="1:11">
      <c r="A2693" s="13">
        <v>36234</v>
      </c>
      <c r="B2693" s="19">
        <f t="shared" si="215"/>
        <v>1999</v>
      </c>
      <c r="C2693">
        <f>[1]RechargeReductions!Q2693*1.9835</f>
        <v>1487.625</v>
      </c>
      <c r="D2693" s="19">
        <f t="shared" si="216"/>
        <v>1</v>
      </c>
      <c r="E2693">
        <f>[1]RechargeReductions!G2693*1.9835</f>
        <v>0</v>
      </c>
      <c r="F2693" s="19">
        <f t="shared" si="217"/>
        <v>0</v>
      </c>
      <c r="G2693">
        <f>[1]RechargeReductions!I2693*1.9835</f>
        <v>0</v>
      </c>
      <c r="H2693" s="19">
        <f t="shared" si="218"/>
        <v>0</v>
      </c>
      <c r="I2693">
        <f>[1]RechargeReductions!L2693*1.9835</f>
        <v>0</v>
      </c>
      <c r="J2693" s="19">
        <f t="shared" si="219"/>
        <v>0</v>
      </c>
      <c r="K2693">
        <f>LOOKUP(B2693,[1]MaxFinancial!$A$2:$A$27,[1]MaxFinancial!$B$2:$B$27)</f>
        <v>3.05</v>
      </c>
    </row>
    <row r="2694" spans="1:11">
      <c r="A2694" s="13">
        <v>36235</v>
      </c>
      <c r="B2694" s="19">
        <f t="shared" si="215"/>
        <v>1999</v>
      </c>
      <c r="C2694">
        <f>[1]RechargeReductions!Q2694*1.9835</f>
        <v>1487.625</v>
      </c>
      <c r="D2694" s="19">
        <f t="shared" si="216"/>
        <v>1</v>
      </c>
      <c r="E2694">
        <f>[1]RechargeReductions!G2694*1.9835</f>
        <v>327.67419999999964</v>
      </c>
      <c r="F2694" s="19">
        <f t="shared" si="217"/>
        <v>1</v>
      </c>
      <c r="G2694">
        <f>[1]RechargeReductions!I2694*1.9835</f>
        <v>0</v>
      </c>
      <c r="H2694" s="19">
        <f t="shared" si="218"/>
        <v>0</v>
      </c>
      <c r="I2694">
        <f>[1]RechargeReductions!L2694*1.9835</f>
        <v>0</v>
      </c>
      <c r="J2694" s="19">
        <f t="shared" si="219"/>
        <v>0</v>
      </c>
      <c r="K2694">
        <f>LOOKUP(B2694,[1]MaxFinancial!$A$2:$A$27,[1]MaxFinancial!$B$2:$B$27)</f>
        <v>3.05</v>
      </c>
    </row>
    <row r="2695" spans="1:11">
      <c r="A2695" s="13">
        <v>36236</v>
      </c>
      <c r="B2695" s="19">
        <f t="shared" si="215"/>
        <v>1999</v>
      </c>
      <c r="C2695">
        <f>[1]RechargeReductions!Q2695*1.9835</f>
        <v>1487.625</v>
      </c>
      <c r="D2695" s="19">
        <f t="shared" si="216"/>
        <v>1</v>
      </c>
      <c r="E2695">
        <f>[1]RechargeReductions!G2695*1.9835</f>
        <v>0</v>
      </c>
      <c r="F2695" s="19">
        <f t="shared" si="217"/>
        <v>0</v>
      </c>
      <c r="G2695">
        <f>[1]RechargeReductions!I2695*1.9835</f>
        <v>0</v>
      </c>
      <c r="H2695" s="19">
        <f t="shared" si="218"/>
        <v>0</v>
      </c>
      <c r="I2695">
        <f>[1]RechargeReductions!L2695*1.9835</f>
        <v>0</v>
      </c>
      <c r="J2695" s="19">
        <f t="shared" si="219"/>
        <v>0</v>
      </c>
      <c r="K2695">
        <f>LOOKUP(B2695,[1]MaxFinancial!$A$2:$A$27,[1]MaxFinancial!$B$2:$B$27)</f>
        <v>3.05</v>
      </c>
    </row>
    <row r="2696" spans="1:11">
      <c r="A2696" s="13">
        <v>36237</v>
      </c>
      <c r="B2696" s="19">
        <f t="shared" si="215"/>
        <v>1999</v>
      </c>
      <c r="C2696">
        <f>[1]RechargeReductions!Q2696*1.9835</f>
        <v>1487.625</v>
      </c>
      <c r="D2696" s="19">
        <f t="shared" si="216"/>
        <v>1</v>
      </c>
      <c r="E2696">
        <f>[1]RechargeReductions!G2696*1.9835</f>
        <v>793.4</v>
      </c>
      <c r="F2696" s="19">
        <f t="shared" si="217"/>
        <v>1</v>
      </c>
      <c r="G2696">
        <f>[1]RechargeReductions!I2696*1.9835</f>
        <v>793.4</v>
      </c>
      <c r="H2696" s="19">
        <f t="shared" si="218"/>
        <v>1</v>
      </c>
      <c r="I2696">
        <f>[1]RechargeReductions!L2696*1.9835</f>
        <v>793.4</v>
      </c>
      <c r="J2696" s="19">
        <f t="shared" si="219"/>
        <v>1</v>
      </c>
      <c r="K2696">
        <f>LOOKUP(B2696,[1]MaxFinancial!$A$2:$A$27,[1]MaxFinancial!$B$2:$B$27)</f>
        <v>3.05</v>
      </c>
    </row>
    <row r="2697" spans="1:11">
      <c r="A2697" s="13">
        <v>36238</v>
      </c>
      <c r="B2697" s="19">
        <f t="shared" si="215"/>
        <v>1999</v>
      </c>
      <c r="C2697">
        <f>[1]RechargeReductions!Q2697*1.9835</f>
        <v>1487.625</v>
      </c>
      <c r="D2697" s="19">
        <f t="shared" si="216"/>
        <v>1</v>
      </c>
      <c r="E2697">
        <f>[1]RechargeReductions!G2697*1.9835</f>
        <v>793.4</v>
      </c>
      <c r="F2697" s="19">
        <f t="shared" si="217"/>
        <v>1</v>
      </c>
      <c r="G2697">
        <f>[1]RechargeReductions!I2697*1.9835</f>
        <v>793.4</v>
      </c>
      <c r="H2697" s="19">
        <f t="shared" si="218"/>
        <v>1</v>
      </c>
      <c r="I2697">
        <f>[1]RechargeReductions!L2697*1.9835</f>
        <v>793.4</v>
      </c>
      <c r="J2697" s="19">
        <f t="shared" si="219"/>
        <v>1</v>
      </c>
      <c r="K2697">
        <f>LOOKUP(B2697,[1]MaxFinancial!$A$2:$A$27,[1]MaxFinancial!$B$2:$B$27)</f>
        <v>3.05</v>
      </c>
    </row>
    <row r="2698" spans="1:11">
      <c r="A2698" s="13">
        <v>36239</v>
      </c>
      <c r="B2698" s="19">
        <f t="shared" si="215"/>
        <v>1999</v>
      </c>
      <c r="C2698">
        <f>[1]RechargeReductions!Q2698*1.9835</f>
        <v>1487.625</v>
      </c>
      <c r="D2698" s="19">
        <f t="shared" si="216"/>
        <v>1</v>
      </c>
      <c r="E2698">
        <f>[1]RechargeReductions!G2698*1.9835</f>
        <v>793.4</v>
      </c>
      <c r="F2698" s="19">
        <f t="shared" si="217"/>
        <v>1</v>
      </c>
      <c r="G2698">
        <f>[1]RechargeReductions!I2698*1.9835</f>
        <v>793.4</v>
      </c>
      <c r="H2698" s="19">
        <f t="shared" si="218"/>
        <v>1</v>
      </c>
      <c r="I2698">
        <f>[1]RechargeReductions!L2698*1.9835</f>
        <v>793.4</v>
      </c>
      <c r="J2698" s="19">
        <f t="shared" si="219"/>
        <v>1</v>
      </c>
      <c r="K2698">
        <f>LOOKUP(B2698,[1]MaxFinancial!$A$2:$A$27,[1]MaxFinancial!$B$2:$B$27)</f>
        <v>3.05</v>
      </c>
    </row>
    <row r="2699" spans="1:11">
      <c r="A2699" s="13">
        <v>36240</v>
      </c>
      <c r="B2699" s="19">
        <f t="shared" si="215"/>
        <v>1999</v>
      </c>
      <c r="C2699">
        <f>[1]RechargeReductions!Q2699*1.9835</f>
        <v>1487.625</v>
      </c>
      <c r="D2699" s="19">
        <f t="shared" si="216"/>
        <v>1</v>
      </c>
      <c r="E2699">
        <f>[1]RechargeReductions!G2699*1.9835</f>
        <v>793.4</v>
      </c>
      <c r="F2699" s="19">
        <f t="shared" si="217"/>
        <v>1</v>
      </c>
      <c r="G2699">
        <f>[1]RechargeReductions!I2699*1.9835</f>
        <v>793.4</v>
      </c>
      <c r="H2699" s="19">
        <f t="shared" si="218"/>
        <v>1</v>
      </c>
      <c r="I2699">
        <f>[1]RechargeReductions!L2699*1.9835</f>
        <v>793.4</v>
      </c>
      <c r="J2699" s="19">
        <f t="shared" si="219"/>
        <v>1</v>
      </c>
      <c r="K2699">
        <f>LOOKUP(B2699,[1]MaxFinancial!$A$2:$A$27,[1]MaxFinancial!$B$2:$B$27)</f>
        <v>3.05</v>
      </c>
    </row>
    <row r="2700" spans="1:11">
      <c r="A2700" s="13">
        <v>36241</v>
      </c>
      <c r="B2700" s="19">
        <f t="shared" si="215"/>
        <v>1999</v>
      </c>
      <c r="C2700">
        <f>[1]RechargeReductions!Q2700*1.9835</f>
        <v>1487.625</v>
      </c>
      <c r="D2700" s="19">
        <f t="shared" si="216"/>
        <v>1</v>
      </c>
      <c r="E2700">
        <f>[1]RechargeReductions!G2700*1.9835</f>
        <v>793.4</v>
      </c>
      <c r="F2700" s="19">
        <f t="shared" si="217"/>
        <v>1</v>
      </c>
      <c r="G2700">
        <f>[1]RechargeReductions!I2700*1.9835</f>
        <v>793.4</v>
      </c>
      <c r="H2700" s="19">
        <f t="shared" si="218"/>
        <v>1</v>
      </c>
      <c r="I2700">
        <f>[1]RechargeReductions!L2700*1.9835</f>
        <v>793.4</v>
      </c>
      <c r="J2700" s="19">
        <f t="shared" si="219"/>
        <v>1</v>
      </c>
      <c r="K2700">
        <f>LOOKUP(B2700,[1]MaxFinancial!$A$2:$A$27,[1]MaxFinancial!$B$2:$B$27)</f>
        <v>3.05</v>
      </c>
    </row>
    <row r="2701" spans="1:11">
      <c r="A2701" s="13">
        <v>36242</v>
      </c>
      <c r="B2701" s="19">
        <f t="shared" si="215"/>
        <v>1999</v>
      </c>
      <c r="C2701">
        <f>[1]RechargeReductions!Q2701*1.9835</f>
        <v>1487.625</v>
      </c>
      <c r="D2701" s="19">
        <f t="shared" si="216"/>
        <v>1</v>
      </c>
      <c r="E2701">
        <f>[1]RechargeReductions!G2701*1.9835</f>
        <v>793.4</v>
      </c>
      <c r="F2701" s="19">
        <f t="shared" si="217"/>
        <v>1</v>
      </c>
      <c r="G2701">
        <f>[1]RechargeReductions!I2701*1.9835</f>
        <v>793.4</v>
      </c>
      <c r="H2701" s="19">
        <f t="shared" si="218"/>
        <v>1</v>
      </c>
      <c r="I2701">
        <f>[1]RechargeReductions!L2701*1.9835</f>
        <v>793.4</v>
      </c>
      <c r="J2701" s="19">
        <f t="shared" si="219"/>
        <v>1</v>
      </c>
      <c r="K2701">
        <f>LOOKUP(B2701,[1]MaxFinancial!$A$2:$A$27,[1]MaxFinancial!$B$2:$B$27)</f>
        <v>3.05</v>
      </c>
    </row>
    <row r="2702" spans="1:11">
      <c r="A2702" s="13">
        <v>36243</v>
      </c>
      <c r="B2702" s="19">
        <f t="shared" si="215"/>
        <v>1999</v>
      </c>
      <c r="C2702">
        <f>[1]RechargeReductions!Q2702*1.9835</f>
        <v>1487.625</v>
      </c>
      <c r="D2702" s="19">
        <f t="shared" si="216"/>
        <v>1</v>
      </c>
      <c r="E2702">
        <f>[1]RechargeReductions!G2702*1.9835</f>
        <v>793.4</v>
      </c>
      <c r="F2702" s="19">
        <f t="shared" si="217"/>
        <v>1</v>
      </c>
      <c r="G2702">
        <f>[1]RechargeReductions!I2702*1.9835</f>
        <v>793.4</v>
      </c>
      <c r="H2702" s="19">
        <f t="shared" si="218"/>
        <v>1</v>
      </c>
      <c r="I2702">
        <f>[1]RechargeReductions!L2702*1.9835</f>
        <v>793.4</v>
      </c>
      <c r="J2702" s="19">
        <f t="shared" si="219"/>
        <v>1</v>
      </c>
      <c r="K2702">
        <f>LOOKUP(B2702,[1]MaxFinancial!$A$2:$A$27,[1]MaxFinancial!$B$2:$B$27)</f>
        <v>3.05</v>
      </c>
    </row>
    <row r="2703" spans="1:11">
      <c r="A2703" s="13">
        <v>36244</v>
      </c>
      <c r="B2703" s="19">
        <f t="shared" si="215"/>
        <v>1999</v>
      </c>
      <c r="C2703">
        <f>[1]RechargeReductions!Q2703*1.9835</f>
        <v>1487.625</v>
      </c>
      <c r="D2703" s="19">
        <f t="shared" si="216"/>
        <v>1</v>
      </c>
      <c r="E2703">
        <f>[1]RechargeReductions!G2703*1.9835</f>
        <v>793.4</v>
      </c>
      <c r="F2703" s="19">
        <f t="shared" si="217"/>
        <v>1</v>
      </c>
      <c r="G2703">
        <f>[1]RechargeReductions!I2703*1.9835</f>
        <v>793.4</v>
      </c>
      <c r="H2703" s="19">
        <f t="shared" si="218"/>
        <v>1</v>
      </c>
      <c r="I2703">
        <f>[1]RechargeReductions!L2703*1.9835</f>
        <v>793.4</v>
      </c>
      <c r="J2703" s="19">
        <f t="shared" si="219"/>
        <v>1</v>
      </c>
      <c r="K2703">
        <f>LOOKUP(B2703,[1]MaxFinancial!$A$2:$A$27,[1]MaxFinancial!$B$2:$B$27)</f>
        <v>3.05</v>
      </c>
    </row>
    <row r="2704" spans="1:11">
      <c r="A2704" s="13">
        <v>36245</v>
      </c>
      <c r="B2704" s="19">
        <f t="shared" si="215"/>
        <v>1999</v>
      </c>
      <c r="C2704">
        <f>[1]RechargeReductions!Q2704*1.9835</f>
        <v>1487.625</v>
      </c>
      <c r="D2704" s="19">
        <f t="shared" si="216"/>
        <v>1</v>
      </c>
      <c r="E2704">
        <f>[1]RechargeReductions!G2704*1.9835</f>
        <v>793.4</v>
      </c>
      <c r="F2704" s="19">
        <f t="shared" si="217"/>
        <v>1</v>
      </c>
      <c r="G2704">
        <f>[1]RechargeReductions!I2704*1.9835</f>
        <v>793.4</v>
      </c>
      <c r="H2704" s="19">
        <f t="shared" si="218"/>
        <v>1</v>
      </c>
      <c r="I2704">
        <f>[1]RechargeReductions!L2704*1.9835</f>
        <v>793.4</v>
      </c>
      <c r="J2704" s="19">
        <f t="shared" si="219"/>
        <v>1</v>
      </c>
      <c r="K2704">
        <f>LOOKUP(B2704,[1]MaxFinancial!$A$2:$A$27,[1]MaxFinancial!$B$2:$B$27)</f>
        <v>3.05</v>
      </c>
    </row>
    <row r="2705" spans="1:11">
      <c r="A2705" s="13">
        <v>36246</v>
      </c>
      <c r="B2705" s="19">
        <f t="shared" si="215"/>
        <v>1999</v>
      </c>
      <c r="C2705">
        <f>[1]RechargeReductions!Q2705*1.9835</f>
        <v>1487.625</v>
      </c>
      <c r="D2705" s="19">
        <f t="shared" si="216"/>
        <v>1</v>
      </c>
      <c r="E2705">
        <f>[1]RechargeReductions!G2705*1.9835</f>
        <v>793.4</v>
      </c>
      <c r="F2705" s="19">
        <f t="shared" si="217"/>
        <v>1</v>
      </c>
      <c r="G2705">
        <f>[1]RechargeReductions!I2705*1.9835</f>
        <v>793.4</v>
      </c>
      <c r="H2705" s="19">
        <f t="shared" si="218"/>
        <v>1</v>
      </c>
      <c r="I2705">
        <f>[1]RechargeReductions!L2705*1.9835</f>
        <v>793.4</v>
      </c>
      <c r="J2705" s="19">
        <f t="shared" si="219"/>
        <v>1</v>
      </c>
      <c r="K2705">
        <f>LOOKUP(B2705,[1]MaxFinancial!$A$2:$A$27,[1]MaxFinancial!$B$2:$B$27)</f>
        <v>3.05</v>
      </c>
    </row>
    <row r="2706" spans="1:11">
      <c r="A2706" s="13">
        <v>36247</v>
      </c>
      <c r="B2706" s="19">
        <f t="shared" si="215"/>
        <v>1999</v>
      </c>
      <c r="C2706">
        <f>[1]RechargeReductions!Q2706*1.9835</f>
        <v>1487.625</v>
      </c>
      <c r="D2706" s="19">
        <f t="shared" si="216"/>
        <v>1</v>
      </c>
      <c r="E2706">
        <f>[1]RechargeReductions!G2706*1.9835</f>
        <v>793.4</v>
      </c>
      <c r="F2706" s="19">
        <f t="shared" si="217"/>
        <v>1</v>
      </c>
      <c r="G2706">
        <f>[1]RechargeReductions!I2706*1.9835</f>
        <v>793.4</v>
      </c>
      <c r="H2706" s="19">
        <f t="shared" si="218"/>
        <v>1</v>
      </c>
      <c r="I2706">
        <f>[1]RechargeReductions!L2706*1.9835</f>
        <v>793.4</v>
      </c>
      <c r="J2706" s="19">
        <f t="shared" si="219"/>
        <v>1</v>
      </c>
      <c r="K2706">
        <f>LOOKUP(B2706,[1]MaxFinancial!$A$2:$A$27,[1]MaxFinancial!$B$2:$B$27)</f>
        <v>3.05</v>
      </c>
    </row>
    <row r="2707" spans="1:11">
      <c r="A2707" s="13">
        <v>36248</v>
      </c>
      <c r="B2707" s="19">
        <f t="shared" si="215"/>
        <v>1999</v>
      </c>
      <c r="C2707">
        <f>[1]RechargeReductions!Q2707*1.9835</f>
        <v>1487.625</v>
      </c>
      <c r="D2707" s="19">
        <f t="shared" si="216"/>
        <v>1</v>
      </c>
      <c r="E2707">
        <f>[1]RechargeReductions!G2707*1.9835</f>
        <v>793.4</v>
      </c>
      <c r="F2707" s="19">
        <f t="shared" si="217"/>
        <v>1</v>
      </c>
      <c r="G2707">
        <f>[1]RechargeReductions!I2707*1.9835</f>
        <v>793.4</v>
      </c>
      <c r="H2707" s="19">
        <f t="shared" si="218"/>
        <v>1</v>
      </c>
      <c r="I2707">
        <f>[1]RechargeReductions!L2707*1.9835</f>
        <v>793.4</v>
      </c>
      <c r="J2707" s="19">
        <f t="shared" si="219"/>
        <v>1</v>
      </c>
      <c r="K2707">
        <f>LOOKUP(B2707,[1]MaxFinancial!$A$2:$A$27,[1]MaxFinancial!$B$2:$B$27)</f>
        <v>3.05</v>
      </c>
    </row>
    <row r="2708" spans="1:11">
      <c r="A2708" s="13">
        <v>36249</v>
      </c>
      <c r="B2708" s="19">
        <f t="shared" si="215"/>
        <v>1999</v>
      </c>
      <c r="C2708">
        <f>[1]RechargeReductions!Q2708*1.9835</f>
        <v>1487.625</v>
      </c>
      <c r="D2708" s="19">
        <f t="shared" si="216"/>
        <v>1</v>
      </c>
      <c r="E2708">
        <f>[1]RechargeReductions!G2708*1.9835</f>
        <v>793.4</v>
      </c>
      <c r="F2708" s="19">
        <f t="shared" si="217"/>
        <v>1</v>
      </c>
      <c r="G2708">
        <f>[1]RechargeReductions!I2708*1.9835</f>
        <v>793.4</v>
      </c>
      <c r="H2708" s="19">
        <f t="shared" si="218"/>
        <v>1</v>
      </c>
      <c r="I2708">
        <f>[1]RechargeReductions!L2708*1.9835</f>
        <v>793.4</v>
      </c>
      <c r="J2708" s="19">
        <f t="shared" si="219"/>
        <v>1</v>
      </c>
      <c r="K2708">
        <f>LOOKUP(B2708,[1]MaxFinancial!$A$2:$A$27,[1]MaxFinancial!$B$2:$B$27)</f>
        <v>3.05</v>
      </c>
    </row>
    <row r="2709" spans="1:11">
      <c r="A2709" s="13">
        <v>36250</v>
      </c>
      <c r="B2709" s="19">
        <f t="shared" si="215"/>
        <v>1999</v>
      </c>
      <c r="C2709">
        <f>[1]RechargeReductions!Q2709*1.9835</f>
        <v>1487.625</v>
      </c>
      <c r="D2709" s="19">
        <f t="shared" si="216"/>
        <v>1</v>
      </c>
      <c r="E2709">
        <f>[1]RechargeReductions!G2709*1.9835</f>
        <v>793.4</v>
      </c>
      <c r="F2709" s="19">
        <f t="shared" si="217"/>
        <v>1</v>
      </c>
      <c r="G2709">
        <f>[1]RechargeReductions!I2709*1.9835</f>
        <v>793.4</v>
      </c>
      <c r="H2709" s="19">
        <f t="shared" si="218"/>
        <v>1</v>
      </c>
      <c r="I2709">
        <f>[1]RechargeReductions!L2709*1.9835</f>
        <v>793.4</v>
      </c>
      <c r="J2709" s="19">
        <f t="shared" si="219"/>
        <v>1</v>
      </c>
      <c r="K2709">
        <f>LOOKUP(B2709,[1]MaxFinancial!$A$2:$A$27,[1]MaxFinancial!$B$2:$B$27)</f>
        <v>3.05</v>
      </c>
    </row>
    <row r="2710" spans="1:11">
      <c r="A2710" s="13">
        <v>36251</v>
      </c>
      <c r="B2710" s="19">
        <f t="shared" si="215"/>
        <v>1999</v>
      </c>
      <c r="C2710">
        <f>[1]RechargeReductions!Q2710*1.9835</f>
        <v>1487.625</v>
      </c>
      <c r="D2710" s="19">
        <f t="shared" si="216"/>
        <v>1</v>
      </c>
      <c r="E2710">
        <f>[1]RechargeReductions!G2710*1.9835</f>
        <v>793.4</v>
      </c>
      <c r="F2710" s="19">
        <f t="shared" si="217"/>
        <v>1</v>
      </c>
      <c r="G2710">
        <f>[1]RechargeReductions!I2710*1.9835</f>
        <v>793.4</v>
      </c>
      <c r="H2710" s="19">
        <f t="shared" si="218"/>
        <v>1</v>
      </c>
      <c r="I2710">
        <f>[1]RechargeReductions!L2710*1.9835</f>
        <v>793.4</v>
      </c>
      <c r="J2710" s="19">
        <f t="shared" si="219"/>
        <v>1</v>
      </c>
      <c r="K2710">
        <f>LOOKUP(B2710,[1]MaxFinancial!$A$2:$A$27,[1]MaxFinancial!$B$2:$B$27)</f>
        <v>3.05</v>
      </c>
    </row>
    <row r="2711" spans="1:11">
      <c r="A2711" s="13">
        <v>36252</v>
      </c>
      <c r="B2711" s="19">
        <f t="shared" si="215"/>
        <v>1999</v>
      </c>
      <c r="C2711">
        <f>[1]RechargeReductions!Q2711*1.9835</f>
        <v>1487.625</v>
      </c>
      <c r="D2711" s="19">
        <f t="shared" si="216"/>
        <v>1</v>
      </c>
      <c r="E2711">
        <f>[1]RechargeReductions!G2711*1.9835</f>
        <v>793.4</v>
      </c>
      <c r="F2711" s="19">
        <f t="shared" si="217"/>
        <v>1</v>
      </c>
      <c r="G2711">
        <f>[1]RechargeReductions!I2711*1.9835</f>
        <v>0</v>
      </c>
      <c r="H2711" s="19">
        <f t="shared" si="218"/>
        <v>0</v>
      </c>
      <c r="I2711">
        <f>[1]RechargeReductions!L2711*1.9835</f>
        <v>793.4</v>
      </c>
      <c r="J2711" s="19">
        <f t="shared" si="219"/>
        <v>1</v>
      </c>
      <c r="K2711">
        <f>LOOKUP(B2711,[1]MaxFinancial!$A$2:$A$27,[1]MaxFinancial!$B$2:$B$27)</f>
        <v>3.05</v>
      </c>
    </row>
    <row r="2712" spans="1:11">
      <c r="A2712" s="13">
        <v>36253</v>
      </c>
      <c r="B2712" s="19">
        <f t="shared" si="215"/>
        <v>1999</v>
      </c>
      <c r="C2712">
        <f>[1]RechargeReductions!Q2712*1.9835</f>
        <v>1487.625</v>
      </c>
      <c r="D2712" s="19">
        <f t="shared" si="216"/>
        <v>1</v>
      </c>
      <c r="E2712">
        <f>[1]RechargeReductions!G2712*1.9835</f>
        <v>793.4</v>
      </c>
      <c r="F2712" s="19">
        <f t="shared" si="217"/>
        <v>1</v>
      </c>
      <c r="G2712">
        <f>[1]RechargeReductions!I2712*1.9835</f>
        <v>0</v>
      </c>
      <c r="H2712" s="19">
        <f t="shared" si="218"/>
        <v>0</v>
      </c>
      <c r="I2712">
        <f>[1]RechargeReductions!L2712*1.9835</f>
        <v>793.4</v>
      </c>
      <c r="J2712" s="19">
        <f t="shared" si="219"/>
        <v>1</v>
      </c>
      <c r="K2712">
        <f>LOOKUP(B2712,[1]MaxFinancial!$A$2:$A$27,[1]MaxFinancial!$B$2:$B$27)</f>
        <v>3.05</v>
      </c>
    </row>
    <row r="2713" spans="1:11">
      <c r="A2713" s="13">
        <v>36254</v>
      </c>
      <c r="B2713" s="19">
        <f t="shared" si="215"/>
        <v>1999</v>
      </c>
      <c r="C2713">
        <f>[1]RechargeReductions!Q2713*1.9835</f>
        <v>1487.625</v>
      </c>
      <c r="D2713" s="19">
        <f t="shared" si="216"/>
        <v>1</v>
      </c>
      <c r="E2713">
        <f>[1]RechargeReductions!G2713*1.9835</f>
        <v>793.4</v>
      </c>
      <c r="F2713" s="19">
        <f t="shared" si="217"/>
        <v>1</v>
      </c>
      <c r="G2713">
        <f>[1]RechargeReductions!I2713*1.9835</f>
        <v>0</v>
      </c>
      <c r="H2713" s="19">
        <f t="shared" si="218"/>
        <v>0</v>
      </c>
      <c r="I2713">
        <f>[1]RechargeReductions!L2713*1.9835</f>
        <v>793.4</v>
      </c>
      <c r="J2713" s="19">
        <f t="shared" si="219"/>
        <v>1</v>
      </c>
      <c r="K2713">
        <f>LOOKUP(B2713,[1]MaxFinancial!$A$2:$A$27,[1]MaxFinancial!$B$2:$B$27)</f>
        <v>3.05</v>
      </c>
    </row>
    <row r="2714" spans="1:11">
      <c r="A2714" s="13">
        <v>36255</v>
      </c>
      <c r="B2714" s="19">
        <f t="shared" si="215"/>
        <v>1999</v>
      </c>
      <c r="C2714">
        <f>[1]RechargeReductions!Q2714*1.9835</f>
        <v>1487.625</v>
      </c>
      <c r="D2714" s="19">
        <f t="shared" si="216"/>
        <v>1</v>
      </c>
      <c r="E2714">
        <f>[1]RechargeReductions!G2714*1.9835</f>
        <v>793.4</v>
      </c>
      <c r="F2714" s="19">
        <f t="shared" si="217"/>
        <v>1</v>
      </c>
      <c r="G2714">
        <f>[1]RechargeReductions!I2714*1.9835</f>
        <v>0</v>
      </c>
      <c r="H2714" s="19">
        <f t="shared" si="218"/>
        <v>0</v>
      </c>
      <c r="I2714">
        <f>[1]RechargeReductions!L2714*1.9835</f>
        <v>793.4</v>
      </c>
      <c r="J2714" s="19">
        <f t="shared" si="219"/>
        <v>1</v>
      </c>
      <c r="K2714">
        <f>LOOKUP(B2714,[1]MaxFinancial!$A$2:$A$27,[1]MaxFinancial!$B$2:$B$27)</f>
        <v>3.05</v>
      </c>
    </row>
    <row r="2715" spans="1:11">
      <c r="A2715" s="13">
        <v>36256</v>
      </c>
      <c r="B2715" s="19">
        <f t="shared" si="215"/>
        <v>1999</v>
      </c>
      <c r="C2715">
        <f>[1]RechargeReductions!Q2715*1.9835</f>
        <v>1487.625</v>
      </c>
      <c r="D2715" s="19">
        <f t="shared" si="216"/>
        <v>1</v>
      </c>
      <c r="E2715">
        <f>[1]RechargeReductions!G2715*1.9835</f>
        <v>793.4</v>
      </c>
      <c r="F2715" s="19">
        <f t="shared" si="217"/>
        <v>1</v>
      </c>
      <c r="G2715">
        <f>[1]RechargeReductions!I2715*1.9835</f>
        <v>793.4</v>
      </c>
      <c r="H2715" s="19">
        <f t="shared" si="218"/>
        <v>1</v>
      </c>
      <c r="I2715">
        <f>[1]RechargeReductions!L2715*1.9835</f>
        <v>793.4</v>
      </c>
      <c r="J2715" s="19">
        <f t="shared" si="219"/>
        <v>1</v>
      </c>
      <c r="K2715">
        <f>LOOKUP(B2715,[1]MaxFinancial!$A$2:$A$27,[1]MaxFinancial!$B$2:$B$27)</f>
        <v>3.05</v>
      </c>
    </row>
    <row r="2716" spans="1:11">
      <c r="A2716" s="13">
        <v>36257</v>
      </c>
      <c r="B2716" s="19">
        <f t="shared" si="215"/>
        <v>1999</v>
      </c>
      <c r="C2716">
        <f>[1]RechargeReductions!Q2716*1.9835</f>
        <v>1487.625</v>
      </c>
      <c r="D2716" s="19">
        <f t="shared" si="216"/>
        <v>1</v>
      </c>
      <c r="E2716">
        <f>[1]RechargeReductions!G2716*1.9835</f>
        <v>793.4</v>
      </c>
      <c r="F2716" s="19">
        <f t="shared" si="217"/>
        <v>1</v>
      </c>
      <c r="G2716">
        <f>[1]RechargeReductions!I2716*1.9835</f>
        <v>793.4</v>
      </c>
      <c r="H2716" s="19">
        <f t="shared" si="218"/>
        <v>1</v>
      </c>
      <c r="I2716">
        <f>[1]RechargeReductions!L2716*1.9835</f>
        <v>793.4</v>
      </c>
      <c r="J2716" s="19">
        <f t="shared" si="219"/>
        <v>1</v>
      </c>
      <c r="K2716">
        <f>LOOKUP(B2716,[1]MaxFinancial!$A$2:$A$27,[1]MaxFinancial!$B$2:$B$27)</f>
        <v>3.05</v>
      </c>
    </row>
    <row r="2717" spans="1:11">
      <c r="A2717" s="13">
        <v>36258</v>
      </c>
      <c r="B2717" s="19">
        <f t="shared" si="215"/>
        <v>1999</v>
      </c>
      <c r="C2717">
        <f>[1]RechargeReductions!Q2717*1.9835</f>
        <v>1487.625</v>
      </c>
      <c r="D2717" s="19">
        <f t="shared" si="216"/>
        <v>1</v>
      </c>
      <c r="E2717">
        <f>[1]RechargeReductions!G2717*1.9835</f>
        <v>793.4</v>
      </c>
      <c r="F2717" s="19">
        <f t="shared" si="217"/>
        <v>1</v>
      </c>
      <c r="G2717">
        <f>[1]RechargeReductions!I2717*1.9835</f>
        <v>793.4</v>
      </c>
      <c r="H2717" s="19">
        <f t="shared" si="218"/>
        <v>1</v>
      </c>
      <c r="I2717">
        <f>[1]RechargeReductions!L2717*1.9835</f>
        <v>793.4</v>
      </c>
      <c r="J2717" s="19">
        <f t="shared" si="219"/>
        <v>1</v>
      </c>
      <c r="K2717">
        <f>LOOKUP(B2717,[1]MaxFinancial!$A$2:$A$27,[1]MaxFinancial!$B$2:$B$27)</f>
        <v>3.05</v>
      </c>
    </row>
    <row r="2718" spans="1:11">
      <c r="A2718" s="13">
        <v>36259</v>
      </c>
      <c r="B2718" s="19">
        <f t="shared" si="215"/>
        <v>1999</v>
      </c>
      <c r="C2718">
        <f>[1]RechargeReductions!Q2718*1.9835</f>
        <v>1487.625</v>
      </c>
      <c r="D2718" s="19">
        <f t="shared" si="216"/>
        <v>1</v>
      </c>
      <c r="E2718">
        <f>[1]RechargeReductions!G2718*1.9835</f>
        <v>793.4</v>
      </c>
      <c r="F2718" s="19">
        <f t="shared" si="217"/>
        <v>1</v>
      </c>
      <c r="G2718">
        <f>[1]RechargeReductions!I2718*1.9835</f>
        <v>793.4</v>
      </c>
      <c r="H2718" s="19">
        <f t="shared" si="218"/>
        <v>1</v>
      </c>
      <c r="I2718">
        <f>[1]RechargeReductions!L2718*1.9835</f>
        <v>793.4</v>
      </c>
      <c r="J2718" s="19">
        <f t="shared" si="219"/>
        <v>1</v>
      </c>
      <c r="K2718">
        <f>LOOKUP(B2718,[1]MaxFinancial!$A$2:$A$27,[1]MaxFinancial!$B$2:$B$27)</f>
        <v>3.05</v>
      </c>
    </row>
    <row r="2719" spans="1:11">
      <c r="A2719" s="13">
        <v>36260</v>
      </c>
      <c r="B2719" s="19">
        <f t="shared" si="215"/>
        <v>1999</v>
      </c>
      <c r="C2719">
        <f>[1]RechargeReductions!Q2719*1.9835</f>
        <v>1487.625</v>
      </c>
      <c r="D2719" s="19">
        <f t="shared" si="216"/>
        <v>1</v>
      </c>
      <c r="E2719">
        <f>[1]RechargeReductions!G2719*1.9835</f>
        <v>793.4</v>
      </c>
      <c r="F2719" s="19">
        <f t="shared" si="217"/>
        <v>1</v>
      </c>
      <c r="G2719">
        <f>[1]RechargeReductions!I2719*1.9835</f>
        <v>793.4</v>
      </c>
      <c r="H2719" s="19">
        <f t="shared" si="218"/>
        <v>1</v>
      </c>
      <c r="I2719">
        <f>[1]RechargeReductions!L2719*1.9835</f>
        <v>793.4</v>
      </c>
      <c r="J2719" s="19">
        <f t="shared" si="219"/>
        <v>1</v>
      </c>
      <c r="K2719">
        <f>LOOKUP(B2719,[1]MaxFinancial!$A$2:$A$27,[1]MaxFinancial!$B$2:$B$27)</f>
        <v>3.05</v>
      </c>
    </row>
    <row r="2720" spans="1:11">
      <c r="A2720" s="13">
        <v>36261</v>
      </c>
      <c r="B2720" s="19">
        <f t="shared" si="215"/>
        <v>1999</v>
      </c>
      <c r="C2720">
        <f>[1]RechargeReductions!Q2720*1.9835</f>
        <v>1487.625</v>
      </c>
      <c r="D2720" s="19">
        <f t="shared" si="216"/>
        <v>1</v>
      </c>
      <c r="E2720">
        <f>[1]RechargeReductions!G2720*1.9835</f>
        <v>793.4</v>
      </c>
      <c r="F2720" s="19">
        <f t="shared" si="217"/>
        <v>1</v>
      </c>
      <c r="G2720">
        <f>[1]RechargeReductions!I2720*1.9835</f>
        <v>793.4</v>
      </c>
      <c r="H2720" s="19">
        <f t="shared" si="218"/>
        <v>1</v>
      </c>
      <c r="I2720">
        <f>[1]RechargeReductions!L2720*1.9835</f>
        <v>793.4</v>
      </c>
      <c r="J2720" s="19">
        <f t="shared" si="219"/>
        <v>1</v>
      </c>
      <c r="K2720">
        <f>LOOKUP(B2720,[1]MaxFinancial!$A$2:$A$27,[1]MaxFinancial!$B$2:$B$27)</f>
        <v>3.05</v>
      </c>
    </row>
    <row r="2721" spans="1:11">
      <c r="A2721" s="13">
        <v>36262</v>
      </c>
      <c r="B2721" s="19">
        <f t="shared" si="215"/>
        <v>1999</v>
      </c>
      <c r="C2721">
        <f>[1]RechargeReductions!Q2721*1.9835</f>
        <v>1487.625</v>
      </c>
      <c r="D2721" s="19">
        <f t="shared" si="216"/>
        <v>1</v>
      </c>
      <c r="E2721">
        <f>[1]RechargeReductions!G2721*1.9835</f>
        <v>793.4</v>
      </c>
      <c r="F2721" s="19">
        <f t="shared" si="217"/>
        <v>1</v>
      </c>
      <c r="G2721">
        <f>[1]RechargeReductions!I2721*1.9835</f>
        <v>0</v>
      </c>
      <c r="H2721" s="19">
        <f t="shared" si="218"/>
        <v>0</v>
      </c>
      <c r="I2721">
        <f>[1]RechargeReductions!L2721*1.9835</f>
        <v>793.4</v>
      </c>
      <c r="J2721" s="19">
        <f t="shared" si="219"/>
        <v>1</v>
      </c>
      <c r="K2721">
        <f>LOOKUP(B2721,[1]MaxFinancial!$A$2:$A$27,[1]MaxFinancial!$B$2:$B$27)</f>
        <v>3.05</v>
      </c>
    </row>
    <row r="2722" spans="1:11">
      <c r="A2722" s="13">
        <v>36263</v>
      </c>
      <c r="B2722" s="19">
        <f t="shared" si="215"/>
        <v>1999</v>
      </c>
      <c r="C2722">
        <f>[1]RechargeReductions!Q2722*1.9835</f>
        <v>1487.625</v>
      </c>
      <c r="D2722" s="19">
        <f t="shared" si="216"/>
        <v>1</v>
      </c>
      <c r="E2722">
        <f>[1]RechargeReductions!G2722*1.9835</f>
        <v>793.4</v>
      </c>
      <c r="F2722" s="19">
        <f t="shared" si="217"/>
        <v>1</v>
      </c>
      <c r="G2722">
        <f>[1]RechargeReductions!I2722*1.9835</f>
        <v>0</v>
      </c>
      <c r="H2722" s="19">
        <f t="shared" si="218"/>
        <v>0</v>
      </c>
      <c r="I2722">
        <f>[1]RechargeReductions!L2722*1.9835</f>
        <v>793.4</v>
      </c>
      <c r="J2722" s="19">
        <f t="shared" si="219"/>
        <v>1</v>
      </c>
      <c r="K2722">
        <f>LOOKUP(B2722,[1]MaxFinancial!$A$2:$A$27,[1]MaxFinancial!$B$2:$B$27)</f>
        <v>3.05</v>
      </c>
    </row>
    <row r="2723" spans="1:11">
      <c r="A2723" s="13">
        <v>36264</v>
      </c>
      <c r="B2723" s="19">
        <f t="shared" si="215"/>
        <v>1999</v>
      </c>
      <c r="C2723">
        <f>[1]RechargeReductions!Q2723*1.9835</f>
        <v>1487.625</v>
      </c>
      <c r="D2723" s="19">
        <f t="shared" si="216"/>
        <v>1</v>
      </c>
      <c r="E2723">
        <f>[1]RechargeReductions!G2723*1.9835</f>
        <v>793.4</v>
      </c>
      <c r="F2723" s="19">
        <f t="shared" si="217"/>
        <v>1</v>
      </c>
      <c r="G2723">
        <f>[1]RechargeReductions!I2723*1.9835</f>
        <v>0</v>
      </c>
      <c r="H2723" s="19">
        <f t="shared" si="218"/>
        <v>0</v>
      </c>
      <c r="I2723">
        <f>[1]RechargeReductions!L2723*1.9835</f>
        <v>793.4</v>
      </c>
      <c r="J2723" s="19">
        <f t="shared" si="219"/>
        <v>1</v>
      </c>
      <c r="K2723">
        <f>LOOKUP(B2723,[1]MaxFinancial!$A$2:$A$27,[1]MaxFinancial!$B$2:$B$27)</f>
        <v>3.05</v>
      </c>
    </row>
    <row r="2724" spans="1:11">
      <c r="A2724" s="13">
        <v>36265</v>
      </c>
      <c r="B2724" s="19">
        <f t="shared" si="215"/>
        <v>1999</v>
      </c>
      <c r="C2724">
        <f>[1]RechargeReductions!Q2724*1.9835</f>
        <v>1487.625</v>
      </c>
      <c r="D2724" s="19">
        <f t="shared" si="216"/>
        <v>1</v>
      </c>
      <c r="E2724">
        <f>[1]RechargeReductions!G2724*1.9835</f>
        <v>793.4</v>
      </c>
      <c r="F2724" s="19">
        <f t="shared" si="217"/>
        <v>1</v>
      </c>
      <c r="G2724">
        <f>[1]RechargeReductions!I2724*1.9835</f>
        <v>0</v>
      </c>
      <c r="H2724" s="19">
        <f t="shared" si="218"/>
        <v>0</v>
      </c>
      <c r="I2724">
        <f>[1]RechargeReductions!L2724*1.9835</f>
        <v>793.4</v>
      </c>
      <c r="J2724" s="19">
        <f t="shared" si="219"/>
        <v>1</v>
      </c>
      <c r="K2724">
        <f>LOOKUP(B2724,[1]MaxFinancial!$A$2:$A$27,[1]MaxFinancial!$B$2:$B$27)</f>
        <v>3.05</v>
      </c>
    </row>
    <row r="2725" spans="1:11">
      <c r="A2725" s="13">
        <v>36266</v>
      </c>
      <c r="B2725" s="19">
        <f t="shared" si="215"/>
        <v>1999</v>
      </c>
      <c r="C2725">
        <f>[1]RechargeReductions!Q2725*1.9835</f>
        <v>1487.625</v>
      </c>
      <c r="D2725" s="19">
        <f t="shared" si="216"/>
        <v>1</v>
      </c>
      <c r="E2725">
        <f>[1]RechargeReductions!G2725*1.9835</f>
        <v>793.4</v>
      </c>
      <c r="F2725" s="19">
        <f t="shared" si="217"/>
        <v>1</v>
      </c>
      <c r="G2725">
        <f>[1]RechargeReductions!I2725*1.9835</f>
        <v>0</v>
      </c>
      <c r="H2725" s="19">
        <f t="shared" si="218"/>
        <v>0</v>
      </c>
      <c r="I2725">
        <f>[1]RechargeReductions!L2725*1.9835</f>
        <v>793.4</v>
      </c>
      <c r="J2725" s="19">
        <f t="shared" si="219"/>
        <v>1</v>
      </c>
      <c r="K2725">
        <f>LOOKUP(B2725,[1]MaxFinancial!$A$2:$A$27,[1]MaxFinancial!$B$2:$B$27)</f>
        <v>3.05</v>
      </c>
    </row>
    <row r="2726" spans="1:11">
      <c r="A2726" s="13">
        <v>36267</v>
      </c>
      <c r="B2726" s="19">
        <f t="shared" si="215"/>
        <v>1999</v>
      </c>
      <c r="C2726">
        <f>[1]RechargeReductions!Q2726*1.9835</f>
        <v>1487.625</v>
      </c>
      <c r="D2726" s="19">
        <f t="shared" si="216"/>
        <v>1</v>
      </c>
      <c r="E2726">
        <f>[1]RechargeReductions!G2726*1.9835</f>
        <v>793.4</v>
      </c>
      <c r="F2726" s="19">
        <f t="shared" si="217"/>
        <v>1</v>
      </c>
      <c r="G2726">
        <f>[1]RechargeReductions!I2726*1.9835</f>
        <v>0</v>
      </c>
      <c r="H2726" s="19">
        <f t="shared" si="218"/>
        <v>0</v>
      </c>
      <c r="I2726">
        <f>[1]RechargeReductions!L2726*1.9835</f>
        <v>793.4</v>
      </c>
      <c r="J2726" s="19">
        <f t="shared" si="219"/>
        <v>1</v>
      </c>
      <c r="K2726">
        <f>LOOKUP(B2726,[1]MaxFinancial!$A$2:$A$27,[1]MaxFinancial!$B$2:$B$27)</f>
        <v>3.05</v>
      </c>
    </row>
    <row r="2727" spans="1:11">
      <c r="A2727" s="13">
        <v>36268</v>
      </c>
      <c r="B2727" s="19">
        <f t="shared" si="215"/>
        <v>1999</v>
      </c>
      <c r="C2727">
        <f>[1]RechargeReductions!Q2727*1.9835</f>
        <v>1487.625</v>
      </c>
      <c r="D2727" s="19">
        <f t="shared" si="216"/>
        <v>1</v>
      </c>
      <c r="E2727">
        <f>[1]RechargeReductions!G2727*1.9835</f>
        <v>793.4</v>
      </c>
      <c r="F2727" s="19">
        <f t="shared" si="217"/>
        <v>1</v>
      </c>
      <c r="G2727">
        <f>[1]RechargeReductions!I2727*1.9835</f>
        <v>0</v>
      </c>
      <c r="H2727" s="19">
        <f t="shared" si="218"/>
        <v>0</v>
      </c>
      <c r="I2727">
        <f>[1]RechargeReductions!L2727*1.9835</f>
        <v>793.4</v>
      </c>
      <c r="J2727" s="19">
        <f t="shared" si="219"/>
        <v>1</v>
      </c>
      <c r="K2727">
        <f>LOOKUP(B2727,[1]MaxFinancial!$A$2:$A$27,[1]MaxFinancial!$B$2:$B$27)</f>
        <v>3.05</v>
      </c>
    </row>
    <row r="2728" spans="1:11">
      <c r="A2728" s="13">
        <v>36269</v>
      </c>
      <c r="B2728" s="19">
        <f t="shared" si="215"/>
        <v>1999</v>
      </c>
      <c r="C2728">
        <f>[1]RechargeReductions!Q2728*1.9835</f>
        <v>1487.625</v>
      </c>
      <c r="D2728" s="19">
        <f t="shared" si="216"/>
        <v>1</v>
      </c>
      <c r="E2728">
        <f>[1]RechargeReductions!G2728*1.9835</f>
        <v>793.4</v>
      </c>
      <c r="F2728" s="19">
        <f t="shared" si="217"/>
        <v>1</v>
      </c>
      <c r="G2728">
        <f>[1]RechargeReductions!I2728*1.9835</f>
        <v>793.4</v>
      </c>
      <c r="H2728" s="19">
        <f t="shared" si="218"/>
        <v>1</v>
      </c>
      <c r="I2728">
        <f>[1]RechargeReductions!L2728*1.9835</f>
        <v>793.4</v>
      </c>
      <c r="J2728" s="19">
        <f t="shared" si="219"/>
        <v>1</v>
      </c>
      <c r="K2728">
        <f>LOOKUP(B2728,[1]MaxFinancial!$A$2:$A$27,[1]MaxFinancial!$B$2:$B$27)</f>
        <v>3.05</v>
      </c>
    </row>
    <row r="2729" spans="1:11">
      <c r="A2729" s="13">
        <v>36270</v>
      </c>
      <c r="B2729" s="19">
        <f t="shared" si="215"/>
        <v>1999</v>
      </c>
      <c r="C2729">
        <f>[1]RechargeReductions!Q2729*1.9835</f>
        <v>1487.625</v>
      </c>
      <c r="D2729" s="19">
        <f t="shared" si="216"/>
        <v>1</v>
      </c>
      <c r="E2729">
        <f>[1]RechargeReductions!G2729*1.9835</f>
        <v>793.4</v>
      </c>
      <c r="F2729" s="19">
        <f t="shared" si="217"/>
        <v>1</v>
      </c>
      <c r="G2729">
        <f>[1]RechargeReductions!I2729*1.9835</f>
        <v>793.4</v>
      </c>
      <c r="H2729" s="19">
        <f t="shared" si="218"/>
        <v>1</v>
      </c>
      <c r="I2729">
        <f>[1]RechargeReductions!L2729*1.9835</f>
        <v>793.4</v>
      </c>
      <c r="J2729" s="19">
        <f t="shared" si="219"/>
        <v>1</v>
      </c>
      <c r="K2729">
        <f>LOOKUP(B2729,[1]MaxFinancial!$A$2:$A$27,[1]MaxFinancial!$B$2:$B$27)</f>
        <v>3.05</v>
      </c>
    </row>
    <row r="2730" spans="1:11">
      <c r="A2730" s="13">
        <v>36271</v>
      </c>
      <c r="B2730" s="19">
        <f t="shared" si="215"/>
        <v>1999</v>
      </c>
      <c r="C2730">
        <f>[1]RechargeReductions!Q2730*1.9835</f>
        <v>1487.625</v>
      </c>
      <c r="D2730" s="19">
        <f t="shared" si="216"/>
        <v>1</v>
      </c>
      <c r="E2730">
        <f>[1]RechargeReductions!G2730*1.9835</f>
        <v>793.4</v>
      </c>
      <c r="F2730" s="19">
        <f t="shared" si="217"/>
        <v>1</v>
      </c>
      <c r="G2730">
        <f>[1]RechargeReductions!I2730*1.9835</f>
        <v>793.4</v>
      </c>
      <c r="H2730" s="19">
        <f t="shared" si="218"/>
        <v>1</v>
      </c>
      <c r="I2730">
        <f>[1]RechargeReductions!L2730*1.9835</f>
        <v>793.4</v>
      </c>
      <c r="J2730" s="19">
        <f t="shared" si="219"/>
        <v>1</v>
      </c>
      <c r="K2730">
        <f>LOOKUP(B2730,[1]MaxFinancial!$A$2:$A$27,[1]MaxFinancial!$B$2:$B$27)</f>
        <v>3.05</v>
      </c>
    </row>
    <row r="2731" spans="1:11">
      <c r="A2731" s="13">
        <v>36272</v>
      </c>
      <c r="B2731" s="19">
        <f t="shared" si="215"/>
        <v>1999</v>
      </c>
      <c r="C2731">
        <f>[1]RechargeReductions!Q2731*1.9835</f>
        <v>1487.625</v>
      </c>
      <c r="D2731" s="19">
        <f t="shared" si="216"/>
        <v>1</v>
      </c>
      <c r="E2731">
        <f>[1]RechargeReductions!G2731*1.9835</f>
        <v>793.4</v>
      </c>
      <c r="F2731" s="19">
        <f t="shared" si="217"/>
        <v>1</v>
      </c>
      <c r="G2731">
        <f>[1]RechargeReductions!I2731*1.9835</f>
        <v>793.4</v>
      </c>
      <c r="H2731" s="19">
        <f t="shared" si="218"/>
        <v>1</v>
      </c>
      <c r="I2731">
        <f>[1]RechargeReductions!L2731*1.9835</f>
        <v>793.4</v>
      </c>
      <c r="J2731" s="19">
        <f t="shared" si="219"/>
        <v>1</v>
      </c>
      <c r="K2731">
        <f>LOOKUP(B2731,[1]MaxFinancial!$A$2:$A$27,[1]MaxFinancial!$B$2:$B$27)</f>
        <v>3.05</v>
      </c>
    </row>
    <row r="2732" spans="1:11">
      <c r="A2732" s="13">
        <v>36273</v>
      </c>
      <c r="B2732" s="19">
        <f t="shared" si="215"/>
        <v>1999</v>
      </c>
      <c r="C2732">
        <f>[1]RechargeReductions!Q2732*1.9835</f>
        <v>1487.625</v>
      </c>
      <c r="D2732" s="19">
        <f t="shared" si="216"/>
        <v>1</v>
      </c>
      <c r="E2732">
        <f>[1]RechargeReductions!G2732*1.9835</f>
        <v>793.4</v>
      </c>
      <c r="F2732" s="19">
        <f t="shared" si="217"/>
        <v>1</v>
      </c>
      <c r="G2732">
        <f>[1]RechargeReductions!I2732*1.9835</f>
        <v>793.4</v>
      </c>
      <c r="H2732" s="19">
        <f t="shared" si="218"/>
        <v>1</v>
      </c>
      <c r="I2732">
        <f>[1]RechargeReductions!L2732*1.9835</f>
        <v>793.4</v>
      </c>
      <c r="J2732" s="19">
        <f t="shared" si="219"/>
        <v>1</v>
      </c>
      <c r="K2732">
        <f>LOOKUP(B2732,[1]MaxFinancial!$A$2:$A$27,[1]MaxFinancial!$B$2:$B$27)</f>
        <v>3.05</v>
      </c>
    </row>
    <row r="2733" spans="1:11">
      <c r="A2733" s="13">
        <v>36274</v>
      </c>
      <c r="B2733" s="19">
        <f t="shared" si="215"/>
        <v>1999</v>
      </c>
      <c r="C2733">
        <f>[1]RechargeReductions!Q2733*1.9835</f>
        <v>1487.625</v>
      </c>
      <c r="D2733" s="19">
        <f t="shared" si="216"/>
        <v>1</v>
      </c>
      <c r="E2733">
        <f>[1]RechargeReductions!G2733*1.9835</f>
        <v>450.45285000000075</v>
      </c>
      <c r="F2733" s="19">
        <f t="shared" si="217"/>
        <v>1</v>
      </c>
      <c r="G2733">
        <f>[1]RechargeReductions!I2733*1.9835</f>
        <v>0</v>
      </c>
      <c r="H2733" s="19">
        <f t="shared" si="218"/>
        <v>0</v>
      </c>
      <c r="I2733">
        <f>[1]RechargeReductions!L2733*1.9835</f>
        <v>0</v>
      </c>
      <c r="J2733" s="19">
        <f t="shared" si="219"/>
        <v>0</v>
      </c>
      <c r="K2733">
        <f>LOOKUP(B2733,[1]MaxFinancial!$A$2:$A$27,[1]MaxFinancial!$B$2:$B$27)</f>
        <v>3.05</v>
      </c>
    </row>
    <row r="2734" spans="1:11">
      <c r="A2734" s="13">
        <v>36275</v>
      </c>
      <c r="B2734" s="19">
        <f t="shared" si="215"/>
        <v>1999</v>
      </c>
      <c r="C2734">
        <f>[1]RechargeReductions!Q2734*1.9835</f>
        <v>1487.625</v>
      </c>
      <c r="D2734" s="19">
        <f t="shared" si="216"/>
        <v>1</v>
      </c>
      <c r="E2734">
        <f>[1]RechargeReductions!G2734*1.9835</f>
        <v>0</v>
      </c>
      <c r="F2734" s="19">
        <f t="shared" si="217"/>
        <v>0</v>
      </c>
      <c r="G2734">
        <f>[1]RechargeReductions!I2734*1.9835</f>
        <v>0</v>
      </c>
      <c r="H2734" s="19">
        <f t="shared" si="218"/>
        <v>0</v>
      </c>
      <c r="I2734">
        <f>[1]RechargeReductions!L2734*1.9835</f>
        <v>0</v>
      </c>
      <c r="J2734" s="19">
        <f t="shared" si="219"/>
        <v>0</v>
      </c>
      <c r="K2734">
        <f>LOOKUP(B2734,[1]MaxFinancial!$A$2:$A$27,[1]MaxFinancial!$B$2:$B$27)</f>
        <v>3.05</v>
      </c>
    </row>
    <row r="2735" spans="1:11">
      <c r="A2735" s="13">
        <v>36276</v>
      </c>
      <c r="B2735" s="19">
        <f t="shared" si="215"/>
        <v>1999</v>
      </c>
      <c r="C2735">
        <f>[1]RechargeReductions!Q2735*1.9835</f>
        <v>1487.625</v>
      </c>
      <c r="D2735" s="19">
        <f t="shared" si="216"/>
        <v>1</v>
      </c>
      <c r="E2735">
        <f>[1]RechargeReductions!G2735*1.9835</f>
        <v>0</v>
      </c>
      <c r="F2735" s="19">
        <f t="shared" si="217"/>
        <v>0</v>
      </c>
      <c r="G2735">
        <f>[1]RechargeReductions!I2735*1.9835</f>
        <v>0</v>
      </c>
      <c r="H2735" s="19">
        <f t="shared" si="218"/>
        <v>0</v>
      </c>
      <c r="I2735">
        <f>[1]RechargeReductions!L2735*1.9835</f>
        <v>0</v>
      </c>
      <c r="J2735" s="19">
        <f t="shared" si="219"/>
        <v>0</v>
      </c>
      <c r="K2735">
        <f>LOOKUP(B2735,[1]MaxFinancial!$A$2:$A$27,[1]MaxFinancial!$B$2:$B$27)</f>
        <v>3.05</v>
      </c>
    </row>
    <row r="2736" spans="1:11">
      <c r="A2736" s="13">
        <v>36277</v>
      </c>
      <c r="B2736" s="19">
        <f t="shared" si="215"/>
        <v>1999</v>
      </c>
      <c r="C2736">
        <f>[1]RechargeReductions!Q2736*1.9835</f>
        <v>1487.625</v>
      </c>
      <c r="D2736" s="19">
        <f t="shared" si="216"/>
        <v>1</v>
      </c>
      <c r="E2736">
        <f>[1]RechargeReductions!G2736*1.9835</f>
        <v>0</v>
      </c>
      <c r="F2736" s="19">
        <f t="shared" si="217"/>
        <v>0</v>
      </c>
      <c r="G2736">
        <f>[1]RechargeReductions!I2736*1.9835</f>
        <v>0</v>
      </c>
      <c r="H2736" s="19">
        <f t="shared" si="218"/>
        <v>0</v>
      </c>
      <c r="I2736">
        <f>[1]RechargeReductions!L2736*1.9835</f>
        <v>0</v>
      </c>
      <c r="J2736" s="19">
        <f t="shared" si="219"/>
        <v>0</v>
      </c>
      <c r="K2736">
        <f>LOOKUP(B2736,[1]MaxFinancial!$A$2:$A$27,[1]MaxFinancial!$B$2:$B$27)</f>
        <v>3.05</v>
      </c>
    </row>
    <row r="2737" spans="1:11">
      <c r="A2737" s="13">
        <v>36278</v>
      </c>
      <c r="B2737" s="19">
        <f t="shared" si="215"/>
        <v>1999</v>
      </c>
      <c r="C2737">
        <f>[1]RechargeReductions!Q2737*1.9835</f>
        <v>1487.625</v>
      </c>
      <c r="D2737" s="19">
        <f t="shared" si="216"/>
        <v>1</v>
      </c>
      <c r="E2737">
        <f>[1]RechargeReductions!G2737*1.9835</f>
        <v>0</v>
      </c>
      <c r="F2737" s="19">
        <f t="shared" si="217"/>
        <v>0</v>
      </c>
      <c r="G2737">
        <f>[1]RechargeReductions!I2737*1.9835</f>
        <v>0</v>
      </c>
      <c r="H2737" s="19">
        <f t="shared" si="218"/>
        <v>0</v>
      </c>
      <c r="I2737">
        <f>[1]RechargeReductions!L2737*1.9835</f>
        <v>0</v>
      </c>
      <c r="J2737" s="19">
        <f t="shared" si="219"/>
        <v>0</v>
      </c>
      <c r="K2737">
        <f>LOOKUP(B2737,[1]MaxFinancial!$A$2:$A$27,[1]MaxFinancial!$B$2:$B$27)</f>
        <v>3.05</v>
      </c>
    </row>
    <row r="2738" spans="1:11">
      <c r="A2738" s="13">
        <v>36279</v>
      </c>
      <c r="B2738" s="19">
        <f t="shared" si="215"/>
        <v>1999</v>
      </c>
      <c r="C2738">
        <f>[1]RechargeReductions!Q2738*1.9835</f>
        <v>1487.625</v>
      </c>
      <c r="D2738" s="19">
        <f t="shared" si="216"/>
        <v>1</v>
      </c>
      <c r="E2738">
        <f>[1]RechargeReductions!G2738*1.9835</f>
        <v>0</v>
      </c>
      <c r="F2738" s="19">
        <f t="shared" si="217"/>
        <v>0</v>
      </c>
      <c r="G2738">
        <f>[1]RechargeReductions!I2738*1.9835</f>
        <v>0</v>
      </c>
      <c r="H2738" s="19">
        <f t="shared" si="218"/>
        <v>0</v>
      </c>
      <c r="I2738">
        <f>[1]RechargeReductions!L2738*1.9835</f>
        <v>0</v>
      </c>
      <c r="J2738" s="19">
        <f t="shared" si="219"/>
        <v>0</v>
      </c>
      <c r="K2738">
        <f>LOOKUP(B2738,[1]MaxFinancial!$A$2:$A$27,[1]MaxFinancial!$B$2:$B$27)</f>
        <v>3.05</v>
      </c>
    </row>
    <row r="2739" spans="1:11">
      <c r="A2739" s="13">
        <v>36280</v>
      </c>
      <c r="B2739" s="19">
        <f t="shared" si="215"/>
        <v>1999</v>
      </c>
      <c r="C2739">
        <f>[1]RechargeReductions!Q2739*1.9835</f>
        <v>1487.625</v>
      </c>
      <c r="D2739" s="19">
        <f t="shared" si="216"/>
        <v>1</v>
      </c>
      <c r="E2739">
        <f>[1]RechargeReductions!G2739*1.9835</f>
        <v>0</v>
      </c>
      <c r="F2739" s="19">
        <f t="shared" si="217"/>
        <v>0</v>
      </c>
      <c r="G2739">
        <f>[1]RechargeReductions!I2739*1.9835</f>
        <v>0</v>
      </c>
      <c r="H2739" s="19">
        <f t="shared" si="218"/>
        <v>0</v>
      </c>
      <c r="I2739">
        <f>[1]RechargeReductions!L2739*1.9835</f>
        <v>0</v>
      </c>
      <c r="J2739" s="19">
        <f t="shared" si="219"/>
        <v>0</v>
      </c>
      <c r="K2739">
        <f>LOOKUP(B2739,[1]MaxFinancial!$A$2:$A$27,[1]MaxFinancial!$B$2:$B$27)</f>
        <v>3.05</v>
      </c>
    </row>
    <row r="2740" spans="1:11">
      <c r="A2740" s="13">
        <v>36281</v>
      </c>
      <c r="B2740" s="19">
        <f t="shared" si="215"/>
        <v>1999</v>
      </c>
      <c r="C2740">
        <f>[1]RechargeReductions!Q2740*1.9835</f>
        <v>1487.625</v>
      </c>
      <c r="D2740" s="19">
        <f t="shared" si="216"/>
        <v>1</v>
      </c>
      <c r="E2740">
        <f>[1]RechargeReductions!G2740*1.9835</f>
        <v>0</v>
      </c>
      <c r="F2740" s="19">
        <f t="shared" si="217"/>
        <v>0</v>
      </c>
      <c r="G2740">
        <f>[1]RechargeReductions!I2740*1.9835</f>
        <v>0</v>
      </c>
      <c r="H2740" s="19">
        <f t="shared" si="218"/>
        <v>0</v>
      </c>
      <c r="I2740">
        <f>[1]RechargeReductions!L2740*1.9835</f>
        <v>0</v>
      </c>
      <c r="J2740" s="19">
        <f t="shared" si="219"/>
        <v>0</v>
      </c>
      <c r="K2740">
        <f>LOOKUP(B2740,[1]MaxFinancial!$A$2:$A$27,[1]MaxFinancial!$B$2:$B$27)</f>
        <v>3.05</v>
      </c>
    </row>
    <row r="2741" spans="1:11">
      <c r="A2741" s="13">
        <v>36282</v>
      </c>
      <c r="B2741" s="19">
        <f t="shared" si="215"/>
        <v>1999</v>
      </c>
      <c r="C2741">
        <f>[1]RechargeReductions!Q2741*1.9835</f>
        <v>1487.625</v>
      </c>
      <c r="D2741" s="19">
        <f t="shared" si="216"/>
        <v>1</v>
      </c>
      <c r="E2741">
        <f>[1]RechargeReductions!G2741*1.9835</f>
        <v>0</v>
      </c>
      <c r="F2741" s="19">
        <f t="shared" si="217"/>
        <v>0</v>
      </c>
      <c r="G2741">
        <f>[1]RechargeReductions!I2741*1.9835</f>
        <v>0</v>
      </c>
      <c r="H2741" s="19">
        <f t="shared" si="218"/>
        <v>0</v>
      </c>
      <c r="I2741">
        <f>[1]RechargeReductions!L2741*1.9835</f>
        <v>0</v>
      </c>
      <c r="J2741" s="19">
        <f t="shared" si="219"/>
        <v>0</v>
      </c>
      <c r="K2741">
        <f>LOOKUP(B2741,[1]MaxFinancial!$A$2:$A$27,[1]MaxFinancial!$B$2:$B$27)</f>
        <v>3.05</v>
      </c>
    </row>
    <row r="2742" spans="1:11">
      <c r="A2742" s="13">
        <v>36283</v>
      </c>
      <c r="B2742" s="19">
        <f t="shared" si="215"/>
        <v>1999</v>
      </c>
      <c r="C2742">
        <f>[1]RechargeReductions!Q2742*1.9835</f>
        <v>1487.625</v>
      </c>
      <c r="D2742" s="19">
        <f t="shared" si="216"/>
        <v>1</v>
      </c>
      <c r="E2742">
        <f>[1]RechargeReductions!G2742*1.9835</f>
        <v>0</v>
      </c>
      <c r="F2742" s="19">
        <f t="shared" si="217"/>
        <v>0</v>
      </c>
      <c r="G2742">
        <f>[1]RechargeReductions!I2742*1.9835</f>
        <v>0</v>
      </c>
      <c r="H2742" s="19">
        <f t="shared" si="218"/>
        <v>0</v>
      </c>
      <c r="I2742">
        <f>[1]RechargeReductions!L2742*1.9835</f>
        <v>0</v>
      </c>
      <c r="J2742" s="19">
        <f t="shared" si="219"/>
        <v>0</v>
      </c>
      <c r="K2742">
        <f>LOOKUP(B2742,[1]MaxFinancial!$A$2:$A$27,[1]MaxFinancial!$B$2:$B$27)</f>
        <v>3.05</v>
      </c>
    </row>
    <row r="2743" spans="1:11">
      <c r="A2743" s="13">
        <v>36284</v>
      </c>
      <c r="B2743" s="19">
        <f t="shared" si="215"/>
        <v>1999</v>
      </c>
      <c r="C2743">
        <f>[1]RechargeReductions!Q2743*1.9835</f>
        <v>1487.625</v>
      </c>
      <c r="D2743" s="19">
        <f t="shared" si="216"/>
        <v>1</v>
      </c>
      <c r="E2743">
        <f>[1]RechargeReductions!G2743*1.9835</f>
        <v>0</v>
      </c>
      <c r="F2743" s="19">
        <f t="shared" si="217"/>
        <v>0</v>
      </c>
      <c r="G2743">
        <f>[1]RechargeReductions!I2743*1.9835</f>
        <v>0</v>
      </c>
      <c r="H2743" s="19">
        <f t="shared" si="218"/>
        <v>0</v>
      </c>
      <c r="I2743">
        <f>[1]RechargeReductions!L2743*1.9835</f>
        <v>0</v>
      </c>
      <c r="J2743" s="19">
        <f t="shared" si="219"/>
        <v>0</v>
      </c>
      <c r="K2743">
        <f>LOOKUP(B2743,[1]MaxFinancial!$A$2:$A$27,[1]MaxFinancial!$B$2:$B$27)</f>
        <v>3.05</v>
      </c>
    </row>
    <row r="2744" spans="1:11">
      <c r="A2744" s="13">
        <v>36285</v>
      </c>
      <c r="B2744" s="19">
        <f t="shared" si="215"/>
        <v>1999</v>
      </c>
      <c r="C2744">
        <f>[1]RechargeReductions!Q2744*1.9835</f>
        <v>1487.625</v>
      </c>
      <c r="D2744" s="19">
        <f t="shared" si="216"/>
        <v>1</v>
      </c>
      <c r="E2744">
        <f>[1]RechargeReductions!G2744*1.9835</f>
        <v>0</v>
      </c>
      <c r="F2744" s="19">
        <f t="shared" si="217"/>
        <v>0</v>
      </c>
      <c r="G2744">
        <f>[1]RechargeReductions!I2744*1.9835</f>
        <v>0</v>
      </c>
      <c r="H2744" s="19">
        <f t="shared" si="218"/>
        <v>0</v>
      </c>
      <c r="I2744">
        <f>[1]RechargeReductions!L2744*1.9835</f>
        <v>0</v>
      </c>
      <c r="J2744" s="19">
        <f t="shared" si="219"/>
        <v>0</v>
      </c>
      <c r="K2744">
        <f>LOOKUP(B2744,[1]MaxFinancial!$A$2:$A$27,[1]MaxFinancial!$B$2:$B$27)</f>
        <v>3.05</v>
      </c>
    </row>
    <row r="2745" spans="1:11">
      <c r="A2745" s="13">
        <v>36286</v>
      </c>
      <c r="B2745" s="19">
        <f t="shared" si="215"/>
        <v>1999</v>
      </c>
      <c r="C2745">
        <f>[1]RechargeReductions!Q2745*1.9835</f>
        <v>1487.625</v>
      </c>
      <c r="D2745" s="19">
        <f t="shared" si="216"/>
        <v>1</v>
      </c>
      <c r="E2745">
        <f>[1]RechargeReductions!G2745*1.9835</f>
        <v>793.4</v>
      </c>
      <c r="F2745" s="19">
        <f t="shared" si="217"/>
        <v>1</v>
      </c>
      <c r="G2745">
        <f>[1]RechargeReductions!I2745*1.9835</f>
        <v>0</v>
      </c>
      <c r="H2745" s="19">
        <f t="shared" si="218"/>
        <v>0</v>
      </c>
      <c r="I2745">
        <f>[1]RechargeReductions!L2745*1.9835</f>
        <v>0</v>
      </c>
      <c r="J2745" s="19">
        <f t="shared" si="219"/>
        <v>0</v>
      </c>
      <c r="K2745">
        <f>LOOKUP(B2745,[1]MaxFinancial!$A$2:$A$27,[1]MaxFinancial!$B$2:$B$27)</f>
        <v>3.05</v>
      </c>
    </row>
    <row r="2746" spans="1:11">
      <c r="A2746" s="13">
        <v>36287</v>
      </c>
      <c r="B2746" s="19">
        <f t="shared" si="215"/>
        <v>1999</v>
      </c>
      <c r="C2746">
        <f>[1]RechargeReductions!Q2746*1.9835</f>
        <v>1487.625</v>
      </c>
      <c r="D2746" s="19">
        <f t="shared" si="216"/>
        <v>1</v>
      </c>
      <c r="E2746">
        <f>[1]RechargeReductions!G2746*1.9835</f>
        <v>793.4</v>
      </c>
      <c r="F2746" s="19">
        <f t="shared" si="217"/>
        <v>1</v>
      </c>
      <c r="G2746">
        <f>[1]RechargeReductions!I2746*1.9835</f>
        <v>0</v>
      </c>
      <c r="H2746" s="19">
        <f t="shared" si="218"/>
        <v>0</v>
      </c>
      <c r="I2746">
        <f>[1]RechargeReductions!L2746*1.9835</f>
        <v>0</v>
      </c>
      <c r="J2746" s="19">
        <f t="shared" si="219"/>
        <v>0</v>
      </c>
      <c r="K2746">
        <f>LOOKUP(B2746,[1]MaxFinancial!$A$2:$A$27,[1]MaxFinancial!$B$2:$B$27)</f>
        <v>3.05</v>
      </c>
    </row>
    <row r="2747" spans="1:11">
      <c r="A2747" s="13">
        <v>36288</v>
      </c>
      <c r="B2747" s="19">
        <f t="shared" si="215"/>
        <v>1999</v>
      </c>
      <c r="C2747">
        <f>[1]RechargeReductions!Q2747*1.9835</f>
        <v>1487.625</v>
      </c>
      <c r="D2747" s="19">
        <f t="shared" si="216"/>
        <v>1</v>
      </c>
      <c r="E2747">
        <f>[1]RechargeReductions!G2747*1.9835</f>
        <v>793.4</v>
      </c>
      <c r="F2747" s="19">
        <f t="shared" si="217"/>
        <v>1</v>
      </c>
      <c r="G2747">
        <f>[1]RechargeReductions!I2747*1.9835</f>
        <v>0</v>
      </c>
      <c r="H2747" s="19">
        <f t="shared" si="218"/>
        <v>0</v>
      </c>
      <c r="I2747">
        <f>[1]RechargeReductions!L2747*1.9835</f>
        <v>0</v>
      </c>
      <c r="J2747" s="19">
        <f t="shared" si="219"/>
        <v>0</v>
      </c>
      <c r="K2747">
        <f>LOOKUP(B2747,[1]MaxFinancial!$A$2:$A$27,[1]MaxFinancial!$B$2:$B$27)</f>
        <v>3.05</v>
      </c>
    </row>
    <row r="2748" spans="1:11">
      <c r="A2748" s="13">
        <v>36289</v>
      </c>
      <c r="B2748" s="19">
        <f t="shared" si="215"/>
        <v>1999</v>
      </c>
      <c r="C2748">
        <f>[1]RechargeReductions!Q2748*1.9835</f>
        <v>1487.625</v>
      </c>
      <c r="D2748" s="19">
        <f t="shared" si="216"/>
        <v>1</v>
      </c>
      <c r="E2748">
        <f>[1]RechargeReductions!G2748*1.9835</f>
        <v>793.4</v>
      </c>
      <c r="F2748" s="19">
        <f t="shared" si="217"/>
        <v>1</v>
      </c>
      <c r="G2748">
        <f>[1]RechargeReductions!I2748*1.9835</f>
        <v>0</v>
      </c>
      <c r="H2748" s="19">
        <f t="shared" si="218"/>
        <v>0</v>
      </c>
      <c r="I2748">
        <f>[1]RechargeReductions!L2748*1.9835</f>
        <v>0</v>
      </c>
      <c r="J2748" s="19">
        <f t="shared" si="219"/>
        <v>0</v>
      </c>
      <c r="K2748">
        <f>LOOKUP(B2748,[1]MaxFinancial!$A$2:$A$27,[1]MaxFinancial!$B$2:$B$27)</f>
        <v>3.05</v>
      </c>
    </row>
    <row r="2749" spans="1:11">
      <c r="A2749" s="13">
        <v>36290</v>
      </c>
      <c r="B2749" s="19">
        <f t="shared" si="215"/>
        <v>1999</v>
      </c>
      <c r="C2749">
        <f>[1]RechargeReductions!Q2749*1.9835</f>
        <v>1487.625</v>
      </c>
      <c r="D2749" s="19">
        <f t="shared" si="216"/>
        <v>1</v>
      </c>
      <c r="E2749">
        <f>[1]RechargeReductions!G2749*1.9835</f>
        <v>793.4</v>
      </c>
      <c r="F2749" s="19">
        <f t="shared" si="217"/>
        <v>1</v>
      </c>
      <c r="G2749">
        <f>[1]RechargeReductions!I2749*1.9835</f>
        <v>0</v>
      </c>
      <c r="H2749" s="19">
        <f t="shared" si="218"/>
        <v>0</v>
      </c>
      <c r="I2749">
        <f>[1]RechargeReductions!L2749*1.9835</f>
        <v>0</v>
      </c>
      <c r="J2749" s="19">
        <f t="shared" si="219"/>
        <v>0</v>
      </c>
      <c r="K2749">
        <f>LOOKUP(B2749,[1]MaxFinancial!$A$2:$A$27,[1]MaxFinancial!$B$2:$B$27)</f>
        <v>3.05</v>
      </c>
    </row>
    <row r="2750" spans="1:11">
      <c r="A2750" s="13">
        <v>36291</v>
      </c>
      <c r="B2750" s="19">
        <f t="shared" si="215"/>
        <v>1999</v>
      </c>
      <c r="C2750">
        <f>[1]RechargeReductions!Q2750*1.9835</f>
        <v>1487.625</v>
      </c>
      <c r="D2750" s="19">
        <f t="shared" si="216"/>
        <v>1</v>
      </c>
      <c r="E2750">
        <f>[1]RechargeReductions!G2750*1.9835</f>
        <v>0</v>
      </c>
      <c r="F2750" s="19">
        <f t="shared" si="217"/>
        <v>0</v>
      </c>
      <c r="G2750">
        <f>[1]RechargeReductions!I2750*1.9835</f>
        <v>0</v>
      </c>
      <c r="H2750" s="19">
        <f t="shared" si="218"/>
        <v>0</v>
      </c>
      <c r="I2750">
        <f>[1]RechargeReductions!L2750*1.9835</f>
        <v>0</v>
      </c>
      <c r="J2750" s="19">
        <f t="shared" si="219"/>
        <v>0</v>
      </c>
      <c r="K2750">
        <f>LOOKUP(B2750,[1]MaxFinancial!$A$2:$A$27,[1]MaxFinancial!$B$2:$B$27)</f>
        <v>3.05</v>
      </c>
    </row>
    <row r="2751" spans="1:11">
      <c r="A2751" s="13">
        <v>36292</v>
      </c>
      <c r="B2751" s="19">
        <f t="shared" si="215"/>
        <v>1999</v>
      </c>
      <c r="C2751">
        <f>[1]RechargeReductions!Q2751*1.9835</f>
        <v>1487.625</v>
      </c>
      <c r="D2751" s="19">
        <f t="shared" si="216"/>
        <v>1</v>
      </c>
      <c r="E2751">
        <f>[1]RechargeReductions!G2751*1.9835</f>
        <v>0</v>
      </c>
      <c r="F2751" s="19">
        <f t="shared" si="217"/>
        <v>0</v>
      </c>
      <c r="G2751">
        <f>[1]RechargeReductions!I2751*1.9835</f>
        <v>0</v>
      </c>
      <c r="H2751" s="19">
        <f t="shared" si="218"/>
        <v>0</v>
      </c>
      <c r="I2751">
        <f>[1]RechargeReductions!L2751*1.9835</f>
        <v>0</v>
      </c>
      <c r="J2751" s="19">
        <f t="shared" si="219"/>
        <v>0</v>
      </c>
      <c r="K2751">
        <f>LOOKUP(B2751,[1]MaxFinancial!$A$2:$A$27,[1]MaxFinancial!$B$2:$B$27)</f>
        <v>3.05</v>
      </c>
    </row>
    <row r="2752" spans="1:11">
      <c r="A2752" s="13">
        <v>36293</v>
      </c>
      <c r="B2752" s="19">
        <f t="shared" si="215"/>
        <v>1999</v>
      </c>
      <c r="C2752">
        <f>[1]RechargeReductions!Q2752*1.9835</f>
        <v>1487.625</v>
      </c>
      <c r="D2752" s="19">
        <f t="shared" si="216"/>
        <v>1</v>
      </c>
      <c r="E2752">
        <f>[1]RechargeReductions!G2752*1.9835</f>
        <v>0</v>
      </c>
      <c r="F2752" s="19">
        <f t="shared" si="217"/>
        <v>0</v>
      </c>
      <c r="G2752">
        <f>[1]RechargeReductions!I2752*1.9835</f>
        <v>0</v>
      </c>
      <c r="H2752" s="19">
        <f t="shared" si="218"/>
        <v>0</v>
      </c>
      <c r="I2752">
        <f>[1]RechargeReductions!L2752*1.9835</f>
        <v>0</v>
      </c>
      <c r="J2752" s="19">
        <f t="shared" si="219"/>
        <v>0</v>
      </c>
      <c r="K2752">
        <f>LOOKUP(B2752,[1]MaxFinancial!$A$2:$A$27,[1]MaxFinancial!$B$2:$B$27)</f>
        <v>3.05</v>
      </c>
    </row>
    <row r="2753" spans="1:11">
      <c r="A2753" s="13">
        <v>36294</v>
      </c>
      <c r="B2753" s="19">
        <f t="shared" si="215"/>
        <v>1999</v>
      </c>
      <c r="C2753">
        <f>[1]RechargeReductions!Q2753*1.9835</f>
        <v>1487.625</v>
      </c>
      <c r="D2753" s="19">
        <f t="shared" si="216"/>
        <v>1</v>
      </c>
      <c r="E2753">
        <f>[1]RechargeReductions!G2753*1.9835</f>
        <v>0</v>
      </c>
      <c r="F2753" s="19">
        <f t="shared" si="217"/>
        <v>0</v>
      </c>
      <c r="G2753">
        <f>[1]RechargeReductions!I2753*1.9835</f>
        <v>0</v>
      </c>
      <c r="H2753" s="19">
        <f t="shared" si="218"/>
        <v>0</v>
      </c>
      <c r="I2753">
        <f>[1]RechargeReductions!L2753*1.9835</f>
        <v>0</v>
      </c>
      <c r="J2753" s="19">
        <f t="shared" si="219"/>
        <v>0</v>
      </c>
      <c r="K2753">
        <f>LOOKUP(B2753,[1]MaxFinancial!$A$2:$A$27,[1]MaxFinancial!$B$2:$B$27)</f>
        <v>3.05</v>
      </c>
    </row>
    <row r="2754" spans="1:11">
      <c r="A2754" s="13">
        <v>36295</v>
      </c>
      <c r="B2754" s="19">
        <f t="shared" si="215"/>
        <v>1999</v>
      </c>
      <c r="C2754">
        <f>[1]RechargeReductions!Q2754*1.9835</f>
        <v>1487.625</v>
      </c>
      <c r="D2754" s="19">
        <f t="shared" si="216"/>
        <v>1</v>
      </c>
      <c r="E2754">
        <f>[1]RechargeReductions!G2754*1.9835</f>
        <v>0</v>
      </c>
      <c r="F2754" s="19">
        <f t="shared" si="217"/>
        <v>0</v>
      </c>
      <c r="G2754">
        <f>[1]RechargeReductions!I2754*1.9835</f>
        <v>0</v>
      </c>
      <c r="H2754" s="19">
        <f t="shared" si="218"/>
        <v>0</v>
      </c>
      <c r="I2754">
        <f>[1]RechargeReductions!L2754*1.9835</f>
        <v>0</v>
      </c>
      <c r="J2754" s="19">
        <f t="shared" si="219"/>
        <v>0</v>
      </c>
      <c r="K2754">
        <f>LOOKUP(B2754,[1]MaxFinancial!$A$2:$A$27,[1]MaxFinancial!$B$2:$B$27)</f>
        <v>3.05</v>
      </c>
    </row>
    <row r="2755" spans="1:11">
      <c r="A2755" s="13">
        <v>36296</v>
      </c>
      <c r="B2755" s="19">
        <f t="shared" ref="B2755:B2818" si="220">YEAR(A2755+61)</f>
        <v>1999</v>
      </c>
      <c r="C2755">
        <f>[1]RechargeReductions!Q2755*1.9835</f>
        <v>1487.625</v>
      </c>
      <c r="D2755" s="19">
        <f t="shared" ref="D2755:D2818" si="221">IF(C2755&gt;300,1,0)</f>
        <v>1</v>
      </c>
      <c r="E2755">
        <f>[1]RechargeReductions!G2755*1.9835</f>
        <v>0</v>
      </c>
      <c r="F2755" s="19">
        <f t="shared" ref="F2755:F2818" si="222">IF(E2755&gt;300,1,0)</f>
        <v>0</v>
      </c>
      <c r="G2755">
        <f>[1]RechargeReductions!I2755*1.9835</f>
        <v>0</v>
      </c>
      <c r="H2755" s="19">
        <f t="shared" ref="H2755:H2818" si="223">IF(G2755&gt;0,1,0)</f>
        <v>0</v>
      </c>
      <c r="I2755">
        <f>[1]RechargeReductions!L2755*1.9835</f>
        <v>0</v>
      </c>
      <c r="J2755" s="19">
        <f t="shared" ref="J2755:J2818" si="224">IF(I2755&gt;0,1,0)</f>
        <v>0</v>
      </c>
      <c r="K2755">
        <f>LOOKUP(B2755,[1]MaxFinancial!$A$2:$A$27,[1]MaxFinancial!$B$2:$B$27)</f>
        <v>3.05</v>
      </c>
    </row>
    <row r="2756" spans="1:11">
      <c r="A2756" s="13">
        <v>36297</v>
      </c>
      <c r="B2756" s="19">
        <f t="shared" si="220"/>
        <v>1999</v>
      </c>
      <c r="C2756">
        <f>[1]RechargeReductions!Q2756*1.9835</f>
        <v>1487.625</v>
      </c>
      <c r="D2756" s="19">
        <f t="shared" si="221"/>
        <v>1</v>
      </c>
      <c r="E2756">
        <f>[1]RechargeReductions!G2756*1.9835</f>
        <v>0</v>
      </c>
      <c r="F2756" s="19">
        <f t="shared" si="222"/>
        <v>0</v>
      </c>
      <c r="G2756">
        <f>[1]RechargeReductions!I2756*1.9835</f>
        <v>0</v>
      </c>
      <c r="H2756" s="19">
        <f t="shared" si="223"/>
        <v>0</v>
      </c>
      <c r="I2756">
        <f>[1]RechargeReductions!L2756*1.9835</f>
        <v>0</v>
      </c>
      <c r="J2756" s="19">
        <f t="shared" si="224"/>
        <v>0</v>
      </c>
      <c r="K2756">
        <f>LOOKUP(B2756,[1]MaxFinancial!$A$2:$A$27,[1]MaxFinancial!$B$2:$B$27)</f>
        <v>3.05</v>
      </c>
    </row>
    <row r="2757" spans="1:11">
      <c r="A2757" s="13">
        <v>36298</v>
      </c>
      <c r="B2757" s="19">
        <f t="shared" si="220"/>
        <v>1999</v>
      </c>
      <c r="C2757">
        <f>[1]RechargeReductions!Q2757*1.9835</f>
        <v>1487.625</v>
      </c>
      <c r="D2757" s="19">
        <f t="shared" si="221"/>
        <v>1</v>
      </c>
      <c r="E2757">
        <f>[1]RechargeReductions!G2757*1.9835</f>
        <v>0</v>
      </c>
      <c r="F2757" s="19">
        <f t="shared" si="222"/>
        <v>0</v>
      </c>
      <c r="G2757">
        <f>[1]RechargeReductions!I2757*1.9835</f>
        <v>0</v>
      </c>
      <c r="H2757" s="19">
        <f t="shared" si="223"/>
        <v>0</v>
      </c>
      <c r="I2757">
        <f>[1]RechargeReductions!L2757*1.9835</f>
        <v>0</v>
      </c>
      <c r="J2757" s="19">
        <f t="shared" si="224"/>
        <v>0</v>
      </c>
      <c r="K2757">
        <f>LOOKUP(B2757,[1]MaxFinancial!$A$2:$A$27,[1]MaxFinancial!$B$2:$B$27)</f>
        <v>3.05</v>
      </c>
    </row>
    <row r="2758" spans="1:11">
      <c r="A2758" s="13">
        <v>36299</v>
      </c>
      <c r="B2758" s="19">
        <f t="shared" si="220"/>
        <v>1999</v>
      </c>
      <c r="C2758">
        <f>[1]RechargeReductions!Q2758*1.9835</f>
        <v>1487.625</v>
      </c>
      <c r="D2758" s="19">
        <f t="shared" si="221"/>
        <v>1</v>
      </c>
      <c r="E2758">
        <f>[1]RechargeReductions!G2758*1.9835</f>
        <v>0</v>
      </c>
      <c r="F2758" s="19">
        <f t="shared" si="222"/>
        <v>0</v>
      </c>
      <c r="G2758">
        <f>[1]RechargeReductions!I2758*1.9835</f>
        <v>100.96015</v>
      </c>
      <c r="H2758" s="19">
        <f t="shared" si="223"/>
        <v>1</v>
      </c>
      <c r="I2758">
        <f>[1]RechargeReductions!L2758*1.9835</f>
        <v>0</v>
      </c>
      <c r="J2758" s="19">
        <f t="shared" si="224"/>
        <v>0</v>
      </c>
      <c r="K2758">
        <f>LOOKUP(B2758,[1]MaxFinancial!$A$2:$A$27,[1]MaxFinancial!$B$2:$B$27)</f>
        <v>3.05</v>
      </c>
    </row>
    <row r="2759" spans="1:11">
      <c r="A2759" s="13">
        <v>36300</v>
      </c>
      <c r="B2759" s="19">
        <f t="shared" si="220"/>
        <v>1999</v>
      </c>
      <c r="C2759">
        <f>[1]RechargeReductions!Q2759*1.9835</f>
        <v>1487.625</v>
      </c>
      <c r="D2759" s="19">
        <f t="shared" si="221"/>
        <v>1</v>
      </c>
      <c r="E2759">
        <f>[1]RechargeReductions!G2759*1.9835</f>
        <v>0</v>
      </c>
      <c r="F2759" s="19">
        <f t="shared" si="222"/>
        <v>0</v>
      </c>
      <c r="G2759">
        <f>[1]RechargeReductions!I2759*1.9835</f>
        <v>0</v>
      </c>
      <c r="H2759" s="19">
        <f t="shared" si="223"/>
        <v>0</v>
      </c>
      <c r="I2759">
        <f>[1]RechargeReductions!L2759*1.9835</f>
        <v>0</v>
      </c>
      <c r="J2759" s="19">
        <f t="shared" si="224"/>
        <v>0</v>
      </c>
      <c r="K2759">
        <f>LOOKUP(B2759,[1]MaxFinancial!$A$2:$A$27,[1]MaxFinancial!$B$2:$B$27)</f>
        <v>3.05</v>
      </c>
    </row>
    <row r="2760" spans="1:11">
      <c r="A2760" s="13">
        <v>36301</v>
      </c>
      <c r="B2760" s="19">
        <f t="shared" si="220"/>
        <v>1999</v>
      </c>
      <c r="C2760">
        <f>[1]RechargeReductions!Q2760*1.9835</f>
        <v>1487.625</v>
      </c>
      <c r="D2760" s="19">
        <f t="shared" si="221"/>
        <v>1</v>
      </c>
      <c r="E2760">
        <f>[1]RechargeReductions!G2760*1.9835</f>
        <v>0</v>
      </c>
      <c r="F2760" s="19">
        <f t="shared" si="222"/>
        <v>0</v>
      </c>
      <c r="G2760">
        <f>[1]RechargeReductions!I2760*1.9835</f>
        <v>0</v>
      </c>
      <c r="H2760" s="19">
        <f t="shared" si="223"/>
        <v>0</v>
      </c>
      <c r="I2760">
        <f>[1]RechargeReductions!L2760*1.9835</f>
        <v>0</v>
      </c>
      <c r="J2760" s="19">
        <f t="shared" si="224"/>
        <v>0</v>
      </c>
      <c r="K2760">
        <f>LOOKUP(B2760,[1]MaxFinancial!$A$2:$A$27,[1]MaxFinancial!$B$2:$B$27)</f>
        <v>3.05</v>
      </c>
    </row>
    <row r="2761" spans="1:11">
      <c r="A2761" s="13">
        <v>36302</v>
      </c>
      <c r="B2761" s="19">
        <f t="shared" si="220"/>
        <v>1999</v>
      </c>
      <c r="C2761">
        <f>[1]RechargeReductions!Q2761*1.9835</f>
        <v>1487.625</v>
      </c>
      <c r="D2761" s="19">
        <f t="shared" si="221"/>
        <v>1</v>
      </c>
      <c r="E2761">
        <f>[1]RechargeReductions!G2761*1.9835</f>
        <v>0</v>
      </c>
      <c r="F2761" s="19">
        <f t="shared" si="222"/>
        <v>0</v>
      </c>
      <c r="G2761">
        <f>[1]RechargeReductions!I2761*1.9835</f>
        <v>0</v>
      </c>
      <c r="H2761" s="19">
        <f t="shared" si="223"/>
        <v>0</v>
      </c>
      <c r="I2761">
        <f>[1]RechargeReductions!L2761*1.9835</f>
        <v>0</v>
      </c>
      <c r="J2761" s="19">
        <f t="shared" si="224"/>
        <v>0</v>
      </c>
      <c r="K2761">
        <f>LOOKUP(B2761,[1]MaxFinancial!$A$2:$A$27,[1]MaxFinancial!$B$2:$B$27)</f>
        <v>3.05</v>
      </c>
    </row>
    <row r="2762" spans="1:11">
      <c r="A2762" s="13">
        <v>36303</v>
      </c>
      <c r="B2762" s="19">
        <f t="shared" si="220"/>
        <v>1999</v>
      </c>
      <c r="C2762">
        <f>[1]RechargeReductions!Q2762*1.9835</f>
        <v>1487.625</v>
      </c>
      <c r="D2762" s="19">
        <f t="shared" si="221"/>
        <v>1</v>
      </c>
      <c r="E2762">
        <f>[1]RechargeReductions!G2762*1.9835</f>
        <v>0</v>
      </c>
      <c r="F2762" s="19">
        <f t="shared" si="222"/>
        <v>0</v>
      </c>
      <c r="G2762">
        <f>[1]RechargeReductions!I2762*1.9835</f>
        <v>0</v>
      </c>
      <c r="H2762" s="19">
        <f t="shared" si="223"/>
        <v>0</v>
      </c>
      <c r="I2762">
        <f>[1]RechargeReductions!L2762*1.9835</f>
        <v>0</v>
      </c>
      <c r="J2762" s="19">
        <f t="shared" si="224"/>
        <v>0</v>
      </c>
      <c r="K2762">
        <f>LOOKUP(B2762,[1]MaxFinancial!$A$2:$A$27,[1]MaxFinancial!$B$2:$B$27)</f>
        <v>3.05</v>
      </c>
    </row>
    <row r="2763" spans="1:11">
      <c r="A2763" s="13">
        <v>36304</v>
      </c>
      <c r="B2763" s="19">
        <f t="shared" si="220"/>
        <v>1999</v>
      </c>
      <c r="C2763">
        <f>[1]RechargeReductions!Q2763*1.9835</f>
        <v>1487.625</v>
      </c>
      <c r="D2763" s="19">
        <f t="shared" si="221"/>
        <v>1</v>
      </c>
      <c r="E2763">
        <f>[1]RechargeReductions!G2763*1.9835</f>
        <v>0</v>
      </c>
      <c r="F2763" s="19">
        <f t="shared" si="222"/>
        <v>0</v>
      </c>
      <c r="G2763">
        <f>[1]RechargeReductions!I2763*1.9835</f>
        <v>0</v>
      </c>
      <c r="H2763" s="19">
        <f t="shared" si="223"/>
        <v>0</v>
      </c>
      <c r="I2763">
        <f>[1]RechargeReductions!L2763*1.9835</f>
        <v>0</v>
      </c>
      <c r="J2763" s="19">
        <f t="shared" si="224"/>
        <v>0</v>
      </c>
      <c r="K2763">
        <f>LOOKUP(B2763,[1]MaxFinancial!$A$2:$A$27,[1]MaxFinancial!$B$2:$B$27)</f>
        <v>3.05</v>
      </c>
    </row>
    <row r="2764" spans="1:11">
      <c r="A2764" s="13">
        <v>36305</v>
      </c>
      <c r="B2764" s="19">
        <f t="shared" si="220"/>
        <v>1999</v>
      </c>
      <c r="C2764">
        <f>[1]RechargeReductions!Q2764*1.9835</f>
        <v>1487.625</v>
      </c>
      <c r="D2764" s="19">
        <f t="shared" si="221"/>
        <v>1</v>
      </c>
      <c r="E2764">
        <f>[1]RechargeReductions!G2764*1.9835</f>
        <v>0</v>
      </c>
      <c r="F2764" s="19">
        <f t="shared" si="222"/>
        <v>0</v>
      </c>
      <c r="G2764">
        <f>[1]RechargeReductions!I2764*1.9835</f>
        <v>0</v>
      </c>
      <c r="H2764" s="19">
        <f t="shared" si="223"/>
        <v>0</v>
      </c>
      <c r="I2764">
        <f>[1]RechargeReductions!L2764*1.9835</f>
        <v>0</v>
      </c>
      <c r="J2764" s="19">
        <f t="shared" si="224"/>
        <v>0</v>
      </c>
      <c r="K2764">
        <f>LOOKUP(B2764,[1]MaxFinancial!$A$2:$A$27,[1]MaxFinancial!$B$2:$B$27)</f>
        <v>3.05</v>
      </c>
    </row>
    <row r="2765" spans="1:11">
      <c r="A2765" s="13">
        <v>36306</v>
      </c>
      <c r="B2765" s="19">
        <f t="shared" si="220"/>
        <v>1999</v>
      </c>
      <c r="C2765">
        <f>[1]RechargeReductions!Q2765*1.9835</f>
        <v>1487.625</v>
      </c>
      <c r="D2765" s="19">
        <f t="shared" si="221"/>
        <v>1</v>
      </c>
      <c r="E2765">
        <f>[1]RechargeReductions!G2765*1.9835</f>
        <v>0</v>
      </c>
      <c r="F2765" s="19">
        <f t="shared" si="222"/>
        <v>0</v>
      </c>
      <c r="G2765">
        <f>[1]RechargeReductions!I2765*1.9835</f>
        <v>0</v>
      </c>
      <c r="H2765" s="19">
        <f t="shared" si="223"/>
        <v>0</v>
      </c>
      <c r="I2765">
        <f>[1]RechargeReductions!L2765*1.9835</f>
        <v>0</v>
      </c>
      <c r="J2765" s="19">
        <f t="shared" si="224"/>
        <v>0</v>
      </c>
      <c r="K2765">
        <f>LOOKUP(B2765,[1]MaxFinancial!$A$2:$A$27,[1]MaxFinancial!$B$2:$B$27)</f>
        <v>3.05</v>
      </c>
    </row>
    <row r="2766" spans="1:11">
      <c r="A2766" s="13">
        <v>36307</v>
      </c>
      <c r="B2766" s="19">
        <f t="shared" si="220"/>
        <v>1999</v>
      </c>
      <c r="C2766">
        <f>[1]RechargeReductions!Q2766*1.9835</f>
        <v>1487.625</v>
      </c>
      <c r="D2766" s="19">
        <f t="shared" si="221"/>
        <v>1</v>
      </c>
      <c r="E2766">
        <f>[1]RechargeReductions!G2766*1.9835</f>
        <v>0</v>
      </c>
      <c r="F2766" s="19">
        <f t="shared" si="222"/>
        <v>0</v>
      </c>
      <c r="G2766">
        <f>[1]RechargeReductions!I2766*1.9835</f>
        <v>0</v>
      </c>
      <c r="H2766" s="19">
        <f t="shared" si="223"/>
        <v>0</v>
      </c>
      <c r="I2766">
        <f>[1]RechargeReductions!L2766*1.9835</f>
        <v>0</v>
      </c>
      <c r="J2766" s="19">
        <f t="shared" si="224"/>
        <v>0</v>
      </c>
      <c r="K2766">
        <f>LOOKUP(B2766,[1]MaxFinancial!$A$2:$A$27,[1]MaxFinancial!$B$2:$B$27)</f>
        <v>3.05</v>
      </c>
    </row>
    <row r="2767" spans="1:11">
      <c r="A2767" s="13">
        <v>36308</v>
      </c>
      <c r="B2767" s="19">
        <f t="shared" si="220"/>
        <v>1999</v>
      </c>
      <c r="C2767">
        <f>[1]RechargeReductions!Q2767*1.9835</f>
        <v>1487.625</v>
      </c>
      <c r="D2767" s="19">
        <f t="shared" si="221"/>
        <v>1</v>
      </c>
      <c r="E2767">
        <f>[1]RechargeReductions!G2767*1.9835</f>
        <v>0</v>
      </c>
      <c r="F2767" s="19">
        <f t="shared" si="222"/>
        <v>0</v>
      </c>
      <c r="G2767">
        <f>[1]RechargeReductions!I2767*1.9835</f>
        <v>0</v>
      </c>
      <c r="H2767" s="19">
        <f t="shared" si="223"/>
        <v>0</v>
      </c>
      <c r="I2767">
        <f>[1]RechargeReductions!L2767*1.9835</f>
        <v>0</v>
      </c>
      <c r="J2767" s="19">
        <f t="shared" si="224"/>
        <v>0</v>
      </c>
      <c r="K2767">
        <f>LOOKUP(B2767,[1]MaxFinancial!$A$2:$A$27,[1]MaxFinancial!$B$2:$B$27)</f>
        <v>3.05</v>
      </c>
    </row>
    <row r="2768" spans="1:11">
      <c r="A2768" s="13">
        <v>36309</v>
      </c>
      <c r="B2768" s="19">
        <f t="shared" si="220"/>
        <v>1999</v>
      </c>
      <c r="C2768">
        <f>[1]RechargeReductions!Q2768*1.9835</f>
        <v>1487.625</v>
      </c>
      <c r="D2768" s="19">
        <f t="shared" si="221"/>
        <v>1</v>
      </c>
      <c r="E2768">
        <f>[1]RechargeReductions!G2768*1.9835</f>
        <v>0</v>
      </c>
      <c r="F2768" s="19">
        <f t="shared" si="222"/>
        <v>0</v>
      </c>
      <c r="G2768">
        <f>[1]RechargeReductions!I2768*1.9835</f>
        <v>0</v>
      </c>
      <c r="H2768" s="19">
        <f t="shared" si="223"/>
        <v>0</v>
      </c>
      <c r="I2768">
        <f>[1]RechargeReductions!L2768*1.9835</f>
        <v>0</v>
      </c>
      <c r="J2768" s="19">
        <f t="shared" si="224"/>
        <v>0</v>
      </c>
      <c r="K2768">
        <f>LOOKUP(B2768,[1]MaxFinancial!$A$2:$A$27,[1]MaxFinancial!$B$2:$B$27)</f>
        <v>3.05</v>
      </c>
    </row>
    <row r="2769" spans="1:11">
      <c r="A2769" s="13">
        <v>36310</v>
      </c>
      <c r="B2769" s="19">
        <f t="shared" si="220"/>
        <v>1999</v>
      </c>
      <c r="C2769">
        <f>[1]RechargeReductions!Q2769*1.9835</f>
        <v>1487.625</v>
      </c>
      <c r="D2769" s="19">
        <f t="shared" si="221"/>
        <v>1</v>
      </c>
      <c r="E2769">
        <f>[1]RechargeReductions!G2769*1.9835</f>
        <v>0</v>
      </c>
      <c r="F2769" s="19">
        <f t="shared" si="222"/>
        <v>0</v>
      </c>
      <c r="G2769">
        <f>[1]RechargeReductions!I2769*1.9835</f>
        <v>0</v>
      </c>
      <c r="H2769" s="19">
        <f t="shared" si="223"/>
        <v>0</v>
      </c>
      <c r="I2769">
        <f>[1]RechargeReductions!L2769*1.9835</f>
        <v>0</v>
      </c>
      <c r="J2769" s="19">
        <f t="shared" si="224"/>
        <v>0</v>
      </c>
      <c r="K2769">
        <f>LOOKUP(B2769,[1]MaxFinancial!$A$2:$A$27,[1]MaxFinancial!$B$2:$B$27)</f>
        <v>3.05</v>
      </c>
    </row>
    <row r="2770" spans="1:11">
      <c r="A2770" s="13">
        <v>36311</v>
      </c>
      <c r="B2770" s="19">
        <f t="shared" si="220"/>
        <v>1999</v>
      </c>
      <c r="C2770">
        <f>[1]RechargeReductions!Q2770*1.9835</f>
        <v>1487.625</v>
      </c>
      <c r="D2770" s="19">
        <f t="shared" si="221"/>
        <v>1</v>
      </c>
      <c r="E2770">
        <f>[1]RechargeReductions!G2770*1.9835</f>
        <v>0</v>
      </c>
      <c r="F2770" s="19">
        <f t="shared" si="222"/>
        <v>0</v>
      </c>
      <c r="G2770">
        <f>[1]RechargeReductions!I2770*1.9835</f>
        <v>0</v>
      </c>
      <c r="H2770" s="19">
        <f t="shared" si="223"/>
        <v>0</v>
      </c>
      <c r="I2770">
        <f>[1]RechargeReductions!L2770*1.9835</f>
        <v>0</v>
      </c>
      <c r="J2770" s="19">
        <f t="shared" si="224"/>
        <v>0</v>
      </c>
      <c r="K2770">
        <f>LOOKUP(B2770,[1]MaxFinancial!$A$2:$A$27,[1]MaxFinancial!$B$2:$B$27)</f>
        <v>3.05</v>
      </c>
    </row>
    <row r="2771" spans="1:11">
      <c r="A2771" s="13">
        <v>36312</v>
      </c>
      <c r="B2771" s="19">
        <f t="shared" si="220"/>
        <v>1999</v>
      </c>
      <c r="C2771">
        <f>[1]RechargeReductions!Q2771*1.9835</f>
        <v>1487.625</v>
      </c>
      <c r="D2771" s="19">
        <f t="shared" si="221"/>
        <v>1</v>
      </c>
      <c r="E2771">
        <f>[1]RechargeReductions!G2771*1.9835</f>
        <v>0</v>
      </c>
      <c r="F2771" s="19">
        <f t="shared" si="222"/>
        <v>0</v>
      </c>
      <c r="G2771">
        <f>[1]RechargeReductions!I2771*1.9835</f>
        <v>0</v>
      </c>
      <c r="H2771" s="19">
        <f t="shared" si="223"/>
        <v>0</v>
      </c>
      <c r="I2771">
        <f>[1]RechargeReductions!L2771*1.9835</f>
        <v>0</v>
      </c>
      <c r="J2771" s="19">
        <f t="shared" si="224"/>
        <v>0</v>
      </c>
      <c r="K2771">
        <f>LOOKUP(B2771,[1]MaxFinancial!$A$2:$A$27,[1]MaxFinancial!$B$2:$B$27)</f>
        <v>3.05</v>
      </c>
    </row>
    <row r="2772" spans="1:11">
      <c r="A2772" s="13">
        <v>36313</v>
      </c>
      <c r="B2772" s="19">
        <f t="shared" si="220"/>
        <v>1999</v>
      </c>
      <c r="C2772">
        <f>[1]RechargeReductions!Q2772*1.9835</f>
        <v>1487.625</v>
      </c>
      <c r="D2772" s="19">
        <f t="shared" si="221"/>
        <v>1</v>
      </c>
      <c r="E2772">
        <f>[1]RechargeReductions!G2772*1.9835</f>
        <v>793.4</v>
      </c>
      <c r="F2772" s="19">
        <f t="shared" si="222"/>
        <v>1</v>
      </c>
      <c r="G2772">
        <f>[1]RechargeReductions!I2772*1.9835</f>
        <v>0</v>
      </c>
      <c r="H2772" s="19">
        <f t="shared" si="223"/>
        <v>0</v>
      </c>
      <c r="I2772">
        <f>[1]RechargeReductions!L2772*1.9835</f>
        <v>0</v>
      </c>
      <c r="J2772" s="19">
        <f t="shared" si="224"/>
        <v>0</v>
      </c>
      <c r="K2772">
        <f>LOOKUP(B2772,[1]MaxFinancial!$A$2:$A$27,[1]MaxFinancial!$B$2:$B$27)</f>
        <v>3.05</v>
      </c>
    </row>
    <row r="2773" spans="1:11">
      <c r="A2773" s="13">
        <v>36314</v>
      </c>
      <c r="B2773" s="19">
        <f t="shared" si="220"/>
        <v>1999</v>
      </c>
      <c r="C2773">
        <f>[1]RechargeReductions!Q2773*1.9835</f>
        <v>1487.625</v>
      </c>
      <c r="D2773" s="19">
        <f t="shared" si="221"/>
        <v>1</v>
      </c>
      <c r="E2773">
        <f>[1]RechargeReductions!G2773*1.9835</f>
        <v>793.4</v>
      </c>
      <c r="F2773" s="19">
        <f t="shared" si="222"/>
        <v>1</v>
      </c>
      <c r="G2773">
        <f>[1]RechargeReductions!I2773*1.9835</f>
        <v>0</v>
      </c>
      <c r="H2773" s="19">
        <f t="shared" si="223"/>
        <v>0</v>
      </c>
      <c r="I2773">
        <f>[1]RechargeReductions!L2773*1.9835</f>
        <v>0</v>
      </c>
      <c r="J2773" s="19">
        <f t="shared" si="224"/>
        <v>0</v>
      </c>
      <c r="K2773">
        <f>LOOKUP(B2773,[1]MaxFinancial!$A$2:$A$27,[1]MaxFinancial!$B$2:$B$27)</f>
        <v>3.05</v>
      </c>
    </row>
    <row r="2774" spans="1:11">
      <c r="A2774" s="13">
        <v>36315</v>
      </c>
      <c r="B2774" s="19">
        <f t="shared" si="220"/>
        <v>1999</v>
      </c>
      <c r="C2774">
        <f>[1]RechargeReductions!Q2774*1.9835</f>
        <v>1487.625</v>
      </c>
      <c r="D2774" s="19">
        <f t="shared" si="221"/>
        <v>1</v>
      </c>
      <c r="E2774">
        <f>[1]RechargeReductions!G2774*1.9835</f>
        <v>793.4</v>
      </c>
      <c r="F2774" s="19">
        <f t="shared" si="222"/>
        <v>1</v>
      </c>
      <c r="G2774">
        <f>[1]RechargeReductions!I2774*1.9835</f>
        <v>0</v>
      </c>
      <c r="H2774" s="19">
        <f t="shared" si="223"/>
        <v>0</v>
      </c>
      <c r="I2774">
        <f>[1]RechargeReductions!L2774*1.9835</f>
        <v>0</v>
      </c>
      <c r="J2774" s="19">
        <f t="shared" si="224"/>
        <v>0</v>
      </c>
      <c r="K2774">
        <f>LOOKUP(B2774,[1]MaxFinancial!$A$2:$A$27,[1]MaxFinancial!$B$2:$B$27)</f>
        <v>3.05</v>
      </c>
    </row>
    <row r="2775" spans="1:11">
      <c r="A2775" s="13">
        <v>36316</v>
      </c>
      <c r="B2775" s="19">
        <f t="shared" si="220"/>
        <v>1999</v>
      </c>
      <c r="C2775">
        <f>[1]RechargeReductions!Q2775*1.9835</f>
        <v>1487.625</v>
      </c>
      <c r="D2775" s="19">
        <f t="shared" si="221"/>
        <v>1</v>
      </c>
      <c r="E2775">
        <f>[1]RechargeReductions!G2775*1.9835</f>
        <v>793.4</v>
      </c>
      <c r="F2775" s="19">
        <f t="shared" si="222"/>
        <v>1</v>
      </c>
      <c r="G2775">
        <f>[1]RechargeReductions!I2775*1.9835</f>
        <v>0</v>
      </c>
      <c r="H2775" s="19">
        <f t="shared" si="223"/>
        <v>0</v>
      </c>
      <c r="I2775">
        <f>[1]RechargeReductions!L2775*1.9835</f>
        <v>0</v>
      </c>
      <c r="J2775" s="19">
        <f t="shared" si="224"/>
        <v>0</v>
      </c>
      <c r="K2775">
        <f>LOOKUP(B2775,[1]MaxFinancial!$A$2:$A$27,[1]MaxFinancial!$B$2:$B$27)</f>
        <v>3.05</v>
      </c>
    </row>
    <row r="2776" spans="1:11">
      <c r="A2776" s="13">
        <v>36317</v>
      </c>
      <c r="B2776" s="19">
        <f t="shared" si="220"/>
        <v>1999</v>
      </c>
      <c r="C2776">
        <f>[1]RechargeReductions!Q2776*1.9835</f>
        <v>1487.625</v>
      </c>
      <c r="D2776" s="19">
        <f t="shared" si="221"/>
        <v>1</v>
      </c>
      <c r="E2776">
        <f>[1]RechargeReductions!G2776*1.9835</f>
        <v>793.4</v>
      </c>
      <c r="F2776" s="19">
        <f t="shared" si="222"/>
        <v>1</v>
      </c>
      <c r="G2776">
        <f>[1]RechargeReductions!I2776*1.9835</f>
        <v>0</v>
      </c>
      <c r="H2776" s="19">
        <f t="shared" si="223"/>
        <v>0</v>
      </c>
      <c r="I2776">
        <f>[1]RechargeReductions!L2776*1.9835</f>
        <v>0</v>
      </c>
      <c r="J2776" s="19">
        <f t="shared" si="224"/>
        <v>0</v>
      </c>
      <c r="K2776">
        <f>LOOKUP(B2776,[1]MaxFinancial!$A$2:$A$27,[1]MaxFinancial!$B$2:$B$27)</f>
        <v>3.05</v>
      </c>
    </row>
    <row r="2777" spans="1:11">
      <c r="A2777" s="13">
        <v>36318</v>
      </c>
      <c r="B2777" s="19">
        <f t="shared" si="220"/>
        <v>1999</v>
      </c>
      <c r="C2777">
        <f>[1]RechargeReductions!Q2777*1.9835</f>
        <v>1487.625</v>
      </c>
      <c r="D2777" s="19">
        <f t="shared" si="221"/>
        <v>1</v>
      </c>
      <c r="E2777">
        <f>[1]RechargeReductions!G2777*1.9835</f>
        <v>793.4</v>
      </c>
      <c r="F2777" s="19">
        <f t="shared" si="222"/>
        <v>1</v>
      </c>
      <c r="G2777">
        <f>[1]RechargeReductions!I2777*1.9835</f>
        <v>0</v>
      </c>
      <c r="H2777" s="19">
        <f t="shared" si="223"/>
        <v>0</v>
      </c>
      <c r="I2777">
        <f>[1]RechargeReductions!L2777*1.9835</f>
        <v>0</v>
      </c>
      <c r="J2777" s="19">
        <f t="shared" si="224"/>
        <v>0</v>
      </c>
      <c r="K2777">
        <f>LOOKUP(B2777,[1]MaxFinancial!$A$2:$A$27,[1]MaxFinancial!$B$2:$B$27)</f>
        <v>3.05</v>
      </c>
    </row>
    <row r="2778" spans="1:11">
      <c r="A2778" s="13">
        <v>36319</v>
      </c>
      <c r="B2778" s="19">
        <f t="shared" si="220"/>
        <v>1999</v>
      </c>
      <c r="C2778">
        <f>[1]RechargeReductions!Q2778*1.9835</f>
        <v>1487.625</v>
      </c>
      <c r="D2778" s="19">
        <f t="shared" si="221"/>
        <v>1</v>
      </c>
      <c r="E2778">
        <f>[1]RechargeReductions!G2778*1.9835</f>
        <v>793.4</v>
      </c>
      <c r="F2778" s="19">
        <f t="shared" si="222"/>
        <v>1</v>
      </c>
      <c r="G2778">
        <f>[1]RechargeReductions!I2778*1.9835</f>
        <v>0</v>
      </c>
      <c r="H2778" s="19">
        <f t="shared" si="223"/>
        <v>0</v>
      </c>
      <c r="I2778">
        <f>[1]RechargeReductions!L2778*1.9835</f>
        <v>0</v>
      </c>
      <c r="J2778" s="19">
        <f t="shared" si="224"/>
        <v>0</v>
      </c>
      <c r="K2778">
        <f>LOOKUP(B2778,[1]MaxFinancial!$A$2:$A$27,[1]MaxFinancial!$B$2:$B$27)</f>
        <v>3.05</v>
      </c>
    </row>
    <row r="2779" spans="1:11">
      <c r="A2779" s="13">
        <v>36320</v>
      </c>
      <c r="B2779" s="19">
        <f t="shared" si="220"/>
        <v>1999</v>
      </c>
      <c r="C2779">
        <f>[1]RechargeReductions!Q2779*1.9835</f>
        <v>1487.625</v>
      </c>
      <c r="D2779" s="19">
        <f t="shared" si="221"/>
        <v>1</v>
      </c>
      <c r="E2779">
        <f>[1]RechargeReductions!G2779*1.9835</f>
        <v>793.4</v>
      </c>
      <c r="F2779" s="19">
        <f t="shared" si="222"/>
        <v>1</v>
      </c>
      <c r="G2779">
        <f>[1]RechargeReductions!I2779*1.9835</f>
        <v>109.0925</v>
      </c>
      <c r="H2779" s="19">
        <f t="shared" si="223"/>
        <v>1</v>
      </c>
      <c r="I2779">
        <f>[1]RechargeReductions!L2779*1.9835</f>
        <v>0</v>
      </c>
      <c r="J2779" s="19">
        <f t="shared" si="224"/>
        <v>0</v>
      </c>
      <c r="K2779">
        <f>LOOKUP(B2779,[1]MaxFinancial!$A$2:$A$27,[1]MaxFinancial!$B$2:$B$27)</f>
        <v>3.05</v>
      </c>
    </row>
    <row r="2780" spans="1:11">
      <c r="A2780" s="13">
        <v>36321</v>
      </c>
      <c r="B2780" s="19">
        <f t="shared" si="220"/>
        <v>1999</v>
      </c>
      <c r="C2780">
        <f>[1]RechargeReductions!Q2780*1.9835</f>
        <v>1487.625</v>
      </c>
      <c r="D2780" s="19">
        <f t="shared" si="221"/>
        <v>1</v>
      </c>
      <c r="E2780">
        <f>[1]RechargeReductions!G2780*1.9835</f>
        <v>793.4</v>
      </c>
      <c r="F2780" s="19">
        <f t="shared" si="222"/>
        <v>1</v>
      </c>
      <c r="G2780">
        <f>[1]RechargeReductions!I2780*1.9835</f>
        <v>0</v>
      </c>
      <c r="H2780" s="19">
        <f t="shared" si="223"/>
        <v>0</v>
      </c>
      <c r="I2780">
        <f>[1]RechargeReductions!L2780*1.9835</f>
        <v>0</v>
      </c>
      <c r="J2780" s="19">
        <f t="shared" si="224"/>
        <v>0</v>
      </c>
      <c r="K2780">
        <f>LOOKUP(B2780,[1]MaxFinancial!$A$2:$A$27,[1]MaxFinancial!$B$2:$B$27)</f>
        <v>3.05</v>
      </c>
    </row>
    <row r="2781" spans="1:11">
      <c r="A2781" s="13">
        <v>36322</v>
      </c>
      <c r="B2781" s="19">
        <f t="shared" si="220"/>
        <v>1999</v>
      </c>
      <c r="C2781">
        <f>[1]RechargeReductions!Q2781*1.9835</f>
        <v>1487.625</v>
      </c>
      <c r="D2781" s="19">
        <f t="shared" si="221"/>
        <v>1</v>
      </c>
      <c r="E2781">
        <f>[1]RechargeReductions!G2781*1.9835</f>
        <v>793.4</v>
      </c>
      <c r="F2781" s="19">
        <f t="shared" si="222"/>
        <v>1</v>
      </c>
      <c r="G2781">
        <f>[1]RechargeReductions!I2781*1.9835</f>
        <v>0</v>
      </c>
      <c r="H2781" s="19">
        <f t="shared" si="223"/>
        <v>0</v>
      </c>
      <c r="I2781">
        <f>[1]RechargeReductions!L2781*1.9835</f>
        <v>0</v>
      </c>
      <c r="J2781" s="19">
        <f t="shared" si="224"/>
        <v>0</v>
      </c>
      <c r="K2781">
        <f>LOOKUP(B2781,[1]MaxFinancial!$A$2:$A$27,[1]MaxFinancial!$B$2:$B$27)</f>
        <v>3.05</v>
      </c>
    </row>
    <row r="2782" spans="1:11">
      <c r="A2782" s="13">
        <v>36323</v>
      </c>
      <c r="B2782" s="19">
        <f t="shared" si="220"/>
        <v>1999</v>
      </c>
      <c r="C2782">
        <f>[1]RechargeReductions!Q2782*1.9835</f>
        <v>1487.625</v>
      </c>
      <c r="D2782" s="19">
        <f t="shared" si="221"/>
        <v>1</v>
      </c>
      <c r="E2782">
        <f>[1]RechargeReductions!G2782*1.9835</f>
        <v>793.4</v>
      </c>
      <c r="F2782" s="19">
        <f t="shared" si="222"/>
        <v>1</v>
      </c>
      <c r="G2782">
        <f>[1]RechargeReductions!I2782*1.9835</f>
        <v>0</v>
      </c>
      <c r="H2782" s="19">
        <f t="shared" si="223"/>
        <v>0</v>
      </c>
      <c r="I2782">
        <f>[1]RechargeReductions!L2782*1.9835</f>
        <v>0</v>
      </c>
      <c r="J2782" s="19">
        <f t="shared" si="224"/>
        <v>0</v>
      </c>
      <c r="K2782">
        <f>LOOKUP(B2782,[1]MaxFinancial!$A$2:$A$27,[1]MaxFinancial!$B$2:$B$27)</f>
        <v>3.05</v>
      </c>
    </row>
    <row r="2783" spans="1:11">
      <c r="A2783" s="13">
        <v>36324</v>
      </c>
      <c r="B2783" s="19">
        <f t="shared" si="220"/>
        <v>1999</v>
      </c>
      <c r="C2783">
        <f>[1]RechargeReductions!Q2783*1.9835</f>
        <v>1487.625</v>
      </c>
      <c r="D2783" s="19">
        <f t="shared" si="221"/>
        <v>1</v>
      </c>
      <c r="E2783">
        <f>[1]RechargeReductions!G2783*1.9835</f>
        <v>793.4</v>
      </c>
      <c r="F2783" s="19">
        <f t="shared" si="222"/>
        <v>1</v>
      </c>
      <c r="G2783">
        <f>[1]RechargeReductions!I2783*1.9835</f>
        <v>0</v>
      </c>
      <c r="H2783" s="19">
        <f t="shared" si="223"/>
        <v>0</v>
      </c>
      <c r="I2783">
        <f>[1]RechargeReductions!L2783*1.9835</f>
        <v>0</v>
      </c>
      <c r="J2783" s="19">
        <f t="shared" si="224"/>
        <v>0</v>
      </c>
      <c r="K2783">
        <f>LOOKUP(B2783,[1]MaxFinancial!$A$2:$A$27,[1]MaxFinancial!$B$2:$B$27)</f>
        <v>3.05</v>
      </c>
    </row>
    <row r="2784" spans="1:11">
      <c r="A2784" s="13">
        <v>36325</v>
      </c>
      <c r="B2784" s="19">
        <f t="shared" si="220"/>
        <v>1999</v>
      </c>
      <c r="C2784">
        <f>[1]RechargeReductions!Q2784*1.9835</f>
        <v>1487.625</v>
      </c>
      <c r="D2784" s="19">
        <f t="shared" si="221"/>
        <v>1</v>
      </c>
      <c r="E2784">
        <f>[1]RechargeReductions!G2784*1.9835</f>
        <v>793.4</v>
      </c>
      <c r="F2784" s="19">
        <f t="shared" si="222"/>
        <v>1</v>
      </c>
      <c r="G2784">
        <f>[1]RechargeReductions!I2784*1.9835</f>
        <v>0</v>
      </c>
      <c r="H2784" s="19">
        <f t="shared" si="223"/>
        <v>0</v>
      </c>
      <c r="I2784">
        <f>[1]RechargeReductions!L2784*1.9835</f>
        <v>0</v>
      </c>
      <c r="J2784" s="19">
        <f t="shared" si="224"/>
        <v>0</v>
      </c>
      <c r="K2784">
        <f>LOOKUP(B2784,[1]MaxFinancial!$A$2:$A$27,[1]MaxFinancial!$B$2:$B$27)</f>
        <v>3.05</v>
      </c>
    </row>
    <row r="2785" spans="1:11">
      <c r="A2785" s="13">
        <v>36326</v>
      </c>
      <c r="B2785" s="19">
        <f t="shared" si="220"/>
        <v>1999</v>
      </c>
      <c r="C2785">
        <f>[1]RechargeReductions!Q2785*1.9835</f>
        <v>1487.625</v>
      </c>
      <c r="D2785" s="19">
        <f t="shared" si="221"/>
        <v>1</v>
      </c>
      <c r="E2785">
        <f>[1]RechargeReductions!G2785*1.9835</f>
        <v>793.4</v>
      </c>
      <c r="F2785" s="19">
        <f t="shared" si="222"/>
        <v>1</v>
      </c>
      <c r="G2785">
        <f>[1]RechargeReductions!I2785*1.9835</f>
        <v>0</v>
      </c>
      <c r="H2785" s="19">
        <f t="shared" si="223"/>
        <v>0</v>
      </c>
      <c r="I2785">
        <f>[1]RechargeReductions!L2785*1.9835</f>
        <v>0</v>
      </c>
      <c r="J2785" s="19">
        <f t="shared" si="224"/>
        <v>0</v>
      </c>
      <c r="K2785">
        <f>LOOKUP(B2785,[1]MaxFinancial!$A$2:$A$27,[1]MaxFinancial!$B$2:$B$27)</f>
        <v>3.05</v>
      </c>
    </row>
    <row r="2786" spans="1:11">
      <c r="A2786" s="13">
        <v>36327</v>
      </c>
      <c r="B2786" s="19">
        <f t="shared" si="220"/>
        <v>1999</v>
      </c>
      <c r="C2786">
        <f>[1]RechargeReductions!Q2786*1.9835</f>
        <v>1487.625</v>
      </c>
      <c r="D2786" s="19">
        <f t="shared" si="221"/>
        <v>1</v>
      </c>
      <c r="E2786">
        <f>[1]RechargeReductions!G2786*1.9835</f>
        <v>793.4</v>
      </c>
      <c r="F2786" s="19">
        <f t="shared" si="222"/>
        <v>1</v>
      </c>
      <c r="G2786">
        <f>[1]RechargeReductions!I2786*1.9835</f>
        <v>0</v>
      </c>
      <c r="H2786" s="19">
        <f t="shared" si="223"/>
        <v>0</v>
      </c>
      <c r="I2786">
        <f>[1]RechargeReductions!L2786*1.9835</f>
        <v>0</v>
      </c>
      <c r="J2786" s="19">
        <f t="shared" si="224"/>
        <v>0</v>
      </c>
      <c r="K2786">
        <f>LOOKUP(B2786,[1]MaxFinancial!$A$2:$A$27,[1]MaxFinancial!$B$2:$B$27)</f>
        <v>3.05</v>
      </c>
    </row>
    <row r="2787" spans="1:11">
      <c r="A2787" s="13">
        <v>36328</v>
      </c>
      <c r="B2787" s="19">
        <f t="shared" si="220"/>
        <v>1999</v>
      </c>
      <c r="C2787">
        <f>[1]RechargeReductions!Q2787*1.9835</f>
        <v>1487.625</v>
      </c>
      <c r="D2787" s="19">
        <f t="shared" si="221"/>
        <v>1</v>
      </c>
      <c r="E2787">
        <f>[1]RechargeReductions!G2787*1.9835</f>
        <v>0</v>
      </c>
      <c r="F2787" s="19">
        <f t="shared" si="222"/>
        <v>0</v>
      </c>
      <c r="G2787">
        <f>[1]RechargeReductions!I2787*1.9835</f>
        <v>0</v>
      </c>
      <c r="H2787" s="19">
        <f t="shared" si="223"/>
        <v>0</v>
      </c>
      <c r="I2787">
        <f>[1]RechargeReductions!L2787*1.9835</f>
        <v>0</v>
      </c>
      <c r="J2787" s="19">
        <f t="shared" si="224"/>
        <v>0</v>
      </c>
      <c r="K2787">
        <f>LOOKUP(B2787,[1]MaxFinancial!$A$2:$A$27,[1]MaxFinancial!$B$2:$B$27)</f>
        <v>3.05</v>
      </c>
    </row>
    <row r="2788" spans="1:11">
      <c r="A2788" s="13">
        <v>36329</v>
      </c>
      <c r="B2788" s="19">
        <f t="shared" si="220"/>
        <v>1999</v>
      </c>
      <c r="C2788">
        <f>[1]RechargeReductions!Q2788*1.9835</f>
        <v>1487.625</v>
      </c>
      <c r="D2788" s="19">
        <f t="shared" si="221"/>
        <v>1</v>
      </c>
      <c r="E2788">
        <f>[1]RechargeReductions!G2788*1.9835</f>
        <v>0</v>
      </c>
      <c r="F2788" s="19">
        <f t="shared" si="222"/>
        <v>0</v>
      </c>
      <c r="G2788">
        <f>[1]RechargeReductions!I2788*1.9835</f>
        <v>0</v>
      </c>
      <c r="H2788" s="19">
        <f t="shared" si="223"/>
        <v>0</v>
      </c>
      <c r="I2788">
        <f>[1]RechargeReductions!L2788*1.9835</f>
        <v>0</v>
      </c>
      <c r="J2788" s="19">
        <f t="shared" si="224"/>
        <v>0</v>
      </c>
      <c r="K2788">
        <f>LOOKUP(B2788,[1]MaxFinancial!$A$2:$A$27,[1]MaxFinancial!$B$2:$B$27)</f>
        <v>3.05</v>
      </c>
    </row>
    <row r="2789" spans="1:11">
      <c r="A2789" s="13">
        <v>36330</v>
      </c>
      <c r="B2789" s="19">
        <f t="shared" si="220"/>
        <v>1999</v>
      </c>
      <c r="C2789">
        <f>[1]RechargeReductions!Q2789*1.9835</f>
        <v>1487.625</v>
      </c>
      <c r="D2789" s="19">
        <f t="shared" si="221"/>
        <v>1</v>
      </c>
      <c r="E2789">
        <f>[1]RechargeReductions!G2789*1.9835</f>
        <v>0</v>
      </c>
      <c r="F2789" s="19">
        <f t="shared" si="222"/>
        <v>0</v>
      </c>
      <c r="G2789">
        <f>[1]RechargeReductions!I2789*1.9835</f>
        <v>0</v>
      </c>
      <c r="H2789" s="19">
        <f t="shared" si="223"/>
        <v>0</v>
      </c>
      <c r="I2789">
        <f>[1]RechargeReductions!L2789*1.9835</f>
        <v>0</v>
      </c>
      <c r="J2789" s="19">
        <f t="shared" si="224"/>
        <v>0</v>
      </c>
      <c r="K2789">
        <f>LOOKUP(B2789,[1]MaxFinancial!$A$2:$A$27,[1]MaxFinancial!$B$2:$B$27)</f>
        <v>3.05</v>
      </c>
    </row>
    <row r="2790" spans="1:11">
      <c r="A2790" s="13">
        <v>36331</v>
      </c>
      <c r="B2790" s="19">
        <f t="shared" si="220"/>
        <v>1999</v>
      </c>
      <c r="C2790">
        <f>[1]RechargeReductions!Q2790*1.9835</f>
        <v>1487.625</v>
      </c>
      <c r="D2790" s="19">
        <f t="shared" si="221"/>
        <v>1</v>
      </c>
      <c r="E2790">
        <f>[1]RechargeReductions!G2790*1.9835</f>
        <v>0</v>
      </c>
      <c r="F2790" s="19">
        <f t="shared" si="222"/>
        <v>0</v>
      </c>
      <c r="G2790">
        <f>[1]RechargeReductions!I2790*1.9835</f>
        <v>0</v>
      </c>
      <c r="H2790" s="19">
        <f t="shared" si="223"/>
        <v>0</v>
      </c>
      <c r="I2790">
        <f>[1]RechargeReductions!L2790*1.9835</f>
        <v>0</v>
      </c>
      <c r="J2790" s="19">
        <f t="shared" si="224"/>
        <v>0</v>
      </c>
      <c r="K2790">
        <f>LOOKUP(B2790,[1]MaxFinancial!$A$2:$A$27,[1]MaxFinancial!$B$2:$B$27)</f>
        <v>3.05</v>
      </c>
    </row>
    <row r="2791" spans="1:11">
      <c r="A2791" s="13">
        <v>36332</v>
      </c>
      <c r="B2791" s="19">
        <f t="shared" si="220"/>
        <v>1999</v>
      </c>
      <c r="C2791">
        <f>[1]RechargeReductions!Q2791*1.9835</f>
        <v>1487.625</v>
      </c>
      <c r="D2791" s="19">
        <f t="shared" si="221"/>
        <v>1</v>
      </c>
      <c r="E2791">
        <f>[1]RechargeReductions!G2791*1.9835</f>
        <v>0</v>
      </c>
      <c r="F2791" s="19">
        <f t="shared" si="222"/>
        <v>0</v>
      </c>
      <c r="G2791">
        <f>[1]RechargeReductions!I2791*1.9835</f>
        <v>0</v>
      </c>
      <c r="H2791" s="19">
        <f t="shared" si="223"/>
        <v>0</v>
      </c>
      <c r="I2791">
        <f>[1]RechargeReductions!L2791*1.9835</f>
        <v>0</v>
      </c>
      <c r="J2791" s="19">
        <f t="shared" si="224"/>
        <v>0</v>
      </c>
      <c r="K2791">
        <f>LOOKUP(B2791,[1]MaxFinancial!$A$2:$A$27,[1]MaxFinancial!$B$2:$B$27)</f>
        <v>3.05</v>
      </c>
    </row>
    <row r="2792" spans="1:11">
      <c r="A2792" s="13">
        <v>36333</v>
      </c>
      <c r="B2792" s="19">
        <f t="shared" si="220"/>
        <v>1999</v>
      </c>
      <c r="C2792">
        <f>[1]RechargeReductions!Q2792*1.9835</f>
        <v>1487.625</v>
      </c>
      <c r="D2792" s="19">
        <f t="shared" si="221"/>
        <v>1</v>
      </c>
      <c r="E2792">
        <f>[1]RechargeReductions!G2792*1.9835</f>
        <v>0</v>
      </c>
      <c r="F2792" s="19">
        <f t="shared" si="222"/>
        <v>0</v>
      </c>
      <c r="G2792">
        <f>[1]RechargeReductions!I2792*1.9835</f>
        <v>0</v>
      </c>
      <c r="H2792" s="19">
        <f t="shared" si="223"/>
        <v>0</v>
      </c>
      <c r="I2792">
        <f>[1]RechargeReductions!L2792*1.9835</f>
        <v>0</v>
      </c>
      <c r="J2792" s="19">
        <f t="shared" si="224"/>
        <v>0</v>
      </c>
      <c r="K2792">
        <f>LOOKUP(B2792,[1]MaxFinancial!$A$2:$A$27,[1]MaxFinancial!$B$2:$B$27)</f>
        <v>3.05</v>
      </c>
    </row>
    <row r="2793" spans="1:11">
      <c r="A2793" s="13">
        <v>36334</v>
      </c>
      <c r="B2793" s="19">
        <f t="shared" si="220"/>
        <v>1999</v>
      </c>
      <c r="C2793">
        <f>[1]RechargeReductions!Q2793*1.9835</f>
        <v>1487.625</v>
      </c>
      <c r="D2793" s="19">
        <f t="shared" si="221"/>
        <v>1</v>
      </c>
      <c r="E2793">
        <f>[1]RechargeReductions!G2793*1.9835</f>
        <v>0</v>
      </c>
      <c r="F2793" s="19">
        <f t="shared" si="222"/>
        <v>0</v>
      </c>
      <c r="G2793">
        <f>[1]RechargeReductions!I2793*1.9835</f>
        <v>0</v>
      </c>
      <c r="H2793" s="19">
        <f t="shared" si="223"/>
        <v>0</v>
      </c>
      <c r="I2793">
        <f>[1]RechargeReductions!L2793*1.9835</f>
        <v>0</v>
      </c>
      <c r="J2793" s="19">
        <f t="shared" si="224"/>
        <v>0</v>
      </c>
      <c r="K2793">
        <f>LOOKUP(B2793,[1]MaxFinancial!$A$2:$A$27,[1]MaxFinancial!$B$2:$B$27)</f>
        <v>3.05</v>
      </c>
    </row>
    <row r="2794" spans="1:11">
      <c r="A2794" s="13">
        <v>36335</v>
      </c>
      <c r="B2794" s="19">
        <f t="shared" si="220"/>
        <v>1999</v>
      </c>
      <c r="C2794">
        <f>[1]RechargeReductions!Q2794*1.9835</f>
        <v>1487.625</v>
      </c>
      <c r="D2794" s="19">
        <f t="shared" si="221"/>
        <v>1</v>
      </c>
      <c r="E2794">
        <f>[1]RechargeReductions!G2794*1.9835</f>
        <v>0</v>
      </c>
      <c r="F2794" s="19">
        <f t="shared" si="222"/>
        <v>0</v>
      </c>
      <c r="G2794">
        <f>[1]RechargeReductions!I2794*1.9835</f>
        <v>0</v>
      </c>
      <c r="H2794" s="19">
        <f t="shared" si="223"/>
        <v>0</v>
      </c>
      <c r="I2794">
        <f>[1]RechargeReductions!L2794*1.9835</f>
        <v>0</v>
      </c>
      <c r="J2794" s="19">
        <f t="shared" si="224"/>
        <v>0</v>
      </c>
      <c r="K2794">
        <f>LOOKUP(B2794,[1]MaxFinancial!$A$2:$A$27,[1]MaxFinancial!$B$2:$B$27)</f>
        <v>3.05</v>
      </c>
    </row>
    <row r="2795" spans="1:11">
      <c r="A2795" s="13">
        <v>36336</v>
      </c>
      <c r="B2795" s="19">
        <f t="shared" si="220"/>
        <v>1999</v>
      </c>
      <c r="C2795">
        <f>[1]RechargeReductions!Q2795*1.9835</f>
        <v>1487.625</v>
      </c>
      <c r="D2795" s="19">
        <f t="shared" si="221"/>
        <v>1</v>
      </c>
      <c r="E2795">
        <f>[1]RechargeReductions!G2795*1.9835</f>
        <v>0</v>
      </c>
      <c r="F2795" s="19">
        <f t="shared" si="222"/>
        <v>0</v>
      </c>
      <c r="G2795">
        <f>[1]RechargeReductions!I2795*1.9835</f>
        <v>0</v>
      </c>
      <c r="H2795" s="19">
        <f t="shared" si="223"/>
        <v>0</v>
      </c>
      <c r="I2795">
        <f>[1]RechargeReductions!L2795*1.9835</f>
        <v>0</v>
      </c>
      <c r="J2795" s="19">
        <f t="shared" si="224"/>
        <v>0</v>
      </c>
      <c r="K2795">
        <f>LOOKUP(B2795,[1]MaxFinancial!$A$2:$A$27,[1]MaxFinancial!$B$2:$B$27)</f>
        <v>3.05</v>
      </c>
    </row>
    <row r="2796" spans="1:11">
      <c r="A2796" s="13">
        <v>36337</v>
      </c>
      <c r="B2796" s="19">
        <f t="shared" si="220"/>
        <v>1999</v>
      </c>
      <c r="C2796">
        <f>[1]RechargeReductions!Q2796*1.9835</f>
        <v>1487.625</v>
      </c>
      <c r="D2796" s="19">
        <f t="shared" si="221"/>
        <v>1</v>
      </c>
      <c r="E2796">
        <f>[1]RechargeReductions!G2796*1.9835</f>
        <v>0</v>
      </c>
      <c r="F2796" s="19">
        <f t="shared" si="222"/>
        <v>0</v>
      </c>
      <c r="G2796">
        <f>[1]RechargeReductions!I2796*1.9835</f>
        <v>0</v>
      </c>
      <c r="H2796" s="19">
        <f t="shared" si="223"/>
        <v>0</v>
      </c>
      <c r="I2796">
        <f>[1]RechargeReductions!L2796*1.9835</f>
        <v>0</v>
      </c>
      <c r="J2796" s="19">
        <f t="shared" si="224"/>
        <v>0</v>
      </c>
      <c r="K2796">
        <f>LOOKUP(B2796,[1]MaxFinancial!$A$2:$A$27,[1]MaxFinancial!$B$2:$B$27)</f>
        <v>3.05</v>
      </c>
    </row>
    <row r="2797" spans="1:11">
      <c r="A2797" s="13">
        <v>36338</v>
      </c>
      <c r="B2797" s="19">
        <f t="shared" si="220"/>
        <v>1999</v>
      </c>
      <c r="C2797">
        <f>[1]RechargeReductions!Q2797*1.9835</f>
        <v>1487.625</v>
      </c>
      <c r="D2797" s="19">
        <f t="shared" si="221"/>
        <v>1</v>
      </c>
      <c r="E2797">
        <f>[1]RechargeReductions!G2797*1.9835</f>
        <v>0</v>
      </c>
      <c r="F2797" s="19">
        <f t="shared" si="222"/>
        <v>0</v>
      </c>
      <c r="G2797">
        <f>[1]RechargeReductions!I2797*1.9835</f>
        <v>0</v>
      </c>
      <c r="H2797" s="19">
        <f t="shared" si="223"/>
        <v>0</v>
      </c>
      <c r="I2797">
        <f>[1]RechargeReductions!L2797*1.9835</f>
        <v>0</v>
      </c>
      <c r="J2797" s="19">
        <f t="shared" si="224"/>
        <v>0</v>
      </c>
      <c r="K2797">
        <f>LOOKUP(B2797,[1]MaxFinancial!$A$2:$A$27,[1]MaxFinancial!$B$2:$B$27)</f>
        <v>3.05</v>
      </c>
    </row>
    <row r="2798" spans="1:11">
      <c r="A2798" s="13">
        <v>36339</v>
      </c>
      <c r="B2798" s="19">
        <f t="shared" si="220"/>
        <v>1999</v>
      </c>
      <c r="C2798">
        <f>[1]RechargeReductions!Q2798*1.9835</f>
        <v>1487.625</v>
      </c>
      <c r="D2798" s="19">
        <f t="shared" si="221"/>
        <v>1</v>
      </c>
      <c r="E2798">
        <f>[1]RechargeReductions!G2798*1.9835</f>
        <v>0</v>
      </c>
      <c r="F2798" s="19">
        <f t="shared" si="222"/>
        <v>0</v>
      </c>
      <c r="G2798">
        <f>[1]RechargeReductions!I2798*1.9835</f>
        <v>0</v>
      </c>
      <c r="H2798" s="19">
        <f t="shared" si="223"/>
        <v>0</v>
      </c>
      <c r="I2798">
        <f>[1]RechargeReductions!L2798*1.9835</f>
        <v>0</v>
      </c>
      <c r="J2798" s="19">
        <f t="shared" si="224"/>
        <v>0</v>
      </c>
      <c r="K2798">
        <f>LOOKUP(B2798,[1]MaxFinancial!$A$2:$A$27,[1]MaxFinancial!$B$2:$B$27)</f>
        <v>3.05</v>
      </c>
    </row>
    <row r="2799" spans="1:11">
      <c r="A2799" s="13">
        <v>36340</v>
      </c>
      <c r="B2799" s="19">
        <f t="shared" si="220"/>
        <v>1999</v>
      </c>
      <c r="C2799">
        <f>[1]RechargeReductions!Q2799*1.9835</f>
        <v>1487.625</v>
      </c>
      <c r="D2799" s="19">
        <f t="shared" si="221"/>
        <v>1</v>
      </c>
      <c r="E2799">
        <f>[1]RechargeReductions!G2799*1.9835</f>
        <v>0</v>
      </c>
      <c r="F2799" s="19">
        <f t="shared" si="222"/>
        <v>0</v>
      </c>
      <c r="G2799">
        <f>[1]RechargeReductions!I2799*1.9835</f>
        <v>0</v>
      </c>
      <c r="H2799" s="19">
        <f t="shared" si="223"/>
        <v>0</v>
      </c>
      <c r="I2799">
        <f>[1]RechargeReductions!L2799*1.9835</f>
        <v>0</v>
      </c>
      <c r="J2799" s="19">
        <f t="shared" si="224"/>
        <v>0</v>
      </c>
      <c r="K2799">
        <f>LOOKUP(B2799,[1]MaxFinancial!$A$2:$A$27,[1]MaxFinancial!$B$2:$B$27)</f>
        <v>3.05</v>
      </c>
    </row>
    <row r="2800" spans="1:11">
      <c r="A2800" s="13">
        <v>36341</v>
      </c>
      <c r="B2800" s="19">
        <f t="shared" si="220"/>
        <v>1999</v>
      </c>
      <c r="C2800">
        <f>[1]RechargeReductions!Q2800*1.9835</f>
        <v>1487.625</v>
      </c>
      <c r="D2800" s="19">
        <f t="shared" si="221"/>
        <v>1</v>
      </c>
      <c r="E2800">
        <f>[1]RechargeReductions!G2800*1.9835</f>
        <v>0</v>
      </c>
      <c r="F2800" s="19">
        <f t="shared" si="222"/>
        <v>0</v>
      </c>
      <c r="G2800">
        <f>[1]RechargeReductions!I2800*1.9835</f>
        <v>0</v>
      </c>
      <c r="H2800" s="19">
        <f t="shared" si="223"/>
        <v>0</v>
      </c>
      <c r="I2800">
        <f>[1]RechargeReductions!L2800*1.9835</f>
        <v>0</v>
      </c>
      <c r="J2800" s="19">
        <f t="shared" si="224"/>
        <v>0</v>
      </c>
      <c r="K2800">
        <f>LOOKUP(B2800,[1]MaxFinancial!$A$2:$A$27,[1]MaxFinancial!$B$2:$B$27)</f>
        <v>3.05</v>
      </c>
    </row>
    <row r="2801" spans="1:11">
      <c r="A2801" s="13">
        <v>36342</v>
      </c>
      <c r="B2801" s="19">
        <f t="shared" si="220"/>
        <v>1999</v>
      </c>
      <c r="C2801">
        <f>[1]RechargeReductions!Q2801*1.9835</f>
        <v>1487.625</v>
      </c>
      <c r="D2801" s="19">
        <f t="shared" si="221"/>
        <v>1</v>
      </c>
      <c r="E2801">
        <f>[1]RechargeReductions!G2801*1.9835</f>
        <v>0</v>
      </c>
      <c r="F2801" s="19">
        <f t="shared" si="222"/>
        <v>0</v>
      </c>
      <c r="G2801">
        <f>[1]RechargeReductions!I2801*1.9835</f>
        <v>0</v>
      </c>
      <c r="H2801" s="19">
        <f t="shared" si="223"/>
        <v>0</v>
      </c>
      <c r="I2801">
        <f>[1]RechargeReductions!L2801*1.9835</f>
        <v>0</v>
      </c>
      <c r="J2801" s="19">
        <f t="shared" si="224"/>
        <v>0</v>
      </c>
      <c r="K2801">
        <f>LOOKUP(B2801,[1]MaxFinancial!$A$2:$A$27,[1]MaxFinancial!$B$2:$B$27)</f>
        <v>3.05</v>
      </c>
    </row>
    <row r="2802" spans="1:11">
      <c r="A2802" s="13">
        <v>36343</v>
      </c>
      <c r="B2802" s="19">
        <f t="shared" si="220"/>
        <v>1999</v>
      </c>
      <c r="C2802">
        <f>[1]RechargeReductions!Q2802*1.9835</f>
        <v>0</v>
      </c>
      <c r="D2802" s="19">
        <f t="shared" si="221"/>
        <v>0</v>
      </c>
      <c r="E2802">
        <f>[1]RechargeReductions!G2802*1.9835</f>
        <v>0</v>
      </c>
      <c r="F2802" s="19">
        <f t="shared" si="222"/>
        <v>0</v>
      </c>
      <c r="G2802">
        <f>[1]RechargeReductions!I2802*1.9835</f>
        <v>0</v>
      </c>
      <c r="H2802" s="19">
        <f t="shared" si="223"/>
        <v>0</v>
      </c>
      <c r="I2802">
        <f>[1]RechargeReductions!L2802*1.9835</f>
        <v>0</v>
      </c>
      <c r="J2802" s="19">
        <f t="shared" si="224"/>
        <v>0</v>
      </c>
      <c r="K2802">
        <f>LOOKUP(B2802,[1]MaxFinancial!$A$2:$A$27,[1]MaxFinancial!$B$2:$B$27)</f>
        <v>3.05</v>
      </c>
    </row>
    <row r="2803" spans="1:11">
      <c r="A2803" s="13">
        <v>36344</v>
      </c>
      <c r="B2803" s="19">
        <f t="shared" si="220"/>
        <v>1999</v>
      </c>
      <c r="C2803">
        <f>[1]RechargeReductions!Q2803*1.9835</f>
        <v>0</v>
      </c>
      <c r="D2803" s="19">
        <f t="shared" si="221"/>
        <v>0</v>
      </c>
      <c r="E2803">
        <f>[1]RechargeReductions!G2803*1.9835</f>
        <v>0</v>
      </c>
      <c r="F2803" s="19">
        <f t="shared" si="222"/>
        <v>0</v>
      </c>
      <c r="G2803">
        <f>[1]RechargeReductions!I2803*1.9835</f>
        <v>0</v>
      </c>
      <c r="H2803" s="19">
        <f t="shared" si="223"/>
        <v>0</v>
      </c>
      <c r="I2803">
        <f>[1]RechargeReductions!L2803*1.9835</f>
        <v>0</v>
      </c>
      <c r="J2803" s="19">
        <f t="shared" si="224"/>
        <v>0</v>
      </c>
      <c r="K2803">
        <f>LOOKUP(B2803,[1]MaxFinancial!$A$2:$A$27,[1]MaxFinancial!$B$2:$B$27)</f>
        <v>3.05</v>
      </c>
    </row>
    <row r="2804" spans="1:11">
      <c r="A2804" s="13">
        <v>36345</v>
      </c>
      <c r="B2804" s="19">
        <f t="shared" si="220"/>
        <v>1999</v>
      </c>
      <c r="C2804">
        <f>[1]RechargeReductions!Q2804*1.9835</f>
        <v>0</v>
      </c>
      <c r="D2804" s="19">
        <f t="shared" si="221"/>
        <v>0</v>
      </c>
      <c r="E2804">
        <f>[1]RechargeReductions!G2804*1.9835</f>
        <v>0</v>
      </c>
      <c r="F2804" s="19">
        <f t="shared" si="222"/>
        <v>0</v>
      </c>
      <c r="G2804">
        <f>[1]RechargeReductions!I2804*1.9835</f>
        <v>0</v>
      </c>
      <c r="H2804" s="19">
        <f t="shared" si="223"/>
        <v>0</v>
      </c>
      <c r="I2804">
        <f>[1]RechargeReductions!L2804*1.9835</f>
        <v>0</v>
      </c>
      <c r="J2804" s="19">
        <f t="shared" si="224"/>
        <v>0</v>
      </c>
      <c r="K2804">
        <f>LOOKUP(B2804,[1]MaxFinancial!$A$2:$A$27,[1]MaxFinancial!$B$2:$B$27)</f>
        <v>3.05</v>
      </c>
    </row>
    <row r="2805" spans="1:11">
      <c r="A2805" s="13">
        <v>36346</v>
      </c>
      <c r="B2805" s="19">
        <f t="shared" si="220"/>
        <v>1999</v>
      </c>
      <c r="C2805">
        <f>[1]RechargeReductions!Q2805*1.9835</f>
        <v>0</v>
      </c>
      <c r="D2805" s="19">
        <f t="shared" si="221"/>
        <v>0</v>
      </c>
      <c r="E2805">
        <f>[1]RechargeReductions!G2805*1.9835</f>
        <v>0</v>
      </c>
      <c r="F2805" s="19">
        <f t="shared" si="222"/>
        <v>0</v>
      </c>
      <c r="G2805">
        <f>[1]RechargeReductions!I2805*1.9835</f>
        <v>0</v>
      </c>
      <c r="H2805" s="19">
        <f t="shared" si="223"/>
        <v>0</v>
      </c>
      <c r="I2805">
        <f>[1]RechargeReductions!L2805*1.9835</f>
        <v>0</v>
      </c>
      <c r="J2805" s="19">
        <f t="shared" si="224"/>
        <v>0</v>
      </c>
      <c r="K2805">
        <f>LOOKUP(B2805,[1]MaxFinancial!$A$2:$A$27,[1]MaxFinancial!$B$2:$B$27)</f>
        <v>3.05</v>
      </c>
    </row>
    <row r="2806" spans="1:11">
      <c r="A2806" s="13">
        <v>36347</v>
      </c>
      <c r="B2806" s="19">
        <f t="shared" si="220"/>
        <v>1999</v>
      </c>
      <c r="C2806">
        <f>[1]RechargeReductions!Q2806*1.9835</f>
        <v>0</v>
      </c>
      <c r="D2806" s="19">
        <f t="shared" si="221"/>
        <v>0</v>
      </c>
      <c r="E2806">
        <f>[1]RechargeReductions!G2806*1.9835</f>
        <v>0</v>
      </c>
      <c r="F2806" s="19">
        <f t="shared" si="222"/>
        <v>0</v>
      </c>
      <c r="G2806">
        <f>[1]RechargeReductions!I2806*1.9835</f>
        <v>0</v>
      </c>
      <c r="H2806" s="19">
        <f t="shared" si="223"/>
        <v>0</v>
      </c>
      <c r="I2806">
        <f>[1]RechargeReductions!L2806*1.9835</f>
        <v>0</v>
      </c>
      <c r="J2806" s="19">
        <f t="shared" si="224"/>
        <v>0</v>
      </c>
      <c r="K2806">
        <f>LOOKUP(B2806,[1]MaxFinancial!$A$2:$A$27,[1]MaxFinancial!$B$2:$B$27)</f>
        <v>3.05</v>
      </c>
    </row>
    <row r="2807" spans="1:11">
      <c r="A2807" s="13">
        <v>36348</v>
      </c>
      <c r="B2807" s="19">
        <f t="shared" si="220"/>
        <v>1999</v>
      </c>
      <c r="C2807">
        <f>[1]RechargeReductions!Q2807*1.9835</f>
        <v>0</v>
      </c>
      <c r="D2807" s="19">
        <f t="shared" si="221"/>
        <v>0</v>
      </c>
      <c r="E2807">
        <f>[1]RechargeReductions!G2807*1.9835</f>
        <v>0</v>
      </c>
      <c r="F2807" s="19">
        <f t="shared" si="222"/>
        <v>0</v>
      </c>
      <c r="G2807">
        <f>[1]RechargeReductions!I2807*1.9835</f>
        <v>0</v>
      </c>
      <c r="H2807" s="19">
        <f t="shared" si="223"/>
        <v>0</v>
      </c>
      <c r="I2807">
        <f>[1]RechargeReductions!L2807*1.9835</f>
        <v>0</v>
      </c>
      <c r="J2807" s="19">
        <f t="shared" si="224"/>
        <v>0</v>
      </c>
      <c r="K2807">
        <f>LOOKUP(B2807,[1]MaxFinancial!$A$2:$A$27,[1]MaxFinancial!$B$2:$B$27)</f>
        <v>3.05</v>
      </c>
    </row>
    <row r="2808" spans="1:11">
      <c r="A2808" s="13">
        <v>36349</v>
      </c>
      <c r="B2808" s="19">
        <f t="shared" si="220"/>
        <v>1999</v>
      </c>
      <c r="C2808">
        <f>[1]RechargeReductions!Q2808*1.9835</f>
        <v>0</v>
      </c>
      <c r="D2808" s="19">
        <f t="shared" si="221"/>
        <v>0</v>
      </c>
      <c r="E2808">
        <f>[1]RechargeReductions!G2808*1.9835</f>
        <v>0</v>
      </c>
      <c r="F2808" s="19">
        <f t="shared" si="222"/>
        <v>0</v>
      </c>
      <c r="G2808">
        <f>[1]RechargeReductions!I2808*1.9835</f>
        <v>0</v>
      </c>
      <c r="H2808" s="19">
        <f t="shared" si="223"/>
        <v>0</v>
      </c>
      <c r="I2808">
        <f>[1]RechargeReductions!L2808*1.9835</f>
        <v>0</v>
      </c>
      <c r="J2808" s="19">
        <f t="shared" si="224"/>
        <v>0</v>
      </c>
      <c r="K2808">
        <f>LOOKUP(B2808,[1]MaxFinancial!$A$2:$A$27,[1]MaxFinancial!$B$2:$B$27)</f>
        <v>3.05</v>
      </c>
    </row>
    <row r="2809" spans="1:11">
      <c r="A2809" s="13">
        <v>36350</v>
      </c>
      <c r="B2809" s="19">
        <f t="shared" si="220"/>
        <v>1999</v>
      </c>
      <c r="C2809">
        <f>[1]RechargeReductions!Q2809*1.9835</f>
        <v>0</v>
      </c>
      <c r="D2809" s="19">
        <f t="shared" si="221"/>
        <v>0</v>
      </c>
      <c r="E2809">
        <f>[1]RechargeReductions!G2809*1.9835</f>
        <v>0</v>
      </c>
      <c r="F2809" s="19">
        <f t="shared" si="222"/>
        <v>0</v>
      </c>
      <c r="G2809">
        <f>[1]RechargeReductions!I2809*1.9835</f>
        <v>0</v>
      </c>
      <c r="H2809" s="19">
        <f t="shared" si="223"/>
        <v>0</v>
      </c>
      <c r="I2809">
        <f>[1]RechargeReductions!L2809*1.9835</f>
        <v>0</v>
      </c>
      <c r="J2809" s="19">
        <f t="shared" si="224"/>
        <v>0</v>
      </c>
      <c r="K2809">
        <f>LOOKUP(B2809,[1]MaxFinancial!$A$2:$A$27,[1]MaxFinancial!$B$2:$B$27)</f>
        <v>3.05</v>
      </c>
    </row>
    <row r="2810" spans="1:11">
      <c r="A2810" s="13">
        <v>36351</v>
      </c>
      <c r="B2810" s="19">
        <f t="shared" si="220"/>
        <v>1999</v>
      </c>
      <c r="C2810">
        <f>[1]RechargeReductions!Q2810*1.9835</f>
        <v>0</v>
      </c>
      <c r="D2810" s="19">
        <f t="shared" si="221"/>
        <v>0</v>
      </c>
      <c r="E2810">
        <f>[1]RechargeReductions!G2810*1.9835</f>
        <v>0</v>
      </c>
      <c r="F2810" s="19">
        <f t="shared" si="222"/>
        <v>0</v>
      </c>
      <c r="G2810">
        <f>[1]RechargeReductions!I2810*1.9835</f>
        <v>0</v>
      </c>
      <c r="H2810" s="19">
        <f t="shared" si="223"/>
        <v>0</v>
      </c>
      <c r="I2810">
        <f>[1]RechargeReductions!L2810*1.9835</f>
        <v>0</v>
      </c>
      <c r="J2810" s="19">
        <f t="shared" si="224"/>
        <v>0</v>
      </c>
      <c r="K2810">
        <f>LOOKUP(B2810,[1]MaxFinancial!$A$2:$A$27,[1]MaxFinancial!$B$2:$B$27)</f>
        <v>3.05</v>
      </c>
    </row>
    <row r="2811" spans="1:11">
      <c r="A2811" s="13">
        <v>36352</v>
      </c>
      <c r="B2811" s="19">
        <f t="shared" si="220"/>
        <v>1999</v>
      </c>
      <c r="C2811">
        <f>[1]RechargeReductions!Q2811*1.9835</f>
        <v>0</v>
      </c>
      <c r="D2811" s="19">
        <f t="shared" si="221"/>
        <v>0</v>
      </c>
      <c r="E2811">
        <f>[1]RechargeReductions!G2811*1.9835</f>
        <v>0</v>
      </c>
      <c r="F2811" s="19">
        <f t="shared" si="222"/>
        <v>0</v>
      </c>
      <c r="G2811">
        <f>[1]RechargeReductions!I2811*1.9835</f>
        <v>0</v>
      </c>
      <c r="H2811" s="19">
        <f t="shared" si="223"/>
        <v>0</v>
      </c>
      <c r="I2811">
        <f>[1]RechargeReductions!L2811*1.9835</f>
        <v>0</v>
      </c>
      <c r="J2811" s="19">
        <f t="shared" si="224"/>
        <v>0</v>
      </c>
      <c r="K2811">
        <f>LOOKUP(B2811,[1]MaxFinancial!$A$2:$A$27,[1]MaxFinancial!$B$2:$B$27)</f>
        <v>3.05</v>
      </c>
    </row>
    <row r="2812" spans="1:11">
      <c r="A2812" s="13">
        <v>36353</v>
      </c>
      <c r="B2812" s="19">
        <f t="shared" si="220"/>
        <v>1999</v>
      </c>
      <c r="C2812">
        <f>[1]RechargeReductions!Q2812*1.9835</f>
        <v>0</v>
      </c>
      <c r="D2812" s="19">
        <f t="shared" si="221"/>
        <v>0</v>
      </c>
      <c r="E2812">
        <f>[1]RechargeReductions!G2812*1.9835</f>
        <v>0</v>
      </c>
      <c r="F2812" s="19">
        <f t="shared" si="222"/>
        <v>0</v>
      </c>
      <c r="G2812">
        <f>[1]RechargeReductions!I2812*1.9835</f>
        <v>0</v>
      </c>
      <c r="H2812" s="19">
        <f t="shared" si="223"/>
        <v>0</v>
      </c>
      <c r="I2812">
        <f>[1]RechargeReductions!L2812*1.9835</f>
        <v>0</v>
      </c>
      <c r="J2812" s="19">
        <f t="shared" si="224"/>
        <v>0</v>
      </c>
      <c r="K2812">
        <f>LOOKUP(B2812,[1]MaxFinancial!$A$2:$A$27,[1]MaxFinancial!$B$2:$B$27)</f>
        <v>3.05</v>
      </c>
    </row>
    <row r="2813" spans="1:11">
      <c r="A2813" s="13">
        <v>36354</v>
      </c>
      <c r="B2813" s="19">
        <f t="shared" si="220"/>
        <v>1999</v>
      </c>
      <c r="C2813">
        <f>[1]RechargeReductions!Q2813*1.9835</f>
        <v>0</v>
      </c>
      <c r="D2813" s="19">
        <f t="shared" si="221"/>
        <v>0</v>
      </c>
      <c r="E2813">
        <f>[1]RechargeReductions!G2813*1.9835</f>
        <v>0</v>
      </c>
      <c r="F2813" s="19">
        <f t="shared" si="222"/>
        <v>0</v>
      </c>
      <c r="G2813">
        <f>[1]RechargeReductions!I2813*1.9835</f>
        <v>0</v>
      </c>
      <c r="H2813" s="19">
        <f t="shared" si="223"/>
        <v>0</v>
      </c>
      <c r="I2813">
        <f>[1]RechargeReductions!L2813*1.9835</f>
        <v>0</v>
      </c>
      <c r="J2813" s="19">
        <f t="shared" si="224"/>
        <v>0</v>
      </c>
      <c r="K2813">
        <f>LOOKUP(B2813,[1]MaxFinancial!$A$2:$A$27,[1]MaxFinancial!$B$2:$B$27)</f>
        <v>3.05</v>
      </c>
    </row>
    <row r="2814" spans="1:11">
      <c r="A2814" s="13">
        <v>36355</v>
      </c>
      <c r="B2814" s="19">
        <f t="shared" si="220"/>
        <v>1999</v>
      </c>
      <c r="C2814">
        <f>[1]RechargeReductions!Q2814*1.9835</f>
        <v>0</v>
      </c>
      <c r="D2814" s="19">
        <f t="shared" si="221"/>
        <v>0</v>
      </c>
      <c r="E2814">
        <f>[1]RechargeReductions!G2814*1.9835</f>
        <v>0</v>
      </c>
      <c r="F2814" s="19">
        <f t="shared" si="222"/>
        <v>0</v>
      </c>
      <c r="G2814">
        <f>[1]RechargeReductions!I2814*1.9835</f>
        <v>0</v>
      </c>
      <c r="H2814" s="19">
        <f t="shared" si="223"/>
        <v>0</v>
      </c>
      <c r="I2814">
        <f>[1]RechargeReductions!L2814*1.9835</f>
        <v>0</v>
      </c>
      <c r="J2814" s="19">
        <f t="shared" si="224"/>
        <v>0</v>
      </c>
      <c r="K2814">
        <f>LOOKUP(B2814,[1]MaxFinancial!$A$2:$A$27,[1]MaxFinancial!$B$2:$B$27)</f>
        <v>3.05</v>
      </c>
    </row>
    <row r="2815" spans="1:11">
      <c r="A2815" s="13">
        <v>36356</v>
      </c>
      <c r="B2815" s="19">
        <f t="shared" si="220"/>
        <v>1999</v>
      </c>
      <c r="C2815">
        <f>[1]RechargeReductions!Q2815*1.9835</f>
        <v>0</v>
      </c>
      <c r="D2815" s="19">
        <f t="shared" si="221"/>
        <v>0</v>
      </c>
      <c r="E2815">
        <f>[1]RechargeReductions!G2815*1.9835</f>
        <v>0</v>
      </c>
      <c r="F2815" s="19">
        <f t="shared" si="222"/>
        <v>0</v>
      </c>
      <c r="G2815">
        <f>[1]RechargeReductions!I2815*1.9835</f>
        <v>0</v>
      </c>
      <c r="H2815" s="19">
        <f t="shared" si="223"/>
        <v>0</v>
      </c>
      <c r="I2815">
        <f>[1]RechargeReductions!L2815*1.9835</f>
        <v>0</v>
      </c>
      <c r="J2815" s="19">
        <f t="shared" si="224"/>
        <v>0</v>
      </c>
      <c r="K2815">
        <f>LOOKUP(B2815,[1]MaxFinancial!$A$2:$A$27,[1]MaxFinancial!$B$2:$B$27)</f>
        <v>3.05</v>
      </c>
    </row>
    <row r="2816" spans="1:11">
      <c r="A2816" s="13">
        <v>36357</v>
      </c>
      <c r="B2816" s="19">
        <f t="shared" si="220"/>
        <v>1999</v>
      </c>
      <c r="C2816">
        <f>[1]RechargeReductions!Q2816*1.9835</f>
        <v>0</v>
      </c>
      <c r="D2816" s="19">
        <f t="shared" si="221"/>
        <v>0</v>
      </c>
      <c r="E2816">
        <f>[1]RechargeReductions!G2816*1.9835</f>
        <v>0</v>
      </c>
      <c r="F2816" s="19">
        <f t="shared" si="222"/>
        <v>0</v>
      </c>
      <c r="G2816">
        <f>[1]RechargeReductions!I2816*1.9835</f>
        <v>0</v>
      </c>
      <c r="H2816" s="19">
        <f t="shared" si="223"/>
        <v>0</v>
      </c>
      <c r="I2816">
        <f>[1]RechargeReductions!L2816*1.9835</f>
        <v>0</v>
      </c>
      <c r="J2816" s="19">
        <f t="shared" si="224"/>
        <v>0</v>
      </c>
      <c r="K2816">
        <f>LOOKUP(B2816,[1]MaxFinancial!$A$2:$A$27,[1]MaxFinancial!$B$2:$B$27)</f>
        <v>3.05</v>
      </c>
    </row>
    <row r="2817" spans="1:11">
      <c r="A2817" s="13">
        <v>36358</v>
      </c>
      <c r="B2817" s="19">
        <f t="shared" si="220"/>
        <v>1999</v>
      </c>
      <c r="C2817">
        <f>[1]RechargeReductions!Q2817*1.9835</f>
        <v>0</v>
      </c>
      <c r="D2817" s="19">
        <f t="shared" si="221"/>
        <v>0</v>
      </c>
      <c r="E2817">
        <f>[1]RechargeReductions!G2817*1.9835</f>
        <v>0</v>
      </c>
      <c r="F2817" s="19">
        <f t="shared" si="222"/>
        <v>0</v>
      </c>
      <c r="G2817">
        <f>[1]RechargeReductions!I2817*1.9835</f>
        <v>0</v>
      </c>
      <c r="H2817" s="19">
        <f t="shared" si="223"/>
        <v>0</v>
      </c>
      <c r="I2817">
        <f>[1]RechargeReductions!L2817*1.9835</f>
        <v>0</v>
      </c>
      <c r="J2817" s="19">
        <f t="shared" si="224"/>
        <v>0</v>
      </c>
      <c r="K2817">
        <f>LOOKUP(B2817,[1]MaxFinancial!$A$2:$A$27,[1]MaxFinancial!$B$2:$B$27)</f>
        <v>3.05</v>
      </c>
    </row>
    <row r="2818" spans="1:11">
      <c r="A2818" s="13">
        <v>36359</v>
      </c>
      <c r="B2818" s="19">
        <f t="shared" si="220"/>
        <v>1999</v>
      </c>
      <c r="C2818">
        <f>[1]RechargeReductions!Q2818*1.9835</f>
        <v>0</v>
      </c>
      <c r="D2818" s="19">
        <f t="shared" si="221"/>
        <v>0</v>
      </c>
      <c r="E2818">
        <f>[1]RechargeReductions!G2818*1.9835</f>
        <v>0</v>
      </c>
      <c r="F2818" s="19">
        <f t="shared" si="222"/>
        <v>0</v>
      </c>
      <c r="G2818">
        <f>[1]RechargeReductions!I2818*1.9835</f>
        <v>0</v>
      </c>
      <c r="H2818" s="19">
        <f t="shared" si="223"/>
        <v>0</v>
      </c>
      <c r="I2818">
        <f>[1]RechargeReductions!L2818*1.9835</f>
        <v>0</v>
      </c>
      <c r="J2818" s="19">
        <f t="shared" si="224"/>
        <v>0</v>
      </c>
      <c r="K2818">
        <f>LOOKUP(B2818,[1]MaxFinancial!$A$2:$A$27,[1]MaxFinancial!$B$2:$B$27)</f>
        <v>3.05</v>
      </c>
    </row>
    <row r="2819" spans="1:11">
      <c r="A2819" s="13">
        <v>36360</v>
      </c>
      <c r="B2819" s="19">
        <f t="shared" ref="B2819:B2882" si="225">YEAR(A2819+61)</f>
        <v>1999</v>
      </c>
      <c r="C2819">
        <f>[1]RechargeReductions!Q2819*1.9835</f>
        <v>0</v>
      </c>
      <c r="D2819" s="19">
        <f t="shared" ref="D2819:D2882" si="226">IF(C2819&gt;300,1,0)</f>
        <v>0</v>
      </c>
      <c r="E2819">
        <f>[1]RechargeReductions!G2819*1.9835</f>
        <v>0</v>
      </c>
      <c r="F2819" s="19">
        <f t="shared" ref="F2819:F2882" si="227">IF(E2819&gt;300,1,0)</f>
        <v>0</v>
      </c>
      <c r="G2819">
        <f>[1]RechargeReductions!I2819*1.9835</f>
        <v>0</v>
      </c>
      <c r="H2819" s="19">
        <f t="shared" ref="H2819:H2882" si="228">IF(G2819&gt;0,1,0)</f>
        <v>0</v>
      </c>
      <c r="I2819">
        <f>[1]RechargeReductions!L2819*1.9835</f>
        <v>0</v>
      </c>
      <c r="J2819" s="19">
        <f t="shared" ref="J2819:J2882" si="229">IF(I2819&gt;0,1,0)</f>
        <v>0</v>
      </c>
      <c r="K2819">
        <f>LOOKUP(B2819,[1]MaxFinancial!$A$2:$A$27,[1]MaxFinancial!$B$2:$B$27)</f>
        <v>3.05</v>
      </c>
    </row>
    <row r="2820" spans="1:11">
      <c r="A2820" s="13">
        <v>36361</v>
      </c>
      <c r="B2820" s="19">
        <f t="shared" si="225"/>
        <v>1999</v>
      </c>
      <c r="C2820">
        <f>[1]RechargeReductions!Q2820*1.9835</f>
        <v>0</v>
      </c>
      <c r="D2820" s="19">
        <f t="shared" si="226"/>
        <v>0</v>
      </c>
      <c r="E2820">
        <f>[1]RechargeReductions!G2820*1.9835</f>
        <v>0</v>
      </c>
      <c r="F2820" s="19">
        <f t="shared" si="227"/>
        <v>0</v>
      </c>
      <c r="G2820">
        <f>[1]RechargeReductions!I2820*1.9835</f>
        <v>0</v>
      </c>
      <c r="H2820" s="19">
        <f t="shared" si="228"/>
        <v>0</v>
      </c>
      <c r="I2820">
        <f>[1]RechargeReductions!L2820*1.9835</f>
        <v>0</v>
      </c>
      <c r="J2820" s="19">
        <f t="shared" si="229"/>
        <v>0</v>
      </c>
      <c r="K2820">
        <f>LOOKUP(B2820,[1]MaxFinancial!$A$2:$A$27,[1]MaxFinancial!$B$2:$B$27)</f>
        <v>3.05</v>
      </c>
    </row>
    <row r="2821" spans="1:11">
      <c r="A2821" s="13">
        <v>36362</v>
      </c>
      <c r="B2821" s="19">
        <f t="shared" si="225"/>
        <v>1999</v>
      </c>
      <c r="C2821">
        <f>[1]RechargeReductions!Q2821*1.9835</f>
        <v>0</v>
      </c>
      <c r="D2821" s="19">
        <f t="shared" si="226"/>
        <v>0</v>
      </c>
      <c r="E2821">
        <f>[1]RechargeReductions!G2821*1.9835</f>
        <v>0</v>
      </c>
      <c r="F2821" s="19">
        <f t="shared" si="227"/>
        <v>0</v>
      </c>
      <c r="G2821">
        <f>[1]RechargeReductions!I2821*1.9835</f>
        <v>0</v>
      </c>
      <c r="H2821" s="19">
        <f t="shared" si="228"/>
        <v>0</v>
      </c>
      <c r="I2821">
        <f>[1]RechargeReductions!L2821*1.9835</f>
        <v>0</v>
      </c>
      <c r="J2821" s="19">
        <f t="shared" si="229"/>
        <v>0</v>
      </c>
      <c r="K2821">
        <f>LOOKUP(B2821,[1]MaxFinancial!$A$2:$A$27,[1]MaxFinancial!$B$2:$B$27)</f>
        <v>3.05</v>
      </c>
    </row>
    <row r="2822" spans="1:11">
      <c r="A2822" s="13">
        <v>36363</v>
      </c>
      <c r="B2822" s="19">
        <f t="shared" si="225"/>
        <v>1999</v>
      </c>
      <c r="C2822">
        <f>[1]RechargeReductions!Q2822*1.9835</f>
        <v>0</v>
      </c>
      <c r="D2822" s="19">
        <f t="shared" si="226"/>
        <v>0</v>
      </c>
      <c r="E2822">
        <f>[1]RechargeReductions!G2822*1.9835</f>
        <v>0</v>
      </c>
      <c r="F2822" s="19">
        <f t="shared" si="227"/>
        <v>0</v>
      </c>
      <c r="G2822">
        <f>[1]RechargeReductions!I2822*1.9835</f>
        <v>0</v>
      </c>
      <c r="H2822" s="19">
        <f t="shared" si="228"/>
        <v>0</v>
      </c>
      <c r="I2822">
        <f>[1]RechargeReductions!L2822*1.9835</f>
        <v>0</v>
      </c>
      <c r="J2822" s="19">
        <f t="shared" si="229"/>
        <v>0</v>
      </c>
      <c r="K2822">
        <f>LOOKUP(B2822,[1]MaxFinancial!$A$2:$A$27,[1]MaxFinancial!$B$2:$B$27)</f>
        <v>3.05</v>
      </c>
    </row>
    <row r="2823" spans="1:11">
      <c r="A2823" s="13">
        <v>36364</v>
      </c>
      <c r="B2823" s="19">
        <f t="shared" si="225"/>
        <v>1999</v>
      </c>
      <c r="C2823">
        <f>[1]RechargeReductions!Q2823*1.9835</f>
        <v>0</v>
      </c>
      <c r="D2823" s="19">
        <f t="shared" si="226"/>
        <v>0</v>
      </c>
      <c r="E2823">
        <f>[1]RechargeReductions!G2823*1.9835</f>
        <v>0</v>
      </c>
      <c r="F2823" s="19">
        <f t="shared" si="227"/>
        <v>0</v>
      </c>
      <c r="G2823">
        <f>[1]RechargeReductions!I2823*1.9835</f>
        <v>0</v>
      </c>
      <c r="H2823" s="19">
        <f t="shared" si="228"/>
        <v>0</v>
      </c>
      <c r="I2823">
        <f>[1]RechargeReductions!L2823*1.9835</f>
        <v>0</v>
      </c>
      <c r="J2823" s="19">
        <f t="shared" si="229"/>
        <v>0</v>
      </c>
      <c r="K2823">
        <f>LOOKUP(B2823,[1]MaxFinancial!$A$2:$A$27,[1]MaxFinancial!$B$2:$B$27)</f>
        <v>3.05</v>
      </c>
    </row>
    <row r="2824" spans="1:11">
      <c r="A2824" s="13">
        <v>36365</v>
      </c>
      <c r="B2824" s="19">
        <f t="shared" si="225"/>
        <v>1999</v>
      </c>
      <c r="C2824">
        <f>[1]RechargeReductions!Q2824*1.9835</f>
        <v>0</v>
      </c>
      <c r="D2824" s="19">
        <f t="shared" si="226"/>
        <v>0</v>
      </c>
      <c r="E2824">
        <f>[1]RechargeReductions!G2824*1.9835</f>
        <v>0</v>
      </c>
      <c r="F2824" s="19">
        <f t="shared" si="227"/>
        <v>0</v>
      </c>
      <c r="G2824">
        <f>[1]RechargeReductions!I2824*1.9835</f>
        <v>0</v>
      </c>
      <c r="H2824" s="19">
        <f t="shared" si="228"/>
        <v>0</v>
      </c>
      <c r="I2824">
        <f>[1]RechargeReductions!L2824*1.9835</f>
        <v>0</v>
      </c>
      <c r="J2824" s="19">
        <f t="shared" si="229"/>
        <v>0</v>
      </c>
      <c r="K2824">
        <f>LOOKUP(B2824,[1]MaxFinancial!$A$2:$A$27,[1]MaxFinancial!$B$2:$B$27)</f>
        <v>3.05</v>
      </c>
    </row>
    <row r="2825" spans="1:11">
      <c r="A2825" s="13">
        <v>36366</v>
      </c>
      <c r="B2825" s="19">
        <f t="shared" si="225"/>
        <v>1999</v>
      </c>
      <c r="C2825">
        <f>[1]RechargeReductions!Q2825*1.9835</f>
        <v>0</v>
      </c>
      <c r="D2825" s="19">
        <f t="shared" si="226"/>
        <v>0</v>
      </c>
      <c r="E2825">
        <f>[1]RechargeReductions!G2825*1.9835</f>
        <v>0</v>
      </c>
      <c r="F2825" s="19">
        <f t="shared" si="227"/>
        <v>0</v>
      </c>
      <c r="G2825">
        <f>[1]RechargeReductions!I2825*1.9835</f>
        <v>0</v>
      </c>
      <c r="H2825" s="19">
        <f t="shared" si="228"/>
        <v>0</v>
      </c>
      <c r="I2825">
        <f>[1]RechargeReductions!L2825*1.9835</f>
        <v>0</v>
      </c>
      <c r="J2825" s="19">
        <f t="shared" si="229"/>
        <v>0</v>
      </c>
      <c r="K2825">
        <f>LOOKUP(B2825,[1]MaxFinancial!$A$2:$A$27,[1]MaxFinancial!$B$2:$B$27)</f>
        <v>3.05</v>
      </c>
    </row>
    <row r="2826" spans="1:11">
      <c r="A2826" s="13">
        <v>36367</v>
      </c>
      <c r="B2826" s="19">
        <f t="shared" si="225"/>
        <v>1999</v>
      </c>
      <c r="C2826">
        <f>[1]RechargeReductions!Q2826*1.9835</f>
        <v>0</v>
      </c>
      <c r="D2826" s="19">
        <f t="shared" si="226"/>
        <v>0</v>
      </c>
      <c r="E2826">
        <f>[1]RechargeReductions!G2826*1.9835</f>
        <v>0</v>
      </c>
      <c r="F2826" s="19">
        <f t="shared" si="227"/>
        <v>0</v>
      </c>
      <c r="G2826">
        <f>[1]RechargeReductions!I2826*1.9835</f>
        <v>0</v>
      </c>
      <c r="H2826" s="19">
        <f t="shared" si="228"/>
        <v>0</v>
      </c>
      <c r="I2826">
        <f>[1]RechargeReductions!L2826*1.9835</f>
        <v>0</v>
      </c>
      <c r="J2826" s="19">
        <f t="shared" si="229"/>
        <v>0</v>
      </c>
      <c r="K2826">
        <f>LOOKUP(B2826,[1]MaxFinancial!$A$2:$A$27,[1]MaxFinancial!$B$2:$B$27)</f>
        <v>3.05</v>
      </c>
    </row>
    <row r="2827" spans="1:11">
      <c r="A2827" s="13">
        <v>36368</v>
      </c>
      <c r="B2827" s="19">
        <f t="shared" si="225"/>
        <v>1999</v>
      </c>
      <c r="C2827">
        <f>[1]RechargeReductions!Q2827*1.9835</f>
        <v>0</v>
      </c>
      <c r="D2827" s="19">
        <f t="shared" si="226"/>
        <v>0</v>
      </c>
      <c r="E2827">
        <f>[1]RechargeReductions!G2827*1.9835</f>
        <v>0</v>
      </c>
      <c r="F2827" s="19">
        <f t="shared" si="227"/>
        <v>0</v>
      </c>
      <c r="G2827">
        <f>[1]RechargeReductions!I2827*1.9835</f>
        <v>0</v>
      </c>
      <c r="H2827" s="19">
        <f t="shared" si="228"/>
        <v>0</v>
      </c>
      <c r="I2827">
        <f>[1]RechargeReductions!L2827*1.9835</f>
        <v>0</v>
      </c>
      <c r="J2827" s="19">
        <f t="shared" si="229"/>
        <v>0</v>
      </c>
      <c r="K2827">
        <f>LOOKUP(B2827,[1]MaxFinancial!$A$2:$A$27,[1]MaxFinancial!$B$2:$B$27)</f>
        <v>3.05</v>
      </c>
    </row>
    <row r="2828" spans="1:11">
      <c r="A2828" s="13">
        <v>36369</v>
      </c>
      <c r="B2828" s="19">
        <f t="shared" si="225"/>
        <v>1999</v>
      </c>
      <c r="C2828">
        <f>[1]RechargeReductions!Q2828*1.9835</f>
        <v>0</v>
      </c>
      <c r="D2828" s="19">
        <f t="shared" si="226"/>
        <v>0</v>
      </c>
      <c r="E2828">
        <f>[1]RechargeReductions!G2828*1.9835</f>
        <v>0</v>
      </c>
      <c r="F2828" s="19">
        <f t="shared" si="227"/>
        <v>0</v>
      </c>
      <c r="G2828">
        <f>[1]RechargeReductions!I2828*1.9835</f>
        <v>0</v>
      </c>
      <c r="H2828" s="19">
        <f t="shared" si="228"/>
        <v>0</v>
      </c>
      <c r="I2828">
        <f>[1]RechargeReductions!L2828*1.9835</f>
        <v>0</v>
      </c>
      <c r="J2828" s="19">
        <f t="shared" si="229"/>
        <v>0</v>
      </c>
      <c r="K2828">
        <f>LOOKUP(B2828,[1]MaxFinancial!$A$2:$A$27,[1]MaxFinancial!$B$2:$B$27)</f>
        <v>3.05</v>
      </c>
    </row>
    <row r="2829" spans="1:11">
      <c r="A2829" s="13">
        <v>36370</v>
      </c>
      <c r="B2829" s="19">
        <f t="shared" si="225"/>
        <v>1999</v>
      </c>
      <c r="C2829">
        <f>[1]RechargeReductions!Q2829*1.9835</f>
        <v>0</v>
      </c>
      <c r="D2829" s="19">
        <f t="shared" si="226"/>
        <v>0</v>
      </c>
      <c r="E2829">
        <f>[1]RechargeReductions!G2829*1.9835</f>
        <v>0</v>
      </c>
      <c r="F2829" s="19">
        <f t="shared" si="227"/>
        <v>0</v>
      </c>
      <c r="G2829">
        <f>[1]RechargeReductions!I2829*1.9835</f>
        <v>0</v>
      </c>
      <c r="H2829" s="19">
        <f t="shared" si="228"/>
        <v>0</v>
      </c>
      <c r="I2829">
        <f>[1]RechargeReductions!L2829*1.9835</f>
        <v>0</v>
      </c>
      <c r="J2829" s="19">
        <f t="shared" si="229"/>
        <v>0</v>
      </c>
      <c r="K2829">
        <f>LOOKUP(B2829,[1]MaxFinancial!$A$2:$A$27,[1]MaxFinancial!$B$2:$B$27)</f>
        <v>3.05</v>
      </c>
    </row>
    <row r="2830" spans="1:11">
      <c r="A2830" s="13">
        <v>36371</v>
      </c>
      <c r="B2830" s="19">
        <f t="shared" si="225"/>
        <v>1999</v>
      </c>
      <c r="C2830">
        <f>[1]RechargeReductions!Q2830*1.9835</f>
        <v>0</v>
      </c>
      <c r="D2830" s="19">
        <f t="shared" si="226"/>
        <v>0</v>
      </c>
      <c r="E2830">
        <f>[1]RechargeReductions!G2830*1.9835</f>
        <v>0</v>
      </c>
      <c r="F2830" s="19">
        <f t="shared" si="227"/>
        <v>0</v>
      </c>
      <c r="G2830">
        <f>[1]RechargeReductions!I2830*1.9835</f>
        <v>0</v>
      </c>
      <c r="H2830" s="19">
        <f t="shared" si="228"/>
        <v>0</v>
      </c>
      <c r="I2830">
        <f>[1]RechargeReductions!L2830*1.9835</f>
        <v>0</v>
      </c>
      <c r="J2830" s="19">
        <f t="shared" si="229"/>
        <v>0</v>
      </c>
      <c r="K2830">
        <f>LOOKUP(B2830,[1]MaxFinancial!$A$2:$A$27,[1]MaxFinancial!$B$2:$B$27)</f>
        <v>3.05</v>
      </c>
    </row>
    <row r="2831" spans="1:11">
      <c r="A2831" s="13">
        <v>36372</v>
      </c>
      <c r="B2831" s="19">
        <f t="shared" si="225"/>
        <v>1999</v>
      </c>
      <c r="C2831">
        <f>[1]RechargeReductions!Q2831*1.9835</f>
        <v>0</v>
      </c>
      <c r="D2831" s="19">
        <f t="shared" si="226"/>
        <v>0</v>
      </c>
      <c r="E2831">
        <f>[1]RechargeReductions!G2831*1.9835</f>
        <v>0</v>
      </c>
      <c r="F2831" s="19">
        <f t="shared" si="227"/>
        <v>0</v>
      </c>
      <c r="G2831">
        <f>[1]RechargeReductions!I2831*1.9835</f>
        <v>0</v>
      </c>
      <c r="H2831" s="19">
        <f t="shared" si="228"/>
        <v>0</v>
      </c>
      <c r="I2831">
        <f>[1]RechargeReductions!L2831*1.9835</f>
        <v>0</v>
      </c>
      <c r="J2831" s="19">
        <f t="shared" si="229"/>
        <v>0</v>
      </c>
      <c r="K2831">
        <f>LOOKUP(B2831,[1]MaxFinancial!$A$2:$A$27,[1]MaxFinancial!$B$2:$B$27)</f>
        <v>3.05</v>
      </c>
    </row>
    <row r="2832" spans="1:11">
      <c r="A2832" s="13">
        <v>36373</v>
      </c>
      <c r="B2832" s="19">
        <f t="shared" si="225"/>
        <v>1999</v>
      </c>
      <c r="C2832">
        <f>[1]RechargeReductions!Q2832*1.9835</f>
        <v>0</v>
      </c>
      <c r="D2832" s="19">
        <f t="shared" si="226"/>
        <v>0</v>
      </c>
      <c r="E2832">
        <f>[1]RechargeReductions!G2832*1.9835</f>
        <v>0</v>
      </c>
      <c r="F2832" s="19">
        <f t="shared" si="227"/>
        <v>0</v>
      </c>
      <c r="G2832">
        <f>[1]RechargeReductions!I2832*1.9835</f>
        <v>0</v>
      </c>
      <c r="H2832" s="19">
        <f t="shared" si="228"/>
        <v>0</v>
      </c>
      <c r="I2832">
        <f>[1]RechargeReductions!L2832*1.9835</f>
        <v>0</v>
      </c>
      <c r="J2832" s="19">
        <f t="shared" si="229"/>
        <v>0</v>
      </c>
      <c r="K2832">
        <f>LOOKUP(B2832,[1]MaxFinancial!$A$2:$A$27,[1]MaxFinancial!$B$2:$B$27)</f>
        <v>3.05</v>
      </c>
    </row>
    <row r="2833" spans="1:11">
      <c r="A2833" s="13">
        <v>36374</v>
      </c>
      <c r="B2833" s="19">
        <f t="shared" si="225"/>
        <v>1999</v>
      </c>
      <c r="C2833">
        <f>[1]RechargeReductions!Q2833*1.9835</f>
        <v>0</v>
      </c>
      <c r="D2833" s="19">
        <f t="shared" si="226"/>
        <v>0</v>
      </c>
      <c r="E2833">
        <f>[1]RechargeReductions!G2833*1.9835</f>
        <v>0</v>
      </c>
      <c r="F2833" s="19">
        <f t="shared" si="227"/>
        <v>0</v>
      </c>
      <c r="G2833">
        <f>[1]RechargeReductions!I2833*1.9835</f>
        <v>0</v>
      </c>
      <c r="H2833" s="19">
        <f t="shared" si="228"/>
        <v>0</v>
      </c>
      <c r="I2833">
        <f>[1]RechargeReductions!L2833*1.9835</f>
        <v>0</v>
      </c>
      <c r="J2833" s="19">
        <f t="shared" si="229"/>
        <v>0</v>
      </c>
      <c r="K2833">
        <f>LOOKUP(B2833,[1]MaxFinancial!$A$2:$A$27,[1]MaxFinancial!$B$2:$B$27)</f>
        <v>3.05</v>
      </c>
    </row>
    <row r="2834" spans="1:11">
      <c r="A2834" s="13">
        <v>36375</v>
      </c>
      <c r="B2834" s="19">
        <f t="shared" si="225"/>
        <v>1999</v>
      </c>
      <c r="C2834">
        <f>[1]RechargeReductions!Q2834*1.9835</f>
        <v>0</v>
      </c>
      <c r="D2834" s="19">
        <f t="shared" si="226"/>
        <v>0</v>
      </c>
      <c r="E2834">
        <f>[1]RechargeReductions!G2834*1.9835</f>
        <v>0</v>
      </c>
      <c r="F2834" s="19">
        <f t="shared" si="227"/>
        <v>0</v>
      </c>
      <c r="G2834">
        <f>[1]RechargeReductions!I2834*1.9835</f>
        <v>0</v>
      </c>
      <c r="H2834" s="19">
        <f t="shared" si="228"/>
        <v>0</v>
      </c>
      <c r="I2834">
        <f>[1]RechargeReductions!L2834*1.9835</f>
        <v>0</v>
      </c>
      <c r="J2834" s="19">
        <f t="shared" si="229"/>
        <v>0</v>
      </c>
      <c r="K2834">
        <f>LOOKUP(B2834,[1]MaxFinancial!$A$2:$A$27,[1]MaxFinancial!$B$2:$B$27)</f>
        <v>3.05</v>
      </c>
    </row>
    <row r="2835" spans="1:11">
      <c r="A2835" s="13">
        <v>36376</v>
      </c>
      <c r="B2835" s="19">
        <f t="shared" si="225"/>
        <v>1999</v>
      </c>
      <c r="C2835">
        <f>[1]RechargeReductions!Q2835*1.9835</f>
        <v>0</v>
      </c>
      <c r="D2835" s="19">
        <f t="shared" si="226"/>
        <v>0</v>
      </c>
      <c r="E2835">
        <f>[1]RechargeReductions!G2835*1.9835</f>
        <v>0</v>
      </c>
      <c r="F2835" s="19">
        <f t="shared" si="227"/>
        <v>0</v>
      </c>
      <c r="G2835">
        <f>[1]RechargeReductions!I2835*1.9835</f>
        <v>0</v>
      </c>
      <c r="H2835" s="19">
        <f t="shared" si="228"/>
        <v>0</v>
      </c>
      <c r="I2835">
        <f>[1]RechargeReductions!L2835*1.9835</f>
        <v>0</v>
      </c>
      <c r="J2835" s="19">
        <f t="shared" si="229"/>
        <v>0</v>
      </c>
      <c r="K2835">
        <f>LOOKUP(B2835,[1]MaxFinancial!$A$2:$A$27,[1]MaxFinancial!$B$2:$B$27)</f>
        <v>3.05</v>
      </c>
    </row>
    <row r="2836" spans="1:11">
      <c r="A2836" s="13">
        <v>36377</v>
      </c>
      <c r="B2836" s="19">
        <f t="shared" si="225"/>
        <v>1999</v>
      </c>
      <c r="C2836">
        <f>[1]RechargeReductions!Q2836*1.9835</f>
        <v>0</v>
      </c>
      <c r="D2836" s="19">
        <f t="shared" si="226"/>
        <v>0</v>
      </c>
      <c r="E2836">
        <f>[1]RechargeReductions!G2836*1.9835</f>
        <v>0</v>
      </c>
      <c r="F2836" s="19">
        <f t="shared" si="227"/>
        <v>0</v>
      </c>
      <c r="G2836">
        <f>[1]RechargeReductions!I2836*1.9835</f>
        <v>0</v>
      </c>
      <c r="H2836" s="19">
        <f t="shared" si="228"/>
        <v>0</v>
      </c>
      <c r="I2836">
        <f>[1]RechargeReductions!L2836*1.9835</f>
        <v>0</v>
      </c>
      <c r="J2836" s="19">
        <f t="shared" si="229"/>
        <v>0</v>
      </c>
      <c r="K2836">
        <f>LOOKUP(B2836,[1]MaxFinancial!$A$2:$A$27,[1]MaxFinancial!$B$2:$B$27)</f>
        <v>3.05</v>
      </c>
    </row>
    <row r="2837" spans="1:11">
      <c r="A2837" s="13">
        <v>36378</v>
      </c>
      <c r="B2837" s="19">
        <f t="shared" si="225"/>
        <v>1999</v>
      </c>
      <c r="C2837">
        <f>[1]RechargeReductions!Q2837*1.9835</f>
        <v>0</v>
      </c>
      <c r="D2837" s="19">
        <f t="shared" si="226"/>
        <v>0</v>
      </c>
      <c r="E2837">
        <f>[1]RechargeReductions!G2837*1.9835</f>
        <v>0</v>
      </c>
      <c r="F2837" s="19">
        <f t="shared" si="227"/>
        <v>0</v>
      </c>
      <c r="G2837">
        <f>[1]RechargeReductions!I2837*1.9835</f>
        <v>0</v>
      </c>
      <c r="H2837" s="19">
        <f t="shared" si="228"/>
        <v>0</v>
      </c>
      <c r="I2837">
        <f>[1]RechargeReductions!L2837*1.9835</f>
        <v>0</v>
      </c>
      <c r="J2837" s="19">
        <f t="shared" si="229"/>
        <v>0</v>
      </c>
      <c r="K2837">
        <f>LOOKUP(B2837,[1]MaxFinancial!$A$2:$A$27,[1]MaxFinancial!$B$2:$B$27)</f>
        <v>3.05</v>
      </c>
    </row>
    <row r="2838" spans="1:11">
      <c r="A2838" s="13">
        <v>36379</v>
      </c>
      <c r="B2838" s="19">
        <f t="shared" si="225"/>
        <v>1999</v>
      </c>
      <c r="C2838">
        <f>[1]RechargeReductions!Q2838*1.9835</f>
        <v>0</v>
      </c>
      <c r="D2838" s="19">
        <f t="shared" si="226"/>
        <v>0</v>
      </c>
      <c r="E2838">
        <f>[1]RechargeReductions!G2838*1.9835</f>
        <v>0</v>
      </c>
      <c r="F2838" s="19">
        <f t="shared" si="227"/>
        <v>0</v>
      </c>
      <c r="G2838">
        <f>[1]RechargeReductions!I2838*1.9835</f>
        <v>0</v>
      </c>
      <c r="H2838" s="19">
        <f t="shared" si="228"/>
        <v>0</v>
      </c>
      <c r="I2838">
        <f>[1]RechargeReductions!L2838*1.9835</f>
        <v>0</v>
      </c>
      <c r="J2838" s="19">
        <f t="shared" si="229"/>
        <v>0</v>
      </c>
      <c r="K2838">
        <f>LOOKUP(B2838,[1]MaxFinancial!$A$2:$A$27,[1]MaxFinancial!$B$2:$B$27)</f>
        <v>3.05</v>
      </c>
    </row>
    <row r="2839" spans="1:11">
      <c r="A2839" s="13">
        <v>36380</v>
      </c>
      <c r="B2839" s="19">
        <f t="shared" si="225"/>
        <v>1999</v>
      </c>
      <c r="C2839">
        <f>[1]RechargeReductions!Q2839*1.9835</f>
        <v>0</v>
      </c>
      <c r="D2839" s="19">
        <f t="shared" si="226"/>
        <v>0</v>
      </c>
      <c r="E2839">
        <f>[1]RechargeReductions!G2839*1.9835</f>
        <v>0</v>
      </c>
      <c r="F2839" s="19">
        <f t="shared" si="227"/>
        <v>0</v>
      </c>
      <c r="G2839">
        <f>[1]RechargeReductions!I2839*1.9835</f>
        <v>0</v>
      </c>
      <c r="H2839" s="19">
        <f t="shared" si="228"/>
        <v>0</v>
      </c>
      <c r="I2839">
        <f>[1]RechargeReductions!L2839*1.9835</f>
        <v>0</v>
      </c>
      <c r="J2839" s="19">
        <f t="shared" si="229"/>
        <v>0</v>
      </c>
      <c r="K2839">
        <f>LOOKUP(B2839,[1]MaxFinancial!$A$2:$A$27,[1]MaxFinancial!$B$2:$B$27)</f>
        <v>3.05</v>
      </c>
    </row>
    <row r="2840" spans="1:11">
      <c r="A2840" s="13">
        <v>36381</v>
      </c>
      <c r="B2840" s="19">
        <f t="shared" si="225"/>
        <v>1999</v>
      </c>
      <c r="C2840">
        <f>[1]RechargeReductions!Q2840*1.9835</f>
        <v>0</v>
      </c>
      <c r="D2840" s="19">
        <f t="shared" si="226"/>
        <v>0</v>
      </c>
      <c r="E2840">
        <f>[1]RechargeReductions!G2840*1.9835</f>
        <v>0</v>
      </c>
      <c r="F2840" s="19">
        <f t="shared" si="227"/>
        <v>0</v>
      </c>
      <c r="G2840">
        <f>[1]RechargeReductions!I2840*1.9835</f>
        <v>0</v>
      </c>
      <c r="H2840" s="19">
        <f t="shared" si="228"/>
        <v>0</v>
      </c>
      <c r="I2840">
        <f>[1]RechargeReductions!L2840*1.9835</f>
        <v>0</v>
      </c>
      <c r="J2840" s="19">
        <f t="shared" si="229"/>
        <v>0</v>
      </c>
      <c r="K2840">
        <f>LOOKUP(B2840,[1]MaxFinancial!$A$2:$A$27,[1]MaxFinancial!$B$2:$B$27)</f>
        <v>3.05</v>
      </c>
    </row>
    <row r="2841" spans="1:11">
      <c r="A2841" s="13">
        <v>36382</v>
      </c>
      <c r="B2841" s="19">
        <f t="shared" si="225"/>
        <v>1999</v>
      </c>
      <c r="C2841">
        <f>[1]RechargeReductions!Q2841*1.9835</f>
        <v>0</v>
      </c>
      <c r="D2841" s="19">
        <f t="shared" si="226"/>
        <v>0</v>
      </c>
      <c r="E2841">
        <f>[1]RechargeReductions!G2841*1.9835</f>
        <v>0</v>
      </c>
      <c r="F2841" s="19">
        <f t="shared" si="227"/>
        <v>0</v>
      </c>
      <c r="G2841">
        <f>[1]RechargeReductions!I2841*1.9835</f>
        <v>0</v>
      </c>
      <c r="H2841" s="19">
        <f t="shared" si="228"/>
        <v>0</v>
      </c>
      <c r="I2841">
        <f>[1]RechargeReductions!L2841*1.9835</f>
        <v>0</v>
      </c>
      <c r="J2841" s="19">
        <f t="shared" si="229"/>
        <v>0</v>
      </c>
      <c r="K2841">
        <f>LOOKUP(B2841,[1]MaxFinancial!$A$2:$A$27,[1]MaxFinancial!$B$2:$B$27)</f>
        <v>3.05</v>
      </c>
    </row>
    <row r="2842" spans="1:11">
      <c r="A2842" s="13">
        <v>36383</v>
      </c>
      <c r="B2842" s="19">
        <f t="shared" si="225"/>
        <v>1999</v>
      </c>
      <c r="C2842">
        <f>[1]RechargeReductions!Q2842*1.9835</f>
        <v>0</v>
      </c>
      <c r="D2842" s="19">
        <f t="shared" si="226"/>
        <v>0</v>
      </c>
      <c r="E2842">
        <f>[1]RechargeReductions!G2842*1.9835</f>
        <v>0</v>
      </c>
      <c r="F2842" s="19">
        <f t="shared" si="227"/>
        <v>0</v>
      </c>
      <c r="G2842">
        <f>[1]RechargeReductions!I2842*1.9835</f>
        <v>0</v>
      </c>
      <c r="H2842" s="19">
        <f t="shared" si="228"/>
        <v>0</v>
      </c>
      <c r="I2842">
        <f>[1]RechargeReductions!L2842*1.9835</f>
        <v>0</v>
      </c>
      <c r="J2842" s="19">
        <f t="shared" si="229"/>
        <v>0</v>
      </c>
      <c r="K2842">
        <f>LOOKUP(B2842,[1]MaxFinancial!$A$2:$A$27,[1]MaxFinancial!$B$2:$B$27)</f>
        <v>3.05</v>
      </c>
    </row>
    <row r="2843" spans="1:11">
      <c r="A2843" s="13">
        <v>36384</v>
      </c>
      <c r="B2843" s="19">
        <f t="shared" si="225"/>
        <v>1999</v>
      </c>
      <c r="C2843">
        <f>[1]RechargeReductions!Q2843*1.9835</f>
        <v>0</v>
      </c>
      <c r="D2843" s="19">
        <f t="shared" si="226"/>
        <v>0</v>
      </c>
      <c r="E2843">
        <f>[1]RechargeReductions!G2843*1.9835</f>
        <v>0</v>
      </c>
      <c r="F2843" s="19">
        <f t="shared" si="227"/>
        <v>0</v>
      </c>
      <c r="G2843">
        <f>[1]RechargeReductions!I2843*1.9835</f>
        <v>0</v>
      </c>
      <c r="H2843" s="19">
        <f t="shared" si="228"/>
        <v>0</v>
      </c>
      <c r="I2843">
        <f>[1]RechargeReductions!L2843*1.9835</f>
        <v>0</v>
      </c>
      <c r="J2843" s="19">
        <f t="shared" si="229"/>
        <v>0</v>
      </c>
      <c r="K2843">
        <f>LOOKUP(B2843,[1]MaxFinancial!$A$2:$A$27,[1]MaxFinancial!$B$2:$B$27)</f>
        <v>3.05</v>
      </c>
    </row>
    <row r="2844" spans="1:11">
      <c r="A2844" s="13">
        <v>36385</v>
      </c>
      <c r="B2844" s="19">
        <f t="shared" si="225"/>
        <v>1999</v>
      </c>
      <c r="C2844">
        <f>[1]RechargeReductions!Q2844*1.9835</f>
        <v>0</v>
      </c>
      <c r="D2844" s="19">
        <f t="shared" si="226"/>
        <v>0</v>
      </c>
      <c r="E2844">
        <f>[1]RechargeReductions!G2844*1.9835</f>
        <v>0</v>
      </c>
      <c r="F2844" s="19">
        <f t="shared" si="227"/>
        <v>0</v>
      </c>
      <c r="G2844">
        <f>[1]RechargeReductions!I2844*1.9835</f>
        <v>0</v>
      </c>
      <c r="H2844" s="19">
        <f t="shared" si="228"/>
        <v>0</v>
      </c>
      <c r="I2844">
        <f>[1]RechargeReductions!L2844*1.9835</f>
        <v>0</v>
      </c>
      <c r="J2844" s="19">
        <f t="shared" si="229"/>
        <v>0</v>
      </c>
      <c r="K2844">
        <f>LOOKUP(B2844,[1]MaxFinancial!$A$2:$A$27,[1]MaxFinancial!$B$2:$B$27)</f>
        <v>3.05</v>
      </c>
    </row>
    <row r="2845" spans="1:11">
      <c r="A2845" s="13">
        <v>36386</v>
      </c>
      <c r="B2845" s="19">
        <f t="shared" si="225"/>
        <v>1999</v>
      </c>
      <c r="C2845">
        <f>[1]RechargeReductions!Q2845*1.9835</f>
        <v>0</v>
      </c>
      <c r="D2845" s="19">
        <f t="shared" si="226"/>
        <v>0</v>
      </c>
      <c r="E2845">
        <f>[1]RechargeReductions!G2845*1.9835</f>
        <v>0</v>
      </c>
      <c r="F2845" s="19">
        <f t="shared" si="227"/>
        <v>0</v>
      </c>
      <c r="G2845">
        <f>[1]RechargeReductions!I2845*1.9835</f>
        <v>0</v>
      </c>
      <c r="H2845" s="19">
        <f t="shared" si="228"/>
        <v>0</v>
      </c>
      <c r="I2845">
        <f>[1]RechargeReductions!L2845*1.9835</f>
        <v>0</v>
      </c>
      <c r="J2845" s="19">
        <f t="shared" si="229"/>
        <v>0</v>
      </c>
      <c r="K2845">
        <f>LOOKUP(B2845,[1]MaxFinancial!$A$2:$A$27,[1]MaxFinancial!$B$2:$B$27)</f>
        <v>3.05</v>
      </c>
    </row>
    <row r="2846" spans="1:11">
      <c r="A2846" s="13">
        <v>36387</v>
      </c>
      <c r="B2846" s="19">
        <f t="shared" si="225"/>
        <v>1999</v>
      </c>
      <c r="C2846">
        <f>[1]RechargeReductions!Q2846*1.9835</f>
        <v>0</v>
      </c>
      <c r="D2846" s="19">
        <f t="shared" si="226"/>
        <v>0</v>
      </c>
      <c r="E2846">
        <f>[1]RechargeReductions!G2846*1.9835</f>
        <v>0</v>
      </c>
      <c r="F2846" s="19">
        <f t="shared" si="227"/>
        <v>0</v>
      </c>
      <c r="G2846">
        <f>[1]RechargeReductions!I2846*1.9835</f>
        <v>0</v>
      </c>
      <c r="H2846" s="19">
        <f t="shared" si="228"/>
        <v>0</v>
      </c>
      <c r="I2846">
        <f>[1]RechargeReductions!L2846*1.9835</f>
        <v>0</v>
      </c>
      <c r="J2846" s="19">
        <f t="shared" si="229"/>
        <v>0</v>
      </c>
      <c r="K2846">
        <f>LOOKUP(B2846,[1]MaxFinancial!$A$2:$A$27,[1]MaxFinancial!$B$2:$B$27)</f>
        <v>3.05</v>
      </c>
    </row>
    <row r="2847" spans="1:11">
      <c r="A2847" s="13">
        <v>36388</v>
      </c>
      <c r="B2847" s="19">
        <f t="shared" si="225"/>
        <v>1999</v>
      </c>
      <c r="C2847">
        <f>[1]RechargeReductions!Q2847*1.9835</f>
        <v>0</v>
      </c>
      <c r="D2847" s="19">
        <f t="shared" si="226"/>
        <v>0</v>
      </c>
      <c r="E2847">
        <f>[1]RechargeReductions!G2847*1.9835</f>
        <v>0</v>
      </c>
      <c r="F2847" s="19">
        <f t="shared" si="227"/>
        <v>0</v>
      </c>
      <c r="G2847">
        <f>[1]RechargeReductions!I2847*1.9835</f>
        <v>0</v>
      </c>
      <c r="H2847" s="19">
        <f t="shared" si="228"/>
        <v>0</v>
      </c>
      <c r="I2847">
        <f>[1]RechargeReductions!L2847*1.9835</f>
        <v>0</v>
      </c>
      <c r="J2847" s="19">
        <f t="shared" si="229"/>
        <v>0</v>
      </c>
      <c r="K2847">
        <f>LOOKUP(B2847,[1]MaxFinancial!$A$2:$A$27,[1]MaxFinancial!$B$2:$B$27)</f>
        <v>3.05</v>
      </c>
    </row>
    <row r="2848" spans="1:11">
      <c r="A2848" s="13">
        <v>36389</v>
      </c>
      <c r="B2848" s="19">
        <f t="shared" si="225"/>
        <v>1999</v>
      </c>
      <c r="C2848">
        <f>[1]RechargeReductions!Q2848*1.9835</f>
        <v>0</v>
      </c>
      <c r="D2848" s="19">
        <f t="shared" si="226"/>
        <v>0</v>
      </c>
      <c r="E2848">
        <f>[1]RechargeReductions!G2848*1.9835</f>
        <v>0</v>
      </c>
      <c r="F2848" s="19">
        <f t="shared" si="227"/>
        <v>0</v>
      </c>
      <c r="G2848">
        <f>[1]RechargeReductions!I2848*1.9835</f>
        <v>0</v>
      </c>
      <c r="H2848" s="19">
        <f t="shared" si="228"/>
        <v>0</v>
      </c>
      <c r="I2848">
        <f>[1]RechargeReductions!L2848*1.9835</f>
        <v>0</v>
      </c>
      <c r="J2848" s="19">
        <f t="shared" si="229"/>
        <v>0</v>
      </c>
      <c r="K2848">
        <f>LOOKUP(B2848,[1]MaxFinancial!$A$2:$A$27,[1]MaxFinancial!$B$2:$B$27)</f>
        <v>3.05</v>
      </c>
    </row>
    <row r="2849" spans="1:11">
      <c r="A2849" s="13">
        <v>36390</v>
      </c>
      <c r="B2849" s="19">
        <f t="shared" si="225"/>
        <v>1999</v>
      </c>
      <c r="C2849">
        <f>[1]RechargeReductions!Q2849*1.9835</f>
        <v>0</v>
      </c>
      <c r="D2849" s="19">
        <f t="shared" si="226"/>
        <v>0</v>
      </c>
      <c r="E2849">
        <f>[1]RechargeReductions!G2849*1.9835</f>
        <v>0</v>
      </c>
      <c r="F2849" s="19">
        <f t="shared" si="227"/>
        <v>0</v>
      </c>
      <c r="G2849">
        <f>[1]RechargeReductions!I2849*1.9835</f>
        <v>0</v>
      </c>
      <c r="H2849" s="19">
        <f t="shared" si="228"/>
        <v>0</v>
      </c>
      <c r="I2849">
        <f>[1]RechargeReductions!L2849*1.9835</f>
        <v>0</v>
      </c>
      <c r="J2849" s="19">
        <f t="shared" si="229"/>
        <v>0</v>
      </c>
      <c r="K2849">
        <f>LOOKUP(B2849,[1]MaxFinancial!$A$2:$A$27,[1]MaxFinancial!$B$2:$B$27)</f>
        <v>3.05</v>
      </c>
    </row>
    <row r="2850" spans="1:11">
      <c r="A2850" s="13">
        <v>36391</v>
      </c>
      <c r="B2850" s="19">
        <f t="shared" si="225"/>
        <v>1999</v>
      </c>
      <c r="C2850">
        <f>[1]RechargeReductions!Q2850*1.9835</f>
        <v>0</v>
      </c>
      <c r="D2850" s="19">
        <f t="shared" si="226"/>
        <v>0</v>
      </c>
      <c r="E2850">
        <f>[1]RechargeReductions!G2850*1.9835</f>
        <v>0</v>
      </c>
      <c r="F2850" s="19">
        <f t="shared" si="227"/>
        <v>0</v>
      </c>
      <c r="G2850">
        <f>[1]RechargeReductions!I2850*1.9835</f>
        <v>0</v>
      </c>
      <c r="H2850" s="19">
        <f t="shared" si="228"/>
        <v>0</v>
      </c>
      <c r="I2850">
        <f>[1]RechargeReductions!L2850*1.9835</f>
        <v>0</v>
      </c>
      <c r="J2850" s="19">
        <f t="shared" si="229"/>
        <v>0</v>
      </c>
      <c r="K2850">
        <f>LOOKUP(B2850,[1]MaxFinancial!$A$2:$A$27,[1]MaxFinancial!$B$2:$B$27)</f>
        <v>3.05</v>
      </c>
    </row>
    <row r="2851" spans="1:11">
      <c r="A2851" s="13">
        <v>36392</v>
      </c>
      <c r="B2851" s="19">
        <f t="shared" si="225"/>
        <v>1999</v>
      </c>
      <c r="C2851">
        <f>[1]RechargeReductions!Q2851*1.9835</f>
        <v>0</v>
      </c>
      <c r="D2851" s="19">
        <f t="shared" si="226"/>
        <v>0</v>
      </c>
      <c r="E2851">
        <f>[1]RechargeReductions!G2851*1.9835</f>
        <v>0</v>
      </c>
      <c r="F2851" s="19">
        <f t="shared" si="227"/>
        <v>0</v>
      </c>
      <c r="G2851">
        <f>[1]RechargeReductions!I2851*1.9835</f>
        <v>0</v>
      </c>
      <c r="H2851" s="19">
        <f t="shared" si="228"/>
        <v>0</v>
      </c>
      <c r="I2851">
        <f>[1]RechargeReductions!L2851*1.9835</f>
        <v>0</v>
      </c>
      <c r="J2851" s="19">
        <f t="shared" si="229"/>
        <v>0</v>
      </c>
      <c r="K2851">
        <f>LOOKUP(B2851,[1]MaxFinancial!$A$2:$A$27,[1]MaxFinancial!$B$2:$B$27)</f>
        <v>3.05</v>
      </c>
    </row>
    <row r="2852" spans="1:11">
      <c r="A2852" s="13">
        <v>36393</v>
      </c>
      <c r="B2852" s="19">
        <f t="shared" si="225"/>
        <v>1999</v>
      </c>
      <c r="C2852">
        <f>[1]RechargeReductions!Q2852*1.9835</f>
        <v>0</v>
      </c>
      <c r="D2852" s="19">
        <f t="shared" si="226"/>
        <v>0</v>
      </c>
      <c r="E2852">
        <f>[1]RechargeReductions!G2852*1.9835</f>
        <v>0</v>
      </c>
      <c r="F2852" s="19">
        <f t="shared" si="227"/>
        <v>0</v>
      </c>
      <c r="G2852">
        <f>[1]RechargeReductions!I2852*1.9835</f>
        <v>0</v>
      </c>
      <c r="H2852" s="19">
        <f t="shared" si="228"/>
        <v>0</v>
      </c>
      <c r="I2852">
        <f>[1]RechargeReductions!L2852*1.9835</f>
        <v>0</v>
      </c>
      <c r="J2852" s="19">
        <f t="shared" si="229"/>
        <v>0</v>
      </c>
      <c r="K2852">
        <f>LOOKUP(B2852,[1]MaxFinancial!$A$2:$A$27,[1]MaxFinancial!$B$2:$B$27)</f>
        <v>3.05</v>
      </c>
    </row>
    <row r="2853" spans="1:11">
      <c r="A2853" s="13">
        <v>36394</v>
      </c>
      <c r="B2853" s="19">
        <f t="shared" si="225"/>
        <v>1999</v>
      </c>
      <c r="C2853">
        <f>[1]RechargeReductions!Q2853*1.9835</f>
        <v>0</v>
      </c>
      <c r="D2853" s="19">
        <f t="shared" si="226"/>
        <v>0</v>
      </c>
      <c r="E2853">
        <f>[1]RechargeReductions!G2853*1.9835</f>
        <v>0</v>
      </c>
      <c r="F2853" s="19">
        <f t="shared" si="227"/>
        <v>0</v>
      </c>
      <c r="G2853">
        <f>[1]RechargeReductions!I2853*1.9835</f>
        <v>0</v>
      </c>
      <c r="H2853" s="19">
        <f t="shared" si="228"/>
        <v>0</v>
      </c>
      <c r="I2853">
        <f>[1]RechargeReductions!L2853*1.9835</f>
        <v>0</v>
      </c>
      <c r="J2853" s="19">
        <f t="shared" si="229"/>
        <v>0</v>
      </c>
      <c r="K2853">
        <f>LOOKUP(B2853,[1]MaxFinancial!$A$2:$A$27,[1]MaxFinancial!$B$2:$B$27)</f>
        <v>3.05</v>
      </c>
    </row>
    <row r="2854" spans="1:11">
      <c r="A2854" s="13">
        <v>36395</v>
      </c>
      <c r="B2854" s="19">
        <f t="shared" si="225"/>
        <v>1999</v>
      </c>
      <c r="C2854">
        <f>[1]RechargeReductions!Q2854*1.9835</f>
        <v>0</v>
      </c>
      <c r="D2854" s="19">
        <f t="shared" si="226"/>
        <v>0</v>
      </c>
      <c r="E2854">
        <f>[1]RechargeReductions!G2854*1.9835</f>
        <v>0</v>
      </c>
      <c r="F2854" s="19">
        <f t="shared" si="227"/>
        <v>0</v>
      </c>
      <c r="G2854">
        <f>[1]RechargeReductions!I2854*1.9835</f>
        <v>0</v>
      </c>
      <c r="H2854" s="19">
        <f t="shared" si="228"/>
        <v>0</v>
      </c>
      <c r="I2854">
        <f>[1]RechargeReductions!L2854*1.9835</f>
        <v>0</v>
      </c>
      <c r="J2854" s="19">
        <f t="shared" si="229"/>
        <v>0</v>
      </c>
      <c r="K2854">
        <f>LOOKUP(B2854,[1]MaxFinancial!$A$2:$A$27,[1]MaxFinancial!$B$2:$B$27)</f>
        <v>3.05</v>
      </c>
    </row>
    <row r="2855" spans="1:11">
      <c r="A2855" s="13">
        <v>36396</v>
      </c>
      <c r="B2855" s="19">
        <f t="shared" si="225"/>
        <v>1999</v>
      </c>
      <c r="C2855">
        <f>[1]RechargeReductions!Q2855*1.9835</f>
        <v>0</v>
      </c>
      <c r="D2855" s="19">
        <f t="shared" si="226"/>
        <v>0</v>
      </c>
      <c r="E2855">
        <f>[1]RechargeReductions!G2855*1.9835</f>
        <v>0</v>
      </c>
      <c r="F2855" s="19">
        <f t="shared" si="227"/>
        <v>0</v>
      </c>
      <c r="G2855">
        <f>[1]RechargeReductions!I2855*1.9835</f>
        <v>0</v>
      </c>
      <c r="H2855" s="19">
        <f t="shared" si="228"/>
        <v>0</v>
      </c>
      <c r="I2855">
        <f>[1]RechargeReductions!L2855*1.9835</f>
        <v>0</v>
      </c>
      <c r="J2855" s="19">
        <f t="shared" si="229"/>
        <v>0</v>
      </c>
      <c r="K2855">
        <f>LOOKUP(B2855,[1]MaxFinancial!$A$2:$A$27,[1]MaxFinancial!$B$2:$B$27)</f>
        <v>3.05</v>
      </c>
    </row>
    <row r="2856" spans="1:11">
      <c r="A2856" s="13">
        <v>36397</v>
      </c>
      <c r="B2856" s="19">
        <f t="shared" si="225"/>
        <v>1999</v>
      </c>
      <c r="C2856">
        <f>[1]RechargeReductions!Q2856*1.9835</f>
        <v>0</v>
      </c>
      <c r="D2856" s="19">
        <f t="shared" si="226"/>
        <v>0</v>
      </c>
      <c r="E2856">
        <f>[1]RechargeReductions!G2856*1.9835</f>
        <v>0</v>
      </c>
      <c r="F2856" s="19">
        <f t="shared" si="227"/>
        <v>0</v>
      </c>
      <c r="G2856">
        <f>[1]RechargeReductions!I2856*1.9835</f>
        <v>0</v>
      </c>
      <c r="H2856" s="19">
        <f t="shared" si="228"/>
        <v>0</v>
      </c>
      <c r="I2856">
        <f>[1]RechargeReductions!L2856*1.9835</f>
        <v>0</v>
      </c>
      <c r="J2856" s="19">
        <f t="shared" si="229"/>
        <v>0</v>
      </c>
      <c r="K2856">
        <f>LOOKUP(B2856,[1]MaxFinancial!$A$2:$A$27,[1]MaxFinancial!$B$2:$B$27)</f>
        <v>3.05</v>
      </c>
    </row>
    <row r="2857" spans="1:11">
      <c r="A2857" s="13">
        <v>36398</v>
      </c>
      <c r="B2857" s="19">
        <f t="shared" si="225"/>
        <v>1999</v>
      </c>
      <c r="C2857">
        <f>[1]RechargeReductions!Q2857*1.9835</f>
        <v>0</v>
      </c>
      <c r="D2857" s="19">
        <f t="shared" si="226"/>
        <v>0</v>
      </c>
      <c r="E2857">
        <f>[1]RechargeReductions!G2857*1.9835</f>
        <v>0</v>
      </c>
      <c r="F2857" s="19">
        <f t="shared" si="227"/>
        <v>0</v>
      </c>
      <c r="G2857">
        <f>[1]RechargeReductions!I2857*1.9835</f>
        <v>0</v>
      </c>
      <c r="H2857" s="19">
        <f t="shared" si="228"/>
        <v>0</v>
      </c>
      <c r="I2857">
        <f>[1]RechargeReductions!L2857*1.9835</f>
        <v>0</v>
      </c>
      <c r="J2857" s="19">
        <f t="shared" si="229"/>
        <v>0</v>
      </c>
      <c r="K2857">
        <f>LOOKUP(B2857,[1]MaxFinancial!$A$2:$A$27,[1]MaxFinancial!$B$2:$B$27)</f>
        <v>3.05</v>
      </c>
    </row>
    <row r="2858" spans="1:11">
      <c r="A2858" s="13">
        <v>36399</v>
      </c>
      <c r="B2858" s="19">
        <f t="shared" si="225"/>
        <v>1999</v>
      </c>
      <c r="C2858">
        <f>[1]RechargeReductions!Q2858*1.9835</f>
        <v>0</v>
      </c>
      <c r="D2858" s="19">
        <f t="shared" si="226"/>
        <v>0</v>
      </c>
      <c r="E2858">
        <f>[1]RechargeReductions!G2858*1.9835</f>
        <v>0</v>
      </c>
      <c r="F2858" s="19">
        <f t="shared" si="227"/>
        <v>0</v>
      </c>
      <c r="G2858">
        <f>[1]RechargeReductions!I2858*1.9835</f>
        <v>0</v>
      </c>
      <c r="H2858" s="19">
        <f t="shared" si="228"/>
        <v>0</v>
      </c>
      <c r="I2858">
        <f>[1]RechargeReductions!L2858*1.9835</f>
        <v>0</v>
      </c>
      <c r="J2858" s="19">
        <f t="shared" si="229"/>
        <v>0</v>
      </c>
      <c r="K2858">
        <f>LOOKUP(B2858,[1]MaxFinancial!$A$2:$A$27,[1]MaxFinancial!$B$2:$B$27)</f>
        <v>3.05</v>
      </c>
    </row>
    <row r="2859" spans="1:11">
      <c r="A2859" s="13">
        <v>36400</v>
      </c>
      <c r="B2859" s="19">
        <f t="shared" si="225"/>
        <v>1999</v>
      </c>
      <c r="C2859">
        <f>[1]RechargeReductions!Q2859*1.9835</f>
        <v>0</v>
      </c>
      <c r="D2859" s="19">
        <f t="shared" si="226"/>
        <v>0</v>
      </c>
      <c r="E2859">
        <f>[1]RechargeReductions!G2859*1.9835</f>
        <v>0</v>
      </c>
      <c r="F2859" s="19">
        <f t="shared" si="227"/>
        <v>0</v>
      </c>
      <c r="G2859">
        <f>[1]RechargeReductions!I2859*1.9835</f>
        <v>0</v>
      </c>
      <c r="H2859" s="19">
        <f t="shared" si="228"/>
        <v>0</v>
      </c>
      <c r="I2859">
        <f>[1]RechargeReductions!L2859*1.9835</f>
        <v>0</v>
      </c>
      <c r="J2859" s="19">
        <f t="shared" si="229"/>
        <v>0</v>
      </c>
      <c r="K2859">
        <f>LOOKUP(B2859,[1]MaxFinancial!$A$2:$A$27,[1]MaxFinancial!$B$2:$B$27)</f>
        <v>3.05</v>
      </c>
    </row>
    <row r="2860" spans="1:11">
      <c r="A2860" s="13">
        <v>36401</v>
      </c>
      <c r="B2860" s="19">
        <f t="shared" si="225"/>
        <v>1999</v>
      </c>
      <c r="C2860">
        <f>[1]RechargeReductions!Q2860*1.9835</f>
        <v>0</v>
      </c>
      <c r="D2860" s="19">
        <f t="shared" si="226"/>
        <v>0</v>
      </c>
      <c r="E2860">
        <f>[1]RechargeReductions!G2860*1.9835</f>
        <v>0</v>
      </c>
      <c r="F2860" s="19">
        <f t="shared" si="227"/>
        <v>0</v>
      </c>
      <c r="G2860">
        <f>[1]RechargeReductions!I2860*1.9835</f>
        <v>0</v>
      </c>
      <c r="H2860" s="19">
        <f t="shared" si="228"/>
        <v>0</v>
      </c>
      <c r="I2860">
        <f>[1]RechargeReductions!L2860*1.9835</f>
        <v>0</v>
      </c>
      <c r="J2860" s="19">
        <f t="shared" si="229"/>
        <v>0</v>
      </c>
      <c r="K2860">
        <f>LOOKUP(B2860,[1]MaxFinancial!$A$2:$A$27,[1]MaxFinancial!$B$2:$B$27)</f>
        <v>3.05</v>
      </c>
    </row>
    <row r="2861" spans="1:11">
      <c r="A2861" s="13">
        <v>36402</v>
      </c>
      <c r="B2861" s="19">
        <f t="shared" si="225"/>
        <v>1999</v>
      </c>
      <c r="C2861">
        <f>[1]RechargeReductions!Q2861*1.9835</f>
        <v>0</v>
      </c>
      <c r="D2861" s="19">
        <f t="shared" si="226"/>
        <v>0</v>
      </c>
      <c r="E2861">
        <f>[1]RechargeReductions!G2861*1.9835</f>
        <v>0</v>
      </c>
      <c r="F2861" s="19">
        <f t="shared" si="227"/>
        <v>0</v>
      </c>
      <c r="G2861">
        <f>[1]RechargeReductions!I2861*1.9835</f>
        <v>0</v>
      </c>
      <c r="H2861" s="19">
        <f t="shared" si="228"/>
        <v>0</v>
      </c>
      <c r="I2861">
        <f>[1]RechargeReductions!L2861*1.9835</f>
        <v>0</v>
      </c>
      <c r="J2861" s="19">
        <f t="shared" si="229"/>
        <v>0</v>
      </c>
      <c r="K2861">
        <f>LOOKUP(B2861,[1]MaxFinancial!$A$2:$A$27,[1]MaxFinancial!$B$2:$B$27)</f>
        <v>3.05</v>
      </c>
    </row>
    <row r="2862" spans="1:11">
      <c r="A2862" s="13">
        <v>36403</v>
      </c>
      <c r="B2862" s="19">
        <f t="shared" si="225"/>
        <v>1999</v>
      </c>
      <c r="C2862">
        <f>[1]RechargeReductions!Q2862*1.9835</f>
        <v>0</v>
      </c>
      <c r="D2862" s="19">
        <f t="shared" si="226"/>
        <v>0</v>
      </c>
      <c r="E2862">
        <f>[1]RechargeReductions!G2862*1.9835</f>
        <v>0</v>
      </c>
      <c r="F2862" s="19">
        <f t="shared" si="227"/>
        <v>0</v>
      </c>
      <c r="G2862">
        <f>[1]RechargeReductions!I2862*1.9835</f>
        <v>0</v>
      </c>
      <c r="H2862" s="19">
        <f t="shared" si="228"/>
        <v>0</v>
      </c>
      <c r="I2862">
        <f>[1]RechargeReductions!L2862*1.9835</f>
        <v>0</v>
      </c>
      <c r="J2862" s="19">
        <f t="shared" si="229"/>
        <v>0</v>
      </c>
      <c r="K2862">
        <f>LOOKUP(B2862,[1]MaxFinancial!$A$2:$A$27,[1]MaxFinancial!$B$2:$B$27)</f>
        <v>3.05</v>
      </c>
    </row>
    <row r="2863" spans="1:11">
      <c r="A2863" s="13">
        <v>36404</v>
      </c>
      <c r="B2863" s="19">
        <f t="shared" si="225"/>
        <v>1999</v>
      </c>
      <c r="C2863">
        <f>[1]RechargeReductions!Q2863*1.9835</f>
        <v>0</v>
      </c>
      <c r="D2863" s="19">
        <f t="shared" si="226"/>
        <v>0</v>
      </c>
      <c r="E2863">
        <f>[1]RechargeReductions!G2863*1.9835</f>
        <v>0</v>
      </c>
      <c r="F2863" s="19">
        <f t="shared" si="227"/>
        <v>0</v>
      </c>
      <c r="G2863">
        <f>[1]RechargeReductions!I2863*1.9835</f>
        <v>0</v>
      </c>
      <c r="H2863" s="19">
        <f t="shared" si="228"/>
        <v>0</v>
      </c>
      <c r="I2863">
        <f>[1]RechargeReductions!L2863*1.9835</f>
        <v>0</v>
      </c>
      <c r="J2863" s="19">
        <f t="shared" si="229"/>
        <v>0</v>
      </c>
      <c r="K2863">
        <f>LOOKUP(B2863,[1]MaxFinancial!$A$2:$A$27,[1]MaxFinancial!$B$2:$B$27)</f>
        <v>3.05</v>
      </c>
    </row>
    <row r="2864" spans="1:11">
      <c r="A2864" s="13">
        <v>36405</v>
      </c>
      <c r="B2864" s="19">
        <f t="shared" si="225"/>
        <v>1999</v>
      </c>
      <c r="C2864">
        <f>[1]RechargeReductions!Q2864*1.9835</f>
        <v>0</v>
      </c>
      <c r="D2864" s="19">
        <f t="shared" si="226"/>
        <v>0</v>
      </c>
      <c r="E2864">
        <f>[1]RechargeReductions!G2864*1.9835</f>
        <v>0</v>
      </c>
      <c r="F2864" s="19">
        <f t="shared" si="227"/>
        <v>0</v>
      </c>
      <c r="G2864">
        <f>[1]RechargeReductions!I2864*1.9835</f>
        <v>0</v>
      </c>
      <c r="H2864" s="19">
        <f t="shared" si="228"/>
        <v>0</v>
      </c>
      <c r="I2864">
        <f>[1]RechargeReductions!L2864*1.9835</f>
        <v>0</v>
      </c>
      <c r="J2864" s="19">
        <f t="shared" si="229"/>
        <v>0</v>
      </c>
      <c r="K2864">
        <f>LOOKUP(B2864,[1]MaxFinancial!$A$2:$A$27,[1]MaxFinancial!$B$2:$B$27)</f>
        <v>3.05</v>
      </c>
    </row>
    <row r="2865" spans="1:11">
      <c r="A2865" s="13">
        <v>36406</v>
      </c>
      <c r="B2865" s="19">
        <f t="shared" si="225"/>
        <v>1999</v>
      </c>
      <c r="C2865">
        <f>[1]RechargeReductions!Q2865*1.9835</f>
        <v>0</v>
      </c>
      <c r="D2865" s="19">
        <f t="shared" si="226"/>
        <v>0</v>
      </c>
      <c r="E2865">
        <f>[1]RechargeReductions!G2865*1.9835</f>
        <v>0</v>
      </c>
      <c r="F2865" s="19">
        <f t="shared" si="227"/>
        <v>0</v>
      </c>
      <c r="G2865">
        <f>[1]RechargeReductions!I2865*1.9835</f>
        <v>0</v>
      </c>
      <c r="H2865" s="19">
        <f t="shared" si="228"/>
        <v>0</v>
      </c>
      <c r="I2865">
        <f>[1]RechargeReductions!L2865*1.9835</f>
        <v>0</v>
      </c>
      <c r="J2865" s="19">
        <f t="shared" si="229"/>
        <v>0</v>
      </c>
      <c r="K2865">
        <f>LOOKUP(B2865,[1]MaxFinancial!$A$2:$A$27,[1]MaxFinancial!$B$2:$B$27)</f>
        <v>3.05</v>
      </c>
    </row>
    <row r="2866" spans="1:11">
      <c r="A2866" s="13">
        <v>36407</v>
      </c>
      <c r="B2866" s="19">
        <f t="shared" si="225"/>
        <v>1999</v>
      </c>
      <c r="C2866">
        <f>[1]RechargeReductions!Q2866*1.9835</f>
        <v>0</v>
      </c>
      <c r="D2866" s="19">
        <f t="shared" si="226"/>
        <v>0</v>
      </c>
      <c r="E2866">
        <f>[1]RechargeReductions!G2866*1.9835</f>
        <v>0</v>
      </c>
      <c r="F2866" s="19">
        <f t="shared" si="227"/>
        <v>0</v>
      </c>
      <c r="G2866">
        <f>[1]RechargeReductions!I2866*1.9835</f>
        <v>0</v>
      </c>
      <c r="H2866" s="19">
        <f t="shared" si="228"/>
        <v>0</v>
      </c>
      <c r="I2866">
        <f>[1]RechargeReductions!L2866*1.9835</f>
        <v>0</v>
      </c>
      <c r="J2866" s="19">
        <f t="shared" si="229"/>
        <v>0</v>
      </c>
      <c r="K2866">
        <f>LOOKUP(B2866,[1]MaxFinancial!$A$2:$A$27,[1]MaxFinancial!$B$2:$B$27)</f>
        <v>3.05</v>
      </c>
    </row>
    <row r="2867" spans="1:11">
      <c r="A2867" s="13">
        <v>36408</v>
      </c>
      <c r="B2867" s="19">
        <f t="shared" si="225"/>
        <v>1999</v>
      </c>
      <c r="C2867">
        <f>[1]RechargeReductions!Q2867*1.9835</f>
        <v>0</v>
      </c>
      <c r="D2867" s="19">
        <f t="shared" si="226"/>
        <v>0</v>
      </c>
      <c r="E2867">
        <f>[1]RechargeReductions!G2867*1.9835</f>
        <v>0</v>
      </c>
      <c r="F2867" s="19">
        <f t="shared" si="227"/>
        <v>0</v>
      </c>
      <c r="G2867">
        <f>[1]RechargeReductions!I2867*1.9835</f>
        <v>0</v>
      </c>
      <c r="H2867" s="19">
        <f t="shared" si="228"/>
        <v>0</v>
      </c>
      <c r="I2867">
        <f>[1]RechargeReductions!L2867*1.9835</f>
        <v>0</v>
      </c>
      <c r="J2867" s="19">
        <f t="shared" si="229"/>
        <v>0</v>
      </c>
      <c r="K2867">
        <f>LOOKUP(B2867,[1]MaxFinancial!$A$2:$A$27,[1]MaxFinancial!$B$2:$B$27)</f>
        <v>3.05</v>
      </c>
    </row>
    <row r="2868" spans="1:11">
      <c r="A2868" s="13">
        <v>36409</v>
      </c>
      <c r="B2868" s="19">
        <f t="shared" si="225"/>
        <v>1999</v>
      </c>
      <c r="C2868">
        <f>[1]RechargeReductions!Q2868*1.9835</f>
        <v>0</v>
      </c>
      <c r="D2868" s="19">
        <f t="shared" si="226"/>
        <v>0</v>
      </c>
      <c r="E2868">
        <f>[1]RechargeReductions!G2868*1.9835</f>
        <v>0</v>
      </c>
      <c r="F2868" s="19">
        <f t="shared" si="227"/>
        <v>0</v>
      </c>
      <c r="G2868">
        <f>[1]RechargeReductions!I2868*1.9835</f>
        <v>0</v>
      </c>
      <c r="H2868" s="19">
        <f t="shared" si="228"/>
        <v>0</v>
      </c>
      <c r="I2868">
        <f>[1]RechargeReductions!L2868*1.9835</f>
        <v>0</v>
      </c>
      <c r="J2868" s="19">
        <f t="shared" si="229"/>
        <v>0</v>
      </c>
      <c r="K2868">
        <f>LOOKUP(B2868,[1]MaxFinancial!$A$2:$A$27,[1]MaxFinancial!$B$2:$B$27)</f>
        <v>3.05</v>
      </c>
    </row>
    <row r="2869" spans="1:11">
      <c r="A2869" s="13">
        <v>36410</v>
      </c>
      <c r="B2869" s="19">
        <f t="shared" si="225"/>
        <v>1999</v>
      </c>
      <c r="C2869">
        <f>[1]RechargeReductions!Q2869*1.9835</f>
        <v>0</v>
      </c>
      <c r="D2869" s="19">
        <f t="shared" si="226"/>
        <v>0</v>
      </c>
      <c r="E2869">
        <f>[1]RechargeReductions!G2869*1.9835</f>
        <v>0</v>
      </c>
      <c r="F2869" s="19">
        <f t="shared" si="227"/>
        <v>0</v>
      </c>
      <c r="G2869">
        <f>[1]RechargeReductions!I2869*1.9835</f>
        <v>0</v>
      </c>
      <c r="H2869" s="19">
        <f t="shared" si="228"/>
        <v>0</v>
      </c>
      <c r="I2869">
        <f>[1]RechargeReductions!L2869*1.9835</f>
        <v>0</v>
      </c>
      <c r="J2869" s="19">
        <f t="shared" si="229"/>
        <v>0</v>
      </c>
      <c r="K2869">
        <f>LOOKUP(B2869,[1]MaxFinancial!$A$2:$A$27,[1]MaxFinancial!$B$2:$B$27)</f>
        <v>3.05</v>
      </c>
    </row>
    <row r="2870" spans="1:11">
      <c r="A2870" s="13">
        <v>36411</v>
      </c>
      <c r="B2870" s="19">
        <f t="shared" si="225"/>
        <v>1999</v>
      </c>
      <c r="C2870">
        <f>[1]RechargeReductions!Q2870*1.9835</f>
        <v>0</v>
      </c>
      <c r="D2870" s="19">
        <f t="shared" si="226"/>
        <v>0</v>
      </c>
      <c r="E2870">
        <f>[1]RechargeReductions!G2870*1.9835</f>
        <v>0</v>
      </c>
      <c r="F2870" s="19">
        <f t="shared" si="227"/>
        <v>0</v>
      </c>
      <c r="G2870">
        <f>[1]RechargeReductions!I2870*1.9835</f>
        <v>0</v>
      </c>
      <c r="H2870" s="19">
        <f t="shared" si="228"/>
        <v>0</v>
      </c>
      <c r="I2870">
        <f>[1]RechargeReductions!L2870*1.9835</f>
        <v>0</v>
      </c>
      <c r="J2870" s="19">
        <f t="shared" si="229"/>
        <v>0</v>
      </c>
      <c r="K2870">
        <f>LOOKUP(B2870,[1]MaxFinancial!$A$2:$A$27,[1]MaxFinancial!$B$2:$B$27)</f>
        <v>3.05</v>
      </c>
    </row>
    <row r="2871" spans="1:11">
      <c r="A2871" s="13">
        <v>36412</v>
      </c>
      <c r="B2871" s="19">
        <f t="shared" si="225"/>
        <v>1999</v>
      </c>
      <c r="C2871">
        <f>[1]RechargeReductions!Q2871*1.9835</f>
        <v>1487.625</v>
      </c>
      <c r="D2871" s="19">
        <f t="shared" si="226"/>
        <v>1</v>
      </c>
      <c r="E2871">
        <f>[1]RechargeReductions!G2871*1.9835</f>
        <v>0</v>
      </c>
      <c r="F2871" s="19">
        <f t="shared" si="227"/>
        <v>0</v>
      </c>
      <c r="G2871">
        <f>[1]RechargeReductions!I2871*1.9835</f>
        <v>0</v>
      </c>
      <c r="H2871" s="19">
        <f t="shared" si="228"/>
        <v>0</v>
      </c>
      <c r="I2871">
        <f>[1]RechargeReductions!L2871*1.9835</f>
        <v>0</v>
      </c>
      <c r="J2871" s="19">
        <f t="shared" si="229"/>
        <v>0</v>
      </c>
      <c r="K2871">
        <f>LOOKUP(B2871,[1]MaxFinancial!$A$2:$A$27,[1]MaxFinancial!$B$2:$B$27)</f>
        <v>3.05</v>
      </c>
    </row>
    <row r="2872" spans="1:11">
      <c r="A2872" s="13">
        <v>36413</v>
      </c>
      <c r="B2872" s="19">
        <f t="shared" si="225"/>
        <v>1999</v>
      </c>
      <c r="C2872">
        <f>[1]RechargeReductions!Q2872*1.9835</f>
        <v>1487.625</v>
      </c>
      <c r="D2872" s="19">
        <f t="shared" si="226"/>
        <v>1</v>
      </c>
      <c r="E2872">
        <f>[1]RechargeReductions!G2872*1.9835</f>
        <v>0</v>
      </c>
      <c r="F2872" s="19">
        <f t="shared" si="227"/>
        <v>0</v>
      </c>
      <c r="G2872">
        <f>[1]RechargeReductions!I2872*1.9835</f>
        <v>0</v>
      </c>
      <c r="H2872" s="19">
        <f t="shared" si="228"/>
        <v>0</v>
      </c>
      <c r="I2872">
        <f>[1]RechargeReductions!L2872*1.9835</f>
        <v>0</v>
      </c>
      <c r="J2872" s="19">
        <f t="shared" si="229"/>
        <v>0</v>
      </c>
      <c r="K2872">
        <f>LOOKUP(B2872,[1]MaxFinancial!$A$2:$A$27,[1]MaxFinancial!$B$2:$B$27)</f>
        <v>3.05</v>
      </c>
    </row>
    <row r="2873" spans="1:11">
      <c r="A2873" s="13">
        <v>36414</v>
      </c>
      <c r="B2873" s="19">
        <f t="shared" si="225"/>
        <v>1999</v>
      </c>
      <c r="C2873">
        <f>[1]RechargeReductions!Q2873*1.9835</f>
        <v>1487.625</v>
      </c>
      <c r="D2873" s="19">
        <f t="shared" si="226"/>
        <v>1</v>
      </c>
      <c r="E2873">
        <f>[1]RechargeReductions!G2873*1.9835</f>
        <v>0</v>
      </c>
      <c r="F2873" s="19">
        <f t="shared" si="227"/>
        <v>0</v>
      </c>
      <c r="G2873">
        <f>[1]RechargeReductions!I2873*1.9835</f>
        <v>0</v>
      </c>
      <c r="H2873" s="19">
        <f t="shared" si="228"/>
        <v>0</v>
      </c>
      <c r="I2873">
        <f>[1]RechargeReductions!L2873*1.9835</f>
        <v>0</v>
      </c>
      <c r="J2873" s="19">
        <f t="shared" si="229"/>
        <v>0</v>
      </c>
      <c r="K2873">
        <f>LOOKUP(B2873,[1]MaxFinancial!$A$2:$A$27,[1]MaxFinancial!$B$2:$B$27)</f>
        <v>3.05</v>
      </c>
    </row>
    <row r="2874" spans="1:11">
      <c r="A2874" s="13">
        <v>36415</v>
      </c>
      <c r="B2874" s="19">
        <f t="shared" si="225"/>
        <v>1999</v>
      </c>
      <c r="C2874">
        <f>[1]RechargeReductions!Q2874*1.9835</f>
        <v>1487.625</v>
      </c>
      <c r="D2874" s="19">
        <f t="shared" si="226"/>
        <v>1</v>
      </c>
      <c r="E2874">
        <f>[1]RechargeReductions!G2874*1.9835</f>
        <v>0</v>
      </c>
      <c r="F2874" s="19">
        <f t="shared" si="227"/>
        <v>0</v>
      </c>
      <c r="G2874">
        <f>[1]RechargeReductions!I2874*1.9835</f>
        <v>0</v>
      </c>
      <c r="H2874" s="19">
        <f t="shared" si="228"/>
        <v>0</v>
      </c>
      <c r="I2874">
        <f>[1]RechargeReductions!L2874*1.9835</f>
        <v>0</v>
      </c>
      <c r="J2874" s="19">
        <f t="shared" si="229"/>
        <v>0</v>
      </c>
      <c r="K2874">
        <f>LOOKUP(B2874,[1]MaxFinancial!$A$2:$A$27,[1]MaxFinancial!$B$2:$B$27)</f>
        <v>3.05</v>
      </c>
    </row>
    <row r="2875" spans="1:11">
      <c r="A2875" s="13">
        <v>36416</v>
      </c>
      <c r="B2875" s="19">
        <f t="shared" si="225"/>
        <v>1999</v>
      </c>
      <c r="C2875">
        <f>[1]RechargeReductions!Q2875*1.9835</f>
        <v>1487.625</v>
      </c>
      <c r="D2875" s="19">
        <f t="shared" si="226"/>
        <v>1</v>
      </c>
      <c r="E2875">
        <f>[1]RechargeReductions!G2875*1.9835</f>
        <v>0</v>
      </c>
      <c r="F2875" s="19">
        <f t="shared" si="227"/>
        <v>0</v>
      </c>
      <c r="G2875">
        <f>[1]RechargeReductions!I2875*1.9835</f>
        <v>0</v>
      </c>
      <c r="H2875" s="19">
        <f t="shared" si="228"/>
        <v>0</v>
      </c>
      <c r="I2875">
        <f>[1]RechargeReductions!L2875*1.9835</f>
        <v>0</v>
      </c>
      <c r="J2875" s="19">
        <f t="shared" si="229"/>
        <v>0</v>
      </c>
      <c r="K2875">
        <f>LOOKUP(B2875,[1]MaxFinancial!$A$2:$A$27,[1]MaxFinancial!$B$2:$B$27)</f>
        <v>3.05</v>
      </c>
    </row>
    <row r="2876" spans="1:11">
      <c r="A2876" s="13">
        <v>36417</v>
      </c>
      <c r="B2876" s="19">
        <f t="shared" si="225"/>
        <v>1999</v>
      </c>
      <c r="C2876">
        <f>[1]RechargeReductions!Q2876*1.9835</f>
        <v>1487.625</v>
      </c>
      <c r="D2876" s="19">
        <f t="shared" si="226"/>
        <v>1</v>
      </c>
      <c r="E2876">
        <f>[1]RechargeReductions!G2876*1.9835</f>
        <v>0</v>
      </c>
      <c r="F2876" s="19">
        <f t="shared" si="227"/>
        <v>0</v>
      </c>
      <c r="G2876">
        <f>[1]RechargeReductions!I2876*1.9835</f>
        <v>0</v>
      </c>
      <c r="H2876" s="19">
        <f t="shared" si="228"/>
        <v>0</v>
      </c>
      <c r="I2876">
        <f>[1]RechargeReductions!L2876*1.9835</f>
        <v>0</v>
      </c>
      <c r="J2876" s="19">
        <f t="shared" si="229"/>
        <v>0</v>
      </c>
      <c r="K2876">
        <f>LOOKUP(B2876,[1]MaxFinancial!$A$2:$A$27,[1]MaxFinancial!$B$2:$B$27)</f>
        <v>3.05</v>
      </c>
    </row>
    <row r="2877" spans="1:11">
      <c r="A2877" s="13">
        <v>36418</v>
      </c>
      <c r="B2877" s="19">
        <f t="shared" si="225"/>
        <v>1999</v>
      </c>
      <c r="C2877">
        <f>[1]RechargeReductions!Q2877*1.9835</f>
        <v>1487.625</v>
      </c>
      <c r="D2877" s="19">
        <f t="shared" si="226"/>
        <v>1</v>
      </c>
      <c r="E2877">
        <f>[1]RechargeReductions!G2877*1.9835</f>
        <v>0</v>
      </c>
      <c r="F2877" s="19">
        <f t="shared" si="227"/>
        <v>0</v>
      </c>
      <c r="G2877">
        <f>[1]RechargeReductions!I2877*1.9835</f>
        <v>0</v>
      </c>
      <c r="H2877" s="19">
        <f t="shared" si="228"/>
        <v>0</v>
      </c>
      <c r="I2877">
        <f>[1]RechargeReductions!L2877*1.9835</f>
        <v>0</v>
      </c>
      <c r="J2877" s="19">
        <f t="shared" si="229"/>
        <v>0</v>
      </c>
      <c r="K2877">
        <f>LOOKUP(B2877,[1]MaxFinancial!$A$2:$A$27,[1]MaxFinancial!$B$2:$B$27)</f>
        <v>3.05</v>
      </c>
    </row>
    <row r="2878" spans="1:11">
      <c r="A2878" s="13">
        <v>36419</v>
      </c>
      <c r="B2878" s="19">
        <f t="shared" si="225"/>
        <v>1999</v>
      </c>
      <c r="C2878">
        <f>[1]RechargeReductions!Q2878*1.9835</f>
        <v>1487.625</v>
      </c>
      <c r="D2878" s="19">
        <f t="shared" si="226"/>
        <v>1</v>
      </c>
      <c r="E2878">
        <f>[1]RechargeReductions!G2878*1.9835</f>
        <v>0</v>
      </c>
      <c r="F2878" s="19">
        <f t="shared" si="227"/>
        <v>0</v>
      </c>
      <c r="G2878">
        <f>[1]RechargeReductions!I2878*1.9835</f>
        <v>0</v>
      </c>
      <c r="H2878" s="19">
        <f t="shared" si="228"/>
        <v>0</v>
      </c>
      <c r="I2878">
        <f>[1]RechargeReductions!L2878*1.9835</f>
        <v>0</v>
      </c>
      <c r="J2878" s="19">
        <f t="shared" si="229"/>
        <v>0</v>
      </c>
      <c r="K2878">
        <f>LOOKUP(B2878,[1]MaxFinancial!$A$2:$A$27,[1]MaxFinancial!$B$2:$B$27)</f>
        <v>3.05</v>
      </c>
    </row>
    <row r="2879" spans="1:11">
      <c r="A2879" s="13">
        <v>36420</v>
      </c>
      <c r="B2879" s="19">
        <f t="shared" si="225"/>
        <v>1999</v>
      </c>
      <c r="C2879">
        <f>[1]RechargeReductions!Q2879*1.9835</f>
        <v>1487.625</v>
      </c>
      <c r="D2879" s="19">
        <f t="shared" si="226"/>
        <v>1</v>
      </c>
      <c r="E2879">
        <f>[1]RechargeReductions!G2879*1.9835</f>
        <v>0</v>
      </c>
      <c r="F2879" s="19">
        <f t="shared" si="227"/>
        <v>0</v>
      </c>
      <c r="G2879">
        <f>[1]RechargeReductions!I2879*1.9835</f>
        <v>0</v>
      </c>
      <c r="H2879" s="19">
        <f t="shared" si="228"/>
        <v>0</v>
      </c>
      <c r="I2879">
        <f>[1]RechargeReductions!L2879*1.9835</f>
        <v>0</v>
      </c>
      <c r="J2879" s="19">
        <f t="shared" si="229"/>
        <v>0</v>
      </c>
      <c r="K2879">
        <f>LOOKUP(B2879,[1]MaxFinancial!$A$2:$A$27,[1]MaxFinancial!$B$2:$B$27)</f>
        <v>3.05</v>
      </c>
    </row>
    <row r="2880" spans="1:11">
      <c r="A2880" s="13">
        <v>36421</v>
      </c>
      <c r="B2880" s="19">
        <f t="shared" si="225"/>
        <v>1999</v>
      </c>
      <c r="C2880">
        <f>[1]RechargeReductions!Q2880*1.9835</f>
        <v>1487.625</v>
      </c>
      <c r="D2880" s="19">
        <f t="shared" si="226"/>
        <v>1</v>
      </c>
      <c r="E2880">
        <f>[1]RechargeReductions!G2880*1.9835</f>
        <v>0</v>
      </c>
      <c r="F2880" s="19">
        <f t="shared" si="227"/>
        <v>0</v>
      </c>
      <c r="G2880">
        <f>[1]RechargeReductions!I2880*1.9835</f>
        <v>0</v>
      </c>
      <c r="H2880" s="19">
        <f t="shared" si="228"/>
        <v>0</v>
      </c>
      <c r="I2880">
        <f>[1]RechargeReductions!L2880*1.9835</f>
        <v>0</v>
      </c>
      <c r="J2880" s="19">
        <f t="shared" si="229"/>
        <v>0</v>
      </c>
      <c r="K2880">
        <f>LOOKUP(B2880,[1]MaxFinancial!$A$2:$A$27,[1]MaxFinancial!$B$2:$B$27)</f>
        <v>3.05</v>
      </c>
    </row>
    <row r="2881" spans="1:11">
      <c r="A2881" s="13">
        <v>36422</v>
      </c>
      <c r="B2881" s="19">
        <f t="shared" si="225"/>
        <v>1999</v>
      </c>
      <c r="C2881">
        <f>[1]RechargeReductions!Q2881*1.9835</f>
        <v>1487.625</v>
      </c>
      <c r="D2881" s="19">
        <f t="shared" si="226"/>
        <v>1</v>
      </c>
      <c r="E2881">
        <f>[1]RechargeReductions!G2881*1.9835</f>
        <v>0</v>
      </c>
      <c r="F2881" s="19">
        <f t="shared" si="227"/>
        <v>0</v>
      </c>
      <c r="G2881">
        <f>[1]RechargeReductions!I2881*1.9835</f>
        <v>0</v>
      </c>
      <c r="H2881" s="19">
        <f t="shared" si="228"/>
        <v>0</v>
      </c>
      <c r="I2881">
        <f>[1]RechargeReductions!L2881*1.9835</f>
        <v>0</v>
      </c>
      <c r="J2881" s="19">
        <f t="shared" si="229"/>
        <v>0</v>
      </c>
      <c r="K2881">
        <f>LOOKUP(B2881,[1]MaxFinancial!$A$2:$A$27,[1]MaxFinancial!$B$2:$B$27)</f>
        <v>3.05</v>
      </c>
    </row>
    <row r="2882" spans="1:11">
      <c r="A2882" s="13">
        <v>36423</v>
      </c>
      <c r="B2882" s="19">
        <f t="shared" si="225"/>
        <v>1999</v>
      </c>
      <c r="C2882">
        <f>[1]RechargeReductions!Q2882*1.9835</f>
        <v>1487.625</v>
      </c>
      <c r="D2882" s="19">
        <f t="shared" si="226"/>
        <v>1</v>
      </c>
      <c r="E2882">
        <f>[1]RechargeReductions!G2882*1.9835</f>
        <v>0</v>
      </c>
      <c r="F2882" s="19">
        <f t="shared" si="227"/>
        <v>0</v>
      </c>
      <c r="G2882">
        <f>[1]RechargeReductions!I2882*1.9835</f>
        <v>0</v>
      </c>
      <c r="H2882" s="19">
        <f t="shared" si="228"/>
        <v>0</v>
      </c>
      <c r="I2882">
        <f>[1]RechargeReductions!L2882*1.9835</f>
        <v>0</v>
      </c>
      <c r="J2882" s="19">
        <f t="shared" si="229"/>
        <v>0</v>
      </c>
      <c r="K2882">
        <f>LOOKUP(B2882,[1]MaxFinancial!$A$2:$A$27,[1]MaxFinancial!$B$2:$B$27)</f>
        <v>3.05</v>
      </c>
    </row>
    <row r="2883" spans="1:11">
      <c r="A2883" s="13">
        <v>36424</v>
      </c>
      <c r="B2883" s="19">
        <f t="shared" ref="B2883:B2946" si="230">YEAR(A2883+61)</f>
        <v>1999</v>
      </c>
      <c r="C2883">
        <f>[1]RechargeReductions!Q2883*1.9835</f>
        <v>1487.625</v>
      </c>
      <c r="D2883" s="19">
        <f t="shared" ref="D2883:D2946" si="231">IF(C2883&gt;300,1,0)</f>
        <v>1</v>
      </c>
      <c r="E2883">
        <f>[1]RechargeReductions!G2883*1.9835</f>
        <v>0</v>
      </c>
      <c r="F2883" s="19">
        <f t="shared" ref="F2883:F2946" si="232">IF(E2883&gt;300,1,0)</f>
        <v>0</v>
      </c>
      <c r="G2883">
        <f>[1]RechargeReductions!I2883*1.9835</f>
        <v>0</v>
      </c>
      <c r="H2883" s="19">
        <f t="shared" ref="H2883:H2946" si="233">IF(G2883&gt;0,1,0)</f>
        <v>0</v>
      </c>
      <c r="I2883">
        <f>[1]RechargeReductions!L2883*1.9835</f>
        <v>0</v>
      </c>
      <c r="J2883" s="19">
        <f t="shared" ref="J2883:J2946" si="234">IF(I2883&gt;0,1,0)</f>
        <v>0</v>
      </c>
      <c r="K2883">
        <f>LOOKUP(B2883,[1]MaxFinancial!$A$2:$A$27,[1]MaxFinancial!$B$2:$B$27)</f>
        <v>3.05</v>
      </c>
    </row>
    <row r="2884" spans="1:11">
      <c r="A2884" s="13">
        <v>36425</v>
      </c>
      <c r="B2884" s="19">
        <f t="shared" si="230"/>
        <v>1999</v>
      </c>
      <c r="C2884">
        <f>[1]RechargeReductions!Q2884*1.9835</f>
        <v>1487.625</v>
      </c>
      <c r="D2884" s="19">
        <f t="shared" si="231"/>
        <v>1</v>
      </c>
      <c r="E2884">
        <f>[1]RechargeReductions!G2884*1.9835</f>
        <v>0</v>
      </c>
      <c r="F2884" s="19">
        <f t="shared" si="232"/>
        <v>0</v>
      </c>
      <c r="G2884">
        <f>[1]RechargeReductions!I2884*1.9835</f>
        <v>0</v>
      </c>
      <c r="H2884" s="19">
        <f t="shared" si="233"/>
        <v>0</v>
      </c>
      <c r="I2884">
        <f>[1]RechargeReductions!L2884*1.9835</f>
        <v>0</v>
      </c>
      <c r="J2884" s="19">
        <f t="shared" si="234"/>
        <v>0</v>
      </c>
      <c r="K2884">
        <f>LOOKUP(B2884,[1]MaxFinancial!$A$2:$A$27,[1]MaxFinancial!$B$2:$B$27)</f>
        <v>3.05</v>
      </c>
    </row>
    <row r="2885" spans="1:11">
      <c r="A2885" s="13">
        <v>36426</v>
      </c>
      <c r="B2885" s="19">
        <f t="shared" si="230"/>
        <v>1999</v>
      </c>
      <c r="C2885">
        <f>[1]RechargeReductions!Q2885*1.9835</f>
        <v>1487.625</v>
      </c>
      <c r="D2885" s="19">
        <f t="shared" si="231"/>
        <v>1</v>
      </c>
      <c r="E2885">
        <f>[1]RechargeReductions!G2885*1.9835</f>
        <v>0</v>
      </c>
      <c r="F2885" s="19">
        <f t="shared" si="232"/>
        <v>0</v>
      </c>
      <c r="G2885">
        <f>[1]RechargeReductions!I2885*1.9835</f>
        <v>0</v>
      </c>
      <c r="H2885" s="19">
        <f t="shared" si="233"/>
        <v>0</v>
      </c>
      <c r="I2885">
        <f>[1]RechargeReductions!L2885*1.9835</f>
        <v>0</v>
      </c>
      <c r="J2885" s="19">
        <f t="shared" si="234"/>
        <v>0</v>
      </c>
      <c r="K2885">
        <f>LOOKUP(B2885,[1]MaxFinancial!$A$2:$A$27,[1]MaxFinancial!$B$2:$B$27)</f>
        <v>3.05</v>
      </c>
    </row>
    <row r="2886" spans="1:11">
      <c r="A2886" s="13">
        <v>36427</v>
      </c>
      <c r="B2886" s="19">
        <f t="shared" si="230"/>
        <v>1999</v>
      </c>
      <c r="C2886">
        <f>[1]RechargeReductions!Q2886*1.9835</f>
        <v>1487.625</v>
      </c>
      <c r="D2886" s="19">
        <f t="shared" si="231"/>
        <v>1</v>
      </c>
      <c r="E2886">
        <f>[1]RechargeReductions!G2886*1.9835</f>
        <v>0</v>
      </c>
      <c r="F2886" s="19">
        <f t="shared" si="232"/>
        <v>0</v>
      </c>
      <c r="G2886">
        <f>[1]RechargeReductions!I2886*1.9835</f>
        <v>0</v>
      </c>
      <c r="H2886" s="19">
        <f t="shared" si="233"/>
        <v>0</v>
      </c>
      <c r="I2886">
        <f>[1]RechargeReductions!L2886*1.9835</f>
        <v>0</v>
      </c>
      <c r="J2886" s="19">
        <f t="shared" si="234"/>
        <v>0</v>
      </c>
      <c r="K2886">
        <f>LOOKUP(B2886,[1]MaxFinancial!$A$2:$A$27,[1]MaxFinancial!$B$2:$B$27)</f>
        <v>3.05</v>
      </c>
    </row>
    <row r="2887" spans="1:11">
      <c r="A2887" s="13">
        <v>36428</v>
      </c>
      <c r="B2887" s="19">
        <f t="shared" si="230"/>
        <v>1999</v>
      </c>
      <c r="C2887">
        <f>[1]RechargeReductions!Q2887*1.9835</f>
        <v>1487.625</v>
      </c>
      <c r="D2887" s="19">
        <f t="shared" si="231"/>
        <v>1</v>
      </c>
      <c r="E2887">
        <f>[1]RechargeReductions!G2887*1.9835</f>
        <v>0</v>
      </c>
      <c r="F2887" s="19">
        <f t="shared" si="232"/>
        <v>0</v>
      </c>
      <c r="G2887">
        <f>[1]RechargeReductions!I2887*1.9835</f>
        <v>0</v>
      </c>
      <c r="H2887" s="19">
        <f t="shared" si="233"/>
        <v>0</v>
      </c>
      <c r="I2887">
        <f>[1]RechargeReductions!L2887*1.9835</f>
        <v>0</v>
      </c>
      <c r="J2887" s="19">
        <f t="shared" si="234"/>
        <v>0</v>
      </c>
      <c r="K2887">
        <f>LOOKUP(B2887,[1]MaxFinancial!$A$2:$A$27,[1]MaxFinancial!$B$2:$B$27)</f>
        <v>3.05</v>
      </c>
    </row>
    <row r="2888" spans="1:11">
      <c r="A2888" s="13">
        <v>36429</v>
      </c>
      <c r="B2888" s="19">
        <f t="shared" si="230"/>
        <v>1999</v>
      </c>
      <c r="C2888">
        <f>[1]RechargeReductions!Q2888*1.9835</f>
        <v>1487.625</v>
      </c>
      <c r="D2888" s="19">
        <f t="shared" si="231"/>
        <v>1</v>
      </c>
      <c r="E2888">
        <f>[1]RechargeReductions!G2888*1.9835</f>
        <v>0</v>
      </c>
      <c r="F2888" s="19">
        <f t="shared" si="232"/>
        <v>0</v>
      </c>
      <c r="G2888">
        <f>[1]RechargeReductions!I2888*1.9835</f>
        <v>0</v>
      </c>
      <c r="H2888" s="19">
        <f t="shared" si="233"/>
        <v>0</v>
      </c>
      <c r="I2888">
        <f>[1]RechargeReductions!L2888*1.9835</f>
        <v>0</v>
      </c>
      <c r="J2888" s="19">
        <f t="shared" si="234"/>
        <v>0</v>
      </c>
      <c r="K2888">
        <f>LOOKUP(B2888,[1]MaxFinancial!$A$2:$A$27,[1]MaxFinancial!$B$2:$B$27)</f>
        <v>3.05</v>
      </c>
    </row>
    <row r="2889" spans="1:11">
      <c r="A2889" s="13">
        <v>36430</v>
      </c>
      <c r="B2889" s="19">
        <f t="shared" si="230"/>
        <v>1999</v>
      </c>
      <c r="C2889">
        <f>[1]RechargeReductions!Q2889*1.9835</f>
        <v>1487.625</v>
      </c>
      <c r="D2889" s="19">
        <f t="shared" si="231"/>
        <v>1</v>
      </c>
      <c r="E2889">
        <f>[1]RechargeReductions!G2889*1.9835</f>
        <v>0</v>
      </c>
      <c r="F2889" s="19">
        <f t="shared" si="232"/>
        <v>0</v>
      </c>
      <c r="G2889">
        <f>[1]RechargeReductions!I2889*1.9835</f>
        <v>0</v>
      </c>
      <c r="H2889" s="19">
        <f t="shared" si="233"/>
        <v>0</v>
      </c>
      <c r="I2889">
        <f>[1]RechargeReductions!L2889*1.9835</f>
        <v>0</v>
      </c>
      <c r="J2889" s="19">
        <f t="shared" si="234"/>
        <v>0</v>
      </c>
      <c r="K2889">
        <f>LOOKUP(B2889,[1]MaxFinancial!$A$2:$A$27,[1]MaxFinancial!$B$2:$B$27)</f>
        <v>3.05</v>
      </c>
    </row>
    <row r="2890" spans="1:11">
      <c r="A2890" s="13">
        <v>36431</v>
      </c>
      <c r="B2890" s="19">
        <f t="shared" si="230"/>
        <v>1999</v>
      </c>
      <c r="C2890">
        <f>[1]RechargeReductions!Q2890*1.9835</f>
        <v>1487.625</v>
      </c>
      <c r="D2890" s="19">
        <f t="shared" si="231"/>
        <v>1</v>
      </c>
      <c r="E2890">
        <f>[1]RechargeReductions!G2890*1.9835</f>
        <v>0</v>
      </c>
      <c r="F2890" s="19">
        <f t="shared" si="232"/>
        <v>0</v>
      </c>
      <c r="G2890">
        <f>[1]RechargeReductions!I2890*1.9835</f>
        <v>0</v>
      </c>
      <c r="H2890" s="19">
        <f t="shared" si="233"/>
        <v>0</v>
      </c>
      <c r="I2890">
        <f>[1]RechargeReductions!L2890*1.9835</f>
        <v>0</v>
      </c>
      <c r="J2890" s="19">
        <f t="shared" si="234"/>
        <v>0</v>
      </c>
      <c r="K2890">
        <f>LOOKUP(B2890,[1]MaxFinancial!$A$2:$A$27,[1]MaxFinancial!$B$2:$B$27)</f>
        <v>3.05</v>
      </c>
    </row>
    <row r="2891" spans="1:11">
      <c r="A2891" s="13">
        <v>36432</v>
      </c>
      <c r="B2891" s="19">
        <f t="shared" si="230"/>
        <v>1999</v>
      </c>
      <c r="C2891">
        <f>[1]RechargeReductions!Q2891*1.9835</f>
        <v>1487.625</v>
      </c>
      <c r="D2891" s="19">
        <f t="shared" si="231"/>
        <v>1</v>
      </c>
      <c r="E2891">
        <f>[1]RechargeReductions!G2891*1.9835</f>
        <v>0</v>
      </c>
      <c r="F2891" s="19">
        <f t="shared" si="232"/>
        <v>0</v>
      </c>
      <c r="G2891">
        <f>[1]RechargeReductions!I2891*1.9835</f>
        <v>0</v>
      </c>
      <c r="H2891" s="19">
        <f t="shared" si="233"/>
        <v>0</v>
      </c>
      <c r="I2891">
        <f>[1]RechargeReductions!L2891*1.9835</f>
        <v>0</v>
      </c>
      <c r="J2891" s="19">
        <f t="shared" si="234"/>
        <v>0</v>
      </c>
      <c r="K2891">
        <f>LOOKUP(B2891,[1]MaxFinancial!$A$2:$A$27,[1]MaxFinancial!$B$2:$B$27)</f>
        <v>3.05</v>
      </c>
    </row>
    <row r="2892" spans="1:11">
      <c r="A2892" s="13">
        <v>36433</v>
      </c>
      <c r="B2892" s="19">
        <f t="shared" si="230"/>
        <v>1999</v>
      </c>
      <c r="C2892">
        <f>[1]RechargeReductions!Q2892*1.9835</f>
        <v>1487.625</v>
      </c>
      <c r="D2892" s="19">
        <f t="shared" si="231"/>
        <v>1</v>
      </c>
      <c r="E2892">
        <f>[1]RechargeReductions!G2892*1.9835</f>
        <v>0</v>
      </c>
      <c r="F2892" s="19">
        <f t="shared" si="232"/>
        <v>0</v>
      </c>
      <c r="G2892">
        <f>[1]RechargeReductions!I2892*1.9835</f>
        <v>0</v>
      </c>
      <c r="H2892" s="19">
        <f t="shared" si="233"/>
        <v>0</v>
      </c>
      <c r="I2892">
        <f>[1]RechargeReductions!L2892*1.9835</f>
        <v>0</v>
      </c>
      <c r="J2892" s="19">
        <f t="shared" si="234"/>
        <v>0</v>
      </c>
      <c r="K2892">
        <f>LOOKUP(B2892,[1]MaxFinancial!$A$2:$A$27,[1]MaxFinancial!$B$2:$B$27)</f>
        <v>3.05</v>
      </c>
    </row>
    <row r="2893" spans="1:11">
      <c r="A2893" s="13">
        <v>36434</v>
      </c>
      <c r="B2893" s="19">
        <f t="shared" si="230"/>
        <v>1999</v>
      </c>
      <c r="C2893">
        <f>[1]RechargeReductions!Q2893*1.9835</f>
        <v>1487.625</v>
      </c>
      <c r="D2893" s="19">
        <f t="shared" si="231"/>
        <v>1</v>
      </c>
      <c r="E2893">
        <f>[1]RechargeReductions!G2893*1.9835</f>
        <v>0</v>
      </c>
      <c r="F2893" s="19">
        <f t="shared" si="232"/>
        <v>0</v>
      </c>
      <c r="G2893">
        <f>[1]RechargeReductions!I2893*1.9835</f>
        <v>0</v>
      </c>
      <c r="H2893" s="19">
        <f t="shared" si="233"/>
        <v>0</v>
      </c>
      <c r="I2893">
        <f>[1]RechargeReductions!L2893*1.9835</f>
        <v>0</v>
      </c>
      <c r="J2893" s="19">
        <f t="shared" si="234"/>
        <v>0</v>
      </c>
      <c r="K2893">
        <f>LOOKUP(B2893,[1]MaxFinancial!$A$2:$A$27,[1]MaxFinancial!$B$2:$B$27)</f>
        <v>3.05</v>
      </c>
    </row>
    <row r="2894" spans="1:11">
      <c r="A2894" s="13">
        <v>36435</v>
      </c>
      <c r="B2894" s="19">
        <f t="shared" si="230"/>
        <v>1999</v>
      </c>
      <c r="C2894">
        <f>[1]RechargeReductions!Q2894*1.9835</f>
        <v>1487.625</v>
      </c>
      <c r="D2894" s="19">
        <f t="shared" si="231"/>
        <v>1</v>
      </c>
      <c r="E2894">
        <f>[1]RechargeReductions!G2894*1.9835</f>
        <v>0</v>
      </c>
      <c r="F2894" s="19">
        <f t="shared" si="232"/>
        <v>0</v>
      </c>
      <c r="G2894">
        <f>[1]RechargeReductions!I2894*1.9835</f>
        <v>0</v>
      </c>
      <c r="H2894" s="19">
        <f t="shared" si="233"/>
        <v>0</v>
      </c>
      <c r="I2894">
        <f>[1]RechargeReductions!L2894*1.9835</f>
        <v>0</v>
      </c>
      <c r="J2894" s="19">
        <f t="shared" si="234"/>
        <v>0</v>
      </c>
      <c r="K2894">
        <f>LOOKUP(B2894,[1]MaxFinancial!$A$2:$A$27,[1]MaxFinancial!$B$2:$B$27)</f>
        <v>3.05</v>
      </c>
    </row>
    <row r="2895" spans="1:11">
      <c r="A2895" s="13">
        <v>36436</v>
      </c>
      <c r="B2895" s="19">
        <f t="shared" si="230"/>
        <v>1999</v>
      </c>
      <c r="C2895">
        <f>[1]RechargeReductions!Q2895*1.9835</f>
        <v>1487.625</v>
      </c>
      <c r="D2895" s="19">
        <f t="shared" si="231"/>
        <v>1</v>
      </c>
      <c r="E2895">
        <f>[1]RechargeReductions!G2895*1.9835</f>
        <v>0</v>
      </c>
      <c r="F2895" s="19">
        <f t="shared" si="232"/>
        <v>0</v>
      </c>
      <c r="G2895">
        <f>[1]RechargeReductions!I2895*1.9835</f>
        <v>0</v>
      </c>
      <c r="H2895" s="19">
        <f t="shared" si="233"/>
        <v>0</v>
      </c>
      <c r="I2895">
        <f>[1]RechargeReductions!L2895*1.9835</f>
        <v>0</v>
      </c>
      <c r="J2895" s="19">
        <f t="shared" si="234"/>
        <v>0</v>
      </c>
      <c r="K2895">
        <f>LOOKUP(B2895,[1]MaxFinancial!$A$2:$A$27,[1]MaxFinancial!$B$2:$B$27)</f>
        <v>3.05</v>
      </c>
    </row>
    <row r="2896" spans="1:11">
      <c r="A2896" s="13">
        <v>36437</v>
      </c>
      <c r="B2896" s="19">
        <f t="shared" si="230"/>
        <v>1999</v>
      </c>
      <c r="C2896">
        <f>[1]RechargeReductions!Q2896*1.9835</f>
        <v>1487.625</v>
      </c>
      <c r="D2896" s="19">
        <f t="shared" si="231"/>
        <v>1</v>
      </c>
      <c r="E2896">
        <f>[1]RechargeReductions!G2896*1.9835</f>
        <v>0</v>
      </c>
      <c r="F2896" s="19">
        <f t="shared" si="232"/>
        <v>0</v>
      </c>
      <c r="G2896">
        <f>[1]RechargeReductions!I2896*1.9835</f>
        <v>0</v>
      </c>
      <c r="H2896" s="19">
        <f t="shared" si="233"/>
        <v>0</v>
      </c>
      <c r="I2896">
        <f>[1]RechargeReductions!L2896*1.9835</f>
        <v>0</v>
      </c>
      <c r="J2896" s="19">
        <f t="shared" si="234"/>
        <v>0</v>
      </c>
      <c r="K2896">
        <f>LOOKUP(B2896,[1]MaxFinancial!$A$2:$A$27,[1]MaxFinancial!$B$2:$B$27)</f>
        <v>3.05</v>
      </c>
    </row>
    <row r="2897" spans="1:11">
      <c r="A2897" s="13">
        <v>36438</v>
      </c>
      <c r="B2897" s="19">
        <f t="shared" si="230"/>
        <v>1999</v>
      </c>
      <c r="C2897">
        <f>[1]RechargeReductions!Q2897*1.9835</f>
        <v>1487.625</v>
      </c>
      <c r="D2897" s="19">
        <f t="shared" si="231"/>
        <v>1</v>
      </c>
      <c r="E2897">
        <f>[1]RechargeReductions!G2897*1.9835</f>
        <v>0</v>
      </c>
      <c r="F2897" s="19">
        <f t="shared" si="232"/>
        <v>0</v>
      </c>
      <c r="G2897">
        <f>[1]RechargeReductions!I2897*1.9835</f>
        <v>0</v>
      </c>
      <c r="H2897" s="19">
        <f t="shared" si="233"/>
        <v>0</v>
      </c>
      <c r="I2897">
        <f>[1]RechargeReductions!L2897*1.9835</f>
        <v>0</v>
      </c>
      <c r="J2897" s="19">
        <f t="shared" si="234"/>
        <v>0</v>
      </c>
      <c r="K2897">
        <f>LOOKUP(B2897,[1]MaxFinancial!$A$2:$A$27,[1]MaxFinancial!$B$2:$B$27)</f>
        <v>3.05</v>
      </c>
    </row>
    <row r="2898" spans="1:11">
      <c r="A2898" s="13">
        <v>36439</v>
      </c>
      <c r="B2898" s="19">
        <f t="shared" si="230"/>
        <v>1999</v>
      </c>
      <c r="C2898">
        <f>[1]RechargeReductions!Q2898*1.9835</f>
        <v>1487.625</v>
      </c>
      <c r="D2898" s="19">
        <f t="shared" si="231"/>
        <v>1</v>
      </c>
      <c r="E2898">
        <f>[1]RechargeReductions!G2898*1.9835</f>
        <v>0</v>
      </c>
      <c r="F2898" s="19">
        <f t="shared" si="232"/>
        <v>0</v>
      </c>
      <c r="G2898">
        <f>[1]RechargeReductions!I2898*1.9835</f>
        <v>0</v>
      </c>
      <c r="H2898" s="19">
        <f t="shared" si="233"/>
        <v>0</v>
      </c>
      <c r="I2898">
        <f>[1]RechargeReductions!L2898*1.9835</f>
        <v>0</v>
      </c>
      <c r="J2898" s="19">
        <f t="shared" si="234"/>
        <v>0</v>
      </c>
      <c r="K2898">
        <f>LOOKUP(B2898,[1]MaxFinancial!$A$2:$A$27,[1]MaxFinancial!$B$2:$B$27)</f>
        <v>3.05</v>
      </c>
    </row>
    <row r="2899" spans="1:11">
      <c r="A2899" s="13">
        <v>36440</v>
      </c>
      <c r="B2899" s="19">
        <f t="shared" si="230"/>
        <v>1999</v>
      </c>
      <c r="C2899">
        <f>[1]RechargeReductions!Q2899*1.9835</f>
        <v>1487.625</v>
      </c>
      <c r="D2899" s="19">
        <f t="shared" si="231"/>
        <v>1</v>
      </c>
      <c r="E2899">
        <f>[1]RechargeReductions!G2899*1.9835</f>
        <v>0</v>
      </c>
      <c r="F2899" s="19">
        <f t="shared" si="232"/>
        <v>0</v>
      </c>
      <c r="G2899">
        <f>[1]RechargeReductions!I2899*1.9835</f>
        <v>0</v>
      </c>
      <c r="H2899" s="19">
        <f t="shared" si="233"/>
        <v>0</v>
      </c>
      <c r="I2899">
        <f>[1]RechargeReductions!L2899*1.9835</f>
        <v>0</v>
      </c>
      <c r="J2899" s="19">
        <f t="shared" si="234"/>
        <v>0</v>
      </c>
      <c r="K2899">
        <f>LOOKUP(B2899,[1]MaxFinancial!$A$2:$A$27,[1]MaxFinancial!$B$2:$B$27)</f>
        <v>3.05</v>
      </c>
    </row>
    <row r="2900" spans="1:11">
      <c r="A2900" s="13">
        <v>36441</v>
      </c>
      <c r="B2900" s="19">
        <f t="shared" si="230"/>
        <v>1999</v>
      </c>
      <c r="C2900">
        <f>[1]RechargeReductions!Q2900*1.9835</f>
        <v>1487.625</v>
      </c>
      <c r="D2900" s="19">
        <f t="shared" si="231"/>
        <v>1</v>
      </c>
      <c r="E2900">
        <f>[1]RechargeReductions!G2900*1.9835</f>
        <v>0</v>
      </c>
      <c r="F2900" s="19">
        <f t="shared" si="232"/>
        <v>0</v>
      </c>
      <c r="G2900">
        <f>[1]RechargeReductions!I2900*1.9835</f>
        <v>0</v>
      </c>
      <c r="H2900" s="19">
        <f t="shared" si="233"/>
        <v>0</v>
      </c>
      <c r="I2900">
        <f>[1]RechargeReductions!L2900*1.9835</f>
        <v>0</v>
      </c>
      <c r="J2900" s="19">
        <f t="shared" si="234"/>
        <v>0</v>
      </c>
      <c r="K2900">
        <f>LOOKUP(B2900,[1]MaxFinancial!$A$2:$A$27,[1]MaxFinancial!$B$2:$B$27)</f>
        <v>3.05</v>
      </c>
    </row>
    <row r="2901" spans="1:11">
      <c r="A2901" s="13">
        <v>36442</v>
      </c>
      <c r="B2901" s="19">
        <f t="shared" si="230"/>
        <v>1999</v>
      </c>
      <c r="C2901">
        <f>[1]RechargeReductions!Q2901*1.9835</f>
        <v>1487.625</v>
      </c>
      <c r="D2901" s="19">
        <f t="shared" si="231"/>
        <v>1</v>
      </c>
      <c r="E2901">
        <f>[1]RechargeReductions!G2901*1.9835</f>
        <v>0</v>
      </c>
      <c r="F2901" s="19">
        <f t="shared" si="232"/>
        <v>0</v>
      </c>
      <c r="G2901">
        <f>[1]RechargeReductions!I2901*1.9835</f>
        <v>0</v>
      </c>
      <c r="H2901" s="19">
        <f t="shared" si="233"/>
        <v>0</v>
      </c>
      <c r="I2901">
        <f>[1]RechargeReductions!L2901*1.9835</f>
        <v>0</v>
      </c>
      <c r="J2901" s="19">
        <f t="shared" si="234"/>
        <v>0</v>
      </c>
      <c r="K2901">
        <f>LOOKUP(B2901,[1]MaxFinancial!$A$2:$A$27,[1]MaxFinancial!$B$2:$B$27)</f>
        <v>3.05</v>
      </c>
    </row>
    <row r="2902" spans="1:11">
      <c r="A2902" s="13">
        <v>36443</v>
      </c>
      <c r="B2902" s="19">
        <f t="shared" si="230"/>
        <v>1999</v>
      </c>
      <c r="C2902">
        <f>[1]RechargeReductions!Q2902*1.9835</f>
        <v>1487.625</v>
      </c>
      <c r="D2902" s="19">
        <f t="shared" si="231"/>
        <v>1</v>
      </c>
      <c r="E2902">
        <f>[1]RechargeReductions!G2902*1.9835</f>
        <v>0</v>
      </c>
      <c r="F2902" s="19">
        <f t="shared" si="232"/>
        <v>0</v>
      </c>
      <c r="G2902">
        <f>[1]RechargeReductions!I2902*1.9835</f>
        <v>0</v>
      </c>
      <c r="H2902" s="19">
        <f t="shared" si="233"/>
        <v>0</v>
      </c>
      <c r="I2902">
        <f>[1]RechargeReductions!L2902*1.9835</f>
        <v>0</v>
      </c>
      <c r="J2902" s="19">
        <f t="shared" si="234"/>
        <v>0</v>
      </c>
      <c r="K2902">
        <f>LOOKUP(B2902,[1]MaxFinancial!$A$2:$A$27,[1]MaxFinancial!$B$2:$B$27)</f>
        <v>3.05</v>
      </c>
    </row>
    <row r="2903" spans="1:11">
      <c r="A2903" s="13">
        <v>36444</v>
      </c>
      <c r="B2903" s="19">
        <f t="shared" si="230"/>
        <v>1999</v>
      </c>
      <c r="C2903">
        <f>[1]RechargeReductions!Q2903*1.9835</f>
        <v>1487.625</v>
      </c>
      <c r="D2903" s="19">
        <f t="shared" si="231"/>
        <v>1</v>
      </c>
      <c r="E2903">
        <f>[1]RechargeReductions!G2903*1.9835</f>
        <v>0</v>
      </c>
      <c r="F2903" s="19">
        <f t="shared" si="232"/>
        <v>0</v>
      </c>
      <c r="G2903">
        <f>[1]RechargeReductions!I2903*1.9835</f>
        <v>0</v>
      </c>
      <c r="H2903" s="19">
        <f t="shared" si="233"/>
        <v>0</v>
      </c>
      <c r="I2903">
        <f>[1]RechargeReductions!L2903*1.9835</f>
        <v>0</v>
      </c>
      <c r="J2903" s="19">
        <f t="shared" si="234"/>
        <v>0</v>
      </c>
      <c r="K2903">
        <f>LOOKUP(B2903,[1]MaxFinancial!$A$2:$A$27,[1]MaxFinancial!$B$2:$B$27)</f>
        <v>3.05</v>
      </c>
    </row>
    <row r="2904" spans="1:11">
      <c r="A2904" s="13">
        <v>36445</v>
      </c>
      <c r="B2904" s="19">
        <f t="shared" si="230"/>
        <v>1999</v>
      </c>
      <c r="C2904">
        <f>[1]RechargeReductions!Q2904*1.9835</f>
        <v>1487.625</v>
      </c>
      <c r="D2904" s="19">
        <f t="shared" si="231"/>
        <v>1</v>
      </c>
      <c r="E2904">
        <f>[1]RechargeReductions!G2904*1.9835</f>
        <v>0</v>
      </c>
      <c r="F2904" s="19">
        <f t="shared" si="232"/>
        <v>0</v>
      </c>
      <c r="G2904">
        <f>[1]RechargeReductions!I2904*1.9835</f>
        <v>0</v>
      </c>
      <c r="H2904" s="19">
        <f t="shared" si="233"/>
        <v>0</v>
      </c>
      <c r="I2904">
        <f>[1]RechargeReductions!L2904*1.9835</f>
        <v>0</v>
      </c>
      <c r="J2904" s="19">
        <f t="shared" si="234"/>
        <v>0</v>
      </c>
      <c r="K2904">
        <f>LOOKUP(B2904,[1]MaxFinancial!$A$2:$A$27,[1]MaxFinancial!$B$2:$B$27)</f>
        <v>3.05</v>
      </c>
    </row>
    <row r="2905" spans="1:11">
      <c r="A2905" s="13">
        <v>36446</v>
      </c>
      <c r="B2905" s="19">
        <f t="shared" si="230"/>
        <v>1999</v>
      </c>
      <c r="C2905">
        <f>[1]RechargeReductions!Q2905*1.9835</f>
        <v>1487.625</v>
      </c>
      <c r="D2905" s="19">
        <f t="shared" si="231"/>
        <v>1</v>
      </c>
      <c r="E2905">
        <f>[1]RechargeReductions!G2905*1.9835</f>
        <v>0</v>
      </c>
      <c r="F2905" s="19">
        <f t="shared" si="232"/>
        <v>0</v>
      </c>
      <c r="G2905">
        <f>[1]RechargeReductions!I2905*1.9835</f>
        <v>0</v>
      </c>
      <c r="H2905" s="19">
        <f t="shared" si="233"/>
        <v>0</v>
      </c>
      <c r="I2905">
        <f>[1]RechargeReductions!L2905*1.9835</f>
        <v>0</v>
      </c>
      <c r="J2905" s="19">
        <f t="shared" si="234"/>
        <v>0</v>
      </c>
      <c r="K2905">
        <f>LOOKUP(B2905,[1]MaxFinancial!$A$2:$A$27,[1]MaxFinancial!$B$2:$B$27)</f>
        <v>3.05</v>
      </c>
    </row>
    <row r="2906" spans="1:11">
      <c r="A2906" s="13">
        <v>36447</v>
      </c>
      <c r="B2906" s="19">
        <f t="shared" si="230"/>
        <v>1999</v>
      </c>
      <c r="C2906">
        <f>[1]RechargeReductions!Q2906*1.9835</f>
        <v>1487.625</v>
      </c>
      <c r="D2906" s="19">
        <f t="shared" si="231"/>
        <v>1</v>
      </c>
      <c r="E2906">
        <f>[1]RechargeReductions!G2906*1.9835</f>
        <v>0</v>
      </c>
      <c r="F2906" s="19">
        <f t="shared" si="232"/>
        <v>0</v>
      </c>
      <c r="G2906">
        <f>[1]RechargeReductions!I2906*1.9835</f>
        <v>0</v>
      </c>
      <c r="H2906" s="19">
        <f t="shared" si="233"/>
        <v>0</v>
      </c>
      <c r="I2906">
        <f>[1]RechargeReductions!L2906*1.9835</f>
        <v>0</v>
      </c>
      <c r="J2906" s="19">
        <f t="shared" si="234"/>
        <v>0</v>
      </c>
      <c r="K2906">
        <f>LOOKUP(B2906,[1]MaxFinancial!$A$2:$A$27,[1]MaxFinancial!$B$2:$B$27)</f>
        <v>3.05</v>
      </c>
    </row>
    <row r="2907" spans="1:11">
      <c r="A2907" s="13">
        <v>36448</v>
      </c>
      <c r="B2907" s="19">
        <f t="shared" si="230"/>
        <v>1999</v>
      </c>
      <c r="C2907">
        <f>[1]RechargeReductions!Q2907*1.9835</f>
        <v>1487.625</v>
      </c>
      <c r="D2907" s="19">
        <f t="shared" si="231"/>
        <v>1</v>
      </c>
      <c r="E2907">
        <f>[1]RechargeReductions!G2907*1.9835</f>
        <v>0</v>
      </c>
      <c r="F2907" s="19">
        <f t="shared" si="232"/>
        <v>0</v>
      </c>
      <c r="G2907">
        <f>[1]RechargeReductions!I2907*1.9835</f>
        <v>0</v>
      </c>
      <c r="H2907" s="19">
        <f t="shared" si="233"/>
        <v>0</v>
      </c>
      <c r="I2907">
        <f>[1]RechargeReductions!L2907*1.9835</f>
        <v>0</v>
      </c>
      <c r="J2907" s="19">
        <f t="shared" si="234"/>
        <v>0</v>
      </c>
      <c r="K2907">
        <f>LOOKUP(B2907,[1]MaxFinancial!$A$2:$A$27,[1]MaxFinancial!$B$2:$B$27)</f>
        <v>3.05</v>
      </c>
    </row>
    <row r="2908" spans="1:11">
      <c r="A2908" s="13">
        <v>36449</v>
      </c>
      <c r="B2908" s="19">
        <f t="shared" si="230"/>
        <v>1999</v>
      </c>
      <c r="C2908">
        <f>[1]RechargeReductions!Q2908*1.9835</f>
        <v>1487.625</v>
      </c>
      <c r="D2908" s="19">
        <f t="shared" si="231"/>
        <v>1</v>
      </c>
      <c r="E2908">
        <f>[1]RechargeReductions!G2908*1.9835</f>
        <v>0</v>
      </c>
      <c r="F2908" s="19">
        <f t="shared" si="232"/>
        <v>0</v>
      </c>
      <c r="G2908">
        <f>[1]RechargeReductions!I2908*1.9835</f>
        <v>0</v>
      </c>
      <c r="H2908" s="19">
        <f t="shared" si="233"/>
        <v>0</v>
      </c>
      <c r="I2908">
        <f>[1]RechargeReductions!L2908*1.9835</f>
        <v>0</v>
      </c>
      <c r="J2908" s="19">
        <f t="shared" si="234"/>
        <v>0</v>
      </c>
      <c r="K2908">
        <f>LOOKUP(B2908,[1]MaxFinancial!$A$2:$A$27,[1]MaxFinancial!$B$2:$B$27)</f>
        <v>3.05</v>
      </c>
    </row>
    <row r="2909" spans="1:11">
      <c r="A2909" s="13">
        <v>36450</v>
      </c>
      <c r="B2909" s="19">
        <f t="shared" si="230"/>
        <v>1999</v>
      </c>
      <c r="C2909">
        <f>[1]RechargeReductions!Q2909*1.9835</f>
        <v>1487.625</v>
      </c>
      <c r="D2909" s="19">
        <f t="shared" si="231"/>
        <v>1</v>
      </c>
      <c r="E2909">
        <f>[1]RechargeReductions!G2909*1.9835</f>
        <v>0</v>
      </c>
      <c r="F2909" s="19">
        <f t="shared" si="232"/>
        <v>0</v>
      </c>
      <c r="G2909">
        <f>[1]RechargeReductions!I2909*1.9835</f>
        <v>0</v>
      </c>
      <c r="H2909" s="19">
        <f t="shared" si="233"/>
        <v>0</v>
      </c>
      <c r="I2909">
        <f>[1]RechargeReductions!L2909*1.9835</f>
        <v>0</v>
      </c>
      <c r="J2909" s="19">
        <f t="shared" si="234"/>
        <v>0</v>
      </c>
      <c r="K2909">
        <f>LOOKUP(B2909,[1]MaxFinancial!$A$2:$A$27,[1]MaxFinancial!$B$2:$B$27)</f>
        <v>3.05</v>
      </c>
    </row>
    <row r="2910" spans="1:11">
      <c r="A2910" s="13">
        <v>36451</v>
      </c>
      <c r="B2910" s="19">
        <f t="shared" si="230"/>
        <v>1999</v>
      </c>
      <c r="C2910">
        <f>[1]RechargeReductions!Q2910*1.9835</f>
        <v>1487.625</v>
      </c>
      <c r="D2910" s="19">
        <f t="shared" si="231"/>
        <v>1</v>
      </c>
      <c r="E2910">
        <f>[1]RechargeReductions!G2910*1.9835</f>
        <v>0</v>
      </c>
      <c r="F2910" s="19">
        <f t="shared" si="232"/>
        <v>0</v>
      </c>
      <c r="G2910">
        <f>[1]RechargeReductions!I2910*1.9835</f>
        <v>0</v>
      </c>
      <c r="H2910" s="19">
        <f t="shared" si="233"/>
        <v>0</v>
      </c>
      <c r="I2910">
        <f>[1]RechargeReductions!L2910*1.9835</f>
        <v>0</v>
      </c>
      <c r="J2910" s="19">
        <f t="shared" si="234"/>
        <v>0</v>
      </c>
      <c r="K2910">
        <f>LOOKUP(B2910,[1]MaxFinancial!$A$2:$A$27,[1]MaxFinancial!$B$2:$B$27)</f>
        <v>3.05</v>
      </c>
    </row>
    <row r="2911" spans="1:11">
      <c r="A2911" s="13">
        <v>36452</v>
      </c>
      <c r="B2911" s="19">
        <f t="shared" si="230"/>
        <v>1999</v>
      </c>
      <c r="C2911">
        <f>[1]RechargeReductions!Q2911*1.9835</f>
        <v>1487.625</v>
      </c>
      <c r="D2911" s="19">
        <f t="shared" si="231"/>
        <v>1</v>
      </c>
      <c r="E2911">
        <f>[1]RechargeReductions!G2911*1.9835</f>
        <v>0</v>
      </c>
      <c r="F2911" s="19">
        <f t="shared" si="232"/>
        <v>0</v>
      </c>
      <c r="G2911">
        <f>[1]RechargeReductions!I2911*1.9835</f>
        <v>0</v>
      </c>
      <c r="H2911" s="19">
        <f t="shared" si="233"/>
        <v>0</v>
      </c>
      <c r="I2911">
        <f>[1]RechargeReductions!L2911*1.9835</f>
        <v>0</v>
      </c>
      <c r="J2911" s="19">
        <f t="shared" si="234"/>
        <v>0</v>
      </c>
      <c r="K2911">
        <f>LOOKUP(B2911,[1]MaxFinancial!$A$2:$A$27,[1]MaxFinancial!$B$2:$B$27)</f>
        <v>3.05</v>
      </c>
    </row>
    <row r="2912" spans="1:11">
      <c r="A2912" s="13">
        <v>36453</v>
      </c>
      <c r="B2912" s="19">
        <f t="shared" si="230"/>
        <v>1999</v>
      </c>
      <c r="C2912">
        <f>[1]RechargeReductions!Q2912*1.9835</f>
        <v>1487.625</v>
      </c>
      <c r="D2912" s="19">
        <f t="shared" si="231"/>
        <v>1</v>
      </c>
      <c r="E2912">
        <f>[1]RechargeReductions!G2912*1.9835</f>
        <v>0</v>
      </c>
      <c r="F2912" s="19">
        <f t="shared" si="232"/>
        <v>0</v>
      </c>
      <c r="G2912">
        <f>[1]RechargeReductions!I2912*1.9835</f>
        <v>0</v>
      </c>
      <c r="H2912" s="19">
        <f t="shared" si="233"/>
        <v>0</v>
      </c>
      <c r="I2912">
        <f>[1]RechargeReductions!L2912*1.9835</f>
        <v>0</v>
      </c>
      <c r="J2912" s="19">
        <f t="shared" si="234"/>
        <v>0</v>
      </c>
      <c r="K2912">
        <f>LOOKUP(B2912,[1]MaxFinancial!$A$2:$A$27,[1]MaxFinancial!$B$2:$B$27)</f>
        <v>3.05</v>
      </c>
    </row>
    <row r="2913" spans="1:11">
      <c r="A2913" s="13">
        <v>36454</v>
      </c>
      <c r="B2913" s="19">
        <f t="shared" si="230"/>
        <v>1999</v>
      </c>
      <c r="C2913">
        <f>[1]RechargeReductions!Q2913*1.9835</f>
        <v>1487.625</v>
      </c>
      <c r="D2913" s="19">
        <f t="shared" si="231"/>
        <v>1</v>
      </c>
      <c r="E2913">
        <f>[1]RechargeReductions!G2913*1.9835</f>
        <v>0</v>
      </c>
      <c r="F2913" s="19">
        <f t="shared" si="232"/>
        <v>0</v>
      </c>
      <c r="G2913">
        <f>[1]RechargeReductions!I2913*1.9835</f>
        <v>0</v>
      </c>
      <c r="H2913" s="19">
        <f t="shared" si="233"/>
        <v>0</v>
      </c>
      <c r="I2913">
        <f>[1]RechargeReductions!L2913*1.9835</f>
        <v>0</v>
      </c>
      <c r="J2913" s="19">
        <f t="shared" si="234"/>
        <v>0</v>
      </c>
      <c r="K2913">
        <f>LOOKUP(B2913,[1]MaxFinancial!$A$2:$A$27,[1]MaxFinancial!$B$2:$B$27)</f>
        <v>3.05</v>
      </c>
    </row>
    <row r="2914" spans="1:11">
      <c r="A2914" s="13">
        <v>36455</v>
      </c>
      <c r="B2914" s="19">
        <f t="shared" si="230"/>
        <v>1999</v>
      </c>
      <c r="C2914">
        <f>[1]RechargeReductions!Q2914*1.9835</f>
        <v>1487.625</v>
      </c>
      <c r="D2914" s="19">
        <f t="shared" si="231"/>
        <v>1</v>
      </c>
      <c r="E2914">
        <f>[1]RechargeReductions!G2914*1.9835</f>
        <v>0</v>
      </c>
      <c r="F2914" s="19">
        <f t="shared" si="232"/>
        <v>0</v>
      </c>
      <c r="G2914">
        <f>[1]RechargeReductions!I2914*1.9835</f>
        <v>0</v>
      </c>
      <c r="H2914" s="19">
        <f t="shared" si="233"/>
        <v>0</v>
      </c>
      <c r="I2914">
        <f>[1]RechargeReductions!L2914*1.9835</f>
        <v>0</v>
      </c>
      <c r="J2914" s="19">
        <f t="shared" si="234"/>
        <v>0</v>
      </c>
      <c r="K2914">
        <f>LOOKUP(B2914,[1]MaxFinancial!$A$2:$A$27,[1]MaxFinancial!$B$2:$B$27)</f>
        <v>3.05</v>
      </c>
    </row>
    <row r="2915" spans="1:11">
      <c r="A2915" s="13">
        <v>36456</v>
      </c>
      <c r="B2915" s="19">
        <f t="shared" si="230"/>
        <v>1999</v>
      </c>
      <c r="C2915">
        <f>[1]RechargeReductions!Q2915*1.9835</f>
        <v>1487.625</v>
      </c>
      <c r="D2915" s="19">
        <f t="shared" si="231"/>
        <v>1</v>
      </c>
      <c r="E2915">
        <f>[1]RechargeReductions!G2915*1.9835</f>
        <v>0</v>
      </c>
      <c r="F2915" s="19">
        <f t="shared" si="232"/>
        <v>0</v>
      </c>
      <c r="G2915">
        <f>[1]RechargeReductions!I2915*1.9835</f>
        <v>0</v>
      </c>
      <c r="H2915" s="19">
        <f t="shared" si="233"/>
        <v>0</v>
      </c>
      <c r="I2915">
        <f>[1]RechargeReductions!L2915*1.9835</f>
        <v>0</v>
      </c>
      <c r="J2915" s="19">
        <f t="shared" si="234"/>
        <v>0</v>
      </c>
      <c r="K2915">
        <f>LOOKUP(B2915,[1]MaxFinancial!$A$2:$A$27,[1]MaxFinancial!$B$2:$B$27)</f>
        <v>3.05</v>
      </c>
    </row>
    <row r="2916" spans="1:11">
      <c r="A2916" s="13">
        <v>36457</v>
      </c>
      <c r="B2916" s="19">
        <f t="shared" si="230"/>
        <v>1999</v>
      </c>
      <c r="C2916">
        <f>[1]RechargeReductions!Q2916*1.9835</f>
        <v>1487.625</v>
      </c>
      <c r="D2916" s="19">
        <f t="shared" si="231"/>
        <v>1</v>
      </c>
      <c r="E2916">
        <f>[1]RechargeReductions!G2916*1.9835</f>
        <v>0</v>
      </c>
      <c r="F2916" s="19">
        <f t="shared" si="232"/>
        <v>0</v>
      </c>
      <c r="G2916">
        <f>[1]RechargeReductions!I2916*1.9835</f>
        <v>0</v>
      </c>
      <c r="H2916" s="19">
        <f t="shared" si="233"/>
        <v>0</v>
      </c>
      <c r="I2916">
        <f>[1]RechargeReductions!L2916*1.9835</f>
        <v>0</v>
      </c>
      <c r="J2916" s="19">
        <f t="shared" si="234"/>
        <v>0</v>
      </c>
      <c r="K2916">
        <f>LOOKUP(B2916,[1]MaxFinancial!$A$2:$A$27,[1]MaxFinancial!$B$2:$B$27)</f>
        <v>3.05</v>
      </c>
    </row>
    <row r="2917" spans="1:11">
      <c r="A2917" s="13">
        <v>36458</v>
      </c>
      <c r="B2917" s="19">
        <f t="shared" si="230"/>
        <v>1999</v>
      </c>
      <c r="C2917">
        <f>[1]RechargeReductions!Q2917*1.9835</f>
        <v>1487.625</v>
      </c>
      <c r="D2917" s="19">
        <f t="shared" si="231"/>
        <v>1</v>
      </c>
      <c r="E2917">
        <f>[1]RechargeReductions!G2917*1.9835</f>
        <v>0</v>
      </c>
      <c r="F2917" s="19">
        <f t="shared" si="232"/>
        <v>0</v>
      </c>
      <c r="G2917">
        <f>[1]RechargeReductions!I2917*1.9835</f>
        <v>0</v>
      </c>
      <c r="H2917" s="19">
        <f t="shared" si="233"/>
        <v>0</v>
      </c>
      <c r="I2917">
        <f>[1]RechargeReductions!L2917*1.9835</f>
        <v>0</v>
      </c>
      <c r="J2917" s="19">
        <f t="shared" si="234"/>
        <v>0</v>
      </c>
      <c r="K2917">
        <f>LOOKUP(B2917,[1]MaxFinancial!$A$2:$A$27,[1]MaxFinancial!$B$2:$B$27)</f>
        <v>3.05</v>
      </c>
    </row>
    <row r="2918" spans="1:11">
      <c r="A2918" s="13">
        <v>36459</v>
      </c>
      <c r="B2918" s="19">
        <f t="shared" si="230"/>
        <v>1999</v>
      </c>
      <c r="C2918">
        <f>[1]RechargeReductions!Q2918*1.9835</f>
        <v>1487.625</v>
      </c>
      <c r="D2918" s="19">
        <f t="shared" si="231"/>
        <v>1</v>
      </c>
      <c r="E2918">
        <f>[1]RechargeReductions!G2918*1.9835</f>
        <v>0</v>
      </c>
      <c r="F2918" s="19">
        <f t="shared" si="232"/>
        <v>0</v>
      </c>
      <c r="G2918">
        <f>[1]RechargeReductions!I2918*1.9835</f>
        <v>0</v>
      </c>
      <c r="H2918" s="19">
        <f t="shared" si="233"/>
        <v>0</v>
      </c>
      <c r="I2918">
        <f>[1]RechargeReductions!L2918*1.9835</f>
        <v>0</v>
      </c>
      <c r="J2918" s="19">
        <f t="shared" si="234"/>
        <v>0</v>
      </c>
      <c r="K2918">
        <f>LOOKUP(B2918,[1]MaxFinancial!$A$2:$A$27,[1]MaxFinancial!$B$2:$B$27)</f>
        <v>3.05</v>
      </c>
    </row>
    <row r="2919" spans="1:11">
      <c r="A2919" s="13">
        <v>36460</v>
      </c>
      <c r="B2919" s="19">
        <f t="shared" si="230"/>
        <v>1999</v>
      </c>
      <c r="C2919">
        <f>[1]RechargeReductions!Q2919*1.9835</f>
        <v>1487.625</v>
      </c>
      <c r="D2919" s="19">
        <f t="shared" si="231"/>
        <v>1</v>
      </c>
      <c r="E2919">
        <f>[1]RechargeReductions!G2919*1.9835</f>
        <v>0</v>
      </c>
      <c r="F2919" s="19">
        <f t="shared" si="232"/>
        <v>0</v>
      </c>
      <c r="G2919">
        <f>[1]RechargeReductions!I2919*1.9835</f>
        <v>0</v>
      </c>
      <c r="H2919" s="19">
        <f t="shared" si="233"/>
        <v>0</v>
      </c>
      <c r="I2919">
        <f>[1]RechargeReductions!L2919*1.9835</f>
        <v>0</v>
      </c>
      <c r="J2919" s="19">
        <f t="shared" si="234"/>
        <v>0</v>
      </c>
      <c r="K2919">
        <f>LOOKUP(B2919,[1]MaxFinancial!$A$2:$A$27,[1]MaxFinancial!$B$2:$B$27)</f>
        <v>3.05</v>
      </c>
    </row>
    <row r="2920" spans="1:11">
      <c r="A2920" s="13">
        <v>36461</v>
      </c>
      <c r="B2920" s="19">
        <f t="shared" si="230"/>
        <v>1999</v>
      </c>
      <c r="C2920">
        <f>[1]RechargeReductions!Q2920*1.9835</f>
        <v>1487.625</v>
      </c>
      <c r="D2920" s="19">
        <f t="shared" si="231"/>
        <v>1</v>
      </c>
      <c r="E2920">
        <f>[1]RechargeReductions!G2920*1.9835</f>
        <v>0</v>
      </c>
      <c r="F2920" s="19">
        <f t="shared" si="232"/>
        <v>0</v>
      </c>
      <c r="G2920">
        <f>[1]RechargeReductions!I2920*1.9835</f>
        <v>0</v>
      </c>
      <c r="H2920" s="19">
        <f t="shared" si="233"/>
        <v>0</v>
      </c>
      <c r="I2920">
        <f>[1]RechargeReductions!L2920*1.9835</f>
        <v>0</v>
      </c>
      <c r="J2920" s="19">
        <f t="shared" si="234"/>
        <v>0</v>
      </c>
      <c r="K2920">
        <f>LOOKUP(B2920,[1]MaxFinancial!$A$2:$A$27,[1]MaxFinancial!$B$2:$B$27)</f>
        <v>3.05</v>
      </c>
    </row>
    <row r="2921" spans="1:11">
      <c r="A2921" s="13">
        <v>36462</v>
      </c>
      <c r="B2921" s="19">
        <f t="shared" si="230"/>
        <v>1999</v>
      </c>
      <c r="C2921">
        <f>[1]RechargeReductions!Q2921*1.9835</f>
        <v>1487.625</v>
      </c>
      <c r="D2921" s="19">
        <f t="shared" si="231"/>
        <v>1</v>
      </c>
      <c r="E2921">
        <f>[1]RechargeReductions!G2921*1.9835</f>
        <v>0</v>
      </c>
      <c r="F2921" s="19">
        <f t="shared" si="232"/>
        <v>0</v>
      </c>
      <c r="G2921">
        <f>[1]RechargeReductions!I2921*1.9835</f>
        <v>109.0925</v>
      </c>
      <c r="H2921" s="19">
        <f t="shared" si="233"/>
        <v>1</v>
      </c>
      <c r="I2921">
        <f>[1]RechargeReductions!L2921*1.9835</f>
        <v>0</v>
      </c>
      <c r="J2921" s="19">
        <f t="shared" si="234"/>
        <v>0</v>
      </c>
      <c r="K2921">
        <f>LOOKUP(B2921,[1]MaxFinancial!$A$2:$A$27,[1]MaxFinancial!$B$2:$B$27)</f>
        <v>3.05</v>
      </c>
    </row>
    <row r="2922" spans="1:11">
      <c r="A2922" s="13">
        <v>36463</v>
      </c>
      <c r="B2922" s="19">
        <f t="shared" si="230"/>
        <v>1999</v>
      </c>
      <c r="C2922">
        <f>[1]RechargeReductions!Q2922*1.9835</f>
        <v>1487.625</v>
      </c>
      <c r="D2922" s="19">
        <f t="shared" si="231"/>
        <v>1</v>
      </c>
      <c r="E2922">
        <f>[1]RechargeReductions!G2922*1.9835</f>
        <v>0</v>
      </c>
      <c r="F2922" s="19">
        <f t="shared" si="232"/>
        <v>0</v>
      </c>
      <c r="G2922">
        <f>[1]RechargeReductions!I2922*1.9835</f>
        <v>109.0925</v>
      </c>
      <c r="H2922" s="19">
        <f t="shared" si="233"/>
        <v>1</v>
      </c>
      <c r="I2922">
        <f>[1]RechargeReductions!L2922*1.9835</f>
        <v>0</v>
      </c>
      <c r="J2922" s="19">
        <f t="shared" si="234"/>
        <v>0</v>
      </c>
      <c r="K2922">
        <f>LOOKUP(B2922,[1]MaxFinancial!$A$2:$A$27,[1]MaxFinancial!$B$2:$B$27)</f>
        <v>3.05</v>
      </c>
    </row>
    <row r="2923" spans="1:11">
      <c r="A2923" s="13">
        <v>36464</v>
      </c>
      <c r="B2923" s="19">
        <f t="shared" si="230"/>
        <v>1999</v>
      </c>
      <c r="C2923">
        <f>[1]RechargeReductions!Q2923*1.9835</f>
        <v>1487.625</v>
      </c>
      <c r="D2923" s="19">
        <f t="shared" si="231"/>
        <v>1</v>
      </c>
      <c r="E2923">
        <f>[1]RechargeReductions!G2923*1.9835</f>
        <v>0</v>
      </c>
      <c r="F2923" s="19">
        <f t="shared" si="232"/>
        <v>0</v>
      </c>
      <c r="G2923">
        <f>[1]RechargeReductions!I2923*1.9835</f>
        <v>109.0925</v>
      </c>
      <c r="H2923" s="19">
        <f t="shared" si="233"/>
        <v>1</v>
      </c>
      <c r="I2923">
        <f>[1]RechargeReductions!L2923*1.9835</f>
        <v>0</v>
      </c>
      <c r="J2923" s="19">
        <f t="shared" si="234"/>
        <v>0</v>
      </c>
      <c r="K2923">
        <f>LOOKUP(B2923,[1]MaxFinancial!$A$2:$A$27,[1]MaxFinancial!$B$2:$B$27)</f>
        <v>3.05</v>
      </c>
    </row>
    <row r="2924" spans="1:11">
      <c r="A2924" s="13">
        <v>36465</v>
      </c>
      <c r="B2924" s="19">
        <f t="shared" si="230"/>
        <v>2000</v>
      </c>
      <c r="C2924">
        <f>[1]RechargeReductions!Q2924*1.9835</f>
        <v>1487.625</v>
      </c>
      <c r="D2924" s="19">
        <f t="shared" si="231"/>
        <v>1</v>
      </c>
      <c r="E2924">
        <f>[1]RechargeReductions!G2924*1.9835</f>
        <v>793.4</v>
      </c>
      <c r="F2924" s="19">
        <f t="shared" si="232"/>
        <v>1</v>
      </c>
      <c r="G2924">
        <f>[1]RechargeReductions!I2924*1.9835</f>
        <v>793.4</v>
      </c>
      <c r="H2924" s="19">
        <f t="shared" si="233"/>
        <v>1</v>
      </c>
      <c r="I2924">
        <f>[1]RechargeReductions!L2924*1.9835</f>
        <v>793.4</v>
      </c>
      <c r="J2924" s="19">
        <f t="shared" si="234"/>
        <v>1</v>
      </c>
      <c r="K2924">
        <f>LOOKUP(B2924,[1]MaxFinancial!$A$2:$A$27,[1]MaxFinancial!$B$2:$B$27)</f>
        <v>-2.86</v>
      </c>
    </row>
    <row r="2925" spans="1:11">
      <c r="A2925" s="13">
        <v>36466</v>
      </c>
      <c r="B2925" s="19">
        <f t="shared" si="230"/>
        <v>2000</v>
      </c>
      <c r="C2925">
        <f>[1]RechargeReductions!Q2925*1.9835</f>
        <v>1487.625</v>
      </c>
      <c r="D2925" s="19">
        <f t="shared" si="231"/>
        <v>1</v>
      </c>
      <c r="E2925">
        <f>[1]RechargeReductions!G2925*1.9835</f>
        <v>793.4</v>
      </c>
      <c r="F2925" s="19">
        <f t="shared" si="232"/>
        <v>1</v>
      </c>
      <c r="G2925">
        <f>[1]RechargeReductions!I2925*1.9835</f>
        <v>793.4</v>
      </c>
      <c r="H2925" s="19">
        <f t="shared" si="233"/>
        <v>1</v>
      </c>
      <c r="I2925">
        <f>[1]RechargeReductions!L2925*1.9835</f>
        <v>793.4</v>
      </c>
      <c r="J2925" s="19">
        <f t="shared" si="234"/>
        <v>1</v>
      </c>
      <c r="K2925">
        <f>LOOKUP(B2925,[1]MaxFinancial!$A$2:$A$27,[1]MaxFinancial!$B$2:$B$27)</f>
        <v>-2.86</v>
      </c>
    </row>
    <row r="2926" spans="1:11">
      <c r="A2926" s="13">
        <v>36467</v>
      </c>
      <c r="B2926" s="19">
        <f t="shared" si="230"/>
        <v>2000</v>
      </c>
      <c r="C2926">
        <f>[1]RechargeReductions!Q2926*1.9835</f>
        <v>1487.625</v>
      </c>
      <c r="D2926" s="19">
        <f t="shared" si="231"/>
        <v>1</v>
      </c>
      <c r="E2926">
        <f>[1]RechargeReductions!G2926*1.9835</f>
        <v>793.4</v>
      </c>
      <c r="F2926" s="19">
        <f t="shared" si="232"/>
        <v>1</v>
      </c>
      <c r="G2926">
        <f>[1]RechargeReductions!I2926*1.9835</f>
        <v>793.4</v>
      </c>
      <c r="H2926" s="19">
        <f t="shared" si="233"/>
        <v>1</v>
      </c>
      <c r="I2926">
        <f>[1]RechargeReductions!L2926*1.9835</f>
        <v>793.4</v>
      </c>
      <c r="J2926" s="19">
        <f t="shared" si="234"/>
        <v>1</v>
      </c>
      <c r="K2926">
        <f>LOOKUP(B2926,[1]MaxFinancial!$A$2:$A$27,[1]MaxFinancial!$B$2:$B$27)</f>
        <v>-2.86</v>
      </c>
    </row>
    <row r="2927" spans="1:11">
      <c r="A2927" s="13">
        <v>36468</v>
      </c>
      <c r="B2927" s="19">
        <f t="shared" si="230"/>
        <v>2000</v>
      </c>
      <c r="C2927">
        <f>[1]RechargeReductions!Q2927*1.9835</f>
        <v>1487.625</v>
      </c>
      <c r="D2927" s="19">
        <f t="shared" si="231"/>
        <v>1</v>
      </c>
      <c r="E2927">
        <f>[1]RechargeReductions!G2927*1.9835</f>
        <v>793.4</v>
      </c>
      <c r="F2927" s="19">
        <f t="shared" si="232"/>
        <v>1</v>
      </c>
      <c r="G2927">
        <f>[1]RechargeReductions!I2927*1.9835</f>
        <v>793.4</v>
      </c>
      <c r="H2927" s="19">
        <f t="shared" si="233"/>
        <v>1</v>
      </c>
      <c r="I2927">
        <f>[1]RechargeReductions!L2927*1.9835</f>
        <v>793.4</v>
      </c>
      <c r="J2927" s="19">
        <f t="shared" si="234"/>
        <v>1</v>
      </c>
      <c r="K2927">
        <f>LOOKUP(B2927,[1]MaxFinancial!$A$2:$A$27,[1]MaxFinancial!$B$2:$B$27)</f>
        <v>-2.86</v>
      </c>
    </row>
    <row r="2928" spans="1:11">
      <c r="A2928" s="13">
        <v>36469</v>
      </c>
      <c r="B2928" s="19">
        <f t="shared" si="230"/>
        <v>2000</v>
      </c>
      <c r="C2928">
        <f>[1]RechargeReductions!Q2928*1.9835</f>
        <v>1487.625</v>
      </c>
      <c r="D2928" s="19">
        <f t="shared" si="231"/>
        <v>1</v>
      </c>
      <c r="E2928">
        <f>[1]RechargeReductions!G2928*1.9835</f>
        <v>793.4</v>
      </c>
      <c r="F2928" s="19">
        <f t="shared" si="232"/>
        <v>1</v>
      </c>
      <c r="G2928">
        <f>[1]RechargeReductions!I2928*1.9835</f>
        <v>793.4</v>
      </c>
      <c r="H2928" s="19">
        <f t="shared" si="233"/>
        <v>1</v>
      </c>
      <c r="I2928">
        <f>[1]RechargeReductions!L2928*1.9835</f>
        <v>793.4</v>
      </c>
      <c r="J2928" s="19">
        <f t="shared" si="234"/>
        <v>1</v>
      </c>
      <c r="K2928">
        <f>LOOKUP(B2928,[1]MaxFinancial!$A$2:$A$27,[1]MaxFinancial!$B$2:$B$27)</f>
        <v>-2.86</v>
      </c>
    </row>
    <row r="2929" spans="1:11">
      <c r="A2929" s="13">
        <v>36470</v>
      </c>
      <c r="B2929" s="19">
        <f t="shared" si="230"/>
        <v>2000</v>
      </c>
      <c r="C2929">
        <f>[1]RechargeReductions!Q2929*1.9835</f>
        <v>1487.625</v>
      </c>
      <c r="D2929" s="19">
        <f t="shared" si="231"/>
        <v>1</v>
      </c>
      <c r="E2929">
        <f>[1]RechargeReductions!G2929*1.9835</f>
        <v>793.4</v>
      </c>
      <c r="F2929" s="19">
        <f t="shared" si="232"/>
        <v>1</v>
      </c>
      <c r="G2929">
        <f>[1]RechargeReductions!I2929*1.9835</f>
        <v>793.4</v>
      </c>
      <c r="H2929" s="19">
        <f t="shared" si="233"/>
        <v>1</v>
      </c>
      <c r="I2929">
        <f>[1]RechargeReductions!L2929*1.9835</f>
        <v>793.4</v>
      </c>
      <c r="J2929" s="19">
        <f t="shared" si="234"/>
        <v>1</v>
      </c>
      <c r="K2929">
        <f>LOOKUP(B2929,[1]MaxFinancial!$A$2:$A$27,[1]MaxFinancial!$B$2:$B$27)</f>
        <v>-2.86</v>
      </c>
    </row>
    <row r="2930" spans="1:11">
      <c r="A2930" s="13">
        <v>36471</v>
      </c>
      <c r="B2930" s="19">
        <f t="shared" si="230"/>
        <v>2000</v>
      </c>
      <c r="C2930">
        <f>[1]RechargeReductions!Q2930*1.9835</f>
        <v>1487.625</v>
      </c>
      <c r="D2930" s="19">
        <f t="shared" si="231"/>
        <v>1</v>
      </c>
      <c r="E2930">
        <f>[1]RechargeReductions!G2930*1.9835</f>
        <v>793.4</v>
      </c>
      <c r="F2930" s="19">
        <f t="shared" si="232"/>
        <v>1</v>
      </c>
      <c r="G2930">
        <f>[1]RechargeReductions!I2930*1.9835</f>
        <v>793.4</v>
      </c>
      <c r="H2930" s="19">
        <f t="shared" si="233"/>
        <v>1</v>
      </c>
      <c r="I2930">
        <f>[1]RechargeReductions!L2930*1.9835</f>
        <v>96.596449999999635</v>
      </c>
      <c r="J2930" s="19">
        <f t="shared" si="234"/>
        <v>1</v>
      </c>
      <c r="K2930">
        <f>LOOKUP(B2930,[1]MaxFinancial!$A$2:$A$27,[1]MaxFinancial!$B$2:$B$27)</f>
        <v>-2.86</v>
      </c>
    </row>
    <row r="2931" spans="1:11">
      <c r="A2931" s="13">
        <v>36472</v>
      </c>
      <c r="B2931" s="19">
        <f t="shared" si="230"/>
        <v>2000</v>
      </c>
      <c r="C2931">
        <f>[1]RechargeReductions!Q2931*1.9835</f>
        <v>1487.625</v>
      </c>
      <c r="D2931" s="19">
        <f t="shared" si="231"/>
        <v>1</v>
      </c>
      <c r="E2931">
        <f>[1]RechargeReductions!G2931*1.9835</f>
        <v>793.4</v>
      </c>
      <c r="F2931" s="19">
        <f t="shared" si="232"/>
        <v>1</v>
      </c>
      <c r="G2931">
        <f>[1]RechargeReductions!I2931*1.9835</f>
        <v>774.35840000000019</v>
      </c>
      <c r="H2931" s="19">
        <f t="shared" si="233"/>
        <v>1</v>
      </c>
      <c r="I2931">
        <f>[1]RechargeReductions!L2931*1.9835</f>
        <v>0</v>
      </c>
      <c r="J2931" s="19">
        <f t="shared" si="234"/>
        <v>0</v>
      </c>
      <c r="K2931">
        <f>LOOKUP(B2931,[1]MaxFinancial!$A$2:$A$27,[1]MaxFinancial!$B$2:$B$27)</f>
        <v>-2.86</v>
      </c>
    </row>
    <row r="2932" spans="1:11">
      <c r="A2932" s="13">
        <v>36473</v>
      </c>
      <c r="B2932" s="19">
        <f t="shared" si="230"/>
        <v>2000</v>
      </c>
      <c r="C2932">
        <f>[1]RechargeReductions!Q2932*1.9835</f>
        <v>1487.625</v>
      </c>
      <c r="D2932" s="19">
        <f t="shared" si="231"/>
        <v>1</v>
      </c>
      <c r="E2932">
        <f>[1]RechargeReductions!G2932*1.9835</f>
        <v>793.4</v>
      </c>
      <c r="F2932" s="19">
        <f t="shared" si="232"/>
        <v>1</v>
      </c>
      <c r="G2932">
        <f>[1]RechargeReductions!I2932*1.9835</f>
        <v>793.4</v>
      </c>
      <c r="H2932" s="19">
        <f t="shared" si="233"/>
        <v>1</v>
      </c>
      <c r="I2932">
        <f>[1]RechargeReductions!L2932*1.9835</f>
        <v>341.55869999999965</v>
      </c>
      <c r="J2932" s="19">
        <f t="shared" si="234"/>
        <v>1</v>
      </c>
      <c r="K2932">
        <f>LOOKUP(B2932,[1]MaxFinancial!$A$2:$A$27,[1]MaxFinancial!$B$2:$B$27)</f>
        <v>-2.86</v>
      </c>
    </row>
    <row r="2933" spans="1:11">
      <c r="A2933" s="13">
        <v>36474</v>
      </c>
      <c r="B2933" s="19">
        <f t="shared" si="230"/>
        <v>2000</v>
      </c>
      <c r="C2933">
        <f>[1]RechargeReductions!Q2933*1.9835</f>
        <v>1487.625</v>
      </c>
      <c r="D2933" s="19">
        <f t="shared" si="231"/>
        <v>1</v>
      </c>
      <c r="E2933">
        <f>[1]RechargeReductions!G2933*1.9835</f>
        <v>793.4</v>
      </c>
      <c r="F2933" s="19">
        <f t="shared" si="232"/>
        <v>1</v>
      </c>
      <c r="G2933">
        <f>[1]RechargeReductions!I2933*1.9835</f>
        <v>793.4</v>
      </c>
      <c r="H2933" s="19">
        <f t="shared" si="233"/>
        <v>1</v>
      </c>
      <c r="I2933">
        <f>[1]RechargeReductions!L2933*1.9835</f>
        <v>623.41405000000043</v>
      </c>
      <c r="J2933" s="19">
        <f t="shared" si="234"/>
        <v>1</v>
      </c>
      <c r="K2933">
        <f>LOOKUP(B2933,[1]MaxFinancial!$A$2:$A$27,[1]MaxFinancial!$B$2:$B$27)</f>
        <v>-2.86</v>
      </c>
    </row>
    <row r="2934" spans="1:11">
      <c r="A2934" s="13">
        <v>36475</v>
      </c>
      <c r="B2934" s="19">
        <f t="shared" si="230"/>
        <v>2000</v>
      </c>
      <c r="C2934">
        <f>[1]RechargeReductions!Q2934*1.9835</f>
        <v>1487.625</v>
      </c>
      <c r="D2934" s="19">
        <f t="shared" si="231"/>
        <v>1</v>
      </c>
      <c r="E2934">
        <f>[1]RechargeReductions!G2934*1.9835</f>
        <v>793.4</v>
      </c>
      <c r="F2934" s="19">
        <f t="shared" si="232"/>
        <v>1</v>
      </c>
      <c r="G2934">
        <f>[1]RechargeReductions!I2934*1.9835</f>
        <v>793.4</v>
      </c>
      <c r="H2934" s="19">
        <f t="shared" si="233"/>
        <v>1</v>
      </c>
      <c r="I2934">
        <f>[1]RechargeReductions!L2934*1.9835</f>
        <v>514.32155000000034</v>
      </c>
      <c r="J2934" s="19">
        <f t="shared" si="234"/>
        <v>1</v>
      </c>
      <c r="K2934">
        <f>LOOKUP(B2934,[1]MaxFinancial!$A$2:$A$27,[1]MaxFinancial!$B$2:$B$27)</f>
        <v>-2.86</v>
      </c>
    </row>
    <row r="2935" spans="1:11">
      <c r="A2935" s="13">
        <v>36476</v>
      </c>
      <c r="B2935" s="19">
        <f t="shared" si="230"/>
        <v>2000</v>
      </c>
      <c r="C2935">
        <f>[1]RechargeReductions!Q2935*1.9835</f>
        <v>1487.625</v>
      </c>
      <c r="D2935" s="19">
        <f t="shared" si="231"/>
        <v>1</v>
      </c>
      <c r="E2935">
        <f>[1]RechargeReductions!G2935*1.9835</f>
        <v>793.4</v>
      </c>
      <c r="F2935" s="19">
        <f t="shared" si="232"/>
        <v>1</v>
      </c>
      <c r="G2935">
        <f>[1]RechargeReductions!I2935*1.9835</f>
        <v>793.4</v>
      </c>
      <c r="H2935" s="19">
        <f t="shared" si="233"/>
        <v>1</v>
      </c>
      <c r="I2935">
        <f>[1]RechargeReductions!L2935*1.9835</f>
        <v>793.4</v>
      </c>
      <c r="J2935" s="19">
        <f t="shared" si="234"/>
        <v>1</v>
      </c>
      <c r="K2935">
        <f>LOOKUP(B2935,[1]MaxFinancial!$A$2:$A$27,[1]MaxFinancial!$B$2:$B$27)</f>
        <v>-2.86</v>
      </c>
    </row>
    <row r="2936" spans="1:11">
      <c r="A2936" s="13">
        <v>36477</v>
      </c>
      <c r="B2936" s="19">
        <f t="shared" si="230"/>
        <v>2000</v>
      </c>
      <c r="C2936">
        <f>[1]RechargeReductions!Q2936*1.9835</f>
        <v>1487.625</v>
      </c>
      <c r="D2936" s="19">
        <f t="shared" si="231"/>
        <v>1</v>
      </c>
      <c r="E2936">
        <f>[1]RechargeReductions!G2936*1.9835</f>
        <v>793.4</v>
      </c>
      <c r="F2936" s="19">
        <f t="shared" si="232"/>
        <v>1</v>
      </c>
      <c r="G2936">
        <f>[1]RechargeReductions!I2936*1.9835</f>
        <v>793.4</v>
      </c>
      <c r="H2936" s="19">
        <f t="shared" si="233"/>
        <v>1</v>
      </c>
      <c r="I2936">
        <f>[1]RechargeReductions!L2936*1.9835</f>
        <v>793.4</v>
      </c>
      <c r="J2936" s="19">
        <f t="shared" si="234"/>
        <v>1</v>
      </c>
      <c r="K2936">
        <f>LOOKUP(B2936,[1]MaxFinancial!$A$2:$A$27,[1]MaxFinancial!$B$2:$B$27)</f>
        <v>-2.86</v>
      </c>
    </row>
    <row r="2937" spans="1:11">
      <c r="A2937" s="13">
        <v>36478</v>
      </c>
      <c r="B2937" s="19">
        <f t="shared" si="230"/>
        <v>2000</v>
      </c>
      <c r="C2937">
        <f>[1]RechargeReductions!Q2937*1.9835</f>
        <v>1487.625</v>
      </c>
      <c r="D2937" s="19">
        <f t="shared" si="231"/>
        <v>1</v>
      </c>
      <c r="E2937">
        <f>[1]RechargeReductions!G2937*1.9835</f>
        <v>473.06475</v>
      </c>
      <c r="F2937" s="19">
        <f t="shared" si="232"/>
        <v>1</v>
      </c>
      <c r="G2937">
        <f>[1]RechargeReductions!I2937*1.9835</f>
        <v>0</v>
      </c>
      <c r="H2937" s="19">
        <f t="shared" si="233"/>
        <v>0</v>
      </c>
      <c r="I2937">
        <f>[1]RechargeReductions!L2937*1.9835</f>
        <v>0</v>
      </c>
      <c r="J2937" s="19">
        <f t="shared" si="234"/>
        <v>0</v>
      </c>
      <c r="K2937">
        <f>LOOKUP(B2937,[1]MaxFinancial!$A$2:$A$27,[1]MaxFinancial!$B$2:$B$27)</f>
        <v>-2.86</v>
      </c>
    </row>
    <row r="2938" spans="1:11">
      <c r="A2938" s="13">
        <v>36479</v>
      </c>
      <c r="B2938" s="19">
        <f t="shared" si="230"/>
        <v>2000</v>
      </c>
      <c r="C2938">
        <f>[1]RechargeReductions!Q2938*1.9835</f>
        <v>1487.625</v>
      </c>
      <c r="D2938" s="19">
        <f t="shared" si="231"/>
        <v>1</v>
      </c>
      <c r="E2938">
        <f>[1]RechargeReductions!G2938*1.9835</f>
        <v>0</v>
      </c>
      <c r="F2938" s="19">
        <f t="shared" si="232"/>
        <v>0</v>
      </c>
      <c r="G2938">
        <f>[1]RechargeReductions!I2938*1.9835</f>
        <v>0</v>
      </c>
      <c r="H2938" s="19">
        <f t="shared" si="233"/>
        <v>0</v>
      </c>
      <c r="I2938">
        <f>[1]RechargeReductions!L2938*1.9835</f>
        <v>0</v>
      </c>
      <c r="J2938" s="19">
        <f t="shared" si="234"/>
        <v>0</v>
      </c>
      <c r="K2938">
        <f>LOOKUP(B2938,[1]MaxFinancial!$A$2:$A$27,[1]MaxFinancial!$B$2:$B$27)</f>
        <v>-2.86</v>
      </c>
    </row>
    <row r="2939" spans="1:11">
      <c r="A2939" s="13">
        <v>36480</v>
      </c>
      <c r="B2939" s="19">
        <f t="shared" si="230"/>
        <v>2000</v>
      </c>
      <c r="C2939">
        <f>[1]RechargeReductions!Q2939*1.9835</f>
        <v>1487.625</v>
      </c>
      <c r="D2939" s="19">
        <f t="shared" si="231"/>
        <v>1</v>
      </c>
      <c r="E2939">
        <f>[1]RechargeReductions!G2939*1.9835</f>
        <v>0</v>
      </c>
      <c r="F2939" s="19">
        <f t="shared" si="232"/>
        <v>0</v>
      </c>
      <c r="G2939">
        <f>[1]RechargeReductions!I2939*1.9835</f>
        <v>0</v>
      </c>
      <c r="H2939" s="19">
        <f t="shared" si="233"/>
        <v>0</v>
      </c>
      <c r="I2939">
        <f>[1]RechargeReductions!L2939*1.9835</f>
        <v>0</v>
      </c>
      <c r="J2939" s="19">
        <f t="shared" si="234"/>
        <v>0</v>
      </c>
      <c r="K2939">
        <f>LOOKUP(B2939,[1]MaxFinancial!$A$2:$A$27,[1]MaxFinancial!$B$2:$B$27)</f>
        <v>-2.86</v>
      </c>
    </row>
    <row r="2940" spans="1:11">
      <c r="A2940" s="13">
        <v>36481</v>
      </c>
      <c r="B2940" s="19">
        <f t="shared" si="230"/>
        <v>2000</v>
      </c>
      <c r="C2940">
        <f>[1]RechargeReductions!Q2940*1.9835</f>
        <v>1487.625</v>
      </c>
      <c r="D2940" s="19">
        <f t="shared" si="231"/>
        <v>1</v>
      </c>
      <c r="E2940">
        <f>[1]RechargeReductions!G2940*1.9835</f>
        <v>0</v>
      </c>
      <c r="F2940" s="19">
        <f t="shared" si="232"/>
        <v>0</v>
      </c>
      <c r="G2940">
        <f>[1]RechargeReductions!I2940*1.9835</f>
        <v>0</v>
      </c>
      <c r="H2940" s="19">
        <f t="shared" si="233"/>
        <v>0</v>
      </c>
      <c r="I2940">
        <f>[1]RechargeReductions!L2940*1.9835</f>
        <v>0</v>
      </c>
      <c r="J2940" s="19">
        <f t="shared" si="234"/>
        <v>0</v>
      </c>
      <c r="K2940">
        <f>LOOKUP(B2940,[1]MaxFinancial!$A$2:$A$27,[1]MaxFinancial!$B$2:$B$27)</f>
        <v>-2.86</v>
      </c>
    </row>
    <row r="2941" spans="1:11">
      <c r="A2941" s="13">
        <v>36482</v>
      </c>
      <c r="B2941" s="19">
        <f t="shared" si="230"/>
        <v>2000</v>
      </c>
      <c r="C2941">
        <f>[1]RechargeReductions!Q2941*1.9835</f>
        <v>1487.625</v>
      </c>
      <c r="D2941" s="19">
        <f t="shared" si="231"/>
        <v>1</v>
      </c>
      <c r="E2941">
        <f>[1]RechargeReductions!G2941*1.9835</f>
        <v>0</v>
      </c>
      <c r="F2941" s="19">
        <f t="shared" si="232"/>
        <v>0</v>
      </c>
      <c r="G2941">
        <f>[1]RechargeReductions!I2941*1.9835</f>
        <v>0</v>
      </c>
      <c r="H2941" s="19">
        <f t="shared" si="233"/>
        <v>0</v>
      </c>
      <c r="I2941">
        <f>[1]RechargeReductions!L2941*1.9835</f>
        <v>0</v>
      </c>
      <c r="J2941" s="19">
        <f t="shared" si="234"/>
        <v>0</v>
      </c>
      <c r="K2941">
        <f>LOOKUP(B2941,[1]MaxFinancial!$A$2:$A$27,[1]MaxFinancial!$B$2:$B$27)</f>
        <v>-2.86</v>
      </c>
    </row>
    <row r="2942" spans="1:11">
      <c r="A2942" s="13">
        <v>36483</v>
      </c>
      <c r="B2942" s="19">
        <f t="shared" si="230"/>
        <v>2000</v>
      </c>
      <c r="C2942">
        <f>[1]RechargeReductions!Q2942*1.9835</f>
        <v>1487.625</v>
      </c>
      <c r="D2942" s="19">
        <f t="shared" si="231"/>
        <v>1</v>
      </c>
      <c r="E2942">
        <f>[1]RechargeReductions!G2942*1.9835</f>
        <v>420.89869999999962</v>
      </c>
      <c r="F2942" s="19">
        <f t="shared" si="232"/>
        <v>1</v>
      </c>
      <c r="G2942">
        <f>[1]RechargeReductions!I2942*1.9835</f>
        <v>0</v>
      </c>
      <c r="H2942" s="19">
        <f t="shared" si="233"/>
        <v>0</v>
      </c>
      <c r="I2942">
        <f>[1]RechargeReductions!L2942*1.9835</f>
        <v>0</v>
      </c>
      <c r="J2942" s="19">
        <f t="shared" si="234"/>
        <v>0</v>
      </c>
      <c r="K2942">
        <f>LOOKUP(B2942,[1]MaxFinancial!$A$2:$A$27,[1]MaxFinancial!$B$2:$B$27)</f>
        <v>-2.86</v>
      </c>
    </row>
    <row r="2943" spans="1:11">
      <c r="A2943" s="13">
        <v>36484</v>
      </c>
      <c r="B2943" s="19">
        <f t="shared" si="230"/>
        <v>2000</v>
      </c>
      <c r="C2943">
        <f>[1]RechargeReductions!Q2943*1.9835</f>
        <v>1487.625</v>
      </c>
      <c r="D2943" s="19">
        <f t="shared" si="231"/>
        <v>1</v>
      </c>
      <c r="E2943">
        <f>[1]RechargeReductions!G2943*1.9835</f>
        <v>793.4</v>
      </c>
      <c r="F2943" s="19">
        <f t="shared" si="232"/>
        <v>1</v>
      </c>
      <c r="G2943">
        <f>[1]RechargeReductions!I2943*1.9835</f>
        <v>793.4</v>
      </c>
      <c r="H2943" s="19">
        <f t="shared" si="233"/>
        <v>1</v>
      </c>
      <c r="I2943">
        <f>[1]RechargeReductions!L2943*1.9835</f>
        <v>147.96909999999983</v>
      </c>
      <c r="J2943" s="19">
        <f t="shared" si="234"/>
        <v>1</v>
      </c>
      <c r="K2943">
        <f>LOOKUP(B2943,[1]MaxFinancial!$A$2:$A$27,[1]MaxFinancial!$B$2:$B$27)</f>
        <v>-2.86</v>
      </c>
    </row>
    <row r="2944" spans="1:11">
      <c r="A2944" s="13">
        <v>36485</v>
      </c>
      <c r="B2944" s="19">
        <f t="shared" si="230"/>
        <v>2000</v>
      </c>
      <c r="C2944">
        <f>[1]RechargeReductions!Q2944*1.9835</f>
        <v>1487.625</v>
      </c>
      <c r="D2944" s="19">
        <f t="shared" si="231"/>
        <v>1</v>
      </c>
      <c r="E2944">
        <f>[1]RechargeReductions!G2944*1.9835</f>
        <v>793.4</v>
      </c>
      <c r="F2944" s="19">
        <f t="shared" si="232"/>
        <v>1</v>
      </c>
      <c r="G2944">
        <f>[1]RechargeReductions!I2944*1.9835</f>
        <v>793.4</v>
      </c>
      <c r="H2944" s="19">
        <f t="shared" si="233"/>
        <v>1</v>
      </c>
      <c r="I2944">
        <f>[1]RechargeReductions!L2944*1.9835</f>
        <v>277.69</v>
      </c>
      <c r="J2944" s="19">
        <f t="shared" si="234"/>
        <v>1</v>
      </c>
      <c r="K2944">
        <f>LOOKUP(B2944,[1]MaxFinancial!$A$2:$A$27,[1]MaxFinancial!$B$2:$B$27)</f>
        <v>-2.86</v>
      </c>
    </row>
    <row r="2945" spans="1:11">
      <c r="A2945" s="13">
        <v>36486</v>
      </c>
      <c r="B2945" s="19">
        <f t="shared" si="230"/>
        <v>2000</v>
      </c>
      <c r="C2945">
        <f>[1]RechargeReductions!Q2945*1.9835</f>
        <v>1487.625</v>
      </c>
      <c r="D2945" s="19">
        <f t="shared" si="231"/>
        <v>1</v>
      </c>
      <c r="E2945">
        <f>[1]RechargeReductions!G2945*1.9835</f>
        <v>793.4</v>
      </c>
      <c r="F2945" s="19">
        <f t="shared" si="232"/>
        <v>1</v>
      </c>
      <c r="G2945">
        <f>[1]RechargeReductions!I2945*1.9835</f>
        <v>665.46424999999999</v>
      </c>
      <c r="H2945" s="19">
        <f t="shared" si="233"/>
        <v>1</v>
      </c>
      <c r="I2945">
        <f>[1]RechargeReductions!L2945*1.9835</f>
        <v>0</v>
      </c>
      <c r="J2945" s="19">
        <f t="shared" si="234"/>
        <v>0</v>
      </c>
      <c r="K2945">
        <f>LOOKUP(B2945,[1]MaxFinancial!$A$2:$A$27,[1]MaxFinancial!$B$2:$B$27)</f>
        <v>-2.86</v>
      </c>
    </row>
    <row r="2946" spans="1:11">
      <c r="A2946" s="13">
        <v>36487</v>
      </c>
      <c r="B2946" s="19">
        <f t="shared" si="230"/>
        <v>2000</v>
      </c>
      <c r="C2946">
        <f>[1]RechargeReductions!Q2946*1.9835</f>
        <v>1487.625</v>
      </c>
      <c r="D2946" s="19">
        <f t="shared" si="231"/>
        <v>1</v>
      </c>
      <c r="E2946">
        <f>[1]RechargeReductions!G2946*1.9835</f>
        <v>793.4</v>
      </c>
      <c r="F2946" s="19">
        <f t="shared" si="232"/>
        <v>1</v>
      </c>
      <c r="G2946">
        <f>[1]RechargeReductions!I2946*1.9835</f>
        <v>671.21640000000025</v>
      </c>
      <c r="H2946" s="19">
        <f t="shared" si="233"/>
        <v>1</v>
      </c>
      <c r="I2946">
        <f>[1]RechargeReductions!L2946*1.9835</f>
        <v>0</v>
      </c>
      <c r="J2946" s="19">
        <f t="shared" si="234"/>
        <v>0</v>
      </c>
      <c r="K2946">
        <f>LOOKUP(B2946,[1]MaxFinancial!$A$2:$A$27,[1]MaxFinancial!$B$2:$B$27)</f>
        <v>-2.86</v>
      </c>
    </row>
    <row r="2947" spans="1:11">
      <c r="A2947" s="13">
        <v>36488</v>
      </c>
      <c r="B2947" s="19">
        <f t="shared" ref="B2947:B3010" si="235">YEAR(A2947+61)</f>
        <v>2000</v>
      </c>
      <c r="C2947">
        <f>[1]RechargeReductions!Q2947*1.9835</f>
        <v>1487.625</v>
      </c>
      <c r="D2947" s="19">
        <f t="shared" ref="D2947:D3010" si="236">IF(C2947&gt;300,1,0)</f>
        <v>1</v>
      </c>
      <c r="E2947">
        <f>[1]RechargeReductions!G2947*1.9835</f>
        <v>793.4</v>
      </c>
      <c r="F2947" s="19">
        <f t="shared" ref="F2947:F3010" si="237">IF(E2947&gt;300,1,0)</f>
        <v>1</v>
      </c>
      <c r="G2947">
        <f>[1]RechargeReductions!I2947*1.9835</f>
        <v>793.4</v>
      </c>
      <c r="H2947" s="19">
        <f t="shared" ref="H2947:H3010" si="238">IF(G2947&gt;0,1,0)</f>
        <v>1</v>
      </c>
      <c r="I2947">
        <f>[1]RechargeReductions!L2947*1.9835</f>
        <v>31.934349999999821</v>
      </c>
      <c r="J2947" s="19">
        <f t="shared" ref="J2947:J3010" si="239">IF(I2947&gt;0,1,0)</f>
        <v>1</v>
      </c>
      <c r="K2947">
        <f>LOOKUP(B2947,[1]MaxFinancial!$A$2:$A$27,[1]MaxFinancial!$B$2:$B$27)</f>
        <v>-2.86</v>
      </c>
    </row>
    <row r="2948" spans="1:11">
      <c r="A2948" s="13">
        <v>36489</v>
      </c>
      <c r="B2948" s="19">
        <f t="shared" si="235"/>
        <v>2000</v>
      </c>
      <c r="C2948">
        <f>[1]RechargeReductions!Q2948*1.9835</f>
        <v>1487.625</v>
      </c>
      <c r="D2948" s="19">
        <f t="shared" si="236"/>
        <v>1</v>
      </c>
      <c r="E2948">
        <f>[1]RechargeReductions!G2948*1.9835</f>
        <v>793.4</v>
      </c>
      <c r="F2948" s="19">
        <f t="shared" si="237"/>
        <v>1</v>
      </c>
      <c r="G2948">
        <f>[1]RechargeReductions!I2948*1.9835</f>
        <v>793.4</v>
      </c>
      <c r="H2948" s="19">
        <f t="shared" si="238"/>
        <v>1</v>
      </c>
      <c r="I2948">
        <f>[1]RechargeReductions!L2948*1.9835</f>
        <v>120.00175</v>
      </c>
      <c r="J2948" s="19">
        <f t="shared" si="239"/>
        <v>1</v>
      </c>
      <c r="K2948">
        <f>LOOKUP(B2948,[1]MaxFinancial!$A$2:$A$27,[1]MaxFinancial!$B$2:$B$27)</f>
        <v>-2.86</v>
      </c>
    </row>
    <row r="2949" spans="1:11">
      <c r="A2949" s="13">
        <v>36490</v>
      </c>
      <c r="B2949" s="19">
        <f t="shared" si="235"/>
        <v>2000</v>
      </c>
      <c r="C2949">
        <f>[1]RechargeReductions!Q2949*1.9835</f>
        <v>1487.625</v>
      </c>
      <c r="D2949" s="19">
        <f t="shared" si="236"/>
        <v>1</v>
      </c>
      <c r="E2949">
        <f>[1]RechargeReductions!G2949*1.9835</f>
        <v>793.4</v>
      </c>
      <c r="F2949" s="19">
        <f t="shared" si="237"/>
        <v>1</v>
      </c>
      <c r="G2949">
        <f>[1]RechargeReductions!I2949*1.9835</f>
        <v>793.4</v>
      </c>
      <c r="H2949" s="19">
        <f t="shared" si="238"/>
        <v>1</v>
      </c>
      <c r="I2949">
        <f>[1]RechargeReductions!L2949*1.9835</f>
        <v>528.40440000000024</v>
      </c>
      <c r="J2949" s="19">
        <f t="shared" si="239"/>
        <v>1</v>
      </c>
      <c r="K2949">
        <f>LOOKUP(B2949,[1]MaxFinancial!$A$2:$A$27,[1]MaxFinancial!$B$2:$B$27)</f>
        <v>-2.86</v>
      </c>
    </row>
    <row r="2950" spans="1:11">
      <c r="A2950" s="13">
        <v>36491</v>
      </c>
      <c r="B2950" s="19">
        <f t="shared" si="235"/>
        <v>2000</v>
      </c>
      <c r="C2950">
        <f>[1]RechargeReductions!Q2950*1.9835</f>
        <v>1487.625</v>
      </c>
      <c r="D2950" s="19">
        <f t="shared" si="236"/>
        <v>1</v>
      </c>
      <c r="E2950">
        <f>[1]RechargeReductions!G2950*1.9835</f>
        <v>793.4</v>
      </c>
      <c r="F2950" s="19">
        <f t="shared" si="237"/>
        <v>1</v>
      </c>
      <c r="G2950">
        <f>[1]RechargeReductions!I2950*1.9835</f>
        <v>793.4</v>
      </c>
      <c r="H2950" s="19">
        <f t="shared" si="238"/>
        <v>1</v>
      </c>
      <c r="I2950">
        <f>[1]RechargeReductions!L2950*1.9835</f>
        <v>793.4</v>
      </c>
      <c r="J2950" s="19">
        <f t="shared" si="239"/>
        <v>1</v>
      </c>
      <c r="K2950">
        <f>LOOKUP(B2950,[1]MaxFinancial!$A$2:$A$27,[1]MaxFinancial!$B$2:$B$27)</f>
        <v>-2.86</v>
      </c>
    </row>
    <row r="2951" spans="1:11">
      <c r="A2951" s="13">
        <v>36492</v>
      </c>
      <c r="B2951" s="19">
        <f t="shared" si="235"/>
        <v>2000</v>
      </c>
      <c r="C2951">
        <f>[1]RechargeReductions!Q2951*1.9835</f>
        <v>1487.625</v>
      </c>
      <c r="D2951" s="19">
        <f t="shared" si="236"/>
        <v>1</v>
      </c>
      <c r="E2951">
        <f>[1]RechargeReductions!G2951*1.9835</f>
        <v>793.4</v>
      </c>
      <c r="F2951" s="19">
        <f t="shared" si="237"/>
        <v>1</v>
      </c>
      <c r="G2951">
        <f>[1]RechargeReductions!I2951*1.9835</f>
        <v>793.4</v>
      </c>
      <c r="H2951" s="19">
        <f t="shared" si="238"/>
        <v>1</v>
      </c>
      <c r="I2951">
        <f>[1]RechargeReductions!L2951*1.9835</f>
        <v>793.4</v>
      </c>
      <c r="J2951" s="19">
        <f t="shared" si="239"/>
        <v>1</v>
      </c>
      <c r="K2951">
        <f>LOOKUP(B2951,[1]MaxFinancial!$A$2:$A$27,[1]MaxFinancial!$B$2:$B$27)</f>
        <v>-2.86</v>
      </c>
    </row>
    <row r="2952" spans="1:11">
      <c r="A2952" s="13">
        <v>36493</v>
      </c>
      <c r="B2952" s="19">
        <f t="shared" si="235"/>
        <v>2000</v>
      </c>
      <c r="C2952">
        <f>[1]RechargeReductions!Q2952*1.9835</f>
        <v>1487.625</v>
      </c>
      <c r="D2952" s="19">
        <f t="shared" si="236"/>
        <v>1</v>
      </c>
      <c r="E2952">
        <f>[1]RechargeReductions!G2952*1.9835</f>
        <v>793.4</v>
      </c>
      <c r="F2952" s="19">
        <f t="shared" si="237"/>
        <v>1</v>
      </c>
      <c r="G2952">
        <f>[1]RechargeReductions!I2952*1.9835</f>
        <v>793.4</v>
      </c>
      <c r="H2952" s="19">
        <f t="shared" si="238"/>
        <v>1</v>
      </c>
      <c r="I2952">
        <f>[1]RechargeReductions!L2952*1.9835</f>
        <v>793.4</v>
      </c>
      <c r="J2952" s="19">
        <f t="shared" si="239"/>
        <v>1</v>
      </c>
      <c r="K2952">
        <f>LOOKUP(B2952,[1]MaxFinancial!$A$2:$A$27,[1]MaxFinancial!$B$2:$B$27)</f>
        <v>-2.86</v>
      </c>
    </row>
    <row r="2953" spans="1:11">
      <c r="A2953" s="13">
        <v>36494</v>
      </c>
      <c r="B2953" s="19">
        <f t="shared" si="235"/>
        <v>2000</v>
      </c>
      <c r="C2953">
        <f>[1]RechargeReductions!Q2953*1.9835</f>
        <v>1487.625</v>
      </c>
      <c r="D2953" s="19">
        <f t="shared" si="236"/>
        <v>1</v>
      </c>
      <c r="E2953">
        <f>[1]RechargeReductions!G2953*1.9835</f>
        <v>793.4</v>
      </c>
      <c r="F2953" s="19">
        <f t="shared" si="237"/>
        <v>1</v>
      </c>
      <c r="G2953">
        <f>[1]RechargeReductions!I2953*1.9835</f>
        <v>793.4</v>
      </c>
      <c r="H2953" s="19">
        <f t="shared" si="238"/>
        <v>1</v>
      </c>
      <c r="I2953">
        <f>[1]RechargeReductions!L2953*1.9835</f>
        <v>793.4</v>
      </c>
      <c r="J2953" s="19">
        <f t="shared" si="239"/>
        <v>1</v>
      </c>
      <c r="K2953">
        <f>LOOKUP(B2953,[1]MaxFinancial!$A$2:$A$27,[1]MaxFinancial!$B$2:$B$27)</f>
        <v>-2.86</v>
      </c>
    </row>
    <row r="2954" spans="1:11">
      <c r="A2954" s="13">
        <v>36495</v>
      </c>
      <c r="B2954" s="19">
        <f t="shared" si="235"/>
        <v>2000</v>
      </c>
      <c r="C2954">
        <f>[1]RechargeReductions!Q2954*1.9835</f>
        <v>1487.625</v>
      </c>
      <c r="D2954" s="19">
        <f t="shared" si="236"/>
        <v>1</v>
      </c>
      <c r="E2954">
        <f>[1]RechargeReductions!G2954*1.9835</f>
        <v>793.4</v>
      </c>
      <c r="F2954" s="19">
        <f t="shared" si="237"/>
        <v>1</v>
      </c>
      <c r="G2954">
        <f>[1]RechargeReductions!I2954*1.9835</f>
        <v>793.4</v>
      </c>
      <c r="H2954" s="19">
        <f t="shared" si="238"/>
        <v>1</v>
      </c>
      <c r="I2954">
        <f>[1]RechargeReductions!L2954*1.9835</f>
        <v>0</v>
      </c>
      <c r="J2954" s="19">
        <f t="shared" si="239"/>
        <v>0</v>
      </c>
      <c r="K2954">
        <f>LOOKUP(B2954,[1]MaxFinancial!$A$2:$A$27,[1]MaxFinancial!$B$2:$B$27)</f>
        <v>-2.86</v>
      </c>
    </row>
    <row r="2955" spans="1:11">
      <c r="A2955" s="13">
        <v>36496</v>
      </c>
      <c r="B2955" s="19">
        <f t="shared" si="235"/>
        <v>2000</v>
      </c>
      <c r="C2955">
        <f>[1]RechargeReductions!Q2955*1.9835</f>
        <v>1487.625</v>
      </c>
      <c r="D2955" s="19">
        <f t="shared" si="236"/>
        <v>1</v>
      </c>
      <c r="E2955">
        <f>[1]RechargeReductions!G2955*1.9835</f>
        <v>793.4</v>
      </c>
      <c r="F2955" s="19">
        <f t="shared" si="237"/>
        <v>1</v>
      </c>
      <c r="G2955">
        <f>[1]RechargeReductions!I2955*1.9835</f>
        <v>793.4</v>
      </c>
      <c r="H2955" s="19">
        <f t="shared" si="238"/>
        <v>1</v>
      </c>
      <c r="I2955">
        <f>[1]RechargeReductions!L2955*1.9835</f>
        <v>696.01015000000018</v>
      </c>
      <c r="J2955" s="19">
        <f t="shared" si="239"/>
        <v>1</v>
      </c>
      <c r="K2955">
        <f>LOOKUP(B2955,[1]MaxFinancial!$A$2:$A$27,[1]MaxFinancial!$B$2:$B$27)</f>
        <v>-2.86</v>
      </c>
    </row>
    <row r="2956" spans="1:11">
      <c r="A2956" s="13">
        <v>36497</v>
      </c>
      <c r="B2956" s="19">
        <f t="shared" si="235"/>
        <v>2000</v>
      </c>
      <c r="C2956">
        <f>[1]RechargeReductions!Q2956*1.9835</f>
        <v>1487.625</v>
      </c>
      <c r="D2956" s="19">
        <f t="shared" si="236"/>
        <v>1</v>
      </c>
      <c r="E2956">
        <f>[1]RechargeReductions!G2956*1.9835</f>
        <v>793.4</v>
      </c>
      <c r="F2956" s="19">
        <f t="shared" si="237"/>
        <v>1</v>
      </c>
      <c r="G2956">
        <f>[1]RechargeReductions!I2956*1.9835</f>
        <v>793.4</v>
      </c>
      <c r="H2956" s="19">
        <f t="shared" si="238"/>
        <v>1</v>
      </c>
      <c r="I2956">
        <f>[1]RechargeReductions!L2956*1.9835</f>
        <v>0</v>
      </c>
      <c r="J2956" s="19">
        <f t="shared" si="239"/>
        <v>0</v>
      </c>
      <c r="K2956">
        <f>LOOKUP(B2956,[1]MaxFinancial!$A$2:$A$27,[1]MaxFinancial!$B$2:$B$27)</f>
        <v>-2.86</v>
      </c>
    </row>
    <row r="2957" spans="1:11">
      <c r="A2957" s="13">
        <v>36498</v>
      </c>
      <c r="B2957" s="19">
        <f t="shared" si="235"/>
        <v>2000</v>
      </c>
      <c r="C2957">
        <f>[1]RechargeReductions!Q2957*1.9835</f>
        <v>1487.625</v>
      </c>
      <c r="D2957" s="19">
        <f t="shared" si="236"/>
        <v>1</v>
      </c>
      <c r="E2957">
        <f>[1]RechargeReductions!G2957*1.9835</f>
        <v>793.4</v>
      </c>
      <c r="F2957" s="19">
        <f t="shared" si="237"/>
        <v>1</v>
      </c>
      <c r="G2957">
        <f>[1]RechargeReductions!I2957*1.9835</f>
        <v>793.4</v>
      </c>
      <c r="H2957" s="19">
        <f t="shared" si="238"/>
        <v>1</v>
      </c>
      <c r="I2957">
        <f>[1]RechargeReductions!L2957*1.9835</f>
        <v>584.3390999999998</v>
      </c>
      <c r="J2957" s="19">
        <f t="shared" si="239"/>
        <v>1</v>
      </c>
      <c r="K2957">
        <f>LOOKUP(B2957,[1]MaxFinancial!$A$2:$A$27,[1]MaxFinancial!$B$2:$B$27)</f>
        <v>-2.86</v>
      </c>
    </row>
    <row r="2958" spans="1:11">
      <c r="A2958" s="13">
        <v>36499</v>
      </c>
      <c r="B2958" s="19">
        <f t="shared" si="235"/>
        <v>2000</v>
      </c>
      <c r="C2958">
        <f>[1]RechargeReductions!Q2958*1.9835</f>
        <v>1487.625</v>
      </c>
      <c r="D2958" s="19">
        <f t="shared" si="236"/>
        <v>1</v>
      </c>
      <c r="E2958">
        <f>[1]RechargeReductions!G2958*1.9835</f>
        <v>793.4</v>
      </c>
      <c r="F2958" s="19">
        <f t="shared" si="237"/>
        <v>1</v>
      </c>
      <c r="G2958">
        <f>[1]RechargeReductions!I2958*1.9835</f>
        <v>793.4</v>
      </c>
      <c r="H2958" s="19">
        <f t="shared" si="238"/>
        <v>1</v>
      </c>
      <c r="I2958">
        <f>[1]RechargeReductions!L2958*1.9835</f>
        <v>793.4</v>
      </c>
      <c r="J2958" s="19">
        <f t="shared" si="239"/>
        <v>1</v>
      </c>
      <c r="K2958">
        <f>LOOKUP(B2958,[1]MaxFinancial!$A$2:$A$27,[1]MaxFinancial!$B$2:$B$27)</f>
        <v>-2.86</v>
      </c>
    </row>
    <row r="2959" spans="1:11">
      <c r="A2959" s="13">
        <v>36500</v>
      </c>
      <c r="B2959" s="19">
        <f t="shared" si="235"/>
        <v>2000</v>
      </c>
      <c r="C2959">
        <f>[1]RechargeReductions!Q2959*1.9835</f>
        <v>1487.625</v>
      </c>
      <c r="D2959" s="19">
        <f t="shared" si="236"/>
        <v>1</v>
      </c>
      <c r="E2959">
        <f>[1]RechargeReductions!G2959*1.9835</f>
        <v>793.4</v>
      </c>
      <c r="F2959" s="19">
        <f t="shared" si="237"/>
        <v>1</v>
      </c>
      <c r="G2959">
        <f>[1]RechargeReductions!I2959*1.9835</f>
        <v>793.4</v>
      </c>
      <c r="H2959" s="19">
        <f t="shared" si="238"/>
        <v>1</v>
      </c>
      <c r="I2959">
        <f>[1]RechargeReductions!L2959*1.9835</f>
        <v>793.4</v>
      </c>
      <c r="J2959" s="19">
        <f t="shared" si="239"/>
        <v>1</v>
      </c>
      <c r="K2959">
        <f>LOOKUP(B2959,[1]MaxFinancial!$A$2:$A$27,[1]MaxFinancial!$B$2:$B$27)</f>
        <v>-2.86</v>
      </c>
    </row>
    <row r="2960" spans="1:11">
      <c r="A2960" s="13">
        <v>36501</v>
      </c>
      <c r="B2960" s="19">
        <f t="shared" si="235"/>
        <v>2000</v>
      </c>
      <c r="C2960">
        <f>[1]RechargeReductions!Q2960*1.9835</f>
        <v>1487.625</v>
      </c>
      <c r="D2960" s="19">
        <f t="shared" si="236"/>
        <v>1</v>
      </c>
      <c r="E2960">
        <f>[1]RechargeReductions!G2960*1.9835</f>
        <v>793.4</v>
      </c>
      <c r="F2960" s="19">
        <f t="shared" si="237"/>
        <v>1</v>
      </c>
      <c r="G2960">
        <f>[1]RechargeReductions!I2960*1.9835</f>
        <v>793.4</v>
      </c>
      <c r="H2960" s="19">
        <f t="shared" si="238"/>
        <v>1</v>
      </c>
      <c r="I2960">
        <f>[1]RechargeReductions!L2960*1.9835</f>
        <v>793.4</v>
      </c>
      <c r="J2960" s="19">
        <f t="shared" si="239"/>
        <v>1</v>
      </c>
      <c r="K2960">
        <f>LOOKUP(B2960,[1]MaxFinancial!$A$2:$A$27,[1]MaxFinancial!$B$2:$B$27)</f>
        <v>-2.86</v>
      </c>
    </row>
    <row r="2961" spans="1:11">
      <c r="A2961" s="13">
        <v>36502</v>
      </c>
      <c r="B2961" s="19">
        <f t="shared" si="235"/>
        <v>2000</v>
      </c>
      <c r="C2961">
        <f>[1]RechargeReductions!Q2961*1.9835</f>
        <v>1487.625</v>
      </c>
      <c r="D2961" s="19">
        <f t="shared" si="236"/>
        <v>1</v>
      </c>
      <c r="E2961">
        <f>[1]RechargeReductions!G2961*1.9835</f>
        <v>793.4</v>
      </c>
      <c r="F2961" s="19">
        <f t="shared" si="237"/>
        <v>1</v>
      </c>
      <c r="G2961">
        <f>[1]RechargeReductions!I2961*1.9835</f>
        <v>793.4</v>
      </c>
      <c r="H2961" s="19">
        <f t="shared" si="238"/>
        <v>1</v>
      </c>
      <c r="I2961">
        <f>[1]RechargeReductions!L2961*1.9835</f>
        <v>0</v>
      </c>
      <c r="J2961" s="19">
        <f t="shared" si="239"/>
        <v>0</v>
      </c>
      <c r="K2961">
        <f>LOOKUP(B2961,[1]MaxFinancial!$A$2:$A$27,[1]MaxFinancial!$B$2:$B$27)</f>
        <v>-2.86</v>
      </c>
    </row>
    <row r="2962" spans="1:11">
      <c r="A2962" s="13">
        <v>36503</v>
      </c>
      <c r="B2962" s="19">
        <f t="shared" si="235"/>
        <v>2000</v>
      </c>
      <c r="C2962">
        <f>[1]RechargeReductions!Q2962*1.9835</f>
        <v>1487.625</v>
      </c>
      <c r="D2962" s="19">
        <f t="shared" si="236"/>
        <v>1</v>
      </c>
      <c r="E2962">
        <f>[1]RechargeReductions!G2962*1.9835</f>
        <v>793.4</v>
      </c>
      <c r="F2962" s="19">
        <f t="shared" si="237"/>
        <v>1</v>
      </c>
      <c r="G2962">
        <f>[1]RechargeReductions!I2962*1.9835</f>
        <v>0</v>
      </c>
      <c r="H2962" s="19">
        <f t="shared" si="238"/>
        <v>0</v>
      </c>
      <c r="I2962">
        <f>[1]RechargeReductions!L2962*1.9835</f>
        <v>0</v>
      </c>
      <c r="J2962" s="19">
        <f t="shared" si="239"/>
        <v>0</v>
      </c>
      <c r="K2962">
        <f>LOOKUP(B2962,[1]MaxFinancial!$A$2:$A$27,[1]MaxFinancial!$B$2:$B$27)</f>
        <v>-2.86</v>
      </c>
    </row>
    <row r="2963" spans="1:11">
      <c r="A2963" s="13">
        <v>36504</v>
      </c>
      <c r="B2963" s="19">
        <f t="shared" si="235"/>
        <v>2000</v>
      </c>
      <c r="C2963">
        <f>[1]RechargeReductions!Q2963*1.9835</f>
        <v>1487.625</v>
      </c>
      <c r="D2963" s="19">
        <f t="shared" si="236"/>
        <v>1</v>
      </c>
      <c r="E2963">
        <f>[1]RechargeReductions!G2963*1.9835</f>
        <v>793.4</v>
      </c>
      <c r="F2963" s="19">
        <f t="shared" si="237"/>
        <v>1</v>
      </c>
      <c r="G2963">
        <f>[1]RechargeReductions!I2963*1.9835</f>
        <v>0</v>
      </c>
      <c r="H2963" s="19">
        <f t="shared" si="238"/>
        <v>0</v>
      </c>
      <c r="I2963">
        <f>[1]RechargeReductions!L2963*1.9835</f>
        <v>793.4</v>
      </c>
      <c r="J2963" s="19">
        <f t="shared" si="239"/>
        <v>1</v>
      </c>
      <c r="K2963">
        <f>LOOKUP(B2963,[1]MaxFinancial!$A$2:$A$27,[1]MaxFinancial!$B$2:$B$27)</f>
        <v>-2.86</v>
      </c>
    </row>
    <row r="2964" spans="1:11">
      <c r="A2964" s="13">
        <v>36505</v>
      </c>
      <c r="B2964" s="19">
        <f t="shared" si="235"/>
        <v>2000</v>
      </c>
      <c r="C2964">
        <f>[1]RechargeReductions!Q2964*1.9835</f>
        <v>1487.625</v>
      </c>
      <c r="D2964" s="19">
        <f t="shared" si="236"/>
        <v>1</v>
      </c>
      <c r="E2964">
        <f>[1]RechargeReductions!G2964*1.9835</f>
        <v>793.4</v>
      </c>
      <c r="F2964" s="19">
        <f t="shared" si="237"/>
        <v>1</v>
      </c>
      <c r="G2964">
        <f>[1]RechargeReductions!I2964*1.9835</f>
        <v>0</v>
      </c>
      <c r="H2964" s="19">
        <f t="shared" si="238"/>
        <v>0</v>
      </c>
      <c r="I2964">
        <f>[1]RechargeReductions!L2964*1.9835</f>
        <v>0</v>
      </c>
      <c r="J2964" s="19">
        <f t="shared" si="239"/>
        <v>0</v>
      </c>
      <c r="K2964">
        <f>LOOKUP(B2964,[1]MaxFinancial!$A$2:$A$27,[1]MaxFinancial!$B$2:$B$27)</f>
        <v>-2.86</v>
      </c>
    </row>
    <row r="2965" spans="1:11">
      <c r="A2965" s="13">
        <v>36506</v>
      </c>
      <c r="B2965" s="19">
        <f t="shared" si="235"/>
        <v>2000</v>
      </c>
      <c r="C2965">
        <f>[1]RechargeReductions!Q2965*1.9835</f>
        <v>1487.625</v>
      </c>
      <c r="D2965" s="19">
        <f t="shared" si="236"/>
        <v>1</v>
      </c>
      <c r="E2965">
        <f>[1]RechargeReductions!G2965*1.9835</f>
        <v>793.4</v>
      </c>
      <c r="F2965" s="19">
        <f t="shared" si="237"/>
        <v>1</v>
      </c>
      <c r="G2965">
        <f>[1]RechargeReductions!I2965*1.9835</f>
        <v>0</v>
      </c>
      <c r="H2965" s="19">
        <f t="shared" si="238"/>
        <v>0</v>
      </c>
      <c r="I2965">
        <f>[1]RechargeReductions!L2965*1.9835</f>
        <v>0</v>
      </c>
      <c r="J2965" s="19">
        <f t="shared" si="239"/>
        <v>0</v>
      </c>
      <c r="K2965">
        <f>LOOKUP(B2965,[1]MaxFinancial!$A$2:$A$27,[1]MaxFinancial!$B$2:$B$27)</f>
        <v>-2.86</v>
      </c>
    </row>
    <row r="2966" spans="1:11">
      <c r="A2966" s="13">
        <v>36507</v>
      </c>
      <c r="B2966" s="19">
        <f t="shared" si="235"/>
        <v>2000</v>
      </c>
      <c r="C2966">
        <f>[1]RechargeReductions!Q2966*1.9835</f>
        <v>1487.625</v>
      </c>
      <c r="D2966" s="19">
        <f t="shared" si="236"/>
        <v>1</v>
      </c>
      <c r="E2966">
        <f>[1]RechargeReductions!G2966*1.9835</f>
        <v>793.4</v>
      </c>
      <c r="F2966" s="19">
        <f t="shared" si="237"/>
        <v>1</v>
      </c>
      <c r="G2966">
        <f>[1]RechargeReductions!I2966*1.9835</f>
        <v>0</v>
      </c>
      <c r="H2966" s="19">
        <f t="shared" si="238"/>
        <v>0</v>
      </c>
      <c r="I2966">
        <f>[1]RechargeReductions!L2966*1.9835</f>
        <v>0</v>
      </c>
      <c r="J2966" s="19">
        <f t="shared" si="239"/>
        <v>0</v>
      </c>
      <c r="K2966">
        <f>LOOKUP(B2966,[1]MaxFinancial!$A$2:$A$27,[1]MaxFinancial!$B$2:$B$27)</f>
        <v>-2.86</v>
      </c>
    </row>
    <row r="2967" spans="1:11">
      <c r="A2967" s="13">
        <v>36508</v>
      </c>
      <c r="B2967" s="19">
        <f t="shared" si="235"/>
        <v>2000</v>
      </c>
      <c r="C2967">
        <f>[1]RechargeReductions!Q2967*1.9835</f>
        <v>1487.625</v>
      </c>
      <c r="D2967" s="19">
        <f t="shared" si="236"/>
        <v>1</v>
      </c>
      <c r="E2967">
        <f>[1]RechargeReductions!G2967*1.9835</f>
        <v>793.4</v>
      </c>
      <c r="F2967" s="19">
        <f t="shared" si="237"/>
        <v>1</v>
      </c>
      <c r="G2967">
        <f>[1]RechargeReductions!I2967*1.9835</f>
        <v>0</v>
      </c>
      <c r="H2967" s="19">
        <f t="shared" si="238"/>
        <v>0</v>
      </c>
      <c r="I2967">
        <f>[1]RechargeReductions!L2967*1.9835</f>
        <v>0</v>
      </c>
      <c r="J2967" s="19">
        <f t="shared" si="239"/>
        <v>0</v>
      </c>
      <c r="K2967">
        <f>LOOKUP(B2967,[1]MaxFinancial!$A$2:$A$27,[1]MaxFinancial!$B$2:$B$27)</f>
        <v>-2.86</v>
      </c>
    </row>
    <row r="2968" spans="1:11">
      <c r="A2968" s="13">
        <v>36509</v>
      </c>
      <c r="B2968" s="19">
        <f t="shared" si="235"/>
        <v>2000</v>
      </c>
      <c r="C2968">
        <f>[1]RechargeReductions!Q2968*1.9835</f>
        <v>1487.625</v>
      </c>
      <c r="D2968" s="19">
        <f t="shared" si="236"/>
        <v>1</v>
      </c>
      <c r="E2968">
        <f>[1]RechargeReductions!G2968*1.9835</f>
        <v>793.4</v>
      </c>
      <c r="F2968" s="19">
        <f t="shared" si="237"/>
        <v>1</v>
      </c>
      <c r="G2968">
        <f>[1]RechargeReductions!I2968*1.9835</f>
        <v>0</v>
      </c>
      <c r="H2968" s="19">
        <f t="shared" si="238"/>
        <v>0</v>
      </c>
      <c r="I2968">
        <f>[1]RechargeReductions!L2968*1.9835</f>
        <v>0</v>
      </c>
      <c r="J2968" s="19">
        <f t="shared" si="239"/>
        <v>0</v>
      </c>
      <c r="K2968">
        <f>LOOKUP(B2968,[1]MaxFinancial!$A$2:$A$27,[1]MaxFinancial!$B$2:$B$27)</f>
        <v>-2.86</v>
      </c>
    </row>
    <row r="2969" spans="1:11">
      <c r="A2969" s="13">
        <v>36510</v>
      </c>
      <c r="B2969" s="19">
        <f t="shared" si="235"/>
        <v>2000</v>
      </c>
      <c r="C2969">
        <f>[1]RechargeReductions!Q2969*1.9835</f>
        <v>1487.625</v>
      </c>
      <c r="D2969" s="19">
        <f t="shared" si="236"/>
        <v>1</v>
      </c>
      <c r="E2969">
        <f>[1]RechargeReductions!G2969*1.9835</f>
        <v>793.4</v>
      </c>
      <c r="F2969" s="19">
        <f t="shared" si="237"/>
        <v>1</v>
      </c>
      <c r="G2969">
        <f>[1]RechargeReductions!I2969*1.9835</f>
        <v>0</v>
      </c>
      <c r="H2969" s="19">
        <f t="shared" si="238"/>
        <v>0</v>
      </c>
      <c r="I2969">
        <f>[1]RechargeReductions!L2969*1.9835</f>
        <v>0</v>
      </c>
      <c r="J2969" s="19">
        <f t="shared" si="239"/>
        <v>0</v>
      </c>
      <c r="K2969">
        <f>LOOKUP(B2969,[1]MaxFinancial!$A$2:$A$27,[1]MaxFinancial!$B$2:$B$27)</f>
        <v>-2.86</v>
      </c>
    </row>
    <row r="2970" spans="1:11">
      <c r="A2970" s="13">
        <v>36511</v>
      </c>
      <c r="B2970" s="19">
        <f t="shared" si="235"/>
        <v>2000</v>
      </c>
      <c r="C2970">
        <f>[1]RechargeReductions!Q2970*1.9835</f>
        <v>1487.625</v>
      </c>
      <c r="D2970" s="19">
        <f t="shared" si="236"/>
        <v>1</v>
      </c>
      <c r="E2970">
        <f>[1]RechargeReductions!G2970*1.9835</f>
        <v>793.4</v>
      </c>
      <c r="F2970" s="19">
        <f t="shared" si="237"/>
        <v>1</v>
      </c>
      <c r="G2970">
        <f>[1]RechargeReductions!I2970*1.9835</f>
        <v>0</v>
      </c>
      <c r="H2970" s="19">
        <f t="shared" si="238"/>
        <v>0</v>
      </c>
      <c r="I2970">
        <f>[1]RechargeReductions!L2970*1.9835</f>
        <v>0</v>
      </c>
      <c r="J2970" s="19">
        <f t="shared" si="239"/>
        <v>0</v>
      </c>
      <c r="K2970">
        <f>LOOKUP(B2970,[1]MaxFinancial!$A$2:$A$27,[1]MaxFinancial!$B$2:$B$27)</f>
        <v>-2.86</v>
      </c>
    </row>
    <row r="2971" spans="1:11">
      <c r="A2971" s="13">
        <v>36512</v>
      </c>
      <c r="B2971" s="19">
        <f t="shared" si="235"/>
        <v>2000</v>
      </c>
      <c r="C2971">
        <f>[1]RechargeReductions!Q2971*1.9835</f>
        <v>1487.625</v>
      </c>
      <c r="D2971" s="19">
        <f t="shared" si="236"/>
        <v>1</v>
      </c>
      <c r="E2971">
        <f>[1]RechargeReductions!G2971*1.9835</f>
        <v>793.4</v>
      </c>
      <c r="F2971" s="19">
        <f t="shared" si="237"/>
        <v>1</v>
      </c>
      <c r="G2971">
        <f>[1]RechargeReductions!I2971*1.9835</f>
        <v>0</v>
      </c>
      <c r="H2971" s="19">
        <f t="shared" si="238"/>
        <v>0</v>
      </c>
      <c r="I2971">
        <f>[1]RechargeReductions!L2971*1.9835</f>
        <v>0</v>
      </c>
      <c r="J2971" s="19">
        <f t="shared" si="239"/>
        <v>0</v>
      </c>
      <c r="K2971">
        <f>LOOKUP(B2971,[1]MaxFinancial!$A$2:$A$27,[1]MaxFinancial!$B$2:$B$27)</f>
        <v>-2.86</v>
      </c>
    </row>
    <row r="2972" spans="1:11">
      <c r="A2972" s="13">
        <v>36513</v>
      </c>
      <c r="B2972" s="19">
        <f t="shared" si="235"/>
        <v>2000</v>
      </c>
      <c r="C2972">
        <f>[1]RechargeReductions!Q2972*1.9835</f>
        <v>1487.625</v>
      </c>
      <c r="D2972" s="19">
        <f t="shared" si="236"/>
        <v>1</v>
      </c>
      <c r="E2972">
        <f>[1]RechargeReductions!G2972*1.9835</f>
        <v>793.4</v>
      </c>
      <c r="F2972" s="19">
        <f t="shared" si="237"/>
        <v>1</v>
      </c>
      <c r="G2972">
        <f>[1]RechargeReductions!I2972*1.9835</f>
        <v>0</v>
      </c>
      <c r="H2972" s="19">
        <f t="shared" si="238"/>
        <v>0</v>
      </c>
      <c r="I2972">
        <f>[1]RechargeReductions!L2972*1.9835</f>
        <v>0</v>
      </c>
      <c r="J2972" s="19">
        <f t="shared" si="239"/>
        <v>0</v>
      </c>
      <c r="K2972">
        <f>LOOKUP(B2972,[1]MaxFinancial!$A$2:$A$27,[1]MaxFinancial!$B$2:$B$27)</f>
        <v>-2.86</v>
      </c>
    </row>
    <row r="2973" spans="1:11">
      <c r="A2973" s="13">
        <v>36514</v>
      </c>
      <c r="B2973" s="19">
        <f t="shared" si="235"/>
        <v>2000</v>
      </c>
      <c r="C2973">
        <f>[1]RechargeReductions!Q2973*1.9835</f>
        <v>1487.625</v>
      </c>
      <c r="D2973" s="19">
        <f t="shared" si="236"/>
        <v>1</v>
      </c>
      <c r="E2973">
        <f>[1]RechargeReductions!G2973*1.9835</f>
        <v>793.4</v>
      </c>
      <c r="F2973" s="19">
        <f t="shared" si="237"/>
        <v>1</v>
      </c>
      <c r="G2973">
        <f>[1]RechargeReductions!I2973*1.9835</f>
        <v>0</v>
      </c>
      <c r="H2973" s="19">
        <f t="shared" si="238"/>
        <v>0</v>
      </c>
      <c r="I2973">
        <f>[1]RechargeReductions!L2973*1.9835</f>
        <v>0</v>
      </c>
      <c r="J2973" s="19">
        <f t="shared" si="239"/>
        <v>0</v>
      </c>
      <c r="K2973">
        <f>LOOKUP(B2973,[1]MaxFinancial!$A$2:$A$27,[1]MaxFinancial!$B$2:$B$27)</f>
        <v>-2.86</v>
      </c>
    </row>
    <row r="2974" spans="1:11">
      <c r="A2974" s="13">
        <v>36515</v>
      </c>
      <c r="B2974" s="19">
        <f t="shared" si="235"/>
        <v>2000</v>
      </c>
      <c r="C2974">
        <f>[1]RechargeReductions!Q2974*1.9835</f>
        <v>1487.625</v>
      </c>
      <c r="D2974" s="19">
        <f t="shared" si="236"/>
        <v>1</v>
      </c>
      <c r="E2974">
        <f>[1]RechargeReductions!G2974*1.9835</f>
        <v>793.4</v>
      </c>
      <c r="F2974" s="19">
        <f t="shared" si="237"/>
        <v>1</v>
      </c>
      <c r="G2974">
        <f>[1]RechargeReductions!I2974*1.9835</f>
        <v>0</v>
      </c>
      <c r="H2974" s="19">
        <f t="shared" si="238"/>
        <v>0</v>
      </c>
      <c r="I2974">
        <f>[1]RechargeReductions!L2974*1.9835</f>
        <v>0</v>
      </c>
      <c r="J2974" s="19">
        <f t="shared" si="239"/>
        <v>0</v>
      </c>
      <c r="K2974">
        <f>LOOKUP(B2974,[1]MaxFinancial!$A$2:$A$27,[1]MaxFinancial!$B$2:$B$27)</f>
        <v>-2.86</v>
      </c>
    </row>
    <row r="2975" spans="1:11">
      <c r="A2975" s="13">
        <v>36516</v>
      </c>
      <c r="B2975" s="19">
        <f t="shared" si="235"/>
        <v>2000</v>
      </c>
      <c r="C2975">
        <f>[1]RechargeReductions!Q2975*1.9835</f>
        <v>1487.625</v>
      </c>
      <c r="D2975" s="19">
        <f t="shared" si="236"/>
        <v>1</v>
      </c>
      <c r="E2975">
        <f>[1]RechargeReductions!G2975*1.9835</f>
        <v>793.4</v>
      </c>
      <c r="F2975" s="19">
        <f t="shared" si="237"/>
        <v>1</v>
      </c>
      <c r="G2975">
        <f>[1]RechargeReductions!I2975*1.9835</f>
        <v>0</v>
      </c>
      <c r="H2975" s="19">
        <f t="shared" si="238"/>
        <v>0</v>
      </c>
      <c r="I2975">
        <f>[1]RechargeReductions!L2975*1.9835</f>
        <v>0</v>
      </c>
      <c r="J2975" s="19">
        <f t="shared" si="239"/>
        <v>0</v>
      </c>
      <c r="K2975">
        <f>LOOKUP(B2975,[1]MaxFinancial!$A$2:$A$27,[1]MaxFinancial!$B$2:$B$27)</f>
        <v>-2.86</v>
      </c>
    </row>
    <row r="2976" spans="1:11">
      <c r="A2976" s="13">
        <v>36517</v>
      </c>
      <c r="B2976" s="19">
        <f t="shared" si="235"/>
        <v>2000</v>
      </c>
      <c r="C2976">
        <f>[1]RechargeReductions!Q2976*1.9835</f>
        <v>1487.625</v>
      </c>
      <c r="D2976" s="19">
        <f t="shared" si="236"/>
        <v>1</v>
      </c>
      <c r="E2976">
        <f>[1]RechargeReductions!G2976*1.9835</f>
        <v>793.4</v>
      </c>
      <c r="F2976" s="19">
        <f t="shared" si="237"/>
        <v>1</v>
      </c>
      <c r="G2976">
        <f>[1]RechargeReductions!I2976*1.9835</f>
        <v>0</v>
      </c>
      <c r="H2976" s="19">
        <f t="shared" si="238"/>
        <v>0</v>
      </c>
      <c r="I2976">
        <f>[1]RechargeReductions!L2976*1.9835</f>
        <v>0</v>
      </c>
      <c r="J2976" s="19">
        <f t="shared" si="239"/>
        <v>0</v>
      </c>
      <c r="K2976">
        <f>LOOKUP(B2976,[1]MaxFinancial!$A$2:$A$27,[1]MaxFinancial!$B$2:$B$27)</f>
        <v>-2.86</v>
      </c>
    </row>
    <row r="2977" spans="1:11">
      <c r="A2977" s="13">
        <v>36518</v>
      </c>
      <c r="B2977" s="19">
        <f t="shared" si="235"/>
        <v>2000</v>
      </c>
      <c r="C2977">
        <f>[1]RechargeReductions!Q2977*1.9835</f>
        <v>1487.625</v>
      </c>
      <c r="D2977" s="19">
        <f t="shared" si="236"/>
        <v>1</v>
      </c>
      <c r="E2977">
        <f>[1]RechargeReductions!G2977*1.9835</f>
        <v>793.4</v>
      </c>
      <c r="F2977" s="19">
        <f t="shared" si="237"/>
        <v>1</v>
      </c>
      <c r="G2977">
        <f>[1]RechargeReductions!I2977*1.9835</f>
        <v>0</v>
      </c>
      <c r="H2977" s="19">
        <f t="shared" si="238"/>
        <v>0</v>
      </c>
      <c r="I2977">
        <f>[1]RechargeReductions!L2977*1.9835</f>
        <v>0</v>
      </c>
      <c r="J2977" s="19">
        <f t="shared" si="239"/>
        <v>0</v>
      </c>
      <c r="K2977">
        <f>LOOKUP(B2977,[1]MaxFinancial!$A$2:$A$27,[1]MaxFinancial!$B$2:$B$27)</f>
        <v>-2.86</v>
      </c>
    </row>
    <row r="2978" spans="1:11">
      <c r="A2978" s="13">
        <v>36519</v>
      </c>
      <c r="B2978" s="19">
        <f t="shared" si="235"/>
        <v>2000</v>
      </c>
      <c r="C2978">
        <f>[1]RechargeReductions!Q2978*1.9835</f>
        <v>1487.625</v>
      </c>
      <c r="D2978" s="19">
        <f t="shared" si="236"/>
        <v>1</v>
      </c>
      <c r="E2978">
        <f>[1]RechargeReductions!G2978*1.9835</f>
        <v>793.4</v>
      </c>
      <c r="F2978" s="19">
        <f t="shared" si="237"/>
        <v>1</v>
      </c>
      <c r="G2978">
        <f>[1]RechargeReductions!I2978*1.9835</f>
        <v>0</v>
      </c>
      <c r="H2978" s="19">
        <f t="shared" si="238"/>
        <v>0</v>
      </c>
      <c r="I2978">
        <f>[1]RechargeReductions!L2978*1.9835</f>
        <v>0</v>
      </c>
      <c r="J2978" s="19">
        <f t="shared" si="239"/>
        <v>0</v>
      </c>
      <c r="K2978">
        <f>LOOKUP(B2978,[1]MaxFinancial!$A$2:$A$27,[1]MaxFinancial!$B$2:$B$27)</f>
        <v>-2.86</v>
      </c>
    </row>
    <row r="2979" spans="1:11">
      <c r="A2979" s="13">
        <v>36520</v>
      </c>
      <c r="B2979" s="19">
        <f t="shared" si="235"/>
        <v>2000</v>
      </c>
      <c r="C2979">
        <f>[1]RechargeReductions!Q2979*1.9835</f>
        <v>1487.625</v>
      </c>
      <c r="D2979" s="19">
        <f t="shared" si="236"/>
        <v>1</v>
      </c>
      <c r="E2979">
        <f>[1]RechargeReductions!G2979*1.9835</f>
        <v>793.4</v>
      </c>
      <c r="F2979" s="19">
        <f t="shared" si="237"/>
        <v>1</v>
      </c>
      <c r="G2979">
        <f>[1]RechargeReductions!I2979*1.9835</f>
        <v>0</v>
      </c>
      <c r="H2979" s="19">
        <f t="shared" si="238"/>
        <v>0</v>
      </c>
      <c r="I2979">
        <f>[1]RechargeReductions!L2979*1.9835</f>
        <v>0</v>
      </c>
      <c r="J2979" s="19">
        <f t="shared" si="239"/>
        <v>0</v>
      </c>
      <c r="K2979">
        <f>LOOKUP(B2979,[1]MaxFinancial!$A$2:$A$27,[1]MaxFinancial!$B$2:$B$27)</f>
        <v>-2.86</v>
      </c>
    </row>
    <row r="2980" spans="1:11">
      <c r="A2980" s="13">
        <v>36521</v>
      </c>
      <c r="B2980" s="19">
        <f t="shared" si="235"/>
        <v>2000</v>
      </c>
      <c r="C2980">
        <f>[1]RechargeReductions!Q2980*1.9835</f>
        <v>1487.625</v>
      </c>
      <c r="D2980" s="19">
        <f t="shared" si="236"/>
        <v>1</v>
      </c>
      <c r="E2980">
        <f>[1]RechargeReductions!G2980*1.9835</f>
        <v>793.4</v>
      </c>
      <c r="F2980" s="19">
        <f t="shared" si="237"/>
        <v>1</v>
      </c>
      <c r="G2980">
        <f>[1]RechargeReductions!I2980*1.9835</f>
        <v>0</v>
      </c>
      <c r="H2980" s="19">
        <f t="shared" si="238"/>
        <v>0</v>
      </c>
      <c r="I2980">
        <f>[1]RechargeReductions!L2980*1.9835</f>
        <v>0</v>
      </c>
      <c r="J2980" s="19">
        <f t="shared" si="239"/>
        <v>0</v>
      </c>
      <c r="K2980">
        <f>LOOKUP(B2980,[1]MaxFinancial!$A$2:$A$27,[1]MaxFinancial!$B$2:$B$27)</f>
        <v>-2.86</v>
      </c>
    </row>
    <row r="2981" spans="1:11">
      <c r="A2981" s="13">
        <v>36522</v>
      </c>
      <c r="B2981" s="19">
        <f t="shared" si="235"/>
        <v>2000</v>
      </c>
      <c r="C2981">
        <f>[1]RechargeReductions!Q2981*1.9835</f>
        <v>1487.625</v>
      </c>
      <c r="D2981" s="19">
        <f t="shared" si="236"/>
        <v>1</v>
      </c>
      <c r="E2981">
        <f>[1]RechargeReductions!G2981*1.9835</f>
        <v>793.4</v>
      </c>
      <c r="F2981" s="19">
        <f t="shared" si="237"/>
        <v>1</v>
      </c>
      <c r="G2981">
        <f>[1]RechargeReductions!I2981*1.9835</f>
        <v>0</v>
      </c>
      <c r="H2981" s="19">
        <f t="shared" si="238"/>
        <v>0</v>
      </c>
      <c r="I2981">
        <f>[1]RechargeReductions!L2981*1.9835</f>
        <v>0</v>
      </c>
      <c r="J2981" s="19">
        <f t="shared" si="239"/>
        <v>0</v>
      </c>
      <c r="K2981">
        <f>LOOKUP(B2981,[1]MaxFinancial!$A$2:$A$27,[1]MaxFinancial!$B$2:$B$27)</f>
        <v>-2.86</v>
      </c>
    </row>
    <row r="2982" spans="1:11">
      <c r="A2982" s="13">
        <v>36523</v>
      </c>
      <c r="B2982" s="19">
        <f t="shared" si="235"/>
        <v>2000</v>
      </c>
      <c r="C2982">
        <f>[1]RechargeReductions!Q2982*1.9835</f>
        <v>1487.625</v>
      </c>
      <c r="D2982" s="19">
        <f t="shared" si="236"/>
        <v>1</v>
      </c>
      <c r="E2982">
        <f>[1]RechargeReductions!G2982*1.9835</f>
        <v>793.4</v>
      </c>
      <c r="F2982" s="19">
        <f t="shared" si="237"/>
        <v>1</v>
      </c>
      <c r="G2982">
        <f>[1]RechargeReductions!I2982*1.9835</f>
        <v>0</v>
      </c>
      <c r="H2982" s="19">
        <f t="shared" si="238"/>
        <v>0</v>
      </c>
      <c r="I2982">
        <f>[1]RechargeReductions!L2982*1.9835</f>
        <v>0</v>
      </c>
      <c r="J2982" s="19">
        <f t="shared" si="239"/>
        <v>0</v>
      </c>
      <c r="K2982">
        <f>LOOKUP(B2982,[1]MaxFinancial!$A$2:$A$27,[1]MaxFinancial!$B$2:$B$27)</f>
        <v>-2.86</v>
      </c>
    </row>
    <row r="2983" spans="1:11">
      <c r="A2983" s="13">
        <v>36524</v>
      </c>
      <c r="B2983" s="19">
        <f t="shared" si="235"/>
        <v>2000</v>
      </c>
      <c r="C2983">
        <f>[1]RechargeReductions!Q2983*1.9835</f>
        <v>1487.625</v>
      </c>
      <c r="D2983" s="19">
        <f t="shared" si="236"/>
        <v>1</v>
      </c>
      <c r="E2983">
        <f>[1]RechargeReductions!G2983*1.9835</f>
        <v>793.4</v>
      </c>
      <c r="F2983" s="19">
        <f t="shared" si="237"/>
        <v>1</v>
      </c>
      <c r="G2983">
        <f>[1]RechargeReductions!I2983*1.9835</f>
        <v>793.4</v>
      </c>
      <c r="H2983" s="19">
        <f t="shared" si="238"/>
        <v>1</v>
      </c>
      <c r="I2983">
        <f>[1]RechargeReductions!L2983*1.9835</f>
        <v>793.4</v>
      </c>
      <c r="J2983" s="19">
        <f t="shared" si="239"/>
        <v>1</v>
      </c>
      <c r="K2983">
        <f>LOOKUP(B2983,[1]MaxFinancial!$A$2:$A$27,[1]MaxFinancial!$B$2:$B$27)</f>
        <v>-2.86</v>
      </c>
    </row>
    <row r="2984" spans="1:11">
      <c r="A2984" s="13">
        <v>36525</v>
      </c>
      <c r="B2984" s="19">
        <f t="shared" si="235"/>
        <v>2000</v>
      </c>
      <c r="C2984">
        <f>[1]RechargeReductions!Q2984*1.9835</f>
        <v>1487.625</v>
      </c>
      <c r="D2984" s="19">
        <f t="shared" si="236"/>
        <v>1</v>
      </c>
      <c r="E2984">
        <f>[1]RechargeReductions!G2984*1.9835</f>
        <v>793.4</v>
      </c>
      <c r="F2984" s="19">
        <f t="shared" si="237"/>
        <v>1</v>
      </c>
      <c r="G2984">
        <f>[1]RechargeReductions!I2984*1.9835</f>
        <v>793.4</v>
      </c>
      <c r="H2984" s="19">
        <f t="shared" si="238"/>
        <v>1</v>
      </c>
      <c r="I2984">
        <f>[1]RechargeReductions!L2984*1.9835</f>
        <v>793.4</v>
      </c>
      <c r="J2984" s="19">
        <f t="shared" si="239"/>
        <v>1</v>
      </c>
      <c r="K2984">
        <f>LOOKUP(B2984,[1]MaxFinancial!$A$2:$A$27,[1]MaxFinancial!$B$2:$B$27)</f>
        <v>-2.86</v>
      </c>
    </row>
    <row r="2985" spans="1:11">
      <c r="A2985" s="13">
        <v>36526</v>
      </c>
      <c r="B2985" s="19">
        <f t="shared" si="235"/>
        <v>2000</v>
      </c>
      <c r="C2985">
        <f>[1]RechargeReductions!Q2985*1.9835</f>
        <v>1487.625</v>
      </c>
      <c r="D2985" s="19">
        <f t="shared" si="236"/>
        <v>1</v>
      </c>
      <c r="E2985">
        <f>[1]RechargeReductions!G2985*1.9835</f>
        <v>793.4</v>
      </c>
      <c r="F2985" s="19">
        <f t="shared" si="237"/>
        <v>1</v>
      </c>
      <c r="G2985">
        <f>[1]RechargeReductions!I2985*1.9835</f>
        <v>0</v>
      </c>
      <c r="H2985" s="19">
        <f t="shared" si="238"/>
        <v>0</v>
      </c>
      <c r="I2985">
        <f>[1]RechargeReductions!L2985*1.9835</f>
        <v>0</v>
      </c>
      <c r="J2985" s="19">
        <f t="shared" si="239"/>
        <v>0</v>
      </c>
      <c r="K2985">
        <f>LOOKUP(B2985,[1]MaxFinancial!$A$2:$A$27,[1]MaxFinancial!$B$2:$B$27)</f>
        <v>-2.86</v>
      </c>
    </row>
    <row r="2986" spans="1:11">
      <c r="A2986" s="13">
        <v>36527</v>
      </c>
      <c r="B2986" s="19">
        <f t="shared" si="235"/>
        <v>2000</v>
      </c>
      <c r="C2986">
        <f>[1]RechargeReductions!Q2986*1.9835</f>
        <v>1487.625</v>
      </c>
      <c r="D2986" s="19">
        <f t="shared" si="236"/>
        <v>1</v>
      </c>
      <c r="E2986">
        <f>[1]RechargeReductions!G2986*1.9835</f>
        <v>793.4</v>
      </c>
      <c r="F2986" s="19">
        <f t="shared" si="237"/>
        <v>1</v>
      </c>
      <c r="G2986">
        <f>[1]RechargeReductions!I2986*1.9835</f>
        <v>0</v>
      </c>
      <c r="H2986" s="19">
        <f t="shared" si="238"/>
        <v>0</v>
      </c>
      <c r="I2986">
        <f>[1]RechargeReductions!L2986*1.9835</f>
        <v>793.4</v>
      </c>
      <c r="J2986" s="19">
        <f t="shared" si="239"/>
        <v>1</v>
      </c>
      <c r="K2986">
        <f>LOOKUP(B2986,[1]MaxFinancial!$A$2:$A$27,[1]MaxFinancial!$B$2:$B$27)</f>
        <v>-2.86</v>
      </c>
    </row>
    <row r="2987" spans="1:11">
      <c r="A2987" s="13">
        <v>36528</v>
      </c>
      <c r="B2987" s="19">
        <f t="shared" si="235"/>
        <v>2000</v>
      </c>
      <c r="C2987">
        <f>[1]RechargeReductions!Q2987*1.9835</f>
        <v>1487.625</v>
      </c>
      <c r="D2987" s="19">
        <f t="shared" si="236"/>
        <v>1</v>
      </c>
      <c r="E2987">
        <f>[1]RechargeReductions!G2987*1.9835</f>
        <v>793.4</v>
      </c>
      <c r="F2987" s="19">
        <f t="shared" si="237"/>
        <v>1</v>
      </c>
      <c r="G2987">
        <f>[1]RechargeReductions!I2987*1.9835</f>
        <v>0</v>
      </c>
      <c r="H2987" s="19">
        <f t="shared" si="238"/>
        <v>0</v>
      </c>
      <c r="I2987">
        <f>[1]RechargeReductions!L2987*1.9835</f>
        <v>793.4</v>
      </c>
      <c r="J2987" s="19">
        <f t="shared" si="239"/>
        <v>1</v>
      </c>
      <c r="K2987">
        <f>LOOKUP(B2987,[1]MaxFinancial!$A$2:$A$27,[1]MaxFinancial!$B$2:$B$27)</f>
        <v>-2.86</v>
      </c>
    </row>
    <row r="2988" spans="1:11">
      <c r="A2988" s="13">
        <v>36529</v>
      </c>
      <c r="B2988" s="19">
        <f t="shared" si="235"/>
        <v>2000</v>
      </c>
      <c r="C2988">
        <f>[1]RechargeReductions!Q2988*1.9835</f>
        <v>1487.625</v>
      </c>
      <c r="D2988" s="19">
        <f t="shared" si="236"/>
        <v>1</v>
      </c>
      <c r="E2988">
        <f>[1]RechargeReductions!G2988*1.9835</f>
        <v>793.4</v>
      </c>
      <c r="F2988" s="19">
        <f t="shared" si="237"/>
        <v>1</v>
      </c>
      <c r="G2988">
        <f>[1]RechargeReductions!I2988*1.9835</f>
        <v>0</v>
      </c>
      <c r="H2988" s="19">
        <f t="shared" si="238"/>
        <v>0</v>
      </c>
      <c r="I2988">
        <f>[1]RechargeReductions!L2988*1.9835</f>
        <v>793.4</v>
      </c>
      <c r="J2988" s="19">
        <f t="shared" si="239"/>
        <v>1</v>
      </c>
      <c r="K2988">
        <f>LOOKUP(B2988,[1]MaxFinancial!$A$2:$A$27,[1]MaxFinancial!$B$2:$B$27)</f>
        <v>-2.86</v>
      </c>
    </row>
    <row r="2989" spans="1:11">
      <c r="A2989" s="13">
        <v>36530</v>
      </c>
      <c r="B2989" s="19">
        <f t="shared" si="235"/>
        <v>2000</v>
      </c>
      <c r="C2989">
        <f>[1]RechargeReductions!Q2989*1.9835</f>
        <v>1487.625</v>
      </c>
      <c r="D2989" s="19">
        <f t="shared" si="236"/>
        <v>1</v>
      </c>
      <c r="E2989">
        <f>[1]RechargeReductions!G2989*1.9835</f>
        <v>793.4</v>
      </c>
      <c r="F2989" s="19">
        <f t="shared" si="237"/>
        <v>1</v>
      </c>
      <c r="G2989">
        <f>[1]RechargeReductions!I2989*1.9835</f>
        <v>793.4</v>
      </c>
      <c r="H2989" s="19">
        <f t="shared" si="238"/>
        <v>1</v>
      </c>
      <c r="I2989">
        <f>[1]RechargeReductions!L2989*1.9835</f>
        <v>793.4</v>
      </c>
      <c r="J2989" s="19">
        <f t="shared" si="239"/>
        <v>1</v>
      </c>
      <c r="K2989">
        <f>LOOKUP(B2989,[1]MaxFinancial!$A$2:$A$27,[1]MaxFinancial!$B$2:$B$27)</f>
        <v>-2.86</v>
      </c>
    </row>
    <row r="2990" spans="1:11">
      <c r="A2990" s="13">
        <v>36531</v>
      </c>
      <c r="B2990" s="19">
        <f t="shared" si="235"/>
        <v>2000</v>
      </c>
      <c r="C2990">
        <f>[1]RechargeReductions!Q2990*1.9835</f>
        <v>1487.625</v>
      </c>
      <c r="D2990" s="19">
        <f t="shared" si="236"/>
        <v>1</v>
      </c>
      <c r="E2990">
        <f>[1]RechargeReductions!G2990*1.9835</f>
        <v>793.4</v>
      </c>
      <c r="F2990" s="19">
        <f t="shared" si="237"/>
        <v>1</v>
      </c>
      <c r="G2990">
        <f>[1]RechargeReductions!I2990*1.9835</f>
        <v>793.4</v>
      </c>
      <c r="H2990" s="19">
        <f t="shared" si="238"/>
        <v>1</v>
      </c>
      <c r="I2990">
        <f>[1]RechargeReductions!L2990*1.9835</f>
        <v>0</v>
      </c>
      <c r="J2990" s="19">
        <f t="shared" si="239"/>
        <v>0</v>
      </c>
      <c r="K2990">
        <f>LOOKUP(B2990,[1]MaxFinancial!$A$2:$A$27,[1]MaxFinancial!$B$2:$B$27)</f>
        <v>-2.86</v>
      </c>
    </row>
    <row r="2991" spans="1:11">
      <c r="A2991" s="13">
        <v>36532</v>
      </c>
      <c r="B2991" s="19">
        <f t="shared" si="235"/>
        <v>2000</v>
      </c>
      <c r="C2991">
        <f>[1]RechargeReductions!Q2991*1.9835</f>
        <v>1487.625</v>
      </c>
      <c r="D2991" s="19">
        <f t="shared" si="236"/>
        <v>1</v>
      </c>
      <c r="E2991">
        <f>[1]RechargeReductions!G2991*1.9835</f>
        <v>793.4</v>
      </c>
      <c r="F2991" s="19">
        <f t="shared" si="237"/>
        <v>1</v>
      </c>
      <c r="G2991">
        <f>[1]RechargeReductions!I2991*1.9835</f>
        <v>0</v>
      </c>
      <c r="H2991" s="19">
        <f t="shared" si="238"/>
        <v>0</v>
      </c>
      <c r="I2991">
        <f>[1]RechargeReductions!L2991*1.9835</f>
        <v>0</v>
      </c>
      <c r="J2991" s="19">
        <f t="shared" si="239"/>
        <v>0</v>
      </c>
      <c r="K2991">
        <f>LOOKUP(B2991,[1]MaxFinancial!$A$2:$A$27,[1]MaxFinancial!$B$2:$B$27)</f>
        <v>-2.86</v>
      </c>
    </row>
    <row r="2992" spans="1:11">
      <c r="A2992" s="13">
        <v>36533</v>
      </c>
      <c r="B2992" s="19">
        <f t="shared" si="235"/>
        <v>2000</v>
      </c>
      <c r="C2992">
        <f>[1]RechargeReductions!Q2992*1.9835</f>
        <v>1487.625</v>
      </c>
      <c r="D2992" s="19">
        <f t="shared" si="236"/>
        <v>1</v>
      </c>
      <c r="E2992">
        <f>[1]RechargeReductions!G2992*1.9835</f>
        <v>793.4</v>
      </c>
      <c r="F2992" s="19">
        <f t="shared" si="237"/>
        <v>1</v>
      </c>
      <c r="G2992">
        <f>[1]RechargeReductions!I2992*1.9835</f>
        <v>0</v>
      </c>
      <c r="H2992" s="19">
        <f t="shared" si="238"/>
        <v>0</v>
      </c>
      <c r="I2992">
        <f>[1]RechargeReductions!L2992*1.9835</f>
        <v>0</v>
      </c>
      <c r="J2992" s="19">
        <f t="shared" si="239"/>
        <v>0</v>
      </c>
      <c r="K2992">
        <f>LOOKUP(B2992,[1]MaxFinancial!$A$2:$A$27,[1]MaxFinancial!$B$2:$B$27)</f>
        <v>-2.86</v>
      </c>
    </row>
    <row r="2993" spans="1:11">
      <c r="A2993" s="13">
        <v>36534</v>
      </c>
      <c r="B2993" s="19">
        <f t="shared" si="235"/>
        <v>2000</v>
      </c>
      <c r="C2993">
        <f>[1]RechargeReductions!Q2993*1.9835</f>
        <v>1487.625</v>
      </c>
      <c r="D2993" s="19">
        <f t="shared" si="236"/>
        <v>1</v>
      </c>
      <c r="E2993">
        <f>[1]RechargeReductions!G2993*1.9835</f>
        <v>793.4</v>
      </c>
      <c r="F2993" s="19">
        <f t="shared" si="237"/>
        <v>1</v>
      </c>
      <c r="G2993">
        <f>[1]RechargeReductions!I2993*1.9835</f>
        <v>0</v>
      </c>
      <c r="H2993" s="19">
        <f t="shared" si="238"/>
        <v>0</v>
      </c>
      <c r="I2993">
        <f>[1]RechargeReductions!L2993*1.9835</f>
        <v>0</v>
      </c>
      <c r="J2993" s="19">
        <f t="shared" si="239"/>
        <v>0</v>
      </c>
      <c r="K2993">
        <f>LOOKUP(B2993,[1]MaxFinancial!$A$2:$A$27,[1]MaxFinancial!$B$2:$B$27)</f>
        <v>-2.86</v>
      </c>
    </row>
    <row r="2994" spans="1:11">
      <c r="A2994" s="13">
        <v>36535</v>
      </c>
      <c r="B2994" s="19">
        <f t="shared" si="235"/>
        <v>2000</v>
      </c>
      <c r="C2994">
        <f>[1]RechargeReductions!Q2994*1.9835</f>
        <v>1487.625</v>
      </c>
      <c r="D2994" s="19">
        <f t="shared" si="236"/>
        <v>1</v>
      </c>
      <c r="E2994">
        <f>[1]RechargeReductions!G2994*1.9835</f>
        <v>793.4</v>
      </c>
      <c r="F2994" s="19">
        <f t="shared" si="237"/>
        <v>1</v>
      </c>
      <c r="G2994">
        <f>[1]RechargeReductions!I2994*1.9835</f>
        <v>0</v>
      </c>
      <c r="H2994" s="19">
        <f t="shared" si="238"/>
        <v>0</v>
      </c>
      <c r="I2994">
        <f>[1]RechargeReductions!L2994*1.9835</f>
        <v>0</v>
      </c>
      <c r="J2994" s="19">
        <f t="shared" si="239"/>
        <v>0</v>
      </c>
      <c r="K2994">
        <f>LOOKUP(B2994,[1]MaxFinancial!$A$2:$A$27,[1]MaxFinancial!$B$2:$B$27)</f>
        <v>-2.86</v>
      </c>
    </row>
    <row r="2995" spans="1:11">
      <c r="A2995" s="13">
        <v>36536</v>
      </c>
      <c r="B2995" s="19">
        <f t="shared" si="235"/>
        <v>2000</v>
      </c>
      <c r="C2995">
        <f>[1]RechargeReductions!Q2995*1.9835</f>
        <v>1487.625</v>
      </c>
      <c r="D2995" s="19">
        <f t="shared" si="236"/>
        <v>1</v>
      </c>
      <c r="E2995">
        <f>[1]RechargeReductions!G2995*1.9835</f>
        <v>793.4</v>
      </c>
      <c r="F2995" s="19">
        <f t="shared" si="237"/>
        <v>1</v>
      </c>
      <c r="G2995">
        <f>[1]RechargeReductions!I2995*1.9835</f>
        <v>0</v>
      </c>
      <c r="H2995" s="19">
        <f t="shared" si="238"/>
        <v>0</v>
      </c>
      <c r="I2995">
        <f>[1]RechargeReductions!L2995*1.9835</f>
        <v>0</v>
      </c>
      <c r="J2995" s="19">
        <f t="shared" si="239"/>
        <v>0</v>
      </c>
      <c r="K2995">
        <f>LOOKUP(B2995,[1]MaxFinancial!$A$2:$A$27,[1]MaxFinancial!$B$2:$B$27)</f>
        <v>-2.86</v>
      </c>
    </row>
    <row r="2996" spans="1:11">
      <c r="A2996" s="13">
        <v>36537</v>
      </c>
      <c r="B2996" s="19">
        <f t="shared" si="235"/>
        <v>2000</v>
      </c>
      <c r="C2996">
        <f>[1]RechargeReductions!Q2996*1.9835</f>
        <v>1487.625</v>
      </c>
      <c r="D2996" s="19">
        <f t="shared" si="236"/>
        <v>1</v>
      </c>
      <c r="E2996">
        <f>[1]RechargeReductions!G2996*1.9835</f>
        <v>793.4</v>
      </c>
      <c r="F2996" s="19">
        <f t="shared" si="237"/>
        <v>1</v>
      </c>
      <c r="G2996">
        <f>[1]RechargeReductions!I2996*1.9835</f>
        <v>0</v>
      </c>
      <c r="H2996" s="19">
        <f t="shared" si="238"/>
        <v>0</v>
      </c>
      <c r="I2996">
        <f>[1]RechargeReductions!L2996*1.9835</f>
        <v>0</v>
      </c>
      <c r="J2996" s="19">
        <f t="shared" si="239"/>
        <v>0</v>
      </c>
      <c r="K2996">
        <f>LOOKUP(B2996,[1]MaxFinancial!$A$2:$A$27,[1]MaxFinancial!$B$2:$B$27)</f>
        <v>-2.86</v>
      </c>
    </row>
    <row r="2997" spans="1:11">
      <c r="A2997" s="13">
        <v>36538</v>
      </c>
      <c r="B2997" s="19">
        <f t="shared" si="235"/>
        <v>2000</v>
      </c>
      <c r="C2997">
        <f>[1]RechargeReductions!Q2997*1.9835</f>
        <v>1487.625</v>
      </c>
      <c r="D2997" s="19">
        <f t="shared" si="236"/>
        <v>1</v>
      </c>
      <c r="E2997">
        <f>[1]RechargeReductions!G2997*1.9835</f>
        <v>793.4</v>
      </c>
      <c r="F2997" s="19">
        <f t="shared" si="237"/>
        <v>1</v>
      </c>
      <c r="G2997">
        <f>[1]RechargeReductions!I2997*1.9835</f>
        <v>0</v>
      </c>
      <c r="H2997" s="19">
        <f t="shared" si="238"/>
        <v>0</v>
      </c>
      <c r="I2997">
        <f>[1]RechargeReductions!L2997*1.9835</f>
        <v>0</v>
      </c>
      <c r="J2997" s="19">
        <f t="shared" si="239"/>
        <v>0</v>
      </c>
      <c r="K2997">
        <f>LOOKUP(B2997,[1]MaxFinancial!$A$2:$A$27,[1]MaxFinancial!$B$2:$B$27)</f>
        <v>-2.86</v>
      </c>
    </row>
    <row r="2998" spans="1:11">
      <c r="A2998" s="13">
        <v>36539</v>
      </c>
      <c r="B2998" s="19">
        <f t="shared" si="235"/>
        <v>2000</v>
      </c>
      <c r="C2998">
        <f>[1]RechargeReductions!Q2998*1.9835</f>
        <v>1487.625</v>
      </c>
      <c r="D2998" s="19">
        <f t="shared" si="236"/>
        <v>1</v>
      </c>
      <c r="E2998">
        <f>[1]RechargeReductions!G2998*1.9835</f>
        <v>793.4</v>
      </c>
      <c r="F2998" s="19">
        <f t="shared" si="237"/>
        <v>1</v>
      </c>
      <c r="G2998">
        <f>[1]RechargeReductions!I2998*1.9835</f>
        <v>0</v>
      </c>
      <c r="H2998" s="19">
        <f t="shared" si="238"/>
        <v>0</v>
      </c>
      <c r="I2998">
        <f>[1]RechargeReductions!L2998*1.9835</f>
        <v>0</v>
      </c>
      <c r="J2998" s="19">
        <f t="shared" si="239"/>
        <v>0</v>
      </c>
      <c r="K2998">
        <f>LOOKUP(B2998,[1]MaxFinancial!$A$2:$A$27,[1]MaxFinancial!$B$2:$B$27)</f>
        <v>-2.86</v>
      </c>
    </row>
    <row r="2999" spans="1:11">
      <c r="A2999" s="13">
        <v>36540</v>
      </c>
      <c r="B2999" s="19">
        <f t="shared" si="235"/>
        <v>2000</v>
      </c>
      <c r="C2999">
        <f>[1]RechargeReductions!Q2999*1.9835</f>
        <v>1487.625</v>
      </c>
      <c r="D2999" s="19">
        <f t="shared" si="236"/>
        <v>1</v>
      </c>
      <c r="E2999">
        <f>[1]RechargeReductions!G2999*1.9835</f>
        <v>793.4</v>
      </c>
      <c r="F2999" s="19">
        <f t="shared" si="237"/>
        <v>1</v>
      </c>
      <c r="G2999">
        <f>[1]RechargeReductions!I2999*1.9835</f>
        <v>0</v>
      </c>
      <c r="H2999" s="19">
        <f t="shared" si="238"/>
        <v>0</v>
      </c>
      <c r="I2999">
        <f>[1]RechargeReductions!L2999*1.9835</f>
        <v>0</v>
      </c>
      <c r="J2999" s="19">
        <f t="shared" si="239"/>
        <v>0</v>
      </c>
      <c r="K2999">
        <f>LOOKUP(B2999,[1]MaxFinancial!$A$2:$A$27,[1]MaxFinancial!$B$2:$B$27)</f>
        <v>-2.86</v>
      </c>
    </row>
    <row r="3000" spans="1:11">
      <c r="A3000" s="13">
        <v>36541</v>
      </c>
      <c r="B3000" s="19">
        <f t="shared" si="235"/>
        <v>2000</v>
      </c>
      <c r="C3000">
        <f>[1]RechargeReductions!Q3000*1.9835</f>
        <v>1487.625</v>
      </c>
      <c r="D3000" s="19">
        <f t="shared" si="236"/>
        <v>1</v>
      </c>
      <c r="E3000">
        <f>[1]RechargeReductions!G3000*1.9835</f>
        <v>793.4</v>
      </c>
      <c r="F3000" s="19">
        <f t="shared" si="237"/>
        <v>1</v>
      </c>
      <c r="G3000">
        <f>[1]RechargeReductions!I3000*1.9835</f>
        <v>0</v>
      </c>
      <c r="H3000" s="19">
        <f t="shared" si="238"/>
        <v>0</v>
      </c>
      <c r="I3000">
        <f>[1]RechargeReductions!L3000*1.9835</f>
        <v>0</v>
      </c>
      <c r="J3000" s="19">
        <f t="shared" si="239"/>
        <v>0</v>
      </c>
      <c r="K3000">
        <f>LOOKUP(B3000,[1]MaxFinancial!$A$2:$A$27,[1]MaxFinancial!$B$2:$B$27)</f>
        <v>-2.86</v>
      </c>
    </row>
    <row r="3001" spans="1:11">
      <c r="A3001" s="13">
        <v>36542</v>
      </c>
      <c r="B3001" s="19">
        <f t="shared" si="235"/>
        <v>2000</v>
      </c>
      <c r="C3001">
        <f>[1]RechargeReductions!Q3001*1.9835</f>
        <v>1487.625</v>
      </c>
      <c r="D3001" s="19">
        <f t="shared" si="236"/>
        <v>1</v>
      </c>
      <c r="E3001">
        <f>[1]RechargeReductions!G3001*1.9835</f>
        <v>793.4</v>
      </c>
      <c r="F3001" s="19">
        <f t="shared" si="237"/>
        <v>1</v>
      </c>
      <c r="G3001">
        <f>[1]RechargeReductions!I3001*1.9835</f>
        <v>0</v>
      </c>
      <c r="H3001" s="19">
        <f t="shared" si="238"/>
        <v>0</v>
      </c>
      <c r="I3001">
        <f>[1]RechargeReductions!L3001*1.9835</f>
        <v>0</v>
      </c>
      <c r="J3001" s="19">
        <f t="shared" si="239"/>
        <v>0</v>
      </c>
      <c r="K3001">
        <f>LOOKUP(B3001,[1]MaxFinancial!$A$2:$A$27,[1]MaxFinancial!$B$2:$B$27)</f>
        <v>-2.86</v>
      </c>
    </row>
    <row r="3002" spans="1:11">
      <c r="A3002" s="13">
        <v>36543</v>
      </c>
      <c r="B3002" s="19">
        <f t="shared" si="235"/>
        <v>2000</v>
      </c>
      <c r="C3002">
        <f>[1]RechargeReductions!Q3002*1.9835</f>
        <v>1487.625</v>
      </c>
      <c r="D3002" s="19">
        <f t="shared" si="236"/>
        <v>1</v>
      </c>
      <c r="E3002">
        <f>[1]RechargeReductions!G3002*1.9835</f>
        <v>793.4</v>
      </c>
      <c r="F3002" s="19">
        <f t="shared" si="237"/>
        <v>1</v>
      </c>
      <c r="G3002">
        <f>[1]RechargeReductions!I3002*1.9835</f>
        <v>0</v>
      </c>
      <c r="H3002" s="19">
        <f t="shared" si="238"/>
        <v>0</v>
      </c>
      <c r="I3002">
        <f>[1]RechargeReductions!L3002*1.9835</f>
        <v>0</v>
      </c>
      <c r="J3002" s="19">
        <f t="shared" si="239"/>
        <v>0</v>
      </c>
      <c r="K3002">
        <f>LOOKUP(B3002,[1]MaxFinancial!$A$2:$A$27,[1]MaxFinancial!$B$2:$B$27)</f>
        <v>-2.86</v>
      </c>
    </row>
    <row r="3003" spans="1:11">
      <c r="A3003" s="13">
        <v>36544</v>
      </c>
      <c r="B3003" s="19">
        <f t="shared" si="235"/>
        <v>2000</v>
      </c>
      <c r="C3003">
        <f>[1]RechargeReductions!Q3003*1.9835</f>
        <v>1487.625</v>
      </c>
      <c r="D3003" s="19">
        <f t="shared" si="236"/>
        <v>1</v>
      </c>
      <c r="E3003">
        <f>[1]RechargeReductions!G3003*1.9835</f>
        <v>793.4</v>
      </c>
      <c r="F3003" s="19">
        <f t="shared" si="237"/>
        <v>1</v>
      </c>
      <c r="G3003">
        <f>[1]RechargeReductions!I3003*1.9835</f>
        <v>0</v>
      </c>
      <c r="H3003" s="19">
        <f t="shared" si="238"/>
        <v>0</v>
      </c>
      <c r="I3003">
        <f>[1]RechargeReductions!L3003*1.9835</f>
        <v>0</v>
      </c>
      <c r="J3003" s="19">
        <f t="shared" si="239"/>
        <v>0</v>
      </c>
      <c r="K3003">
        <f>LOOKUP(B3003,[1]MaxFinancial!$A$2:$A$27,[1]MaxFinancial!$B$2:$B$27)</f>
        <v>-2.86</v>
      </c>
    </row>
    <row r="3004" spans="1:11">
      <c r="A3004" s="13">
        <v>36545</v>
      </c>
      <c r="B3004" s="19">
        <f t="shared" si="235"/>
        <v>2000</v>
      </c>
      <c r="C3004">
        <f>[1]RechargeReductions!Q3004*1.9835</f>
        <v>1487.625</v>
      </c>
      <c r="D3004" s="19">
        <f t="shared" si="236"/>
        <v>1</v>
      </c>
      <c r="E3004">
        <f>[1]RechargeReductions!G3004*1.9835</f>
        <v>793.4</v>
      </c>
      <c r="F3004" s="19">
        <f t="shared" si="237"/>
        <v>1</v>
      </c>
      <c r="G3004">
        <f>[1]RechargeReductions!I3004*1.9835</f>
        <v>0</v>
      </c>
      <c r="H3004" s="19">
        <f t="shared" si="238"/>
        <v>0</v>
      </c>
      <c r="I3004">
        <f>[1]RechargeReductions!L3004*1.9835</f>
        <v>0</v>
      </c>
      <c r="J3004" s="19">
        <f t="shared" si="239"/>
        <v>0</v>
      </c>
      <c r="K3004">
        <f>LOOKUP(B3004,[1]MaxFinancial!$A$2:$A$27,[1]MaxFinancial!$B$2:$B$27)</f>
        <v>-2.86</v>
      </c>
    </row>
    <row r="3005" spans="1:11">
      <c r="A3005" s="13">
        <v>36546</v>
      </c>
      <c r="B3005" s="19">
        <f t="shared" si="235"/>
        <v>2000</v>
      </c>
      <c r="C3005">
        <f>[1]RechargeReductions!Q3005*1.9835</f>
        <v>1487.625</v>
      </c>
      <c r="D3005" s="19">
        <f t="shared" si="236"/>
        <v>1</v>
      </c>
      <c r="E3005">
        <f>[1]RechargeReductions!G3005*1.9835</f>
        <v>793.4</v>
      </c>
      <c r="F3005" s="19">
        <f t="shared" si="237"/>
        <v>1</v>
      </c>
      <c r="G3005">
        <f>[1]RechargeReductions!I3005*1.9835</f>
        <v>0</v>
      </c>
      <c r="H3005" s="19">
        <f t="shared" si="238"/>
        <v>0</v>
      </c>
      <c r="I3005">
        <f>[1]RechargeReductions!L3005*1.9835</f>
        <v>0</v>
      </c>
      <c r="J3005" s="19">
        <f t="shared" si="239"/>
        <v>0</v>
      </c>
      <c r="K3005">
        <f>LOOKUP(B3005,[1]MaxFinancial!$A$2:$A$27,[1]MaxFinancial!$B$2:$B$27)</f>
        <v>-2.86</v>
      </c>
    </row>
    <row r="3006" spans="1:11">
      <c r="A3006" s="13">
        <v>36547</v>
      </c>
      <c r="B3006" s="19">
        <f t="shared" si="235"/>
        <v>2000</v>
      </c>
      <c r="C3006">
        <f>[1]RechargeReductions!Q3006*1.9835</f>
        <v>1487.625</v>
      </c>
      <c r="D3006" s="19">
        <f t="shared" si="236"/>
        <v>1</v>
      </c>
      <c r="E3006">
        <f>[1]RechargeReductions!G3006*1.9835</f>
        <v>793.4</v>
      </c>
      <c r="F3006" s="19">
        <f t="shared" si="237"/>
        <v>1</v>
      </c>
      <c r="G3006">
        <f>[1]RechargeReductions!I3006*1.9835</f>
        <v>0</v>
      </c>
      <c r="H3006" s="19">
        <f t="shared" si="238"/>
        <v>0</v>
      </c>
      <c r="I3006">
        <f>[1]RechargeReductions!L3006*1.9835</f>
        <v>0</v>
      </c>
      <c r="J3006" s="19">
        <f t="shared" si="239"/>
        <v>0</v>
      </c>
      <c r="K3006">
        <f>LOOKUP(B3006,[1]MaxFinancial!$A$2:$A$27,[1]MaxFinancial!$B$2:$B$27)</f>
        <v>-2.86</v>
      </c>
    </row>
    <row r="3007" spans="1:11">
      <c r="A3007" s="13">
        <v>36548</v>
      </c>
      <c r="B3007" s="19">
        <f t="shared" si="235"/>
        <v>2000</v>
      </c>
      <c r="C3007">
        <f>[1]RechargeReductions!Q3007*1.9835</f>
        <v>1487.625</v>
      </c>
      <c r="D3007" s="19">
        <f t="shared" si="236"/>
        <v>1</v>
      </c>
      <c r="E3007">
        <f>[1]RechargeReductions!G3007*1.9835</f>
        <v>793.4</v>
      </c>
      <c r="F3007" s="19">
        <f t="shared" si="237"/>
        <v>1</v>
      </c>
      <c r="G3007">
        <f>[1]RechargeReductions!I3007*1.9835</f>
        <v>0</v>
      </c>
      <c r="H3007" s="19">
        <f t="shared" si="238"/>
        <v>0</v>
      </c>
      <c r="I3007">
        <f>[1]RechargeReductions!L3007*1.9835</f>
        <v>0</v>
      </c>
      <c r="J3007" s="19">
        <f t="shared" si="239"/>
        <v>0</v>
      </c>
      <c r="K3007">
        <f>LOOKUP(B3007,[1]MaxFinancial!$A$2:$A$27,[1]MaxFinancial!$B$2:$B$27)</f>
        <v>-2.86</v>
      </c>
    </row>
    <row r="3008" spans="1:11">
      <c r="A3008" s="13">
        <v>36549</v>
      </c>
      <c r="B3008" s="19">
        <f t="shared" si="235"/>
        <v>2000</v>
      </c>
      <c r="C3008">
        <f>[1]RechargeReductions!Q3008*1.9835</f>
        <v>1487.625</v>
      </c>
      <c r="D3008" s="19">
        <f t="shared" si="236"/>
        <v>1</v>
      </c>
      <c r="E3008">
        <f>[1]RechargeReductions!G3008*1.9835</f>
        <v>793.4</v>
      </c>
      <c r="F3008" s="19">
        <f t="shared" si="237"/>
        <v>1</v>
      </c>
      <c r="G3008">
        <f>[1]RechargeReductions!I3008*1.9835</f>
        <v>0</v>
      </c>
      <c r="H3008" s="19">
        <f t="shared" si="238"/>
        <v>0</v>
      </c>
      <c r="I3008">
        <f>[1]RechargeReductions!L3008*1.9835</f>
        <v>0</v>
      </c>
      <c r="J3008" s="19">
        <f t="shared" si="239"/>
        <v>0</v>
      </c>
      <c r="K3008">
        <f>LOOKUP(B3008,[1]MaxFinancial!$A$2:$A$27,[1]MaxFinancial!$B$2:$B$27)</f>
        <v>-2.86</v>
      </c>
    </row>
    <row r="3009" spans="1:11">
      <c r="A3009" s="13">
        <v>36550</v>
      </c>
      <c r="B3009" s="19">
        <f t="shared" si="235"/>
        <v>2000</v>
      </c>
      <c r="C3009">
        <f>[1]RechargeReductions!Q3009*1.9835</f>
        <v>1487.625</v>
      </c>
      <c r="D3009" s="19">
        <f t="shared" si="236"/>
        <v>1</v>
      </c>
      <c r="E3009">
        <f>[1]RechargeReductions!G3009*1.9835</f>
        <v>793.4</v>
      </c>
      <c r="F3009" s="19">
        <f t="shared" si="237"/>
        <v>1</v>
      </c>
      <c r="G3009">
        <f>[1]RechargeReductions!I3009*1.9835</f>
        <v>0</v>
      </c>
      <c r="H3009" s="19">
        <f t="shared" si="238"/>
        <v>0</v>
      </c>
      <c r="I3009">
        <f>[1]RechargeReductions!L3009*1.9835</f>
        <v>0</v>
      </c>
      <c r="J3009" s="19">
        <f t="shared" si="239"/>
        <v>0</v>
      </c>
      <c r="K3009">
        <f>LOOKUP(B3009,[1]MaxFinancial!$A$2:$A$27,[1]MaxFinancial!$B$2:$B$27)</f>
        <v>-2.86</v>
      </c>
    </row>
    <row r="3010" spans="1:11">
      <c r="A3010" s="13">
        <v>36551</v>
      </c>
      <c r="B3010" s="19">
        <f t="shared" si="235"/>
        <v>2000</v>
      </c>
      <c r="C3010">
        <f>[1]RechargeReductions!Q3010*1.9835</f>
        <v>1487.625</v>
      </c>
      <c r="D3010" s="19">
        <f t="shared" si="236"/>
        <v>1</v>
      </c>
      <c r="E3010">
        <f>[1]RechargeReductions!G3010*1.9835</f>
        <v>793.4</v>
      </c>
      <c r="F3010" s="19">
        <f t="shared" si="237"/>
        <v>1</v>
      </c>
      <c r="G3010">
        <f>[1]RechargeReductions!I3010*1.9835</f>
        <v>0</v>
      </c>
      <c r="H3010" s="19">
        <f t="shared" si="238"/>
        <v>0</v>
      </c>
      <c r="I3010">
        <f>[1]RechargeReductions!L3010*1.9835</f>
        <v>0</v>
      </c>
      <c r="J3010" s="19">
        <f t="shared" si="239"/>
        <v>0</v>
      </c>
      <c r="K3010">
        <f>LOOKUP(B3010,[1]MaxFinancial!$A$2:$A$27,[1]MaxFinancial!$B$2:$B$27)</f>
        <v>-2.86</v>
      </c>
    </row>
    <row r="3011" spans="1:11">
      <c r="A3011" s="13">
        <v>36552</v>
      </c>
      <c r="B3011" s="19">
        <f t="shared" ref="B3011:B3074" si="240">YEAR(A3011+61)</f>
        <v>2000</v>
      </c>
      <c r="C3011">
        <f>[1]RechargeReductions!Q3011*1.9835</f>
        <v>1487.625</v>
      </c>
      <c r="D3011" s="19">
        <f t="shared" ref="D3011:D3074" si="241">IF(C3011&gt;300,1,0)</f>
        <v>1</v>
      </c>
      <c r="E3011">
        <f>[1]RechargeReductions!G3011*1.9835</f>
        <v>793.4</v>
      </c>
      <c r="F3011" s="19">
        <f t="shared" ref="F3011:F3074" si="242">IF(E3011&gt;300,1,0)</f>
        <v>1</v>
      </c>
      <c r="G3011">
        <f>[1]RechargeReductions!I3011*1.9835</f>
        <v>0</v>
      </c>
      <c r="H3011" s="19">
        <f t="shared" ref="H3011:H3074" si="243">IF(G3011&gt;0,1,0)</f>
        <v>0</v>
      </c>
      <c r="I3011">
        <f>[1]RechargeReductions!L3011*1.9835</f>
        <v>0</v>
      </c>
      <c r="J3011" s="19">
        <f t="shared" ref="J3011:J3074" si="244">IF(I3011&gt;0,1,0)</f>
        <v>0</v>
      </c>
      <c r="K3011">
        <f>LOOKUP(B3011,[1]MaxFinancial!$A$2:$A$27,[1]MaxFinancial!$B$2:$B$27)</f>
        <v>-2.86</v>
      </c>
    </row>
    <row r="3012" spans="1:11">
      <c r="A3012" s="13">
        <v>36553</v>
      </c>
      <c r="B3012" s="19">
        <f t="shared" si="240"/>
        <v>2000</v>
      </c>
      <c r="C3012">
        <f>[1]RechargeReductions!Q3012*1.9835</f>
        <v>1487.625</v>
      </c>
      <c r="D3012" s="19">
        <f t="shared" si="241"/>
        <v>1</v>
      </c>
      <c r="E3012">
        <f>[1]RechargeReductions!G3012*1.9835</f>
        <v>793.4</v>
      </c>
      <c r="F3012" s="19">
        <f t="shared" si="242"/>
        <v>1</v>
      </c>
      <c r="G3012">
        <f>[1]RechargeReductions!I3012*1.9835</f>
        <v>0</v>
      </c>
      <c r="H3012" s="19">
        <f t="shared" si="243"/>
        <v>0</v>
      </c>
      <c r="I3012">
        <f>[1]RechargeReductions!L3012*1.9835</f>
        <v>0</v>
      </c>
      <c r="J3012" s="19">
        <f t="shared" si="244"/>
        <v>0</v>
      </c>
      <c r="K3012">
        <f>LOOKUP(B3012,[1]MaxFinancial!$A$2:$A$27,[1]MaxFinancial!$B$2:$B$27)</f>
        <v>-2.86</v>
      </c>
    </row>
    <row r="3013" spans="1:11">
      <c r="A3013" s="13">
        <v>36554</v>
      </c>
      <c r="B3013" s="19">
        <f t="shared" si="240"/>
        <v>2000</v>
      </c>
      <c r="C3013">
        <f>[1]RechargeReductions!Q3013*1.9835</f>
        <v>1487.625</v>
      </c>
      <c r="D3013" s="19">
        <f t="shared" si="241"/>
        <v>1</v>
      </c>
      <c r="E3013">
        <f>[1]RechargeReductions!G3013*1.9835</f>
        <v>793.4</v>
      </c>
      <c r="F3013" s="19">
        <f t="shared" si="242"/>
        <v>1</v>
      </c>
      <c r="G3013">
        <f>[1]RechargeReductions!I3013*1.9835</f>
        <v>0</v>
      </c>
      <c r="H3013" s="19">
        <f t="shared" si="243"/>
        <v>0</v>
      </c>
      <c r="I3013">
        <f>[1]RechargeReductions!L3013*1.9835</f>
        <v>0</v>
      </c>
      <c r="J3013" s="19">
        <f t="shared" si="244"/>
        <v>0</v>
      </c>
      <c r="K3013">
        <f>LOOKUP(B3013,[1]MaxFinancial!$A$2:$A$27,[1]MaxFinancial!$B$2:$B$27)</f>
        <v>-2.86</v>
      </c>
    </row>
    <row r="3014" spans="1:11">
      <c r="A3014" s="13">
        <v>36555</v>
      </c>
      <c r="B3014" s="19">
        <f t="shared" si="240"/>
        <v>2000</v>
      </c>
      <c r="C3014">
        <f>[1]RechargeReductions!Q3014*1.9835</f>
        <v>1487.625</v>
      </c>
      <c r="D3014" s="19">
        <f t="shared" si="241"/>
        <v>1</v>
      </c>
      <c r="E3014">
        <f>[1]RechargeReductions!G3014*1.9835</f>
        <v>793.4</v>
      </c>
      <c r="F3014" s="19">
        <f t="shared" si="242"/>
        <v>1</v>
      </c>
      <c r="G3014">
        <f>[1]RechargeReductions!I3014*1.9835</f>
        <v>0</v>
      </c>
      <c r="H3014" s="19">
        <f t="shared" si="243"/>
        <v>0</v>
      </c>
      <c r="I3014">
        <f>[1]RechargeReductions!L3014*1.9835</f>
        <v>0</v>
      </c>
      <c r="J3014" s="19">
        <f t="shared" si="244"/>
        <v>0</v>
      </c>
      <c r="K3014">
        <f>LOOKUP(B3014,[1]MaxFinancial!$A$2:$A$27,[1]MaxFinancial!$B$2:$B$27)</f>
        <v>-2.86</v>
      </c>
    </row>
    <row r="3015" spans="1:11">
      <c r="A3015" s="13">
        <v>36556</v>
      </c>
      <c r="B3015" s="19">
        <f t="shared" si="240"/>
        <v>2000</v>
      </c>
      <c r="C3015">
        <f>[1]RechargeReductions!Q3015*1.9835</f>
        <v>1487.625</v>
      </c>
      <c r="D3015" s="19">
        <f t="shared" si="241"/>
        <v>1</v>
      </c>
      <c r="E3015">
        <f>[1]RechargeReductions!G3015*1.9835</f>
        <v>793.4</v>
      </c>
      <c r="F3015" s="19">
        <f t="shared" si="242"/>
        <v>1</v>
      </c>
      <c r="G3015">
        <f>[1]RechargeReductions!I3015*1.9835</f>
        <v>0</v>
      </c>
      <c r="H3015" s="19">
        <f t="shared" si="243"/>
        <v>0</v>
      </c>
      <c r="I3015">
        <f>[1]RechargeReductions!L3015*1.9835</f>
        <v>0</v>
      </c>
      <c r="J3015" s="19">
        <f t="shared" si="244"/>
        <v>0</v>
      </c>
      <c r="K3015">
        <f>LOOKUP(B3015,[1]MaxFinancial!$A$2:$A$27,[1]MaxFinancial!$B$2:$B$27)</f>
        <v>-2.86</v>
      </c>
    </row>
    <row r="3016" spans="1:11">
      <c r="A3016" s="13">
        <v>36557</v>
      </c>
      <c r="B3016" s="19">
        <f t="shared" si="240"/>
        <v>2000</v>
      </c>
      <c r="C3016">
        <f>[1]RechargeReductions!Q3016*1.9835</f>
        <v>1487.625</v>
      </c>
      <c r="D3016" s="19">
        <f t="shared" si="241"/>
        <v>1</v>
      </c>
      <c r="E3016">
        <f>[1]RechargeReductions!G3016*1.9835</f>
        <v>793.4</v>
      </c>
      <c r="F3016" s="19">
        <f t="shared" si="242"/>
        <v>1</v>
      </c>
      <c r="G3016">
        <f>[1]RechargeReductions!I3016*1.9835</f>
        <v>0</v>
      </c>
      <c r="H3016" s="19">
        <f t="shared" si="243"/>
        <v>0</v>
      </c>
      <c r="I3016">
        <f>[1]RechargeReductions!L3016*1.9835</f>
        <v>0</v>
      </c>
      <c r="J3016" s="19">
        <f t="shared" si="244"/>
        <v>0</v>
      </c>
      <c r="K3016">
        <f>LOOKUP(B3016,[1]MaxFinancial!$A$2:$A$27,[1]MaxFinancial!$B$2:$B$27)</f>
        <v>-2.86</v>
      </c>
    </row>
    <row r="3017" spans="1:11">
      <c r="A3017" s="13">
        <v>36558</v>
      </c>
      <c r="B3017" s="19">
        <f t="shared" si="240"/>
        <v>2000</v>
      </c>
      <c r="C3017">
        <f>[1]RechargeReductions!Q3017*1.9835</f>
        <v>1487.625</v>
      </c>
      <c r="D3017" s="19">
        <f t="shared" si="241"/>
        <v>1</v>
      </c>
      <c r="E3017">
        <f>[1]RechargeReductions!G3017*1.9835</f>
        <v>793.4</v>
      </c>
      <c r="F3017" s="19">
        <f t="shared" si="242"/>
        <v>1</v>
      </c>
      <c r="G3017">
        <f>[1]RechargeReductions!I3017*1.9835</f>
        <v>0</v>
      </c>
      <c r="H3017" s="19">
        <f t="shared" si="243"/>
        <v>0</v>
      </c>
      <c r="I3017">
        <f>[1]RechargeReductions!L3017*1.9835</f>
        <v>0</v>
      </c>
      <c r="J3017" s="19">
        <f t="shared" si="244"/>
        <v>0</v>
      </c>
      <c r="K3017">
        <f>LOOKUP(B3017,[1]MaxFinancial!$A$2:$A$27,[1]MaxFinancial!$B$2:$B$27)</f>
        <v>-2.86</v>
      </c>
    </row>
    <row r="3018" spans="1:11">
      <c r="A3018" s="13">
        <v>36559</v>
      </c>
      <c r="B3018" s="19">
        <f t="shared" si="240"/>
        <v>2000</v>
      </c>
      <c r="C3018">
        <f>[1]RechargeReductions!Q3018*1.9835</f>
        <v>1487.625</v>
      </c>
      <c r="D3018" s="19">
        <f t="shared" si="241"/>
        <v>1</v>
      </c>
      <c r="E3018">
        <f>[1]RechargeReductions!G3018*1.9835</f>
        <v>793.4</v>
      </c>
      <c r="F3018" s="19">
        <f t="shared" si="242"/>
        <v>1</v>
      </c>
      <c r="G3018">
        <f>[1]RechargeReductions!I3018*1.9835</f>
        <v>0</v>
      </c>
      <c r="H3018" s="19">
        <f t="shared" si="243"/>
        <v>0</v>
      </c>
      <c r="I3018">
        <f>[1]RechargeReductions!L3018*1.9835</f>
        <v>0</v>
      </c>
      <c r="J3018" s="19">
        <f t="shared" si="244"/>
        <v>0</v>
      </c>
      <c r="K3018">
        <f>LOOKUP(B3018,[1]MaxFinancial!$A$2:$A$27,[1]MaxFinancial!$B$2:$B$27)</f>
        <v>-2.86</v>
      </c>
    </row>
    <row r="3019" spans="1:11">
      <c r="A3019" s="13">
        <v>36560</v>
      </c>
      <c r="B3019" s="19">
        <f t="shared" si="240"/>
        <v>2000</v>
      </c>
      <c r="C3019">
        <f>[1]RechargeReductions!Q3019*1.9835</f>
        <v>1487.625</v>
      </c>
      <c r="D3019" s="19">
        <f t="shared" si="241"/>
        <v>1</v>
      </c>
      <c r="E3019">
        <f>[1]RechargeReductions!G3019*1.9835</f>
        <v>793.4</v>
      </c>
      <c r="F3019" s="19">
        <f t="shared" si="242"/>
        <v>1</v>
      </c>
      <c r="G3019">
        <f>[1]RechargeReductions!I3019*1.9835</f>
        <v>0</v>
      </c>
      <c r="H3019" s="19">
        <f t="shared" si="243"/>
        <v>0</v>
      </c>
      <c r="I3019">
        <f>[1]RechargeReductions!L3019*1.9835</f>
        <v>793.4</v>
      </c>
      <c r="J3019" s="19">
        <f t="shared" si="244"/>
        <v>1</v>
      </c>
      <c r="K3019">
        <f>LOOKUP(B3019,[1]MaxFinancial!$A$2:$A$27,[1]MaxFinancial!$B$2:$B$27)</f>
        <v>-2.86</v>
      </c>
    </row>
    <row r="3020" spans="1:11">
      <c r="A3020" s="13">
        <v>36561</v>
      </c>
      <c r="B3020" s="19">
        <f t="shared" si="240"/>
        <v>2000</v>
      </c>
      <c r="C3020">
        <f>[1]RechargeReductions!Q3020*1.9835</f>
        <v>1487.625</v>
      </c>
      <c r="D3020" s="19">
        <f t="shared" si="241"/>
        <v>1</v>
      </c>
      <c r="E3020">
        <f>[1]RechargeReductions!G3020*1.9835</f>
        <v>793.4</v>
      </c>
      <c r="F3020" s="19">
        <f t="shared" si="242"/>
        <v>1</v>
      </c>
      <c r="G3020">
        <f>[1]RechargeReductions!I3020*1.9835</f>
        <v>0</v>
      </c>
      <c r="H3020" s="19">
        <f t="shared" si="243"/>
        <v>0</v>
      </c>
      <c r="I3020">
        <f>[1]RechargeReductions!L3020*1.9835</f>
        <v>793.4</v>
      </c>
      <c r="J3020" s="19">
        <f t="shared" si="244"/>
        <v>1</v>
      </c>
      <c r="K3020">
        <f>LOOKUP(B3020,[1]MaxFinancial!$A$2:$A$27,[1]MaxFinancial!$B$2:$B$27)</f>
        <v>-2.86</v>
      </c>
    </row>
    <row r="3021" spans="1:11">
      <c r="A3021" s="13">
        <v>36562</v>
      </c>
      <c r="B3021" s="19">
        <f t="shared" si="240"/>
        <v>2000</v>
      </c>
      <c r="C3021">
        <f>[1]RechargeReductions!Q3021*1.9835</f>
        <v>1487.625</v>
      </c>
      <c r="D3021" s="19">
        <f t="shared" si="241"/>
        <v>1</v>
      </c>
      <c r="E3021">
        <f>[1]RechargeReductions!G3021*1.9835</f>
        <v>793.4</v>
      </c>
      <c r="F3021" s="19">
        <f t="shared" si="242"/>
        <v>1</v>
      </c>
      <c r="G3021">
        <f>[1]RechargeReductions!I3021*1.9835</f>
        <v>793.4</v>
      </c>
      <c r="H3021" s="19">
        <f t="shared" si="243"/>
        <v>1</v>
      </c>
      <c r="I3021">
        <f>[1]RechargeReductions!L3021*1.9835</f>
        <v>501.82550000000003</v>
      </c>
      <c r="J3021" s="19">
        <f t="shared" si="244"/>
        <v>1</v>
      </c>
      <c r="K3021">
        <f>LOOKUP(B3021,[1]MaxFinancial!$A$2:$A$27,[1]MaxFinancial!$B$2:$B$27)</f>
        <v>-2.86</v>
      </c>
    </row>
    <row r="3022" spans="1:11">
      <c r="A3022" s="13">
        <v>36563</v>
      </c>
      <c r="B3022" s="19">
        <f t="shared" si="240"/>
        <v>2000</v>
      </c>
      <c r="C3022">
        <f>[1]RechargeReductions!Q3022*1.9835</f>
        <v>1487.625</v>
      </c>
      <c r="D3022" s="19">
        <f t="shared" si="241"/>
        <v>1</v>
      </c>
      <c r="E3022">
        <f>[1]RechargeReductions!G3022*1.9835</f>
        <v>793.4</v>
      </c>
      <c r="F3022" s="19">
        <f t="shared" si="242"/>
        <v>1</v>
      </c>
      <c r="G3022">
        <f>[1]RechargeReductions!I3022*1.9835</f>
        <v>793.4</v>
      </c>
      <c r="H3022" s="19">
        <f t="shared" si="243"/>
        <v>1</v>
      </c>
      <c r="I3022">
        <f>[1]RechargeReductions!L3022*1.9835</f>
        <v>334.0214000000002</v>
      </c>
      <c r="J3022" s="19">
        <f t="shared" si="244"/>
        <v>1</v>
      </c>
      <c r="K3022">
        <f>LOOKUP(B3022,[1]MaxFinancial!$A$2:$A$27,[1]MaxFinancial!$B$2:$B$27)</f>
        <v>-2.86</v>
      </c>
    </row>
    <row r="3023" spans="1:11">
      <c r="A3023" s="13">
        <v>36564</v>
      </c>
      <c r="B3023" s="19">
        <f t="shared" si="240"/>
        <v>2000</v>
      </c>
      <c r="C3023">
        <f>[1]RechargeReductions!Q3023*1.9835</f>
        <v>1487.625</v>
      </c>
      <c r="D3023" s="19">
        <f t="shared" si="241"/>
        <v>1</v>
      </c>
      <c r="E3023">
        <f>[1]RechargeReductions!G3023*1.9835</f>
        <v>0</v>
      </c>
      <c r="F3023" s="19">
        <f t="shared" si="242"/>
        <v>0</v>
      </c>
      <c r="G3023">
        <f>[1]RechargeReductions!I3023*1.9835</f>
        <v>0</v>
      </c>
      <c r="H3023" s="19">
        <f t="shared" si="243"/>
        <v>0</v>
      </c>
      <c r="I3023">
        <f>[1]RechargeReductions!L3023*1.9835</f>
        <v>0</v>
      </c>
      <c r="J3023" s="19">
        <f t="shared" si="244"/>
        <v>0</v>
      </c>
      <c r="K3023">
        <f>LOOKUP(B3023,[1]MaxFinancial!$A$2:$A$27,[1]MaxFinancial!$B$2:$B$27)</f>
        <v>-2.86</v>
      </c>
    </row>
    <row r="3024" spans="1:11">
      <c r="A3024" s="13">
        <v>36565</v>
      </c>
      <c r="B3024" s="19">
        <f t="shared" si="240"/>
        <v>2000</v>
      </c>
      <c r="C3024">
        <f>[1]RechargeReductions!Q3024*1.9835</f>
        <v>1487.625</v>
      </c>
      <c r="D3024" s="19">
        <f t="shared" si="241"/>
        <v>1</v>
      </c>
      <c r="E3024">
        <f>[1]RechargeReductions!G3024*1.9835</f>
        <v>793.4</v>
      </c>
      <c r="F3024" s="19">
        <f t="shared" si="242"/>
        <v>1</v>
      </c>
      <c r="G3024">
        <f>[1]RechargeReductions!I3024*1.9835</f>
        <v>586.91765000000021</v>
      </c>
      <c r="H3024" s="19">
        <f t="shared" si="243"/>
        <v>1</v>
      </c>
      <c r="I3024">
        <f>[1]RechargeReductions!L3024*1.9835</f>
        <v>0</v>
      </c>
      <c r="J3024" s="19">
        <f t="shared" si="244"/>
        <v>0</v>
      </c>
      <c r="K3024">
        <f>LOOKUP(B3024,[1]MaxFinancial!$A$2:$A$27,[1]MaxFinancial!$B$2:$B$27)</f>
        <v>-2.86</v>
      </c>
    </row>
    <row r="3025" spans="1:11">
      <c r="A3025" s="13">
        <v>36566</v>
      </c>
      <c r="B3025" s="19">
        <f t="shared" si="240"/>
        <v>2000</v>
      </c>
      <c r="C3025">
        <f>[1]RechargeReductions!Q3025*1.9835</f>
        <v>1487.625</v>
      </c>
      <c r="D3025" s="19">
        <f t="shared" si="241"/>
        <v>1</v>
      </c>
      <c r="E3025">
        <f>[1]RechargeReductions!G3025*1.9835</f>
        <v>0</v>
      </c>
      <c r="F3025" s="19">
        <f t="shared" si="242"/>
        <v>0</v>
      </c>
      <c r="G3025">
        <f>[1]RechargeReductions!I3025*1.9835</f>
        <v>0</v>
      </c>
      <c r="H3025" s="19">
        <f t="shared" si="243"/>
        <v>0</v>
      </c>
      <c r="I3025">
        <f>[1]RechargeReductions!L3025*1.9835</f>
        <v>0</v>
      </c>
      <c r="J3025" s="19">
        <f t="shared" si="244"/>
        <v>0</v>
      </c>
      <c r="K3025">
        <f>LOOKUP(B3025,[1]MaxFinancial!$A$2:$A$27,[1]MaxFinancial!$B$2:$B$27)</f>
        <v>-2.86</v>
      </c>
    </row>
    <row r="3026" spans="1:11">
      <c r="A3026" s="13">
        <v>36567</v>
      </c>
      <c r="B3026" s="19">
        <f t="shared" si="240"/>
        <v>2000</v>
      </c>
      <c r="C3026">
        <f>[1]RechargeReductions!Q3026*1.9835</f>
        <v>1487.625</v>
      </c>
      <c r="D3026" s="19">
        <f t="shared" si="241"/>
        <v>1</v>
      </c>
      <c r="E3026">
        <f>[1]RechargeReductions!G3026*1.9835</f>
        <v>0</v>
      </c>
      <c r="F3026" s="19">
        <f t="shared" si="242"/>
        <v>0</v>
      </c>
      <c r="G3026">
        <f>[1]RechargeReductions!I3026*1.9835</f>
        <v>0</v>
      </c>
      <c r="H3026" s="19">
        <f t="shared" si="243"/>
        <v>0</v>
      </c>
      <c r="I3026">
        <f>[1]RechargeReductions!L3026*1.9835</f>
        <v>0</v>
      </c>
      <c r="J3026" s="19">
        <f t="shared" si="244"/>
        <v>0</v>
      </c>
      <c r="K3026">
        <f>LOOKUP(B3026,[1]MaxFinancial!$A$2:$A$27,[1]MaxFinancial!$B$2:$B$27)</f>
        <v>-2.86</v>
      </c>
    </row>
    <row r="3027" spans="1:11">
      <c r="A3027" s="13">
        <v>36568</v>
      </c>
      <c r="B3027" s="19">
        <f t="shared" si="240"/>
        <v>2000</v>
      </c>
      <c r="C3027">
        <f>[1]RechargeReductions!Q3027*1.9835</f>
        <v>1487.625</v>
      </c>
      <c r="D3027" s="19">
        <f t="shared" si="241"/>
        <v>1</v>
      </c>
      <c r="E3027">
        <f>[1]RechargeReductions!G3027*1.9835</f>
        <v>0</v>
      </c>
      <c r="F3027" s="19">
        <f t="shared" si="242"/>
        <v>0</v>
      </c>
      <c r="G3027">
        <f>[1]RechargeReductions!I3027*1.9835</f>
        <v>0</v>
      </c>
      <c r="H3027" s="19">
        <f t="shared" si="243"/>
        <v>0</v>
      </c>
      <c r="I3027">
        <f>[1]RechargeReductions!L3027*1.9835</f>
        <v>0</v>
      </c>
      <c r="J3027" s="19">
        <f t="shared" si="244"/>
        <v>0</v>
      </c>
      <c r="K3027">
        <f>LOOKUP(B3027,[1]MaxFinancial!$A$2:$A$27,[1]MaxFinancial!$B$2:$B$27)</f>
        <v>-2.86</v>
      </c>
    </row>
    <row r="3028" spans="1:11">
      <c r="A3028" s="13">
        <v>36569</v>
      </c>
      <c r="B3028" s="19">
        <f t="shared" si="240"/>
        <v>2000</v>
      </c>
      <c r="C3028">
        <f>[1]RechargeReductions!Q3028*1.9835</f>
        <v>1487.625</v>
      </c>
      <c r="D3028" s="19">
        <f t="shared" si="241"/>
        <v>1</v>
      </c>
      <c r="E3028">
        <f>[1]RechargeReductions!G3028*1.9835</f>
        <v>0</v>
      </c>
      <c r="F3028" s="19">
        <f t="shared" si="242"/>
        <v>0</v>
      </c>
      <c r="G3028">
        <f>[1]RechargeReductions!I3028*1.9835</f>
        <v>0</v>
      </c>
      <c r="H3028" s="19">
        <f t="shared" si="243"/>
        <v>0</v>
      </c>
      <c r="I3028">
        <f>[1]RechargeReductions!L3028*1.9835</f>
        <v>0</v>
      </c>
      <c r="J3028" s="19">
        <f t="shared" si="244"/>
        <v>0</v>
      </c>
      <c r="K3028">
        <f>LOOKUP(B3028,[1]MaxFinancial!$A$2:$A$27,[1]MaxFinancial!$B$2:$B$27)</f>
        <v>-2.86</v>
      </c>
    </row>
    <row r="3029" spans="1:11">
      <c r="A3029" s="13">
        <v>36570</v>
      </c>
      <c r="B3029" s="19">
        <f t="shared" si="240"/>
        <v>2000</v>
      </c>
      <c r="C3029">
        <f>[1]RechargeReductions!Q3029*1.9835</f>
        <v>1487.625</v>
      </c>
      <c r="D3029" s="19">
        <f t="shared" si="241"/>
        <v>1</v>
      </c>
      <c r="E3029">
        <f>[1]RechargeReductions!G3029*1.9835</f>
        <v>0</v>
      </c>
      <c r="F3029" s="19">
        <f t="shared" si="242"/>
        <v>0</v>
      </c>
      <c r="G3029">
        <f>[1]RechargeReductions!I3029*1.9835</f>
        <v>0</v>
      </c>
      <c r="H3029" s="19">
        <f t="shared" si="243"/>
        <v>0</v>
      </c>
      <c r="I3029">
        <f>[1]RechargeReductions!L3029*1.9835</f>
        <v>0</v>
      </c>
      <c r="J3029" s="19">
        <f t="shared" si="244"/>
        <v>0</v>
      </c>
      <c r="K3029">
        <f>LOOKUP(B3029,[1]MaxFinancial!$A$2:$A$27,[1]MaxFinancial!$B$2:$B$27)</f>
        <v>-2.86</v>
      </c>
    </row>
    <row r="3030" spans="1:11">
      <c r="A3030" s="13">
        <v>36571</v>
      </c>
      <c r="B3030" s="19">
        <f t="shared" si="240"/>
        <v>2000</v>
      </c>
      <c r="C3030">
        <f>[1]RechargeReductions!Q3030*1.9835</f>
        <v>1487.625</v>
      </c>
      <c r="D3030" s="19">
        <f t="shared" si="241"/>
        <v>1</v>
      </c>
      <c r="E3030">
        <f>[1]RechargeReductions!G3030*1.9835</f>
        <v>0</v>
      </c>
      <c r="F3030" s="19">
        <f t="shared" si="242"/>
        <v>0</v>
      </c>
      <c r="G3030">
        <f>[1]RechargeReductions!I3030*1.9835</f>
        <v>0</v>
      </c>
      <c r="H3030" s="19">
        <f t="shared" si="243"/>
        <v>0</v>
      </c>
      <c r="I3030">
        <f>[1]RechargeReductions!L3030*1.9835</f>
        <v>0</v>
      </c>
      <c r="J3030" s="19">
        <f t="shared" si="244"/>
        <v>0</v>
      </c>
      <c r="K3030">
        <f>LOOKUP(B3030,[1]MaxFinancial!$A$2:$A$27,[1]MaxFinancial!$B$2:$B$27)</f>
        <v>-2.86</v>
      </c>
    </row>
    <row r="3031" spans="1:11">
      <c r="A3031" s="13">
        <v>36572</v>
      </c>
      <c r="B3031" s="19">
        <f t="shared" si="240"/>
        <v>2000</v>
      </c>
      <c r="C3031">
        <f>[1]RechargeReductions!Q3031*1.9835</f>
        <v>1487.625</v>
      </c>
      <c r="D3031" s="19">
        <f t="shared" si="241"/>
        <v>1</v>
      </c>
      <c r="E3031">
        <f>[1]RechargeReductions!G3031*1.9835</f>
        <v>0</v>
      </c>
      <c r="F3031" s="19">
        <f t="shared" si="242"/>
        <v>0</v>
      </c>
      <c r="G3031">
        <f>[1]RechargeReductions!I3031*1.9835</f>
        <v>0</v>
      </c>
      <c r="H3031" s="19">
        <f t="shared" si="243"/>
        <v>0</v>
      </c>
      <c r="I3031">
        <f>[1]RechargeReductions!L3031*1.9835</f>
        <v>0</v>
      </c>
      <c r="J3031" s="19">
        <f t="shared" si="244"/>
        <v>0</v>
      </c>
      <c r="K3031">
        <f>LOOKUP(B3031,[1]MaxFinancial!$A$2:$A$27,[1]MaxFinancial!$B$2:$B$27)</f>
        <v>-2.86</v>
      </c>
    </row>
    <row r="3032" spans="1:11">
      <c r="A3032" s="13">
        <v>36573</v>
      </c>
      <c r="B3032" s="19">
        <f t="shared" si="240"/>
        <v>2000</v>
      </c>
      <c r="C3032">
        <f>[1]RechargeReductions!Q3032*1.9835</f>
        <v>1487.625</v>
      </c>
      <c r="D3032" s="19">
        <f t="shared" si="241"/>
        <v>1</v>
      </c>
      <c r="E3032">
        <f>[1]RechargeReductions!G3032*1.9835</f>
        <v>420.50200000000001</v>
      </c>
      <c r="F3032" s="19">
        <f t="shared" si="242"/>
        <v>1</v>
      </c>
      <c r="G3032">
        <f>[1]RechargeReductions!I3032*1.9835</f>
        <v>0</v>
      </c>
      <c r="H3032" s="19">
        <f t="shared" si="243"/>
        <v>0</v>
      </c>
      <c r="I3032">
        <f>[1]RechargeReductions!L3032*1.9835</f>
        <v>0</v>
      </c>
      <c r="J3032" s="19">
        <f t="shared" si="244"/>
        <v>0</v>
      </c>
      <c r="K3032">
        <f>LOOKUP(B3032,[1]MaxFinancial!$A$2:$A$27,[1]MaxFinancial!$B$2:$B$27)</f>
        <v>-2.86</v>
      </c>
    </row>
    <row r="3033" spans="1:11">
      <c r="A3033" s="13">
        <v>36574</v>
      </c>
      <c r="B3033" s="19">
        <f t="shared" si="240"/>
        <v>2000</v>
      </c>
      <c r="C3033">
        <f>[1]RechargeReductions!Q3033*1.9835</f>
        <v>1487.625</v>
      </c>
      <c r="D3033" s="19">
        <f t="shared" si="241"/>
        <v>1</v>
      </c>
      <c r="E3033">
        <f>[1]RechargeReductions!G3033*1.9835</f>
        <v>0</v>
      </c>
      <c r="F3033" s="19">
        <f t="shared" si="242"/>
        <v>0</v>
      </c>
      <c r="G3033">
        <f>[1]RechargeReductions!I3033*1.9835</f>
        <v>0</v>
      </c>
      <c r="H3033" s="19">
        <f t="shared" si="243"/>
        <v>0</v>
      </c>
      <c r="I3033">
        <f>[1]RechargeReductions!L3033*1.9835</f>
        <v>0</v>
      </c>
      <c r="J3033" s="19">
        <f t="shared" si="244"/>
        <v>0</v>
      </c>
      <c r="K3033">
        <f>LOOKUP(B3033,[1]MaxFinancial!$A$2:$A$27,[1]MaxFinancial!$B$2:$B$27)</f>
        <v>-2.86</v>
      </c>
    </row>
    <row r="3034" spans="1:11">
      <c r="A3034" s="13">
        <v>36575</v>
      </c>
      <c r="B3034" s="19">
        <f t="shared" si="240"/>
        <v>2000</v>
      </c>
      <c r="C3034">
        <f>[1]RechargeReductions!Q3034*1.9835</f>
        <v>1487.625</v>
      </c>
      <c r="D3034" s="19">
        <f t="shared" si="241"/>
        <v>1</v>
      </c>
      <c r="E3034">
        <f>[1]RechargeReductions!G3034*1.9835</f>
        <v>86.282250000000005</v>
      </c>
      <c r="F3034" s="19">
        <f t="shared" si="242"/>
        <v>0</v>
      </c>
      <c r="G3034">
        <f>[1]RechargeReductions!I3034*1.9835</f>
        <v>0</v>
      </c>
      <c r="H3034" s="19">
        <f t="shared" si="243"/>
        <v>0</v>
      </c>
      <c r="I3034">
        <f>[1]RechargeReductions!L3034*1.9835</f>
        <v>0</v>
      </c>
      <c r="J3034" s="19">
        <f t="shared" si="244"/>
        <v>0</v>
      </c>
      <c r="K3034">
        <f>LOOKUP(B3034,[1]MaxFinancial!$A$2:$A$27,[1]MaxFinancial!$B$2:$B$27)</f>
        <v>-2.86</v>
      </c>
    </row>
    <row r="3035" spans="1:11">
      <c r="A3035" s="13">
        <v>36576</v>
      </c>
      <c r="B3035" s="19">
        <f t="shared" si="240"/>
        <v>2000</v>
      </c>
      <c r="C3035">
        <f>[1]RechargeReductions!Q3035*1.9835</f>
        <v>1487.625</v>
      </c>
      <c r="D3035" s="19">
        <f t="shared" si="241"/>
        <v>1</v>
      </c>
      <c r="E3035">
        <f>[1]RechargeReductions!G3035*1.9835</f>
        <v>161.65525</v>
      </c>
      <c r="F3035" s="19">
        <f t="shared" si="242"/>
        <v>0</v>
      </c>
      <c r="G3035">
        <f>[1]RechargeReductions!I3035*1.9835</f>
        <v>0</v>
      </c>
      <c r="H3035" s="19">
        <f t="shared" si="243"/>
        <v>0</v>
      </c>
      <c r="I3035">
        <f>[1]RechargeReductions!L3035*1.9835</f>
        <v>0</v>
      </c>
      <c r="J3035" s="19">
        <f t="shared" si="244"/>
        <v>0</v>
      </c>
      <c r="K3035">
        <f>LOOKUP(B3035,[1]MaxFinancial!$A$2:$A$27,[1]MaxFinancial!$B$2:$B$27)</f>
        <v>-2.86</v>
      </c>
    </row>
    <row r="3036" spans="1:11">
      <c r="A3036" s="13">
        <v>36577</v>
      </c>
      <c r="B3036" s="19">
        <f t="shared" si="240"/>
        <v>2000</v>
      </c>
      <c r="C3036">
        <f>[1]RechargeReductions!Q3036*1.9835</f>
        <v>1487.625</v>
      </c>
      <c r="D3036" s="19">
        <f t="shared" si="241"/>
        <v>1</v>
      </c>
      <c r="E3036">
        <f>[1]RechargeReductions!G3036*1.9835</f>
        <v>0</v>
      </c>
      <c r="F3036" s="19">
        <f t="shared" si="242"/>
        <v>0</v>
      </c>
      <c r="G3036">
        <f>[1]RechargeReductions!I3036*1.9835</f>
        <v>0</v>
      </c>
      <c r="H3036" s="19">
        <f t="shared" si="243"/>
        <v>0</v>
      </c>
      <c r="I3036">
        <f>[1]RechargeReductions!L3036*1.9835</f>
        <v>0</v>
      </c>
      <c r="J3036" s="19">
        <f t="shared" si="244"/>
        <v>0</v>
      </c>
      <c r="K3036">
        <f>LOOKUP(B3036,[1]MaxFinancial!$A$2:$A$27,[1]MaxFinancial!$B$2:$B$27)</f>
        <v>-2.86</v>
      </c>
    </row>
    <row r="3037" spans="1:11">
      <c r="A3037" s="13">
        <v>36578</v>
      </c>
      <c r="B3037" s="19">
        <f t="shared" si="240"/>
        <v>2000</v>
      </c>
      <c r="C3037">
        <f>[1]RechargeReductions!Q3037*1.9835</f>
        <v>1487.625</v>
      </c>
      <c r="D3037" s="19">
        <f t="shared" si="241"/>
        <v>1</v>
      </c>
      <c r="E3037">
        <f>[1]RechargeReductions!G3037*1.9835</f>
        <v>0</v>
      </c>
      <c r="F3037" s="19">
        <f t="shared" si="242"/>
        <v>0</v>
      </c>
      <c r="G3037">
        <f>[1]RechargeReductions!I3037*1.9835</f>
        <v>0</v>
      </c>
      <c r="H3037" s="19">
        <f t="shared" si="243"/>
        <v>0</v>
      </c>
      <c r="I3037">
        <f>[1]RechargeReductions!L3037*1.9835</f>
        <v>0</v>
      </c>
      <c r="J3037" s="19">
        <f t="shared" si="244"/>
        <v>0</v>
      </c>
      <c r="K3037">
        <f>LOOKUP(B3037,[1]MaxFinancial!$A$2:$A$27,[1]MaxFinancial!$B$2:$B$27)</f>
        <v>-2.86</v>
      </c>
    </row>
    <row r="3038" spans="1:11">
      <c r="A3038" s="13">
        <v>36579</v>
      </c>
      <c r="B3038" s="19">
        <f t="shared" si="240"/>
        <v>2000</v>
      </c>
      <c r="C3038">
        <f>[1]RechargeReductions!Q3038*1.9835</f>
        <v>1487.625</v>
      </c>
      <c r="D3038" s="19">
        <f t="shared" si="241"/>
        <v>1</v>
      </c>
      <c r="E3038">
        <f>[1]RechargeReductions!G3038*1.9835</f>
        <v>0</v>
      </c>
      <c r="F3038" s="19">
        <f t="shared" si="242"/>
        <v>0</v>
      </c>
      <c r="G3038">
        <f>[1]RechargeReductions!I3038*1.9835</f>
        <v>0</v>
      </c>
      <c r="H3038" s="19">
        <f t="shared" si="243"/>
        <v>0</v>
      </c>
      <c r="I3038">
        <f>[1]RechargeReductions!L3038*1.9835</f>
        <v>0</v>
      </c>
      <c r="J3038" s="19">
        <f t="shared" si="244"/>
        <v>0</v>
      </c>
      <c r="K3038">
        <f>LOOKUP(B3038,[1]MaxFinancial!$A$2:$A$27,[1]MaxFinancial!$B$2:$B$27)</f>
        <v>-2.86</v>
      </c>
    </row>
    <row r="3039" spans="1:11">
      <c r="A3039" s="13">
        <v>36580</v>
      </c>
      <c r="B3039" s="19">
        <f t="shared" si="240"/>
        <v>2000</v>
      </c>
      <c r="C3039">
        <f>[1]RechargeReductions!Q3039*1.9835</f>
        <v>1487.625</v>
      </c>
      <c r="D3039" s="19">
        <f t="shared" si="241"/>
        <v>1</v>
      </c>
      <c r="E3039">
        <f>[1]RechargeReductions!G3039*1.9835</f>
        <v>0</v>
      </c>
      <c r="F3039" s="19">
        <f t="shared" si="242"/>
        <v>0</v>
      </c>
      <c r="G3039">
        <f>[1]RechargeReductions!I3039*1.9835</f>
        <v>0</v>
      </c>
      <c r="H3039" s="19">
        <f t="shared" si="243"/>
        <v>0</v>
      </c>
      <c r="I3039">
        <f>[1]RechargeReductions!L3039*1.9835</f>
        <v>0</v>
      </c>
      <c r="J3039" s="19">
        <f t="shared" si="244"/>
        <v>0</v>
      </c>
      <c r="K3039">
        <f>LOOKUP(B3039,[1]MaxFinancial!$A$2:$A$27,[1]MaxFinancial!$B$2:$B$27)</f>
        <v>-2.86</v>
      </c>
    </row>
    <row r="3040" spans="1:11">
      <c r="A3040" s="13">
        <v>36581</v>
      </c>
      <c r="B3040" s="19">
        <f t="shared" si="240"/>
        <v>2000</v>
      </c>
      <c r="C3040">
        <f>[1]RechargeReductions!Q3040*1.9835</f>
        <v>1487.625</v>
      </c>
      <c r="D3040" s="19">
        <f t="shared" si="241"/>
        <v>1</v>
      </c>
      <c r="E3040">
        <f>[1]RechargeReductions!G3040*1.9835</f>
        <v>0</v>
      </c>
      <c r="F3040" s="19">
        <f t="shared" si="242"/>
        <v>0</v>
      </c>
      <c r="G3040">
        <f>[1]RechargeReductions!I3040*1.9835</f>
        <v>0</v>
      </c>
      <c r="H3040" s="19">
        <f t="shared" si="243"/>
        <v>0</v>
      </c>
      <c r="I3040">
        <f>[1]RechargeReductions!L3040*1.9835</f>
        <v>0</v>
      </c>
      <c r="J3040" s="19">
        <f t="shared" si="244"/>
        <v>0</v>
      </c>
      <c r="K3040">
        <f>LOOKUP(B3040,[1]MaxFinancial!$A$2:$A$27,[1]MaxFinancial!$B$2:$B$27)</f>
        <v>-2.86</v>
      </c>
    </row>
    <row r="3041" spans="1:11">
      <c r="A3041" s="13">
        <v>36582</v>
      </c>
      <c r="B3041" s="19">
        <f t="shared" si="240"/>
        <v>2000</v>
      </c>
      <c r="C3041">
        <f>[1]RechargeReductions!Q3041*1.9835</f>
        <v>1487.625</v>
      </c>
      <c r="D3041" s="19">
        <f t="shared" si="241"/>
        <v>1</v>
      </c>
      <c r="E3041">
        <f>[1]RechargeReductions!G3041*1.9835</f>
        <v>0</v>
      </c>
      <c r="F3041" s="19">
        <f t="shared" si="242"/>
        <v>0</v>
      </c>
      <c r="G3041">
        <f>[1]RechargeReductions!I3041*1.9835</f>
        <v>0</v>
      </c>
      <c r="H3041" s="19">
        <f t="shared" si="243"/>
        <v>0</v>
      </c>
      <c r="I3041">
        <f>[1]RechargeReductions!L3041*1.9835</f>
        <v>0</v>
      </c>
      <c r="J3041" s="19">
        <f t="shared" si="244"/>
        <v>0</v>
      </c>
      <c r="K3041">
        <f>LOOKUP(B3041,[1]MaxFinancial!$A$2:$A$27,[1]MaxFinancial!$B$2:$B$27)</f>
        <v>-2.86</v>
      </c>
    </row>
    <row r="3042" spans="1:11">
      <c r="A3042" s="13">
        <v>36583</v>
      </c>
      <c r="B3042" s="19">
        <f t="shared" si="240"/>
        <v>2000</v>
      </c>
      <c r="C3042">
        <f>[1]RechargeReductions!Q3042*1.9835</f>
        <v>1487.625</v>
      </c>
      <c r="D3042" s="19">
        <f t="shared" si="241"/>
        <v>1</v>
      </c>
      <c r="E3042">
        <f>[1]RechargeReductions!G3042*1.9835</f>
        <v>0</v>
      </c>
      <c r="F3042" s="19">
        <f t="shared" si="242"/>
        <v>0</v>
      </c>
      <c r="G3042">
        <f>[1]RechargeReductions!I3042*1.9835</f>
        <v>0</v>
      </c>
      <c r="H3042" s="19">
        <f t="shared" si="243"/>
        <v>0</v>
      </c>
      <c r="I3042">
        <f>[1]RechargeReductions!L3042*1.9835</f>
        <v>0</v>
      </c>
      <c r="J3042" s="19">
        <f t="shared" si="244"/>
        <v>0</v>
      </c>
      <c r="K3042">
        <f>LOOKUP(B3042,[1]MaxFinancial!$A$2:$A$27,[1]MaxFinancial!$B$2:$B$27)</f>
        <v>-2.86</v>
      </c>
    </row>
    <row r="3043" spans="1:11">
      <c r="A3043" s="13">
        <v>36584</v>
      </c>
      <c r="B3043" s="19">
        <f t="shared" si="240"/>
        <v>2000</v>
      </c>
      <c r="C3043">
        <f>[1]RechargeReductions!Q3043*1.9835</f>
        <v>1487.625</v>
      </c>
      <c r="D3043" s="19">
        <f t="shared" si="241"/>
        <v>1</v>
      </c>
      <c r="E3043">
        <f>[1]RechargeReductions!G3043*1.9835</f>
        <v>0</v>
      </c>
      <c r="F3043" s="19">
        <f t="shared" si="242"/>
        <v>0</v>
      </c>
      <c r="G3043">
        <f>[1]RechargeReductions!I3043*1.9835</f>
        <v>0</v>
      </c>
      <c r="H3043" s="19">
        <f t="shared" si="243"/>
        <v>0</v>
      </c>
      <c r="I3043">
        <f>[1]RechargeReductions!L3043*1.9835</f>
        <v>0</v>
      </c>
      <c r="J3043" s="19">
        <f t="shared" si="244"/>
        <v>0</v>
      </c>
      <c r="K3043">
        <f>LOOKUP(B3043,[1]MaxFinancial!$A$2:$A$27,[1]MaxFinancial!$B$2:$B$27)</f>
        <v>-2.86</v>
      </c>
    </row>
    <row r="3044" spans="1:11">
      <c r="A3044" s="13">
        <v>36585</v>
      </c>
      <c r="B3044" s="19">
        <f t="shared" si="240"/>
        <v>2000</v>
      </c>
      <c r="C3044">
        <f>[1]RechargeReductions!Q3044*1.9835</f>
        <v>1487.625</v>
      </c>
      <c r="D3044" s="19">
        <f t="shared" si="241"/>
        <v>1</v>
      </c>
      <c r="E3044">
        <f>[1]RechargeReductions!G3044*1.9835</f>
        <v>0</v>
      </c>
      <c r="F3044" s="19">
        <f t="shared" si="242"/>
        <v>0</v>
      </c>
      <c r="G3044">
        <f>[1]RechargeReductions!I3044*1.9835</f>
        <v>0</v>
      </c>
      <c r="H3044" s="19">
        <f t="shared" si="243"/>
        <v>0</v>
      </c>
      <c r="I3044">
        <f>[1]RechargeReductions!L3044*1.9835</f>
        <v>0</v>
      </c>
      <c r="J3044" s="19">
        <f t="shared" si="244"/>
        <v>0</v>
      </c>
      <c r="K3044">
        <f>LOOKUP(B3044,[1]MaxFinancial!$A$2:$A$27,[1]MaxFinancial!$B$2:$B$27)</f>
        <v>-2.86</v>
      </c>
    </row>
    <row r="3045" spans="1:11">
      <c r="A3045" s="13">
        <v>36586</v>
      </c>
      <c r="B3045" s="19">
        <f t="shared" si="240"/>
        <v>2000</v>
      </c>
      <c r="C3045">
        <f>[1]RechargeReductions!Q3045*1.9835</f>
        <v>1487.625</v>
      </c>
      <c r="D3045" s="19">
        <f t="shared" si="241"/>
        <v>1</v>
      </c>
      <c r="E3045">
        <f>[1]RechargeReductions!G3045*1.9835</f>
        <v>0</v>
      </c>
      <c r="F3045" s="19">
        <f t="shared" si="242"/>
        <v>0</v>
      </c>
      <c r="G3045">
        <f>[1]RechargeReductions!I3045*1.9835</f>
        <v>0</v>
      </c>
      <c r="H3045" s="19">
        <f t="shared" si="243"/>
        <v>0</v>
      </c>
      <c r="I3045">
        <f>[1]RechargeReductions!L3045*1.9835</f>
        <v>0</v>
      </c>
      <c r="J3045" s="19">
        <f t="shared" si="244"/>
        <v>0</v>
      </c>
      <c r="K3045">
        <f>LOOKUP(B3045,[1]MaxFinancial!$A$2:$A$27,[1]MaxFinancial!$B$2:$B$27)</f>
        <v>-2.86</v>
      </c>
    </row>
    <row r="3046" spans="1:11">
      <c r="A3046" s="13">
        <v>36587</v>
      </c>
      <c r="B3046" s="19">
        <f t="shared" si="240"/>
        <v>2000</v>
      </c>
      <c r="C3046">
        <f>[1]RechargeReductions!Q3046*1.9835</f>
        <v>1487.625</v>
      </c>
      <c r="D3046" s="19">
        <f t="shared" si="241"/>
        <v>1</v>
      </c>
      <c r="E3046">
        <f>[1]RechargeReductions!G3046*1.9835</f>
        <v>0</v>
      </c>
      <c r="F3046" s="19">
        <f t="shared" si="242"/>
        <v>0</v>
      </c>
      <c r="G3046">
        <f>[1]RechargeReductions!I3046*1.9835</f>
        <v>0</v>
      </c>
      <c r="H3046" s="19">
        <f t="shared" si="243"/>
        <v>0</v>
      </c>
      <c r="I3046">
        <f>[1]RechargeReductions!L3046*1.9835</f>
        <v>0</v>
      </c>
      <c r="J3046" s="19">
        <f t="shared" si="244"/>
        <v>0</v>
      </c>
      <c r="K3046">
        <f>LOOKUP(B3046,[1]MaxFinancial!$A$2:$A$27,[1]MaxFinancial!$B$2:$B$27)</f>
        <v>-2.86</v>
      </c>
    </row>
    <row r="3047" spans="1:11">
      <c r="A3047" s="13">
        <v>36588</v>
      </c>
      <c r="B3047" s="19">
        <f t="shared" si="240"/>
        <v>2000</v>
      </c>
      <c r="C3047">
        <f>[1]RechargeReductions!Q3047*1.9835</f>
        <v>1487.625</v>
      </c>
      <c r="D3047" s="19">
        <f t="shared" si="241"/>
        <v>1</v>
      </c>
      <c r="E3047">
        <f>[1]RechargeReductions!G3047*1.9835</f>
        <v>0</v>
      </c>
      <c r="F3047" s="19">
        <f t="shared" si="242"/>
        <v>0</v>
      </c>
      <c r="G3047">
        <f>[1]RechargeReductions!I3047*1.9835</f>
        <v>0</v>
      </c>
      <c r="H3047" s="19">
        <f t="shared" si="243"/>
        <v>0</v>
      </c>
      <c r="I3047">
        <f>[1]RechargeReductions!L3047*1.9835</f>
        <v>0</v>
      </c>
      <c r="J3047" s="19">
        <f t="shared" si="244"/>
        <v>0</v>
      </c>
      <c r="K3047">
        <f>LOOKUP(B3047,[1]MaxFinancial!$A$2:$A$27,[1]MaxFinancial!$B$2:$B$27)</f>
        <v>-2.86</v>
      </c>
    </row>
    <row r="3048" spans="1:11">
      <c r="A3048" s="13">
        <v>36589</v>
      </c>
      <c r="B3048" s="19">
        <f t="shared" si="240"/>
        <v>2000</v>
      </c>
      <c r="C3048">
        <f>[1]RechargeReductions!Q3048*1.9835</f>
        <v>1487.625</v>
      </c>
      <c r="D3048" s="19">
        <f t="shared" si="241"/>
        <v>1</v>
      </c>
      <c r="E3048">
        <f>[1]RechargeReductions!G3048*1.9835</f>
        <v>0</v>
      </c>
      <c r="F3048" s="19">
        <f t="shared" si="242"/>
        <v>0</v>
      </c>
      <c r="G3048">
        <f>[1]RechargeReductions!I3048*1.9835</f>
        <v>0</v>
      </c>
      <c r="H3048" s="19">
        <f t="shared" si="243"/>
        <v>0</v>
      </c>
      <c r="I3048">
        <f>[1]RechargeReductions!L3048*1.9835</f>
        <v>0</v>
      </c>
      <c r="J3048" s="19">
        <f t="shared" si="244"/>
        <v>0</v>
      </c>
      <c r="K3048">
        <f>LOOKUP(B3048,[1]MaxFinancial!$A$2:$A$27,[1]MaxFinancial!$B$2:$B$27)</f>
        <v>-2.86</v>
      </c>
    </row>
    <row r="3049" spans="1:11">
      <c r="A3049" s="13">
        <v>36590</v>
      </c>
      <c r="B3049" s="19">
        <f t="shared" si="240"/>
        <v>2000</v>
      </c>
      <c r="C3049">
        <f>[1]RechargeReductions!Q3049*1.9835</f>
        <v>1487.625</v>
      </c>
      <c r="D3049" s="19">
        <f t="shared" si="241"/>
        <v>1</v>
      </c>
      <c r="E3049">
        <f>[1]RechargeReductions!G3049*1.9835</f>
        <v>0</v>
      </c>
      <c r="F3049" s="19">
        <f t="shared" si="242"/>
        <v>0</v>
      </c>
      <c r="G3049">
        <f>[1]RechargeReductions!I3049*1.9835</f>
        <v>0</v>
      </c>
      <c r="H3049" s="19">
        <f t="shared" si="243"/>
        <v>0</v>
      </c>
      <c r="I3049">
        <f>[1]RechargeReductions!L3049*1.9835</f>
        <v>0</v>
      </c>
      <c r="J3049" s="19">
        <f t="shared" si="244"/>
        <v>0</v>
      </c>
      <c r="K3049">
        <f>LOOKUP(B3049,[1]MaxFinancial!$A$2:$A$27,[1]MaxFinancial!$B$2:$B$27)</f>
        <v>-2.86</v>
      </c>
    </row>
    <row r="3050" spans="1:11">
      <c r="A3050" s="13">
        <v>36591</v>
      </c>
      <c r="B3050" s="19">
        <f t="shared" si="240"/>
        <v>2000</v>
      </c>
      <c r="C3050">
        <f>[1]RechargeReductions!Q3050*1.9835</f>
        <v>1487.625</v>
      </c>
      <c r="D3050" s="19">
        <f t="shared" si="241"/>
        <v>1</v>
      </c>
      <c r="E3050">
        <f>[1]RechargeReductions!G3050*1.9835</f>
        <v>412.17130000000037</v>
      </c>
      <c r="F3050" s="19">
        <f t="shared" si="242"/>
        <v>1</v>
      </c>
      <c r="G3050">
        <f>[1]RechargeReductions!I3050*1.9835</f>
        <v>0</v>
      </c>
      <c r="H3050" s="19">
        <f t="shared" si="243"/>
        <v>0</v>
      </c>
      <c r="I3050">
        <f>[1]RechargeReductions!L3050*1.9835</f>
        <v>0</v>
      </c>
      <c r="J3050" s="19">
        <f t="shared" si="244"/>
        <v>0</v>
      </c>
      <c r="K3050">
        <f>LOOKUP(B3050,[1]MaxFinancial!$A$2:$A$27,[1]MaxFinancial!$B$2:$B$27)</f>
        <v>-2.86</v>
      </c>
    </row>
    <row r="3051" spans="1:11">
      <c r="A3051" s="13">
        <v>36592</v>
      </c>
      <c r="B3051" s="19">
        <f t="shared" si="240"/>
        <v>2000</v>
      </c>
      <c r="C3051">
        <f>[1]RechargeReductions!Q3051*1.9835</f>
        <v>1487.625</v>
      </c>
      <c r="D3051" s="19">
        <f t="shared" si="241"/>
        <v>1</v>
      </c>
      <c r="E3051">
        <f>[1]RechargeReductions!G3051*1.9835</f>
        <v>0</v>
      </c>
      <c r="F3051" s="19">
        <f t="shared" si="242"/>
        <v>0</v>
      </c>
      <c r="G3051">
        <f>[1]RechargeReductions!I3051*1.9835</f>
        <v>0</v>
      </c>
      <c r="H3051" s="19">
        <f t="shared" si="243"/>
        <v>0</v>
      </c>
      <c r="I3051">
        <f>[1]RechargeReductions!L3051*1.9835</f>
        <v>0</v>
      </c>
      <c r="J3051" s="19">
        <f t="shared" si="244"/>
        <v>0</v>
      </c>
      <c r="K3051">
        <f>LOOKUP(B3051,[1]MaxFinancial!$A$2:$A$27,[1]MaxFinancial!$B$2:$B$27)</f>
        <v>-2.86</v>
      </c>
    </row>
    <row r="3052" spans="1:11">
      <c r="A3052" s="13">
        <v>36593</v>
      </c>
      <c r="B3052" s="19">
        <f t="shared" si="240"/>
        <v>2000</v>
      </c>
      <c r="C3052">
        <f>[1]RechargeReductions!Q3052*1.9835</f>
        <v>1487.625</v>
      </c>
      <c r="D3052" s="19">
        <f t="shared" si="241"/>
        <v>1</v>
      </c>
      <c r="E3052">
        <f>[1]RechargeReductions!G3052*1.9835</f>
        <v>11.305949999999639</v>
      </c>
      <c r="F3052" s="19">
        <f t="shared" si="242"/>
        <v>0</v>
      </c>
      <c r="G3052">
        <f>[1]RechargeReductions!I3052*1.9835</f>
        <v>0</v>
      </c>
      <c r="H3052" s="19">
        <f t="shared" si="243"/>
        <v>0</v>
      </c>
      <c r="I3052">
        <f>[1]RechargeReductions!L3052*1.9835</f>
        <v>0</v>
      </c>
      <c r="J3052" s="19">
        <f t="shared" si="244"/>
        <v>0</v>
      </c>
      <c r="K3052">
        <f>LOOKUP(B3052,[1]MaxFinancial!$A$2:$A$27,[1]MaxFinancial!$B$2:$B$27)</f>
        <v>-2.86</v>
      </c>
    </row>
    <row r="3053" spans="1:11">
      <c r="A3053" s="13">
        <v>36594</v>
      </c>
      <c r="B3053" s="19">
        <f t="shared" si="240"/>
        <v>2000</v>
      </c>
      <c r="C3053">
        <f>[1]RechargeReductions!Q3053*1.9835</f>
        <v>1487.625</v>
      </c>
      <c r="D3053" s="19">
        <f t="shared" si="241"/>
        <v>1</v>
      </c>
      <c r="E3053">
        <f>[1]RechargeReductions!G3053*1.9835</f>
        <v>160.6635</v>
      </c>
      <c r="F3053" s="19">
        <f t="shared" si="242"/>
        <v>0</v>
      </c>
      <c r="G3053">
        <f>[1]RechargeReductions!I3053*1.9835</f>
        <v>0</v>
      </c>
      <c r="H3053" s="19">
        <f t="shared" si="243"/>
        <v>0</v>
      </c>
      <c r="I3053">
        <f>[1]RechargeReductions!L3053*1.9835</f>
        <v>0</v>
      </c>
      <c r="J3053" s="19">
        <f t="shared" si="244"/>
        <v>0</v>
      </c>
      <c r="K3053">
        <f>LOOKUP(B3053,[1]MaxFinancial!$A$2:$A$27,[1]MaxFinancial!$B$2:$B$27)</f>
        <v>-2.86</v>
      </c>
    </row>
    <row r="3054" spans="1:11">
      <c r="A3054" s="13">
        <v>36595</v>
      </c>
      <c r="B3054" s="19">
        <f t="shared" si="240"/>
        <v>2000</v>
      </c>
      <c r="C3054">
        <f>[1]RechargeReductions!Q3054*1.9835</f>
        <v>1487.625</v>
      </c>
      <c r="D3054" s="19">
        <f t="shared" si="241"/>
        <v>1</v>
      </c>
      <c r="E3054">
        <f>[1]RechargeReductions!G3054*1.9835</f>
        <v>0</v>
      </c>
      <c r="F3054" s="19">
        <f t="shared" si="242"/>
        <v>0</v>
      </c>
      <c r="G3054">
        <f>[1]RechargeReductions!I3054*1.9835</f>
        <v>0</v>
      </c>
      <c r="H3054" s="19">
        <f t="shared" si="243"/>
        <v>0</v>
      </c>
      <c r="I3054">
        <f>[1]RechargeReductions!L3054*1.9835</f>
        <v>0</v>
      </c>
      <c r="J3054" s="19">
        <f t="shared" si="244"/>
        <v>0</v>
      </c>
      <c r="K3054">
        <f>LOOKUP(B3054,[1]MaxFinancial!$A$2:$A$27,[1]MaxFinancial!$B$2:$B$27)</f>
        <v>-2.86</v>
      </c>
    </row>
    <row r="3055" spans="1:11">
      <c r="A3055" s="13">
        <v>36596</v>
      </c>
      <c r="B3055" s="19">
        <f t="shared" si="240"/>
        <v>2000</v>
      </c>
      <c r="C3055">
        <f>[1]RechargeReductions!Q3055*1.9835</f>
        <v>1487.625</v>
      </c>
      <c r="D3055" s="19">
        <f t="shared" si="241"/>
        <v>1</v>
      </c>
      <c r="E3055">
        <f>[1]RechargeReductions!G3055*1.9835</f>
        <v>0</v>
      </c>
      <c r="F3055" s="19">
        <f t="shared" si="242"/>
        <v>0</v>
      </c>
      <c r="G3055">
        <f>[1]RechargeReductions!I3055*1.9835</f>
        <v>0</v>
      </c>
      <c r="H3055" s="19">
        <f t="shared" si="243"/>
        <v>0</v>
      </c>
      <c r="I3055">
        <f>[1]RechargeReductions!L3055*1.9835</f>
        <v>0</v>
      </c>
      <c r="J3055" s="19">
        <f t="shared" si="244"/>
        <v>0</v>
      </c>
      <c r="K3055">
        <f>LOOKUP(B3055,[1]MaxFinancial!$A$2:$A$27,[1]MaxFinancial!$B$2:$B$27)</f>
        <v>-2.86</v>
      </c>
    </row>
    <row r="3056" spans="1:11">
      <c r="A3056" s="13">
        <v>36597</v>
      </c>
      <c r="B3056" s="19">
        <f t="shared" si="240"/>
        <v>2000</v>
      </c>
      <c r="C3056">
        <f>[1]RechargeReductions!Q3056*1.9835</f>
        <v>1487.625</v>
      </c>
      <c r="D3056" s="19">
        <f t="shared" si="241"/>
        <v>1</v>
      </c>
      <c r="E3056">
        <f>[1]RechargeReductions!G3056*1.9835</f>
        <v>0</v>
      </c>
      <c r="F3056" s="19">
        <f t="shared" si="242"/>
        <v>0</v>
      </c>
      <c r="G3056">
        <f>[1]RechargeReductions!I3056*1.9835</f>
        <v>0</v>
      </c>
      <c r="H3056" s="19">
        <f t="shared" si="243"/>
        <v>0</v>
      </c>
      <c r="I3056">
        <f>[1]RechargeReductions!L3056*1.9835</f>
        <v>0</v>
      </c>
      <c r="J3056" s="19">
        <f t="shared" si="244"/>
        <v>0</v>
      </c>
      <c r="K3056">
        <f>LOOKUP(B3056,[1]MaxFinancial!$A$2:$A$27,[1]MaxFinancial!$B$2:$B$27)</f>
        <v>-2.86</v>
      </c>
    </row>
    <row r="3057" spans="1:11">
      <c r="A3057" s="13">
        <v>36598</v>
      </c>
      <c r="B3057" s="19">
        <f t="shared" si="240"/>
        <v>2000</v>
      </c>
      <c r="C3057">
        <f>[1]RechargeReductions!Q3057*1.9835</f>
        <v>1487.625</v>
      </c>
      <c r="D3057" s="19">
        <f t="shared" si="241"/>
        <v>1</v>
      </c>
      <c r="E3057">
        <f>[1]RechargeReductions!G3057*1.9835</f>
        <v>0</v>
      </c>
      <c r="F3057" s="19">
        <f t="shared" si="242"/>
        <v>0</v>
      </c>
      <c r="G3057">
        <f>[1]RechargeReductions!I3057*1.9835</f>
        <v>0</v>
      </c>
      <c r="H3057" s="19">
        <f t="shared" si="243"/>
        <v>0</v>
      </c>
      <c r="I3057">
        <f>[1]RechargeReductions!L3057*1.9835</f>
        <v>0</v>
      </c>
      <c r="J3057" s="19">
        <f t="shared" si="244"/>
        <v>0</v>
      </c>
      <c r="K3057">
        <f>LOOKUP(B3057,[1]MaxFinancial!$A$2:$A$27,[1]MaxFinancial!$B$2:$B$27)</f>
        <v>-2.86</v>
      </c>
    </row>
    <row r="3058" spans="1:11">
      <c r="A3058" s="13">
        <v>36599</v>
      </c>
      <c r="B3058" s="19">
        <f t="shared" si="240"/>
        <v>2000</v>
      </c>
      <c r="C3058">
        <f>[1]RechargeReductions!Q3058*1.9835</f>
        <v>1487.625</v>
      </c>
      <c r="D3058" s="19">
        <f t="shared" si="241"/>
        <v>1</v>
      </c>
      <c r="E3058">
        <f>[1]RechargeReductions!G3058*1.9835</f>
        <v>0</v>
      </c>
      <c r="F3058" s="19">
        <f t="shared" si="242"/>
        <v>0</v>
      </c>
      <c r="G3058">
        <f>[1]RechargeReductions!I3058*1.9835</f>
        <v>0</v>
      </c>
      <c r="H3058" s="19">
        <f t="shared" si="243"/>
        <v>0</v>
      </c>
      <c r="I3058">
        <f>[1]RechargeReductions!L3058*1.9835</f>
        <v>0</v>
      </c>
      <c r="J3058" s="19">
        <f t="shared" si="244"/>
        <v>0</v>
      </c>
      <c r="K3058">
        <f>LOOKUP(B3058,[1]MaxFinancial!$A$2:$A$27,[1]MaxFinancial!$B$2:$B$27)</f>
        <v>-2.86</v>
      </c>
    </row>
    <row r="3059" spans="1:11">
      <c r="A3059" s="13">
        <v>36600</v>
      </c>
      <c r="B3059" s="19">
        <f t="shared" si="240"/>
        <v>2000</v>
      </c>
      <c r="C3059">
        <f>[1]RechargeReductions!Q3059*1.9835</f>
        <v>1487.625</v>
      </c>
      <c r="D3059" s="19">
        <f t="shared" si="241"/>
        <v>1</v>
      </c>
      <c r="E3059">
        <f>[1]RechargeReductions!G3059*1.9835</f>
        <v>0</v>
      </c>
      <c r="F3059" s="19">
        <f t="shared" si="242"/>
        <v>0</v>
      </c>
      <c r="G3059">
        <f>[1]RechargeReductions!I3059*1.9835</f>
        <v>0</v>
      </c>
      <c r="H3059" s="19">
        <f t="shared" si="243"/>
        <v>0</v>
      </c>
      <c r="I3059">
        <f>[1]RechargeReductions!L3059*1.9835</f>
        <v>0</v>
      </c>
      <c r="J3059" s="19">
        <f t="shared" si="244"/>
        <v>0</v>
      </c>
      <c r="K3059">
        <f>LOOKUP(B3059,[1]MaxFinancial!$A$2:$A$27,[1]MaxFinancial!$B$2:$B$27)</f>
        <v>-2.86</v>
      </c>
    </row>
    <row r="3060" spans="1:11">
      <c r="A3060" s="13">
        <v>36601</v>
      </c>
      <c r="B3060" s="19">
        <f t="shared" si="240"/>
        <v>2000</v>
      </c>
      <c r="C3060">
        <f>[1]RechargeReductions!Q3060*1.9835</f>
        <v>1487.625</v>
      </c>
      <c r="D3060" s="19">
        <f t="shared" si="241"/>
        <v>1</v>
      </c>
      <c r="E3060">
        <f>[1]RechargeReductions!G3060*1.9835</f>
        <v>0</v>
      </c>
      <c r="F3060" s="19">
        <f t="shared" si="242"/>
        <v>0</v>
      </c>
      <c r="G3060">
        <f>[1]RechargeReductions!I3060*1.9835</f>
        <v>0</v>
      </c>
      <c r="H3060" s="19">
        <f t="shared" si="243"/>
        <v>0</v>
      </c>
      <c r="I3060">
        <f>[1]RechargeReductions!L3060*1.9835</f>
        <v>0</v>
      </c>
      <c r="J3060" s="19">
        <f t="shared" si="244"/>
        <v>0</v>
      </c>
      <c r="K3060">
        <f>LOOKUP(B3060,[1]MaxFinancial!$A$2:$A$27,[1]MaxFinancial!$B$2:$B$27)</f>
        <v>-2.86</v>
      </c>
    </row>
    <row r="3061" spans="1:11">
      <c r="A3061" s="13">
        <v>36602</v>
      </c>
      <c r="B3061" s="19">
        <f t="shared" si="240"/>
        <v>2000</v>
      </c>
      <c r="C3061">
        <f>[1]RechargeReductions!Q3061*1.9835</f>
        <v>1487.625</v>
      </c>
      <c r="D3061" s="19">
        <f t="shared" si="241"/>
        <v>1</v>
      </c>
      <c r="E3061">
        <f>[1]RechargeReductions!G3061*1.9835</f>
        <v>0</v>
      </c>
      <c r="F3061" s="19">
        <f t="shared" si="242"/>
        <v>0</v>
      </c>
      <c r="G3061">
        <f>[1]RechargeReductions!I3061*1.9835</f>
        <v>0</v>
      </c>
      <c r="H3061" s="19">
        <f t="shared" si="243"/>
        <v>0</v>
      </c>
      <c r="I3061">
        <f>[1]RechargeReductions!L3061*1.9835</f>
        <v>0</v>
      </c>
      <c r="J3061" s="19">
        <f t="shared" si="244"/>
        <v>0</v>
      </c>
      <c r="K3061">
        <f>LOOKUP(B3061,[1]MaxFinancial!$A$2:$A$27,[1]MaxFinancial!$B$2:$B$27)</f>
        <v>-2.86</v>
      </c>
    </row>
    <row r="3062" spans="1:11">
      <c r="A3062" s="13">
        <v>36603</v>
      </c>
      <c r="B3062" s="19">
        <f t="shared" si="240"/>
        <v>2000</v>
      </c>
      <c r="C3062">
        <f>[1]RechargeReductions!Q3062*1.9835</f>
        <v>1487.625</v>
      </c>
      <c r="D3062" s="19">
        <f t="shared" si="241"/>
        <v>1</v>
      </c>
      <c r="E3062">
        <f>[1]RechargeReductions!G3062*1.9835</f>
        <v>0</v>
      </c>
      <c r="F3062" s="19">
        <f t="shared" si="242"/>
        <v>0</v>
      </c>
      <c r="G3062">
        <f>[1]RechargeReductions!I3062*1.9835</f>
        <v>0</v>
      </c>
      <c r="H3062" s="19">
        <f t="shared" si="243"/>
        <v>0</v>
      </c>
      <c r="I3062">
        <f>[1]RechargeReductions!L3062*1.9835</f>
        <v>0</v>
      </c>
      <c r="J3062" s="19">
        <f t="shared" si="244"/>
        <v>0</v>
      </c>
      <c r="K3062">
        <f>LOOKUP(B3062,[1]MaxFinancial!$A$2:$A$27,[1]MaxFinancial!$B$2:$B$27)</f>
        <v>-2.86</v>
      </c>
    </row>
    <row r="3063" spans="1:11">
      <c r="A3063" s="13">
        <v>36604</v>
      </c>
      <c r="B3063" s="19">
        <f t="shared" si="240"/>
        <v>2000</v>
      </c>
      <c r="C3063">
        <f>[1]RechargeReductions!Q3063*1.9835</f>
        <v>1487.625</v>
      </c>
      <c r="D3063" s="19">
        <f t="shared" si="241"/>
        <v>1</v>
      </c>
      <c r="E3063">
        <f>[1]RechargeReductions!G3063*1.9835</f>
        <v>0</v>
      </c>
      <c r="F3063" s="19">
        <f t="shared" si="242"/>
        <v>0</v>
      </c>
      <c r="G3063">
        <f>[1]RechargeReductions!I3063*1.9835</f>
        <v>0</v>
      </c>
      <c r="H3063" s="19">
        <f t="shared" si="243"/>
        <v>0</v>
      </c>
      <c r="I3063">
        <f>[1]RechargeReductions!L3063*1.9835</f>
        <v>0</v>
      </c>
      <c r="J3063" s="19">
        <f t="shared" si="244"/>
        <v>0</v>
      </c>
      <c r="K3063">
        <f>LOOKUP(B3063,[1]MaxFinancial!$A$2:$A$27,[1]MaxFinancial!$B$2:$B$27)</f>
        <v>-2.86</v>
      </c>
    </row>
    <row r="3064" spans="1:11">
      <c r="A3064" s="13">
        <v>36605</v>
      </c>
      <c r="B3064" s="19">
        <f t="shared" si="240"/>
        <v>2000</v>
      </c>
      <c r="C3064">
        <f>[1]RechargeReductions!Q3064*1.9835</f>
        <v>1487.625</v>
      </c>
      <c r="D3064" s="19">
        <f t="shared" si="241"/>
        <v>1</v>
      </c>
      <c r="E3064">
        <f>[1]RechargeReductions!G3064*1.9835</f>
        <v>0</v>
      </c>
      <c r="F3064" s="19">
        <f t="shared" si="242"/>
        <v>0</v>
      </c>
      <c r="G3064">
        <f>[1]RechargeReductions!I3064*1.9835</f>
        <v>0</v>
      </c>
      <c r="H3064" s="19">
        <f t="shared" si="243"/>
        <v>0</v>
      </c>
      <c r="I3064">
        <f>[1]RechargeReductions!L3064*1.9835</f>
        <v>0</v>
      </c>
      <c r="J3064" s="19">
        <f t="shared" si="244"/>
        <v>0</v>
      </c>
      <c r="K3064">
        <f>LOOKUP(B3064,[1]MaxFinancial!$A$2:$A$27,[1]MaxFinancial!$B$2:$B$27)</f>
        <v>-2.86</v>
      </c>
    </row>
    <row r="3065" spans="1:11">
      <c r="A3065" s="13">
        <v>36606</v>
      </c>
      <c r="B3065" s="19">
        <f t="shared" si="240"/>
        <v>2000</v>
      </c>
      <c r="C3065">
        <f>[1]RechargeReductions!Q3065*1.9835</f>
        <v>1487.625</v>
      </c>
      <c r="D3065" s="19">
        <f t="shared" si="241"/>
        <v>1</v>
      </c>
      <c r="E3065">
        <f>[1]RechargeReductions!G3065*1.9835</f>
        <v>0</v>
      </c>
      <c r="F3065" s="19">
        <f t="shared" si="242"/>
        <v>0</v>
      </c>
      <c r="G3065">
        <f>[1]RechargeReductions!I3065*1.9835</f>
        <v>0</v>
      </c>
      <c r="H3065" s="19">
        <f t="shared" si="243"/>
        <v>0</v>
      </c>
      <c r="I3065">
        <f>[1]RechargeReductions!L3065*1.9835</f>
        <v>0</v>
      </c>
      <c r="J3065" s="19">
        <f t="shared" si="244"/>
        <v>0</v>
      </c>
      <c r="K3065">
        <f>LOOKUP(B3065,[1]MaxFinancial!$A$2:$A$27,[1]MaxFinancial!$B$2:$B$27)</f>
        <v>-2.86</v>
      </c>
    </row>
    <row r="3066" spans="1:11">
      <c r="A3066" s="13">
        <v>36607</v>
      </c>
      <c r="B3066" s="19">
        <f t="shared" si="240"/>
        <v>2000</v>
      </c>
      <c r="C3066">
        <f>[1]RechargeReductions!Q3066*1.9835</f>
        <v>1487.625</v>
      </c>
      <c r="D3066" s="19">
        <f t="shared" si="241"/>
        <v>1</v>
      </c>
      <c r="E3066">
        <f>[1]RechargeReductions!G3066*1.9835</f>
        <v>756.70524999999998</v>
      </c>
      <c r="F3066" s="19">
        <f t="shared" si="242"/>
        <v>1</v>
      </c>
      <c r="G3066">
        <f>[1]RechargeReductions!I3066*1.9835</f>
        <v>0</v>
      </c>
      <c r="H3066" s="19">
        <f t="shared" si="243"/>
        <v>0</v>
      </c>
      <c r="I3066">
        <f>[1]RechargeReductions!L3066*1.9835</f>
        <v>0</v>
      </c>
      <c r="J3066" s="19">
        <f t="shared" si="244"/>
        <v>0</v>
      </c>
      <c r="K3066">
        <f>LOOKUP(B3066,[1]MaxFinancial!$A$2:$A$27,[1]MaxFinancial!$B$2:$B$27)</f>
        <v>-2.86</v>
      </c>
    </row>
    <row r="3067" spans="1:11">
      <c r="A3067" s="13">
        <v>36608</v>
      </c>
      <c r="B3067" s="19">
        <f t="shared" si="240"/>
        <v>2000</v>
      </c>
      <c r="C3067">
        <f>[1]RechargeReductions!Q3067*1.9835</f>
        <v>1487.625</v>
      </c>
      <c r="D3067" s="19">
        <f t="shared" si="241"/>
        <v>1</v>
      </c>
      <c r="E3067">
        <f>[1]RechargeReductions!G3067*1.9835</f>
        <v>793.4</v>
      </c>
      <c r="F3067" s="19">
        <f t="shared" si="242"/>
        <v>1</v>
      </c>
      <c r="G3067">
        <f>[1]RechargeReductions!I3067*1.9835</f>
        <v>0</v>
      </c>
      <c r="H3067" s="19">
        <f t="shared" si="243"/>
        <v>0</v>
      </c>
      <c r="I3067">
        <f>[1]RechargeReductions!L3067*1.9835</f>
        <v>256.0698499999998</v>
      </c>
      <c r="J3067" s="19">
        <f t="shared" si="244"/>
        <v>1</v>
      </c>
      <c r="K3067">
        <f>LOOKUP(B3067,[1]MaxFinancial!$A$2:$A$27,[1]MaxFinancial!$B$2:$B$27)</f>
        <v>-2.86</v>
      </c>
    </row>
    <row r="3068" spans="1:11">
      <c r="A3068" s="13">
        <v>36609</v>
      </c>
      <c r="B3068" s="19">
        <f t="shared" si="240"/>
        <v>2000</v>
      </c>
      <c r="C3068">
        <f>[1]RechargeReductions!Q3068*1.9835</f>
        <v>1487.625</v>
      </c>
      <c r="D3068" s="19">
        <f t="shared" si="241"/>
        <v>1</v>
      </c>
      <c r="E3068">
        <f>[1]RechargeReductions!G3068*1.9835</f>
        <v>793.4</v>
      </c>
      <c r="F3068" s="19">
        <f t="shared" si="242"/>
        <v>1</v>
      </c>
      <c r="G3068">
        <f>[1]RechargeReductions!I3068*1.9835</f>
        <v>0</v>
      </c>
      <c r="H3068" s="19">
        <f t="shared" si="243"/>
        <v>0</v>
      </c>
      <c r="I3068">
        <f>[1]RechargeReductions!L3068*1.9835</f>
        <v>523.44565000000023</v>
      </c>
      <c r="J3068" s="19">
        <f t="shared" si="244"/>
        <v>1</v>
      </c>
      <c r="K3068">
        <f>LOOKUP(B3068,[1]MaxFinancial!$A$2:$A$27,[1]MaxFinancial!$B$2:$B$27)</f>
        <v>-2.86</v>
      </c>
    </row>
    <row r="3069" spans="1:11">
      <c r="A3069" s="13">
        <v>36610</v>
      </c>
      <c r="B3069" s="19">
        <f t="shared" si="240"/>
        <v>2000</v>
      </c>
      <c r="C3069">
        <f>[1]RechargeReductions!Q3069*1.9835</f>
        <v>1487.625</v>
      </c>
      <c r="D3069" s="19">
        <f t="shared" si="241"/>
        <v>1</v>
      </c>
      <c r="E3069">
        <f>[1]RechargeReductions!G3069*1.9835</f>
        <v>793.4</v>
      </c>
      <c r="F3069" s="19">
        <f t="shared" si="242"/>
        <v>1</v>
      </c>
      <c r="G3069">
        <f>[1]RechargeReductions!I3069*1.9835</f>
        <v>0</v>
      </c>
      <c r="H3069" s="19">
        <f t="shared" si="243"/>
        <v>0</v>
      </c>
      <c r="I3069">
        <f>[1]RechargeReductions!L3069*1.9835</f>
        <v>793.4</v>
      </c>
      <c r="J3069" s="19">
        <f t="shared" si="244"/>
        <v>1</v>
      </c>
      <c r="K3069">
        <f>LOOKUP(B3069,[1]MaxFinancial!$A$2:$A$27,[1]MaxFinancial!$B$2:$B$27)</f>
        <v>-2.86</v>
      </c>
    </row>
    <row r="3070" spans="1:11">
      <c r="A3070" s="13">
        <v>36611</v>
      </c>
      <c r="B3070" s="19">
        <f t="shared" si="240"/>
        <v>2000</v>
      </c>
      <c r="C3070">
        <f>[1]RechargeReductions!Q3070*1.9835</f>
        <v>1487.625</v>
      </c>
      <c r="D3070" s="19">
        <f t="shared" si="241"/>
        <v>1</v>
      </c>
      <c r="E3070">
        <f>[1]RechargeReductions!G3070*1.9835</f>
        <v>793.4</v>
      </c>
      <c r="F3070" s="19">
        <f t="shared" si="242"/>
        <v>1</v>
      </c>
      <c r="G3070">
        <f>[1]RechargeReductions!I3070*1.9835</f>
        <v>0</v>
      </c>
      <c r="H3070" s="19">
        <f t="shared" si="243"/>
        <v>0</v>
      </c>
      <c r="I3070">
        <f>[1]RechargeReductions!L3070*1.9835</f>
        <v>793.4</v>
      </c>
      <c r="J3070" s="19">
        <f t="shared" si="244"/>
        <v>1</v>
      </c>
      <c r="K3070">
        <f>LOOKUP(B3070,[1]MaxFinancial!$A$2:$A$27,[1]MaxFinancial!$B$2:$B$27)</f>
        <v>-2.86</v>
      </c>
    </row>
    <row r="3071" spans="1:11">
      <c r="A3071" s="13">
        <v>36612</v>
      </c>
      <c r="B3071" s="19">
        <f t="shared" si="240"/>
        <v>2000</v>
      </c>
      <c r="C3071">
        <f>[1]RechargeReductions!Q3071*1.9835</f>
        <v>1487.625</v>
      </c>
      <c r="D3071" s="19">
        <f t="shared" si="241"/>
        <v>1</v>
      </c>
      <c r="E3071">
        <f>[1]RechargeReductions!G3071*1.9835</f>
        <v>793.4</v>
      </c>
      <c r="F3071" s="19">
        <f t="shared" si="242"/>
        <v>1</v>
      </c>
      <c r="G3071">
        <f>[1]RechargeReductions!I3071*1.9835</f>
        <v>0</v>
      </c>
      <c r="H3071" s="19">
        <f t="shared" si="243"/>
        <v>0</v>
      </c>
      <c r="I3071">
        <f>[1]RechargeReductions!L3071*1.9835</f>
        <v>793.4</v>
      </c>
      <c r="J3071" s="19">
        <f t="shared" si="244"/>
        <v>1</v>
      </c>
      <c r="K3071">
        <f>LOOKUP(B3071,[1]MaxFinancial!$A$2:$A$27,[1]MaxFinancial!$B$2:$B$27)</f>
        <v>-2.86</v>
      </c>
    </row>
    <row r="3072" spans="1:11">
      <c r="A3072" s="13">
        <v>36613</v>
      </c>
      <c r="B3072" s="19">
        <f t="shared" si="240"/>
        <v>2000</v>
      </c>
      <c r="C3072">
        <f>[1]RechargeReductions!Q3072*1.9835</f>
        <v>1487.625</v>
      </c>
      <c r="D3072" s="19">
        <f t="shared" si="241"/>
        <v>1</v>
      </c>
      <c r="E3072">
        <f>[1]RechargeReductions!G3072*1.9835</f>
        <v>793.4</v>
      </c>
      <c r="F3072" s="19">
        <f t="shared" si="242"/>
        <v>1</v>
      </c>
      <c r="G3072">
        <f>[1]RechargeReductions!I3072*1.9835</f>
        <v>0</v>
      </c>
      <c r="H3072" s="19">
        <f t="shared" si="243"/>
        <v>0</v>
      </c>
      <c r="I3072">
        <f>[1]RechargeReductions!L3072*1.9835</f>
        <v>793.4</v>
      </c>
      <c r="J3072" s="19">
        <f t="shared" si="244"/>
        <v>1</v>
      </c>
      <c r="K3072">
        <f>LOOKUP(B3072,[1]MaxFinancial!$A$2:$A$27,[1]MaxFinancial!$B$2:$B$27)</f>
        <v>-2.86</v>
      </c>
    </row>
    <row r="3073" spans="1:11">
      <c r="A3073" s="13">
        <v>36614</v>
      </c>
      <c r="B3073" s="19">
        <f t="shared" si="240"/>
        <v>2000</v>
      </c>
      <c r="C3073">
        <f>[1]RechargeReductions!Q3073*1.9835</f>
        <v>1487.625</v>
      </c>
      <c r="D3073" s="19">
        <f t="shared" si="241"/>
        <v>1</v>
      </c>
      <c r="E3073">
        <f>[1]RechargeReductions!G3073*1.9835</f>
        <v>793.4</v>
      </c>
      <c r="F3073" s="19">
        <f t="shared" si="242"/>
        <v>1</v>
      </c>
      <c r="G3073">
        <f>[1]RechargeReductions!I3073*1.9835</f>
        <v>0</v>
      </c>
      <c r="H3073" s="19">
        <f t="shared" si="243"/>
        <v>0</v>
      </c>
      <c r="I3073">
        <f>[1]RechargeReductions!L3073*1.9835</f>
        <v>793.4</v>
      </c>
      <c r="J3073" s="19">
        <f t="shared" si="244"/>
        <v>1</v>
      </c>
      <c r="K3073">
        <f>LOOKUP(B3073,[1]MaxFinancial!$A$2:$A$27,[1]MaxFinancial!$B$2:$B$27)</f>
        <v>-2.86</v>
      </c>
    </row>
    <row r="3074" spans="1:11">
      <c r="A3074" s="13">
        <v>36615</v>
      </c>
      <c r="B3074" s="19">
        <f t="shared" si="240"/>
        <v>2000</v>
      </c>
      <c r="C3074">
        <f>[1]RechargeReductions!Q3074*1.9835</f>
        <v>1487.625</v>
      </c>
      <c r="D3074" s="19">
        <f t="shared" si="241"/>
        <v>1</v>
      </c>
      <c r="E3074">
        <f>[1]RechargeReductions!G3074*1.9835</f>
        <v>793.4</v>
      </c>
      <c r="F3074" s="19">
        <f t="shared" si="242"/>
        <v>1</v>
      </c>
      <c r="G3074">
        <f>[1]RechargeReductions!I3074*1.9835</f>
        <v>0</v>
      </c>
      <c r="H3074" s="19">
        <f t="shared" si="243"/>
        <v>0</v>
      </c>
      <c r="I3074">
        <f>[1]RechargeReductions!L3074*1.9835</f>
        <v>793.4</v>
      </c>
      <c r="J3074" s="19">
        <f t="shared" si="244"/>
        <v>1</v>
      </c>
      <c r="K3074">
        <f>LOOKUP(B3074,[1]MaxFinancial!$A$2:$A$27,[1]MaxFinancial!$B$2:$B$27)</f>
        <v>-2.86</v>
      </c>
    </row>
    <row r="3075" spans="1:11">
      <c r="A3075" s="13">
        <v>36616</v>
      </c>
      <c r="B3075" s="19">
        <f t="shared" ref="B3075:B3138" si="245">YEAR(A3075+61)</f>
        <v>2000</v>
      </c>
      <c r="C3075">
        <f>[1]RechargeReductions!Q3075*1.9835</f>
        <v>1487.625</v>
      </c>
      <c r="D3075" s="19">
        <f t="shared" ref="D3075:D3138" si="246">IF(C3075&gt;300,1,0)</f>
        <v>1</v>
      </c>
      <c r="E3075">
        <f>[1]RechargeReductions!G3075*1.9835</f>
        <v>793.4</v>
      </c>
      <c r="F3075" s="19">
        <f t="shared" ref="F3075:F3138" si="247">IF(E3075&gt;300,1,0)</f>
        <v>1</v>
      </c>
      <c r="G3075">
        <f>[1]RechargeReductions!I3075*1.9835</f>
        <v>0</v>
      </c>
      <c r="H3075" s="19">
        <f t="shared" ref="H3075:H3138" si="248">IF(G3075&gt;0,1,0)</f>
        <v>0</v>
      </c>
      <c r="I3075">
        <f>[1]RechargeReductions!L3075*1.9835</f>
        <v>793.4</v>
      </c>
      <c r="J3075" s="19">
        <f t="shared" ref="J3075:J3138" si="249">IF(I3075&gt;0,1,0)</f>
        <v>1</v>
      </c>
      <c r="K3075">
        <f>LOOKUP(B3075,[1]MaxFinancial!$A$2:$A$27,[1]MaxFinancial!$B$2:$B$27)</f>
        <v>-2.86</v>
      </c>
    </row>
    <row r="3076" spans="1:11">
      <c r="A3076" s="13">
        <v>36617</v>
      </c>
      <c r="B3076" s="19">
        <f t="shared" si="245"/>
        <v>2000</v>
      </c>
      <c r="C3076">
        <f>[1]RechargeReductions!Q3076*1.9835</f>
        <v>1487.625</v>
      </c>
      <c r="D3076" s="19">
        <f t="shared" si="246"/>
        <v>1</v>
      </c>
      <c r="E3076">
        <f>[1]RechargeReductions!G3076*1.9835</f>
        <v>793.4</v>
      </c>
      <c r="F3076" s="19">
        <f t="shared" si="247"/>
        <v>1</v>
      </c>
      <c r="G3076">
        <f>[1]RechargeReductions!I3076*1.9835</f>
        <v>0</v>
      </c>
      <c r="H3076" s="19">
        <f t="shared" si="248"/>
        <v>0</v>
      </c>
      <c r="I3076">
        <f>[1]RechargeReductions!L3076*1.9835</f>
        <v>793.4</v>
      </c>
      <c r="J3076" s="19">
        <f t="shared" si="249"/>
        <v>1</v>
      </c>
      <c r="K3076">
        <f>LOOKUP(B3076,[1]MaxFinancial!$A$2:$A$27,[1]MaxFinancial!$B$2:$B$27)</f>
        <v>-2.86</v>
      </c>
    </row>
    <row r="3077" spans="1:11">
      <c r="A3077" s="13">
        <v>36618</v>
      </c>
      <c r="B3077" s="19">
        <f t="shared" si="245"/>
        <v>2000</v>
      </c>
      <c r="C3077">
        <f>[1]RechargeReductions!Q3077*1.9835</f>
        <v>1487.625</v>
      </c>
      <c r="D3077" s="19">
        <f t="shared" si="246"/>
        <v>1</v>
      </c>
      <c r="E3077">
        <f>[1]RechargeReductions!G3077*1.9835</f>
        <v>793.4</v>
      </c>
      <c r="F3077" s="19">
        <f t="shared" si="247"/>
        <v>1</v>
      </c>
      <c r="G3077">
        <f>[1]RechargeReductions!I3077*1.9835</f>
        <v>0</v>
      </c>
      <c r="H3077" s="19">
        <f t="shared" si="248"/>
        <v>0</v>
      </c>
      <c r="I3077">
        <f>[1]RechargeReductions!L3077*1.9835</f>
        <v>793.4</v>
      </c>
      <c r="J3077" s="19">
        <f t="shared" si="249"/>
        <v>1</v>
      </c>
      <c r="K3077">
        <f>LOOKUP(B3077,[1]MaxFinancial!$A$2:$A$27,[1]MaxFinancial!$B$2:$B$27)</f>
        <v>-2.86</v>
      </c>
    </row>
    <row r="3078" spans="1:11">
      <c r="A3078" s="13">
        <v>36619</v>
      </c>
      <c r="B3078" s="19">
        <f t="shared" si="245"/>
        <v>2000</v>
      </c>
      <c r="C3078">
        <f>[1]RechargeReductions!Q3078*1.9835</f>
        <v>1487.625</v>
      </c>
      <c r="D3078" s="19">
        <f t="shared" si="246"/>
        <v>1</v>
      </c>
      <c r="E3078">
        <f>[1]RechargeReductions!G3078*1.9835</f>
        <v>793.4</v>
      </c>
      <c r="F3078" s="19">
        <f t="shared" si="247"/>
        <v>1</v>
      </c>
      <c r="G3078">
        <f>[1]RechargeReductions!I3078*1.9835</f>
        <v>0</v>
      </c>
      <c r="H3078" s="19">
        <f t="shared" si="248"/>
        <v>0</v>
      </c>
      <c r="I3078">
        <f>[1]RechargeReductions!L3078*1.9835</f>
        <v>793.4</v>
      </c>
      <c r="J3078" s="19">
        <f t="shared" si="249"/>
        <v>1</v>
      </c>
      <c r="K3078">
        <f>LOOKUP(B3078,[1]MaxFinancial!$A$2:$A$27,[1]MaxFinancial!$B$2:$B$27)</f>
        <v>-2.86</v>
      </c>
    </row>
    <row r="3079" spans="1:11">
      <c r="A3079" s="13">
        <v>36620</v>
      </c>
      <c r="B3079" s="19">
        <f t="shared" si="245"/>
        <v>2000</v>
      </c>
      <c r="C3079">
        <f>[1]RechargeReductions!Q3079*1.9835</f>
        <v>1487.625</v>
      </c>
      <c r="D3079" s="19">
        <f t="shared" si="246"/>
        <v>1</v>
      </c>
      <c r="E3079">
        <f>[1]RechargeReductions!G3079*1.9835</f>
        <v>793.4</v>
      </c>
      <c r="F3079" s="19">
        <f t="shared" si="247"/>
        <v>1</v>
      </c>
      <c r="G3079">
        <f>[1]RechargeReductions!I3079*1.9835</f>
        <v>0</v>
      </c>
      <c r="H3079" s="19">
        <f t="shared" si="248"/>
        <v>0</v>
      </c>
      <c r="I3079">
        <f>[1]RechargeReductions!L3079*1.9835</f>
        <v>793.4</v>
      </c>
      <c r="J3079" s="19">
        <f t="shared" si="249"/>
        <v>1</v>
      </c>
      <c r="K3079">
        <f>LOOKUP(B3079,[1]MaxFinancial!$A$2:$A$27,[1]MaxFinancial!$B$2:$B$27)</f>
        <v>-2.86</v>
      </c>
    </row>
    <row r="3080" spans="1:11">
      <c r="A3080" s="13">
        <v>36621</v>
      </c>
      <c r="B3080" s="19">
        <f t="shared" si="245"/>
        <v>2000</v>
      </c>
      <c r="C3080">
        <f>[1]RechargeReductions!Q3080*1.9835</f>
        <v>1487.625</v>
      </c>
      <c r="D3080" s="19">
        <f t="shared" si="246"/>
        <v>1</v>
      </c>
      <c r="E3080">
        <f>[1]RechargeReductions!G3080*1.9835</f>
        <v>326.08739999999926</v>
      </c>
      <c r="F3080" s="19">
        <f t="shared" si="247"/>
        <v>1</v>
      </c>
      <c r="G3080">
        <f>[1]RechargeReductions!I3080*1.9835</f>
        <v>0</v>
      </c>
      <c r="H3080" s="19">
        <f t="shared" si="248"/>
        <v>0</v>
      </c>
      <c r="I3080">
        <f>[1]RechargeReductions!L3080*1.9835</f>
        <v>0</v>
      </c>
      <c r="J3080" s="19">
        <f t="shared" si="249"/>
        <v>0</v>
      </c>
      <c r="K3080">
        <f>LOOKUP(B3080,[1]MaxFinancial!$A$2:$A$27,[1]MaxFinancial!$B$2:$B$27)</f>
        <v>-2.86</v>
      </c>
    </row>
    <row r="3081" spans="1:11">
      <c r="A3081" s="13">
        <v>36622</v>
      </c>
      <c r="B3081" s="19">
        <f t="shared" si="245"/>
        <v>2000</v>
      </c>
      <c r="C3081">
        <f>[1]RechargeReductions!Q3081*1.9835</f>
        <v>1487.625</v>
      </c>
      <c r="D3081" s="19">
        <f t="shared" si="246"/>
        <v>1</v>
      </c>
      <c r="E3081">
        <f>[1]RechargeReductions!G3081*1.9835</f>
        <v>0</v>
      </c>
      <c r="F3081" s="19">
        <f t="shared" si="247"/>
        <v>0</v>
      </c>
      <c r="G3081">
        <f>[1]RechargeReductions!I3081*1.9835</f>
        <v>0</v>
      </c>
      <c r="H3081" s="19">
        <f t="shared" si="248"/>
        <v>0</v>
      </c>
      <c r="I3081">
        <f>[1]RechargeReductions!L3081*1.9835</f>
        <v>0</v>
      </c>
      <c r="J3081" s="19">
        <f t="shared" si="249"/>
        <v>0</v>
      </c>
      <c r="K3081">
        <f>LOOKUP(B3081,[1]MaxFinancial!$A$2:$A$27,[1]MaxFinancial!$B$2:$B$27)</f>
        <v>-2.86</v>
      </c>
    </row>
    <row r="3082" spans="1:11">
      <c r="A3082" s="13">
        <v>36623</v>
      </c>
      <c r="B3082" s="19">
        <f t="shared" si="245"/>
        <v>2000</v>
      </c>
      <c r="C3082">
        <f>[1]RechargeReductions!Q3082*1.9835</f>
        <v>1487.625</v>
      </c>
      <c r="D3082" s="19">
        <f t="shared" si="246"/>
        <v>1</v>
      </c>
      <c r="E3082">
        <f>[1]RechargeReductions!G3082*1.9835</f>
        <v>0</v>
      </c>
      <c r="F3082" s="19">
        <f t="shared" si="247"/>
        <v>0</v>
      </c>
      <c r="G3082">
        <f>[1]RechargeReductions!I3082*1.9835</f>
        <v>0</v>
      </c>
      <c r="H3082" s="19">
        <f t="shared" si="248"/>
        <v>0</v>
      </c>
      <c r="I3082">
        <f>[1]RechargeReductions!L3082*1.9835</f>
        <v>0</v>
      </c>
      <c r="J3082" s="19">
        <f t="shared" si="249"/>
        <v>0</v>
      </c>
      <c r="K3082">
        <f>LOOKUP(B3082,[1]MaxFinancial!$A$2:$A$27,[1]MaxFinancial!$B$2:$B$27)</f>
        <v>-2.86</v>
      </c>
    </row>
    <row r="3083" spans="1:11">
      <c r="A3083" s="13">
        <v>36624</v>
      </c>
      <c r="B3083" s="19">
        <f t="shared" si="245"/>
        <v>2000</v>
      </c>
      <c r="C3083">
        <f>[1]RechargeReductions!Q3083*1.9835</f>
        <v>1487.625</v>
      </c>
      <c r="D3083" s="19">
        <f t="shared" si="246"/>
        <v>1</v>
      </c>
      <c r="E3083">
        <f>[1]RechargeReductions!G3083*1.9835</f>
        <v>784.2758999999993</v>
      </c>
      <c r="F3083" s="19">
        <f t="shared" si="247"/>
        <v>1</v>
      </c>
      <c r="G3083">
        <f>[1]RechargeReductions!I3083*1.9835</f>
        <v>0</v>
      </c>
      <c r="H3083" s="19">
        <f t="shared" si="248"/>
        <v>0</v>
      </c>
      <c r="I3083">
        <f>[1]RechargeReductions!L3083*1.9835</f>
        <v>0</v>
      </c>
      <c r="J3083" s="19">
        <f t="shared" si="249"/>
        <v>0</v>
      </c>
      <c r="K3083">
        <f>LOOKUP(B3083,[1]MaxFinancial!$A$2:$A$27,[1]MaxFinancial!$B$2:$B$27)</f>
        <v>-2.86</v>
      </c>
    </row>
    <row r="3084" spans="1:11">
      <c r="A3084" s="13">
        <v>36625</v>
      </c>
      <c r="B3084" s="19">
        <f t="shared" si="245"/>
        <v>2000</v>
      </c>
      <c r="C3084">
        <f>[1]RechargeReductions!Q3084*1.9835</f>
        <v>1487.625</v>
      </c>
      <c r="D3084" s="19">
        <f t="shared" si="246"/>
        <v>1</v>
      </c>
      <c r="E3084">
        <f>[1]RechargeReductions!G3084*1.9835</f>
        <v>793.4</v>
      </c>
      <c r="F3084" s="19">
        <f t="shared" si="247"/>
        <v>1</v>
      </c>
      <c r="G3084">
        <f>[1]RechargeReductions!I3084*1.9835</f>
        <v>0</v>
      </c>
      <c r="H3084" s="19">
        <f t="shared" si="248"/>
        <v>0</v>
      </c>
      <c r="I3084">
        <f>[1]RechargeReductions!L3084*1.9835</f>
        <v>117.22485000000073</v>
      </c>
      <c r="J3084" s="19">
        <f t="shared" si="249"/>
        <v>1</v>
      </c>
      <c r="K3084">
        <f>LOOKUP(B3084,[1]MaxFinancial!$A$2:$A$27,[1]MaxFinancial!$B$2:$B$27)</f>
        <v>-2.86</v>
      </c>
    </row>
    <row r="3085" spans="1:11">
      <c r="A3085" s="13">
        <v>36626</v>
      </c>
      <c r="B3085" s="19">
        <f t="shared" si="245"/>
        <v>2000</v>
      </c>
      <c r="C3085">
        <f>[1]RechargeReductions!Q3085*1.9835</f>
        <v>1487.625</v>
      </c>
      <c r="D3085" s="19">
        <f t="shared" si="246"/>
        <v>1</v>
      </c>
      <c r="E3085">
        <f>[1]RechargeReductions!G3085*1.9835</f>
        <v>793.4</v>
      </c>
      <c r="F3085" s="19">
        <f t="shared" si="247"/>
        <v>1</v>
      </c>
      <c r="G3085">
        <f>[1]RechargeReductions!I3085*1.9835</f>
        <v>0</v>
      </c>
      <c r="H3085" s="19">
        <f t="shared" si="248"/>
        <v>0</v>
      </c>
      <c r="I3085">
        <f>[1]RechargeReductions!L3085*1.9835</f>
        <v>51.570999999999998</v>
      </c>
      <c r="J3085" s="19">
        <f t="shared" si="249"/>
        <v>1</v>
      </c>
      <c r="K3085">
        <f>LOOKUP(B3085,[1]MaxFinancial!$A$2:$A$27,[1]MaxFinancial!$B$2:$B$27)</f>
        <v>-2.86</v>
      </c>
    </row>
    <row r="3086" spans="1:11">
      <c r="A3086" s="13">
        <v>36627</v>
      </c>
      <c r="B3086" s="19">
        <f t="shared" si="245"/>
        <v>2000</v>
      </c>
      <c r="C3086">
        <f>[1]RechargeReductions!Q3086*1.9835</f>
        <v>1487.625</v>
      </c>
      <c r="D3086" s="19">
        <f t="shared" si="246"/>
        <v>1</v>
      </c>
      <c r="E3086">
        <f>[1]RechargeReductions!G3086*1.9835</f>
        <v>793.4</v>
      </c>
      <c r="F3086" s="19">
        <f t="shared" si="247"/>
        <v>1</v>
      </c>
      <c r="G3086">
        <f>[1]RechargeReductions!I3086*1.9835</f>
        <v>0</v>
      </c>
      <c r="H3086" s="19">
        <f t="shared" si="248"/>
        <v>0</v>
      </c>
      <c r="I3086">
        <f>[1]RechargeReductions!L3086*1.9835</f>
        <v>673.00155000000041</v>
      </c>
      <c r="J3086" s="19">
        <f t="shared" si="249"/>
        <v>1</v>
      </c>
      <c r="K3086">
        <f>LOOKUP(B3086,[1]MaxFinancial!$A$2:$A$27,[1]MaxFinancial!$B$2:$B$27)</f>
        <v>-2.86</v>
      </c>
    </row>
    <row r="3087" spans="1:11">
      <c r="A3087" s="13">
        <v>36628</v>
      </c>
      <c r="B3087" s="19">
        <f t="shared" si="245"/>
        <v>2000</v>
      </c>
      <c r="C3087">
        <f>[1]RechargeReductions!Q3087*1.9835</f>
        <v>1487.625</v>
      </c>
      <c r="D3087" s="19">
        <f t="shared" si="246"/>
        <v>1</v>
      </c>
      <c r="E3087">
        <f>[1]RechargeReductions!G3087*1.9835</f>
        <v>793.4</v>
      </c>
      <c r="F3087" s="19">
        <f t="shared" si="247"/>
        <v>1</v>
      </c>
      <c r="G3087">
        <f>[1]RechargeReductions!I3087*1.9835</f>
        <v>0</v>
      </c>
      <c r="H3087" s="19">
        <f t="shared" si="248"/>
        <v>0</v>
      </c>
      <c r="I3087">
        <f>[1]RechargeReductions!L3087*1.9835</f>
        <v>793.4</v>
      </c>
      <c r="J3087" s="19">
        <f t="shared" si="249"/>
        <v>1</v>
      </c>
      <c r="K3087">
        <f>LOOKUP(B3087,[1]MaxFinancial!$A$2:$A$27,[1]MaxFinancial!$B$2:$B$27)</f>
        <v>-2.86</v>
      </c>
    </row>
    <row r="3088" spans="1:11">
      <c r="A3088" s="13">
        <v>36629</v>
      </c>
      <c r="B3088" s="19">
        <f t="shared" si="245"/>
        <v>2000</v>
      </c>
      <c r="C3088">
        <f>[1]RechargeReductions!Q3088*1.9835</f>
        <v>1487.625</v>
      </c>
      <c r="D3088" s="19">
        <f t="shared" si="246"/>
        <v>1</v>
      </c>
      <c r="E3088">
        <f>[1]RechargeReductions!G3088*1.9835</f>
        <v>0</v>
      </c>
      <c r="F3088" s="19">
        <f t="shared" si="247"/>
        <v>0</v>
      </c>
      <c r="G3088">
        <f>[1]RechargeReductions!I3088*1.9835</f>
        <v>0</v>
      </c>
      <c r="H3088" s="19">
        <f t="shared" si="248"/>
        <v>0</v>
      </c>
      <c r="I3088">
        <f>[1]RechargeReductions!L3088*1.9835</f>
        <v>0</v>
      </c>
      <c r="J3088" s="19">
        <f t="shared" si="249"/>
        <v>0</v>
      </c>
      <c r="K3088">
        <f>LOOKUP(B3088,[1]MaxFinancial!$A$2:$A$27,[1]MaxFinancial!$B$2:$B$27)</f>
        <v>-2.86</v>
      </c>
    </row>
    <row r="3089" spans="1:11">
      <c r="A3089" s="13">
        <v>36630</v>
      </c>
      <c r="B3089" s="19">
        <f t="shared" si="245"/>
        <v>2000</v>
      </c>
      <c r="C3089">
        <f>[1]RechargeReductions!Q3089*1.9835</f>
        <v>1487.625</v>
      </c>
      <c r="D3089" s="19">
        <f t="shared" si="246"/>
        <v>1</v>
      </c>
      <c r="E3089">
        <f>[1]RechargeReductions!G3089*1.9835</f>
        <v>0</v>
      </c>
      <c r="F3089" s="19">
        <f t="shared" si="247"/>
        <v>0</v>
      </c>
      <c r="G3089">
        <f>[1]RechargeReductions!I3089*1.9835</f>
        <v>0</v>
      </c>
      <c r="H3089" s="19">
        <f t="shared" si="248"/>
        <v>0</v>
      </c>
      <c r="I3089">
        <f>[1]RechargeReductions!L3089*1.9835</f>
        <v>0</v>
      </c>
      <c r="J3089" s="19">
        <f t="shared" si="249"/>
        <v>0</v>
      </c>
      <c r="K3089">
        <f>LOOKUP(B3089,[1]MaxFinancial!$A$2:$A$27,[1]MaxFinancial!$B$2:$B$27)</f>
        <v>-2.86</v>
      </c>
    </row>
    <row r="3090" spans="1:11">
      <c r="A3090" s="13">
        <v>36631</v>
      </c>
      <c r="B3090" s="19">
        <f t="shared" si="245"/>
        <v>2000</v>
      </c>
      <c r="C3090">
        <f>[1]RechargeReductions!Q3090*1.9835</f>
        <v>1487.625</v>
      </c>
      <c r="D3090" s="19">
        <f t="shared" si="246"/>
        <v>1</v>
      </c>
      <c r="E3090">
        <f>[1]RechargeReductions!G3090*1.9835</f>
        <v>0</v>
      </c>
      <c r="F3090" s="19">
        <f t="shared" si="247"/>
        <v>0</v>
      </c>
      <c r="G3090">
        <f>[1]RechargeReductions!I3090*1.9835</f>
        <v>0</v>
      </c>
      <c r="H3090" s="19">
        <f t="shared" si="248"/>
        <v>0</v>
      </c>
      <c r="I3090">
        <f>[1]RechargeReductions!L3090*1.9835</f>
        <v>0</v>
      </c>
      <c r="J3090" s="19">
        <f t="shared" si="249"/>
        <v>0</v>
      </c>
      <c r="K3090">
        <f>LOOKUP(B3090,[1]MaxFinancial!$A$2:$A$27,[1]MaxFinancial!$B$2:$B$27)</f>
        <v>-2.86</v>
      </c>
    </row>
    <row r="3091" spans="1:11">
      <c r="A3091" s="13">
        <v>36632</v>
      </c>
      <c r="B3091" s="19">
        <f t="shared" si="245"/>
        <v>2000</v>
      </c>
      <c r="C3091">
        <f>[1]RechargeReductions!Q3091*1.9835</f>
        <v>1487.625</v>
      </c>
      <c r="D3091" s="19">
        <f t="shared" si="246"/>
        <v>1</v>
      </c>
      <c r="E3091">
        <f>[1]RechargeReductions!G3091*1.9835</f>
        <v>0</v>
      </c>
      <c r="F3091" s="19">
        <f t="shared" si="247"/>
        <v>0</v>
      </c>
      <c r="G3091">
        <f>[1]RechargeReductions!I3091*1.9835</f>
        <v>0</v>
      </c>
      <c r="H3091" s="19">
        <f t="shared" si="248"/>
        <v>0</v>
      </c>
      <c r="I3091">
        <f>[1]RechargeReductions!L3091*1.9835</f>
        <v>0</v>
      </c>
      <c r="J3091" s="19">
        <f t="shared" si="249"/>
        <v>0</v>
      </c>
      <c r="K3091">
        <f>LOOKUP(B3091,[1]MaxFinancial!$A$2:$A$27,[1]MaxFinancial!$B$2:$B$27)</f>
        <v>-2.86</v>
      </c>
    </row>
    <row r="3092" spans="1:11">
      <c r="A3092" s="13">
        <v>36633</v>
      </c>
      <c r="B3092" s="19">
        <f t="shared" si="245"/>
        <v>2000</v>
      </c>
      <c r="C3092">
        <f>[1]RechargeReductions!Q3092*1.9835</f>
        <v>1487.625</v>
      </c>
      <c r="D3092" s="19">
        <f t="shared" si="246"/>
        <v>1</v>
      </c>
      <c r="E3092">
        <f>[1]RechargeReductions!G3092*1.9835</f>
        <v>0</v>
      </c>
      <c r="F3092" s="19">
        <f t="shared" si="247"/>
        <v>0</v>
      </c>
      <c r="G3092">
        <f>[1]RechargeReductions!I3092*1.9835</f>
        <v>0</v>
      </c>
      <c r="H3092" s="19">
        <f t="shared" si="248"/>
        <v>0</v>
      </c>
      <c r="I3092">
        <f>[1]RechargeReductions!L3092*1.9835</f>
        <v>0</v>
      </c>
      <c r="J3092" s="19">
        <f t="shared" si="249"/>
        <v>0</v>
      </c>
      <c r="K3092">
        <f>LOOKUP(B3092,[1]MaxFinancial!$A$2:$A$27,[1]MaxFinancial!$B$2:$B$27)</f>
        <v>-2.86</v>
      </c>
    </row>
    <row r="3093" spans="1:11">
      <c r="A3093" s="13">
        <v>36634</v>
      </c>
      <c r="B3093" s="19">
        <f t="shared" si="245"/>
        <v>2000</v>
      </c>
      <c r="C3093">
        <f>[1]RechargeReductions!Q3093*1.9835</f>
        <v>1487.625</v>
      </c>
      <c r="D3093" s="19">
        <f t="shared" si="246"/>
        <v>1</v>
      </c>
      <c r="E3093">
        <f>[1]RechargeReductions!G3093*1.9835</f>
        <v>0</v>
      </c>
      <c r="F3093" s="19">
        <f t="shared" si="247"/>
        <v>0</v>
      </c>
      <c r="G3093">
        <f>[1]RechargeReductions!I3093*1.9835</f>
        <v>0</v>
      </c>
      <c r="H3093" s="19">
        <f t="shared" si="248"/>
        <v>0</v>
      </c>
      <c r="I3093">
        <f>[1]RechargeReductions!L3093*1.9835</f>
        <v>0</v>
      </c>
      <c r="J3093" s="19">
        <f t="shared" si="249"/>
        <v>0</v>
      </c>
      <c r="K3093">
        <f>LOOKUP(B3093,[1]MaxFinancial!$A$2:$A$27,[1]MaxFinancial!$B$2:$B$27)</f>
        <v>-2.86</v>
      </c>
    </row>
    <row r="3094" spans="1:11">
      <c r="A3094" s="13">
        <v>36635</v>
      </c>
      <c r="B3094" s="19">
        <f t="shared" si="245"/>
        <v>2000</v>
      </c>
      <c r="C3094">
        <f>[1]RechargeReductions!Q3094*1.9835</f>
        <v>1487.625</v>
      </c>
      <c r="D3094" s="19">
        <f t="shared" si="246"/>
        <v>1</v>
      </c>
      <c r="E3094">
        <f>[1]RechargeReductions!G3094*1.9835</f>
        <v>0</v>
      </c>
      <c r="F3094" s="19">
        <f t="shared" si="247"/>
        <v>0</v>
      </c>
      <c r="G3094">
        <f>[1]RechargeReductions!I3094*1.9835</f>
        <v>0</v>
      </c>
      <c r="H3094" s="19">
        <f t="shared" si="248"/>
        <v>0</v>
      </c>
      <c r="I3094">
        <f>[1]RechargeReductions!L3094*1.9835</f>
        <v>0</v>
      </c>
      <c r="J3094" s="19">
        <f t="shared" si="249"/>
        <v>0</v>
      </c>
      <c r="K3094">
        <f>LOOKUP(B3094,[1]MaxFinancial!$A$2:$A$27,[1]MaxFinancial!$B$2:$B$27)</f>
        <v>-2.86</v>
      </c>
    </row>
    <row r="3095" spans="1:11">
      <c r="A3095" s="13">
        <v>36636</v>
      </c>
      <c r="B3095" s="19">
        <f t="shared" si="245"/>
        <v>2000</v>
      </c>
      <c r="C3095">
        <f>[1]RechargeReductions!Q3095*1.9835</f>
        <v>1487.625</v>
      </c>
      <c r="D3095" s="19">
        <f t="shared" si="246"/>
        <v>1</v>
      </c>
      <c r="E3095">
        <f>[1]RechargeReductions!G3095*1.9835</f>
        <v>0</v>
      </c>
      <c r="F3095" s="19">
        <f t="shared" si="247"/>
        <v>0</v>
      </c>
      <c r="G3095">
        <f>[1]RechargeReductions!I3095*1.9835</f>
        <v>0</v>
      </c>
      <c r="H3095" s="19">
        <f t="shared" si="248"/>
        <v>0</v>
      </c>
      <c r="I3095">
        <f>[1]RechargeReductions!L3095*1.9835</f>
        <v>0</v>
      </c>
      <c r="J3095" s="19">
        <f t="shared" si="249"/>
        <v>0</v>
      </c>
      <c r="K3095">
        <f>LOOKUP(B3095,[1]MaxFinancial!$A$2:$A$27,[1]MaxFinancial!$B$2:$B$27)</f>
        <v>-2.86</v>
      </c>
    </row>
    <row r="3096" spans="1:11">
      <c r="A3096" s="13">
        <v>36637</v>
      </c>
      <c r="B3096" s="19">
        <f t="shared" si="245"/>
        <v>2000</v>
      </c>
      <c r="C3096">
        <f>[1]RechargeReductions!Q3096*1.9835</f>
        <v>1487.625</v>
      </c>
      <c r="D3096" s="19">
        <f t="shared" si="246"/>
        <v>1</v>
      </c>
      <c r="E3096">
        <f>[1]RechargeReductions!G3096*1.9835</f>
        <v>0</v>
      </c>
      <c r="F3096" s="19">
        <f t="shared" si="247"/>
        <v>0</v>
      </c>
      <c r="G3096">
        <f>[1]RechargeReductions!I3096*1.9835</f>
        <v>0</v>
      </c>
      <c r="H3096" s="19">
        <f t="shared" si="248"/>
        <v>0</v>
      </c>
      <c r="I3096">
        <f>[1]RechargeReductions!L3096*1.9835</f>
        <v>0</v>
      </c>
      <c r="J3096" s="19">
        <f t="shared" si="249"/>
        <v>0</v>
      </c>
      <c r="K3096">
        <f>LOOKUP(B3096,[1]MaxFinancial!$A$2:$A$27,[1]MaxFinancial!$B$2:$B$27)</f>
        <v>-2.86</v>
      </c>
    </row>
    <row r="3097" spans="1:11">
      <c r="A3097" s="13">
        <v>36638</v>
      </c>
      <c r="B3097" s="19">
        <f t="shared" si="245"/>
        <v>2000</v>
      </c>
      <c r="C3097">
        <f>[1]RechargeReductions!Q3097*1.9835</f>
        <v>1487.625</v>
      </c>
      <c r="D3097" s="19">
        <f t="shared" si="246"/>
        <v>1</v>
      </c>
      <c r="E3097">
        <f>[1]RechargeReductions!G3097*1.9835</f>
        <v>0</v>
      </c>
      <c r="F3097" s="19">
        <f t="shared" si="247"/>
        <v>0</v>
      </c>
      <c r="G3097">
        <f>[1]RechargeReductions!I3097*1.9835</f>
        <v>0</v>
      </c>
      <c r="H3097" s="19">
        <f t="shared" si="248"/>
        <v>0</v>
      </c>
      <c r="I3097">
        <f>[1]RechargeReductions!L3097*1.9835</f>
        <v>0</v>
      </c>
      <c r="J3097" s="19">
        <f t="shared" si="249"/>
        <v>0</v>
      </c>
      <c r="K3097">
        <f>LOOKUP(B3097,[1]MaxFinancial!$A$2:$A$27,[1]MaxFinancial!$B$2:$B$27)</f>
        <v>-2.86</v>
      </c>
    </row>
    <row r="3098" spans="1:11">
      <c r="A3098" s="13">
        <v>36639</v>
      </c>
      <c r="B3098" s="19">
        <f t="shared" si="245"/>
        <v>2000</v>
      </c>
      <c r="C3098">
        <f>[1]RechargeReductions!Q3098*1.9835</f>
        <v>1487.625</v>
      </c>
      <c r="D3098" s="19">
        <f t="shared" si="246"/>
        <v>1</v>
      </c>
      <c r="E3098">
        <f>[1]RechargeReductions!G3098*1.9835</f>
        <v>0</v>
      </c>
      <c r="F3098" s="19">
        <f t="shared" si="247"/>
        <v>0</v>
      </c>
      <c r="G3098">
        <f>[1]RechargeReductions!I3098*1.9835</f>
        <v>0</v>
      </c>
      <c r="H3098" s="19">
        <f t="shared" si="248"/>
        <v>0</v>
      </c>
      <c r="I3098">
        <f>[1]RechargeReductions!L3098*1.9835</f>
        <v>0</v>
      </c>
      <c r="J3098" s="19">
        <f t="shared" si="249"/>
        <v>0</v>
      </c>
      <c r="K3098">
        <f>LOOKUP(B3098,[1]MaxFinancial!$A$2:$A$27,[1]MaxFinancial!$B$2:$B$27)</f>
        <v>-2.86</v>
      </c>
    </row>
    <row r="3099" spans="1:11">
      <c r="A3099" s="13">
        <v>36640</v>
      </c>
      <c r="B3099" s="19">
        <f t="shared" si="245"/>
        <v>2000</v>
      </c>
      <c r="C3099">
        <f>[1]RechargeReductions!Q3099*1.9835</f>
        <v>1487.625</v>
      </c>
      <c r="D3099" s="19">
        <f t="shared" si="246"/>
        <v>1</v>
      </c>
      <c r="E3099">
        <f>[1]RechargeReductions!G3099*1.9835</f>
        <v>0</v>
      </c>
      <c r="F3099" s="19">
        <f t="shared" si="247"/>
        <v>0</v>
      </c>
      <c r="G3099">
        <f>[1]RechargeReductions!I3099*1.9835</f>
        <v>0</v>
      </c>
      <c r="H3099" s="19">
        <f t="shared" si="248"/>
        <v>0</v>
      </c>
      <c r="I3099">
        <f>[1]RechargeReductions!L3099*1.9835</f>
        <v>0</v>
      </c>
      <c r="J3099" s="19">
        <f t="shared" si="249"/>
        <v>0</v>
      </c>
      <c r="K3099">
        <f>LOOKUP(B3099,[1]MaxFinancial!$A$2:$A$27,[1]MaxFinancial!$B$2:$B$27)</f>
        <v>-2.86</v>
      </c>
    </row>
    <row r="3100" spans="1:11">
      <c r="A3100" s="13">
        <v>36641</v>
      </c>
      <c r="B3100" s="19">
        <f t="shared" si="245"/>
        <v>2000</v>
      </c>
      <c r="C3100">
        <f>[1]RechargeReductions!Q3100*1.9835</f>
        <v>1487.625</v>
      </c>
      <c r="D3100" s="19">
        <f t="shared" si="246"/>
        <v>1</v>
      </c>
      <c r="E3100">
        <f>[1]RechargeReductions!G3100*1.9835</f>
        <v>0</v>
      </c>
      <c r="F3100" s="19">
        <f t="shared" si="247"/>
        <v>0</v>
      </c>
      <c r="G3100">
        <f>[1]RechargeReductions!I3100*1.9835</f>
        <v>0</v>
      </c>
      <c r="H3100" s="19">
        <f t="shared" si="248"/>
        <v>0</v>
      </c>
      <c r="I3100">
        <f>[1]RechargeReductions!L3100*1.9835</f>
        <v>0</v>
      </c>
      <c r="J3100" s="19">
        <f t="shared" si="249"/>
        <v>0</v>
      </c>
      <c r="K3100">
        <f>LOOKUP(B3100,[1]MaxFinancial!$A$2:$A$27,[1]MaxFinancial!$B$2:$B$27)</f>
        <v>-2.86</v>
      </c>
    </row>
    <row r="3101" spans="1:11">
      <c r="A3101" s="13">
        <v>36642</v>
      </c>
      <c r="B3101" s="19">
        <f t="shared" si="245"/>
        <v>2000</v>
      </c>
      <c r="C3101">
        <f>[1]RechargeReductions!Q3101*1.9835</f>
        <v>1487.625</v>
      </c>
      <c r="D3101" s="19">
        <f t="shared" si="246"/>
        <v>1</v>
      </c>
      <c r="E3101">
        <f>[1]RechargeReductions!G3101*1.9835</f>
        <v>0</v>
      </c>
      <c r="F3101" s="19">
        <f t="shared" si="247"/>
        <v>0</v>
      </c>
      <c r="G3101">
        <f>[1]RechargeReductions!I3101*1.9835</f>
        <v>0</v>
      </c>
      <c r="H3101" s="19">
        <f t="shared" si="248"/>
        <v>0</v>
      </c>
      <c r="I3101">
        <f>[1]RechargeReductions!L3101*1.9835</f>
        <v>0</v>
      </c>
      <c r="J3101" s="19">
        <f t="shared" si="249"/>
        <v>0</v>
      </c>
      <c r="K3101">
        <f>LOOKUP(B3101,[1]MaxFinancial!$A$2:$A$27,[1]MaxFinancial!$B$2:$B$27)</f>
        <v>-2.86</v>
      </c>
    </row>
    <row r="3102" spans="1:11">
      <c r="A3102" s="13">
        <v>36643</v>
      </c>
      <c r="B3102" s="19">
        <f t="shared" si="245"/>
        <v>2000</v>
      </c>
      <c r="C3102">
        <f>[1]RechargeReductions!Q3102*1.9835</f>
        <v>1487.625</v>
      </c>
      <c r="D3102" s="19">
        <f t="shared" si="246"/>
        <v>1</v>
      </c>
      <c r="E3102">
        <f>[1]RechargeReductions!G3102*1.9835</f>
        <v>0</v>
      </c>
      <c r="F3102" s="19">
        <f t="shared" si="247"/>
        <v>0</v>
      </c>
      <c r="G3102">
        <f>[1]RechargeReductions!I3102*1.9835</f>
        <v>0</v>
      </c>
      <c r="H3102" s="19">
        <f t="shared" si="248"/>
        <v>0</v>
      </c>
      <c r="I3102">
        <f>[1]RechargeReductions!L3102*1.9835</f>
        <v>0</v>
      </c>
      <c r="J3102" s="19">
        <f t="shared" si="249"/>
        <v>0</v>
      </c>
      <c r="K3102">
        <f>LOOKUP(B3102,[1]MaxFinancial!$A$2:$A$27,[1]MaxFinancial!$B$2:$B$27)</f>
        <v>-2.86</v>
      </c>
    </row>
    <row r="3103" spans="1:11">
      <c r="A3103" s="13">
        <v>36644</v>
      </c>
      <c r="B3103" s="19">
        <f t="shared" si="245"/>
        <v>2000</v>
      </c>
      <c r="C3103">
        <f>[1]RechargeReductions!Q3103*1.9835</f>
        <v>1487.625</v>
      </c>
      <c r="D3103" s="19">
        <f t="shared" si="246"/>
        <v>1</v>
      </c>
      <c r="E3103">
        <f>[1]RechargeReductions!G3103*1.9835</f>
        <v>0</v>
      </c>
      <c r="F3103" s="19">
        <f t="shared" si="247"/>
        <v>0</v>
      </c>
      <c r="G3103">
        <f>[1]RechargeReductions!I3103*1.9835</f>
        <v>0</v>
      </c>
      <c r="H3103" s="19">
        <f t="shared" si="248"/>
        <v>0</v>
      </c>
      <c r="I3103">
        <f>[1]RechargeReductions!L3103*1.9835</f>
        <v>0</v>
      </c>
      <c r="J3103" s="19">
        <f t="shared" si="249"/>
        <v>0</v>
      </c>
      <c r="K3103">
        <f>LOOKUP(B3103,[1]MaxFinancial!$A$2:$A$27,[1]MaxFinancial!$B$2:$B$27)</f>
        <v>-2.86</v>
      </c>
    </row>
    <row r="3104" spans="1:11">
      <c r="A3104" s="13">
        <v>36645</v>
      </c>
      <c r="B3104" s="19">
        <f t="shared" si="245"/>
        <v>2000</v>
      </c>
      <c r="C3104">
        <f>[1]RechargeReductions!Q3104*1.9835</f>
        <v>846.95450000000005</v>
      </c>
      <c r="D3104" s="19">
        <f t="shared" si="246"/>
        <v>1</v>
      </c>
      <c r="E3104">
        <f>[1]RechargeReductions!G3104*1.9835</f>
        <v>0</v>
      </c>
      <c r="F3104" s="19">
        <f t="shared" si="247"/>
        <v>0</v>
      </c>
      <c r="G3104">
        <f>[1]RechargeReductions!I3104*1.9835</f>
        <v>0</v>
      </c>
      <c r="H3104" s="19">
        <f t="shared" si="248"/>
        <v>0</v>
      </c>
      <c r="I3104">
        <f>[1]RechargeReductions!L3104*1.9835</f>
        <v>0</v>
      </c>
      <c r="J3104" s="19">
        <f t="shared" si="249"/>
        <v>0</v>
      </c>
      <c r="K3104">
        <f>LOOKUP(B3104,[1]MaxFinancial!$A$2:$A$27,[1]MaxFinancial!$B$2:$B$27)</f>
        <v>-2.86</v>
      </c>
    </row>
    <row r="3105" spans="1:11">
      <c r="A3105" s="13">
        <v>36646</v>
      </c>
      <c r="B3105" s="19">
        <f t="shared" si="245"/>
        <v>2000</v>
      </c>
      <c r="C3105">
        <f>[1]RechargeReductions!Q3105*1.9835</f>
        <v>507.77600000000001</v>
      </c>
      <c r="D3105" s="19">
        <f t="shared" si="246"/>
        <v>1</v>
      </c>
      <c r="E3105">
        <f>[1]RechargeReductions!G3105*1.9835</f>
        <v>0</v>
      </c>
      <c r="F3105" s="19">
        <f t="shared" si="247"/>
        <v>0</v>
      </c>
      <c r="G3105">
        <f>[1]RechargeReductions!I3105*1.9835</f>
        <v>0</v>
      </c>
      <c r="H3105" s="19">
        <f t="shared" si="248"/>
        <v>0</v>
      </c>
      <c r="I3105">
        <f>[1]RechargeReductions!L3105*1.9835</f>
        <v>0</v>
      </c>
      <c r="J3105" s="19">
        <f t="shared" si="249"/>
        <v>0</v>
      </c>
      <c r="K3105">
        <f>LOOKUP(B3105,[1]MaxFinancial!$A$2:$A$27,[1]MaxFinancial!$B$2:$B$27)</f>
        <v>-2.86</v>
      </c>
    </row>
    <row r="3106" spans="1:11">
      <c r="A3106" s="13">
        <v>36647</v>
      </c>
      <c r="B3106" s="19">
        <f t="shared" si="245"/>
        <v>2000</v>
      </c>
      <c r="C3106">
        <f>[1]RechargeReductions!Q3106*1.9835</f>
        <v>1130.595</v>
      </c>
      <c r="D3106" s="19">
        <f t="shared" si="246"/>
        <v>1</v>
      </c>
      <c r="E3106">
        <f>[1]RechargeReductions!G3106*1.9835</f>
        <v>0</v>
      </c>
      <c r="F3106" s="19">
        <f t="shared" si="247"/>
        <v>0</v>
      </c>
      <c r="G3106">
        <f>[1]RechargeReductions!I3106*1.9835</f>
        <v>0</v>
      </c>
      <c r="H3106" s="19">
        <f t="shared" si="248"/>
        <v>0</v>
      </c>
      <c r="I3106">
        <f>[1]RechargeReductions!L3106*1.9835</f>
        <v>0</v>
      </c>
      <c r="J3106" s="19">
        <f t="shared" si="249"/>
        <v>0</v>
      </c>
      <c r="K3106">
        <f>LOOKUP(B3106,[1]MaxFinancial!$A$2:$A$27,[1]MaxFinancial!$B$2:$B$27)</f>
        <v>-2.86</v>
      </c>
    </row>
    <row r="3107" spans="1:11">
      <c r="A3107" s="13">
        <v>36648</v>
      </c>
      <c r="B3107" s="19">
        <f t="shared" si="245"/>
        <v>2000</v>
      </c>
      <c r="C3107">
        <f>[1]RechargeReductions!Q3107*1.9835</f>
        <v>1487.625</v>
      </c>
      <c r="D3107" s="19">
        <f t="shared" si="246"/>
        <v>1</v>
      </c>
      <c r="E3107">
        <f>[1]RechargeReductions!G3107*1.9835</f>
        <v>0</v>
      </c>
      <c r="F3107" s="19">
        <f t="shared" si="247"/>
        <v>0</v>
      </c>
      <c r="G3107">
        <f>[1]RechargeReductions!I3107*1.9835</f>
        <v>0</v>
      </c>
      <c r="H3107" s="19">
        <f t="shared" si="248"/>
        <v>0</v>
      </c>
      <c r="I3107">
        <f>[1]RechargeReductions!L3107*1.9835</f>
        <v>0</v>
      </c>
      <c r="J3107" s="19">
        <f t="shared" si="249"/>
        <v>0</v>
      </c>
      <c r="K3107">
        <f>LOOKUP(B3107,[1]MaxFinancial!$A$2:$A$27,[1]MaxFinancial!$B$2:$B$27)</f>
        <v>-2.86</v>
      </c>
    </row>
    <row r="3108" spans="1:11">
      <c r="A3108" s="13">
        <v>36649</v>
      </c>
      <c r="B3108" s="19">
        <f t="shared" si="245"/>
        <v>2000</v>
      </c>
      <c r="C3108">
        <f>[1]RechargeReductions!Q3108*1.9835</f>
        <v>0</v>
      </c>
      <c r="D3108" s="19">
        <f t="shared" si="246"/>
        <v>0</v>
      </c>
      <c r="E3108">
        <f>[1]RechargeReductions!G3108*1.9835</f>
        <v>0</v>
      </c>
      <c r="F3108" s="19">
        <f t="shared" si="247"/>
        <v>0</v>
      </c>
      <c r="G3108">
        <f>[1]RechargeReductions!I3108*1.9835</f>
        <v>0</v>
      </c>
      <c r="H3108" s="19">
        <f t="shared" si="248"/>
        <v>0</v>
      </c>
      <c r="I3108">
        <f>[1]RechargeReductions!L3108*1.9835</f>
        <v>0</v>
      </c>
      <c r="J3108" s="19">
        <f t="shared" si="249"/>
        <v>0</v>
      </c>
      <c r="K3108">
        <f>LOOKUP(B3108,[1]MaxFinancial!$A$2:$A$27,[1]MaxFinancial!$B$2:$B$27)</f>
        <v>-2.86</v>
      </c>
    </row>
    <row r="3109" spans="1:11">
      <c r="A3109" s="13">
        <v>36650</v>
      </c>
      <c r="B3109" s="19">
        <f t="shared" si="245"/>
        <v>2000</v>
      </c>
      <c r="C3109">
        <f>[1]RechargeReductions!Q3109*1.9835</f>
        <v>0</v>
      </c>
      <c r="D3109" s="19">
        <f t="shared" si="246"/>
        <v>0</v>
      </c>
      <c r="E3109">
        <f>[1]RechargeReductions!G3109*1.9835</f>
        <v>0</v>
      </c>
      <c r="F3109" s="19">
        <f t="shared" si="247"/>
        <v>0</v>
      </c>
      <c r="G3109">
        <f>[1]RechargeReductions!I3109*1.9835</f>
        <v>0</v>
      </c>
      <c r="H3109" s="19">
        <f t="shared" si="248"/>
        <v>0</v>
      </c>
      <c r="I3109">
        <f>[1]RechargeReductions!L3109*1.9835</f>
        <v>0</v>
      </c>
      <c r="J3109" s="19">
        <f t="shared" si="249"/>
        <v>0</v>
      </c>
      <c r="K3109">
        <f>LOOKUP(B3109,[1]MaxFinancial!$A$2:$A$27,[1]MaxFinancial!$B$2:$B$27)</f>
        <v>-2.86</v>
      </c>
    </row>
    <row r="3110" spans="1:11">
      <c r="A3110" s="13">
        <v>36651</v>
      </c>
      <c r="B3110" s="19">
        <f t="shared" si="245"/>
        <v>2000</v>
      </c>
      <c r="C3110">
        <f>[1]RechargeReductions!Q3110*1.9835</f>
        <v>0</v>
      </c>
      <c r="D3110" s="19">
        <f t="shared" si="246"/>
        <v>0</v>
      </c>
      <c r="E3110">
        <f>[1]RechargeReductions!G3110*1.9835</f>
        <v>0</v>
      </c>
      <c r="F3110" s="19">
        <f t="shared" si="247"/>
        <v>0</v>
      </c>
      <c r="G3110">
        <f>[1]RechargeReductions!I3110*1.9835</f>
        <v>0</v>
      </c>
      <c r="H3110" s="19">
        <f t="shared" si="248"/>
        <v>0</v>
      </c>
      <c r="I3110">
        <f>[1]RechargeReductions!L3110*1.9835</f>
        <v>0</v>
      </c>
      <c r="J3110" s="19">
        <f t="shared" si="249"/>
        <v>0</v>
      </c>
      <c r="K3110">
        <f>LOOKUP(B3110,[1]MaxFinancial!$A$2:$A$27,[1]MaxFinancial!$B$2:$B$27)</f>
        <v>-2.86</v>
      </c>
    </row>
    <row r="3111" spans="1:11">
      <c r="A3111" s="13">
        <v>36652</v>
      </c>
      <c r="B3111" s="19">
        <f t="shared" si="245"/>
        <v>2000</v>
      </c>
      <c r="C3111">
        <f>[1]RechargeReductions!Q3111*1.9835</f>
        <v>0</v>
      </c>
      <c r="D3111" s="19">
        <f t="shared" si="246"/>
        <v>0</v>
      </c>
      <c r="E3111">
        <f>[1]RechargeReductions!G3111*1.9835</f>
        <v>0</v>
      </c>
      <c r="F3111" s="19">
        <f t="shared" si="247"/>
        <v>0</v>
      </c>
      <c r="G3111">
        <f>[1]RechargeReductions!I3111*1.9835</f>
        <v>0</v>
      </c>
      <c r="H3111" s="19">
        <f t="shared" si="248"/>
        <v>0</v>
      </c>
      <c r="I3111">
        <f>[1]RechargeReductions!L3111*1.9835</f>
        <v>0</v>
      </c>
      <c r="J3111" s="19">
        <f t="shared" si="249"/>
        <v>0</v>
      </c>
      <c r="K3111">
        <f>LOOKUP(B3111,[1]MaxFinancial!$A$2:$A$27,[1]MaxFinancial!$B$2:$B$27)</f>
        <v>-2.86</v>
      </c>
    </row>
    <row r="3112" spans="1:11">
      <c r="A3112" s="13">
        <v>36653</v>
      </c>
      <c r="B3112" s="19">
        <f t="shared" si="245"/>
        <v>2000</v>
      </c>
      <c r="C3112">
        <f>[1]RechargeReductions!Q3112*1.9835</f>
        <v>0</v>
      </c>
      <c r="D3112" s="19">
        <f t="shared" si="246"/>
        <v>0</v>
      </c>
      <c r="E3112">
        <f>[1]RechargeReductions!G3112*1.9835</f>
        <v>0</v>
      </c>
      <c r="F3112" s="19">
        <f t="shared" si="247"/>
        <v>0</v>
      </c>
      <c r="G3112">
        <f>[1]RechargeReductions!I3112*1.9835</f>
        <v>0</v>
      </c>
      <c r="H3112" s="19">
        <f t="shared" si="248"/>
        <v>0</v>
      </c>
      <c r="I3112">
        <f>[1]RechargeReductions!L3112*1.9835</f>
        <v>0</v>
      </c>
      <c r="J3112" s="19">
        <f t="shared" si="249"/>
        <v>0</v>
      </c>
      <c r="K3112">
        <f>LOOKUP(B3112,[1]MaxFinancial!$A$2:$A$27,[1]MaxFinancial!$B$2:$B$27)</f>
        <v>-2.86</v>
      </c>
    </row>
    <row r="3113" spans="1:11">
      <c r="A3113" s="13">
        <v>36654</v>
      </c>
      <c r="B3113" s="19">
        <f t="shared" si="245"/>
        <v>2000</v>
      </c>
      <c r="C3113">
        <f>[1]RechargeReductions!Q3113*1.9835</f>
        <v>0</v>
      </c>
      <c r="D3113" s="19">
        <f t="shared" si="246"/>
        <v>0</v>
      </c>
      <c r="E3113">
        <f>[1]RechargeReductions!G3113*1.9835</f>
        <v>0</v>
      </c>
      <c r="F3113" s="19">
        <f t="shared" si="247"/>
        <v>0</v>
      </c>
      <c r="G3113">
        <f>[1]RechargeReductions!I3113*1.9835</f>
        <v>0</v>
      </c>
      <c r="H3113" s="19">
        <f t="shared" si="248"/>
        <v>0</v>
      </c>
      <c r="I3113">
        <f>[1]RechargeReductions!L3113*1.9835</f>
        <v>0</v>
      </c>
      <c r="J3113" s="19">
        <f t="shared" si="249"/>
        <v>0</v>
      </c>
      <c r="K3113">
        <f>LOOKUP(B3113,[1]MaxFinancial!$A$2:$A$27,[1]MaxFinancial!$B$2:$B$27)</f>
        <v>-2.86</v>
      </c>
    </row>
    <row r="3114" spans="1:11">
      <c r="A3114" s="13">
        <v>36655</v>
      </c>
      <c r="B3114" s="19">
        <f t="shared" si="245"/>
        <v>2000</v>
      </c>
      <c r="C3114">
        <f>[1]RechargeReductions!Q3114*1.9835</f>
        <v>0</v>
      </c>
      <c r="D3114" s="19">
        <f t="shared" si="246"/>
        <v>0</v>
      </c>
      <c r="E3114">
        <f>[1]RechargeReductions!G3114*1.9835</f>
        <v>0</v>
      </c>
      <c r="F3114" s="19">
        <f t="shared" si="247"/>
        <v>0</v>
      </c>
      <c r="G3114">
        <f>[1]RechargeReductions!I3114*1.9835</f>
        <v>0</v>
      </c>
      <c r="H3114" s="19">
        <f t="shared" si="248"/>
        <v>0</v>
      </c>
      <c r="I3114">
        <f>[1]RechargeReductions!L3114*1.9835</f>
        <v>0</v>
      </c>
      <c r="J3114" s="19">
        <f t="shared" si="249"/>
        <v>0</v>
      </c>
      <c r="K3114">
        <f>LOOKUP(B3114,[1]MaxFinancial!$A$2:$A$27,[1]MaxFinancial!$B$2:$B$27)</f>
        <v>-2.86</v>
      </c>
    </row>
    <row r="3115" spans="1:11">
      <c r="A3115" s="13">
        <v>36656</v>
      </c>
      <c r="B3115" s="19">
        <f t="shared" si="245"/>
        <v>2000</v>
      </c>
      <c r="C3115">
        <f>[1]RechargeReductions!Q3115*1.9835</f>
        <v>0</v>
      </c>
      <c r="D3115" s="19">
        <f t="shared" si="246"/>
        <v>0</v>
      </c>
      <c r="E3115">
        <f>[1]RechargeReductions!G3115*1.9835</f>
        <v>0</v>
      </c>
      <c r="F3115" s="19">
        <f t="shared" si="247"/>
        <v>0</v>
      </c>
      <c r="G3115">
        <f>[1]RechargeReductions!I3115*1.9835</f>
        <v>0</v>
      </c>
      <c r="H3115" s="19">
        <f t="shared" si="248"/>
        <v>0</v>
      </c>
      <c r="I3115">
        <f>[1]RechargeReductions!L3115*1.9835</f>
        <v>0</v>
      </c>
      <c r="J3115" s="19">
        <f t="shared" si="249"/>
        <v>0</v>
      </c>
      <c r="K3115">
        <f>LOOKUP(B3115,[1]MaxFinancial!$A$2:$A$27,[1]MaxFinancial!$B$2:$B$27)</f>
        <v>-2.86</v>
      </c>
    </row>
    <row r="3116" spans="1:11">
      <c r="A3116" s="13">
        <v>36657</v>
      </c>
      <c r="B3116" s="19">
        <f t="shared" si="245"/>
        <v>2000</v>
      </c>
      <c r="C3116">
        <f>[1]RechargeReductions!Q3116*1.9835</f>
        <v>1215.8855000000001</v>
      </c>
      <c r="D3116" s="19">
        <f t="shared" si="246"/>
        <v>1</v>
      </c>
      <c r="E3116">
        <f>[1]RechargeReductions!G3116*1.9835</f>
        <v>0</v>
      </c>
      <c r="F3116" s="19">
        <f t="shared" si="247"/>
        <v>0</v>
      </c>
      <c r="G3116">
        <f>[1]RechargeReductions!I3116*1.9835</f>
        <v>0</v>
      </c>
      <c r="H3116" s="19">
        <f t="shared" si="248"/>
        <v>0</v>
      </c>
      <c r="I3116">
        <f>[1]RechargeReductions!L3116*1.9835</f>
        <v>0</v>
      </c>
      <c r="J3116" s="19">
        <f t="shared" si="249"/>
        <v>0</v>
      </c>
      <c r="K3116">
        <f>LOOKUP(B3116,[1]MaxFinancial!$A$2:$A$27,[1]MaxFinancial!$B$2:$B$27)</f>
        <v>-2.86</v>
      </c>
    </row>
    <row r="3117" spans="1:11">
      <c r="A3117" s="13">
        <v>36658</v>
      </c>
      <c r="B3117" s="19">
        <f t="shared" si="245"/>
        <v>2000</v>
      </c>
      <c r="C3117">
        <f>[1]RechargeReductions!Q3117*1.9835</f>
        <v>1487.625</v>
      </c>
      <c r="D3117" s="19">
        <f t="shared" si="246"/>
        <v>1</v>
      </c>
      <c r="E3117">
        <f>[1]RechargeReductions!G3117*1.9835</f>
        <v>0</v>
      </c>
      <c r="F3117" s="19">
        <f t="shared" si="247"/>
        <v>0</v>
      </c>
      <c r="G3117">
        <f>[1]RechargeReductions!I3117*1.9835</f>
        <v>0</v>
      </c>
      <c r="H3117" s="19">
        <f t="shared" si="248"/>
        <v>0</v>
      </c>
      <c r="I3117">
        <f>[1]RechargeReductions!L3117*1.9835</f>
        <v>0</v>
      </c>
      <c r="J3117" s="19">
        <f t="shared" si="249"/>
        <v>0</v>
      </c>
      <c r="K3117">
        <f>LOOKUP(B3117,[1]MaxFinancial!$A$2:$A$27,[1]MaxFinancial!$B$2:$B$27)</f>
        <v>-2.86</v>
      </c>
    </row>
    <row r="3118" spans="1:11">
      <c r="A3118" s="13">
        <v>36659</v>
      </c>
      <c r="B3118" s="19">
        <f t="shared" si="245"/>
        <v>2000</v>
      </c>
      <c r="C3118">
        <f>[1]RechargeReductions!Q3118*1.9835</f>
        <v>1487.625</v>
      </c>
      <c r="D3118" s="19">
        <f t="shared" si="246"/>
        <v>1</v>
      </c>
      <c r="E3118">
        <f>[1]RechargeReductions!G3118*1.9835</f>
        <v>0</v>
      </c>
      <c r="F3118" s="19">
        <f t="shared" si="247"/>
        <v>0</v>
      </c>
      <c r="G3118">
        <f>[1]RechargeReductions!I3118*1.9835</f>
        <v>0</v>
      </c>
      <c r="H3118" s="19">
        <f t="shared" si="248"/>
        <v>0</v>
      </c>
      <c r="I3118">
        <f>[1]RechargeReductions!L3118*1.9835</f>
        <v>0</v>
      </c>
      <c r="J3118" s="19">
        <f t="shared" si="249"/>
        <v>0</v>
      </c>
      <c r="K3118">
        <f>LOOKUP(B3118,[1]MaxFinancial!$A$2:$A$27,[1]MaxFinancial!$B$2:$B$27)</f>
        <v>-2.86</v>
      </c>
    </row>
    <row r="3119" spans="1:11">
      <c r="A3119" s="13">
        <v>36660</v>
      </c>
      <c r="B3119" s="19">
        <f t="shared" si="245"/>
        <v>2000</v>
      </c>
      <c r="C3119">
        <f>[1]RechargeReductions!Q3119*1.9835</f>
        <v>1487.625</v>
      </c>
      <c r="D3119" s="19">
        <f t="shared" si="246"/>
        <v>1</v>
      </c>
      <c r="E3119">
        <f>[1]RechargeReductions!G3119*1.9835</f>
        <v>0</v>
      </c>
      <c r="F3119" s="19">
        <f t="shared" si="247"/>
        <v>0</v>
      </c>
      <c r="G3119">
        <f>[1]RechargeReductions!I3119*1.9835</f>
        <v>0</v>
      </c>
      <c r="H3119" s="19">
        <f t="shared" si="248"/>
        <v>0</v>
      </c>
      <c r="I3119">
        <f>[1]RechargeReductions!L3119*1.9835</f>
        <v>0</v>
      </c>
      <c r="J3119" s="19">
        <f t="shared" si="249"/>
        <v>0</v>
      </c>
      <c r="K3119">
        <f>LOOKUP(B3119,[1]MaxFinancial!$A$2:$A$27,[1]MaxFinancial!$B$2:$B$27)</f>
        <v>-2.86</v>
      </c>
    </row>
    <row r="3120" spans="1:11">
      <c r="A3120" s="13">
        <v>36661</v>
      </c>
      <c r="B3120" s="19">
        <f t="shared" si="245"/>
        <v>2000</v>
      </c>
      <c r="C3120">
        <f>[1]RechargeReductions!Q3120*1.9835</f>
        <v>1487.625</v>
      </c>
      <c r="D3120" s="19">
        <f t="shared" si="246"/>
        <v>1</v>
      </c>
      <c r="E3120">
        <f>[1]RechargeReductions!G3120*1.9835</f>
        <v>0</v>
      </c>
      <c r="F3120" s="19">
        <f t="shared" si="247"/>
        <v>0</v>
      </c>
      <c r="G3120">
        <f>[1]RechargeReductions!I3120*1.9835</f>
        <v>0</v>
      </c>
      <c r="H3120" s="19">
        <f t="shared" si="248"/>
        <v>0</v>
      </c>
      <c r="I3120">
        <f>[1]RechargeReductions!L3120*1.9835</f>
        <v>0</v>
      </c>
      <c r="J3120" s="19">
        <f t="shared" si="249"/>
        <v>0</v>
      </c>
      <c r="K3120">
        <f>LOOKUP(B3120,[1]MaxFinancial!$A$2:$A$27,[1]MaxFinancial!$B$2:$B$27)</f>
        <v>-2.86</v>
      </c>
    </row>
    <row r="3121" spans="1:11">
      <c r="A3121" s="13">
        <v>36662</v>
      </c>
      <c r="B3121" s="19">
        <f t="shared" si="245"/>
        <v>2000</v>
      </c>
      <c r="C3121">
        <f>[1]RechargeReductions!Q3121*1.9835</f>
        <v>680.34050000000002</v>
      </c>
      <c r="D3121" s="19">
        <f t="shared" si="246"/>
        <v>1</v>
      </c>
      <c r="E3121">
        <f>[1]RechargeReductions!G3121*1.9835</f>
        <v>0</v>
      </c>
      <c r="F3121" s="19">
        <f t="shared" si="247"/>
        <v>0</v>
      </c>
      <c r="G3121">
        <f>[1]RechargeReductions!I3121*1.9835</f>
        <v>0</v>
      </c>
      <c r="H3121" s="19">
        <f t="shared" si="248"/>
        <v>0</v>
      </c>
      <c r="I3121">
        <f>[1]RechargeReductions!L3121*1.9835</f>
        <v>0</v>
      </c>
      <c r="J3121" s="19">
        <f t="shared" si="249"/>
        <v>0</v>
      </c>
      <c r="K3121">
        <f>LOOKUP(B3121,[1]MaxFinancial!$A$2:$A$27,[1]MaxFinancial!$B$2:$B$27)</f>
        <v>-2.86</v>
      </c>
    </row>
    <row r="3122" spans="1:11">
      <c r="A3122" s="13">
        <v>36663</v>
      </c>
      <c r="B3122" s="19">
        <f t="shared" si="245"/>
        <v>2000</v>
      </c>
      <c r="C3122">
        <f>[1]RechargeReductions!Q3122*1.9835</f>
        <v>0</v>
      </c>
      <c r="D3122" s="19">
        <f t="shared" si="246"/>
        <v>0</v>
      </c>
      <c r="E3122">
        <f>[1]RechargeReductions!G3122*1.9835</f>
        <v>0</v>
      </c>
      <c r="F3122" s="19">
        <f t="shared" si="247"/>
        <v>0</v>
      </c>
      <c r="G3122">
        <f>[1]RechargeReductions!I3122*1.9835</f>
        <v>0</v>
      </c>
      <c r="H3122" s="19">
        <f t="shared" si="248"/>
        <v>0</v>
      </c>
      <c r="I3122">
        <f>[1]RechargeReductions!L3122*1.9835</f>
        <v>0</v>
      </c>
      <c r="J3122" s="19">
        <f t="shared" si="249"/>
        <v>0</v>
      </c>
      <c r="K3122">
        <f>LOOKUP(B3122,[1]MaxFinancial!$A$2:$A$27,[1]MaxFinancial!$B$2:$B$27)</f>
        <v>-2.86</v>
      </c>
    </row>
    <row r="3123" spans="1:11">
      <c r="A3123" s="13">
        <v>36664</v>
      </c>
      <c r="B3123" s="19">
        <f t="shared" si="245"/>
        <v>2000</v>
      </c>
      <c r="C3123">
        <f>[1]RechargeReductions!Q3123*1.9835</f>
        <v>0</v>
      </c>
      <c r="D3123" s="19">
        <f t="shared" si="246"/>
        <v>0</v>
      </c>
      <c r="E3123">
        <f>[1]RechargeReductions!G3123*1.9835</f>
        <v>0</v>
      </c>
      <c r="F3123" s="19">
        <f t="shared" si="247"/>
        <v>0</v>
      </c>
      <c r="G3123">
        <f>[1]RechargeReductions!I3123*1.9835</f>
        <v>0</v>
      </c>
      <c r="H3123" s="19">
        <f t="shared" si="248"/>
        <v>0</v>
      </c>
      <c r="I3123">
        <f>[1]RechargeReductions!L3123*1.9835</f>
        <v>0</v>
      </c>
      <c r="J3123" s="19">
        <f t="shared" si="249"/>
        <v>0</v>
      </c>
      <c r="K3123">
        <f>LOOKUP(B3123,[1]MaxFinancial!$A$2:$A$27,[1]MaxFinancial!$B$2:$B$27)</f>
        <v>-2.86</v>
      </c>
    </row>
    <row r="3124" spans="1:11">
      <c r="A3124" s="13">
        <v>36665</v>
      </c>
      <c r="B3124" s="19">
        <f t="shared" si="245"/>
        <v>2000</v>
      </c>
      <c r="C3124">
        <f>[1]RechargeReductions!Q3124*1.9835</f>
        <v>0</v>
      </c>
      <c r="D3124" s="19">
        <f t="shared" si="246"/>
        <v>0</v>
      </c>
      <c r="E3124">
        <f>[1]RechargeReductions!G3124*1.9835</f>
        <v>0</v>
      </c>
      <c r="F3124" s="19">
        <f t="shared" si="247"/>
        <v>0</v>
      </c>
      <c r="G3124">
        <f>[1]RechargeReductions!I3124*1.9835</f>
        <v>0</v>
      </c>
      <c r="H3124" s="19">
        <f t="shared" si="248"/>
        <v>0</v>
      </c>
      <c r="I3124">
        <f>[1]RechargeReductions!L3124*1.9835</f>
        <v>0</v>
      </c>
      <c r="J3124" s="19">
        <f t="shared" si="249"/>
        <v>0</v>
      </c>
      <c r="K3124">
        <f>LOOKUP(B3124,[1]MaxFinancial!$A$2:$A$27,[1]MaxFinancial!$B$2:$B$27)</f>
        <v>-2.86</v>
      </c>
    </row>
    <row r="3125" spans="1:11">
      <c r="A3125" s="13">
        <v>36666</v>
      </c>
      <c r="B3125" s="19">
        <f t="shared" si="245"/>
        <v>2000</v>
      </c>
      <c r="C3125">
        <f>[1]RechargeReductions!Q3125*1.9835</f>
        <v>0</v>
      </c>
      <c r="D3125" s="19">
        <f t="shared" si="246"/>
        <v>0</v>
      </c>
      <c r="E3125">
        <f>[1]RechargeReductions!G3125*1.9835</f>
        <v>0</v>
      </c>
      <c r="F3125" s="19">
        <f t="shared" si="247"/>
        <v>0</v>
      </c>
      <c r="G3125">
        <f>[1]RechargeReductions!I3125*1.9835</f>
        <v>0</v>
      </c>
      <c r="H3125" s="19">
        <f t="shared" si="248"/>
        <v>0</v>
      </c>
      <c r="I3125">
        <f>[1]RechargeReductions!L3125*1.9835</f>
        <v>0</v>
      </c>
      <c r="J3125" s="19">
        <f t="shared" si="249"/>
        <v>0</v>
      </c>
      <c r="K3125">
        <f>LOOKUP(B3125,[1]MaxFinancial!$A$2:$A$27,[1]MaxFinancial!$B$2:$B$27)</f>
        <v>-2.86</v>
      </c>
    </row>
    <row r="3126" spans="1:11">
      <c r="A3126" s="13">
        <v>36667</v>
      </c>
      <c r="B3126" s="19">
        <f t="shared" si="245"/>
        <v>2000</v>
      </c>
      <c r="C3126">
        <f>[1]RechargeReductions!Q3126*1.9835</f>
        <v>0</v>
      </c>
      <c r="D3126" s="19">
        <f t="shared" si="246"/>
        <v>0</v>
      </c>
      <c r="E3126">
        <f>[1]RechargeReductions!G3126*1.9835</f>
        <v>0</v>
      </c>
      <c r="F3126" s="19">
        <f t="shared" si="247"/>
        <v>0</v>
      </c>
      <c r="G3126">
        <f>[1]RechargeReductions!I3126*1.9835</f>
        <v>0</v>
      </c>
      <c r="H3126" s="19">
        <f t="shared" si="248"/>
        <v>0</v>
      </c>
      <c r="I3126">
        <f>[1]RechargeReductions!L3126*1.9835</f>
        <v>0</v>
      </c>
      <c r="J3126" s="19">
        <f t="shared" si="249"/>
        <v>0</v>
      </c>
      <c r="K3126">
        <f>LOOKUP(B3126,[1]MaxFinancial!$A$2:$A$27,[1]MaxFinancial!$B$2:$B$27)</f>
        <v>-2.86</v>
      </c>
    </row>
    <row r="3127" spans="1:11">
      <c r="A3127" s="13">
        <v>36668</v>
      </c>
      <c r="B3127" s="19">
        <f t="shared" si="245"/>
        <v>2000</v>
      </c>
      <c r="C3127">
        <f>[1]RechargeReductions!Q3127*1.9835</f>
        <v>0</v>
      </c>
      <c r="D3127" s="19">
        <f t="shared" si="246"/>
        <v>0</v>
      </c>
      <c r="E3127">
        <f>[1]RechargeReductions!G3127*1.9835</f>
        <v>0</v>
      </c>
      <c r="F3127" s="19">
        <f t="shared" si="247"/>
        <v>0</v>
      </c>
      <c r="G3127">
        <f>[1]RechargeReductions!I3127*1.9835</f>
        <v>0</v>
      </c>
      <c r="H3127" s="19">
        <f t="shared" si="248"/>
        <v>0</v>
      </c>
      <c r="I3127">
        <f>[1]RechargeReductions!L3127*1.9835</f>
        <v>0</v>
      </c>
      <c r="J3127" s="19">
        <f t="shared" si="249"/>
        <v>0</v>
      </c>
      <c r="K3127">
        <f>LOOKUP(B3127,[1]MaxFinancial!$A$2:$A$27,[1]MaxFinancial!$B$2:$B$27)</f>
        <v>-2.86</v>
      </c>
    </row>
    <row r="3128" spans="1:11">
      <c r="A3128" s="13">
        <v>36669</v>
      </c>
      <c r="B3128" s="19">
        <f t="shared" si="245"/>
        <v>2000</v>
      </c>
      <c r="C3128">
        <f>[1]RechargeReductions!Q3128*1.9835</f>
        <v>0</v>
      </c>
      <c r="D3128" s="19">
        <f t="shared" si="246"/>
        <v>0</v>
      </c>
      <c r="E3128">
        <f>[1]RechargeReductions!G3128*1.9835</f>
        <v>0</v>
      </c>
      <c r="F3128" s="19">
        <f t="shared" si="247"/>
        <v>0</v>
      </c>
      <c r="G3128">
        <f>[1]RechargeReductions!I3128*1.9835</f>
        <v>0</v>
      </c>
      <c r="H3128" s="19">
        <f t="shared" si="248"/>
        <v>0</v>
      </c>
      <c r="I3128">
        <f>[1]RechargeReductions!L3128*1.9835</f>
        <v>0</v>
      </c>
      <c r="J3128" s="19">
        <f t="shared" si="249"/>
        <v>0</v>
      </c>
      <c r="K3128">
        <f>LOOKUP(B3128,[1]MaxFinancial!$A$2:$A$27,[1]MaxFinancial!$B$2:$B$27)</f>
        <v>-2.86</v>
      </c>
    </row>
    <row r="3129" spans="1:11">
      <c r="A3129" s="13">
        <v>36670</v>
      </c>
      <c r="B3129" s="19">
        <f t="shared" si="245"/>
        <v>2000</v>
      </c>
      <c r="C3129">
        <f>[1]RechargeReductions!Q3129*1.9835</f>
        <v>0</v>
      </c>
      <c r="D3129" s="19">
        <f t="shared" si="246"/>
        <v>0</v>
      </c>
      <c r="E3129">
        <f>[1]RechargeReductions!G3129*1.9835</f>
        <v>0</v>
      </c>
      <c r="F3129" s="19">
        <f t="shared" si="247"/>
        <v>0</v>
      </c>
      <c r="G3129">
        <f>[1]RechargeReductions!I3129*1.9835</f>
        <v>0</v>
      </c>
      <c r="H3129" s="19">
        <f t="shared" si="248"/>
        <v>0</v>
      </c>
      <c r="I3129">
        <f>[1]RechargeReductions!L3129*1.9835</f>
        <v>0</v>
      </c>
      <c r="J3129" s="19">
        <f t="shared" si="249"/>
        <v>0</v>
      </c>
      <c r="K3129">
        <f>LOOKUP(B3129,[1]MaxFinancial!$A$2:$A$27,[1]MaxFinancial!$B$2:$B$27)</f>
        <v>-2.86</v>
      </c>
    </row>
    <row r="3130" spans="1:11">
      <c r="A3130" s="13">
        <v>36671</v>
      </c>
      <c r="B3130" s="19">
        <f t="shared" si="245"/>
        <v>2000</v>
      </c>
      <c r="C3130">
        <f>[1]RechargeReductions!Q3130*1.9835</f>
        <v>0</v>
      </c>
      <c r="D3130" s="19">
        <f t="shared" si="246"/>
        <v>0</v>
      </c>
      <c r="E3130">
        <f>[1]RechargeReductions!G3130*1.9835</f>
        <v>0</v>
      </c>
      <c r="F3130" s="19">
        <f t="shared" si="247"/>
        <v>0</v>
      </c>
      <c r="G3130">
        <f>[1]RechargeReductions!I3130*1.9835</f>
        <v>0</v>
      </c>
      <c r="H3130" s="19">
        <f t="shared" si="248"/>
        <v>0</v>
      </c>
      <c r="I3130">
        <f>[1]RechargeReductions!L3130*1.9835</f>
        <v>0</v>
      </c>
      <c r="J3130" s="19">
        <f t="shared" si="249"/>
        <v>0</v>
      </c>
      <c r="K3130">
        <f>LOOKUP(B3130,[1]MaxFinancial!$A$2:$A$27,[1]MaxFinancial!$B$2:$B$27)</f>
        <v>-2.86</v>
      </c>
    </row>
    <row r="3131" spans="1:11">
      <c r="A3131" s="13">
        <v>36672</v>
      </c>
      <c r="B3131" s="19">
        <f t="shared" si="245"/>
        <v>2000</v>
      </c>
      <c r="C3131">
        <f>[1]RechargeReductions!Q3131*1.9835</f>
        <v>0</v>
      </c>
      <c r="D3131" s="19">
        <f t="shared" si="246"/>
        <v>0</v>
      </c>
      <c r="E3131">
        <f>[1]RechargeReductions!G3131*1.9835</f>
        <v>0</v>
      </c>
      <c r="F3131" s="19">
        <f t="shared" si="247"/>
        <v>0</v>
      </c>
      <c r="G3131">
        <f>[1]RechargeReductions!I3131*1.9835</f>
        <v>0</v>
      </c>
      <c r="H3131" s="19">
        <f t="shared" si="248"/>
        <v>0</v>
      </c>
      <c r="I3131">
        <f>[1]RechargeReductions!L3131*1.9835</f>
        <v>0</v>
      </c>
      <c r="J3131" s="19">
        <f t="shared" si="249"/>
        <v>0</v>
      </c>
      <c r="K3131">
        <f>LOOKUP(B3131,[1]MaxFinancial!$A$2:$A$27,[1]MaxFinancial!$B$2:$B$27)</f>
        <v>-2.86</v>
      </c>
    </row>
    <row r="3132" spans="1:11">
      <c r="A3132" s="13">
        <v>36673</v>
      </c>
      <c r="B3132" s="19">
        <f t="shared" si="245"/>
        <v>2000</v>
      </c>
      <c r="C3132">
        <f>[1]RechargeReductions!Q3132*1.9835</f>
        <v>0</v>
      </c>
      <c r="D3132" s="19">
        <f t="shared" si="246"/>
        <v>0</v>
      </c>
      <c r="E3132">
        <f>[1]RechargeReductions!G3132*1.9835</f>
        <v>0</v>
      </c>
      <c r="F3132" s="19">
        <f t="shared" si="247"/>
        <v>0</v>
      </c>
      <c r="G3132">
        <f>[1]RechargeReductions!I3132*1.9835</f>
        <v>0</v>
      </c>
      <c r="H3132" s="19">
        <f t="shared" si="248"/>
        <v>0</v>
      </c>
      <c r="I3132">
        <f>[1]RechargeReductions!L3132*1.9835</f>
        <v>0</v>
      </c>
      <c r="J3132" s="19">
        <f t="shared" si="249"/>
        <v>0</v>
      </c>
      <c r="K3132">
        <f>LOOKUP(B3132,[1]MaxFinancial!$A$2:$A$27,[1]MaxFinancial!$B$2:$B$27)</f>
        <v>-2.86</v>
      </c>
    </row>
    <row r="3133" spans="1:11">
      <c r="A3133" s="13">
        <v>36674</v>
      </c>
      <c r="B3133" s="19">
        <f t="shared" si="245"/>
        <v>2000</v>
      </c>
      <c r="C3133">
        <f>[1]RechargeReductions!Q3133*1.9835</f>
        <v>0</v>
      </c>
      <c r="D3133" s="19">
        <f t="shared" si="246"/>
        <v>0</v>
      </c>
      <c r="E3133">
        <f>[1]RechargeReductions!G3133*1.9835</f>
        <v>0</v>
      </c>
      <c r="F3133" s="19">
        <f t="shared" si="247"/>
        <v>0</v>
      </c>
      <c r="G3133">
        <f>[1]RechargeReductions!I3133*1.9835</f>
        <v>0</v>
      </c>
      <c r="H3133" s="19">
        <f t="shared" si="248"/>
        <v>0</v>
      </c>
      <c r="I3133">
        <f>[1]RechargeReductions!L3133*1.9835</f>
        <v>0</v>
      </c>
      <c r="J3133" s="19">
        <f t="shared" si="249"/>
        <v>0</v>
      </c>
      <c r="K3133">
        <f>LOOKUP(B3133,[1]MaxFinancial!$A$2:$A$27,[1]MaxFinancial!$B$2:$B$27)</f>
        <v>-2.86</v>
      </c>
    </row>
    <row r="3134" spans="1:11">
      <c r="A3134" s="13">
        <v>36675</v>
      </c>
      <c r="B3134" s="19">
        <f t="shared" si="245"/>
        <v>2000</v>
      </c>
      <c r="C3134">
        <f>[1]RechargeReductions!Q3134*1.9835</f>
        <v>0</v>
      </c>
      <c r="D3134" s="19">
        <f t="shared" si="246"/>
        <v>0</v>
      </c>
      <c r="E3134">
        <f>[1]RechargeReductions!G3134*1.9835</f>
        <v>0</v>
      </c>
      <c r="F3134" s="19">
        <f t="shared" si="247"/>
        <v>0</v>
      </c>
      <c r="G3134">
        <f>[1]RechargeReductions!I3134*1.9835</f>
        <v>0</v>
      </c>
      <c r="H3134" s="19">
        <f t="shared" si="248"/>
        <v>0</v>
      </c>
      <c r="I3134">
        <f>[1]RechargeReductions!L3134*1.9835</f>
        <v>0</v>
      </c>
      <c r="J3134" s="19">
        <f t="shared" si="249"/>
        <v>0</v>
      </c>
      <c r="K3134">
        <f>LOOKUP(B3134,[1]MaxFinancial!$A$2:$A$27,[1]MaxFinancial!$B$2:$B$27)</f>
        <v>-2.86</v>
      </c>
    </row>
    <row r="3135" spans="1:11">
      <c r="A3135" s="13">
        <v>36676</v>
      </c>
      <c r="B3135" s="19">
        <f t="shared" si="245"/>
        <v>2000</v>
      </c>
      <c r="C3135">
        <f>[1]RechargeReductions!Q3135*1.9835</f>
        <v>0</v>
      </c>
      <c r="D3135" s="19">
        <f t="shared" si="246"/>
        <v>0</v>
      </c>
      <c r="E3135">
        <f>[1]RechargeReductions!G3135*1.9835</f>
        <v>0</v>
      </c>
      <c r="F3135" s="19">
        <f t="shared" si="247"/>
        <v>0</v>
      </c>
      <c r="G3135">
        <f>[1]RechargeReductions!I3135*1.9835</f>
        <v>0</v>
      </c>
      <c r="H3135" s="19">
        <f t="shared" si="248"/>
        <v>0</v>
      </c>
      <c r="I3135">
        <f>[1]RechargeReductions!L3135*1.9835</f>
        <v>0</v>
      </c>
      <c r="J3135" s="19">
        <f t="shared" si="249"/>
        <v>0</v>
      </c>
      <c r="K3135">
        <f>LOOKUP(B3135,[1]MaxFinancial!$A$2:$A$27,[1]MaxFinancial!$B$2:$B$27)</f>
        <v>-2.86</v>
      </c>
    </row>
    <row r="3136" spans="1:11">
      <c r="A3136" s="13">
        <v>36677</v>
      </c>
      <c r="B3136" s="19">
        <f t="shared" si="245"/>
        <v>2000</v>
      </c>
      <c r="C3136">
        <f>[1]RechargeReductions!Q3136*1.9835</f>
        <v>0</v>
      </c>
      <c r="D3136" s="19">
        <f t="shared" si="246"/>
        <v>0</v>
      </c>
      <c r="E3136">
        <f>[1]RechargeReductions!G3136*1.9835</f>
        <v>0</v>
      </c>
      <c r="F3136" s="19">
        <f t="shared" si="247"/>
        <v>0</v>
      </c>
      <c r="G3136">
        <f>[1]RechargeReductions!I3136*1.9835</f>
        <v>0</v>
      </c>
      <c r="H3136" s="19">
        <f t="shared" si="248"/>
        <v>0</v>
      </c>
      <c r="I3136">
        <f>[1]RechargeReductions!L3136*1.9835</f>
        <v>0</v>
      </c>
      <c r="J3136" s="19">
        <f t="shared" si="249"/>
        <v>0</v>
      </c>
      <c r="K3136">
        <f>LOOKUP(B3136,[1]MaxFinancial!$A$2:$A$27,[1]MaxFinancial!$B$2:$B$27)</f>
        <v>-2.86</v>
      </c>
    </row>
    <row r="3137" spans="1:11">
      <c r="A3137" s="13">
        <v>36678</v>
      </c>
      <c r="B3137" s="19">
        <f t="shared" si="245"/>
        <v>2000</v>
      </c>
      <c r="C3137">
        <f>[1]RechargeReductions!Q3137*1.9835</f>
        <v>0</v>
      </c>
      <c r="D3137" s="19">
        <f t="shared" si="246"/>
        <v>0</v>
      </c>
      <c r="E3137">
        <f>[1]RechargeReductions!G3137*1.9835</f>
        <v>0</v>
      </c>
      <c r="F3137" s="19">
        <f t="shared" si="247"/>
        <v>0</v>
      </c>
      <c r="G3137">
        <f>[1]RechargeReductions!I3137*1.9835</f>
        <v>0</v>
      </c>
      <c r="H3137" s="19">
        <f t="shared" si="248"/>
        <v>0</v>
      </c>
      <c r="I3137">
        <f>[1]RechargeReductions!L3137*1.9835</f>
        <v>0</v>
      </c>
      <c r="J3137" s="19">
        <f t="shared" si="249"/>
        <v>0</v>
      </c>
      <c r="K3137">
        <f>LOOKUP(B3137,[1]MaxFinancial!$A$2:$A$27,[1]MaxFinancial!$B$2:$B$27)</f>
        <v>-2.86</v>
      </c>
    </row>
    <row r="3138" spans="1:11">
      <c r="A3138" s="13">
        <v>36679</v>
      </c>
      <c r="B3138" s="19">
        <f t="shared" si="245"/>
        <v>2000</v>
      </c>
      <c r="C3138">
        <f>[1]RechargeReductions!Q3138*1.9835</f>
        <v>0</v>
      </c>
      <c r="D3138" s="19">
        <f t="shared" si="246"/>
        <v>0</v>
      </c>
      <c r="E3138">
        <f>[1]RechargeReductions!G3138*1.9835</f>
        <v>0</v>
      </c>
      <c r="F3138" s="19">
        <f t="shared" si="247"/>
        <v>0</v>
      </c>
      <c r="G3138">
        <f>[1]RechargeReductions!I3138*1.9835</f>
        <v>0</v>
      </c>
      <c r="H3138" s="19">
        <f t="shared" si="248"/>
        <v>0</v>
      </c>
      <c r="I3138">
        <f>[1]RechargeReductions!L3138*1.9835</f>
        <v>0</v>
      </c>
      <c r="J3138" s="19">
        <f t="shared" si="249"/>
        <v>0</v>
      </c>
      <c r="K3138">
        <f>LOOKUP(B3138,[1]MaxFinancial!$A$2:$A$27,[1]MaxFinancial!$B$2:$B$27)</f>
        <v>-2.86</v>
      </c>
    </row>
    <row r="3139" spans="1:11">
      <c r="A3139" s="13">
        <v>36680</v>
      </c>
      <c r="B3139" s="19">
        <f t="shared" ref="B3139:B3202" si="250">YEAR(A3139+61)</f>
        <v>2000</v>
      </c>
      <c r="C3139">
        <f>[1]RechargeReductions!Q3139*1.9835</f>
        <v>0</v>
      </c>
      <c r="D3139" s="19">
        <f t="shared" ref="D3139:D3202" si="251">IF(C3139&gt;300,1,0)</f>
        <v>0</v>
      </c>
      <c r="E3139">
        <f>[1]RechargeReductions!G3139*1.9835</f>
        <v>0</v>
      </c>
      <c r="F3139" s="19">
        <f t="shared" ref="F3139:F3202" si="252">IF(E3139&gt;300,1,0)</f>
        <v>0</v>
      </c>
      <c r="G3139">
        <f>[1]RechargeReductions!I3139*1.9835</f>
        <v>0</v>
      </c>
      <c r="H3139" s="19">
        <f t="shared" ref="H3139:H3202" si="253">IF(G3139&gt;0,1,0)</f>
        <v>0</v>
      </c>
      <c r="I3139">
        <f>[1]RechargeReductions!L3139*1.9835</f>
        <v>0</v>
      </c>
      <c r="J3139" s="19">
        <f t="shared" ref="J3139:J3202" si="254">IF(I3139&gt;0,1,0)</f>
        <v>0</v>
      </c>
      <c r="K3139">
        <f>LOOKUP(B3139,[1]MaxFinancial!$A$2:$A$27,[1]MaxFinancial!$B$2:$B$27)</f>
        <v>-2.86</v>
      </c>
    </row>
    <row r="3140" spans="1:11">
      <c r="A3140" s="13">
        <v>36681</v>
      </c>
      <c r="B3140" s="19">
        <f t="shared" si="250"/>
        <v>2000</v>
      </c>
      <c r="C3140">
        <f>[1]RechargeReductions!Q3140*1.9835</f>
        <v>0</v>
      </c>
      <c r="D3140" s="19">
        <f t="shared" si="251"/>
        <v>0</v>
      </c>
      <c r="E3140">
        <f>[1]RechargeReductions!G3140*1.9835</f>
        <v>0</v>
      </c>
      <c r="F3140" s="19">
        <f t="shared" si="252"/>
        <v>0</v>
      </c>
      <c r="G3140">
        <f>[1]RechargeReductions!I3140*1.9835</f>
        <v>0</v>
      </c>
      <c r="H3140" s="19">
        <f t="shared" si="253"/>
        <v>0</v>
      </c>
      <c r="I3140">
        <f>[1]RechargeReductions!L3140*1.9835</f>
        <v>0</v>
      </c>
      <c r="J3140" s="19">
        <f t="shared" si="254"/>
        <v>0</v>
      </c>
      <c r="K3140">
        <f>LOOKUP(B3140,[1]MaxFinancial!$A$2:$A$27,[1]MaxFinancial!$B$2:$B$27)</f>
        <v>-2.86</v>
      </c>
    </row>
    <row r="3141" spans="1:11">
      <c r="A3141" s="13">
        <v>36682</v>
      </c>
      <c r="B3141" s="19">
        <f t="shared" si="250"/>
        <v>2000</v>
      </c>
      <c r="C3141">
        <f>[1]RechargeReductions!Q3141*1.9835</f>
        <v>0</v>
      </c>
      <c r="D3141" s="19">
        <f t="shared" si="251"/>
        <v>0</v>
      </c>
      <c r="E3141">
        <f>[1]RechargeReductions!G3141*1.9835</f>
        <v>0</v>
      </c>
      <c r="F3141" s="19">
        <f t="shared" si="252"/>
        <v>0</v>
      </c>
      <c r="G3141">
        <f>[1]RechargeReductions!I3141*1.9835</f>
        <v>0</v>
      </c>
      <c r="H3141" s="19">
        <f t="shared" si="253"/>
        <v>0</v>
      </c>
      <c r="I3141">
        <f>[1]RechargeReductions!L3141*1.9835</f>
        <v>0</v>
      </c>
      <c r="J3141" s="19">
        <f t="shared" si="254"/>
        <v>0</v>
      </c>
      <c r="K3141">
        <f>LOOKUP(B3141,[1]MaxFinancial!$A$2:$A$27,[1]MaxFinancial!$B$2:$B$27)</f>
        <v>-2.86</v>
      </c>
    </row>
    <row r="3142" spans="1:11">
      <c r="A3142" s="13">
        <v>36683</v>
      </c>
      <c r="B3142" s="19">
        <f t="shared" si="250"/>
        <v>2000</v>
      </c>
      <c r="C3142">
        <f>[1]RechargeReductions!Q3142*1.9835</f>
        <v>0</v>
      </c>
      <c r="D3142" s="19">
        <f t="shared" si="251"/>
        <v>0</v>
      </c>
      <c r="E3142">
        <f>[1]RechargeReductions!G3142*1.9835</f>
        <v>0</v>
      </c>
      <c r="F3142" s="19">
        <f t="shared" si="252"/>
        <v>0</v>
      </c>
      <c r="G3142">
        <f>[1]RechargeReductions!I3142*1.9835</f>
        <v>0</v>
      </c>
      <c r="H3142" s="19">
        <f t="shared" si="253"/>
        <v>0</v>
      </c>
      <c r="I3142">
        <f>[1]RechargeReductions!L3142*1.9835</f>
        <v>0</v>
      </c>
      <c r="J3142" s="19">
        <f t="shared" si="254"/>
        <v>0</v>
      </c>
      <c r="K3142">
        <f>LOOKUP(B3142,[1]MaxFinancial!$A$2:$A$27,[1]MaxFinancial!$B$2:$B$27)</f>
        <v>-2.86</v>
      </c>
    </row>
    <row r="3143" spans="1:11">
      <c r="A3143" s="13">
        <v>36684</v>
      </c>
      <c r="B3143" s="19">
        <f t="shared" si="250"/>
        <v>2000</v>
      </c>
      <c r="C3143">
        <f>[1]RechargeReductions!Q3143*1.9835</f>
        <v>0</v>
      </c>
      <c r="D3143" s="19">
        <f t="shared" si="251"/>
        <v>0</v>
      </c>
      <c r="E3143">
        <f>[1]RechargeReductions!G3143*1.9835</f>
        <v>0</v>
      </c>
      <c r="F3143" s="19">
        <f t="shared" si="252"/>
        <v>0</v>
      </c>
      <c r="G3143">
        <f>[1]RechargeReductions!I3143*1.9835</f>
        <v>0</v>
      </c>
      <c r="H3143" s="19">
        <f t="shared" si="253"/>
        <v>0</v>
      </c>
      <c r="I3143">
        <f>[1]RechargeReductions!L3143*1.9835</f>
        <v>0</v>
      </c>
      <c r="J3143" s="19">
        <f t="shared" si="254"/>
        <v>0</v>
      </c>
      <c r="K3143">
        <f>LOOKUP(B3143,[1]MaxFinancial!$A$2:$A$27,[1]MaxFinancial!$B$2:$B$27)</f>
        <v>-2.86</v>
      </c>
    </row>
    <row r="3144" spans="1:11">
      <c r="A3144" s="13">
        <v>36685</v>
      </c>
      <c r="B3144" s="19">
        <f t="shared" si="250"/>
        <v>2000</v>
      </c>
      <c r="C3144">
        <f>[1]RechargeReductions!Q3144*1.9835</f>
        <v>0</v>
      </c>
      <c r="D3144" s="19">
        <f t="shared" si="251"/>
        <v>0</v>
      </c>
      <c r="E3144">
        <f>[1]RechargeReductions!G3144*1.9835</f>
        <v>0</v>
      </c>
      <c r="F3144" s="19">
        <f t="shared" si="252"/>
        <v>0</v>
      </c>
      <c r="G3144">
        <f>[1]RechargeReductions!I3144*1.9835</f>
        <v>0</v>
      </c>
      <c r="H3144" s="19">
        <f t="shared" si="253"/>
        <v>0</v>
      </c>
      <c r="I3144">
        <f>[1]RechargeReductions!L3144*1.9835</f>
        <v>0</v>
      </c>
      <c r="J3144" s="19">
        <f t="shared" si="254"/>
        <v>0</v>
      </c>
      <c r="K3144">
        <f>LOOKUP(B3144,[1]MaxFinancial!$A$2:$A$27,[1]MaxFinancial!$B$2:$B$27)</f>
        <v>-2.86</v>
      </c>
    </row>
    <row r="3145" spans="1:11">
      <c r="A3145" s="13">
        <v>36686</v>
      </c>
      <c r="B3145" s="19">
        <f t="shared" si="250"/>
        <v>2000</v>
      </c>
      <c r="C3145">
        <f>[1]RechargeReductions!Q3145*1.9835</f>
        <v>0</v>
      </c>
      <c r="D3145" s="19">
        <f t="shared" si="251"/>
        <v>0</v>
      </c>
      <c r="E3145">
        <f>[1]RechargeReductions!G3145*1.9835</f>
        <v>0</v>
      </c>
      <c r="F3145" s="19">
        <f t="shared" si="252"/>
        <v>0</v>
      </c>
      <c r="G3145">
        <f>[1]RechargeReductions!I3145*1.9835</f>
        <v>0</v>
      </c>
      <c r="H3145" s="19">
        <f t="shared" si="253"/>
        <v>0</v>
      </c>
      <c r="I3145">
        <f>[1]RechargeReductions!L3145*1.9835</f>
        <v>0</v>
      </c>
      <c r="J3145" s="19">
        <f t="shared" si="254"/>
        <v>0</v>
      </c>
      <c r="K3145">
        <f>LOOKUP(B3145,[1]MaxFinancial!$A$2:$A$27,[1]MaxFinancial!$B$2:$B$27)</f>
        <v>-2.86</v>
      </c>
    </row>
    <row r="3146" spans="1:11">
      <c r="A3146" s="13">
        <v>36687</v>
      </c>
      <c r="B3146" s="19">
        <f t="shared" si="250"/>
        <v>2000</v>
      </c>
      <c r="C3146">
        <f>[1]RechargeReductions!Q3146*1.9835</f>
        <v>0</v>
      </c>
      <c r="D3146" s="19">
        <f t="shared" si="251"/>
        <v>0</v>
      </c>
      <c r="E3146">
        <f>[1]RechargeReductions!G3146*1.9835</f>
        <v>0</v>
      </c>
      <c r="F3146" s="19">
        <f t="shared" si="252"/>
        <v>0</v>
      </c>
      <c r="G3146">
        <f>[1]RechargeReductions!I3146*1.9835</f>
        <v>0</v>
      </c>
      <c r="H3146" s="19">
        <f t="shared" si="253"/>
        <v>0</v>
      </c>
      <c r="I3146">
        <f>[1]RechargeReductions!L3146*1.9835</f>
        <v>0</v>
      </c>
      <c r="J3146" s="19">
        <f t="shared" si="254"/>
        <v>0</v>
      </c>
      <c r="K3146">
        <f>LOOKUP(B3146,[1]MaxFinancial!$A$2:$A$27,[1]MaxFinancial!$B$2:$B$27)</f>
        <v>-2.86</v>
      </c>
    </row>
    <row r="3147" spans="1:11">
      <c r="A3147" s="13">
        <v>36688</v>
      </c>
      <c r="B3147" s="19">
        <f t="shared" si="250"/>
        <v>2000</v>
      </c>
      <c r="C3147">
        <f>[1]RechargeReductions!Q3147*1.9835</f>
        <v>0</v>
      </c>
      <c r="D3147" s="19">
        <f t="shared" si="251"/>
        <v>0</v>
      </c>
      <c r="E3147">
        <f>[1]RechargeReductions!G3147*1.9835</f>
        <v>0</v>
      </c>
      <c r="F3147" s="19">
        <f t="shared" si="252"/>
        <v>0</v>
      </c>
      <c r="G3147">
        <f>[1]RechargeReductions!I3147*1.9835</f>
        <v>0</v>
      </c>
      <c r="H3147" s="19">
        <f t="shared" si="253"/>
        <v>0</v>
      </c>
      <c r="I3147">
        <f>[1]RechargeReductions!L3147*1.9835</f>
        <v>0</v>
      </c>
      <c r="J3147" s="19">
        <f t="shared" si="254"/>
        <v>0</v>
      </c>
      <c r="K3147">
        <f>LOOKUP(B3147,[1]MaxFinancial!$A$2:$A$27,[1]MaxFinancial!$B$2:$B$27)</f>
        <v>-2.86</v>
      </c>
    </row>
    <row r="3148" spans="1:11">
      <c r="A3148" s="13">
        <v>36689</v>
      </c>
      <c r="B3148" s="19">
        <f t="shared" si="250"/>
        <v>2000</v>
      </c>
      <c r="C3148">
        <f>[1]RechargeReductions!Q3148*1.9835</f>
        <v>0</v>
      </c>
      <c r="D3148" s="19">
        <f t="shared" si="251"/>
        <v>0</v>
      </c>
      <c r="E3148">
        <f>[1]RechargeReductions!G3148*1.9835</f>
        <v>0</v>
      </c>
      <c r="F3148" s="19">
        <f t="shared" si="252"/>
        <v>0</v>
      </c>
      <c r="G3148">
        <f>[1]RechargeReductions!I3148*1.9835</f>
        <v>0</v>
      </c>
      <c r="H3148" s="19">
        <f t="shared" si="253"/>
        <v>0</v>
      </c>
      <c r="I3148">
        <f>[1]RechargeReductions!L3148*1.9835</f>
        <v>0</v>
      </c>
      <c r="J3148" s="19">
        <f t="shared" si="254"/>
        <v>0</v>
      </c>
      <c r="K3148">
        <f>LOOKUP(B3148,[1]MaxFinancial!$A$2:$A$27,[1]MaxFinancial!$B$2:$B$27)</f>
        <v>-2.86</v>
      </c>
    </row>
    <row r="3149" spans="1:11">
      <c r="A3149" s="13">
        <v>36690</v>
      </c>
      <c r="B3149" s="19">
        <f t="shared" si="250"/>
        <v>2000</v>
      </c>
      <c r="C3149">
        <f>[1]RechargeReductions!Q3149*1.9835</f>
        <v>0</v>
      </c>
      <c r="D3149" s="19">
        <f t="shared" si="251"/>
        <v>0</v>
      </c>
      <c r="E3149">
        <f>[1]RechargeReductions!G3149*1.9835</f>
        <v>0</v>
      </c>
      <c r="F3149" s="19">
        <f t="shared" si="252"/>
        <v>0</v>
      </c>
      <c r="G3149">
        <f>[1]RechargeReductions!I3149*1.9835</f>
        <v>0</v>
      </c>
      <c r="H3149" s="19">
        <f t="shared" si="253"/>
        <v>0</v>
      </c>
      <c r="I3149">
        <f>[1]RechargeReductions!L3149*1.9835</f>
        <v>0</v>
      </c>
      <c r="J3149" s="19">
        <f t="shared" si="254"/>
        <v>0</v>
      </c>
      <c r="K3149">
        <f>LOOKUP(B3149,[1]MaxFinancial!$A$2:$A$27,[1]MaxFinancial!$B$2:$B$27)</f>
        <v>-2.86</v>
      </c>
    </row>
    <row r="3150" spans="1:11">
      <c r="A3150" s="13">
        <v>36691</v>
      </c>
      <c r="B3150" s="19">
        <f t="shared" si="250"/>
        <v>2000</v>
      </c>
      <c r="C3150">
        <f>[1]RechargeReductions!Q3150*1.9835</f>
        <v>0</v>
      </c>
      <c r="D3150" s="19">
        <f t="shared" si="251"/>
        <v>0</v>
      </c>
      <c r="E3150">
        <f>[1]RechargeReductions!G3150*1.9835</f>
        <v>0</v>
      </c>
      <c r="F3150" s="19">
        <f t="shared" si="252"/>
        <v>0</v>
      </c>
      <c r="G3150">
        <f>[1]RechargeReductions!I3150*1.9835</f>
        <v>0</v>
      </c>
      <c r="H3150" s="19">
        <f t="shared" si="253"/>
        <v>0</v>
      </c>
      <c r="I3150">
        <f>[1]RechargeReductions!L3150*1.9835</f>
        <v>0</v>
      </c>
      <c r="J3150" s="19">
        <f t="shared" si="254"/>
        <v>0</v>
      </c>
      <c r="K3150">
        <f>LOOKUP(B3150,[1]MaxFinancial!$A$2:$A$27,[1]MaxFinancial!$B$2:$B$27)</f>
        <v>-2.86</v>
      </c>
    </row>
    <row r="3151" spans="1:11">
      <c r="A3151" s="13">
        <v>36692</v>
      </c>
      <c r="B3151" s="19">
        <f t="shared" si="250"/>
        <v>2000</v>
      </c>
      <c r="C3151">
        <f>[1]RechargeReductions!Q3151*1.9835</f>
        <v>0</v>
      </c>
      <c r="D3151" s="19">
        <f t="shared" si="251"/>
        <v>0</v>
      </c>
      <c r="E3151">
        <f>[1]RechargeReductions!G3151*1.9835</f>
        <v>0</v>
      </c>
      <c r="F3151" s="19">
        <f t="shared" si="252"/>
        <v>0</v>
      </c>
      <c r="G3151">
        <f>[1]RechargeReductions!I3151*1.9835</f>
        <v>0</v>
      </c>
      <c r="H3151" s="19">
        <f t="shared" si="253"/>
        <v>0</v>
      </c>
      <c r="I3151">
        <f>[1]RechargeReductions!L3151*1.9835</f>
        <v>0</v>
      </c>
      <c r="J3151" s="19">
        <f t="shared" si="254"/>
        <v>0</v>
      </c>
      <c r="K3151">
        <f>LOOKUP(B3151,[1]MaxFinancial!$A$2:$A$27,[1]MaxFinancial!$B$2:$B$27)</f>
        <v>-2.86</v>
      </c>
    </row>
    <row r="3152" spans="1:11">
      <c r="A3152" s="13">
        <v>36693</v>
      </c>
      <c r="B3152" s="19">
        <f t="shared" si="250"/>
        <v>2000</v>
      </c>
      <c r="C3152">
        <f>[1]RechargeReductions!Q3152*1.9835</f>
        <v>0</v>
      </c>
      <c r="D3152" s="19">
        <f t="shared" si="251"/>
        <v>0</v>
      </c>
      <c r="E3152">
        <f>[1]RechargeReductions!G3152*1.9835</f>
        <v>0</v>
      </c>
      <c r="F3152" s="19">
        <f t="shared" si="252"/>
        <v>0</v>
      </c>
      <c r="G3152">
        <f>[1]RechargeReductions!I3152*1.9835</f>
        <v>0</v>
      </c>
      <c r="H3152" s="19">
        <f t="shared" si="253"/>
        <v>0</v>
      </c>
      <c r="I3152">
        <f>[1]RechargeReductions!L3152*1.9835</f>
        <v>0</v>
      </c>
      <c r="J3152" s="19">
        <f t="shared" si="254"/>
        <v>0</v>
      </c>
      <c r="K3152">
        <f>LOOKUP(B3152,[1]MaxFinancial!$A$2:$A$27,[1]MaxFinancial!$B$2:$B$27)</f>
        <v>-2.86</v>
      </c>
    </row>
    <row r="3153" spans="1:11">
      <c r="A3153" s="13">
        <v>36694</v>
      </c>
      <c r="B3153" s="19">
        <f t="shared" si="250"/>
        <v>2000</v>
      </c>
      <c r="C3153">
        <f>[1]RechargeReductions!Q3153*1.9835</f>
        <v>0</v>
      </c>
      <c r="D3153" s="19">
        <f t="shared" si="251"/>
        <v>0</v>
      </c>
      <c r="E3153">
        <f>[1]RechargeReductions!G3153*1.9835</f>
        <v>0</v>
      </c>
      <c r="F3153" s="19">
        <f t="shared" si="252"/>
        <v>0</v>
      </c>
      <c r="G3153">
        <f>[1]RechargeReductions!I3153*1.9835</f>
        <v>0</v>
      </c>
      <c r="H3153" s="19">
        <f t="shared" si="253"/>
        <v>0</v>
      </c>
      <c r="I3153">
        <f>[1]RechargeReductions!L3153*1.9835</f>
        <v>0</v>
      </c>
      <c r="J3153" s="19">
        <f t="shared" si="254"/>
        <v>0</v>
      </c>
      <c r="K3153">
        <f>LOOKUP(B3153,[1]MaxFinancial!$A$2:$A$27,[1]MaxFinancial!$B$2:$B$27)</f>
        <v>-2.86</v>
      </c>
    </row>
    <row r="3154" spans="1:11">
      <c r="A3154" s="13">
        <v>36695</v>
      </c>
      <c r="B3154" s="19">
        <f t="shared" si="250"/>
        <v>2000</v>
      </c>
      <c r="C3154">
        <f>[1]RechargeReductions!Q3154*1.9835</f>
        <v>0</v>
      </c>
      <c r="D3154" s="19">
        <f t="shared" si="251"/>
        <v>0</v>
      </c>
      <c r="E3154">
        <f>[1]RechargeReductions!G3154*1.9835</f>
        <v>0</v>
      </c>
      <c r="F3154" s="19">
        <f t="shared" si="252"/>
        <v>0</v>
      </c>
      <c r="G3154">
        <f>[1]RechargeReductions!I3154*1.9835</f>
        <v>0</v>
      </c>
      <c r="H3154" s="19">
        <f t="shared" si="253"/>
        <v>0</v>
      </c>
      <c r="I3154">
        <f>[1]RechargeReductions!L3154*1.9835</f>
        <v>0</v>
      </c>
      <c r="J3154" s="19">
        <f t="shared" si="254"/>
        <v>0</v>
      </c>
      <c r="K3154">
        <f>LOOKUP(B3154,[1]MaxFinancial!$A$2:$A$27,[1]MaxFinancial!$B$2:$B$27)</f>
        <v>-2.86</v>
      </c>
    </row>
    <row r="3155" spans="1:11">
      <c r="A3155" s="13">
        <v>36696</v>
      </c>
      <c r="B3155" s="19">
        <f t="shared" si="250"/>
        <v>2000</v>
      </c>
      <c r="C3155">
        <f>[1]RechargeReductions!Q3155*1.9835</f>
        <v>0</v>
      </c>
      <c r="D3155" s="19">
        <f t="shared" si="251"/>
        <v>0</v>
      </c>
      <c r="E3155">
        <f>[1]RechargeReductions!G3155*1.9835</f>
        <v>0</v>
      </c>
      <c r="F3155" s="19">
        <f t="shared" si="252"/>
        <v>0</v>
      </c>
      <c r="G3155">
        <f>[1]RechargeReductions!I3155*1.9835</f>
        <v>0</v>
      </c>
      <c r="H3155" s="19">
        <f t="shared" si="253"/>
        <v>0</v>
      </c>
      <c r="I3155">
        <f>[1]RechargeReductions!L3155*1.9835</f>
        <v>0</v>
      </c>
      <c r="J3155" s="19">
        <f t="shared" si="254"/>
        <v>0</v>
      </c>
      <c r="K3155">
        <f>LOOKUP(B3155,[1]MaxFinancial!$A$2:$A$27,[1]MaxFinancial!$B$2:$B$27)</f>
        <v>-2.86</v>
      </c>
    </row>
    <row r="3156" spans="1:11">
      <c r="A3156" s="13">
        <v>36697</v>
      </c>
      <c r="B3156" s="19">
        <f t="shared" si="250"/>
        <v>2000</v>
      </c>
      <c r="C3156">
        <f>[1]RechargeReductions!Q3156*1.9835</f>
        <v>0</v>
      </c>
      <c r="D3156" s="19">
        <f t="shared" si="251"/>
        <v>0</v>
      </c>
      <c r="E3156">
        <f>[1]RechargeReductions!G3156*1.9835</f>
        <v>0</v>
      </c>
      <c r="F3156" s="19">
        <f t="shared" si="252"/>
        <v>0</v>
      </c>
      <c r="G3156">
        <f>[1]RechargeReductions!I3156*1.9835</f>
        <v>0</v>
      </c>
      <c r="H3156" s="19">
        <f t="shared" si="253"/>
        <v>0</v>
      </c>
      <c r="I3156">
        <f>[1]RechargeReductions!L3156*1.9835</f>
        <v>0</v>
      </c>
      <c r="J3156" s="19">
        <f t="shared" si="254"/>
        <v>0</v>
      </c>
      <c r="K3156">
        <f>LOOKUP(B3156,[1]MaxFinancial!$A$2:$A$27,[1]MaxFinancial!$B$2:$B$27)</f>
        <v>-2.86</v>
      </c>
    </row>
    <row r="3157" spans="1:11">
      <c r="A3157" s="13">
        <v>36698</v>
      </c>
      <c r="B3157" s="19">
        <f t="shared" si="250"/>
        <v>2000</v>
      </c>
      <c r="C3157">
        <f>[1]RechargeReductions!Q3157*1.9835</f>
        <v>0</v>
      </c>
      <c r="D3157" s="19">
        <f t="shared" si="251"/>
        <v>0</v>
      </c>
      <c r="E3157">
        <f>[1]RechargeReductions!G3157*1.9835</f>
        <v>0</v>
      </c>
      <c r="F3157" s="19">
        <f t="shared" si="252"/>
        <v>0</v>
      </c>
      <c r="G3157">
        <f>[1]RechargeReductions!I3157*1.9835</f>
        <v>0</v>
      </c>
      <c r="H3157" s="19">
        <f t="shared" si="253"/>
        <v>0</v>
      </c>
      <c r="I3157">
        <f>[1]RechargeReductions!L3157*1.9835</f>
        <v>0</v>
      </c>
      <c r="J3157" s="19">
        <f t="shared" si="254"/>
        <v>0</v>
      </c>
      <c r="K3157">
        <f>LOOKUP(B3157,[1]MaxFinancial!$A$2:$A$27,[1]MaxFinancial!$B$2:$B$27)</f>
        <v>-2.86</v>
      </c>
    </row>
    <row r="3158" spans="1:11">
      <c r="A3158" s="13">
        <v>36699</v>
      </c>
      <c r="B3158" s="19">
        <f t="shared" si="250"/>
        <v>2000</v>
      </c>
      <c r="C3158">
        <f>[1]RechargeReductions!Q3158*1.9835</f>
        <v>0</v>
      </c>
      <c r="D3158" s="19">
        <f t="shared" si="251"/>
        <v>0</v>
      </c>
      <c r="E3158">
        <f>[1]RechargeReductions!G3158*1.9835</f>
        <v>0</v>
      </c>
      <c r="F3158" s="19">
        <f t="shared" si="252"/>
        <v>0</v>
      </c>
      <c r="G3158">
        <f>[1]RechargeReductions!I3158*1.9835</f>
        <v>0</v>
      </c>
      <c r="H3158" s="19">
        <f t="shared" si="253"/>
        <v>0</v>
      </c>
      <c r="I3158">
        <f>[1]RechargeReductions!L3158*1.9835</f>
        <v>0</v>
      </c>
      <c r="J3158" s="19">
        <f t="shared" si="254"/>
        <v>0</v>
      </c>
      <c r="K3158">
        <f>LOOKUP(B3158,[1]MaxFinancial!$A$2:$A$27,[1]MaxFinancial!$B$2:$B$27)</f>
        <v>-2.86</v>
      </c>
    </row>
    <row r="3159" spans="1:11">
      <c r="A3159" s="13">
        <v>36700</v>
      </c>
      <c r="B3159" s="19">
        <f t="shared" si="250"/>
        <v>2000</v>
      </c>
      <c r="C3159">
        <f>[1]RechargeReductions!Q3159*1.9835</f>
        <v>0</v>
      </c>
      <c r="D3159" s="19">
        <f t="shared" si="251"/>
        <v>0</v>
      </c>
      <c r="E3159">
        <f>[1]RechargeReductions!G3159*1.9835</f>
        <v>0</v>
      </c>
      <c r="F3159" s="19">
        <f t="shared" si="252"/>
        <v>0</v>
      </c>
      <c r="G3159">
        <f>[1]RechargeReductions!I3159*1.9835</f>
        <v>0</v>
      </c>
      <c r="H3159" s="19">
        <f t="shared" si="253"/>
        <v>0</v>
      </c>
      <c r="I3159">
        <f>[1]RechargeReductions!L3159*1.9835</f>
        <v>0</v>
      </c>
      <c r="J3159" s="19">
        <f t="shared" si="254"/>
        <v>0</v>
      </c>
      <c r="K3159">
        <f>LOOKUP(B3159,[1]MaxFinancial!$A$2:$A$27,[1]MaxFinancial!$B$2:$B$27)</f>
        <v>-2.86</v>
      </c>
    </row>
    <row r="3160" spans="1:11">
      <c r="A3160" s="13">
        <v>36701</v>
      </c>
      <c r="B3160" s="19">
        <f t="shared" si="250"/>
        <v>2000</v>
      </c>
      <c r="C3160">
        <f>[1]RechargeReductions!Q3160*1.9835</f>
        <v>0</v>
      </c>
      <c r="D3160" s="19">
        <f t="shared" si="251"/>
        <v>0</v>
      </c>
      <c r="E3160">
        <f>[1]RechargeReductions!G3160*1.9835</f>
        <v>0</v>
      </c>
      <c r="F3160" s="19">
        <f t="shared" si="252"/>
        <v>0</v>
      </c>
      <c r="G3160">
        <f>[1]RechargeReductions!I3160*1.9835</f>
        <v>0</v>
      </c>
      <c r="H3160" s="19">
        <f t="shared" si="253"/>
        <v>0</v>
      </c>
      <c r="I3160">
        <f>[1]RechargeReductions!L3160*1.9835</f>
        <v>0</v>
      </c>
      <c r="J3160" s="19">
        <f t="shared" si="254"/>
        <v>0</v>
      </c>
      <c r="K3160">
        <f>LOOKUP(B3160,[1]MaxFinancial!$A$2:$A$27,[1]MaxFinancial!$B$2:$B$27)</f>
        <v>-2.86</v>
      </c>
    </row>
    <row r="3161" spans="1:11">
      <c r="A3161" s="13">
        <v>36702</v>
      </c>
      <c r="B3161" s="19">
        <f t="shared" si="250"/>
        <v>2000</v>
      </c>
      <c r="C3161">
        <f>[1]RechargeReductions!Q3161*1.9835</f>
        <v>0</v>
      </c>
      <c r="D3161" s="19">
        <f t="shared" si="251"/>
        <v>0</v>
      </c>
      <c r="E3161">
        <f>[1]RechargeReductions!G3161*1.9835</f>
        <v>0</v>
      </c>
      <c r="F3161" s="19">
        <f t="shared" si="252"/>
        <v>0</v>
      </c>
      <c r="G3161">
        <f>[1]RechargeReductions!I3161*1.9835</f>
        <v>0</v>
      </c>
      <c r="H3161" s="19">
        <f t="shared" si="253"/>
        <v>0</v>
      </c>
      <c r="I3161">
        <f>[1]RechargeReductions!L3161*1.9835</f>
        <v>0</v>
      </c>
      <c r="J3161" s="19">
        <f t="shared" si="254"/>
        <v>0</v>
      </c>
      <c r="K3161">
        <f>LOOKUP(B3161,[1]MaxFinancial!$A$2:$A$27,[1]MaxFinancial!$B$2:$B$27)</f>
        <v>-2.86</v>
      </c>
    </row>
    <row r="3162" spans="1:11">
      <c r="A3162" s="13">
        <v>36703</v>
      </c>
      <c r="B3162" s="19">
        <f t="shared" si="250"/>
        <v>2000</v>
      </c>
      <c r="C3162">
        <f>[1]RechargeReductions!Q3162*1.9835</f>
        <v>0</v>
      </c>
      <c r="D3162" s="19">
        <f t="shared" si="251"/>
        <v>0</v>
      </c>
      <c r="E3162">
        <f>[1]RechargeReductions!G3162*1.9835</f>
        <v>0</v>
      </c>
      <c r="F3162" s="19">
        <f t="shared" si="252"/>
        <v>0</v>
      </c>
      <c r="G3162">
        <f>[1]RechargeReductions!I3162*1.9835</f>
        <v>0</v>
      </c>
      <c r="H3162" s="19">
        <f t="shared" si="253"/>
        <v>0</v>
      </c>
      <c r="I3162">
        <f>[1]RechargeReductions!L3162*1.9835</f>
        <v>0</v>
      </c>
      <c r="J3162" s="19">
        <f t="shared" si="254"/>
        <v>0</v>
      </c>
      <c r="K3162">
        <f>LOOKUP(B3162,[1]MaxFinancial!$A$2:$A$27,[1]MaxFinancial!$B$2:$B$27)</f>
        <v>-2.86</v>
      </c>
    </row>
    <row r="3163" spans="1:11">
      <c r="A3163" s="13">
        <v>36704</v>
      </c>
      <c r="B3163" s="19">
        <f t="shared" si="250"/>
        <v>2000</v>
      </c>
      <c r="C3163">
        <f>[1]RechargeReductions!Q3163*1.9835</f>
        <v>0</v>
      </c>
      <c r="D3163" s="19">
        <f t="shared" si="251"/>
        <v>0</v>
      </c>
      <c r="E3163">
        <f>[1]RechargeReductions!G3163*1.9835</f>
        <v>0</v>
      </c>
      <c r="F3163" s="19">
        <f t="shared" si="252"/>
        <v>0</v>
      </c>
      <c r="G3163">
        <f>[1]RechargeReductions!I3163*1.9835</f>
        <v>0</v>
      </c>
      <c r="H3163" s="19">
        <f t="shared" si="253"/>
        <v>0</v>
      </c>
      <c r="I3163">
        <f>[1]RechargeReductions!L3163*1.9835</f>
        <v>0</v>
      </c>
      <c r="J3163" s="19">
        <f t="shared" si="254"/>
        <v>0</v>
      </c>
      <c r="K3163">
        <f>LOOKUP(B3163,[1]MaxFinancial!$A$2:$A$27,[1]MaxFinancial!$B$2:$B$27)</f>
        <v>-2.86</v>
      </c>
    </row>
    <row r="3164" spans="1:11">
      <c r="A3164" s="13">
        <v>36705</v>
      </c>
      <c r="B3164" s="19">
        <f t="shared" si="250"/>
        <v>2000</v>
      </c>
      <c r="C3164">
        <f>[1]RechargeReductions!Q3164*1.9835</f>
        <v>0</v>
      </c>
      <c r="D3164" s="19">
        <f t="shared" si="251"/>
        <v>0</v>
      </c>
      <c r="E3164">
        <f>[1]RechargeReductions!G3164*1.9835</f>
        <v>0</v>
      </c>
      <c r="F3164" s="19">
        <f t="shared" si="252"/>
        <v>0</v>
      </c>
      <c r="G3164">
        <f>[1]RechargeReductions!I3164*1.9835</f>
        <v>0</v>
      </c>
      <c r="H3164" s="19">
        <f t="shared" si="253"/>
        <v>0</v>
      </c>
      <c r="I3164">
        <f>[1]RechargeReductions!L3164*1.9835</f>
        <v>0</v>
      </c>
      <c r="J3164" s="19">
        <f t="shared" si="254"/>
        <v>0</v>
      </c>
      <c r="K3164">
        <f>LOOKUP(B3164,[1]MaxFinancial!$A$2:$A$27,[1]MaxFinancial!$B$2:$B$27)</f>
        <v>-2.86</v>
      </c>
    </row>
    <row r="3165" spans="1:11">
      <c r="A3165" s="13">
        <v>36706</v>
      </c>
      <c r="B3165" s="19">
        <f t="shared" si="250"/>
        <v>2000</v>
      </c>
      <c r="C3165">
        <f>[1]RechargeReductions!Q3165*1.9835</f>
        <v>0</v>
      </c>
      <c r="D3165" s="19">
        <f t="shared" si="251"/>
        <v>0</v>
      </c>
      <c r="E3165">
        <f>[1]RechargeReductions!G3165*1.9835</f>
        <v>0</v>
      </c>
      <c r="F3165" s="19">
        <f t="shared" si="252"/>
        <v>0</v>
      </c>
      <c r="G3165">
        <f>[1]RechargeReductions!I3165*1.9835</f>
        <v>0</v>
      </c>
      <c r="H3165" s="19">
        <f t="shared" si="253"/>
        <v>0</v>
      </c>
      <c r="I3165">
        <f>[1]RechargeReductions!L3165*1.9835</f>
        <v>0</v>
      </c>
      <c r="J3165" s="19">
        <f t="shared" si="254"/>
        <v>0</v>
      </c>
      <c r="K3165">
        <f>LOOKUP(B3165,[1]MaxFinancial!$A$2:$A$27,[1]MaxFinancial!$B$2:$B$27)</f>
        <v>-2.86</v>
      </c>
    </row>
    <row r="3166" spans="1:11">
      <c r="A3166" s="13">
        <v>36707</v>
      </c>
      <c r="B3166" s="19">
        <f t="shared" si="250"/>
        <v>2000</v>
      </c>
      <c r="C3166">
        <f>[1]RechargeReductions!Q3166*1.9835</f>
        <v>0</v>
      </c>
      <c r="D3166" s="19">
        <f t="shared" si="251"/>
        <v>0</v>
      </c>
      <c r="E3166">
        <f>[1]RechargeReductions!G3166*1.9835</f>
        <v>0</v>
      </c>
      <c r="F3166" s="19">
        <f t="shared" si="252"/>
        <v>0</v>
      </c>
      <c r="G3166">
        <f>[1]RechargeReductions!I3166*1.9835</f>
        <v>0</v>
      </c>
      <c r="H3166" s="19">
        <f t="shared" si="253"/>
        <v>0</v>
      </c>
      <c r="I3166">
        <f>[1]RechargeReductions!L3166*1.9835</f>
        <v>0</v>
      </c>
      <c r="J3166" s="19">
        <f t="shared" si="254"/>
        <v>0</v>
      </c>
      <c r="K3166">
        <f>LOOKUP(B3166,[1]MaxFinancial!$A$2:$A$27,[1]MaxFinancial!$B$2:$B$27)</f>
        <v>-2.86</v>
      </c>
    </row>
    <row r="3167" spans="1:11">
      <c r="A3167" s="13">
        <v>36708</v>
      </c>
      <c r="B3167" s="19">
        <f t="shared" si="250"/>
        <v>2000</v>
      </c>
      <c r="C3167">
        <f>[1]RechargeReductions!Q3167*1.9835</f>
        <v>0</v>
      </c>
      <c r="D3167" s="19">
        <f t="shared" si="251"/>
        <v>0</v>
      </c>
      <c r="E3167">
        <f>[1]RechargeReductions!G3167*1.9835</f>
        <v>0</v>
      </c>
      <c r="F3167" s="19">
        <f t="shared" si="252"/>
        <v>0</v>
      </c>
      <c r="G3167">
        <f>[1]RechargeReductions!I3167*1.9835</f>
        <v>0</v>
      </c>
      <c r="H3167" s="19">
        <f t="shared" si="253"/>
        <v>0</v>
      </c>
      <c r="I3167">
        <f>[1]RechargeReductions!L3167*1.9835</f>
        <v>0</v>
      </c>
      <c r="J3167" s="19">
        <f t="shared" si="254"/>
        <v>0</v>
      </c>
      <c r="K3167">
        <f>LOOKUP(B3167,[1]MaxFinancial!$A$2:$A$27,[1]MaxFinancial!$B$2:$B$27)</f>
        <v>-2.86</v>
      </c>
    </row>
    <row r="3168" spans="1:11">
      <c r="A3168" s="13">
        <v>36709</v>
      </c>
      <c r="B3168" s="19">
        <f t="shared" si="250"/>
        <v>2000</v>
      </c>
      <c r="C3168">
        <f>[1]RechargeReductions!Q3168*1.9835</f>
        <v>0</v>
      </c>
      <c r="D3168" s="19">
        <f t="shared" si="251"/>
        <v>0</v>
      </c>
      <c r="E3168">
        <f>[1]RechargeReductions!G3168*1.9835</f>
        <v>0</v>
      </c>
      <c r="F3168" s="19">
        <f t="shared" si="252"/>
        <v>0</v>
      </c>
      <c r="G3168">
        <f>[1]RechargeReductions!I3168*1.9835</f>
        <v>0</v>
      </c>
      <c r="H3168" s="19">
        <f t="shared" si="253"/>
        <v>0</v>
      </c>
      <c r="I3168">
        <f>[1]RechargeReductions!L3168*1.9835</f>
        <v>0</v>
      </c>
      <c r="J3168" s="19">
        <f t="shared" si="254"/>
        <v>0</v>
      </c>
      <c r="K3168">
        <f>LOOKUP(B3168,[1]MaxFinancial!$A$2:$A$27,[1]MaxFinancial!$B$2:$B$27)</f>
        <v>-2.86</v>
      </c>
    </row>
    <row r="3169" spans="1:11">
      <c r="A3169" s="13">
        <v>36710</v>
      </c>
      <c r="B3169" s="19">
        <f t="shared" si="250"/>
        <v>2000</v>
      </c>
      <c r="C3169">
        <f>[1]RechargeReductions!Q3169*1.9835</f>
        <v>0</v>
      </c>
      <c r="D3169" s="19">
        <f t="shared" si="251"/>
        <v>0</v>
      </c>
      <c r="E3169">
        <f>[1]RechargeReductions!G3169*1.9835</f>
        <v>0</v>
      </c>
      <c r="F3169" s="19">
        <f t="shared" si="252"/>
        <v>0</v>
      </c>
      <c r="G3169">
        <f>[1]RechargeReductions!I3169*1.9835</f>
        <v>0</v>
      </c>
      <c r="H3169" s="19">
        <f t="shared" si="253"/>
        <v>0</v>
      </c>
      <c r="I3169">
        <f>[1]RechargeReductions!L3169*1.9835</f>
        <v>0</v>
      </c>
      <c r="J3169" s="19">
        <f t="shared" si="254"/>
        <v>0</v>
      </c>
      <c r="K3169">
        <f>LOOKUP(B3169,[1]MaxFinancial!$A$2:$A$27,[1]MaxFinancial!$B$2:$B$27)</f>
        <v>-2.86</v>
      </c>
    </row>
    <row r="3170" spans="1:11">
      <c r="A3170" s="13">
        <v>36711</v>
      </c>
      <c r="B3170" s="19">
        <f t="shared" si="250"/>
        <v>2000</v>
      </c>
      <c r="C3170">
        <f>[1]RechargeReductions!Q3170*1.9835</f>
        <v>0</v>
      </c>
      <c r="D3170" s="19">
        <f t="shared" si="251"/>
        <v>0</v>
      </c>
      <c r="E3170">
        <f>[1]RechargeReductions!G3170*1.9835</f>
        <v>0</v>
      </c>
      <c r="F3170" s="19">
        <f t="shared" si="252"/>
        <v>0</v>
      </c>
      <c r="G3170">
        <f>[1]RechargeReductions!I3170*1.9835</f>
        <v>0</v>
      </c>
      <c r="H3170" s="19">
        <f t="shared" si="253"/>
        <v>0</v>
      </c>
      <c r="I3170">
        <f>[1]RechargeReductions!L3170*1.9835</f>
        <v>0</v>
      </c>
      <c r="J3170" s="19">
        <f t="shared" si="254"/>
        <v>0</v>
      </c>
      <c r="K3170">
        <f>LOOKUP(B3170,[1]MaxFinancial!$A$2:$A$27,[1]MaxFinancial!$B$2:$B$27)</f>
        <v>-2.86</v>
      </c>
    </row>
    <row r="3171" spans="1:11">
      <c r="A3171" s="13">
        <v>36712</v>
      </c>
      <c r="B3171" s="19">
        <f t="shared" si="250"/>
        <v>2000</v>
      </c>
      <c r="C3171">
        <f>[1]RechargeReductions!Q3171*1.9835</f>
        <v>0</v>
      </c>
      <c r="D3171" s="19">
        <f t="shared" si="251"/>
        <v>0</v>
      </c>
      <c r="E3171">
        <f>[1]RechargeReductions!G3171*1.9835</f>
        <v>0</v>
      </c>
      <c r="F3171" s="19">
        <f t="shared" si="252"/>
        <v>0</v>
      </c>
      <c r="G3171">
        <f>[1]RechargeReductions!I3171*1.9835</f>
        <v>0</v>
      </c>
      <c r="H3171" s="19">
        <f t="shared" si="253"/>
        <v>0</v>
      </c>
      <c r="I3171">
        <f>[1]RechargeReductions!L3171*1.9835</f>
        <v>0</v>
      </c>
      <c r="J3171" s="19">
        <f t="shared" si="254"/>
        <v>0</v>
      </c>
      <c r="K3171">
        <f>LOOKUP(B3171,[1]MaxFinancial!$A$2:$A$27,[1]MaxFinancial!$B$2:$B$27)</f>
        <v>-2.86</v>
      </c>
    </row>
    <row r="3172" spans="1:11">
      <c r="A3172" s="13">
        <v>36713</v>
      </c>
      <c r="B3172" s="19">
        <f t="shared" si="250"/>
        <v>2000</v>
      </c>
      <c r="C3172">
        <f>[1]RechargeReductions!Q3172*1.9835</f>
        <v>0</v>
      </c>
      <c r="D3172" s="19">
        <f t="shared" si="251"/>
        <v>0</v>
      </c>
      <c r="E3172">
        <f>[1]RechargeReductions!G3172*1.9835</f>
        <v>0</v>
      </c>
      <c r="F3172" s="19">
        <f t="shared" si="252"/>
        <v>0</v>
      </c>
      <c r="G3172">
        <f>[1]RechargeReductions!I3172*1.9835</f>
        <v>0</v>
      </c>
      <c r="H3172" s="19">
        <f t="shared" si="253"/>
        <v>0</v>
      </c>
      <c r="I3172">
        <f>[1]RechargeReductions!L3172*1.9835</f>
        <v>0</v>
      </c>
      <c r="J3172" s="19">
        <f t="shared" si="254"/>
        <v>0</v>
      </c>
      <c r="K3172">
        <f>LOOKUP(B3172,[1]MaxFinancial!$A$2:$A$27,[1]MaxFinancial!$B$2:$B$27)</f>
        <v>-2.86</v>
      </c>
    </row>
    <row r="3173" spans="1:11">
      <c r="A3173" s="13">
        <v>36714</v>
      </c>
      <c r="B3173" s="19">
        <f t="shared" si="250"/>
        <v>2000</v>
      </c>
      <c r="C3173">
        <f>[1]RechargeReductions!Q3173*1.9835</f>
        <v>0</v>
      </c>
      <c r="D3173" s="19">
        <f t="shared" si="251"/>
        <v>0</v>
      </c>
      <c r="E3173">
        <f>[1]RechargeReductions!G3173*1.9835</f>
        <v>0</v>
      </c>
      <c r="F3173" s="19">
        <f t="shared" si="252"/>
        <v>0</v>
      </c>
      <c r="G3173">
        <f>[1]RechargeReductions!I3173*1.9835</f>
        <v>0</v>
      </c>
      <c r="H3173" s="19">
        <f t="shared" si="253"/>
        <v>0</v>
      </c>
      <c r="I3173">
        <f>[1]RechargeReductions!L3173*1.9835</f>
        <v>0</v>
      </c>
      <c r="J3173" s="19">
        <f t="shared" si="254"/>
        <v>0</v>
      </c>
      <c r="K3173">
        <f>LOOKUP(B3173,[1]MaxFinancial!$A$2:$A$27,[1]MaxFinancial!$B$2:$B$27)</f>
        <v>-2.86</v>
      </c>
    </row>
    <row r="3174" spans="1:11">
      <c r="A3174" s="13">
        <v>36715</v>
      </c>
      <c r="B3174" s="19">
        <f t="shared" si="250"/>
        <v>2000</v>
      </c>
      <c r="C3174">
        <f>[1]RechargeReductions!Q3174*1.9835</f>
        <v>0</v>
      </c>
      <c r="D3174" s="19">
        <f t="shared" si="251"/>
        <v>0</v>
      </c>
      <c r="E3174">
        <f>[1]RechargeReductions!G3174*1.9835</f>
        <v>0</v>
      </c>
      <c r="F3174" s="19">
        <f t="shared" si="252"/>
        <v>0</v>
      </c>
      <c r="G3174">
        <f>[1]RechargeReductions!I3174*1.9835</f>
        <v>0</v>
      </c>
      <c r="H3174" s="19">
        <f t="shared" si="253"/>
        <v>0</v>
      </c>
      <c r="I3174">
        <f>[1]RechargeReductions!L3174*1.9835</f>
        <v>0</v>
      </c>
      <c r="J3174" s="19">
        <f t="shared" si="254"/>
        <v>0</v>
      </c>
      <c r="K3174">
        <f>LOOKUP(B3174,[1]MaxFinancial!$A$2:$A$27,[1]MaxFinancial!$B$2:$B$27)</f>
        <v>-2.86</v>
      </c>
    </row>
    <row r="3175" spans="1:11">
      <c r="A3175" s="13">
        <v>36716</v>
      </c>
      <c r="B3175" s="19">
        <f t="shared" si="250"/>
        <v>2000</v>
      </c>
      <c r="C3175">
        <f>[1]RechargeReductions!Q3175*1.9835</f>
        <v>0</v>
      </c>
      <c r="D3175" s="19">
        <f t="shared" si="251"/>
        <v>0</v>
      </c>
      <c r="E3175">
        <f>[1]RechargeReductions!G3175*1.9835</f>
        <v>0</v>
      </c>
      <c r="F3175" s="19">
        <f t="shared" si="252"/>
        <v>0</v>
      </c>
      <c r="G3175">
        <f>[1]RechargeReductions!I3175*1.9835</f>
        <v>0</v>
      </c>
      <c r="H3175" s="19">
        <f t="shared" si="253"/>
        <v>0</v>
      </c>
      <c r="I3175">
        <f>[1]RechargeReductions!L3175*1.9835</f>
        <v>0</v>
      </c>
      <c r="J3175" s="19">
        <f t="shared" si="254"/>
        <v>0</v>
      </c>
      <c r="K3175">
        <f>LOOKUP(B3175,[1]MaxFinancial!$A$2:$A$27,[1]MaxFinancial!$B$2:$B$27)</f>
        <v>-2.86</v>
      </c>
    </row>
    <row r="3176" spans="1:11">
      <c r="A3176" s="13">
        <v>36717</v>
      </c>
      <c r="B3176" s="19">
        <f t="shared" si="250"/>
        <v>2000</v>
      </c>
      <c r="C3176">
        <f>[1]RechargeReductions!Q3176*1.9835</f>
        <v>0</v>
      </c>
      <c r="D3176" s="19">
        <f t="shared" si="251"/>
        <v>0</v>
      </c>
      <c r="E3176">
        <f>[1]RechargeReductions!G3176*1.9835</f>
        <v>0</v>
      </c>
      <c r="F3176" s="19">
        <f t="shared" si="252"/>
        <v>0</v>
      </c>
      <c r="G3176">
        <f>[1]RechargeReductions!I3176*1.9835</f>
        <v>0</v>
      </c>
      <c r="H3176" s="19">
        <f t="shared" si="253"/>
        <v>0</v>
      </c>
      <c r="I3176">
        <f>[1]RechargeReductions!L3176*1.9835</f>
        <v>0</v>
      </c>
      <c r="J3176" s="19">
        <f t="shared" si="254"/>
        <v>0</v>
      </c>
      <c r="K3176">
        <f>LOOKUP(B3176,[1]MaxFinancial!$A$2:$A$27,[1]MaxFinancial!$B$2:$B$27)</f>
        <v>-2.86</v>
      </c>
    </row>
    <row r="3177" spans="1:11">
      <c r="A3177" s="13">
        <v>36718</v>
      </c>
      <c r="B3177" s="19">
        <f t="shared" si="250"/>
        <v>2000</v>
      </c>
      <c r="C3177">
        <f>[1]RechargeReductions!Q3177*1.9835</f>
        <v>0</v>
      </c>
      <c r="D3177" s="19">
        <f t="shared" si="251"/>
        <v>0</v>
      </c>
      <c r="E3177">
        <f>[1]RechargeReductions!G3177*1.9835</f>
        <v>0</v>
      </c>
      <c r="F3177" s="19">
        <f t="shared" si="252"/>
        <v>0</v>
      </c>
      <c r="G3177">
        <f>[1]RechargeReductions!I3177*1.9835</f>
        <v>0</v>
      </c>
      <c r="H3177" s="19">
        <f t="shared" si="253"/>
        <v>0</v>
      </c>
      <c r="I3177">
        <f>[1]RechargeReductions!L3177*1.9835</f>
        <v>0</v>
      </c>
      <c r="J3177" s="19">
        <f t="shared" si="254"/>
        <v>0</v>
      </c>
      <c r="K3177">
        <f>LOOKUP(B3177,[1]MaxFinancial!$A$2:$A$27,[1]MaxFinancial!$B$2:$B$27)</f>
        <v>-2.86</v>
      </c>
    </row>
    <row r="3178" spans="1:11">
      <c r="A3178" s="13">
        <v>36719</v>
      </c>
      <c r="B3178" s="19">
        <f t="shared" si="250"/>
        <v>2000</v>
      </c>
      <c r="C3178">
        <f>[1]RechargeReductions!Q3178*1.9835</f>
        <v>0</v>
      </c>
      <c r="D3178" s="19">
        <f t="shared" si="251"/>
        <v>0</v>
      </c>
      <c r="E3178">
        <f>[1]RechargeReductions!G3178*1.9835</f>
        <v>0</v>
      </c>
      <c r="F3178" s="19">
        <f t="shared" si="252"/>
        <v>0</v>
      </c>
      <c r="G3178">
        <f>[1]RechargeReductions!I3178*1.9835</f>
        <v>0</v>
      </c>
      <c r="H3178" s="19">
        <f t="shared" si="253"/>
        <v>0</v>
      </c>
      <c r="I3178">
        <f>[1]RechargeReductions!L3178*1.9835</f>
        <v>0</v>
      </c>
      <c r="J3178" s="19">
        <f t="shared" si="254"/>
        <v>0</v>
      </c>
      <c r="K3178">
        <f>LOOKUP(B3178,[1]MaxFinancial!$A$2:$A$27,[1]MaxFinancial!$B$2:$B$27)</f>
        <v>-2.86</v>
      </c>
    </row>
    <row r="3179" spans="1:11">
      <c r="A3179" s="13">
        <v>36720</v>
      </c>
      <c r="B3179" s="19">
        <f t="shared" si="250"/>
        <v>2000</v>
      </c>
      <c r="C3179">
        <f>[1]RechargeReductions!Q3179*1.9835</f>
        <v>0</v>
      </c>
      <c r="D3179" s="19">
        <f t="shared" si="251"/>
        <v>0</v>
      </c>
      <c r="E3179">
        <f>[1]RechargeReductions!G3179*1.9835</f>
        <v>0</v>
      </c>
      <c r="F3179" s="19">
        <f t="shared" si="252"/>
        <v>0</v>
      </c>
      <c r="G3179">
        <f>[1]RechargeReductions!I3179*1.9835</f>
        <v>0</v>
      </c>
      <c r="H3179" s="19">
        <f t="shared" si="253"/>
        <v>0</v>
      </c>
      <c r="I3179">
        <f>[1]RechargeReductions!L3179*1.9835</f>
        <v>0</v>
      </c>
      <c r="J3179" s="19">
        <f t="shared" si="254"/>
        <v>0</v>
      </c>
      <c r="K3179">
        <f>LOOKUP(B3179,[1]MaxFinancial!$A$2:$A$27,[1]MaxFinancial!$B$2:$B$27)</f>
        <v>-2.86</v>
      </c>
    </row>
    <row r="3180" spans="1:11">
      <c r="A3180" s="13">
        <v>36721</v>
      </c>
      <c r="B3180" s="19">
        <f t="shared" si="250"/>
        <v>2000</v>
      </c>
      <c r="C3180">
        <f>[1]RechargeReductions!Q3180*1.9835</f>
        <v>0</v>
      </c>
      <c r="D3180" s="19">
        <f t="shared" si="251"/>
        <v>0</v>
      </c>
      <c r="E3180">
        <f>[1]RechargeReductions!G3180*1.9835</f>
        <v>0</v>
      </c>
      <c r="F3180" s="19">
        <f t="shared" si="252"/>
        <v>0</v>
      </c>
      <c r="G3180">
        <f>[1]RechargeReductions!I3180*1.9835</f>
        <v>0</v>
      </c>
      <c r="H3180" s="19">
        <f t="shared" si="253"/>
        <v>0</v>
      </c>
      <c r="I3180">
        <f>[1]RechargeReductions!L3180*1.9835</f>
        <v>0</v>
      </c>
      <c r="J3180" s="19">
        <f t="shared" si="254"/>
        <v>0</v>
      </c>
      <c r="K3180">
        <f>LOOKUP(B3180,[1]MaxFinancial!$A$2:$A$27,[1]MaxFinancial!$B$2:$B$27)</f>
        <v>-2.86</v>
      </c>
    </row>
    <row r="3181" spans="1:11">
      <c r="A3181" s="13">
        <v>36722</v>
      </c>
      <c r="B3181" s="19">
        <f t="shared" si="250"/>
        <v>2000</v>
      </c>
      <c r="C3181">
        <f>[1]RechargeReductions!Q3181*1.9835</f>
        <v>0</v>
      </c>
      <c r="D3181" s="19">
        <f t="shared" si="251"/>
        <v>0</v>
      </c>
      <c r="E3181">
        <f>[1]RechargeReductions!G3181*1.9835</f>
        <v>0</v>
      </c>
      <c r="F3181" s="19">
        <f t="shared" si="252"/>
        <v>0</v>
      </c>
      <c r="G3181">
        <f>[1]RechargeReductions!I3181*1.9835</f>
        <v>0</v>
      </c>
      <c r="H3181" s="19">
        <f t="shared" si="253"/>
        <v>0</v>
      </c>
      <c r="I3181">
        <f>[1]RechargeReductions!L3181*1.9835</f>
        <v>0</v>
      </c>
      <c r="J3181" s="19">
        <f t="shared" si="254"/>
        <v>0</v>
      </c>
      <c r="K3181">
        <f>LOOKUP(B3181,[1]MaxFinancial!$A$2:$A$27,[1]MaxFinancial!$B$2:$B$27)</f>
        <v>-2.86</v>
      </c>
    </row>
    <row r="3182" spans="1:11">
      <c r="A3182" s="13">
        <v>36723</v>
      </c>
      <c r="B3182" s="19">
        <f t="shared" si="250"/>
        <v>2000</v>
      </c>
      <c r="C3182">
        <f>[1]RechargeReductions!Q3182*1.9835</f>
        <v>0</v>
      </c>
      <c r="D3182" s="19">
        <f t="shared" si="251"/>
        <v>0</v>
      </c>
      <c r="E3182">
        <f>[1]RechargeReductions!G3182*1.9835</f>
        <v>0</v>
      </c>
      <c r="F3182" s="19">
        <f t="shared" si="252"/>
        <v>0</v>
      </c>
      <c r="G3182">
        <f>[1]RechargeReductions!I3182*1.9835</f>
        <v>0</v>
      </c>
      <c r="H3182" s="19">
        <f t="shared" si="253"/>
        <v>0</v>
      </c>
      <c r="I3182">
        <f>[1]RechargeReductions!L3182*1.9835</f>
        <v>0</v>
      </c>
      <c r="J3182" s="19">
        <f t="shared" si="254"/>
        <v>0</v>
      </c>
      <c r="K3182">
        <f>LOOKUP(B3182,[1]MaxFinancial!$A$2:$A$27,[1]MaxFinancial!$B$2:$B$27)</f>
        <v>-2.86</v>
      </c>
    </row>
    <row r="3183" spans="1:11">
      <c r="A3183" s="13">
        <v>36724</v>
      </c>
      <c r="B3183" s="19">
        <f t="shared" si="250"/>
        <v>2000</v>
      </c>
      <c r="C3183">
        <f>[1]RechargeReductions!Q3183*1.9835</f>
        <v>0</v>
      </c>
      <c r="D3183" s="19">
        <f t="shared" si="251"/>
        <v>0</v>
      </c>
      <c r="E3183">
        <f>[1]RechargeReductions!G3183*1.9835</f>
        <v>0</v>
      </c>
      <c r="F3183" s="19">
        <f t="shared" si="252"/>
        <v>0</v>
      </c>
      <c r="G3183">
        <f>[1]RechargeReductions!I3183*1.9835</f>
        <v>0</v>
      </c>
      <c r="H3183" s="19">
        <f t="shared" si="253"/>
        <v>0</v>
      </c>
      <c r="I3183">
        <f>[1]RechargeReductions!L3183*1.9835</f>
        <v>0</v>
      </c>
      <c r="J3183" s="19">
        <f t="shared" si="254"/>
        <v>0</v>
      </c>
      <c r="K3183">
        <f>LOOKUP(B3183,[1]MaxFinancial!$A$2:$A$27,[1]MaxFinancial!$B$2:$B$27)</f>
        <v>-2.86</v>
      </c>
    </row>
    <row r="3184" spans="1:11">
      <c r="A3184" s="13">
        <v>36725</v>
      </c>
      <c r="B3184" s="19">
        <f t="shared" si="250"/>
        <v>2000</v>
      </c>
      <c r="C3184">
        <f>[1]RechargeReductions!Q3184*1.9835</f>
        <v>0</v>
      </c>
      <c r="D3184" s="19">
        <f t="shared" si="251"/>
        <v>0</v>
      </c>
      <c r="E3184">
        <f>[1]RechargeReductions!G3184*1.9835</f>
        <v>0</v>
      </c>
      <c r="F3184" s="19">
        <f t="shared" si="252"/>
        <v>0</v>
      </c>
      <c r="G3184">
        <f>[1]RechargeReductions!I3184*1.9835</f>
        <v>0</v>
      </c>
      <c r="H3184" s="19">
        <f t="shared" si="253"/>
        <v>0</v>
      </c>
      <c r="I3184">
        <f>[1]RechargeReductions!L3184*1.9835</f>
        <v>0</v>
      </c>
      <c r="J3184" s="19">
        <f t="shared" si="254"/>
        <v>0</v>
      </c>
      <c r="K3184">
        <f>LOOKUP(B3184,[1]MaxFinancial!$A$2:$A$27,[1]MaxFinancial!$B$2:$B$27)</f>
        <v>-2.86</v>
      </c>
    </row>
    <row r="3185" spans="1:11">
      <c r="A3185" s="13">
        <v>36726</v>
      </c>
      <c r="B3185" s="19">
        <f t="shared" si="250"/>
        <v>2000</v>
      </c>
      <c r="C3185">
        <f>[1]RechargeReductions!Q3185*1.9835</f>
        <v>0</v>
      </c>
      <c r="D3185" s="19">
        <f t="shared" si="251"/>
        <v>0</v>
      </c>
      <c r="E3185">
        <f>[1]RechargeReductions!G3185*1.9835</f>
        <v>0</v>
      </c>
      <c r="F3185" s="19">
        <f t="shared" si="252"/>
        <v>0</v>
      </c>
      <c r="G3185">
        <f>[1]RechargeReductions!I3185*1.9835</f>
        <v>0</v>
      </c>
      <c r="H3185" s="19">
        <f t="shared" si="253"/>
        <v>0</v>
      </c>
      <c r="I3185">
        <f>[1]RechargeReductions!L3185*1.9835</f>
        <v>0</v>
      </c>
      <c r="J3185" s="19">
        <f t="shared" si="254"/>
        <v>0</v>
      </c>
      <c r="K3185">
        <f>LOOKUP(B3185,[1]MaxFinancial!$A$2:$A$27,[1]MaxFinancial!$B$2:$B$27)</f>
        <v>-2.86</v>
      </c>
    </row>
    <row r="3186" spans="1:11">
      <c r="A3186" s="13">
        <v>36727</v>
      </c>
      <c r="B3186" s="19">
        <f t="shared" si="250"/>
        <v>2000</v>
      </c>
      <c r="C3186">
        <f>[1]RechargeReductions!Q3186*1.9835</f>
        <v>0</v>
      </c>
      <c r="D3186" s="19">
        <f t="shared" si="251"/>
        <v>0</v>
      </c>
      <c r="E3186">
        <f>[1]RechargeReductions!G3186*1.9835</f>
        <v>0</v>
      </c>
      <c r="F3186" s="19">
        <f t="shared" si="252"/>
        <v>0</v>
      </c>
      <c r="G3186">
        <f>[1]RechargeReductions!I3186*1.9835</f>
        <v>0</v>
      </c>
      <c r="H3186" s="19">
        <f t="shared" si="253"/>
        <v>0</v>
      </c>
      <c r="I3186">
        <f>[1]RechargeReductions!L3186*1.9835</f>
        <v>0</v>
      </c>
      <c r="J3186" s="19">
        <f t="shared" si="254"/>
        <v>0</v>
      </c>
      <c r="K3186">
        <f>LOOKUP(B3186,[1]MaxFinancial!$A$2:$A$27,[1]MaxFinancial!$B$2:$B$27)</f>
        <v>-2.86</v>
      </c>
    </row>
    <row r="3187" spans="1:11">
      <c r="A3187" s="13">
        <v>36728</v>
      </c>
      <c r="B3187" s="19">
        <f t="shared" si="250"/>
        <v>2000</v>
      </c>
      <c r="C3187">
        <f>[1]RechargeReductions!Q3187*1.9835</f>
        <v>0</v>
      </c>
      <c r="D3187" s="19">
        <f t="shared" si="251"/>
        <v>0</v>
      </c>
      <c r="E3187">
        <f>[1]RechargeReductions!G3187*1.9835</f>
        <v>0</v>
      </c>
      <c r="F3187" s="19">
        <f t="shared" si="252"/>
        <v>0</v>
      </c>
      <c r="G3187">
        <f>[1]RechargeReductions!I3187*1.9835</f>
        <v>0</v>
      </c>
      <c r="H3187" s="19">
        <f t="shared" si="253"/>
        <v>0</v>
      </c>
      <c r="I3187">
        <f>[1]RechargeReductions!L3187*1.9835</f>
        <v>0</v>
      </c>
      <c r="J3187" s="19">
        <f t="shared" si="254"/>
        <v>0</v>
      </c>
      <c r="K3187">
        <f>LOOKUP(B3187,[1]MaxFinancial!$A$2:$A$27,[1]MaxFinancial!$B$2:$B$27)</f>
        <v>-2.86</v>
      </c>
    </row>
    <row r="3188" spans="1:11">
      <c r="A3188" s="13">
        <v>36729</v>
      </c>
      <c r="B3188" s="19">
        <f t="shared" si="250"/>
        <v>2000</v>
      </c>
      <c r="C3188">
        <f>[1]RechargeReductions!Q3188*1.9835</f>
        <v>0</v>
      </c>
      <c r="D3188" s="19">
        <f t="shared" si="251"/>
        <v>0</v>
      </c>
      <c r="E3188">
        <f>[1]RechargeReductions!G3188*1.9835</f>
        <v>0</v>
      </c>
      <c r="F3188" s="19">
        <f t="shared" si="252"/>
        <v>0</v>
      </c>
      <c r="G3188">
        <f>[1]RechargeReductions!I3188*1.9835</f>
        <v>0</v>
      </c>
      <c r="H3188" s="19">
        <f t="shared" si="253"/>
        <v>0</v>
      </c>
      <c r="I3188">
        <f>[1]RechargeReductions!L3188*1.9835</f>
        <v>0</v>
      </c>
      <c r="J3188" s="19">
        <f t="shared" si="254"/>
        <v>0</v>
      </c>
      <c r="K3188">
        <f>LOOKUP(B3188,[1]MaxFinancial!$A$2:$A$27,[1]MaxFinancial!$B$2:$B$27)</f>
        <v>-2.86</v>
      </c>
    </row>
    <row r="3189" spans="1:11">
      <c r="A3189" s="13">
        <v>36730</v>
      </c>
      <c r="B3189" s="19">
        <f t="shared" si="250"/>
        <v>2000</v>
      </c>
      <c r="C3189">
        <f>[1]RechargeReductions!Q3189*1.9835</f>
        <v>0</v>
      </c>
      <c r="D3189" s="19">
        <f t="shared" si="251"/>
        <v>0</v>
      </c>
      <c r="E3189">
        <f>[1]RechargeReductions!G3189*1.9835</f>
        <v>0</v>
      </c>
      <c r="F3189" s="19">
        <f t="shared" si="252"/>
        <v>0</v>
      </c>
      <c r="G3189">
        <f>[1]RechargeReductions!I3189*1.9835</f>
        <v>0</v>
      </c>
      <c r="H3189" s="19">
        <f t="shared" si="253"/>
        <v>0</v>
      </c>
      <c r="I3189">
        <f>[1]RechargeReductions!L3189*1.9835</f>
        <v>0</v>
      </c>
      <c r="J3189" s="19">
        <f t="shared" si="254"/>
        <v>0</v>
      </c>
      <c r="K3189">
        <f>LOOKUP(B3189,[1]MaxFinancial!$A$2:$A$27,[1]MaxFinancial!$B$2:$B$27)</f>
        <v>-2.86</v>
      </c>
    </row>
    <row r="3190" spans="1:11">
      <c r="A3190" s="13">
        <v>36731</v>
      </c>
      <c r="B3190" s="19">
        <f t="shared" si="250"/>
        <v>2000</v>
      </c>
      <c r="C3190">
        <f>[1]RechargeReductions!Q3190*1.9835</f>
        <v>0</v>
      </c>
      <c r="D3190" s="19">
        <f t="shared" si="251"/>
        <v>0</v>
      </c>
      <c r="E3190">
        <f>[1]RechargeReductions!G3190*1.9835</f>
        <v>0</v>
      </c>
      <c r="F3190" s="19">
        <f t="shared" si="252"/>
        <v>0</v>
      </c>
      <c r="G3190">
        <f>[1]RechargeReductions!I3190*1.9835</f>
        <v>0</v>
      </c>
      <c r="H3190" s="19">
        <f t="shared" si="253"/>
        <v>0</v>
      </c>
      <c r="I3190">
        <f>[1]RechargeReductions!L3190*1.9835</f>
        <v>0</v>
      </c>
      <c r="J3190" s="19">
        <f t="shared" si="254"/>
        <v>0</v>
      </c>
      <c r="K3190">
        <f>LOOKUP(B3190,[1]MaxFinancial!$A$2:$A$27,[1]MaxFinancial!$B$2:$B$27)</f>
        <v>-2.86</v>
      </c>
    </row>
    <row r="3191" spans="1:11">
      <c r="A3191" s="13">
        <v>36732</v>
      </c>
      <c r="B3191" s="19">
        <f t="shared" si="250"/>
        <v>2000</v>
      </c>
      <c r="C3191">
        <f>[1]RechargeReductions!Q3191*1.9835</f>
        <v>0</v>
      </c>
      <c r="D3191" s="19">
        <f t="shared" si="251"/>
        <v>0</v>
      </c>
      <c r="E3191">
        <f>[1]RechargeReductions!G3191*1.9835</f>
        <v>0</v>
      </c>
      <c r="F3191" s="19">
        <f t="shared" si="252"/>
        <v>0</v>
      </c>
      <c r="G3191">
        <f>[1]RechargeReductions!I3191*1.9835</f>
        <v>0</v>
      </c>
      <c r="H3191" s="19">
        <f t="shared" si="253"/>
        <v>0</v>
      </c>
      <c r="I3191">
        <f>[1]RechargeReductions!L3191*1.9835</f>
        <v>0</v>
      </c>
      <c r="J3191" s="19">
        <f t="shared" si="254"/>
        <v>0</v>
      </c>
      <c r="K3191">
        <f>LOOKUP(B3191,[1]MaxFinancial!$A$2:$A$27,[1]MaxFinancial!$B$2:$B$27)</f>
        <v>-2.86</v>
      </c>
    </row>
    <row r="3192" spans="1:11">
      <c r="A3192" s="13">
        <v>36733</v>
      </c>
      <c r="B3192" s="19">
        <f t="shared" si="250"/>
        <v>2000</v>
      </c>
      <c r="C3192">
        <f>[1]RechargeReductions!Q3192*1.9835</f>
        <v>0</v>
      </c>
      <c r="D3192" s="19">
        <f t="shared" si="251"/>
        <v>0</v>
      </c>
      <c r="E3192">
        <f>[1]RechargeReductions!G3192*1.9835</f>
        <v>0</v>
      </c>
      <c r="F3192" s="19">
        <f t="shared" si="252"/>
        <v>0</v>
      </c>
      <c r="G3192">
        <f>[1]RechargeReductions!I3192*1.9835</f>
        <v>0</v>
      </c>
      <c r="H3192" s="19">
        <f t="shared" si="253"/>
        <v>0</v>
      </c>
      <c r="I3192">
        <f>[1]RechargeReductions!L3192*1.9835</f>
        <v>0</v>
      </c>
      <c r="J3192" s="19">
        <f t="shared" si="254"/>
        <v>0</v>
      </c>
      <c r="K3192">
        <f>LOOKUP(B3192,[1]MaxFinancial!$A$2:$A$27,[1]MaxFinancial!$B$2:$B$27)</f>
        <v>-2.86</v>
      </c>
    </row>
    <row r="3193" spans="1:11">
      <c r="A3193" s="13">
        <v>36734</v>
      </c>
      <c r="B3193" s="19">
        <f t="shared" si="250"/>
        <v>2000</v>
      </c>
      <c r="C3193">
        <f>[1]RechargeReductions!Q3193*1.9835</f>
        <v>0</v>
      </c>
      <c r="D3193" s="19">
        <f t="shared" si="251"/>
        <v>0</v>
      </c>
      <c r="E3193">
        <f>[1]RechargeReductions!G3193*1.9835</f>
        <v>0</v>
      </c>
      <c r="F3193" s="19">
        <f t="shared" si="252"/>
        <v>0</v>
      </c>
      <c r="G3193">
        <f>[1]RechargeReductions!I3193*1.9835</f>
        <v>0</v>
      </c>
      <c r="H3193" s="19">
        <f t="shared" si="253"/>
        <v>0</v>
      </c>
      <c r="I3193">
        <f>[1]RechargeReductions!L3193*1.9835</f>
        <v>0</v>
      </c>
      <c r="J3193" s="19">
        <f t="shared" si="254"/>
        <v>0</v>
      </c>
      <c r="K3193">
        <f>LOOKUP(B3193,[1]MaxFinancial!$A$2:$A$27,[1]MaxFinancial!$B$2:$B$27)</f>
        <v>-2.86</v>
      </c>
    </row>
    <row r="3194" spans="1:11">
      <c r="A3194" s="13">
        <v>36735</v>
      </c>
      <c r="B3194" s="19">
        <f t="shared" si="250"/>
        <v>2000</v>
      </c>
      <c r="C3194">
        <f>[1]RechargeReductions!Q3194*1.9835</f>
        <v>0</v>
      </c>
      <c r="D3194" s="19">
        <f t="shared" si="251"/>
        <v>0</v>
      </c>
      <c r="E3194">
        <f>[1]RechargeReductions!G3194*1.9835</f>
        <v>0</v>
      </c>
      <c r="F3194" s="19">
        <f t="shared" si="252"/>
        <v>0</v>
      </c>
      <c r="G3194">
        <f>[1]RechargeReductions!I3194*1.9835</f>
        <v>0</v>
      </c>
      <c r="H3194" s="19">
        <f t="shared" si="253"/>
        <v>0</v>
      </c>
      <c r="I3194">
        <f>[1]RechargeReductions!L3194*1.9835</f>
        <v>0</v>
      </c>
      <c r="J3194" s="19">
        <f t="shared" si="254"/>
        <v>0</v>
      </c>
      <c r="K3194">
        <f>LOOKUP(B3194,[1]MaxFinancial!$A$2:$A$27,[1]MaxFinancial!$B$2:$B$27)</f>
        <v>-2.86</v>
      </c>
    </row>
    <row r="3195" spans="1:11">
      <c r="A3195" s="13">
        <v>36736</v>
      </c>
      <c r="B3195" s="19">
        <f t="shared" si="250"/>
        <v>2000</v>
      </c>
      <c r="C3195">
        <f>[1]RechargeReductions!Q3195*1.9835</f>
        <v>0</v>
      </c>
      <c r="D3195" s="19">
        <f t="shared" si="251"/>
        <v>0</v>
      </c>
      <c r="E3195">
        <f>[1]RechargeReductions!G3195*1.9835</f>
        <v>0</v>
      </c>
      <c r="F3195" s="19">
        <f t="shared" si="252"/>
        <v>0</v>
      </c>
      <c r="G3195">
        <f>[1]RechargeReductions!I3195*1.9835</f>
        <v>0</v>
      </c>
      <c r="H3195" s="19">
        <f t="shared" si="253"/>
        <v>0</v>
      </c>
      <c r="I3195">
        <f>[1]RechargeReductions!L3195*1.9835</f>
        <v>0</v>
      </c>
      <c r="J3195" s="19">
        <f t="shared" si="254"/>
        <v>0</v>
      </c>
      <c r="K3195">
        <f>LOOKUP(B3195,[1]MaxFinancial!$A$2:$A$27,[1]MaxFinancial!$B$2:$B$27)</f>
        <v>-2.86</v>
      </c>
    </row>
    <row r="3196" spans="1:11">
      <c r="A3196" s="13">
        <v>36737</v>
      </c>
      <c r="B3196" s="19">
        <f t="shared" si="250"/>
        <v>2000</v>
      </c>
      <c r="C3196">
        <f>[1]RechargeReductions!Q3196*1.9835</f>
        <v>0</v>
      </c>
      <c r="D3196" s="19">
        <f t="shared" si="251"/>
        <v>0</v>
      </c>
      <c r="E3196">
        <f>[1]RechargeReductions!G3196*1.9835</f>
        <v>0</v>
      </c>
      <c r="F3196" s="19">
        <f t="shared" si="252"/>
        <v>0</v>
      </c>
      <c r="G3196">
        <f>[1]RechargeReductions!I3196*1.9835</f>
        <v>0</v>
      </c>
      <c r="H3196" s="19">
        <f t="shared" si="253"/>
        <v>0</v>
      </c>
      <c r="I3196">
        <f>[1]RechargeReductions!L3196*1.9835</f>
        <v>0</v>
      </c>
      <c r="J3196" s="19">
        <f t="shared" si="254"/>
        <v>0</v>
      </c>
      <c r="K3196">
        <f>LOOKUP(B3196,[1]MaxFinancial!$A$2:$A$27,[1]MaxFinancial!$B$2:$B$27)</f>
        <v>-2.86</v>
      </c>
    </row>
    <row r="3197" spans="1:11">
      <c r="A3197" s="13">
        <v>36738</v>
      </c>
      <c r="B3197" s="19">
        <f t="shared" si="250"/>
        <v>2000</v>
      </c>
      <c r="C3197">
        <f>[1]RechargeReductions!Q3197*1.9835</f>
        <v>0</v>
      </c>
      <c r="D3197" s="19">
        <f t="shared" si="251"/>
        <v>0</v>
      </c>
      <c r="E3197">
        <f>[1]RechargeReductions!G3197*1.9835</f>
        <v>0</v>
      </c>
      <c r="F3197" s="19">
        <f t="shared" si="252"/>
        <v>0</v>
      </c>
      <c r="G3197">
        <f>[1]RechargeReductions!I3197*1.9835</f>
        <v>0</v>
      </c>
      <c r="H3197" s="19">
        <f t="shared" si="253"/>
        <v>0</v>
      </c>
      <c r="I3197">
        <f>[1]RechargeReductions!L3197*1.9835</f>
        <v>0</v>
      </c>
      <c r="J3197" s="19">
        <f t="shared" si="254"/>
        <v>0</v>
      </c>
      <c r="K3197">
        <f>LOOKUP(B3197,[1]MaxFinancial!$A$2:$A$27,[1]MaxFinancial!$B$2:$B$27)</f>
        <v>-2.86</v>
      </c>
    </row>
    <row r="3198" spans="1:11">
      <c r="A3198" s="13">
        <v>36739</v>
      </c>
      <c r="B3198" s="19">
        <f t="shared" si="250"/>
        <v>2000</v>
      </c>
      <c r="C3198">
        <f>[1]RechargeReductions!Q3198*1.9835</f>
        <v>0</v>
      </c>
      <c r="D3198" s="19">
        <f t="shared" si="251"/>
        <v>0</v>
      </c>
      <c r="E3198">
        <f>[1]RechargeReductions!G3198*1.9835</f>
        <v>0</v>
      </c>
      <c r="F3198" s="19">
        <f t="shared" si="252"/>
        <v>0</v>
      </c>
      <c r="G3198">
        <f>[1]RechargeReductions!I3198*1.9835</f>
        <v>0</v>
      </c>
      <c r="H3198" s="19">
        <f t="shared" si="253"/>
        <v>0</v>
      </c>
      <c r="I3198">
        <f>[1]RechargeReductions!L3198*1.9835</f>
        <v>0</v>
      </c>
      <c r="J3198" s="19">
        <f t="shared" si="254"/>
        <v>0</v>
      </c>
      <c r="K3198">
        <f>LOOKUP(B3198,[1]MaxFinancial!$A$2:$A$27,[1]MaxFinancial!$B$2:$B$27)</f>
        <v>-2.86</v>
      </c>
    </row>
    <row r="3199" spans="1:11">
      <c r="A3199" s="13">
        <v>36740</v>
      </c>
      <c r="B3199" s="19">
        <f t="shared" si="250"/>
        <v>2000</v>
      </c>
      <c r="C3199">
        <f>[1]RechargeReductions!Q3199*1.9835</f>
        <v>0</v>
      </c>
      <c r="D3199" s="19">
        <f t="shared" si="251"/>
        <v>0</v>
      </c>
      <c r="E3199">
        <f>[1]RechargeReductions!G3199*1.9835</f>
        <v>0</v>
      </c>
      <c r="F3199" s="19">
        <f t="shared" si="252"/>
        <v>0</v>
      </c>
      <c r="G3199">
        <f>[1]RechargeReductions!I3199*1.9835</f>
        <v>0</v>
      </c>
      <c r="H3199" s="19">
        <f t="shared" si="253"/>
        <v>0</v>
      </c>
      <c r="I3199">
        <f>[1]RechargeReductions!L3199*1.9835</f>
        <v>0</v>
      </c>
      <c r="J3199" s="19">
        <f t="shared" si="254"/>
        <v>0</v>
      </c>
      <c r="K3199">
        <f>LOOKUP(B3199,[1]MaxFinancial!$A$2:$A$27,[1]MaxFinancial!$B$2:$B$27)</f>
        <v>-2.86</v>
      </c>
    </row>
    <row r="3200" spans="1:11">
      <c r="A3200" s="13">
        <v>36741</v>
      </c>
      <c r="B3200" s="19">
        <f t="shared" si="250"/>
        <v>2000</v>
      </c>
      <c r="C3200">
        <f>[1]RechargeReductions!Q3200*1.9835</f>
        <v>0</v>
      </c>
      <c r="D3200" s="19">
        <f t="shared" si="251"/>
        <v>0</v>
      </c>
      <c r="E3200">
        <f>[1]RechargeReductions!G3200*1.9835</f>
        <v>0</v>
      </c>
      <c r="F3200" s="19">
        <f t="shared" si="252"/>
        <v>0</v>
      </c>
      <c r="G3200">
        <f>[1]RechargeReductions!I3200*1.9835</f>
        <v>0</v>
      </c>
      <c r="H3200" s="19">
        <f t="shared" si="253"/>
        <v>0</v>
      </c>
      <c r="I3200">
        <f>[1]RechargeReductions!L3200*1.9835</f>
        <v>0</v>
      </c>
      <c r="J3200" s="19">
        <f t="shared" si="254"/>
        <v>0</v>
      </c>
      <c r="K3200">
        <f>LOOKUP(B3200,[1]MaxFinancial!$A$2:$A$27,[1]MaxFinancial!$B$2:$B$27)</f>
        <v>-2.86</v>
      </c>
    </row>
    <row r="3201" spans="1:11">
      <c r="A3201" s="13">
        <v>36742</v>
      </c>
      <c r="B3201" s="19">
        <f t="shared" si="250"/>
        <v>2000</v>
      </c>
      <c r="C3201">
        <f>[1]RechargeReductions!Q3201*1.9835</f>
        <v>0</v>
      </c>
      <c r="D3201" s="19">
        <f t="shared" si="251"/>
        <v>0</v>
      </c>
      <c r="E3201">
        <f>[1]RechargeReductions!G3201*1.9835</f>
        <v>0</v>
      </c>
      <c r="F3201" s="19">
        <f t="shared" si="252"/>
        <v>0</v>
      </c>
      <c r="G3201">
        <f>[1]RechargeReductions!I3201*1.9835</f>
        <v>0</v>
      </c>
      <c r="H3201" s="19">
        <f t="shared" si="253"/>
        <v>0</v>
      </c>
      <c r="I3201">
        <f>[1]RechargeReductions!L3201*1.9835</f>
        <v>0</v>
      </c>
      <c r="J3201" s="19">
        <f t="shared" si="254"/>
        <v>0</v>
      </c>
      <c r="K3201">
        <f>LOOKUP(B3201,[1]MaxFinancial!$A$2:$A$27,[1]MaxFinancial!$B$2:$B$27)</f>
        <v>-2.86</v>
      </c>
    </row>
    <row r="3202" spans="1:11">
      <c r="A3202" s="13">
        <v>36743</v>
      </c>
      <c r="B3202" s="19">
        <f t="shared" si="250"/>
        <v>2000</v>
      </c>
      <c r="C3202">
        <f>[1]RechargeReductions!Q3202*1.9835</f>
        <v>0</v>
      </c>
      <c r="D3202" s="19">
        <f t="shared" si="251"/>
        <v>0</v>
      </c>
      <c r="E3202">
        <f>[1]RechargeReductions!G3202*1.9835</f>
        <v>0</v>
      </c>
      <c r="F3202" s="19">
        <f t="shared" si="252"/>
        <v>0</v>
      </c>
      <c r="G3202">
        <f>[1]RechargeReductions!I3202*1.9835</f>
        <v>0</v>
      </c>
      <c r="H3202" s="19">
        <f t="shared" si="253"/>
        <v>0</v>
      </c>
      <c r="I3202">
        <f>[1]RechargeReductions!L3202*1.9835</f>
        <v>0</v>
      </c>
      <c r="J3202" s="19">
        <f t="shared" si="254"/>
        <v>0</v>
      </c>
      <c r="K3202">
        <f>LOOKUP(B3202,[1]MaxFinancial!$A$2:$A$27,[1]MaxFinancial!$B$2:$B$27)</f>
        <v>-2.86</v>
      </c>
    </row>
    <row r="3203" spans="1:11">
      <c r="A3203" s="13">
        <v>36744</v>
      </c>
      <c r="B3203" s="19">
        <f t="shared" ref="B3203:B3266" si="255">YEAR(A3203+61)</f>
        <v>2000</v>
      </c>
      <c r="C3203">
        <f>[1]RechargeReductions!Q3203*1.9835</f>
        <v>0</v>
      </c>
      <c r="D3203" s="19">
        <f t="shared" ref="D3203:D3266" si="256">IF(C3203&gt;300,1,0)</f>
        <v>0</v>
      </c>
      <c r="E3203">
        <f>[1]RechargeReductions!G3203*1.9835</f>
        <v>0</v>
      </c>
      <c r="F3203" s="19">
        <f t="shared" ref="F3203:F3266" si="257">IF(E3203&gt;300,1,0)</f>
        <v>0</v>
      </c>
      <c r="G3203">
        <f>[1]RechargeReductions!I3203*1.9835</f>
        <v>0</v>
      </c>
      <c r="H3203" s="19">
        <f t="shared" ref="H3203:H3266" si="258">IF(G3203&gt;0,1,0)</f>
        <v>0</v>
      </c>
      <c r="I3203">
        <f>[1]RechargeReductions!L3203*1.9835</f>
        <v>0</v>
      </c>
      <c r="J3203" s="19">
        <f t="shared" ref="J3203:J3266" si="259">IF(I3203&gt;0,1,0)</f>
        <v>0</v>
      </c>
      <c r="K3203">
        <f>LOOKUP(B3203,[1]MaxFinancial!$A$2:$A$27,[1]MaxFinancial!$B$2:$B$27)</f>
        <v>-2.86</v>
      </c>
    </row>
    <row r="3204" spans="1:11">
      <c r="A3204" s="13">
        <v>36745</v>
      </c>
      <c r="B3204" s="19">
        <f t="shared" si="255"/>
        <v>2000</v>
      </c>
      <c r="C3204">
        <f>[1]RechargeReductions!Q3204*1.9835</f>
        <v>0</v>
      </c>
      <c r="D3204" s="19">
        <f t="shared" si="256"/>
        <v>0</v>
      </c>
      <c r="E3204">
        <f>[1]RechargeReductions!G3204*1.9835</f>
        <v>0</v>
      </c>
      <c r="F3204" s="19">
        <f t="shared" si="257"/>
        <v>0</v>
      </c>
      <c r="G3204">
        <f>[1]RechargeReductions!I3204*1.9835</f>
        <v>0</v>
      </c>
      <c r="H3204" s="19">
        <f t="shared" si="258"/>
        <v>0</v>
      </c>
      <c r="I3204">
        <f>[1]RechargeReductions!L3204*1.9835</f>
        <v>0</v>
      </c>
      <c r="J3204" s="19">
        <f t="shared" si="259"/>
        <v>0</v>
      </c>
      <c r="K3204">
        <f>LOOKUP(B3204,[1]MaxFinancial!$A$2:$A$27,[1]MaxFinancial!$B$2:$B$27)</f>
        <v>-2.86</v>
      </c>
    </row>
    <row r="3205" spans="1:11">
      <c r="A3205" s="13">
        <v>36746</v>
      </c>
      <c r="B3205" s="19">
        <f t="shared" si="255"/>
        <v>2000</v>
      </c>
      <c r="C3205">
        <f>[1]RechargeReductions!Q3205*1.9835</f>
        <v>0</v>
      </c>
      <c r="D3205" s="19">
        <f t="shared" si="256"/>
        <v>0</v>
      </c>
      <c r="E3205">
        <f>[1]RechargeReductions!G3205*1.9835</f>
        <v>0</v>
      </c>
      <c r="F3205" s="19">
        <f t="shared" si="257"/>
        <v>0</v>
      </c>
      <c r="G3205">
        <f>[1]RechargeReductions!I3205*1.9835</f>
        <v>0</v>
      </c>
      <c r="H3205" s="19">
        <f t="shared" si="258"/>
        <v>0</v>
      </c>
      <c r="I3205">
        <f>[1]RechargeReductions!L3205*1.9835</f>
        <v>0</v>
      </c>
      <c r="J3205" s="19">
        <f t="shared" si="259"/>
        <v>0</v>
      </c>
      <c r="K3205">
        <f>LOOKUP(B3205,[1]MaxFinancial!$A$2:$A$27,[1]MaxFinancial!$B$2:$B$27)</f>
        <v>-2.86</v>
      </c>
    </row>
    <row r="3206" spans="1:11">
      <c r="A3206" s="13">
        <v>36747</v>
      </c>
      <c r="B3206" s="19">
        <f t="shared" si="255"/>
        <v>2000</v>
      </c>
      <c r="C3206">
        <f>[1]RechargeReductions!Q3206*1.9835</f>
        <v>0</v>
      </c>
      <c r="D3206" s="19">
        <f t="shared" si="256"/>
        <v>0</v>
      </c>
      <c r="E3206">
        <f>[1]RechargeReductions!G3206*1.9835</f>
        <v>0</v>
      </c>
      <c r="F3206" s="19">
        <f t="shared" si="257"/>
        <v>0</v>
      </c>
      <c r="G3206">
        <f>[1]RechargeReductions!I3206*1.9835</f>
        <v>0</v>
      </c>
      <c r="H3206" s="19">
        <f t="shared" si="258"/>
        <v>0</v>
      </c>
      <c r="I3206">
        <f>[1]RechargeReductions!L3206*1.9835</f>
        <v>0</v>
      </c>
      <c r="J3206" s="19">
        <f t="shared" si="259"/>
        <v>0</v>
      </c>
      <c r="K3206">
        <f>LOOKUP(B3206,[1]MaxFinancial!$A$2:$A$27,[1]MaxFinancial!$B$2:$B$27)</f>
        <v>-2.86</v>
      </c>
    </row>
    <row r="3207" spans="1:11">
      <c r="A3207" s="13">
        <v>36748</v>
      </c>
      <c r="B3207" s="19">
        <f t="shared" si="255"/>
        <v>2000</v>
      </c>
      <c r="C3207">
        <f>[1]RechargeReductions!Q3207*1.9835</f>
        <v>0</v>
      </c>
      <c r="D3207" s="19">
        <f t="shared" si="256"/>
        <v>0</v>
      </c>
      <c r="E3207">
        <f>[1]RechargeReductions!G3207*1.9835</f>
        <v>0</v>
      </c>
      <c r="F3207" s="19">
        <f t="shared" si="257"/>
        <v>0</v>
      </c>
      <c r="G3207">
        <f>[1]RechargeReductions!I3207*1.9835</f>
        <v>0</v>
      </c>
      <c r="H3207" s="19">
        <f t="shared" si="258"/>
        <v>0</v>
      </c>
      <c r="I3207">
        <f>[1]RechargeReductions!L3207*1.9835</f>
        <v>0</v>
      </c>
      <c r="J3207" s="19">
        <f t="shared" si="259"/>
        <v>0</v>
      </c>
      <c r="K3207">
        <f>LOOKUP(B3207,[1]MaxFinancial!$A$2:$A$27,[1]MaxFinancial!$B$2:$B$27)</f>
        <v>-2.86</v>
      </c>
    </row>
    <row r="3208" spans="1:11">
      <c r="A3208" s="13">
        <v>36749</v>
      </c>
      <c r="B3208" s="19">
        <f t="shared" si="255"/>
        <v>2000</v>
      </c>
      <c r="C3208">
        <f>[1]RechargeReductions!Q3208*1.9835</f>
        <v>0</v>
      </c>
      <c r="D3208" s="19">
        <f t="shared" si="256"/>
        <v>0</v>
      </c>
      <c r="E3208">
        <f>[1]RechargeReductions!G3208*1.9835</f>
        <v>0</v>
      </c>
      <c r="F3208" s="19">
        <f t="shared" si="257"/>
        <v>0</v>
      </c>
      <c r="G3208">
        <f>[1]RechargeReductions!I3208*1.9835</f>
        <v>0</v>
      </c>
      <c r="H3208" s="19">
        <f t="shared" si="258"/>
        <v>0</v>
      </c>
      <c r="I3208">
        <f>[1]RechargeReductions!L3208*1.9835</f>
        <v>0</v>
      </c>
      <c r="J3208" s="19">
        <f t="shared" si="259"/>
        <v>0</v>
      </c>
      <c r="K3208">
        <f>LOOKUP(B3208,[1]MaxFinancial!$A$2:$A$27,[1]MaxFinancial!$B$2:$B$27)</f>
        <v>-2.86</v>
      </c>
    </row>
    <row r="3209" spans="1:11">
      <c r="A3209" s="13">
        <v>36750</v>
      </c>
      <c r="B3209" s="19">
        <f t="shared" si="255"/>
        <v>2000</v>
      </c>
      <c r="C3209">
        <f>[1]RechargeReductions!Q3209*1.9835</f>
        <v>0</v>
      </c>
      <c r="D3209" s="19">
        <f t="shared" si="256"/>
        <v>0</v>
      </c>
      <c r="E3209">
        <f>[1]RechargeReductions!G3209*1.9835</f>
        <v>0</v>
      </c>
      <c r="F3209" s="19">
        <f t="shared" si="257"/>
        <v>0</v>
      </c>
      <c r="G3209">
        <f>[1]RechargeReductions!I3209*1.9835</f>
        <v>0</v>
      </c>
      <c r="H3209" s="19">
        <f t="shared" si="258"/>
        <v>0</v>
      </c>
      <c r="I3209">
        <f>[1]RechargeReductions!L3209*1.9835</f>
        <v>0</v>
      </c>
      <c r="J3209" s="19">
        <f t="shared" si="259"/>
        <v>0</v>
      </c>
      <c r="K3209">
        <f>LOOKUP(B3209,[1]MaxFinancial!$A$2:$A$27,[1]MaxFinancial!$B$2:$B$27)</f>
        <v>-2.86</v>
      </c>
    </row>
    <row r="3210" spans="1:11">
      <c r="A3210" s="13">
        <v>36751</v>
      </c>
      <c r="B3210" s="19">
        <f t="shared" si="255"/>
        <v>2000</v>
      </c>
      <c r="C3210">
        <f>[1]RechargeReductions!Q3210*1.9835</f>
        <v>0</v>
      </c>
      <c r="D3210" s="19">
        <f t="shared" si="256"/>
        <v>0</v>
      </c>
      <c r="E3210">
        <f>[1]RechargeReductions!G3210*1.9835</f>
        <v>0</v>
      </c>
      <c r="F3210" s="19">
        <f t="shared" si="257"/>
        <v>0</v>
      </c>
      <c r="G3210">
        <f>[1]RechargeReductions!I3210*1.9835</f>
        <v>0</v>
      </c>
      <c r="H3210" s="19">
        <f t="shared" si="258"/>
        <v>0</v>
      </c>
      <c r="I3210">
        <f>[1]RechargeReductions!L3210*1.9835</f>
        <v>0</v>
      </c>
      <c r="J3210" s="19">
        <f t="shared" si="259"/>
        <v>0</v>
      </c>
      <c r="K3210">
        <f>LOOKUP(B3210,[1]MaxFinancial!$A$2:$A$27,[1]MaxFinancial!$B$2:$B$27)</f>
        <v>-2.86</v>
      </c>
    </row>
    <row r="3211" spans="1:11">
      <c r="A3211" s="13">
        <v>36752</v>
      </c>
      <c r="B3211" s="19">
        <f t="shared" si="255"/>
        <v>2000</v>
      </c>
      <c r="C3211">
        <f>[1]RechargeReductions!Q3211*1.9835</f>
        <v>0</v>
      </c>
      <c r="D3211" s="19">
        <f t="shared" si="256"/>
        <v>0</v>
      </c>
      <c r="E3211">
        <f>[1]RechargeReductions!G3211*1.9835</f>
        <v>0</v>
      </c>
      <c r="F3211" s="19">
        <f t="shared" si="257"/>
        <v>0</v>
      </c>
      <c r="G3211">
        <f>[1]RechargeReductions!I3211*1.9835</f>
        <v>0</v>
      </c>
      <c r="H3211" s="19">
        <f t="shared" si="258"/>
        <v>0</v>
      </c>
      <c r="I3211">
        <f>[1]RechargeReductions!L3211*1.9835</f>
        <v>0</v>
      </c>
      <c r="J3211" s="19">
        <f t="shared" si="259"/>
        <v>0</v>
      </c>
      <c r="K3211">
        <f>LOOKUP(B3211,[1]MaxFinancial!$A$2:$A$27,[1]MaxFinancial!$B$2:$B$27)</f>
        <v>-2.86</v>
      </c>
    </row>
    <row r="3212" spans="1:11">
      <c r="A3212" s="13">
        <v>36753</v>
      </c>
      <c r="B3212" s="19">
        <f t="shared" si="255"/>
        <v>2000</v>
      </c>
      <c r="C3212">
        <f>[1]RechargeReductions!Q3212*1.9835</f>
        <v>0</v>
      </c>
      <c r="D3212" s="19">
        <f t="shared" si="256"/>
        <v>0</v>
      </c>
      <c r="E3212">
        <f>[1]RechargeReductions!G3212*1.9835</f>
        <v>0</v>
      </c>
      <c r="F3212" s="19">
        <f t="shared" si="257"/>
        <v>0</v>
      </c>
      <c r="G3212">
        <f>[1]RechargeReductions!I3212*1.9835</f>
        <v>0</v>
      </c>
      <c r="H3212" s="19">
        <f t="shared" si="258"/>
        <v>0</v>
      </c>
      <c r="I3212">
        <f>[1]RechargeReductions!L3212*1.9835</f>
        <v>0</v>
      </c>
      <c r="J3212" s="19">
        <f t="shared" si="259"/>
        <v>0</v>
      </c>
      <c r="K3212">
        <f>LOOKUP(B3212,[1]MaxFinancial!$A$2:$A$27,[1]MaxFinancial!$B$2:$B$27)</f>
        <v>-2.86</v>
      </c>
    </row>
    <row r="3213" spans="1:11">
      <c r="A3213" s="13">
        <v>36754</v>
      </c>
      <c r="B3213" s="19">
        <f t="shared" si="255"/>
        <v>2000</v>
      </c>
      <c r="C3213">
        <f>[1]RechargeReductions!Q3213*1.9835</f>
        <v>0</v>
      </c>
      <c r="D3213" s="19">
        <f t="shared" si="256"/>
        <v>0</v>
      </c>
      <c r="E3213">
        <f>[1]RechargeReductions!G3213*1.9835</f>
        <v>0</v>
      </c>
      <c r="F3213" s="19">
        <f t="shared" si="257"/>
        <v>0</v>
      </c>
      <c r="G3213">
        <f>[1]RechargeReductions!I3213*1.9835</f>
        <v>0</v>
      </c>
      <c r="H3213" s="19">
        <f t="shared" si="258"/>
        <v>0</v>
      </c>
      <c r="I3213">
        <f>[1]RechargeReductions!L3213*1.9835</f>
        <v>0</v>
      </c>
      <c r="J3213" s="19">
        <f t="shared" si="259"/>
        <v>0</v>
      </c>
      <c r="K3213">
        <f>LOOKUP(B3213,[1]MaxFinancial!$A$2:$A$27,[1]MaxFinancial!$B$2:$B$27)</f>
        <v>-2.86</v>
      </c>
    </row>
    <row r="3214" spans="1:11">
      <c r="A3214" s="13">
        <v>36755</v>
      </c>
      <c r="B3214" s="19">
        <f t="shared" si="255"/>
        <v>2000</v>
      </c>
      <c r="C3214">
        <f>[1]RechargeReductions!Q3214*1.9835</f>
        <v>0</v>
      </c>
      <c r="D3214" s="19">
        <f t="shared" si="256"/>
        <v>0</v>
      </c>
      <c r="E3214">
        <f>[1]RechargeReductions!G3214*1.9835</f>
        <v>0</v>
      </c>
      <c r="F3214" s="19">
        <f t="shared" si="257"/>
        <v>0</v>
      </c>
      <c r="G3214">
        <f>[1]RechargeReductions!I3214*1.9835</f>
        <v>0</v>
      </c>
      <c r="H3214" s="19">
        <f t="shared" si="258"/>
        <v>0</v>
      </c>
      <c r="I3214">
        <f>[1]RechargeReductions!L3214*1.9835</f>
        <v>0</v>
      </c>
      <c r="J3214" s="19">
        <f t="shared" si="259"/>
        <v>0</v>
      </c>
      <c r="K3214">
        <f>LOOKUP(B3214,[1]MaxFinancial!$A$2:$A$27,[1]MaxFinancial!$B$2:$B$27)</f>
        <v>-2.86</v>
      </c>
    </row>
    <row r="3215" spans="1:11">
      <c r="A3215" s="13">
        <v>36756</v>
      </c>
      <c r="B3215" s="19">
        <f t="shared" si="255"/>
        <v>2000</v>
      </c>
      <c r="C3215">
        <f>[1]RechargeReductions!Q3215*1.9835</f>
        <v>0</v>
      </c>
      <c r="D3215" s="19">
        <f t="shared" si="256"/>
        <v>0</v>
      </c>
      <c r="E3215">
        <f>[1]RechargeReductions!G3215*1.9835</f>
        <v>0</v>
      </c>
      <c r="F3215" s="19">
        <f t="shared" si="257"/>
        <v>0</v>
      </c>
      <c r="G3215">
        <f>[1]RechargeReductions!I3215*1.9835</f>
        <v>0</v>
      </c>
      <c r="H3215" s="19">
        <f t="shared" si="258"/>
        <v>0</v>
      </c>
      <c r="I3215">
        <f>[1]RechargeReductions!L3215*1.9835</f>
        <v>0</v>
      </c>
      <c r="J3215" s="19">
        <f t="shared" si="259"/>
        <v>0</v>
      </c>
      <c r="K3215">
        <f>LOOKUP(B3215,[1]MaxFinancial!$A$2:$A$27,[1]MaxFinancial!$B$2:$B$27)</f>
        <v>-2.86</v>
      </c>
    </row>
    <row r="3216" spans="1:11">
      <c r="A3216" s="13">
        <v>36757</v>
      </c>
      <c r="B3216" s="19">
        <f t="shared" si="255"/>
        <v>2000</v>
      </c>
      <c r="C3216">
        <f>[1]RechargeReductions!Q3216*1.9835</f>
        <v>0</v>
      </c>
      <c r="D3216" s="19">
        <f t="shared" si="256"/>
        <v>0</v>
      </c>
      <c r="E3216">
        <f>[1]RechargeReductions!G3216*1.9835</f>
        <v>0</v>
      </c>
      <c r="F3216" s="19">
        <f t="shared" si="257"/>
        <v>0</v>
      </c>
      <c r="G3216">
        <f>[1]RechargeReductions!I3216*1.9835</f>
        <v>0</v>
      </c>
      <c r="H3216" s="19">
        <f t="shared" si="258"/>
        <v>0</v>
      </c>
      <c r="I3216">
        <f>[1]RechargeReductions!L3216*1.9835</f>
        <v>0</v>
      </c>
      <c r="J3216" s="19">
        <f t="shared" si="259"/>
        <v>0</v>
      </c>
      <c r="K3216">
        <f>LOOKUP(B3216,[1]MaxFinancial!$A$2:$A$27,[1]MaxFinancial!$B$2:$B$27)</f>
        <v>-2.86</v>
      </c>
    </row>
    <row r="3217" spans="1:11">
      <c r="A3217" s="13">
        <v>36758</v>
      </c>
      <c r="B3217" s="19">
        <f t="shared" si="255"/>
        <v>2000</v>
      </c>
      <c r="C3217">
        <f>[1]RechargeReductions!Q3217*1.9835</f>
        <v>0</v>
      </c>
      <c r="D3217" s="19">
        <f t="shared" si="256"/>
        <v>0</v>
      </c>
      <c r="E3217">
        <f>[1]RechargeReductions!G3217*1.9835</f>
        <v>0</v>
      </c>
      <c r="F3217" s="19">
        <f t="shared" si="257"/>
        <v>0</v>
      </c>
      <c r="G3217">
        <f>[1]RechargeReductions!I3217*1.9835</f>
        <v>0</v>
      </c>
      <c r="H3217" s="19">
        <f t="shared" si="258"/>
        <v>0</v>
      </c>
      <c r="I3217">
        <f>[1]RechargeReductions!L3217*1.9835</f>
        <v>0</v>
      </c>
      <c r="J3217" s="19">
        <f t="shared" si="259"/>
        <v>0</v>
      </c>
      <c r="K3217">
        <f>LOOKUP(B3217,[1]MaxFinancial!$A$2:$A$27,[1]MaxFinancial!$B$2:$B$27)</f>
        <v>-2.86</v>
      </c>
    </row>
    <row r="3218" spans="1:11">
      <c r="A3218" s="13">
        <v>36759</v>
      </c>
      <c r="B3218" s="19">
        <f t="shared" si="255"/>
        <v>2000</v>
      </c>
      <c r="C3218">
        <f>[1]RechargeReductions!Q3218*1.9835</f>
        <v>0</v>
      </c>
      <c r="D3218" s="19">
        <f t="shared" si="256"/>
        <v>0</v>
      </c>
      <c r="E3218">
        <f>[1]RechargeReductions!G3218*1.9835</f>
        <v>0</v>
      </c>
      <c r="F3218" s="19">
        <f t="shared" si="257"/>
        <v>0</v>
      </c>
      <c r="G3218">
        <f>[1]RechargeReductions!I3218*1.9835</f>
        <v>0</v>
      </c>
      <c r="H3218" s="19">
        <f t="shared" si="258"/>
        <v>0</v>
      </c>
      <c r="I3218">
        <f>[1]RechargeReductions!L3218*1.9835</f>
        <v>0</v>
      </c>
      <c r="J3218" s="19">
        <f t="shared" si="259"/>
        <v>0</v>
      </c>
      <c r="K3218">
        <f>LOOKUP(B3218,[1]MaxFinancial!$A$2:$A$27,[1]MaxFinancial!$B$2:$B$27)</f>
        <v>-2.86</v>
      </c>
    </row>
    <row r="3219" spans="1:11">
      <c r="A3219" s="13">
        <v>36760</v>
      </c>
      <c r="B3219" s="19">
        <f t="shared" si="255"/>
        <v>2000</v>
      </c>
      <c r="C3219">
        <f>[1]RechargeReductions!Q3219*1.9835</f>
        <v>0</v>
      </c>
      <c r="D3219" s="19">
        <f t="shared" si="256"/>
        <v>0</v>
      </c>
      <c r="E3219">
        <f>[1]RechargeReductions!G3219*1.9835</f>
        <v>0</v>
      </c>
      <c r="F3219" s="19">
        <f t="shared" si="257"/>
        <v>0</v>
      </c>
      <c r="G3219">
        <f>[1]RechargeReductions!I3219*1.9835</f>
        <v>0</v>
      </c>
      <c r="H3219" s="19">
        <f t="shared" si="258"/>
        <v>0</v>
      </c>
      <c r="I3219">
        <f>[1]RechargeReductions!L3219*1.9835</f>
        <v>0</v>
      </c>
      <c r="J3219" s="19">
        <f t="shared" si="259"/>
        <v>0</v>
      </c>
      <c r="K3219">
        <f>LOOKUP(B3219,[1]MaxFinancial!$A$2:$A$27,[1]MaxFinancial!$B$2:$B$27)</f>
        <v>-2.86</v>
      </c>
    </row>
    <row r="3220" spans="1:11">
      <c r="A3220" s="13">
        <v>36761</v>
      </c>
      <c r="B3220" s="19">
        <f t="shared" si="255"/>
        <v>2000</v>
      </c>
      <c r="C3220">
        <f>[1]RechargeReductions!Q3220*1.9835</f>
        <v>0</v>
      </c>
      <c r="D3220" s="19">
        <f t="shared" si="256"/>
        <v>0</v>
      </c>
      <c r="E3220">
        <f>[1]RechargeReductions!G3220*1.9835</f>
        <v>0</v>
      </c>
      <c r="F3220" s="19">
        <f t="shared" si="257"/>
        <v>0</v>
      </c>
      <c r="G3220">
        <f>[1]RechargeReductions!I3220*1.9835</f>
        <v>0</v>
      </c>
      <c r="H3220" s="19">
        <f t="shared" si="258"/>
        <v>0</v>
      </c>
      <c r="I3220">
        <f>[1]RechargeReductions!L3220*1.9835</f>
        <v>0</v>
      </c>
      <c r="J3220" s="19">
        <f t="shared" si="259"/>
        <v>0</v>
      </c>
      <c r="K3220">
        <f>LOOKUP(B3220,[1]MaxFinancial!$A$2:$A$27,[1]MaxFinancial!$B$2:$B$27)</f>
        <v>-2.86</v>
      </c>
    </row>
    <row r="3221" spans="1:11">
      <c r="A3221" s="13">
        <v>36762</v>
      </c>
      <c r="B3221" s="19">
        <f t="shared" si="255"/>
        <v>2000</v>
      </c>
      <c r="C3221">
        <f>[1]RechargeReductions!Q3221*1.9835</f>
        <v>0</v>
      </c>
      <c r="D3221" s="19">
        <f t="shared" si="256"/>
        <v>0</v>
      </c>
      <c r="E3221">
        <f>[1]RechargeReductions!G3221*1.9835</f>
        <v>0</v>
      </c>
      <c r="F3221" s="19">
        <f t="shared" si="257"/>
        <v>0</v>
      </c>
      <c r="G3221">
        <f>[1]RechargeReductions!I3221*1.9835</f>
        <v>0</v>
      </c>
      <c r="H3221" s="19">
        <f t="shared" si="258"/>
        <v>0</v>
      </c>
      <c r="I3221">
        <f>[1]RechargeReductions!L3221*1.9835</f>
        <v>0</v>
      </c>
      <c r="J3221" s="19">
        <f t="shared" si="259"/>
        <v>0</v>
      </c>
      <c r="K3221">
        <f>LOOKUP(B3221,[1]MaxFinancial!$A$2:$A$27,[1]MaxFinancial!$B$2:$B$27)</f>
        <v>-2.86</v>
      </c>
    </row>
    <row r="3222" spans="1:11">
      <c r="A3222" s="13">
        <v>36763</v>
      </c>
      <c r="B3222" s="19">
        <f t="shared" si="255"/>
        <v>2000</v>
      </c>
      <c r="C3222">
        <f>[1]RechargeReductions!Q3222*1.9835</f>
        <v>0</v>
      </c>
      <c r="D3222" s="19">
        <f t="shared" si="256"/>
        <v>0</v>
      </c>
      <c r="E3222">
        <f>[1]RechargeReductions!G3222*1.9835</f>
        <v>0</v>
      </c>
      <c r="F3222" s="19">
        <f t="shared" si="257"/>
        <v>0</v>
      </c>
      <c r="G3222">
        <f>[1]RechargeReductions!I3222*1.9835</f>
        <v>0</v>
      </c>
      <c r="H3222" s="19">
        <f t="shared" si="258"/>
        <v>0</v>
      </c>
      <c r="I3222">
        <f>[1]RechargeReductions!L3222*1.9835</f>
        <v>0</v>
      </c>
      <c r="J3222" s="19">
        <f t="shared" si="259"/>
        <v>0</v>
      </c>
      <c r="K3222">
        <f>LOOKUP(B3222,[1]MaxFinancial!$A$2:$A$27,[1]MaxFinancial!$B$2:$B$27)</f>
        <v>-2.86</v>
      </c>
    </row>
    <row r="3223" spans="1:11">
      <c r="A3223" s="13">
        <v>36764</v>
      </c>
      <c r="B3223" s="19">
        <f t="shared" si="255"/>
        <v>2000</v>
      </c>
      <c r="C3223">
        <f>[1]RechargeReductions!Q3223*1.9835</f>
        <v>0</v>
      </c>
      <c r="D3223" s="19">
        <f t="shared" si="256"/>
        <v>0</v>
      </c>
      <c r="E3223">
        <f>[1]RechargeReductions!G3223*1.9835</f>
        <v>0</v>
      </c>
      <c r="F3223" s="19">
        <f t="shared" si="257"/>
        <v>0</v>
      </c>
      <c r="G3223">
        <f>[1]RechargeReductions!I3223*1.9835</f>
        <v>0</v>
      </c>
      <c r="H3223" s="19">
        <f t="shared" si="258"/>
        <v>0</v>
      </c>
      <c r="I3223">
        <f>[1]RechargeReductions!L3223*1.9835</f>
        <v>0</v>
      </c>
      <c r="J3223" s="19">
        <f t="shared" si="259"/>
        <v>0</v>
      </c>
      <c r="K3223">
        <f>LOOKUP(B3223,[1]MaxFinancial!$A$2:$A$27,[1]MaxFinancial!$B$2:$B$27)</f>
        <v>-2.86</v>
      </c>
    </row>
    <row r="3224" spans="1:11">
      <c r="A3224" s="13">
        <v>36765</v>
      </c>
      <c r="B3224" s="19">
        <f t="shared" si="255"/>
        <v>2000</v>
      </c>
      <c r="C3224">
        <f>[1]RechargeReductions!Q3224*1.9835</f>
        <v>0</v>
      </c>
      <c r="D3224" s="19">
        <f t="shared" si="256"/>
        <v>0</v>
      </c>
      <c r="E3224">
        <f>[1]RechargeReductions!G3224*1.9835</f>
        <v>0</v>
      </c>
      <c r="F3224" s="19">
        <f t="shared" si="257"/>
        <v>0</v>
      </c>
      <c r="G3224">
        <f>[1]RechargeReductions!I3224*1.9835</f>
        <v>0</v>
      </c>
      <c r="H3224" s="19">
        <f t="shared" si="258"/>
        <v>0</v>
      </c>
      <c r="I3224">
        <f>[1]RechargeReductions!L3224*1.9835</f>
        <v>0</v>
      </c>
      <c r="J3224" s="19">
        <f t="shared" si="259"/>
        <v>0</v>
      </c>
      <c r="K3224">
        <f>LOOKUP(B3224,[1]MaxFinancial!$A$2:$A$27,[1]MaxFinancial!$B$2:$B$27)</f>
        <v>-2.86</v>
      </c>
    </row>
    <row r="3225" spans="1:11">
      <c r="A3225" s="13">
        <v>36766</v>
      </c>
      <c r="B3225" s="19">
        <f t="shared" si="255"/>
        <v>2000</v>
      </c>
      <c r="C3225">
        <f>[1]RechargeReductions!Q3225*1.9835</f>
        <v>0</v>
      </c>
      <c r="D3225" s="19">
        <f t="shared" si="256"/>
        <v>0</v>
      </c>
      <c r="E3225">
        <f>[1]RechargeReductions!G3225*1.9835</f>
        <v>0</v>
      </c>
      <c r="F3225" s="19">
        <f t="shared" si="257"/>
        <v>0</v>
      </c>
      <c r="G3225">
        <f>[1]RechargeReductions!I3225*1.9835</f>
        <v>0</v>
      </c>
      <c r="H3225" s="19">
        <f t="shared" si="258"/>
        <v>0</v>
      </c>
      <c r="I3225">
        <f>[1]RechargeReductions!L3225*1.9835</f>
        <v>0</v>
      </c>
      <c r="J3225" s="19">
        <f t="shared" si="259"/>
        <v>0</v>
      </c>
      <c r="K3225">
        <f>LOOKUP(B3225,[1]MaxFinancial!$A$2:$A$27,[1]MaxFinancial!$B$2:$B$27)</f>
        <v>-2.86</v>
      </c>
    </row>
    <row r="3226" spans="1:11">
      <c r="A3226" s="13">
        <v>36767</v>
      </c>
      <c r="B3226" s="19">
        <f t="shared" si="255"/>
        <v>2000</v>
      </c>
      <c r="C3226">
        <f>[1]RechargeReductions!Q3226*1.9835</f>
        <v>0</v>
      </c>
      <c r="D3226" s="19">
        <f t="shared" si="256"/>
        <v>0</v>
      </c>
      <c r="E3226">
        <f>[1]RechargeReductions!G3226*1.9835</f>
        <v>0</v>
      </c>
      <c r="F3226" s="19">
        <f t="shared" si="257"/>
        <v>0</v>
      </c>
      <c r="G3226">
        <f>[1]RechargeReductions!I3226*1.9835</f>
        <v>0</v>
      </c>
      <c r="H3226" s="19">
        <f t="shared" si="258"/>
        <v>0</v>
      </c>
      <c r="I3226">
        <f>[1]RechargeReductions!L3226*1.9835</f>
        <v>0</v>
      </c>
      <c r="J3226" s="19">
        <f t="shared" si="259"/>
        <v>0</v>
      </c>
      <c r="K3226">
        <f>LOOKUP(B3226,[1]MaxFinancial!$A$2:$A$27,[1]MaxFinancial!$B$2:$B$27)</f>
        <v>-2.86</v>
      </c>
    </row>
    <row r="3227" spans="1:11">
      <c r="A3227" s="13">
        <v>36768</v>
      </c>
      <c r="B3227" s="19">
        <f t="shared" si="255"/>
        <v>2000</v>
      </c>
      <c r="C3227">
        <f>[1]RechargeReductions!Q3227*1.9835</f>
        <v>0</v>
      </c>
      <c r="D3227" s="19">
        <f t="shared" si="256"/>
        <v>0</v>
      </c>
      <c r="E3227">
        <f>[1]RechargeReductions!G3227*1.9835</f>
        <v>0</v>
      </c>
      <c r="F3227" s="19">
        <f t="shared" si="257"/>
        <v>0</v>
      </c>
      <c r="G3227">
        <f>[1]RechargeReductions!I3227*1.9835</f>
        <v>0</v>
      </c>
      <c r="H3227" s="19">
        <f t="shared" si="258"/>
        <v>0</v>
      </c>
      <c r="I3227">
        <f>[1]RechargeReductions!L3227*1.9835</f>
        <v>0</v>
      </c>
      <c r="J3227" s="19">
        <f t="shared" si="259"/>
        <v>0</v>
      </c>
      <c r="K3227">
        <f>LOOKUP(B3227,[1]MaxFinancial!$A$2:$A$27,[1]MaxFinancial!$B$2:$B$27)</f>
        <v>-2.86</v>
      </c>
    </row>
    <row r="3228" spans="1:11">
      <c r="A3228" s="13">
        <v>36769</v>
      </c>
      <c r="B3228" s="19">
        <f t="shared" si="255"/>
        <v>2000</v>
      </c>
      <c r="C3228">
        <f>[1]RechargeReductions!Q3228*1.9835</f>
        <v>0</v>
      </c>
      <c r="D3228" s="19">
        <f t="shared" si="256"/>
        <v>0</v>
      </c>
      <c r="E3228">
        <f>[1]RechargeReductions!G3228*1.9835</f>
        <v>0</v>
      </c>
      <c r="F3228" s="19">
        <f t="shared" si="257"/>
        <v>0</v>
      </c>
      <c r="G3228">
        <f>[1]RechargeReductions!I3228*1.9835</f>
        <v>0</v>
      </c>
      <c r="H3228" s="19">
        <f t="shared" si="258"/>
        <v>0</v>
      </c>
      <c r="I3228">
        <f>[1]RechargeReductions!L3228*1.9835</f>
        <v>0</v>
      </c>
      <c r="J3228" s="19">
        <f t="shared" si="259"/>
        <v>0</v>
      </c>
      <c r="K3228">
        <f>LOOKUP(B3228,[1]MaxFinancial!$A$2:$A$27,[1]MaxFinancial!$B$2:$B$27)</f>
        <v>-2.86</v>
      </c>
    </row>
    <row r="3229" spans="1:11">
      <c r="A3229" s="13">
        <v>36770</v>
      </c>
      <c r="B3229" s="19">
        <f t="shared" si="255"/>
        <v>2000</v>
      </c>
      <c r="C3229">
        <f>[1]RechargeReductions!Q3229*1.9835</f>
        <v>0</v>
      </c>
      <c r="D3229" s="19">
        <f t="shared" si="256"/>
        <v>0</v>
      </c>
      <c r="E3229">
        <f>[1]RechargeReductions!G3229*1.9835</f>
        <v>0</v>
      </c>
      <c r="F3229" s="19">
        <f t="shared" si="257"/>
        <v>0</v>
      </c>
      <c r="G3229">
        <f>[1]RechargeReductions!I3229*1.9835</f>
        <v>0</v>
      </c>
      <c r="H3229" s="19">
        <f t="shared" si="258"/>
        <v>0</v>
      </c>
      <c r="I3229">
        <f>[1]RechargeReductions!L3229*1.9835</f>
        <v>0</v>
      </c>
      <c r="J3229" s="19">
        <f t="shared" si="259"/>
        <v>0</v>
      </c>
      <c r="K3229">
        <f>LOOKUP(B3229,[1]MaxFinancial!$A$2:$A$27,[1]MaxFinancial!$B$2:$B$27)</f>
        <v>-2.86</v>
      </c>
    </row>
    <row r="3230" spans="1:11">
      <c r="A3230" s="13">
        <v>36771</v>
      </c>
      <c r="B3230" s="19">
        <f t="shared" si="255"/>
        <v>2000</v>
      </c>
      <c r="C3230">
        <f>[1]RechargeReductions!Q3230*1.9835</f>
        <v>0</v>
      </c>
      <c r="D3230" s="19">
        <f t="shared" si="256"/>
        <v>0</v>
      </c>
      <c r="E3230">
        <f>[1]RechargeReductions!G3230*1.9835</f>
        <v>0</v>
      </c>
      <c r="F3230" s="19">
        <f t="shared" si="257"/>
        <v>0</v>
      </c>
      <c r="G3230">
        <f>[1]RechargeReductions!I3230*1.9835</f>
        <v>0</v>
      </c>
      <c r="H3230" s="19">
        <f t="shared" si="258"/>
        <v>0</v>
      </c>
      <c r="I3230">
        <f>[1]RechargeReductions!L3230*1.9835</f>
        <v>0</v>
      </c>
      <c r="J3230" s="19">
        <f t="shared" si="259"/>
        <v>0</v>
      </c>
      <c r="K3230">
        <f>LOOKUP(B3230,[1]MaxFinancial!$A$2:$A$27,[1]MaxFinancial!$B$2:$B$27)</f>
        <v>-2.86</v>
      </c>
    </row>
    <row r="3231" spans="1:11">
      <c r="A3231" s="13">
        <v>36772</v>
      </c>
      <c r="B3231" s="19">
        <f t="shared" si="255"/>
        <v>2000</v>
      </c>
      <c r="C3231">
        <f>[1]RechargeReductions!Q3231*1.9835</f>
        <v>0</v>
      </c>
      <c r="D3231" s="19">
        <f t="shared" si="256"/>
        <v>0</v>
      </c>
      <c r="E3231">
        <f>[1]RechargeReductions!G3231*1.9835</f>
        <v>0</v>
      </c>
      <c r="F3231" s="19">
        <f t="shared" si="257"/>
        <v>0</v>
      </c>
      <c r="G3231">
        <f>[1]RechargeReductions!I3231*1.9835</f>
        <v>0</v>
      </c>
      <c r="H3231" s="19">
        <f t="shared" si="258"/>
        <v>0</v>
      </c>
      <c r="I3231">
        <f>[1]RechargeReductions!L3231*1.9835</f>
        <v>0</v>
      </c>
      <c r="J3231" s="19">
        <f t="shared" si="259"/>
        <v>0</v>
      </c>
      <c r="K3231">
        <f>LOOKUP(B3231,[1]MaxFinancial!$A$2:$A$27,[1]MaxFinancial!$B$2:$B$27)</f>
        <v>-2.86</v>
      </c>
    </row>
    <row r="3232" spans="1:11">
      <c r="A3232" s="13">
        <v>36773</v>
      </c>
      <c r="B3232" s="19">
        <f t="shared" si="255"/>
        <v>2000</v>
      </c>
      <c r="C3232">
        <f>[1]RechargeReductions!Q3232*1.9835</f>
        <v>0</v>
      </c>
      <c r="D3232" s="19">
        <f t="shared" si="256"/>
        <v>0</v>
      </c>
      <c r="E3232">
        <f>[1]RechargeReductions!G3232*1.9835</f>
        <v>0</v>
      </c>
      <c r="F3232" s="19">
        <f t="shared" si="257"/>
        <v>0</v>
      </c>
      <c r="G3232">
        <f>[1]RechargeReductions!I3232*1.9835</f>
        <v>0</v>
      </c>
      <c r="H3232" s="19">
        <f t="shared" si="258"/>
        <v>0</v>
      </c>
      <c r="I3232">
        <f>[1]RechargeReductions!L3232*1.9835</f>
        <v>0</v>
      </c>
      <c r="J3232" s="19">
        <f t="shared" si="259"/>
        <v>0</v>
      </c>
      <c r="K3232">
        <f>LOOKUP(B3232,[1]MaxFinancial!$A$2:$A$27,[1]MaxFinancial!$B$2:$B$27)</f>
        <v>-2.86</v>
      </c>
    </row>
    <row r="3233" spans="1:11">
      <c r="A3233" s="13">
        <v>36774</v>
      </c>
      <c r="B3233" s="19">
        <f t="shared" si="255"/>
        <v>2000</v>
      </c>
      <c r="C3233">
        <f>[1]RechargeReductions!Q3233*1.9835</f>
        <v>0</v>
      </c>
      <c r="D3233" s="19">
        <f t="shared" si="256"/>
        <v>0</v>
      </c>
      <c r="E3233">
        <f>[1]RechargeReductions!G3233*1.9835</f>
        <v>0</v>
      </c>
      <c r="F3233" s="19">
        <f t="shared" si="257"/>
        <v>0</v>
      </c>
      <c r="G3233">
        <f>[1]RechargeReductions!I3233*1.9835</f>
        <v>0</v>
      </c>
      <c r="H3233" s="19">
        <f t="shared" si="258"/>
        <v>0</v>
      </c>
      <c r="I3233">
        <f>[1]RechargeReductions!L3233*1.9835</f>
        <v>0</v>
      </c>
      <c r="J3233" s="19">
        <f t="shared" si="259"/>
        <v>0</v>
      </c>
      <c r="K3233">
        <f>LOOKUP(B3233,[1]MaxFinancial!$A$2:$A$27,[1]MaxFinancial!$B$2:$B$27)</f>
        <v>-2.86</v>
      </c>
    </row>
    <row r="3234" spans="1:11">
      <c r="A3234" s="13">
        <v>36775</v>
      </c>
      <c r="B3234" s="19">
        <f t="shared" si="255"/>
        <v>2000</v>
      </c>
      <c r="C3234">
        <f>[1]RechargeReductions!Q3234*1.9835</f>
        <v>0</v>
      </c>
      <c r="D3234" s="19">
        <f t="shared" si="256"/>
        <v>0</v>
      </c>
      <c r="E3234">
        <f>[1]RechargeReductions!G3234*1.9835</f>
        <v>0</v>
      </c>
      <c r="F3234" s="19">
        <f t="shared" si="257"/>
        <v>0</v>
      </c>
      <c r="G3234">
        <f>[1]RechargeReductions!I3234*1.9835</f>
        <v>0</v>
      </c>
      <c r="H3234" s="19">
        <f t="shared" si="258"/>
        <v>0</v>
      </c>
      <c r="I3234">
        <f>[1]RechargeReductions!L3234*1.9835</f>
        <v>0</v>
      </c>
      <c r="J3234" s="19">
        <f t="shared" si="259"/>
        <v>0</v>
      </c>
      <c r="K3234">
        <f>LOOKUP(B3234,[1]MaxFinancial!$A$2:$A$27,[1]MaxFinancial!$B$2:$B$27)</f>
        <v>-2.86</v>
      </c>
    </row>
    <row r="3235" spans="1:11">
      <c r="A3235" s="13">
        <v>36776</v>
      </c>
      <c r="B3235" s="19">
        <f t="shared" si="255"/>
        <v>2000</v>
      </c>
      <c r="C3235">
        <f>[1]RechargeReductions!Q3235*1.9835</f>
        <v>0</v>
      </c>
      <c r="D3235" s="19">
        <f t="shared" si="256"/>
        <v>0</v>
      </c>
      <c r="E3235">
        <f>[1]RechargeReductions!G3235*1.9835</f>
        <v>0</v>
      </c>
      <c r="F3235" s="19">
        <f t="shared" si="257"/>
        <v>0</v>
      </c>
      <c r="G3235">
        <f>[1]RechargeReductions!I3235*1.9835</f>
        <v>0</v>
      </c>
      <c r="H3235" s="19">
        <f t="shared" si="258"/>
        <v>0</v>
      </c>
      <c r="I3235">
        <f>[1]RechargeReductions!L3235*1.9835</f>
        <v>0</v>
      </c>
      <c r="J3235" s="19">
        <f t="shared" si="259"/>
        <v>0</v>
      </c>
      <c r="K3235">
        <f>LOOKUP(B3235,[1]MaxFinancial!$A$2:$A$27,[1]MaxFinancial!$B$2:$B$27)</f>
        <v>-2.86</v>
      </c>
    </row>
    <row r="3236" spans="1:11">
      <c r="A3236" s="13">
        <v>36777</v>
      </c>
      <c r="B3236" s="19">
        <f t="shared" si="255"/>
        <v>2000</v>
      </c>
      <c r="C3236">
        <f>[1]RechargeReductions!Q3236*1.9835</f>
        <v>0</v>
      </c>
      <c r="D3236" s="19">
        <f t="shared" si="256"/>
        <v>0</v>
      </c>
      <c r="E3236">
        <f>[1]RechargeReductions!G3236*1.9835</f>
        <v>0</v>
      </c>
      <c r="F3236" s="19">
        <f t="shared" si="257"/>
        <v>0</v>
      </c>
      <c r="G3236">
        <f>[1]RechargeReductions!I3236*1.9835</f>
        <v>0</v>
      </c>
      <c r="H3236" s="19">
        <f t="shared" si="258"/>
        <v>0</v>
      </c>
      <c r="I3236">
        <f>[1]RechargeReductions!L3236*1.9835</f>
        <v>0</v>
      </c>
      <c r="J3236" s="19">
        <f t="shared" si="259"/>
        <v>0</v>
      </c>
      <c r="K3236">
        <f>LOOKUP(B3236,[1]MaxFinancial!$A$2:$A$27,[1]MaxFinancial!$B$2:$B$27)</f>
        <v>-2.86</v>
      </c>
    </row>
    <row r="3237" spans="1:11">
      <c r="A3237" s="13">
        <v>36778</v>
      </c>
      <c r="B3237" s="19">
        <f t="shared" si="255"/>
        <v>2000</v>
      </c>
      <c r="C3237">
        <f>[1]RechargeReductions!Q3237*1.9835</f>
        <v>0</v>
      </c>
      <c r="D3237" s="19">
        <f t="shared" si="256"/>
        <v>0</v>
      </c>
      <c r="E3237">
        <f>[1]RechargeReductions!G3237*1.9835</f>
        <v>0</v>
      </c>
      <c r="F3237" s="19">
        <f t="shared" si="257"/>
        <v>0</v>
      </c>
      <c r="G3237">
        <f>[1]RechargeReductions!I3237*1.9835</f>
        <v>0</v>
      </c>
      <c r="H3237" s="19">
        <f t="shared" si="258"/>
        <v>0</v>
      </c>
      <c r="I3237">
        <f>[1]RechargeReductions!L3237*1.9835</f>
        <v>0</v>
      </c>
      <c r="J3237" s="19">
        <f t="shared" si="259"/>
        <v>0</v>
      </c>
      <c r="K3237">
        <f>LOOKUP(B3237,[1]MaxFinancial!$A$2:$A$27,[1]MaxFinancial!$B$2:$B$27)</f>
        <v>-2.86</v>
      </c>
    </row>
    <row r="3238" spans="1:11">
      <c r="A3238" s="13">
        <v>36779</v>
      </c>
      <c r="B3238" s="19">
        <f t="shared" si="255"/>
        <v>2000</v>
      </c>
      <c r="C3238">
        <f>[1]RechargeReductions!Q3238*1.9835</f>
        <v>0</v>
      </c>
      <c r="D3238" s="19">
        <f t="shared" si="256"/>
        <v>0</v>
      </c>
      <c r="E3238">
        <f>[1]RechargeReductions!G3238*1.9835</f>
        <v>0</v>
      </c>
      <c r="F3238" s="19">
        <f t="shared" si="257"/>
        <v>0</v>
      </c>
      <c r="G3238">
        <f>[1]RechargeReductions!I3238*1.9835</f>
        <v>0</v>
      </c>
      <c r="H3238" s="19">
        <f t="shared" si="258"/>
        <v>0</v>
      </c>
      <c r="I3238">
        <f>[1]RechargeReductions!L3238*1.9835</f>
        <v>0</v>
      </c>
      <c r="J3238" s="19">
        <f t="shared" si="259"/>
        <v>0</v>
      </c>
      <c r="K3238">
        <f>LOOKUP(B3238,[1]MaxFinancial!$A$2:$A$27,[1]MaxFinancial!$B$2:$B$27)</f>
        <v>-2.86</v>
      </c>
    </row>
    <row r="3239" spans="1:11">
      <c r="A3239" s="13">
        <v>36780</v>
      </c>
      <c r="B3239" s="19">
        <f t="shared" si="255"/>
        <v>2000</v>
      </c>
      <c r="C3239">
        <f>[1]RechargeReductions!Q3239*1.9835</f>
        <v>0</v>
      </c>
      <c r="D3239" s="19">
        <f t="shared" si="256"/>
        <v>0</v>
      </c>
      <c r="E3239">
        <f>[1]RechargeReductions!G3239*1.9835</f>
        <v>0</v>
      </c>
      <c r="F3239" s="19">
        <f t="shared" si="257"/>
        <v>0</v>
      </c>
      <c r="G3239">
        <f>[1]RechargeReductions!I3239*1.9835</f>
        <v>0</v>
      </c>
      <c r="H3239" s="19">
        <f t="shared" si="258"/>
        <v>0</v>
      </c>
      <c r="I3239">
        <f>[1]RechargeReductions!L3239*1.9835</f>
        <v>0</v>
      </c>
      <c r="J3239" s="19">
        <f t="shared" si="259"/>
        <v>0</v>
      </c>
      <c r="K3239">
        <f>LOOKUP(B3239,[1]MaxFinancial!$A$2:$A$27,[1]MaxFinancial!$B$2:$B$27)</f>
        <v>-2.86</v>
      </c>
    </row>
    <row r="3240" spans="1:11">
      <c r="A3240" s="13">
        <v>36781</v>
      </c>
      <c r="B3240" s="19">
        <f t="shared" si="255"/>
        <v>2000</v>
      </c>
      <c r="C3240">
        <f>[1]RechargeReductions!Q3240*1.9835</f>
        <v>0</v>
      </c>
      <c r="D3240" s="19">
        <f t="shared" si="256"/>
        <v>0</v>
      </c>
      <c r="E3240">
        <f>[1]RechargeReductions!G3240*1.9835</f>
        <v>0</v>
      </c>
      <c r="F3240" s="19">
        <f t="shared" si="257"/>
        <v>0</v>
      </c>
      <c r="G3240">
        <f>[1]RechargeReductions!I3240*1.9835</f>
        <v>0</v>
      </c>
      <c r="H3240" s="19">
        <f t="shared" si="258"/>
        <v>0</v>
      </c>
      <c r="I3240">
        <f>[1]RechargeReductions!L3240*1.9835</f>
        <v>0</v>
      </c>
      <c r="J3240" s="19">
        <f t="shared" si="259"/>
        <v>0</v>
      </c>
      <c r="K3240">
        <f>LOOKUP(B3240,[1]MaxFinancial!$A$2:$A$27,[1]MaxFinancial!$B$2:$B$27)</f>
        <v>-2.86</v>
      </c>
    </row>
    <row r="3241" spans="1:11">
      <c r="A3241" s="13">
        <v>36782</v>
      </c>
      <c r="B3241" s="19">
        <f t="shared" si="255"/>
        <v>2000</v>
      </c>
      <c r="C3241">
        <f>[1]RechargeReductions!Q3241*1.9835</f>
        <v>0</v>
      </c>
      <c r="D3241" s="19">
        <f t="shared" si="256"/>
        <v>0</v>
      </c>
      <c r="E3241">
        <f>[1]RechargeReductions!G3241*1.9835</f>
        <v>0</v>
      </c>
      <c r="F3241" s="19">
        <f t="shared" si="257"/>
        <v>0</v>
      </c>
      <c r="G3241">
        <f>[1]RechargeReductions!I3241*1.9835</f>
        <v>0</v>
      </c>
      <c r="H3241" s="19">
        <f t="shared" si="258"/>
        <v>0</v>
      </c>
      <c r="I3241">
        <f>[1]RechargeReductions!L3241*1.9835</f>
        <v>0</v>
      </c>
      <c r="J3241" s="19">
        <f t="shared" si="259"/>
        <v>0</v>
      </c>
      <c r="K3241">
        <f>LOOKUP(B3241,[1]MaxFinancial!$A$2:$A$27,[1]MaxFinancial!$B$2:$B$27)</f>
        <v>-2.86</v>
      </c>
    </row>
    <row r="3242" spans="1:11">
      <c r="A3242" s="13">
        <v>36783</v>
      </c>
      <c r="B3242" s="19">
        <f t="shared" si="255"/>
        <v>2000</v>
      </c>
      <c r="C3242">
        <f>[1]RechargeReductions!Q3242*1.9835</f>
        <v>0</v>
      </c>
      <c r="D3242" s="19">
        <f t="shared" si="256"/>
        <v>0</v>
      </c>
      <c r="E3242">
        <f>[1]RechargeReductions!G3242*1.9835</f>
        <v>0</v>
      </c>
      <c r="F3242" s="19">
        <f t="shared" si="257"/>
        <v>0</v>
      </c>
      <c r="G3242">
        <f>[1]RechargeReductions!I3242*1.9835</f>
        <v>0</v>
      </c>
      <c r="H3242" s="19">
        <f t="shared" si="258"/>
        <v>0</v>
      </c>
      <c r="I3242">
        <f>[1]RechargeReductions!L3242*1.9835</f>
        <v>0</v>
      </c>
      <c r="J3242" s="19">
        <f t="shared" si="259"/>
        <v>0</v>
      </c>
      <c r="K3242">
        <f>LOOKUP(B3242,[1]MaxFinancial!$A$2:$A$27,[1]MaxFinancial!$B$2:$B$27)</f>
        <v>-2.86</v>
      </c>
    </row>
    <row r="3243" spans="1:11">
      <c r="A3243" s="13">
        <v>36784</v>
      </c>
      <c r="B3243" s="19">
        <f t="shared" si="255"/>
        <v>2000</v>
      </c>
      <c r="C3243">
        <f>[1]RechargeReductions!Q3243*1.9835</f>
        <v>0</v>
      </c>
      <c r="D3243" s="19">
        <f t="shared" si="256"/>
        <v>0</v>
      </c>
      <c r="E3243">
        <f>[1]RechargeReductions!G3243*1.9835</f>
        <v>0</v>
      </c>
      <c r="F3243" s="19">
        <f t="shared" si="257"/>
        <v>0</v>
      </c>
      <c r="G3243">
        <f>[1]RechargeReductions!I3243*1.9835</f>
        <v>0</v>
      </c>
      <c r="H3243" s="19">
        <f t="shared" si="258"/>
        <v>0</v>
      </c>
      <c r="I3243">
        <f>[1]RechargeReductions!L3243*1.9835</f>
        <v>0</v>
      </c>
      <c r="J3243" s="19">
        <f t="shared" si="259"/>
        <v>0</v>
      </c>
      <c r="K3243">
        <f>LOOKUP(B3243,[1]MaxFinancial!$A$2:$A$27,[1]MaxFinancial!$B$2:$B$27)</f>
        <v>-2.86</v>
      </c>
    </row>
    <row r="3244" spans="1:11">
      <c r="A3244" s="13">
        <v>36785</v>
      </c>
      <c r="B3244" s="19">
        <f t="shared" si="255"/>
        <v>2000</v>
      </c>
      <c r="C3244">
        <f>[1]RechargeReductions!Q3244*1.9835</f>
        <v>0</v>
      </c>
      <c r="D3244" s="19">
        <f t="shared" si="256"/>
        <v>0</v>
      </c>
      <c r="E3244">
        <f>[1]RechargeReductions!G3244*1.9835</f>
        <v>0</v>
      </c>
      <c r="F3244" s="19">
        <f t="shared" si="257"/>
        <v>0</v>
      </c>
      <c r="G3244">
        <f>[1]RechargeReductions!I3244*1.9835</f>
        <v>0</v>
      </c>
      <c r="H3244" s="19">
        <f t="shared" si="258"/>
        <v>0</v>
      </c>
      <c r="I3244">
        <f>[1]RechargeReductions!L3244*1.9835</f>
        <v>0</v>
      </c>
      <c r="J3244" s="19">
        <f t="shared" si="259"/>
        <v>0</v>
      </c>
      <c r="K3244">
        <f>LOOKUP(B3244,[1]MaxFinancial!$A$2:$A$27,[1]MaxFinancial!$B$2:$B$27)</f>
        <v>-2.86</v>
      </c>
    </row>
    <row r="3245" spans="1:11">
      <c r="A3245" s="13">
        <v>36786</v>
      </c>
      <c r="B3245" s="19">
        <f t="shared" si="255"/>
        <v>2000</v>
      </c>
      <c r="C3245">
        <f>[1]RechargeReductions!Q3245*1.9835</f>
        <v>0</v>
      </c>
      <c r="D3245" s="19">
        <f t="shared" si="256"/>
        <v>0</v>
      </c>
      <c r="E3245">
        <f>[1]RechargeReductions!G3245*1.9835</f>
        <v>0</v>
      </c>
      <c r="F3245" s="19">
        <f t="shared" si="257"/>
        <v>0</v>
      </c>
      <c r="G3245">
        <f>[1]RechargeReductions!I3245*1.9835</f>
        <v>0</v>
      </c>
      <c r="H3245" s="19">
        <f t="shared" si="258"/>
        <v>0</v>
      </c>
      <c r="I3245">
        <f>[1]RechargeReductions!L3245*1.9835</f>
        <v>0</v>
      </c>
      <c r="J3245" s="19">
        <f t="shared" si="259"/>
        <v>0</v>
      </c>
      <c r="K3245">
        <f>LOOKUP(B3245,[1]MaxFinancial!$A$2:$A$27,[1]MaxFinancial!$B$2:$B$27)</f>
        <v>-2.86</v>
      </c>
    </row>
    <row r="3246" spans="1:11">
      <c r="A3246" s="13">
        <v>36787</v>
      </c>
      <c r="B3246" s="19">
        <f t="shared" si="255"/>
        <v>2000</v>
      </c>
      <c r="C3246">
        <f>[1]RechargeReductions!Q3246*1.9835</f>
        <v>0</v>
      </c>
      <c r="D3246" s="19">
        <f t="shared" si="256"/>
        <v>0</v>
      </c>
      <c r="E3246">
        <f>[1]RechargeReductions!G3246*1.9835</f>
        <v>0</v>
      </c>
      <c r="F3246" s="19">
        <f t="shared" si="257"/>
        <v>0</v>
      </c>
      <c r="G3246">
        <f>[1]RechargeReductions!I3246*1.9835</f>
        <v>0</v>
      </c>
      <c r="H3246" s="19">
        <f t="shared" si="258"/>
        <v>0</v>
      </c>
      <c r="I3246">
        <f>[1]RechargeReductions!L3246*1.9835</f>
        <v>0</v>
      </c>
      <c r="J3246" s="19">
        <f t="shared" si="259"/>
        <v>0</v>
      </c>
      <c r="K3246">
        <f>LOOKUP(B3246,[1]MaxFinancial!$A$2:$A$27,[1]MaxFinancial!$B$2:$B$27)</f>
        <v>-2.86</v>
      </c>
    </row>
    <row r="3247" spans="1:11">
      <c r="A3247" s="13">
        <v>36788</v>
      </c>
      <c r="B3247" s="19">
        <f t="shared" si="255"/>
        <v>2000</v>
      </c>
      <c r="C3247">
        <f>[1]RechargeReductions!Q3247*1.9835</f>
        <v>0</v>
      </c>
      <c r="D3247" s="19">
        <f t="shared" si="256"/>
        <v>0</v>
      </c>
      <c r="E3247">
        <f>[1]RechargeReductions!G3247*1.9835</f>
        <v>0</v>
      </c>
      <c r="F3247" s="19">
        <f t="shared" si="257"/>
        <v>0</v>
      </c>
      <c r="G3247">
        <f>[1]RechargeReductions!I3247*1.9835</f>
        <v>0</v>
      </c>
      <c r="H3247" s="19">
        <f t="shared" si="258"/>
        <v>0</v>
      </c>
      <c r="I3247">
        <f>[1]RechargeReductions!L3247*1.9835</f>
        <v>0</v>
      </c>
      <c r="J3247" s="19">
        <f t="shared" si="259"/>
        <v>0</v>
      </c>
      <c r="K3247">
        <f>LOOKUP(B3247,[1]MaxFinancial!$A$2:$A$27,[1]MaxFinancial!$B$2:$B$27)</f>
        <v>-2.86</v>
      </c>
    </row>
    <row r="3248" spans="1:11">
      <c r="A3248" s="13">
        <v>36789</v>
      </c>
      <c r="B3248" s="19">
        <f t="shared" si="255"/>
        <v>2000</v>
      </c>
      <c r="C3248">
        <f>[1]RechargeReductions!Q3248*1.9835</f>
        <v>0</v>
      </c>
      <c r="D3248" s="19">
        <f t="shared" si="256"/>
        <v>0</v>
      </c>
      <c r="E3248">
        <f>[1]RechargeReductions!G3248*1.9835</f>
        <v>0</v>
      </c>
      <c r="F3248" s="19">
        <f t="shared" si="257"/>
        <v>0</v>
      </c>
      <c r="G3248">
        <f>[1]RechargeReductions!I3248*1.9835</f>
        <v>0</v>
      </c>
      <c r="H3248" s="19">
        <f t="shared" si="258"/>
        <v>0</v>
      </c>
      <c r="I3248">
        <f>[1]RechargeReductions!L3248*1.9835</f>
        <v>0</v>
      </c>
      <c r="J3248" s="19">
        <f t="shared" si="259"/>
        <v>0</v>
      </c>
      <c r="K3248">
        <f>LOOKUP(B3248,[1]MaxFinancial!$A$2:$A$27,[1]MaxFinancial!$B$2:$B$27)</f>
        <v>-2.86</v>
      </c>
    </row>
    <row r="3249" spans="1:11">
      <c r="A3249" s="13">
        <v>36790</v>
      </c>
      <c r="B3249" s="19">
        <f t="shared" si="255"/>
        <v>2000</v>
      </c>
      <c r="C3249">
        <f>[1]RechargeReductions!Q3249*1.9835</f>
        <v>0</v>
      </c>
      <c r="D3249" s="19">
        <f t="shared" si="256"/>
        <v>0</v>
      </c>
      <c r="E3249">
        <f>[1]RechargeReductions!G3249*1.9835</f>
        <v>0</v>
      </c>
      <c r="F3249" s="19">
        <f t="shared" si="257"/>
        <v>0</v>
      </c>
      <c r="G3249">
        <f>[1]RechargeReductions!I3249*1.9835</f>
        <v>0</v>
      </c>
      <c r="H3249" s="19">
        <f t="shared" si="258"/>
        <v>0</v>
      </c>
      <c r="I3249">
        <f>[1]RechargeReductions!L3249*1.9835</f>
        <v>0</v>
      </c>
      <c r="J3249" s="19">
        <f t="shared" si="259"/>
        <v>0</v>
      </c>
      <c r="K3249">
        <f>LOOKUP(B3249,[1]MaxFinancial!$A$2:$A$27,[1]MaxFinancial!$B$2:$B$27)</f>
        <v>-2.86</v>
      </c>
    </row>
    <row r="3250" spans="1:11">
      <c r="A3250" s="13">
        <v>36791</v>
      </c>
      <c r="B3250" s="19">
        <f t="shared" si="255"/>
        <v>2000</v>
      </c>
      <c r="C3250">
        <f>[1]RechargeReductions!Q3250*1.9835</f>
        <v>0</v>
      </c>
      <c r="D3250" s="19">
        <f t="shared" si="256"/>
        <v>0</v>
      </c>
      <c r="E3250">
        <f>[1]RechargeReductions!G3250*1.9835</f>
        <v>0</v>
      </c>
      <c r="F3250" s="19">
        <f t="shared" si="257"/>
        <v>0</v>
      </c>
      <c r="G3250">
        <f>[1]RechargeReductions!I3250*1.9835</f>
        <v>0</v>
      </c>
      <c r="H3250" s="19">
        <f t="shared" si="258"/>
        <v>0</v>
      </c>
      <c r="I3250">
        <f>[1]RechargeReductions!L3250*1.9835</f>
        <v>0</v>
      </c>
      <c r="J3250" s="19">
        <f t="shared" si="259"/>
        <v>0</v>
      </c>
      <c r="K3250">
        <f>LOOKUP(B3250,[1]MaxFinancial!$A$2:$A$27,[1]MaxFinancial!$B$2:$B$27)</f>
        <v>-2.86</v>
      </c>
    </row>
    <row r="3251" spans="1:11">
      <c r="A3251" s="13">
        <v>36792</v>
      </c>
      <c r="B3251" s="19">
        <f t="shared" si="255"/>
        <v>2000</v>
      </c>
      <c r="C3251">
        <f>[1]RechargeReductions!Q3251*1.9835</f>
        <v>0</v>
      </c>
      <c r="D3251" s="19">
        <f t="shared" si="256"/>
        <v>0</v>
      </c>
      <c r="E3251">
        <f>[1]RechargeReductions!G3251*1.9835</f>
        <v>0</v>
      </c>
      <c r="F3251" s="19">
        <f t="shared" si="257"/>
        <v>0</v>
      </c>
      <c r="G3251">
        <f>[1]RechargeReductions!I3251*1.9835</f>
        <v>0</v>
      </c>
      <c r="H3251" s="19">
        <f t="shared" si="258"/>
        <v>0</v>
      </c>
      <c r="I3251">
        <f>[1]RechargeReductions!L3251*1.9835</f>
        <v>0</v>
      </c>
      <c r="J3251" s="19">
        <f t="shared" si="259"/>
        <v>0</v>
      </c>
      <c r="K3251">
        <f>LOOKUP(B3251,[1]MaxFinancial!$A$2:$A$27,[1]MaxFinancial!$B$2:$B$27)</f>
        <v>-2.86</v>
      </c>
    </row>
    <row r="3252" spans="1:11">
      <c r="A3252" s="13">
        <v>36793</v>
      </c>
      <c r="B3252" s="19">
        <f t="shared" si="255"/>
        <v>2000</v>
      </c>
      <c r="C3252">
        <f>[1]RechargeReductions!Q3252*1.9835</f>
        <v>0</v>
      </c>
      <c r="D3252" s="19">
        <f t="shared" si="256"/>
        <v>0</v>
      </c>
      <c r="E3252">
        <f>[1]RechargeReductions!G3252*1.9835</f>
        <v>0</v>
      </c>
      <c r="F3252" s="19">
        <f t="shared" si="257"/>
        <v>0</v>
      </c>
      <c r="G3252">
        <f>[1]RechargeReductions!I3252*1.9835</f>
        <v>0</v>
      </c>
      <c r="H3252" s="19">
        <f t="shared" si="258"/>
        <v>0</v>
      </c>
      <c r="I3252">
        <f>[1]RechargeReductions!L3252*1.9835</f>
        <v>0</v>
      </c>
      <c r="J3252" s="19">
        <f t="shared" si="259"/>
        <v>0</v>
      </c>
      <c r="K3252">
        <f>LOOKUP(B3252,[1]MaxFinancial!$A$2:$A$27,[1]MaxFinancial!$B$2:$B$27)</f>
        <v>-2.86</v>
      </c>
    </row>
    <row r="3253" spans="1:11">
      <c r="A3253" s="13">
        <v>36794</v>
      </c>
      <c r="B3253" s="19">
        <f t="shared" si="255"/>
        <v>2000</v>
      </c>
      <c r="C3253">
        <f>[1]RechargeReductions!Q3253*1.9835</f>
        <v>0</v>
      </c>
      <c r="D3253" s="19">
        <f t="shared" si="256"/>
        <v>0</v>
      </c>
      <c r="E3253">
        <f>[1]RechargeReductions!G3253*1.9835</f>
        <v>0</v>
      </c>
      <c r="F3253" s="19">
        <f t="shared" si="257"/>
        <v>0</v>
      </c>
      <c r="G3253">
        <f>[1]RechargeReductions!I3253*1.9835</f>
        <v>0</v>
      </c>
      <c r="H3253" s="19">
        <f t="shared" si="258"/>
        <v>0</v>
      </c>
      <c r="I3253">
        <f>[1]RechargeReductions!L3253*1.9835</f>
        <v>0</v>
      </c>
      <c r="J3253" s="19">
        <f t="shared" si="259"/>
        <v>0</v>
      </c>
      <c r="K3253">
        <f>LOOKUP(B3253,[1]MaxFinancial!$A$2:$A$27,[1]MaxFinancial!$B$2:$B$27)</f>
        <v>-2.86</v>
      </c>
    </row>
    <row r="3254" spans="1:11">
      <c r="A3254" s="13">
        <v>36795</v>
      </c>
      <c r="B3254" s="19">
        <f t="shared" si="255"/>
        <v>2000</v>
      </c>
      <c r="C3254">
        <f>[1]RechargeReductions!Q3254*1.9835</f>
        <v>0</v>
      </c>
      <c r="D3254" s="19">
        <f t="shared" si="256"/>
        <v>0</v>
      </c>
      <c r="E3254">
        <f>[1]RechargeReductions!G3254*1.9835</f>
        <v>0</v>
      </c>
      <c r="F3254" s="19">
        <f t="shared" si="257"/>
        <v>0</v>
      </c>
      <c r="G3254">
        <f>[1]RechargeReductions!I3254*1.9835</f>
        <v>0</v>
      </c>
      <c r="H3254" s="19">
        <f t="shared" si="258"/>
        <v>0</v>
      </c>
      <c r="I3254">
        <f>[1]RechargeReductions!L3254*1.9835</f>
        <v>0</v>
      </c>
      <c r="J3254" s="19">
        <f t="shared" si="259"/>
        <v>0</v>
      </c>
      <c r="K3254">
        <f>LOOKUP(B3254,[1]MaxFinancial!$A$2:$A$27,[1]MaxFinancial!$B$2:$B$27)</f>
        <v>-2.86</v>
      </c>
    </row>
    <row r="3255" spans="1:11">
      <c r="A3255" s="13">
        <v>36796</v>
      </c>
      <c r="B3255" s="19">
        <f t="shared" si="255"/>
        <v>2000</v>
      </c>
      <c r="C3255">
        <f>[1]RechargeReductions!Q3255*1.9835</f>
        <v>0</v>
      </c>
      <c r="D3255" s="19">
        <f t="shared" si="256"/>
        <v>0</v>
      </c>
      <c r="E3255">
        <f>[1]RechargeReductions!G3255*1.9835</f>
        <v>0</v>
      </c>
      <c r="F3255" s="19">
        <f t="shared" si="257"/>
        <v>0</v>
      </c>
      <c r="G3255">
        <f>[1]RechargeReductions!I3255*1.9835</f>
        <v>0</v>
      </c>
      <c r="H3255" s="19">
        <f t="shared" si="258"/>
        <v>0</v>
      </c>
      <c r="I3255">
        <f>[1]RechargeReductions!L3255*1.9835</f>
        <v>0</v>
      </c>
      <c r="J3255" s="19">
        <f t="shared" si="259"/>
        <v>0</v>
      </c>
      <c r="K3255">
        <f>LOOKUP(B3255,[1]MaxFinancial!$A$2:$A$27,[1]MaxFinancial!$B$2:$B$27)</f>
        <v>-2.86</v>
      </c>
    </row>
    <row r="3256" spans="1:11">
      <c r="A3256" s="13">
        <v>36797</v>
      </c>
      <c r="B3256" s="19">
        <f t="shared" si="255"/>
        <v>2000</v>
      </c>
      <c r="C3256">
        <f>[1]RechargeReductions!Q3256*1.9835</f>
        <v>0</v>
      </c>
      <c r="D3256" s="19">
        <f t="shared" si="256"/>
        <v>0</v>
      </c>
      <c r="E3256">
        <f>[1]RechargeReductions!G3256*1.9835</f>
        <v>0</v>
      </c>
      <c r="F3256" s="19">
        <f t="shared" si="257"/>
        <v>0</v>
      </c>
      <c r="G3256">
        <f>[1]RechargeReductions!I3256*1.9835</f>
        <v>0</v>
      </c>
      <c r="H3256" s="19">
        <f t="shared" si="258"/>
        <v>0</v>
      </c>
      <c r="I3256">
        <f>[1]RechargeReductions!L3256*1.9835</f>
        <v>0</v>
      </c>
      <c r="J3256" s="19">
        <f t="shared" si="259"/>
        <v>0</v>
      </c>
      <c r="K3256">
        <f>LOOKUP(B3256,[1]MaxFinancial!$A$2:$A$27,[1]MaxFinancial!$B$2:$B$27)</f>
        <v>-2.86</v>
      </c>
    </row>
    <row r="3257" spans="1:11">
      <c r="A3257" s="13">
        <v>36798</v>
      </c>
      <c r="B3257" s="19">
        <f t="shared" si="255"/>
        <v>2000</v>
      </c>
      <c r="C3257">
        <f>[1]RechargeReductions!Q3257*1.9835</f>
        <v>0</v>
      </c>
      <c r="D3257" s="19">
        <f t="shared" si="256"/>
        <v>0</v>
      </c>
      <c r="E3257">
        <f>[1]RechargeReductions!G3257*1.9835</f>
        <v>0</v>
      </c>
      <c r="F3257" s="19">
        <f t="shared" si="257"/>
        <v>0</v>
      </c>
      <c r="G3257">
        <f>[1]RechargeReductions!I3257*1.9835</f>
        <v>0</v>
      </c>
      <c r="H3257" s="19">
        <f t="shared" si="258"/>
        <v>0</v>
      </c>
      <c r="I3257">
        <f>[1]RechargeReductions!L3257*1.9835</f>
        <v>0</v>
      </c>
      <c r="J3257" s="19">
        <f t="shared" si="259"/>
        <v>0</v>
      </c>
      <c r="K3257">
        <f>LOOKUP(B3257,[1]MaxFinancial!$A$2:$A$27,[1]MaxFinancial!$B$2:$B$27)</f>
        <v>-2.86</v>
      </c>
    </row>
    <row r="3258" spans="1:11">
      <c r="A3258" s="13">
        <v>36799</v>
      </c>
      <c r="B3258" s="19">
        <f t="shared" si="255"/>
        <v>2000</v>
      </c>
      <c r="C3258">
        <f>[1]RechargeReductions!Q3258*1.9835</f>
        <v>0</v>
      </c>
      <c r="D3258" s="19">
        <f t="shared" si="256"/>
        <v>0</v>
      </c>
      <c r="E3258">
        <f>[1]RechargeReductions!G3258*1.9835</f>
        <v>0</v>
      </c>
      <c r="F3258" s="19">
        <f t="shared" si="257"/>
        <v>0</v>
      </c>
      <c r="G3258">
        <f>[1]RechargeReductions!I3258*1.9835</f>
        <v>0</v>
      </c>
      <c r="H3258" s="19">
        <f t="shared" si="258"/>
        <v>0</v>
      </c>
      <c r="I3258">
        <f>[1]RechargeReductions!L3258*1.9835</f>
        <v>0</v>
      </c>
      <c r="J3258" s="19">
        <f t="shared" si="259"/>
        <v>0</v>
      </c>
      <c r="K3258">
        <f>LOOKUP(B3258,[1]MaxFinancial!$A$2:$A$27,[1]MaxFinancial!$B$2:$B$27)</f>
        <v>-2.86</v>
      </c>
    </row>
    <row r="3259" spans="1:11">
      <c r="A3259" s="13">
        <v>36800</v>
      </c>
      <c r="B3259" s="19">
        <f t="shared" si="255"/>
        <v>2000</v>
      </c>
      <c r="C3259">
        <f>[1]RechargeReductions!Q3259*1.9835</f>
        <v>0</v>
      </c>
      <c r="D3259" s="19">
        <f t="shared" si="256"/>
        <v>0</v>
      </c>
      <c r="E3259">
        <f>[1]RechargeReductions!G3259*1.9835</f>
        <v>0</v>
      </c>
      <c r="F3259" s="19">
        <f t="shared" si="257"/>
        <v>0</v>
      </c>
      <c r="G3259">
        <f>[1]RechargeReductions!I3259*1.9835</f>
        <v>0</v>
      </c>
      <c r="H3259" s="19">
        <f t="shared" si="258"/>
        <v>0</v>
      </c>
      <c r="I3259">
        <f>[1]RechargeReductions!L3259*1.9835</f>
        <v>0</v>
      </c>
      <c r="J3259" s="19">
        <f t="shared" si="259"/>
        <v>0</v>
      </c>
      <c r="K3259">
        <f>LOOKUP(B3259,[1]MaxFinancial!$A$2:$A$27,[1]MaxFinancial!$B$2:$B$27)</f>
        <v>-2.86</v>
      </c>
    </row>
    <row r="3260" spans="1:11">
      <c r="A3260" s="13">
        <v>36801</v>
      </c>
      <c r="B3260" s="19">
        <f t="shared" si="255"/>
        <v>2000</v>
      </c>
      <c r="C3260">
        <f>[1]RechargeReductions!Q3260*1.9835</f>
        <v>0</v>
      </c>
      <c r="D3260" s="19">
        <f t="shared" si="256"/>
        <v>0</v>
      </c>
      <c r="E3260">
        <f>[1]RechargeReductions!G3260*1.9835</f>
        <v>0</v>
      </c>
      <c r="F3260" s="19">
        <f t="shared" si="257"/>
        <v>0</v>
      </c>
      <c r="G3260">
        <f>[1]RechargeReductions!I3260*1.9835</f>
        <v>0</v>
      </c>
      <c r="H3260" s="19">
        <f t="shared" si="258"/>
        <v>0</v>
      </c>
      <c r="I3260">
        <f>[1]RechargeReductions!L3260*1.9835</f>
        <v>0</v>
      </c>
      <c r="J3260" s="19">
        <f t="shared" si="259"/>
        <v>0</v>
      </c>
      <c r="K3260">
        <f>LOOKUP(B3260,[1]MaxFinancial!$A$2:$A$27,[1]MaxFinancial!$B$2:$B$27)</f>
        <v>-2.86</v>
      </c>
    </row>
    <row r="3261" spans="1:11">
      <c r="A3261" s="13">
        <v>36802</v>
      </c>
      <c r="B3261" s="19">
        <f t="shared" si="255"/>
        <v>2000</v>
      </c>
      <c r="C3261">
        <f>[1]RechargeReductions!Q3261*1.9835</f>
        <v>0</v>
      </c>
      <c r="D3261" s="19">
        <f t="shared" si="256"/>
        <v>0</v>
      </c>
      <c r="E3261">
        <f>[1]RechargeReductions!G3261*1.9835</f>
        <v>0</v>
      </c>
      <c r="F3261" s="19">
        <f t="shared" si="257"/>
        <v>0</v>
      </c>
      <c r="G3261">
        <f>[1]RechargeReductions!I3261*1.9835</f>
        <v>0</v>
      </c>
      <c r="H3261" s="19">
        <f t="shared" si="258"/>
        <v>0</v>
      </c>
      <c r="I3261">
        <f>[1]RechargeReductions!L3261*1.9835</f>
        <v>0</v>
      </c>
      <c r="J3261" s="19">
        <f t="shared" si="259"/>
        <v>0</v>
      </c>
      <c r="K3261">
        <f>LOOKUP(B3261,[1]MaxFinancial!$A$2:$A$27,[1]MaxFinancial!$B$2:$B$27)</f>
        <v>-2.86</v>
      </c>
    </row>
    <row r="3262" spans="1:11">
      <c r="A3262" s="13">
        <v>36803</v>
      </c>
      <c r="B3262" s="19">
        <f t="shared" si="255"/>
        <v>2000</v>
      </c>
      <c r="C3262">
        <f>[1]RechargeReductions!Q3262*1.9835</f>
        <v>0</v>
      </c>
      <c r="D3262" s="19">
        <f t="shared" si="256"/>
        <v>0</v>
      </c>
      <c r="E3262">
        <f>[1]RechargeReductions!G3262*1.9835</f>
        <v>0</v>
      </c>
      <c r="F3262" s="19">
        <f t="shared" si="257"/>
        <v>0</v>
      </c>
      <c r="G3262">
        <f>[1]RechargeReductions!I3262*1.9835</f>
        <v>0</v>
      </c>
      <c r="H3262" s="19">
        <f t="shared" si="258"/>
        <v>0</v>
      </c>
      <c r="I3262">
        <f>[1]RechargeReductions!L3262*1.9835</f>
        <v>0</v>
      </c>
      <c r="J3262" s="19">
        <f t="shared" si="259"/>
        <v>0</v>
      </c>
      <c r="K3262">
        <f>LOOKUP(B3262,[1]MaxFinancial!$A$2:$A$27,[1]MaxFinancial!$B$2:$B$27)</f>
        <v>-2.86</v>
      </c>
    </row>
    <row r="3263" spans="1:11">
      <c r="A3263" s="13">
        <v>36804</v>
      </c>
      <c r="B3263" s="19">
        <f t="shared" si="255"/>
        <v>2000</v>
      </c>
      <c r="C3263">
        <f>[1]RechargeReductions!Q3263*1.9835</f>
        <v>0</v>
      </c>
      <c r="D3263" s="19">
        <f t="shared" si="256"/>
        <v>0</v>
      </c>
      <c r="E3263">
        <f>[1]RechargeReductions!G3263*1.9835</f>
        <v>0</v>
      </c>
      <c r="F3263" s="19">
        <f t="shared" si="257"/>
        <v>0</v>
      </c>
      <c r="G3263">
        <f>[1]RechargeReductions!I3263*1.9835</f>
        <v>0</v>
      </c>
      <c r="H3263" s="19">
        <f t="shared" si="258"/>
        <v>0</v>
      </c>
      <c r="I3263">
        <f>[1]RechargeReductions!L3263*1.9835</f>
        <v>0</v>
      </c>
      <c r="J3263" s="19">
        <f t="shared" si="259"/>
        <v>0</v>
      </c>
      <c r="K3263">
        <f>LOOKUP(B3263,[1]MaxFinancial!$A$2:$A$27,[1]MaxFinancial!$B$2:$B$27)</f>
        <v>-2.86</v>
      </c>
    </row>
    <row r="3264" spans="1:11">
      <c r="A3264" s="13">
        <v>36805</v>
      </c>
      <c r="B3264" s="19">
        <f t="shared" si="255"/>
        <v>2000</v>
      </c>
      <c r="C3264">
        <f>[1]RechargeReductions!Q3264*1.9835</f>
        <v>0</v>
      </c>
      <c r="D3264" s="19">
        <f t="shared" si="256"/>
        <v>0</v>
      </c>
      <c r="E3264">
        <f>[1]RechargeReductions!G3264*1.9835</f>
        <v>0</v>
      </c>
      <c r="F3264" s="19">
        <f t="shared" si="257"/>
        <v>0</v>
      </c>
      <c r="G3264">
        <f>[1]RechargeReductions!I3264*1.9835</f>
        <v>0</v>
      </c>
      <c r="H3264" s="19">
        <f t="shared" si="258"/>
        <v>0</v>
      </c>
      <c r="I3264">
        <f>[1]RechargeReductions!L3264*1.9835</f>
        <v>0</v>
      </c>
      <c r="J3264" s="19">
        <f t="shared" si="259"/>
        <v>0</v>
      </c>
      <c r="K3264">
        <f>LOOKUP(B3264,[1]MaxFinancial!$A$2:$A$27,[1]MaxFinancial!$B$2:$B$27)</f>
        <v>-2.86</v>
      </c>
    </row>
    <row r="3265" spans="1:11">
      <c r="A3265" s="13">
        <v>36806</v>
      </c>
      <c r="B3265" s="19">
        <f t="shared" si="255"/>
        <v>2000</v>
      </c>
      <c r="C3265">
        <f>[1]RechargeReductions!Q3265*1.9835</f>
        <v>0</v>
      </c>
      <c r="D3265" s="19">
        <f t="shared" si="256"/>
        <v>0</v>
      </c>
      <c r="E3265">
        <f>[1]RechargeReductions!G3265*1.9835</f>
        <v>0</v>
      </c>
      <c r="F3265" s="19">
        <f t="shared" si="257"/>
        <v>0</v>
      </c>
      <c r="G3265">
        <f>[1]RechargeReductions!I3265*1.9835</f>
        <v>0</v>
      </c>
      <c r="H3265" s="19">
        <f t="shared" si="258"/>
        <v>0</v>
      </c>
      <c r="I3265">
        <f>[1]RechargeReductions!L3265*1.9835</f>
        <v>0</v>
      </c>
      <c r="J3265" s="19">
        <f t="shared" si="259"/>
        <v>0</v>
      </c>
      <c r="K3265">
        <f>LOOKUP(B3265,[1]MaxFinancial!$A$2:$A$27,[1]MaxFinancial!$B$2:$B$27)</f>
        <v>-2.86</v>
      </c>
    </row>
    <row r="3266" spans="1:11">
      <c r="A3266" s="13">
        <v>36807</v>
      </c>
      <c r="B3266" s="19">
        <f t="shared" si="255"/>
        <v>2000</v>
      </c>
      <c r="C3266">
        <f>[1]RechargeReductions!Q3266*1.9835</f>
        <v>0</v>
      </c>
      <c r="D3266" s="19">
        <f t="shared" si="256"/>
        <v>0</v>
      </c>
      <c r="E3266">
        <f>[1]RechargeReductions!G3266*1.9835</f>
        <v>0</v>
      </c>
      <c r="F3266" s="19">
        <f t="shared" si="257"/>
        <v>0</v>
      </c>
      <c r="G3266">
        <f>[1]RechargeReductions!I3266*1.9835</f>
        <v>0</v>
      </c>
      <c r="H3266" s="19">
        <f t="shared" si="258"/>
        <v>0</v>
      </c>
      <c r="I3266">
        <f>[1]RechargeReductions!L3266*1.9835</f>
        <v>0</v>
      </c>
      <c r="J3266" s="19">
        <f t="shared" si="259"/>
        <v>0</v>
      </c>
      <c r="K3266">
        <f>LOOKUP(B3266,[1]MaxFinancial!$A$2:$A$27,[1]MaxFinancial!$B$2:$B$27)</f>
        <v>-2.86</v>
      </c>
    </row>
    <row r="3267" spans="1:11">
      <c r="A3267" s="13">
        <v>36808</v>
      </c>
      <c r="B3267" s="19">
        <f t="shared" ref="B3267:B3330" si="260">YEAR(A3267+61)</f>
        <v>2000</v>
      </c>
      <c r="C3267">
        <f>[1]RechargeReductions!Q3267*1.9835</f>
        <v>0</v>
      </c>
      <c r="D3267" s="19">
        <f t="shared" ref="D3267:D3330" si="261">IF(C3267&gt;300,1,0)</f>
        <v>0</v>
      </c>
      <c r="E3267">
        <f>[1]RechargeReductions!G3267*1.9835</f>
        <v>0</v>
      </c>
      <c r="F3267" s="19">
        <f t="shared" ref="F3267:F3330" si="262">IF(E3267&gt;300,1,0)</f>
        <v>0</v>
      </c>
      <c r="G3267">
        <f>[1]RechargeReductions!I3267*1.9835</f>
        <v>0</v>
      </c>
      <c r="H3267" s="19">
        <f t="shared" ref="H3267:H3330" si="263">IF(G3267&gt;0,1,0)</f>
        <v>0</v>
      </c>
      <c r="I3267">
        <f>[1]RechargeReductions!L3267*1.9835</f>
        <v>0</v>
      </c>
      <c r="J3267" s="19">
        <f t="shared" ref="J3267:J3330" si="264">IF(I3267&gt;0,1,0)</f>
        <v>0</v>
      </c>
      <c r="K3267">
        <f>LOOKUP(B3267,[1]MaxFinancial!$A$2:$A$27,[1]MaxFinancial!$B$2:$B$27)</f>
        <v>-2.86</v>
      </c>
    </row>
    <row r="3268" spans="1:11">
      <c r="A3268" s="13">
        <v>36809</v>
      </c>
      <c r="B3268" s="19">
        <f t="shared" si="260"/>
        <v>2000</v>
      </c>
      <c r="C3268">
        <f>[1]RechargeReductions!Q3268*1.9835</f>
        <v>0</v>
      </c>
      <c r="D3268" s="19">
        <f t="shared" si="261"/>
        <v>0</v>
      </c>
      <c r="E3268">
        <f>[1]RechargeReductions!G3268*1.9835</f>
        <v>0</v>
      </c>
      <c r="F3268" s="19">
        <f t="shared" si="262"/>
        <v>0</v>
      </c>
      <c r="G3268">
        <f>[1]RechargeReductions!I3268*1.9835</f>
        <v>0</v>
      </c>
      <c r="H3268" s="19">
        <f t="shared" si="263"/>
        <v>0</v>
      </c>
      <c r="I3268">
        <f>[1]RechargeReductions!L3268*1.9835</f>
        <v>0</v>
      </c>
      <c r="J3268" s="19">
        <f t="shared" si="264"/>
        <v>0</v>
      </c>
      <c r="K3268">
        <f>LOOKUP(B3268,[1]MaxFinancial!$A$2:$A$27,[1]MaxFinancial!$B$2:$B$27)</f>
        <v>-2.86</v>
      </c>
    </row>
    <row r="3269" spans="1:11">
      <c r="A3269" s="13">
        <v>36810</v>
      </c>
      <c r="B3269" s="19">
        <f t="shared" si="260"/>
        <v>2000</v>
      </c>
      <c r="C3269">
        <f>[1]RechargeReductions!Q3269*1.9835</f>
        <v>0</v>
      </c>
      <c r="D3269" s="19">
        <f t="shared" si="261"/>
        <v>0</v>
      </c>
      <c r="E3269">
        <f>[1]RechargeReductions!G3269*1.9835</f>
        <v>0</v>
      </c>
      <c r="F3269" s="19">
        <f t="shared" si="262"/>
        <v>0</v>
      </c>
      <c r="G3269">
        <f>[1]RechargeReductions!I3269*1.9835</f>
        <v>0</v>
      </c>
      <c r="H3269" s="19">
        <f t="shared" si="263"/>
        <v>0</v>
      </c>
      <c r="I3269">
        <f>[1]RechargeReductions!L3269*1.9835</f>
        <v>0</v>
      </c>
      <c r="J3269" s="19">
        <f t="shared" si="264"/>
        <v>0</v>
      </c>
      <c r="K3269">
        <f>LOOKUP(B3269,[1]MaxFinancial!$A$2:$A$27,[1]MaxFinancial!$B$2:$B$27)</f>
        <v>-2.86</v>
      </c>
    </row>
    <row r="3270" spans="1:11">
      <c r="A3270" s="13">
        <v>36811</v>
      </c>
      <c r="B3270" s="19">
        <f t="shared" si="260"/>
        <v>2000</v>
      </c>
      <c r="C3270">
        <f>[1]RechargeReductions!Q3270*1.9835</f>
        <v>0</v>
      </c>
      <c r="D3270" s="19">
        <f t="shared" si="261"/>
        <v>0</v>
      </c>
      <c r="E3270">
        <f>[1]RechargeReductions!G3270*1.9835</f>
        <v>0</v>
      </c>
      <c r="F3270" s="19">
        <f t="shared" si="262"/>
        <v>0</v>
      </c>
      <c r="G3270">
        <f>[1]RechargeReductions!I3270*1.9835</f>
        <v>0</v>
      </c>
      <c r="H3270" s="19">
        <f t="shared" si="263"/>
        <v>0</v>
      </c>
      <c r="I3270">
        <f>[1]RechargeReductions!L3270*1.9835</f>
        <v>0</v>
      </c>
      <c r="J3270" s="19">
        <f t="shared" si="264"/>
        <v>0</v>
      </c>
      <c r="K3270">
        <f>LOOKUP(B3270,[1]MaxFinancial!$A$2:$A$27,[1]MaxFinancial!$B$2:$B$27)</f>
        <v>-2.86</v>
      </c>
    </row>
    <row r="3271" spans="1:11">
      <c r="A3271" s="13">
        <v>36812</v>
      </c>
      <c r="B3271" s="19">
        <f t="shared" si="260"/>
        <v>2000</v>
      </c>
      <c r="C3271">
        <f>[1]RechargeReductions!Q3271*1.9835</f>
        <v>0</v>
      </c>
      <c r="D3271" s="19">
        <f t="shared" si="261"/>
        <v>0</v>
      </c>
      <c r="E3271">
        <f>[1]RechargeReductions!G3271*1.9835</f>
        <v>0</v>
      </c>
      <c r="F3271" s="19">
        <f t="shared" si="262"/>
        <v>0</v>
      </c>
      <c r="G3271">
        <f>[1]RechargeReductions!I3271*1.9835</f>
        <v>0</v>
      </c>
      <c r="H3271" s="19">
        <f t="shared" si="263"/>
        <v>0</v>
      </c>
      <c r="I3271">
        <f>[1]RechargeReductions!L3271*1.9835</f>
        <v>0</v>
      </c>
      <c r="J3271" s="19">
        <f t="shared" si="264"/>
        <v>0</v>
      </c>
      <c r="K3271">
        <f>LOOKUP(B3271,[1]MaxFinancial!$A$2:$A$27,[1]MaxFinancial!$B$2:$B$27)</f>
        <v>-2.86</v>
      </c>
    </row>
    <row r="3272" spans="1:11">
      <c r="A3272" s="13">
        <v>36813</v>
      </c>
      <c r="B3272" s="19">
        <f t="shared" si="260"/>
        <v>2000</v>
      </c>
      <c r="C3272">
        <f>[1]RechargeReductions!Q3272*1.9835</f>
        <v>0</v>
      </c>
      <c r="D3272" s="19">
        <f t="shared" si="261"/>
        <v>0</v>
      </c>
      <c r="E3272">
        <f>[1]RechargeReductions!G3272*1.9835</f>
        <v>0</v>
      </c>
      <c r="F3272" s="19">
        <f t="shared" si="262"/>
        <v>0</v>
      </c>
      <c r="G3272">
        <f>[1]RechargeReductions!I3272*1.9835</f>
        <v>0</v>
      </c>
      <c r="H3272" s="19">
        <f t="shared" si="263"/>
        <v>0</v>
      </c>
      <c r="I3272">
        <f>[1]RechargeReductions!L3272*1.9835</f>
        <v>0</v>
      </c>
      <c r="J3272" s="19">
        <f t="shared" si="264"/>
        <v>0</v>
      </c>
      <c r="K3272">
        <f>LOOKUP(B3272,[1]MaxFinancial!$A$2:$A$27,[1]MaxFinancial!$B$2:$B$27)</f>
        <v>-2.86</v>
      </c>
    </row>
    <row r="3273" spans="1:11">
      <c r="A3273" s="13">
        <v>36814</v>
      </c>
      <c r="B3273" s="19">
        <f t="shared" si="260"/>
        <v>2000</v>
      </c>
      <c r="C3273">
        <f>[1]RechargeReductions!Q3273*1.9835</f>
        <v>0</v>
      </c>
      <c r="D3273" s="19">
        <f t="shared" si="261"/>
        <v>0</v>
      </c>
      <c r="E3273">
        <f>[1]RechargeReductions!G3273*1.9835</f>
        <v>0</v>
      </c>
      <c r="F3273" s="19">
        <f t="shared" si="262"/>
        <v>0</v>
      </c>
      <c r="G3273">
        <f>[1]RechargeReductions!I3273*1.9835</f>
        <v>0</v>
      </c>
      <c r="H3273" s="19">
        <f t="shared" si="263"/>
        <v>0</v>
      </c>
      <c r="I3273">
        <f>[1]RechargeReductions!L3273*1.9835</f>
        <v>0</v>
      </c>
      <c r="J3273" s="19">
        <f t="shared" si="264"/>
        <v>0</v>
      </c>
      <c r="K3273">
        <f>LOOKUP(B3273,[1]MaxFinancial!$A$2:$A$27,[1]MaxFinancial!$B$2:$B$27)</f>
        <v>-2.86</v>
      </c>
    </row>
    <row r="3274" spans="1:11">
      <c r="A3274" s="13">
        <v>36815</v>
      </c>
      <c r="B3274" s="19">
        <f t="shared" si="260"/>
        <v>2000</v>
      </c>
      <c r="C3274">
        <f>[1]RechargeReductions!Q3274*1.9835</f>
        <v>0</v>
      </c>
      <c r="D3274" s="19">
        <f t="shared" si="261"/>
        <v>0</v>
      </c>
      <c r="E3274">
        <f>[1]RechargeReductions!G3274*1.9835</f>
        <v>0</v>
      </c>
      <c r="F3274" s="19">
        <f t="shared" si="262"/>
        <v>0</v>
      </c>
      <c r="G3274">
        <f>[1]RechargeReductions!I3274*1.9835</f>
        <v>0</v>
      </c>
      <c r="H3274" s="19">
        <f t="shared" si="263"/>
        <v>0</v>
      </c>
      <c r="I3274">
        <f>[1]RechargeReductions!L3274*1.9835</f>
        <v>0</v>
      </c>
      <c r="J3274" s="19">
        <f t="shared" si="264"/>
        <v>0</v>
      </c>
      <c r="K3274">
        <f>LOOKUP(B3274,[1]MaxFinancial!$A$2:$A$27,[1]MaxFinancial!$B$2:$B$27)</f>
        <v>-2.86</v>
      </c>
    </row>
    <row r="3275" spans="1:11">
      <c r="A3275" s="13">
        <v>36816</v>
      </c>
      <c r="B3275" s="19">
        <f t="shared" si="260"/>
        <v>2000</v>
      </c>
      <c r="C3275">
        <f>[1]RechargeReductions!Q3275*1.9835</f>
        <v>0</v>
      </c>
      <c r="D3275" s="19">
        <f t="shared" si="261"/>
        <v>0</v>
      </c>
      <c r="E3275">
        <f>[1]RechargeReductions!G3275*1.9835</f>
        <v>0</v>
      </c>
      <c r="F3275" s="19">
        <f t="shared" si="262"/>
        <v>0</v>
      </c>
      <c r="G3275">
        <f>[1]RechargeReductions!I3275*1.9835</f>
        <v>0</v>
      </c>
      <c r="H3275" s="19">
        <f t="shared" si="263"/>
        <v>0</v>
      </c>
      <c r="I3275">
        <f>[1]RechargeReductions!L3275*1.9835</f>
        <v>0</v>
      </c>
      <c r="J3275" s="19">
        <f t="shared" si="264"/>
        <v>0</v>
      </c>
      <c r="K3275">
        <f>LOOKUP(B3275,[1]MaxFinancial!$A$2:$A$27,[1]MaxFinancial!$B$2:$B$27)</f>
        <v>-2.86</v>
      </c>
    </row>
    <row r="3276" spans="1:11">
      <c r="A3276" s="13">
        <v>36817</v>
      </c>
      <c r="B3276" s="19">
        <f t="shared" si="260"/>
        <v>2000</v>
      </c>
      <c r="C3276">
        <f>[1]RechargeReductions!Q3276*1.9835</f>
        <v>0</v>
      </c>
      <c r="D3276" s="19">
        <f t="shared" si="261"/>
        <v>0</v>
      </c>
      <c r="E3276">
        <f>[1]RechargeReductions!G3276*1.9835</f>
        <v>0</v>
      </c>
      <c r="F3276" s="19">
        <f t="shared" si="262"/>
        <v>0</v>
      </c>
      <c r="G3276">
        <f>[1]RechargeReductions!I3276*1.9835</f>
        <v>0</v>
      </c>
      <c r="H3276" s="19">
        <f t="shared" si="263"/>
        <v>0</v>
      </c>
      <c r="I3276">
        <f>[1]RechargeReductions!L3276*1.9835</f>
        <v>0</v>
      </c>
      <c r="J3276" s="19">
        <f t="shared" si="264"/>
        <v>0</v>
      </c>
      <c r="K3276">
        <f>LOOKUP(B3276,[1]MaxFinancial!$A$2:$A$27,[1]MaxFinancial!$B$2:$B$27)</f>
        <v>-2.86</v>
      </c>
    </row>
    <row r="3277" spans="1:11">
      <c r="A3277" s="13">
        <v>36818</v>
      </c>
      <c r="B3277" s="19">
        <f t="shared" si="260"/>
        <v>2000</v>
      </c>
      <c r="C3277">
        <f>[1]RechargeReductions!Q3277*1.9835</f>
        <v>0</v>
      </c>
      <c r="D3277" s="19">
        <f t="shared" si="261"/>
        <v>0</v>
      </c>
      <c r="E3277">
        <f>[1]RechargeReductions!G3277*1.9835</f>
        <v>0</v>
      </c>
      <c r="F3277" s="19">
        <f t="shared" si="262"/>
        <v>0</v>
      </c>
      <c r="G3277">
        <f>[1]RechargeReductions!I3277*1.9835</f>
        <v>0</v>
      </c>
      <c r="H3277" s="19">
        <f t="shared" si="263"/>
        <v>0</v>
      </c>
      <c r="I3277">
        <f>[1]RechargeReductions!L3277*1.9835</f>
        <v>0</v>
      </c>
      <c r="J3277" s="19">
        <f t="shared" si="264"/>
        <v>0</v>
      </c>
      <c r="K3277">
        <f>LOOKUP(B3277,[1]MaxFinancial!$A$2:$A$27,[1]MaxFinancial!$B$2:$B$27)</f>
        <v>-2.86</v>
      </c>
    </row>
    <row r="3278" spans="1:11">
      <c r="A3278" s="13">
        <v>36819</v>
      </c>
      <c r="B3278" s="19">
        <f t="shared" si="260"/>
        <v>2000</v>
      </c>
      <c r="C3278">
        <f>[1]RechargeReductions!Q3278*1.9835</f>
        <v>0</v>
      </c>
      <c r="D3278" s="19">
        <f t="shared" si="261"/>
        <v>0</v>
      </c>
      <c r="E3278">
        <f>[1]RechargeReductions!G3278*1.9835</f>
        <v>0</v>
      </c>
      <c r="F3278" s="19">
        <f t="shared" si="262"/>
        <v>0</v>
      </c>
      <c r="G3278">
        <f>[1]RechargeReductions!I3278*1.9835</f>
        <v>0</v>
      </c>
      <c r="H3278" s="19">
        <f t="shared" si="263"/>
        <v>0</v>
      </c>
      <c r="I3278">
        <f>[1]RechargeReductions!L3278*1.9835</f>
        <v>0</v>
      </c>
      <c r="J3278" s="19">
        <f t="shared" si="264"/>
        <v>0</v>
      </c>
      <c r="K3278">
        <f>LOOKUP(B3278,[1]MaxFinancial!$A$2:$A$27,[1]MaxFinancial!$B$2:$B$27)</f>
        <v>-2.86</v>
      </c>
    </row>
    <row r="3279" spans="1:11">
      <c r="A3279" s="13">
        <v>36820</v>
      </c>
      <c r="B3279" s="19">
        <f t="shared" si="260"/>
        <v>2000</v>
      </c>
      <c r="C3279">
        <f>[1]RechargeReductions!Q3279*1.9835</f>
        <v>0</v>
      </c>
      <c r="D3279" s="19">
        <f t="shared" si="261"/>
        <v>0</v>
      </c>
      <c r="E3279">
        <f>[1]RechargeReductions!G3279*1.9835</f>
        <v>0</v>
      </c>
      <c r="F3279" s="19">
        <f t="shared" si="262"/>
        <v>0</v>
      </c>
      <c r="G3279">
        <f>[1]RechargeReductions!I3279*1.9835</f>
        <v>0</v>
      </c>
      <c r="H3279" s="19">
        <f t="shared" si="263"/>
        <v>0</v>
      </c>
      <c r="I3279">
        <f>[1]RechargeReductions!L3279*1.9835</f>
        <v>0</v>
      </c>
      <c r="J3279" s="19">
        <f t="shared" si="264"/>
        <v>0</v>
      </c>
      <c r="K3279">
        <f>LOOKUP(B3279,[1]MaxFinancial!$A$2:$A$27,[1]MaxFinancial!$B$2:$B$27)</f>
        <v>-2.86</v>
      </c>
    </row>
    <row r="3280" spans="1:11">
      <c r="A3280" s="13">
        <v>36821</v>
      </c>
      <c r="B3280" s="19">
        <f t="shared" si="260"/>
        <v>2000</v>
      </c>
      <c r="C3280">
        <f>[1]RechargeReductions!Q3280*1.9835</f>
        <v>0</v>
      </c>
      <c r="D3280" s="19">
        <f t="shared" si="261"/>
        <v>0</v>
      </c>
      <c r="E3280">
        <f>[1]RechargeReductions!G3280*1.9835</f>
        <v>0</v>
      </c>
      <c r="F3280" s="19">
        <f t="shared" si="262"/>
        <v>0</v>
      </c>
      <c r="G3280">
        <f>[1]RechargeReductions!I3280*1.9835</f>
        <v>0</v>
      </c>
      <c r="H3280" s="19">
        <f t="shared" si="263"/>
        <v>0</v>
      </c>
      <c r="I3280">
        <f>[1]RechargeReductions!L3280*1.9835</f>
        <v>0</v>
      </c>
      <c r="J3280" s="19">
        <f t="shared" si="264"/>
        <v>0</v>
      </c>
      <c r="K3280">
        <f>LOOKUP(B3280,[1]MaxFinancial!$A$2:$A$27,[1]MaxFinancial!$B$2:$B$27)</f>
        <v>-2.86</v>
      </c>
    </row>
    <row r="3281" spans="1:11">
      <c r="A3281" s="13">
        <v>36822</v>
      </c>
      <c r="B3281" s="19">
        <f t="shared" si="260"/>
        <v>2000</v>
      </c>
      <c r="C3281">
        <f>[1]RechargeReductions!Q3281*1.9835</f>
        <v>0</v>
      </c>
      <c r="D3281" s="19">
        <f t="shared" si="261"/>
        <v>0</v>
      </c>
      <c r="E3281">
        <f>[1]RechargeReductions!G3281*1.9835</f>
        <v>0</v>
      </c>
      <c r="F3281" s="19">
        <f t="shared" si="262"/>
        <v>0</v>
      </c>
      <c r="G3281">
        <f>[1]RechargeReductions!I3281*1.9835</f>
        <v>0</v>
      </c>
      <c r="H3281" s="19">
        <f t="shared" si="263"/>
        <v>0</v>
      </c>
      <c r="I3281">
        <f>[1]RechargeReductions!L3281*1.9835</f>
        <v>0</v>
      </c>
      <c r="J3281" s="19">
        <f t="shared" si="264"/>
        <v>0</v>
      </c>
      <c r="K3281">
        <f>LOOKUP(B3281,[1]MaxFinancial!$A$2:$A$27,[1]MaxFinancial!$B$2:$B$27)</f>
        <v>-2.86</v>
      </c>
    </row>
    <row r="3282" spans="1:11">
      <c r="A3282" s="13">
        <v>36823</v>
      </c>
      <c r="B3282" s="19">
        <f t="shared" si="260"/>
        <v>2000</v>
      </c>
      <c r="C3282">
        <f>[1]RechargeReductions!Q3282*1.9835</f>
        <v>0</v>
      </c>
      <c r="D3282" s="19">
        <f t="shared" si="261"/>
        <v>0</v>
      </c>
      <c r="E3282">
        <f>[1]RechargeReductions!G3282*1.9835</f>
        <v>0</v>
      </c>
      <c r="F3282" s="19">
        <f t="shared" si="262"/>
        <v>0</v>
      </c>
      <c r="G3282">
        <f>[1]RechargeReductions!I3282*1.9835</f>
        <v>0</v>
      </c>
      <c r="H3282" s="19">
        <f t="shared" si="263"/>
        <v>0</v>
      </c>
      <c r="I3282">
        <f>[1]RechargeReductions!L3282*1.9835</f>
        <v>0</v>
      </c>
      <c r="J3282" s="19">
        <f t="shared" si="264"/>
        <v>0</v>
      </c>
      <c r="K3282">
        <f>LOOKUP(B3282,[1]MaxFinancial!$A$2:$A$27,[1]MaxFinancial!$B$2:$B$27)</f>
        <v>-2.86</v>
      </c>
    </row>
    <row r="3283" spans="1:11">
      <c r="A3283" s="13">
        <v>36824</v>
      </c>
      <c r="B3283" s="19">
        <f t="shared" si="260"/>
        <v>2000</v>
      </c>
      <c r="C3283">
        <f>[1]RechargeReductions!Q3283*1.9835</f>
        <v>650.58799999999997</v>
      </c>
      <c r="D3283" s="19">
        <f t="shared" si="261"/>
        <v>1</v>
      </c>
      <c r="E3283">
        <f>[1]RechargeReductions!G3283*1.9835</f>
        <v>0</v>
      </c>
      <c r="F3283" s="19">
        <f t="shared" si="262"/>
        <v>0</v>
      </c>
      <c r="G3283">
        <f>[1]RechargeReductions!I3283*1.9835</f>
        <v>0</v>
      </c>
      <c r="H3283" s="19">
        <f t="shared" si="263"/>
        <v>0</v>
      </c>
      <c r="I3283">
        <f>[1]RechargeReductions!L3283*1.9835</f>
        <v>0</v>
      </c>
      <c r="J3283" s="19">
        <f t="shared" si="264"/>
        <v>0</v>
      </c>
      <c r="K3283">
        <f>LOOKUP(B3283,[1]MaxFinancial!$A$2:$A$27,[1]MaxFinancial!$B$2:$B$27)</f>
        <v>-2.86</v>
      </c>
    </row>
    <row r="3284" spans="1:11">
      <c r="A3284" s="13">
        <v>36825</v>
      </c>
      <c r="B3284" s="19">
        <f t="shared" si="260"/>
        <v>2000</v>
      </c>
      <c r="C3284">
        <f>[1]RechargeReductions!Q3284*1.9835</f>
        <v>819.18550000000005</v>
      </c>
      <c r="D3284" s="19">
        <f t="shared" si="261"/>
        <v>1</v>
      </c>
      <c r="E3284">
        <f>[1]RechargeReductions!G3284*1.9835</f>
        <v>0</v>
      </c>
      <c r="F3284" s="19">
        <f t="shared" si="262"/>
        <v>0</v>
      </c>
      <c r="G3284">
        <f>[1]RechargeReductions!I3284*1.9835</f>
        <v>0</v>
      </c>
      <c r="H3284" s="19">
        <f t="shared" si="263"/>
        <v>0</v>
      </c>
      <c r="I3284">
        <f>[1]RechargeReductions!L3284*1.9835</f>
        <v>0</v>
      </c>
      <c r="J3284" s="19">
        <f t="shared" si="264"/>
        <v>0</v>
      </c>
      <c r="K3284">
        <f>LOOKUP(B3284,[1]MaxFinancial!$A$2:$A$27,[1]MaxFinancial!$B$2:$B$27)</f>
        <v>-2.86</v>
      </c>
    </row>
    <row r="3285" spans="1:11">
      <c r="A3285" s="13">
        <v>36826</v>
      </c>
      <c r="B3285" s="19">
        <f t="shared" si="260"/>
        <v>2000</v>
      </c>
      <c r="C3285">
        <f>[1]RechargeReductions!Q3285*1.9835</f>
        <v>807.28449999999998</v>
      </c>
      <c r="D3285" s="19">
        <f t="shared" si="261"/>
        <v>1</v>
      </c>
      <c r="E3285">
        <f>[1]RechargeReductions!G3285*1.9835</f>
        <v>0</v>
      </c>
      <c r="F3285" s="19">
        <f t="shared" si="262"/>
        <v>0</v>
      </c>
      <c r="G3285">
        <f>[1]RechargeReductions!I3285*1.9835</f>
        <v>0</v>
      </c>
      <c r="H3285" s="19">
        <f t="shared" si="263"/>
        <v>0</v>
      </c>
      <c r="I3285">
        <f>[1]RechargeReductions!L3285*1.9835</f>
        <v>0</v>
      </c>
      <c r="J3285" s="19">
        <f t="shared" si="264"/>
        <v>0</v>
      </c>
      <c r="K3285">
        <f>LOOKUP(B3285,[1]MaxFinancial!$A$2:$A$27,[1]MaxFinancial!$B$2:$B$27)</f>
        <v>-2.86</v>
      </c>
    </row>
    <row r="3286" spans="1:11">
      <c r="A3286" s="13">
        <v>36827</v>
      </c>
      <c r="B3286" s="19">
        <f t="shared" si="260"/>
        <v>2000</v>
      </c>
      <c r="C3286">
        <f>[1]RechargeReductions!Q3286*1.9835</f>
        <v>1487.625</v>
      </c>
      <c r="D3286" s="19">
        <f t="shared" si="261"/>
        <v>1</v>
      </c>
      <c r="E3286">
        <f>[1]RechargeReductions!G3286*1.9835</f>
        <v>0</v>
      </c>
      <c r="F3286" s="19">
        <f t="shared" si="262"/>
        <v>0</v>
      </c>
      <c r="G3286">
        <f>[1]RechargeReductions!I3286*1.9835</f>
        <v>0</v>
      </c>
      <c r="H3286" s="19">
        <f t="shared" si="263"/>
        <v>0</v>
      </c>
      <c r="I3286">
        <f>[1]RechargeReductions!L3286*1.9835</f>
        <v>0</v>
      </c>
      <c r="J3286" s="19">
        <f t="shared" si="264"/>
        <v>0</v>
      </c>
      <c r="K3286">
        <f>LOOKUP(B3286,[1]MaxFinancial!$A$2:$A$27,[1]MaxFinancial!$B$2:$B$27)</f>
        <v>-2.86</v>
      </c>
    </row>
    <row r="3287" spans="1:11">
      <c r="A3287" s="13">
        <v>36828</v>
      </c>
      <c r="B3287" s="19">
        <f t="shared" si="260"/>
        <v>2000</v>
      </c>
      <c r="C3287">
        <f>[1]RechargeReductions!Q3287*1.9835</f>
        <v>1487.625</v>
      </c>
      <c r="D3287" s="19">
        <f t="shared" si="261"/>
        <v>1</v>
      </c>
      <c r="E3287">
        <f>[1]RechargeReductions!G3287*1.9835</f>
        <v>0</v>
      </c>
      <c r="F3287" s="19">
        <f t="shared" si="262"/>
        <v>0</v>
      </c>
      <c r="G3287">
        <f>[1]RechargeReductions!I3287*1.9835</f>
        <v>0</v>
      </c>
      <c r="H3287" s="19">
        <f t="shared" si="263"/>
        <v>0</v>
      </c>
      <c r="I3287">
        <f>[1]RechargeReductions!L3287*1.9835</f>
        <v>0</v>
      </c>
      <c r="J3287" s="19">
        <f t="shared" si="264"/>
        <v>0</v>
      </c>
      <c r="K3287">
        <f>LOOKUP(B3287,[1]MaxFinancial!$A$2:$A$27,[1]MaxFinancial!$B$2:$B$27)</f>
        <v>-2.86</v>
      </c>
    </row>
    <row r="3288" spans="1:11">
      <c r="A3288" s="13">
        <v>36829</v>
      </c>
      <c r="B3288" s="19">
        <f t="shared" si="260"/>
        <v>2000</v>
      </c>
      <c r="C3288">
        <f>[1]RechargeReductions!Q3288*1.9835</f>
        <v>1487.625</v>
      </c>
      <c r="D3288" s="19">
        <f t="shared" si="261"/>
        <v>1</v>
      </c>
      <c r="E3288">
        <f>[1]RechargeReductions!G3288*1.9835</f>
        <v>0</v>
      </c>
      <c r="F3288" s="19">
        <f t="shared" si="262"/>
        <v>0</v>
      </c>
      <c r="G3288">
        <f>[1]RechargeReductions!I3288*1.9835</f>
        <v>0</v>
      </c>
      <c r="H3288" s="19">
        <f t="shared" si="263"/>
        <v>0</v>
      </c>
      <c r="I3288">
        <f>[1]RechargeReductions!L3288*1.9835</f>
        <v>0</v>
      </c>
      <c r="J3288" s="19">
        <f t="shared" si="264"/>
        <v>0</v>
      </c>
      <c r="K3288">
        <f>LOOKUP(B3288,[1]MaxFinancial!$A$2:$A$27,[1]MaxFinancial!$B$2:$B$27)</f>
        <v>-2.86</v>
      </c>
    </row>
    <row r="3289" spans="1:11">
      <c r="A3289" s="13">
        <v>36830</v>
      </c>
      <c r="B3289" s="19">
        <f t="shared" si="260"/>
        <v>2000</v>
      </c>
      <c r="C3289">
        <f>[1]RechargeReductions!Q3289*1.9835</f>
        <v>1487.625</v>
      </c>
      <c r="D3289" s="19">
        <f t="shared" si="261"/>
        <v>1</v>
      </c>
      <c r="E3289">
        <f>[1]RechargeReductions!G3289*1.9835</f>
        <v>0</v>
      </c>
      <c r="F3289" s="19">
        <f t="shared" si="262"/>
        <v>0</v>
      </c>
      <c r="G3289">
        <f>[1]RechargeReductions!I3289*1.9835</f>
        <v>0</v>
      </c>
      <c r="H3289" s="19">
        <f t="shared" si="263"/>
        <v>0</v>
      </c>
      <c r="I3289">
        <f>[1]RechargeReductions!L3289*1.9835</f>
        <v>0</v>
      </c>
      <c r="J3289" s="19">
        <f t="shared" si="264"/>
        <v>0</v>
      </c>
      <c r="K3289">
        <f>LOOKUP(B3289,[1]MaxFinancial!$A$2:$A$27,[1]MaxFinancial!$B$2:$B$27)</f>
        <v>-2.86</v>
      </c>
    </row>
    <row r="3290" spans="1:11">
      <c r="A3290" s="13">
        <v>36831</v>
      </c>
      <c r="B3290" s="19">
        <f t="shared" si="260"/>
        <v>2001</v>
      </c>
      <c r="C3290">
        <f>[1]RechargeReductions!Q3290*1.9835</f>
        <v>1140.5125</v>
      </c>
      <c r="D3290" s="19">
        <f t="shared" si="261"/>
        <v>1</v>
      </c>
      <c r="E3290">
        <f>[1]RechargeReductions!G3290*1.9835</f>
        <v>0</v>
      </c>
      <c r="F3290" s="19">
        <f t="shared" si="262"/>
        <v>0</v>
      </c>
      <c r="G3290">
        <f>[1]RechargeReductions!I3290*1.9835</f>
        <v>0</v>
      </c>
      <c r="H3290" s="19">
        <f t="shared" si="263"/>
        <v>0</v>
      </c>
      <c r="I3290">
        <f>[1]RechargeReductions!L3290*1.9835</f>
        <v>0</v>
      </c>
      <c r="J3290" s="19">
        <f t="shared" si="264"/>
        <v>0</v>
      </c>
      <c r="K3290">
        <f>LOOKUP(B3290,[1]MaxFinancial!$A$2:$A$27,[1]MaxFinancial!$B$2:$B$27)</f>
        <v>-4.68</v>
      </c>
    </row>
    <row r="3291" spans="1:11">
      <c r="A3291" s="13">
        <v>36832</v>
      </c>
      <c r="B3291" s="19">
        <f t="shared" si="260"/>
        <v>2001</v>
      </c>
      <c r="C3291">
        <f>[1]RechargeReductions!Q3291*1.9835</f>
        <v>1487.625</v>
      </c>
      <c r="D3291" s="19">
        <f t="shared" si="261"/>
        <v>1</v>
      </c>
      <c r="E3291">
        <f>[1]RechargeReductions!G3291*1.9835</f>
        <v>0</v>
      </c>
      <c r="F3291" s="19">
        <f t="shared" si="262"/>
        <v>0</v>
      </c>
      <c r="G3291">
        <f>[1]RechargeReductions!I3291*1.9835</f>
        <v>0</v>
      </c>
      <c r="H3291" s="19">
        <f t="shared" si="263"/>
        <v>0</v>
      </c>
      <c r="I3291">
        <f>[1]RechargeReductions!L3291*1.9835</f>
        <v>0</v>
      </c>
      <c r="J3291" s="19">
        <f t="shared" si="264"/>
        <v>0</v>
      </c>
      <c r="K3291">
        <f>LOOKUP(B3291,[1]MaxFinancial!$A$2:$A$27,[1]MaxFinancial!$B$2:$B$27)</f>
        <v>-4.68</v>
      </c>
    </row>
    <row r="3292" spans="1:11">
      <c r="A3292" s="13">
        <v>36833</v>
      </c>
      <c r="B3292" s="19">
        <f t="shared" si="260"/>
        <v>2001</v>
      </c>
      <c r="C3292">
        <f>[1]RechargeReductions!Q3292*1.9835</f>
        <v>1487.625</v>
      </c>
      <c r="D3292" s="19">
        <f t="shared" si="261"/>
        <v>1</v>
      </c>
      <c r="E3292">
        <f>[1]RechargeReductions!G3292*1.9835</f>
        <v>0</v>
      </c>
      <c r="F3292" s="19">
        <f t="shared" si="262"/>
        <v>0</v>
      </c>
      <c r="G3292">
        <f>[1]RechargeReductions!I3292*1.9835</f>
        <v>0</v>
      </c>
      <c r="H3292" s="19">
        <f t="shared" si="263"/>
        <v>0</v>
      </c>
      <c r="I3292">
        <f>[1]RechargeReductions!L3292*1.9835</f>
        <v>0</v>
      </c>
      <c r="J3292" s="19">
        <f t="shared" si="264"/>
        <v>0</v>
      </c>
      <c r="K3292">
        <f>LOOKUP(B3292,[1]MaxFinancial!$A$2:$A$27,[1]MaxFinancial!$B$2:$B$27)</f>
        <v>-4.68</v>
      </c>
    </row>
    <row r="3293" spans="1:11">
      <c r="A3293" s="13">
        <v>36834</v>
      </c>
      <c r="B3293" s="19">
        <f t="shared" si="260"/>
        <v>2001</v>
      </c>
      <c r="C3293">
        <f>[1]RechargeReductions!Q3293*1.9835</f>
        <v>1487.625</v>
      </c>
      <c r="D3293" s="19">
        <f t="shared" si="261"/>
        <v>1</v>
      </c>
      <c r="E3293">
        <f>[1]RechargeReductions!G3293*1.9835</f>
        <v>0</v>
      </c>
      <c r="F3293" s="19">
        <f t="shared" si="262"/>
        <v>0</v>
      </c>
      <c r="G3293">
        <f>[1]RechargeReductions!I3293*1.9835</f>
        <v>0</v>
      </c>
      <c r="H3293" s="19">
        <f t="shared" si="263"/>
        <v>0</v>
      </c>
      <c r="I3293">
        <f>[1]RechargeReductions!L3293*1.9835</f>
        <v>0</v>
      </c>
      <c r="J3293" s="19">
        <f t="shared" si="264"/>
        <v>0</v>
      </c>
      <c r="K3293">
        <f>LOOKUP(B3293,[1]MaxFinancial!$A$2:$A$27,[1]MaxFinancial!$B$2:$B$27)</f>
        <v>-4.68</v>
      </c>
    </row>
    <row r="3294" spans="1:11">
      <c r="A3294" s="13">
        <v>36835</v>
      </c>
      <c r="B3294" s="19">
        <f t="shared" si="260"/>
        <v>2001</v>
      </c>
      <c r="C3294">
        <f>[1]RechargeReductions!Q3294*1.9835</f>
        <v>1487.625</v>
      </c>
      <c r="D3294" s="19">
        <f t="shared" si="261"/>
        <v>1</v>
      </c>
      <c r="E3294">
        <f>[1]RechargeReductions!G3294*1.9835</f>
        <v>0</v>
      </c>
      <c r="F3294" s="19">
        <f t="shared" si="262"/>
        <v>0</v>
      </c>
      <c r="G3294">
        <f>[1]RechargeReductions!I3294*1.9835</f>
        <v>0</v>
      </c>
      <c r="H3294" s="19">
        <f t="shared" si="263"/>
        <v>0</v>
      </c>
      <c r="I3294">
        <f>[1]RechargeReductions!L3294*1.9835</f>
        <v>0</v>
      </c>
      <c r="J3294" s="19">
        <f t="shared" si="264"/>
        <v>0</v>
      </c>
      <c r="K3294">
        <f>LOOKUP(B3294,[1]MaxFinancial!$A$2:$A$27,[1]MaxFinancial!$B$2:$B$27)</f>
        <v>-4.68</v>
      </c>
    </row>
    <row r="3295" spans="1:11">
      <c r="A3295" s="13">
        <v>36836</v>
      </c>
      <c r="B3295" s="19">
        <f t="shared" si="260"/>
        <v>2001</v>
      </c>
      <c r="C3295">
        <f>[1]RechargeReductions!Q3295*1.9835</f>
        <v>1487.625</v>
      </c>
      <c r="D3295" s="19">
        <f t="shared" si="261"/>
        <v>1</v>
      </c>
      <c r="E3295">
        <f>[1]RechargeReductions!G3295*1.9835</f>
        <v>0</v>
      </c>
      <c r="F3295" s="19">
        <f t="shared" si="262"/>
        <v>0</v>
      </c>
      <c r="G3295">
        <f>[1]RechargeReductions!I3295*1.9835</f>
        <v>0</v>
      </c>
      <c r="H3295" s="19">
        <f t="shared" si="263"/>
        <v>0</v>
      </c>
      <c r="I3295">
        <f>[1]RechargeReductions!L3295*1.9835</f>
        <v>0</v>
      </c>
      <c r="J3295" s="19">
        <f t="shared" si="264"/>
        <v>0</v>
      </c>
      <c r="K3295">
        <f>LOOKUP(B3295,[1]MaxFinancial!$A$2:$A$27,[1]MaxFinancial!$B$2:$B$27)</f>
        <v>-4.68</v>
      </c>
    </row>
    <row r="3296" spans="1:11">
      <c r="A3296" s="13">
        <v>36837</v>
      </c>
      <c r="B3296" s="19">
        <f t="shared" si="260"/>
        <v>2001</v>
      </c>
      <c r="C3296">
        <f>[1]RechargeReductions!Q3296*1.9835</f>
        <v>1487.625</v>
      </c>
      <c r="D3296" s="19">
        <f t="shared" si="261"/>
        <v>1</v>
      </c>
      <c r="E3296">
        <f>[1]RechargeReductions!G3296*1.9835</f>
        <v>0</v>
      </c>
      <c r="F3296" s="19">
        <f t="shared" si="262"/>
        <v>0</v>
      </c>
      <c r="G3296">
        <f>[1]RechargeReductions!I3296*1.9835</f>
        <v>0</v>
      </c>
      <c r="H3296" s="19">
        <f t="shared" si="263"/>
        <v>0</v>
      </c>
      <c r="I3296">
        <f>[1]RechargeReductions!L3296*1.9835</f>
        <v>0</v>
      </c>
      <c r="J3296" s="19">
        <f t="shared" si="264"/>
        <v>0</v>
      </c>
      <c r="K3296">
        <f>LOOKUP(B3296,[1]MaxFinancial!$A$2:$A$27,[1]MaxFinancial!$B$2:$B$27)</f>
        <v>-4.68</v>
      </c>
    </row>
    <row r="3297" spans="1:11">
      <c r="A3297" s="13">
        <v>36838</v>
      </c>
      <c r="B3297" s="19">
        <f t="shared" si="260"/>
        <v>2001</v>
      </c>
      <c r="C3297">
        <f>[1]RechargeReductions!Q3297*1.9835</f>
        <v>1487.625</v>
      </c>
      <c r="D3297" s="19">
        <f t="shared" si="261"/>
        <v>1</v>
      </c>
      <c r="E3297">
        <f>[1]RechargeReductions!G3297*1.9835</f>
        <v>0</v>
      </c>
      <c r="F3297" s="19">
        <f t="shared" si="262"/>
        <v>0</v>
      </c>
      <c r="G3297">
        <f>[1]RechargeReductions!I3297*1.9835</f>
        <v>0</v>
      </c>
      <c r="H3297" s="19">
        <f t="shared" si="263"/>
        <v>0</v>
      </c>
      <c r="I3297">
        <f>[1]RechargeReductions!L3297*1.9835</f>
        <v>0</v>
      </c>
      <c r="J3297" s="19">
        <f t="shared" si="264"/>
        <v>0</v>
      </c>
      <c r="K3297">
        <f>LOOKUP(B3297,[1]MaxFinancial!$A$2:$A$27,[1]MaxFinancial!$B$2:$B$27)</f>
        <v>-4.68</v>
      </c>
    </row>
    <row r="3298" spans="1:11">
      <c r="A3298" s="13">
        <v>36839</v>
      </c>
      <c r="B3298" s="19">
        <f t="shared" si="260"/>
        <v>2001</v>
      </c>
      <c r="C3298">
        <f>[1]RechargeReductions!Q3298*1.9835</f>
        <v>1487.625</v>
      </c>
      <c r="D3298" s="19">
        <f t="shared" si="261"/>
        <v>1</v>
      </c>
      <c r="E3298">
        <f>[1]RechargeReductions!G3298*1.9835</f>
        <v>0</v>
      </c>
      <c r="F3298" s="19">
        <f t="shared" si="262"/>
        <v>0</v>
      </c>
      <c r="G3298">
        <f>[1]RechargeReductions!I3298*1.9835</f>
        <v>0</v>
      </c>
      <c r="H3298" s="19">
        <f t="shared" si="263"/>
        <v>0</v>
      </c>
      <c r="I3298">
        <f>[1]RechargeReductions!L3298*1.9835</f>
        <v>0</v>
      </c>
      <c r="J3298" s="19">
        <f t="shared" si="264"/>
        <v>0</v>
      </c>
      <c r="K3298">
        <f>LOOKUP(B3298,[1]MaxFinancial!$A$2:$A$27,[1]MaxFinancial!$B$2:$B$27)</f>
        <v>-4.68</v>
      </c>
    </row>
    <row r="3299" spans="1:11">
      <c r="A3299" s="13">
        <v>36840</v>
      </c>
      <c r="B3299" s="19">
        <f t="shared" si="260"/>
        <v>2001</v>
      </c>
      <c r="C3299">
        <f>[1]RechargeReductions!Q3299*1.9835</f>
        <v>1487.625</v>
      </c>
      <c r="D3299" s="19">
        <f t="shared" si="261"/>
        <v>1</v>
      </c>
      <c r="E3299">
        <f>[1]RechargeReductions!G3299*1.9835</f>
        <v>0</v>
      </c>
      <c r="F3299" s="19">
        <f t="shared" si="262"/>
        <v>0</v>
      </c>
      <c r="G3299">
        <f>[1]RechargeReductions!I3299*1.9835</f>
        <v>0</v>
      </c>
      <c r="H3299" s="19">
        <f t="shared" si="263"/>
        <v>0</v>
      </c>
      <c r="I3299">
        <f>[1]RechargeReductions!L3299*1.9835</f>
        <v>0</v>
      </c>
      <c r="J3299" s="19">
        <f t="shared" si="264"/>
        <v>0</v>
      </c>
      <c r="K3299">
        <f>LOOKUP(B3299,[1]MaxFinancial!$A$2:$A$27,[1]MaxFinancial!$B$2:$B$27)</f>
        <v>-4.68</v>
      </c>
    </row>
    <row r="3300" spans="1:11">
      <c r="A3300" s="13">
        <v>36841</v>
      </c>
      <c r="B3300" s="19">
        <f t="shared" si="260"/>
        <v>2001</v>
      </c>
      <c r="C3300">
        <f>[1]RechargeReductions!Q3300*1.9835</f>
        <v>1487.625</v>
      </c>
      <c r="D3300" s="19">
        <f t="shared" si="261"/>
        <v>1</v>
      </c>
      <c r="E3300">
        <f>[1]RechargeReductions!G3300*1.9835</f>
        <v>0</v>
      </c>
      <c r="F3300" s="19">
        <f t="shared" si="262"/>
        <v>0</v>
      </c>
      <c r="G3300">
        <f>[1]RechargeReductions!I3300*1.9835</f>
        <v>0</v>
      </c>
      <c r="H3300" s="19">
        <f t="shared" si="263"/>
        <v>0</v>
      </c>
      <c r="I3300">
        <f>[1]RechargeReductions!L3300*1.9835</f>
        <v>0</v>
      </c>
      <c r="J3300" s="19">
        <f t="shared" si="264"/>
        <v>0</v>
      </c>
      <c r="K3300">
        <f>LOOKUP(B3300,[1]MaxFinancial!$A$2:$A$27,[1]MaxFinancial!$B$2:$B$27)</f>
        <v>-4.68</v>
      </c>
    </row>
    <row r="3301" spans="1:11">
      <c r="A3301" s="13">
        <v>36842</v>
      </c>
      <c r="B3301" s="19">
        <f t="shared" si="260"/>
        <v>2001</v>
      </c>
      <c r="C3301">
        <f>[1]RechargeReductions!Q3301*1.9835</f>
        <v>1487.625</v>
      </c>
      <c r="D3301" s="19">
        <f t="shared" si="261"/>
        <v>1</v>
      </c>
      <c r="E3301">
        <f>[1]RechargeReductions!G3301*1.9835</f>
        <v>0</v>
      </c>
      <c r="F3301" s="19">
        <f t="shared" si="262"/>
        <v>0</v>
      </c>
      <c r="G3301">
        <f>[1]RechargeReductions!I3301*1.9835</f>
        <v>0</v>
      </c>
      <c r="H3301" s="19">
        <f t="shared" si="263"/>
        <v>0</v>
      </c>
      <c r="I3301">
        <f>[1]RechargeReductions!L3301*1.9835</f>
        <v>0</v>
      </c>
      <c r="J3301" s="19">
        <f t="shared" si="264"/>
        <v>0</v>
      </c>
      <c r="K3301">
        <f>LOOKUP(B3301,[1]MaxFinancial!$A$2:$A$27,[1]MaxFinancial!$B$2:$B$27)</f>
        <v>-4.68</v>
      </c>
    </row>
    <row r="3302" spans="1:11">
      <c r="A3302" s="13">
        <v>36843</v>
      </c>
      <c r="B3302" s="19">
        <f t="shared" si="260"/>
        <v>2001</v>
      </c>
      <c r="C3302">
        <f>[1]RechargeReductions!Q3302*1.9835</f>
        <v>1487.625</v>
      </c>
      <c r="D3302" s="19">
        <f t="shared" si="261"/>
        <v>1</v>
      </c>
      <c r="E3302">
        <f>[1]RechargeReductions!G3302*1.9835</f>
        <v>0</v>
      </c>
      <c r="F3302" s="19">
        <f t="shared" si="262"/>
        <v>0</v>
      </c>
      <c r="G3302">
        <f>[1]RechargeReductions!I3302*1.9835</f>
        <v>0</v>
      </c>
      <c r="H3302" s="19">
        <f t="shared" si="263"/>
        <v>0</v>
      </c>
      <c r="I3302">
        <f>[1]RechargeReductions!L3302*1.9835</f>
        <v>0</v>
      </c>
      <c r="J3302" s="19">
        <f t="shared" si="264"/>
        <v>0</v>
      </c>
      <c r="K3302">
        <f>LOOKUP(B3302,[1]MaxFinancial!$A$2:$A$27,[1]MaxFinancial!$B$2:$B$27)</f>
        <v>-4.68</v>
      </c>
    </row>
    <row r="3303" spans="1:11">
      <c r="A3303" s="13">
        <v>36844</v>
      </c>
      <c r="B3303" s="19">
        <f t="shared" si="260"/>
        <v>2001</v>
      </c>
      <c r="C3303">
        <f>[1]RechargeReductions!Q3303*1.9835</f>
        <v>1487.625</v>
      </c>
      <c r="D3303" s="19">
        <f t="shared" si="261"/>
        <v>1</v>
      </c>
      <c r="E3303">
        <f>[1]RechargeReductions!G3303*1.9835</f>
        <v>0</v>
      </c>
      <c r="F3303" s="19">
        <f t="shared" si="262"/>
        <v>0</v>
      </c>
      <c r="G3303">
        <f>[1]RechargeReductions!I3303*1.9835</f>
        <v>0</v>
      </c>
      <c r="H3303" s="19">
        <f t="shared" si="263"/>
        <v>0</v>
      </c>
      <c r="I3303">
        <f>[1]RechargeReductions!L3303*1.9835</f>
        <v>0</v>
      </c>
      <c r="J3303" s="19">
        <f t="shared" si="264"/>
        <v>0</v>
      </c>
      <c r="K3303">
        <f>LOOKUP(B3303,[1]MaxFinancial!$A$2:$A$27,[1]MaxFinancial!$B$2:$B$27)</f>
        <v>-4.68</v>
      </c>
    </row>
    <row r="3304" spans="1:11">
      <c r="A3304" s="13">
        <v>36845</v>
      </c>
      <c r="B3304" s="19">
        <f t="shared" si="260"/>
        <v>2001</v>
      </c>
      <c r="C3304">
        <f>[1]RechargeReductions!Q3304*1.9835</f>
        <v>1487.625</v>
      </c>
      <c r="D3304" s="19">
        <f t="shared" si="261"/>
        <v>1</v>
      </c>
      <c r="E3304">
        <f>[1]RechargeReductions!G3304*1.9835</f>
        <v>0</v>
      </c>
      <c r="F3304" s="19">
        <f t="shared" si="262"/>
        <v>0</v>
      </c>
      <c r="G3304">
        <f>[1]RechargeReductions!I3304*1.9835</f>
        <v>0</v>
      </c>
      <c r="H3304" s="19">
        <f t="shared" si="263"/>
        <v>0</v>
      </c>
      <c r="I3304">
        <f>[1]RechargeReductions!L3304*1.9835</f>
        <v>0</v>
      </c>
      <c r="J3304" s="19">
        <f t="shared" si="264"/>
        <v>0</v>
      </c>
      <c r="K3304">
        <f>LOOKUP(B3304,[1]MaxFinancial!$A$2:$A$27,[1]MaxFinancial!$B$2:$B$27)</f>
        <v>-4.68</v>
      </c>
    </row>
    <row r="3305" spans="1:11">
      <c r="A3305" s="13">
        <v>36846</v>
      </c>
      <c r="B3305" s="19">
        <f t="shared" si="260"/>
        <v>2001</v>
      </c>
      <c r="C3305">
        <f>[1]RechargeReductions!Q3305*1.9835</f>
        <v>1487.625</v>
      </c>
      <c r="D3305" s="19">
        <f t="shared" si="261"/>
        <v>1</v>
      </c>
      <c r="E3305">
        <f>[1]RechargeReductions!G3305*1.9835</f>
        <v>0</v>
      </c>
      <c r="F3305" s="19">
        <f t="shared" si="262"/>
        <v>0</v>
      </c>
      <c r="G3305">
        <f>[1]RechargeReductions!I3305*1.9835</f>
        <v>0</v>
      </c>
      <c r="H3305" s="19">
        <f t="shared" si="263"/>
        <v>0</v>
      </c>
      <c r="I3305">
        <f>[1]RechargeReductions!L3305*1.9835</f>
        <v>0</v>
      </c>
      <c r="J3305" s="19">
        <f t="shared" si="264"/>
        <v>0</v>
      </c>
      <c r="K3305">
        <f>LOOKUP(B3305,[1]MaxFinancial!$A$2:$A$27,[1]MaxFinancial!$B$2:$B$27)</f>
        <v>-4.68</v>
      </c>
    </row>
    <row r="3306" spans="1:11">
      <c r="A3306" s="13">
        <v>36847</v>
      </c>
      <c r="B3306" s="19">
        <f t="shared" si="260"/>
        <v>2001</v>
      </c>
      <c r="C3306">
        <f>[1]RechargeReductions!Q3306*1.9835</f>
        <v>1487.625</v>
      </c>
      <c r="D3306" s="19">
        <f t="shared" si="261"/>
        <v>1</v>
      </c>
      <c r="E3306">
        <f>[1]RechargeReductions!G3306*1.9835</f>
        <v>0</v>
      </c>
      <c r="F3306" s="19">
        <f t="shared" si="262"/>
        <v>0</v>
      </c>
      <c r="G3306">
        <f>[1]RechargeReductions!I3306*1.9835</f>
        <v>0</v>
      </c>
      <c r="H3306" s="19">
        <f t="shared" si="263"/>
        <v>0</v>
      </c>
      <c r="I3306">
        <f>[1]RechargeReductions!L3306*1.9835</f>
        <v>0</v>
      </c>
      <c r="J3306" s="19">
        <f t="shared" si="264"/>
        <v>0</v>
      </c>
      <c r="K3306">
        <f>LOOKUP(B3306,[1]MaxFinancial!$A$2:$A$27,[1]MaxFinancial!$B$2:$B$27)</f>
        <v>-4.68</v>
      </c>
    </row>
    <row r="3307" spans="1:11">
      <c r="A3307" s="13">
        <v>36848</v>
      </c>
      <c r="B3307" s="19">
        <f t="shared" si="260"/>
        <v>2001</v>
      </c>
      <c r="C3307">
        <f>[1]RechargeReductions!Q3307*1.9835</f>
        <v>1487.625</v>
      </c>
      <c r="D3307" s="19">
        <f t="shared" si="261"/>
        <v>1</v>
      </c>
      <c r="E3307">
        <f>[1]RechargeReductions!G3307*1.9835</f>
        <v>0</v>
      </c>
      <c r="F3307" s="19">
        <f t="shared" si="262"/>
        <v>0</v>
      </c>
      <c r="G3307">
        <f>[1]RechargeReductions!I3307*1.9835</f>
        <v>0</v>
      </c>
      <c r="H3307" s="19">
        <f t="shared" si="263"/>
        <v>0</v>
      </c>
      <c r="I3307">
        <f>[1]RechargeReductions!L3307*1.9835</f>
        <v>0</v>
      </c>
      <c r="J3307" s="19">
        <f t="shared" si="264"/>
        <v>0</v>
      </c>
      <c r="K3307">
        <f>LOOKUP(B3307,[1]MaxFinancial!$A$2:$A$27,[1]MaxFinancial!$B$2:$B$27)</f>
        <v>-4.68</v>
      </c>
    </row>
    <row r="3308" spans="1:11">
      <c r="A3308" s="13">
        <v>36849</v>
      </c>
      <c r="B3308" s="19">
        <f t="shared" si="260"/>
        <v>2001</v>
      </c>
      <c r="C3308">
        <f>[1]RechargeReductions!Q3308*1.9835</f>
        <v>1487.625</v>
      </c>
      <c r="D3308" s="19">
        <f t="shared" si="261"/>
        <v>1</v>
      </c>
      <c r="E3308">
        <f>[1]RechargeReductions!G3308*1.9835</f>
        <v>0</v>
      </c>
      <c r="F3308" s="19">
        <f t="shared" si="262"/>
        <v>0</v>
      </c>
      <c r="G3308">
        <f>[1]RechargeReductions!I3308*1.9835</f>
        <v>0</v>
      </c>
      <c r="H3308" s="19">
        <f t="shared" si="263"/>
        <v>0</v>
      </c>
      <c r="I3308">
        <f>[1]RechargeReductions!L3308*1.9835</f>
        <v>0</v>
      </c>
      <c r="J3308" s="19">
        <f t="shared" si="264"/>
        <v>0</v>
      </c>
      <c r="K3308">
        <f>LOOKUP(B3308,[1]MaxFinancial!$A$2:$A$27,[1]MaxFinancial!$B$2:$B$27)</f>
        <v>-4.68</v>
      </c>
    </row>
    <row r="3309" spans="1:11">
      <c r="A3309" s="13">
        <v>36850</v>
      </c>
      <c r="B3309" s="19">
        <f t="shared" si="260"/>
        <v>2001</v>
      </c>
      <c r="C3309">
        <f>[1]RechargeReductions!Q3309*1.9835</f>
        <v>979.84900000000005</v>
      </c>
      <c r="D3309" s="19">
        <f t="shared" si="261"/>
        <v>1</v>
      </c>
      <c r="E3309">
        <f>[1]RechargeReductions!G3309*1.9835</f>
        <v>0</v>
      </c>
      <c r="F3309" s="19">
        <f t="shared" si="262"/>
        <v>0</v>
      </c>
      <c r="G3309">
        <f>[1]RechargeReductions!I3309*1.9835</f>
        <v>0</v>
      </c>
      <c r="H3309" s="19">
        <f t="shared" si="263"/>
        <v>0</v>
      </c>
      <c r="I3309">
        <f>[1]RechargeReductions!L3309*1.9835</f>
        <v>0</v>
      </c>
      <c r="J3309" s="19">
        <f t="shared" si="264"/>
        <v>0</v>
      </c>
      <c r="K3309">
        <f>LOOKUP(B3309,[1]MaxFinancial!$A$2:$A$27,[1]MaxFinancial!$B$2:$B$27)</f>
        <v>-4.68</v>
      </c>
    </row>
    <row r="3310" spans="1:11">
      <c r="A3310" s="13">
        <v>36851</v>
      </c>
      <c r="B3310" s="19">
        <f t="shared" si="260"/>
        <v>2001</v>
      </c>
      <c r="C3310">
        <f>[1]RechargeReductions!Q3310*1.9835</f>
        <v>478.02350000000001</v>
      </c>
      <c r="D3310" s="19">
        <f t="shared" si="261"/>
        <v>1</v>
      </c>
      <c r="E3310">
        <f>[1]RechargeReductions!G3310*1.9835</f>
        <v>0</v>
      </c>
      <c r="F3310" s="19">
        <f t="shared" si="262"/>
        <v>0</v>
      </c>
      <c r="G3310">
        <f>[1]RechargeReductions!I3310*1.9835</f>
        <v>0</v>
      </c>
      <c r="H3310" s="19">
        <f t="shared" si="263"/>
        <v>0</v>
      </c>
      <c r="I3310">
        <f>[1]RechargeReductions!L3310*1.9835</f>
        <v>0</v>
      </c>
      <c r="J3310" s="19">
        <f t="shared" si="264"/>
        <v>0</v>
      </c>
      <c r="K3310">
        <f>LOOKUP(B3310,[1]MaxFinancial!$A$2:$A$27,[1]MaxFinancial!$B$2:$B$27)</f>
        <v>-4.68</v>
      </c>
    </row>
    <row r="3311" spans="1:11">
      <c r="A3311" s="13">
        <v>36852</v>
      </c>
      <c r="B3311" s="19">
        <f t="shared" si="260"/>
        <v>2001</v>
      </c>
      <c r="C3311">
        <f>[1]RechargeReductions!Q3311*1.9835</f>
        <v>1150.43</v>
      </c>
      <c r="D3311" s="19">
        <f t="shared" si="261"/>
        <v>1</v>
      </c>
      <c r="E3311">
        <f>[1]RechargeReductions!G3311*1.9835</f>
        <v>0</v>
      </c>
      <c r="F3311" s="19">
        <f t="shared" si="262"/>
        <v>0</v>
      </c>
      <c r="G3311">
        <f>[1]RechargeReductions!I3311*1.9835</f>
        <v>0</v>
      </c>
      <c r="H3311" s="19">
        <f t="shared" si="263"/>
        <v>0</v>
      </c>
      <c r="I3311">
        <f>[1]RechargeReductions!L3311*1.9835</f>
        <v>0</v>
      </c>
      <c r="J3311" s="19">
        <f t="shared" si="264"/>
        <v>0</v>
      </c>
      <c r="K3311">
        <f>LOOKUP(B3311,[1]MaxFinancial!$A$2:$A$27,[1]MaxFinancial!$B$2:$B$27)</f>
        <v>-4.68</v>
      </c>
    </row>
    <row r="3312" spans="1:11">
      <c r="A3312" s="13">
        <v>36853</v>
      </c>
      <c r="B3312" s="19">
        <f t="shared" si="260"/>
        <v>2001</v>
      </c>
      <c r="C3312">
        <f>[1]RechargeReductions!Q3312*1.9835</f>
        <v>1453.9055000000001</v>
      </c>
      <c r="D3312" s="19">
        <f t="shared" si="261"/>
        <v>1</v>
      </c>
      <c r="E3312">
        <f>[1]RechargeReductions!G3312*1.9835</f>
        <v>0</v>
      </c>
      <c r="F3312" s="19">
        <f t="shared" si="262"/>
        <v>0</v>
      </c>
      <c r="G3312">
        <f>[1]RechargeReductions!I3312*1.9835</f>
        <v>0</v>
      </c>
      <c r="H3312" s="19">
        <f t="shared" si="263"/>
        <v>0</v>
      </c>
      <c r="I3312">
        <f>[1]RechargeReductions!L3312*1.9835</f>
        <v>0</v>
      </c>
      <c r="J3312" s="19">
        <f t="shared" si="264"/>
        <v>0</v>
      </c>
      <c r="K3312">
        <f>LOOKUP(B3312,[1]MaxFinancial!$A$2:$A$27,[1]MaxFinancial!$B$2:$B$27)</f>
        <v>-4.68</v>
      </c>
    </row>
    <row r="3313" spans="1:11">
      <c r="A3313" s="13">
        <v>36854</v>
      </c>
      <c r="B3313" s="19">
        <f t="shared" si="260"/>
        <v>2001</v>
      </c>
      <c r="C3313">
        <f>[1]RechargeReductions!Q3313*1.9835</f>
        <v>1487.625</v>
      </c>
      <c r="D3313" s="19">
        <f t="shared" si="261"/>
        <v>1</v>
      </c>
      <c r="E3313">
        <f>[1]RechargeReductions!G3313*1.9835</f>
        <v>0</v>
      </c>
      <c r="F3313" s="19">
        <f t="shared" si="262"/>
        <v>0</v>
      </c>
      <c r="G3313">
        <f>[1]RechargeReductions!I3313*1.9835</f>
        <v>0</v>
      </c>
      <c r="H3313" s="19">
        <f t="shared" si="263"/>
        <v>0</v>
      </c>
      <c r="I3313">
        <f>[1]RechargeReductions!L3313*1.9835</f>
        <v>0</v>
      </c>
      <c r="J3313" s="19">
        <f t="shared" si="264"/>
        <v>0</v>
      </c>
      <c r="K3313">
        <f>LOOKUP(B3313,[1]MaxFinancial!$A$2:$A$27,[1]MaxFinancial!$B$2:$B$27)</f>
        <v>-4.68</v>
      </c>
    </row>
    <row r="3314" spans="1:11">
      <c r="A3314" s="13">
        <v>36855</v>
      </c>
      <c r="B3314" s="19">
        <f t="shared" si="260"/>
        <v>2001</v>
      </c>
      <c r="C3314">
        <f>[1]RechargeReductions!Q3314*1.9835</f>
        <v>1434.0705</v>
      </c>
      <c r="D3314" s="19">
        <f t="shared" si="261"/>
        <v>1</v>
      </c>
      <c r="E3314">
        <f>[1]RechargeReductions!G3314*1.9835</f>
        <v>0</v>
      </c>
      <c r="F3314" s="19">
        <f t="shared" si="262"/>
        <v>0</v>
      </c>
      <c r="G3314">
        <f>[1]RechargeReductions!I3314*1.9835</f>
        <v>0</v>
      </c>
      <c r="H3314" s="19">
        <f t="shared" si="263"/>
        <v>0</v>
      </c>
      <c r="I3314">
        <f>[1]RechargeReductions!L3314*1.9835</f>
        <v>0</v>
      </c>
      <c r="J3314" s="19">
        <f t="shared" si="264"/>
        <v>0</v>
      </c>
      <c r="K3314">
        <f>LOOKUP(B3314,[1]MaxFinancial!$A$2:$A$27,[1]MaxFinancial!$B$2:$B$27)</f>
        <v>-4.68</v>
      </c>
    </row>
    <row r="3315" spans="1:11">
      <c r="A3315" s="13">
        <v>36856</v>
      </c>
      <c r="B3315" s="19">
        <f t="shared" si="260"/>
        <v>2001</v>
      </c>
      <c r="C3315">
        <f>[1]RechargeReductions!Q3315*1.9835</f>
        <v>1487.625</v>
      </c>
      <c r="D3315" s="19">
        <f t="shared" si="261"/>
        <v>1</v>
      </c>
      <c r="E3315">
        <f>[1]RechargeReductions!G3315*1.9835</f>
        <v>0</v>
      </c>
      <c r="F3315" s="19">
        <f t="shared" si="262"/>
        <v>0</v>
      </c>
      <c r="G3315">
        <f>[1]RechargeReductions!I3315*1.9835</f>
        <v>0</v>
      </c>
      <c r="H3315" s="19">
        <f t="shared" si="263"/>
        <v>0</v>
      </c>
      <c r="I3315">
        <f>[1]RechargeReductions!L3315*1.9835</f>
        <v>0</v>
      </c>
      <c r="J3315" s="19">
        <f t="shared" si="264"/>
        <v>0</v>
      </c>
      <c r="K3315">
        <f>LOOKUP(B3315,[1]MaxFinancial!$A$2:$A$27,[1]MaxFinancial!$B$2:$B$27)</f>
        <v>-4.68</v>
      </c>
    </row>
    <row r="3316" spans="1:11">
      <c r="A3316" s="13">
        <v>36857</v>
      </c>
      <c r="B3316" s="19">
        <f t="shared" si="260"/>
        <v>2001</v>
      </c>
      <c r="C3316">
        <f>[1]RechargeReductions!Q3316*1.9835</f>
        <v>846.95450000000005</v>
      </c>
      <c r="D3316" s="19">
        <f t="shared" si="261"/>
        <v>1</v>
      </c>
      <c r="E3316">
        <f>[1]RechargeReductions!G3316*1.9835</f>
        <v>0</v>
      </c>
      <c r="F3316" s="19">
        <f t="shared" si="262"/>
        <v>0</v>
      </c>
      <c r="G3316">
        <f>[1]RechargeReductions!I3316*1.9835</f>
        <v>0</v>
      </c>
      <c r="H3316" s="19">
        <f t="shared" si="263"/>
        <v>0</v>
      </c>
      <c r="I3316">
        <f>[1]RechargeReductions!L3316*1.9835</f>
        <v>0</v>
      </c>
      <c r="J3316" s="19">
        <f t="shared" si="264"/>
        <v>0</v>
      </c>
      <c r="K3316">
        <f>LOOKUP(B3316,[1]MaxFinancial!$A$2:$A$27,[1]MaxFinancial!$B$2:$B$27)</f>
        <v>-4.68</v>
      </c>
    </row>
    <row r="3317" spans="1:11">
      <c r="A3317" s="13">
        <v>36858</v>
      </c>
      <c r="B3317" s="19">
        <f t="shared" si="260"/>
        <v>2001</v>
      </c>
      <c r="C3317">
        <f>[1]RechargeReductions!Q3317*1.9835</f>
        <v>442.32049999999998</v>
      </c>
      <c r="D3317" s="19">
        <f t="shared" si="261"/>
        <v>1</v>
      </c>
      <c r="E3317">
        <f>[1]RechargeReductions!G3317*1.9835</f>
        <v>0</v>
      </c>
      <c r="F3317" s="19">
        <f t="shared" si="262"/>
        <v>0</v>
      </c>
      <c r="G3317">
        <f>[1]RechargeReductions!I3317*1.9835</f>
        <v>0</v>
      </c>
      <c r="H3317" s="19">
        <f t="shared" si="263"/>
        <v>0</v>
      </c>
      <c r="I3317">
        <f>[1]RechargeReductions!L3317*1.9835</f>
        <v>0</v>
      </c>
      <c r="J3317" s="19">
        <f t="shared" si="264"/>
        <v>0</v>
      </c>
      <c r="K3317">
        <f>LOOKUP(B3317,[1]MaxFinancial!$A$2:$A$27,[1]MaxFinancial!$B$2:$B$27)</f>
        <v>-4.68</v>
      </c>
    </row>
    <row r="3318" spans="1:11">
      <c r="A3318" s="13">
        <v>36859</v>
      </c>
      <c r="B3318" s="19">
        <f t="shared" si="260"/>
        <v>2001</v>
      </c>
      <c r="C3318">
        <f>[1]RechargeReductions!Q3318*1.9835</f>
        <v>454.22149999999999</v>
      </c>
      <c r="D3318" s="19">
        <f t="shared" si="261"/>
        <v>1</v>
      </c>
      <c r="E3318">
        <f>[1]RechargeReductions!G3318*1.9835</f>
        <v>0</v>
      </c>
      <c r="F3318" s="19">
        <f t="shared" si="262"/>
        <v>0</v>
      </c>
      <c r="G3318">
        <f>[1]RechargeReductions!I3318*1.9835</f>
        <v>0</v>
      </c>
      <c r="H3318" s="19">
        <f t="shared" si="263"/>
        <v>0</v>
      </c>
      <c r="I3318">
        <f>[1]RechargeReductions!L3318*1.9835</f>
        <v>0</v>
      </c>
      <c r="J3318" s="19">
        <f t="shared" si="264"/>
        <v>0</v>
      </c>
      <c r="K3318">
        <f>LOOKUP(B3318,[1]MaxFinancial!$A$2:$A$27,[1]MaxFinancial!$B$2:$B$27)</f>
        <v>-4.68</v>
      </c>
    </row>
    <row r="3319" spans="1:11">
      <c r="A3319" s="13">
        <v>36860</v>
      </c>
      <c r="B3319" s="19">
        <f t="shared" si="260"/>
        <v>2001</v>
      </c>
      <c r="C3319">
        <f>[1]RechargeReductions!Q3319*1.9835</f>
        <v>725.96100000000001</v>
      </c>
      <c r="D3319" s="19">
        <f t="shared" si="261"/>
        <v>1</v>
      </c>
      <c r="E3319">
        <f>[1]RechargeReductions!G3319*1.9835</f>
        <v>0</v>
      </c>
      <c r="F3319" s="19">
        <f t="shared" si="262"/>
        <v>0</v>
      </c>
      <c r="G3319">
        <f>[1]RechargeReductions!I3319*1.9835</f>
        <v>0</v>
      </c>
      <c r="H3319" s="19">
        <f t="shared" si="263"/>
        <v>0</v>
      </c>
      <c r="I3319">
        <f>[1]RechargeReductions!L3319*1.9835</f>
        <v>0</v>
      </c>
      <c r="J3319" s="19">
        <f t="shared" si="264"/>
        <v>0</v>
      </c>
      <c r="K3319">
        <f>LOOKUP(B3319,[1]MaxFinancial!$A$2:$A$27,[1]MaxFinancial!$B$2:$B$27)</f>
        <v>-4.68</v>
      </c>
    </row>
    <row r="3320" spans="1:11">
      <c r="A3320" s="13">
        <v>36861</v>
      </c>
      <c r="B3320" s="19">
        <f t="shared" si="260"/>
        <v>2001</v>
      </c>
      <c r="C3320">
        <f>[1]RechargeReductions!Q3320*1.9835</f>
        <v>1188.1165000000001</v>
      </c>
      <c r="D3320" s="19">
        <f t="shared" si="261"/>
        <v>1</v>
      </c>
      <c r="E3320">
        <f>[1]RechargeReductions!G3320*1.9835</f>
        <v>0</v>
      </c>
      <c r="F3320" s="19">
        <f t="shared" si="262"/>
        <v>0</v>
      </c>
      <c r="G3320">
        <f>[1]RechargeReductions!I3320*1.9835</f>
        <v>0</v>
      </c>
      <c r="H3320" s="19">
        <f t="shared" si="263"/>
        <v>0</v>
      </c>
      <c r="I3320">
        <f>[1]RechargeReductions!L3320*1.9835</f>
        <v>0</v>
      </c>
      <c r="J3320" s="19">
        <f t="shared" si="264"/>
        <v>0</v>
      </c>
      <c r="K3320">
        <f>LOOKUP(B3320,[1]MaxFinancial!$A$2:$A$27,[1]MaxFinancial!$B$2:$B$27)</f>
        <v>-4.68</v>
      </c>
    </row>
    <row r="3321" spans="1:11">
      <c r="A3321" s="13">
        <v>36862</v>
      </c>
      <c r="B3321" s="19">
        <f t="shared" si="260"/>
        <v>2001</v>
      </c>
      <c r="C3321">
        <f>[1]RechargeReductions!Q3321*1.9835</f>
        <v>1196.0505000000001</v>
      </c>
      <c r="D3321" s="19">
        <f t="shared" si="261"/>
        <v>1</v>
      </c>
      <c r="E3321">
        <f>[1]RechargeReductions!G3321*1.9835</f>
        <v>0</v>
      </c>
      <c r="F3321" s="19">
        <f t="shared" si="262"/>
        <v>0</v>
      </c>
      <c r="G3321">
        <f>[1]RechargeReductions!I3321*1.9835</f>
        <v>0</v>
      </c>
      <c r="H3321" s="19">
        <f t="shared" si="263"/>
        <v>0</v>
      </c>
      <c r="I3321">
        <f>[1]RechargeReductions!L3321*1.9835</f>
        <v>0</v>
      </c>
      <c r="J3321" s="19">
        <f t="shared" si="264"/>
        <v>0</v>
      </c>
      <c r="K3321">
        <f>LOOKUP(B3321,[1]MaxFinancial!$A$2:$A$27,[1]MaxFinancial!$B$2:$B$27)</f>
        <v>-4.68</v>
      </c>
    </row>
    <row r="3322" spans="1:11">
      <c r="A3322" s="13">
        <v>36863</v>
      </c>
      <c r="B3322" s="19">
        <f t="shared" si="260"/>
        <v>2001</v>
      </c>
      <c r="C3322">
        <f>[1]RechargeReductions!Q3322*1.9835</f>
        <v>1196.0505000000001</v>
      </c>
      <c r="D3322" s="19">
        <f t="shared" si="261"/>
        <v>1</v>
      </c>
      <c r="E3322">
        <f>[1]RechargeReductions!G3322*1.9835</f>
        <v>0</v>
      </c>
      <c r="F3322" s="19">
        <f t="shared" si="262"/>
        <v>0</v>
      </c>
      <c r="G3322">
        <f>[1]RechargeReductions!I3322*1.9835</f>
        <v>0</v>
      </c>
      <c r="H3322" s="19">
        <f t="shared" si="263"/>
        <v>0</v>
      </c>
      <c r="I3322">
        <f>[1]RechargeReductions!L3322*1.9835</f>
        <v>0</v>
      </c>
      <c r="J3322" s="19">
        <f t="shared" si="264"/>
        <v>0</v>
      </c>
      <c r="K3322">
        <f>LOOKUP(B3322,[1]MaxFinancial!$A$2:$A$27,[1]MaxFinancial!$B$2:$B$27)</f>
        <v>-4.68</v>
      </c>
    </row>
    <row r="3323" spans="1:11">
      <c r="A3323" s="13">
        <v>36864</v>
      </c>
      <c r="B3323" s="19">
        <f t="shared" si="260"/>
        <v>2001</v>
      </c>
      <c r="C3323">
        <f>[1]RechargeReductions!Q3323*1.9835</f>
        <v>793.4</v>
      </c>
      <c r="D3323" s="19">
        <f t="shared" si="261"/>
        <v>1</v>
      </c>
      <c r="E3323">
        <f>[1]RechargeReductions!G3323*1.9835</f>
        <v>0</v>
      </c>
      <c r="F3323" s="19">
        <f t="shared" si="262"/>
        <v>0</v>
      </c>
      <c r="G3323">
        <f>[1]RechargeReductions!I3323*1.9835</f>
        <v>0</v>
      </c>
      <c r="H3323" s="19">
        <f t="shared" si="263"/>
        <v>0</v>
      </c>
      <c r="I3323">
        <f>[1]RechargeReductions!L3323*1.9835</f>
        <v>0</v>
      </c>
      <c r="J3323" s="19">
        <f t="shared" si="264"/>
        <v>0</v>
      </c>
      <c r="K3323">
        <f>LOOKUP(B3323,[1]MaxFinancial!$A$2:$A$27,[1]MaxFinancial!$B$2:$B$27)</f>
        <v>-4.68</v>
      </c>
    </row>
    <row r="3324" spans="1:11">
      <c r="A3324" s="13">
        <v>36865</v>
      </c>
      <c r="B3324" s="19">
        <f t="shared" si="260"/>
        <v>2001</v>
      </c>
      <c r="C3324">
        <f>[1]RechargeReductions!Q3324*1.9835</f>
        <v>480.00700000000001</v>
      </c>
      <c r="D3324" s="19">
        <f t="shared" si="261"/>
        <v>1</v>
      </c>
      <c r="E3324">
        <f>[1]RechargeReductions!G3324*1.9835</f>
        <v>0</v>
      </c>
      <c r="F3324" s="19">
        <f t="shared" si="262"/>
        <v>0</v>
      </c>
      <c r="G3324">
        <f>[1]RechargeReductions!I3324*1.9835</f>
        <v>0</v>
      </c>
      <c r="H3324" s="19">
        <f t="shared" si="263"/>
        <v>0</v>
      </c>
      <c r="I3324">
        <f>[1]RechargeReductions!L3324*1.9835</f>
        <v>0</v>
      </c>
      <c r="J3324" s="19">
        <f t="shared" si="264"/>
        <v>0</v>
      </c>
      <c r="K3324">
        <f>LOOKUP(B3324,[1]MaxFinancial!$A$2:$A$27,[1]MaxFinancial!$B$2:$B$27)</f>
        <v>-4.68</v>
      </c>
    </row>
    <row r="3325" spans="1:11">
      <c r="A3325" s="13">
        <v>36866</v>
      </c>
      <c r="B3325" s="19">
        <f t="shared" si="260"/>
        <v>2001</v>
      </c>
      <c r="C3325">
        <f>[1]RechargeReductions!Q3325*1.9835</f>
        <v>593.06650000000002</v>
      </c>
      <c r="D3325" s="19">
        <f t="shared" si="261"/>
        <v>1</v>
      </c>
      <c r="E3325">
        <f>[1]RechargeReductions!G3325*1.9835</f>
        <v>0</v>
      </c>
      <c r="F3325" s="19">
        <f t="shared" si="262"/>
        <v>0</v>
      </c>
      <c r="G3325">
        <f>[1]RechargeReductions!I3325*1.9835</f>
        <v>0</v>
      </c>
      <c r="H3325" s="19">
        <f t="shared" si="263"/>
        <v>0</v>
      </c>
      <c r="I3325">
        <f>[1]RechargeReductions!L3325*1.9835</f>
        <v>0</v>
      </c>
      <c r="J3325" s="19">
        <f t="shared" si="264"/>
        <v>0</v>
      </c>
      <c r="K3325">
        <f>LOOKUP(B3325,[1]MaxFinancial!$A$2:$A$27,[1]MaxFinancial!$B$2:$B$27)</f>
        <v>-4.68</v>
      </c>
    </row>
    <row r="3326" spans="1:11">
      <c r="A3326" s="13">
        <v>36867</v>
      </c>
      <c r="B3326" s="19">
        <f t="shared" si="260"/>
        <v>2001</v>
      </c>
      <c r="C3326">
        <f>[1]RechargeReductions!Q3326*1.9835</f>
        <v>821.16899999999998</v>
      </c>
      <c r="D3326" s="19">
        <f t="shared" si="261"/>
        <v>1</v>
      </c>
      <c r="E3326">
        <f>[1]RechargeReductions!G3326*1.9835</f>
        <v>0</v>
      </c>
      <c r="F3326" s="19">
        <f t="shared" si="262"/>
        <v>0</v>
      </c>
      <c r="G3326">
        <f>[1]RechargeReductions!I3326*1.9835</f>
        <v>0</v>
      </c>
      <c r="H3326" s="19">
        <f t="shared" si="263"/>
        <v>0</v>
      </c>
      <c r="I3326">
        <f>[1]RechargeReductions!L3326*1.9835</f>
        <v>0</v>
      </c>
      <c r="J3326" s="19">
        <f t="shared" si="264"/>
        <v>0</v>
      </c>
      <c r="K3326">
        <f>LOOKUP(B3326,[1]MaxFinancial!$A$2:$A$27,[1]MaxFinancial!$B$2:$B$27)</f>
        <v>-4.68</v>
      </c>
    </row>
    <row r="3327" spans="1:11">
      <c r="A3327" s="13">
        <v>36868</v>
      </c>
      <c r="B3327" s="19">
        <f t="shared" si="260"/>
        <v>2001</v>
      </c>
      <c r="C3327">
        <f>[1]RechargeReductions!Q3327*1.9835</f>
        <v>1487.625</v>
      </c>
      <c r="D3327" s="19">
        <f t="shared" si="261"/>
        <v>1</v>
      </c>
      <c r="E3327">
        <f>[1]RechargeReductions!G3327*1.9835</f>
        <v>0</v>
      </c>
      <c r="F3327" s="19">
        <f t="shared" si="262"/>
        <v>0</v>
      </c>
      <c r="G3327">
        <f>[1]RechargeReductions!I3327*1.9835</f>
        <v>0</v>
      </c>
      <c r="H3327" s="19">
        <f t="shared" si="263"/>
        <v>0</v>
      </c>
      <c r="I3327">
        <f>[1]RechargeReductions!L3327*1.9835</f>
        <v>0</v>
      </c>
      <c r="J3327" s="19">
        <f t="shared" si="264"/>
        <v>0</v>
      </c>
      <c r="K3327">
        <f>LOOKUP(B3327,[1]MaxFinancial!$A$2:$A$27,[1]MaxFinancial!$B$2:$B$27)</f>
        <v>-4.68</v>
      </c>
    </row>
    <row r="3328" spans="1:11">
      <c r="A3328" s="13">
        <v>36869</v>
      </c>
      <c r="B3328" s="19">
        <f t="shared" si="260"/>
        <v>2001</v>
      </c>
      <c r="C3328">
        <f>[1]RechargeReductions!Q3328*1.9835</f>
        <v>1487.625</v>
      </c>
      <c r="D3328" s="19">
        <f t="shared" si="261"/>
        <v>1</v>
      </c>
      <c r="E3328">
        <f>[1]RechargeReductions!G3328*1.9835</f>
        <v>0</v>
      </c>
      <c r="F3328" s="19">
        <f t="shared" si="262"/>
        <v>0</v>
      </c>
      <c r="G3328">
        <f>[1]RechargeReductions!I3328*1.9835</f>
        <v>0</v>
      </c>
      <c r="H3328" s="19">
        <f t="shared" si="263"/>
        <v>0</v>
      </c>
      <c r="I3328">
        <f>[1]RechargeReductions!L3328*1.9835</f>
        <v>0</v>
      </c>
      <c r="J3328" s="19">
        <f t="shared" si="264"/>
        <v>0</v>
      </c>
      <c r="K3328">
        <f>LOOKUP(B3328,[1]MaxFinancial!$A$2:$A$27,[1]MaxFinancial!$B$2:$B$27)</f>
        <v>-4.68</v>
      </c>
    </row>
    <row r="3329" spans="1:11">
      <c r="A3329" s="13">
        <v>36870</v>
      </c>
      <c r="B3329" s="19">
        <f t="shared" si="260"/>
        <v>2001</v>
      </c>
      <c r="C3329">
        <f>[1]RechargeReductions!Q3329*1.9835</f>
        <v>1487.625</v>
      </c>
      <c r="D3329" s="19">
        <f t="shared" si="261"/>
        <v>1</v>
      </c>
      <c r="E3329">
        <f>[1]RechargeReductions!G3329*1.9835</f>
        <v>0</v>
      </c>
      <c r="F3329" s="19">
        <f t="shared" si="262"/>
        <v>0</v>
      </c>
      <c r="G3329">
        <f>[1]RechargeReductions!I3329*1.9835</f>
        <v>0</v>
      </c>
      <c r="H3329" s="19">
        <f t="shared" si="263"/>
        <v>0</v>
      </c>
      <c r="I3329">
        <f>[1]RechargeReductions!L3329*1.9835</f>
        <v>0</v>
      </c>
      <c r="J3329" s="19">
        <f t="shared" si="264"/>
        <v>0</v>
      </c>
      <c r="K3329">
        <f>LOOKUP(B3329,[1]MaxFinancial!$A$2:$A$27,[1]MaxFinancial!$B$2:$B$27)</f>
        <v>-4.68</v>
      </c>
    </row>
    <row r="3330" spans="1:11">
      <c r="A3330" s="13">
        <v>36871</v>
      </c>
      <c r="B3330" s="19">
        <f t="shared" si="260"/>
        <v>2001</v>
      </c>
      <c r="C3330">
        <f>[1]RechargeReductions!Q3330*1.9835</f>
        <v>1487.625</v>
      </c>
      <c r="D3330" s="19">
        <f t="shared" si="261"/>
        <v>1</v>
      </c>
      <c r="E3330">
        <f>[1]RechargeReductions!G3330*1.9835</f>
        <v>710.09299999999996</v>
      </c>
      <c r="F3330" s="19">
        <f t="shared" si="262"/>
        <v>1</v>
      </c>
      <c r="G3330">
        <f>[1]RechargeReductions!I3330*1.9835</f>
        <v>0</v>
      </c>
      <c r="H3330" s="19">
        <f t="shared" si="263"/>
        <v>0</v>
      </c>
      <c r="I3330">
        <f>[1]RechargeReductions!L3330*1.9835</f>
        <v>0</v>
      </c>
      <c r="J3330" s="19">
        <f t="shared" si="264"/>
        <v>0</v>
      </c>
      <c r="K3330">
        <f>LOOKUP(B3330,[1]MaxFinancial!$A$2:$A$27,[1]MaxFinancial!$B$2:$B$27)</f>
        <v>-4.68</v>
      </c>
    </row>
    <row r="3331" spans="1:11">
      <c r="A3331" s="13">
        <v>36872</v>
      </c>
      <c r="B3331" s="19">
        <f t="shared" ref="B3331:B3394" si="265">YEAR(A3331+61)</f>
        <v>2001</v>
      </c>
      <c r="C3331">
        <f>[1]RechargeReductions!Q3331*1.9835</f>
        <v>1487.625</v>
      </c>
      <c r="D3331" s="19">
        <f t="shared" ref="D3331:D3394" si="266">IF(C3331&gt;300,1,0)</f>
        <v>1</v>
      </c>
      <c r="E3331">
        <f>[1]RechargeReductions!G3331*1.9835</f>
        <v>0</v>
      </c>
      <c r="F3331" s="19">
        <f t="shared" ref="F3331:F3394" si="267">IF(E3331&gt;300,1,0)</f>
        <v>0</v>
      </c>
      <c r="G3331">
        <f>[1]RechargeReductions!I3331*1.9835</f>
        <v>0</v>
      </c>
      <c r="H3331" s="19">
        <f t="shared" ref="H3331:H3394" si="268">IF(G3331&gt;0,1,0)</f>
        <v>0</v>
      </c>
      <c r="I3331">
        <f>[1]RechargeReductions!L3331*1.9835</f>
        <v>0</v>
      </c>
      <c r="J3331" s="19">
        <f t="shared" ref="J3331:J3394" si="269">IF(I3331&gt;0,1,0)</f>
        <v>0</v>
      </c>
      <c r="K3331">
        <f>LOOKUP(B3331,[1]MaxFinancial!$A$2:$A$27,[1]MaxFinancial!$B$2:$B$27)</f>
        <v>-4.68</v>
      </c>
    </row>
    <row r="3332" spans="1:11">
      <c r="A3332" s="13">
        <v>36873</v>
      </c>
      <c r="B3332" s="19">
        <f t="shared" si="265"/>
        <v>2001</v>
      </c>
      <c r="C3332">
        <f>[1]RechargeReductions!Q3332*1.9835</f>
        <v>1360.681</v>
      </c>
      <c r="D3332" s="19">
        <f t="shared" si="266"/>
        <v>1</v>
      </c>
      <c r="E3332">
        <f>[1]RechargeReductions!G3332*1.9835</f>
        <v>0</v>
      </c>
      <c r="F3332" s="19">
        <f t="shared" si="267"/>
        <v>0</v>
      </c>
      <c r="G3332">
        <f>[1]RechargeReductions!I3332*1.9835</f>
        <v>0</v>
      </c>
      <c r="H3332" s="19">
        <f t="shared" si="268"/>
        <v>0</v>
      </c>
      <c r="I3332">
        <f>[1]RechargeReductions!L3332*1.9835</f>
        <v>0</v>
      </c>
      <c r="J3332" s="19">
        <f t="shared" si="269"/>
        <v>0</v>
      </c>
      <c r="K3332">
        <f>LOOKUP(B3332,[1]MaxFinancial!$A$2:$A$27,[1]MaxFinancial!$B$2:$B$27)</f>
        <v>-4.68</v>
      </c>
    </row>
    <row r="3333" spans="1:11">
      <c r="A3333" s="13">
        <v>36874</v>
      </c>
      <c r="B3333" s="19">
        <f t="shared" si="265"/>
        <v>2001</v>
      </c>
      <c r="C3333">
        <f>[1]RechargeReductions!Q3333*1.9835</f>
        <v>1100.8425</v>
      </c>
      <c r="D3333" s="19">
        <f t="shared" si="266"/>
        <v>1</v>
      </c>
      <c r="E3333">
        <f>[1]RechargeReductions!G3333*1.9835</f>
        <v>0</v>
      </c>
      <c r="F3333" s="19">
        <f t="shared" si="267"/>
        <v>0</v>
      </c>
      <c r="G3333">
        <f>[1]RechargeReductions!I3333*1.9835</f>
        <v>0</v>
      </c>
      <c r="H3333" s="19">
        <f t="shared" si="268"/>
        <v>0</v>
      </c>
      <c r="I3333">
        <f>[1]RechargeReductions!L3333*1.9835</f>
        <v>0</v>
      </c>
      <c r="J3333" s="19">
        <f t="shared" si="269"/>
        <v>0</v>
      </c>
      <c r="K3333">
        <f>LOOKUP(B3333,[1]MaxFinancial!$A$2:$A$27,[1]MaxFinancial!$B$2:$B$27)</f>
        <v>-4.68</v>
      </c>
    </row>
    <row r="3334" spans="1:11">
      <c r="A3334" s="13">
        <v>36875</v>
      </c>
      <c r="B3334" s="19">
        <f t="shared" si="265"/>
        <v>2001</v>
      </c>
      <c r="C3334">
        <f>[1]RechargeReductions!Q3334*1.9835</f>
        <v>1156.3805</v>
      </c>
      <c r="D3334" s="19">
        <f t="shared" si="266"/>
        <v>1</v>
      </c>
      <c r="E3334">
        <f>[1]RechargeReductions!G3334*1.9835</f>
        <v>0</v>
      </c>
      <c r="F3334" s="19">
        <f t="shared" si="267"/>
        <v>0</v>
      </c>
      <c r="G3334">
        <f>[1]RechargeReductions!I3334*1.9835</f>
        <v>0</v>
      </c>
      <c r="H3334" s="19">
        <f t="shared" si="268"/>
        <v>0</v>
      </c>
      <c r="I3334">
        <f>[1]RechargeReductions!L3334*1.9835</f>
        <v>0</v>
      </c>
      <c r="J3334" s="19">
        <f t="shared" si="269"/>
        <v>0</v>
      </c>
      <c r="K3334">
        <f>LOOKUP(B3334,[1]MaxFinancial!$A$2:$A$27,[1]MaxFinancial!$B$2:$B$27)</f>
        <v>-4.68</v>
      </c>
    </row>
    <row r="3335" spans="1:11">
      <c r="A3335" s="13">
        <v>36876</v>
      </c>
      <c r="B3335" s="19">
        <f t="shared" si="265"/>
        <v>2001</v>
      </c>
      <c r="C3335">
        <f>[1]RechargeReductions!Q3335*1.9835</f>
        <v>1047.288</v>
      </c>
      <c r="D3335" s="19">
        <f t="shared" si="266"/>
        <v>1</v>
      </c>
      <c r="E3335">
        <f>[1]RechargeReductions!G3335*1.9835</f>
        <v>0</v>
      </c>
      <c r="F3335" s="19">
        <f t="shared" si="267"/>
        <v>0</v>
      </c>
      <c r="G3335">
        <f>[1]RechargeReductions!I3335*1.9835</f>
        <v>0</v>
      </c>
      <c r="H3335" s="19">
        <f t="shared" si="268"/>
        <v>0</v>
      </c>
      <c r="I3335">
        <f>[1]RechargeReductions!L3335*1.9835</f>
        <v>0</v>
      </c>
      <c r="J3335" s="19">
        <f t="shared" si="269"/>
        <v>0</v>
      </c>
      <c r="K3335">
        <f>LOOKUP(B3335,[1]MaxFinancial!$A$2:$A$27,[1]MaxFinancial!$B$2:$B$27)</f>
        <v>-4.68</v>
      </c>
    </row>
    <row r="3336" spans="1:11">
      <c r="A3336" s="13">
        <v>36877</v>
      </c>
      <c r="B3336" s="19">
        <f t="shared" si="265"/>
        <v>2001</v>
      </c>
      <c r="C3336">
        <f>[1]RechargeReductions!Q3336*1.9835</f>
        <v>1092.9085</v>
      </c>
      <c r="D3336" s="19">
        <f t="shared" si="266"/>
        <v>1</v>
      </c>
      <c r="E3336">
        <f>[1]RechargeReductions!G3336*1.9835</f>
        <v>0</v>
      </c>
      <c r="F3336" s="19">
        <f t="shared" si="267"/>
        <v>0</v>
      </c>
      <c r="G3336">
        <f>[1]RechargeReductions!I3336*1.9835</f>
        <v>0</v>
      </c>
      <c r="H3336" s="19">
        <f t="shared" si="268"/>
        <v>0</v>
      </c>
      <c r="I3336">
        <f>[1]RechargeReductions!L3336*1.9835</f>
        <v>0</v>
      </c>
      <c r="J3336" s="19">
        <f t="shared" si="269"/>
        <v>0</v>
      </c>
      <c r="K3336">
        <f>LOOKUP(B3336,[1]MaxFinancial!$A$2:$A$27,[1]MaxFinancial!$B$2:$B$27)</f>
        <v>-4.68</v>
      </c>
    </row>
    <row r="3337" spans="1:11">
      <c r="A3337" s="13">
        <v>36878</v>
      </c>
      <c r="B3337" s="19">
        <f t="shared" si="265"/>
        <v>2001</v>
      </c>
      <c r="C3337">
        <f>[1]RechargeReductions!Q3337*1.9835</f>
        <v>999.68399999999997</v>
      </c>
      <c r="D3337" s="19">
        <f t="shared" si="266"/>
        <v>1</v>
      </c>
      <c r="E3337">
        <f>[1]RechargeReductions!G3337*1.9835</f>
        <v>0</v>
      </c>
      <c r="F3337" s="19">
        <f t="shared" si="267"/>
        <v>0</v>
      </c>
      <c r="G3337">
        <f>[1]RechargeReductions!I3337*1.9835</f>
        <v>0</v>
      </c>
      <c r="H3337" s="19">
        <f t="shared" si="268"/>
        <v>0</v>
      </c>
      <c r="I3337">
        <f>[1]RechargeReductions!L3337*1.9835</f>
        <v>0</v>
      </c>
      <c r="J3337" s="19">
        <f t="shared" si="269"/>
        <v>0</v>
      </c>
      <c r="K3337">
        <f>LOOKUP(B3337,[1]MaxFinancial!$A$2:$A$27,[1]MaxFinancial!$B$2:$B$27)</f>
        <v>-4.68</v>
      </c>
    </row>
    <row r="3338" spans="1:11">
      <c r="A3338" s="13">
        <v>36879</v>
      </c>
      <c r="B3338" s="19">
        <f t="shared" si="265"/>
        <v>2001</v>
      </c>
      <c r="C3338">
        <f>[1]RechargeReductions!Q3338*1.9835</f>
        <v>948.11300000000006</v>
      </c>
      <c r="D3338" s="19">
        <f t="shared" si="266"/>
        <v>1</v>
      </c>
      <c r="E3338">
        <f>[1]RechargeReductions!G3338*1.9835</f>
        <v>0</v>
      </c>
      <c r="F3338" s="19">
        <f t="shared" si="267"/>
        <v>0</v>
      </c>
      <c r="G3338">
        <f>[1]RechargeReductions!I3338*1.9835</f>
        <v>0</v>
      </c>
      <c r="H3338" s="19">
        <f t="shared" si="268"/>
        <v>0</v>
      </c>
      <c r="I3338">
        <f>[1]RechargeReductions!L3338*1.9835</f>
        <v>0</v>
      </c>
      <c r="J3338" s="19">
        <f t="shared" si="269"/>
        <v>0</v>
      </c>
      <c r="K3338">
        <f>LOOKUP(B3338,[1]MaxFinancial!$A$2:$A$27,[1]MaxFinancial!$B$2:$B$27)</f>
        <v>-4.68</v>
      </c>
    </row>
    <row r="3339" spans="1:11">
      <c r="A3339" s="13">
        <v>36880</v>
      </c>
      <c r="B3339" s="19">
        <f t="shared" si="265"/>
        <v>2001</v>
      </c>
      <c r="C3339">
        <f>[1]RechargeReductions!Q3339*1.9835</f>
        <v>908.44299999999998</v>
      </c>
      <c r="D3339" s="19">
        <f t="shared" si="266"/>
        <v>1</v>
      </c>
      <c r="E3339">
        <f>[1]RechargeReductions!G3339*1.9835</f>
        <v>0</v>
      </c>
      <c r="F3339" s="19">
        <f t="shared" si="267"/>
        <v>0</v>
      </c>
      <c r="G3339">
        <f>[1]RechargeReductions!I3339*1.9835</f>
        <v>0</v>
      </c>
      <c r="H3339" s="19">
        <f t="shared" si="268"/>
        <v>0</v>
      </c>
      <c r="I3339">
        <f>[1]RechargeReductions!L3339*1.9835</f>
        <v>0</v>
      </c>
      <c r="J3339" s="19">
        <f t="shared" si="269"/>
        <v>0</v>
      </c>
      <c r="K3339">
        <f>LOOKUP(B3339,[1]MaxFinancial!$A$2:$A$27,[1]MaxFinancial!$B$2:$B$27)</f>
        <v>-4.68</v>
      </c>
    </row>
    <row r="3340" spans="1:11">
      <c r="A3340" s="13">
        <v>36881</v>
      </c>
      <c r="B3340" s="19">
        <f t="shared" si="265"/>
        <v>2001</v>
      </c>
      <c r="C3340">
        <f>[1]RechargeReductions!Q3340*1.9835</f>
        <v>908.44299999999998</v>
      </c>
      <c r="D3340" s="19">
        <f t="shared" si="266"/>
        <v>1</v>
      </c>
      <c r="E3340">
        <f>[1]RechargeReductions!G3340*1.9835</f>
        <v>0</v>
      </c>
      <c r="F3340" s="19">
        <f t="shared" si="267"/>
        <v>0</v>
      </c>
      <c r="G3340">
        <f>[1]RechargeReductions!I3340*1.9835</f>
        <v>0</v>
      </c>
      <c r="H3340" s="19">
        <f t="shared" si="268"/>
        <v>0</v>
      </c>
      <c r="I3340">
        <f>[1]RechargeReductions!L3340*1.9835</f>
        <v>0</v>
      </c>
      <c r="J3340" s="19">
        <f t="shared" si="269"/>
        <v>0</v>
      </c>
      <c r="K3340">
        <f>LOOKUP(B3340,[1]MaxFinancial!$A$2:$A$27,[1]MaxFinancial!$B$2:$B$27)</f>
        <v>-4.68</v>
      </c>
    </row>
    <row r="3341" spans="1:11">
      <c r="A3341" s="13">
        <v>36882</v>
      </c>
      <c r="B3341" s="19">
        <f t="shared" si="265"/>
        <v>2001</v>
      </c>
      <c r="C3341">
        <f>[1]RechargeReductions!Q3341*1.9835</f>
        <v>908.44299999999998</v>
      </c>
      <c r="D3341" s="19">
        <f t="shared" si="266"/>
        <v>1</v>
      </c>
      <c r="E3341">
        <f>[1]RechargeReductions!G3341*1.9835</f>
        <v>0</v>
      </c>
      <c r="F3341" s="19">
        <f t="shared" si="267"/>
        <v>0</v>
      </c>
      <c r="G3341">
        <f>[1]RechargeReductions!I3341*1.9835</f>
        <v>0</v>
      </c>
      <c r="H3341" s="19">
        <f t="shared" si="268"/>
        <v>0</v>
      </c>
      <c r="I3341">
        <f>[1]RechargeReductions!L3341*1.9835</f>
        <v>0</v>
      </c>
      <c r="J3341" s="19">
        <f t="shared" si="269"/>
        <v>0</v>
      </c>
      <c r="K3341">
        <f>LOOKUP(B3341,[1]MaxFinancial!$A$2:$A$27,[1]MaxFinancial!$B$2:$B$27)</f>
        <v>-4.68</v>
      </c>
    </row>
    <row r="3342" spans="1:11">
      <c r="A3342" s="13">
        <v>36883</v>
      </c>
      <c r="B3342" s="19">
        <f t="shared" si="265"/>
        <v>2001</v>
      </c>
      <c r="C3342">
        <f>[1]RechargeReductions!Q3342*1.9835</f>
        <v>908.44299999999998</v>
      </c>
      <c r="D3342" s="19">
        <f t="shared" si="266"/>
        <v>1</v>
      </c>
      <c r="E3342">
        <f>[1]RechargeReductions!G3342*1.9835</f>
        <v>0</v>
      </c>
      <c r="F3342" s="19">
        <f t="shared" si="267"/>
        <v>0</v>
      </c>
      <c r="G3342">
        <f>[1]RechargeReductions!I3342*1.9835</f>
        <v>0</v>
      </c>
      <c r="H3342" s="19">
        <f t="shared" si="268"/>
        <v>0</v>
      </c>
      <c r="I3342">
        <f>[1]RechargeReductions!L3342*1.9835</f>
        <v>0</v>
      </c>
      <c r="J3342" s="19">
        <f t="shared" si="269"/>
        <v>0</v>
      </c>
      <c r="K3342">
        <f>LOOKUP(B3342,[1]MaxFinancial!$A$2:$A$27,[1]MaxFinancial!$B$2:$B$27)</f>
        <v>-4.68</v>
      </c>
    </row>
    <row r="3343" spans="1:11">
      <c r="A3343" s="13">
        <v>36884</v>
      </c>
      <c r="B3343" s="19">
        <f t="shared" si="265"/>
        <v>2001</v>
      </c>
      <c r="C3343">
        <f>[1]RechargeReductions!Q3343*1.9835</f>
        <v>910.42650000000003</v>
      </c>
      <c r="D3343" s="19">
        <f t="shared" si="266"/>
        <v>1</v>
      </c>
      <c r="E3343">
        <f>[1]RechargeReductions!G3343*1.9835</f>
        <v>0</v>
      </c>
      <c r="F3343" s="19">
        <f t="shared" si="267"/>
        <v>0</v>
      </c>
      <c r="G3343">
        <f>[1]RechargeReductions!I3343*1.9835</f>
        <v>0</v>
      </c>
      <c r="H3343" s="19">
        <f t="shared" si="268"/>
        <v>0</v>
      </c>
      <c r="I3343">
        <f>[1]RechargeReductions!L3343*1.9835</f>
        <v>0</v>
      </c>
      <c r="J3343" s="19">
        <f t="shared" si="269"/>
        <v>0</v>
      </c>
      <c r="K3343">
        <f>LOOKUP(B3343,[1]MaxFinancial!$A$2:$A$27,[1]MaxFinancial!$B$2:$B$27)</f>
        <v>-4.68</v>
      </c>
    </row>
    <row r="3344" spans="1:11">
      <c r="A3344" s="13">
        <v>36885</v>
      </c>
      <c r="B3344" s="19">
        <f t="shared" si="265"/>
        <v>2001</v>
      </c>
      <c r="C3344">
        <f>[1]RechargeReductions!Q3344*1.9835</f>
        <v>908.44299999999998</v>
      </c>
      <c r="D3344" s="19">
        <f t="shared" si="266"/>
        <v>1</v>
      </c>
      <c r="E3344">
        <f>[1]RechargeReductions!G3344*1.9835</f>
        <v>0</v>
      </c>
      <c r="F3344" s="19">
        <f t="shared" si="267"/>
        <v>0</v>
      </c>
      <c r="G3344">
        <f>[1]RechargeReductions!I3344*1.9835</f>
        <v>0</v>
      </c>
      <c r="H3344" s="19">
        <f t="shared" si="268"/>
        <v>0</v>
      </c>
      <c r="I3344">
        <f>[1]RechargeReductions!L3344*1.9835</f>
        <v>0</v>
      </c>
      <c r="J3344" s="19">
        <f t="shared" si="269"/>
        <v>0</v>
      </c>
      <c r="K3344">
        <f>LOOKUP(B3344,[1]MaxFinancial!$A$2:$A$27,[1]MaxFinancial!$B$2:$B$27)</f>
        <v>-4.68</v>
      </c>
    </row>
    <row r="3345" spans="1:11">
      <c r="A3345" s="13">
        <v>36886</v>
      </c>
      <c r="B3345" s="19">
        <f t="shared" si="265"/>
        <v>2001</v>
      </c>
      <c r="C3345">
        <f>[1]RechargeReductions!Q3345*1.9835</f>
        <v>908.44299999999998</v>
      </c>
      <c r="D3345" s="19">
        <f t="shared" si="266"/>
        <v>1</v>
      </c>
      <c r="E3345">
        <f>[1]RechargeReductions!G3345*1.9835</f>
        <v>0</v>
      </c>
      <c r="F3345" s="19">
        <f t="shared" si="267"/>
        <v>0</v>
      </c>
      <c r="G3345">
        <f>[1]RechargeReductions!I3345*1.9835</f>
        <v>0</v>
      </c>
      <c r="H3345" s="19">
        <f t="shared" si="268"/>
        <v>0</v>
      </c>
      <c r="I3345">
        <f>[1]RechargeReductions!L3345*1.9835</f>
        <v>0</v>
      </c>
      <c r="J3345" s="19">
        <f t="shared" si="269"/>
        <v>0</v>
      </c>
      <c r="K3345">
        <f>LOOKUP(B3345,[1]MaxFinancial!$A$2:$A$27,[1]MaxFinancial!$B$2:$B$27)</f>
        <v>-4.68</v>
      </c>
    </row>
    <row r="3346" spans="1:11">
      <c r="A3346" s="13">
        <v>36887</v>
      </c>
      <c r="B3346" s="19">
        <f t="shared" si="265"/>
        <v>2001</v>
      </c>
      <c r="C3346">
        <f>[1]RechargeReductions!Q3346*1.9835</f>
        <v>908.44299999999998</v>
      </c>
      <c r="D3346" s="19">
        <f t="shared" si="266"/>
        <v>1</v>
      </c>
      <c r="E3346">
        <f>[1]RechargeReductions!G3346*1.9835</f>
        <v>0</v>
      </c>
      <c r="F3346" s="19">
        <f t="shared" si="267"/>
        <v>0</v>
      </c>
      <c r="G3346">
        <f>[1]RechargeReductions!I3346*1.9835</f>
        <v>0</v>
      </c>
      <c r="H3346" s="19">
        <f t="shared" si="268"/>
        <v>0</v>
      </c>
      <c r="I3346">
        <f>[1]RechargeReductions!L3346*1.9835</f>
        <v>0</v>
      </c>
      <c r="J3346" s="19">
        <f t="shared" si="269"/>
        <v>0</v>
      </c>
      <c r="K3346">
        <f>LOOKUP(B3346,[1]MaxFinancial!$A$2:$A$27,[1]MaxFinancial!$B$2:$B$27)</f>
        <v>-4.68</v>
      </c>
    </row>
    <row r="3347" spans="1:11">
      <c r="A3347" s="13">
        <v>36888</v>
      </c>
      <c r="B3347" s="19">
        <f t="shared" si="265"/>
        <v>2001</v>
      </c>
      <c r="C3347">
        <f>[1]RechargeReductions!Q3347*1.9835</f>
        <v>908.44299999999998</v>
      </c>
      <c r="D3347" s="19">
        <f t="shared" si="266"/>
        <v>1</v>
      </c>
      <c r="E3347">
        <f>[1]RechargeReductions!G3347*1.9835</f>
        <v>0</v>
      </c>
      <c r="F3347" s="19">
        <f t="shared" si="267"/>
        <v>0</v>
      </c>
      <c r="G3347">
        <f>[1]RechargeReductions!I3347*1.9835</f>
        <v>0</v>
      </c>
      <c r="H3347" s="19">
        <f t="shared" si="268"/>
        <v>0</v>
      </c>
      <c r="I3347">
        <f>[1]RechargeReductions!L3347*1.9835</f>
        <v>0</v>
      </c>
      <c r="J3347" s="19">
        <f t="shared" si="269"/>
        <v>0</v>
      </c>
      <c r="K3347">
        <f>LOOKUP(B3347,[1]MaxFinancial!$A$2:$A$27,[1]MaxFinancial!$B$2:$B$27)</f>
        <v>-4.68</v>
      </c>
    </row>
    <row r="3348" spans="1:11">
      <c r="A3348" s="13">
        <v>36889</v>
      </c>
      <c r="B3348" s="19">
        <f t="shared" si="265"/>
        <v>2001</v>
      </c>
      <c r="C3348">
        <f>[1]RechargeReductions!Q3348*1.9835</f>
        <v>908.44299999999998</v>
      </c>
      <c r="D3348" s="19">
        <f t="shared" si="266"/>
        <v>1</v>
      </c>
      <c r="E3348">
        <f>[1]RechargeReductions!G3348*1.9835</f>
        <v>0</v>
      </c>
      <c r="F3348" s="19">
        <f t="shared" si="267"/>
        <v>0</v>
      </c>
      <c r="G3348">
        <f>[1]RechargeReductions!I3348*1.9835</f>
        <v>0</v>
      </c>
      <c r="H3348" s="19">
        <f t="shared" si="268"/>
        <v>0</v>
      </c>
      <c r="I3348">
        <f>[1]RechargeReductions!L3348*1.9835</f>
        <v>0</v>
      </c>
      <c r="J3348" s="19">
        <f t="shared" si="269"/>
        <v>0</v>
      </c>
      <c r="K3348">
        <f>LOOKUP(B3348,[1]MaxFinancial!$A$2:$A$27,[1]MaxFinancial!$B$2:$B$27)</f>
        <v>-4.68</v>
      </c>
    </row>
    <row r="3349" spans="1:11">
      <c r="A3349" s="13">
        <v>36890</v>
      </c>
      <c r="B3349" s="19">
        <f t="shared" si="265"/>
        <v>2001</v>
      </c>
      <c r="C3349">
        <f>[1]RechargeReductions!Q3349*1.9835</f>
        <v>908.44299999999998</v>
      </c>
      <c r="D3349" s="19">
        <f t="shared" si="266"/>
        <v>1</v>
      </c>
      <c r="E3349">
        <f>[1]RechargeReductions!G3349*1.9835</f>
        <v>0</v>
      </c>
      <c r="F3349" s="19">
        <f t="shared" si="267"/>
        <v>0</v>
      </c>
      <c r="G3349">
        <f>[1]RechargeReductions!I3349*1.9835</f>
        <v>0</v>
      </c>
      <c r="H3349" s="19">
        <f t="shared" si="268"/>
        <v>0</v>
      </c>
      <c r="I3349">
        <f>[1]RechargeReductions!L3349*1.9835</f>
        <v>0</v>
      </c>
      <c r="J3349" s="19">
        <f t="shared" si="269"/>
        <v>0</v>
      </c>
      <c r="K3349">
        <f>LOOKUP(B3349,[1]MaxFinancial!$A$2:$A$27,[1]MaxFinancial!$B$2:$B$27)</f>
        <v>-4.68</v>
      </c>
    </row>
    <row r="3350" spans="1:11">
      <c r="A3350" s="13">
        <v>36891</v>
      </c>
      <c r="B3350" s="19">
        <f t="shared" si="265"/>
        <v>2001</v>
      </c>
      <c r="C3350">
        <f>[1]RechargeReductions!Q3350*1.9835</f>
        <v>908.44299999999998</v>
      </c>
      <c r="D3350" s="19">
        <f t="shared" si="266"/>
        <v>1</v>
      </c>
      <c r="E3350">
        <f>[1]RechargeReductions!G3350*1.9835</f>
        <v>0</v>
      </c>
      <c r="F3350" s="19">
        <f t="shared" si="267"/>
        <v>0</v>
      </c>
      <c r="G3350">
        <f>[1]RechargeReductions!I3350*1.9835</f>
        <v>0</v>
      </c>
      <c r="H3350" s="19">
        <f t="shared" si="268"/>
        <v>0</v>
      </c>
      <c r="I3350">
        <f>[1]RechargeReductions!L3350*1.9835</f>
        <v>0</v>
      </c>
      <c r="J3350" s="19">
        <f t="shared" si="269"/>
        <v>0</v>
      </c>
      <c r="K3350">
        <f>LOOKUP(B3350,[1]MaxFinancial!$A$2:$A$27,[1]MaxFinancial!$B$2:$B$27)</f>
        <v>-4.68</v>
      </c>
    </row>
    <row r="3351" spans="1:11">
      <c r="A3351" s="13">
        <v>36892</v>
      </c>
      <c r="B3351" s="19">
        <f t="shared" si="265"/>
        <v>2001</v>
      </c>
      <c r="C3351">
        <f>[1]RechargeReductions!Q3351*1.9835</f>
        <v>908.44299999999998</v>
      </c>
      <c r="D3351" s="19">
        <f t="shared" si="266"/>
        <v>1</v>
      </c>
      <c r="E3351">
        <f>[1]RechargeReductions!G3351*1.9835</f>
        <v>0</v>
      </c>
      <c r="F3351" s="19">
        <f t="shared" si="267"/>
        <v>0</v>
      </c>
      <c r="G3351">
        <f>[1]RechargeReductions!I3351*1.9835</f>
        <v>0</v>
      </c>
      <c r="H3351" s="19">
        <f t="shared" si="268"/>
        <v>0</v>
      </c>
      <c r="I3351">
        <f>[1]RechargeReductions!L3351*1.9835</f>
        <v>0</v>
      </c>
      <c r="J3351" s="19">
        <f t="shared" si="269"/>
        <v>0</v>
      </c>
      <c r="K3351">
        <f>LOOKUP(B3351,[1]MaxFinancial!$A$2:$A$27,[1]MaxFinancial!$B$2:$B$27)</f>
        <v>-4.68</v>
      </c>
    </row>
    <row r="3352" spans="1:11">
      <c r="A3352" s="13">
        <v>36893</v>
      </c>
      <c r="B3352" s="19">
        <f t="shared" si="265"/>
        <v>2001</v>
      </c>
      <c r="C3352">
        <f>[1]RechargeReductions!Q3352*1.9835</f>
        <v>987.78300000000002</v>
      </c>
      <c r="D3352" s="19">
        <f t="shared" si="266"/>
        <v>1</v>
      </c>
      <c r="E3352">
        <f>[1]RechargeReductions!G3352*1.9835</f>
        <v>0</v>
      </c>
      <c r="F3352" s="19">
        <f t="shared" si="267"/>
        <v>0</v>
      </c>
      <c r="G3352">
        <f>[1]RechargeReductions!I3352*1.9835</f>
        <v>0</v>
      </c>
      <c r="H3352" s="19">
        <f t="shared" si="268"/>
        <v>0</v>
      </c>
      <c r="I3352">
        <f>[1]RechargeReductions!L3352*1.9835</f>
        <v>0</v>
      </c>
      <c r="J3352" s="19">
        <f t="shared" si="269"/>
        <v>0</v>
      </c>
      <c r="K3352">
        <f>LOOKUP(B3352,[1]MaxFinancial!$A$2:$A$27,[1]MaxFinancial!$B$2:$B$27)</f>
        <v>-4.68</v>
      </c>
    </row>
    <row r="3353" spans="1:11">
      <c r="A3353" s="13">
        <v>36894</v>
      </c>
      <c r="B3353" s="19">
        <f t="shared" si="265"/>
        <v>2001</v>
      </c>
      <c r="C3353">
        <f>[1]RechargeReductions!Q3353*1.9835</f>
        <v>1061.1725000000001</v>
      </c>
      <c r="D3353" s="19">
        <f t="shared" si="266"/>
        <v>1</v>
      </c>
      <c r="E3353">
        <f>[1]RechargeReductions!G3353*1.9835</f>
        <v>0</v>
      </c>
      <c r="F3353" s="19">
        <f t="shared" si="267"/>
        <v>0</v>
      </c>
      <c r="G3353">
        <f>[1]RechargeReductions!I3353*1.9835</f>
        <v>0</v>
      </c>
      <c r="H3353" s="19">
        <f t="shared" si="268"/>
        <v>0</v>
      </c>
      <c r="I3353">
        <f>[1]RechargeReductions!L3353*1.9835</f>
        <v>0</v>
      </c>
      <c r="J3353" s="19">
        <f t="shared" si="269"/>
        <v>0</v>
      </c>
      <c r="K3353">
        <f>LOOKUP(B3353,[1]MaxFinancial!$A$2:$A$27,[1]MaxFinancial!$B$2:$B$27)</f>
        <v>-4.68</v>
      </c>
    </row>
    <row r="3354" spans="1:11">
      <c r="A3354" s="13">
        <v>36895</v>
      </c>
      <c r="B3354" s="19">
        <f t="shared" si="265"/>
        <v>2001</v>
      </c>
      <c r="C3354">
        <f>[1]RechargeReductions!Q3354*1.9835</f>
        <v>1156.3805</v>
      </c>
      <c r="D3354" s="19">
        <f t="shared" si="266"/>
        <v>1</v>
      </c>
      <c r="E3354">
        <f>[1]RechargeReductions!G3354*1.9835</f>
        <v>0</v>
      </c>
      <c r="F3354" s="19">
        <f t="shared" si="267"/>
        <v>0</v>
      </c>
      <c r="G3354">
        <f>[1]RechargeReductions!I3354*1.9835</f>
        <v>0</v>
      </c>
      <c r="H3354" s="19">
        <f t="shared" si="268"/>
        <v>0</v>
      </c>
      <c r="I3354">
        <f>[1]RechargeReductions!L3354*1.9835</f>
        <v>0</v>
      </c>
      <c r="J3354" s="19">
        <f t="shared" si="269"/>
        <v>0</v>
      </c>
      <c r="K3354">
        <f>LOOKUP(B3354,[1]MaxFinancial!$A$2:$A$27,[1]MaxFinancial!$B$2:$B$27)</f>
        <v>-4.68</v>
      </c>
    </row>
    <row r="3355" spans="1:11">
      <c r="A3355" s="13">
        <v>36896</v>
      </c>
      <c r="B3355" s="19">
        <f t="shared" si="265"/>
        <v>2001</v>
      </c>
      <c r="C3355">
        <f>[1]RechargeReductions!Q3355*1.9835</f>
        <v>1180.1825000000001</v>
      </c>
      <c r="D3355" s="19">
        <f t="shared" si="266"/>
        <v>1</v>
      </c>
      <c r="E3355">
        <f>[1]RechargeReductions!G3355*1.9835</f>
        <v>0</v>
      </c>
      <c r="F3355" s="19">
        <f t="shared" si="267"/>
        <v>0</v>
      </c>
      <c r="G3355">
        <f>[1]RechargeReductions!I3355*1.9835</f>
        <v>0</v>
      </c>
      <c r="H3355" s="19">
        <f t="shared" si="268"/>
        <v>0</v>
      </c>
      <c r="I3355">
        <f>[1]RechargeReductions!L3355*1.9835</f>
        <v>0</v>
      </c>
      <c r="J3355" s="19">
        <f t="shared" si="269"/>
        <v>0</v>
      </c>
      <c r="K3355">
        <f>LOOKUP(B3355,[1]MaxFinancial!$A$2:$A$27,[1]MaxFinancial!$B$2:$B$27)</f>
        <v>-4.68</v>
      </c>
    </row>
    <row r="3356" spans="1:11">
      <c r="A3356" s="13">
        <v>36897</v>
      </c>
      <c r="B3356" s="19">
        <f t="shared" si="265"/>
        <v>2001</v>
      </c>
      <c r="C3356">
        <f>[1]RechargeReductions!Q3356*1.9835</f>
        <v>1182.1659999999999</v>
      </c>
      <c r="D3356" s="19">
        <f t="shared" si="266"/>
        <v>1</v>
      </c>
      <c r="E3356">
        <f>[1]RechargeReductions!G3356*1.9835</f>
        <v>0</v>
      </c>
      <c r="F3356" s="19">
        <f t="shared" si="267"/>
        <v>0</v>
      </c>
      <c r="G3356">
        <f>[1]RechargeReductions!I3356*1.9835</f>
        <v>0</v>
      </c>
      <c r="H3356" s="19">
        <f t="shared" si="268"/>
        <v>0</v>
      </c>
      <c r="I3356">
        <f>[1]RechargeReductions!L3356*1.9835</f>
        <v>0</v>
      </c>
      <c r="J3356" s="19">
        <f t="shared" si="269"/>
        <v>0</v>
      </c>
      <c r="K3356">
        <f>LOOKUP(B3356,[1]MaxFinancial!$A$2:$A$27,[1]MaxFinancial!$B$2:$B$27)</f>
        <v>-4.68</v>
      </c>
    </row>
    <row r="3357" spans="1:11">
      <c r="A3357" s="13">
        <v>36898</v>
      </c>
      <c r="B3357" s="19">
        <f t="shared" si="265"/>
        <v>2001</v>
      </c>
      <c r="C3357">
        <f>[1]RechargeReductions!Q3357*1.9835</f>
        <v>1180.1825000000001</v>
      </c>
      <c r="D3357" s="19">
        <f t="shared" si="266"/>
        <v>1</v>
      </c>
      <c r="E3357">
        <f>[1]RechargeReductions!G3357*1.9835</f>
        <v>0</v>
      </c>
      <c r="F3357" s="19">
        <f t="shared" si="267"/>
        <v>0</v>
      </c>
      <c r="G3357">
        <f>[1]RechargeReductions!I3357*1.9835</f>
        <v>0</v>
      </c>
      <c r="H3357" s="19">
        <f t="shared" si="268"/>
        <v>0</v>
      </c>
      <c r="I3357">
        <f>[1]RechargeReductions!L3357*1.9835</f>
        <v>0</v>
      </c>
      <c r="J3357" s="19">
        <f t="shared" si="269"/>
        <v>0</v>
      </c>
      <c r="K3357">
        <f>LOOKUP(B3357,[1]MaxFinancial!$A$2:$A$27,[1]MaxFinancial!$B$2:$B$27)</f>
        <v>-4.68</v>
      </c>
    </row>
    <row r="3358" spans="1:11">
      <c r="A3358" s="13">
        <v>36899</v>
      </c>
      <c r="B3358" s="19">
        <f t="shared" si="265"/>
        <v>2001</v>
      </c>
      <c r="C3358">
        <f>[1]RechargeReductions!Q3358*1.9835</f>
        <v>1182.1659999999999</v>
      </c>
      <c r="D3358" s="19">
        <f t="shared" si="266"/>
        <v>1</v>
      </c>
      <c r="E3358">
        <f>[1]RechargeReductions!G3358*1.9835</f>
        <v>0</v>
      </c>
      <c r="F3358" s="19">
        <f t="shared" si="267"/>
        <v>0</v>
      </c>
      <c r="G3358">
        <f>[1]RechargeReductions!I3358*1.9835</f>
        <v>0</v>
      </c>
      <c r="H3358" s="19">
        <f t="shared" si="268"/>
        <v>0</v>
      </c>
      <c r="I3358">
        <f>[1]RechargeReductions!L3358*1.9835</f>
        <v>0</v>
      </c>
      <c r="J3358" s="19">
        <f t="shared" si="269"/>
        <v>0</v>
      </c>
      <c r="K3358">
        <f>LOOKUP(B3358,[1]MaxFinancial!$A$2:$A$27,[1]MaxFinancial!$B$2:$B$27)</f>
        <v>-4.68</v>
      </c>
    </row>
    <row r="3359" spans="1:11">
      <c r="A3359" s="13">
        <v>36900</v>
      </c>
      <c r="B3359" s="19">
        <f t="shared" si="265"/>
        <v>2001</v>
      </c>
      <c r="C3359">
        <f>[1]RechargeReductions!Q3359*1.9835</f>
        <v>1215.8855000000001</v>
      </c>
      <c r="D3359" s="19">
        <f t="shared" si="266"/>
        <v>1</v>
      </c>
      <c r="E3359">
        <f>[1]RechargeReductions!G3359*1.9835</f>
        <v>0</v>
      </c>
      <c r="F3359" s="19">
        <f t="shared" si="267"/>
        <v>0</v>
      </c>
      <c r="G3359">
        <f>[1]RechargeReductions!I3359*1.9835</f>
        <v>0</v>
      </c>
      <c r="H3359" s="19">
        <f t="shared" si="268"/>
        <v>0</v>
      </c>
      <c r="I3359">
        <f>[1]RechargeReductions!L3359*1.9835</f>
        <v>0</v>
      </c>
      <c r="J3359" s="19">
        <f t="shared" si="269"/>
        <v>0</v>
      </c>
      <c r="K3359">
        <f>LOOKUP(B3359,[1]MaxFinancial!$A$2:$A$27,[1]MaxFinancial!$B$2:$B$27)</f>
        <v>-4.68</v>
      </c>
    </row>
    <row r="3360" spans="1:11">
      <c r="A3360" s="13">
        <v>36901</v>
      </c>
      <c r="B3360" s="19">
        <f t="shared" si="265"/>
        <v>2001</v>
      </c>
      <c r="C3360">
        <f>[1]RechargeReductions!Q3360*1.9835</f>
        <v>1263.4895000000001</v>
      </c>
      <c r="D3360" s="19">
        <f t="shared" si="266"/>
        <v>1</v>
      </c>
      <c r="E3360">
        <f>[1]RechargeReductions!G3360*1.9835</f>
        <v>0</v>
      </c>
      <c r="F3360" s="19">
        <f t="shared" si="267"/>
        <v>0</v>
      </c>
      <c r="G3360">
        <f>[1]RechargeReductions!I3360*1.9835</f>
        <v>0</v>
      </c>
      <c r="H3360" s="19">
        <f t="shared" si="268"/>
        <v>0</v>
      </c>
      <c r="I3360">
        <f>[1]RechargeReductions!L3360*1.9835</f>
        <v>0</v>
      </c>
      <c r="J3360" s="19">
        <f t="shared" si="269"/>
        <v>0</v>
      </c>
      <c r="K3360">
        <f>LOOKUP(B3360,[1]MaxFinancial!$A$2:$A$27,[1]MaxFinancial!$B$2:$B$27)</f>
        <v>-4.68</v>
      </c>
    </row>
    <row r="3361" spans="1:11">
      <c r="A3361" s="13">
        <v>36902</v>
      </c>
      <c r="B3361" s="19">
        <f t="shared" si="265"/>
        <v>2001</v>
      </c>
      <c r="C3361">
        <f>[1]RechargeReductions!Q3361*1.9835</f>
        <v>1328.9449999999999</v>
      </c>
      <c r="D3361" s="19">
        <f t="shared" si="266"/>
        <v>1</v>
      </c>
      <c r="E3361">
        <f>[1]RechargeReductions!G3361*1.9835</f>
        <v>0</v>
      </c>
      <c r="F3361" s="19">
        <f t="shared" si="267"/>
        <v>0</v>
      </c>
      <c r="G3361">
        <f>[1]RechargeReductions!I3361*1.9835</f>
        <v>0</v>
      </c>
      <c r="H3361" s="19">
        <f t="shared" si="268"/>
        <v>0</v>
      </c>
      <c r="I3361">
        <f>[1]RechargeReductions!L3361*1.9835</f>
        <v>0</v>
      </c>
      <c r="J3361" s="19">
        <f t="shared" si="269"/>
        <v>0</v>
      </c>
      <c r="K3361">
        <f>LOOKUP(B3361,[1]MaxFinancial!$A$2:$A$27,[1]MaxFinancial!$B$2:$B$27)</f>
        <v>-4.68</v>
      </c>
    </row>
    <row r="3362" spans="1:11">
      <c r="A3362" s="13">
        <v>36903</v>
      </c>
      <c r="B3362" s="19">
        <f t="shared" si="265"/>
        <v>2001</v>
      </c>
      <c r="C3362">
        <f>[1]RechargeReductions!Q3362*1.9835</f>
        <v>1382.4995000000001</v>
      </c>
      <c r="D3362" s="19">
        <f t="shared" si="266"/>
        <v>1</v>
      </c>
      <c r="E3362">
        <f>[1]RechargeReductions!G3362*1.9835</f>
        <v>0</v>
      </c>
      <c r="F3362" s="19">
        <f t="shared" si="267"/>
        <v>0</v>
      </c>
      <c r="G3362">
        <f>[1]RechargeReductions!I3362*1.9835</f>
        <v>0</v>
      </c>
      <c r="H3362" s="19">
        <f t="shared" si="268"/>
        <v>0</v>
      </c>
      <c r="I3362">
        <f>[1]RechargeReductions!L3362*1.9835</f>
        <v>0</v>
      </c>
      <c r="J3362" s="19">
        <f t="shared" si="269"/>
        <v>0</v>
      </c>
      <c r="K3362">
        <f>LOOKUP(B3362,[1]MaxFinancial!$A$2:$A$27,[1]MaxFinancial!$B$2:$B$27)</f>
        <v>-4.68</v>
      </c>
    </row>
    <row r="3363" spans="1:11">
      <c r="A3363" s="13">
        <v>36904</v>
      </c>
      <c r="B3363" s="19">
        <f t="shared" si="265"/>
        <v>2001</v>
      </c>
      <c r="C3363">
        <f>[1]RechargeReductions!Q3363*1.9835</f>
        <v>1402.3344999999999</v>
      </c>
      <c r="D3363" s="19">
        <f t="shared" si="266"/>
        <v>1</v>
      </c>
      <c r="E3363">
        <f>[1]RechargeReductions!G3363*1.9835</f>
        <v>0</v>
      </c>
      <c r="F3363" s="19">
        <f t="shared" si="267"/>
        <v>0</v>
      </c>
      <c r="G3363">
        <f>[1]RechargeReductions!I3363*1.9835</f>
        <v>0</v>
      </c>
      <c r="H3363" s="19">
        <f t="shared" si="268"/>
        <v>0</v>
      </c>
      <c r="I3363">
        <f>[1]RechargeReductions!L3363*1.9835</f>
        <v>0</v>
      </c>
      <c r="J3363" s="19">
        <f t="shared" si="269"/>
        <v>0</v>
      </c>
      <c r="K3363">
        <f>LOOKUP(B3363,[1]MaxFinancial!$A$2:$A$27,[1]MaxFinancial!$B$2:$B$27)</f>
        <v>-4.68</v>
      </c>
    </row>
    <row r="3364" spans="1:11">
      <c r="A3364" s="13">
        <v>36905</v>
      </c>
      <c r="B3364" s="19">
        <f t="shared" si="265"/>
        <v>2001</v>
      </c>
      <c r="C3364">
        <f>[1]RechargeReductions!Q3364*1.9835</f>
        <v>1402.3344999999999</v>
      </c>
      <c r="D3364" s="19">
        <f t="shared" si="266"/>
        <v>1</v>
      </c>
      <c r="E3364">
        <f>[1]RechargeReductions!G3364*1.9835</f>
        <v>0</v>
      </c>
      <c r="F3364" s="19">
        <f t="shared" si="267"/>
        <v>0</v>
      </c>
      <c r="G3364">
        <f>[1]RechargeReductions!I3364*1.9835</f>
        <v>0</v>
      </c>
      <c r="H3364" s="19">
        <f t="shared" si="268"/>
        <v>0</v>
      </c>
      <c r="I3364">
        <f>[1]RechargeReductions!L3364*1.9835</f>
        <v>0</v>
      </c>
      <c r="J3364" s="19">
        <f t="shared" si="269"/>
        <v>0</v>
      </c>
      <c r="K3364">
        <f>LOOKUP(B3364,[1]MaxFinancial!$A$2:$A$27,[1]MaxFinancial!$B$2:$B$27)</f>
        <v>-4.68</v>
      </c>
    </row>
    <row r="3365" spans="1:11">
      <c r="A3365" s="13">
        <v>36906</v>
      </c>
      <c r="B3365" s="19">
        <f t="shared" si="265"/>
        <v>2001</v>
      </c>
      <c r="C3365">
        <f>[1]RechargeReductions!Q3365*1.9835</f>
        <v>1400.3510000000001</v>
      </c>
      <c r="D3365" s="19">
        <f t="shared" si="266"/>
        <v>1</v>
      </c>
      <c r="E3365">
        <f>[1]RechargeReductions!G3365*1.9835</f>
        <v>0</v>
      </c>
      <c r="F3365" s="19">
        <f t="shared" si="267"/>
        <v>0</v>
      </c>
      <c r="G3365">
        <f>[1]RechargeReductions!I3365*1.9835</f>
        <v>0</v>
      </c>
      <c r="H3365" s="19">
        <f t="shared" si="268"/>
        <v>0</v>
      </c>
      <c r="I3365">
        <f>[1]RechargeReductions!L3365*1.9835</f>
        <v>0</v>
      </c>
      <c r="J3365" s="19">
        <f t="shared" si="269"/>
        <v>0</v>
      </c>
      <c r="K3365">
        <f>LOOKUP(B3365,[1]MaxFinancial!$A$2:$A$27,[1]MaxFinancial!$B$2:$B$27)</f>
        <v>-4.68</v>
      </c>
    </row>
    <row r="3366" spans="1:11">
      <c r="A3366" s="13">
        <v>36907</v>
      </c>
      <c r="B3366" s="19">
        <f t="shared" si="265"/>
        <v>2001</v>
      </c>
      <c r="C3366">
        <f>[1]RechargeReductions!Q3366*1.9835</f>
        <v>1311.0934999999999</v>
      </c>
      <c r="D3366" s="19">
        <f t="shared" si="266"/>
        <v>1</v>
      </c>
      <c r="E3366">
        <f>[1]RechargeReductions!G3366*1.9835</f>
        <v>0</v>
      </c>
      <c r="F3366" s="19">
        <f t="shared" si="267"/>
        <v>0</v>
      </c>
      <c r="G3366">
        <f>[1]RechargeReductions!I3366*1.9835</f>
        <v>0</v>
      </c>
      <c r="H3366" s="19">
        <f t="shared" si="268"/>
        <v>0</v>
      </c>
      <c r="I3366">
        <f>[1]RechargeReductions!L3366*1.9835</f>
        <v>0</v>
      </c>
      <c r="J3366" s="19">
        <f t="shared" si="269"/>
        <v>0</v>
      </c>
      <c r="K3366">
        <f>LOOKUP(B3366,[1]MaxFinancial!$A$2:$A$27,[1]MaxFinancial!$B$2:$B$27)</f>
        <v>-4.68</v>
      </c>
    </row>
    <row r="3367" spans="1:11">
      <c r="A3367" s="13">
        <v>36908</v>
      </c>
      <c r="B3367" s="19">
        <f t="shared" si="265"/>
        <v>2001</v>
      </c>
      <c r="C3367">
        <f>[1]RechargeReductions!Q3367*1.9835</f>
        <v>1273.4069999999999</v>
      </c>
      <c r="D3367" s="19">
        <f t="shared" si="266"/>
        <v>1</v>
      </c>
      <c r="E3367">
        <f>[1]RechargeReductions!G3367*1.9835</f>
        <v>0</v>
      </c>
      <c r="F3367" s="19">
        <f t="shared" si="267"/>
        <v>0</v>
      </c>
      <c r="G3367">
        <f>[1]RechargeReductions!I3367*1.9835</f>
        <v>0</v>
      </c>
      <c r="H3367" s="19">
        <f t="shared" si="268"/>
        <v>0</v>
      </c>
      <c r="I3367">
        <f>[1]RechargeReductions!L3367*1.9835</f>
        <v>0</v>
      </c>
      <c r="J3367" s="19">
        <f t="shared" si="269"/>
        <v>0</v>
      </c>
      <c r="K3367">
        <f>LOOKUP(B3367,[1]MaxFinancial!$A$2:$A$27,[1]MaxFinancial!$B$2:$B$27)</f>
        <v>-4.68</v>
      </c>
    </row>
    <row r="3368" spans="1:11">
      <c r="A3368" s="13">
        <v>36909</v>
      </c>
      <c r="B3368" s="19">
        <f t="shared" si="265"/>
        <v>2001</v>
      </c>
      <c r="C3368">
        <f>[1]RechargeReductions!Q3368*1.9835</f>
        <v>1271.4235000000001</v>
      </c>
      <c r="D3368" s="19">
        <f t="shared" si="266"/>
        <v>1</v>
      </c>
      <c r="E3368">
        <f>[1]RechargeReductions!G3368*1.9835</f>
        <v>0</v>
      </c>
      <c r="F3368" s="19">
        <f t="shared" si="267"/>
        <v>0</v>
      </c>
      <c r="G3368">
        <f>[1]RechargeReductions!I3368*1.9835</f>
        <v>0</v>
      </c>
      <c r="H3368" s="19">
        <f t="shared" si="268"/>
        <v>0</v>
      </c>
      <c r="I3368">
        <f>[1]RechargeReductions!L3368*1.9835</f>
        <v>0</v>
      </c>
      <c r="J3368" s="19">
        <f t="shared" si="269"/>
        <v>0</v>
      </c>
      <c r="K3368">
        <f>LOOKUP(B3368,[1]MaxFinancial!$A$2:$A$27,[1]MaxFinancial!$B$2:$B$27)</f>
        <v>-4.68</v>
      </c>
    </row>
    <row r="3369" spans="1:11">
      <c r="A3369" s="13">
        <v>36910</v>
      </c>
      <c r="B3369" s="19">
        <f t="shared" si="265"/>
        <v>2001</v>
      </c>
      <c r="C3369">
        <f>[1]RechargeReductions!Q3369*1.9835</f>
        <v>1271.4235000000001</v>
      </c>
      <c r="D3369" s="19">
        <f t="shared" si="266"/>
        <v>1</v>
      </c>
      <c r="E3369">
        <f>[1]RechargeReductions!G3369*1.9835</f>
        <v>0</v>
      </c>
      <c r="F3369" s="19">
        <f t="shared" si="267"/>
        <v>0</v>
      </c>
      <c r="G3369">
        <f>[1]RechargeReductions!I3369*1.9835</f>
        <v>0</v>
      </c>
      <c r="H3369" s="19">
        <f t="shared" si="268"/>
        <v>0</v>
      </c>
      <c r="I3369">
        <f>[1]RechargeReductions!L3369*1.9835</f>
        <v>0</v>
      </c>
      <c r="J3369" s="19">
        <f t="shared" si="269"/>
        <v>0</v>
      </c>
      <c r="K3369">
        <f>LOOKUP(B3369,[1]MaxFinancial!$A$2:$A$27,[1]MaxFinancial!$B$2:$B$27)</f>
        <v>-4.68</v>
      </c>
    </row>
    <row r="3370" spans="1:11">
      <c r="A3370" s="13">
        <v>36911</v>
      </c>
      <c r="B3370" s="19">
        <f t="shared" si="265"/>
        <v>2001</v>
      </c>
      <c r="C3370">
        <f>[1]RechargeReductions!Q3370*1.9835</f>
        <v>1271.4235000000001</v>
      </c>
      <c r="D3370" s="19">
        <f t="shared" si="266"/>
        <v>1</v>
      </c>
      <c r="E3370">
        <f>[1]RechargeReductions!G3370*1.9835</f>
        <v>0</v>
      </c>
      <c r="F3370" s="19">
        <f t="shared" si="267"/>
        <v>0</v>
      </c>
      <c r="G3370">
        <f>[1]RechargeReductions!I3370*1.9835</f>
        <v>0</v>
      </c>
      <c r="H3370" s="19">
        <f t="shared" si="268"/>
        <v>0</v>
      </c>
      <c r="I3370">
        <f>[1]RechargeReductions!L3370*1.9835</f>
        <v>0</v>
      </c>
      <c r="J3370" s="19">
        <f t="shared" si="269"/>
        <v>0</v>
      </c>
      <c r="K3370">
        <f>LOOKUP(B3370,[1]MaxFinancial!$A$2:$A$27,[1]MaxFinancial!$B$2:$B$27)</f>
        <v>-4.68</v>
      </c>
    </row>
    <row r="3371" spans="1:11">
      <c r="A3371" s="13">
        <v>36912</v>
      </c>
      <c r="B3371" s="19">
        <f t="shared" si="265"/>
        <v>2001</v>
      </c>
      <c r="C3371">
        <f>[1]RechargeReductions!Q3371*1.9835</f>
        <v>1334.8955000000001</v>
      </c>
      <c r="D3371" s="19">
        <f t="shared" si="266"/>
        <v>1</v>
      </c>
      <c r="E3371">
        <f>[1]RechargeReductions!G3371*1.9835</f>
        <v>0</v>
      </c>
      <c r="F3371" s="19">
        <f t="shared" si="267"/>
        <v>0</v>
      </c>
      <c r="G3371">
        <f>[1]RechargeReductions!I3371*1.9835</f>
        <v>0</v>
      </c>
      <c r="H3371" s="19">
        <f t="shared" si="268"/>
        <v>0</v>
      </c>
      <c r="I3371">
        <f>[1]RechargeReductions!L3371*1.9835</f>
        <v>0</v>
      </c>
      <c r="J3371" s="19">
        <f t="shared" si="269"/>
        <v>0</v>
      </c>
      <c r="K3371">
        <f>LOOKUP(B3371,[1]MaxFinancial!$A$2:$A$27,[1]MaxFinancial!$B$2:$B$27)</f>
        <v>-4.68</v>
      </c>
    </row>
    <row r="3372" spans="1:11">
      <c r="A3372" s="13">
        <v>36913</v>
      </c>
      <c r="B3372" s="19">
        <f t="shared" si="265"/>
        <v>2001</v>
      </c>
      <c r="C3372">
        <f>[1]RechargeReductions!Q3372*1.9835</f>
        <v>1378.5325</v>
      </c>
      <c r="D3372" s="19">
        <f t="shared" si="266"/>
        <v>1</v>
      </c>
      <c r="E3372">
        <f>[1]RechargeReductions!G3372*1.9835</f>
        <v>0</v>
      </c>
      <c r="F3372" s="19">
        <f t="shared" si="267"/>
        <v>0</v>
      </c>
      <c r="G3372">
        <f>[1]RechargeReductions!I3372*1.9835</f>
        <v>0</v>
      </c>
      <c r="H3372" s="19">
        <f t="shared" si="268"/>
        <v>0</v>
      </c>
      <c r="I3372">
        <f>[1]RechargeReductions!L3372*1.9835</f>
        <v>0</v>
      </c>
      <c r="J3372" s="19">
        <f t="shared" si="269"/>
        <v>0</v>
      </c>
      <c r="K3372">
        <f>LOOKUP(B3372,[1]MaxFinancial!$A$2:$A$27,[1]MaxFinancial!$B$2:$B$27)</f>
        <v>-4.68</v>
      </c>
    </row>
    <row r="3373" spans="1:11">
      <c r="A3373" s="13">
        <v>36914</v>
      </c>
      <c r="B3373" s="19">
        <f t="shared" si="265"/>
        <v>2001</v>
      </c>
      <c r="C3373">
        <f>[1]RechargeReductions!Q3373*1.9835</f>
        <v>1376.549</v>
      </c>
      <c r="D3373" s="19">
        <f t="shared" si="266"/>
        <v>1</v>
      </c>
      <c r="E3373">
        <f>[1]RechargeReductions!G3373*1.9835</f>
        <v>0</v>
      </c>
      <c r="F3373" s="19">
        <f t="shared" si="267"/>
        <v>0</v>
      </c>
      <c r="G3373">
        <f>[1]RechargeReductions!I3373*1.9835</f>
        <v>0</v>
      </c>
      <c r="H3373" s="19">
        <f t="shared" si="268"/>
        <v>0</v>
      </c>
      <c r="I3373">
        <f>[1]RechargeReductions!L3373*1.9835</f>
        <v>0</v>
      </c>
      <c r="J3373" s="19">
        <f t="shared" si="269"/>
        <v>0</v>
      </c>
      <c r="K3373">
        <f>LOOKUP(B3373,[1]MaxFinancial!$A$2:$A$27,[1]MaxFinancial!$B$2:$B$27)</f>
        <v>-4.68</v>
      </c>
    </row>
    <row r="3374" spans="1:11">
      <c r="A3374" s="13">
        <v>36915</v>
      </c>
      <c r="B3374" s="19">
        <f t="shared" si="265"/>
        <v>2001</v>
      </c>
      <c r="C3374">
        <f>[1]RechargeReductions!Q3374*1.9835</f>
        <v>1374.5654999999999</v>
      </c>
      <c r="D3374" s="19">
        <f t="shared" si="266"/>
        <v>1</v>
      </c>
      <c r="E3374">
        <f>[1]RechargeReductions!G3374*1.9835</f>
        <v>0</v>
      </c>
      <c r="F3374" s="19">
        <f t="shared" si="267"/>
        <v>0</v>
      </c>
      <c r="G3374">
        <f>[1]RechargeReductions!I3374*1.9835</f>
        <v>0</v>
      </c>
      <c r="H3374" s="19">
        <f t="shared" si="268"/>
        <v>0</v>
      </c>
      <c r="I3374">
        <f>[1]RechargeReductions!L3374*1.9835</f>
        <v>0</v>
      </c>
      <c r="J3374" s="19">
        <f t="shared" si="269"/>
        <v>0</v>
      </c>
      <c r="K3374">
        <f>LOOKUP(B3374,[1]MaxFinancial!$A$2:$A$27,[1]MaxFinancial!$B$2:$B$27)</f>
        <v>-4.68</v>
      </c>
    </row>
    <row r="3375" spans="1:11">
      <c r="A3375" s="13">
        <v>36916</v>
      </c>
      <c r="B3375" s="19">
        <f t="shared" si="265"/>
        <v>2001</v>
      </c>
      <c r="C3375">
        <f>[1]RechargeReductions!Q3375*1.9835</f>
        <v>1376.549</v>
      </c>
      <c r="D3375" s="19">
        <f t="shared" si="266"/>
        <v>1</v>
      </c>
      <c r="E3375">
        <f>[1]RechargeReductions!G3375*1.9835</f>
        <v>0</v>
      </c>
      <c r="F3375" s="19">
        <f t="shared" si="267"/>
        <v>0</v>
      </c>
      <c r="G3375">
        <f>[1]RechargeReductions!I3375*1.9835</f>
        <v>0</v>
      </c>
      <c r="H3375" s="19">
        <f t="shared" si="268"/>
        <v>0</v>
      </c>
      <c r="I3375">
        <f>[1]RechargeReductions!L3375*1.9835</f>
        <v>0</v>
      </c>
      <c r="J3375" s="19">
        <f t="shared" si="269"/>
        <v>0</v>
      </c>
      <c r="K3375">
        <f>LOOKUP(B3375,[1]MaxFinancial!$A$2:$A$27,[1]MaxFinancial!$B$2:$B$27)</f>
        <v>-4.68</v>
      </c>
    </row>
    <row r="3376" spans="1:11">
      <c r="A3376" s="13">
        <v>36917</v>
      </c>
      <c r="B3376" s="19">
        <f t="shared" si="265"/>
        <v>2001</v>
      </c>
      <c r="C3376">
        <f>[1]RechargeReductions!Q3376*1.9835</f>
        <v>1376.549</v>
      </c>
      <c r="D3376" s="19">
        <f t="shared" si="266"/>
        <v>1</v>
      </c>
      <c r="E3376">
        <f>[1]RechargeReductions!G3376*1.9835</f>
        <v>0</v>
      </c>
      <c r="F3376" s="19">
        <f t="shared" si="267"/>
        <v>0</v>
      </c>
      <c r="G3376">
        <f>[1]RechargeReductions!I3376*1.9835</f>
        <v>0</v>
      </c>
      <c r="H3376" s="19">
        <f t="shared" si="268"/>
        <v>0</v>
      </c>
      <c r="I3376">
        <f>[1]RechargeReductions!L3376*1.9835</f>
        <v>0</v>
      </c>
      <c r="J3376" s="19">
        <f t="shared" si="269"/>
        <v>0</v>
      </c>
      <c r="K3376">
        <f>LOOKUP(B3376,[1]MaxFinancial!$A$2:$A$27,[1]MaxFinancial!$B$2:$B$27)</f>
        <v>-4.68</v>
      </c>
    </row>
    <row r="3377" spans="1:11">
      <c r="A3377" s="13">
        <v>36918</v>
      </c>
      <c r="B3377" s="19">
        <f t="shared" si="265"/>
        <v>2001</v>
      </c>
      <c r="C3377">
        <f>[1]RechargeReductions!Q3377*1.9835</f>
        <v>1376.549</v>
      </c>
      <c r="D3377" s="19">
        <f t="shared" si="266"/>
        <v>1</v>
      </c>
      <c r="E3377">
        <f>[1]RechargeReductions!G3377*1.9835</f>
        <v>0</v>
      </c>
      <c r="F3377" s="19">
        <f t="shared" si="267"/>
        <v>0</v>
      </c>
      <c r="G3377">
        <f>[1]RechargeReductions!I3377*1.9835</f>
        <v>0</v>
      </c>
      <c r="H3377" s="19">
        <f t="shared" si="268"/>
        <v>0</v>
      </c>
      <c r="I3377">
        <f>[1]RechargeReductions!L3377*1.9835</f>
        <v>0</v>
      </c>
      <c r="J3377" s="19">
        <f t="shared" si="269"/>
        <v>0</v>
      </c>
      <c r="K3377">
        <f>LOOKUP(B3377,[1]MaxFinancial!$A$2:$A$27,[1]MaxFinancial!$B$2:$B$27)</f>
        <v>-4.68</v>
      </c>
    </row>
    <row r="3378" spans="1:11">
      <c r="A3378" s="13">
        <v>36919</v>
      </c>
      <c r="B3378" s="19">
        <f t="shared" si="265"/>
        <v>2001</v>
      </c>
      <c r="C3378">
        <f>[1]RechargeReductions!Q3378*1.9835</f>
        <v>1376.549</v>
      </c>
      <c r="D3378" s="19">
        <f t="shared" si="266"/>
        <v>1</v>
      </c>
      <c r="E3378">
        <f>[1]RechargeReductions!G3378*1.9835</f>
        <v>0</v>
      </c>
      <c r="F3378" s="19">
        <f t="shared" si="267"/>
        <v>0</v>
      </c>
      <c r="G3378">
        <f>[1]RechargeReductions!I3378*1.9835</f>
        <v>0</v>
      </c>
      <c r="H3378" s="19">
        <f t="shared" si="268"/>
        <v>0</v>
      </c>
      <c r="I3378">
        <f>[1]RechargeReductions!L3378*1.9835</f>
        <v>0</v>
      </c>
      <c r="J3378" s="19">
        <f t="shared" si="269"/>
        <v>0</v>
      </c>
      <c r="K3378">
        <f>LOOKUP(B3378,[1]MaxFinancial!$A$2:$A$27,[1]MaxFinancial!$B$2:$B$27)</f>
        <v>-4.68</v>
      </c>
    </row>
    <row r="3379" spans="1:11">
      <c r="A3379" s="13">
        <v>36920</v>
      </c>
      <c r="B3379" s="19">
        <f t="shared" si="265"/>
        <v>2001</v>
      </c>
      <c r="C3379">
        <f>[1]RechargeReductions!Q3379*1.9835</f>
        <v>1376.549</v>
      </c>
      <c r="D3379" s="19">
        <f t="shared" si="266"/>
        <v>1</v>
      </c>
      <c r="E3379">
        <f>[1]RechargeReductions!G3379*1.9835</f>
        <v>0</v>
      </c>
      <c r="F3379" s="19">
        <f t="shared" si="267"/>
        <v>0</v>
      </c>
      <c r="G3379">
        <f>[1]RechargeReductions!I3379*1.9835</f>
        <v>0</v>
      </c>
      <c r="H3379" s="19">
        <f t="shared" si="268"/>
        <v>0</v>
      </c>
      <c r="I3379">
        <f>[1]RechargeReductions!L3379*1.9835</f>
        <v>0</v>
      </c>
      <c r="J3379" s="19">
        <f t="shared" si="269"/>
        <v>0</v>
      </c>
      <c r="K3379">
        <f>LOOKUP(B3379,[1]MaxFinancial!$A$2:$A$27,[1]MaxFinancial!$B$2:$B$27)</f>
        <v>-4.68</v>
      </c>
    </row>
    <row r="3380" spans="1:11">
      <c r="A3380" s="13">
        <v>36921</v>
      </c>
      <c r="B3380" s="19">
        <f t="shared" si="265"/>
        <v>2001</v>
      </c>
      <c r="C3380">
        <f>[1]RechargeReductions!Q3380*1.9835</f>
        <v>1376.549</v>
      </c>
      <c r="D3380" s="19">
        <f t="shared" si="266"/>
        <v>1</v>
      </c>
      <c r="E3380">
        <f>[1]RechargeReductions!G3380*1.9835</f>
        <v>0</v>
      </c>
      <c r="F3380" s="19">
        <f t="shared" si="267"/>
        <v>0</v>
      </c>
      <c r="G3380">
        <f>[1]RechargeReductions!I3380*1.9835</f>
        <v>0</v>
      </c>
      <c r="H3380" s="19">
        <f t="shared" si="268"/>
        <v>0</v>
      </c>
      <c r="I3380">
        <f>[1]RechargeReductions!L3380*1.9835</f>
        <v>0</v>
      </c>
      <c r="J3380" s="19">
        <f t="shared" si="269"/>
        <v>0</v>
      </c>
      <c r="K3380">
        <f>LOOKUP(B3380,[1]MaxFinancial!$A$2:$A$27,[1]MaxFinancial!$B$2:$B$27)</f>
        <v>-4.68</v>
      </c>
    </row>
    <row r="3381" spans="1:11">
      <c r="A3381" s="13">
        <v>36922</v>
      </c>
      <c r="B3381" s="19">
        <f t="shared" si="265"/>
        <v>2001</v>
      </c>
      <c r="C3381">
        <f>[1]RechargeReductions!Q3381*1.9835</f>
        <v>1376.549</v>
      </c>
      <c r="D3381" s="19">
        <f t="shared" si="266"/>
        <v>1</v>
      </c>
      <c r="E3381">
        <f>[1]RechargeReductions!G3381*1.9835</f>
        <v>0</v>
      </c>
      <c r="F3381" s="19">
        <f t="shared" si="267"/>
        <v>0</v>
      </c>
      <c r="G3381">
        <f>[1]RechargeReductions!I3381*1.9835</f>
        <v>0</v>
      </c>
      <c r="H3381" s="19">
        <f t="shared" si="268"/>
        <v>0</v>
      </c>
      <c r="I3381">
        <f>[1]RechargeReductions!L3381*1.9835</f>
        <v>0</v>
      </c>
      <c r="J3381" s="19">
        <f t="shared" si="269"/>
        <v>0</v>
      </c>
      <c r="K3381">
        <f>LOOKUP(B3381,[1]MaxFinancial!$A$2:$A$27,[1]MaxFinancial!$B$2:$B$27)</f>
        <v>-4.68</v>
      </c>
    </row>
    <row r="3382" spans="1:11">
      <c r="A3382" s="13">
        <v>36923</v>
      </c>
      <c r="B3382" s="19">
        <f t="shared" si="265"/>
        <v>2001</v>
      </c>
      <c r="C3382">
        <f>[1]RechargeReductions!Q3382*1.9835</f>
        <v>1321.011</v>
      </c>
      <c r="D3382" s="19">
        <f t="shared" si="266"/>
        <v>1</v>
      </c>
      <c r="E3382">
        <f>[1]RechargeReductions!G3382*1.9835</f>
        <v>0</v>
      </c>
      <c r="F3382" s="19">
        <f t="shared" si="267"/>
        <v>0</v>
      </c>
      <c r="G3382">
        <f>[1]RechargeReductions!I3382*1.9835</f>
        <v>0</v>
      </c>
      <c r="H3382" s="19">
        <f t="shared" si="268"/>
        <v>0</v>
      </c>
      <c r="I3382">
        <f>[1]RechargeReductions!L3382*1.9835</f>
        <v>0</v>
      </c>
      <c r="J3382" s="19">
        <f t="shared" si="269"/>
        <v>0</v>
      </c>
      <c r="K3382">
        <f>LOOKUP(B3382,[1]MaxFinancial!$A$2:$A$27,[1]MaxFinancial!$B$2:$B$27)</f>
        <v>-4.68</v>
      </c>
    </row>
    <row r="3383" spans="1:11">
      <c r="A3383" s="13">
        <v>36924</v>
      </c>
      <c r="B3383" s="19">
        <f t="shared" si="265"/>
        <v>2001</v>
      </c>
      <c r="C3383">
        <f>[1]RechargeReductions!Q3383*1.9835</f>
        <v>1295.2255</v>
      </c>
      <c r="D3383" s="19">
        <f t="shared" si="266"/>
        <v>1</v>
      </c>
      <c r="E3383">
        <f>[1]RechargeReductions!G3383*1.9835</f>
        <v>0</v>
      </c>
      <c r="F3383" s="19">
        <f t="shared" si="267"/>
        <v>0</v>
      </c>
      <c r="G3383">
        <f>[1]RechargeReductions!I3383*1.9835</f>
        <v>0</v>
      </c>
      <c r="H3383" s="19">
        <f t="shared" si="268"/>
        <v>0</v>
      </c>
      <c r="I3383">
        <f>[1]RechargeReductions!L3383*1.9835</f>
        <v>0</v>
      </c>
      <c r="J3383" s="19">
        <f t="shared" si="269"/>
        <v>0</v>
      </c>
      <c r="K3383">
        <f>LOOKUP(B3383,[1]MaxFinancial!$A$2:$A$27,[1]MaxFinancial!$B$2:$B$27)</f>
        <v>-4.68</v>
      </c>
    </row>
    <row r="3384" spans="1:11">
      <c r="A3384" s="13">
        <v>36925</v>
      </c>
      <c r="B3384" s="19">
        <f t="shared" si="265"/>
        <v>2001</v>
      </c>
      <c r="C3384">
        <f>[1]RechargeReductions!Q3384*1.9835</f>
        <v>1293.242</v>
      </c>
      <c r="D3384" s="19">
        <f t="shared" si="266"/>
        <v>1</v>
      </c>
      <c r="E3384">
        <f>[1]RechargeReductions!G3384*1.9835</f>
        <v>0</v>
      </c>
      <c r="F3384" s="19">
        <f t="shared" si="267"/>
        <v>0</v>
      </c>
      <c r="G3384">
        <f>[1]RechargeReductions!I3384*1.9835</f>
        <v>0</v>
      </c>
      <c r="H3384" s="19">
        <f t="shared" si="268"/>
        <v>0</v>
      </c>
      <c r="I3384">
        <f>[1]RechargeReductions!L3384*1.9835</f>
        <v>0</v>
      </c>
      <c r="J3384" s="19">
        <f t="shared" si="269"/>
        <v>0</v>
      </c>
      <c r="K3384">
        <f>LOOKUP(B3384,[1]MaxFinancial!$A$2:$A$27,[1]MaxFinancial!$B$2:$B$27)</f>
        <v>-4.68</v>
      </c>
    </row>
    <row r="3385" spans="1:11">
      <c r="A3385" s="13">
        <v>36926</v>
      </c>
      <c r="B3385" s="19">
        <f t="shared" si="265"/>
        <v>2001</v>
      </c>
      <c r="C3385">
        <f>[1]RechargeReductions!Q3385*1.9835</f>
        <v>1291.2585000000001</v>
      </c>
      <c r="D3385" s="19">
        <f t="shared" si="266"/>
        <v>1</v>
      </c>
      <c r="E3385">
        <f>[1]RechargeReductions!G3385*1.9835</f>
        <v>0</v>
      </c>
      <c r="F3385" s="19">
        <f t="shared" si="267"/>
        <v>0</v>
      </c>
      <c r="G3385">
        <f>[1]RechargeReductions!I3385*1.9835</f>
        <v>0</v>
      </c>
      <c r="H3385" s="19">
        <f t="shared" si="268"/>
        <v>0</v>
      </c>
      <c r="I3385">
        <f>[1]RechargeReductions!L3385*1.9835</f>
        <v>0</v>
      </c>
      <c r="J3385" s="19">
        <f t="shared" si="269"/>
        <v>0</v>
      </c>
      <c r="K3385">
        <f>LOOKUP(B3385,[1]MaxFinancial!$A$2:$A$27,[1]MaxFinancial!$B$2:$B$27)</f>
        <v>-4.68</v>
      </c>
    </row>
    <row r="3386" spans="1:11">
      <c r="A3386" s="13">
        <v>36927</v>
      </c>
      <c r="B3386" s="19">
        <f t="shared" si="265"/>
        <v>2001</v>
      </c>
      <c r="C3386">
        <f>[1]RechargeReductions!Q3386*1.9835</f>
        <v>1255.5554999999999</v>
      </c>
      <c r="D3386" s="19">
        <f t="shared" si="266"/>
        <v>1</v>
      </c>
      <c r="E3386">
        <f>[1]RechargeReductions!G3386*1.9835</f>
        <v>0</v>
      </c>
      <c r="F3386" s="19">
        <f t="shared" si="267"/>
        <v>0</v>
      </c>
      <c r="G3386">
        <f>[1]RechargeReductions!I3386*1.9835</f>
        <v>0</v>
      </c>
      <c r="H3386" s="19">
        <f t="shared" si="268"/>
        <v>0</v>
      </c>
      <c r="I3386">
        <f>[1]RechargeReductions!L3386*1.9835</f>
        <v>0</v>
      </c>
      <c r="J3386" s="19">
        <f t="shared" si="269"/>
        <v>0</v>
      </c>
      <c r="K3386">
        <f>LOOKUP(B3386,[1]MaxFinancial!$A$2:$A$27,[1]MaxFinancial!$B$2:$B$27)</f>
        <v>-4.68</v>
      </c>
    </row>
    <row r="3387" spans="1:11">
      <c r="A3387" s="13">
        <v>36928</v>
      </c>
      <c r="B3387" s="19">
        <f t="shared" si="265"/>
        <v>2001</v>
      </c>
      <c r="C3387">
        <f>[1]RechargeReductions!Q3387*1.9835</f>
        <v>1233.7370000000001</v>
      </c>
      <c r="D3387" s="19">
        <f t="shared" si="266"/>
        <v>1</v>
      </c>
      <c r="E3387">
        <f>[1]RechargeReductions!G3387*1.9835</f>
        <v>0</v>
      </c>
      <c r="F3387" s="19">
        <f t="shared" si="267"/>
        <v>0</v>
      </c>
      <c r="G3387">
        <f>[1]RechargeReductions!I3387*1.9835</f>
        <v>0</v>
      </c>
      <c r="H3387" s="19">
        <f t="shared" si="268"/>
        <v>0</v>
      </c>
      <c r="I3387">
        <f>[1]RechargeReductions!L3387*1.9835</f>
        <v>0</v>
      </c>
      <c r="J3387" s="19">
        <f t="shared" si="269"/>
        <v>0</v>
      </c>
      <c r="K3387">
        <f>LOOKUP(B3387,[1]MaxFinancial!$A$2:$A$27,[1]MaxFinancial!$B$2:$B$27)</f>
        <v>-4.68</v>
      </c>
    </row>
    <row r="3388" spans="1:11">
      <c r="A3388" s="13">
        <v>36929</v>
      </c>
      <c r="B3388" s="19">
        <f t="shared" si="265"/>
        <v>2001</v>
      </c>
      <c r="C3388">
        <f>[1]RechargeReductions!Q3388*1.9835</f>
        <v>1235.7205000000001</v>
      </c>
      <c r="D3388" s="19">
        <f t="shared" si="266"/>
        <v>1</v>
      </c>
      <c r="E3388">
        <f>[1]RechargeReductions!G3388*1.9835</f>
        <v>0</v>
      </c>
      <c r="F3388" s="19">
        <f t="shared" si="267"/>
        <v>0</v>
      </c>
      <c r="G3388">
        <f>[1]RechargeReductions!I3388*1.9835</f>
        <v>0</v>
      </c>
      <c r="H3388" s="19">
        <f t="shared" si="268"/>
        <v>0</v>
      </c>
      <c r="I3388">
        <f>[1]RechargeReductions!L3388*1.9835</f>
        <v>0</v>
      </c>
      <c r="J3388" s="19">
        <f t="shared" si="269"/>
        <v>0</v>
      </c>
      <c r="K3388">
        <f>LOOKUP(B3388,[1]MaxFinancial!$A$2:$A$27,[1]MaxFinancial!$B$2:$B$27)</f>
        <v>-4.68</v>
      </c>
    </row>
    <row r="3389" spans="1:11">
      <c r="A3389" s="13">
        <v>36930</v>
      </c>
      <c r="B3389" s="19">
        <f t="shared" si="265"/>
        <v>2001</v>
      </c>
      <c r="C3389">
        <f>[1]RechargeReductions!Q3389*1.9835</f>
        <v>1257.539</v>
      </c>
      <c r="D3389" s="19">
        <f t="shared" si="266"/>
        <v>1</v>
      </c>
      <c r="E3389">
        <f>[1]RechargeReductions!G3389*1.9835</f>
        <v>0</v>
      </c>
      <c r="F3389" s="19">
        <f t="shared" si="267"/>
        <v>0</v>
      </c>
      <c r="G3389">
        <f>[1]RechargeReductions!I3389*1.9835</f>
        <v>0</v>
      </c>
      <c r="H3389" s="19">
        <f t="shared" si="268"/>
        <v>0</v>
      </c>
      <c r="I3389">
        <f>[1]RechargeReductions!L3389*1.9835</f>
        <v>0</v>
      </c>
      <c r="J3389" s="19">
        <f t="shared" si="269"/>
        <v>0</v>
      </c>
      <c r="K3389">
        <f>LOOKUP(B3389,[1]MaxFinancial!$A$2:$A$27,[1]MaxFinancial!$B$2:$B$27)</f>
        <v>-4.68</v>
      </c>
    </row>
    <row r="3390" spans="1:11">
      <c r="A3390" s="13">
        <v>36931</v>
      </c>
      <c r="B3390" s="19">
        <f t="shared" si="265"/>
        <v>2001</v>
      </c>
      <c r="C3390">
        <f>[1]RechargeReductions!Q3390*1.9835</f>
        <v>1295.2255</v>
      </c>
      <c r="D3390" s="19">
        <f t="shared" si="266"/>
        <v>1</v>
      </c>
      <c r="E3390">
        <f>[1]RechargeReductions!G3390*1.9835</f>
        <v>0</v>
      </c>
      <c r="F3390" s="19">
        <f t="shared" si="267"/>
        <v>0</v>
      </c>
      <c r="G3390">
        <f>[1]RechargeReductions!I3390*1.9835</f>
        <v>0</v>
      </c>
      <c r="H3390" s="19">
        <f t="shared" si="268"/>
        <v>0</v>
      </c>
      <c r="I3390">
        <f>[1]RechargeReductions!L3390*1.9835</f>
        <v>0</v>
      </c>
      <c r="J3390" s="19">
        <f t="shared" si="269"/>
        <v>0</v>
      </c>
      <c r="K3390">
        <f>LOOKUP(B3390,[1]MaxFinancial!$A$2:$A$27,[1]MaxFinancial!$B$2:$B$27)</f>
        <v>-4.68</v>
      </c>
    </row>
    <row r="3391" spans="1:11">
      <c r="A3391" s="13">
        <v>36932</v>
      </c>
      <c r="B3391" s="19">
        <f t="shared" si="265"/>
        <v>2001</v>
      </c>
      <c r="C3391">
        <f>[1]RechargeReductions!Q3391*1.9835</f>
        <v>1297.2090000000001</v>
      </c>
      <c r="D3391" s="19">
        <f t="shared" si="266"/>
        <v>1</v>
      </c>
      <c r="E3391">
        <f>[1]RechargeReductions!G3391*1.9835</f>
        <v>0</v>
      </c>
      <c r="F3391" s="19">
        <f t="shared" si="267"/>
        <v>0</v>
      </c>
      <c r="G3391">
        <f>[1]RechargeReductions!I3391*1.9835</f>
        <v>0</v>
      </c>
      <c r="H3391" s="19">
        <f t="shared" si="268"/>
        <v>0</v>
      </c>
      <c r="I3391">
        <f>[1]RechargeReductions!L3391*1.9835</f>
        <v>0</v>
      </c>
      <c r="J3391" s="19">
        <f t="shared" si="269"/>
        <v>0</v>
      </c>
      <c r="K3391">
        <f>LOOKUP(B3391,[1]MaxFinancial!$A$2:$A$27,[1]MaxFinancial!$B$2:$B$27)</f>
        <v>-4.68</v>
      </c>
    </row>
    <row r="3392" spans="1:11">
      <c r="A3392" s="13">
        <v>36933</v>
      </c>
      <c r="B3392" s="19">
        <f t="shared" si="265"/>
        <v>2001</v>
      </c>
      <c r="C3392">
        <f>[1]RechargeReductions!Q3392*1.9835</f>
        <v>1297.2090000000001</v>
      </c>
      <c r="D3392" s="19">
        <f t="shared" si="266"/>
        <v>1</v>
      </c>
      <c r="E3392">
        <f>[1]RechargeReductions!G3392*1.9835</f>
        <v>0</v>
      </c>
      <c r="F3392" s="19">
        <f t="shared" si="267"/>
        <v>0</v>
      </c>
      <c r="G3392">
        <f>[1]RechargeReductions!I3392*1.9835</f>
        <v>0</v>
      </c>
      <c r="H3392" s="19">
        <f t="shared" si="268"/>
        <v>0</v>
      </c>
      <c r="I3392">
        <f>[1]RechargeReductions!L3392*1.9835</f>
        <v>0</v>
      </c>
      <c r="J3392" s="19">
        <f t="shared" si="269"/>
        <v>0</v>
      </c>
      <c r="K3392">
        <f>LOOKUP(B3392,[1]MaxFinancial!$A$2:$A$27,[1]MaxFinancial!$B$2:$B$27)</f>
        <v>-4.68</v>
      </c>
    </row>
    <row r="3393" spans="1:11">
      <c r="A3393" s="13">
        <v>36934</v>
      </c>
      <c r="B3393" s="19">
        <f t="shared" si="265"/>
        <v>2001</v>
      </c>
      <c r="C3393">
        <f>[1]RechargeReductions!Q3393*1.9835</f>
        <v>1295.2255</v>
      </c>
      <c r="D3393" s="19">
        <f t="shared" si="266"/>
        <v>1</v>
      </c>
      <c r="E3393">
        <f>[1]RechargeReductions!G3393*1.9835</f>
        <v>0</v>
      </c>
      <c r="F3393" s="19">
        <f t="shared" si="267"/>
        <v>0</v>
      </c>
      <c r="G3393">
        <f>[1]RechargeReductions!I3393*1.9835</f>
        <v>0</v>
      </c>
      <c r="H3393" s="19">
        <f t="shared" si="268"/>
        <v>0</v>
      </c>
      <c r="I3393">
        <f>[1]RechargeReductions!L3393*1.9835</f>
        <v>0</v>
      </c>
      <c r="J3393" s="19">
        <f t="shared" si="269"/>
        <v>0</v>
      </c>
      <c r="K3393">
        <f>LOOKUP(B3393,[1]MaxFinancial!$A$2:$A$27,[1]MaxFinancial!$B$2:$B$27)</f>
        <v>-4.68</v>
      </c>
    </row>
    <row r="3394" spans="1:11">
      <c r="A3394" s="13">
        <v>36935</v>
      </c>
      <c r="B3394" s="19">
        <f t="shared" si="265"/>
        <v>2001</v>
      </c>
      <c r="C3394">
        <f>[1]RechargeReductions!Q3394*1.9835</f>
        <v>1297.2090000000001</v>
      </c>
      <c r="D3394" s="19">
        <f t="shared" si="266"/>
        <v>1</v>
      </c>
      <c r="E3394">
        <f>[1]RechargeReductions!G3394*1.9835</f>
        <v>0</v>
      </c>
      <c r="F3394" s="19">
        <f t="shared" si="267"/>
        <v>0</v>
      </c>
      <c r="G3394">
        <f>[1]RechargeReductions!I3394*1.9835</f>
        <v>0</v>
      </c>
      <c r="H3394" s="19">
        <f t="shared" si="268"/>
        <v>0</v>
      </c>
      <c r="I3394">
        <f>[1]RechargeReductions!L3394*1.9835</f>
        <v>0</v>
      </c>
      <c r="J3394" s="19">
        <f t="shared" si="269"/>
        <v>0</v>
      </c>
      <c r="K3394">
        <f>LOOKUP(B3394,[1]MaxFinancial!$A$2:$A$27,[1]MaxFinancial!$B$2:$B$27)</f>
        <v>-4.68</v>
      </c>
    </row>
    <row r="3395" spans="1:11">
      <c r="A3395" s="13">
        <v>36936</v>
      </c>
      <c r="B3395" s="19">
        <f t="shared" ref="B3395:B3458" si="270">YEAR(A3395+61)</f>
        <v>2001</v>
      </c>
      <c r="C3395">
        <f>[1]RechargeReductions!Q3395*1.9835</f>
        <v>1299.1925000000001</v>
      </c>
      <c r="D3395" s="19">
        <f t="shared" ref="D3395:D3458" si="271">IF(C3395&gt;300,1,0)</f>
        <v>1</v>
      </c>
      <c r="E3395">
        <f>[1]RechargeReductions!G3395*1.9835</f>
        <v>0</v>
      </c>
      <c r="F3395" s="19">
        <f t="shared" ref="F3395:F3458" si="272">IF(E3395&gt;300,1,0)</f>
        <v>0</v>
      </c>
      <c r="G3395">
        <f>[1]RechargeReductions!I3395*1.9835</f>
        <v>0</v>
      </c>
      <c r="H3395" s="19">
        <f t="shared" ref="H3395:H3458" si="273">IF(G3395&gt;0,1,0)</f>
        <v>0</v>
      </c>
      <c r="I3395">
        <f>[1]RechargeReductions!L3395*1.9835</f>
        <v>0</v>
      </c>
      <c r="J3395" s="19">
        <f t="shared" ref="J3395:J3458" si="274">IF(I3395&gt;0,1,0)</f>
        <v>0</v>
      </c>
      <c r="K3395">
        <f>LOOKUP(B3395,[1]MaxFinancial!$A$2:$A$27,[1]MaxFinancial!$B$2:$B$27)</f>
        <v>-4.68</v>
      </c>
    </row>
    <row r="3396" spans="1:11">
      <c r="A3396" s="13">
        <v>36937</v>
      </c>
      <c r="B3396" s="19">
        <f t="shared" si="270"/>
        <v>2001</v>
      </c>
      <c r="C3396">
        <f>[1]RechargeReductions!Q3396*1.9835</f>
        <v>1295.2255</v>
      </c>
      <c r="D3396" s="19">
        <f t="shared" si="271"/>
        <v>1</v>
      </c>
      <c r="E3396">
        <f>[1]RechargeReductions!G3396*1.9835</f>
        <v>0</v>
      </c>
      <c r="F3396" s="19">
        <f t="shared" si="272"/>
        <v>0</v>
      </c>
      <c r="G3396">
        <f>[1]RechargeReductions!I3396*1.9835</f>
        <v>0</v>
      </c>
      <c r="H3396" s="19">
        <f t="shared" si="273"/>
        <v>0</v>
      </c>
      <c r="I3396">
        <f>[1]RechargeReductions!L3396*1.9835</f>
        <v>0</v>
      </c>
      <c r="J3396" s="19">
        <f t="shared" si="274"/>
        <v>0</v>
      </c>
      <c r="K3396">
        <f>LOOKUP(B3396,[1]MaxFinancial!$A$2:$A$27,[1]MaxFinancial!$B$2:$B$27)</f>
        <v>-4.68</v>
      </c>
    </row>
    <row r="3397" spans="1:11">
      <c r="A3397" s="13">
        <v>36938</v>
      </c>
      <c r="B3397" s="19">
        <f t="shared" si="270"/>
        <v>2001</v>
      </c>
      <c r="C3397">
        <f>[1]RechargeReductions!Q3397*1.9835</f>
        <v>1297.2090000000001</v>
      </c>
      <c r="D3397" s="19">
        <f t="shared" si="271"/>
        <v>1</v>
      </c>
      <c r="E3397">
        <f>[1]RechargeReductions!G3397*1.9835</f>
        <v>0</v>
      </c>
      <c r="F3397" s="19">
        <f t="shared" si="272"/>
        <v>0</v>
      </c>
      <c r="G3397">
        <f>[1]RechargeReductions!I3397*1.9835</f>
        <v>0</v>
      </c>
      <c r="H3397" s="19">
        <f t="shared" si="273"/>
        <v>0</v>
      </c>
      <c r="I3397">
        <f>[1]RechargeReductions!L3397*1.9835</f>
        <v>0</v>
      </c>
      <c r="J3397" s="19">
        <f t="shared" si="274"/>
        <v>0</v>
      </c>
      <c r="K3397">
        <f>LOOKUP(B3397,[1]MaxFinancial!$A$2:$A$27,[1]MaxFinancial!$B$2:$B$27)</f>
        <v>-4.68</v>
      </c>
    </row>
    <row r="3398" spans="1:11">
      <c r="A3398" s="13">
        <v>36939</v>
      </c>
      <c r="B3398" s="19">
        <f t="shared" si="270"/>
        <v>2001</v>
      </c>
      <c r="C3398">
        <f>[1]RechargeReductions!Q3398*1.9835</f>
        <v>1297.2090000000001</v>
      </c>
      <c r="D3398" s="19">
        <f t="shared" si="271"/>
        <v>1</v>
      </c>
      <c r="E3398">
        <f>[1]RechargeReductions!G3398*1.9835</f>
        <v>0</v>
      </c>
      <c r="F3398" s="19">
        <f t="shared" si="272"/>
        <v>0</v>
      </c>
      <c r="G3398">
        <f>[1]RechargeReductions!I3398*1.9835</f>
        <v>0</v>
      </c>
      <c r="H3398" s="19">
        <f t="shared" si="273"/>
        <v>0</v>
      </c>
      <c r="I3398">
        <f>[1]RechargeReductions!L3398*1.9835</f>
        <v>0</v>
      </c>
      <c r="J3398" s="19">
        <f t="shared" si="274"/>
        <v>0</v>
      </c>
      <c r="K3398">
        <f>LOOKUP(B3398,[1]MaxFinancial!$A$2:$A$27,[1]MaxFinancial!$B$2:$B$27)</f>
        <v>-4.68</v>
      </c>
    </row>
    <row r="3399" spans="1:11">
      <c r="A3399" s="13">
        <v>36940</v>
      </c>
      <c r="B3399" s="19">
        <f t="shared" si="270"/>
        <v>2001</v>
      </c>
      <c r="C3399">
        <f>[1]RechargeReductions!Q3399*1.9835</f>
        <v>1297.2090000000001</v>
      </c>
      <c r="D3399" s="19">
        <f t="shared" si="271"/>
        <v>1</v>
      </c>
      <c r="E3399">
        <f>[1]RechargeReductions!G3399*1.9835</f>
        <v>0</v>
      </c>
      <c r="F3399" s="19">
        <f t="shared" si="272"/>
        <v>0</v>
      </c>
      <c r="G3399">
        <f>[1]RechargeReductions!I3399*1.9835</f>
        <v>0</v>
      </c>
      <c r="H3399" s="19">
        <f t="shared" si="273"/>
        <v>0</v>
      </c>
      <c r="I3399">
        <f>[1]RechargeReductions!L3399*1.9835</f>
        <v>0</v>
      </c>
      <c r="J3399" s="19">
        <f t="shared" si="274"/>
        <v>0</v>
      </c>
      <c r="K3399">
        <f>LOOKUP(B3399,[1]MaxFinancial!$A$2:$A$27,[1]MaxFinancial!$B$2:$B$27)</f>
        <v>-4.68</v>
      </c>
    </row>
    <row r="3400" spans="1:11">
      <c r="A3400" s="13">
        <v>36941</v>
      </c>
      <c r="B3400" s="19">
        <f t="shared" si="270"/>
        <v>2001</v>
      </c>
      <c r="C3400">
        <f>[1]RechargeReductions!Q3400*1.9835</f>
        <v>1194.067</v>
      </c>
      <c r="D3400" s="19">
        <f t="shared" si="271"/>
        <v>1</v>
      </c>
      <c r="E3400">
        <f>[1]RechargeReductions!G3400*1.9835</f>
        <v>0</v>
      </c>
      <c r="F3400" s="19">
        <f t="shared" si="272"/>
        <v>0</v>
      </c>
      <c r="G3400">
        <f>[1]RechargeReductions!I3400*1.9835</f>
        <v>0</v>
      </c>
      <c r="H3400" s="19">
        <f t="shared" si="273"/>
        <v>0</v>
      </c>
      <c r="I3400">
        <f>[1]RechargeReductions!L3400*1.9835</f>
        <v>0</v>
      </c>
      <c r="J3400" s="19">
        <f t="shared" si="274"/>
        <v>0</v>
      </c>
      <c r="K3400">
        <f>LOOKUP(B3400,[1]MaxFinancial!$A$2:$A$27,[1]MaxFinancial!$B$2:$B$27)</f>
        <v>-4.68</v>
      </c>
    </row>
    <row r="3401" spans="1:11">
      <c r="A3401" s="13">
        <v>36942</v>
      </c>
      <c r="B3401" s="19">
        <f t="shared" si="270"/>
        <v>2001</v>
      </c>
      <c r="C3401">
        <f>[1]RechargeReductions!Q3401*1.9835</f>
        <v>1217.8689999999999</v>
      </c>
      <c r="D3401" s="19">
        <f t="shared" si="271"/>
        <v>1</v>
      </c>
      <c r="E3401">
        <f>[1]RechargeReductions!G3401*1.9835</f>
        <v>0</v>
      </c>
      <c r="F3401" s="19">
        <f t="shared" si="272"/>
        <v>0</v>
      </c>
      <c r="G3401">
        <f>[1]RechargeReductions!I3401*1.9835</f>
        <v>0</v>
      </c>
      <c r="H3401" s="19">
        <f t="shared" si="273"/>
        <v>0</v>
      </c>
      <c r="I3401">
        <f>[1]RechargeReductions!L3401*1.9835</f>
        <v>0</v>
      </c>
      <c r="J3401" s="19">
        <f t="shared" si="274"/>
        <v>0</v>
      </c>
      <c r="K3401">
        <f>LOOKUP(B3401,[1]MaxFinancial!$A$2:$A$27,[1]MaxFinancial!$B$2:$B$27)</f>
        <v>-4.68</v>
      </c>
    </row>
    <row r="3402" spans="1:11">
      <c r="A3402" s="13">
        <v>36943</v>
      </c>
      <c r="B3402" s="19">
        <f t="shared" si="270"/>
        <v>2001</v>
      </c>
      <c r="C3402">
        <f>[1]RechargeReductions!Q3402*1.9835</f>
        <v>1202.001</v>
      </c>
      <c r="D3402" s="19">
        <f t="shared" si="271"/>
        <v>1</v>
      </c>
      <c r="E3402">
        <f>[1]RechargeReductions!G3402*1.9835</f>
        <v>0</v>
      </c>
      <c r="F3402" s="19">
        <f t="shared" si="272"/>
        <v>0</v>
      </c>
      <c r="G3402">
        <f>[1]RechargeReductions!I3402*1.9835</f>
        <v>0</v>
      </c>
      <c r="H3402" s="19">
        <f t="shared" si="273"/>
        <v>0</v>
      </c>
      <c r="I3402">
        <f>[1]RechargeReductions!L3402*1.9835</f>
        <v>0</v>
      </c>
      <c r="J3402" s="19">
        <f t="shared" si="274"/>
        <v>0</v>
      </c>
      <c r="K3402">
        <f>LOOKUP(B3402,[1]MaxFinancial!$A$2:$A$27,[1]MaxFinancial!$B$2:$B$27)</f>
        <v>-4.68</v>
      </c>
    </row>
    <row r="3403" spans="1:11">
      <c r="A3403" s="13">
        <v>36944</v>
      </c>
      <c r="B3403" s="19">
        <f t="shared" si="270"/>
        <v>2001</v>
      </c>
      <c r="C3403">
        <f>[1]RechargeReductions!Q3403*1.9835</f>
        <v>1279.3575000000001</v>
      </c>
      <c r="D3403" s="19">
        <f t="shared" si="271"/>
        <v>1</v>
      </c>
      <c r="E3403">
        <f>[1]RechargeReductions!G3403*1.9835</f>
        <v>0</v>
      </c>
      <c r="F3403" s="19">
        <f t="shared" si="272"/>
        <v>0</v>
      </c>
      <c r="G3403">
        <f>[1]RechargeReductions!I3403*1.9835</f>
        <v>0</v>
      </c>
      <c r="H3403" s="19">
        <f t="shared" si="273"/>
        <v>0</v>
      </c>
      <c r="I3403">
        <f>[1]RechargeReductions!L3403*1.9835</f>
        <v>0</v>
      </c>
      <c r="J3403" s="19">
        <f t="shared" si="274"/>
        <v>0</v>
      </c>
      <c r="K3403">
        <f>LOOKUP(B3403,[1]MaxFinancial!$A$2:$A$27,[1]MaxFinancial!$B$2:$B$27)</f>
        <v>-4.68</v>
      </c>
    </row>
    <row r="3404" spans="1:11">
      <c r="A3404" s="13">
        <v>36945</v>
      </c>
      <c r="B3404" s="19">
        <f t="shared" si="270"/>
        <v>2001</v>
      </c>
      <c r="C3404">
        <f>[1]RechargeReductions!Q3404*1.9835</f>
        <v>1317.0440000000001</v>
      </c>
      <c r="D3404" s="19">
        <f t="shared" si="271"/>
        <v>1</v>
      </c>
      <c r="E3404">
        <f>[1]RechargeReductions!G3404*1.9835</f>
        <v>0</v>
      </c>
      <c r="F3404" s="19">
        <f t="shared" si="272"/>
        <v>0</v>
      </c>
      <c r="G3404">
        <f>[1]RechargeReductions!I3404*1.9835</f>
        <v>0</v>
      </c>
      <c r="H3404" s="19">
        <f t="shared" si="273"/>
        <v>0</v>
      </c>
      <c r="I3404">
        <f>[1]RechargeReductions!L3404*1.9835</f>
        <v>0</v>
      </c>
      <c r="J3404" s="19">
        <f t="shared" si="274"/>
        <v>0</v>
      </c>
      <c r="K3404">
        <f>LOOKUP(B3404,[1]MaxFinancial!$A$2:$A$27,[1]MaxFinancial!$B$2:$B$27)</f>
        <v>-4.68</v>
      </c>
    </row>
    <row r="3405" spans="1:11">
      <c r="A3405" s="13">
        <v>36946</v>
      </c>
      <c r="B3405" s="19">
        <f t="shared" si="270"/>
        <v>2001</v>
      </c>
      <c r="C3405">
        <f>[1]RechargeReductions!Q3405*1.9835</f>
        <v>1317.0440000000001</v>
      </c>
      <c r="D3405" s="19">
        <f t="shared" si="271"/>
        <v>1</v>
      </c>
      <c r="E3405">
        <f>[1]RechargeReductions!G3405*1.9835</f>
        <v>0</v>
      </c>
      <c r="F3405" s="19">
        <f t="shared" si="272"/>
        <v>0</v>
      </c>
      <c r="G3405">
        <f>[1]RechargeReductions!I3405*1.9835</f>
        <v>0</v>
      </c>
      <c r="H3405" s="19">
        <f t="shared" si="273"/>
        <v>0</v>
      </c>
      <c r="I3405">
        <f>[1]RechargeReductions!L3405*1.9835</f>
        <v>0</v>
      </c>
      <c r="J3405" s="19">
        <f t="shared" si="274"/>
        <v>0</v>
      </c>
      <c r="K3405">
        <f>LOOKUP(B3405,[1]MaxFinancial!$A$2:$A$27,[1]MaxFinancial!$B$2:$B$27)</f>
        <v>-4.68</v>
      </c>
    </row>
    <row r="3406" spans="1:11">
      <c r="A3406" s="13">
        <v>36947</v>
      </c>
      <c r="B3406" s="19">
        <f t="shared" si="270"/>
        <v>2001</v>
      </c>
      <c r="C3406">
        <f>[1]RechargeReductions!Q3406*1.9835</f>
        <v>1315.0605</v>
      </c>
      <c r="D3406" s="19">
        <f t="shared" si="271"/>
        <v>1</v>
      </c>
      <c r="E3406">
        <f>[1]RechargeReductions!G3406*1.9835</f>
        <v>0</v>
      </c>
      <c r="F3406" s="19">
        <f t="shared" si="272"/>
        <v>0</v>
      </c>
      <c r="G3406">
        <f>[1]RechargeReductions!I3406*1.9835</f>
        <v>0</v>
      </c>
      <c r="H3406" s="19">
        <f t="shared" si="273"/>
        <v>0</v>
      </c>
      <c r="I3406">
        <f>[1]RechargeReductions!L3406*1.9835</f>
        <v>0</v>
      </c>
      <c r="J3406" s="19">
        <f t="shared" si="274"/>
        <v>0</v>
      </c>
      <c r="K3406">
        <f>LOOKUP(B3406,[1]MaxFinancial!$A$2:$A$27,[1]MaxFinancial!$B$2:$B$27)</f>
        <v>-4.68</v>
      </c>
    </row>
    <row r="3407" spans="1:11">
      <c r="A3407" s="13">
        <v>36948</v>
      </c>
      <c r="B3407" s="19">
        <f t="shared" si="270"/>
        <v>2001</v>
      </c>
      <c r="C3407">
        <f>[1]RechargeReductions!Q3407*1.9835</f>
        <v>1340.846</v>
      </c>
      <c r="D3407" s="19">
        <f t="shared" si="271"/>
        <v>1</v>
      </c>
      <c r="E3407">
        <f>[1]RechargeReductions!G3407*1.9835</f>
        <v>0</v>
      </c>
      <c r="F3407" s="19">
        <f t="shared" si="272"/>
        <v>0</v>
      </c>
      <c r="G3407">
        <f>[1]RechargeReductions!I3407*1.9835</f>
        <v>0</v>
      </c>
      <c r="H3407" s="19">
        <f t="shared" si="273"/>
        <v>0</v>
      </c>
      <c r="I3407">
        <f>[1]RechargeReductions!L3407*1.9835</f>
        <v>0</v>
      </c>
      <c r="J3407" s="19">
        <f t="shared" si="274"/>
        <v>0</v>
      </c>
      <c r="K3407">
        <f>LOOKUP(B3407,[1]MaxFinancial!$A$2:$A$27,[1]MaxFinancial!$B$2:$B$27)</f>
        <v>-4.68</v>
      </c>
    </row>
    <row r="3408" spans="1:11">
      <c r="A3408" s="13">
        <v>36949</v>
      </c>
      <c r="B3408" s="19">
        <f t="shared" si="270"/>
        <v>2001</v>
      </c>
      <c r="C3408">
        <f>[1]RechargeReductions!Q3408*1.9835</f>
        <v>1354.7305000000001</v>
      </c>
      <c r="D3408" s="19">
        <f t="shared" si="271"/>
        <v>1</v>
      </c>
      <c r="E3408">
        <f>[1]RechargeReductions!G3408*1.9835</f>
        <v>0</v>
      </c>
      <c r="F3408" s="19">
        <f t="shared" si="272"/>
        <v>0</v>
      </c>
      <c r="G3408">
        <f>[1]RechargeReductions!I3408*1.9835</f>
        <v>0</v>
      </c>
      <c r="H3408" s="19">
        <f t="shared" si="273"/>
        <v>0</v>
      </c>
      <c r="I3408">
        <f>[1]RechargeReductions!L3408*1.9835</f>
        <v>0</v>
      </c>
      <c r="J3408" s="19">
        <f t="shared" si="274"/>
        <v>0</v>
      </c>
      <c r="K3408">
        <f>LOOKUP(B3408,[1]MaxFinancial!$A$2:$A$27,[1]MaxFinancial!$B$2:$B$27)</f>
        <v>-4.68</v>
      </c>
    </row>
    <row r="3409" spans="1:11">
      <c r="A3409" s="13">
        <v>36950</v>
      </c>
      <c r="B3409" s="19">
        <f t="shared" si="270"/>
        <v>2001</v>
      </c>
      <c r="C3409">
        <f>[1]RechargeReductions!Q3409*1.9835</f>
        <v>1275.3905</v>
      </c>
      <c r="D3409" s="19">
        <f t="shared" si="271"/>
        <v>1</v>
      </c>
      <c r="E3409">
        <f>[1]RechargeReductions!G3409*1.9835</f>
        <v>0</v>
      </c>
      <c r="F3409" s="19">
        <f t="shared" si="272"/>
        <v>0</v>
      </c>
      <c r="G3409">
        <f>[1]RechargeReductions!I3409*1.9835</f>
        <v>0</v>
      </c>
      <c r="H3409" s="19">
        <f t="shared" si="273"/>
        <v>0</v>
      </c>
      <c r="I3409">
        <f>[1]RechargeReductions!L3409*1.9835</f>
        <v>0</v>
      </c>
      <c r="J3409" s="19">
        <f t="shared" si="274"/>
        <v>0</v>
      </c>
      <c r="K3409">
        <f>LOOKUP(B3409,[1]MaxFinancial!$A$2:$A$27,[1]MaxFinancial!$B$2:$B$27)</f>
        <v>-4.68</v>
      </c>
    </row>
    <row r="3410" spans="1:11">
      <c r="A3410" s="13">
        <v>36951</v>
      </c>
      <c r="B3410" s="19">
        <f t="shared" si="270"/>
        <v>2001</v>
      </c>
      <c r="C3410">
        <f>[1]RechargeReductions!Q3410*1.9835</f>
        <v>1202.001</v>
      </c>
      <c r="D3410" s="19">
        <f t="shared" si="271"/>
        <v>1</v>
      </c>
      <c r="E3410">
        <f>[1]RechargeReductions!G3410*1.9835</f>
        <v>0</v>
      </c>
      <c r="F3410" s="19">
        <f t="shared" si="272"/>
        <v>0</v>
      </c>
      <c r="G3410">
        <f>[1]RechargeReductions!I3410*1.9835</f>
        <v>0</v>
      </c>
      <c r="H3410" s="19">
        <f t="shared" si="273"/>
        <v>0</v>
      </c>
      <c r="I3410">
        <f>[1]RechargeReductions!L3410*1.9835</f>
        <v>0</v>
      </c>
      <c r="J3410" s="19">
        <f t="shared" si="274"/>
        <v>0</v>
      </c>
      <c r="K3410">
        <f>LOOKUP(B3410,[1]MaxFinancial!$A$2:$A$27,[1]MaxFinancial!$B$2:$B$27)</f>
        <v>-4.68</v>
      </c>
    </row>
    <row r="3411" spans="1:11">
      <c r="A3411" s="13">
        <v>36952</v>
      </c>
      <c r="B3411" s="19">
        <f t="shared" si="270"/>
        <v>2001</v>
      </c>
      <c r="C3411">
        <f>[1]RechargeReductions!Q3411*1.9835</f>
        <v>1267.4565</v>
      </c>
      <c r="D3411" s="19">
        <f t="shared" si="271"/>
        <v>1</v>
      </c>
      <c r="E3411">
        <f>[1]RechargeReductions!G3411*1.9835</f>
        <v>0</v>
      </c>
      <c r="F3411" s="19">
        <f t="shared" si="272"/>
        <v>0</v>
      </c>
      <c r="G3411">
        <f>[1]RechargeReductions!I3411*1.9835</f>
        <v>0</v>
      </c>
      <c r="H3411" s="19">
        <f t="shared" si="273"/>
        <v>0</v>
      </c>
      <c r="I3411">
        <f>[1]RechargeReductions!L3411*1.9835</f>
        <v>0</v>
      </c>
      <c r="J3411" s="19">
        <f t="shared" si="274"/>
        <v>0</v>
      </c>
      <c r="K3411">
        <f>LOOKUP(B3411,[1]MaxFinancial!$A$2:$A$27,[1]MaxFinancial!$B$2:$B$27)</f>
        <v>-4.68</v>
      </c>
    </row>
    <row r="3412" spans="1:11">
      <c r="A3412" s="13">
        <v>36953</v>
      </c>
      <c r="B3412" s="19">
        <f t="shared" si="270"/>
        <v>2001</v>
      </c>
      <c r="C3412">
        <f>[1]RechargeReductions!Q3412*1.9835</f>
        <v>1267.4565</v>
      </c>
      <c r="D3412" s="19">
        <f t="shared" si="271"/>
        <v>1</v>
      </c>
      <c r="E3412">
        <f>[1]RechargeReductions!G3412*1.9835</f>
        <v>0</v>
      </c>
      <c r="F3412" s="19">
        <f t="shared" si="272"/>
        <v>0</v>
      </c>
      <c r="G3412">
        <f>[1]RechargeReductions!I3412*1.9835</f>
        <v>0</v>
      </c>
      <c r="H3412" s="19">
        <f t="shared" si="273"/>
        <v>0</v>
      </c>
      <c r="I3412">
        <f>[1]RechargeReductions!L3412*1.9835</f>
        <v>0</v>
      </c>
      <c r="J3412" s="19">
        <f t="shared" si="274"/>
        <v>0</v>
      </c>
      <c r="K3412">
        <f>LOOKUP(B3412,[1]MaxFinancial!$A$2:$A$27,[1]MaxFinancial!$B$2:$B$27)</f>
        <v>-4.68</v>
      </c>
    </row>
    <row r="3413" spans="1:11">
      <c r="A3413" s="13">
        <v>36954</v>
      </c>
      <c r="B3413" s="19">
        <f t="shared" si="270"/>
        <v>2001</v>
      </c>
      <c r="C3413">
        <f>[1]RechargeReductions!Q3413*1.9835</f>
        <v>1259.5225</v>
      </c>
      <c r="D3413" s="19">
        <f t="shared" si="271"/>
        <v>1</v>
      </c>
      <c r="E3413">
        <f>[1]RechargeReductions!G3413*1.9835</f>
        <v>0</v>
      </c>
      <c r="F3413" s="19">
        <f t="shared" si="272"/>
        <v>0</v>
      </c>
      <c r="G3413">
        <f>[1]RechargeReductions!I3413*1.9835</f>
        <v>0</v>
      </c>
      <c r="H3413" s="19">
        <f t="shared" si="273"/>
        <v>0</v>
      </c>
      <c r="I3413">
        <f>[1]RechargeReductions!L3413*1.9835</f>
        <v>0</v>
      </c>
      <c r="J3413" s="19">
        <f t="shared" si="274"/>
        <v>0</v>
      </c>
      <c r="K3413">
        <f>LOOKUP(B3413,[1]MaxFinancial!$A$2:$A$27,[1]MaxFinancial!$B$2:$B$27)</f>
        <v>-4.68</v>
      </c>
    </row>
    <row r="3414" spans="1:11">
      <c r="A3414" s="13">
        <v>36955</v>
      </c>
      <c r="B3414" s="19">
        <f t="shared" si="270"/>
        <v>2001</v>
      </c>
      <c r="C3414">
        <f>[1]RechargeReductions!Q3414*1.9835</f>
        <v>1267.4565</v>
      </c>
      <c r="D3414" s="19">
        <f t="shared" si="271"/>
        <v>1</v>
      </c>
      <c r="E3414">
        <f>[1]RechargeReductions!G3414*1.9835</f>
        <v>0</v>
      </c>
      <c r="F3414" s="19">
        <f t="shared" si="272"/>
        <v>0</v>
      </c>
      <c r="G3414">
        <f>[1]RechargeReductions!I3414*1.9835</f>
        <v>0</v>
      </c>
      <c r="H3414" s="19">
        <f t="shared" si="273"/>
        <v>0</v>
      </c>
      <c r="I3414">
        <f>[1]RechargeReductions!L3414*1.9835</f>
        <v>0</v>
      </c>
      <c r="J3414" s="19">
        <f t="shared" si="274"/>
        <v>0</v>
      </c>
      <c r="K3414">
        <f>LOOKUP(B3414,[1]MaxFinancial!$A$2:$A$27,[1]MaxFinancial!$B$2:$B$27)</f>
        <v>-4.68</v>
      </c>
    </row>
    <row r="3415" spans="1:11">
      <c r="A3415" s="13">
        <v>36956</v>
      </c>
      <c r="B3415" s="19">
        <f t="shared" si="270"/>
        <v>2001</v>
      </c>
      <c r="C3415">
        <f>[1]RechargeReductions!Q3415*1.9835</f>
        <v>1271.4235000000001</v>
      </c>
      <c r="D3415" s="19">
        <f t="shared" si="271"/>
        <v>1</v>
      </c>
      <c r="E3415">
        <f>[1]RechargeReductions!G3415*1.9835</f>
        <v>0</v>
      </c>
      <c r="F3415" s="19">
        <f t="shared" si="272"/>
        <v>0</v>
      </c>
      <c r="G3415">
        <f>[1]RechargeReductions!I3415*1.9835</f>
        <v>0</v>
      </c>
      <c r="H3415" s="19">
        <f t="shared" si="273"/>
        <v>0</v>
      </c>
      <c r="I3415">
        <f>[1]RechargeReductions!L3415*1.9835</f>
        <v>0</v>
      </c>
      <c r="J3415" s="19">
        <f t="shared" si="274"/>
        <v>0</v>
      </c>
      <c r="K3415">
        <f>LOOKUP(B3415,[1]MaxFinancial!$A$2:$A$27,[1]MaxFinancial!$B$2:$B$27)</f>
        <v>-4.68</v>
      </c>
    </row>
    <row r="3416" spans="1:11">
      <c r="A3416" s="13">
        <v>36957</v>
      </c>
      <c r="B3416" s="19">
        <f t="shared" si="270"/>
        <v>2001</v>
      </c>
      <c r="C3416">
        <f>[1]RechargeReductions!Q3416*1.9835</f>
        <v>1340.846</v>
      </c>
      <c r="D3416" s="19">
        <f t="shared" si="271"/>
        <v>1</v>
      </c>
      <c r="E3416">
        <f>[1]RechargeReductions!G3416*1.9835</f>
        <v>0</v>
      </c>
      <c r="F3416" s="19">
        <f t="shared" si="272"/>
        <v>0</v>
      </c>
      <c r="G3416">
        <f>[1]RechargeReductions!I3416*1.9835</f>
        <v>0</v>
      </c>
      <c r="H3416" s="19">
        <f t="shared" si="273"/>
        <v>0</v>
      </c>
      <c r="I3416">
        <f>[1]RechargeReductions!L3416*1.9835</f>
        <v>0</v>
      </c>
      <c r="J3416" s="19">
        <f t="shared" si="274"/>
        <v>0</v>
      </c>
      <c r="K3416">
        <f>LOOKUP(B3416,[1]MaxFinancial!$A$2:$A$27,[1]MaxFinancial!$B$2:$B$27)</f>
        <v>-4.68</v>
      </c>
    </row>
    <row r="3417" spans="1:11">
      <c r="A3417" s="13">
        <v>36958</v>
      </c>
      <c r="B3417" s="19">
        <f t="shared" si="270"/>
        <v>2001</v>
      </c>
      <c r="C3417">
        <f>[1]RechargeReductions!Q3417*1.9835</f>
        <v>1360.681</v>
      </c>
      <c r="D3417" s="19">
        <f t="shared" si="271"/>
        <v>1</v>
      </c>
      <c r="E3417">
        <f>[1]RechargeReductions!G3417*1.9835</f>
        <v>0</v>
      </c>
      <c r="F3417" s="19">
        <f t="shared" si="272"/>
        <v>0</v>
      </c>
      <c r="G3417">
        <f>[1]RechargeReductions!I3417*1.9835</f>
        <v>0</v>
      </c>
      <c r="H3417" s="19">
        <f t="shared" si="273"/>
        <v>0</v>
      </c>
      <c r="I3417">
        <f>[1]RechargeReductions!L3417*1.9835</f>
        <v>0</v>
      </c>
      <c r="J3417" s="19">
        <f t="shared" si="274"/>
        <v>0</v>
      </c>
      <c r="K3417">
        <f>LOOKUP(B3417,[1]MaxFinancial!$A$2:$A$27,[1]MaxFinancial!$B$2:$B$27)</f>
        <v>-4.68</v>
      </c>
    </row>
    <row r="3418" spans="1:11">
      <c r="A3418" s="13">
        <v>36959</v>
      </c>
      <c r="B3418" s="19">
        <f t="shared" si="270"/>
        <v>2001</v>
      </c>
      <c r="C3418">
        <f>[1]RechargeReductions!Q3418*1.9835</f>
        <v>1360.681</v>
      </c>
      <c r="D3418" s="19">
        <f t="shared" si="271"/>
        <v>1</v>
      </c>
      <c r="E3418">
        <f>[1]RechargeReductions!G3418*1.9835</f>
        <v>0</v>
      </c>
      <c r="F3418" s="19">
        <f t="shared" si="272"/>
        <v>0</v>
      </c>
      <c r="G3418">
        <f>[1]RechargeReductions!I3418*1.9835</f>
        <v>0</v>
      </c>
      <c r="H3418" s="19">
        <f t="shared" si="273"/>
        <v>0</v>
      </c>
      <c r="I3418">
        <f>[1]RechargeReductions!L3418*1.9835</f>
        <v>0</v>
      </c>
      <c r="J3418" s="19">
        <f t="shared" si="274"/>
        <v>0</v>
      </c>
      <c r="K3418">
        <f>LOOKUP(B3418,[1]MaxFinancial!$A$2:$A$27,[1]MaxFinancial!$B$2:$B$27)</f>
        <v>-4.68</v>
      </c>
    </row>
    <row r="3419" spans="1:11">
      <c r="A3419" s="13">
        <v>36960</v>
      </c>
      <c r="B3419" s="19">
        <f t="shared" si="270"/>
        <v>2001</v>
      </c>
      <c r="C3419">
        <f>[1]RechargeReductions!Q3419*1.9835</f>
        <v>1364.6480000000001</v>
      </c>
      <c r="D3419" s="19">
        <f t="shared" si="271"/>
        <v>1</v>
      </c>
      <c r="E3419">
        <f>[1]RechargeReductions!G3419*1.9835</f>
        <v>0</v>
      </c>
      <c r="F3419" s="19">
        <f t="shared" si="272"/>
        <v>0</v>
      </c>
      <c r="G3419">
        <f>[1]RechargeReductions!I3419*1.9835</f>
        <v>0</v>
      </c>
      <c r="H3419" s="19">
        <f t="shared" si="273"/>
        <v>0</v>
      </c>
      <c r="I3419">
        <f>[1]RechargeReductions!L3419*1.9835</f>
        <v>0</v>
      </c>
      <c r="J3419" s="19">
        <f t="shared" si="274"/>
        <v>0</v>
      </c>
      <c r="K3419">
        <f>LOOKUP(B3419,[1]MaxFinancial!$A$2:$A$27,[1]MaxFinancial!$B$2:$B$27)</f>
        <v>-4.68</v>
      </c>
    </row>
    <row r="3420" spans="1:11">
      <c r="A3420" s="13">
        <v>36961</v>
      </c>
      <c r="B3420" s="19">
        <f t="shared" si="270"/>
        <v>2001</v>
      </c>
      <c r="C3420">
        <f>[1]RechargeReductions!Q3420*1.9835</f>
        <v>1360.681</v>
      </c>
      <c r="D3420" s="19">
        <f t="shared" si="271"/>
        <v>1</v>
      </c>
      <c r="E3420">
        <f>[1]RechargeReductions!G3420*1.9835</f>
        <v>0</v>
      </c>
      <c r="F3420" s="19">
        <f t="shared" si="272"/>
        <v>0</v>
      </c>
      <c r="G3420">
        <f>[1]RechargeReductions!I3420*1.9835</f>
        <v>0</v>
      </c>
      <c r="H3420" s="19">
        <f t="shared" si="273"/>
        <v>0</v>
      </c>
      <c r="I3420">
        <f>[1]RechargeReductions!L3420*1.9835</f>
        <v>0</v>
      </c>
      <c r="J3420" s="19">
        <f t="shared" si="274"/>
        <v>0</v>
      </c>
      <c r="K3420">
        <f>LOOKUP(B3420,[1]MaxFinancial!$A$2:$A$27,[1]MaxFinancial!$B$2:$B$27)</f>
        <v>-4.68</v>
      </c>
    </row>
    <row r="3421" spans="1:11">
      <c r="A3421" s="13">
        <v>36962</v>
      </c>
      <c r="B3421" s="19">
        <f t="shared" si="270"/>
        <v>2001</v>
      </c>
      <c r="C3421">
        <f>[1]RechargeReductions!Q3421*1.9835</f>
        <v>1269.44</v>
      </c>
      <c r="D3421" s="19">
        <f t="shared" si="271"/>
        <v>1</v>
      </c>
      <c r="E3421">
        <f>[1]RechargeReductions!G3421*1.9835</f>
        <v>0</v>
      </c>
      <c r="F3421" s="19">
        <f t="shared" si="272"/>
        <v>0</v>
      </c>
      <c r="G3421">
        <f>[1]RechargeReductions!I3421*1.9835</f>
        <v>0</v>
      </c>
      <c r="H3421" s="19">
        <f t="shared" si="273"/>
        <v>0</v>
      </c>
      <c r="I3421">
        <f>[1]RechargeReductions!L3421*1.9835</f>
        <v>0</v>
      </c>
      <c r="J3421" s="19">
        <f t="shared" si="274"/>
        <v>0</v>
      </c>
      <c r="K3421">
        <f>LOOKUP(B3421,[1]MaxFinancial!$A$2:$A$27,[1]MaxFinancial!$B$2:$B$27)</f>
        <v>-4.68</v>
      </c>
    </row>
    <row r="3422" spans="1:11">
      <c r="A3422" s="13">
        <v>36963</v>
      </c>
      <c r="B3422" s="19">
        <f t="shared" si="270"/>
        <v>2001</v>
      </c>
      <c r="C3422">
        <f>[1]RechargeReductions!Q3422*1.9835</f>
        <v>1217.8689999999999</v>
      </c>
      <c r="D3422" s="19">
        <f t="shared" si="271"/>
        <v>1</v>
      </c>
      <c r="E3422">
        <f>[1]RechargeReductions!G3422*1.9835</f>
        <v>0</v>
      </c>
      <c r="F3422" s="19">
        <f t="shared" si="272"/>
        <v>0</v>
      </c>
      <c r="G3422">
        <f>[1]RechargeReductions!I3422*1.9835</f>
        <v>0</v>
      </c>
      <c r="H3422" s="19">
        <f t="shared" si="273"/>
        <v>0</v>
      </c>
      <c r="I3422">
        <f>[1]RechargeReductions!L3422*1.9835</f>
        <v>0</v>
      </c>
      <c r="J3422" s="19">
        <f t="shared" si="274"/>
        <v>0</v>
      </c>
      <c r="K3422">
        <f>LOOKUP(B3422,[1]MaxFinancial!$A$2:$A$27,[1]MaxFinancial!$B$2:$B$27)</f>
        <v>-4.68</v>
      </c>
    </row>
    <row r="3423" spans="1:11">
      <c r="A3423" s="13">
        <v>36964</v>
      </c>
      <c r="B3423" s="19">
        <f t="shared" si="270"/>
        <v>2001</v>
      </c>
      <c r="C3423">
        <f>[1]RechargeReductions!Q3423*1.9835</f>
        <v>1344.8130000000001</v>
      </c>
      <c r="D3423" s="19">
        <f t="shared" si="271"/>
        <v>1</v>
      </c>
      <c r="E3423">
        <f>[1]RechargeReductions!G3423*1.9835</f>
        <v>0</v>
      </c>
      <c r="F3423" s="19">
        <f t="shared" si="272"/>
        <v>0</v>
      </c>
      <c r="G3423">
        <f>[1]RechargeReductions!I3423*1.9835</f>
        <v>0</v>
      </c>
      <c r="H3423" s="19">
        <f t="shared" si="273"/>
        <v>0</v>
      </c>
      <c r="I3423">
        <f>[1]RechargeReductions!L3423*1.9835</f>
        <v>0</v>
      </c>
      <c r="J3423" s="19">
        <f t="shared" si="274"/>
        <v>0</v>
      </c>
      <c r="K3423">
        <f>LOOKUP(B3423,[1]MaxFinancial!$A$2:$A$27,[1]MaxFinancial!$B$2:$B$27)</f>
        <v>-4.68</v>
      </c>
    </row>
    <row r="3424" spans="1:11">
      <c r="A3424" s="13">
        <v>36965</v>
      </c>
      <c r="B3424" s="19">
        <f t="shared" si="270"/>
        <v>2001</v>
      </c>
      <c r="C3424">
        <f>[1]RechargeReductions!Q3424*1.9835</f>
        <v>1344.8130000000001</v>
      </c>
      <c r="D3424" s="19">
        <f t="shared" si="271"/>
        <v>1</v>
      </c>
      <c r="E3424">
        <f>[1]RechargeReductions!G3424*1.9835</f>
        <v>0</v>
      </c>
      <c r="F3424" s="19">
        <f t="shared" si="272"/>
        <v>0</v>
      </c>
      <c r="G3424">
        <f>[1]RechargeReductions!I3424*1.9835</f>
        <v>0</v>
      </c>
      <c r="H3424" s="19">
        <f t="shared" si="273"/>
        <v>0</v>
      </c>
      <c r="I3424">
        <f>[1]RechargeReductions!L3424*1.9835</f>
        <v>0</v>
      </c>
      <c r="J3424" s="19">
        <f t="shared" si="274"/>
        <v>0</v>
      </c>
      <c r="K3424">
        <f>LOOKUP(B3424,[1]MaxFinancial!$A$2:$A$27,[1]MaxFinancial!$B$2:$B$27)</f>
        <v>-4.68</v>
      </c>
    </row>
    <row r="3425" spans="1:11">
      <c r="A3425" s="13">
        <v>36966</v>
      </c>
      <c r="B3425" s="19">
        <f t="shared" si="270"/>
        <v>2001</v>
      </c>
      <c r="C3425">
        <f>[1]RechargeReductions!Q3425*1.9835</f>
        <v>1352.7470000000001</v>
      </c>
      <c r="D3425" s="19">
        <f t="shared" si="271"/>
        <v>1</v>
      </c>
      <c r="E3425">
        <f>[1]RechargeReductions!G3425*1.9835</f>
        <v>0</v>
      </c>
      <c r="F3425" s="19">
        <f t="shared" si="272"/>
        <v>0</v>
      </c>
      <c r="G3425">
        <f>[1]RechargeReductions!I3425*1.9835</f>
        <v>0</v>
      </c>
      <c r="H3425" s="19">
        <f t="shared" si="273"/>
        <v>0</v>
      </c>
      <c r="I3425">
        <f>[1]RechargeReductions!L3425*1.9835</f>
        <v>0</v>
      </c>
      <c r="J3425" s="19">
        <f t="shared" si="274"/>
        <v>0</v>
      </c>
      <c r="K3425">
        <f>LOOKUP(B3425,[1]MaxFinancial!$A$2:$A$27,[1]MaxFinancial!$B$2:$B$27)</f>
        <v>-4.68</v>
      </c>
    </row>
    <row r="3426" spans="1:11">
      <c r="A3426" s="13">
        <v>36967</v>
      </c>
      <c r="B3426" s="19">
        <f t="shared" si="270"/>
        <v>2001</v>
      </c>
      <c r="C3426">
        <f>[1]RechargeReductions!Q3426*1.9835</f>
        <v>1350.7635</v>
      </c>
      <c r="D3426" s="19">
        <f t="shared" si="271"/>
        <v>1</v>
      </c>
      <c r="E3426">
        <f>[1]RechargeReductions!G3426*1.9835</f>
        <v>0</v>
      </c>
      <c r="F3426" s="19">
        <f t="shared" si="272"/>
        <v>0</v>
      </c>
      <c r="G3426">
        <f>[1]RechargeReductions!I3426*1.9835</f>
        <v>0</v>
      </c>
      <c r="H3426" s="19">
        <f t="shared" si="273"/>
        <v>0</v>
      </c>
      <c r="I3426">
        <f>[1]RechargeReductions!L3426*1.9835</f>
        <v>0</v>
      </c>
      <c r="J3426" s="19">
        <f t="shared" si="274"/>
        <v>0</v>
      </c>
      <c r="K3426">
        <f>LOOKUP(B3426,[1]MaxFinancial!$A$2:$A$27,[1]MaxFinancial!$B$2:$B$27)</f>
        <v>-4.68</v>
      </c>
    </row>
    <row r="3427" spans="1:11">
      <c r="A3427" s="13">
        <v>36968</v>
      </c>
      <c r="B3427" s="19">
        <f t="shared" si="270"/>
        <v>2001</v>
      </c>
      <c r="C3427">
        <f>[1]RechargeReductions!Q3427*1.9835</f>
        <v>1321.011</v>
      </c>
      <c r="D3427" s="19">
        <f t="shared" si="271"/>
        <v>1</v>
      </c>
      <c r="E3427">
        <f>[1]RechargeReductions!G3427*1.9835</f>
        <v>0</v>
      </c>
      <c r="F3427" s="19">
        <f t="shared" si="272"/>
        <v>0</v>
      </c>
      <c r="G3427">
        <f>[1]RechargeReductions!I3427*1.9835</f>
        <v>0</v>
      </c>
      <c r="H3427" s="19">
        <f t="shared" si="273"/>
        <v>0</v>
      </c>
      <c r="I3427">
        <f>[1]RechargeReductions!L3427*1.9835</f>
        <v>0</v>
      </c>
      <c r="J3427" s="19">
        <f t="shared" si="274"/>
        <v>0</v>
      </c>
      <c r="K3427">
        <f>LOOKUP(B3427,[1]MaxFinancial!$A$2:$A$27,[1]MaxFinancial!$B$2:$B$27)</f>
        <v>-4.68</v>
      </c>
    </row>
    <row r="3428" spans="1:11">
      <c r="A3428" s="13">
        <v>36969</v>
      </c>
      <c r="B3428" s="19">
        <f t="shared" si="270"/>
        <v>2001</v>
      </c>
      <c r="C3428">
        <f>[1]RechargeReductions!Q3428*1.9835</f>
        <v>1140.5125</v>
      </c>
      <c r="D3428" s="19">
        <f t="shared" si="271"/>
        <v>1</v>
      </c>
      <c r="E3428">
        <f>[1]RechargeReductions!G3428*1.9835</f>
        <v>0</v>
      </c>
      <c r="F3428" s="19">
        <f t="shared" si="272"/>
        <v>0</v>
      </c>
      <c r="G3428">
        <f>[1]RechargeReductions!I3428*1.9835</f>
        <v>0</v>
      </c>
      <c r="H3428" s="19">
        <f t="shared" si="273"/>
        <v>0</v>
      </c>
      <c r="I3428">
        <f>[1]RechargeReductions!L3428*1.9835</f>
        <v>0</v>
      </c>
      <c r="J3428" s="19">
        <f t="shared" si="274"/>
        <v>0</v>
      </c>
      <c r="K3428">
        <f>LOOKUP(B3428,[1]MaxFinancial!$A$2:$A$27,[1]MaxFinancial!$B$2:$B$27)</f>
        <v>-4.68</v>
      </c>
    </row>
    <row r="3429" spans="1:11">
      <c r="A3429" s="13">
        <v>36970</v>
      </c>
      <c r="B3429" s="19">
        <f t="shared" si="270"/>
        <v>2001</v>
      </c>
      <c r="C3429">
        <f>[1]RechargeReductions!Q3429*1.9835</f>
        <v>1021.5025000000001</v>
      </c>
      <c r="D3429" s="19">
        <f t="shared" si="271"/>
        <v>1</v>
      </c>
      <c r="E3429">
        <f>[1]RechargeReductions!G3429*1.9835</f>
        <v>0</v>
      </c>
      <c r="F3429" s="19">
        <f t="shared" si="272"/>
        <v>0</v>
      </c>
      <c r="G3429">
        <f>[1]RechargeReductions!I3429*1.9835</f>
        <v>0</v>
      </c>
      <c r="H3429" s="19">
        <f t="shared" si="273"/>
        <v>0</v>
      </c>
      <c r="I3429">
        <f>[1]RechargeReductions!L3429*1.9835</f>
        <v>0</v>
      </c>
      <c r="J3429" s="19">
        <f t="shared" si="274"/>
        <v>0</v>
      </c>
      <c r="K3429">
        <f>LOOKUP(B3429,[1]MaxFinancial!$A$2:$A$27,[1]MaxFinancial!$B$2:$B$27)</f>
        <v>-4.68</v>
      </c>
    </row>
    <row r="3430" spans="1:11">
      <c r="A3430" s="13">
        <v>36971</v>
      </c>
      <c r="B3430" s="19">
        <f t="shared" si="270"/>
        <v>2001</v>
      </c>
      <c r="C3430">
        <f>[1]RechargeReductions!Q3430*1.9835</f>
        <v>1033.4035000000001</v>
      </c>
      <c r="D3430" s="19">
        <f t="shared" si="271"/>
        <v>1</v>
      </c>
      <c r="E3430">
        <f>[1]RechargeReductions!G3430*1.9835</f>
        <v>0</v>
      </c>
      <c r="F3430" s="19">
        <f t="shared" si="272"/>
        <v>0</v>
      </c>
      <c r="G3430">
        <f>[1]RechargeReductions!I3430*1.9835</f>
        <v>0</v>
      </c>
      <c r="H3430" s="19">
        <f t="shared" si="273"/>
        <v>0</v>
      </c>
      <c r="I3430">
        <f>[1]RechargeReductions!L3430*1.9835</f>
        <v>0</v>
      </c>
      <c r="J3430" s="19">
        <f t="shared" si="274"/>
        <v>0</v>
      </c>
      <c r="K3430">
        <f>LOOKUP(B3430,[1]MaxFinancial!$A$2:$A$27,[1]MaxFinancial!$B$2:$B$27)</f>
        <v>-4.68</v>
      </c>
    </row>
    <row r="3431" spans="1:11">
      <c r="A3431" s="13">
        <v>36972</v>
      </c>
      <c r="B3431" s="19">
        <f t="shared" si="270"/>
        <v>2001</v>
      </c>
      <c r="C3431">
        <f>[1]RechargeReductions!Q3431*1.9835</f>
        <v>1081.0074999999999</v>
      </c>
      <c r="D3431" s="19">
        <f t="shared" si="271"/>
        <v>1</v>
      </c>
      <c r="E3431">
        <f>[1]RechargeReductions!G3431*1.9835</f>
        <v>0</v>
      </c>
      <c r="F3431" s="19">
        <f t="shared" si="272"/>
        <v>0</v>
      </c>
      <c r="G3431">
        <f>[1]RechargeReductions!I3431*1.9835</f>
        <v>0</v>
      </c>
      <c r="H3431" s="19">
        <f t="shared" si="273"/>
        <v>0</v>
      </c>
      <c r="I3431">
        <f>[1]RechargeReductions!L3431*1.9835</f>
        <v>0</v>
      </c>
      <c r="J3431" s="19">
        <f t="shared" si="274"/>
        <v>0</v>
      </c>
      <c r="K3431">
        <f>LOOKUP(B3431,[1]MaxFinancial!$A$2:$A$27,[1]MaxFinancial!$B$2:$B$27)</f>
        <v>-4.68</v>
      </c>
    </row>
    <row r="3432" spans="1:11">
      <c r="A3432" s="13">
        <v>36973</v>
      </c>
      <c r="B3432" s="19">
        <f t="shared" si="270"/>
        <v>2001</v>
      </c>
      <c r="C3432">
        <f>[1]RechargeReductions!Q3432*1.9835</f>
        <v>702.15899999999999</v>
      </c>
      <c r="D3432" s="19">
        <f t="shared" si="271"/>
        <v>1</v>
      </c>
      <c r="E3432">
        <f>[1]RechargeReductions!G3432*1.9835</f>
        <v>0</v>
      </c>
      <c r="F3432" s="19">
        <f t="shared" si="272"/>
        <v>0</v>
      </c>
      <c r="G3432">
        <f>[1]RechargeReductions!I3432*1.9835</f>
        <v>0</v>
      </c>
      <c r="H3432" s="19">
        <f t="shared" si="273"/>
        <v>0</v>
      </c>
      <c r="I3432">
        <f>[1]RechargeReductions!L3432*1.9835</f>
        <v>0</v>
      </c>
      <c r="J3432" s="19">
        <f t="shared" si="274"/>
        <v>0</v>
      </c>
      <c r="K3432">
        <f>LOOKUP(B3432,[1]MaxFinancial!$A$2:$A$27,[1]MaxFinancial!$B$2:$B$27)</f>
        <v>-4.68</v>
      </c>
    </row>
    <row r="3433" spans="1:11">
      <c r="A3433" s="13">
        <v>36974</v>
      </c>
      <c r="B3433" s="19">
        <f t="shared" si="270"/>
        <v>2001</v>
      </c>
      <c r="C3433">
        <f>[1]RechargeReductions!Q3433*1.9835</f>
        <v>452.238</v>
      </c>
      <c r="D3433" s="19">
        <f t="shared" si="271"/>
        <v>1</v>
      </c>
      <c r="E3433">
        <f>[1]RechargeReductions!G3433*1.9835</f>
        <v>0</v>
      </c>
      <c r="F3433" s="19">
        <f t="shared" si="272"/>
        <v>0</v>
      </c>
      <c r="G3433">
        <f>[1]RechargeReductions!I3433*1.9835</f>
        <v>0</v>
      </c>
      <c r="H3433" s="19">
        <f t="shared" si="273"/>
        <v>0</v>
      </c>
      <c r="I3433">
        <f>[1]RechargeReductions!L3433*1.9835</f>
        <v>0</v>
      </c>
      <c r="J3433" s="19">
        <f t="shared" si="274"/>
        <v>0</v>
      </c>
      <c r="K3433">
        <f>LOOKUP(B3433,[1]MaxFinancial!$A$2:$A$27,[1]MaxFinancial!$B$2:$B$27)</f>
        <v>-4.68</v>
      </c>
    </row>
    <row r="3434" spans="1:11">
      <c r="A3434" s="13">
        <v>36975</v>
      </c>
      <c r="B3434" s="19">
        <f t="shared" si="270"/>
        <v>2001</v>
      </c>
      <c r="C3434">
        <f>[1]RechargeReductions!Q3434*1.9835</f>
        <v>452.238</v>
      </c>
      <c r="D3434" s="19">
        <f t="shared" si="271"/>
        <v>1</v>
      </c>
      <c r="E3434">
        <f>[1]RechargeReductions!G3434*1.9835</f>
        <v>0</v>
      </c>
      <c r="F3434" s="19">
        <f t="shared" si="272"/>
        <v>0</v>
      </c>
      <c r="G3434">
        <f>[1]RechargeReductions!I3434*1.9835</f>
        <v>0</v>
      </c>
      <c r="H3434" s="19">
        <f t="shared" si="273"/>
        <v>0</v>
      </c>
      <c r="I3434">
        <f>[1]RechargeReductions!L3434*1.9835</f>
        <v>0</v>
      </c>
      <c r="J3434" s="19">
        <f t="shared" si="274"/>
        <v>0</v>
      </c>
      <c r="K3434">
        <f>LOOKUP(B3434,[1]MaxFinancial!$A$2:$A$27,[1]MaxFinancial!$B$2:$B$27)</f>
        <v>-4.68</v>
      </c>
    </row>
    <row r="3435" spans="1:11">
      <c r="A3435" s="13">
        <v>36976</v>
      </c>
      <c r="B3435" s="19">
        <f t="shared" si="270"/>
        <v>2001</v>
      </c>
      <c r="C3435">
        <f>[1]RechargeReductions!Q3435*1.9835</f>
        <v>452.238</v>
      </c>
      <c r="D3435" s="19">
        <f t="shared" si="271"/>
        <v>1</v>
      </c>
      <c r="E3435">
        <f>[1]RechargeReductions!G3435*1.9835</f>
        <v>0</v>
      </c>
      <c r="F3435" s="19">
        <f t="shared" si="272"/>
        <v>0</v>
      </c>
      <c r="G3435">
        <f>[1]RechargeReductions!I3435*1.9835</f>
        <v>0</v>
      </c>
      <c r="H3435" s="19">
        <f t="shared" si="273"/>
        <v>0</v>
      </c>
      <c r="I3435">
        <f>[1]RechargeReductions!L3435*1.9835</f>
        <v>0</v>
      </c>
      <c r="J3435" s="19">
        <f t="shared" si="274"/>
        <v>0</v>
      </c>
      <c r="K3435">
        <f>LOOKUP(B3435,[1]MaxFinancial!$A$2:$A$27,[1]MaxFinancial!$B$2:$B$27)</f>
        <v>-4.68</v>
      </c>
    </row>
    <row r="3436" spans="1:11">
      <c r="A3436" s="13">
        <v>36977</v>
      </c>
      <c r="B3436" s="19">
        <f t="shared" si="270"/>
        <v>2001</v>
      </c>
      <c r="C3436">
        <f>[1]RechargeReductions!Q3436*1.9835</f>
        <v>702.15899999999999</v>
      </c>
      <c r="D3436" s="19">
        <f t="shared" si="271"/>
        <v>1</v>
      </c>
      <c r="E3436">
        <f>[1]RechargeReductions!G3436*1.9835</f>
        <v>0</v>
      </c>
      <c r="F3436" s="19">
        <f t="shared" si="272"/>
        <v>0</v>
      </c>
      <c r="G3436">
        <f>[1]RechargeReductions!I3436*1.9835</f>
        <v>0</v>
      </c>
      <c r="H3436" s="19">
        <f t="shared" si="273"/>
        <v>0</v>
      </c>
      <c r="I3436">
        <f>[1]RechargeReductions!L3436*1.9835</f>
        <v>0</v>
      </c>
      <c r="J3436" s="19">
        <f t="shared" si="274"/>
        <v>0</v>
      </c>
      <c r="K3436">
        <f>LOOKUP(B3436,[1]MaxFinancial!$A$2:$A$27,[1]MaxFinancial!$B$2:$B$27)</f>
        <v>-4.68</v>
      </c>
    </row>
    <row r="3437" spans="1:11">
      <c r="A3437" s="13">
        <v>36978</v>
      </c>
      <c r="B3437" s="19">
        <f t="shared" si="270"/>
        <v>2001</v>
      </c>
      <c r="C3437">
        <f>[1]RechargeReductions!Q3437*1.9835</f>
        <v>973.89850000000001</v>
      </c>
      <c r="D3437" s="19">
        <f t="shared" si="271"/>
        <v>1</v>
      </c>
      <c r="E3437">
        <f>[1]RechargeReductions!G3437*1.9835</f>
        <v>0</v>
      </c>
      <c r="F3437" s="19">
        <f t="shared" si="272"/>
        <v>0</v>
      </c>
      <c r="G3437">
        <f>[1]RechargeReductions!I3437*1.9835</f>
        <v>0</v>
      </c>
      <c r="H3437" s="19">
        <f t="shared" si="273"/>
        <v>0</v>
      </c>
      <c r="I3437">
        <f>[1]RechargeReductions!L3437*1.9835</f>
        <v>0</v>
      </c>
      <c r="J3437" s="19">
        <f t="shared" si="274"/>
        <v>0</v>
      </c>
      <c r="K3437">
        <f>LOOKUP(B3437,[1]MaxFinancial!$A$2:$A$27,[1]MaxFinancial!$B$2:$B$27)</f>
        <v>-4.68</v>
      </c>
    </row>
    <row r="3438" spans="1:11">
      <c r="A3438" s="13">
        <v>36979</v>
      </c>
      <c r="B3438" s="19">
        <f t="shared" si="270"/>
        <v>2001</v>
      </c>
      <c r="C3438">
        <f>[1]RechargeReductions!Q3438*1.9835</f>
        <v>1265.473</v>
      </c>
      <c r="D3438" s="19">
        <f t="shared" si="271"/>
        <v>1</v>
      </c>
      <c r="E3438">
        <f>[1]RechargeReductions!G3438*1.9835</f>
        <v>0</v>
      </c>
      <c r="F3438" s="19">
        <f t="shared" si="272"/>
        <v>0</v>
      </c>
      <c r="G3438">
        <f>[1]RechargeReductions!I3438*1.9835</f>
        <v>0</v>
      </c>
      <c r="H3438" s="19">
        <f t="shared" si="273"/>
        <v>0</v>
      </c>
      <c r="I3438">
        <f>[1]RechargeReductions!L3438*1.9835</f>
        <v>0</v>
      </c>
      <c r="J3438" s="19">
        <f t="shared" si="274"/>
        <v>0</v>
      </c>
      <c r="K3438">
        <f>LOOKUP(B3438,[1]MaxFinancial!$A$2:$A$27,[1]MaxFinancial!$B$2:$B$27)</f>
        <v>-4.68</v>
      </c>
    </row>
    <row r="3439" spans="1:11">
      <c r="A3439" s="13">
        <v>36980</v>
      </c>
      <c r="B3439" s="19">
        <f t="shared" si="270"/>
        <v>2001</v>
      </c>
      <c r="C3439">
        <f>[1]RechargeReductions!Q3439*1.9835</f>
        <v>1273.4069999999999</v>
      </c>
      <c r="D3439" s="19">
        <f t="shared" si="271"/>
        <v>1</v>
      </c>
      <c r="E3439">
        <f>[1]RechargeReductions!G3439*1.9835</f>
        <v>0</v>
      </c>
      <c r="F3439" s="19">
        <f t="shared" si="272"/>
        <v>0</v>
      </c>
      <c r="G3439">
        <f>[1]RechargeReductions!I3439*1.9835</f>
        <v>0</v>
      </c>
      <c r="H3439" s="19">
        <f t="shared" si="273"/>
        <v>0</v>
      </c>
      <c r="I3439">
        <f>[1]RechargeReductions!L3439*1.9835</f>
        <v>0</v>
      </c>
      <c r="J3439" s="19">
        <f t="shared" si="274"/>
        <v>0</v>
      </c>
      <c r="K3439">
        <f>LOOKUP(B3439,[1]MaxFinancial!$A$2:$A$27,[1]MaxFinancial!$B$2:$B$27)</f>
        <v>-4.68</v>
      </c>
    </row>
    <row r="3440" spans="1:11">
      <c r="A3440" s="13">
        <v>36981</v>
      </c>
      <c r="B3440" s="19">
        <f t="shared" si="270"/>
        <v>2001</v>
      </c>
      <c r="C3440">
        <f>[1]RechargeReductions!Q3440*1.9835</f>
        <v>1241.671</v>
      </c>
      <c r="D3440" s="19">
        <f t="shared" si="271"/>
        <v>1</v>
      </c>
      <c r="E3440">
        <f>[1]RechargeReductions!G3440*1.9835</f>
        <v>0</v>
      </c>
      <c r="F3440" s="19">
        <f t="shared" si="272"/>
        <v>0</v>
      </c>
      <c r="G3440">
        <f>[1]RechargeReductions!I3440*1.9835</f>
        <v>0</v>
      </c>
      <c r="H3440" s="19">
        <f t="shared" si="273"/>
        <v>0</v>
      </c>
      <c r="I3440">
        <f>[1]RechargeReductions!L3440*1.9835</f>
        <v>0</v>
      </c>
      <c r="J3440" s="19">
        <f t="shared" si="274"/>
        <v>0</v>
      </c>
      <c r="K3440">
        <f>LOOKUP(B3440,[1]MaxFinancial!$A$2:$A$27,[1]MaxFinancial!$B$2:$B$27)</f>
        <v>-4.68</v>
      </c>
    </row>
    <row r="3441" spans="1:11">
      <c r="A3441" s="13">
        <v>36982</v>
      </c>
      <c r="B3441" s="19">
        <f t="shared" si="270"/>
        <v>2001</v>
      </c>
      <c r="C3441">
        <f>[1]RechargeReductions!Q3441*1.9835</f>
        <v>666.45600000000002</v>
      </c>
      <c r="D3441" s="19">
        <f t="shared" si="271"/>
        <v>1</v>
      </c>
      <c r="E3441">
        <f>[1]RechargeReductions!G3441*1.9835</f>
        <v>0</v>
      </c>
      <c r="F3441" s="19">
        <f t="shared" si="272"/>
        <v>0</v>
      </c>
      <c r="G3441">
        <f>[1]RechargeReductions!I3441*1.9835</f>
        <v>0</v>
      </c>
      <c r="H3441" s="19">
        <f t="shared" si="273"/>
        <v>0</v>
      </c>
      <c r="I3441">
        <f>[1]RechargeReductions!L3441*1.9835</f>
        <v>0</v>
      </c>
      <c r="J3441" s="19">
        <f t="shared" si="274"/>
        <v>0</v>
      </c>
      <c r="K3441">
        <f>LOOKUP(B3441,[1]MaxFinancial!$A$2:$A$27,[1]MaxFinancial!$B$2:$B$27)</f>
        <v>-4.68</v>
      </c>
    </row>
    <row r="3442" spans="1:11">
      <c r="A3442" s="13">
        <v>36983</v>
      </c>
      <c r="B3442" s="19">
        <f t="shared" si="270"/>
        <v>2001</v>
      </c>
      <c r="C3442">
        <f>[1]RechargeReductions!Q3442*1.9835</f>
        <v>0</v>
      </c>
      <c r="D3442" s="19">
        <f t="shared" si="271"/>
        <v>0</v>
      </c>
      <c r="E3442">
        <f>[1]RechargeReductions!G3442*1.9835</f>
        <v>0</v>
      </c>
      <c r="F3442" s="19">
        <f t="shared" si="272"/>
        <v>0</v>
      </c>
      <c r="G3442">
        <f>[1]RechargeReductions!I3442*1.9835</f>
        <v>0</v>
      </c>
      <c r="H3442" s="19">
        <f t="shared" si="273"/>
        <v>0</v>
      </c>
      <c r="I3442">
        <f>[1]RechargeReductions!L3442*1.9835</f>
        <v>0</v>
      </c>
      <c r="J3442" s="19">
        <f t="shared" si="274"/>
        <v>0</v>
      </c>
      <c r="K3442">
        <f>LOOKUP(B3442,[1]MaxFinancial!$A$2:$A$27,[1]MaxFinancial!$B$2:$B$27)</f>
        <v>-4.68</v>
      </c>
    </row>
    <row r="3443" spans="1:11">
      <c r="A3443" s="13">
        <v>36984</v>
      </c>
      <c r="B3443" s="19">
        <f t="shared" si="270"/>
        <v>2001</v>
      </c>
      <c r="C3443">
        <f>[1]RechargeReductions!Q3443*1.9835</f>
        <v>0</v>
      </c>
      <c r="D3443" s="19">
        <f t="shared" si="271"/>
        <v>0</v>
      </c>
      <c r="E3443">
        <f>[1]RechargeReductions!G3443*1.9835</f>
        <v>0</v>
      </c>
      <c r="F3443" s="19">
        <f t="shared" si="272"/>
        <v>0</v>
      </c>
      <c r="G3443">
        <f>[1]RechargeReductions!I3443*1.9835</f>
        <v>0</v>
      </c>
      <c r="H3443" s="19">
        <f t="shared" si="273"/>
        <v>0</v>
      </c>
      <c r="I3443">
        <f>[1]RechargeReductions!L3443*1.9835</f>
        <v>0</v>
      </c>
      <c r="J3443" s="19">
        <f t="shared" si="274"/>
        <v>0</v>
      </c>
      <c r="K3443">
        <f>LOOKUP(B3443,[1]MaxFinancial!$A$2:$A$27,[1]MaxFinancial!$B$2:$B$27)</f>
        <v>-4.68</v>
      </c>
    </row>
    <row r="3444" spans="1:11">
      <c r="A3444" s="13">
        <v>36985</v>
      </c>
      <c r="B3444" s="19">
        <f t="shared" si="270"/>
        <v>2001</v>
      </c>
      <c r="C3444">
        <f>[1]RechargeReductions!Q3444*1.9835</f>
        <v>0</v>
      </c>
      <c r="D3444" s="19">
        <f t="shared" si="271"/>
        <v>0</v>
      </c>
      <c r="E3444">
        <f>[1]RechargeReductions!G3444*1.9835</f>
        <v>0</v>
      </c>
      <c r="F3444" s="19">
        <f t="shared" si="272"/>
        <v>0</v>
      </c>
      <c r="G3444">
        <f>[1]RechargeReductions!I3444*1.9835</f>
        <v>0</v>
      </c>
      <c r="H3444" s="19">
        <f t="shared" si="273"/>
        <v>0</v>
      </c>
      <c r="I3444">
        <f>[1]RechargeReductions!L3444*1.9835</f>
        <v>0</v>
      </c>
      <c r="J3444" s="19">
        <f t="shared" si="274"/>
        <v>0</v>
      </c>
      <c r="K3444">
        <f>LOOKUP(B3444,[1]MaxFinancial!$A$2:$A$27,[1]MaxFinancial!$B$2:$B$27)</f>
        <v>-4.68</v>
      </c>
    </row>
    <row r="3445" spans="1:11">
      <c r="A3445" s="13">
        <v>36986</v>
      </c>
      <c r="B3445" s="19">
        <f t="shared" si="270"/>
        <v>2001</v>
      </c>
      <c r="C3445">
        <f>[1]RechargeReductions!Q3445*1.9835</f>
        <v>0</v>
      </c>
      <c r="D3445" s="19">
        <f t="shared" si="271"/>
        <v>0</v>
      </c>
      <c r="E3445">
        <f>[1]RechargeReductions!G3445*1.9835</f>
        <v>0</v>
      </c>
      <c r="F3445" s="19">
        <f t="shared" si="272"/>
        <v>0</v>
      </c>
      <c r="G3445">
        <f>[1]RechargeReductions!I3445*1.9835</f>
        <v>0</v>
      </c>
      <c r="H3445" s="19">
        <f t="shared" si="273"/>
        <v>0</v>
      </c>
      <c r="I3445">
        <f>[1]RechargeReductions!L3445*1.9835</f>
        <v>0</v>
      </c>
      <c r="J3445" s="19">
        <f t="shared" si="274"/>
        <v>0</v>
      </c>
      <c r="K3445">
        <f>LOOKUP(B3445,[1]MaxFinancial!$A$2:$A$27,[1]MaxFinancial!$B$2:$B$27)</f>
        <v>-4.68</v>
      </c>
    </row>
    <row r="3446" spans="1:11">
      <c r="A3446" s="13">
        <v>36987</v>
      </c>
      <c r="B3446" s="19">
        <f t="shared" si="270"/>
        <v>2001</v>
      </c>
      <c r="C3446">
        <f>[1]RechargeReductions!Q3446*1.9835</f>
        <v>0</v>
      </c>
      <c r="D3446" s="19">
        <f t="shared" si="271"/>
        <v>0</v>
      </c>
      <c r="E3446">
        <f>[1]RechargeReductions!G3446*1.9835</f>
        <v>0</v>
      </c>
      <c r="F3446" s="19">
        <f t="shared" si="272"/>
        <v>0</v>
      </c>
      <c r="G3446">
        <f>[1]RechargeReductions!I3446*1.9835</f>
        <v>0</v>
      </c>
      <c r="H3446" s="19">
        <f t="shared" si="273"/>
        <v>0</v>
      </c>
      <c r="I3446">
        <f>[1]RechargeReductions!L3446*1.9835</f>
        <v>0</v>
      </c>
      <c r="J3446" s="19">
        <f t="shared" si="274"/>
        <v>0</v>
      </c>
      <c r="K3446">
        <f>LOOKUP(B3446,[1]MaxFinancial!$A$2:$A$27,[1]MaxFinancial!$B$2:$B$27)</f>
        <v>-4.68</v>
      </c>
    </row>
    <row r="3447" spans="1:11">
      <c r="A3447" s="13">
        <v>36988</v>
      </c>
      <c r="B3447" s="19">
        <f t="shared" si="270"/>
        <v>2001</v>
      </c>
      <c r="C3447">
        <f>[1]RechargeReductions!Q3447*1.9835</f>
        <v>0</v>
      </c>
      <c r="D3447" s="19">
        <f t="shared" si="271"/>
        <v>0</v>
      </c>
      <c r="E3447">
        <f>[1]RechargeReductions!G3447*1.9835</f>
        <v>0</v>
      </c>
      <c r="F3447" s="19">
        <f t="shared" si="272"/>
        <v>0</v>
      </c>
      <c r="G3447">
        <f>[1]RechargeReductions!I3447*1.9835</f>
        <v>0</v>
      </c>
      <c r="H3447" s="19">
        <f t="shared" si="273"/>
        <v>0</v>
      </c>
      <c r="I3447">
        <f>[1]RechargeReductions!L3447*1.9835</f>
        <v>0</v>
      </c>
      <c r="J3447" s="19">
        <f t="shared" si="274"/>
        <v>0</v>
      </c>
      <c r="K3447">
        <f>LOOKUP(B3447,[1]MaxFinancial!$A$2:$A$27,[1]MaxFinancial!$B$2:$B$27)</f>
        <v>-4.68</v>
      </c>
    </row>
    <row r="3448" spans="1:11">
      <c r="A3448" s="13">
        <v>36989</v>
      </c>
      <c r="B3448" s="19">
        <f t="shared" si="270"/>
        <v>2001</v>
      </c>
      <c r="C3448">
        <f>[1]RechargeReductions!Q3448*1.9835</f>
        <v>0</v>
      </c>
      <c r="D3448" s="19">
        <f t="shared" si="271"/>
        <v>0</v>
      </c>
      <c r="E3448">
        <f>[1]RechargeReductions!G3448*1.9835</f>
        <v>0</v>
      </c>
      <c r="F3448" s="19">
        <f t="shared" si="272"/>
        <v>0</v>
      </c>
      <c r="G3448">
        <f>[1]RechargeReductions!I3448*1.9835</f>
        <v>0</v>
      </c>
      <c r="H3448" s="19">
        <f t="shared" si="273"/>
        <v>0</v>
      </c>
      <c r="I3448">
        <f>[1]RechargeReductions!L3448*1.9835</f>
        <v>0</v>
      </c>
      <c r="J3448" s="19">
        <f t="shared" si="274"/>
        <v>0</v>
      </c>
      <c r="K3448">
        <f>LOOKUP(B3448,[1]MaxFinancial!$A$2:$A$27,[1]MaxFinancial!$B$2:$B$27)</f>
        <v>-4.68</v>
      </c>
    </row>
    <row r="3449" spans="1:11">
      <c r="A3449" s="13">
        <v>36990</v>
      </c>
      <c r="B3449" s="19">
        <f t="shared" si="270"/>
        <v>2001</v>
      </c>
      <c r="C3449">
        <f>[1]RechargeReductions!Q3449*1.9835</f>
        <v>0</v>
      </c>
      <c r="D3449" s="19">
        <f t="shared" si="271"/>
        <v>0</v>
      </c>
      <c r="E3449">
        <f>[1]RechargeReductions!G3449*1.9835</f>
        <v>0</v>
      </c>
      <c r="F3449" s="19">
        <f t="shared" si="272"/>
        <v>0</v>
      </c>
      <c r="G3449">
        <f>[1]RechargeReductions!I3449*1.9835</f>
        <v>0</v>
      </c>
      <c r="H3449" s="19">
        <f t="shared" si="273"/>
        <v>0</v>
      </c>
      <c r="I3449">
        <f>[1]RechargeReductions!L3449*1.9835</f>
        <v>0</v>
      </c>
      <c r="J3449" s="19">
        <f t="shared" si="274"/>
        <v>0</v>
      </c>
      <c r="K3449">
        <f>LOOKUP(B3449,[1]MaxFinancial!$A$2:$A$27,[1]MaxFinancial!$B$2:$B$27)</f>
        <v>-4.68</v>
      </c>
    </row>
    <row r="3450" spans="1:11">
      <c r="A3450" s="13">
        <v>36991</v>
      </c>
      <c r="B3450" s="19">
        <f t="shared" si="270"/>
        <v>2001</v>
      </c>
      <c r="C3450">
        <f>[1]RechargeReductions!Q3450*1.9835</f>
        <v>0</v>
      </c>
      <c r="D3450" s="19">
        <f t="shared" si="271"/>
        <v>0</v>
      </c>
      <c r="E3450">
        <f>[1]RechargeReductions!G3450*1.9835</f>
        <v>0</v>
      </c>
      <c r="F3450" s="19">
        <f t="shared" si="272"/>
        <v>0</v>
      </c>
      <c r="G3450">
        <f>[1]RechargeReductions!I3450*1.9835</f>
        <v>0</v>
      </c>
      <c r="H3450" s="19">
        <f t="shared" si="273"/>
        <v>0</v>
      </c>
      <c r="I3450">
        <f>[1]RechargeReductions!L3450*1.9835</f>
        <v>0</v>
      </c>
      <c r="J3450" s="19">
        <f t="shared" si="274"/>
        <v>0</v>
      </c>
      <c r="K3450">
        <f>LOOKUP(B3450,[1]MaxFinancial!$A$2:$A$27,[1]MaxFinancial!$B$2:$B$27)</f>
        <v>-4.68</v>
      </c>
    </row>
    <row r="3451" spans="1:11">
      <c r="A3451" s="13">
        <v>36992</v>
      </c>
      <c r="B3451" s="19">
        <f t="shared" si="270"/>
        <v>2001</v>
      </c>
      <c r="C3451">
        <f>[1]RechargeReductions!Q3451*1.9835</f>
        <v>0</v>
      </c>
      <c r="D3451" s="19">
        <f t="shared" si="271"/>
        <v>0</v>
      </c>
      <c r="E3451">
        <f>[1]RechargeReductions!G3451*1.9835</f>
        <v>0</v>
      </c>
      <c r="F3451" s="19">
        <f t="shared" si="272"/>
        <v>0</v>
      </c>
      <c r="G3451">
        <f>[1]RechargeReductions!I3451*1.9835</f>
        <v>0</v>
      </c>
      <c r="H3451" s="19">
        <f t="shared" si="273"/>
        <v>0</v>
      </c>
      <c r="I3451">
        <f>[1]RechargeReductions!L3451*1.9835</f>
        <v>0</v>
      </c>
      <c r="J3451" s="19">
        <f t="shared" si="274"/>
        <v>0</v>
      </c>
      <c r="K3451">
        <f>LOOKUP(B3451,[1]MaxFinancial!$A$2:$A$27,[1]MaxFinancial!$B$2:$B$27)</f>
        <v>-4.68</v>
      </c>
    </row>
    <row r="3452" spans="1:11">
      <c r="A3452" s="13">
        <v>36993</v>
      </c>
      <c r="B3452" s="19">
        <f t="shared" si="270"/>
        <v>2001</v>
      </c>
      <c r="C3452">
        <f>[1]RechargeReductions!Q3452*1.9835</f>
        <v>0</v>
      </c>
      <c r="D3452" s="19">
        <f t="shared" si="271"/>
        <v>0</v>
      </c>
      <c r="E3452">
        <f>[1]RechargeReductions!G3452*1.9835</f>
        <v>0</v>
      </c>
      <c r="F3452" s="19">
        <f t="shared" si="272"/>
        <v>0</v>
      </c>
      <c r="G3452">
        <f>[1]RechargeReductions!I3452*1.9835</f>
        <v>0</v>
      </c>
      <c r="H3452" s="19">
        <f t="shared" si="273"/>
        <v>0</v>
      </c>
      <c r="I3452">
        <f>[1]RechargeReductions!L3452*1.9835</f>
        <v>0</v>
      </c>
      <c r="J3452" s="19">
        <f t="shared" si="274"/>
        <v>0</v>
      </c>
      <c r="K3452">
        <f>LOOKUP(B3452,[1]MaxFinancial!$A$2:$A$27,[1]MaxFinancial!$B$2:$B$27)</f>
        <v>-4.68</v>
      </c>
    </row>
    <row r="3453" spans="1:11">
      <c r="A3453" s="13">
        <v>36994</v>
      </c>
      <c r="B3453" s="19">
        <f t="shared" si="270"/>
        <v>2001</v>
      </c>
      <c r="C3453">
        <f>[1]RechargeReductions!Q3453*1.9835</f>
        <v>0</v>
      </c>
      <c r="D3453" s="19">
        <f t="shared" si="271"/>
        <v>0</v>
      </c>
      <c r="E3453">
        <f>[1]RechargeReductions!G3453*1.9835</f>
        <v>0</v>
      </c>
      <c r="F3453" s="19">
        <f t="shared" si="272"/>
        <v>0</v>
      </c>
      <c r="G3453">
        <f>[1]RechargeReductions!I3453*1.9835</f>
        <v>0</v>
      </c>
      <c r="H3453" s="19">
        <f t="shared" si="273"/>
        <v>0</v>
      </c>
      <c r="I3453">
        <f>[1]RechargeReductions!L3453*1.9835</f>
        <v>0</v>
      </c>
      <c r="J3453" s="19">
        <f t="shared" si="274"/>
        <v>0</v>
      </c>
      <c r="K3453">
        <f>LOOKUP(B3453,[1]MaxFinancial!$A$2:$A$27,[1]MaxFinancial!$B$2:$B$27)</f>
        <v>-4.68</v>
      </c>
    </row>
    <row r="3454" spans="1:11">
      <c r="A3454" s="13">
        <v>36995</v>
      </c>
      <c r="B3454" s="19">
        <f t="shared" si="270"/>
        <v>2001</v>
      </c>
      <c r="C3454">
        <f>[1]RechargeReductions!Q3454*1.9835</f>
        <v>0</v>
      </c>
      <c r="D3454" s="19">
        <f t="shared" si="271"/>
        <v>0</v>
      </c>
      <c r="E3454">
        <f>[1]RechargeReductions!G3454*1.9835</f>
        <v>0</v>
      </c>
      <c r="F3454" s="19">
        <f t="shared" si="272"/>
        <v>0</v>
      </c>
      <c r="G3454">
        <f>[1]RechargeReductions!I3454*1.9835</f>
        <v>0</v>
      </c>
      <c r="H3454" s="19">
        <f t="shared" si="273"/>
        <v>0</v>
      </c>
      <c r="I3454">
        <f>[1]RechargeReductions!L3454*1.9835</f>
        <v>0</v>
      </c>
      <c r="J3454" s="19">
        <f t="shared" si="274"/>
        <v>0</v>
      </c>
      <c r="K3454">
        <f>LOOKUP(B3454,[1]MaxFinancial!$A$2:$A$27,[1]MaxFinancial!$B$2:$B$27)</f>
        <v>-4.68</v>
      </c>
    </row>
    <row r="3455" spans="1:11">
      <c r="A3455" s="13">
        <v>36996</v>
      </c>
      <c r="B3455" s="19">
        <f t="shared" si="270"/>
        <v>2001</v>
      </c>
      <c r="C3455">
        <f>[1]RechargeReductions!Q3455*1.9835</f>
        <v>0</v>
      </c>
      <c r="D3455" s="19">
        <f t="shared" si="271"/>
        <v>0</v>
      </c>
      <c r="E3455">
        <f>[1]RechargeReductions!G3455*1.9835</f>
        <v>0</v>
      </c>
      <c r="F3455" s="19">
        <f t="shared" si="272"/>
        <v>0</v>
      </c>
      <c r="G3455">
        <f>[1]RechargeReductions!I3455*1.9835</f>
        <v>0</v>
      </c>
      <c r="H3455" s="19">
        <f t="shared" si="273"/>
        <v>0</v>
      </c>
      <c r="I3455">
        <f>[1]RechargeReductions!L3455*1.9835</f>
        <v>0</v>
      </c>
      <c r="J3455" s="19">
        <f t="shared" si="274"/>
        <v>0</v>
      </c>
      <c r="K3455">
        <f>LOOKUP(B3455,[1]MaxFinancial!$A$2:$A$27,[1]MaxFinancial!$B$2:$B$27)</f>
        <v>-4.68</v>
      </c>
    </row>
    <row r="3456" spans="1:11">
      <c r="A3456" s="13">
        <v>36997</v>
      </c>
      <c r="B3456" s="19">
        <f t="shared" si="270"/>
        <v>2001</v>
      </c>
      <c r="C3456">
        <f>[1]RechargeReductions!Q3456*1.9835</f>
        <v>0</v>
      </c>
      <c r="D3456" s="19">
        <f t="shared" si="271"/>
        <v>0</v>
      </c>
      <c r="E3456">
        <f>[1]RechargeReductions!G3456*1.9835</f>
        <v>0</v>
      </c>
      <c r="F3456" s="19">
        <f t="shared" si="272"/>
        <v>0</v>
      </c>
      <c r="G3456">
        <f>[1]RechargeReductions!I3456*1.9835</f>
        <v>0</v>
      </c>
      <c r="H3456" s="19">
        <f t="shared" si="273"/>
        <v>0</v>
      </c>
      <c r="I3456">
        <f>[1]RechargeReductions!L3456*1.9835</f>
        <v>0</v>
      </c>
      <c r="J3456" s="19">
        <f t="shared" si="274"/>
        <v>0</v>
      </c>
      <c r="K3456">
        <f>LOOKUP(B3456,[1]MaxFinancial!$A$2:$A$27,[1]MaxFinancial!$B$2:$B$27)</f>
        <v>-4.68</v>
      </c>
    </row>
    <row r="3457" spans="1:11">
      <c r="A3457" s="13">
        <v>36998</v>
      </c>
      <c r="B3457" s="19">
        <f t="shared" si="270"/>
        <v>2001</v>
      </c>
      <c r="C3457">
        <f>[1]RechargeReductions!Q3457*1.9835</f>
        <v>0</v>
      </c>
      <c r="D3457" s="19">
        <f t="shared" si="271"/>
        <v>0</v>
      </c>
      <c r="E3457">
        <f>[1]RechargeReductions!G3457*1.9835</f>
        <v>0</v>
      </c>
      <c r="F3457" s="19">
        <f t="shared" si="272"/>
        <v>0</v>
      </c>
      <c r="G3457">
        <f>[1]RechargeReductions!I3457*1.9835</f>
        <v>0</v>
      </c>
      <c r="H3457" s="19">
        <f t="shared" si="273"/>
        <v>0</v>
      </c>
      <c r="I3457">
        <f>[1]RechargeReductions!L3457*1.9835</f>
        <v>0</v>
      </c>
      <c r="J3457" s="19">
        <f t="shared" si="274"/>
        <v>0</v>
      </c>
      <c r="K3457">
        <f>LOOKUP(B3457,[1]MaxFinancial!$A$2:$A$27,[1]MaxFinancial!$B$2:$B$27)</f>
        <v>-4.68</v>
      </c>
    </row>
    <row r="3458" spans="1:11">
      <c r="A3458" s="13">
        <v>36999</v>
      </c>
      <c r="B3458" s="19">
        <f t="shared" si="270"/>
        <v>2001</v>
      </c>
      <c r="C3458">
        <f>[1]RechargeReductions!Q3458*1.9835</f>
        <v>0</v>
      </c>
      <c r="D3458" s="19">
        <f t="shared" si="271"/>
        <v>0</v>
      </c>
      <c r="E3458">
        <f>[1]RechargeReductions!G3458*1.9835</f>
        <v>0</v>
      </c>
      <c r="F3458" s="19">
        <f t="shared" si="272"/>
        <v>0</v>
      </c>
      <c r="G3458">
        <f>[1]RechargeReductions!I3458*1.9835</f>
        <v>0</v>
      </c>
      <c r="H3458" s="19">
        <f t="shared" si="273"/>
        <v>0</v>
      </c>
      <c r="I3458">
        <f>[1]RechargeReductions!L3458*1.9835</f>
        <v>0</v>
      </c>
      <c r="J3458" s="19">
        <f t="shared" si="274"/>
        <v>0</v>
      </c>
      <c r="K3458">
        <f>LOOKUP(B3458,[1]MaxFinancial!$A$2:$A$27,[1]MaxFinancial!$B$2:$B$27)</f>
        <v>-4.68</v>
      </c>
    </row>
    <row r="3459" spans="1:11">
      <c r="A3459" s="13">
        <v>37000</v>
      </c>
      <c r="B3459" s="19">
        <f t="shared" ref="B3459:B3522" si="275">YEAR(A3459+61)</f>
        <v>2001</v>
      </c>
      <c r="C3459">
        <f>[1]RechargeReductions!Q3459*1.9835</f>
        <v>0</v>
      </c>
      <c r="D3459" s="19">
        <f t="shared" ref="D3459:D3522" si="276">IF(C3459&gt;300,1,0)</f>
        <v>0</v>
      </c>
      <c r="E3459">
        <f>[1]RechargeReductions!G3459*1.9835</f>
        <v>0</v>
      </c>
      <c r="F3459" s="19">
        <f t="shared" ref="F3459:F3522" si="277">IF(E3459&gt;300,1,0)</f>
        <v>0</v>
      </c>
      <c r="G3459">
        <f>[1]RechargeReductions!I3459*1.9835</f>
        <v>0</v>
      </c>
      <c r="H3459" s="19">
        <f t="shared" ref="H3459:H3522" si="278">IF(G3459&gt;0,1,0)</f>
        <v>0</v>
      </c>
      <c r="I3459">
        <f>[1]RechargeReductions!L3459*1.9835</f>
        <v>0</v>
      </c>
      <c r="J3459" s="19">
        <f t="shared" ref="J3459:J3522" si="279">IF(I3459&gt;0,1,0)</f>
        <v>0</v>
      </c>
      <c r="K3459">
        <f>LOOKUP(B3459,[1]MaxFinancial!$A$2:$A$27,[1]MaxFinancial!$B$2:$B$27)</f>
        <v>-4.68</v>
      </c>
    </row>
    <row r="3460" spans="1:11">
      <c r="A3460" s="13">
        <v>37001</v>
      </c>
      <c r="B3460" s="19">
        <f t="shared" si="275"/>
        <v>2001</v>
      </c>
      <c r="C3460">
        <f>[1]RechargeReductions!Q3460*1.9835</f>
        <v>0</v>
      </c>
      <c r="D3460" s="19">
        <f t="shared" si="276"/>
        <v>0</v>
      </c>
      <c r="E3460">
        <f>[1]RechargeReductions!G3460*1.9835</f>
        <v>0</v>
      </c>
      <c r="F3460" s="19">
        <f t="shared" si="277"/>
        <v>0</v>
      </c>
      <c r="G3460">
        <f>[1]RechargeReductions!I3460*1.9835</f>
        <v>0</v>
      </c>
      <c r="H3460" s="19">
        <f t="shared" si="278"/>
        <v>0</v>
      </c>
      <c r="I3460">
        <f>[1]RechargeReductions!L3460*1.9835</f>
        <v>0</v>
      </c>
      <c r="J3460" s="19">
        <f t="shared" si="279"/>
        <v>0</v>
      </c>
      <c r="K3460">
        <f>LOOKUP(B3460,[1]MaxFinancial!$A$2:$A$27,[1]MaxFinancial!$B$2:$B$27)</f>
        <v>-4.68</v>
      </c>
    </row>
    <row r="3461" spans="1:11">
      <c r="A3461" s="13">
        <v>37002</v>
      </c>
      <c r="B3461" s="19">
        <f t="shared" si="275"/>
        <v>2001</v>
      </c>
      <c r="C3461">
        <f>[1]RechargeReductions!Q3461*1.9835</f>
        <v>0</v>
      </c>
      <c r="D3461" s="19">
        <f t="shared" si="276"/>
        <v>0</v>
      </c>
      <c r="E3461">
        <f>[1]RechargeReductions!G3461*1.9835</f>
        <v>0</v>
      </c>
      <c r="F3461" s="19">
        <f t="shared" si="277"/>
        <v>0</v>
      </c>
      <c r="G3461">
        <f>[1]RechargeReductions!I3461*1.9835</f>
        <v>0</v>
      </c>
      <c r="H3461" s="19">
        <f t="shared" si="278"/>
        <v>0</v>
      </c>
      <c r="I3461">
        <f>[1]RechargeReductions!L3461*1.9835</f>
        <v>0</v>
      </c>
      <c r="J3461" s="19">
        <f t="shared" si="279"/>
        <v>0</v>
      </c>
      <c r="K3461">
        <f>LOOKUP(B3461,[1]MaxFinancial!$A$2:$A$27,[1]MaxFinancial!$B$2:$B$27)</f>
        <v>-4.68</v>
      </c>
    </row>
    <row r="3462" spans="1:11">
      <c r="A3462" s="13">
        <v>37003</v>
      </c>
      <c r="B3462" s="19">
        <f t="shared" si="275"/>
        <v>2001</v>
      </c>
      <c r="C3462">
        <f>[1]RechargeReductions!Q3462*1.9835</f>
        <v>0</v>
      </c>
      <c r="D3462" s="19">
        <f t="shared" si="276"/>
        <v>0</v>
      </c>
      <c r="E3462">
        <f>[1]RechargeReductions!G3462*1.9835</f>
        <v>0</v>
      </c>
      <c r="F3462" s="19">
        <f t="shared" si="277"/>
        <v>0</v>
      </c>
      <c r="G3462">
        <f>[1]RechargeReductions!I3462*1.9835</f>
        <v>0</v>
      </c>
      <c r="H3462" s="19">
        <f t="shared" si="278"/>
        <v>0</v>
      </c>
      <c r="I3462">
        <f>[1]RechargeReductions!L3462*1.9835</f>
        <v>0</v>
      </c>
      <c r="J3462" s="19">
        <f t="shared" si="279"/>
        <v>0</v>
      </c>
      <c r="K3462">
        <f>LOOKUP(B3462,[1]MaxFinancial!$A$2:$A$27,[1]MaxFinancial!$B$2:$B$27)</f>
        <v>-4.68</v>
      </c>
    </row>
    <row r="3463" spans="1:11">
      <c r="A3463" s="13">
        <v>37004</v>
      </c>
      <c r="B3463" s="19">
        <f t="shared" si="275"/>
        <v>2001</v>
      </c>
      <c r="C3463">
        <f>[1]RechargeReductions!Q3463*1.9835</f>
        <v>0</v>
      </c>
      <c r="D3463" s="19">
        <f t="shared" si="276"/>
        <v>0</v>
      </c>
      <c r="E3463">
        <f>[1]RechargeReductions!G3463*1.9835</f>
        <v>0</v>
      </c>
      <c r="F3463" s="19">
        <f t="shared" si="277"/>
        <v>0</v>
      </c>
      <c r="G3463">
        <f>[1]RechargeReductions!I3463*1.9835</f>
        <v>0</v>
      </c>
      <c r="H3463" s="19">
        <f t="shared" si="278"/>
        <v>0</v>
      </c>
      <c r="I3463">
        <f>[1]RechargeReductions!L3463*1.9835</f>
        <v>0</v>
      </c>
      <c r="J3463" s="19">
        <f t="shared" si="279"/>
        <v>0</v>
      </c>
      <c r="K3463">
        <f>LOOKUP(B3463,[1]MaxFinancial!$A$2:$A$27,[1]MaxFinancial!$B$2:$B$27)</f>
        <v>-4.68</v>
      </c>
    </row>
    <row r="3464" spans="1:11">
      <c r="A3464" s="13">
        <v>37005</v>
      </c>
      <c r="B3464" s="19">
        <f t="shared" si="275"/>
        <v>2001</v>
      </c>
      <c r="C3464">
        <f>[1]RechargeReductions!Q3464*1.9835</f>
        <v>0</v>
      </c>
      <c r="D3464" s="19">
        <f t="shared" si="276"/>
        <v>0</v>
      </c>
      <c r="E3464">
        <f>[1]RechargeReductions!G3464*1.9835</f>
        <v>0</v>
      </c>
      <c r="F3464" s="19">
        <f t="shared" si="277"/>
        <v>0</v>
      </c>
      <c r="G3464">
        <f>[1]RechargeReductions!I3464*1.9835</f>
        <v>0</v>
      </c>
      <c r="H3464" s="19">
        <f t="shared" si="278"/>
        <v>0</v>
      </c>
      <c r="I3464">
        <f>[1]RechargeReductions!L3464*1.9835</f>
        <v>0</v>
      </c>
      <c r="J3464" s="19">
        <f t="shared" si="279"/>
        <v>0</v>
      </c>
      <c r="K3464">
        <f>LOOKUP(B3464,[1]MaxFinancial!$A$2:$A$27,[1]MaxFinancial!$B$2:$B$27)</f>
        <v>-4.68</v>
      </c>
    </row>
    <row r="3465" spans="1:11">
      <c r="A3465" s="13">
        <v>37006</v>
      </c>
      <c r="B3465" s="19">
        <f t="shared" si="275"/>
        <v>2001</v>
      </c>
      <c r="C3465">
        <f>[1]RechargeReductions!Q3465*1.9835</f>
        <v>0</v>
      </c>
      <c r="D3465" s="19">
        <f t="shared" si="276"/>
        <v>0</v>
      </c>
      <c r="E3465">
        <f>[1]RechargeReductions!G3465*1.9835</f>
        <v>0</v>
      </c>
      <c r="F3465" s="19">
        <f t="shared" si="277"/>
        <v>0</v>
      </c>
      <c r="G3465">
        <f>[1]RechargeReductions!I3465*1.9835</f>
        <v>0</v>
      </c>
      <c r="H3465" s="19">
        <f t="shared" si="278"/>
        <v>0</v>
      </c>
      <c r="I3465">
        <f>[1]RechargeReductions!L3465*1.9835</f>
        <v>0</v>
      </c>
      <c r="J3465" s="19">
        <f t="shared" si="279"/>
        <v>0</v>
      </c>
      <c r="K3465">
        <f>LOOKUP(B3465,[1]MaxFinancial!$A$2:$A$27,[1]MaxFinancial!$B$2:$B$27)</f>
        <v>-4.68</v>
      </c>
    </row>
    <row r="3466" spans="1:11">
      <c r="A3466" s="13">
        <v>37007</v>
      </c>
      <c r="B3466" s="19">
        <f t="shared" si="275"/>
        <v>2001</v>
      </c>
      <c r="C3466">
        <f>[1]RechargeReductions!Q3466*1.9835</f>
        <v>0</v>
      </c>
      <c r="D3466" s="19">
        <f t="shared" si="276"/>
        <v>0</v>
      </c>
      <c r="E3466">
        <f>[1]RechargeReductions!G3466*1.9835</f>
        <v>0</v>
      </c>
      <c r="F3466" s="19">
        <f t="shared" si="277"/>
        <v>0</v>
      </c>
      <c r="G3466">
        <f>[1]RechargeReductions!I3466*1.9835</f>
        <v>0</v>
      </c>
      <c r="H3466" s="19">
        <f t="shared" si="278"/>
        <v>0</v>
      </c>
      <c r="I3466">
        <f>[1]RechargeReductions!L3466*1.9835</f>
        <v>0</v>
      </c>
      <c r="J3466" s="19">
        <f t="shared" si="279"/>
        <v>0</v>
      </c>
      <c r="K3466">
        <f>LOOKUP(B3466,[1]MaxFinancial!$A$2:$A$27,[1]MaxFinancial!$B$2:$B$27)</f>
        <v>-4.68</v>
      </c>
    </row>
    <row r="3467" spans="1:11">
      <c r="A3467" s="13">
        <v>37008</v>
      </c>
      <c r="B3467" s="19">
        <f t="shared" si="275"/>
        <v>2001</v>
      </c>
      <c r="C3467">
        <f>[1]RechargeReductions!Q3467*1.9835</f>
        <v>0</v>
      </c>
      <c r="D3467" s="19">
        <f t="shared" si="276"/>
        <v>0</v>
      </c>
      <c r="E3467">
        <f>[1]RechargeReductions!G3467*1.9835</f>
        <v>0</v>
      </c>
      <c r="F3467" s="19">
        <f t="shared" si="277"/>
        <v>0</v>
      </c>
      <c r="G3467">
        <f>[1]RechargeReductions!I3467*1.9835</f>
        <v>0</v>
      </c>
      <c r="H3467" s="19">
        <f t="shared" si="278"/>
        <v>0</v>
      </c>
      <c r="I3467">
        <f>[1]RechargeReductions!L3467*1.9835</f>
        <v>0</v>
      </c>
      <c r="J3467" s="19">
        <f t="shared" si="279"/>
        <v>0</v>
      </c>
      <c r="K3467">
        <f>LOOKUP(B3467,[1]MaxFinancial!$A$2:$A$27,[1]MaxFinancial!$B$2:$B$27)</f>
        <v>-4.68</v>
      </c>
    </row>
    <row r="3468" spans="1:11">
      <c r="A3468" s="13">
        <v>37009</v>
      </c>
      <c r="B3468" s="19">
        <f t="shared" si="275"/>
        <v>2001</v>
      </c>
      <c r="C3468">
        <f>[1]RechargeReductions!Q3468*1.9835</f>
        <v>0</v>
      </c>
      <c r="D3468" s="19">
        <f t="shared" si="276"/>
        <v>0</v>
      </c>
      <c r="E3468">
        <f>[1]RechargeReductions!G3468*1.9835</f>
        <v>0</v>
      </c>
      <c r="F3468" s="19">
        <f t="shared" si="277"/>
        <v>0</v>
      </c>
      <c r="G3468">
        <f>[1]RechargeReductions!I3468*1.9835</f>
        <v>0</v>
      </c>
      <c r="H3468" s="19">
        <f t="shared" si="278"/>
        <v>0</v>
      </c>
      <c r="I3468">
        <f>[1]RechargeReductions!L3468*1.9835</f>
        <v>0</v>
      </c>
      <c r="J3468" s="19">
        <f t="shared" si="279"/>
        <v>0</v>
      </c>
      <c r="K3468">
        <f>LOOKUP(B3468,[1]MaxFinancial!$A$2:$A$27,[1]MaxFinancial!$B$2:$B$27)</f>
        <v>-4.68</v>
      </c>
    </row>
    <row r="3469" spans="1:11">
      <c r="A3469" s="13">
        <v>37010</v>
      </c>
      <c r="B3469" s="19">
        <f t="shared" si="275"/>
        <v>2001</v>
      </c>
      <c r="C3469">
        <f>[1]RechargeReductions!Q3469*1.9835</f>
        <v>0</v>
      </c>
      <c r="D3469" s="19">
        <f t="shared" si="276"/>
        <v>0</v>
      </c>
      <c r="E3469">
        <f>[1]RechargeReductions!G3469*1.9835</f>
        <v>0</v>
      </c>
      <c r="F3469" s="19">
        <f t="shared" si="277"/>
        <v>0</v>
      </c>
      <c r="G3469">
        <f>[1]RechargeReductions!I3469*1.9835</f>
        <v>0</v>
      </c>
      <c r="H3469" s="19">
        <f t="shared" si="278"/>
        <v>0</v>
      </c>
      <c r="I3469">
        <f>[1]RechargeReductions!L3469*1.9835</f>
        <v>0</v>
      </c>
      <c r="J3469" s="19">
        <f t="shared" si="279"/>
        <v>0</v>
      </c>
      <c r="K3469">
        <f>LOOKUP(B3469,[1]MaxFinancial!$A$2:$A$27,[1]MaxFinancial!$B$2:$B$27)</f>
        <v>-4.68</v>
      </c>
    </row>
    <row r="3470" spans="1:11">
      <c r="A3470" s="13">
        <v>37011</v>
      </c>
      <c r="B3470" s="19">
        <f t="shared" si="275"/>
        <v>2001</v>
      </c>
      <c r="C3470">
        <f>[1]RechargeReductions!Q3470*1.9835</f>
        <v>0</v>
      </c>
      <c r="D3470" s="19">
        <f t="shared" si="276"/>
        <v>0</v>
      </c>
      <c r="E3470">
        <f>[1]RechargeReductions!G3470*1.9835</f>
        <v>0</v>
      </c>
      <c r="F3470" s="19">
        <f t="shared" si="277"/>
        <v>0</v>
      </c>
      <c r="G3470">
        <f>[1]RechargeReductions!I3470*1.9835</f>
        <v>0</v>
      </c>
      <c r="H3470" s="19">
        <f t="shared" si="278"/>
        <v>0</v>
      </c>
      <c r="I3470">
        <f>[1]RechargeReductions!L3470*1.9835</f>
        <v>0</v>
      </c>
      <c r="J3470" s="19">
        <f t="shared" si="279"/>
        <v>0</v>
      </c>
      <c r="K3470">
        <f>LOOKUP(B3470,[1]MaxFinancial!$A$2:$A$27,[1]MaxFinancial!$B$2:$B$27)</f>
        <v>-4.68</v>
      </c>
    </row>
    <row r="3471" spans="1:11">
      <c r="A3471" s="13">
        <v>37012</v>
      </c>
      <c r="B3471" s="19">
        <f t="shared" si="275"/>
        <v>2001</v>
      </c>
      <c r="C3471">
        <f>[1]RechargeReductions!Q3471*1.9835</f>
        <v>0</v>
      </c>
      <c r="D3471" s="19">
        <f t="shared" si="276"/>
        <v>0</v>
      </c>
      <c r="E3471">
        <f>[1]RechargeReductions!G3471*1.9835</f>
        <v>0</v>
      </c>
      <c r="F3471" s="19">
        <f t="shared" si="277"/>
        <v>0</v>
      </c>
      <c r="G3471">
        <f>[1]RechargeReductions!I3471*1.9835</f>
        <v>0</v>
      </c>
      <c r="H3471" s="19">
        <f t="shared" si="278"/>
        <v>0</v>
      </c>
      <c r="I3471">
        <f>[1]RechargeReductions!L3471*1.9835</f>
        <v>0</v>
      </c>
      <c r="J3471" s="19">
        <f t="shared" si="279"/>
        <v>0</v>
      </c>
      <c r="K3471">
        <f>LOOKUP(B3471,[1]MaxFinancial!$A$2:$A$27,[1]MaxFinancial!$B$2:$B$27)</f>
        <v>-4.68</v>
      </c>
    </row>
    <row r="3472" spans="1:11">
      <c r="A3472" s="13">
        <v>37013</v>
      </c>
      <c r="B3472" s="19">
        <f t="shared" si="275"/>
        <v>2001</v>
      </c>
      <c r="C3472">
        <f>[1]RechargeReductions!Q3472*1.9835</f>
        <v>0</v>
      </c>
      <c r="D3472" s="19">
        <f t="shared" si="276"/>
        <v>0</v>
      </c>
      <c r="E3472">
        <f>[1]RechargeReductions!G3472*1.9835</f>
        <v>0</v>
      </c>
      <c r="F3472" s="19">
        <f t="shared" si="277"/>
        <v>0</v>
      </c>
      <c r="G3472">
        <f>[1]RechargeReductions!I3472*1.9835</f>
        <v>0</v>
      </c>
      <c r="H3472" s="19">
        <f t="shared" si="278"/>
        <v>0</v>
      </c>
      <c r="I3472">
        <f>[1]RechargeReductions!L3472*1.9835</f>
        <v>0</v>
      </c>
      <c r="J3472" s="19">
        <f t="shared" si="279"/>
        <v>0</v>
      </c>
      <c r="K3472">
        <f>LOOKUP(B3472,[1]MaxFinancial!$A$2:$A$27,[1]MaxFinancial!$B$2:$B$27)</f>
        <v>-4.68</v>
      </c>
    </row>
    <row r="3473" spans="1:11">
      <c r="A3473" s="13">
        <v>37014</v>
      </c>
      <c r="B3473" s="19">
        <f t="shared" si="275"/>
        <v>2001</v>
      </c>
      <c r="C3473">
        <f>[1]RechargeReductions!Q3473*1.9835</f>
        <v>0</v>
      </c>
      <c r="D3473" s="19">
        <f t="shared" si="276"/>
        <v>0</v>
      </c>
      <c r="E3473">
        <f>[1]RechargeReductions!G3473*1.9835</f>
        <v>0</v>
      </c>
      <c r="F3473" s="19">
        <f t="shared" si="277"/>
        <v>0</v>
      </c>
      <c r="G3473">
        <f>[1]RechargeReductions!I3473*1.9835</f>
        <v>0</v>
      </c>
      <c r="H3473" s="19">
        <f t="shared" si="278"/>
        <v>0</v>
      </c>
      <c r="I3473">
        <f>[1]RechargeReductions!L3473*1.9835</f>
        <v>0</v>
      </c>
      <c r="J3473" s="19">
        <f t="shared" si="279"/>
        <v>0</v>
      </c>
      <c r="K3473">
        <f>LOOKUP(B3473,[1]MaxFinancial!$A$2:$A$27,[1]MaxFinancial!$B$2:$B$27)</f>
        <v>-4.68</v>
      </c>
    </row>
    <row r="3474" spans="1:11">
      <c r="A3474" s="13">
        <v>37015</v>
      </c>
      <c r="B3474" s="19">
        <f t="shared" si="275"/>
        <v>2001</v>
      </c>
      <c r="C3474">
        <f>[1]RechargeReductions!Q3474*1.9835</f>
        <v>0</v>
      </c>
      <c r="D3474" s="19">
        <f t="shared" si="276"/>
        <v>0</v>
      </c>
      <c r="E3474">
        <f>[1]RechargeReductions!G3474*1.9835</f>
        <v>0</v>
      </c>
      <c r="F3474" s="19">
        <f t="shared" si="277"/>
        <v>0</v>
      </c>
      <c r="G3474">
        <f>[1]RechargeReductions!I3474*1.9835</f>
        <v>0</v>
      </c>
      <c r="H3474" s="19">
        <f t="shared" si="278"/>
        <v>0</v>
      </c>
      <c r="I3474">
        <f>[1]RechargeReductions!L3474*1.9835</f>
        <v>0</v>
      </c>
      <c r="J3474" s="19">
        <f t="shared" si="279"/>
        <v>0</v>
      </c>
      <c r="K3474">
        <f>LOOKUP(B3474,[1]MaxFinancial!$A$2:$A$27,[1]MaxFinancial!$B$2:$B$27)</f>
        <v>-4.68</v>
      </c>
    </row>
    <row r="3475" spans="1:11">
      <c r="A3475" s="13">
        <v>37016</v>
      </c>
      <c r="B3475" s="19">
        <f t="shared" si="275"/>
        <v>2001</v>
      </c>
      <c r="C3475">
        <f>[1]RechargeReductions!Q3475*1.9835</f>
        <v>0</v>
      </c>
      <c r="D3475" s="19">
        <f t="shared" si="276"/>
        <v>0</v>
      </c>
      <c r="E3475">
        <f>[1]RechargeReductions!G3475*1.9835</f>
        <v>0</v>
      </c>
      <c r="F3475" s="19">
        <f t="shared" si="277"/>
        <v>0</v>
      </c>
      <c r="G3475">
        <f>[1]RechargeReductions!I3475*1.9835</f>
        <v>0</v>
      </c>
      <c r="H3475" s="19">
        <f t="shared" si="278"/>
        <v>0</v>
      </c>
      <c r="I3475">
        <f>[1]RechargeReductions!L3475*1.9835</f>
        <v>0</v>
      </c>
      <c r="J3475" s="19">
        <f t="shared" si="279"/>
        <v>0</v>
      </c>
      <c r="K3475">
        <f>LOOKUP(B3475,[1]MaxFinancial!$A$2:$A$27,[1]MaxFinancial!$B$2:$B$27)</f>
        <v>-4.68</v>
      </c>
    </row>
    <row r="3476" spans="1:11">
      <c r="A3476" s="13">
        <v>37017</v>
      </c>
      <c r="B3476" s="19">
        <f t="shared" si="275"/>
        <v>2001</v>
      </c>
      <c r="C3476">
        <f>[1]RechargeReductions!Q3476*1.9835</f>
        <v>0</v>
      </c>
      <c r="D3476" s="19">
        <f t="shared" si="276"/>
        <v>0</v>
      </c>
      <c r="E3476">
        <f>[1]RechargeReductions!G3476*1.9835</f>
        <v>0</v>
      </c>
      <c r="F3476" s="19">
        <f t="shared" si="277"/>
        <v>0</v>
      </c>
      <c r="G3476">
        <f>[1]RechargeReductions!I3476*1.9835</f>
        <v>0</v>
      </c>
      <c r="H3476" s="19">
        <f t="shared" si="278"/>
        <v>0</v>
      </c>
      <c r="I3476">
        <f>[1]RechargeReductions!L3476*1.9835</f>
        <v>0</v>
      </c>
      <c r="J3476" s="19">
        <f t="shared" si="279"/>
        <v>0</v>
      </c>
      <c r="K3476">
        <f>LOOKUP(B3476,[1]MaxFinancial!$A$2:$A$27,[1]MaxFinancial!$B$2:$B$27)</f>
        <v>-4.68</v>
      </c>
    </row>
    <row r="3477" spans="1:11">
      <c r="A3477" s="13">
        <v>37018</v>
      </c>
      <c r="B3477" s="19">
        <f t="shared" si="275"/>
        <v>2001</v>
      </c>
      <c r="C3477">
        <f>[1]RechargeReductions!Q3477*1.9835</f>
        <v>0</v>
      </c>
      <c r="D3477" s="19">
        <f t="shared" si="276"/>
        <v>0</v>
      </c>
      <c r="E3477">
        <f>[1]RechargeReductions!G3477*1.9835</f>
        <v>0</v>
      </c>
      <c r="F3477" s="19">
        <f t="shared" si="277"/>
        <v>0</v>
      </c>
      <c r="G3477">
        <f>[1]RechargeReductions!I3477*1.9835</f>
        <v>0</v>
      </c>
      <c r="H3477" s="19">
        <f t="shared" si="278"/>
        <v>0</v>
      </c>
      <c r="I3477">
        <f>[1]RechargeReductions!L3477*1.9835</f>
        <v>0</v>
      </c>
      <c r="J3477" s="19">
        <f t="shared" si="279"/>
        <v>0</v>
      </c>
      <c r="K3477">
        <f>LOOKUP(B3477,[1]MaxFinancial!$A$2:$A$27,[1]MaxFinancial!$B$2:$B$27)</f>
        <v>-4.68</v>
      </c>
    </row>
    <row r="3478" spans="1:11">
      <c r="A3478" s="13">
        <v>37019</v>
      </c>
      <c r="B3478" s="19">
        <f t="shared" si="275"/>
        <v>2001</v>
      </c>
      <c r="C3478">
        <f>[1]RechargeReductions!Q3478*1.9835</f>
        <v>0</v>
      </c>
      <c r="D3478" s="19">
        <f t="shared" si="276"/>
        <v>0</v>
      </c>
      <c r="E3478">
        <f>[1]RechargeReductions!G3478*1.9835</f>
        <v>0</v>
      </c>
      <c r="F3478" s="19">
        <f t="shared" si="277"/>
        <v>0</v>
      </c>
      <c r="G3478">
        <f>[1]RechargeReductions!I3478*1.9835</f>
        <v>0</v>
      </c>
      <c r="H3478" s="19">
        <f t="shared" si="278"/>
        <v>0</v>
      </c>
      <c r="I3478">
        <f>[1]RechargeReductions!L3478*1.9835</f>
        <v>0</v>
      </c>
      <c r="J3478" s="19">
        <f t="shared" si="279"/>
        <v>0</v>
      </c>
      <c r="K3478">
        <f>LOOKUP(B3478,[1]MaxFinancial!$A$2:$A$27,[1]MaxFinancial!$B$2:$B$27)</f>
        <v>-4.68</v>
      </c>
    </row>
    <row r="3479" spans="1:11">
      <c r="A3479" s="13">
        <v>37020</v>
      </c>
      <c r="B3479" s="19">
        <f t="shared" si="275"/>
        <v>2001</v>
      </c>
      <c r="C3479">
        <f>[1]RechargeReductions!Q3479*1.9835</f>
        <v>0</v>
      </c>
      <c r="D3479" s="19">
        <f t="shared" si="276"/>
        <v>0</v>
      </c>
      <c r="E3479">
        <f>[1]RechargeReductions!G3479*1.9835</f>
        <v>0</v>
      </c>
      <c r="F3479" s="19">
        <f t="shared" si="277"/>
        <v>0</v>
      </c>
      <c r="G3479">
        <f>[1]RechargeReductions!I3479*1.9835</f>
        <v>0</v>
      </c>
      <c r="H3479" s="19">
        <f t="shared" si="278"/>
        <v>0</v>
      </c>
      <c r="I3479">
        <f>[1]RechargeReductions!L3479*1.9835</f>
        <v>0</v>
      </c>
      <c r="J3479" s="19">
        <f t="shared" si="279"/>
        <v>0</v>
      </c>
      <c r="K3479">
        <f>LOOKUP(B3479,[1]MaxFinancial!$A$2:$A$27,[1]MaxFinancial!$B$2:$B$27)</f>
        <v>-4.68</v>
      </c>
    </row>
    <row r="3480" spans="1:11">
      <c r="A3480" s="13">
        <v>37021</v>
      </c>
      <c r="B3480" s="19">
        <f t="shared" si="275"/>
        <v>2001</v>
      </c>
      <c r="C3480">
        <f>[1]RechargeReductions!Q3480*1.9835</f>
        <v>0</v>
      </c>
      <c r="D3480" s="19">
        <f t="shared" si="276"/>
        <v>0</v>
      </c>
      <c r="E3480">
        <f>[1]RechargeReductions!G3480*1.9835</f>
        <v>0</v>
      </c>
      <c r="F3480" s="19">
        <f t="shared" si="277"/>
        <v>0</v>
      </c>
      <c r="G3480">
        <f>[1]RechargeReductions!I3480*1.9835</f>
        <v>0</v>
      </c>
      <c r="H3480" s="19">
        <f t="shared" si="278"/>
        <v>0</v>
      </c>
      <c r="I3480">
        <f>[1]RechargeReductions!L3480*1.9835</f>
        <v>0</v>
      </c>
      <c r="J3480" s="19">
        <f t="shared" si="279"/>
        <v>0</v>
      </c>
      <c r="K3480">
        <f>LOOKUP(B3480,[1]MaxFinancial!$A$2:$A$27,[1]MaxFinancial!$B$2:$B$27)</f>
        <v>-4.68</v>
      </c>
    </row>
    <row r="3481" spans="1:11">
      <c r="A3481" s="13">
        <v>37022</v>
      </c>
      <c r="B3481" s="19">
        <f t="shared" si="275"/>
        <v>2001</v>
      </c>
      <c r="C3481">
        <f>[1]RechargeReductions!Q3481*1.9835</f>
        <v>1487.625</v>
      </c>
      <c r="D3481" s="19">
        <f t="shared" si="276"/>
        <v>1</v>
      </c>
      <c r="E3481">
        <f>[1]RechargeReductions!G3481*1.9835</f>
        <v>0</v>
      </c>
      <c r="F3481" s="19">
        <f t="shared" si="277"/>
        <v>0</v>
      </c>
      <c r="G3481">
        <f>[1]RechargeReductions!I3481*1.9835</f>
        <v>0</v>
      </c>
      <c r="H3481" s="19">
        <f t="shared" si="278"/>
        <v>0</v>
      </c>
      <c r="I3481">
        <f>[1]RechargeReductions!L3481*1.9835</f>
        <v>0</v>
      </c>
      <c r="J3481" s="19">
        <f t="shared" si="279"/>
        <v>0</v>
      </c>
      <c r="K3481">
        <f>LOOKUP(B3481,[1]MaxFinancial!$A$2:$A$27,[1]MaxFinancial!$B$2:$B$27)</f>
        <v>-4.68</v>
      </c>
    </row>
    <row r="3482" spans="1:11">
      <c r="A3482" s="13">
        <v>37023</v>
      </c>
      <c r="B3482" s="19">
        <f t="shared" si="275"/>
        <v>2001</v>
      </c>
      <c r="C3482">
        <f>[1]RechargeReductions!Q3482*1.9835</f>
        <v>1487.625</v>
      </c>
      <c r="D3482" s="19">
        <f t="shared" si="276"/>
        <v>1</v>
      </c>
      <c r="E3482">
        <f>[1]RechargeReductions!G3482*1.9835</f>
        <v>0</v>
      </c>
      <c r="F3482" s="19">
        <f t="shared" si="277"/>
        <v>0</v>
      </c>
      <c r="G3482">
        <f>[1]RechargeReductions!I3482*1.9835</f>
        <v>0</v>
      </c>
      <c r="H3482" s="19">
        <f t="shared" si="278"/>
        <v>0</v>
      </c>
      <c r="I3482">
        <f>[1]RechargeReductions!L3482*1.9835</f>
        <v>0</v>
      </c>
      <c r="J3482" s="19">
        <f t="shared" si="279"/>
        <v>0</v>
      </c>
      <c r="K3482">
        <f>LOOKUP(B3482,[1]MaxFinancial!$A$2:$A$27,[1]MaxFinancial!$B$2:$B$27)</f>
        <v>-4.68</v>
      </c>
    </row>
    <row r="3483" spans="1:11">
      <c r="A3483" s="13">
        <v>37024</v>
      </c>
      <c r="B3483" s="19">
        <f t="shared" si="275"/>
        <v>2001</v>
      </c>
      <c r="C3483">
        <f>[1]RechargeReductions!Q3483*1.9835</f>
        <v>1487.625</v>
      </c>
      <c r="D3483" s="19">
        <f t="shared" si="276"/>
        <v>1</v>
      </c>
      <c r="E3483">
        <f>[1]RechargeReductions!G3483*1.9835</f>
        <v>0</v>
      </c>
      <c r="F3483" s="19">
        <f t="shared" si="277"/>
        <v>0</v>
      </c>
      <c r="G3483">
        <f>[1]RechargeReductions!I3483*1.9835</f>
        <v>0</v>
      </c>
      <c r="H3483" s="19">
        <f t="shared" si="278"/>
        <v>0</v>
      </c>
      <c r="I3483">
        <f>[1]RechargeReductions!L3483*1.9835</f>
        <v>0</v>
      </c>
      <c r="J3483" s="19">
        <f t="shared" si="279"/>
        <v>0</v>
      </c>
      <c r="K3483">
        <f>LOOKUP(B3483,[1]MaxFinancial!$A$2:$A$27,[1]MaxFinancial!$B$2:$B$27)</f>
        <v>-4.68</v>
      </c>
    </row>
    <row r="3484" spans="1:11">
      <c r="A3484" s="13">
        <v>37025</v>
      </c>
      <c r="B3484" s="19">
        <f t="shared" si="275"/>
        <v>2001</v>
      </c>
      <c r="C3484">
        <f>[1]RechargeReductions!Q3484*1.9835</f>
        <v>1487.625</v>
      </c>
      <c r="D3484" s="19">
        <f t="shared" si="276"/>
        <v>1</v>
      </c>
      <c r="E3484">
        <f>[1]RechargeReductions!G3484*1.9835</f>
        <v>0</v>
      </c>
      <c r="F3484" s="19">
        <f t="shared" si="277"/>
        <v>0</v>
      </c>
      <c r="G3484">
        <f>[1]RechargeReductions!I3484*1.9835</f>
        <v>0</v>
      </c>
      <c r="H3484" s="19">
        <f t="shared" si="278"/>
        <v>0</v>
      </c>
      <c r="I3484">
        <f>[1]RechargeReductions!L3484*1.9835</f>
        <v>0</v>
      </c>
      <c r="J3484" s="19">
        <f t="shared" si="279"/>
        <v>0</v>
      </c>
      <c r="K3484">
        <f>LOOKUP(B3484,[1]MaxFinancial!$A$2:$A$27,[1]MaxFinancial!$B$2:$B$27)</f>
        <v>-4.68</v>
      </c>
    </row>
    <row r="3485" spans="1:11">
      <c r="A3485" s="13">
        <v>37026</v>
      </c>
      <c r="B3485" s="19">
        <f t="shared" si="275"/>
        <v>2001</v>
      </c>
      <c r="C3485">
        <f>[1]RechargeReductions!Q3485*1.9835</f>
        <v>1487.625</v>
      </c>
      <c r="D3485" s="19">
        <f t="shared" si="276"/>
        <v>1</v>
      </c>
      <c r="E3485">
        <f>[1]RechargeReductions!G3485*1.9835</f>
        <v>0</v>
      </c>
      <c r="F3485" s="19">
        <f t="shared" si="277"/>
        <v>0</v>
      </c>
      <c r="G3485">
        <f>[1]RechargeReductions!I3485*1.9835</f>
        <v>0</v>
      </c>
      <c r="H3485" s="19">
        <f t="shared" si="278"/>
        <v>0</v>
      </c>
      <c r="I3485">
        <f>[1]RechargeReductions!L3485*1.9835</f>
        <v>0</v>
      </c>
      <c r="J3485" s="19">
        <f t="shared" si="279"/>
        <v>0</v>
      </c>
      <c r="K3485">
        <f>LOOKUP(B3485,[1]MaxFinancial!$A$2:$A$27,[1]MaxFinancial!$B$2:$B$27)</f>
        <v>-4.68</v>
      </c>
    </row>
    <row r="3486" spans="1:11">
      <c r="A3486" s="13">
        <v>37027</v>
      </c>
      <c r="B3486" s="19">
        <f t="shared" si="275"/>
        <v>2001</v>
      </c>
      <c r="C3486">
        <f>[1]RechargeReductions!Q3486*1.9835</f>
        <v>1487.625</v>
      </c>
      <c r="D3486" s="19">
        <f t="shared" si="276"/>
        <v>1</v>
      </c>
      <c r="E3486">
        <f>[1]RechargeReductions!G3486*1.9835</f>
        <v>0</v>
      </c>
      <c r="F3486" s="19">
        <f t="shared" si="277"/>
        <v>0</v>
      </c>
      <c r="G3486">
        <f>[1]RechargeReductions!I3486*1.9835</f>
        <v>0</v>
      </c>
      <c r="H3486" s="19">
        <f t="shared" si="278"/>
        <v>0</v>
      </c>
      <c r="I3486">
        <f>[1]RechargeReductions!L3486*1.9835</f>
        <v>0</v>
      </c>
      <c r="J3486" s="19">
        <f t="shared" si="279"/>
        <v>0</v>
      </c>
      <c r="K3486">
        <f>LOOKUP(B3486,[1]MaxFinancial!$A$2:$A$27,[1]MaxFinancial!$B$2:$B$27)</f>
        <v>-4.68</v>
      </c>
    </row>
    <row r="3487" spans="1:11">
      <c r="A3487" s="13">
        <v>37028</v>
      </c>
      <c r="B3487" s="19">
        <f t="shared" si="275"/>
        <v>2001</v>
      </c>
      <c r="C3487">
        <f>[1]RechargeReductions!Q3487*1.9835</f>
        <v>1487.625</v>
      </c>
      <c r="D3487" s="19">
        <f t="shared" si="276"/>
        <v>1</v>
      </c>
      <c r="E3487">
        <f>[1]RechargeReductions!G3487*1.9835</f>
        <v>0</v>
      </c>
      <c r="F3487" s="19">
        <f t="shared" si="277"/>
        <v>0</v>
      </c>
      <c r="G3487">
        <f>[1]RechargeReductions!I3487*1.9835</f>
        <v>0</v>
      </c>
      <c r="H3487" s="19">
        <f t="shared" si="278"/>
        <v>0</v>
      </c>
      <c r="I3487">
        <f>[1]RechargeReductions!L3487*1.9835</f>
        <v>0</v>
      </c>
      <c r="J3487" s="19">
        <f t="shared" si="279"/>
        <v>0</v>
      </c>
      <c r="K3487">
        <f>LOOKUP(B3487,[1]MaxFinancial!$A$2:$A$27,[1]MaxFinancial!$B$2:$B$27)</f>
        <v>-4.68</v>
      </c>
    </row>
    <row r="3488" spans="1:11">
      <c r="A3488" s="13">
        <v>37029</v>
      </c>
      <c r="B3488" s="19">
        <f t="shared" si="275"/>
        <v>2001</v>
      </c>
      <c r="C3488">
        <f>[1]RechargeReductions!Q3488*1.9835</f>
        <v>1487.625</v>
      </c>
      <c r="D3488" s="19">
        <f t="shared" si="276"/>
        <v>1</v>
      </c>
      <c r="E3488">
        <f>[1]RechargeReductions!G3488*1.9835</f>
        <v>0</v>
      </c>
      <c r="F3488" s="19">
        <f t="shared" si="277"/>
        <v>0</v>
      </c>
      <c r="G3488">
        <f>[1]RechargeReductions!I3488*1.9835</f>
        <v>0</v>
      </c>
      <c r="H3488" s="19">
        <f t="shared" si="278"/>
        <v>0</v>
      </c>
      <c r="I3488">
        <f>[1]RechargeReductions!L3488*1.9835</f>
        <v>0</v>
      </c>
      <c r="J3488" s="19">
        <f t="shared" si="279"/>
        <v>0</v>
      </c>
      <c r="K3488">
        <f>LOOKUP(B3488,[1]MaxFinancial!$A$2:$A$27,[1]MaxFinancial!$B$2:$B$27)</f>
        <v>-4.68</v>
      </c>
    </row>
    <row r="3489" spans="1:11">
      <c r="A3489" s="13">
        <v>37030</v>
      </c>
      <c r="B3489" s="19">
        <f t="shared" si="275"/>
        <v>2001</v>
      </c>
      <c r="C3489">
        <f>[1]RechargeReductions!Q3489*1.9835</f>
        <v>1487.625</v>
      </c>
      <c r="D3489" s="19">
        <f t="shared" si="276"/>
        <v>1</v>
      </c>
      <c r="E3489">
        <f>[1]RechargeReductions!G3489*1.9835</f>
        <v>0</v>
      </c>
      <c r="F3489" s="19">
        <f t="shared" si="277"/>
        <v>0</v>
      </c>
      <c r="G3489">
        <f>[1]RechargeReductions!I3489*1.9835</f>
        <v>0</v>
      </c>
      <c r="H3489" s="19">
        <f t="shared" si="278"/>
        <v>0</v>
      </c>
      <c r="I3489">
        <f>[1]RechargeReductions!L3489*1.9835</f>
        <v>0</v>
      </c>
      <c r="J3489" s="19">
        <f t="shared" si="279"/>
        <v>0</v>
      </c>
      <c r="K3489">
        <f>LOOKUP(B3489,[1]MaxFinancial!$A$2:$A$27,[1]MaxFinancial!$B$2:$B$27)</f>
        <v>-4.68</v>
      </c>
    </row>
    <row r="3490" spans="1:11">
      <c r="A3490" s="13">
        <v>37031</v>
      </c>
      <c r="B3490" s="19">
        <f t="shared" si="275"/>
        <v>2001</v>
      </c>
      <c r="C3490">
        <f>[1]RechargeReductions!Q3490*1.9835</f>
        <v>1487.625</v>
      </c>
      <c r="D3490" s="19">
        <f t="shared" si="276"/>
        <v>1</v>
      </c>
      <c r="E3490">
        <f>[1]RechargeReductions!G3490*1.9835</f>
        <v>0</v>
      </c>
      <c r="F3490" s="19">
        <f t="shared" si="277"/>
        <v>0</v>
      </c>
      <c r="G3490">
        <f>[1]RechargeReductions!I3490*1.9835</f>
        <v>0</v>
      </c>
      <c r="H3490" s="19">
        <f t="shared" si="278"/>
        <v>0</v>
      </c>
      <c r="I3490">
        <f>[1]RechargeReductions!L3490*1.9835</f>
        <v>0</v>
      </c>
      <c r="J3490" s="19">
        <f t="shared" si="279"/>
        <v>0</v>
      </c>
      <c r="K3490">
        <f>LOOKUP(B3490,[1]MaxFinancial!$A$2:$A$27,[1]MaxFinancial!$B$2:$B$27)</f>
        <v>-4.68</v>
      </c>
    </row>
    <row r="3491" spans="1:11">
      <c r="A3491" s="13">
        <v>37032</v>
      </c>
      <c r="B3491" s="19">
        <f t="shared" si="275"/>
        <v>2001</v>
      </c>
      <c r="C3491">
        <f>[1]RechargeReductions!Q3491*1.9835</f>
        <v>1487.625</v>
      </c>
      <c r="D3491" s="19">
        <f t="shared" si="276"/>
        <v>1</v>
      </c>
      <c r="E3491">
        <f>[1]RechargeReductions!G3491*1.9835</f>
        <v>0</v>
      </c>
      <c r="F3491" s="19">
        <f t="shared" si="277"/>
        <v>0</v>
      </c>
      <c r="G3491">
        <f>[1]RechargeReductions!I3491*1.9835</f>
        <v>0</v>
      </c>
      <c r="H3491" s="19">
        <f t="shared" si="278"/>
        <v>0</v>
      </c>
      <c r="I3491">
        <f>[1]RechargeReductions!L3491*1.9835</f>
        <v>0</v>
      </c>
      <c r="J3491" s="19">
        <f t="shared" si="279"/>
        <v>0</v>
      </c>
      <c r="K3491">
        <f>LOOKUP(B3491,[1]MaxFinancial!$A$2:$A$27,[1]MaxFinancial!$B$2:$B$27)</f>
        <v>-4.68</v>
      </c>
    </row>
    <row r="3492" spans="1:11">
      <c r="A3492" s="13">
        <v>37033</v>
      </c>
      <c r="B3492" s="19">
        <f t="shared" si="275"/>
        <v>2001</v>
      </c>
      <c r="C3492">
        <f>[1]RechargeReductions!Q3492*1.9835</f>
        <v>1487.625</v>
      </c>
      <c r="D3492" s="19">
        <f t="shared" si="276"/>
        <v>1</v>
      </c>
      <c r="E3492">
        <f>[1]RechargeReductions!G3492*1.9835</f>
        <v>0</v>
      </c>
      <c r="F3492" s="19">
        <f t="shared" si="277"/>
        <v>0</v>
      </c>
      <c r="G3492">
        <f>[1]RechargeReductions!I3492*1.9835</f>
        <v>0</v>
      </c>
      <c r="H3492" s="19">
        <f t="shared" si="278"/>
        <v>0</v>
      </c>
      <c r="I3492">
        <f>[1]RechargeReductions!L3492*1.9835</f>
        <v>0</v>
      </c>
      <c r="J3492" s="19">
        <f t="shared" si="279"/>
        <v>0</v>
      </c>
      <c r="K3492">
        <f>LOOKUP(B3492,[1]MaxFinancial!$A$2:$A$27,[1]MaxFinancial!$B$2:$B$27)</f>
        <v>-4.68</v>
      </c>
    </row>
    <row r="3493" spans="1:11">
      <c r="A3493" s="13">
        <v>37034</v>
      </c>
      <c r="B3493" s="19">
        <f t="shared" si="275"/>
        <v>2001</v>
      </c>
      <c r="C3493">
        <f>[1]RechargeReductions!Q3493*1.9835</f>
        <v>1487.625</v>
      </c>
      <c r="D3493" s="19">
        <f t="shared" si="276"/>
        <v>1</v>
      </c>
      <c r="E3493">
        <f>[1]RechargeReductions!G3493*1.9835</f>
        <v>0</v>
      </c>
      <c r="F3493" s="19">
        <f t="shared" si="277"/>
        <v>0</v>
      </c>
      <c r="G3493">
        <f>[1]RechargeReductions!I3493*1.9835</f>
        <v>0</v>
      </c>
      <c r="H3493" s="19">
        <f t="shared" si="278"/>
        <v>0</v>
      </c>
      <c r="I3493">
        <f>[1]RechargeReductions!L3493*1.9835</f>
        <v>0</v>
      </c>
      <c r="J3493" s="19">
        <f t="shared" si="279"/>
        <v>0</v>
      </c>
      <c r="K3493">
        <f>LOOKUP(B3493,[1]MaxFinancial!$A$2:$A$27,[1]MaxFinancial!$B$2:$B$27)</f>
        <v>-4.68</v>
      </c>
    </row>
    <row r="3494" spans="1:11">
      <c r="A3494" s="13">
        <v>37035</v>
      </c>
      <c r="B3494" s="19">
        <f t="shared" si="275"/>
        <v>2001</v>
      </c>
      <c r="C3494">
        <f>[1]RechargeReductions!Q3494*1.9835</f>
        <v>1487.625</v>
      </c>
      <c r="D3494" s="19">
        <f t="shared" si="276"/>
        <v>1</v>
      </c>
      <c r="E3494">
        <f>[1]RechargeReductions!G3494*1.9835</f>
        <v>0</v>
      </c>
      <c r="F3494" s="19">
        <f t="shared" si="277"/>
        <v>0</v>
      </c>
      <c r="G3494">
        <f>[1]RechargeReductions!I3494*1.9835</f>
        <v>0</v>
      </c>
      <c r="H3494" s="19">
        <f t="shared" si="278"/>
        <v>0</v>
      </c>
      <c r="I3494">
        <f>[1]RechargeReductions!L3494*1.9835</f>
        <v>0</v>
      </c>
      <c r="J3494" s="19">
        <f t="shared" si="279"/>
        <v>0</v>
      </c>
      <c r="K3494">
        <f>LOOKUP(B3494,[1]MaxFinancial!$A$2:$A$27,[1]MaxFinancial!$B$2:$B$27)</f>
        <v>-4.68</v>
      </c>
    </row>
    <row r="3495" spans="1:11">
      <c r="A3495" s="13">
        <v>37036</v>
      </c>
      <c r="B3495" s="19">
        <f t="shared" si="275"/>
        <v>2001</v>
      </c>
      <c r="C3495">
        <f>[1]RechargeReductions!Q3495*1.9835</f>
        <v>1487.625</v>
      </c>
      <c r="D3495" s="19">
        <f t="shared" si="276"/>
        <v>1</v>
      </c>
      <c r="E3495">
        <f>[1]RechargeReductions!G3495*1.9835</f>
        <v>0</v>
      </c>
      <c r="F3495" s="19">
        <f t="shared" si="277"/>
        <v>0</v>
      </c>
      <c r="G3495">
        <f>[1]RechargeReductions!I3495*1.9835</f>
        <v>0</v>
      </c>
      <c r="H3495" s="19">
        <f t="shared" si="278"/>
        <v>0</v>
      </c>
      <c r="I3495">
        <f>[1]RechargeReductions!L3495*1.9835</f>
        <v>0</v>
      </c>
      <c r="J3495" s="19">
        <f t="shared" si="279"/>
        <v>0</v>
      </c>
      <c r="K3495">
        <f>LOOKUP(B3495,[1]MaxFinancial!$A$2:$A$27,[1]MaxFinancial!$B$2:$B$27)</f>
        <v>-4.68</v>
      </c>
    </row>
    <row r="3496" spans="1:11">
      <c r="A3496" s="13">
        <v>37037</v>
      </c>
      <c r="B3496" s="19">
        <f t="shared" si="275"/>
        <v>2001</v>
      </c>
      <c r="C3496">
        <f>[1]RechargeReductions!Q3496*1.9835</f>
        <v>1447.9549999999999</v>
      </c>
      <c r="D3496" s="19">
        <f t="shared" si="276"/>
        <v>1</v>
      </c>
      <c r="E3496">
        <f>[1]RechargeReductions!G3496*1.9835</f>
        <v>0</v>
      </c>
      <c r="F3496" s="19">
        <f t="shared" si="277"/>
        <v>0</v>
      </c>
      <c r="G3496">
        <f>[1]RechargeReductions!I3496*1.9835</f>
        <v>0</v>
      </c>
      <c r="H3496" s="19">
        <f t="shared" si="278"/>
        <v>0</v>
      </c>
      <c r="I3496">
        <f>[1]RechargeReductions!L3496*1.9835</f>
        <v>0</v>
      </c>
      <c r="J3496" s="19">
        <f t="shared" si="279"/>
        <v>0</v>
      </c>
      <c r="K3496">
        <f>LOOKUP(B3496,[1]MaxFinancial!$A$2:$A$27,[1]MaxFinancial!$B$2:$B$27)</f>
        <v>-4.68</v>
      </c>
    </row>
    <row r="3497" spans="1:11">
      <c r="A3497" s="13">
        <v>37038</v>
      </c>
      <c r="B3497" s="19">
        <f t="shared" si="275"/>
        <v>2001</v>
      </c>
      <c r="C3497">
        <f>[1]RechargeReductions!Q3497*1.9835</f>
        <v>1249.605</v>
      </c>
      <c r="D3497" s="19">
        <f t="shared" si="276"/>
        <v>1</v>
      </c>
      <c r="E3497">
        <f>[1]RechargeReductions!G3497*1.9835</f>
        <v>0</v>
      </c>
      <c r="F3497" s="19">
        <f t="shared" si="277"/>
        <v>0</v>
      </c>
      <c r="G3497">
        <f>[1]RechargeReductions!I3497*1.9835</f>
        <v>0</v>
      </c>
      <c r="H3497" s="19">
        <f t="shared" si="278"/>
        <v>0</v>
      </c>
      <c r="I3497">
        <f>[1]RechargeReductions!L3497*1.9835</f>
        <v>0</v>
      </c>
      <c r="J3497" s="19">
        <f t="shared" si="279"/>
        <v>0</v>
      </c>
      <c r="K3497">
        <f>LOOKUP(B3497,[1]MaxFinancial!$A$2:$A$27,[1]MaxFinancial!$B$2:$B$27)</f>
        <v>-4.68</v>
      </c>
    </row>
    <row r="3498" spans="1:11">
      <c r="A3498" s="13">
        <v>37039</v>
      </c>
      <c r="B3498" s="19">
        <f t="shared" si="275"/>
        <v>2001</v>
      </c>
      <c r="C3498">
        <f>[1]RechargeReductions!Q3498*1.9835</f>
        <v>1047.288</v>
      </c>
      <c r="D3498" s="19">
        <f t="shared" si="276"/>
        <v>1</v>
      </c>
      <c r="E3498">
        <f>[1]RechargeReductions!G3498*1.9835</f>
        <v>0</v>
      </c>
      <c r="F3498" s="19">
        <f t="shared" si="277"/>
        <v>0</v>
      </c>
      <c r="G3498">
        <f>[1]RechargeReductions!I3498*1.9835</f>
        <v>0</v>
      </c>
      <c r="H3498" s="19">
        <f t="shared" si="278"/>
        <v>0</v>
      </c>
      <c r="I3498">
        <f>[1]RechargeReductions!L3498*1.9835</f>
        <v>0</v>
      </c>
      <c r="J3498" s="19">
        <f t="shared" si="279"/>
        <v>0</v>
      </c>
      <c r="K3498">
        <f>LOOKUP(B3498,[1]MaxFinancial!$A$2:$A$27,[1]MaxFinancial!$B$2:$B$27)</f>
        <v>-4.68</v>
      </c>
    </row>
    <row r="3499" spans="1:11">
      <c r="A3499" s="13">
        <v>37040</v>
      </c>
      <c r="B3499" s="19">
        <f t="shared" si="275"/>
        <v>2001</v>
      </c>
      <c r="C3499">
        <f>[1]RechargeReductions!Q3499*1.9835</f>
        <v>852.90499999999997</v>
      </c>
      <c r="D3499" s="19">
        <f t="shared" si="276"/>
        <v>1</v>
      </c>
      <c r="E3499">
        <f>[1]RechargeReductions!G3499*1.9835</f>
        <v>0</v>
      </c>
      <c r="F3499" s="19">
        <f t="shared" si="277"/>
        <v>0</v>
      </c>
      <c r="G3499">
        <f>[1]RechargeReductions!I3499*1.9835</f>
        <v>0</v>
      </c>
      <c r="H3499" s="19">
        <f t="shared" si="278"/>
        <v>0</v>
      </c>
      <c r="I3499">
        <f>[1]RechargeReductions!L3499*1.9835</f>
        <v>0</v>
      </c>
      <c r="J3499" s="19">
        <f t="shared" si="279"/>
        <v>0</v>
      </c>
      <c r="K3499">
        <f>LOOKUP(B3499,[1]MaxFinancial!$A$2:$A$27,[1]MaxFinancial!$B$2:$B$27)</f>
        <v>-4.68</v>
      </c>
    </row>
    <row r="3500" spans="1:11">
      <c r="A3500" s="13">
        <v>37041</v>
      </c>
      <c r="B3500" s="19">
        <f t="shared" si="275"/>
        <v>2001</v>
      </c>
      <c r="C3500">
        <f>[1]RechargeReductions!Q3500*1.9835</f>
        <v>670.423</v>
      </c>
      <c r="D3500" s="19">
        <f t="shared" si="276"/>
        <v>1</v>
      </c>
      <c r="E3500">
        <f>[1]RechargeReductions!G3500*1.9835</f>
        <v>0</v>
      </c>
      <c r="F3500" s="19">
        <f t="shared" si="277"/>
        <v>0</v>
      </c>
      <c r="G3500">
        <f>[1]RechargeReductions!I3500*1.9835</f>
        <v>0</v>
      </c>
      <c r="H3500" s="19">
        <f t="shared" si="278"/>
        <v>0</v>
      </c>
      <c r="I3500">
        <f>[1]RechargeReductions!L3500*1.9835</f>
        <v>0</v>
      </c>
      <c r="J3500" s="19">
        <f t="shared" si="279"/>
        <v>0</v>
      </c>
      <c r="K3500">
        <f>LOOKUP(B3500,[1]MaxFinancial!$A$2:$A$27,[1]MaxFinancial!$B$2:$B$27)</f>
        <v>-4.68</v>
      </c>
    </row>
    <row r="3501" spans="1:11">
      <c r="A3501" s="13">
        <v>37042</v>
      </c>
      <c r="B3501" s="19">
        <f t="shared" si="275"/>
        <v>2001</v>
      </c>
      <c r="C3501">
        <f>[1]RechargeReductions!Q3501*1.9835</f>
        <v>519.67700000000002</v>
      </c>
      <c r="D3501" s="19">
        <f t="shared" si="276"/>
        <v>1</v>
      </c>
      <c r="E3501">
        <f>[1]RechargeReductions!G3501*1.9835</f>
        <v>0</v>
      </c>
      <c r="F3501" s="19">
        <f t="shared" si="277"/>
        <v>0</v>
      </c>
      <c r="G3501">
        <f>[1]RechargeReductions!I3501*1.9835</f>
        <v>0</v>
      </c>
      <c r="H3501" s="19">
        <f t="shared" si="278"/>
        <v>0</v>
      </c>
      <c r="I3501">
        <f>[1]RechargeReductions!L3501*1.9835</f>
        <v>0</v>
      </c>
      <c r="J3501" s="19">
        <f t="shared" si="279"/>
        <v>0</v>
      </c>
      <c r="K3501">
        <f>LOOKUP(B3501,[1]MaxFinancial!$A$2:$A$27,[1]MaxFinancial!$B$2:$B$27)</f>
        <v>-4.68</v>
      </c>
    </row>
    <row r="3502" spans="1:11">
      <c r="A3502" s="13">
        <v>37043</v>
      </c>
      <c r="B3502" s="19">
        <f t="shared" si="275"/>
        <v>2001</v>
      </c>
      <c r="C3502">
        <f>[1]RechargeReductions!Q3502*1.9835</f>
        <v>0</v>
      </c>
      <c r="D3502" s="19">
        <f t="shared" si="276"/>
        <v>0</v>
      </c>
      <c r="E3502">
        <f>[1]RechargeReductions!G3502*1.9835</f>
        <v>0</v>
      </c>
      <c r="F3502" s="19">
        <f t="shared" si="277"/>
        <v>0</v>
      </c>
      <c r="G3502">
        <f>[1]RechargeReductions!I3502*1.9835</f>
        <v>0</v>
      </c>
      <c r="H3502" s="19">
        <f t="shared" si="278"/>
        <v>0</v>
      </c>
      <c r="I3502">
        <f>[1]RechargeReductions!L3502*1.9835</f>
        <v>0</v>
      </c>
      <c r="J3502" s="19">
        <f t="shared" si="279"/>
        <v>0</v>
      </c>
      <c r="K3502">
        <f>LOOKUP(B3502,[1]MaxFinancial!$A$2:$A$27,[1]MaxFinancial!$B$2:$B$27)</f>
        <v>-4.68</v>
      </c>
    </row>
    <row r="3503" spans="1:11">
      <c r="A3503" s="13">
        <v>37044</v>
      </c>
      <c r="B3503" s="19">
        <f t="shared" si="275"/>
        <v>2001</v>
      </c>
      <c r="C3503">
        <f>[1]RechargeReductions!Q3503*1.9835</f>
        <v>0</v>
      </c>
      <c r="D3503" s="19">
        <f t="shared" si="276"/>
        <v>0</v>
      </c>
      <c r="E3503">
        <f>[1]RechargeReductions!G3503*1.9835</f>
        <v>0</v>
      </c>
      <c r="F3503" s="19">
        <f t="shared" si="277"/>
        <v>0</v>
      </c>
      <c r="G3503">
        <f>[1]RechargeReductions!I3503*1.9835</f>
        <v>0</v>
      </c>
      <c r="H3503" s="19">
        <f t="shared" si="278"/>
        <v>0</v>
      </c>
      <c r="I3503">
        <f>[1]RechargeReductions!L3503*1.9835</f>
        <v>0</v>
      </c>
      <c r="J3503" s="19">
        <f t="shared" si="279"/>
        <v>0</v>
      </c>
      <c r="K3503">
        <f>LOOKUP(B3503,[1]MaxFinancial!$A$2:$A$27,[1]MaxFinancial!$B$2:$B$27)</f>
        <v>-4.68</v>
      </c>
    </row>
    <row r="3504" spans="1:11">
      <c r="A3504" s="13">
        <v>37045</v>
      </c>
      <c r="B3504" s="19">
        <f t="shared" si="275"/>
        <v>2001</v>
      </c>
      <c r="C3504">
        <f>[1]RechargeReductions!Q3504*1.9835</f>
        <v>0</v>
      </c>
      <c r="D3504" s="19">
        <f t="shared" si="276"/>
        <v>0</v>
      </c>
      <c r="E3504">
        <f>[1]RechargeReductions!G3504*1.9835</f>
        <v>0</v>
      </c>
      <c r="F3504" s="19">
        <f t="shared" si="277"/>
        <v>0</v>
      </c>
      <c r="G3504">
        <f>[1]RechargeReductions!I3504*1.9835</f>
        <v>0</v>
      </c>
      <c r="H3504" s="19">
        <f t="shared" si="278"/>
        <v>0</v>
      </c>
      <c r="I3504">
        <f>[1]RechargeReductions!L3504*1.9835</f>
        <v>0</v>
      </c>
      <c r="J3504" s="19">
        <f t="shared" si="279"/>
        <v>0</v>
      </c>
      <c r="K3504">
        <f>LOOKUP(B3504,[1]MaxFinancial!$A$2:$A$27,[1]MaxFinancial!$B$2:$B$27)</f>
        <v>-4.68</v>
      </c>
    </row>
    <row r="3505" spans="1:11">
      <c r="A3505" s="13">
        <v>37046</v>
      </c>
      <c r="B3505" s="19">
        <f t="shared" si="275"/>
        <v>2001</v>
      </c>
      <c r="C3505">
        <f>[1]RechargeReductions!Q3505*1.9835</f>
        <v>0</v>
      </c>
      <c r="D3505" s="19">
        <f t="shared" si="276"/>
        <v>0</v>
      </c>
      <c r="E3505">
        <f>[1]RechargeReductions!G3505*1.9835</f>
        <v>0</v>
      </c>
      <c r="F3505" s="19">
        <f t="shared" si="277"/>
        <v>0</v>
      </c>
      <c r="G3505">
        <f>[1]RechargeReductions!I3505*1.9835</f>
        <v>0</v>
      </c>
      <c r="H3505" s="19">
        <f t="shared" si="278"/>
        <v>0</v>
      </c>
      <c r="I3505">
        <f>[1]RechargeReductions!L3505*1.9835</f>
        <v>0</v>
      </c>
      <c r="J3505" s="19">
        <f t="shared" si="279"/>
        <v>0</v>
      </c>
      <c r="K3505">
        <f>LOOKUP(B3505,[1]MaxFinancial!$A$2:$A$27,[1]MaxFinancial!$B$2:$B$27)</f>
        <v>-4.68</v>
      </c>
    </row>
    <row r="3506" spans="1:11">
      <c r="A3506" s="13">
        <v>37047</v>
      </c>
      <c r="B3506" s="19">
        <f t="shared" si="275"/>
        <v>2001</v>
      </c>
      <c r="C3506">
        <f>[1]RechargeReductions!Q3506*1.9835</f>
        <v>0</v>
      </c>
      <c r="D3506" s="19">
        <f t="shared" si="276"/>
        <v>0</v>
      </c>
      <c r="E3506">
        <f>[1]RechargeReductions!G3506*1.9835</f>
        <v>0</v>
      </c>
      <c r="F3506" s="19">
        <f t="shared" si="277"/>
        <v>0</v>
      </c>
      <c r="G3506">
        <f>[1]RechargeReductions!I3506*1.9835</f>
        <v>0</v>
      </c>
      <c r="H3506" s="19">
        <f t="shared" si="278"/>
        <v>0</v>
      </c>
      <c r="I3506">
        <f>[1]RechargeReductions!L3506*1.9835</f>
        <v>0</v>
      </c>
      <c r="J3506" s="19">
        <f t="shared" si="279"/>
        <v>0</v>
      </c>
      <c r="K3506">
        <f>LOOKUP(B3506,[1]MaxFinancial!$A$2:$A$27,[1]MaxFinancial!$B$2:$B$27)</f>
        <v>-4.68</v>
      </c>
    </row>
    <row r="3507" spans="1:11">
      <c r="A3507" s="13">
        <v>37048</v>
      </c>
      <c r="B3507" s="19">
        <f t="shared" si="275"/>
        <v>2001</v>
      </c>
      <c r="C3507">
        <f>[1]RechargeReductions!Q3507*1.9835</f>
        <v>0</v>
      </c>
      <c r="D3507" s="19">
        <f t="shared" si="276"/>
        <v>0</v>
      </c>
      <c r="E3507">
        <f>[1]RechargeReductions!G3507*1.9835</f>
        <v>0</v>
      </c>
      <c r="F3507" s="19">
        <f t="shared" si="277"/>
        <v>0</v>
      </c>
      <c r="G3507">
        <f>[1]RechargeReductions!I3507*1.9835</f>
        <v>0</v>
      </c>
      <c r="H3507" s="19">
        <f t="shared" si="278"/>
        <v>0</v>
      </c>
      <c r="I3507">
        <f>[1]RechargeReductions!L3507*1.9835</f>
        <v>0</v>
      </c>
      <c r="J3507" s="19">
        <f t="shared" si="279"/>
        <v>0</v>
      </c>
      <c r="K3507">
        <f>LOOKUP(B3507,[1]MaxFinancial!$A$2:$A$27,[1]MaxFinancial!$B$2:$B$27)</f>
        <v>-4.68</v>
      </c>
    </row>
    <row r="3508" spans="1:11">
      <c r="A3508" s="13">
        <v>37049</v>
      </c>
      <c r="B3508" s="19">
        <f t="shared" si="275"/>
        <v>2001</v>
      </c>
      <c r="C3508">
        <f>[1]RechargeReductions!Q3508*1.9835</f>
        <v>0</v>
      </c>
      <c r="D3508" s="19">
        <f t="shared" si="276"/>
        <v>0</v>
      </c>
      <c r="E3508">
        <f>[1]RechargeReductions!G3508*1.9835</f>
        <v>0</v>
      </c>
      <c r="F3508" s="19">
        <f t="shared" si="277"/>
        <v>0</v>
      </c>
      <c r="G3508">
        <f>[1]RechargeReductions!I3508*1.9835</f>
        <v>0</v>
      </c>
      <c r="H3508" s="19">
        <f t="shared" si="278"/>
        <v>0</v>
      </c>
      <c r="I3508">
        <f>[1]RechargeReductions!L3508*1.9835</f>
        <v>0</v>
      </c>
      <c r="J3508" s="19">
        <f t="shared" si="279"/>
        <v>0</v>
      </c>
      <c r="K3508">
        <f>LOOKUP(B3508,[1]MaxFinancial!$A$2:$A$27,[1]MaxFinancial!$B$2:$B$27)</f>
        <v>-4.68</v>
      </c>
    </row>
    <row r="3509" spans="1:11">
      <c r="A3509" s="13">
        <v>37050</v>
      </c>
      <c r="B3509" s="19">
        <f t="shared" si="275"/>
        <v>2001</v>
      </c>
      <c r="C3509">
        <f>[1]RechargeReductions!Q3509*1.9835</f>
        <v>0</v>
      </c>
      <c r="D3509" s="19">
        <f t="shared" si="276"/>
        <v>0</v>
      </c>
      <c r="E3509">
        <f>[1]RechargeReductions!G3509*1.9835</f>
        <v>0</v>
      </c>
      <c r="F3509" s="19">
        <f t="shared" si="277"/>
        <v>0</v>
      </c>
      <c r="G3509">
        <f>[1]RechargeReductions!I3509*1.9835</f>
        <v>0</v>
      </c>
      <c r="H3509" s="19">
        <f t="shared" si="278"/>
        <v>0</v>
      </c>
      <c r="I3509">
        <f>[1]RechargeReductions!L3509*1.9835</f>
        <v>0</v>
      </c>
      <c r="J3509" s="19">
        <f t="shared" si="279"/>
        <v>0</v>
      </c>
      <c r="K3509">
        <f>LOOKUP(B3509,[1]MaxFinancial!$A$2:$A$27,[1]MaxFinancial!$B$2:$B$27)</f>
        <v>-4.68</v>
      </c>
    </row>
    <row r="3510" spans="1:11">
      <c r="A3510" s="13">
        <v>37051</v>
      </c>
      <c r="B3510" s="19">
        <f t="shared" si="275"/>
        <v>2001</v>
      </c>
      <c r="C3510">
        <f>[1]RechargeReductions!Q3510*1.9835</f>
        <v>146.779</v>
      </c>
      <c r="D3510" s="19">
        <f t="shared" si="276"/>
        <v>0</v>
      </c>
      <c r="E3510">
        <f>[1]RechargeReductions!G3510*1.9835</f>
        <v>0</v>
      </c>
      <c r="F3510" s="19">
        <f t="shared" si="277"/>
        <v>0</v>
      </c>
      <c r="G3510">
        <f>[1]RechargeReductions!I3510*1.9835</f>
        <v>0</v>
      </c>
      <c r="H3510" s="19">
        <f t="shared" si="278"/>
        <v>0</v>
      </c>
      <c r="I3510">
        <f>[1]RechargeReductions!L3510*1.9835</f>
        <v>0</v>
      </c>
      <c r="J3510" s="19">
        <f t="shared" si="279"/>
        <v>0</v>
      </c>
      <c r="K3510">
        <f>LOOKUP(B3510,[1]MaxFinancial!$A$2:$A$27,[1]MaxFinancial!$B$2:$B$27)</f>
        <v>-4.68</v>
      </c>
    </row>
    <row r="3511" spans="1:11">
      <c r="A3511" s="13">
        <v>37052</v>
      </c>
      <c r="B3511" s="19">
        <f t="shared" si="275"/>
        <v>2001</v>
      </c>
      <c r="C3511">
        <f>[1]RechargeReductions!Q3511*1.9835</f>
        <v>0</v>
      </c>
      <c r="D3511" s="19">
        <f t="shared" si="276"/>
        <v>0</v>
      </c>
      <c r="E3511">
        <f>[1]RechargeReductions!G3511*1.9835</f>
        <v>0</v>
      </c>
      <c r="F3511" s="19">
        <f t="shared" si="277"/>
        <v>0</v>
      </c>
      <c r="G3511">
        <f>[1]RechargeReductions!I3511*1.9835</f>
        <v>0</v>
      </c>
      <c r="H3511" s="19">
        <f t="shared" si="278"/>
        <v>0</v>
      </c>
      <c r="I3511">
        <f>[1]RechargeReductions!L3511*1.9835</f>
        <v>0</v>
      </c>
      <c r="J3511" s="19">
        <f t="shared" si="279"/>
        <v>0</v>
      </c>
      <c r="K3511">
        <f>LOOKUP(B3511,[1]MaxFinancial!$A$2:$A$27,[1]MaxFinancial!$B$2:$B$27)</f>
        <v>-4.68</v>
      </c>
    </row>
    <row r="3512" spans="1:11">
      <c r="A3512" s="13">
        <v>37053</v>
      </c>
      <c r="B3512" s="19">
        <f t="shared" si="275"/>
        <v>2001</v>
      </c>
      <c r="C3512">
        <f>[1]RechargeReductions!Q3512*1.9835</f>
        <v>0</v>
      </c>
      <c r="D3512" s="19">
        <f t="shared" si="276"/>
        <v>0</v>
      </c>
      <c r="E3512">
        <f>[1]RechargeReductions!G3512*1.9835</f>
        <v>0</v>
      </c>
      <c r="F3512" s="19">
        <f t="shared" si="277"/>
        <v>0</v>
      </c>
      <c r="G3512">
        <f>[1]RechargeReductions!I3512*1.9835</f>
        <v>0</v>
      </c>
      <c r="H3512" s="19">
        <f t="shared" si="278"/>
        <v>0</v>
      </c>
      <c r="I3512">
        <f>[1]RechargeReductions!L3512*1.9835</f>
        <v>0</v>
      </c>
      <c r="J3512" s="19">
        <f t="shared" si="279"/>
        <v>0</v>
      </c>
      <c r="K3512">
        <f>LOOKUP(B3512,[1]MaxFinancial!$A$2:$A$27,[1]MaxFinancial!$B$2:$B$27)</f>
        <v>-4.68</v>
      </c>
    </row>
    <row r="3513" spans="1:11">
      <c r="A3513" s="13">
        <v>37054</v>
      </c>
      <c r="B3513" s="19">
        <f t="shared" si="275"/>
        <v>2001</v>
      </c>
      <c r="C3513">
        <f>[1]RechargeReductions!Q3513*1.9835</f>
        <v>0</v>
      </c>
      <c r="D3513" s="19">
        <f t="shared" si="276"/>
        <v>0</v>
      </c>
      <c r="E3513">
        <f>[1]RechargeReductions!G3513*1.9835</f>
        <v>0</v>
      </c>
      <c r="F3513" s="19">
        <f t="shared" si="277"/>
        <v>0</v>
      </c>
      <c r="G3513">
        <f>[1]RechargeReductions!I3513*1.9835</f>
        <v>0</v>
      </c>
      <c r="H3513" s="19">
        <f t="shared" si="278"/>
        <v>0</v>
      </c>
      <c r="I3513">
        <f>[1]RechargeReductions!L3513*1.9835</f>
        <v>0</v>
      </c>
      <c r="J3513" s="19">
        <f t="shared" si="279"/>
        <v>0</v>
      </c>
      <c r="K3513">
        <f>LOOKUP(B3513,[1]MaxFinancial!$A$2:$A$27,[1]MaxFinancial!$B$2:$B$27)</f>
        <v>-4.68</v>
      </c>
    </row>
    <row r="3514" spans="1:11">
      <c r="A3514" s="13">
        <v>37055</v>
      </c>
      <c r="B3514" s="19">
        <f t="shared" si="275"/>
        <v>2001</v>
      </c>
      <c r="C3514">
        <f>[1]RechargeReductions!Q3514*1.9835</f>
        <v>0</v>
      </c>
      <c r="D3514" s="19">
        <f t="shared" si="276"/>
        <v>0</v>
      </c>
      <c r="E3514">
        <f>[1]RechargeReductions!G3514*1.9835</f>
        <v>0</v>
      </c>
      <c r="F3514" s="19">
        <f t="shared" si="277"/>
        <v>0</v>
      </c>
      <c r="G3514">
        <f>[1]RechargeReductions!I3514*1.9835</f>
        <v>0</v>
      </c>
      <c r="H3514" s="19">
        <f t="shared" si="278"/>
        <v>0</v>
      </c>
      <c r="I3514">
        <f>[1]RechargeReductions!L3514*1.9835</f>
        <v>0</v>
      </c>
      <c r="J3514" s="19">
        <f t="shared" si="279"/>
        <v>0</v>
      </c>
      <c r="K3514">
        <f>LOOKUP(B3514,[1]MaxFinancial!$A$2:$A$27,[1]MaxFinancial!$B$2:$B$27)</f>
        <v>-4.68</v>
      </c>
    </row>
    <row r="3515" spans="1:11">
      <c r="A3515" s="13">
        <v>37056</v>
      </c>
      <c r="B3515" s="19">
        <f t="shared" si="275"/>
        <v>2001</v>
      </c>
      <c r="C3515">
        <f>[1]RechargeReductions!Q3515*1.9835</f>
        <v>0</v>
      </c>
      <c r="D3515" s="19">
        <f t="shared" si="276"/>
        <v>0</v>
      </c>
      <c r="E3515">
        <f>[1]RechargeReductions!G3515*1.9835</f>
        <v>0</v>
      </c>
      <c r="F3515" s="19">
        <f t="shared" si="277"/>
        <v>0</v>
      </c>
      <c r="G3515">
        <f>[1]RechargeReductions!I3515*1.9835</f>
        <v>0</v>
      </c>
      <c r="H3515" s="19">
        <f t="shared" si="278"/>
        <v>0</v>
      </c>
      <c r="I3515">
        <f>[1]RechargeReductions!L3515*1.9835</f>
        <v>0</v>
      </c>
      <c r="J3515" s="19">
        <f t="shared" si="279"/>
        <v>0</v>
      </c>
      <c r="K3515">
        <f>LOOKUP(B3515,[1]MaxFinancial!$A$2:$A$27,[1]MaxFinancial!$B$2:$B$27)</f>
        <v>-4.68</v>
      </c>
    </row>
    <row r="3516" spans="1:11">
      <c r="A3516" s="13">
        <v>37057</v>
      </c>
      <c r="B3516" s="19">
        <f t="shared" si="275"/>
        <v>2001</v>
      </c>
      <c r="C3516">
        <f>[1]RechargeReductions!Q3516*1.9835</f>
        <v>0</v>
      </c>
      <c r="D3516" s="19">
        <f t="shared" si="276"/>
        <v>0</v>
      </c>
      <c r="E3516">
        <f>[1]RechargeReductions!G3516*1.9835</f>
        <v>0</v>
      </c>
      <c r="F3516" s="19">
        <f t="shared" si="277"/>
        <v>0</v>
      </c>
      <c r="G3516">
        <f>[1]RechargeReductions!I3516*1.9835</f>
        <v>0</v>
      </c>
      <c r="H3516" s="19">
        <f t="shared" si="278"/>
        <v>0</v>
      </c>
      <c r="I3516">
        <f>[1]RechargeReductions!L3516*1.9835</f>
        <v>0</v>
      </c>
      <c r="J3516" s="19">
        <f t="shared" si="279"/>
        <v>0</v>
      </c>
      <c r="K3516">
        <f>LOOKUP(B3516,[1]MaxFinancial!$A$2:$A$27,[1]MaxFinancial!$B$2:$B$27)</f>
        <v>-4.68</v>
      </c>
    </row>
    <row r="3517" spans="1:11">
      <c r="A3517" s="13">
        <v>37058</v>
      </c>
      <c r="B3517" s="19">
        <f t="shared" si="275"/>
        <v>2001</v>
      </c>
      <c r="C3517">
        <f>[1]RechargeReductions!Q3517*1.9835</f>
        <v>0</v>
      </c>
      <c r="D3517" s="19">
        <f t="shared" si="276"/>
        <v>0</v>
      </c>
      <c r="E3517">
        <f>[1]RechargeReductions!G3517*1.9835</f>
        <v>0</v>
      </c>
      <c r="F3517" s="19">
        <f t="shared" si="277"/>
        <v>0</v>
      </c>
      <c r="G3517">
        <f>[1]RechargeReductions!I3517*1.9835</f>
        <v>0</v>
      </c>
      <c r="H3517" s="19">
        <f t="shared" si="278"/>
        <v>0</v>
      </c>
      <c r="I3517">
        <f>[1]RechargeReductions!L3517*1.9835</f>
        <v>0</v>
      </c>
      <c r="J3517" s="19">
        <f t="shared" si="279"/>
        <v>0</v>
      </c>
      <c r="K3517">
        <f>LOOKUP(B3517,[1]MaxFinancial!$A$2:$A$27,[1]MaxFinancial!$B$2:$B$27)</f>
        <v>-4.68</v>
      </c>
    </row>
    <row r="3518" spans="1:11">
      <c r="A3518" s="13">
        <v>37059</v>
      </c>
      <c r="B3518" s="19">
        <f t="shared" si="275"/>
        <v>2001</v>
      </c>
      <c r="C3518">
        <f>[1]RechargeReductions!Q3518*1.9835</f>
        <v>0</v>
      </c>
      <c r="D3518" s="19">
        <f t="shared" si="276"/>
        <v>0</v>
      </c>
      <c r="E3518">
        <f>[1]RechargeReductions!G3518*1.9835</f>
        <v>0</v>
      </c>
      <c r="F3518" s="19">
        <f t="shared" si="277"/>
        <v>0</v>
      </c>
      <c r="G3518">
        <f>[1]RechargeReductions!I3518*1.9835</f>
        <v>0</v>
      </c>
      <c r="H3518" s="19">
        <f t="shared" si="278"/>
        <v>0</v>
      </c>
      <c r="I3518">
        <f>[1]RechargeReductions!L3518*1.9835</f>
        <v>0</v>
      </c>
      <c r="J3518" s="19">
        <f t="shared" si="279"/>
        <v>0</v>
      </c>
      <c r="K3518">
        <f>LOOKUP(B3518,[1]MaxFinancial!$A$2:$A$27,[1]MaxFinancial!$B$2:$B$27)</f>
        <v>-4.68</v>
      </c>
    </row>
    <row r="3519" spans="1:11">
      <c r="A3519" s="13">
        <v>37060</v>
      </c>
      <c r="B3519" s="19">
        <f t="shared" si="275"/>
        <v>2001</v>
      </c>
      <c r="C3519">
        <f>[1]RechargeReductions!Q3519*1.9835</f>
        <v>0</v>
      </c>
      <c r="D3519" s="19">
        <f t="shared" si="276"/>
        <v>0</v>
      </c>
      <c r="E3519">
        <f>[1]RechargeReductions!G3519*1.9835</f>
        <v>0</v>
      </c>
      <c r="F3519" s="19">
        <f t="shared" si="277"/>
        <v>0</v>
      </c>
      <c r="G3519">
        <f>[1]RechargeReductions!I3519*1.9835</f>
        <v>0</v>
      </c>
      <c r="H3519" s="19">
        <f t="shared" si="278"/>
        <v>0</v>
      </c>
      <c r="I3519">
        <f>[1]RechargeReductions!L3519*1.9835</f>
        <v>0</v>
      </c>
      <c r="J3519" s="19">
        <f t="shared" si="279"/>
        <v>0</v>
      </c>
      <c r="K3519">
        <f>LOOKUP(B3519,[1]MaxFinancial!$A$2:$A$27,[1]MaxFinancial!$B$2:$B$27)</f>
        <v>-4.68</v>
      </c>
    </row>
    <row r="3520" spans="1:11">
      <c r="A3520" s="13">
        <v>37061</v>
      </c>
      <c r="B3520" s="19">
        <f t="shared" si="275"/>
        <v>2001</v>
      </c>
      <c r="C3520">
        <f>[1]RechargeReductions!Q3520*1.9835</f>
        <v>0</v>
      </c>
      <c r="D3520" s="19">
        <f t="shared" si="276"/>
        <v>0</v>
      </c>
      <c r="E3520">
        <f>[1]RechargeReductions!G3520*1.9835</f>
        <v>0</v>
      </c>
      <c r="F3520" s="19">
        <f t="shared" si="277"/>
        <v>0</v>
      </c>
      <c r="G3520">
        <f>[1]RechargeReductions!I3520*1.9835</f>
        <v>0</v>
      </c>
      <c r="H3520" s="19">
        <f t="shared" si="278"/>
        <v>0</v>
      </c>
      <c r="I3520">
        <f>[1]RechargeReductions!L3520*1.9835</f>
        <v>0</v>
      </c>
      <c r="J3520" s="19">
        <f t="shared" si="279"/>
        <v>0</v>
      </c>
      <c r="K3520">
        <f>LOOKUP(B3520,[1]MaxFinancial!$A$2:$A$27,[1]MaxFinancial!$B$2:$B$27)</f>
        <v>-4.68</v>
      </c>
    </row>
    <row r="3521" spans="1:11">
      <c r="A3521" s="13">
        <v>37062</v>
      </c>
      <c r="B3521" s="19">
        <f t="shared" si="275"/>
        <v>2001</v>
      </c>
      <c r="C3521">
        <f>[1]RechargeReductions!Q3521*1.9835</f>
        <v>0</v>
      </c>
      <c r="D3521" s="19">
        <f t="shared" si="276"/>
        <v>0</v>
      </c>
      <c r="E3521">
        <f>[1]RechargeReductions!G3521*1.9835</f>
        <v>0</v>
      </c>
      <c r="F3521" s="19">
        <f t="shared" si="277"/>
        <v>0</v>
      </c>
      <c r="G3521">
        <f>[1]RechargeReductions!I3521*1.9835</f>
        <v>0</v>
      </c>
      <c r="H3521" s="19">
        <f t="shared" si="278"/>
        <v>0</v>
      </c>
      <c r="I3521">
        <f>[1]RechargeReductions!L3521*1.9835</f>
        <v>0</v>
      </c>
      <c r="J3521" s="19">
        <f t="shared" si="279"/>
        <v>0</v>
      </c>
      <c r="K3521">
        <f>LOOKUP(B3521,[1]MaxFinancial!$A$2:$A$27,[1]MaxFinancial!$B$2:$B$27)</f>
        <v>-4.68</v>
      </c>
    </row>
    <row r="3522" spans="1:11">
      <c r="A3522" s="13">
        <v>37063</v>
      </c>
      <c r="B3522" s="19">
        <f t="shared" si="275"/>
        <v>2001</v>
      </c>
      <c r="C3522">
        <f>[1]RechargeReductions!Q3522*1.9835</f>
        <v>0</v>
      </c>
      <c r="D3522" s="19">
        <f t="shared" si="276"/>
        <v>0</v>
      </c>
      <c r="E3522">
        <f>[1]RechargeReductions!G3522*1.9835</f>
        <v>0</v>
      </c>
      <c r="F3522" s="19">
        <f t="shared" si="277"/>
        <v>0</v>
      </c>
      <c r="G3522">
        <f>[1]RechargeReductions!I3522*1.9835</f>
        <v>0</v>
      </c>
      <c r="H3522" s="19">
        <f t="shared" si="278"/>
        <v>0</v>
      </c>
      <c r="I3522">
        <f>[1]RechargeReductions!L3522*1.9835</f>
        <v>0</v>
      </c>
      <c r="J3522" s="19">
        <f t="shared" si="279"/>
        <v>0</v>
      </c>
      <c r="K3522">
        <f>LOOKUP(B3522,[1]MaxFinancial!$A$2:$A$27,[1]MaxFinancial!$B$2:$B$27)</f>
        <v>-4.68</v>
      </c>
    </row>
    <row r="3523" spans="1:11">
      <c r="A3523" s="13">
        <v>37064</v>
      </c>
      <c r="B3523" s="19">
        <f t="shared" ref="B3523:B3586" si="280">YEAR(A3523+61)</f>
        <v>2001</v>
      </c>
      <c r="C3523">
        <f>[1]RechargeReductions!Q3523*1.9835</f>
        <v>0</v>
      </c>
      <c r="D3523" s="19">
        <f t="shared" ref="D3523:D3586" si="281">IF(C3523&gt;300,1,0)</f>
        <v>0</v>
      </c>
      <c r="E3523">
        <f>[1]RechargeReductions!G3523*1.9835</f>
        <v>0</v>
      </c>
      <c r="F3523" s="19">
        <f t="shared" ref="F3523:F3586" si="282">IF(E3523&gt;300,1,0)</f>
        <v>0</v>
      </c>
      <c r="G3523">
        <f>[1]RechargeReductions!I3523*1.9835</f>
        <v>0</v>
      </c>
      <c r="H3523" s="19">
        <f t="shared" ref="H3523:H3586" si="283">IF(G3523&gt;0,1,0)</f>
        <v>0</v>
      </c>
      <c r="I3523">
        <f>[1]RechargeReductions!L3523*1.9835</f>
        <v>0</v>
      </c>
      <c r="J3523" s="19">
        <f t="shared" ref="J3523:J3586" si="284">IF(I3523&gt;0,1,0)</f>
        <v>0</v>
      </c>
      <c r="K3523">
        <f>LOOKUP(B3523,[1]MaxFinancial!$A$2:$A$27,[1]MaxFinancial!$B$2:$B$27)</f>
        <v>-4.68</v>
      </c>
    </row>
    <row r="3524" spans="1:11">
      <c r="A3524" s="13">
        <v>37065</v>
      </c>
      <c r="B3524" s="19">
        <f t="shared" si="280"/>
        <v>2001</v>
      </c>
      <c r="C3524">
        <f>[1]RechargeReductions!Q3524*1.9835</f>
        <v>0</v>
      </c>
      <c r="D3524" s="19">
        <f t="shared" si="281"/>
        <v>0</v>
      </c>
      <c r="E3524">
        <f>[1]RechargeReductions!G3524*1.9835</f>
        <v>0</v>
      </c>
      <c r="F3524" s="19">
        <f t="shared" si="282"/>
        <v>0</v>
      </c>
      <c r="G3524">
        <f>[1]RechargeReductions!I3524*1.9835</f>
        <v>0</v>
      </c>
      <c r="H3524" s="19">
        <f t="shared" si="283"/>
        <v>0</v>
      </c>
      <c r="I3524">
        <f>[1]RechargeReductions!L3524*1.9835</f>
        <v>0</v>
      </c>
      <c r="J3524" s="19">
        <f t="shared" si="284"/>
        <v>0</v>
      </c>
      <c r="K3524">
        <f>LOOKUP(B3524,[1]MaxFinancial!$A$2:$A$27,[1]MaxFinancial!$B$2:$B$27)</f>
        <v>-4.68</v>
      </c>
    </row>
    <row r="3525" spans="1:11">
      <c r="A3525" s="13">
        <v>37066</v>
      </c>
      <c r="B3525" s="19">
        <f t="shared" si="280"/>
        <v>2001</v>
      </c>
      <c r="C3525">
        <f>[1]RechargeReductions!Q3525*1.9835</f>
        <v>0</v>
      </c>
      <c r="D3525" s="19">
        <f t="shared" si="281"/>
        <v>0</v>
      </c>
      <c r="E3525">
        <f>[1]RechargeReductions!G3525*1.9835</f>
        <v>0</v>
      </c>
      <c r="F3525" s="19">
        <f t="shared" si="282"/>
        <v>0</v>
      </c>
      <c r="G3525">
        <f>[1]RechargeReductions!I3525*1.9835</f>
        <v>0</v>
      </c>
      <c r="H3525" s="19">
        <f t="shared" si="283"/>
        <v>0</v>
      </c>
      <c r="I3525">
        <f>[1]RechargeReductions!L3525*1.9835</f>
        <v>0</v>
      </c>
      <c r="J3525" s="19">
        <f t="shared" si="284"/>
        <v>0</v>
      </c>
      <c r="K3525">
        <f>LOOKUP(B3525,[1]MaxFinancial!$A$2:$A$27,[1]MaxFinancial!$B$2:$B$27)</f>
        <v>-4.68</v>
      </c>
    </row>
    <row r="3526" spans="1:11">
      <c r="A3526" s="13">
        <v>37067</v>
      </c>
      <c r="B3526" s="19">
        <f t="shared" si="280"/>
        <v>2001</v>
      </c>
      <c r="C3526">
        <f>[1]RechargeReductions!Q3526*1.9835</f>
        <v>0</v>
      </c>
      <c r="D3526" s="19">
        <f t="shared" si="281"/>
        <v>0</v>
      </c>
      <c r="E3526">
        <f>[1]RechargeReductions!G3526*1.9835</f>
        <v>0</v>
      </c>
      <c r="F3526" s="19">
        <f t="shared" si="282"/>
        <v>0</v>
      </c>
      <c r="G3526">
        <f>[1]RechargeReductions!I3526*1.9835</f>
        <v>0</v>
      </c>
      <c r="H3526" s="19">
        <f t="shared" si="283"/>
        <v>0</v>
      </c>
      <c r="I3526">
        <f>[1]RechargeReductions!L3526*1.9835</f>
        <v>0</v>
      </c>
      <c r="J3526" s="19">
        <f t="shared" si="284"/>
        <v>0</v>
      </c>
      <c r="K3526">
        <f>LOOKUP(B3526,[1]MaxFinancial!$A$2:$A$27,[1]MaxFinancial!$B$2:$B$27)</f>
        <v>-4.68</v>
      </c>
    </row>
    <row r="3527" spans="1:11">
      <c r="A3527" s="13">
        <v>37068</v>
      </c>
      <c r="B3527" s="19">
        <f t="shared" si="280"/>
        <v>2001</v>
      </c>
      <c r="C3527">
        <f>[1]RechargeReductions!Q3527*1.9835</f>
        <v>0</v>
      </c>
      <c r="D3527" s="19">
        <f t="shared" si="281"/>
        <v>0</v>
      </c>
      <c r="E3527">
        <f>[1]RechargeReductions!G3527*1.9835</f>
        <v>0</v>
      </c>
      <c r="F3527" s="19">
        <f t="shared" si="282"/>
        <v>0</v>
      </c>
      <c r="G3527">
        <f>[1]RechargeReductions!I3527*1.9835</f>
        <v>0</v>
      </c>
      <c r="H3527" s="19">
        <f t="shared" si="283"/>
        <v>0</v>
      </c>
      <c r="I3527">
        <f>[1]RechargeReductions!L3527*1.9835</f>
        <v>0</v>
      </c>
      <c r="J3527" s="19">
        <f t="shared" si="284"/>
        <v>0</v>
      </c>
      <c r="K3527">
        <f>LOOKUP(B3527,[1]MaxFinancial!$A$2:$A$27,[1]MaxFinancial!$B$2:$B$27)</f>
        <v>-4.68</v>
      </c>
    </row>
    <row r="3528" spans="1:11">
      <c r="A3528" s="13">
        <v>37069</v>
      </c>
      <c r="B3528" s="19">
        <f t="shared" si="280"/>
        <v>2001</v>
      </c>
      <c r="C3528">
        <f>[1]RechargeReductions!Q3528*1.9835</f>
        <v>0</v>
      </c>
      <c r="D3528" s="19">
        <f t="shared" si="281"/>
        <v>0</v>
      </c>
      <c r="E3528">
        <f>[1]RechargeReductions!G3528*1.9835</f>
        <v>0</v>
      </c>
      <c r="F3528" s="19">
        <f t="shared" si="282"/>
        <v>0</v>
      </c>
      <c r="G3528">
        <f>[1]RechargeReductions!I3528*1.9835</f>
        <v>0</v>
      </c>
      <c r="H3528" s="19">
        <f t="shared" si="283"/>
        <v>0</v>
      </c>
      <c r="I3528">
        <f>[1]RechargeReductions!L3528*1.9835</f>
        <v>0</v>
      </c>
      <c r="J3528" s="19">
        <f t="shared" si="284"/>
        <v>0</v>
      </c>
      <c r="K3528">
        <f>LOOKUP(B3528,[1]MaxFinancial!$A$2:$A$27,[1]MaxFinancial!$B$2:$B$27)</f>
        <v>-4.68</v>
      </c>
    </row>
    <row r="3529" spans="1:11">
      <c r="A3529" s="13">
        <v>37070</v>
      </c>
      <c r="B3529" s="19">
        <f t="shared" si="280"/>
        <v>2001</v>
      </c>
      <c r="C3529">
        <f>[1]RechargeReductions!Q3529*1.9835</f>
        <v>0</v>
      </c>
      <c r="D3529" s="19">
        <f t="shared" si="281"/>
        <v>0</v>
      </c>
      <c r="E3529">
        <f>[1]RechargeReductions!G3529*1.9835</f>
        <v>0</v>
      </c>
      <c r="F3529" s="19">
        <f t="shared" si="282"/>
        <v>0</v>
      </c>
      <c r="G3529">
        <f>[1]RechargeReductions!I3529*1.9835</f>
        <v>0</v>
      </c>
      <c r="H3529" s="19">
        <f t="shared" si="283"/>
        <v>0</v>
      </c>
      <c r="I3529">
        <f>[1]RechargeReductions!L3529*1.9835</f>
        <v>0</v>
      </c>
      <c r="J3529" s="19">
        <f t="shared" si="284"/>
        <v>0</v>
      </c>
      <c r="K3529">
        <f>LOOKUP(B3529,[1]MaxFinancial!$A$2:$A$27,[1]MaxFinancial!$B$2:$B$27)</f>
        <v>-4.68</v>
      </c>
    </row>
    <row r="3530" spans="1:11">
      <c r="A3530" s="13">
        <v>37071</v>
      </c>
      <c r="B3530" s="19">
        <f t="shared" si="280"/>
        <v>2001</v>
      </c>
      <c r="C3530">
        <f>[1]RechargeReductions!Q3530*1.9835</f>
        <v>0</v>
      </c>
      <c r="D3530" s="19">
        <f t="shared" si="281"/>
        <v>0</v>
      </c>
      <c r="E3530">
        <f>[1]RechargeReductions!G3530*1.9835</f>
        <v>0</v>
      </c>
      <c r="F3530" s="19">
        <f t="shared" si="282"/>
        <v>0</v>
      </c>
      <c r="G3530">
        <f>[1]RechargeReductions!I3530*1.9835</f>
        <v>0</v>
      </c>
      <c r="H3530" s="19">
        <f t="shared" si="283"/>
        <v>0</v>
      </c>
      <c r="I3530">
        <f>[1]RechargeReductions!L3530*1.9835</f>
        <v>0</v>
      </c>
      <c r="J3530" s="19">
        <f t="shared" si="284"/>
        <v>0</v>
      </c>
      <c r="K3530">
        <f>LOOKUP(B3530,[1]MaxFinancial!$A$2:$A$27,[1]MaxFinancial!$B$2:$B$27)</f>
        <v>-4.68</v>
      </c>
    </row>
    <row r="3531" spans="1:11">
      <c r="A3531" s="13">
        <v>37072</v>
      </c>
      <c r="B3531" s="19">
        <f t="shared" si="280"/>
        <v>2001</v>
      </c>
      <c r="C3531">
        <f>[1]RechargeReductions!Q3531*1.9835</f>
        <v>0</v>
      </c>
      <c r="D3531" s="19">
        <f t="shared" si="281"/>
        <v>0</v>
      </c>
      <c r="E3531">
        <f>[1]RechargeReductions!G3531*1.9835</f>
        <v>0</v>
      </c>
      <c r="F3531" s="19">
        <f t="shared" si="282"/>
        <v>0</v>
      </c>
      <c r="G3531">
        <f>[1]RechargeReductions!I3531*1.9835</f>
        <v>0</v>
      </c>
      <c r="H3531" s="19">
        <f t="shared" si="283"/>
        <v>0</v>
      </c>
      <c r="I3531">
        <f>[1]RechargeReductions!L3531*1.9835</f>
        <v>0</v>
      </c>
      <c r="J3531" s="19">
        <f t="shared" si="284"/>
        <v>0</v>
      </c>
      <c r="K3531">
        <f>LOOKUP(B3531,[1]MaxFinancial!$A$2:$A$27,[1]MaxFinancial!$B$2:$B$27)</f>
        <v>-4.68</v>
      </c>
    </row>
    <row r="3532" spans="1:11">
      <c r="A3532" s="13">
        <v>37073</v>
      </c>
      <c r="B3532" s="19">
        <f t="shared" si="280"/>
        <v>2001</v>
      </c>
      <c r="C3532">
        <f>[1]RechargeReductions!Q3532*1.9835</f>
        <v>0</v>
      </c>
      <c r="D3532" s="19">
        <f t="shared" si="281"/>
        <v>0</v>
      </c>
      <c r="E3532">
        <f>[1]RechargeReductions!G3532*1.9835</f>
        <v>0</v>
      </c>
      <c r="F3532" s="19">
        <f t="shared" si="282"/>
        <v>0</v>
      </c>
      <c r="G3532">
        <f>[1]RechargeReductions!I3532*1.9835</f>
        <v>0</v>
      </c>
      <c r="H3532" s="19">
        <f t="shared" si="283"/>
        <v>0</v>
      </c>
      <c r="I3532">
        <f>[1]RechargeReductions!L3532*1.9835</f>
        <v>0</v>
      </c>
      <c r="J3532" s="19">
        <f t="shared" si="284"/>
        <v>0</v>
      </c>
      <c r="K3532">
        <f>LOOKUP(B3532,[1]MaxFinancial!$A$2:$A$27,[1]MaxFinancial!$B$2:$B$27)</f>
        <v>-4.68</v>
      </c>
    </row>
    <row r="3533" spans="1:11">
      <c r="A3533" s="13">
        <v>37074</v>
      </c>
      <c r="B3533" s="19">
        <f t="shared" si="280"/>
        <v>2001</v>
      </c>
      <c r="C3533">
        <f>[1]RechargeReductions!Q3533*1.9835</f>
        <v>0</v>
      </c>
      <c r="D3533" s="19">
        <f t="shared" si="281"/>
        <v>0</v>
      </c>
      <c r="E3533">
        <f>[1]RechargeReductions!G3533*1.9835</f>
        <v>0</v>
      </c>
      <c r="F3533" s="19">
        <f t="shared" si="282"/>
        <v>0</v>
      </c>
      <c r="G3533">
        <f>[1]RechargeReductions!I3533*1.9835</f>
        <v>0</v>
      </c>
      <c r="H3533" s="19">
        <f t="shared" si="283"/>
        <v>0</v>
      </c>
      <c r="I3533">
        <f>[1]RechargeReductions!L3533*1.9835</f>
        <v>0</v>
      </c>
      <c r="J3533" s="19">
        <f t="shared" si="284"/>
        <v>0</v>
      </c>
      <c r="K3533">
        <f>LOOKUP(B3533,[1]MaxFinancial!$A$2:$A$27,[1]MaxFinancial!$B$2:$B$27)</f>
        <v>-4.68</v>
      </c>
    </row>
    <row r="3534" spans="1:11">
      <c r="A3534" s="13">
        <v>37075</v>
      </c>
      <c r="B3534" s="19">
        <f t="shared" si="280"/>
        <v>2001</v>
      </c>
      <c r="C3534">
        <f>[1]RechargeReductions!Q3534*1.9835</f>
        <v>0</v>
      </c>
      <c r="D3534" s="19">
        <f t="shared" si="281"/>
        <v>0</v>
      </c>
      <c r="E3534">
        <f>[1]RechargeReductions!G3534*1.9835</f>
        <v>0</v>
      </c>
      <c r="F3534" s="19">
        <f t="shared" si="282"/>
        <v>0</v>
      </c>
      <c r="G3534">
        <f>[1]RechargeReductions!I3534*1.9835</f>
        <v>0</v>
      </c>
      <c r="H3534" s="19">
        <f t="shared" si="283"/>
        <v>0</v>
      </c>
      <c r="I3534">
        <f>[1]RechargeReductions!L3534*1.9835</f>
        <v>0</v>
      </c>
      <c r="J3534" s="19">
        <f t="shared" si="284"/>
        <v>0</v>
      </c>
      <c r="K3534">
        <f>LOOKUP(B3534,[1]MaxFinancial!$A$2:$A$27,[1]MaxFinancial!$B$2:$B$27)</f>
        <v>-4.68</v>
      </c>
    </row>
    <row r="3535" spans="1:11">
      <c r="A3535" s="13">
        <v>37076</v>
      </c>
      <c r="B3535" s="19">
        <f t="shared" si="280"/>
        <v>2001</v>
      </c>
      <c r="C3535">
        <f>[1]RechargeReductions!Q3535*1.9835</f>
        <v>0</v>
      </c>
      <c r="D3535" s="19">
        <f t="shared" si="281"/>
        <v>0</v>
      </c>
      <c r="E3535">
        <f>[1]RechargeReductions!G3535*1.9835</f>
        <v>0</v>
      </c>
      <c r="F3535" s="19">
        <f t="shared" si="282"/>
        <v>0</v>
      </c>
      <c r="G3535">
        <f>[1]RechargeReductions!I3535*1.9835</f>
        <v>0</v>
      </c>
      <c r="H3535" s="19">
        <f t="shared" si="283"/>
        <v>0</v>
      </c>
      <c r="I3535">
        <f>[1]RechargeReductions!L3535*1.9835</f>
        <v>0</v>
      </c>
      <c r="J3535" s="19">
        <f t="shared" si="284"/>
        <v>0</v>
      </c>
      <c r="K3535">
        <f>LOOKUP(B3535,[1]MaxFinancial!$A$2:$A$27,[1]MaxFinancial!$B$2:$B$27)</f>
        <v>-4.68</v>
      </c>
    </row>
    <row r="3536" spans="1:11">
      <c r="A3536" s="13">
        <v>37077</v>
      </c>
      <c r="B3536" s="19">
        <f t="shared" si="280"/>
        <v>2001</v>
      </c>
      <c r="C3536">
        <f>[1]RechargeReductions!Q3536*1.9835</f>
        <v>0</v>
      </c>
      <c r="D3536" s="19">
        <f t="shared" si="281"/>
        <v>0</v>
      </c>
      <c r="E3536">
        <f>[1]RechargeReductions!G3536*1.9835</f>
        <v>0</v>
      </c>
      <c r="F3536" s="19">
        <f t="shared" si="282"/>
        <v>0</v>
      </c>
      <c r="G3536">
        <f>[1]RechargeReductions!I3536*1.9835</f>
        <v>0</v>
      </c>
      <c r="H3536" s="19">
        <f t="shared" si="283"/>
        <v>0</v>
      </c>
      <c r="I3536">
        <f>[1]RechargeReductions!L3536*1.9835</f>
        <v>0</v>
      </c>
      <c r="J3536" s="19">
        <f t="shared" si="284"/>
        <v>0</v>
      </c>
      <c r="K3536">
        <f>LOOKUP(B3536,[1]MaxFinancial!$A$2:$A$27,[1]MaxFinancial!$B$2:$B$27)</f>
        <v>-4.68</v>
      </c>
    </row>
    <row r="3537" spans="1:11">
      <c r="A3537" s="13">
        <v>37078</v>
      </c>
      <c r="B3537" s="19">
        <f t="shared" si="280"/>
        <v>2001</v>
      </c>
      <c r="C3537">
        <f>[1]RechargeReductions!Q3537*1.9835</f>
        <v>0</v>
      </c>
      <c r="D3537" s="19">
        <f t="shared" si="281"/>
        <v>0</v>
      </c>
      <c r="E3537">
        <f>[1]RechargeReductions!G3537*1.9835</f>
        <v>0</v>
      </c>
      <c r="F3537" s="19">
        <f t="shared" si="282"/>
        <v>0</v>
      </c>
      <c r="G3537">
        <f>[1]RechargeReductions!I3537*1.9835</f>
        <v>0</v>
      </c>
      <c r="H3537" s="19">
        <f t="shared" si="283"/>
        <v>0</v>
      </c>
      <c r="I3537">
        <f>[1]RechargeReductions!L3537*1.9835</f>
        <v>0</v>
      </c>
      <c r="J3537" s="19">
        <f t="shared" si="284"/>
        <v>0</v>
      </c>
      <c r="K3537">
        <f>LOOKUP(B3537,[1]MaxFinancial!$A$2:$A$27,[1]MaxFinancial!$B$2:$B$27)</f>
        <v>-4.68</v>
      </c>
    </row>
    <row r="3538" spans="1:11">
      <c r="A3538" s="13">
        <v>37079</v>
      </c>
      <c r="B3538" s="19">
        <f t="shared" si="280"/>
        <v>2001</v>
      </c>
      <c r="C3538">
        <f>[1]RechargeReductions!Q3538*1.9835</f>
        <v>0</v>
      </c>
      <c r="D3538" s="19">
        <f t="shared" si="281"/>
        <v>0</v>
      </c>
      <c r="E3538">
        <f>[1]RechargeReductions!G3538*1.9835</f>
        <v>0</v>
      </c>
      <c r="F3538" s="19">
        <f t="shared" si="282"/>
        <v>0</v>
      </c>
      <c r="G3538">
        <f>[1]RechargeReductions!I3538*1.9835</f>
        <v>0</v>
      </c>
      <c r="H3538" s="19">
        <f t="shared" si="283"/>
        <v>0</v>
      </c>
      <c r="I3538">
        <f>[1]RechargeReductions!L3538*1.9835</f>
        <v>0</v>
      </c>
      <c r="J3538" s="19">
        <f t="shared" si="284"/>
        <v>0</v>
      </c>
      <c r="K3538">
        <f>LOOKUP(B3538,[1]MaxFinancial!$A$2:$A$27,[1]MaxFinancial!$B$2:$B$27)</f>
        <v>-4.68</v>
      </c>
    </row>
    <row r="3539" spans="1:11">
      <c r="A3539" s="13">
        <v>37080</v>
      </c>
      <c r="B3539" s="19">
        <f t="shared" si="280"/>
        <v>2001</v>
      </c>
      <c r="C3539">
        <f>[1]RechargeReductions!Q3539*1.9835</f>
        <v>0</v>
      </c>
      <c r="D3539" s="19">
        <f t="shared" si="281"/>
        <v>0</v>
      </c>
      <c r="E3539">
        <f>[1]RechargeReductions!G3539*1.9835</f>
        <v>0</v>
      </c>
      <c r="F3539" s="19">
        <f t="shared" si="282"/>
        <v>0</v>
      </c>
      <c r="G3539">
        <f>[1]RechargeReductions!I3539*1.9835</f>
        <v>0</v>
      </c>
      <c r="H3539" s="19">
        <f t="shared" si="283"/>
        <v>0</v>
      </c>
      <c r="I3539">
        <f>[1]RechargeReductions!L3539*1.9835</f>
        <v>0</v>
      </c>
      <c r="J3539" s="19">
        <f t="shared" si="284"/>
        <v>0</v>
      </c>
      <c r="K3539">
        <f>LOOKUP(B3539,[1]MaxFinancial!$A$2:$A$27,[1]MaxFinancial!$B$2:$B$27)</f>
        <v>-4.68</v>
      </c>
    </row>
    <row r="3540" spans="1:11">
      <c r="A3540" s="13">
        <v>37081</v>
      </c>
      <c r="B3540" s="19">
        <f t="shared" si="280"/>
        <v>2001</v>
      </c>
      <c r="C3540">
        <f>[1]RechargeReductions!Q3540*1.9835</f>
        <v>0</v>
      </c>
      <c r="D3540" s="19">
        <f t="shared" si="281"/>
        <v>0</v>
      </c>
      <c r="E3540">
        <f>[1]RechargeReductions!G3540*1.9835</f>
        <v>0</v>
      </c>
      <c r="F3540" s="19">
        <f t="shared" si="282"/>
        <v>0</v>
      </c>
      <c r="G3540">
        <f>[1]RechargeReductions!I3540*1.9835</f>
        <v>0</v>
      </c>
      <c r="H3540" s="19">
        <f t="shared" si="283"/>
        <v>0</v>
      </c>
      <c r="I3540">
        <f>[1]RechargeReductions!L3540*1.9835</f>
        <v>0</v>
      </c>
      <c r="J3540" s="19">
        <f t="shared" si="284"/>
        <v>0</v>
      </c>
      <c r="K3540">
        <f>LOOKUP(B3540,[1]MaxFinancial!$A$2:$A$27,[1]MaxFinancial!$B$2:$B$27)</f>
        <v>-4.68</v>
      </c>
    </row>
    <row r="3541" spans="1:11">
      <c r="A3541" s="13">
        <v>37082</v>
      </c>
      <c r="B3541" s="19">
        <f t="shared" si="280"/>
        <v>2001</v>
      </c>
      <c r="C3541">
        <f>[1]RechargeReductions!Q3541*1.9835</f>
        <v>0</v>
      </c>
      <c r="D3541" s="19">
        <f t="shared" si="281"/>
        <v>0</v>
      </c>
      <c r="E3541">
        <f>[1]RechargeReductions!G3541*1.9835</f>
        <v>0</v>
      </c>
      <c r="F3541" s="19">
        <f t="shared" si="282"/>
        <v>0</v>
      </c>
      <c r="G3541">
        <f>[1]RechargeReductions!I3541*1.9835</f>
        <v>0</v>
      </c>
      <c r="H3541" s="19">
        <f t="shared" si="283"/>
        <v>0</v>
      </c>
      <c r="I3541">
        <f>[1]RechargeReductions!L3541*1.9835</f>
        <v>0</v>
      </c>
      <c r="J3541" s="19">
        <f t="shared" si="284"/>
        <v>0</v>
      </c>
      <c r="K3541">
        <f>LOOKUP(B3541,[1]MaxFinancial!$A$2:$A$27,[1]MaxFinancial!$B$2:$B$27)</f>
        <v>-4.68</v>
      </c>
    </row>
    <row r="3542" spans="1:11">
      <c r="A3542" s="13">
        <v>37083</v>
      </c>
      <c r="B3542" s="19">
        <f t="shared" si="280"/>
        <v>2001</v>
      </c>
      <c r="C3542">
        <f>[1]RechargeReductions!Q3542*1.9835</f>
        <v>0</v>
      </c>
      <c r="D3542" s="19">
        <f t="shared" si="281"/>
        <v>0</v>
      </c>
      <c r="E3542">
        <f>[1]RechargeReductions!G3542*1.9835</f>
        <v>0</v>
      </c>
      <c r="F3542" s="19">
        <f t="shared" si="282"/>
        <v>0</v>
      </c>
      <c r="G3542">
        <f>[1]RechargeReductions!I3542*1.9835</f>
        <v>0</v>
      </c>
      <c r="H3542" s="19">
        <f t="shared" si="283"/>
        <v>0</v>
      </c>
      <c r="I3542">
        <f>[1]RechargeReductions!L3542*1.9835</f>
        <v>0</v>
      </c>
      <c r="J3542" s="19">
        <f t="shared" si="284"/>
        <v>0</v>
      </c>
      <c r="K3542">
        <f>LOOKUP(B3542,[1]MaxFinancial!$A$2:$A$27,[1]MaxFinancial!$B$2:$B$27)</f>
        <v>-4.68</v>
      </c>
    </row>
    <row r="3543" spans="1:11">
      <c r="A3543" s="13">
        <v>37084</v>
      </c>
      <c r="B3543" s="19">
        <f t="shared" si="280"/>
        <v>2001</v>
      </c>
      <c r="C3543">
        <f>[1]RechargeReductions!Q3543*1.9835</f>
        <v>0</v>
      </c>
      <c r="D3543" s="19">
        <f t="shared" si="281"/>
        <v>0</v>
      </c>
      <c r="E3543">
        <f>[1]RechargeReductions!G3543*1.9835</f>
        <v>0</v>
      </c>
      <c r="F3543" s="19">
        <f t="shared" si="282"/>
        <v>0</v>
      </c>
      <c r="G3543">
        <f>[1]RechargeReductions!I3543*1.9835</f>
        <v>0</v>
      </c>
      <c r="H3543" s="19">
        <f t="shared" si="283"/>
        <v>0</v>
      </c>
      <c r="I3543">
        <f>[1]RechargeReductions!L3543*1.9835</f>
        <v>0</v>
      </c>
      <c r="J3543" s="19">
        <f t="shared" si="284"/>
        <v>0</v>
      </c>
      <c r="K3543">
        <f>LOOKUP(B3543,[1]MaxFinancial!$A$2:$A$27,[1]MaxFinancial!$B$2:$B$27)</f>
        <v>-4.68</v>
      </c>
    </row>
    <row r="3544" spans="1:11">
      <c r="A3544" s="13">
        <v>37085</v>
      </c>
      <c r="B3544" s="19">
        <f t="shared" si="280"/>
        <v>2001</v>
      </c>
      <c r="C3544">
        <f>[1]RechargeReductions!Q3544*1.9835</f>
        <v>0</v>
      </c>
      <c r="D3544" s="19">
        <f t="shared" si="281"/>
        <v>0</v>
      </c>
      <c r="E3544">
        <f>[1]RechargeReductions!G3544*1.9835</f>
        <v>0</v>
      </c>
      <c r="F3544" s="19">
        <f t="shared" si="282"/>
        <v>0</v>
      </c>
      <c r="G3544">
        <f>[1]RechargeReductions!I3544*1.9835</f>
        <v>0</v>
      </c>
      <c r="H3544" s="19">
        <f t="shared" si="283"/>
        <v>0</v>
      </c>
      <c r="I3544">
        <f>[1]RechargeReductions!L3544*1.9835</f>
        <v>0</v>
      </c>
      <c r="J3544" s="19">
        <f t="shared" si="284"/>
        <v>0</v>
      </c>
      <c r="K3544">
        <f>LOOKUP(B3544,[1]MaxFinancial!$A$2:$A$27,[1]MaxFinancial!$B$2:$B$27)</f>
        <v>-4.68</v>
      </c>
    </row>
    <row r="3545" spans="1:11">
      <c r="A3545" s="13">
        <v>37086</v>
      </c>
      <c r="B3545" s="19">
        <f t="shared" si="280"/>
        <v>2001</v>
      </c>
      <c r="C3545">
        <f>[1]RechargeReductions!Q3545*1.9835</f>
        <v>0</v>
      </c>
      <c r="D3545" s="19">
        <f t="shared" si="281"/>
        <v>0</v>
      </c>
      <c r="E3545">
        <f>[1]RechargeReductions!G3545*1.9835</f>
        <v>0</v>
      </c>
      <c r="F3545" s="19">
        <f t="shared" si="282"/>
        <v>0</v>
      </c>
      <c r="G3545">
        <f>[1]RechargeReductions!I3545*1.9835</f>
        <v>0</v>
      </c>
      <c r="H3545" s="19">
        <f t="shared" si="283"/>
        <v>0</v>
      </c>
      <c r="I3545">
        <f>[1]RechargeReductions!L3545*1.9835</f>
        <v>0</v>
      </c>
      <c r="J3545" s="19">
        <f t="shared" si="284"/>
        <v>0</v>
      </c>
      <c r="K3545">
        <f>LOOKUP(B3545,[1]MaxFinancial!$A$2:$A$27,[1]MaxFinancial!$B$2:$B$27)</f>
        <v>-4.68</v>
      </c>
    </row>
    <row r="3546" spans="1:11">
      <c r="A3546" s="13">
        <v>37087</v>
      </c>
      <c r="B3546" s="19">
        <f t="shared" si="280"/>
        <v>2001</v>
      </c>
      <c r="C3546">
        <f>[1]RechargeReductions!Q3546*1.9835</f>
        <v>0</v>
      </c>
      <c r="D3546" s="19">
        <f t="shared" si="281"/>
        <v>0</v>
      </c>
      <c r="E3546">
        <f>[1]RechargeReductions!G3546*1.9835</f>
        <v>0</v>
      </c>
      <c r="F3546" s="19">
        <f t="shared" si="282"/>
        <v>0</v>
      </c>
      <c r="G3546">
        <f>[1]RechargeReductions!I3546*1.9835</f>
        <v>0</v>
      </c>
      <c r="H3546" s="19">
        <f t="shared" si="283"/>
        <v>0</v>
      </c>
      <c r="I3546">
        <f>[1]RechargeReductions!L3546*1.9835</f>
        <v>0</v>
      </c>
      <c r="J3546" s="19">
        <f t="shared" si="284"/>
        <v>0</v>
      </c>
      <c r="K3546">
        <f>LOOKUP(B3546,[1]MaxFinancial!$A$2:$A$27,[1]MaxFinancial!$B$2:$B$27)</f>
        <v>-4.68</v>
      </c>
    </row>
    <row r="3547" spans="1:11">
      <c r="A3547" s="13">
        <v>37088</v>
      </c>
      <c r="B3547" s="19">
        <f t="shared" si="280"/>
        <v>2001</v>
      </c>
      <c r="C3547">
        <f>[1]RechargeReductions!Q3547*1.9835</f>
        <v>0</v>
      </c>
      <c r="D3547" s="19">
        <f t="shared" si="281"/>
        <v>0</v>
      </c>
      <c r="E3547">
        <f>[1]RechargeReductions!G3547*1.9835</f>
        <v>0</v>
      </c>
      <c r="F3547" s="19">
        <f t="shared" si="282"/>
        <v>0</v>
      </c>
      <c r="G3547">
        <f>[1]RechargeReductions!I3547*1.9835</f>
        <v>0</v>
      </c>
      <c r="H3547" s="19">
        <f t="shared" si="283"/>
        <v>0</v>
      </c>
      <c r="I3547">
        <f>[1]RechargeReductions!L3547*1.9835</f>
        <v>0</v>
      </c>
      <c r="J3547" s="19">
        <f t="shared" si="284"/>
        <v>0</v>
      </c>
      <c r="K3547">
        <f>LOOKUP(B3547,[1]MaxFinancial!$A$2:$A$27,[1]MaxFinancial!$B$2:$B$27)</f>
        <v>-4.68</v>
      </c>
    </row>
    <row r="3548" spans="1:11">
      <c r="A3548" s="13">
        <v>37089</v>
      </c>
      <c r="B3548" s="19">
        <f t="shared" si="280"/>
        <v>2001</v>
      </c>
      <c r="C3548">
        <f>[1]RechargeReductions!Q3548*1.9835</f>
        <v>0</v>
      </c>
      <c r="D3548" s="19">
        <f t="shared" si="281"/>
        <v>0</v>
      </c>
      <c r="E3548">
        <f>[1]RechargeReductions!G3548*1.9835</f>
        <v>0</v>
      </c>
      <c r="F3548" s="19">
        <f t="shared" si="282"/>
        <v>0</v>
      </c>
      <c r="G3548">
        <f>[1]RechargeReductions!I3548*1.9835</f>
        <v>0</v>
      </c>
      <c r="H3548" s="19">
        <f t="shared" si="283"/>
        <v>0</v>
      </c>
      <c r="I3548">
        <f>[1]RechargeReductions!L3548*1.9835</f>
        <v>0</v>
      </c>
      <c r="J3548" s="19">
        <f t="shared" si="284"/>
        <v>0</v>
      </c>
      <c r="K3548">
        <f>LOOKUP(B3548,[1]MaxFinancial!$A$2:$A$27,[1]MaxFinancial!$B$2:$B$27)</f>
        <v>-4.68</v>
      </c>
    </row>
    <row r="3549" spans="1:11">
      <c r="A3549" s="13">
        <v>37090</v>
      </c>
      <c r="B3549" s="19">
        <f t="shared" si="280"/>
        <v>2001</v>
      </c>
      <c r="C3549">
        <f>[1]RechargeReductions!Q3549*1.9835</f>
        <v>0</v>
      </c>
      <c r="D3549" s="19">
        <f t="shared" si="281"/>
        <v>0</v>
      </c>
      <c r="E3549">
        <f>[1]RechargeReductions!G3549*1.9835</f>
        <v>0</v>
      </c>
      <c r="F3549" s="19">
        <f t="shared" si="282"/>
        <v>0</v>
      </c>
      <c r="G3549">
        <f>[1]RechargeReductions!I3549*1.9835</f>
        <v>0</v>
      </c>
      <c r="H3549" s="19">
        <f t="shared" si="283"/>
        <v>0</v>
      </c>
      <c r="I3549">
        <f>[1]RechargeReductions!L3549*1.9835</f>
        <v>0</v>
      </c>
      <c r="J3549" s="19">
        <f t="shared" si="284"/>
        <v>0</v>
      </c>
      <c r="K3549">
        <f>LOOKUP(B3549,[1]MaxFinancial!$A$2:$A$27,[1]MaxFinancial!$B$2:$B$27)</f>
        <v>-4.68</v>
      </c>
    </row>
    <row r="3550" spans="1:11">
      <c r="A3550" s="13">
        <v>37091</v>
      </c>
      <c r="B3550" s="19">
        <f t="shared" si="280"/>
        <v>2001</v>
      </c>
      <c r="C3550">
        <f>[1]RechargeReductions!Q3550*1.9835</f>
        <v>0</v>
      </c>
      <c r="D3550" s="19">
        <f t="shared" si="281"/>
        <v>0</v>
      </c>
      <c r="E3550">
        <f>[1]RechargeReductions!G3550*1.9835</f>
        <v>0</v>
      </c>
      <c r="F3550" s="19">
        <f t="shared" si="282"/>
        <v>0</v>
      </c>
      <c r="G3550">
        <f>[1]RechargeReductions!I3550*1.9835</f>
        <v>0</v>
      </c>
      <c r="H3550" s="19">
        <f t="shared" si="283"/>
        <v>0</v>
      </c>
      <c r="I3550">
        <f>[1]RechargeReductions!L3550*1.9835</f>
        <v>0</v>
      </c>
      <c r="J3550" s="19">
        <f t="shared" si="284"/>
        <v>0</v>
      </c>
      <c r="K3550">
        <f>LOOKUP(B3550,[1]MaxFinancial!$A$2:$A$27,[1]MaxFinancial!$B$2:$B$27)</f>
        <v>-4.68</v>
      </c>
    </row>
    <row r="3551" spans="1:11">
      <c r="A3551" s="13">
        <v>37092</v>
      </c>
      <c r="B3551" s="19">
        <f t="shared" si="280"/>
        <v>2001</v>
      </c>
      <c r="C3551">
        <f>[1]RechargeReductions!Q3551*1.9835</f>
        <v>0</v>
      </c>
      <c r="D3551" s="19">
        <f t="shared" si="281"/>
        <v>0</v>
      </c>
      <c r="E3551">
        <f>[1]RechargeReductions!G3551*1.9835</f>
        <v>0</v>
      </c>
      <c r="F3551" s="19">
        <f t="shared" si="282"/>
        <v>0</v>
      </c>
      <c r="G3551">
        <f>[1]RechargeReductions!I3551*1.9835</f>
        <v>0</v>
      </c>
      <c r="H3551" s="19">
        <f t="shared" si="283"/>
        <v>0</v>
      </c>
      <c r="I3551">
        <f>[1]RechargeReductions!L3551*1.9835</f>
        <v>0</v>
      </c>
      <c r="J3551" s="19">
        <f t="shared" si="284"/>
        <v>0</v>
      </c>
      <c r="K3551">
        <f>LOOKUP(B3551,[1]MaxFinancial!$A$2:$A$27,[1]MaxFinancial!$B$2:$B$27)</f>
        <v>-4.68</v>
      </c>
    </row>
    <row r="3552" spans="1:11">
      <c r="A3552" s="13">
        <v>37093</v>
      </c>
      <c r="B3552" s="19">
        <f t="shared" si="280"/>
        <v>2001</v>
      </c>
      <c r="C3552">
        <f>[1]RechargeReductions!Q3552*1.9835</f>
        <v>0</v>
      </c>
      <c r="D3552" s="19">
        <f t="shared" si="281"/>
        <v>0</v>
      </c>
      <c r="E3552">
        <f>[1]RechargeReductions!G3552*1.9835</f>
        <v>0</v>
      </c>
      <c r="F3552" s="19">
        <f t="shared" si="282"/>
        <v>0</v>
      </c>
      <c r="G3552">
        <f>[1]RechargeReductions!I3552*1.9835</f>
        <v>0</v>
      </c>
      <c r="H3552" s="19">
        <f t="shared" si="283"/>
        <v>0</v>
      </c>
      <c r="I3552">
        <f>[1]RechargeReductions!L3552*1.9835</f>
        <v>0</v>
      </c>
      <c r="J3552" s="19">
        <f t="shared" si="284"/>
        <v>0</v>
      </c>
      <c r="K3552">
        <f>LOOKUP(B3552,[1]MaxFinancial!$A$2:$A$27,[1]MaxFinancial!$B$2:$B$27)</f>
        <v>-4.68</v>
      </c>
    </row>
    <row r="3553" spans="1:11">
      <c r="A3553" s="13">
        <v>37094</v>
      </c>
      <c r="B3553" s="19">
        <f t="shared" si="280"/>
        <v>2001</v>
      </c>
      <c r="C3553">
        <f>[1]RechargeReductions!Q3553*1.9835</f>
        <v>0</v>
      </c>
      <c r="D3553" s="19">
        <f t="shared" si="281"/>
        <v>0</v>
      </c>
      <c r="E3553">
        <f>[1]RechargeReductions!G3553*1.9835</f>
        <v>0</v>
      </c>
      <c r="F3553" s="19">
        <f t="shared" si="282"/>
        <v>0</v>
      </c>
      <c r="G3553">
        <f>[1]RechargeReductions!I3553*1.9835</f>
        <v>0</v>
      </c>
      <c r="H3553" s="19">
        <f t="shared" si="283"/>
        <v>0</v>
      </c>
      <c r="I3553">
        <f>[1]RechargeReductions!L3553*1.9835</f>
        <v>0</v>
      </c>
      <c r="J3553" s="19">
        <f t="shared" si="284"/>
        <v>0</v>
      </c>
      <c r="K3553">
        <f>LOOKUP(B3553,[1]MaxFinancial!$A$2:$A$27,[1]MaxFinancial!$B$2:$B$27)</f>
        <v>-4.68</v>
      </c>
    </row>
    <row r="3554" spans="1:11">
      <c r="A3554" s="13">
        <v>37095</v>
      </c>
      <c r="B3554" s="19">
        <f t="shared" si="280"/>
        <v>2001</v>
      </c>
      <c r="C3554">
        <f>[1]RechargeReductions!Q3554*1.9835</f>
        <v>0</v>
      </c>
      <c r="D3554" s="19">
        <f t="shared" si="281"/>
        <v>0</v>
      </c>
      <c r="E3554">
        <f>[1]RechargeReductions!G3554*1.9835</f>
        <v>0</v>
      </c>
      <c r="F3554" s="19">
        <f t="shared" si="282"/>
        <v>0</v>
      </c>
      <c r="G3554">
        <f>[1]RechargeReductions!I3554*1.9835</f>
        <v>0</v>
      </c>
      <c r="H3554" s="19">
        <f t="shared" si="283"/>
        <v>0</v>
      </c>
      <c r="I3554">
        <f>[1]RechargeReductions!L3554*1.9835</f>
        <v>0</v>
      </c>
      <c r="J3554" s="19">
        <f t="shared" si="284"/>
        <v>0</v>
      </c>
      <c r="K3554">
        <f>LOOKUP(B3554,[1]MaxFinancial!$A$2:$A$27,[1]MaxFinancial!$B$2:$B$27)</f>
        <v>-4.68</v>
      </c>
    </row>
    <row r="3555" spans="1:11">
      <c r="A3555" s="13">
        <v>37096</v>
      </c>
      <c r="B3555" s="19">
        <f t="shared" si="280"/>
        <v>2001</v>
      </c>
      <c r="C3555">
        <f>[1]RechargeReductions!Q3555*1.9835</f>
        <v>0</v>
      </c>
      <c r="D3555" s="19">
        <f t="shared" si="281"/>
        <v>0</v>
      </c>
      <c r="E3555">
        <f>[1]RechargeReductions!G3555*1.9835</f>
        <v>0</v>
      </c>
      <c r="F3555" s="19">
        <f t="shared" si="282"/>
        <v>0</v>
      </c>
      <c r="G3555">
        <f>[1]RechargeReductions!I3555*1.9835</f>
        <v>0</v>
      </c>
      <c r="H3555" s="19">
        <f t="shared" si="283"/>
        <v>0</v>
      </c>
      <c r="I3555">
        <f>[1]RechargeReductions!L3555*1.9835</f>
        <v>0</v>
      </c>
      <c r="J3555" s="19">
        <f t="shared" si="284"/>
        <v>0</v>
      </c>
      <c r="K3555">
        <f>LOOKUP(B3555,[1]MaxFinancial!$A$2:$A$27,[1]MaxFinancial!$B$2:$B$27)</f>
        <v>-4.68</v>
      </c>
    </row>
    <row r="3556" spans="1:11">
      <c r="A3556" s="13">
        <v>37097</v>
      </c>
      <c r="B3556" s="19">
        <f t="shared" si="280"/>
        <v>2001</v>
      </c>
      <c r="C3556">
        <f>[1]RechargeReductions!Q3556*1.9835</f>
        <v>0</v>
      </c>
      <c r="D3556" s="19">
        <f t="shared" si="281"/>
        <v>0</v>
      </c>
      <c r="E3556">
        <f>[1]RechargeReductions!G3556*1.9835</f>
        <v>0</v>
      </c>
      <c r="F3556" s="19">
        <f t="shared" si="282"/>
        <v>0</v>
      </c>
      <c r="G3556">
        <f>[1]RechargeReductions!I3556*1.9835</f>
        <v>0</v>
      </c>
      <c r="H3556" s="19">
        <f t="shared" si="283"/>
        <v>0</v>
      </c>
      <c r="I3556">
        <f>[1]RechargeReductions!L3556*1.9835</f>
        <v>0</v>
      </c>
      <c r="J3556" s="19">
        <f t="shared" si="284"/>
        <v>0</v>
      </c>
      <c r="K3556">
        <f>LOOKUP(B3556,[1]MaxFinancial!$A$2:$A$27,[1]MaxFinancial!$B$2:$B$27)</f>
        <v>-4.68</v>
      </c>
    </row>
    <row r="3557" spans="1:11">
      <c r="A3557" s="13">
        <v>37098</v>
      </c>
      <c r="B3557" s="19">
        <f t="shared" si="280"/>
        <v>2001</v>
      </c>
      <c r="C3557">
        <f>[1]RechargeReductions!Q3557*1.9835</f>
        <v>0</v>
      </c>
      <c r="D3557" s="19">
        <f t="shared" si="281"/>
        <v>0</v>
      </c>
      <c r="E3557">
        <f>[1]RechargeReductions!G3557*1.9835</f>
        <v>0</v>
      </c>
      <c r="F3557" s="19">
        <f t="shared" si="282"/>
        <v>0</v>
      </c>
      <c r="G3557">
        <f>[1]RechargeReductions!I3557*1.9835</f>
        <v>0</v>
      </c>
      <c r="H3557" s="19">
        <f t="shared" si="283"/>
        <v>0</v>
      </c>
      <c r="I3557">
        <f>[1]RechargeReductions!L3557*1.9835</f>
        <v>0</v>
      </c>
      <c r="J3557" s="19">
        <f t="shared" si="284"/>
        <v>0</v>
      </c>
      <c r="K3557">
        <f>LOOKUP(B3557,[1]MaxFinancial!$A$2:$A$27,[1]MaxFinancial!$B$2:$B$27)</f>
        <v>-4.68</v>
      </c>
    </row>
    <row r="3558" spans="1:11">
      <c r="A3558" s="13">
        <v>37099</v>
      </c>
      <c r="B3558" s="19">
        <f t="shared" si="280"/>
        <v>2001</v>
      </c>
      <c r="C3558">
        <f>[1]RechargeReductions!Q3558*1.9835</f>
        <v>0</v>
      </c>
      <c r="D3558" s="19">
        <f t="shared" si="281"/>
        <v>0</v>
      </c>
      <c r="E3558">
        <f>[1]RechargeReductions!G3558*1.9835</f>
        <v>0</v>
      </c>
      <c r="F3558" s="19">
        <f t="shared" si="282"/>
        <v>0</v>
      </c>
      <c r="G3558">
        <f>[1]RechargeReductions!I3558*1.9835</f>
        <v>0</v>
      </c>
      <c r="H3558" s="19">
        <f t="shared" si="283"/>
        <v>0</v>
      </c>
      <c r="I3558">
        <f>[1]RechargeReductions!L3558*1.9835</f>
        <v>0</v>
      </c>
      <c r="J3558" s="19">
        <f t="shared" si="284"/>
        <v>0</v>
      </c>
      <c r="K3558">
        <f>LOOKUP(B3558,[1]MaxFinancial!$A$2:$A$27,[1]MaxFinancial!$B$2:$B$27)</f>
        <v>-4.68</v>
      </c>
    </row>
    <row r="3559" spans="1:11">
      <c r="A3559" s="13">
        <v>37100</v>
      </c>
      <c r="B3559" s="19">
        <f t="shared" si="280"/>
        <v>2001</v>
      </c>
      <c r="C3559">
        <f>[1]RechargeReductions!Q3559*1.9835</f>
        <v>0</v>
      </c>
      <c r="D3559" s="19">
        <f t="shared" si="281"/>
        <v>0</v>
      </c>
      <c r="E3559">
        <f>[1]RechargeReductions!G3559*1.9835</f>
        <v>0</v>
      </c>
      <c r="F3559" s="19">
        <f t="shared" si="282"/>
        <v>0</v>
      </c>
      <c r="G3559">
        <f>[1]RechargeReductions!I3559*1.9835</f>
        <v>0</v>
      </c>
      <c r="H3559" s="19">
        <f t="shared" si="283"/>
        <v>0</v>
      </c>
      <c r="I3559">
        <f>[1]RechargeReductions!L3559*1.9835</f>
        <v>0</v>
      </c>
      <c r="J3559" s="19">
        <f t="shared" si="284"/>
        <v>0</v>
      </c>
      <c r="K3559">
        <f>LOOKUP(B3559,[1]MaxFinancial!$A$2:$A$27,[1]MaxFinancial!$B$2:$B$27)</f>
        <v>-4.68</v>
      </c>
    </row>
    <row r="3560" spans="1:11">
      <c r="A3560" s="13">
        <v>37101</v>
      </c>
      <c r="B3560" s="19">
        <f t="shared" si="280"/>
        <v>2001</v>
      </c>
      <c r="C3560">
        <f>[1]RechargeReductions!Q3560*1.9835</f>
        <v>0</v>
      </c>
      <c r="D3560" s="19">
        <f t="shared" si="281"/>
        <v>0</v>
      </c>
      <c r="E3560">
        <f>[1]RechargeReductions!G3560*1.9835</f>
        <v>0</v>
      </c>
      <c r="F3560" s="19">
        <f t="shared" si="282"/>
        <v>0</v>
      </c>
      <c r="G3560">
        <f>[1]RechargeReductions!I3560*1.9835</f>
        <v>0</v>
      </c>
      <c r="H3560" s="19">
        <f t="shared" si="283"/>
        <v>0</v>
      </c>
      <c r="I3560">
        <f>[1]RechargeReductions!L3560*1.9835</f>
        <v>0</v>
      </c>
      <c r="J3560" s="19">
        <f t="shared" si="284"/>
        <v>0</v>
      </c>
      <c r="K3560">
        <f>LOOKUP(B3560,[1]MaxFinancial!$A$2:$A$27,[1]MaxFinancial!$B$2:$B$27)</f>
        <v>-4.68</v>
      </c>
    </row>
    <row r="3561" spans="1:11">
      <c r="A3561" s="13">
        <v>37102</v>
      </c>
      <c r="B3561" s="19">
        <f t="shared" si="280"/>
        <v>2001</v>
      </c>
      <c r="C3561">
        <f>[1]RechargeReductions!Q3561*1.9835</f>
        <v>0</v>
      </c>
      <c r="D3561" s="19">
        <f t="shared" si="281"/>
        <v>0</v>
      </c>
      <c r="E3561">
        <f>[1]RechargeReductions!G3561*1.9835</f>
        <v>0</v>
      </c>
      <c r="F3561" s="19">
        <f t="shared" si="282"/>
        <v>0</v>
      </c>
      <c r="G3561">
        <f>[1]RechargeReductions!I3561*1.9835</f>
        <v>0</v>
      </c>
      <c r="H3561" s="19">
        <f t="shared" si="283"/>
        <v>0</v>
      </c>
      <c r="I3561">
        <f>[1]RechargeReductions!L3561*1.9835</f>
        <v>0</v>
      </c>
      <c r="J3561" s="19">
        <f t="shared" si="284"/>
        <v>0</v>
      </c>
      <c r="K3561">
        <f>LOOKUP(B3561,[1]MaxFinancial!$A$2:$A$27,[1]MaxFinancial!$B$2:$B$27)</f>
        <v>-4.68</v>
      </c>
    </row>
    <row r="3562" spans="1:11">
      <c r="A3562" s="13">
        <v>37103</v>
      </c>
      <c r="B3562" s="19">
        <f t="shared" si="280"/>
        <v>2001</v>
      </c>
      <c r="C3562">
        <f>[1]RechargeReductions!Q3562*1.9835</f>
        <v>0</v>
      </c>
      <c r="D3562" s="19">
        <f t="shared" si="281"/>
        <v>0</v>
      </c>
      <c r="E3562">
        <f>[1]RechargeReductions!G3562*1.9835</f>
        <v>0</v>
      </c>
      <c r="F3562" s="19">
        <f t="shared" si="282"/>
        <v>0</v>
      </c>
      <c r="G3562">
        <f>[1]RechargeReductions!I3562*1.9835</f>
        <v>0</v>
      </c>
      <c r="H3562" s="19">
        <f t="shared" si="283"/>
        <v>0</v>
      </c>
      <c r="I3562">
        <f>[1]RechargeReductions!L3562*1.9835</f>
        <v>0</v>
      </c>
      <c r="J3562" s="19">
        <f t="shared" si="284"/>
        <v>0</v>
      </c>
      <c r="K3562">
        <f>LOOKUP(B3562,[1]MaxFinancial!$A$2:$A$27,[1]MaxFinancial!$B$2:$B$27)</f>
        <v>-4.68</v>
      </c>
    </row>
    <row r="3563" spans="1:11">
      <c r="A3563" s="13">
        <v>37104</v>
      </c>
      <c r="B3563" s="19">
        <f t="shared" si="280"/>
        <v>2001</v>
      </c>
      <c r="C3563">
        <f>[1]RechargeReductions!Q3563*1.9835</f>
        <v>0</v>
      </c>
      <c r="D3563" s="19">
        <f t="shared" si="281"/>
        <v>0</v>
      </c>
      <c r="E3563">
        <f>[1]RechargeReductions!G3563*1.9835</f>
        <v>0</v>
      </c>
      <c r="F3563" s="19">
        <f t="shared" si="282"/>
        <v>0</v>
      </c>
      <c r="G3563">
        <f>[1]RechargeReductions!I3563*1.9835</f>
        <v>0</v>
      </c>
      <c r="H3563" s="19">
        <f t="shared" si="283"/>
        <v>0</v>
      </c>
      <c r="I3563">
        <f>[1]RechargeReductions!L3563*1.9835</f>
        <v>0</v>
      </c>
      <c r="J3563" s="19">
        <f t="shared" si="284"/>
        <v>0</v>
      </c>
      <c r="K3563">
        <f>LOOKUP(B3563,[1]MaxFinancial!$A$2:$A$27,[1]MaxFinancial!$B$2:$B$27)</f>
        <v>-4.68</v>
      </c>
    </row>
    <row r="3564" spans="1:11">
      <c r="A3564" s="13">
        <v>37105</v>
      </c>
      <c r="B3564" s="19">
        <f t="shared" si="280"/>
        <v>2001</v>
      </c>
      <c r="C3564">
        <f>[1]RechargeReductions!Q3564*1.9835</f>
        <v>0</v>
      </c>
      <c r="D3564" s="19">
        <f t="shared" si="281"/>
        <v>0</v>
      </c>
      <c r="E3564">
        <f>[1]RechargeReductions!G3564*1.9835</f>
        <v>0</v>
      </c>
      <c r="F3564" s="19">
        <f t="shared" si="282"/>
        <v>0</v>
      </c>
      <c r="G3564">
        <f>[1]RechargeReductions!I3564*1.9835</f>
        <v>0</v>
      </c>
      <c r="H3564" s="19">
        <f t="shared" si="283"/>
        <v>0</v>
      </c>
      <c r="I3564">
        <f>[1]RechargeReductions!L3564*1.9835</f>
        <v>0</v>
      </c>
      <c r="J3564" s="19">
        <f t="shared" si="284"/>
        <v>0</v>
      </c>
      <c r="K3564">
        <f>LOOKUP(B3564,[1]MaxFinancial!$A$2:$A$27,[1]MaxFinancial!$B$2:$B$27)</f>
        <v>-4.68</v>
      </c>
    </row>
    <row r="3565" spans="1:11">
      <c r="A3565" s="13">
        <v>37106</v>
      </c>
      <c r="B3565" s="19">
        <f t="shared" si="280"/>
        <v>2001</v>
      </c>
      <c r="C3565">
        <f>[1]RechargeReductions!Q3565*1.9835</f>
        <v>0</v>
      </c>
      <c r="D3565" s="19">
        <f t="shared" si="281"/>
        <v>0</v>
      </c>
      <c r="E3565">
        <f>[1]RechargeReductions!G3565*1.9835</f>
        <v>0</v>
      </c>
      <c r="F3565" s="19">
        <f t="shared" si="282"/>
        <v>0</v>
      </c>
      <c r="G3565">
        <f>[1]RechargeReductions!I3565*1.9835</f>
        <v>0</v>
      </c>
      <c r="H3565" s="19">
        <f t="shared" si="283"/>
        <v>0</v>
      </c>
      <c r="I3565">
        <f>[1]RechargeReductions!L3565*1.9835</f>
        <v>0</v>
      </c>
      <c r="J3565" s="19">
        <f t="shared" si="284"/>
        <v>0</v>
      </c>
      <c r="K3565">
        <f>LOOKUP(B3565,[1]MaxFinancial!$A$2:$A$27,[1]MaxFinancial!$B$2:$B$27)</f>
        <v>-4.68</v>
      </c>
    </row>
    <row r="3566" spans="1:11">
      <c r="A3566" s="13">
        <v>37107</v>
      </c>
      <c r="B3566" s="19">
        <f t="shared" si="280"/>
        <v>2001</v>
      </c>
      <c r="C3566">
        <f>[1]RechargeReductions!Q3566*1.9835</f>
        <v>0</v>
      </c>
      <c r="D3566" s="19">
        <f t="shared" si="281"/>
        <v>0</v>
      </c>
      <c r="E3566">
        <f>[1]RechargeReductions!G3566*1.9835</f>
        <v>0</v>
      </c>
      <c r="F3566" s="19">
        <f t="shared" si="282"/>
        <v>0</v>
      </c>
      <c r="G3566">
        <f>[1]RechargeReductions!I3566*1.9835</f>
        <v>0</v>
      </c>
      <c r="H3566" s="19">
        <f t="shared" si="283"/>
        <v>0</v>
      </c>
      <c r="I3566">
        <f>[1]RechargeReductions!L3566*1.9835</f>
        <v>0</v>
      </c>
      <c r="J3566" s="19">
        <f t="shared" si="284"/>
        <v>0</v>
      </c>
      <c r="K3566">
        <f>LOOKUP(B3566,[1]MaxFinancial!$A$2:$A$27,[1]MaxFinancial!$B$2:$B$27)</f>
        <v>-4.68</v>
      </c>
    </row>
    <row r="3567" spans="1:11">
      <c r="A3567" s="13">
        <v>37108</v>
      </c>
      <c r="B3567" s="19">
        <f t="shared" si="280"/>
        <v>2001</v>
      </c>
      <c r="C3567">
        <f>[1]RechargeReductions!Q3567*1.9835</f>
        <v>0</v>
      </c>
      <c r="D3567" s="19">
        <f t="shared" si="281"/>
        <v>0</v>
      </c>
      <c r="E3567">
        <f>[1]RechargeReductions!G3567*1.9835</f>
        <v>0</v>
      </c>
      <c r="F3567" s="19">
        <f t="shared" si="282"/>
        <v>0</v>
      </c>
      <c r="G3567">
        <f>[1]RechargeReductions!I3567*1.9835</f>
        <v>0</v>
      </c>
      <c r="H3567" s="19">
        <f t="shared" si="283"/>
        <v>0</v>
      </c>
      <c r="I3567">
        <f>[1]RechargeReductions!L3567*1.9835</f>
        <v>0</v>
      </c>
      <c r="J3567" s="19">
        <f t="shared" si="284"/>
        <v>0</v>
      </c>
      <c r="K3567">
        <f>LOOKUP(B3567,[1]MaxFinancial!$A$2:$A$27,[1]MaxFinancial!$B$2:$B$27)</f>
        <v>-4.68</v>
      </c>
    </row>
    <row r="3568" spans="1:11">
      <c r="A3568" s="13">
        <v>37109</v>
      </c>
      <c r="B3568" s="19">
        <f t="shared" si="280"/>
        <v>2001</v>
      </c>
      <c r="C3568">
        <f>[1]RechargeReductions!Q3568*1.9835</f>
        <v>0</v>
      </c>
      <c r="D3568" s="19">
        <f t="shared" si="281"/>
        <v>0</v>
      </c>
      <c r="E3568">
        <f>[1]RechargeReductions!G3568*1.9835</f>
        <v>0</v>
      </c>
      <c r="F3568" s="19">
        <f t="shared" si="282"/>
        <v>0</v>
      </c>
      <c r="G3568">
        <f>[1]RechargeReductions!I3568*1.9835</f>
        <v>0</v>
      </c>
      <c r="H3568" s="19">
        <f t="shared" si="283"/>
        <v>0</v>
      </c>
      <c r="I3568">
        <f>[1]RechargeReductions!L3568*1.9835</f>
        <v>0</v>
      </c>
      <c r="J3568" s="19">
        <f t="shared" si="284"/>
        <v>0</v>
      </c>
      <c r="K3568">
        <f>LOOKUP(B3568,[1]MaxFinancial!$A$2:$A$27,[1]MaxFinancial!$B$2:$B$27)</f>
        <v>-4.68</v>
      </c>
    </row>
    <row r="3569" spans="1:11">
      <c r="A3569" s="13">
        <v>37110</v>
      </c>
      <c r="B3569" s="19">
        <f t="shared" si="280"/>
        <v>2001</v>
      </c>
      <c r="C3569">
        <f>[1]RechargeReductions!Q3569*1.9835</f>
        <v>0</v>
      </c>
      <c r="D3569" s="19">
        <f t="shared" si="281"/>
        <v>0</v>
      </c>
      <c r="E3569">
        <f>[1]RechargeReductions!G3569*1.9835</f>
        <v>0</v>
      </c>
      <c r="F3569" s="19">
        <f t="shared" si="282"/>
        <v>0</v>
      </c>
      <c r="G3569">
        <f>[1]RechargeReductions!I3569*1.9835</f>
        <v>0</v>
      </c>
      <c r="H3569" s="19">
        <f t="shared" si="283"/>
        <v>0</v>
      </c>
      <c r="I3569">
        <f>[1]RechargeReductions!L3569*1.9835</f>
        <v>0</v>
      </c>
      <c r="J3569" s="19">
        <f t="shared" si="284"/>
        <v>0</v>
      </c>
      <c r="K3569">
        <f>LOOKUP(B3569,[1]MaxFinancial!$A$2:$A$27,[1]MaxFinancial!$B$2:$B$27)</f>
        <v>-4.68</v>
      </c>
    </row>
    <row r="3570" spans="1:11">
      <c r="A3570" s="13">
        <v>37111</v>
      </c>
      <c r="B3570" s="19">
        <f t="shared" si="280"/>
        <v>2001</v>
      </c>
      <c r="C3570">
        <f>[1]RechargeReductions!Q3570*1.9835</f>
        <v>0</v>
      </c>
      <c r="D3570" s="19">
        <f t="shared" si="281"/>
        <v>0</v>
      </c>
      <c r="E3570">
        <f>[1]RechargeReductions!G3570*1.9835</f>
        <v>0</v>
      </c>
      <c r="F3570" s="19">
        <f t="shared" si="282"/>
        <v>0</v>
      </c>
      <c r="G3570">
        <f>[1]RechargeReductions!I3570*1.9835</f>
        <v>0</v>
      </c>
      <c r="H3570" s="19">
        <f t="shared" si="283"/>
        <v>0</v>
      </c>
      <c r="I3570">
        <f>[1]RechargeReductions!L3570*1.9835</f>
        <v>0</v>
      </c>
      <c r="J3570" s="19">
        <f t="shared" si="284"/>
        <v>0</v>
      </c>
      <c r="K3570">
        <f>LOOKUP(B3570,[1]MaxFinancial!$A$2:$A$27,[1]MaxFinancial!$B$2:$B$27)</f>
        <v>-4.68</v>
      </c>
    </row>
    <row r="3571" spans="1:11">
      <c r="A3571" s="13">
        <v>37112</v>
      </c>
      <c r="B3571" s="19">
        <f t="shared" si="280"/>
        <v>2001</v>
      </c>
      <c r="C3571">
        <f>[1]RechargeReductions!Q3571*1.9835</f>
        <v>0</v>
      </c>
      <c r="D3571" s="19">
        <f t="shared" si="281"/>
        <v>0</v>
      </c>
      <c r="E3571">
        <f>[1]RechargeReductions!G3571*1.9835</f>
        <v>0</v>
      </c>
      <c r="F3571" s="19">
        <f t="shared" si="282"/>
        <v>0</v>
      </c>
      <c r="G3571">
        <f>[1]RechargeReductions!I3571*1.9835</f>
        <v>0</v>
      </c>
      <c r="H3571" s="19">
        <f t="shared" si="283"/>
        <v>0</v>
      </c>
      <c r="I3571">
        <f>[1]RechargeReductions!L3571*1.9835</f>
        <v>0</v>
      </c>
      <c r="J3571" s="19">
        <f t="shared" si="284"/>
        <v>0</v>
      </c>
      <c r="K3571">
        <f>LOOKUP(B3571,[1]MaxFinancial!$A$2:$A$27,[1]MaxFinancial!$B$2:$B$27)</f>
        <v>-4.68</v>
      </c>
    </row>
    <row r="3572" spans="1:11">
      <c r="A3572" s="13">
        <v>37113</v>
      </c>
      <c r="B3572" s="19">
        <f t="shared" si="280"/>
        <v>2001</v>
      </c>
      <c r="C3572">
        <f>[1]RechargeReductions!Q3572*1.9835</f>
        <v>0</v>
      </c>
      <c r="D3572" s="19">
        <f t="shared" si="281"/>
        <v>0</v>
      </c>
      <c r="E3572">
        <f>[1]RechargeReductions!G3572*1.9835</f>
        <v>0</v>
      </c>
      <c r="F3572" s="19">
        <f t="shared" si="282"/>
        <v>0</v>
      </c>
      <c r="G3572">
        <f>[1]RechargeReductions!I3572*1.9835</f>
        <v>0</v>
      </c>
      <c r="H3572" s="19">
        <f t="shared" si="283"/>
        <v>0</v>
      </c>
      <c r="I3572">
        <f>[1]RechargeReductions!L3572*1.9835</f>
        <v>0</v>
      </c>
      <c r="J3572" s="19">
        <f t="shared" si="284"/>
        <v>0</v>
      </c>
      <c r="K3572">
        <f>LOOKUP(B3572,[1]MaxFinancial!$A$2:$A$27,[1]MaxFinancial!$B$2:$B$27)</f>
        <v>-4.68</v>
      </c>
    </row>
    <row r="3573" spans="1:11">
      <c r="A3573" s="13">
        <v>37114</v>
      </c>
      <c r="B3573" s="19">
        <f t="shared" si="280"/>
        <v>2001</v>
      </c>
      <c r="C3573">
        <f>[1]RechargeReductions!Q3573*1.9835</f>
        <v>0</v>
      </c>
      <c r="D3573" s="19">
        <f t="shared" si="281"/>
        <v>0</v>
      </c>
      <c r="E3573">
        <f>[1]RechargeReductions!G3573*1.9835</f>
        <v>0</v>
      </c>
      <c r="F3573" s="19">
        <f t="shared" si="282"/>
        <v>0</v>
      </c>
      <c r="G3573">
        <f>[1]RechargeReductions!I3573*1.9835</f>
        <v>0</v>
      </c>
      <c r="H3573" s="19">
        <f t="shared" si="283"/>
        <v>0</v>
      </c>
      <c r="I3573">
        <f>[1]RechargeReductions!L3573*1.9835</f>
        <v>0</v>
      </c>
      <c r="J3573" s="19">
        <f t="shared" si="284"/>
        <v>0</v>
      </c>
      <c r="K3573">
        <f>LOOKUP(B3573,[1]MaxFinancial!$A$2:$A$27,[1]MaxFinancial!$B$2:$B$27)</f>
        <v>-4.68</v>
      </c>
    </row>
    <row r="3574" spans="1:11">
      <c r="A3574" s="13">
        <v>37115</v>
      </c>
      <c r="B3574" s="19">
        <f t="shared" si="280"/>
        <v>2001</v>
      </c>
      <c r="C3574">
        <f>[1]RechargeReductions!Q3574*1.9835</f>
        <v>0</v>
      </c>
      <c r="D3574" s="19">
        <f t="shared" si="281"/>
        <v>0</v>
      </c>
      <c r="E3574">
        <f>[1]RechargeReductions!G3574*1.9835</f>
        <v>0</v>
      </c>
      <c r="F3574" s="19">
        <f t="shared" si="282"/>
        <v>0</v>
      </c>
      <c r="G3574">
        <f>[1]RechargeReductions!I3574*1.9835</f>
        <v>0</v>
      </c>
      <c r="H3574" s="19">
        <f t="shared" si="283"/>
        <v>0</v>
      </c>
      <c r="I3574">
        <f>[1]RechargeReductions!L3574*1.9835</f>
        <v>0</v>
      </c>
      <c r="J3574" s="19">
        <f t="shared" si="284"/>
        <v>0</v>
      </c>
      <c r="K3574">
        <f>LOOKUP(B3574,[1]MaxFinancial!$A$2:$A$27,[1]MaxFinancial!$B$2:$B$27)</f>
        <v>-4.68</v>
      </c>
    </row>
    <row r="3575" spans="1:11">
      <c r="A3575" s="13">
        <v>37116</v>
      </c>
      <c r="B3575" s="19">
        <f t="shared" si="280"/>
        <v>2001</v>
      </c>
      <c r="C3575">
        <f>[1]RechargeReductions!Q3575*1.9835</f>
        <v>0</v>
      </c>
      <c r="D3575" s="19">
        <f t="shared" si="281"/>
        <v>0</v>
      </c>
      <c r="E3575">
        <f>[1]RechargeReductions!G3575*1.9835</f>
        <v>0</v>
      </c>
      <c r="F3575" s="19">
        <f t="shared" si="282"/>
        <v>0</v>
      </c>
      <c r="G3575">
        <f>[1]RechargeReductions!I3575*1.9835</f>
        <v>0</v>
      </c>
      <c r="H3575" s="19">
        <f t="shared" si="283"/>
        <v>0</v>
      </c>
      <c r="I3575">
        <f>[1]RechargeReductions!L3575*1.9835</f>
        <v>0</v>
      </c>
      <c r="J3575" s="19">
        <f t="shared" si="284"/>
        <v>0</v>
      </c>
      <c r="K3575">
        <f>LOOKUP(B3575,[1]MaxFinancial!$A$2:$A$27,[1]MaxFinancial!$B$2:$B$27)</f>
        <v>-4.68</v>
      </c>
    </row>
    <row r="3576" spans="1:11">
      <c r="A3576" s="13">
        <v>37117</v>
      </c>
      <c r="B3576" s="19">
        <f t="shared" si="280"/>
        <v>2001</v>
      </c>
      <c r="C3576">
        <f>[1]RechargeReductions!Q3576*1.9835</f>
        <v>0</v>
      </c>
      <c r="D3576" s="19">
        <f t="shared" si="281"/>
        <v>0</v>
      </c>
      <c r="E3576">
        <f>[1]RechargeReductions!G3576*1.9835</f>
        <v>0</v>
      </c>
      <c r="F3576" s="19">
        <f t="shared" si="282"/>
        <v>0</v>
      </c>
      <c r="G3576">
        <f>[1]RechargeReductions!I3576*1.9835</f>
        <v>0</v>
      </c>
      <c r="H3576" s="19">
        <f t="shared" si="283"/>
        <v>0</v>
      </c>
      <c r="I3576">
        <f>[1]RechargeReductions!L3576*1.9835</f>
        <v>0</v>
      </c>
      <c r="J3576" s="19">
        <f t="shared" si="284"/>
        <v>0</v>
      </c>
      <c r="K3576">
        <f>LOOKUP(B3576,[1]MaxFinancial!$A$2:$A$27,[1]MaxFinancial!$B$2:$B$27)</f>
        <v>-4.68</v>
      </c>
    </row>
    <row r="3577" spans="1:11">
      <c r="A3577" s="13">
        <v>37118</v>
      </c>
      <c r="B3577" s="19">
        <f t="shared" si="280"/>
        <v>2001</v>
      </c>
      <c r="C3577">
        <f>[1]RechargeReductions!Q3577*1.9835</f>
        <v>0</v>
      </c>
      <c r="D3577" s="19">
        <f t="shared" si="281"/>
        <v>0</v>
      </c>
      <c r="E3577">
        <f>[1]RechargeReductions!G3577*1.9835</f>
        <v>0</v>
      </c>
      <c r="F3577" s="19">
        <f t="shared" si="282"/>
        <v>0</v>
      </c>
      <c r="G3577">
        <f>[1]RechargeReductions!I3577*1.9835</f>
        <v>0</v>
      </c>
      <c r="H3577" s="19">
        <f t="shared" si="283"/>
        <v>0</v>
      </c>
      <c r="I3577">
        <f>[1]RechargeReductions!L3577*1.9835</f>
        <v>0</v>
      </c>
      <c r="J3577" s="19">
        <f t="shared" si="284"/>
        <v>0</v>
      </c>
      <c r="K3577">
        <f>LOOKUP(B3577,[1]MaxFinancial!$A$2:$A$27,[1]MaxFinancial!$B$2:$B$27)</f>
        <v>-4.68</v>
      </c>
    </row>
    <row r="3578" spans="1:11">
      <c r="A3578" s="13">
        <v>37119</v>
      </c>
      <c r="B3578" s="19">
        <f t="shared" si="280"/>
        <v>2001</v>
      </c>
      <c r="C3578">
        <f>[1]RechargeReductions!Q3578*1.9835</f>
        <v>0</v>
      </c>
      <c r="D3578" s="19">
        <f t="shared" si="281"/>
        <v>0</v>
      </c>
      <c r="E3578">
        <f>[1]RechargeReductions!G3578*1.9835</f>
        <v>0</v>
      </c>
      <c r="F3578" s="19">
        <f t="shared" si="282"/>
        <v>0</v>
      </c>
      <c r="G3578">
        <f>[1]RechargeReductions!I3578*1.9835</f>
        <v>0</v>
      </c>
      <c r="H3578" s="19">
        <f t="shared" si="283"/>
        <v>0</v>
      </c>
      <c r="I3578">
        <f>[1]RechargeReductions!L3578*1.9835</f>
        <v>0</v>
      </c>
      <c r="J3578" s="19">
        <f t="shared" si="284"/>
        <v>0</v>
      </c>
      <c r="K3578">
        <f>LOOKUP(B3578,[1]MaxFinancial!$A$2:$A$27,[1]MaxFinancial!$B$2:$B$27)</f>
        <v>-4.68</v>
      </c>
    </row>
    <row r="3579" spans="1:11">
      <c r="A3579" s="13">
        <v>37120</v>
      </c>
      <c r="B3579" s="19">
        <f t="shared" si="280"/>
        <v>2001</v>
      </c>
      <c r="C3579">
        <f>[1]RechargeReductions!Q3579*1.9835</f>
        <v>0</v>
      </c>
      <c r="D3579" s="19">
        <f t="shared" si="281"/>
        <v>0</v>
      </c>
      <c r="E3579">
        <f>[1]RechargeReductions!G3579*1.9835</f>
        <v>0</v>
      </c>
      <c r="F3579" s="19">
        <f t="shared" si="282"/>
        <v>0</v>
      </c>
      <c r="G3579">
        <f>[1]RechargeReductions!I3579*1.9835</f>
        <v>0</v>
      </c>
      <c r="H3579" s="19">
        <f t="shared" si="283"/>
        <v>0</v>
      </c>
      <c r="I3579">
        <f>[1]RechargeReductions!L3579*1.9835</f>
        <v>0</v>
      </c>
      <c r="J3579" s="19">
        <f t="shared" si="284"/>
        <v>0</v>
      </c>
      <c r="K3579">
        <f>LOOKUP(B3579,[1]MaxFinancial!$A$2:$A$27,[1]MaxFinancial!$B$2:$B$27)</f>
        <v>-4.68</v>
      </c>
    </row>
    <row r="3580" spans="1:11">
      <c r="A3580" s="13">
        <v>37121</v>
      </c>
      <c r="B3580" s="19">
        <f t="shared" si="280"/>
        <v>2001</v>
      </c>
      <c r="C3580">
        <f>[1]RechargeReductions!Q3580*1.9835</f>
        <v>0</v>
      </c>
      <c r="D3580" s="19">
        <f t="shared" si="281"/>
        <v>0</v>
      </c>
      <c r="E3580">
        <f>[1]RechargeReductions!G3580*1.9835</f>
        <v>0</v>
      </c>
      <c r="F3580" s="19">
        <f t="shared" si="282"/>
        <v>0</v>
      </c>
      <c r="G3580">
        <f>[1]RechargeReductions!I3580*1.9835</f>
        <v>0</v>
      </c>
      <c r="H3580" s="19">
        <f t="shared" si="283"/>
        <v>0</v>
      </c>
      <c r="I3580">
        <f>[1]RechargeReductions!L3580*1.9835</f>
        <v>0</v>
      </c>
      <c r="J3580" s="19">
        <f t="shared" si="284"/>
        <v>0</v>
      </c>
      <c r="K3580">
        <f>LOOKUP(B3580,[1]MaxFinancial!$A$2:$A$27,[1]MaxFinancial!$B$2:$B$27)</f>
        <v>-4.68</v>
      </c>
    </row>
    <row r="3581" spans="1:11">
      <c r="A3581" s="13">
        <v>37122</v>
      </c>
      <c r="B3581" s="19">
        <f t="shared" si="280"/>
        <v>2001</v>
      </c>
      <c r="C3581">
        <f>[1]RechargeReductions!Q3581*1.9835</f>
        <v>0</v>
      </c>
      <c r="D3581" s="19">
        <f t="shared" si="281"/>
        <v>0</v>
      </c>
      <c r="E3581">
        <f>[1]RechargeReductions!G3581*1.9835</f>
        <v>0</v>
      </c>
      <c r="F3581" s="19">
        <f t="shared" si="282"/>
        <v>0</v>
      </c>
      <c r="G3581">
        <f>[1]RechargeReductions!I3581*1.9835</f>
        <v>0</v>
      </c>
      <c r="H3581" s="19">
        <f t="shared" si="283"/>
        <v>0</v>
      </c>
      <c r="I3581">
        <f>[1]RechargeReductions!L3581*1.9835</f>
        <v>0</v>
      </c>
      <c r="J3581" s="19">
        <f t="shared" si="284"/>
        <v>0</v>
      </c>
      <c r="K3581">
        <f>LOOKUP(B3581,[1]MaxFinancial!$A$2:$A$27,[1]MaxFinancial!$B$2:$B$27)</f>
        <v>-4.68</v>
      </c>
    </row>
    <row r="3582" spans="1:11">
      <c r="A3582" s="13">
        <v>37123</v>
      </c>
      <c r="B3582" s="19">
        <f t="shared" si="280"/>
        <v>2001</v>
      </c>
      <c r="C3582">
        <f>[1]RechargeReductions!Q3582*1.9835</f>
        <v>0</v>
      </c>
      <c r="D3582" s="19">
        <f t="shared" si="281"/>
        <v>0</v>
      </c>
      <c r="E3582">
        <f>[1]RechargeReductions!G3582*1.9835</f>
        <v>0</v>
      </c>
      <c r="F3582" s="19">
        <f t="shared" si="282"/>
        <v>0</v>
      </c>
      <c r="G3582">
        <f>[1]RechargeReductions!I3582*1.9835</f>
        <v>0</v>
      </c>
      <c r="H3582" s="19">
        <f t="shared" si="283"/>
        <v>0</v>
      </c>
      <c r="I3582">
        <f>[1]RechargeReductions!L3582*1.9835</f>
        <v>0</v>
      </c>
      <c r="J3582" s="19">
        <f t="shared" si="284"/>
        <v>0</v>
      </c>
      <c r="K3582">
        <f>LOOKUP(B3582,[1]MaxFinancial!$A$2:$A$27,[1]MaxFinancial!$B$2:$B$27)</f>
        <v>-4.68</v>
      </c>
    </row>
    <row r="3583" spans="1:11">
      <c r="A3583" s="13">
        <v>37124</v>
      </c>
      <c r="B3583" s="19">
        <f t="shared" si="280"/>
        <v>2001</v>
      </c>
      <c r="C3583">
        <f>[1]RechargeReductions!Q3583*1.9835</f>
        <v>0</v>
      </c>
      <c r="D3583" s="19">
        <f t="shared" si="281"/>
        <v>0</v>
      </c>
      <c r="E3583">
        <f>[1]RechargeReductions!G3583*1.9835</f>
        <v>0</v>
      </c>
      <c r="F3583" s="19">
        <f t="shared" si="282"/>
        <v>0</v>
      </c>
      <c r="G3583">
        <f>[1]RechargeReductions!I3583*1.9835</f>
        <v>0</v>
      </c>
      <c r="H3583" s="19">
        <f t="shared" si="283"/>
        <v>0</v>
      </c>
      <c r="I3583">
        <f>[1]RechargeReductions!L3583*1.9835</f>
        <v>0</v>
      </c>
      <c r="J3583" s="19">
        <f t="shared" si="284"/>
        <v>0</v>
      </c>
      <c r="K3583">
        <f>LOOKUP(B3583,[1]MaxFinancial!$A$2:$A$27,[1]MaxFinancial!$B$2:$B$27)</f>
        <v>-4.68</v>
      </c>
    </row>
    <row r="3584" spans="1:11">
      <c r="A3584" s="13">
        <v>37125</v>
      </c>
      <c r="B3584" s="19">
        <f t="shared" si="280"/>
        <v>2001</v>
      </c>
      <c r="C3584">
        <f>[1]RechargeReductions!Q3584*1.9835</f>
        <v>0</v>
      </c>
      <c r="D3584" s="19">
        <f t="shared" si="281"/>
        <v>0</v>
      </c>
      <c r="E3584">
        <f>[1]RechargeReductions!G3584*1.9835</f>
        <v>0</v>
      </c>
      <c r="F3584" s="19">
        <f t="shared" si="282"/>
        <v>0</v>
      </c>
      <c r="G3584">
        <f>[1]RechargeReductions!I3584*1.9835</f>
        <v>0</v>
      </c>
      <c r="H3584" s="19">
        <f t="shared" si="283"/>
        <v>0</v>
      </c>
      <c r="I3584">
        <f>[1]RechargeReductions!L3584*1.9835</f>
        <v>0</v>
      </c>
      <c r="J3584" s="19">
        <f t="shared" si="284"/>
        <v>0</v>
      </c>
      <c r="K3584">
        <f>LOOKUP(B3584,[1]MaxFinancial!$A$2:$A$27,[1]MaxFinancial!$B$2:$B$27)</f>
        <v>-4.68</v>
      </c>
    </row>
    <row r="3585" spans="1:11">
      <c r="A3585" s="13">
        <v>37126</v>
      </c>
      <c r="B3585" s="19">
        <f t="shared" si="280"/>
        <v>2001</v>
      </c>
      <c r="C3585">
        <f>[1]RechargeReductions!Q3585*1.9835</f>
        <v>0</v>
      </c>
      <c r="D3585" s="19">
        <f t="shared" si="281"/>
        <v>0</v>
      </c>
      <c r="E3585">
        <f>[1]RechargeReductions!G3585*1.9835</f>
        <v>0</v>
      </c>
      <c r="F3585" s="19">
        <f t="shared" si="282"/>
        <v>0</v>
      </c>
      <c r="G3585">
        <f>[1]RechargeReductions!I3585*1.9835</f>
        <v>0</v>
      </c>
      <c r="H3585" s="19">
        <f t="shared" si="283"/>
        <v>0</v>
      </c>
      <c r="I3585">
        <f>[1]RechargeReductions!L3585*1.9835</f>
        <v>0</v>
      </c>
      <c r="J3585" s="19">
        <f t="shared" si="284"/>
        <v>0</v>
      </c>
      <c r="K3585">
        <f>LOOKUP(B3585,[1]MaxFinancial!$A$2:$A$27,[1]MaxFinancial!$B$2:$B$27)</f>
        <v>-4.68</v>
      </c>
    </row>
    <row r="3586" spans="1:11">
      <c r="A3586" s="13">
        <v>37127</v>
      </c>
      <c r="B3586" s="19">
        <f t="shared" si="280"/>
        <v>2001</v>
      </c>
      <c r="C3586">
        <f>[1]RechargeReductions!Q3586*1.9835</f>
        <v>0</v>
      </c>
      <c r="D3586" s="19">
        <f t="shared" si="281"/>
        <v>0</v>
      </c>
      <c r="E3586">
        <f>[1]RechargeReductions!G3586*1.9835</f>
        <v>0</v>
      </c>
      <c r="F3586" s="19">
        <f t="shared" si="282"/>
        <v>0</v>
      </c>
      <c r="G3586">
        <f>[1]RechargeReductions!I3586*1.9835</f>
        <v>0</v>
      </c>
      <c r="H3586" s="19">
        <f t="shared" si="283"/>
        <v>0</v>
      </c>
      <c r="I3586">
        <f>[1]RechargeReductions!L3586*1.9835</f>
        <v>0</v>
      </c>
      <c r="J3586" s="19">
        <f t="shared" si="284"/>
        <v>0</v>
      </c>
      <c r="K3586">
        <f>LOOKUP(B3586,[1]MaxFinancial!$A$2:$A$27,[1]MaxFinancial!$B$2:$B$27)</f>
        <v>-4.68</v>
      </c>
    </row>
    <row r="3587" spans="1:11">
      <c r="A3587" s="13">
        <v>37128</v>
      </c>
      <c r="B3587" s="19">
        <f t="shared" ref="B3587:B3650" si="285">YEAR(A3587+61)</f>
        <v>2001</v>
      </c>
      <c r="C3587">
        <f>[1]RechargeReductions!Q3587*1.9835</f>
        <v>0</v>
      </c>
      <c r="D3587" s="19">
        <f t="shared" ref="D3587:D3650" si="286">IF(C3587&gt;300,1,0)</f>
        <v>0</v>
      </c>
      <c r="E3587">
        <f>[1]RechargeReductions!G3587*1.9835</f>
        <v>0</v>
      </c>
      <c r="F3587" s="19">
        <f t="shared" ref="F3587:F3650" si="287">IF(E3587&gt;300,1,0)</f>
        <v>0</v>
      </c>
      <c r="G3587">
        <f>[1]RechargeReductions!I3587*1.9835</f>
        <v>0</v>
      </c>
      <c r="H3587" s="19">
        <f t="shared" ref="H3587:H3650" si="288">IF(G3587&gt;0,1,0)</f>
        <v>0</v>
      </c>
      <c r="I3587">
        <f>[1]RechargeReductions!L3587*1.9835</f>
        <v>0</v>
      </c>
      <c r="J3587" s="19">
        <f t="shared" ref="J3587:J3650" si="289">IF(I3587&gt;0,1,0)</f>
        <v>0</v>
      </c>
      <c r="K3587">
        <f>LOOKUP(B3587,[1]MaxFinancial!$A$2:$A$27,[1]MaxFinancial!$B$2:$B$27)</f>
        <v>-4.68</v>
      </c>
    </row>
    <row r="3588" spans="1:11">
      <c r="A3588" s="13">
        <v>37129</v>
      </c>
      <c r="B3588" s="19">
        <f t="shared" si="285"/>
        <v>2001</v>
      </c>
      <c r="C3588">
        <f>[1]RechargeReductions!Q3588*1.9835</f>
        <v>0</v>
      </c>
      <c r="D3588" s="19">
        <f t="shared" si="286"/>
        <v>0</v>
      </c>
      <c r="E3588">
        <f>[1]RechargeReductions!G3588*1.9835</f>
        <v>0</v>
      </c>
      <c r="F3588" s="19">
        <f t="shared" si="287"/>
        <v>0</v>
      </c>
      <c r="G3588">
        <f>[1]RechargeReductions!I3588*1.9835</f>
        <v>0</v>
      </c>
      <c r="H3588" s="19">
        <f t="shared" si="288"/>
        <v>0</v>
      </c>
      <c r="I3588">
        <f>[1]RechargeReductions!L3588*1.9835</f>
        <v>0</v>
      </c>
      <c r="J3588" s="19">
        <f t="shared" si="289"/>
        <v>0</v>
      </c>
      <c r="K3588">
        <f>LOOKUP(B3588,[1]MaxFinancial!$A$2:$A$27,[1]MaxFinancial!$B$2:$B$27)</f>
        <v>-4.68</v>
      </c>
    </row>
    <row r="3589" spans="1:11">
      <c r="A3589" s="13">
        <v>37130</v>
      </c>
      <c r="B3589" s="19">
        <f t="shared" si="285"/>
        <v>2001</v>
      </c>
      <c r="C3589">
        <f>[1]RechargeReductions!Q3589*1.9835</f>
        <v>0</v>
      </c>
      <c r="D3589" s="19">
        <f t="shared" si="286"/>
        <v>0</v>
      </c>
      <c r="E3589">
        <f>[1]RechargeReductions!G3589*1.9835</f>
        <v>0</v>
      </c>
      <c r="F3589" s="19">
        <f t="shared" si="287"/>
        <v>0</v>
      </c>
      <c r="G3589">
        <f>[1]RechargeReductions!I3589*1.9835</f>
        <v>0</v>
      </c>
      <c r="H3589" s="19">
        <f t="shared" si="288"/>
        <v>0</v>
      </c>
      <c r="I3589">
        <f>[1]RechargeReductions!L3589*1.9835</f>
        <v>0</v>
      </c>
      <c r="J3589" s="19">
        <f t="shared" si="289"/>
        <v>0</v>
      </c>
      <c r="K3589">
        <f>LOOKUP(B3589,[1]MaxFinancial!$A$2:$A$27,[1]MaxFinancial!$B$2:$B$27)</f>
        <v>-4.68</v>
      </c>
    </row>
    <row r="3590" spans="1:11">
      <c r="A3590" s="13">
        <v>37131</v>
      </c>
      <c r="B3590" s="19">
        <f t="shared" si="285"/>
        <v>2001</v>
      </c>
      <c r="C3590">
        <f>[1]RechargeReductions!Q3590*1.9835</f>
        <v>0</v>
      </c>
      <c r="D3590" s="19">
        <f t="shared" si="286"/>
        <v>0</v>
      </c>
      <c r="E3590">
        <f>[1]RechargeReductions!G3590*1.9835</f>
        <v>0</v>
      </c>
      <c r="F3590" s="19">
        <f t="shared" si="287"/>
        <v>0</v>
      </c>
      <c r="G3590">
        <f>[1]RechargeReductions!I3590*1.9835</f>
        <v>0</v>
      </c>
      <c r="H3590" s="19">
        <f t="shared" si="288"/>
        <v>0</v>
      </c>
      <c r="I3590">
        <f>[1]RechargeReductions!L3590*1.9835</f>
        <v>0</v>
      </c>
      <c r="J3590" s="19">
        <f t="shared" si="289"/>
        <v>0</v>
      </c>
      <c r="K3590">
        <f>LOOKUP(B3590,[1]MaxFinancial!$A$2:$A$27,[1]MaxFinancial!$B$2:$B$27)</f>
        <v>-4.68</v>
      </c>
    </row>
    <row r="3591" spans="1:11">
      <c r="A3591" s="13">
        <v>37132</v>
      </c>
      <c r="B3591" s="19">
        <f t="shared" si="285"/>
        <v>2001</v>
      </c>
      <c r="C3591">
        <f>[1]RechargeReductions!Q3591*1.9835</f>
        <v>0</v>
      </c>
      <c r="D3591" s="19">
        <f t="shared" si="286"/>
        <v>0</v>
      </c>
      <c r="E3591">
        <f>[1]RechargeReductions!G3591*1.9835</f>
        <v>0</v>
      </c>
      <c r="F3591" s="19">
        <f t="shared" si="287"/>
        <v>0</v>
      </c>
      <c r="G3591">
        <f>[1]RechargeReductions!I3591*1.9835</f>
        <v>0</v>
      </c>
      <c r="H3591" s="19">
        <f t="shared" si="288"/>
        <v>0</v>
      </c>
      <c r="I3591">
        <f>[1]RechargeReductions!L3591*1.9835</f>
        <v>0</v>
      </c>
      <c r="J3591" s="19">
        <f t="shared" si="289"/>
        <v>0</v>
      </c>
      <c r="K3591">
        <f>LOOKUP(B3591,[1]MaxFinancial!$A$2:$A$27,[1]MaxFinancial!$B$2:$B$27)</f>
        <v>-4.68</v>
      </c>
    </row>
    <row r="3592" spans="1:11">
      <c r="A3592" s="13">
        <v>37133</v>
      </c>
      <c r="B3592" s="19">
        <f t="shared" si="285"/>
        <v>2001</v>
      </c>
      <c r="C3592">
        <f>[1]RechargeReductions!Q3592*1.9835</f>
        <v>0</v>
      </c>
      <c r="D3592" s="19">
        <f t="shared" si="286"/>
        <v>0</v>
      </c>
      <c r="E3592">
        <f>[1]RechargeReductions!G3592*1.9835</f>
        <v>0</v>
      </c>
      <c r="F3592" s="19">
        <f t="shared" si="287"/>
        <v>0</v>
      </c>
      <c r="G3592">
        <f>[1]RechargeReductions!I3592*1.9835</f>
        <v>0</v>
      </c>
      <c r="H3592" s="19">
        <f t="shared" si="288"/>
        <v>0</v>
      </c>
      <c r="I3592">
        <f>[1]RechargeReductions!L3592*1.9835</f>
        <v>0</v>
      </c>
      <c r="J3592" s="19">
        <f t="shared" si="289"/>
        <v>0</v>
      </c>
      <c r="K3592">
        <f>LOOKUP(B3592,[1]MaxFinancial!$A$2:$A$27,[1]MaxFinancial!$B$2:$B$27)</f>
        <v>-4.68</v>
      </c>
    </row>
    <row r="3593" spans="1:11">
      <c r="A3593" s="13">
        <v>37134</v>
      </c>
      <c r="B3593" s="19">
        <f t="shared" si="285"/>
        <v>2001</v>
      </c>
      <c r="C3593">
        <f>[1]RechargeReductions!Q3593*1.9835</f>
        <v>0</v>
      </c>
      <c r="D3593" s="19">
        <f t="shared" si="286"/>
        <v>0</v>
      </c>
      <c r="E3593">
        <f>[1]RechargeReductions!G3593*1.9835</f>
        <v>0</v>
      </c>
      <c r="F3593" s="19">
        <f t="shared" si="287"/>
        <v>0</v>
      </c>
      <c r="G3593">
        <f>[1]RechargeReductions!I3593*1.9835</f>
        <v>0</v>
      </c>
      <c r="H3593" s="19">
        <f t="shared" si="288"/>
        <v>0</v>
      </c>
      <c r="I3593">
        <f>[1]RechargeReductions!L3593*1.9835</f>
        <v>0</v>
      </c>
      <c r="J3593" s="19">
        <f t="shared" si="289"/>
        <v>0</v>
      </c>
      <c r="K3593">
        <f>LOOKUP(B3593,[1]MaxFinancial!$A$2:$A$27,[1]MaxFinancial!$B$2:$B$27)</f>
        <v>-4.68</v>
      </c>
    </row>
    <row r="3594" spans="1:11">
      <c r="A3594" s="13">
        <v>37135</v>
      </c>
      <c r="B3594" s="19">
        <f t="shared" si="285"/>
        <v>2001</v>
      </c>
      <c r="C3594">
        <f>[1]RechargeReductions!Q3594*1.9835</f>
        <v>0</v>
      </c>
      <c r="D3594" s="19">
        <f t="shared" si="286"/>
        <v>0</v>
      </c>
      <c r="E3594">
        <f>[1]RechargeReductions!G3594*1.9835</f>
        <v>0</v>
      </c>
      <c r="F3594" s="19">
        <f t="shared" si="287"/>
        <v>0</v>
      </c>
      <c r="G3594">
        <f>[1]RechargeReductions!I3594*1.9835</f>
        <v>0</v>
      </c>
      <c r="H3594" s="19">
        <f t="shared" si="288"/>
        <v>0</v>
      </c>
      <c r="I3594">
        <f>[1]RechargeReductions!L3594*1.9835</f>
        <v>0</v>
      </c>
      <c r="J3594" s="19">
        <f t="shared" si="289"/>
        <v>0</v>
      </c>
      <c r="K3594">
        <f>LOOKUP(B3594,[1]MaxFinancial!$A$2:$A$27,[1]MaxFinancial!$B$2:$B$27)</f>
        <v>-4.68</v>
      </c>
    </row>
    <row r="3595" spans="1:11">
      <c r="A3595" s="13">
        <v>37136</v>
      </c>
      <c r="B3595" s="19">
        <f t="shared" si="285"/>
        <v>2001</v>
      </c>
      <c r="C3595">
        <f>[1]RechargeReductions!Q3595*1.9835</f>
        <v>0</v>
      </c>
      <c r="D3595" s="19">
        <f t="shared" si="286"/>
        <v>0</v>
      </c>
      <c r="E3595">
        <f>[1]RechargeReductions!G3595*1.9835</f>
        <v>0</v>
      </c>
      <c r="F3595" s="19">
        <f t="shared" si="287"/>
        <v>0</v>
      </c>
      <c r="G3595">
        <f>[1]RechargeReductions!I3595*1.9835</f>
        <v>0</v>
      </c>
      <c r="H3595" s="19">
        <f t="shared" si="288"/>
        <v>0</v>
      </c>
      <c r="I3595">
        <f>[1]RechargeReductions!L3595*1.9835</f>
        <v>0</v>
      </c>
      <c r="J3595" s="19">
        <f t="shared" si="289"/>
        <v>0</v>
      </c>
      <c r="K3595">
        <f>LOOKUP(B3595,[1]MaxFinancial!$A$2:$A$27,[1]MaxFinancial!$B$2:$B$27)</f>
        <v>-4.68</v>
      </c>
    </row>
    <row r="3596" spans="1:11">
      <c r="A3596" s="13">
        <v>37137</v>
      </c>
      <c r="B3596" s="19">
        <f t="shared" si="285"/>
        <v>2001</v>
      </c>
      <c r="C3596">
        <f>[1]RechargeReductions!Q3596*1.9835</f>
        <v>0</v>
      </c>
      <c r="D3596" s="19">
        <f t="shared" si="286"/>
        <v>0</v>
      </c>
      <c r="E3596">
        <f>[1]RechargeReductions!G3596*1.9835</f>
        <v>0</v>
      </c>
      <c r="F3596" s="19">
        <f t="shared" si="287"/>
        <v>0</v>
      </c>
      <c r="G3596">
        <f>[1]RechargeReductions!I3596*1.9835</f>
        <v>0</v>
      </c>
      <c r="H3596" s="19">
        <f t="shared" si="288"/>
        <v>0</v>
      </c>
      <c r="I3596">
        <f>[1]RechargeReductions!L3596*1.9835</f>
        <v>0</v>
      </c>
      <c r="J3596" s="19">
        <f t="shared" si="289"/>
        <v>0</v>
      </c>
      <c r="K3596">
        <f>LOOKUP(B3596,[1]MaxFinancial!$A$2:$A$27,[1]MaxFinancial!$B$2:$B$27)</f>
        <v>-4.68</v>
      </c>
    </row>
    <row r="3597" spans="1:11">
      <c r="A3597" s="13">
        <v>37138</v>
      </c>
      <c r="B3597" s="19">
        <f t="shared" si="285"/>
        <v>2001</v>
      </c>
      <c r="C3597">
        <f>[1]RechargeReductions!Q3597*1.9835</f>
        <v>0</v>
      </c>
      <c r="D3597" s="19">
        <f t="shared" si="286"/>
        <v>0</v>
      </c>
      <c r="E3597">
        <f>[1]RechargeReductions!G3597*1.9835</f>
        <v>0</v>
      </c>
      <c r="F3597" s="19">
        <f t="shared" si="287"/>
        <v>0</v>
      </c>
      <c r="G3597">
        <f>[1]RechargeReductions!I3597*1.9835</f>
        <v>0</v>
      </c>
      <c r="H3597" s="19">
        <f t="shared" si="288"/>
        <v>0</v>
      </c>
      <c r="I3597">
        <f>[1]RechargeReductions!L3597*1.9835</f>
        <v>0</v>
      </c>
      <c r="J3597" s="19">
        <f t="shared" si="289"/>
        <v>0</v>
      </c>
      <c r="K3597">
        <f>LOOKUP(B3597,[1]MaxFinancial!$A$2:$A$27,[1]MaxFinancial!$B$2:$B$27)</f>
        <v>-4.68</v>
      </c>
    </row>
    <row r="3598" spans="1:11">
      <c r="A3598" s="13">
        <v>37139</v>
      </c>
      <c r="B3598" s="19">
        <f t="shared" si="285"/>
        <v>2001</v>
      </c>
      <c r="C3598">
        <f>[1]RechargeReductions!Q3598*1.9835</f>
        <v>0</v>
      </c>
      <c r="D3598" s="19">
        <f t="shared" si="286"/>
        <v>0</v>
      </c>
      <c r="E3598">
        <f>[1]RechargeReductions!G3598*1.9835</f>
        <v>0</v>
      </c>
      <c r="F3598" s="19">
        <f t="shared" si="287"/>
        <v>0</v>
      </c>
      <c r="G3598">
        <f>[1]RechargeReductions!I3598*1.9835</f>
        <v>0</v>
      </c>
      <c r="H3598" s="19">
        <f t="shared" si="288"/>
        <v>0</v>
      </c>
      <c r="I3598">
        <f>[1]RechargeReductions!L3598*1.9835</f>
        <v>0</v>
      </c>
      <c r="J3598" s="19">
        <f t="shared" si="289"/>
        <v>0</v>
      </c>
      <c r="K3598">
        <f>LOOKUP(B3598,[1]MaxFinancial!$A$2:$A$27,[1]MaxFinancial!$B$2:$B$27)</f>
        <v>-4.68</v>
      </c>
    </row>
    <row r="3599" spans="1:11">
      <c r="A3599" s="13">
        <v>37140</v>
      </c>
      <c r="B3599" s="19">
        <f t="shared" si="285"/>
        <v>2001</v>
      </c>
      <c r="C3599">
        <f>[1]RechargeReductions!Q3599*1.9835</f>
        <v>0</v>
      </c>
      <c r="D3599" s="19">
        <f t="shared" si="286"/>
        <v>0</v>
      </c>
      <c r="E3599">
        <f>[1]RechargeReductions!G3599*1.9835</f>
        <v>0</v>
      </c>
      <c r="F3599" s="19">
        <f t="shared" si="287"/>
        <v>0</v>
      </c>
      <c r="G3599">
        <f>[1]RechargeReductions!I3599*1.9835</f>
        <v>0</v>
      </c>
      <c r="H3599" s="19">
        <f t="shared" si="288"/>
        <v>0</v>
      </c>
      <c r="I3599">
        <f>[1]RechargeReductions!L3599*1.9835</f>
        <v>0</v>
      </c>
      <c r="J3599" s="19">
        <f t="shared" si="289"/>
        <v>0</v>
      </c>
      <c r="K3599">
        <f>LOOKUP(B3599,[1]MaxFinancial!$A$2:$A$27,[1]MaxFinancial!$B$2:$B$27)</f>
        <v>-4.68</v>
      </c>
    </row>
    <row r="3600" spans="1:11">
      <c r="A3600" s="13">
        <v>37141</v>
      </c>
      <c r="B3600" s="19">
        <f t="shared" si="285"/>
        <v>2001</v>
      </c>
      <c r="C3600">
        <f>[1]RechargeReductions!Q3600*1.9835</f>
        <v>0</v>
      </c>
      <c r="D3600" s="19">
        <f t="shared" si="286"/>
        <v>0</v>
      </c>
      <c r="E3600">
        <f>[1]RechargeReductions!G3600*1.9835</f>
        <v>0</v>
      </c>
      <c r="F3600" s="19">
        <f t="shared" si="287"/>
        <v>0</v>
      </c>
      <c r="G3600">
        <f>[1]RechargeReductions!I3600*1.9835</f>
        <v>0</v>
      </c>
      <c r="H3600" s="19">
        <f t="shared" si="288"/>
        <v>0</v>
      </c>
      <c r="I3600">
        <f>[1]RechargeReductions!L3600*1.9835</f>
        <v>0</v>
      </c>
      <c r="J3600" s="19">
        <f t="shared" si="289"/>
        <v>0</v>
      </c>
      <c r="K3600">
        <f>LOOKUP(B3600,[1]MaxFinancial!$A$2:$A$27,[1]MaxFinancial!$B$2:$B$27)</f>
        <v>-4.68</v>
      </c>
    </row>
    <row r="3601" spans="1:11">
      <c r="A3601" s="13">
        <v>37142</v>
      </c>
      <c r="B3601" s="19">
        <f t="shared" si="285"/>
        <v>2001</v>
      </c>
      <c r="C3601">
        <f>[1]RechargeReductions!Q3601*1.9835</f>
        <v>0</v>
      </c>
      <c r="D3601" s="19">
        <f t="shared" si="286"/>
        <v>0</v>
      </c>
      <c r="E3601">
        <f>[1]RechargeReductions!G3601*1.9835</f>
        <v>0</v>
      </c>
      <c r="F3601" s="19">
        <f t="shared" si="287"/>
        <v>0</v>
      </c>
      <c r="G3601">
        <f>[1]RechargeReductions!I3601*1.9835</f>
        <v>0</v>
      </c>
      <c r="H3601" s="19">
        <f t="shared" si="288"/>
        <v>0</v>
      </c>
      <c r="I3601">
        <f>[1]RechargeReductions!L3601*1.9835</f>
        <v>0</v>
      </c>
      <c r="J3601" s="19">
        <f t="shared" si="289"/>
        <v>0</v>
      </c>
      <c r="K3601">
        <f>LOOKUP(B3601,[1]MaxFinancial!$A$2:$A$27,[1]MaxFinancial!$B$2:$B$27)</f>
        <v>-4.68</v>
      </c>
    </row>
    <row r="3602" spans="1:11">
      <c r="A3602" s="13">
        <v>37143</v>
      </c>
      <c r="B3602" s="19">
        <f t="shared" si="285"/>
        <v>2001</v>
      </c>
      <c r="C3602">
        <f>[1]RechargeReductions!Q3602*1.9835</f>
        <v>0</v>
      </c>
      <c r="D3602" s="19">
        <f t="shared" si="286"/>
        <v>0</v>
      </c>
      <c r="E3602">
        <f>[1]RechargeReductions!G3602*1.9835</f>
        <v>0</v>
      </c>
      <c r="F3602" s="19">
        <f t="shared" si="287"/>
        <v>0</v>
      </c>
      <c r="G3602">
        <f>[1]RechargeReductions!I3602*1.9835</f>
        <v>0</v>
      </c>
      <c r="H3602" s="19">
        <f t="shared" si="288"/>
        <v>0</v>
      </c>
      <c r="I3602">
        <f>[1]RechargeReductions!L3602*1.9835</f>
        <v>0</v>
      </c>
      <c r="J3602" s="19">
        <f t="shared" si="289"/>
        <v>0</v>
      </c>
      <c r="K3602">
        <f>LOOKUP(B3602,[1]MaxFinancial!$A$2:$A$27,[1]MaxFinancial!$B$2:$B$27)</f>
        <v>-4.68</v>
      </c>
    </row>
    <row r="3603" spans="1:11">
      <c r="A3603" s="13">
        <v>37144</v>
      </c>
      <c r="B3603" s="19">
        <f t="shared" si="285"/>
        <v>2001</v>
      </c>
      <c r="C3603">
        <f>[1]RechargeReductions!Q3603*1.9835</f>
        <v>0</v>
      </c>
      <c r="D3603" s="19">
        <f t="shared" si="286"/>
        <v>0</v>
      </c>
      <c r="E3603">
        <f>[1]RechargeReductions!G3603*1.9835</f>
        <v>0</v>
      </c>
      <c r="F3603" s="19">
        <f t="shared" si="287"/>
        <v>0</v>
      </c>
      <c r="G3603">
        <f>[1]RechargeReductions!I3603*1.9835</f>
        <v>0</v>
      </c>
      <c r="H3603" s="19">
        <f t="shared" si="288"/>
        <v>0</v>
      </c>
      <c r="I3603">
        <f>[1]RechargeReductions!L3603*1.9835</f>
        <v>0</v>
      </c>
      <c r="J3603" s="19">
        <f t="shared" si="289"/>
        <v>0</v>
      </c>
      <c r="K3603">
        <f>LOOKUP(B3603,[1]MaxFinancial!$A$2:$A$27,[1]MaxFinancial!$B$2:$B$27)</f>
        <v>-4.68</v>
      </c>
    </row>
    <row r="3604" spans="1:11">
      <c r="A3604" s="13">
        <v>37145</v>
      </c>
      <c r="B3604" s="19">
        <f t="shared" si="285"/>
        <v>2001</v>
      </c>
      <c r="C3604">
        <f>[1]RechargeReductions!Q3604*1.9835</f>
        <v>0</v>
      </c>
      <c r="D3604" s="19">
        <f t="shared" si="286"/>
        <v>0</v>
      </c>
      <c r="E3604">
        <f>[1]RechargeReductions!G3604*1.9835</f>
        <v>0</v>
      </c>
      <c r="F3604" s="19">
        <f t="shared" si="287"/>
        <v>0</v>
      </c>
      <c r="G3604">
        <f>[1]RechargeReductions!I3604*1.9835</f>
        <v>0</v>
      </c>
      <c r="H3604" s="19">
        <f t="shared" si="288"/>
        <v>0</v>
      </c>
      <c r="I3604">
        <f>[1]RechargeReductions!L3604*1.9835</f>
        <v>0</v>
      </c>
      <c r="J3604" s="19">
        <f t="shared" si="289"/>
        <v>0</v>
      </c>
      <c r="K3604">
        <f>LOOKUP(B3604,[1]MaxFinancial!$A$2:$A$27,[1]MaxFinancial!$B$2:$B$27)</f>
        <v>-4.68</v>
      </c>
    </row>
    <row r="3605" spans="1:11">
      <c r="A3605" s="13">
        <v>37146</v>
      </c>
      <c r="B3605" s="19">
        <f t="shared" si="285"/>
        <v>2001</v>
      </c>
      <c r="C3605">
        <f>[1]RechargeReductions!Q3605*1.9835</f>
        <v>0</v>
      </c>
      <c r="D3605" s="19">
        <f t="shared" si="286"/>
        <v>0</v>
      </c>
      <c r="E3605">
        <f>[1]RechargeReductions!G3605*1.9835</f>
        <v>0</v>
      </c>
      <c r="F3605" s="19">
        <f t="shared" si="287"/>
        <v>0</v>
      </c>
      <c r="G3605">
        <f>[1]RechargeReductions!I3605*1.9835</f>
        <v>0</v>
      </c>
      <c r="H3605" s="19">
        <f t="shared" si="288"/>
        <v>0</v>
      </c>
      <c r="I3605">
        <f>[1]RechargeReductions!L3605*1.9835</f>
        <v>0</v>
      </c>
      <c r="J3605" s="19">
        <f t="shared" si="289"/>
        <v>0</v>
      </c>
      <c r="K3605">
        <f>LOOKUP(B3605,[1]MaxFinancial!$A$2:$A$27,[1]MaxFinancial!$B$2:$B$27)</f>
        <v>-4.68</v>
      </c>
    </row>
    <row r="3606" spans="1:11">
      <c r="A3606" s="13">
        <v>37147</v>
      </c>
      <c r="B3606" s="19">
        <f t="shared" si="285"/>
        <v>2001</v>
      </c>
      <c r="C3606">
        <f>[1]RechargeReductions!Q3606*1.9835</f>
        <v>0</v>
      </c>
      <c r="D3606" s="19">
        <f t="shared" si="286"/>
        <v>0</v>
      </c>
      <c r="E3606">
        <f>[1]RechargeReductions!G3606*1.9835</f>
        <v>0</v>
      </c>
      <c r="F3606" s="19">
        <f t="shared" si="287"/>
        <v>0</v>
      </c>
      <c r="G3606">
        <f>[1]RechargeReductions!I3606*1.9835</f>
        <v>0</v>
      </c>
      <c r="H3606" s="19">
        <f t="shared" si="288"/>
        <v>0</v>
      </c>
      <c r="I3606">
        <f>[1]RechargeReductions!L3606*1.9835</f>
        <v>0</v>
      </c>
      <c r="J3606" s="19">
        <f t="shared" si="289"/>
        <v>0</v>
      </c>
      <c r="K3606">
        <f>LOOKUP(B3606,[1]MaxFinancial!$A$2:$A$27,[1]MaxFinancial!$B$2:$B$27)</f>
        <v>-4.68</v>
      </c>
    </row>
    <row r="3607" spans="1:11">
      <c r="A3607" s="13">
        <v>37148</v>
      </c>
      <c r="B3607" s="19">
        <f t="shared" si="285"/>
        <v>2001</v>
      </c>
      <c r="C3607">
        <f>[1]RechargeReductions!Q3607*1.9835</f>
        <v>0</v>
      </c>
      <c r="D3607" s="19">
        <f t="shared" si="286"/>
        <v>0</v>
      </c>
      <c r="E3607">
        <f>[1]RechargeReductions!G3607*1.9835</f>
        <v>0</v>
      </c>
      <c r="F3607" s="19">
        <f t="shared" si="287"/>
        <v>0</v>
      </c>
      <c r="G3607">
        <f>[1]RechargeReductions!I3607*1.9835</f>
        <v>0</v>
      </c>
      <c r="H3607" s="19">
        <f t="shared" si="288"/>
        <v>0</v>
      </c>
      <c r="I3607">
        <f>[1]RechargeReductions!L3607*1.9835</f>
        <v>0</v>
      </c>
      <c r="J3607" s="19">
        <f t="shared" si="289"/>
        <v>0</v>
      </c>
      <c r="K3607">
        <f>LOOKUP(B3607,[1]MaxFinancial!$A$2:$A$27,[1]MaxFinancial!$B$2:$B$27)</f>
        <v>-4.68</v>
      </c>
    </row>
    <row r="3608" spans="1:11">
      <c r="A3608" s="13">
        <v>37149</v>
      </c>
      <c r="B3608" s="19">
        <f t="shared" si="285"/>
        <v>2001</v>
      </c>
      <c r="C3608">
        <f>[1]RechargeReductions!Q3608*1.9835</f>
        <v>0</v>
      </c>
      <c r="D3608" s="19">
        <f t="shared" si="286"/>
        <v>0</v>
      </c>
      <c r="E3608">
        <f>[1]RechargeReductions!G3608*1.9835</f>
        <v>0</v>
      </c>
      <c r="F3608" s="19">
        <f t="shared" si="287"/>
        <v>0</v>
      </c>
      <c r="G3608">
        <f>[1]RechargeReductions!I3608*1.9835</f>
        <v>0</v>
      </c>
      <c r="H3608" s="19">
        <f t="shared" si="288"/>
        <v>0</v>
      </c>
      <c r="I3608">
        <f>[1]RechargeReductions!L3608*1.9835</f>
        <v>0</v>
      </c>
      <c r="J3608" s="19">
        <f t="shared" si="289"/>
        <v>0</v>
      </c>
      <c r="K3608">
        <f>LOOKUP(B3608,[1]MaxFinancial!$A$2:$A$27,[1]MaxFinancial!$B$2:$B$27)</f>
        <v>-4.68</v>
      </c>
    </row>
    <row r="3609" spans="1:11">
      <c r="A3609" s="13">
        <v>37150</v>
      </c>
      <c r="B3609" s="19">
        <f t="shared" si="285"/>
        <v>2001</v>
      </c>
      <c r="C3609">
        <f>[1]RechargeReductions!Q3609*1.9835</f>
        <v>0</v>
      </c>
      <c r="D3609" s="19">
        <f t="shared" si="286"/>
        <v>0</v>
      </c>
      <c r="E3609">
        <f>[1]RechargeReductions!G3609*1.9835</f>
        <v>0</v>
      </c>
      <c r="F3609" s="19">
        <f t="shared" si="287"/>
        <v>0</v>
      </c>
      <c r="G3609">
        <f>[1]RechargeReductions!I3609*1.9835</f>
        <v>0</v>
      </c>
      <c r="H3609" s="19">
        <f t="shared" si="288"/>
        <v>0</v>
      </c>
      <c r="I3609">
        <f>[1]RechargeReductions!L3609*1.9835</f>
        <v>0</v>
      </c>
      <c r="J3609" s="19">
        <f t="shared" si="289"/>
        <v>0</v>
      </c>
      <c r="K3609">
        <f>LOOKUP(B3609,[1]MaxFinancial!$A$2:$A$27,[1]MaxFinancial!$B$2:$B$27)</f>
        <v>-4.68</v>
      </c>
    </row>
    <row r="3610" spans="1:11">
      <c r="A3610" s="13">
        <v>37151</v>
      </c>
      <c r="B3610" s="19">
        <f t="shared" si="285"/>
        <v>2001</v>
      </c>
      <c r="C3610">
        <f>[1]RechargeReductions!Q3610*1.9835</f>
        <v>0</v>
      </c>
      <c r="D3610" s="19">
        <f t="shared" si="286"/>
        <v>0</v>
      </c>
      <c r="E3610">
        <f>[1]RechargeReductions!G3610*1.9835</f>
        <v>0</v>
      </c>
      <c r="F3610" s="19">
        <f t="shared" si="287"/>
        <v>0</v>
      </c>
      <c r="G3610">
        <f>[1]RechargeReductions!I3610*1.9835</f>
        <v>0</v>
      </c>
      <c r="H3610" s="19">
        <f t="shared" si="288"/>
        <v>0</v>
      </c>
      <c r="I3610">
        <f>[1]RechargeReductions!L3610*1.9835</f>
        <v>0</v>
      </c>
      <c r="J3610" s="19">
        <f t="shared" si="289"/>
        <v>0</v>
      </c>
      <c r="K3610">
        <f>LOOKUP(B3610,[1]MaxFinancial!$A$2:$A$27,[1]MaxFinancial!$B$2:$B$27)</f>
        <v>-4.68</v>
      </c>
    </row>
    <row r="3611" spans="1:11">
      <c r="A3611" s="13">
        <v>37152</v>
      </c>
      <c r="B3611" s="19">
        <f t="shared" si="285"/>
        <v>2001</v>
      </c>
      <c r="C3611">
        <f>[1]RechargeReductions!Q3611*1.9835</f>
        <v>0</v>
      </c>
      <c r="D3611" s="19">
        <f t="shared" si="286"/>
        <v>0</v>
      </c>
      <c r="E3611">
        <f>[1]RechargeReductions!G3611*1.9835</f>
        <v>0</v>
      </c>
      <c r="F3611" s="19">
        <f t="shared" si="287"/>
        <v>0</v>
      </c>
      <c r="G3611">
        <f>[1]RechargeReductions!I3611*1.9835</f>
        <v>0</v>
      </c>
      <c r="H3611" s="19">
        <f t="shared" si="288"/>
        <v>0</v>
      </c>
      <c r="I3611">
        <f>[1]RechargeReductions!L3611*1.9835</f>
        <v>0</v>
      </c>
      <c r="J3611" s="19">
        <f t="shared" si="289"/>
        <v>0</v>
      </c>
      <c r="K3611">
        <f>LOOKUP(B3611,[1]MaxFinancial!$A$2:$A$27,[1]MaxFinancial!$B$2:$B$27)</f>
        <v>-4.68</v>
      </c>
    </row>
    <row r="3612" spans="1:11">
      <c r="A3612" s="13">
        <v>37153</v>
      </c>
      <c r="B3612" s="19">
        <f t="shared" si="285"/>
        <v>2001</v>
      </c>
      <c r="C3612">
        <f>[1]RechargeReductions!Q3612*1.9835</f>
        <v>0</v>
      </c>
      <c r="D3612" s="19">
        <f t="shared" si="286"/>
        <v>0</v>
      </c>
      <c r="E3612">
        <f>[1]RechargeReductions!G3612*1.9835</f>
        <v>0</v>
      </c>
      <c r="F3612" s="19">
        <f t="shared" si="287"/>
        <v>0</v>
      </c>
      <c r="G3612">
        <f>[1]RechargeReductions!I3612*1.9835</f>
        <v>0</v>
      </c>
      <c r="H3612" s="19">
        <f t="shared" si="288"/>
        <v>0</v>
      </c>
      <c r="I3612">
        <f>[1]RechargeReductions!L3612*1.9835</f>
        <v>0</v>
      </c>
      <c r="J3612" s="19">
        <f t="shared" si="289"/>
        <v>0</v>
      </c>
      <c r="K3612">
        <f>LOOKUP(B3612,[1]MaxFinancial!$A$2:$A$27,[1]MaxFinancial!$B$2:$B$27)</f>
        <v>-4.68</v>
      </c>
    </row>
    <row r="3613" spans="1:11">
      <c r="A3613" s="13">
        <v>37154</v>
      </c>
      <c r="B3613" s="19">
        <f t="shared" si="285"/>
        <v>2001</v>
      </c>
      <c r="C3613">
        <f>[1]RechargeReductions!Q3613*1.9835</f>
        <v>0</v>
      </c>
      <c r="D3613" s="19">
        <f t="shared" si="286"/>
        <v>0</v>
      </c>
      <c r="E3613">
        <f>[1]RechargeReductions!G3613*1.9835</f>
        <v>0</v>
      </c>
      <c r="F3613" s="19">
        <f t="shared" si="287"/>
        <v>0</v>
      </c>
      <c r="G3613">
        <f>[1]RechargeReductions!I3613*1.9835</f>
        <v>0</v>
      </c>
      <c r="H3613" s="19">
        <f t="shared" si="288"/>
        <v>0</v>
      </c>
      <c r="I3613">
        <f>[1]RechargeReductions!L3613*1.9835</f>
        <v>0</v>
      </c>
      <c r="J3613" s="19">
        <f t="shared" si="289"/>
        <v>0</v>
      </c>
      <c r="K3613">
        <f>LOOKUP(B3613,[1]MaxFinancial!$A$2:$A$27,[1]MaxFinancial!$B$2:$B$27)</f>
        <v>-4.68</v>
      </c>
    </row>
    <row r="3614" spans="1:11">
      <c r="A3614" s="13">
        <v>37155</v>
      </c>
      <c r="B3614" s="19">
        <f t="shared" si="285"/>
        <v>2001</v>
      </c>
      <c r="C3614">
        <f>[1]RechargeReductions!Q3614*1.9835</f>
        <v>0</v>
      </c>
      <c r="D3614" s="19">
        <f t="shared" si="286"/>
        <v>0</v>
      </c>
      <c r="E3614">
        <f>[1]RechargeReductions!G3614*1.9835</f>
        <v>0</v>
      </c>
      <c r="F3614" s="19">
        <f t="shared" si="287"/>
        <v>0</v>
      </c>
      <c r="G3614">
        <f>[1]RechargeReductions!I3614*1.9835</f>
        <v>0</v>
      </c>
      <c r="H3614" s="19">
        <f t="shared" si="288"/>
        <v>0</v>
      </c>
      <c r="I3614">
        <f>[1]RechargeReductions!L3614*1.9835</f>
        <v>0</v>
      </c>
      <c r="J3614" s="19">
        <f t="shared" si="289"/>
        <v>0</v>
      </c>
      <c r="K3614">
        <f>LOOKUP(B3614,[1]MaxFinancial!$A$2:$A$27,[1]MaxFinancial!$B$2:$B$27)</f>
        <v>-4.68</v>
      </c>
    </row>
    <row r="3615" spans="1:11">
      <c r="A3615" s="13">
        <v>37156</v>
      </c>
      <c r="B3615" s="19">
        <f t="shared" si="285"/>
        <v>2001</v>
      </c>
      <c r="C3615">
        <f>[1]RechargeReductions!Q3615*1.9835</f>
        <v>0</v>
      </c>
      <c r="D3615" s="19">
        <f t="shared" si="286"/>
        <v>0</v>
      </c>
      <c r="E3615">
        <f>[1]RechargeReductions!G3615*1.9835</f>
        <v>0</v>
      </c>
      <c r="F3615" s="19">
        <f t="shared" si="287"/>
        <v>0</v>
      </c>
      <c r="G3615">
        <f>[1]RechargeReductions!I3615*1.9835</f>
        <v>0</v>
      </c>
      <c r="H3615" s="19">
        <f t="shared" si="288"/>
        <v>0</v>
      </c>
      <c r="I3615">
        <f>[1]RechargeReductions!L3615*1.9835</f>
        <v>0</v>
      </c>
      <c r="J3615" s="19">
        <f t="shared" si="289"/>
        <v>0</v>
      </c>
      <c r="K3615">
        <f>LOOKUP(B3615,[1]MaxFinancial!$A$2:$A$27,[1]MaxFinancial!$B$2:$B$27)</f>
        <v>-4.68</v>
      </c>
    </row>
    <row r="3616" spans="1:11">
      <c r="A3616" s="13">
        <v>37157</v>
      </c>
      <c r="B3616" s="19">
        <f t="shared" si="285"/>
        <v>2001</v>
      </c>
      <c r="C3616">
        <f>[1]RechargeReductions!Q3616*1.9835</f>
        <v>0</v>
      </c>
      <c r="D3616" s="19">
        <f t="shared" si="286"/>
        <v>0</v>
      </c>
      <c r="E3616">
        <f>[1]RechargeReductions!G3616*1.9835</f>
        <v>0</v>
      </c>
      <c r="F3616" s="19">
        <f t="shared" si="287"/>
        <v>0</v>
      </c>
      <c r="G3616">
        <f>[1]RechargeReductions!I3616*1.9835</f>
        <v>0</v>
      </c>
      <c r="H3616" s="19">
        <f t="shared" si="288"/>
        <v>0</v>
      </c>
      <c r="I3616">
        <f>[1]RechargeReductions!L3616*1.9835</f>
        <v>0</v>
      </c>
      <c r="J3616" s="19">
        <f t="shared" si="289"/>
        <v>0</v>
      </c>
      <c r="K3616">
        <f>LOOKUP(B3616,[1]MaxFinancial!$A$2:$A$27,[1]MaxFinancial!$B$2:$B$27)</f>
        <v>-4.68</v>
      </c>
    </row>
    <row r="3617" spans="1:11">
      <c r="A3617" s="13">
        <v>37158</v>
      </c>
      <c r="B3617" s="19">
        <f t="shared" si="285"/>
        <v>2001</v>
      </c>
      <c r="C3617">
        <f>[1]RechargeReductions!Q3617*1.9835</f>
        <v>0</v>
      </c>
      <c r="D3617" s="19">
        <f t="shared" si="286"/>
        <v>0</v>
      </c>
      <c r="E3617">
        <f>[1]RechargeReductions!G3617*1.9835</f>
        <v>0</v>
      </c>
      <c r="F3617" s="19">
        <f t="shared" si="287"/>
        <v>0</v>
      </c>
      <c r="G3617">
        <f>[1]RechargeReductions!I3617*1.9835</f>
        <v>0</v>
      </c>
      <c r="H3617" s="19">
        <f t="shared" si="288"/>
        <v>0</v>
      </c>
      <c r="I3617">
        <f>[1]RechargeReductions!L3617*1.9835</f>
        <v>0</v>
      </c>
      <c r="J3617" s="19">
        <f t="shared" si="289"/>
        <v>0</v>
      </c>
      <c r="K3617">
        <f>LOOKUP(B3617,[1]MaxFinancial!$A$2:$A$27,[1]MaxFinancial!$B$2:$B$27)</f>
        <v>-4.68</v>
      </c>
    </row>
    <row r="3618" spans="1:11">
      <c r="A3618" s="13">
        <v>37159</v>
      </c>
      <c r="B3618" s="19">
        <f t="shared" si="285"/>
        <v>2001</v>
      </c>
      <c r="C3618">
        <f>[1]RechargeReductions!Q3618*1.9835</f>
        <v>0</v>
      </c>
      <c r="D3618" s="19">
        <f t="shared" si="286"/>
        <v>0</v>
      </c>
      <c r="E3618">
        <f>[1]RechargeReductions!G3618*1.9835</f>
        <v>0</v>
      </c>
      <c r="F3618" s="19">
        <f t="shared" si="287"/>
        <v>0</v>
      </c>
      <c r="G3618">
        <f>[1]RechargeReductions!I3618*1.9835</f>
        <v>0</v>
      </c>
      <c r="H3618" s="19">
        <f t="shared" si="288"/>
        <v>0</v>
      </c>
      <c r="I3618">
        <f>[1]RechargeReductions!L3618*1.9835</f>
        <v>0</v>
      </c>
      <c r="J3618" s="19">
        <f t="shared" si="289"/>
        <v>0</v>
      </c>
      <c r="K3618">
        <f>LOOKUP(B3618,[1]MaxFinancial!$A$2:$A$27,[1]MaxFinancial!$B$2:$B$27)</f>
        <v>-4.68</v>
      </c>
    </row>
    <row r="3619" spans="1:11">
      <c r="A3619" s="13">
        <v>37160</v>
      </c>
      <c r="B3619" s="19">
        <f t="shared" si="285"/>
        <v>2001</v>
      </c>
      <c r="C3619">
        <f>[1]RechargeReductions!Q3619*1.9835</f>
        <v>0</v>
      </c>
      <c r="D3619" s="19">
        <f t="shared" si="286"/>
        <v>0</v>
      </c>
      <c r="E3619">
        <f>[1]RechargeReductions!G3619*1.9835</f>
        <v>0</v>
      </c>
      <c r="F3619" s="19">
        <f t="shared" si="287"/>
        <v>0</v>
      </c>
      <c r="G3619">
        <f>[1]RechargeReductions!I3619*1.9835</f>
        <v>0</v>
      </c>
      <c r="H3619" s="19">
        <f t="shared" si="288"/>
        <v>0</v>
      </c>
      <c r="I3619">
        <f>[1]RechargeReductions!L3619*1.9835</f>
        <v>0</v>
      </c>
      <c r="J3619" s="19">
        <f t="shared" si="289"/>
        <v>0</v>
      </c>
      <c r="K3619">
        <f>LOOKUP(B3619,[1]MaxFinancial!$A$2:$A$27,[1]MaxFinancial!$B$2:$B$27)</f>
        <v>-4.68</v>
      </c>
    </row>
    <row r="3620" spans="1:11">
      <c r="A3620" s="13">
        <v>37161</v>
      </c>
      <c r="B3620" s="19">
        <f t="shared" si="285"/>
        <v>2001</v>
      </c>
      <c r="C3620">
        <f>[1]RechargeReductions!Q3620*1.9835</f>
        <v>0</v>
      </c>
      <c r="D3620" s="19">
        <f t="shared" si="286"/>
        <v>0</v>
      </c>
      <c r="E3620">
        <f>[1]RechargeReductions!G3620*1.9835</f>
        <v>0</v>
      </c>
      <c r="F3620" s="19">
        <f t="shared" si="287"/>
        <v>0</v>
      </c>
      <c r="G3620">
        <f>[1]RechargeReductions!I3620*1.9835</f>
        <v>0</v>
      </c>
      <c r="H3620" s="19">
        <f t="shared" si="288"/>
        <v>0</v>
      </c>
      <c r="I3620">
        <f>[1]RechargeReductions!L3620*1.9835</f>
        <v>0</v>
      </c>
      <c r="J3620" s="19">
        <f t="shared" si="289"/>
        <v>0</v>
      </c>
      <c r="K3620">
        <f>LOOKUP(B3620,[1]MaxFinancial!$A$2:$A$27,[1]MaxFinancial!$B$2:$B$27)</f>
        <v>-4.68</v>
      </c>
    </row>
    <row r="3621" spans="1:11">
      <c r="A3621" s="13">
        <v>37162</v>
      </c>
      <c r="B3621" s="19">
        <f t="shared" si="285"/>
        <v>2001</v>
      </c>
      <c r="C3621">
        <f>[1]RechargeReductions!Q3621*1.9835</f>
        <v>0</v>
      </c>
      <c r="D3621" s="19">
        <f t="shared" si="286"/>
        <v>0</v>
      </c>
      <c r="E3621">
        <f>[1]RechargeReductions!G3621*1.9835</f>
        <v>0</v>
      </c>
      <c r="F3621" s="19">
        <f t="shared" si="287"/>
        <v>0</v>
      </c>
      <c r="G3621">
        <f>[1]RechargeReductions!I3621*1.9835</f>
        <v>0</v>
      </c>
      <c r="H3621" s="19">
        <f t="shared" si="288"/>
        <v>0</v>
      </c>
      <c r="I3621">
        <f>[1]RechargeReductions!L3621*1.9835</f>
        <v>0</v>
      </c>
      <c r="J3621" s="19">
        <f t="shared" si="289"/>
        <v>0</v>
      </c>
      <c r="K3621">
        <f>LOOKUP(B3621,[1]MaxFinancial!$A$2:$A$27,[1]MaxFinancial!$B$2:$B$27)</f>
        <v>-4.68</v>
      </c>
    </row>
    <row r="3622" spans="1:11">
      <c r="A3622" s="13">
        <v>37163</v>
      </c>
      <c r="B3622" s="19">
        <f t="shared" si="285"/>
        <v>2001</v>
      </c>
      <c r="C3622">
        <f>[1]RechargeReductions!Q3622*1.9835</f>
        <v>0</v>
      </c>
      <c r="D3622" s="19">
        <f t="shared" si="286"/>
        <v>0</v>
      </c>
      <c r="E3622">
        <f>[1]RechargeReductions!G3622*1.9835</f>
        <v>0</v>
      </c>
      <c r="F3622" s="19">
        <f t="shared" si="287"/>
        <v>0</v>
      </c>
      <c r="G3622">
        <f>[1]RechargeReductions!I3622*1.9835</f>
        <v>0</v>
      </c>
      <c r="H3622" s="19">
        <f t="shared" si="288"/>
        <v>0</v>
      </c>
      <c r="I3622">
        <f>[1]RechargeReductions!L3622*1.9835</f>
        <v>0</v>
      </c>
      <c r="J3622" s="19">
        <f t="shared" si="289"/>
        <v>0</v>
      </c>
      <c r="K3622">
        <f>LOOKUP(B3622,[1]MaxFinancial!$A$2:$A$27,[1]MaxFinancial!$B$2:$B$27)</f>
        <v>-4.68</v>
      </c>
    </row>
    <row r="3623" spans="1:11">
      <c r="A3623" s="13">
        <v>37164</v>
      </c>
      <c r="B3623" s="19">
        <f t="shared" si="285"/>
        <v>2001</v>
      </c>
      <c r="C3623">
        <f>[1]RechargeReductions!Q3623*1.9835</f>
        <v>0</v>
      </c>
      <c r="D3623" s="19">
        <f t="shared" si="286"/>
        <v>0</v>
      </c>
      <c r="E3623">
        <f>[1]RechargeReductions!G3623*1.9835</f>
        <v>0</v>
      </c>
      <c r="F3623" s="19">
        <f t="shared" si="287"/>
        <v>0</v>
      </c>
      <c r="G3623">
        <f>[1]RechargeReductions!I3623*1.9835</f>
        <v>0</v>
      </c>
      <c r="H3623" s="19">
        <f t="shared" si="288"/>
        <v>0</v>
      </c>
      <c r="I3623">
        <f>[1]RechargeReductions!L3623*1.9835</f>
        <v>0</v>
      </c>
      <c r="J3623" s="19">
        <f t="shared" si="289"/>
        <v>0</v>
      </c>
      <c r="K3623">
        <f>LOOKUP(B3623,[1]MaxFinancial!$A$2:$A$27,[1]MaxFinancial!$B$2:$B$27)</f>
        <v>-4.68</v>
      </c>
    </row>
    <row r="3624" spans="1:11">
      <c r="A3624" s="13">
        <v>37165</v>
      </c>
      <c r="B3624" s="19">
        <f t="shared" si="285"/>
        <v>2001</v>
      </c>
      <c r="C3624">
        <f>[1]RechargeReductions!Q3624*1.9835</f>
        <v>0</v>
      </c>
      <c r="D3624" s="19">
        <f t="shared" si="286"/>
        <v>0</v>
      </c>
      <c r="E3624">
        <f>[1]RechargeReductions!G3624*1.9835</f>
        <v>0</v>
      </c>
      <c r="F3624" s="19">
        <f t="shared" si="287"/>
        <v>0</v>
      </c>
      <c r="G3624">
        <f>[1]RechargeReductions!I3624*1.9835</f>
        <v>0</v>
      </c>
      <c r="H3624" s="19">
        <f t="shared" si="288"/>
        <v>0</v>
      </c>
      <c r="I3624">
        <f>[1]RechargeReductions!L3624*1.9835</f>
        <v>0</v>
      </c>
      <c r="J3624" s="19">
        <f t="shared" si="289"/>
        <v>0</v>
      </c>
      <c r="K3624">
        <f>LOOKUP(B3624,[1]MaxFinancial!$A$2:$A$27,[1]MaxFinancial!$B$2:$B$27)</f>
        <v>-4.68</v>
      </c>
    </row>
    <row r="3625" spans="1:11">
      <c r="A3625" s="13">
        <v>37166</v>
      </c>
      <c r="B3625" s="19">
        <f t="shared" si="285"/>
        <v>2001</v>
      </c>
      <c r="C3625">
        <f>[1]RechargeReductions!Q3625*1.9835</f>
        <v>0</v>
      </c>
      <c r="D3625" s="19">
        <f t="shared" si="286"/>
        <v>0</v>
      </c>
      <c r="E3625">
        <f>[1]RechargeReductions!G3625*1.9835</f>
        <v>0</v>
      </c>
      <c r="F3625" s="19">
        <f t="shared" si="287"/>
        <v>0</v>
      </c>
      <c r="G3625">
        <f>[1]RechargeReductions!I3625*1.9835</f>
        <v>0</v>
      </c>
      <c r="H3625" s="19">
        <f t="shared" si="288"/>
        <v>0</v>
      </c>
      <c r="I3625">
        <f>[1]RechargeReductions!L3625*1.9835</f>
        <v>0</v>
      </c>
      <c r="J3625" s="19">
        <f t="shared" si="289"/>
        <v>0</v>
      </c>
      <c r="K3625">
        <f>LOOKUP(B3625,[1]MaxFinancial!$A$2:$A$27,[1]MaxFinancial!$B$2:$B$27)</f>
        <v>-4.68</v>
      </c>
    </row>
    <row r="3626" spans="1:11">
      <c r="A3626" s="13">
        <v>37167</v>
      </c>
      <c r="B3626" s="19">
        <f t="shared" si="285"/>
        <v>2001</v>
      </c>
      <c r="C3626">
        <f>[1]RechargeReductions!Q3626*1.9835</f>
        <v>0</v>
      </c>
      <c r="D3626" s="19">
        <f t="shared" si="286"/>
        <v>0</v>
      </c>
      <c r="E3626">
        <f>[1]RechargeReductions!G3626*1.9835</f>
        <v>0</v>
      </c>
      <c r="F3626" s="19">
        <f t="shared" si="287"/>
        <v>0</v>
      </c>
      <c r="G3626">
        <f>[1]RechargeReductions!I3626*1.9835</f>
        <v>0</v>
      </c>
      <c r="H3626" s="19">
        <f t="shared" si="288"/>
        <v>0</v>
      </c>
      <c r="I3626">
        <f>[1]RechargeReductions!L3626*1.9835</f>
        <v>0</v>
      </c>
      <c r="J3626" s="19">
        <f t="shared" si="289"/>
        <v>0</v>
      </c>
      <c r="K3626">
        <f>LOOKUP(B3626,[1]MaxFinancial!$A$2:$A$27,[1]MaxFinancial!$B$2:$B$27)</f>
        <v>-4.68</v>
      </c>
    </row>
    <row r="3627" spans="1:11">
      <c r="A3627" s="13">
        <v>37168</v>
      </c>
      <c r="B3627" s="19">
        <f t="shared" si="285"/>
        <v>2001</v>
      </c>
      <c r="C3627">
        <f>[1]RechargeReductions!Q3627*1.9835</f>
        <v>0</v>
      </c>
      <c r="D3627" s="19">
        <f t="shared" si="286"/>
        <v>0</v>
      </c>
      <c r="E3627">
        <f>[1]RechargeReductions!G3627*1.9835</f>
        <v>0</v>
      </c>
      <c r="F3627" s="19">
        <f t="shared" si="287"/>
        <v>0</v>
      </c>
      <c r="G3627">
        <f>[1]RechargeReductions!I3627*1.9835</f>
        <v>0</v>
      </c>
      <c r="H3627" s="19">
        <f t="shared" si="288"/>
        <v>0</v>
      </c>
      <c r="I3627">
        <f>[1]RechargeReductions!L3627*1.9835</f>
        <v>0</v>
      </c>
      <c r="J3627" s="19">
        <f t="shared" si="289"/>
        <v>0</v>
      </c>
      <c r="K3627">
        <f>LOOKUP(B3627,[1]MaxFinancial!$A$2:$A$27,[1]MaxFinancial!$B$2:$B$27)</f>
        <v>-4.68</v>
      </c>
    </row>
    <row r="3628" spans="1:11">
      <c r="A3628" s="13">
        <v>37169</v>
      </c>
      <c r="B3628" s="19">
        <f t="shared" si="285"/>
        <v>2001</v>
      </c>
      <c r="C3628">
        <f>[1]RechargeReductions!Q3628*1.9835</f>
        <v>0</v>
      </c>
      <c r="D3628" s="19">
        <f t="shared" si="286"/>
        <v>0</v>
      </c>
      <c r="E3628">
        <f>[1]RechargeReductions!G3628*1.9835</f>
        <v>0</v>
      </c>
      <c r="F3628" s="19">
        <f t="shared" si="287"/>
        <v>0</v>
      </c>
      <c r="G3628">
        <f>[1]RechargeReductions!I3628*1.9835</f>
        <v>0</v>
      </c>
      <c r="H3628" s="19">
        <f t="shared" si="288"/>
        <v>0</v>
      </c>
      <c r="I3628">
        <f>[1]RechargeReductions!L3628*1.9835</f>
        <v>0</v>
      </c>
      <c r="J3628" s="19">
        <f t="shared" si="289"/>
        <v>0</v>
      </c>
      <c r="K3628">
        <f>LOOKUP(B3628,[1]MaxFinancial!$A$2:$A$27,[1]MaxFinancial!$B$2:$B$27)</f>
        <v>-4.68</v>
      </c>
    </row>
    <row r="3629" spans="1:11">
      <c r="A3629" s="13">
        <v>37170</v>
      </c>
      <c r="B3629" s="19">
        <f t="shared" si="285"/>
        <v>2001</v>
      </c>
      <c r="C3629">
        <f>[1]RechargeReductions!Q3629*1.9835</f>
        <v>0</v>
      </c>
      <c r="D3629" s="19">
        <f t="shared" si="286"/>
        <v>0</v>
      </c>
      <c r="E3629">
        <f>[1]RechargeReductions!G3629*1.9835</f>
        <v>0</v>
      </c>
      <c r="F3629" s="19">
        <f t="shared" si="287"/>
        <v>0</v>
      </c>
      <c r="G3629">
        <f>[1]RechargeReductions!I3629*1.9835</f>
        <v>0</v>
      </c>
      <c r="H3629" s="19">
        <f t="shared" si="288"/>
        <v>0</v>
      </c>
      <c r="I3629">
        <f>[1]RechargeReductions!L3629*1.9835</f>
        <v>0</v>
      </c>
      <c r="J3629" s="19">
        <f t="shared" si="289"/>
        <v>0</v>
      </c>
      <c r="K3629">
        <f>LOOKUP(B3629,[1]MaxFinancial!$A$2:$A$27,[1]MaxFinancial!$B$2:$B$27)</f>
        <v>-4.68</v>
      </c>
    </row>
    <row r="3630" spans="1:11">
      <c r="A3630" s="13">
        <v>37171</v>
      </c>
      <c r="B3630" s="19">
        <f t="shared" si="285"/>
        <v>2001</v>
      </c>
      <c r="C3630">
        <f>[1]RechargeReductions!Q3630*1.9835</f>
        <v>0</v>
      </c>
      <c r="D3630" s="19">
        <f t="shared" si="286"/>
        <v>0</v>
      </c>
      <c r="E3630">
        <f>[1]RechargeReductions!G3630*1.9835</f>
        <v>0</v>
      </c>
      <c r="F3630" s="19">
        <f t="shared" si="287"/>
        <v>0</v>
      </c>
      <c r="G3630">
        <f>[1]RechargeReductions!I3630*1.9835</f>
        <v>0</v>
      </c>
      <c r="H3630" s="19">
        <f t="shared" si="288"/>
        <v>0</v>
      </c>
      <c r="I3630">
        <f>[1]RechargeReductions!L3630*1.9835</f>
        <v>0</v>
      </c>
      <c r="J3630" s="19">
        <f t="shared" si="289"/>
        <v>0</v>
      </c>
      <c r="K3630">
        <f>LOOKUP(B3630,[1]MaxFinancial!$A$2:$A$27,[1]MaxFinancial!$B$2:$B$27)</f>
        <v>-4.68</v>
      </c>
    </row>
    <row r="3631" spans="1:11">
      <c r="A3631" s="13">
        <v>37172</v>
      </c>
      <c r="B3631" s="19">
        <f t="shared" si="285"/>
        <v>2001</v>
      </c>
      <c r="C3631">
        <f>[1]RechargeReductions!Q3631*1.9835</f>
        <v>0</v>
      </c>
      <c r="D3631" s="19">
        <f t="shared" si="286"/>
        <v>0</v>
      </c>
      <c r="E3631">
        <f>[1]RechargeReductions!G3631*1.9835</f>
        <v>0</v>
      </c>
      <c r="F3631" s="19">
        <f t="shared" si="287"/>
        <v>0</v>
      </c>
      <c r="G3631">
        <f>[1]RechargeReductions!I3631*1.9835</f>
        <v>0</v>
      </c>
      <c r="H3631" s="19">
        <f t="shared" si="288"/>
        <v>0</v>
      </c>
      <c r="I3631">
        <f>[1]RechargeReductions!L3631*1.9835</f>
        <v>0</v>
      </c>
      <c r="J3631" s="19">
        <f t="shared" si="289"/>
        <v>0</v>
      </c>
      <c r="K3631">
        <f>LOOKUP(B3631,[1]MaxFinancial!$A$2:$A$27,[1]MaxFinancial!$B$2:$B$27)</f>
        <v>-4.68</v>
      </c>
    </row>
    <row r="3632" spans="1:11">
      <c r="A3632" s="13">
        <v>37173</v>
      </c>
      <c r="B3632" s="19">
        <f t="shared" si="285"/>
        <v>2001</v>
      </c>
      <c r="C3632">
        <f>[1]RechargeReductions!Q3632*1.9835</f>
        <v>0</v>
      </c>
      <c r="D3632" s="19">
        <f t="shared" si="286"/>
        <v>0</v>
      </c>
      <c r="E3632">
        <f>[1]RechargeReductions!G3632*1.9835</f>
        <v>0</v>
      </c>
      <c r="F3632" s="19">
        <f t="shared" si="287"/>
        <v>0</v>
      </c>
      <c r="G3632">
        <f>[1]RechargeReductions!I3632*1.9835</f>
        <v>0</v>
      </c>
      <c r="H3632" s="19">
        <f t="shared" si="288"/>
        <v>0</v>
      </c>
      <c r="I3632">
        <f>[1]RechargeReductions!L3632*1.9835</f>
        <v>0</v>
      </c>
      <c r="J3632" s="19">
        <f t="shared" si="289"/>
        <v>0</v>
      </c>
      <c r="K3632">
        <f>LOOKUP(B3632,[1]MaxFinancial!$A$2:$A$27,[1]MaxFinancial!$B$2:$B$27)</f>
        <v>-4.68</v>
      </c>
    </row>
    <row r="3633" spans="1:11">
      <c r="A3633" s="13">
        <v>37174</v>
      </c>
      <c r="B3633" s="19">
        <f t="shared" si="285"/>
        <v>2001</v>
      </c>
      <c r="C3633">
        <f>[1]RechargeReductions!Q3633*1.9835</f>
        <v>0</v>
      </c>
      <c r="D3633" s="19">
        <f t="shared" si="286"/>
        <v>0</v>
      </c>
      <c r="E3633">
        <f>[1]RechargeReductions!G3633*1.9835</f>
        <v>0</v>
      </c>
      <c r="F3633" s="19">
        <f t="shared" si="287"/>
        <v>0</v>
      </c>
      <c r="G3633">
        <f>[1]RechargeReductions!I3633*1.9835</f>
        <v>0</v>
      </c>
      <c r="H3633" s="19">
        <f t="shared" si="288"/>
        <v>0</v>
      </c>
      <c r="I3633">
        <f>[1]RechargeReductions!L3633*1.9835</f>
        <v>0</v>
      </c>
      <c r="J3633" s="19">
        <f t="shared" si="289"/>
        <v>0</v>
      </c>
      <c r="K3633">
        <f>LOOKUP(B3633,[1]MaxFinancial!$A$2:$A$27,[1]MaxFinancial!$B$2:$B$27)</f>
        <v>-4.68</v>
      </c>
    </row>
    <row r="3634" spans="1:11">
      <c r="A3634" s="13">
        <v>37175</v>
      </c>
      <c r="B3634" s="19">
        <f t="shared" si="285"/>
        <v>2001</v>
      </c>
      <c r="C3634">
        <f>[1]RechargeReductions!Q3634*1.9835</f>
        <v>0</v>
      </c>
      <c r="D3634" s="19">
        <f t="shared" si="286"/>
        <v>0</v>
      </c>
      <c r="E3634">
        <f>[1]RechargeReductions!G3634*1.9835</f>
        <v>0</v>
      </c>
      <c r="F3634" s="19">
        <f t="shared" si="287"/>
        <v>0</v>
      </c>
      <c r="G3634">
        <f>[1]RechargeReductions!I3634*1.9835</f>
        <v>0</v>
      </c>
      <c r="H3634" s="19">
        <f t="shared" si="288"/>
        <v>0</v>
      </c>
      <c r="I3634">
        <f>[1]RechargeReductions!L3634*1.9835</f>
        <v>0</v>
      </c>
      <c r="J3634" s="19">
        <f t="shared" si="289"/>
        <v>0</v>
      </c>
      <c r="K3634">
        <f>LOOKUP(B3634,[1]MaxFinancial!$A$2:$A$27,[1]MaxFinancial!$B$2:$B$27)</f>
        <v>-4.68</v>
      </c>
    </row>
    <row r="3635" spans="1:11">
      <c r="A3635" s="13">
        <v>37176</v>
      </c>
      <c r="B3635" s="19">
        <f t="shared" si="285"/>
        <v>2001</v>
      </c>
      <c r="C3635">
        <f>[1]RechargeReductions!Q3635*1.9835</f>
        <v>0</v>
      </c>
      <c r="D3635" s="19">
        <f t="shared" si="286"/>
        <v>0</v>
      </c>
      <c r="E3635">
        <f>[1]RechargeReductions!G3635*1.9835</f>
        <v>0</v>
      </c>
      <c r="F3635" s="19">
        <f t="shared" si="287"/>
        <v>0</v>
      </c>
      <c r="G3635">
        <f>[1]RechargeReductions!I3635*1.9835</f>
        <v>0</v>
      </c>
      <c r="H3635" s="19">
        <f t="shared" si="288"/>
        <v>0</v>
      </c>
      <c r="I3635">
        <f>[1]RechargeReductions!L3635*1.9835</f>
        <v>0</v>
      </c>
      <c r="J3635" s="19">
        <f t="shared" si="289"/>
        <v>0</v>
      </c>
      <c r="K3635">
        <f>LOOKUP(B3635,[1]MaxFinancial!$A$2:$A$27,[1]MaxFinancial!$B$2:$B$27)</f>
        <v>-4.68</v>
      </c>
    </row>
    <row r="3636" spans="1:11">
      <c r="A3636" s="13">
        <v>37177</v>
      </c>
      <c r="B3636" s="19">
        <f t="shared" si="285"/>
        <v>2001</v>
      </c>
      <c r="C3636">
        <f>[1]RechargeReductions!Q3636*1.9835</f>
        <v>0</v>
      </c>
      <c r="D3636" s="19">
        <f t="shared" si="286"/>
        <v>0</v>
      </c>
      <c r="E3636">
        <f>[1]RechargeReductions!G3636*1.9835</f>
        <v>0</v>
      </c>
      <c r="F3636" s="19">
        <f t="shared" si="287"/>
        <v>0</v>
      </c>
      <c r="G3636">
        <f>[1]RechargeReductions!I3636*1.9835</f>
        <v>0</v>
      </c>
      <c r="H3636" s="19">
        <f t="shared" si="288"/>
        <v>0</v>
      </c>
      <c r="I3636">
        <f>[1]RechargeReductions!L3636*1.9835</f>
        <v>0</v>
      </c>
      <c r="J3636" s="19">
        <f t="shared" si="289"/>
        <v>0</v>
      </c>
      <c r="K3636">
        <f>LOOKUP(B3636,[1]MaxFinancial!$A$2:$A$27,[1]MaxFinancial!$B$2:$B$27)</f>
        <v>-4.68</v>
      </c>
    </row>
    <row r="3637" spans="1:11">
      <c r="A3637" s="13">
        <v>37178</v>
      </c>
      <c r="B3637" s="19">
        <f t="shared" si="285"/>
        <v>2001</v>
      </c>
      <c r="C3637">
        <f>[1]RechargeReductions!Q3637*1.9835</f>
        <v>0</v>
      </c>
      <c r="D3637" s="19">
        <f t="shared" si="286"/>
        <v>0</v>
      </c>
      <c r="E3637">
        <f>[1]RechargeReductions!G3637*1.9835</f>
        <v>0</v>
      </c>
      <c r="F3637" s="19">
        <f t="shared" si="287"/>
        <v>0</v>
      </c>
      <c r="G3637">
        <f>[1]RechargeReductions!I3637*1.9835</f>
        <v>0</v>
      </c>
      <c r="H3637" s="19">
        <f t="shared" si="288"/>
        <v>0</v>
      </c>
      <c r="I3637">
        <f>[1]RechargeReductions!L3637*1.9835</f>
        <v>0</v>
      </c>
      <c r="J3637" s="19">
        <f t="shared" si="289"/>
        <v>0</v>
      </c>
      <c r="K3637">
        <f>LOOKUP(B3637,[1]MaxFinancial!$A$2:$A$27,[1]MaxFinancial!$B$2:$B$27)</f>
        <v>-4.68</v>
      </c>
    </row>
    <row r="3638" spans="1:11">
      <c r="A3638" s="13">
        <v>37179</v>
      </c>
      <c r="B3638" s="19">
        <f t="shared" si="285"/>
        <v>2001</v>
      </c>
      <c r="C3638">
        <f>[1]RechargeReductions!Q3638*1.9835</f>
        <v>0</v>
      </c>
      <c r="D3638" s="19">
        <f t="shared" si="286"/>
        <v>0</v>
      </c>
      <c r="E3638">
        <f>[1]RechargeReductions!G3638*1.9835</f>
        <v>0</v>
      </c>
      <c r="F3638" s="19">
        <f t="shared" si="287"/>
        <v>0</v>
      </c>
      <c r="G3638">
        <f>[1]RechargeReductions!I3638*1.9835</f>
        <v>0</v>
      </c>
      <c r="H3638" s="19">
        <f t="shared" si="288"/>
        <v>0</v>
      </c>
      <c r="I3638">
        <f>[1]RechargeReductions!L3638*1.9835</f>
        <v>0</v>
      </c>
      <c r="J3638" s="19">
        <f t="shared" si="289"/>
        <v>0</v>
      </c>
      <c r="K3638">
        <f>LOOKUP(B3638,[1]MaxFinancial!$A$2:$A$27,[1]MaxFinancial!$B$2:$B$27)</f>
        <v>-4.68</v>
      </c>
    </row>
    <row r="3639" spans="1:11">
      <c r="A3639" s="13">
        <v>37180</v>
      </c>
      <c r="B3639" s="19">
        <f t="shared" si="285"/>
        <v>2001</v>
      </c>
      <c r="C3639">
        <f>[1]RechargeReductions!Q3639*1.9835</f>
        <v>0</v>
      </c>
      <c r="D3639" s="19">
        <f t="shared" si="286"/>
        <v>0</v>
      </c>
      <c r="E3639">
        <f>[1]RechargeReductions!G3639*1.9835</f>
        <v>0</v>
      </c>
      <c r="F3639" s="19">
        <f t="shared" si="287"/>
        <v>0</v>
      </c>
      <c r="G3639">
        <f>[1]RechargeReductions!I3639*1.9835</f>
        <v>0</v>
      </c>
      <c r="H3639" s="19">
        <f t="shared" si="288"/>
        <v>0</v>
      </c>
      <c r="I3639">
        <f>[1]RechargeReductions!L3639*1.9835</f>
        <v>0</v>
      </c>
      <c r="J3639" s="19">
        <f t="shared" si="289"/>
        <v>0</v>
      </c>
      <c r="K3639">
        <f>LOOKUP(B3639,[1]MaxFinancial!$A$2:$A$27,[1]MaxFinancial!$B$2:$B$27)</f>
        <v>-4.68</v>
      </c>
    </row>
    <row r="3640" spans="1:11">
      <c r="A3640" s="13">
        <v>37181</v>
      </c>
      <c r="B3640" s="19">
        <f t="shared" si="285"/>
        <v>2001</v>
      </c>
      <c r="C3640">
        <f>[1]RechargeReductions!Q3640*1.9835</f>
        <v>266.78075000000001</v>
      </c>
      <c r="D3640" s="19">
        <f t="shared" si="286"/>
        <v>0</v>
      </c>
      <c r="E3640">
        <f>[1]RechargeReductions!G3640*1.9835</f>
        <v>0</v>
      </c>
      <c r="F3640" s="19">
        <f t="shared" si="287"/>
        <v>0</v>
      </c>
      <c r="G3640">
        <f>[1]RechargeReductions!I3640*1.9835</f>
        <v>0</v>
      </c>
      <c r="H3640" s="19">
        <f t="shared" si="288"/>
        <v>0</v>
      </c>
      <c r="I3640">
        <f>[1]RechargeReductions!L3640*1.9835</f>
        <v>0</v>
      </c>
      <c r="J3640" s="19">
        <f t="shared" si="289"/>
        <v>0</v>
      </c>
      <c r="K3640">
        <f>LOOKUP(B3640,[1]MaxFinancial!$A$2:$A$27,[1]MaxFinancial!$B$2:$B$27)</f>
        <v>-4.68</v>
      </c>
    </row>
    <row r="3641" spans="1:11">
      <c r="A3641" s="13">
        <v>37182</v>
      </c>
      <c r="B3641" s="19">
        <f t="shared" si="285"/>
        <v>2001</v>
      </c>
      <c r="C3641">
        <f>[1]RechargeReductions!Q3641*1.9835</f>
        <v>734.88675000000001</v>
      </c>
      <c r="D3641" s="19">
        <f t="shared" si="286"/>
        <v>1</v>
      </c>
      <c r="E3641">
        <f>[1]RechargeReductions!G3641*1.9835</f>
        <v>0</v>
      </c>
      <c r="F3641" s="19">
        <f t="shared" si="287"/>
        <v>0</v>
      </c>
      <c r="G3641">
        <f>[1]RechargeReductions!I3641*1.9835</f>
        <v>0</v>
      </c>
      <c r="H3641" s="19">
        <f t="shared" si="288"/>
        <v>0</v>
      </c>
      <c r="I3641">
        <f>[1]RechargeReductions!L3641*1.9835</f>
        <v>0</v>
      </c>
      <c r="J3641" s="19">
        <f t="shared" si="289"/>
        <v>0</v>
      </c>
      <c r="K3641">
        <f>LOOKUP(B3641,[1]MaxFinancial!$A$2:$A$27,[1]MaxFinancial!$B$2:$B$27)</f>
        <v>-4.68</v>
      </c>
    </row>
    <row r="3642" spans="1:11">
      <c r="A3642" s="13">
        <v>37183</v>
      </c>
      <c r="B3642" s="19">
        <f t="shared" si="285"/>
        <v>2001</v>
      </c>
      <c r="C3642">
        <f>[1]RechargeReductions!Q3642*1.9835</f>
        <v>590.09125000000006</v>
      </c>
      <c r="D3642" s="19">
        <f t="shared" si="286"/>
        <v>1</v>
      </c>
      <c r="E3642">
        <f>[1]RechargeReductions!G3642*1.9835</f>
        <v>0</v>
      </c>
      <c r="F3642" s="19">
        <f t="shared" si="287"/>
        <v>0</v>
      </c>
      <c r="G3642">
        <f>[1]RechargeReductions!I3642*1.9835</f>
        <v>0</v>
      </c>
      <c r="H3642" s="19">
        <f t="shared" si="288"/>
        <v>0</v>
      </c>
      <c r="I3642">
        <f>[1]RechargeReductions!L3642*1.9835</f>
        <v>0</v>
      </c>
      <c r="J3642" s="19">
        <f t="shared" si="289"/>
        <v>0</v>
      </c>
      <c r="K3642">
        <f>LOOKUP(B3642,[1]MaxFinancial!$A$2:$A$27,[1]MaxFinancial!$B$2:$B$27)</f>
        <v>-4.68</v>
      </c>
    </row>
    <row r="3643" spans="1:11">
      <c r="A3643" s="13">
        <v>37184</v>
      </c>
      <c r="B3643" s="19">
        <f t="shared" si="285"/>
        <v>2001</v>
      </c>
      <c r="C3643">
        <f>[1]RechargeReductions!Q3643*1.9835</f>
        <v>584.14075000000003</v>
      </c>
      <c r="D3643" s="19">
        <f t="shared" si="286"/>
        <v>1</v>
      </c>
      <c r="E3643">
        <f>[1]RechargeReductions!G3643*1.9835</f>
        <v>0</v>
      </c>
      <c r="F3643" s="19">
        <f t="shared" si="287"/>
        <v>0</v>
      </c>
      <c r="G3643">
        <f>[1]RechargeReductions!I3643*1.9835</f>
        <v>0</v>
      </c>
      <c r="H3643" s="19">
        <f t="shared" si="288"/>
        <v>0</v>
      </c>
      <c r="I3643">
        <f>[1]RechargeReductions!L3643*1.9835</f>
        <v>0</v>
      </c>
      <c r="J3643" s="19">
        <f t="shared" si="289"/>
        <v>0</v>
      </c>
      <c r="K3643">
        <f>LOOKUP(B3643,[1]MaxFinancial!$A$2:$A$27,[1]MaxFinancial!$B$2:$B$27)</f>
        <v>-4.68</v>
      </c>
    </row>
    <row r="3644" spans="1:11">
      <c r="A3644" s="13">
        <v>37185</v>
      </c>
      <c r="B3644" s="19">
        <f t="shared" si="285"/>
        <v>2001</v>
      </c>
      <c r="C3644">
        <f>[1]RechargeReductions!Q3644*1.9835</f>
        <v>584.14075000000003</v>
      </c>
      <c r="D3644" s="19">
        <f t="shared" si="286"/>
        <v>1</v>
      </c>
      <c r="E3644">
        <f>[1]RechargeReductions!G3644*1.9835</f>
        <v>0</v>
      </c>
      <c r="F3644" s="19">
        <f t="shared" si="287"/>
        <v>0</v>
      </c>
      <c r="G3644">
        <f>[1]RechargeReductions!I3644*1.9835</f>
        <v>0</v>
      </c>
      <c r="H3644" s="19">
        <f t="shared" si="288"/>
        <v>0</v>
      </c>
      <c r="I3644">
        <f>[1]RechargeReductions!L3644*1.9835</f>
        <v>0</v>
      </c>
      <c r="J3644" s="19">
        <f t="shared" si="289"/>
        <v>0</v>
      </c>
      <c r="K3644">
        <f>LOOKUP(B3644,[1]MaxFinancial!$A$2:$A$27,[1]MaxFinancial!$B$2:$B$27)</f>
        <v>-4.68</v>
      </c>
    </row>
    <row r="3645" spans="1:11">
      <c r="A3645" s="13">
        <v>37186</v>
      </c>
      <c r="B3645" s="19">
        <f t="shared" si="285"/>
        <v>2001</v>
      </c>
      <c r="C3645">
        <f>[1]RechargeReductions!Q3645*1.9835</f>
        <v>584.14075000000003</v>
      </c>
      <c r="D3645" s="19">
        <f t="shared" si="286"/>
        <v>1</v>
      </c>
      <c r="E3645">
        <f>[1]RechargeReductions!G3645*1.9835</f>
        <v>0</v>
      </c>
      <c r="F3645" s="19">
        <f t="shared" si="287"/>
        <v>0</v>
      </c>
      <c r="G3645">
        <f>[1]RechargeReductions!I3645*1.9835</f>
        <v>0</v>
      </c>
      <c r="H3645" s="19">
        <f t="shared" si="288"/>
        <v>0</v>
      </c>
      <c r="I3645">
        <f>[1]RechargeReductions!L3645*1.9835</f>
        <v>0</v>
      </c>
      <c r="J3645" s="19">
        <f t="shared" si="289"/>
        <v>0</v>
      </c>
      <c r="K3645">
        <f>LOOKUP(B3645,[1]MaxFinancial!$A$2:$A$27,[1]MaxFinancial!$B$2:$B$27)</f>
        <v>-4.68</v>
      </c>
    </row>
    <row r="3646" spans="1:11">
      <c r="A3646" s="13">
        <v>37187</v>
      </c>
      <c r="B3646" s="19">
        <f t="shared" si="285"/>
        <v>2001</v>
      </c>
      <c r="C3646">
        <f>[1]RechargeReductions!Q3646*1.9835</f>
        <v>582.15724999999998</v>
      </c>
      <c r="D3646" s="19">
        <f t="shared" si="286"/>
        <v>1</v>
      </c>
      <c r="E3646">
        <f>[1]RechargeReductions!G3646*1.9835</f>
        <v>0</v>
      </c>
      <c r="F3646" s="19">
        <f t="shared" si="287"/>
        <v>0</v>
      </c>
      <c r="G3646">
        <f>[1]RechargeReductions!I3646*1.9835</f>
        <v>0</v>
      </c>
      <c r="H3646" s="19">
        <f t="shared" si="288"/>
        <v>0</v>
      </c>
      <c r="I3646">
        <f>[1]RechargeReductions!L3646*1.9835</f>
        <v>0</v>
      </c>
      <c r="J3646" s="19">
        <f t="shared" si="289"/>
        <v>0</v>
      </c>
      <c r="K3646">
        <f>LOOKUP(B3646,[1]MaxFinancial!$A$2:$A$27,[1]MaxFinancial!$B$2:$B$27)</f>
        <v>-4.68</v>
      </c>
    </row>
    <row r="3647" spans="1:11">
      <c r="A3647" s="13">
        <v>37188</v>
      </c>
      <c r="B3647" s="19">
        <f t="shared" si="285"/>
        <v>2001</v>
      </c>
      <c r="C3647">
        <f>[1]RechargeReductions!Q3647*1.9835</f>
        <v>582.15724999999998</v>
      </c>
      <c r="D3647" s="19">
        <f t="shared" si="286"/>
        <v>1</v>
      </c>
      <c r="E3647">
        <f>[1]RechargeReductions!G3647*1.9835</f>
        <v>0</v>
      </c>
      <c r="F3647" s="19">
        <f t="shared" si="287"/>
        <v>0</v>
      </c>
      <c r="G3647">
        <f>[1]RechargeReductions!I3647*1.9835</f>
        <v>0</v>
      </c>
      <c r="H3647" s="19">
        <f t="shared" si="288"/>
        <v>0</v>
      </c>
      <c r="I3647">
        <f>[1]RechargeReductions!L3647*1.9835</f>
        <v>0</v>
      </c>
      <c r="J3647" s="19">
        <f t="shared" si="289"/>
        <v>0</v>
      </c>
      <c r="K3647">
        <f>LOOKUP(B3647,[1]MaxFinancial!$A$2:$A$27,[1]MaxFinancial!$B$2:$B$27)</f>
        <v>-4.68</v>
      </c>
    </row>
    <row r="3648" spans="1:11">
      <c r="A3648" s="13">
        <v>37189</v>
      </c>
      <c r="B3648" s="19">
        <f t="shared" si="285"/>
        <v>2001</v>
      </c>
      <c r="C3648">
        <f>[1]RechargeReductions!Q3648*1.9835</f>
        <v>744.80425000000002</v>
      </c>
      <c r="D3648" s="19">
        <f t="shared" si="286"/>
        <v>1</v>
      </c>
      <c r="E3648">
        <f>[1]RechargeReductions!G3648*1.9835</f>
        <v>0</v>
      </c>
      <c r="F3648" s="19">
        <f t="shared" si="287"/>
        <v>0</v>
      </c>
      <c r="G3648">
        <f>[1]RechargeReductions!I3648*1.9835</f>
        <v>0</v>
      </c>
      <c r="H3648" s="19">
        <f t="shared" si="288"/>
        <v>0</v>
      </c>
      <c r="I3648">
        <f>[1]RechargeReductions!L3648*1.9835</f>
        <v>0</v>
      </c>
      <c r="J3648" s="19">
        <f t="shared" si="289"/>
        <v>0</v>
      </c>
      <c r="K3648">
        <f>LOOKUP(B3648,[1]MaxFinancial!$A$2:$A$27,[1]MaxFinancial!$B$2:$B$27)</f>
        <v>-4.68</v>
      </c>
    </row>
    <row r="3649" spans="1:11">
      <c r="A3649" s="13">
        <v>37190</v>
      </c>
      <c r="B3649" s="19">
        <f t="shared" si="285"/>
        <v>2001</v>
      </c>
      <c r="C3649">
        <f>[1]RechargeReductions!Q3649*1.9835</f>
        <v>802.32574999999997</v>
      </c>
      <c r="D3649" s="19">
        <f t="shared" si="286"/>
        <v>1</v>
      </c>
      <c r="E3649">
        <f>[1]RechargeReductions!G3649*1.9835</f>
        <v>0</v>
      </c>
      <c r="F3649" s="19">
        <f t="shared" si="287"/>
        <v>0</v>
      </c>
      <c r="G3649">
        <f>[1]RechargeReductions!I3649*1.9835</f>
        <v>0</v>
      </c>
      <c r="H3649" s="19">
        <f t="shared" si="288"/>
        <v>0</v>
      </c>
      <c r="I3649">
        <f>[1]RechargeReductions!L3649*1.9835</f>
        <v>0</v>
      </c>
      <c r="J3649" s="19">
        <f t="shared" si="289"/>
        <v>0</v>
      </c>
      <c r="K3649">
        <f>LOOKUP(B3649,[1]MaxFinancial!$A$2:$A$27,[1]MaxFinancial!$B$2:$B$27)</f>
        <v>-4.68</v>
      </c>
    </row>
    <row r="3650" spans="1:11">
      <c r="A3650" s="13">
        <v>37191</v>
      </c>
      <c r="B3650" s="19">
        <f t="shared" si="285"/>
        <v>2001</v>
      </c>
      <c r="C3650">
        <f>[1]RechargeReductions!Q3650*1.9835</f>
        <v>798.35874999999999</v>
      </c>
      <c r="D3650" s="19">
        <f t="shared" si="286"/>
        <v>1</v>
      </c>
      <c r="E3650">
        <f>[1]RechargeReductions!G3650*1.9835</f>
        <v>0</v>
      </c>
      <c r="F3650" s="19">
        <f t="shared" si="287"/>
        <v>0</v>
      </c>
      <c r="G3650">
        <f>[1]RechargeReductions!I3650*1.9835</f>
        <v>0</v>
      </c>
      <c r="H3650" s="19">
        <f t="shared" si="288"/>
        <v>0</v>
      </c>
      <c r="I3650">
        <f>[1]RechargeReductions!L3650*1.9835</f>
        <v>0</v>
      </c>
      <c r="J3650" s="19">
        <f t="shared" si="289"/>
        <v>0</v>
      </c>
      <c r="K3650">
        <f>LOOKUP(B3650,[1]MaxFinancial!$A$2:$A$27,[1]MaxFinancial!$B$2:$B$27)</f>
        <v>-4.68</v>
      </c>
    </row>
    <row r="3651" spans="1:11">
      <c r="A3651" s="13">
        <v>37192</v>
      </c>
      <c r="B3651" s="19">
        <f t="shared" ref="B3651:B3714" si="290">YEAR(A3651+61)</f>
        <v>2001</v>
      </c>
      <c r="C3651">
        <f>[1]RechargeReductions!Q3651*1.9835</f>
        <v>798.35874999999999</v>
      </c>
      <c r="D3651" s="19">
        <f t="shared" ref="D3651:D3714" si="291">IF(C3651&gt;300,1,0)</f>
        <v>1</v>
      </c>
      <c r="E3651">
        <f>[1]RechargeReductions!G3651*1.9835</f>
        <v>0</v>
      </c>
      <c r="F3651" s="19">
        <f t="shared" ref="F3651:F3714" si="292">IF(E3651&gt;300,1,0)</f>
        <v>0</v>
      </c>
      <c r="G3651">
        <f>[1]RechargeReductions!I3651*1.9835</f>
        <v>0</v>
      </c>
      <c r="H3651" s="19">
        <f t="shared" ref="H3651:H3714" si="293">IF(G3651&gt;0,1,0)</f>
        <v>0</v>
      </c>
      <c r="I3651">
        <f>[1]RechargeReductions!L3651*1.9835</f>
        <v>0</v>
      </c>
      <c r="J3651" s="19">
        <f t="shared" ref="J3651:J3714" si="294">IF(I3651&gt;0,1,0)</f>
        <v>0</v>
      </c>
      <c r="K3651">
        <f>LOOKUP(B3651,[1]MaxFinancial!$A$2:$A$27,[1]MaxFinancial!$B$2:$B$27)</f>
        <v>-4.68</v>
      </c>
    </row>
    <row r="3652" spans="1:11">
      <c r="A3652" s="13">
        <v>37193</v>
      </c>
      <c r="B3652" s="19">
        <f t="shared" si="290"/>
        <v>2001</v>
      </c>
      <c r="C3652">
        <f>[1]RechargeReductions!Q3652*1.9835</f>
        <v>863.81425000000002</v>
      </c>
      <c r="D3652" s="19">
        <f t="shared" si="291"/>
        <v>1</v>
      </c>
      <c r="E3652">
        <f>[1]RechargeReductions!G3652*1.9835</f>
        <v>0</v>
      </c>
      <c r="F3652" s="19">
        <f t="shared" si="292"/>
        <v>0</v>
      </c>
      <c r="G3652">
        <f>[1]RechargeReductions!I3652*1.9835</f>
        <v>0</v>
      </c>
      <c r="H3652" s="19">
        <f t="shared" si="293"/>
        <v>0</v>
      </c>
      <c r="I3652">
        <f>[1]RechargeReductions!L3652*1.9835</f>
        <v>0</v>
      </c>
      <c r="J3652" s="19">
        <f t="shared" si="294"/>
        <v>0</v>
      </c>
      <c r="K3652">
        <f>LOOKUP(B3652,[1]MaxFinancial!$A$2:$A$27,[1]MaxFinancial!$B$2:$B$27)</f>
        <v>-4.68</v>
      </c>
    </row>
    <row r="3653" spans="1:11">
      <c r="A3653" s="13">
        <v>37194</v>
      </c>
      <c r="B3653" s="19">
        <f t="shared" si="290"/>
        <v>2001</v>
      </c>
      <c r="C3653">
        <f>[1]RechargeReductions!Q3653*1.9835</f>
        <v>893.76510000000007</v>
      </c>
      <c r="D3653" s="19">
        <f t="shared" si="291"/>
        <v>1</v>
      </c>
      <c r="E3653">
        <f>[1]RechargeReductions!G3653*1.9835</f>
        <v>0</v>
      </c>
      <c r="F3653" s="19">
        <f t="shared" si="292"/>
        <v>0</v>
      </c>
      <c r="G3653">
        <f>[1]RechargeReductions!I3653*1.9835</f>
        <v>0</v>
      </c>
      <c r="H3653" s="19">
        <f t="shared" si="293"/>
        <v>0</v>
      </c>
      <c r="I3653">
        <f>[1]RechargeReductions!L3653*1.9835</f>
        <v>0</v>
      </c>
      <c r="J3653" s="19">
        <f t="shared" si="294"/>
        <v>0</v>
      </c>
      <c r="K3653">
        <f>LOOKUP(B3653,[1]MaxFinancial!$A$2:$A$27,[1]MaxFinancial!$B$2:$B$27)</f>
        <v>-4.68</v>
      </c>
    </row>
    <row r="3654" spans="1:11">
      <c r="A3654" s="13">
        <v>37195</v>
      </c>
      <c r="B3654" s="19">
        <f t="shared" si="290"/>
        <v>2001</v>
      </c>
      <c r="C3654">
        <f>[1]RechargeReductions!Q3654*1.9835</f>
        <v>895.74860000000001</v>
      </c>
      <c r="D3654" s="19">
        <f t="shared" si="291"/>
        <v>1</v>
      </c>
      <c r="E3654">
        <f>[1]RechargeReductions!G3654*1.9835</f>
        <v>0</v>
      </c>
      <c r="F3654" s="19">
        <f t="shared" si="292"/>
        <v>0</v>
      </c>
      <c r="G3654">
        <f>[1]RechargeReductions!I3654*1.9835</f>
        <v>0</v>
      </c>
      <c r="H3654" s="19">
        <f t="shared" si="293"/>
        <v>0</v>
      </c>
      <c r="I3654">
        <f>[1]RechargeReductions!L3654*1.9835</f>
        <v>0</v>
      </c>
      <c r="J3654" s="19">
        <f t="shared" si="294"/>
        <v>0</v>
      </c>
      <c r="K3654">
        <f>LOOKUP(B3654,[1]MaxFinancial!$A$2:$A$27,[1]MaxFinancial!$B$2:$B$27)</f>
        <v>-4.68</v>
      </c>
    </row>
    <row r="3655" spans="1:11">
      <c r="A3655" s="13">
        <v>37196</v>
      </c>
      <c r="B3655" s="19">
        <f t="shared" si="290"/>
        <v>2002</v>
      </c>
      <c r="C3655">
        <f>[1]RechargeReductions!Q3655*1.9835</f>
        <v>912.41</v>
      </c>
      <c r="D3655" s="19">
        <f t="shared" si="291"/>
        <v>1</v>
      </c>
      <c r="E3655">
        <f>[1]RechargeReductions!G3655*1.9835</f>
        <v>0</v>
      </c>
      <c r="F3655" s="19">
        <f t="shared" si="292"/>
        <v>0</v>
      </c>
      <c r="G3655">
        <f>[1]RechargeReductions!I3655*1.9835</f>
        <v>0</v>
      </c>
      <c r="H3655" s="19">
        <f t="shared" si="293"/>
        <v>0</v>
      </c>
      <c r="I3655">
        <f>[1]RechargeReductions!L3655*1.9835</f>
        <v>0</v>
      </c>
      <c r="J3655" s="19">
        <f t="shared" si="294"/>
        <v>0</v>
      </c>
      <c r="K3655">
        <f>LOOKUP(B3655,[1]MaxFinancial!$A$2:$A$27,[1]MaxFinancial!$B$2:$B$27)</f>
        <v>-4.3899999999999997</v>
      </c>
    </row>
    <row r="3656" spans="1:11">
      <c r="A3656" s="13">
        <v>37197</v>
      </c>
      <c r="B3656" s="19">
        <f t="shared" si="290"/>
        <v>2002</v>
      </c>
      <c r="C3656">
        <f>[1]RechargeReductions!Q3656*1.9835</f>
        <v>965.96450000000004</v>
      </c>
      <c r="D3656" s="19">
        <f t="shared" si="291"/>
        <v>1</v>
      </c>
      <c r="E3656">
        <f>[1]RechargeReductions!G3656*1.9835</f>
        <v>0</v>
      </c>
      <c r="F3656" s="19">
        <f t="shared" si="292"/>
        <v>0</v>
      </c>
      <c r="G3656">
        <f>[1]RechargeReductions!I3656*1.9835</f>
        <v>0</v>
      </c>
      <c r="H3656" s="19">
        <f t="shared" si="293"/>
        <v>0</v>
      </c>
      <c r="I3656">
        <f>[1]RechargeReductions!L3656*1.9835</f>
        <v>0</v>
      </c>
      <c r="J3656" s="19">
        <f t="shared" si="294"/>
        <v>0</v>
      </c>
      <c r="K3656">
        <f>LOOKUP(B3656,[1]MaxFinancial!$A$2:$A$27,[1]MaxFinancial!$B$2:$B$27)</f>
        <v>-4.3899999999999997</v>
      </c>
    </row>
    <row r="3657" spans="1:11">
      <c r="A3657" s="13">
        <v>37198</v>
      </c>
      <c r="B3657" s="19">
        <f t="shared" si="290"/>
        <v>2002</v>
      </c>
      <c r="C3657">
        <f>[1]RechargeReductions!Q3657*1.9835</f>
        <v>1025.4694999999999</v>
      </c>
      <c r="D3657" s="19">
        <f t="shared" si="291"/>
        <v>1</v>
      </c>
      <c r="E3657">
        <f>[1]RechargeReductions!G3657*1.9835</f>
        <v>0</v>
      </c>
      <c r="F3657" s="19">
        <f t="shared" si="292"/>
        <v>0</v>
      </c>
      <c r="G3657">
        <f>[1]RechargeReductions!I3657*1.9835</f>
        <v>0</v>
      </c>
      <c r="H3657" s="19">
        <f t="shared" si="293"/>
        <v>0</v>
      </c>
      <c r="I3657">
        <f>[1]RechargeReductions!L3657*1.9835</f>
        <v>0</v>
      </c>
      <c r="J3657" s="19">
        <f t="shared" si="294"/>
        <v>0</v>
      </c>
      <c r="K3657">
        <f>LOOKUP(B3657,[1]MaxFinancial!$A$2:$A$27,[1]MaxFinancial!$B$2:$B$27)</f>
        <v>-4.3899999999999997</v>
      </c>
    </row>
    <row r="3658" spans="1:11">
      <c r="A3658" s="13">
        <v>37199</v>
      </c>
      <c r="B3658" s="19">
        <f t="shared" si="290"/>
        <v>2002</v>
      </c>
      <c r="C3658">
        <f>[1]RechargeReductions!Q3658*1.9835</f>
        <v>1047.288</v>
      </c>
      <c r="D3658" s="19">
        <f t="shared" si="291"/>
        <v>1</v>
      </c>
      <c r="E3658">
        <f>[1]RechargeReductions!G3658*1.9835</f>
        <v>0</v>
      </c>
      <c r="F3658" s="19">
        <f t="shared" si="292"/>
        <v>0</v>
      </c>
      <c r="G3658">
        <f>[1]RechargeReductions!I3658*1.9835</f>
        <v>0</v>
      </c>
      <c r="H3658" s="19">
        <f t="shared" si="293"/>
        <v>0</v>
      </c>
      <c r="I3658">
        <f>[1]RechargeReductions!L3658*1.9835</f>
        <v>0</v>
      </c>
      <c r="J3658" s="19">
        <f t="shared" si="294"/>
        <v>0</v>
      </c>
      <c r="K3658">
        <f>LOOKUP(B3658,[1]MaxFinancial!$A$2:$A$27,[1]MaxFinancial!$B$2:$B$27)</f>
        <v>-4.3899999999999997</v>
      </c>
    </row>
    <row r="3659" spans="1:11">
      <c r="A3659" s="13">
        <v>37200</v>
      </c>
      <c r="B3659" s="19">
        <f t="shared" si="290"/>
        <v>2002</v>
      </c>
      <c r="C3659">
        <f>[1]RechargeReductions!Q3659*1.9835</f>
        <v>1192.0835</v>
      </c>
      <c r="D3659" s="19">
        <f t="shared" si="291"/>
        <v>1</v>
      </c>
      <c r="E3659">
        <f>[1]RechargeReductions!G3659*1.9835</f>
        <v>0</v>
      </c>
      <c r="F3659" s="19">
        <f t="shared" si="292"/>
        <v>0</v>
      </c>
      <c r="G3659">
        <f>[1]RechargeReductions!I3659*1.9835</f>
        <v>0</v>
      </c>
      <c r="H3659" s="19">
        <f t="shared" si="293"/>
        <v>0</v>
      </c>
      <c r="I3659">
        <f>[1]RechargeReductions!L3659*1.9835</f>
        <v>0</v>
      </c>
      <c r="J3659" s="19">
        <f t="shared" si="294"/>
        <v>0</v>
      </c>
      <c r="K3659">
        <f>LOOKUP(B3659,[1]MaxFinancial!$A$2:$A$27,[1]MaxFinancial!$B$2:$B$27)</f>
        <v>-4.3899999999999997</v>
      </c>
    </row>
    <row r="3660" spans="1:11">
      <c r="A3660" s="13">
        <v>37201</v>
      </c>
      <c r="B3660" s="19">
        <f t="shared" si="290"/>
        <v>2002</v>
      </c>
      <c r="C3660">
        <f>[1]RechargeReductions!Q3660*1.9835</f>
        <v>1358.6975</v>
      </c>
      <c r="D3660" s="19">
        <f t="shared" si="291"/>
        <v>1</v>
      </c>
      <c r="E3660">
        <f>[1]RechargeReductions!G3660*1.9835</f>
        <v>0</v>
      </c>
      <c r="F3660" s="19">
        <f t="shared" si="292"/>
        <v>0</v>
      </c>
      <c r="G3660">
        <f>[1]RechargeReductions!I3660*1.9835</f>
        <v>0</v>
      </c>
      <c r="H3660" s="19">
        <f t="shared" si="293"/>
        <v>0</v>
      </c>
      <c r="I3660">
        <f>[1]RechargeReductions!L3660*1.9835</f>
        <v>0</v>
      </c>
      <c r="J3660" s="19">
        <f t="shared" si="294"/>
        <v>0</v>
      </c>
      <c r="K3660">
        <f>LOOKUP(B3660,[1]MaxFinancial!$A$2:$A$27,[1]MaxFinancial!$B$2:$B$27)</f>
        <v>-4.3899999999999997</v>
      </c>
    </row>
    <row r="3661" spans="1:11">
      <c r="A3661" s="13">
        <v>37202</v>
      </c>
      <c r="B3661" s="19">
        <f t="shared" si="290"/>
        <v>2002</v>
      </c>
      <c r="C3661">
        <f>[1]RechargeReductions!Q3661*1.9835</f>
        <v>1352.7470000000001</v>
      </c>
      <c r="D3661" s="19">
        <f t="shared" si="291"/>
        <v>1</v>
      </c>
      <c r="E3661">
        <f>[1]RechargeReductions!G3661*1.9835</f>
        <v>0</v>
      </c>
      <c r="F3661" s="19">
        <f t="shared" si="292"/>
        <v>0</v>
      </c>
      <c r="G3661">
        <f>[1]RechargeReductions!I3661*1.9835</f>
        <v>0</v>
      </c>
      <c r="H3661" s="19">
        <f t="shared" si="293"/>
        <v>0</v>
      </c>
      <c r="I3661">
        <f>[1]RechargeReductions!L3661*1.9835</f>
        <v>0</v>
      </c>
      <c r="J3661" s="19">
        <f t="shared" si="294"/>
        <v>0</v>
      </c>
      <c r="K3661">
        <f>LOOKUP(B3661,[1]MaxFinancial!$A$2:$A$27,[1]MaxFinancial!$B$2:$B$27)</f>
        <v>-4.3899999999999997</v>
      </c>
    </row>
    <row r="3662" spans="1:11">
      <c r="A3662" s="13">
        <v>37203</v>
      </c>
      <c r="B3662" s="19">
        <f t="shared" si="290"/>
        <v>2002</v>
      </c>
      <c r="C3662">
        <f>[1]RechargeReductions!Q3662*1.9835</f>
        <v>1394.4005</v>
      </c>
      <c r="D3662" s="19">
        <f t="shared" si="291"/>
        <v>1</v>
      </c>
      <c r="E3662">
        <f>[1]RechargeReductions!G3662*1.9835</f>
        <v>0</v>
      </c>
      <c r="F3662" s="19">
        <f t="shared" si="292"/>
        <v>0</v>
      </c>
      <c r="G3662">
        <f>[1]RechargeReductions!I3662*1.9835</f>
        <v>0</v>
      </c>
      <c r="H3662" s="19">
        <f t="shared" si="293"/>
        <v>0</v>
      </c>
      <c r="I3662">
        <f>[1]RechargeReductions!L3662*1.9835</f>
        <v>0</v>
      </c>
      <c r="J3662" s="19">
        <f t="shared" si="294"/>
        <v>0</v>
      </c>
      <c r="K3662">
        <f>LOOKUP(B3662,[1]MaxFinancial!$A$2:$A$27,[1]MaxFinancial!$B$2:$B$27)</f>
        <v>-4.3899999999999997</v>
      </c>
    </row>
    <row r="3663" spans="1:11">
      <c r="A3663" s="13">
        <v>37204</v>
      </c>
      <c r="B3663" s="19">
        <f t="shared" si="290"/>
        <v>2002</v>
      </c>
      <c r="C3663">
        <f>[1]RechargeReductions!Q3663*1.9835</f>
        <v>1487.625</v>
      </c>
      <c r="D3663" s="19">
        <f t="shared" si="291"/>
        <v>1</v>
      </c>
      <c r="E3663">
        <f>[1]RechargeReductions!G3663*1.9835</f>
        <v>0</v>
      </c>
      <c r="F3663" s="19">
        <f t="shared" si="292"/>
        <v>0</v>
      </c>
      <c r="G3663">
        <f>[1]RechargeReductions!I3663*1.9835</f>
        <v>0</v>
      </c>
      <c r="H3663" s="19">
        <f t="shared" si="293"/>
        <v>0</v>
      </c>
      <c r="I3663">
        <f>[1]RechargeReductions!L3663*1.9835</f>
        <v>0</v>
      </c>
      <c r="J3663" s="19">
        <f t="shared" si="294"/>
        <v>0</v>
      </c>
      <c r="K3663">
        <f>LOOKUP(B3663,[1]MaxFinancial!$A$2:$A$27,[1]MaxFinancial!$B$2:$B$27)</f>
        <v>-4.3899999999999997</v>
      </c>
    </row>
    <row r="3664" spans="1:11">
      <c r="A3664" s="13">
        <v>37205</v>
      </c>
      <c r="B3664" s="19">
        <f t="shared" si="290"/>
        <v>2002</v>
      </c>
      <c r="C3664">
        <f>[1]RechargeReductions!Q3664*1.9835</f>
        <v>1487.625</v>
      </c>
      <c r="D3664" s="19">
        <f t="shared" si="291"/>
        <v>1</v>
      </c>
      <c r="E3664">
        <f>[1]RechargeReductions!G3664*1.9835</f>
        <v>0</v>
      </c>
      <c r="F3664" s="19">
        <f t="shared" si="292"/>
        <v>0</v>
      </c>
      <c r="G3664">
        <f>[1]RechargeReductions!I3664*1.9835</f>
        <v>0</v>
      </c>
      <c r="H3664" s="19">
        <f t="shared" si="293"/>
        <v>0</v>
      </c>
      <c r="I3664">
        <f>[1]RechargeReductions!L3664*1.9835</f>
        <v>0</v>
      </c>
      <c r="J3664" s="19">
        <f t="shared" si="294"/>
        <v>0</v>
      </c>
      <c r="K3664">
        <f>LOOKUP(B3664,[1]MaxFinancial!$A$2:$A$27,[1]MaxFinancial!$B$2:$B$27)</f>
        <v>-4.3899999999999997</v>
      </c>
    </row>
    <row r="3665" spans="1:11">
      <c r="A3665" s="13">
        <v>37206</v>
      </c>
      <c r="B3665" s="19">
        <f t="shared" si="290"/>
        <v>2002</v>
      </c>
      <c r="C3665">
        <f>[1]RechargeReductions!Q3665*1.9835</f>
        <v>1487.625</v>
      </c>
      <c r="D3665" s="19">
        <f t="shared" si="291"/>
        <v>1</v>
      </c>
      <c r="E3665">
        <f>[1]RechargeReductions!G3665*1.9835</f>
        <v>0</v>
      </c>
      <c r="F3665" s="19">
        <f t="shared" si="292"/>
        <v>0</v>
      </c>
      <c r="G3665">
        <f>[1]RechargeReductions!I3665*1.9835</f>
        <v>0</v>
      </c>
      <c r="H3665" s="19">
        <f t="shared" si="293"/>
        <v>0</v>
      </c>
      <c r="I3665">
        <f>[1]RechargeReductions!L3665*1.9835</f>
        <v>0</v>
      </c>
      <c r="J3665" s="19">
        <f t="shared" si="294"/>
        <v>0</v>
      </c>
      <c r="K3665">
        <f>LOOKUP(B3665,[1]MaxFinancial!$A$2:$A$27,[1]MaxFinancial!$B$2:$B$27)</f>
        <v>-4.3899999999999997</v>
      </c>
    </row>
    <row r="3666" spans="1:11">
      <c r="A3666" s="13">
        <v>37207</v>
      </c>
      <c r="B3666" s="19">
        <f t="shared" si="290"/>
        <v>2002</v>
      </c>
      <c r="C3666">
        <f>[1]RechargeReductions!Q3666*1.9835</f>
        <v>1451.922</v>
      </c>
      <c r="D3666" s="19">
        <f t="shared" si="291"/>
        <v>1</v>
      </c>
      <c r="E3666">
        <f>[1]RechargeReductions!G3666*1.9835</f>
        <v>0</v>
      </c>
      <c r="F3666" s="19">
        <f t="shared" si="292"/>
        <v>0</v>
      </c>
      <c r="G3666">
        <f>[1]RechargeReductions!I3666*1.9835</f>
        <v>0</v>
      </c>
      <c r="H3666" s="19">
        <f t="shared" si="293"/>
        <v>0</v>
      </c>
      <c r="I3666">
        <f>[1]RechargeReductions!L3666*1.9835</f>
        <v>0</v>
      </c>
      <c r="J3666" s="19">
        <f t="shared" si="294"/>
        <v>0</v>
      </c>
      <c r="K3666">
        <f>LOOKUP(B3666,[1]MaxFinancial!$A$2:$A$27,[1]MaxFinancial!$B$2:$B$27)</f>
        <v>-4.3899999999999997</v>
      </c>
    </row>
    <row r="3667" spans="1:11">
      <c r="A3667" s="13">
        <v>37208</v>
      </c>
      <c r="B3667" s="19">
        <f t="shared" si="290"/>
        <v>2002</v>
      </c>
      <c r="C3667">
        <f>[1]RechargeReductions!Q3667*1.9835</f>
        <v>1374.5654999999999</v>
      </c>
      <c r="D3667" s="19">
        <f t="shared" si="291"/>
        <v>1</v>
      </c>
      <c r="E3667">
        <f>[1]RechargeReductions!G3667*1.9835</f>
        <v>0</v>
      </c>
      <c r="F3667" s="19">
        <f t="shared" si="292"/>
        <v>0</v>
      </c>
      <c r="G3667">
        <f>[1]RechargeReductions!I3667*1.9835</f>
        <v>0</v>
      </c>
      <c r="H3667" s="19">
        <f t="shared" si="293"/>
        <v>0</v>
      </c>
      <c r="I3667">
        <f>[1]RechargeReductions!L3667*1.9835</f>
        <v>0</v>
      </c>
      <c r="J3667" s="19">
        <f t="shared" si="294"/>
        <v>0</v>
      </c>
      <c r="K3667">
        <f>LOOKUP(B3667,[1]MaxFinancial!$A$2:$A$27,[1]MaxFinancial!$B$2:$B$27)</f>
        <v>-4.3899999999999997</v>
      </c>
    </row>
    <row r="3668" spans="1:11">
      <c r="A3668" s="13">
        <v>37209</v>
      </c>
      <c r="B3668" s="19">
        <f t="shared" si="290"/>
        <v>2002</v>
      </c>
      <c r="C3668">
        <f>[1]RechargeReductions!Q3668*1.9835</f>
        <v>1352.7470000000001</v>
      </c>
      <c r="D3668" s="19">
        <f t="shared" si="291"/>
        <v>1</v>
      </c>
      <c r="E3668">
        <f>[1]RechargeReductions!G3668*1.9835</f>
        <v>0</v>
      </c>
      <c r="F3668" s="19">
        <f t="shared" si="292"/>
        <v>0</v>
      </c>
      <c r="G3668">
        <f>[1]RechargeReductions!I3668*1.9835</f>
        <v>0</v>
      </c>
      <c r="H3668" s="19">
        <f t="shared" si="293"/>
        <v>0</v>
      </c>
      <c r="I3668">
        <f>[1]RechargeReductions!L3668*1.9835</f>
        <v>0</v>
      </c>
      <c r="J3668" s="19">
        <f t="shared" si="294"/>
        <v>0</v>
      </c>
      <c r="K3668">
        <f>LOOKUP(B3668,[1]MaxFinancial!$A$2:$A$27,[1]MaxFinancial!$B$2:$B$27)</f>
        <v>-4.3899999999999997</v>
      </c>
    </row>
    <row r="3669" spans="1:11">
      <c r="A3669" s="13">
        <v>37210</v>
      </c>
      <c r="B3669" s="19">
        <f t="shared" si="290"/>
        <v>2002</v>
      </c>
      <c r="C3669">
        <f>[1]RechargeReductions!Q3669*1.9835</f>
        <v>1321.011</v>
      </c>
      <c r="D3669" s="19">
        <f t="shared" si="291"/>
        <v>1</v>
      </c>
      <c r="E3669">
        <f>[1]RechargeReductions!G3669*1.9835</f>
        <v>0</v>
      </c>
      <c r="F3669" s="19">
        <f t="shared" si="292"/>
        <v>0</v>
      </c>
      <c r="G3669">
        <f>[1]RechargeReductions!I3669*1.9835</f>
        <v>0</v>
      </c>
      <c r="H3669" s="19">
        <f t="shared" si="293"/>
        <v>0</v>
      </c>
      <c r="I3669">
        <f>[1]RechargeReductions!L3669*1.9835</f>
        <v>0</v>
      </c>
      <c r="J3669" s="19">
        <f t="shared" si="294"/>
        <v>0</v>
      </c>
      <c r="K3669">
        <f>LOOKUP(B3669,[1]MaxFinancial!$A$2:$A$27,[1]MaxFinancial!$B$2:$B$27)</f>
        <v>-4.3899999999999997</v>
      </c>
    </row>
    <row r="3670" spans="1:11">
      <c r="A3670" s="13">
        <v>37211</v>
      </c>
      <c r="B3670" s="19">
        <f t="shared" si="290"/>
        <v>2002</v>
      </c>
      <c r="C3670">
        <f>[1]RechargeReductions!Q3670*1.9835</f>
        <v>1321.011</v>
      </c>
      <c r="D3670" s="19">
        <f t="shared" si="291"/>
        <v>1</v>
      </c>
      <c r="E3670">
        <f>[1]RechargeReductions!G3670*1.9835</f>
        <v>0</v>
      </c>
      <c r="F3670" s="19">
        <f t="shared" si="292"/>
        <v>0</v>
      </c>
      <c r="G3670">
        <f>[1]RechargeReductions!I3670*1.9835</f>
        <v>0</v>
      </c>
      <c r="H3670" s="19">
        <f t="shared" si="293"/>
        <v>0</v>
      </c>
      <c r="I3670">
        <f>[1]RechargeReductions!L3670*1.9835</f>
        <v>0</v>
      </c>
      <c r="J3670" s="19">
        <f t="shared" si="294"/>
        <v>0</v>
      </c>
      <c r="K3670">
        <f>LOOKUP(B3670,[1]MaxFinancial!$A$2:$A$27,[1]MaxFinancial!$B$2:$B$27)</f>
        <v>-4.3899999999999997</v>
      </c>
    </row>
    <row r="3671" spans="1:11">
      <c r="A3671" s="13">
        <v>37212</v>
      </c>
      <c r="B3671" s="19">
        <f t="shared" si="290"/>
        <v>2002</v>
      </c>
      <c r="C3671">
        <f>[1]RechargeReductions!Q3671*1.9835</f>
        <v>1315.0605</v>
      </c>
      <c r="D3671" s="19">
        <f t="shared" si="291"/>
        <v>1</v>
      </c>
      <c r="E3671">
        <f>[1]RechargeReductions!G3671*1.9835</f>
        <v>0</v>
      </c>
      <c r="F3671" s="19">
        <f t="shared" si="292"/>
        <v>0</v>
      </c>
      <c r="G3671">
        <f>[1]RechargeReductions!I3671*1.9835</f>
        <v>0</v>
      </c>
      <c r="H3671" s="19">
        <f t="shared" si="293"/>
        <v>0</v>
      </c>
      <c r="I3671">
        <f>[1]RechargeReductions!L3671*1.9835</f>
        <v>0</v>
      </c>
      <c r="J3671" s="19">
        <f t="shared" si="294"/>
        <v>0</v>
      </c>
      <c r="K3671">
        <f>LOOKUP(B3671,[1]MaxFinancial!$A$2:$A$27,[1]MaxFinancial!$B$2:$B$27)</f>
        <v>-4.3899999999999997</v>
      </c>
    </row>
    <row r="3672" spans="1:11">
      <c r="A3672" s="13">
        <v>37213</v>
      </c>
      <c r="B3672" s="19">
        <f t="shared" si="290"/>
        <v>2002</v>
      </c>
      <c r="C3672">
        <f>[1]RechargeReductions!Q3672*1.9835</f>
        <v>1307.1265000000001</v>
      </c>
      <c r="D3672" s="19">
        <f t="shared" si="291"/>
        <v>1</v>
      </c>
      <c r="E3672">
        <f>[1]RechargeReductions!G3672*1.9835</f>
        <v>0</v>
      </c>
      <c r="F3672" s="19">
        <f t="shared" si="292"/>
        <v>0</v>
      </c>
      <c r="G3672">
        <f>[1]RechargeReductions!I3672*1.9835</f>
        <v>0</v>
      </c>
      <c r="H3672" s="19">
        <f t="shared" si="293"/>
        <v>0</v>
      </c>
      <c r="I3672">
        <f>[1]RechargeReductions!L3672*1.9835</f>
        <v>0</v>
      </c>
      <c r="J3672" s="19">
        <f t="shared" si="294"/>
        <v>0</v>
      </c>
      <c r="K3672">
        <f>LOOKUP(B3672,[1]MaxFinancial!$A$2:$A$27,[1]MaxFinancial!$B$2:$B$27)</f>
        <v>-4.3899999999999997</v>
      </c>
    </row>
    <row r="3673" spans="1:11">
      <c r="A3673" s="13">
        <v>37214</v>
      </c>
      <c r="B3673" s="19">
        <f t="shared" si="290"/>
        <v>2002</v>
      </c>
      <c r="C3673">
        <f>[1]RechargeReductions!Q3673*1.9835</f>
        <v>1305.143</v>
      </c>
      <c r="D3673" s="19">
        <f t="shared" si="291"/>
        <v>1</v>
      </c>
      <c r="E3673">
        <f>[1]RechargeReductions!G3673*1.9835</f>
        <v>0</v>
      </c>
      <c r="F3673" s="19">
        <f t="shared" si="292"/>
        <v>0</v>
      </c>
      <c r="G3673">
        <f>[1]RechargeReductions!I3673*1.9835</f>
        <v>0</v>
      </c>
      <c r="H3673" s="19">
        <f t="shared" si="293"/>
        <v>0</v>
      </c>
      <c r="I3673">
        <f>[1]RechargeReductions!L3673*1.9835</f>
        <v>0</v>
      </c>
      <c r="J3673" s="19">
        <f t="shared" si="294"/>
        <v>0</v>
      </c>
      <c r="K3673">
        <f>LOOKUP(B3673,[1]MaxFinancial!$A$2:$A$27,[1]MaxFinancial!$B$2:$B$27)</f>
        <v>-4.3899999999999997</v>
      </c>
    </row>
    <row r="3674" spans="1:11">
      <c r="A3674" s="13">
        <v>37215</v>
      </c>
      <c r="B3674" s="19">
        <f t="shared" si="290"/>
        <v>2002</v>
      </c>
      <c r="C3674">
        <f>[1]RechargeReductions!Q3674*1.9835</f>
        <v>1265.473</v>
      </c>
      <c r="D3674" s="19">
        <f t="shared" si="291"/>
        <v>1</v>
      </c>
      <c r="E3674">
        <f>[1]RechargeReductions!G3674*1.9835</f>
        <v>0</v>
      </c>
      <c r="F3674" s="19">
        <f t="shared" si="292"/>
        <v>0</v>
      </c>
      <c r="G3674">
        <f>[1]RechargeReductions!I3674*1.9835</f>
        <v>0</v>
      </c>
      <c r="H3674" s="19">
        <f t="shared" si="293"/>
        <v>0</v>
      </c>
      <c r="I3674">
        <f>[1]RechargeReductions!L3674*1.9835</f>
        <v>0</v>
      </c>
      <c r="J3674" s="19">
        <f t="shared" si="294"/>
        <v>0</v>
      </c>
      <c r="K3674">
        <f>LOOKUP(B3674,[1]MaxFinancial!$A$2:$A$27,[1]MaxFinancial!$B$2:$B$27)</f>
        <v>-4.3899999999999997</v>
      </c>
    </row>
    <row r="3675" spans="1:11">
      <c r="A3675" s="13">
        <v>37216</v>
      </c>
      <c r="B3675" s="19">
        <f t="shared" si="290"/>
        <v>2002</v>
      </c>
      <c r="C3675">
        <f>[1]RechargeReductions!Q3675*1.9835</f>
        <v>1235.7205000000001</v>
      </c>
      <c r="D3675" s="19">
        <f t="shared" si="291"/>
        <v>1</v>
      </c>
      <c r="E3675">
        <f>[1]RechargeReductions!G3675*1.9835</f>
        <v>0</v>
      </c>
      <c r="F3675" s="19">
        <f t="shared" si="292"/>
        <v>0</v>
      </c>
      <c r="G3675">
        <f>[1]RechargeReductions!I3675*1.9835</f>
        <v>0</v>
      </c>
      <c r="H3675" s="19">
        <f t="shared" si="293"/>
        <v>0</v>
      </c>
      <c r="I3675">
        <f>[1]RechargeReductions!L3675*1.9835</f>
        <v>0</v>
      </c>
      <c r="J3675" s="19">
        <f t="shared" si="294"/>
        <v>0</v>
      </c>
      <c r="K3675">
        <f>LOOKUP(B3675,[1]MaxFinancial!$A$2:$A$27,[1]MaxFinancial!$B$2:$B$27)</f>
        <v>-4.3899999999999997</v>
      </c>
    </row>
    <row r="3676" spans="1:11">
      <c r="A3676" s="13">
        <v>37217</v>
      </c>
      <c r="B3676" s="19">
        <f t="shared" si="290"/>
        <v>2002</v>
      </c>
      <c r="C3676">
        <f>[1]RechargeReductions!Q3676*1.9835</f>
        <v>1237.704</v>
      </c>
      <c r="D3676" s="19">
        <f t="shared" si="291"/>
        <v>1</v>
      </c>
      <c r="E3676">
        <f>[1]RechargeReductions!G3676*1.9835</f>
        <v>0</v>
      </c>
      <c r="F3676" s="19">
        <f t="shared" si="292"/>
        <v>0</v>
      </c>
      <c r="G3676">
        <f>[1]RechargeReductions!I3676*1.9835</f>
        <v>0</v>
      </c>
      <c r="H3676" s="19">
        <f t="shared" si="293"/>
        <v>0</v>
      </c>
      <c r="I3676">
        <f>[1]RechargeReductions!L3676*1.9835</f>
        <v>0</v>
      </c>
      <c r="J3676" s="19">
        <f t="shared" si="294"/>
        <v>0</v>
      </c>
      <c r="K3676">
        <f>LOOKUP(B3676,[1]MaxFinancial!$A$2:$A$27,[1]MaxFinancial!$B$2:$B$27)</f>
        <v>-4.3899999999999997</v>
      </c>
    </row>
    <row r="3677" spans="1:11">
      <c r="A3677" s="13">
        <v>37218</v>
      </c>
      <c r="B3677" s="19">
        <f t="shared" si="290"/>
        <v>2002</v>
      </c>
      <c r="C3677">
        <f>[1]RechargeReductions!Q3677*1.9835</f>
        <v>1188.1165000000001</v>
      </c>
      <c r="D3677" s="19">
        <f t="shared" si="291"/>
        <v>1</v>
      </c>
      <c r="E3677">
        <f>[1]RechargeReductions!G3677*1.9835</f>
        <v>0</v>
      </c>
      <c r="F3677" s="19">
        <f t="shared" si="292"/>
        <v>0</v>
      </c>
      <c r="G3677">
        <f>[1]RechargeReductions!I3677*1.9835</f>
        <v>0</v>
      </c>
      <c r="H3677" s="19">
        <f t="shared" si="293"/>
        <v>0</v>
      </c>
      <c r="I3677">
        <f>[1]RechargeReductions!L3677*1.9835</f>
        <v>0</v>
      </c>
      <c r="J3677" s="19">
        <f t="shared" si="294"/>
        <v>0</v>
      </c>
      <c r="K3677">
        <f>LOOKUP(B3677,[1]MaxFinancial!$A$2:$A$27,[1]MaxFinancial!$B$2:$B$27)</f>
        <v>-4.3899999999999997</v>
      </c>
    </row>
    <row r="3678" spans="1:11">
      <c r="A3678" s="13">
        <v>37219</v>
      </c>
      <c r="B3678" s="19">
        <f t="shared" si="290"/>
        <v>2002</v>
      </c>
      <c r="C3678">
        <f>[1]RechargeReductions!Q3678*1.9835</f>
        <v>1152.4135000000001</v>
      </c>
      <c r="D3678" s="19">
        <f t="shared" si="291"/>
        <v>1</v>
      </c>
      <c r="E3678">
        <f>[1]RechargeReductions!G3678*1.9835</f>
        <v>0</v>
      </c>
      <c r="F3678" s="19">
        <f t="shared" si="292"/>
        <v>0</v>
      </c>
      <c r="G3678">
        <f>[1]RechargeReductions!I3678*1.9835</f>
        <v>0</v>
      </c>
      <c r="H3678" s="19">
        <f t="shared" si="293"/>
        <v>0</v>
      </c>
      <c r="I3678">
        <f>[1]RechargeReductions!L3678*1.9835</f>
        <v>0</v>
      </c>
      <c r="J3678" s="19">
        <f t="shared" si="294"/>
        <v>0</v>
      </c>
      <c r="K3678">
        <f>LOOKUP(B3678,[1]MaxFinancial!$A$2:$A$27,[1]MaxFinancial!$B$2:$B$27)</f>
        <v>-4.3899999999999997</v>
      </c>
    </row>
    <row r="3679" spans="1:11">
      <c r="A3679" s="13">
        <v>37220</v>
      </c>
      <c r="B3679" s="19">
        <f t="shared" si="290"/>
        <v>2002</v>
      </c>
      <c r="C3679">
        <f>[1]RechargeReductions!Q3679*1.9835</f>
        <v>1158.364</v>
      </c>
      <c r="D3679" s="19">
        <f t="shared" si="291"/>
        <v>1</v>
      </c>
      <c r="E3679">
        <f>[1]RechargeReductions!G3679*1.9835</f>
        <v>0</v>
      </c>
      <c r="F3679" s="19">
        <f t="shared" si="292"/>
        <v>0</v>
      </c>
      <c r="G3679">
        <f>[1]RechargeReductions!I3679*1.9835</f>
        <v>0</v>
      </c>
      <c r="H3679" s="19">
        <f t="shared" si="293"/>
        <v>0</v>
      </c>
      <c r="I3679">
        <f>[1]RechargeReductions!L3679*1.9835</f>
        <v>0</v>
      </c>
      <c r="J3679" s="19">
        <f t="shared" si="294"/>
        <v>0</v>
      </c>
      <c r="K3679">
        <f>LOOKUP(B3679,[1]MaxFinancial!$A$2:$A$27,[1]MaxFinancial!$B$2:$B$27)</f>
        <v>-4.3899999999999997</v>
      </c>
    </row>
    <row r="3680" spans="1:11">
      <c r="A3680" s="13">
        <v>37221</v>
      </c>
      <c r="B3680" s="19">
        <f t="shared" si="290"/>
        <v>2002</v>
      </c>
      <c r="C3680">
        <f>[1]RechargeReductions!Q3680*1.9835</f>
        <v>1158.364</v>
      </c>
      <c r="D3680" s="19">
        <f t="shared" si="291"/>
        <v>1</v>
      </c>
      <c r="E3680">
        <f>[1]RechargeReductions!G3680*1.9835</f>
        <v>0</v>
      </c>
      <c r="F3680" s="19">
        <f t="shared" si="292"/>
        <v>0</v>
      </c>
      <c r="G3680">
        <f>[1]RechargeReductions!I3680*1.9835</f>
        <v>0</v>
      </c>
      <c r="H3680" s="19">
        <f t="shared" si="293"/>
        <v>0</v>
      </c>
      <c r="I3680">
        <f>[1]RechargeReductions!L3680*1.9835</f>
        <v>0</v>
      </c>
      <c r="J3680" s="19">
        <f t="shared" si="294"/>
        <v>0</v>
      </c>
      <c r="K3680">
        <f>LOOKUP(B3680,[1]MaxFinancial!$A$2:$A$27,[1]MaxFinancial!$B$2:$B$27)</f>
        <v>-4.3899999999999997</v>
      </c>
    </row>
    <row r="3681" spans="1:11">
      <c r="A3681" s="13">
        <v>37222</v>
      </c>
      <c r="B3681" s="19">
        <f t="shared" si="290"/>
        <v>2002</v>
      </c>
      <c r="C3681">
        <f>[1]RechargeReductions!Q3681*1.9835</f>
        <v>1243.6545000000001</v>
      </c>
      <c r="D3681" s="19">
        <f t="shared" si="291"/>
        <v>1</v>
      </c>
      <c r="E3681">
        <f>[1]RechargeReductions!G3681*1.9835</f>
        <v>0</v>
      </c>
      <c r="F3681" s="19">
        <f t="shared" si="292"/>
        <v>0</v>
      </c>
      <c r="G3681">
        <f>[1]RechargeReductions!I3681*1.9835</f>
        <v>0</v>
      </c>
      <c r="H3681" s="19">
        <f t="shared" si="293"/>
        <v>0</v>
      </c>
      <c r="I3681">
        <f>[1]RechargeReductions!L3681*1.9835</f>
        <v>0</v>
      </c>
      <c r="J3681" s="19">
        <f t="shared" si="294"/>
        <v>0</v>
      </c>
      <c r="K3681">
        <f>LOOKUP(B3681,[1]MaxFinancial!$A$2:$A$27,[1]MaxFinancial!$B$2:$B$27)</f>
        <v>-4.3899999999999997</v>
      </c>
    </row>
    <row r="3682" spans="1:11">
      <c r="A3682" s="13">
        <v>37223</v>
      </c>
      <c r="B3682" s="19">
        <f t="shared" si="290"/>
        <v>2002</v>
      </c>
      <c r="C3682">
        <f>[1]RechargeReductions!Q3682*1.9835</f>
        <v>1291.2585000000001</v>
      </c>
      <c r="D3682" s="19">
        <f t="shared" si="291"/>
        <v>1</v>
      </c>
      <c r="E3682">
        <f>[1]RechargeReductions!G3682*1.9835</f>
        <v>0</v>
      </c>
      <c r="F3682" s="19">
        <f t="shared" si="292"/>
        <v>0</v>
      </c>
      <c r="G3682">
        <f>[1]RechargeReductions!I3682*1.9835</f>
        <v>0</v>
      </c>
      <c r="H3682" s="19">
        <f t="shared" si="293"/>
        <v>0</v>
      </c>
      <c r="I3682">
        <f>[1]RechargeReductions!L3682*1.9835</f>
        <v>0</v>
      </c>
      <c r="J3682" s="19">
        <f t="shared" si="294"/>
        <v>0</v>
      </c>
      <c r="K3682">
        <f>LOOKUP(B3682,[1]MaxFinancial!$A$2:$A$27,[1]MaxFinancial!$B$2:$B$27)</f>
        <v>-4.3899999999999997</v>
      </c>
    </row>
    <row r="3683" spans="1:11">
      <c r="A3683" s="13">
        <v>37224</v>
      </c>
      <c r="B3683" s="19">
        <f t="shared" si="290"/>
        <v>2002</v>
      </c>
      <c r="C3683">
        <f>[1]RechargeReductions!Q3683*1.9835</f>
        <v>1293.242</v>
      </c>
      <c r="D3683" s="19">
        <f t="shared" si="291"/>
        <v>1</v>
      </c>
      <c r="E3683">
        <f>[1]RechargeReductions!G3683*1.9835</f>
        <v>0</v>
      </c>
      <c r="F3683" s="19">
        <f t="shared" si="292"/>
        <v>0</v>
      </c>
      <c r="G3683">
        <f>[1]RechargeReductions!I3683*1.9835</f>
        <v>0</v>
      </c>
      <c r="H3683" s="19">
        <f t="shared" si="293"/>
        <v>0</v>
      </c>
      <c r="I3683">
        <f>[1]RechargeReductions!L3683*1.9835</f>
        <v>0</v>
      </c>
      <c r="J3683" s="19">
        <f t="shared" si="294"/>
        <v>0</v>
      </c>
      <c r="K3683">
        <f>LOOKUP(B3683,[1]MaxFinancial!$A$2:$A$27,[1]MaxFinancial!$B$2:$B$27)</f>
        <v>-4.3899999999999997</v>
      </c>
    </row>
    <row r="3684" spans="1:11">
      <c r="A3684" s="13">
        <v>37225</v>
      </c>
      <c r="B3684" s="19">
        <f t="shared" si="290"/>
        <v>2002</v>
      </c>
      <c r="C3684">
        <f>[1]RechargeReductions!Q3684*1.9835</f>
        <v>1295.2255</v>
      </c>
      <c r="D3684" s="19">
        <f t="shared" si="291"/>
        <v>1</v>
      </c>
      <c r="E3684">
        <f>[1]RechargeReductions!G3684*1.9835</f>
        <v>0</v>
      </c>
      <c r="F3684" s="19">
        <f t="shared" si="292"/>
        <v>0</v>
      </c>
      <c r="G3684">
        <f>[1]RechargeReductions!I3684*1.9835</f>
        <v>0</v>
      </c>
      <c r="H3684" s="19">
        <f t="shared" si="293"/>
        <v>0</v>
      </c>
      <c r="I3684">
        <f>[1]RechargeReductions!L3684*1.9835</f>
        <v>0</v>
      </c>
      <c r="J3684" s="19">
        <f t="shared" si="294"/>
        <v>0</v>
      </c>
      <c r="K3684">
        <f>LOOKUP(B3684,[1]MaxFinancial!$A$2:$A$27,[1]MaxFinancial!$B$2:$B$27)</f>
        <v>-4.3899999999999997</v>
      </c>
    </row>
    <row r="3685" spans="1:11">
      <c r="A3685" s="13">
        <v>37226</v>
      </c>
      <c r="B3685" s="19">
        <f t="shared" si="290"/>
        <v>2002</v>
      </c>
      <c r="C3685">
        <f>[1]RechargeReductions!Q3685*1.9835</f>
        <v>1299.1925000000001</v>
      </c>
      <c r="D3685" s="19">
        <f t="shared" si="291"/>
        <v>1</v>
      </c>
      <c r="E3685">
        <f>[1]RechargeReductions!G3685*1.9835</f>
        <v>0</v>
      </c>
      <c r="F3685" s="19">
        <f t="shared" si="292"/>
        <v>0</v>
      </c>
      <c r="G3685">
        <f>[1]RechargeReductions!I3685*1.9835</f>
        <v>0</v>
      </c>
      <c r="H3685" s="19">
        <f t="shared" si="293"/>
        <v>0</v>
      </c>
      <c r="I3685">
        <f>[1]RechargeReductions!L3685*1.9835</f>
        <v>0</v>
      </c>
      <c r="J3685" s="19">
        <f t="shared" si="294"/>
        <v>0</v>
      </c>
      <c r="K3685">
        <f>LOOKUP(B3685,[1]MaxFinancial!$A$2:$A$27,[1]MaxFinancial!$B$2:$B$27)</f>
        <v>-4.3899999999999997</v>
      </c>
    </row>
    <row r="3686" spans="1:11">
      <c r="A3686" s="13">
        <v>37227</v>
      </c>
      <c r="B3686" s="19">
        <f t="shared" si="290"/>
        <v>2002</v>
      </c>
      <c r="C3686">
        <f>[1]RechargeReductions!Q3686*1.9835</f>
        <v>1301.1759999999999</v>
      </c>
      <c r="D3686" s="19">
        <f t="shared" si="291"/>
        <v>1</v>
      </c>
      <c r="E3686">
        <f>[1]RechargeReductions!G3686*1.9835</f>
        <v>0</v>
      </c>
      <c r="F3686" s="19">
        <f t="shared" si="292"/>
        <v>0</v>
      </c>
      <c r="G3686">
        <f>[1]RechargeReductions!I3686*1.9835</f>
        <v>0</v>
      </c>
      <c r="H3686" s="19">
        <f t="shared" si="293"/>
        <v>0</v>
      </c>
      <c r="I3686">
        <f>[1]RechargeReductions!L3686*1.9835</f>
        <v>0</v>
      </c>
      <c r="J3686" s="19">
        <f t="shared" si="294"/>
        <v>0</v>
      </c>
      <c r="K3686">
        <f>LOOKUP(B3686,[1]MaxFinancial!$A$2:$A$27,[1]MaxFinancial!$B$2:$B$27)</f>
        <v>-4.3899999999999997</v>
      </c>
    </row>
    <row r="3687" spans="1:11">
      <c r="A3687" s="13">
        <v>37228</v>
      </c>
      <c r="B3687" s="19">
        <f t="shared" si="290"/>
        <v>2002</v>
      </c>
      <c r="C3687">
        <f>[1]RechargeReductions!Q3687*1.9835</f>
        <v>1336.8790000000001</v>
      </c>
      <c r="D3687" s="19">
        <f t="shared" si="291"/>
        <v>1</v>
      </c>
      <c r="E3687">
        <f>[1]RechargeReductions!G3687*1.9835</f>
        <v>0</v>
      </c>
      <c r="F3687" s="19">
        <f t="shared" si="292"/>
        <v>0</v>
      </c>
      <c r="G3687">
        <f>[1]RechargeReductions!I3687*1.9835</f>
        <v>0</v>
      </c>
      <c r="H3687" s="19">
        <f t="shared" si="293"/>
        <v>0</v>
      </c>
      <c r="I3687">
        <f>[1]RechargeReductions!L3687*1.9835</f>
        <v>0</v>
      </c>
      <c r="J3687" s="19">
        <f t="shared" si="294"/>
        <v>0</v>
      </c>
      <c r="K3687">
        <f>LOOKUP(B3687,[1]MaxFinancial!$A$2:$A$27,[1]MaxFinancial!$B$2:$B$27)</f>
        <v>-4.3899999999999997</v>
      </c>
    </row>
    <row r="3688" spans="1:11">
      <c r="A3688" s="13">
        <v>37229</v>
      </c>
      <c r="B3688" s="19">
        <f t="shared" si="290"/>
        <v>2002</v>
      </c>
      <c r="C3688">
        <f>[1]RechargeReductions!Q3688*1.9835</f>
        <v>1386.4665</v>
      </c>
      <c r="D3688" s="19">
        <f t="shared" si="291"/>
        <v>1</v>
      </c>
      <c r="E3688">
        <f>[1]RechargeReductions!G3688*1.9835</f>
        <v>0</v>
      </c>
      <c r="F3688" s="19">
        <f t="shared" si="292"/>
        <v>0</v>
      </c>
      <c r="G3688">
        <f>[1]RechargeReductions!I3688*1.9835</f>
        <v>0</v>
      </c>
      <c r="H3688" s="19">
        <f t="shared" si="293"/>
        <v>0</v>
      </c>
      <c r="I3688">
        <f>[1]RechargeReductions!L3688*1.9835</f>
        <v>0</v>
      </c>
      <c r="J3688" s="19">
        <f t="shared" si="294"/>
        <v>0</v>
      </c>
      <c r="K3688">
        <f>LOOKUP(B3688,[1]MaxFinancial!$A$2:$A$27,[1]MaxFinancial!$B$2:$B$27)</f>
        <v>-4.3899999999999997</v>
      </c>
    </row>
    <row r="3689" spans="1:11">
      <c r="A3689" s="13">
        <v>37230</v>
      </c>
      <c r="B3689" s="19">
        <f t="shared" si="290"/>
        <v>2002</v>
      </c>
      <c r="C3689">
        <f>[1]RechargeReductions!Q3689*1.9835</f>
        <v>1388.45</v>
      </c>
      <c r="D3689" s="19">
        <f t="shared" si="291"/>
        <v>1</v>
      </c>
      <c r="E3689">
        <f>[1]RechargeReductions!G3689*1.9835</f>
        <v>0</v>
      </c>
      <c r="F3689" s="19">
        <f t="shared" si="292"/>
        <v>0</v>
      </c>
      <c r="G3689">
        <f>[1]RechargeReductions!I3689*1.9835</f>
        <v>0</v>
      </c>
      <c r="H3689" s="19">
        <f t="shared" si="293"/>
        <v>0</v>
      </c>
      <c r="I3689">
        <f>[1]RechargeReductions!L3689*1.9835</f>
        <v>0</v>
      </c>
      <c r="J3689" s="19">
        <f t="shared" si="294"/>
        <v>0</v>
      </c>
      <c r="K3689">
        <f>LOOKUP(B3689,[1]MaxFinancial!$A$2:$A$27,[1]MaxFinancial!$B$2:$B$27)</f>
        <v>-4.3899999999999997</v>
      </c>
    </row>
    <row r="3690" spans="1:11">
      <c r="A3690" s="13">
        <v>37231</v>
      </c>
      <c r="B3690" s="19">
        <f t="shared" si="290"/>
        <v>2002</v>
      </c>
      <c r="C3690">
        <f>[1]RechargeReductions!Q3690*1.9835</f>
        <v>1386.4665</v>
      </c>
      <c r="D3690" s="19">
        <f t="shared" si="291"/>
        <v>1</v>
      </c>
      <c r="E3690">
        <f>[1]RechargeReductions!G3690*1.9835</f>
        <v>0</v>
      </c>
      <c r="F3690" s="19">
        <f t="shared" si="292"/>
        <v>0</v>
      </c>
      <c r="G3690">
        <f>[1]RechargeReductions!I3690*1.9835</f>
        <v>0</v>
      </c>
      <c r="H3690" s="19">
        <f t="shared" si="293"/>
        <v>0</v>
      </c>
      <c r="I3690">
        <f>[1]RechargeReductions!L3690*1.9835</f>
        <v>0</v>
      </c>
      <c r="J3690" s="19">
        <f t="shared" si="294"/>
        <v>0</v>
      </c>
      <c r="K3690">
        <f>LOOKUP(B3690,[1]MaxFinancial!$A$2:$A$27,[1]MaxFinancial!$B$2:$B$27)</f>
        <v>-4.3899999999999997</v>
      </c>
    </row>
    <row r="3691" spans="1:11">
      <c r="A3691" s="13">
        <v>37232</v>
      </c>
      <c r="B3691" s="19">
        <f t="shared" si="290"/>
        <v>2002</v>
      </c>
      <c r="C3691">
        <f>[1]RechargeReductions!Q3691*1.9835</f>
        <v>1380.5160000000001</v>
      </c>
      <c r="D3691" s="19">
        <f t="shared" si="291"/>
        <v>1</v>
      </c>
      <c r="E3691">
        <f>[1]RechargeReductions!G3691*1.9835</f>
        <v>0</v>
      </c>
      <c r="F3691" s="19">
        <f t="shared" si="292"/>
        <v>0</v>
      </c>
      <c r="G3691">
        <f>[1]RechargeReductions!I3691*1.9835</f>
        <v>0</v>
      </c>
      <c r="H3691" s="19">
        <f t="shared" si="293"/>
        <v>0</v>
      </c>
      <c r="I3691">
        <f>[1]RechargeReductions!L3691*1.9835</f>
        <v>0</v>
      </c>
      <c r="J3691" s="19">
        <f t="shared" si="294"/>
        <v>0</v>
      </c>
      <c r="K3691">
        <f>LOOKUP(B3691,[1]MaxFinancial!$A$2:$A$27,[1]MaxFinancial!$B$2:$B$27)</f>
        <v>-4.3899999999999997</v>
      </c>
    </row>
    <row r="3692" spans="1:11">
      <c r="A3692" s="13">
        <v>37233</v>
      </c>
      <c r="B3692" s="19">
        <f t="shared" si="290"/>
        <v>2002</v>
      </c>
      <c r="C3692">
        <f>[1]RechargeReductions!Q3692*1.9835</f>
        <v>1370.5985000000001</v>
      </c>
      <c r="D3692" s="19">
        <f t="shared" si="291"/>
        <v>1</v>
      </c>
      <c r="E3692">
        <f>[1]RechargeReductions!G3692*1.9835</f>
        <v>0</v>
      </c>
      <c r="F3692" s="19">
        <f t="shared" si="292"/>
        <v>0</v>
      </c>
      <c r="G3692">
        <f>[1]RechargeReductions!I3692*1.9835</f>
        <v>0</v>
      </c>
      <c r="H3692" s="19">
        <f t="shared" si="293"/>
        <v>0</v>
      </c>
      <c r="I3692">
        <f>[1]RechargeReductions!L3692*1.9835</f>
        <v>0</v>
      </c>
      <c r="J3692" s="19">
        <f t="shared" si="294"/>
        <v>0</v>
      </c>
      <c r="K3692">
        <f>LOOKUP(B3692,[1]MaxFinancial!$A$2:$A$27,[1]MaxFinancial!$B$2:$B$27)</f>
        <v>-4.3899999999999997</v>
      </c>
    </row>
    <row r="3693" spans="1:11">
      <c r="A3693" s="13">
        <v>37234</v>
      </c>
      <c r="B3693" s="19">
        <f t="shared" si="290"/>
        <v>2002</v>
      </c>
      <c r="C3693">
        <f>[1]RechargeReductions!Q3693*1.9835</f>
        <v>1368.615</v>
      </c>
      <c r="D3693" s="19">
        <f t="shared" si="291"/>
        <v>1</v>
      </c>
      <c r="E3693">
        <f>[1]RechargeReductions!G3693*1.9835</f>
        <v>0</v>
      </c>
      <c r="F3693" s="19">
        <f t="shared" si="292"/>
        <v>0</v>
      </c>
      <c r="G3693">
        <f>[1]RechargeReductions!I3693*1.9835</f>
        <v>0</v>
      </c>
      <c r="H3693" s="19">
        <f t="shared" si="293"/>
        <v>0</v>
      </c>
      <c r="I3693">
        <f>[1]RechargeReductions!L3693*1.9835</f>
        <v>0</v>
      </c>
      <c r="J3693" s="19">
        <f t="shared" si="294"/>
        <v>0</v>
      </c>
      <c r="K3693">
        <f>LOOKUP(B3693,[1]MaxFinancial!$A$2:$A$27,[1]MaxFinancial!$B$2:$B$27)</f>
        <v>-4.3899999999999997</v>
      </c>
    </row>
    <row r="3694" spans="1:11">
      <c r="A3694" s="13">
        <v>37235</v>
      </c>
      <c r="B3694" s="19">
        <f t="shared" si="290"/>
        <v>2002</v>
      </c>
      <c r="C3694">
        <f>[1]RechargeReductions!Q3694*1.9835</f>
        <v>1366.6315</v>
      </c>
      <c r="D3694" s="19">
        <f t="shared" si="291"/>
        <v>1</v>
      </c>
      <c r="E3694">
        <f>[1]RechargeReductions!G3694*1.9835</f>
        <v>0</v>
      </c>
      <c r="F3694" s="19">
        <f t="shared" si="292"/>
        <v>0</v>
      </c>
      <c r="G3694">
        <f>[1]RechargeReductions!I3694*1.9835</f>
        <v>0</v>
      </c>
      <c r="H3694" s="19">
        <f t="shared" si="293"/>
        <v>0</v>
      </c>
      <c r="I3694">
        <f>[1]RechargeReductions!L3694*1.9835</f>
        <v>0</v>
      </c>
      <c r="J3694" s="19">
        <f t="shared" si="294"/>
        <v>0</v>
      </c>
      <c r="K3694">
        <f>LOOKUP(B3694,[1]MaxFinancial!$A$2:$A$27,[1]MaxFinancial!$B$2:$B$27)</f>
        <v>-4.3899999999999997</v>
      </c>
    </row>
    <row r="3695" spans="1:11">
      <c r="A3695" s="13">
        <v>37236</v>
      </c>
      <c r="B3695" s="19">
        <f t="shared" si="290"/>
        <v>2002</v>
      </c>
      <c r="C3695">
        <f>[1]RechargeReductions!Q3695*1.9835</f>
        <v>1414.2355</v>
      </c>
      <c r="D3695" s="19">
        <f t="shared" si="291"/>
        <v>1</v>
      </c>
      <c r="E3695">
        <f>[1]RechargeReductions!G3695*1.9835</f>
        <v>0</v>
      </c>
      <c r="F3695" s="19">
        <f t="shared" si="292"/>
        <v>0</v>
      </c>
      <c r="G3695">
        <f>[1]RechargeReductions!I3695*1.9835</f>
        <v>0</v>
      </c>
      <c r="H3695" s="19">
        <f t="shared" si="293"/>
        <v>0</v>
      </c>
      <c r="I3695">
        <f>[1]RechargeReductions!L3695*1.9835</f>
        <v>0</v>
      </c>
      <c r="J3695" s="19">
        <f t="shared" si="294"/>
        <v>0</v>
      </c>
      <c r="K3695">
        <f>LOOKUP(B3695,[1]MaxFinancial!$A$2:$A$27,[1]MaxFinancial!$B$2:$B$27)</f>
        <v>-4.3899999999999997</v>
      </c>
    </row>
    <row r="3696" spans="1:11">
      <c r="A3696" s="13">
        <v>37237</v>
      </c>
      <c r="B3696" s="19">
        <f t="shared" si="290"/>
        <v>2002</v>
      </c>
      <c r="C3696">
        <f>[1]RechargeReductions!Q3696*1.9835</f>
        <v>1436.0540000000001</v>
      </c>
      <c r="D3696" s="19">
        <f t="shared" si="291"/>
        <v>1</v>
      </c>
      <c r="E3696">
        <f>[1]RechargeReductions!G3696*1.9835</f>
        <v>0</v>
      </c>
      <c r="F3696" s="19">
        <f t="shared" si="292"/>
        <v>0</v>
      </c>
      <c r="G3696">
        <f>[1]RechargeReductions!I3696*1.9835</f>
        <v>0</v>
      </c>
      <c r="H3696" s="19">
        <f t="shared" si="293"/>
        <v>0</v>
      </c>
      <c r="I3696">
        <f>[1]RechargeReductions!L3696*1.9835</f>
        <v>0</v>
      </c>
      <c r="J3696" s="19">
        <f t="shared" si="294"/>
        <v>0</v>
      </c>
      <c r="K3696">
        <f>LOOKUP(B3696,[1]MaxFinancial!$A$2:$A$27,[1]MaxFinancial!$B$2:$B$27)</f>
        <v>-4.3899999999999997</v>
      </c>
    </row>
    <row r="3697" spans="1:11">
      <c r="A3697" s="13">
        <v>37238</v>
      </c>
      <c r="B3697" s="19">
        <f t="shared" si="290"/>
        <v>2002</v>
      </c>
      <c r="C3697">
        <f>[1]RechargeReductions!Q3697*1.9835</f>
        <v>1434.0705</v>
      </c>
      <c r="D3697" s="19">
        <f t="shared" si="291"/>
        <v>1</v>
      </c>
      <c r="E3697">
        <f>[1]RechargeReductions!G3697*1.9835</f>
        <v>0</v>
      </c>
      <c r="F3697" s="19">
        <f t="shared" si="292"/>
        <v>0</v>
      </c>
      <c r="G3697">
        <f>[1]RechargeReductions!I3697*1.9835</f>
        <v>0</v>
      </c>
      <c r="H3697" s="19">
        <f t="shared" si="293"/>
        <v>0</v>
      </c>
      <c r="I3697">
        <f>[1]RechargeReductions!L3697*1.9835</f>
        <v>0</v>
      </c>
      <c r="J3697" s="19">
        <f t="shared" si="294"/>
        <v>0</v>
      </c>
      <c r="K3697">
        <f>LOOKUP(B3697,[1]MaxFinancial!$A$2:$A$27,[1]MaxFinancial!$B$2:$B$27)</f>
        <v>-4.3899999999999997</v>
      </c>
    </row>
    <row r="3698" spans="1:11">
      <c r="A3698" s="13">
        <v>37239</v>
      </c>
      <c r="B3698" s="19">
        <f t="shared" si="290"/>
        <v>2002</v>
      </c>
      <c r="C3698">
        <f>[1]RechargeReductions!Q3698*1.9835</f>
        <v>1438.0375000000001</v>
      </c>
      <c r="D3698" s="19">
        <f t="shared" si="291"/>
        <v>1</v>
      </c>
      <c r="E3698">
        <f>[1]RechargeReductions!G3698*1.9835</f>
        <v>0</v>
      </c>
      <c r="F3698" s="19">
        <f t="shared" si="292"/>
        <v>0</v>
      </c>
      <c r="G3698">
        <f>[1]RechargeReductions!I3698*1.9835</f>
        <v>0</v>
      </c>
      <c r="H3698" s="19">
        <f t="shared" si="293"/>
        <v>0</v>
      </c>
      <c r="I3698">
        <f>[1]RechargeReductions!L3698*1.9835</f>
        <v>0</v>
      </c>
      <c r="J3698" s="19">
        <f t="shared" si="294"/>
        <v>0</v>
      </c>
      <c r="K3698">
        <f>LOOKUP(B3698,[1]MaxFinancial!$A$2:$A$27,[1]MaxFinancial!$B$2:$B$27)</f>
        <v>-4.3899999999999997</v>
      </c>
    </row>
    <row r="3699" spans="1:11">
      <c r="A3699" s="13">
        <v>37240</v>
      </c>
      <c r="B3699" s="19">
        <f t="shared" si="290"/>
        <v>2002</v>
      </c>
      <c r="C3699">
        <f>[1]RechargeReductions!Q3699*1.9835</f>
        <v>1436.0540000000001</v>
      </c>
      <c r="D3699" s="19">
        <f t="shared" si="291"/>
        <v>1</v>
      </c>
      <c r="E3699">
        <f>[1]RechargeReductions!G3699*1.9835</f>
        <v>0</v>
      </c>
      <c r="F3699" s="19">
        <f t="shared" si="292"/>
        <v>0</v>
      </c>
      <c r="G3699">
        <f>[1]RechargeReductions!I3699*1.9835</f>
        <v>0</v>
      </c>
      <c r="H3699" s="19">
        <f t="shared" si="293"/>
        <v>0</v>
      </c>
      <c r="I3699">
        <f>[1]RechargeReductions!L3699*1.9835</f>
        <v>0</v>
      </c>
      <c r="J3699" s="19">
        <f t="shared" si="294"/>
        <v>0</v>
      </c>
      <c r="K3699">
        <f>LOOKUP(B3699,[1]MaxFinancial!$A$2:$A$27,[1]MaxFinancial!$B$2:$B$27)</f>
        <v>-4.3899999999999997</v>
      </c>
    </row>
    <row r="3700" spans="1:11">
      <c r="A3700" s="13">
        <v>37241</v>
      </c>
      <c r="B3700" s="19">
        <f t="shared" si="290"/>
        <v>2002</v>
      </c>
      <c r="C3700">
        <f>[1]RechargeReductions!Q3700*1.9835</f>
        <v>1436.0540000000001</v>
      </c>
      <c r="D3700" s="19">
        <f t="shared" si="291"/>
        <v>1</v>
      </c>
      <c r="E3700">
        <f>[1]RechargeReductions!G3700*1.9835</f>
        <v>0</v>
      </c>
      <c r="F3700" s="19">
        <f t="shared" si="292"/>
        <v>0</v>
      </c>
      <c r="G3700">
        <f>[1]RechargeReductions!I3700*1.9835</f>
        <v>0</v>
      </c>
      <c r="H3700" s="19">
        <f t="shared" si="293"/>
        <v>0</v>
      </c>
      <c r="I3700">
        <f>[1]RechargeReductions!L3700*1.9835</f>
        <v>0</v>
      </c>
      <c r="J3700" s="19">
        <f t="shared" si="294"/>
        <v>0</v>
      </c>
      <c r="K3700">
        <f>LOOKUP(B3700,[1]MaxFinancial!$A$2:$A$27,[1]MaxFinancial!$B$2:$B$27)</f>
        <v>-4.3899999999999997</v>
      </c>
    </row>
    <row r="3701" spans="1:11">
      <c r="A3701" s="13">
        <v>37242</v>
      </c>
      <c r="B3701" s="19">
        <f t="shared" si="290"/>
        <v>2002</v>
      </c>
      <c r="C3701">
        <f>[1]RechargeReductions!Q3701*1.9835</f>
        <v>1434.0705</v>
      </c>
      <c r="D3701" s="19">
        <f t="shared" si="291"/>
        <v>1</v>
      </c>
      <c r="E3701">
        <f>[1]RechargeReductions!G3701*1.9835</f>
        <v>0</v>
      </c>
      <c r="F3701" s="19">
        <f t="shared" si="292"/>
        <v>0</v>
      </c>
      <c r="G3701">
        <f>[1]RechargeReductions!I3701*1.9835</f>
        <v>0</v>
      </c>
      <c r="H3701" s="19">
        <f t="shared" si="293"/>
        <v>0</v>
      </c>
      <c r="I3701">
        <f>[1]RechargeReductions!L3701*1.9835</f>
        <v>0</v>
      </c>
      <c r="J3701" s="19">
        <f t="shared" si="294"/>
        <v>0</v>
      </c>
      <c r="K3701">
        <f>LOOKUP(B3701,[1]MaxFinancial!$A$2:$A$27,[1]MaxFinancial!$B$2:$B$27)</f>
        <v>-4.3899999999999997</v>
      </c>
    </row>
    <row r="3702" spans="1:11">
      <c r="A3702" s="13">
        <v>37243</v>
      </c>
      <c r="B3702" s="19">
        <f t="shared" si="290"/>
        <v>2002</v>
      </c>
      <c r="C3702">
        <f>[1]RechargeReductions!Q3702*1.9835</f>
        <v>1442.0045</v>
      </c>
      <c r="D3702" s="19">
        <f t="shared" si="291"/>
        <v>1</v>
      </c>
      <c r="E3702">
        <f>[1]RechargeReductions!G3702*1.9835</f>
        <v>0</v>
      </c>
      <c r="F3702" s="19">
        <f t="shared" si="292"/>
        <v>0</v>
      </c>
      <c r="G3702">
        <f>[1]RechargeReductions!I3702*1.9835</f>
        <v>0</v>
      </c>
      <c r="H3702" s="19">
        <f t="shared" si="293"/>
        <v>0</v>
      </c>
      <c r="I3702">
        <f>[1]RechargeReductions!L3702*1.9835</f>
        <v>0</v>
      </c>
      <c r="J3702" s="19">
        <f t="shared" si="294"/>
        <v>0</v>
      </c>
      <c r="K3702">
        <f>LOOKUP(B3702,[1]MaxFinancial!$A$2:$A$27,[1]MaxFinancial!$B$2:$B$27)</f>
        <v>-4.3899999999999997</v>
      </c>
    </row>
    <row r="3703" spans="1:11">
      <c r="A3703" s="13">
        <v>37244</v>
      </c>
      <c r="B3703" s="19">
        <f t="shared" si="290"/>
        <v>2002</v>
      </c>
      <c r="C3703">
        <f>[1]RechargeReductions!Q3703*1.9835</f>
        <v>1443.9880000000001</v>
      </c>
      <c r="D3703" s="19">
        <f t="shared" si="291"/>
        <v>1</v>
      </c>
      <c r="E3703">
        <f>[1]RechargeReductions!G3703*1.9835</f>
        <v>0</v>
      </c>
      <c r="F3703" s="19">
        <f t="shared" si="292"/>
        <v>0</v>
      </c>
      <c r="G3703">
        <f>[1]RechargeReductions!I3703*1.9835</f>
        <v>0</v>
      </c>
      <c r="H3703" s="19">
        <f t="shared" si="293"/>
        <v>0</v>
      </c>
      <c r="I3703">
        <f>[1]RechargeReductions!L3703*1.9835</f>
        <v>0</v>
      </c>
      <c r="J3703" s="19">
        <f t="shared" si="294"/>
        <v>0</v>
      </c>
      <c r="K3703">
        <f>LOOKUP(B3703,[1]MaxFinancial!$A$2:$A$27,[1]MaxFinancial!$B$2:$B$27)</f>
        <v>-4.3899999999999997</v>
      </c>
    </row>
    <row r="3704" spans="1:11">
      <c r="A3704" s="13">
        <v>37245</v>
      </c>
      <c r="B3704" s="19">
        <f t="shared" si="290"/>
        <v>2002</v>
      </c>
      <c r="C3704">
        <f>[1]RechargeReductions!Q3704*1.9835</f>
        <v>1457.8724999999999</v>
      </c>
      <c r="D3704" s="19">
        <f t="shared" si="291"/>
        <v>1</v>
      </c>
      <c r="E3704">
        <f>[1]RechargeReductions!G3704*1.9835</f>
        <v>0</v>
      </c>
      <c r="F3704" s="19">
        <f t="shared" si="292"/>
        <v>0</v>
      </c>
      <c r="G3704">
        <f>[1]RechargeReductions!I3704*1.9835</f>
        <v>0</v>
      </c>
      <c r="H3704" s="19">
        <f t="shared" si="293"/>
        <v>0</v>
      </c>
      <c r="I3704">
        <f>[1]RechargeReductions!L3704*1.9835</f>
        <v>0</v>
      </c>
      <c r="J3704" s="19">
        <f t="shared" si="294"/>
        <v>0</v>
      </c>
      <c r="K3704">
        <f>LOOKUP(B3704,[1]MaxFinancial!$A$2:$A$27,[1]MaxFinancial!$B$2:$B$27)</f>
        <v>-4.3899999999999997</v>
      </c>
    </row>
    <row r="3705" spans="1:11">
      <c r="A3705" s="13">
        <v>37246</v>
      </c>
      <c r="B3705" s="19">
        <f t="shared" si="290"/>
        <v>2002</v>
      </c>
      <c r="C3705">
        <f>[1]RechargeReductions!Q3705*1.9835</f>
        <v>1459.856</v>
      </c>
      <c r="D3705" s="19">
        <f t="shared" si="291"/>
        <v>1</v>
      </c>
      <c r="E3705">
        <f>[1]RechargeReductions!G3705*1.9835</f>
        <v>0</v>
      </c>
      <c r="F3705" s="19">
        <f t="shared" si="292"/>
        <v>0</v>
      </c>
      <c r="G3705">
        <f>[1]RechargeReductions!I3705*1.9835</f>
        <v>0</v>
      </c>
      <c r="H3705" s="19">
        <f t="shared" si="293"/>
        <v>0</v>
      </c>
      <c r="I3705">
        <f>[1]RechargeReductions!L3705*1.9835</f>
        <v>0</v>
      </c>
      <c r="J3705" s="19">
        <f t="shared" si="294"/>
        <v>0</v>
      </c>
      <c r="K3705">
        <f>LOOKUP(B3705,[1]MaxFinancial!$A$2:$A$27,[1]MaxFinancial!$B$2:$B$27)</f>
        <v>-4.3899999999999997</v>
      </c>
    </row>
    <row r="3706" spans="1:11">
      <c r="A3706" s="13">
        <v>37247</v>
      </c>
      <c r="B3706" s="19">
        <f t="shared" si="290"/>
        <v>2002</v>
      </c>
      <c r="C3706">
        <f>[1]RechargeReductions!Q3706*1.9835</f>
        <v>1459.856</v>
      </c>
      <c r="D3706" s="19">
        <f t="shared" si="291"/>
        <v>1</v>
      </c>
      <c r="E3706">
        <f>[1]RechargeReductions!G3706*1.9835</f>
        <v>0</v>
      </c>
      <c r="F3706" s="19">
        <f t="shared" si="292"/>
        <v>0</v>
      </c>
      <c r="G3706">
        <f>[1]RechargeReductions!I3706*1.9835</f>
        <v>0</v>
      </c>
      <c r="H3706" s="19">
        <f t="shared" si="293"/>
        <v>0</v>
      </c>
      <c r="I3706">
        <f>[1]RechargeReductions!L3706*1.9835</f>
        <v>0</v>
      </c>
      <c r="J3706" s="19">
        <f t="shared" si="294"/>
        <v>0</v>
      </c>
      <c r="K3706">
        <f>LOOKUP(B3706,[1]MaxFinancial!$A$2:$A$27,[1]MaxFinancial!$B$2:$B$27)</f>
        <v>-4.3899999999999997</v>
      </c>
    </row>
    <row r="3707" spans="1:11">
      <c r="A3707" s="13">
        <v>37248</v>
      </c>
      <c r="B3707" s="19">
        <f t="shared" si="290"/>
        <v>2002</v>
      </c>
      <c r="C3707">
        <f>[1]RechargeReductions!Q3707*1.9835</f>
        <v>1384.4829999999999</v>
      </c>
      <c r="D3707" s="19">
        <f t="shared" si="291"/>
        <v>1</v>
      </c>
      <c r="E3707">
        <f>[1]RechargeReductions!G3707*1.9835</f>
        <v>0</v>
      </c>
      <c r="F3707" s="19">
        <f t="shared" si="292"/>
        <v>0</v>
      </c>
      <c r="G3707">
        <f>[1]RechargeReductions!I3707*1.9835</f>
        <v>0</v>
      </c>
      <c r="H3707" s="19">
        <f t="shared" si="293"/>
        <v>0</v>
      </c>
      <c r="I3707">
        <f>[1]RechargeReductions!L3707*1.9835</f>
        <v>0</v>
      </c>
      <c r="J3707" s="19">
        <f t="shared" si="294"/>
        <v>0</v>
      </c>
      <c r="K3707">
        <f>LOOKUP(B3707,[1]MaxFinancial!$A$2:$A$27,[1]MaxFinancial!$B$2:$B$27)</f>
        <v>-4.3899999999999997</v>
      </c>
    </row>
    <row r="3708" spans="1:11">
      <c r="A3708" s="13">
        <v>37249</v>
      </c>
      <c r="B3708" s="19">
        <f t="shared" si="290"/>
        <v>2002</v>
      </c>
      <c r="C3708">
        <f>[1]RechargeReductions!Q3708*1.9835</f>
        <v>1372.5820000000001</v>
      </c>
      <c r="D3708" s="19">
        <f t="shared" si="291"/>
        <v>1</v>
      </c>
      <c r="E3708">
        <f>[1]RechargeReductions!G3708*1.9835</f>
        <v>0</v>
      </c>
      <c r="F3708" s="19">
        <f t="shared" si="292"/>
        <v>0</v>
      </c>
      <c r="G3708">
        <f>[1]RechargeReductions!I3708*1.9835</f>
        <v>0</v>
      </c>
      <c r="H3708" s="19">
        <f t="shared" si="293"/>
        <v>0</v>
      </c>
      <c r="I3708">
        <f>[1]RechargeReductions!L3708*1.9835</f>
        <v>0</v>
      </c>
      <c r="J3708" s="19">
        <f t="shared" si="294"/>
        <v>0</v>
      </c>
      <c r="K3708">
        <f>LOOKUP(B3708,[1]MaxFinancial!$A$2:$A$27,[1]MaxFinancial!$B$2:$B$27)</f>
        <v>-4.3899999999999997</v>
      </c>
    </row>
    <row r="3709" spans="1:11">
      <c r="A3709" s="13">
        <v>37250</v>
      </c>
      <c r="B3709" s="19">
        <f t="shared" si="290"/>
        <v>2002</v>
      </c>
      <c r="C3709">
        <f>[1]RechargeReductions!Q3709*1.9835</f>
        <v>1380.5160000000001</v>
      </c>
      <c r="D3709" s="19">
        <f t="shared" si="291"/>
        <v>1</v>
      </c>
      <c r="E3709">
        <f>[1]RechargeReductions!G3709*1.9835</f>
        <v>0</v>
      </c>
      <c r="F3709" s="19">
        <f t="shared" si="292"/>
        <v>0</v>
      </c>
      <c r="G3709">
        <f>[1]RechargeReductions!I3709*1.9835</f>
        <v>0</v>
      </c>
      <c r="H3709" s="19">
        <f t="shared" si="293"/>
        <v>0</v>
      </c>
      <c r="I3709">
        <f>[1]RechargeReductions!L3709*1.9835</f>
        <v>0</v>
      </c>
      <c r="J3709" s="19">
        <f t="shared" si="294"/>
        <v>0</v>
      </c>
      <c r="K3709">
        <f>LOOKUP(B3709,[1]MaxFinancial!$A$2:$A$27,[1]MaxFinancial!$B$2:$B$27)</f>
        <v>-4.3899999999999997</v>
      </c>
    </row>
    <row r="3710" spans="1:11">
      <c r="A3710" s="13">
        <v>37251</v>
      </c>
      <c r="B3710" s="19">
        <f t="shared" si="290"/>
        <v>2002</v>
      </c>
      <c r="C3710">
        <f>[1]RechargeReductions!Q3710*1.9835</f>
        <v>1384.4829999999999</v>
      </c>
      <c r="D3710" s="19">
        <f t="shared" si="291"/>
        <v>1</v>
      </c>
      <c r="E3710">
        <f>[1]RechargeReductions!G3710*1.9835</f>
        <v>0</v>
      </c>
      <c r="F3710" s="19">
        <f t="shared" si="292"/>
        <v>0</v>
      </c>
      <c r="G3710">
        <f>[1]RechargeReductions!I3710*1.9835</f>
        <v>0</v>
      </c>
      <c r="H3710" s="19">
        <f t="shared" si="293"/>
        <v>0</v>
      </c>
      <c r="I3710">
        <f>[1]RechargeReductions!L3710*1.9835</f>
        <v>0</v>
      </c>
      <c r="J3710" s="19">
        <f t="shared" si="294"/>
        <v>0</v>
      </c>
      <c r="K3710">
        <f>LOOKUP(B3710,[1]MaxFinancial!$A$2:$A$27,[1]MaxFinancial!$B$2:$B$27)</f>
        <v>-4.3899999999999997</v>
      </c>
    </row>
    <row r="3711" spans="1:11">
      <c r="A3711" s="13">
        <v>37252</v>
      </c>
      <c r="B3711" s="19">
        <f t="shared" si="290"/>
        <v>2002</v>
      </c>
      <c r="C3711">
        <f>[1]RechargeReductions!Q3711*1.9835</f>
        <v>1388.45</v>
      </c>
      <c r="D3711" s="19">
        <f t="shared" si="291"/>
        <v>1</v>
      </c>
      <c r="E3711">
        <f>[1]RechargeReductions!G3711*1.9835</f>
        <v>0</v>
      </c>
      <c r="F3711" s="19">
        <f t="shared" si="292"/>
        <v>0</v>
      </c>
      <c r="G3711">
        <f>[1]RechargeReductions!I3711*1.9835</f>
        <v>0</v>
      </c>
      <c r="H3711" s="19">
        <f t="shared" si="293"/>
        <v>0</v>
      </c>
      <c r="I3711">
        <f>[1]RechargeReductions!L3711*1.9835</f>
        <v>0</v>
      </c>
      <c r="J3711" s="19">
        <f t="shared" si="294"/>
        <v>0</v>
      </c>
      <c r="K3711">
        <f>LOOKUP(B3711,[1]MaxFinancial!$A$2:$A$27,[1]MaxFinancial!$B$2:$B$27)</f>
        <v>-4.3899999999999997</v>
      </c>
    </row>
    <row r="3712" spans="1:11">
      <c r="A3712" s="13">
        <v>37253</v>
      </c>
      <c r="B3712" s="19">
        <f t="shared" si="290"/>
        <v>2002</v>
      </c>
      <c r="C3712">
        <f>[1]RechargeReductions!Q3712*1.9835</f>
        <v>1400.3510000000001</v>
      </c>
      <c r="D3712" s="19">
        <f t="shared" si="291"/>
        <v>1</v>
      </c>
      <c r="E3712">
        <f>[1]RechargeReductions!G3712*1.9835</f>
        <v>0</v>
      </c>
      <c r="F3712" s="19">
        <f t="shared" si="292"/>
        <v>0</v>
      </c>
      <c r="G3712">
        <f>[1]RechargeReductions!I3712*1.9835</f>
        <v>0</v>
      </c>
      <c r="H3712" s="19">
        <f t="shared" si="293"/>
        <v>0</v>
      </c>
      <c r="I3712">
        <f>[1]RechargeReductions!L3712*1.9835</f>
        <v>0</v>
      </c>
      <c r="J3712" s="19">
        <f t="shared" si="294"/>
        <v>0</v>
      </c>
      <c r="K3712">
        <f>LOOKUP(B3712,[1]MaxFinancial!$A$2:$A$27,[1]MaxFinancial!$B$2:$B$27)</f>
        <v>-4.3899999999999997</v>
      </c>
    </row>
    <row r="3713" spans="1:11">
      <c r="A3713" s="13">
        <v>37254</v>
      </c>
      <c r="B3713" s="19">
        <f t="shared" si="290"/>
        <v>2002</v>
      </c>
      <c r="C3713">
        <f>[1]RechargeReductions!Q3713*1.9835</f>
        <v>1408.2850000000001</v>
      </c>
      <c r="D3713" s="19">
        <f t="shared" si="291"/>
        <v>1</v>
      </c>
      <c r="E3713">
        <f>[1]RechargeReductions!G3713*1.9835</f>
        <v>0</v>
      </c>
      <c r="F3713" s="19">
        <f t="shared" si="292"/>
        <v>0</v>
      </c>
      <c r="G3713">
        <f>[1]RechargeReductions!I3713*1.9835</f>
        <v>0</v>
      </c>
      <c r="H3713" s="19">
        <f t="shared" si="293"/>
        <v>0</v>
      </c>
      <c r="I3713">
        <f>[1]RechargeReductions!L3713*1.9835</f>
        <v>0</v>
      </c>
      <c r="J3713" s="19">
        <f t="shared" si="294"/>
        <v>0</v>
      </c>
      <c r="K3713">
        <f>LOOKUP(B3713,[1]MaxFinancial!$A$2:$A$27,[1]MaxFinancial!$B$2:$B$27)</f>
        <v>-4.3899999999999997</v>
      </c>
    </row>
    <row r="3714" spans="1:11">
      <c r="A3714" s="13">
        <v>37255</v>
      </c>
      <c r="B3714" s="19">
        <f t="shared" si="290"/>
        <v>2002</v>
      </c>
      <c r="C3714">
        <f>[1]RechargeReductions!Q3714*1.9835</f>
        <v>1408.2850000000001</v>
      </c>
      <c r="D3714" s="19">
        <f t="shared" si="291"/>
        <v>1</v>
      </c>
      <c r="E3714">
        <f>[1]RechargeReductions!G3714*1.9835</f>
        <v>0</v>
      </c>
      <c r="F3714" s="19">
        <f t="shared" si="292"/>
        <v>0</v>
      </c>
      <c r="G3714">
        <f>[1]RechargeReductions!I3714*1.9835</f>
        <v>0</v>
      </c>
      <c r="H3714" s="19">
        <f t="shared" si="293"/>
        <v>0</v>
      </c>
      <c r="I3714">
        <f>[1]RechargeReductions!L3714*1.9835</f>
        <v>0</v>
      </c>
      <c r="J3714" s="19">
        <f t="shared" si="294"/>
        <v>0</v>
      </c>
      <c r="K3714">
        <f>LOOKUP(B3714,[1]MaxFinancial!$A$2:$A$27,[1]MaxFinancial!$B$2:$B$27)</f>
        <v>-4.3899999999999997</v>
      </c>
    </row>
    <row r="3715" spans="1:11">
      <c r="A3715" s="13">
        <v>37256</v>
      </c>
      <c r="B3715" s="19">
        <f t="shared" ref="B3715:B3778" si="295">YEAR(A3715+61)</f>
        <v>2002</v>
      </c>
      <c r="C3715">
        <f>[1]RechargeReductions!Q3715*1.9835</f>
        <v>1412.252</v>
      </c>
      <c r="D3715" s="19">
        <f t="shared" ref="D3715:D3778" si="296">IF(C3715&gt;300,1,0)</f>
        <v>1</v>
      </c>
      <c r="E3715">
        <f>[1]RechargeReductions!G3715*1.9835</f>
        <v>0</v>
      </c>
      <c r="F3715" s="19">
        <f t="shared" ref="F3715:F3778" si="297">IF(E3715&gt;300,1,0)</f>
        <v>0</v>
      </c>
      <c r="G3715">
        <f>[1]RechargeReductions!I3715*1.9835</f>
        <v>0</v>
      </c>
      <c r="H3715" s="19">
        <f t="shared" ref="H3715:H3778" si="298">IF(G3715&gt;0,1,0)</f>
        <v>0</v>
      </c>
      <c r="I3715">
        <f>[1]RechargeReductions!L3715*1.9835</f>
        <v>0</v>
      </c>
      <c r="J3715" s="19">
        <f t="shared" ref="J3715:J3778" si="299">IF(I3715&gt;0,1,0)</f>
        <v>0</v>
      </c>
      <c r="K3715">
        <f>LOOKUP(B3715,[1]MaxFinancial!$A$2:$A$27,[1]MaxFinancial!$B$2:$B$27)</f>
        <v>-4.3899999999999997</v>
      </c>
    </row>
    <row r="3716" spans="1:11">
      <c r="A3716" s="13">
        <v>37257</v>
      </c>
      <c r="B3716" s="19">
        <f t="shared" si="295"/>
        <v>2002</v>
      </c>
      <c r="C3716">
        <f>[1]RechargeReductions!Q3716*1.9835</f>
        <v>1408.2850000000001</v>
      </c>
      <c r="D3716" s="19">
        <f t="shared" si="296"/>
        <v>1</v>
      </c>
      <c r="E3716">
        <f>[1]RechargeReductions!G3716*1.9835</f>
        <v>0</v>
      </c>
      <c r="F3716" s="19">
        <f t="shared" si="297"/>
        <v>0</v>
      </c>
      <c r="G3716">
        <f>[1]RechargeReductions!I3716*1.9835</f>
        <v>0</v>
      </c>
      <c r="H3716" s="19">
        <f t="shared" si="298"/>
        <v>0</v>
      </c>
      <c r="I3716">
        <f>[1]RechargeReductions!L3716*1.9835</f>
        <v>0</v>
      </c>
      <c r="J3716" s="19">
        <f t="shared" si="299"/>
        <v>0</v>
      </c>
      <c r="K3716">
        <f>LOOKUP(B3716,[1]MaxFinancial!$A$2:$A$27,[1]MaxFinancial!$B$2:$B$27)</f>
        <v>-4.3899999999999997</v>
      </c>
    </row>
    <row r="3717" spans="1:11">
      <c r="A3717" s="13">
        <v>37258</v>
      </c>
      <c r="B3717" s="19">
        <f t="shared" si="295"/>
        <v>2002</v>
      </c>
      <c r="C3717">
        <f>[1]RechargeReductions!Q3717*1.9835</f>
        <v>1412.252</v>
      </c>
      <c r="D3717" s="19">
        <f t="shared" si="296"/>
        <v>1</v>
      </c>
      <c r="E3717">
        <f>[1]RechargeReductions!G3717*1.9835</f>
        <v>0</v>
      </c>
      <c r="F3717" s="19">
        <f t="shared" si="297"/>
        <v>0</v>
      </c>
      <c r="G3717">
        <f>[1]RechargeReductions!I3717*1.9835</f>
        <v>0</v>
      </c>
      <c r="H3717" s="19">
        <f t="shared" si="298"/>
        <v>0</v>
      </c>
      <c r="I3717">
        <f>[1]RechargeReductions!L3717*1.9835</f>
        <v>0</v>
      </c>
      <c r="J3717" s="19">
        <f t="shared" si="299"/>
        <v>0</v>
      </c>
      <c r="K3717">
        <f>LOOKUP(B3717,[1]MaxFinancial!$A$2:$A$27,[1]MaxFinancial!$B$2:$B$27)</f>
        <v>-4.3899999999999997</v>
      </c>
    </row>
    <row r="3718" spans="1:11">
      <c r="A3718" s="13">
        <v>37259</v>
      </c>
      <c r="B3718" s="19">
        <f t="shared" si="295"/>
        <v>2002</v>
      </c>
      <c r="C3718">
        <f>[1]RechargeReductions!Q3718*1.9835</f>
        <v>1412.252</v>
      </c>
      <c r="D3718" s="19">
        <f t="shared" si="296"/>
        <v>1</v>
      </c>
      <c r="E3718">
        <f>[1]RechargeReductions!G3718*1.9835</f>
        <v>0</v>
      </c>
      <c r="F3718" s="19">
        <f t="shared" si="297"/>
        <v>0</v>
      </c>
      <c r="G3718">
        <f>[1]RechargeReductions!I3718*1.9835</f>
        <v>0</v>
      </c>
      <c r="H3718" s="19">
        <f t="shared" si="298"/>
        <v>0</v>
      </c>
      <c r="I3718">
        <f>[1]RechargeReductions!L3718*1.9835</f>
        <v>0</v>
      </c>
      <c r="J3718" s="19">
        <f t="shared" si="299"/>
        <v>0</v>
      </c>
      <c r="K3718">
        <f>LOOKUP(B3718,[1]MaxFinancial!$A$2:$A$27,[1]MaxFinancial!$B$2:$B$27)</f>
        <v>-4.3899999999999997</v>
      </c>
    </row>
    <row r="3719" spans="1:11">
      <c r="A3719" s="13">
        <v>37260</v>
      </c>
      <c r="B3719" s="19">
        <f t="shared" si="295"/>
        <v>2002</v>
      </c>
      <c r="C3719">
        <f>[1]RechargeReductions!Q3719*1.9835</f>
        <v>1364.6480000000001</v>
      </c>
      <c r="D3719" s="19">
        <f t="shared" si="296"/>
        <v>1</v>
      </c>
      <c r="E3719">
        <f>[1]RechargeReductions!G3719*1.9835</f>
        <v>0</v>
      </c>
      <c r="F3719" s="19">
        <f t="shared" si="297"/>
        <v>0</v>
      </c>
      <c r="G3719">
        <f>[1]RechargeReductions!I3719*1.9835</f>
        <v>0</v>
      </c>
      <c r="H3719" s="19">
        <f t="shared" si="298"/>
        <v>0</v>
      </c>
      <c r="I3719">
        <f>[1]RechargeReductions!L3719*1.9835</f>
        <v>0</v>
      </c>
      <c r="J3719" s="19">
        <f t="shared" si="299"/>
        <v>0</v>
      </c>
      <c r="K3719">
        <f>LOOKUP(B3719,[1]MaxFinancial!$A$2:$A$27,[1]MaxFinancial!$B$2:$B$27)</f>
        <v>-4.3899999999999997</v>
      </c>
    </row>
    <row r="3720" spans="1:11">
      <c r="A3720" s="13">
        <v>37261</v>
      </c>
      <c r="B3720" s="19">
        <f t="shared" si="295"/>
        <v>2002</v>
      </c>
      <c r="C3720">
        <f>[1]RechargeReductions!Q3720*1.9835</f>
        <v>1340.846</v>
      </c>
      <c r="D3720" s="19">
        <f t="shared" si="296"/>
        <v>1</v>
      </c>
      <c r="E3720">
        <f>[1]RechargeReductions!G3720*1.9835</f>
        <v>0</v>
      </c>
      <c r="F3720" s="19">
        <f t="shared" si="297"/>
        <v>0</v>
      </c>
      <c r="G3720">
        <f>[1]RechargeReductions!I3720*1.9835</f>
        <v>0</v>
      </c>
      <c r="H3720" s="19">
        <f t="shared" si="298"/>
        <v>0</v>
      </c>
      <c r="I3720">
        <f>[1]RechargeReductions!L3720*1.9835</f>
        <v>0</v>
      </c>
      <c r="J3720" s="19">
        <f t="shared" si="299"/>
        <v>0</v>
      </c>
      <c r="K3720">
        <f>LOOKUP(B3720,[1]MaxFinancial!$A$2:$A$27,[1]MaxFinancial!$B$2:$B$27)</f>
        <v>-4.3899999999999997</v>
      </c>
    </row>
    <row r="3721" spans="1:11">
      <c r="A3721" s="13">
        <v>37262</v>
      </c>
      <c r="B3721" s="19">
        <f t="shared" si="295"/>
        <v>2002</v>
      </c>
      <c r="C3721">
        <f>[1]RechargeReductions!Q3721*1.9835</f>
        <v>1348.78</v>
      </c>
      <c r="D3721" s="19">
        <f t="shared" si="296"/>
        <v>1</v>
      </c>
      <c r="E3721">
        <f>[1]RechargeReductions!G3721*1.9835</f>
        <v>0</v>
      </c>
      <c r="F3721" s="19">
        <f t="shared" si="297"/>
        <v>0</v>
      </c>
      <c r="G3721">
        <f>[1]RechargeReductions!I3721*1.9835</f>
        <v>0</v>
      </c>
      <c r="H3721" s="19">
        <f t="shared" si="298"/>
        <v>0</v>
      </c>
      <c r="I3721">
        <f>[1]RechargeReductions!L3721*1.9835</f>
        <v>0</v>
      </c>
      <c r="J3721" s="19">
        <f t="shared" si="299"/>
        <v>0</v>
      </c>
      <c r="K3721">
        <f>LOOKUP(B3721,[1]MaxFinancial!$A$2:$A$27,[1]MaxFinancial!$B$2:$B$27)</f>
        <v>-4.3899999999999997</v>
      </c>
    </row>
    <row r="3722" spans="1:11">
      <c r="A3722" s="13">
        <v>37263</v>
      </c>
      <c r="B3722" s="19">
        <f t="shared" si="295"/>
        <v>2002</v>
      </c>
      <c r="C3722">
        <f>[1]RechargeReductions!Q3722*1.9835</f>
        <v>1346.7964999999999</v>
      </c>
      <c r="D3722" s="19">
        <f t="shared" si="296"/>
        <v>1</v>
      </c>
      <c r="E3722">
        <f>[1]RechargeReductions!G3722*1.9835</f>
        <v>0</v>
      </c>
      <c r="F3722" s="19">
        <f t="shared" si="297"/>
        <v>0</v>
      </c>
      <c r="G3722">
        <f>[1]RechargeReductions!I3722*1.9835</f>
        <v>0</v>
      </c>
      <c r="H3722" s="19">
        <f t="shared" si="298"/>
        <v>0</v>
      </c>
      <c r="I3722">
        <f>[1]RechargeReductions!L3722*1.9835</f>
        <v>0</v>
      </c>
      <c r="J3722" s="19">
        <f t="shared" si="299"/>
        <v>0</v>
      </c>
      <c r="K3722">
        <f>LOOKUP(B3722,[1]MaxFinancial!$A$2:$A$27,[1]MaxFinancial!$B$2:$B$27)</f>
        <v>-4.3899999999999997</v>
      </c>
    </row>
    <row r="3723" spans="1:11">
      <c r="A3723" s="13">
        <v>37264</v>
      </c>
      <c r="B3723" s="19">
        <f t="shared" si="295"/>
        <v>2002</v>
      </c>
      <c r="C3723">
        <f>[1]RechargeReductions!Q3723*1.9835</f>
        <v>1348.78</v>
      </c>
      <c r="D3723" s="19">
        <f t="shared" si="296"/>
        <v>1</v>
      </c>
      <c r="E3723">
        <f>[1]RechargeReductions!G3723*1.9835</f>
        <v>0</v>
      </c>
      <c r="F3723" s="19">
        <f t="shared" si="297"/>
        <v>0</v>
      </c>
      <c r="G3723">
        <f>[1]RechargeReductions!I3723*1.9835</f>
        <v>0</v>
      </c>
      <c r="H3723" s="19">
        <f t="shared" si="298"/>
        <v>0</v>
      </c>
      <c r="I3723">
        <f>[1]RechargeReductions!L3723*1.9835</f>
        <v>0</v>
      </c>
      <c r="J3723" s="19">
        <f t="shared" si="299"/>
        <v>0</v>
      </c>
      <c r="K3723">
        <f>LOOKUP(B3723,[1]MaxFinancial!$A$2:$A$27,[1]MaxFinancial!$B$2:$B$27)</f>
        <v>-4.3899999999999997</v>
      </c>
    </row>
    <row r="3724" spans="1:11">
      <c r="A3724" s="13">
        <v>37265</v>
      </c>
      <c r="B3724" s="19">
        <f t="shared" si="295"/>
        <v>2002</v>
      </c>
      <c r="C3724">
        <f>[1]RechargeReductions!Q3724*1.9835</f>
        <v>1348.78</v>
      </c>
      <c r="D3724" s="19">
        <f t="shared" si="296"/>
        <v>1</v>
      </c>
      <c r="E3724">
        <f>[1]RechargeReductions!G3724*1.9835</f>
        <v>0</v>
      </c>
      <c r="F3724" s="19">
        <f t="shared" si="297"/>
        <v>0</v>
      </c>
      <c r="G3724">
        <f>[1]RechargeReductions!I3724*1.9835</f>
        <v>0</v>
      </c>
      <c r="H3724" s="19">
        <f t="shared" si="298"/>
        <v>0</v>
      </c>
      <c r="I3724">
        <f>[1]RechargeReductions!L3724*1.9835</f>
        <v>0</v>
      </c>
      <c r="J3724" s="19">
        <f t="shared" si="299"/>
        <v>0</v>
      </c>
      <c r="K3724">
        <f>LOOKUP(B3724,[1]MaxFinancial!$A$2:$A$27,[1]MaxFinancial!$B$2:$B$27)</f>
        <v>-4.3899999999999997</v>
      </c>
    </row>
    <row r="3725" spans="1:11">
      <c r="A3725" s="13">
        <v>37266</v>
      </c>
      <c r="B3725" s="19">
        <f t="shared" si="295"/>
        <v>2002</v>
      </c>
      <c r="C3725">
        <f>[1]RechargeReductions!Q3725*1.9835</f>
        <v>1346.7964999999999</v>
      </c>
      <c r="D3725" s="19">
        <f t="shared" si="296"/>
        <v>1</v>
      </c>
      <c r="E3725">
        <f>[1]RechargeReductions!G3725*1.9835</f>
        <v>0</v>
      </c>
      <c r="F3725" s="19">
        <f t="shared" si="297"/>
        <v>0</v>
      </c>
      <c r="G3725">
        <f>[1]RechargeReductions!I3725*1.9835</f>
        <v>0</v>
      </c>
      <c r="H3725" s="19">
        <f t="shared" si="298"/>
        <v>0</v>
      </c>
      <c r="I3725">
        <f>[1]RechargeReductions!L3725*1.9835</f>
        <v>0</v>
      </c>
      <c r="J3725" s="19">
        <f t="shared" si="299"/>
        <v>0</v>
      </c>
      <c r="K3725">
        <f>LOOKUP(B3725,[1]MaxFinancial!$A$2:$A$27,[1]MaxFinancial!$B$2:$B$27)</f>
        <v>-4.3899999999999997</v>
      </c>
    </row>
    <row r="3726" spans="1:11">
      <c r="A3726" s="13">
        <v>37267</v>
      </c>
      <c r="B3726" s="19">
        <f t="shared" si="295"/>
        <v>2002</v>
      </c>
      <c r="C3726">
        <f>[1]RechargeReductions!Q3726*1.9835</f>
        <v>1338.8625</v>
      </c>
      <c r="D3726" s="19">
        <f t="shared" si="296"/>
        <v>1</v>
      </c>
      <c r="E3726">
        <f>[1]RechargeReductions!G3726*1.9835</f>
        <v>0</v>
      </c>
      <c r="F3726" s="19">
        <f t="shared" si="297"/>
        <v>0</v>
      </c>
      <c r="G3726">
        <f>[1]RechargeReductions!I3726*1.9835</f>
        <v>0</v>
      </c>
      <c r="H3726" s="19">
        <f t="shared" si="298"/>
        <v>0</v>
      </c>
      <c r="I3726">
        <f>[1]RechargeReductions!L3726*1.9835</f>
        <v>0</v>
      </c>
      <c r="J3726" s="19">
        <f t="shared" si="299"/>
        <v>0</v>
      </c>
      <c r="K3726">
        <f>LOOKUP(B3726,[1]MaxFinancial!$A$2:$A$27,[1]MaxFinancial!$B$2:$B$27)</f>
        <v>-4.3899999999999997</v>
      </c>
    </row>
    <row r="3727" spans="1:11">
      <c r="A3727" s="13">
        <v>37268</v>
      </c>
      <c r="B3727" s="19">
        <f t="shared" si="295"/>
        <v>2002</v>
      </c>
      <c r="C3727">
        <f>[1]RechargeReductions!Q3727*1.9835</f>
        <v>1346.7964999999999</v>
      </c>
      <c r="D3727" s="19">
        <f t="shared" si="296"/>
        <v>1</v>
      </c>
      <c r="E3727">
        <f>[1]RechargeReductions!G3727*1.9835</f>
        <v>0</v>
      </c>
      <c r="F3727" s="19">
        <f t="shared" si="297"/>
        <v>0</v>
      </c>
      <c r="G3727">
        <f>[1]RechargeReductions!I3727*1.9835</f>
        <v>0</v>
      </c>
      <c r="H3727" s="19">
        <f t="shared" si="298"/>
        <v>0</v>
      </c>
      <c r="I3727">
        <f>[1]RechargeReductions!L3727*1.9835</f>
        <v>0</v>
      </c>
      <c r="J3727" s="19">
        <f t="shared" si="299"/>
        <v>0</v>
      </c>
      <c r="K3727">
        <f>LOOKUP(B3727,[1]MaxFinancial!$A$2:$A$27,[1]MaxFinancial!$B$2:$B$27)</f>
        <v>-4.3899999999999997</v>
      </c>
    </row>
    <row r="3728" spans="1:11">
      <c r="A3728" s="13">
        <v>37269</v>
      </c>
      <c r="B3728" s="19">
        <f t="shared" si="295"/>
        <v>2002</v>
      </c>
      <c r="C3728">
        <f>[1]RechargeReductions!Q3728*1.9835</f>
        <v>1346.7964999999999</v>
      </c>
      <c r="D3728" s="19">
        <f t="shared" si="296"/>
        <v>1</v>
      </c>
      <c r="E3728">
        <f>[1]RechargeReductions!G3728*1.9835</f>
        <v>0</v>
      </c>
      <c r="F3728" s="19">
        <f t="shared" si="297"/>
        <v>0</v>
      </c>
      <c r="G3728">
        <f>[1]RechargeReductions!I3728*1.9835</f>
        <v>0</v>
      </c>
      <c r="H3728" s="19">
        <f t="shared" si="298"/>
        <v>0</v>
      </c>
      <c r="I3728">
        <f>[1]RechargeReductions!L3728*1.9835</f>
        <v>0</v>
      </c>
      <c r="J3728" s="19">
        <f t="shared" si="299"/>
        <v>0</v>
      </c>
      <c r="K3728">
        <f>LOOKUP(B3728,[1]MaxFinancial!$A$2:$A$27,[1]MaxFinancial!$B$2:$B$27)</f>
        <v>-4.3899999999999997</v>
      </c>
    </row>
    <row r="3729" spans="1:11">
      <c r="A3729" s="13">
        <v>37270</v>
      </c>
      <c r="B3729" s="19">
        <f t="shared" si="295"/>
        <v>2002</v>
      </c>
      <c r="C3729">
        <f>[1]RechargeReductions!Q3729*1.9835</f>
        <v>1253.5720000000001</v>
      </c>
      <c r="D3729" s="19">
        <f t="shared" si="296"/>
        <v>1</v>
      </c>
      <c r="E3729">
        <f>[1]RechargeReductions!G3729*1.9835</f>
        <v>0</v>
      </c>
      <c r="F3729" s="19">
        <f t="shared" si="297"/>
        <v>0</v>
      </c>
      <c r="G3729">
        <f>[1]RechargeReductions!I3729*1.9835</f>
        <v>0</v>
      </c>
      <c r="H3729" s="19">
        <f t="shared" si="298"/>
        <v>0</v>
      </c>
      <c r="I3729">
        <f>[1]RechargeReductions!L3729*1.9835</f>
        <v>0</v>
      </c>
      <c r="J3729" s="19">
        <f t="shared" si="299"/>
        <v>0</v>
      </c>
      <c r="K3729">
        <f>LOOKUP(B3729,[1]MaxFinancial!$A$2:$A$27,[1]MaxFinancial!$B$2:$B$27)</f>
        <v>-4.3899999999999997</v>
      </c>
    </row>
    <row r="3730" spans="1:11">
      <c r="A3730" s="13">
        <v>37271</v>
      </c>
      <c r="B3730" s="19">
        <f t="shared" si="295"/>
        <v>2002</v>
      </c>
      <c r="C3730">
        <f>[1]RechargeReductions!Q3730*1.9835</f>
        <v>1198.0340000000001</v>
      </c>
      <c r="D3730" s="19">
        <f t="shared" si="296"/>
        <v>1</v>
      </c>
      <c r="E3730">
        <f>[1]RechargeReductions!G3730*1.9835</f>
        <v>0</v>
      </c>
      <c r="F3730" s="19">
        <f t="shared" si="297"/>
        <v>0</v>
      </c>
      <c r="G3730">
        <f>[1]RechargeReductions!I3730*1.9835</f>
        <v>0</v>
      </c>
      <c r="H3730" s="19">
        <f t="shared" si="298"/>
        <v>0</v>
      </c>
      <c r="I3730">
        <f>[1]RechargeReductions!L3730*1.9835</f>
        <v>0</v>
      </c>
      <c r="J3730" s="19">
        <f t="shared" si="299"/>
        <v>0</v>
      </c>
      <c r="K3730">
        <f>LOOKUP(B3730,[1]MaxFinancial!$A$2:$A$27,[1]MaxFinancial!$B$2:$B$27)</f>
        <v>-4.3899999999999997</v>
      </c>
    </row>
    <row r="3731" spans="1:11">
      <c r="A3731" s="13">
        <v>37272</v>
      </c>
      <c r="B3731" s="19">
        <f t="shared" si="295"/>
        <v>2002</v>
      </c>
      <c r="C3731">
        <f>[1]RechargeReductions!Q3731*1.9835</f>
        <v>1166.298</v>
      </c>
      <c r="D3731" s="19">
        <f t="shared" si="296"/>
        <v>1</v>
      </c>
      <c r="E3731">
        <f>[1]RechargeReductions!G3731*1.9835</f>
        <v>0</v>
      </c>
      <c r="F3731" s="19">
        <f t="shared" si="297"/>
        <v>0</v>
      </c>
      <c r="G3731">
        <f>[1]RechargeReductions!I3731*1.9835</f>
        <v>0</v>
      </c>
      <c r="H3731" s="19">
        <f t="shared" si="298"/>
        <v>0</v>
      </c>
      <c r="I3731">
        <f>[1]RechargeReductions!L3731*1.9835</f>
        <v>0</v>
      </c>
      <c r="J3731" s="19">
        <f t="shared" si="299"/>
        <v>0</v>
      </c>
      <c r="K3731">
        <f>LOOKUP(B3731,[1]MaxFinancial!$A$2:$A$27,[1]MaxFinancial!$B$2:$B$27)</f>
        <v>-4.3899999999999997</v>
      </c>
    </row>
    <row r="3732" spans="1:11">
      <c r="A3732" s="13">
        <v>37273</v>
      </c>
      <c r="B3732" s="19">
        <f t="shared" si="295"/>
        <v>2002</v>
      </c>
      <c r="C3732">
        <f>[1]RechargeReductions!Q3732*1.9835</f>
        <v>1166.298</v>
      </c>
      <c r="D3732" s="19">
        <f t="shared" si="296"/>
        <v>1</v>
      </c>
      <c r="E3732">
        <f>[1]RechargeReductions!G3732*1.9835</f>
        <v>0</v>
      </c>
      <c r="F3732" s="19">
        <f t="shared" si="297"/>
        <v>0</v>
      </c>
      <c r="G3732">
        <f>[1]RechargeReductions!I3732*1.9835</f>
        <v>0</v>
      </c>
      <c r="H3732" s="19">
        <f t="shared" si="298"/>
        <v>0</v>
      </c>
      <c r="I3732">
        <f>[1]RechargeReductions!L3732*1.9835</f>
        <v>0</v>
      </c>
      <c r="J3732" s="19">
        <f t="shared" si="299"/>
        <v>0</v>
      </c>
      <c r="K3732">
        <f>LOOKUP(B3732,[1]MaxFinancial!$A$2:$A$27,[1]MaxFinancial!$B$2:$B$27)</f>
        <v>-4.3899999999999997</v>
      </c>
    </row>
    <row r="3733" spans="1:11">
      <c r="A3733" s="13">
        <v>37274</v>
      </c>
      <c r="B3733" s="19">
        <f t="shared" si="295"/>
        <v>2002</v>
      </c>
      <c r="C3733">
        <f>[1]RechargeReductions!Q3733*1.9835</f>
        <v>1166.298</v>
      </c>
      <c r="D3733" s="19">
        <f t="shared" si="296"/>
        <v>1</v>
      </c>
      <c r="E3733">
        <f>[1]RechargeReductions!G3733*1.9835</f>
        <v>0</v>
      </c>
      <c r="F3733" s="19">
        <f t="shared" si="297"/>
        <v>0</v>
      </c>
      <c r="G3733">
        <f>[1]RechargeReductions!I3733*1.9835</f>
        <v>0</v>
      </c>
      <c r="H3733" s="19">
        <f t="shared" si="298"/>
        <v>0</v>
      </c>
      <c r="I3733">
        <f>[1]RechargeReductions!L3733*1.9835</f>
        <v>0</v>
      </c>
      <c r="J3733" s="19">
        <f t="shared" si="299"/>
        <v>0</v>
      </c>
      <c r="K3733">
        <f>LOOKUP(B3733,[1]MaxFinancial!$A$2:$A$27,[1]MaxFinancial!$B$2:$B$27)</f>
        <v>-4.3899999999999997</v>
      </c>
    </row>
    <row r="3734" spans="1:11">
      <c r="A3734" s="13">
        <v>37275</v>
      </c>
      <c r="B3734" s="19">
        <f t="shared" si="295"/>
        <v>2002</v>
      </c>
      <c r="C3734">
        <f>[1]RechargeReductions!Q3734*1.9835</f>
        <v>1170.2650000000001</v>
      </c>
      <c r="D3734" s="19">
        <f t="shared" si="296"/>
        <v>1</v>
      </c>
      <c r="E3734">
        <f>[1]RechargeReductions!G3734*1.9835</f>
        <v>0</v>
      </c>
      <c r="F3734" s="19">
        <f t="shared" si="297"/>
        <v>0</v>
      </c>
      <c r="G3734">
        <f>[1]RechargeReductions!I3734*1.9835</f>
        <v>0</v>
      </c>
      <c r="H3734" s="19">
        <f t="shared" si="298"/>
        <v>0</v>
      </c>
      <c r="I3734">
        <f>[1]RechargeReductions!L3734*1.9835</f>
        <v>0</v>
      </c>
      <c r="J3734" s="19">
        <f t="shared" si="299"/>
        <v>0</v>
      </c>
      <c r="K3734">
        <f>LOOKUP(B3734,[1]MaxFinancial!$A$2:$A$27,[1]MaxFinancial!$B$2:$B$27)</f>
        <v>-4.3899999999999997</v>
      </c>
    </row>
    <row r="3735" spans="1:11">
      <c r="A3735" s="13">
        <v>37276</v>
      </c>
      <c r="B3735" s="19">
        <f t="shared" si="295"/>
        <v>2002</v>
      </c>
      <c r="C3735">
        <f>[1]RechargeReductions!Q3735*1.9835</f>
        <v>1178.1990000000001</v>
      </c>
      <c r="D3735" s="19">
        <f t="shared" si="296"/>
        <v>1</v>
      </c>
      <c r="E3735">
        <f>[1]RechargeReductions!G3735*1.9835</f>
        <v>0</v>
      </c>
      <c r="F3735" s="19">
        <f t="shared" si="297"/>
        <v>0</v>
      </c>
      <c r="G3735">
        <f>[1]RechargeReductions!I3735*1.9835</f>
        <v>0</v>
      </c>
      <c r="H3735" s="19">
        <f t="shared" si="298"/>
        <v>0</v>
      </c>
      <c r="I3735">
        <f>[1]RechargeReductions!L3735*1.9835</f>
        <v>0</v>
      </c>
      <c r="J3735" s="19">
        <f t="shared" si="299"/>
        <v>0</v>
      </c>
      <c r="K3735">
        <f>LOOKUP(B3735,[1]MaxFinancial!$A$2:$A$27,[1]MaxFinancial!$B$2:$B$27)</f>
        <v>-4.3899999999999997</v>
      </c>
    </row>
    <row r="3736" spans="1:11">
      <c r="A3736" s="13">
        <v>37277</v>
      </c>
      <c r="B3736" s="19">
        <f t="shared" si="295"/>
        <v>2002</v>
      </c>
      <c r="C3736">
        <f>[1]RechargeReductions!Q3736*1.9835</f>
        <v>1182.1659999999999</v>
      </c>
      <c r="D3736" s="19">
        <f t="shared" si="296"/>
        <v>1</v>
      </c>
      <c r="E3736">
        <f>[1]RechargeReductions!G3736*1.9835</f>
        <v>0</v>
      </c>
      <c r="F3736" s="19">
        <f t="shared" si="297"/>
        <v>0</v>
      </c>
      <c r="G3736">
        <f>[1]RechargeReductions!I3736*1.9835</f>
        <v>0</v>
      </c>
      <c r="H3736" s="19">
        <f t="shared" si="298"/>
        <v>0</v>
      </c>
      <c r="I3736">
        <f>[1]RechargeReductions!L3736*1.9835</f>
        <v>0</v>
      </c>
      <c r="J3736" s="19">
        <f t="shared" si="299"/>
        <v>0</v>
      </c>
      <c r="K3736">
        <f>LOOKUP(B3736,[1]MaxFinancial!$A$2:$A$27,[1]MaxFinancial!$B$2:$B$27)</f>
        <v>-4.3899999999999997</v>
      </c>
    </row>
    <row r="3737" spans="1:11">
      <c r="A3737" s="13">
        <v>37278</v>
      </c>
      <c r="B3737" s="19">
        <f t="shared" si="295"/>
        <v>2002</v>
      </c>
      <c r="C3737">
        <f>[1]RechargeReductions!Q3737*1.9835</f>
        <v>1186.133</v>
      </c>
      <c r="D3737" s="19">
        <f t="shared" si="296"/>
        <v>1</v>
      </c>
      <c r="E3737">
        <f>[1]RechargeReductions!G3737*1.9835</f>
        <v>0</v>
      </c>
      <c r="F3737" s="19">
        <f t="shared" si="297"/>
        <v>0</v>
      </c>
      <c r="G3737">
        <f>[1]RechargeReductions!I3737*1.9835</f>
        <v>0</v>
      </c>
      <c r="H3737" s="19">
        <f t="shared" si="298"/>
        <v>0</v>
      </c>
      <c r="I3737">
        <f>[1]RechargeReductions!L3737*1.9835</f>
        <v>0</v>
      </c>
      <c r="J3737" s="19">
        <f t="shared" si="299"/>
        <v>0</v>
      </c>
      <c r="K3737">
        <f>LOOKUP(B3737,[1]MaxFinancial!$A$2:$A$27,[1]MaxFinancial!$B$2:$B$27)</f>
        <v>-4.3899999999999997</v>
      </c>
    </row>
    <row r="3738" spans="1:11">
      <c r="A3738" s="13">
        <v>37279</v>
      </c>
      <c r="B3738" s="19">
        <f t="shared" si="295"/>
        <v>2002</v>
      </c>
      <c r="C3738">
        <f>[1]RechargeReductions!Q3738*1.9835</f>
        <v>1198.0340000000001</v>
      </c>
      <c r="D3738" s="19">
        <f t="shared" si="296"/>
        <v>1</v>
      </c>
      <c r="E3738">
        <f>[1]RechargeReductions!G3738*1.9835</f>
        <v>0</v>
      </c>
      <c r="F3738" s="19">
        <f t="shared" si="297"/>
        <v>0</v>
      </c>
      <c r="G3738">
        <f>[1]RechargeReductions!I3738*1.9835</f>
        <v>0</v>
      </c>
      <c r="H3738" s="19">
        <f t="shared" si="298"/>
        <v>0</v>
      </c>
      <c r="I3738">
        <f>[1]RechargeReductions!L3738*1.9835</f>
        <v>0</v>
      </c>
      <c r="J3738" s="19">
        <f t="shared" si="299"/>
        <v>0</v>
      </c>
      <c r="K3738">
        <f>LOOKUP(B3738,[1]MaxFinancial!$A$2:$A$27,[1]MaxFinancial!$B$2:$B$27)</f>
        <v>-4.3899999999999997</v>
      </c>
    </row>
    <row r="3739" spans="1:11">
      <c r="A3739" s="13">
        <v>37280</v>
      </c>
      <c r="B3739" s="19">
        <f t="shared" si="295"/>
        <v>2002</v>
      </c>
      <c r="C3739">
        <f>[1]RechargeReductions!Q3739*1.9835</f>
        <v>1231.7535</v>
      </c>
      <c r="D3739" s="19">
        <f t="shared" si="296"/>
        <v>1</v>
      </c>
      <c r="E3739">
        <f>[1]RechargeReductions!G3739*1.9835</f>
        <v>0</v>
      </c>
      <c r="F3739" s="19">
        <f t="shared" si="297"/>
        <v>0</v>
      </c>
      <c r="G3739">
        <f>[1]RechargeReductions!I3739*1.9835</f>
        <v>0</v>
      </c>
      <c r="H3739" s="19">
        <f t="shared" si="298"/>
        <v>0</v>
      </c>
      <c r="I3739">
        <f>[1]RechargeReductions!L3739*1.9835</f>
        <v>0</v>
      </c>
      <c r="J3739" s="19">
        <f t="shared" si="299"/>
        <v>0</v>
      </c>
      <c r="K3739">
        <f>LOOKUP(B3739,[1]MaxFinancial!$A$2:$A$27,[1]MaxFinancial!$B$2:$B$27)</f>
        <v>-4.3899999999999997</v>
      </c>
    </row>
    <row r="3740" spans="1:11">
      <c r="A3740" s="13">
        <v>37281</v>
      </c>
      <c r="B3740" s="19">
        <f t="shared" si="295"/>
        <v>2002</v>
      </c>
      <c r="C3740">
        <f>[1]RechargeReductions!Q3740*1.9835</f>
        <v>1259.5225</v>
      </c>
      <c r="D3740" s="19">
        <f t="shared" si="296"/>
        <v>1</v>
      </c>
      <c r="E3740">
        <f>[1]RechargeReductions!G3740*1.9835</f>
        <v>0</v>
      </c>
      <c r="F3740" s="19">
        <f t="shared" si="297"/>
        <v>0</v>
      </c>
      <c r="G3740">
        <f>[1]RechargeReductions!I3740*1.9835</f>
        <v>0</v>
      </c>
      <c r="H3740" s="19">
        <f t="shared" si="298"/>
        <v>0</v>
      </c>
      <c r="I3740">
        <f>[1]RechargeReductions!L3740*1.9835</f>
        <v>0</v>
      </c>
      <c r="J3740" s="19">
        <f t="shared" si="299"/>
        <v>0</v>
      </c>
      <c r="K3740">
        <f>LOOKUP(B3740,[1]MaxFinancial!$A$2:$A$27,[1]MaxFinancial!$B$2:$B$27)</f>
        <v>-4.3899999999999997</v>
      </c>
    </row>
    <row r="3741" spans="1:11">
      <c r="A3741" s="13">
        <v>37282</v>
      </c>
      <c r="B3741" s="19">
        <f t="shared" si="295"/>
        <v>2002</v>
      </c>
      <c r="C3741">
        <f>[1]RechargeReductions!Q3741*1.9835</f>
        <v>1263.4895000000001</v>
      </c>
      <c r="D3741" s="19">
        <f t="shared" si="296"/>
        <v>1</v>
      </c>
      <c r="E3741">
        <f>[1]RechargeReductions!G3741*1.9835</f>
        <v>0</v>
      </c>
      <c r="F3741" s="19">
        <f t="shared" si="297"/>
        <v>0</v>
      </c>
      <c r="G3741">
        <f>[1]RechargeReductions!I3741*1.9835</f>
        <v>0</v>
      </c>
      <c r="H3741" s="19">
        <f t="shared" si="298"/>
        <v>0</v>
      </c>
      <c r="I3741">
        <f>[1]RechargeReductions!L3741*1.9835</f>
        <v>0</v>
      </c>
      <c r="J3741" s="19">
        <f t="shared" si="299"/>
        <v>0</v>
      </c>
      <c r="K3741">
        <f>LOOKUP(B3741,[1]MaxFinancial!$A$2:$A$27,[1]MaxFinancial!$B$2:$B$27)</f>
        <v>-4.3899999999999997</v>
      </c>
    </row>
    <row r="3742" spans="1:11">
      <c r="A3742" s="13">
        <v>37283</v>
      </c>
      <c r="B3742" s="19">
        <f t="shared" si="295"/>
        <v>2002</v>
      </c>
      <c r="C3742">
        <f>[1]RechargeReductions!Q3742*1.9835</f>
        <v>1261.5060000000001</v>
      </c>
      <c r="D3742" s="19">
        <f t="shared" si="296"/>
        <v>1</v>
      </c>
      <c r="E3742">
        <f>[1]RechargeReductions!G3742*1.9835</f>
        <v>0</v>
      </c>
      <c r="F3742" s="19">
        <f t="shared" si="297"/>
        <v>0</v>
      </c>
      <c r="G3742">
        <f>[1]RechargeReductions!I3742*1.9835</f>
        <v>0</v>
      </c>
      <c r="H3742" s="19">
        <f t="shared" si="298"/>
        <v>0</v>
      </c>
      <c r="I3742">
        <f>[1]RechargeReductions!L3742*1.9835</f>
        <v>0</v>
      </c>
      <c r="J3742" s="19">
        <f t="shared" si="299"/>
        <v>0</v>
      </c>
      <c r="K3742">
        <f>LOOKUP(B3742,[1]MaxFinancial!$A$2:$A$27,[1]MaxFinancial!$B$2:$B$27)</f>
        <v>-4.3899999999999997</v>
      </c>
    </row>
    <row r="3743" spans="1:11">
      <c r="A3743" s="13">
        <v>37284</v>
      </c>
      <c r="B3743" s="19">
        <f t="shared" si="295"/>
        <v>2002</v>
      </c>
      <c r="C3743">
        <f>[1]RechargeReductions!Q3743*1.9835</f>
        <v>1249.605</v>
      </c>
      <c r="D3743" s="19">
        <f t="shared" si="296"/>
        <v>1</v>
      </c>
      <c r="E3743">
        <f>[1]RechargeReductions!G3743*1.9835</f>
        <v>0</v>
      </c>
      <c r="F3743" s="19">
        <f t="shared" si="297"/>
        <v>0</v>
      </c>
      <c r="G3743">
        <f>[1]RechargeReductions!I3743*1.9835</f>
        <v>0</v>
      </c>
      <c r="H3743" s="19">
        <f t="shared" si="298"/>
        <v>0</v>
      </c>
      <c r="I3743">
        <f>[1]RechargeReductions!L3743*1.9835</f>
        <v>0</v>
      </c>
      <c r="J3743" s="19">
        <f t="shared" si="299"/>
        <v>0</v>
      </c>
      <c r="K3743">
        <f>LOOKUP(B3743,[1]MaxFinancial!$A$2:$A$27,[1]MaxFinancial!$B$2:$B$27)</f>
        <v>-4.3899999999999997</v>
      </c>
    </row>
    <row r="3744" spans="1:11">
      <c r="A3744" s="13">
        <v>37285</v>
      </c>
      <c r="B3744" s="19">
        <f t="shared" si="295"/>
        <v>2002</v>
      </c>
      <c r="C3744">
        <f>[1]RechargeReductions!Q3744*1.9835</f>
        <v>1249.605</v>
      </c>
      <c r="D3744" s="19">
        <f t="shared" si="296"/>
        <v>1</v>
      </c>
      <c r="E3744">
        <f>[1]RechargeReductions!G3744*1.9835</f>
        <v>0</v>
      </c>
      <c r="F3744" s="19">
        <f t="shared" si="297"/>
        <v>0</v>
      </c>
      <c r="G3744">
        <f>[1]RechargeReductions!I3744*1.9835</f>
        <v>0</v>
      </c>
      <c r="H3744" s="19">
        <f t="shared" si="298"/>
        <v>0</v>
      </c>
      <c r="I3744">
        <f>[1]RechargeReductions!L3744*1.9835</f>
        <v>0</v>
      </c>
      <c r="J3744" s="19">
        <f t="shared" si="299"/>
        <v>0</v>
      </c>
      <c r="K3744">
        <f>LOOKUP(B3744,[1]MaxFinancial!$A$2:$A$27,[1]MaxFinancial!$B$2:$B$27)</f>
        <v>-4.3899999999999997</v>
      </c>
    </row>
    <row r="3745" spans="1:11">
      <c r="A3745" s="13">
        <v>37286</v>
      </c>
      <c r="B3745" s="19">
        <f t="shared" si="295"/>
        <v>2002</v>
      </c>
      <c r="C3745">
        <f>[1]RechargeReductions!Q3745*1.9835</f>
        <v>1249.605</v>
      </c>
      <c r="D3745" s="19">
        <f t="shared" si="296"/>
        <v>1</v>
      </c>
      <c r="E3745">
        <f>[1]RechargeReductions!G3745*1.9835</f>
        <v>0</v>
      </c>
      <c r="F3745" s="19">
        <f t="shared" si="297"/>
        <v>0</v>
      </c>
      <c r="G3745">
        <f>[1]RechargeReductions!I3745*1.9835</f>
        <v>0</v>
      </c>
      <c r="H3745" s="19">
        <f t="shared" si="298"/>
        <v>0</v>
      </c>
      <c r="I3745">
        <f>[1]RechargeReductions!L3745*1.9835</f>
        <v>0</v>
      </c>
      <c r="J3745" s="19">
        <f t="shared" si="299"/>
        <v>0</v>
      </c>
      <c r="K3745">
        <f>LOOKUP(B3745,[1]MaxFinancial!$A$2:$A$27,[1]MaxFinancial!$B$2:$B$27)</f>
        <v>-4.3899999999999997</v>
      </c>
    </row>
    <row r="3746" spans="1:11">
      <c r="A3746" s="13">
        <v>37287</v>
      </c>
      <c r="B3746" s="19">
        <f t="shared" si="295"/>
        <v>2002</v>
      </c>
      <c r="C3746">
        <f>[1]RechargeReductions!Q3746*1.9835</f>
        <v>1249.605</v>
      </c>
      <c r="D3746" s="19">
        <f t="shared" si="296"/>
        <v>1</v>
      </c>
      <c r="E3746">
        <f>[1]RechargeReductions!G3746*1.9835</f>
        <v>0</v>
      </c>
      <c r="F3746" s="19">
        <f t="shared" si="297"/>
        <v>0</v>
      </c>
      <c r="G3746">
        <f>[1]RechargeReductions!I3746*1.9835</f>
        <v>0</v>
      </c>
      <c r="H3746" s="19">
        <f t="shared" si="298"/>
        <v>0</v>
      </c>
      <c r="I3746">
        <f>[1]RechargeReductions!L3746*1.9835</f>
        <v>0</v>
      </c>
      <c r="J3746" s="19">
        <f t="shared" si="299"/>
        <v>0</v>
      </c>
      <c r="K3746">
        <f>LOOKUP(B3746,[1]MaxFinancial!$A$2:$A$27,[1]MaxFinancial!$B$2:$B$27)</f>
        <v>-4.3899999999999997</v>
      </c>
    </row>
    <row r="3747" spans="1:11">
      <c r="A3747" s="13">
        <v>37288</v>
      </c>
      <c r="B3747" s="19">
        <f t="shared" si="295"/>
        <v>2002</v>
      </c>
      <c r="C3747">
        <f>[1]RechargeReductions!Q3747*1.9835</f>
        <v>1249.605</v>
      </c>
      <c r="D3747" s="19">
        <f t="shared" si="296"/>
        <v>1</v>
      </c>
      <c r="E3747">
        <f>[1]RechargeReductions!G3747*1.9835</f>
        <v>0</v>
      </c>
      <c r="F3747" s="19">
        <f t="shared" si="297"/>
        <v>0</v>
      </c>
      <c r="G3747">
        <f>[1]RechargeReductions!I3747*1.9835</f>
        <v>0</v>
      </c>
      <c r="H3747" s="19">
        <f t="shared" si="298"/>
        <v>0</v>
      </c>
      <c r="I3747">
        <f>[1]RechargeReductions!L3747*1.9835</f>
        <v>0</v>
      </c>
      <c r="J3747" s="19">
        <f t="shared" si="299"/>
        <v>0</v>
      </c>
      <c r="K3747">
        <f>LOOKUP(B3747,[1]MaxFinancial!$A$2:$A$27,[1]MaxFinancial!$B$2:$B$27)</f>
        <v>-4.3899999999999997</v>
      </c>
    </row>
    <row r="3748" spans="1:11">
      <c r="A3748" s="13">
        <v>37289</v>
      </c>
      <c r="B3748" s="19">
        <f t="shared" si="295"/>
        <v>2002</v>
      </c>
      <c r="C3748">
        <f>[1]RechargeReductions!Q3748*1.9835</f>
        <v>1229.77</v>
      </c>
      <c r="D3748" s="19">
        <f t="shared" si="296"/>
        <v>1</v>
      </c>
      <c r="E3748">
        <f>[1]RechargeReductions!G3748*1.9835</f>
        <v>0</v>
      </c>
      <c r="F3748" s="19">
        <f t="shared" si="297"/>
        <v>0</v>
      </c>
      <c r="G3748">
        <f>[1]RechargeReductions!I3748*1.9835</f>
        <v>0</v>
      </c>
      <c r="H3748" s="19">
        <f t="shared" si="298"/>
        <v>0</v>
      </c>
      <c r="I3748">
        <f>[1]RechargeReductions!L3748*1.9835</f>
        <v>0</v>
      </c>
      <c r="J3748" s="19">
        <f t="shared" si="299"/>
        <v>0</v>
      </c>
      <c r="K3748">
        <f>LOOKUP(B3748,[1]MaxFinancial!$A$2:$A$27,[1]MaxFinancial!$B$2:$B$27)</f>
        <v>-4.3899999999999997</v>
      </c>
    </row>
    <row r="3749" spans="1:11">
      <c r="A3749" s="13">
        <v>37290</v>
      </c>
      <c r="B3749" s="19">
        <f t="shared" si="295"/>
        <v>2002</v>
      </c>
      <c r="C3749">
        <f>[1]RechargeReductions!Q3749*1.9835</f>
        <v>1213.902</v>
      </c>
      <c r="D3749" s="19">
        <f t="shared" si="296"/>
        <v>1</v>
      </c>
      <c r="E3749">
        <f>[1]RechargeReductions!G3749*1.9835</f>
        <v>0</v>
      </c>
      <c r="F3749" s="19">
        <f t="shared" si="297"/>
        <v>0</v>
      </c>
      <c r="G3749">
        <f>[1]RechargeReductions!I3749*1.9835</f>
        <v>0</v>
      </c>
      <c r="H3749" s="19">
        <f t="shared" si="298"/>
        <v>0</v>
      </c>
      <c r="I3749">
        <f>[1]RechargeReductions!L3749*1.9835</f>
        <v>0</v>
      </c>
      <c r="J3749" s="19">
        <f t="shared" si="299"/>
        <v>0</v>
      </c>
      <c r="K3749">
        <f>LOOKUP(B3749,[1]MaxFinancial!$A$2:$A$27,[1]MaxFinancial!$B$2:$B$27)</f>
        <v>-4.3899999999999997</v>
      </c>
    </row>
    <row r="3750" spans="1:11">
      <c r="A3750" s="13">
        <v>37291</v>
      </c>
      <c r="B3750" s="19">
        <f t="shared" si="295"/>
        <v>2002</v>
      </c>
      <c r="C3750">
        <f>[1]RechargeReductions!Q3750*1.9835</f>
        <v>1202.001</v>
      </c>
      <c r="D3750" s="19">
        <f t="shared" si="296"/>
        <v>1</v>
      </c>
      <c r="E3750">
        <f>[1]RechargeReductions!G3750*1.9835</f>
        <v>0</v>
      </c>
      <c r="F3750" s="19">
        <f t="shared" si="297"/>
        <v>0</v>
      </c>
      <c r="G3750">
        <f>[1]RechargeReductions!I3750*1.9835</f>
        <v>0</v>
      </c>
      <c r="H3750" s="19">
        <f t="shared" si="298"/>
        <v>0</v>
      </c>
      <c r="I3750">
        <f>[1]RechargeReductions!L3750*1.9835</f>
        <v>0</v>
      </c>
      <c r="J3750" s="19">
        <f t="shared" si="299"/>
        <v>0</v>
      </c>
      <c r="K3750">
        <f>LOOKUP(B3750,[1]MaxFinancial!$A$2:$A$27,[1]MaxFinancial!$B$2:$B$27)</f>
        <v>-4.3899999999999997</v>
      </c>
    </row>
    <row r="3751" spans="1:11">
      <c r="A3751" s="13">
        <v>37292</v>
      </c>
      <c r="B3751" s="19">
        <f t="shared" si="295"/>
        <v>2002</v>
      </c>
      <c r="C3751">
        <f>[1]RechargeReductions!Q3751*1.9835</f>
        <v>1194.067</v>
      </c>
      <c r="D3751" s="19">
        <f t="shared" si="296"/>
        <v>1</v>
      </c>
      <c r="E3751">
        <f>[1]RechargeReductions!G3751*1.9835</f>
        <v>0</v>
      </c>
      <c r="F3751" s="19">
        <f t="shared" si="297"/>
        <v>0</v>
      </c>
      <c r="G3751">
        <f>[1]RechargeReductions!I3751*1.9835</f>
        <v>0</v>
      </c>
      <c r="H3751" s="19">
        <f t="shared" si="298"/>
        <v>0</v>
      </c>
      <c r="I3751">
        <f>[1]RechargeReductions!L3751*1.9835</f>
        <v>0</v>
      </c>
      <c r="J3751" s="19">
        <f t="shared" si="299"/>
        <v>0</v>
      </c>
      <c r="K3751">
        <f>LOOKUP(B3751,[1]MaxFinancial!$A$2:$A$27,[1]MaxFinancial!$B$2:$B$27)</f>
        <v>-4.3899999999999997</v>
      </c>
    </row>
    <row r="3752" spans="1:11">
      <c r="A3752" s="13">
        <v>37293</v>
      </c>
      <c r="B3752" s="19">
        <f t="shared" si="295"/>
        <v>2002</v>
      </c>
      <c r="C3752">
        <f>[1]RechargeReductions!Q3752*1.9835</f>
        <v>1194.067</v>
      </c>
      <c r="D3752" s="19">
        <f t="shared" si="296"/>
        <v>1</v>
      </c>
      <c r="E3752">
        <f>[1]RechargeReductions!G3752*1.9835</f>
        <v>0</v>
      </c>
      <c r="F3752" s="19">
        <f t="shared" si="297"/>
        <v>0</v>
      </c>
      <c r="G3752">
        <f>[1]RechargeReductions!I3752*1.9835</f>
        <v>0</v>
      </c>
      <c r="H3752" s="19">
        <f t="shared" si="298"/>
        <v>0</v>
      </c>
      <c r="I3752">
        <f>[1]RechargeReductions!L3752*1.9835</f>
        <v>0</v>
      </c>
      <c r="J3752" s="19">
        <f t="shared" si="299"/>
        <v>0</v>
      </c>
      <c r="K3752">
        <f>LOOKUP(B3752,[1]MaxFinancial!$A$2:$A$27,[1]MaxFinancial!$B$2:$B$27)</f>
        <v>-4.3899999999999997</v>
      </c>
    </row>
    <row r="3753" spans="1:11">
      <c r="A3753" s="13">
        <v>37294</v>
      </c>
      <c r="B3753" s="19">
        <f t="shared" si="295"/>
        <v>2002</v>
      </c>
      <c r="C3753">
        <f>[1]RechargeReductions!Q3753*1.9835</f>
        <v>1198.0340000000001</v>
      </c>
      <c r="D3753" s="19">
        <f t="shared" si="296"/>
        <v>1</v>
      </c>
      <c r="E3753">
        <f>[1]RechargeReductions!G3753*1.9835</f>
        <v>0</v>
      </c>
      <c r="F3753" s="19">
        <f t="shared" si="297"/>
        <v>0</v>
      </c>
      <c r="G3753">
        <f>[1]RechargeReductions!I3753*1.9835</f>
        <v>0</v>
      </c>
      <c r="H3753" s="19">
        <f t="shared" si="298"/>
        <v>0</v>
      </c>
      <c r="I3753">
        <f>[1]RechargeReductions!L3753*1.9835</f>
        <v>0</v>
      </c>
      <c r="J3753" s="19">
        <f t="shared" si="299"/>
        <v>0</v>
      </c>
      <c r="K3753">
        <f>LOOKUP(B3753,[1]MaxFinancial!$A$2:$A$27,[1]MaxFinancial!$B$2:$B$27)</f>
        <v>-4.3899999999999997</v>
      </c>
    </row>
    <row r="3754" spans="1:11">
      <c r="A3754" s="13">
        <v>37295</v>
      </c>
      <c r="B3754" s="19">
        <f t="shared" si="295"/>
        <v>2002</v>
      </c>
      <c r="C3754">
        <f>[1]RechargeReductions!Q3754*1.9835</f>
        <v>1207.9515000000001</v>
      </c>
      <c r="D3754" s="19">
        <f t="shared" si="296"/>
        <v>1</v>
      </c>
      <c r="E3754">
        <f>[1]RechargeReductions!G3754*1.9835</f>
        <v>0</v>
      </c>
      <c r="F3754" s="19">
        <f t="shared" si="297"/>
        <v>0</v>
      </c>
      <c r="G3754">
        <f>[1]RechargeReductions!I3754*1.9835</f>
        <v>0</v>
      </c>
      <c r="H3754" s="19">
        <f t="shared" si="298"/>
        <v>0</v>
      </c>
      <c r="I3754">
        <f>[1]RechargeReductions!L3754*1.9835</f>
        <v>0</v>
      </c>
      <c r="J3754" s="19">
        <f t="shared" si="299"/>
        <v>0</v>
      </c>
      <c r="K3754">
        <f>LOOKUP(B3754,[1]MaxFinancial!$A$2:$A$27,[1]MaxFinancial!$B$2:$B$27)</f>
        <v>-4.3899999999999997</v>
      </c>
    </row>
    <row r="3755" spans="1:11">
      <c r="A3755" s="13">
        <v>37296</v>
      </c>
      <c r="B3755" s="19">
        <f t="shared" si="295"/>
        <v>2002</v>
      </c>
      <c r="C3755">
        <f>[1]RechargeReductions!Q3755*1.9835</f>
        <v>1196.0505000000001</v>
      </c>
      <c r="D3755" s="19">
        <f t="shared" si="296"/>
        <v>1</v>
      </c>
      <c r="E3755">
        <f>[1]RechargeReductions!G3755*1.9835</f>
        <v>0</v>
      </c>
      <c r="F3755" s="19">
        <f t="shared" si="297"/>
        <v>0</v>
      </c>
      <c r="G3755">
        <f>[1]RechargeReductions!I3755*1.9835</f>
        <v>0</v>
      </c>
      <c r="H3755" s="19">
        <f t="shared" si="298"/>
        <v>0</v>
      </c>
      <c r="I3755">
        <f>[1]RechargeReductions!L3755*1.9835</f>
        <v>0</v>
      </c>
      <c r="J3755" s="19">
        <f t="shared" si="299"/>
        <v>0</v>
      </c>
      <c r="K3755">
        <f>LOOKUP(B3755,[1]MaxFinancial!$A$2:$A$27,[1]MaxFinancial!$B$2:$B$27)</f>
        <v>-4.3899999999999997</v>
      </c>
    </row>
    <row r="3756" spans="1:11">
      <c r="A3756" s="13">
        <v>37297</v>
      </c>
      <c r="B3756" s="19">
        <f t="shared" si="295"/>
        <v>2002</v>
      </c>
      <c r="C3756">
        <f>[1]RechargeReductions!Q3756*1.9835</f>
        <v>1198.0340000000001</v>
      </c>
      <c r="D3756" s="19">
        <f t="shared" si="296"/>
        <v>1</v>
      </c>
      <c r="E3756">
        <f>[1]RechargeReductions!G3756*1.9835</f>
        <v>0</v>
      </c>
      <c r="F3756" s="19">
        <f t="shared" si="297"/>
        <v>0</v>
      </c>
      <c r="G3756">
        <f>[1]RechargeReductions!I3756*1.9835</f>
        <v>0</v>
      </c>
      <c r="H3756" s="19">
        <f t="shared" si="298"/>
        <v>0</v>
      </c>
      <c r="I3756">
        <f>[1]RechargeReductions!L3756*1.9835</f>
        <v>0</v>
      </c>
      <c r="J3756" s="19">
        <f t="shared" si="299"/>
        <v>0</v>
      </c>
      <c r="K3756">
        <f>LOOKUP(B3756,[1]MaxFinancial!$A$2:$A$27,[1]MaxFinancial!$B$2:$B$27)</f>
        <v>-4.3899999999999997</v>
      </c>
    </row>
    <row r="3757" spans="1:11">
      <c r="A3757" s="13">
        <v>37298</v>
      </c>
      <c r="B3757" s="19">
        <f t="shared" si="295"/>
        <v>2002</v>
      </c>
      <c r="C3757">
        <f>[1]RechargeReductions!Q3757*1.9835</f>
        <v>1202.001</v>
      </c>
      <c r="D3757" s="19">
        <f t="shared" si="296"/>
        <v>1</v>
      </c>
      <c r="E3757">
        <f>[1]RechargeReductions!G3757*1.9835</f>
        <v>0</v>
      </c>
      <c r="F3757" s="19">
        <f t="shared" si="297"/>
        <v>0</v>
      </c>
      <c r="G3757">
        <f>[1]RechargeReductions!I3757*1.9835</f>
        <v>0</v>
      </c>
      <c r="H3757" s="19">
        <f t="shared" si="298"/>
        <v>0</v>
      </c>
      <c r="I3757">
        <f>[1]RechargeReductions!L3757*1.9835</f>
        <v>0</v>
      </c>
      <c r="J3757" s="19">
        <f t="shared" si="299"/>
        <v>0</v>
      </c>
      <c r="K3757">
        <f>LOOKUP(B3757,[1]MaxFinancial!$A$2:$A$27,[1]MaxFinancial!$B$2:$B$27)</f>
        <v>-4.3899999999999997</v>
      </c>
    </row>
    <row r="3758" spans="1:11">
      <c r="A3758" s="13">
        <v>37299</v>
      </c>
      <c r="B3758" s="19">
        <f t="shared" si="295"/>
        <v>2002</v>
      </c>
      <c r="C3758">
        <f>[1]RechargeReductions!Q3758*1.9835</f>
        <v>1198.0340000000001</v>
      </c>
      <c r="D3758" s="19">
        <f t="shared" si="296"/>
        <v>1</v>
      </c>
      <c r="E3758">
        <f>[1]RechargeReductions!G3758*1.9835</f>
        <v>0</v>
      </c>
      <c r="F3758" s="19">
        <f t="shared" si="297"/>
        <v>0</v>
      </c>
      <c r="G3758">
        <f>[1]RechargeReductions!I3758*1.9835</f>
        <v>0</v>
      </c>
      <c r="H3758" s="19">
        <f t="shared" si="298"/>
        <v>0</v>
      </c>
      <c r="I3758">
        <f>[1]RechargeReductions!L3758*1.9835</f>
        <v>0</v>
      </c>
      <c r="J3758" s="19">
        <f t="shared" si="299"/>
        <v>0</v>
      </c>
      <c r="K3758">
        <f>LOOKUP(B3758,[1]MaxFinancial!$A$2:$A$27,[1]MaxFinancial!$B$2:$B$27)</f>
        <v>-4.3899999999999997</v>
      </c>
    </row>
    <row r="3759" spans="1:11">
      <c r="A3759" s="13">
        <v>37300</v>
      </c>
      <c r="B3759" s="19">
        <f t="shared" si="295"/>
        <v>2002</v>
      </c>
      <c r="C3759">
        <f>[1]RechargeReductions!Q3759*1.9835</f>
        <v>1194.067</v>
      </c>
      <c r="D3759" s="19">
        <f t="shared" si="296"/>
        <v>1</v>
      </c>
      <c r="E3759">
        <f>[1]RechargeReductions!G3759*1.9835</f>
        <v>0</v>
      </c>
      <c r="F3759" s="19">
        <f t="shared" si="297"/>
        <v>0</v>
      </c>
      <c r="G3759">
        <f>[1]RechargeReductions!I3759*1.9835</f>
        <v>0</v>
      </c>
      <c r="H3759" s="19">
        <f t="shared" si="298"/>
        <v>0</v>
      </c>
      <c r="I3759">
        <f>[1]RechargeReductions!L3759*1.9835</f>
        <v>0</v>
      </c>
      <c r="J3759" s="19">
        <f t="shared" si="299"/>
        <v>0</v>
      </c>
      <c r="K3759">
        <f>LOOKUP(B3759,[1]MaxFinancial!$A$2:$A$27,[1]MaxFinancial!$B$2:$B$27)</f>
        <v>-4.3899999999999997</v>
      </c>
    </row>
    <row r="3760" spans="1:11">
      <c r="A3760" s="13">
        <v>37301</v>
      </c>
      <c r="B3760" s="19">
        <f t="shared" si="295"/>
        <v>2002</v>
      </c>
      <c r="C3760">
        <f>[1]RechargeReductions!Q3760*1.9835</f>
        <v>1196.0505000000001</v>
      </c>
      <c r="D3760" s="19">
        <f t="shared" si="296"/>
        <v>1</v>
      </c>
      <c r="E3760">
        <f>[1]RechargeReductions!G3760*1.9835</f>
        <v>0</v>
      </c>
      <c r="F3760" s="19">
        <f t="shared" si="297"/>
        <v>0</v>
      </c>
      <c r="G3760">
        <f>[1]RechargeReductions!I3760*1.9835</f>
        <v>0</v>
      </c>
      <c r="H3760" s="19">
        <f t="shared" si="298"/>
        <v>0</v>
      </c>
      <c r="I3760">
        <f>[1]RechargeReductions!L3760*1.9835</f>
        <v>0</v>
      </c>
      <c r="J3760" s="19">
        <f t="shared" si="299"/>
        <v>0</v>
      </c>
      <c r="K3760">
        <f>LOOKUP(B3760,[1]MaxFinancial!$A$2:$A$27,[1]MaxFinancial!$B$2:$B$27)</f>
        <v>-4.3899999999999997</v>
      </c>
    </row>
    <row r="3761" spans="1:11">
      <c r="A3761" s="13">
        <v>37302</v>
      </c>
      <c r="B3761" s="19">
        <f t="shared" si="295"/>
        <v>2002</v>
      </c>
      <c r="C3761">
        <f>[1]RechargeReductions!Q3761*1.9835</f>
        <v>1192.0835</v>
      </c>
      <c r="D3761" s="19">
        <f t="shared" si="296"/>
        <v>1</v>
      </c>
      <c r="E3761">
        <f>[1]RechargeReductions!G3761*1.9835</f>
        <v>0</v>
      </c>
      <c r="F3761" s="19">
        <f t="shared" si="297"/>
        <v>0</v>
      </c>
      <c r="G3761">
        <f>[1]RechargeReductions!I3761*1.9835</f>
        <v>0</v>
      </c>
      <c r="H3761" s="19">
        <f t="shared" si="298"/>
        <v>0</v>
      </c>
      <c r="I3761">
        <f>[1]RechargeReductions!L3761*1.9835</f>
        <v>0</v>
      </c>
      <c r="J3761" s="19">
        <f t="shared" si="299"/>
        <v>0</v>
      </c>
      <c r="K3761">
        <f>LOOKUP(B3761,[1]MaxFinancial!$A$2:$A$27,[1]MaxFinancial!$B$2:$B$27)</f>
        <v>-4.3899999999999997</v>
      </c>
    </row>
    <row r="3762" spans="1:11">
      <c r="A3762" s="13">
        <v>37303</v>
      </c>
      <c r="B3762" s="19">
        <f t="shared" si="295"/>
        <v>2002</v>
      </c>
      <c r="C3762">
        <f>[1]RechargeReductions!Q3762*1.9835</f>
        <v>1202.001</v>
      </c>
      <c r="D3762" s="19">
        <f t="shared" si="296"/>
        <v>1</v>
      </c>
      <c r="E3762">
        <f>[1]RechargeReductions!G3762*1.9835</f>
        <v>0</v>
      </c>
      <c r="F3762" s="19">
        <f t="shared" si="297"/>
        <v>0</v>
      </c>
      <c r="G3762">
        <f>[1]RechargeReductions!I3762*1.9835</f>
        <v>0</v>
      </c>
      <c r="H3762" s="19">
        <f t="shared" si="298"/>
        <v>0</v>
      </c>
      <c r="I3762">
        <f>[1]RechargeReductions!L3762*1.9835</f>
        <v>0</v>
      </c>
      <c r="J3762" s="19">
        <f t="shared" si="299"/>
        <v>0</v>
      </c>
      <c r="K3762">
        <f>LOOKUP(B3762,[1]MaxFinancial!$A$2:$A$27,[1]MaxFinancial!$B$2:$B$27)</f>
        <v>-4.3899999999999997</v>
      </c>
    </row>
    <row r="3763" spans="1:11">
      <c r="A3763" s="13">
        <v>37304</v>
      </c>
      <c r="B3763" s="19">
        <f t="shared" si="295"/>
        <v>2002</v>
      </c>
      <c r="C3763">
        <f>[1]RechargeReductions!Q3763*1.9835</f>
        <v>1205.9680000000001</v>
      </c>
      <c r="D3763" s="19">
        <f t="shared" si="296"/>
        <v>1</v>
      </c>
      <c r="E3763">
        <f>[1]RechargeReductions!G3763*1.9835</f>
        <v>0</v>
      </c>
      <c r="F3763" s="19">
        <f t="shared" si="297"/>
        <v>0</v>
      </c>
      <c r="G3763">
        <f>[1]RechargeReductions!I3763*1.9835</f>
        <v>0</v>
      </c>
      <c r="H3763" s="19">
        <f t="shared" si="298"/>
        <v>0</v>
      </c>
      <c r="I3763">
        <f>[1]RechargeReductions!L3763*1.9835</f>
        <v>0</v>
      </c>
      <c r="J3763" s="19">
        <f t="shared" si="299"/>
        <v>0</v>
      </c>
      <c r="K3763">
        <f>LOOKUP(B3763,[1]MaxFinancial!$A$2:$A$27,[1]MaxFinancial!$B$2:$B$27)</f>
        <v>-4.3899999999999997</v>
      </c>
    </row>
    <row r="3764" spans="1:11">
      <c r="A3764" s="13">
        <v>37305</v>
      </c>
      <c r="B3764" s="19">
        <f t="shared" si="295"/>
        <v>2002</v>
      </c>
      <c r="C3764">
        <f>[1]RechargeReductions!Q3764*1.9835</f>
        <v>1203.9845</v>
      </c>
      <c r="D3764" s="19">
        <f t="shared" si="296"/>
        <v>1</v>
      </c>
      <c r="E3764">
        <f>[1]RechargeReductions!G3764*1.9835</f>
        <v>0</v>
      </c>
      <c r="F3764" s="19">
        <f t="shared" si="297"/>
        <v>0</v>
      </c>
      <c r="G3764">
        <f>[1]RechargeReductions!I3764*1.9835</f>
        <v>0</v>
      </c>
      <c r="H3764" s="19">
        <f t="shared" si="298"/>
        <v>0</v>
      </c>
      <c r="I3764">
        <f>[1]RechargeReductions!L3764*1.9835</f>
        <v>0</v>
      </c>
      <c r="J3764" s="19">
        <f t="shared" si="299"/>
        <v>0</v>
      </c>
      <c r="K3764">
        <f>LOOKUP(B3764,[1]MaxFinancial!$A$2:$A$27,[1]MaxFinancial!$B$2:$B$27)</f>
        <v>-4.3899999999999997</v>
      </c>
    </row>
    <row r="3765" spans="1:11">
      <c r="A3765" s="13">
        <v>37306</v>
      </c>
      <c r="B3765" s="19">
        <f t="shared" si="295"/>
        <v>2002</v>
      </c>
      <c r="C3765">
        <f>[1]RechargeReductions!Q3765*1.9835</f>
        <v>1184.1495</v>
      </c>
      <c r="D3765" s="19">
        <f t="shared" si="296"/>
        <v>1</v>
      </c>
      <c r="E3765">
        <f>[1]RechargeReductions!G3765*1.9835</f>
        <v>0</v>
      </c>
      <c r="F3765" s="19">
        <f t="shared" si="297"/>
        <v>0</v>
      </c>
      <c r="G3765">
        <f>[1]RechargeReductions!I3765*1.9835</f>
        <v>0</v>
      </c>
      <c r="H3765" s="19">
        <f t="shared" si="298"/>
        <v>0</v>
      </c>
      <c r="I3765">
        <f>[1]RechargeReductions!L3765*1.9835</f>
        <v>0</v>
      </c>
      <c r="J3765" s="19">
        <f t="shared" si="299"/>
        <v>0</v>
      </c>
      <c r="K3765">
        <f>LOOKUP(B3765,[1]MaxFinancial!$A$2:$A$27,[1]MaxFinancial!$B$2:$B$27)</f>
        <v>-4.3899999999999997</v>
      </c>
    </row>
    <row r="3766" spans="1:11">
      <c r="A3766" s="13">
        <v>37307</v>
      </c>
      <c r="B3766" s="19">
        <f t="shared" si="295"/>
        <v>2002</v>
      </c>
      <c r="C3766">
        <f>[1]RechargeReductions!Q3766*1.9835</f>
        <v>1146.463</v>
      </c>
      <c r="D3766" s="19">
        <f t="shared" si="296"/>
        <v>1</v>
      </c>
      <c r="E3766">
        <f>[1]RechargeReductions!G3766*1.9835</f>
        <v>0</v>
      </c>
      <c r="F3766" s="19">
        <f t="shared" si="297"/>
        <v>0</v>
      </c>
      <c r="G3766">
        <f>[1]RechargeReductions!I3766*1.9835</f>
        <v>0</v>
      </c>
      <c r="H3766" s="19">
        <f t="shared" si="298"/>
        <v>0</v>
      </c>
      <c r="I3766">
        <f>[1]RechargeReductions!L3766*1.9835</f>
        <v>0</v>
      </c>
      <c r="J3766" s="19">
        <f t="shared" si="299"/>
        <v>0</v>
      </c>
      <c r="K3766">
        <f>LOOKUP(B3766,[1]MaxFinancial!$A$2:$A$27,[1]MaxFinancial!$B$2:$B$27)</f>
        <v>-4.3899999999999997</v>
      </c>
    </row>
    <row r="3767" spans="1:11">
      <c r="A3767" s="13">
        <v>37308</v>
      </c>
      <c r="B3767" s="19">
        <f t="shared" si="295"/>
        <v>2002</v>
      </c>
      <c r="C3767">
        <f>[1]RechargeReductions!Q3767*1.9835</f>
        <v>1140.5125</v>
      </c>
      <c r="D3767" s="19">
        <f t="shared" si="296"/>
        <v>1</v>
      </c>
      <c r="E3767">
        <f>[1]RechargeReductions!G3767*1.9835</f>
        <v>0</v>
      </c>
      <c r="F3767" s="19">
        <f t="shared" si="297"/>
        <v>0</v>
      </c>
      <c r="G3767">
        <f>[1]RechargeReductions!I3767*1.9835</f>
        <v>0</v>
      </c>
      <c r="H3767" s="19">
        <f t="shared" si="298"/>
        <v>0</v>
      </c>
      <c r="I3767">
        <f>[1]RechargeReductions!L3767*1.9835</f>
        <v>0</v>
      </c>
      <c r="J3767" s="19">
        <f t="shared" si="299"/>
        <v>0</v>
      </c>
      <c r="K3767">
        <f>LOOKUP(B3767,[1]MaxFinancial!$A$2:$A$27,[1]MaxFinancial!$B$2:$B$27)</f>
        <v>-4.3899999999999997</v>
      </c>
    </row>
    <row r="3768" spans="1:11">
      <c r="A3768" s="13">
        <v>37309</v>
      </c>
      <c r="B3768" s="19">
        <f t="shared" si="295"/>
        <v>2002</v>
      </c>
      <c r="C3768">
        <f>[1]RechargeReductions!Q3768*1.9835</f>
        <v>1140.5125</v>
      </c>
      <c r="D3768" s="19">
        <f t="shared" si="296"/>
        <v>1</v>
      </c>
      <c r="E3768">
        <f>[1]RechargeReductions!G3768*1.9835</f>
        <v>0</v>
      </c>
      <c r="F3768" s="19">
        <f t="shared" si="297"/>
        <v>0</v>
      </c>
      <c r="G3768">
        <f>[1]RechargeReductions!I3768*1.9835</f>
        <v>0</v>
      </c>
      <c r="H3768" s="19">
        <f t="shared" si="298"/>
        <v>0</v>
      </c>
      <c r="I3768">
        <f>[1]RechargeReductions!L3768*1.9835</f>
        <v>0</v>
      </c>
      <c r="J3768" s="19">
        <f t="shared" si="299"/>
        <v>0</v>
      </c>
      <c r="K3768">
        <f>LOOKUP(B3768,[1]MaxFinancial!$A$2:$A$27,[1]MaxFinancial!$B$2:$B$27)</f>
        <v>-4.3899999999999997</v>
      </c>
    </row>
    <row r="3769" spans="1:11">
      <c r="A3769" s="13">
        <v>37310</v>
      </c>
      <c r="B3769" s="19">
        <f t="shared" si="295"/>
        <v>2002</v>
      </c>
      <c r="C3769">
        <f>[1]RechargeReductions!Q3769*1.9835</f>
        <v>1136.5454999999999</v>
      </c>
      <c r="D3769" s="19">
        <f t="shared" si="296"/>
        <v>1</v>
      </c>
      <c r="E3769">
        <f>[1]RechargeReductions!G3769*1.9835</f>
        <v>0</v>
      </c>
      <c r="F3769" s="19">
        <f t="shared" si="297"/>
        <v>0</v>
      </c>
      <c r="G3769">
        <f>[1]RechargeReductions!I3769*1.9835</f>
        <v>0</v>
      </c>
      <c r="H3769" s="19">
        <f t="shared" si="298"/>
        <v>0</v>
      </c>
      <c r="I3769">
        <f>[1]RechargeReductions!L3769*1.9835</f>
        <v>0</v>
      </c>
      <c r="J3769" s="19">
        <f t="shared" si="299"/>
        <v>0</v>
      </c>
      <c r="K3769">
        <f>LOOKUP(B3769,[1]MaxFinancial!$A$2:$A$27,[1]MaxFinancial!$B$2:$B$27)</f>
        <v>-4.3899999999999997</v>
      </c>
    </row>
    <row r="3770" spans="1:11">
      <c r="A3770" s="13">
        <v>37311</v>
      </c>
      <c r="B3770" s="19">
        <f t="shared" si="295"/>
        <v>2002</v>
      </c>
      <c r="C3770">
        <f>[1]RechargeReductions!Q3770*1.9835</f>
        <v>1136.5454999999999</v>
      </c>
      <c r="D3770" s="19">
        <f t="shared" si="296"/>
        <v>1</v>
      </c>
      <c r="E3770">
        <f>[1]RechargeReductions!G3770*1.9835</f>
        <v>0</v>
      </c>
      <c r="F3770" s="19">
        <f t="shared" si="297"/>
        <v>0</v>
      </c>
      <c r="G3770">
        <f>[1]RechargeReductions!I3770*1.9835</f>
        <v>0</v>
      </c>
      <c r="H3770" s="19">
        <f t="shared" si="298"/>
        <v>0</v>
      </c>
      <c r="I3770">
        <f>[1]RechargeReductions!L3770*1.9835</f>
        <v>0</v>
      </c>
      <c r="J3770" s="19">
        <f t="shared" si="299"/>
        <v>0</v>
      </c>
      <c r="K3770">
        <f>LOOKUP(B3770,[1]MaxFinancial!$A$2:$A$27,[1]MaxFinancial!$B$2:$B$27)</f>
        <v>-4.3899999999999997</v>
      </c>
    </row>
    <row r="3771" spans="1:11">
      <c r="A3771" s="13">
        <v>37312</v>
      </c>
      <c r="B3771" s="19">
        <f t="shared" si="295"/>
        <v>2002</v>
      </c>
      <c r="C3771">
        <f>[1]RechargeReductions!Q3771*1.9835</f>
        <v>1126.6279999999999</v>
      </c>
      <c r="D3771" s="19">
        <f t="shared" si="296"/>
        <v>1</v>
      </c>
      <c r="E3771">
        <f>[1]RechargeReductions!G3771*1.9835</f>
        <v>0</v>
      </c>
      <c r="F3771" s="19">
        <f t="shared" si="297"/>
        <v>0</v>
      </c>
      <c r="G3771">
        <f>[1]RechargeReductions!I3771*1.9835</f>
        <v>0</v>
      </c>
      <c r="H3771" s="19">
        <f t="shared" si="298"/>
        <v>0</v>
      </c>
      <c r="I3771">
        <f>[1]RechargeReductions!L3771*1.9835</f>
        <v>0</v>
      </c>
      <c r="J3771" s="19">
        <f t="shared" si="299"/>
        <v>0</v>
      </c>
      <c r="K3771">
        <f>LOOKUP(B3771,[1]MaxFinancial!$A$2:$A$27,[1]MaxFinancial!$B$2:$B$27)</f>
        <v>-4.3899999999999997</v>
      </c>
    </row>
    <row r="3772" spans="1:11">
      <c r="A3772" s="13">
        <v>37313</v>
      </c>
      <c r="B3772" s="19">
        <f t="shared" si="295"/>
        <v>2002</v>
      </c>
      <c r="C3772">
        <f>[1]RechargeReductions!Q3772*1.9835</f>
        <v>1126.6279999999999</v>
      </c>
      <c r="D3772" s="19">
        <f t="shared" si="296"/>
        <v>1</v>
      </c>
      <c r="E3772">
        <f>[1]RechargeReductions!G3772*1.9835</f>
        <v>0</v>
      </c>
      <c r="F3772" s="19">
        <f t="shared" si="297"/>
        <v>0</v>
      </c>
      <c r="G3772">
        <f>[1]RechargeReductions!I3772*1.9835</f>
        <v>0</v>
      </c>
      <c r="H3772" s="19">
        <f t="shared" si="298"/>
        <v>0</v>
      </c>
      <c r="I3772">
        <f>[1]RechargeReductions!L3772*1.9835</f>
        <v>0</v>
      </c>
      <c r="J3772" s="19">
        <f t="shared" si="299"/>
        <v>0</v>
      </c>
      <c r="K3772">
        <f>LOOKUP(B3772,[1]MaxFinancial!$A$2:$A$27,[1]MaxFinancial!$B$2:$B$27)</f>
        <v>-4.3899999999999997</v>
      </c>
    </row>
    <row r="3773" spans="1:11">
      <c r="A3773" s="13">
        <v>37314</v>
      </c>
      <c r="B3773" s="19">
        <f t="shared" si="295"/>
        <v>2002</v>
      </c>
      <c r="C3773">
        <f>[1]RechargeReductions!Q3773*1.9835</f>
        <v>1130.595</v>
      </c>
      <c r="D3773" s="19">
        <f t="shared" si="296"/>
        <v>1</v>
      </c>
      <c r="E3773">
        <f>[1]RechargeReductions!G3773*1.9835</f>
        <v>0</v>
      </c>
      <c r="F3773" s="19">
        <f t="shared" si="297"/>
        <v>0</v>
      </c>
      <c r="G3773">
        <f>[1]RechargeReductions!I3773*1.9835</f>
        <v>0</v>
      </c>
      <c r="H3773" s="19">
        <f t="shared" si="298"/>
        <v>0</v>
      </c>
      <c r="I3773">
        <f>[1]RechargeReductions!L3773*1.9835</f>
        <v>0</v>
      </c>
      <c r="J3773" s="19">
        <f t="shared" si="299"/>
        <v>0</v>
      </c>
      <c r="K3773">
        <f>LOOKUP(B3773,[1]MaxFinancial!$A$2:$A$27,[1]MaxFinancial!$B$2:$B$27)</f>
        <v>-4.3899999999999997</v>
      </c>
    </row>
    <row r="3774" spans="1:11">
      <c r="A3774" s="13">
        <v>37315</v>
      </c>
      <c r="B3774" s="19">
        <f t="shared" si="295"/>
        <v>2002</v>
      </c>
      <c r="C3774">
        <f>[1]RechargeReductions!Q3774*1.9835</f>
        <v>1130.595</v>
      </c>
      <c r="D3774" s="19">
        <f t="shared" si="296"/>
        <v>1</v>
      </c>
      <c r="E3774">
        <f>[1]RechargeReductions!G3774*1.9835</f>
        <v>0</v>
      </c>
      <c r="F3774" s="19">
        <f t="shared" si="297"/>
        <v>0</v>
      </c>
      <c r="G3774">
        <f>[1]RechargeReductions!I3774*1.9835</f>
        <v>0</v>
      </c>
      <c r="H3774" s="19">
        <f t="shared" si="298"/>
        <v>0</v>
      </c>
      <c r="I3774">
        <f>[1]RechargeReductions!L3774*1.9835</f>
        <v>0</v>
      </c>
      <c r="J3774" s="19">
        <f t="shared" si="299"/>
        <v>0</v>
      </c>
      <c r="K3774">
        <f>LOOKUP(B3774,[1]MaxFinancial!$A$2:$A$27,[1]MaxFinancial!$B$2:$B$27)</f>
        <v>-4.3899999999999997</v>
      </c>
    </row>
    <row r="3775" spans="1:11">
      <c r="A3775" s="13">
        <v>37316</v>
      </c>
      <c r="B3775" s="19">
        <f t="shared" si="295"/>
        <v>2002</v>
      </c>
      <c r="C3775">
        <f>[1]RechargeReductions!Q3775*1.9835</f>
        <v>1132.5785000000001</v>
      </c>
      <c r="D3775" s="19">
        <f t="shared" si="296"/>
        <v>1</v>
      </c>
      <c r="E3775">
        <f>[1]RechargeReductions!G3775*1.9835</f>
        <v>0</v>
      </c>
      <c r="F3775" s="19">
        <f t="shared" si="297"/>
        <v>0</v>
      </c>
      <c r="G3775">
        <f>[1]RechargeReductions!I3775*1.9835</f>
        <v>0</v>
      </c>
      <c r="H3775" s="19">
        <f t="shared" si="298"/>
        <v>0</v>
      </c>
      <c r="I3775">
        <f>[1]RechargeReductions!L3775*1.9835</f>
        <v>0</v>
      </c>
      <c r="J3775" s="19">
        <f t="shared" si="299"/>
        <v>0</v>
      </c>
      <c r="K3775">
        <f>LOOKUP(B3775,[1]MaxFinancial!$A$2:$A$27,[1]MaxFinancial!$B$2:$B$27)</f>
        <v>-4.3899999999999997</v>
      </c>
    </row>
    <row r="3776" spans="1:11">
      <c r="A3776" s="13">
        <v>37317</v>
      </c>
      <c r="B3776" s="19">
        <f t="shared" si="295"/>
        <v>2002</v>
      </c>
      <c r="C3776">
        <f>[1]RechargeReductions!Q3776*1.9835</f>
        <v>1132.5785000000001</v>
      </c>
      <c r="D3776" s="19">
        <f t="shared" si="296"/>
        <v>1</v>
      </c>
      <c r="E3776">
        <f>[1]RechargeReductions!G3776*1.9835</f>
        <v>0</v>
      </c>
      <c r="F3776" s="19">
        <f t="shared" si="297"/>
        <v>0</v>
      </c>
      <c r="G3776">
        <f>[1]RechargeReductions!I3776*1.9835</f>
        <v>0</v>
      </c>
      <c r="H3776" s="19">
        <f t="shared" si="298"/>
        <v>0</v>
      </c>
      <c r="I3776">
        <f>[1]RechargeReductions!L3776*1.9835</f>
        <v>0</v>
      </c>
      <c r="J3776" s="19">
        <f t="shared" si="299"/>
        <v>0</v>
      </c>
      <c r="K3776">
        <f>LOOKUP(B3776,[1]MaxFinancial!$A$2:$A$27,[1]MaxFinancial!$B$2:$B$27)</f>
        <v>-4.3899999999999997</v>
      </c>
    </row>
    <row r="3777" spans="1:11">
      <c r="A3777" s="13">
        <v>37318</v>
      </c>
      <c r="B3777" s="19">
        <f t="shared" si="295"/>
        <v>2002</v>
      </c>
      <c r="C3777">
        <f>[1]RechargeReductions!Q3777*1.9835</f>
        <v>1132.5785000000001</v>
      </c>
      <c r="D3777" s="19">
        <f t="shared" si="296"/>
        <v>1</v>
      </c>
      <c r="E3777">
        <f>[1]RechargeReductions!G3777*1.9835</f>
        <v>0</v>
      </c>
      <c r="F3777" s="19">
        <f t="shared" si="297"/>
        <v>0</v>
      </c>
      <c r="G3777">
        <f>[1]RechargeReductions!I3777*1.9835</f>
        <v>0</v>
      </c>
      <c r="H3777" s="19">
        <f t="shared" si="298"/>
        <v>0</v>
      </c>
      <c r="I3777">
        <f>[1]RechargeReductions!L3777*1.9835</f>
        <v>0</v>
      </c>
      <c r="J3777" s="19">
        <f t="shared" si="299"/>
        <v>0</v>
      </c>
      <c r="K3777">
        <f>LOOKUP(B3777,[1]MaxFinancial!$A$2:$A$27,[1]MaxFinancial!$B$2:$B$27)</f>
        <v>-4.3899999999999997</v>
      </c>
    </row>
    <row r="3778" spans="1:11">
      <c r="A3778" s="13">
        <v>37319</v>
      </c>
      <c r="B3778" s="19">
        <f t="shared" si="295"/>
        <v>2002</v>
      </c>
      <c r="C3778">
        <f>[1]RechargeReductions!Q3778*1.9835</f>
        <v>1134.5620000000001</v>
      </c>
      <c r="D3778" s="19">
        <f t="shared" si="296"/>
        <v>1</v>
      </c>
      <c r="E3778">
        <f>[1]RechargeReductions!G3778*1.9835</f>
        <v>0</v>
      </c>
      <c r="F3778" s="19">
        <f t="shared" si="297"/>
        <v>0</v>
      </c>
      <c r="G3778">
        <f>[1]RechargeReductions!I3778*1.9835</f>
        <v>0</v>
      </c>
      <c r="H3778" s="19">
        <f t="shared" si="298"/>
        <v>0</v>
      </c>
      <c r="I3778">
        <f>[1]RechargeReductions!L3778*1.9835</f>
        <v>0</v>
      </c>
      <c r="J3778" s="19">
        <f t="shared" si="299"/>
        <v>0</v>
      </c>
      <c r="K3778">
        <f>LOOKUP(B3778,[1]MaxFinancial!$A$2:$A$27,[1]MaxFinancial!$B$2:$B$27)</f>
        <v>-4.3899999999999997</v>
      </c>
    </row>
    <row r="3779" spans="1:11">
      <c r="A3779" s="13">
        <v>37320</v>
      </c>
      <c r="B3779" s="19">
        <f t="shared" ref="B3779:B3842" si="300">YEAR(A3779+61)</f>
        <v>2002</v>
      </c>
      <c r="C3779">
        <f>[1]RechargeReductions!Q3779*1.9835</f>
        <v>1136.5454999999999</v>
      </c>
      <c r="D3779" s="19">
        <f t="shared" ref="D3779:D3842" si="301">IF(C3779&gt;300,1,0)</f>
        <v>1</v>
      </c>
      <c r="E3779">
        <f>[1]RechargeReductions!G3779*1.9835</f>
        <v>0</v>
      </c>
      <c r="F3779" s="19">
        <f t="shared" ref="F3779:F3842" si="302">IF(E3779&gt;300,1,0)</f>
        <v>0</v>
      </c>
      <c r="G3779">
        <f>[1]RechargeReductions!I3779*1.9835</f>
        <v>0</v>
      </c>
      <c r="H3779" s="19">
        <f t="shared" ref="H3779:H3842" si="303">IF(G3779&gt;0,1,0)</f>
        <v>0</v>
      </c>
      <c r="I3779">
        <f>[1]RechargeReductions!L3779*1.9835</f>
        <v>0</v>
      </c>
      <c r="J3779" s="19">
        <f t="shared" ref="J3779:J3842" si="304">IF(I3779&gt;0,1,0)</f>
        <v>0</v>
      </c>
      <c r="K3779">
        <f>LOOKUP(B3779,[1]MaxFinancial!$A$2:$A$27,[1]MaxFinancial!$B$2:$B$27)</f>
        <v>-4.3899999999999997</v>
      </c>
    </row>
    <row r="3780" spans="1:11">
      <c r="A3780" s="13">
        <v>37321</v>
      </c>
      <c r="B3780" s="19">
        <f t="shared" si="300"/>
        <v>2002</v>
      </c>
      <c r="C3780">
        <f>[1]RechargeReductions!Q3780*1.9835</f>
        <v>1136.5454999999999</v>
      </c>
      <c r="D3780" s="19">
        <f t="shared" si="301"/>
        <v>1</v>
      </c>
      <c r="E3780">
        <f>[1]RechargeReductions!G3780*1.9835</f>
        <v>0</v>
      </c>
      <c r="F3780" s="19">
        <f t="shared" si="302"/>
        <v>0</v>
      </c>
      <c r="G3780">
        <f>[1]RechargeReductions!I3780*1.9835</f>
        <v>0</v>
      </c>
      <c r="H3780" s="19">
        <f t="shared" si="303"/>
        <v>0</v>
      </c>
      <c r="I3780">
        <f>[1]RechargeReductions!L3780*1.9835</f>
        <v>0</v>
      </c>
      <c r="J3780" s="19">
        <f t="shared" si="304"/>
        <v>0</v>
      </c>
      <c r="K3780">
        <f>LOOKUP(B3780,[1]MaxFinancial!$A$2:$A$27,[1]MaxFinancial!$B$2:$B$27)</f>
        <v>-4.3899999999999997</v>
      </c>
    </row>
    <row r="3781" spans="1:11">
      <c r="A3781" s="13">
        <v>37322</v>
      </c>
      <c r="B3781" s="19">
        <f t="shared" si="300"/>
        <v>2002</v>
      </c>
      <c r="C3781">
        <f>[1]RechargeReductions!Q3781*1.9835</f>
        <v>1136.5454999999999</v>
      </c>
      <c r="D3781" s="19">
        <f t="shared" si="301"/>
        <v>1</v>
      </c>
      <c r="E3781">
        <f>[1]RechargeReductions!G3781*1.9835</f>
        <v>0</v>
      </c>
      <c r="F3781" s="19">
        <f t="shared" si="302"/>
        <v>0</v>
      </c>
      <c r="G3781">
        <f>[1]RechargeReductions!I3781*1.9835</f>
        <v>0</v>
      </c>
      <c r="H3781" s="19">
        <f t="shared" si="303"/>
        <v>0</v>
      </c>
      <c r="I3781">
        <f>[1]RechargeReductions!L3781*1.9835</f>
        <v>0</v>
      </c>
      <c r="J3781" s="19">
        <f t="shared" si="304"/>
        <v>0</v>
      </c>
      <c r="K3781">
        <f>LOOKUP(B3781,[1]MaxFinancial!$A$2:$A$27,[1]MaxFinancial!$B$2:$B$27)</f>
        <v>-4.3899999999999997</v>
      </c>
    </row>
    <row r="3782" spans="1:11">
      <c r="A3782" s="13">
        <v>37323</v>
      </c>
      <c r="B3782" s="19">
        <f t="shared" si="300"/>
        <v>2002</v>
      </c>
      <c r="C3782">
        <f>[1]RechargeReductions!Q3782*1.9835</f>
        <v>1128.6115</v>
      </c>
      <c r="D3782" s="19">
        <f t="shared" si="301"/>
        <v>1</v>
      </c>
      <c r="E3782">
        <f>[1]RechargeReductions!G3782*1.9835</f>
        <v>0</v>
      </c>
      <c r="F3782" s="19">
        <f t="shared" si="302"/>
        <v>0</v>
      </c>
      <c r="G3782">
        <f>[1]RechargeReductions!I3782*1.9835</f>
        <v>0</v>
      </c>
      <c r="H3782" s="19">
        <f t="shared" si="303"/>
        <v>0</v>
      </c>
      <c r="I3782">
        <f>[1]RechargeReductions!L3782*1.9835</f>
        <v>0</v>
      </c>
      <c r="J3782" s="19">
        <f t="shared" si="304"/>
        <v>0</v>
      </c>
      <c r="K3782">
        <f>LOOKUP(B3782,[1]MaxFinancial!$A$2:$A$27,[1]MaxFinancial!$B$2:$B$27)</f>
        <v>-4.3899999999999997</v>
      </c>
    </row>
    <row r="3783" spans="1:11">
      <c r="A3783" s="13">
        <v>37324</v>
      </c>
      <c r="B3783" s="19">
        <f t="shared" si="300"/>
        <v>2002</v>
      </c>
      <c r="C3783">
        <f>[1]RechargeReductions!Q3783*1.9835</f>
        <v>1132.5785000000001</v>
      </c>
      <c r="D3783" s="19">
        <f t="shared" si="301"/>
        <v>1</v>
      </c>
      <c r="E3783">
        <f>[1]RechargeReductions!G3783*1.9835</f>
        <v>0</v>
      </c>
      <c r="F3783" s="19">
        <f t="shared" si="302"/>
        <v>0</v>
      </c>
      <c r="G3783">
        <f>[1]RechargeReductions!I3783*1.9835</f>
        <v>0</v>
      </c>
      <c r="H3783" s="19">
        <f t="shared" si="303"/>
        <v>0</v>
      </c>
      <c r="I3783">
        <f>[1]RechargeReductions!L3783*1.9835</f>
        <v>0</v>
      </c>
      <c r="J3783" s="19">
        <f t="shared" si="304"/>
        <v>0</v>
      </c>
      <c r="K3783">
        <f>LOOKUP(B3783,[1]MaxFinancial!$A$2:$A$27,[1]MaxFinancial!$B$2:$B$27)</f>
        <v>-4.3899999999999997</v>
      </c>
    </row>
    <row r="3784" spans="1:11">
      <c r="A3784" s="13">
        <v>37325</v>
      </c>
      <c r="B3784" s="19">
        <f t="shared" si="300"/>
        <v>2002</v>
      </c>
      <c r="C3784">
        <f>[1]RechargeReductions!Q3784*1.9835</f>
        <v>1160.3475000000001</v>
      </c>
      <c r="D3784" s="19">
        <f t="shared" si="301"/>
        <v>1</v>
      </c>
      <c r="E3784">
        <f>[1]RechargeReductions!G3784*1.9835</f>
        <v>0</v>
      </c>
      <c r="F3784" s="19">
        <f t="shared" si="302"/>
        <v>0</v>
      </c>
      <c r="G3784">
        <f>[1]RechargeReductions!I3784*1.9835</f>
        <v>0</v>
      </c>
      <c r="H3784" s="19">
        <f t="shared" si="303"/>
        <v>0</v>
      </c>
      <c r="I3784">
        <f>[1]RechargeReductions!L3784*1.9835</f>
        <v>0</v>
      </c>
      <c r="J3784" s="19">
        <f t="shared" si="304"/>
        <v>0</v>
      </c>
      <c r="K3784">
        <f>LOOKUP(B3784,[1]MaxFinancial!$A$2:$A$27,[1]MaxFinancial!$B$2:$B$27)</f>
        <v>-4.3899999999999997</v>
      </c>
    </row>
    <row r="3785" spans="1:11">
      <c r="A3785" s="13">
        <v>37326</v>
      </c>
      <c r="B3785" s="19">
        <f t="shared" si="300"/>
        <v>2002</v>
      </c>
      <c r="C3785">
        <f>[1]RechargeReductions!Q3785*1.9835</f>
        <v>1172.2484999999999</v>
      </c>
      <c r="D3785" s="19">
        <f t="shared" si="301"/>
        <v>1</v>
      </c>
      <c r="E3785">
        <f>[1]RechargeReductions!G3785*1.9835</f>
        <v>0</v>
      </c>
      <c r="F3785" s="19">
        <f t="shared" si="302"/>
        <v>0</v>
      </c>
      <c r="G3785">
        <f>[1]RechargeReductions!I3785*1.9835</f>
        <v>0</v>
      </c>
      <c r="H3785" s="19">
        <f t="shared" si="303"/>
        <v>0</v>
      </c>
      <c r="I3785">
        <f>[1]RechargeReductions!L3785*1.9835</f>
        <v>0</v>
      </c>
      <c r="J3785" s="19">
        <f t="shared" si="304"/>
        <v>0</v>
      </c>
      <c r="K3785">
        <f>LOOKUP(B3785,[1]MaxFinancial!$A$2:$A$27,[1]MaxFinancial!$B$2:$B$27)</f>
        <v>-4.3899999999999997</v>
      </c>
    </row>
    <row r="3786" spans="1:11">
      <c r="A3786" s="13">
        <v>37327</v>
      </c>
      <c r="B3786" s="19">
        <f t="shared" si="300"/>
        <v>2002</v>
      </c>
      <c r="C3786">
        <f>[1]RechargeReductions!Q3786*1.9835</f>
        <v>1116.7104999999999</v>
      </c>
      <c r="D3786" s="19">
        <f t="shared" si="301"/>
        <v>1</v>
      </c>
      <c r="E3786">
        <f>[1]RechargeReductions!G3786*1.9835</f>
        <v>0</v>
      </c>
      <c r="F3786" s="19">
        <f t="shared" si="302"/>
        <v>0</v>
      </c>
      <c r="G3786">
        <f>[1]RechargeReductions!I3786*1.9835</f>
        <v>0</v>
      </c>
      <c r="H3786" s="19">
        <f t="shared" si="303"/>
        <v>0</v>
      </c>
      <c r="I3786">
        <f>[1]RechargeReductions!L3786*1.9835</f>
        <v>0</v>
      </c>
      <c r="J3786" s="19">
        <f t="shared" si="304"/>
        <v>0</v>
      </c>
      <c r="K3786">
        <f>LOOKUP(B3786,[1]MaxFinancial!$A$2:$A$27,[1]MaxFinancial!$B$2:$B$27)</f>
        <v>-4.3899999999999997</v>
      </c>
    </row>
    <row r="3787" spans="1:11">
      <c r="A3787" s="13">
        <v>37328</v>
      </c>
      <c r="B3787" s="19">
        <f t="shared" si="300"/>
        <v>2002</v>
      </c>
      <c r="C3787">
        <f>[1]RechargeReductions!Q3787*1.9835</f>
        <v>1116.7104999999999</v>
      </c>
      <c r="D3787" s="19">
        <f t="shared" si="301"/>
        <v>1</v>
      </c>
      <c r="E3787">
        <f>[1]RechargeReductions!G3787*1.9835</f>
        <v>0</v>
      </c>
      <c r="F3787" s="19">
        <f t="shared" si="302"/>
        <v>0</v>
      </c>
      <c r="G3787">
        <f>[1]RechargeReductions!I3787*1.9835</f>
        <v>0</v>
      </c>
      <c r="H3787" s="19">
        <f t="shared" si="303"/>
        <v>0</v>
      </c>
      <c r="I3787">
        <f>[1]RechargeReductions!L3787*1.9835</f>
        <v>0</v>
      </c>
      <c r="J3787" s="19">
        <f t="shared" si="304"/>
        <v>0</v>
      </c>
      <c r="K3787">
        <f>LOOKUP(B3787,[1]MaxFinancial!$A$2:$A$27,[1]MaxFinancial!$B$2:$B$27)</f>
        <v>-4.3899999999999997</v>
      </c>
    </row>
    <row r="3788" spans="1:11">
      <c r="A3788" s="13">
        <v>37329</v>
      </c>
      <c r="B3788" s="19">
        <f t="shared" si="300"/>
        <v>2002</v>
      </c>
      <c r="C3788">
        <f>[1]RechargeReductions!Q3788*1.9835</f>
        <v>1215.8855000000001</v>
      </c>
      <c r="D3788" s="19">
        <f t="shared" si="301"/>
        <v>1</v>
      </c>
      <c r="E3788">
        <f>[1]RechargeReductions!G3788*1.9835</f>
        <v>0</v>
      </c>
      <c r="F3788" s="19">
        <f t="shared" si="302"/>
        <v>0</v>
      </c>
      <c r="G3788">
        <f>[1]RechargeReductions!I3788*1.9835</f>
        <v>0</v>
      </c>
      <c r="H3788" s="19">
        <f t="shared" si="303"/>
        <v>0</v>
      </c>
      <c r="I3788">
        <f>[1]RechargeReductions!L3788*1.9835</f>
        <v>0</v>
      </c>
      <c r="J3788" s="19">
        <f t="shared" si="304"/>
        <v>0</v>
      </c>
      <c r="K3788">
        <f>LOOKUP(B3788,[1]MaxFinancial!$A$2:$A$27,[1]MaxFinancial!$B$2:$B$27)</f>
        <v>-4.3899999999999997</v>
      </c>
    </row>
    <row r="3789" spans="1:11">
      <c r="A3789" s="13">
        <v>37330</v>
      </c>
      <c r="B3789" s="19">
        <f t="shared" si="300"/>
        <v>2002</v>
      </c>
      <c r="C3789">
        <f>[1]RechargeReductions!Q3789*1.9835</f>
        <v>1346.7964999999999</v>
      </c>
      <c r="D3789" s="19">
        <f t="shared" si="301"/>
        <v>1</v>
      </c>
      <c r="E3789">
        <f>[1]RechargeReductions!G3789*1.9835</f>
        <v>0</v>
      </c>
      <c r="F3789" s="19">
        <f t="shared" si="302"/>
        <v>0</v>
      </c>
      <c r="G3789">
        <f>[1]RechargeReductions!I3789*1.9835</f>
        <v>0</v>
      </c>
      <c r="H3789" s="19">
        <f t="shared" si="303"/>
        <v>0</v>
      </c>
      <c r="I3789">
        <f>[1]RechargeReductions!L3789*1.9835</f>
        <v>0</v>
      </c>
      <c r="J3789" s="19">
        <f t="shared" si="304"/>
        <v>0</v>
      </c>
      <c r="K3789">
        <f>LOOKUP(B3789,[1]MaxFinancial!$A$2:$A$27,[1]MaxFinancial!$B$2:$B$27)</f>
        <v>-4.3899999999999997</v>
      </c>
    </row>
    <row r="3790" spans="1:11">
      <c r="A3790" s="13">
        <v>37331</v>
      </c>
      <c r="B3790" s="19">
        <f t="shared" si="300"/>
        <v>2002</v>
      </c>
      <c r="C3790">
        <f>[1]RechargeReductions!Q3790*1.9835</f>
        <v>1364.6480000000001</v>
      </c>
      <c r="D3790" s="19">
        <f t="shared" si="301"/>
        <v>1</v>
      </c>
      <c r="E3790">
        <f>[1]RechargeReductions!G3790*1.9835</f>
        <v>0</v>
      </c>
      <c r="F3790" s="19">
        <f t="shared" si="302"/>
        <v>0</v>
      </c>
      <c r="G3790">
        <f>[1]RechargeReductions!I3790*1.9835</f>
        <v>0</v>
      </c>
      <c r="H3790" s="19">
        <f t="shared" si="303"/>
        <v>0</v>
      </c>
      <c r="I3790">
        <f>[1]RechargeReductions!L3790*1.9835</f>
        <v>0</v>
      </c>
      <c r="J3790" s="19">
        <f t="shared" si="304"/>
        <v>0</v>
      </c>
      <c r="K3790">
        <f>LOOKUP(B3790,[1]MaxFinancial!$A$2:$A$27,[1]MaxFinancial!$B$2:$B$27)</f>
        <v>-4.3899999999999997</v>
      </c>
    </row>
    <row r="3791" spans="1:11">
      <c r="A3791" s="13">
        <v>37332</v>
      </c>
      <c r="B3791" s="19">
        <f t="shared" si="300"/>
        <v>2002</v>
      </c>
      <c r="C3791">
        <f>[1]RechargeReductions!Q3791*1.9835</f>
        <v>1307.1265000000001</v>
      </c>
      <c r="D3791" s="19">
        <f t="shared" si="301"/>
        <v>1</v>
      </c>
      <c r="E3791">
        <f>[1]RechargeReductions!G3791*1.9835</f>
        <v>0</v>
      </c>
      <c r="F3791" s="19">
        <f t="shared" si="302"/>
        <v>0</v>
      </c>
      <c r="G3791">
        <f>[1]RechargeReductions!I3791*1.9835</f>
        <v>0</v>
      </c>
      <c r="H3791" s="19">
        <f t="shared" si="303"/>
        <v>0</v>
      </c>
      <c r="I3791">
        <f>[1]RechargeReductions!L3791*1.9835</f>
        <v>0</v>
      </c>
      <c r="J3791" s="19">
        <f t="shared" si="304"/>
        <v>0</v>
      </c>
      <c r="K3791">
        <f>LOOKUP(B3791,[1]MaxFinancial!$A$2:$A$27,[1]MaxFinancial!$B$2:$B$27)</f>
        <v>-4.3899999999999997</v>
      </c>
    </row>
    <row r="3792" spans="1:11">
      <c r="A3792" s="13">
        <v>37333</v>
      </c>
      <c r="B3792" s="19">
        <f t="shared" si="300"/>
        <v>2002</v>
      </c>
      <c r="C3792">
        <f>[1]RechargeReductions!Q3792*1.9835</f>
        <v>1277.374</v>
      </c>
      <c r="D3792" s="19">
        <f t="shared" si="301"/>
        <v>1</v>
      </c>
      <c r="E3792">
        <f>[1]RechargeReductions!G3792*1.9835</f>
        <v>0</v>
      </c>
      <c r="F3792" s="19">
        <f t="shared" si="302"/>
        <v>0</v>
      </c>
      <c r="G3792">
        <f>[1]RechargeReductions!I3792*1.9835</f>
        <v>0</v>
      </c>
      <c r="H3792" s="19">
        <f t="shared" si="303"/>
        <v>0</v>
      </c>
      <c r="I3792">
        <f>[1]RechargeReductions!L3792*1.9835</f>
        <v>0</v>
      </c>
      <c r="J3792" s="19">
        <f t="shared" si="304"/>
        <v>0</v>
      </c>
      <c r="K3792">
        <f>LOOKUP(B3792,[1]MaxFinancial!$A$2:$A$27,[1]MaxFinancial!$B$2:$B$27)</f>
        <v>-4.3899999999999997</v>
      </c>
    </row>
    <row r="3793" spans="1:11">
      <c r="A3793" s="13">
        <v>37334</v>
      </c>
      <c r="B3793" s="19">
        <f t="shared" si="300"/>
        <v>2002</v>
      </c>
      <c r="C3793">
        <f>[1]RechargeReductions!Q3793*1.9835</f>
        <v>1283.3244999999999</v>
      </c>
      <c r="D3793" s="19">
        <f t="shared" si="301"/>
        <v>1</v>
      </c>
      <c r="E3793">
        <f>[1]RechargeReductions!G3793*1.9835</f>
        <v>0</v>
      </c>
      <c r="F3793" s="19">
        <f t="shared" si="302"/>
        <v>0</v>
      </c>
      <c r="G3793">
        <f>[1]RechargeReductions!I3793*1.9835</f>
        <v>0</v>
      </c>
      <c r="H3793" s="19">
        <f t="shared" si="303"/>
        <v>0</v>
      </c>
      <c r="I3793">
        <f>[1]RechargeReductions!L3793*1.9835</f>
        <v>0</v>
      </c>
      <c r="J3793" s="19">
        <f t="shared" si="304"/>
        <v>0</v>
      </c>
      <c r="K3793">
        <f>LOOKUP(B3793,[1]MaxFinancial!$A$2:$A$27,[1]MaxFinancial!$B$2:$B$27)</f>
        <v>-4.3899999999999997</v>
      </c>
    </row>
    <row r="3794" spans="1:11">
      <c r="A3794" s="13">
        <v>37335</v>
      </c>
      <c r="B3794" s="19">
        <f t="shared" si="300"/>
        <v>2002</v>
      </c>
      <c r="C3794">
        <f>[1]RechargeReductions!Q3794*1.9835</f>
        <v>1291.2585000000001</v>
      </c>
      <c r="D3794" s="19">
        <f t="shared" si="301"/>
        <v>1</v>
      </c>
      <c r="E3794">
        <f>[1]RechargeReductions!G3794*1.9835</f>
        <v>0</v>
      </c>
      <c r="F3794" s="19">
        <f t="shared" si="302"/>
        <v>0</v>
      </c>
      <c r="G3794">
        <f>[1]RechargeReductions!I3794*1.9835</f>
        <v>0</v>
      </c>
      <c r="H3794" s="19">
        <f t="shared" si="303"/>
        <v>0</v>
      </c>
      <c r="I3794">
        <f>[1]RechargeReductions!L3794*1.9835</f>
        <v>0</v>
      </c>
      <c r="J3794" s="19">
        <f t="shared" si="304"/>
        <v>0</v>
      </c>
      <c r="K3794">
        <f>LOOKUP(B3794,[1]MaxFinancial!$A$2:$A$27,[1]MaxFinancial!$B$2:$B$27)</f>
        <v>-4.3899999999999997</v>
      </c>
    </row>
    <row r="3795" spans="1:11">
      <c r="A3795" s="13">
        <v>37336</v>
      </c>
      <c r="B3795" s="19">
        <f t="shared" si="300"/>
        <v>2002</v>
      </c>
      <c r="C3795">
        <f>[1]RechargeReductions!Q3795*1.9835</f>
        <v>1301.1759999999999</v>
      </c>
      <c r="D3795" s="19">
        <f t="shared" si="301"/>
        <v>1</v>
      </c>
      <c r="E3795">
        <f>[1]RechargeReductions!G3795*1.9835</f>
        <v>0</v>
      </c>
      <c r="F3795" s="19">
        <f t="shared" si="302"/>
        <v>0</v>
      </c>
      <c r="G3795">
        <f>[1]RechargeReductions!I3795*1.9835</f>
        <v>0</v>
      </c>
      <c r="H3795" s="19">
        <f t="shared" si="303"/>
        <v>0</v>
      </c>
      <c r="I3795">
        <f>[1]RechargeReductions!L3795*1.9835</f>
        <v>0</v>
      </c>
      <c r="J3795" s="19">
        <f t="shared" si="304"/>
        <v>0</v>
      </c>
      <c r="K3795">
        <f>LOOKUP(B3795,[1]MaxFinancial!$A$2:$A$27,[1]MaxFinancial!$B$2:$B$27)</f>
        <v>-4.3899999999999997</v>
      </c>
    </row>
    <row r="3796" spans="1:11">
      <c r="A3796" s="13">
        <v>37337</v>
      </c>
      <c r="B3796" s="19">
        <f t="shared" si="300"/>
        <v>2002</v>
      </c>
      <c r="C3796">
        <f>[1]RechargeReductions!Q3796*1.9835</f>
        <v>1326.9615000000001</v>
      </c>
      <c r="D3796" s="19">
        <f t="shared" si="301"/>
        <v>1</v>
      </c>
      <c r="E3796">
        <f>[1]RechargeReductions!G3796*1.9835</f>
        <v>0</v>
      </c>
      <c r="F3796" s="19">
        <f t="shared" si="302"/>
        <v>0</v>
      </c>
      <c r="G3796">
        <f>[1]RechargeReductions!I3796*1.9835</f>
        <v>0</v>
      </c>
      <c r="H3796" s="19">
        <f t="shared" si="303"/>
        <v>0</v>
      </c>
      <c r="I3796">
        <f>[1]RechargeReductions!L3796*1.9835</f>
        <v>0</v>
      </c>
      <c r="J3796" s="19">
        <f t="shared" si="304"/>
        <v>0</v>
      </c>
      <c r="K3796">
        <f>LOOKUP(B3796,[1]MaxFinancial!$A$2:$A$27,[1]MaxFinancial!$B$2:$B$27)</f>
        <v>-4.3899999999999997</v>
      </c>
    </row>
    <row r="3797" spans="1:11">
      <c r="A3797" s="13">
        <v>37338</v>
      </c>
      <c r="B3797" s="19">
        <f t="shared" si="300"/>
        <v>2002</v>
      </c>
      <c r="C3797">
        <f>[1]RechargeReductions!Q3797*1.9835</f>
        <v>1340.846</v>
      </c>
      <c r="D3797" s="19">
        <f t="shared" si="301"/>
        <v>1</v>
      </c>
      <c r="E3797">
        <f>[1]RechargeReductions!G3797*1.9835</f>
        <v>0</v>
      </c>
      <c r="F3797" s="19">
        <f t="shared" si="302"/>
        <v>0</v>
      </c>
      <c r="G3797">
        <f>[1]RechargeReductions!I3797*1.9835</f>
        <v>0</v>
      </c>
      <c r="H3797" s="19">
        <f t="shared" si="303"/>
        <v>0</v>
      </c>
      <c r="I3797">
        <f>[1]RechargeReductions!L3797*1.9835</f>
        <v>0</v>
      </c>
      <c r="J3797" s="19">
        <f t="shared" si="304"/>
        <v>0</v>
      </c>
      <c r="K3797">
        <f>LOOKUP(B3797,[1]MaxFinancial!$A$2:$A$27,[1]MaxFinancial!$B$2:$B$27)</f>
        <v>-4.3899999999999997</v>
      </c>
    </row>
    <row r="3798" spans="1:11">
      <c r="A3798" s="13">
        <v>37339</v>
      </c>
      <c r="B3798" s="19">
        <f t="shared" si="300"/>
        <v>2002</v>
      </c>
      <c r="C3798">
        <f>[1]RechargeReductions!Q3798*1.9835</f>
        <v>1340.846</v>
      </c>
      <c r="D3798" s="19">
        <f t="shared" si="301"/>
        <v>1</v>
      </c>
      <c r="E3798">
        <f>[1]RechargeReductions!G3798*1.9835</f>
        <v>0</v>
      </c>
      <c r="F3798" s="19">
        <f t="shared" si="302"/>
        <v>0</v>
      </c>
      <c r="G3798">
        <f>[1]RechargeReductions!I3798*1.9835</f>
        <v>0</v>
      </c>
      <c r="H3798" s="19">
        <f t="shared" si="303"/>
        <v>0</v>
      </c>
      <c r="I3798">
        <f>[1]RechargeReductions!L3798*1.9835</f>
        <v>0</v>
      </c>
      <c r="J3798" s="19">
        <f t="shared" si="304"/>
        <v>0</v>
      </c>
      <c r="K3798">
        <f>LOOKUP(B3798,[1]MaxFinancial!$A$2:$A$27,[1]MaxFinancial!$B$2:$B$27)</f>
        <v>-4.3899999999999997</v>
      </c>
    </row>
    <row r="3799" spans="1:11">
      <c r="A3799" s="13">
        <v>37340</v>
      </c>
      <c r="B3799" s="19">
        <f t="shared" si="300"/>
        <v>2002</v>
      </c>
      <c r="C3799">
        <f>[1]RechargeReductions!Q3799*1.9835</f>
        <v>1277.374</v>
      </c>
      <c r="D3799" s="19">
        <f t="shared" si="301"/>
        <v>1</v>
      </c>
      <c r="E3799">
        <f>[1]RechargeReductions!G3799*1.9835</f>
        <v>0</v>
      </c>
      <c r="F3799" s="19">
        <f t="shared" si="302"/>
        <v>0</v>
      </c>
      <c r="G3799">
        <f>[1]RechargeReductions!I3799*1.9835</f>
        <v>0</v>
      </c>
      <c r="H3799" s="19">
        <f t="shared" si="303"/>
        <v>0</v>
      </c>
      <c r="I3799">
        <f>[1]RechargeReductions!L3799*1.9835</f>
        <v>0</v>
      </c>
      <c r="J3799" s="19">
        <f t="shared" si="304"/>
        <v>0</v>
      </c>
      <c r="K3799">
        <f>LOOKUP(B3799,[1]MaxFinancial!$A$2:$A$27,[1]MaxFinancial!$B$2:$B$27)</f>
        <v>-4.3899999999999997</v>
      </c>
    </row>
    <row r="3800" spans="1:11">
      <c r="A3800" s="13">
        <v>37341</v>
      </c>
      <c r="B3800" s="19">
        <f t="shared" si="300"/>
        <v>2002</v>
      </c>
      <c r="C3800">
        <f>[1]RechargeReductions!Q3800*1.9835</f>
        <v>1233.7370000000001</v>
      </c>
      <c r="D3800" s="19">
        <f t="shared" si="301"/>
        <v>1</v>
      </c>
      <c r="E3800">
        <f>[1]RechargeReductions!G3800*1.9835</f>
        <v>0</v>
      </c>
      <c r="F3800" s="19">
        <f t="shared" si="302"/>
        <v>0</v>
      </c>
      <c r="G3800">
        <f>[1]RechargeReductions!I3800*1.9835</f>
        <v>0</v>
      </c>
      <c r="H3800" s="19">
        <f t="shared" si="303"/>
        <v>0</v>
      </c>
      <c r="I3800">
        <f>[1]RechargeReductions!L3800*1.9835</f>
        <v>0</v>
      </c>
      <c r="J3800" s="19">
        <f t="shared" si="304"/>
        <v>0</v>
      </c>
      <c r="K3800">
        <f>LOOKUP(B3800,[1]MaxFinancial!$A$2:$A$27,[1]MaxFinancial!$B$2:$B$27)</f>
        <v>-4.3899999999999997</v>
      </c>
    </row>
    <row r="3801" spans="1:11">
      <c r="A3801" s="13">
        <v>37342</v>
      </c>
      <c r="B3801" s="19">
        <f t="shared" si="300"/>
        <v>2002</v>
      </c>
      <c r="C3801">
        <f>[1]RechargeReductions!Q3801*1.9835</f>
        <v>1162.3310000000001</v>
      </c>
      <c r="D3801" s="19">
        <f t="shared" si="301"/>
        <v>1</v>
      </c>
      <c r="E3801">
        <f>[1]RechargeReductions!G3801*1.9835</f>
        <v>0</v>
      </c>
      <c r="F3801" s="19">
        <f t="shared" si="302"/>
        <v>0</v>
      </c>
      <c r="G3801">
        <f>[1]RechargeReductions!I3801*1.9835</f>
        <v>0</v>
      </c>
      <c r="H3801" s="19">
        <f t="shared" si="303"/>
        <v>0</v>
      </c>
      <c r="I3801">
        <f>[1]RechargeReductions!L3801*1.9835</f>
        <v>0</v>
      </c>
      <c r="J3801" s="19">
        <f t="shared" si="304"/>
        <v>0</v>
      </c>
      <c r="K3801">
        <f>LOOKUP(B3801,[1]MaxFinancial!$A$2:$A$27,[1]MaxFinancial!$B$2:$B$27)</f>
        <v>-4.3899999999999997</v>
      </c>
    </row>
    <row r="3802" spans="1:11">
      <c r="A3802" s="13">
        <v>37343</v>
      </c>
      <c r="B3802" s="19">
        <f t="shared" si="300"/>
        <v>2002</v>
      </c>
      <c r="C3802">
        <f>[1]RechargeReductions!Q3802*1.9835</f>
        <v>1073.0735</v>
      </c>
      <c r="D3802" s="19">
        <f t="shared" si="301"/>
        <v>1</v>
      </c>
      <c r="E3802">
        <f>[1]RechargeReductions!G3802*1.9835</f>
        <v>0</v>
      </c>
      <c r="F3802" s="19">
        <f t="shared" si="302"/>
        <v>0</v>
      </c>
      <c r="G3802">
        <f>[1]RechargeReductions!I3802*1.9835</f>
        <v>0</v>
      </c>
      <c r="H3802" s="19">
        <f t="shared" si="303"/>
        <v>0</v>
      </c>
      <c r="I3802">
        <f>[1]RechargeReductions!L3802*1.9835</f>
        <v>0</v>
      </c>
      <c r="J3802" s="19">
        <f t="shared" si="304"/>
        <v>0</v>
      </c>
      <c r="K3802">
        <f>LOOKUP(B3802,[1]MaxFinancial!$A$2:$A$27,[1]MaxFinancial!$B$2:$B$27)</f>
        <v>-4.3899999999999997</v>
      </c>
    </row>
    <row r="3803" spans="1:11">
      <c r="A3803" s="13">
        <v>37344</v>
      </c>
      <c r="B3803" s="19">
        <f t="shared" si="300"/>
        <v>2002</v>
      </c>
      <c r="C3803">
        <f>[1]RechargeReductions!Q3803*1.9835</f>
        <v>1033.4035000000001</v>
      </c>
      <c r="D3803" s="19">
        <f t="shared" si="301"/>
        <v>1</v>
      </c>
      <c r="E3803">
        <f>[1]RechargeReductions!G3803*1.9835</f>
        <v>0</v>
      </c>
      <c r="F3803" s="19">
        <f t="shared" si="302"/>
        <v>0</v>
      </c>
      <c r="G3803">
        <f>[1]RechargeReductions!I3803*1.9835</f>
        <v>0</v>
      </c>
      <c r="H3803" s="19">
        <f t="shared" si="303"/>
        <v>0</v>
      </c>
      <c r="I3803">
        <f>[1]RechargeReductions!L3803*1.9835</f>
        <v>0</v>
      </c>
      <c r="J3803" s="19">
        <f t="shared" si="304"/>
        <v>0</v>
      </c>
      <c r="K3803">
        <f>LOOKUP(B3803,[1]MaxFinancial!$A$2:$A$27,[1]MaxFinancial!$B$2:$B$27)</f>
        <v>-4.3899999999999997</v>
      </c>
    </row>
    <row r="3804" spans="1:11">
      <c r="A3804" s="13">
        <v>37345</v>
      </c>
      <c r="B3804" s="19">
        <f t="shared" si="300"/>
        <v>2002</v>
      </c>
      <c r="C3804">
        <f>[1]RechargeReductions!Q3804*1.9835</f>
        <v>1023.486</v>
      </c>
      <c r="D3804" s="19">
        <f t="shared" si="301"/>
        <v>1</v>
      </c>
      <c r="E3804">
        <f>[1]RechargeReductions!G3804*1.9835</f>
        <v>0</v>
      </c>
      <c r="F3804" s="19">
        <f t="shared" si="302"/>
        <v>0</v>
      </c>
      <c r="G3804">
        <f>[1]RechargeReductions!I3804*1.9835</f>
        <v>0</v>
      </c>
      <c r="H3804" s="19">
        <f t="shared" si="303"/>
        <v>0</v>
      </c>
      <c r="I3804">
        <f>[1]RechargeReductions!L3804*1.9835</f>
        <v>0</v>
      </c>
      <c r="J3804" s="19">
        <f t="shared" si="304"/>
        <v>0</v>
      </c>
      <c r="K3804">
        <f>LOOKUP(B3804,[1]MaxFinancial!$A$2:$A$27,[1]MaxFinancial!$B$2:$B$27)</f>
        <v>-4.3899999999999997</v>
      </c>
    </row>
    <row r="3805" spans="1:11">
      <c r="A3805" s="13">
        <v>37346</v>
      </c>
      <c r="B3805" s="19">
        <f t="shared" si="300"/>
        <v>2002</v>
      </c>
      <c r="C3805">
        <f>[1]RechargeReductions!Q3805*1.9835</f>
        <v>1023.486</v>
      </c>
      <c r="D3805" s="19">
        <f t="shared" si="301"/>
        <v>1</v>
      </c>
      <c r="E3805">
        <f>[1]RechargeReductions!G3805*1.9835</f>
        <v>0</v>
      </c>
      <c r="F3805" s="19">
        <f t="shared" si="302"/>
        <v>0</v>
      </c>
      <c r="G3805">
        <f>[1]RechargeReductions!I3805*1.9835</f>
        <v>0</v>
      </c>
      <c r="H3805" s="19">
        <f t="shared" si="303"/>
        <v>0</v>
      </c>
      <c r="I3805">
        <f>[1]RechargeReductions!L3805*1.9835</f>
        <v>0</v>
      </c>
      <c r="J3805" s="19">
        <f t="shared" si="304"/>
        <v>0</v>
      </c>
      <c r="K3805">
        <f>LOOKUP(B3805,[1]MaxFinancial!$A$2:$A$27,[1]MaxFinancial!$B$2:$B$27)</f>
        <v>-4.3899999999999997</v>
      </c>
    </row>
    <row r="3806" spans="1:11">
      <c r="A3806" s="13">
        <v>37347</v>
      </c>
      <c r="B3806" s="19">
        <f t="shared" si="300"/>
        <v>2002</v>
      </c>
      <c r="C3806">
        <f>[1]RechargeReductions!Q3806*1.9835</f>
        <v>682.32400000000007</v>
      </c>
      <c r="D3806" s="19">
        <f t="shared" si="301"/>
        <v>1</v>
      </c>
      <c r="E3806">
        <f>[1]RechargeReductions!G3806*1.9835</f>
        <v>0</v>
      </c>
      <c r="F3806" s="19">
        <f t="shared" si="302"/>
        <v>0</v>
      </c>
      <c r="G3806">
        <f>[1]RechargeReductions!I3806*1.9835</f>
        <v>0</v>
      </c>
      <c r="H3806" s="19">
        <f t="shared" si="303"/>
        <v>0</v>
      </c>
      <c r="I3806">
        <f>[1]RechargeReductions!L3806*1.9835</f>
        <v>0</v>
      </c>
      <c r="J3806" s="19">
        <f t="shared" si="304"/>
        <v>0</v>
      </c>
      <c r="K3806">
        <f>LOOKUP(B3806,[1]MaxFinancial!$A$2:$A$27,[1]MaxFinancial!$B$2:$B$27)</f>
        <v>-4.3899999999999997</v>
      </c>
    </row>
    <row r="3807" spans="1:11">
      <c r="A3807" s="13">
        <v>37348</v>
      </c>
      <c r="B3807" s="19">
        <f t="shared" si="300"/>
        <v>2002</v>
      </c>
      <c r="C3807">
        <f>[1]RechargeReductions!Q3807*1.9835</f>
        <v>0</v>
      </c>
      <c r="D3807" s="19">
        <f t="shared" si="301"/>
        <v>0</v>
      </c>
      <c r="E3807">
        <f>[1]RechargeReductions!G3807*1.9835</f>
        <v>0</v>
      </c>
      <c r="F3807" s="19">
        <f t="shared" si="302"/>
        <v>0</v>
      </c>
      <c r="G3807">
        <f>[1]RechargeReductions!I3807*1.9835</f>
        <v>0</v>
      </c>
      <c r="H3807" s="19">
        <f t="shared" si="303"/>
        <v>0</v>
      </c>
      <c r="I3807">
        <f>[1]RechargeReductions!L3807*1.9835</f>
        <v>0</v>
      </c>
      <c r="J3807" s="19">
        <f t="shared" si="304"/>
        <v>0</v>
      </c>
      <c r="K3807">
        <f>LOOKUP(B3807,[1]MaxFinancial!$A$2:$A$27,[1]MaxFinancial!$B$2:$B$27)</f>
        <v>-4.3899999999999997</v>
      </c>
    </row>
    <row r="3808" spans="1:11">
      <c r="A3808" s="13">
        <v>37349</v>
      </c>
      <c r="B3808" s="19">
        <f t="shared" si="300"/>
        <v>2002</v>
      </c>
      <c r="C3808">
        <f>[1]RechargeReductions!Q3808*1.9835</f>
        <v>0</v>
      </c>
      <c r="D3808" s="19">
        <f t="shared" si="301"/>
        <v>0</v>
      </c>
      <c r="E3808">
        <f>[1]RechargeReductions!G3808*1.9835</f>
        <v>0</v>
      </c>
      <c r="F3808" s="19">
        <f t="shared" si="302"/>
        <v>0</v>
      </c>
      <c r="G3808">
        <f>[1]RechargeReductions!I3808*1.9835</f>
        <v>0</v>
      </c>
      <c r="H3808" s="19">
        <f t="shared" si="303"/>
        <v>0</v>
      </c>
      <c r="I3808">
        <f>[1]RechargeReductions!L3808*1.9835</f>
        <v>0</v>
      </c>
      <c r="J3808" s="19">
        <f t="shared" si="304"/>
        <v>0</v>
      </c>
      <c r="K3808">
        <f>LOOKUP(B3808,[1]MaxFinancial!$A$2:$A$27,[1]MaxFinancial!$B$2:$B$27)</f>
        <v>-4.3899999999999997</v>
      </c>
    </row>
    <row r="3809" spans="1:11">
      <c r="A3809" s="13">
        <v>37350</v>
      </c>
      <c r="B3809" s="19">
        <f t="shared" si="300"/>
        <v>2002</v>
      </c>
      <c r="C3809">
        <f>[1]RechargeReductions!Q3809*1.9835</f>
        <v>0</v>
      </c>
      <c r="D3809" s="19">
        <f t="shared" si="301"/>
        <v>0</v>
      </c>
      <c r="E3809">
        <f>[1]RechargeReductions!G3809*1.9835</f>
        <v>0</v>
      </c>
      <c r="F3809" s="19">
        <f t="shared" si="302"/>
        <v>0</v>
      </c>
      <c r="G3809">
        <f>[1]RechargeReductions!I3809*1.9835</f>
        <v>0</v>
      </c>
      <c r="H3809" s="19">
        <f t="shared" si="303"/>
        <v>0</v>
      </c>
      <c r="I3809">
        <f>[1]RechargeReductions!L3809*1.9835</f>
        <v>0</v>
      </c>
      <c r="J3809" s="19">
        <f t="shared" si="304"/>
        <v>0</v>
      </c>
      <c r="K3809">
        <f>LOOKUP(B3809,[1]MaxFinancial!$A$2:$A$27,[1]MaxFinancial!$B$2:$B$27)</f>
        <v>-4.3899999999999997</v>
      </c>
    </row>
    <row r="3810" spans="1:11">
      <c r="A3810" s="13">
        <v>37351</v>
      </c>
      <c r="B3810" s="19">
        <f t="shared" si="300"/>
        <v>2002</v>
      </c>
      <c r="C3810">
        <f>[1]RechargeReductions!Q3810*1.9835</f>
        <v>0</v>
      </c>
      <c r="D3810" s="19">
        <f t="shared" si="301"/>
        <v>0</v>
      </c>
      <c r="E3810">
        <f>[1]RechargeReductions!G3810*1.9835</f>
        <v>0</v>
      </c>
      <c r="F3810" s="19">
        <f t="shared" si="302"/>
        <v>0</v>
      </c>
      <c r="G3810">
        <f>[1]RechargeReductions!I3810*1.9835</f>
        <v>0</v>
      </c>
      <c r="H3810" s="19">
        <f t="shared" si="303"/>
        <v>0</v>
      </c>
      <c r="I3810">
        <f>[1]RechargeReductions!L3810*1.9835</f>
        <v>0</v>
      </c>
      <c r="J3810" s="19">
        <f t="shared" si="304"/>
        <v>0</v>
      </c>
      <c r="K3810">
        <f>LOOKUP(B3810,[1]MaxFinancial!$A$2:$A$27,[1]MaxFinancial!$B$2:$B$27)</f>
        <v>-4.3899999999999997</v>
      </c>
    </row>
    <row r="3811" spans="1:11">
      <c r="A3811" s="13">
        <v>37352</v>
      </c>
      <c r="B3811" s="19">
        <f t="shared" si="300"/>
        <v>2002</v>
      </c>
      <c r="C3811">
        <f>[1]RechargeReductions!Q3811*1.9835</f>
        <v>0</v>
      </c>
      <c r="D3811" s="19">
        <f t="shared" si="301"/>
        <v>0</v>
      </c>
      <c r="E3811">
        <f>[1]RechargeReductions!G3811*1.9835</f>
        <v>0</v>
      </c>
      <c r="F3811" s="19">
        <f t="shared" si="302"/>
        <v>0</v>
      </c>
      <c r="G3811">
        <f>[1]RechargeReductions!I3811*1.9835</f>
        <v>0</v>
      </c>
      <c r="H3811" s="19">
        <f t="shared" si="303"/>
        <v>0</v>
      </c>
      <c r="I3811">
        <f>[1]RechargeReductions!L3811*1.9835</f>
        <v>0</v>
      </c>
      <c r="J3811" s="19">
        <f t="shared" si="304"/>
        <v>0</v>
      </c>
      <c r="K3811">
        <f>LOOKUP(B3811,[1]MaxFinancial!$A$2:$A$27,[1]MaxFinancial!$B$2:$B$27)</f>
        <v>-4.3899999999999997</v>
      </c>
    </row>
    <row r="3812" spans="1:11">
      <c r="A3812" s="13">
        <v>37353</v>
      </c>
      <c r="B3812" s="19">
        <f t="shared" si="300"/>
        <v>2002</v>
      </c>
      <c r="C3812">
        <f>[1]RechargeReductions!Q3812*1.9835</f>
        <v>0</v>
      </c>
      <c r="D3812" s="19">
        <f t="shared" si="301"/>
        <v>0</v>
      </c>
      <c r="E3812">
        <f>[1]RechargeReductions!G3812*1.9835</f>
        <v>0</v>
      </c>
      <c r="F3812" s="19">
        <f t="shared" si="302"/>
        <v>0</v>
      </c>
      <c r="G3812">
        <f>[1]RechargeReductions!I3812*1.9835</f>
        <v>0</v>
      </c>
      <c r="H3812" s="19">
        <f t="shared" si="303"/>
        <v>0</v>
      </c>
      <c r="I3812">
        <f>[1]RechargeReductions!L3812*1.9835</f>
        <v>0</v>
      </c>
      <c r="J3812" s="19">
        <f t="shared" si="304"/>
        <v>0</v>
      </c>
      <c r="K3812">
        <f>LOOKUP(B3812,[1]MaxFinancial!$A$2:$A$27,[1]MaxFinancial!$B$2:$B$27)</f>
        <v>-4.3899999999999997</v>
      </c>
    </row>
    <row r="3813" spans="1:11">
      <c r="A3813" s="13">
        <v>37354</v>
      </c>
      <c r="B3813" s="19">
        <f t="shared" si="300"/>
        <v>2002</v>
      </c>
      <c r="C3813">
        <f>[1]RechargeReductions!Q3813*1.9835</f>
        <v>0</v>
      </c>
      <c r="D3813" s="19">
        <f t="shared" si="301"/>
        <v>0</v>
      </c>
      <c r="E3813">
        <f>[1]RechargeReductions!G3813*1.9835</f>
        <v>0</v>
      </c>
      <c r="F3813" s="19">
        <f t="shared" si="302"/>
        <v>0</v>
      </c>
      <c r="G3813">
        <f>[1]RechargeReductions!I3813*1.9835</f>
        <v>0</v>
      </c>
      <c r="H3813" s="19">
        <f t="shared" si="303"/>
        <v>0</v>
      </c>
      <c r="I3813">
        <f>[1]RechargeReductions!L3813*1.9835</f>
        <v>0</v>
      </c>
      <c r="J3813" s="19">
        <f t="shared" si="304"/>
        <v>0</v>
      </c>
      <c r="K3813">
        <f>LOOKUP(B3813,[1]MaxFinancial!$A$2:$A$27,[1]MaxFinancial!$B$2:$B$27)</f>
        <v>-4.3899999999999997</v>
      </c>
    </row>
    <row r="3814" spans="1:11">
      <c r="A3814" s="13">
        <v>37355</v>
      </c>
      <c r="B3814" s="19">
        <f t="shared" si="300"/>
        <v>2002</v>
      </c>
      <c r="C3814">
        <f>[1]RechargeReductions!Q3814*1.9835</f>
        <v>0</v>
      </c>
      <c r="D3814" s="19">
        <f t="shared" si="301"/>
        <v>0</v>
      </c>
      <c r="E3814">
        <f>[1]RechargeReductions!G3814*1.9835</f>
        <v>0</v>
      </c>
      <c r="F3814" s="19">
        <f t="shared" si="302"/>
        <v>0</v>
      </c>
      <c r="G3814">
        <f>[1]RechargeReductions!I3814*1.9835</f>
        <v>0</v>
      </c>
      <c r="H3814" s="19">
        <f t="shared" si="303"/>
        <v>0</v>
      </c>
      <c r="I3814">
        <f>[1]RechargeReductions!L3814*1.9835</f>
        <v>0</v>
      </c>
      <c r="J3814" s="19">
        <f t="shared" si="304"/>
        <v>0</v>
      </c>
      <c r="K3814">
        <f>LOOKUP(B3814,[1]MaxFinancial!$A$2:$A$27,[1]MaxFinancial!$B$2:$B$27)</f>
        <v>-4.3899999999999997</v>
      </c>
    </row>
    <row r="3815" spans="1:11">
      <c r="A3815" s="13">
        <v>37356</v>
      </c>
      <c r="B3815" s="19">
        <f t="shared" si="300"/>
        <v>2002</v>
      </c>
      <c r="C3815">
        <f>[1]RechargeReductions!Q3815*1.9835</f>
        <v>0</v>
      </c>
      <c r="D3815" s="19">
        <f t="shared" si="301"/>
        <v>0</v>
      </c>
      <c r="E3815">
        <f>[1]RechargeReductions!G3815*1.9835</f>
        <v>0</v>
      </c>
      <c r="F3815" s="19">
        <f t="shared" si="302"/>
        <v>0</v>
      </c>
      <c r="G3815">
        <f>[1]RechargeReductions!I3815*1.9835</f>
        <v>0</v>
      </c>
      <c r="H3815" s="19">
        <f t="shared" si="303"/>
        <v>0</v>
      </c>
      <c r="I3815">
        <f>[1]RechargeReductions!L3815*1.9835</f>
        <v>0</v>
      </c>
      <c r="J3815" s="19">
        <f t="shared" si="304"/>
        <v>0</v>
      </c>
      <c r="K3815">
        <f>LOOKUP(B3815,[1]MaxFinancial!$A$2:$A$27,[1]MaxFinancial!$B$2:$B$27)</f>
        <v>-4.3899999999999997</v>
      </c>
    </row>
    <row r="3816" spans="1:11">
      <c r="A3816" s="13">
        <v>37357</v>
      </c>
      <c r="B3816" s="19">
        <f t="shared" si="300"/>
        <v>2002</v>
      </c>
      <c r="C3816">
        <f>[1]RechargeReductions!Q3816*1.9835</f>
        <v>0</v>
      </c>
      <c r="D3816" s="19">
        <f t="shared" si="301"/>
        <v>0</v>
      </c>
      <c r="E3816">
        <f>[1]RechargeReductions!G3816*1.9835</f>
        <v>0</v>
      </c>
      <c r="F3816" s="19">
        <f t="shared" si="302"/>
        <v>0</v>
      </c>
      <c r="G3816">
        <f>[1]RechargeReductions!I3816*1.9835</f>
        <v>0</v>
      </c>
      <c r="H3816" s="19">
        <f t="shared" si="303"/>
        <v>0</v>
      </c>
      <c r="I3816">
        <f>[1]RechargeReductions!L3816*1.9835</f>
        <v>0</v>
      </c>
      <c r="J3816" s="19">
        <f t="shared" si="304"/>
        <v>0</v>
      </c>
      <c r="K3816">
        <f>LOOKUP(B3816,[1]MaxFinancial!$A$2:$A$27,[1]MaxFinancial!$B$2:$B$27)</f>
        <v>-4.3899999999999997</v>
      </c>
    </row>
    <row r="3817" spans="1:11">
      <c r="A3817" s="13">
        <v>37358</v>
      </c>
      <c r="B3817" s="19">
        <f t="shared" si="300"/>
        <v>2002</v>
      </c>
      <c r="C3817">
        <f>[1]RechargeReductions!Q3817*1.9835</f>
        <v>0</v>
      </c>
      <c r="D3817" s="19">
        <f t="shared" si="301"/>
        <v>0</v>
      </c>
      <c r="E3817">
        <f>[1]RechargeReductions!G3817*1.9835</f>
        <v>0</v>
      </c>
      <c r="F3817" s="19">
        <f t="shared" si="302"/>
        <v>0</v>
      </c>
      <c r="G3817">
        <f>[1]RechargeReductions!I3817*1.9835</f>
        <v>0</v>
      </c>
      <c r="H3817" s="19">
        <f t="shared" si="303"/>
        <v>0</v>
      </c>
      <c r="I3817">
        <f>[1]RechargeReductions!L3817*1.9835</f>
        <v>0</v>
      </c>
      <c r="J3817" s="19">
        <f t="shared" si="304"/>
        <v>0</v>
      </c>
      <c r="K3817">
        <f>LOOKUP(B3817,[1]MaxFinancial!$A$2:$A$27,[1]MaxFinancial!$B$2:$B$27)</f>
        <v>-4.3899999999999997</v>
      </c>
    </row>
    <row r="3818" spans="1:11">
      <c r="A3818" s="13">
        <v>37359</v>
      </c>
      <c r="B3818" s="19">
        <f t="shared" si="300"/>
        <v>2002</v>
      </c>
      <c r="C3818">
        <f>[1]RechargeReductions!Q3818*1.9835</f>
        <v>0</v>
      </c>
      <c r="D3818" s="19">
        <f t="shared" si="301"/>
        <v>0</v>
      </c>
      <c r="E3818">
        <f>[1]RechargeReductions!G3818*1.9835</f>
        <v>0</v>
      </c>
      <c r="F3818" s="19">
        <f t="shared" si="302"/>
        <v>0</v>
      </c>
      <c r="G3818">
        <f>[1]RechargeReductions!I3818*1.9835</f>
        <v>0</v>
      </c>
      <c r="H3818" s="19">
        <f t="shared" si="303"/>
        <v>0</v>
      </c>
      <c r="I3818">
        <f>[1]RechargeReductions!L3818*1.9835</f>
        <v>0</v>
      </c>
      <c r="J3818" s="19">
        <f t="shared" si="304"/>
        <v>0</v>
      </c>
      <c r="K3818">
        <f>LOOKUP(B3818,[1]MaxFinancial!$A$2:$A$27,[1]MaxFinancial!$B$2:$B$27)</f>
        <v>-4.3899999999999997</v>
      </c>
    </row>
    <row r="3819" spans="1:11">
      <c r="A3819" s="13">
        <v>37360</v>
      </c>
      <c r="B3819" s="19">
        <f t="shared" si="300"/>
        <v>2002</v>
      </c>
      <c r="C3819">
        <f>[1]RechargeReductions!Q3819*1.9835</f>
        <v>0</v>
      </c>
      <c r="D3819" s="19">
        <f t="shared" si="301"/>
        <v>0</v>
      </c>
      <c r="E3819">
        <f>[1]RechargeReductions!G3819*1.9835</f>
        <v>0</v>
      </c>
      <c r="F3819" s="19">
        <f t="shared" si="302"/>
        <v>0</v>
      </c>
      <c r="G3819">
        <f>[1]RechargeReductions!I3819*1.9835</f>
        <v>0</v>
      </c>
      <c r="H3819" s="19">
        <f t="shared" si="303"/>
        <v>0</v>
      </c>
      <c r="I3819">
        <f>[1]RechargeReductions!L3819*1.9835</f>
        <v>0</v>
      </c>
      <c r="J3819" s="19">
        <f t="shared" si="304"/>
        <v>0</v>
      </c>
      <c r="K3819">
        <f>LOOKUP(B3819,[1]MaxFinancial!$A$2:$A$27,[1]MaxFinancial!$B$2:$B$27)</f>
        <v>-4.3899999999999997</v>
      </c>
    </row>
    <row r="3820" spans="1:11">
      <c r="A3820" s="13">
        <v>37361</v>
      </c>
      <c r="B3820" s="19">
        <f t="shared" si="300"/>
        <v>2002</v>
      </c>
      <c r="C3820">
        <f>[1]RechargeReductions!Q3820*1.9835</f>
        <v>0</v>
      </c>
      <c r="D3820" s="19">
        <f t="shared" si="301"/>
        <v>0</v>
      </c>
      <c r="E3820">
        <f>[1]RechargeReductions!G3820*1.9835</f>
        <v>0</v>
      </c>
      <c r="F3820" s="19">
        <f t="shared" si="302"/>
        <v>0</v>
      </c>
      <c r="G3820">
        <f>[1]RechargeReductions!I3820*1.9835</f>
        <v>0</v>
      </c>
      <c r="H3820" s="19">
        <f t="shared" si="303"/>
        <v>0</v>
      </c>
      <c r="I3820">
        <f>[1]RechargeReductions!L3820*1.9835</f>
        <v>0</v>
      </c>
      <c r="J3820" s="19">
        <f t="shared" si="304"/>
        <v>0</v>
      </c>
      <c r="K3820">
        <f>LOOKUP(B3820,[1]MaxFinancial!$A$2:$A$27,[1]MaxFinancial!$B$2:$B$27)</f>
        <v>-4.3899999999999997</v>
      </c>
    </row>
    <row r="3821" spans="1:11">
      <c r="A3821" s="13">
        <v>37362</v>
      </c>
      <c r="B3821" s="19">
        <f t="shared" si="300"/>
        <v>2002</v>
      </c>
      <c r="C3821">
        <f>[1]RechargeReductions!Q3821*1.9835</f>
        <v>0</v>
      </c>
      <c r="D3821" s="19">
        <f t="shared" si="301"/>
        <v>0</v>
      </c>
      <c r="E3821">
        <f>[1]RechargeReductions!G3821*1.9835</f>
        <v>0</v>
      </c>
      <c r="F3821" s="19">
        <f t="shared" si="302"/>
        <v>0</v>
      </c>
      <c r="G3821">
        <f>[1]RechargeReductions!I3821*1.9835</f>
        <v>0</v>
      </c>
      <c r="H3821" s="19">
        <f t="shared" si="303"/>
        <v>0</v>
      </c>
      <c r="I3821">
        <f>[1]RechargeReductions!L3821*1.9835</f>
        <v>0</v>
      </c>
      <c r="J3821" s="19">
        <f t="shared" si="304"/>
        <v>0</v>
      </c>
      <c r="K3821">
        <f>LOOKUP(B3821,[1]MaxFinancial!$A$2:$A$27,[1]MaxFinancial!$B$2:$B$27)</f>
        <v>-4.3899999999999997</v>
      </c>
    </row>
    <row r="3822" spans="1:11">
      <c r="A3822" s="13">
        <v>37363</v>
      </c>
      <c r="B3822" s="19">
        <f t="shared" si="300"/>
        <v>2002</v>
      </c>
      <c r="C3822">
        <f>[1]RechargeReductions!Q3822*1.9835</f>
        <v>0</v>
      </c>
      <c r="D3822" s="19">
        <f t="shared" si="301"/>
        <v>0</v>
      </c>
      <c r="E3822">
        <f>[1]RechargeReductions!G3822*1.9835</f>
        <v>0</v>
      </c>
      <c r="F3822" s="19">
        <f t="shared" si="302"/>
        <v>0</v>
      </c>
      <c r="G3822">
        <f>[1]RechargeReductions!I3822*1.9835</f>
        <v>0</v>
      </c>
      <c r="H3822" s="19">
        <f t="shared" si="303"/>
        <v>0</v>
      </c>
      <c r="I3822">
        <f>[1]RechargeReductions!L3822*1.9835</f>
        <v>0</v>
      </c>
      <c r="J3822" s="19">
        <f t="shared" si="304"/>
        <v>0</v>
      </c>
      <c r="K3822">
        <f>LOOKUP(B3822,[1]MaxFinancial!$A$2:$A$27,[1]MaxFinancial!$B$2:$B$27)</f>
        <v>-4.3899999999999997</v>
      </c>
    </row>
    <row r="3823" spans="1:11">
      <c r="A3823" s="13">
        <v>37364</v>
      </c>
      <c r="B3823" s="19">
        <f t="shared" si="300"/>
        <v>2002</v>
      </c>
      <c r="C3823">
        <f>[1]RechargeReductions!Q3823*1.9835</f>
        <v>0</v>
      </c>
      <c r="D3823" s="19">
        <f t="shared" si="301"/>
        <v>0</v>
      </c>
      <c r="E3823">
        <f>[1]RechargeReductions!G3823*1.9835</f>
        <v>0</v>
      </c>
      <c r="F3823" s="19">
        <f t="shared" si="302"/>
        <v>0</v>
      </c>
      <c r="G3823">
        <f>[1]RechargeReductions!I3823*1.9835</f>
        <v>0</v>
      </c>
      <c r="H3823" s="19">
        <f t="shared" si="303"/>
        <v>0</v>
      </c>
      <c r="I3823">
        <f>[1]RechargeReductions!L3823*1.9835</f>
        <v>0</v>
      </c>
      <c r="J3823" s="19">
        <f t="shared" si="304"/>
        <v>0</v>
      </c>
      <c r="K3823">
        <f>LOOKUP(B3823,[1]MaxFinancial!$A$2:$A$27,[1]MaxFinancial!$B$2:$B$27)</f>
        <v>-4.3899999999999997</v>
      </c>
    </row>
    <row r="3824" spans="1:11">
      <c r="A3824" s="13">
        <v>37365</v>
      </c>
      <c r="B3824" s="19">
        <f t="shared" si="300"/>
        <v>2002</v>
      </c>
      <c r="C3824">
        <f>[1]RechargeReductions!Q3824*1.9835</f>
        <v>0</v>
      </c>
      <c r="D3824" s="19">
        <f t="shared" si="301"/>
        <v>0</v>
      </c>
      <c r="E3824">
        <f>[1]RechargeReductions!G3824*1.9835</f>
        <v>0</v>
      </c>
      <c r="F3824" s="19">
        <f t="shared" si="302"/>
        <v>0</v>
      </c>
      <c r="G3824">
        <f>[1]RechargeReductions!I3824*1.9835</f>
        <v>0</v>
      </c>
      <c r="H3824" s="19">
        <f t="shared" si="303"/>
        <v>0</v>
      </c>
      <c r="I3824">
        <f>[1]RechargeReductions!L3824*1.9835</f>
        <v>0</v>
      </c>
      <c r="J3824" s="19">
        <f t="shared" si="304"/>
        <v>0</v>
      </c>
      <c r="K3824">
        <f>LOOKUP(B3824,[1]MaxFinancial!$A$2:$A$27,[1]MaxFinancial!$B$2:$B$27)</f>
        <v>-4.3899999999999997</v>
      </c>
    </row>
    <row r="3825" spans="1:11">
      <c r="A3825" s="13">
        <v>37366</v>
      </c>
      <c r="B3825" s="19">
        <f t="shared" si="300"/>
        <v>2002</v>
      </c>
      <c r="C3825">
        <f>[1]RechargeReductions!Q3825*1.9835</f>
        <v>0</v>
      </c>
      <c r="D3825" s="19">
        <f t="shared" si="301"/>
        <v>0</v>
      </c>
      <c r="E3825">
        <f>[1]RechargeReductions!G3825*1.9835</f>
        <v>0</v>
      </c>
      <c r="F3825" s="19">
        <f t="shared" si="302"/>
        <v>0</v>
      </c>
      <c r="G3825">
        <f>[1]RechargeReductions!I3825*1.9835</f>
        <v>0</v>
      </c>
      <c r="H3825" s="19">
        <f t="shared" si="303"/>
        <v>0</v>
      </c>
      <c r="I3825">
        <f>[1]RechargeReductions!L3825*1.9835</f>
        <v>0</v>
      </c>
      <c r="J3825" s="19">
        <f t="shared" si="304"/>
        <v>0</v>
      </c>
      <c r="K3825">
        <f>LOOKUP(B3825,[1]MaxFinancial!$A$2:$A$27,[1]MaxFinancial!$B$2:$B$27)</f>
        <v>-4.3899999999999997</v>
      </c>
    </row>
    <row r="3826" spans="1:11">
      <c r="A3826" s="13">
        <v>37367</v>
      </c>
      <c r="B3826" s="19">
        <f t="shared" si="300"/>
        <v>2002</v>
      </c>
      <c r="C3826">
        <f>[1]RechargeReductions!Q3826*1.9835</f>
        <v>0</v>
      </c>
      <c r="D3826" s="19">
        <f t="shared" si="301"/>
        <v>0</v>
      </c>
      <c r="E3826">
        <f>[1]RechargeReductions!G3826*1.9835</f>
        <v>0</v>
      </c>
      <c r="F3826" s="19">
        <f t="shared" si="302"/>
        <v>0</v>
      </c>
      <c r="G3826">
        <f>[1]RechargeReductions!I3826*1.9835</f>
        <v>0</v>
      </c>
      <c r="H3826" s="19">
        <f t="shared" si="303"/>
        <v>0</v>
      </c>
      <c r="I3826">
        <f>[1]RechargeReductions!L3826*1.9835</f>
        <v>0</v>
      </c>
      <c r="J3826" s="19">
        <f t="shared" si="304"/>
        <v>0</v>
      </c>
      <c r="K3826">
        <f>LOOKUP(B3826,[1]MaxFinancial!$A$2:$A$27,[1]MaxFinancial!$B$2:$B$27)</f>
        <v>-4.3899999999999997</v>
      </c>
    </row>
    <row r="3827" spans="1:11">
      <c r="A3827" s="13">
        <v>37368</v>
      </c>
      <c r="B3827" s="19">
        <f t="shared" si="300"/>
        <v>2002</v>
      </c>
      <c r="C3827">
        <f>[1]RechargeReductions!Q3827*1.9835</f>
        <v>0</v>
      </c>
      <c r="D3827" s="19">
        <f t="shared" si="301"/>
        <v>0</v>
      </c>
      <c r="E3827">
        <f>[1]RechargeReductions!G3827*1.9835</f>
        <v>0</v>
      </c>
      <c r="F3827" s="19">
        <f t="shared" si="302"/>
        <v>0</v>
      </c>
      <c r="G3827">
        <f>[1]RechargeReductions!I3827*1.9835</f>
        <v>0</v>
      </c>
      <c r="H3827" s="19">
        <f t="shared" si="303"/>
        <v>0</v>
      </c>
      <c r="I3827">
        <f>[1]RechargeReductions!L3827*1.9835</f>
        <v>0</v>
      </c>
      <c r="J3827" s="19">
        <f t="shared" si="304"/>
        <v>0</v>
      </c>
      <c r="K3827">
        <f>LOOKUP(B3827,[1]MaxFinancial!$A$2:$A$27,[1]MaxFinancial!$B$2:$B$27)</f>
        <v>-4.3899999999999997</v>
      </c>
    </row>
    <row r="3828" spans="1:11">
      <c r="A3828" s="13">
        <v>37369</v>
      </c>
      <c r="B3828" s="19">
        <f t="shared" si="300"/>
        <v>2002</v>
      </c>
      <c r="C3828">
        <f>[1]RechargeReductions!Q3828*1.9835</f>
        <v>0</v>
      </c>
      <c r="D3828" s="19">
        <f t="shared" si="301"/>
        <v>0</v>
      </c>
      <c r="E3828">
        <f>[1]RechargeReductions!G3828*1.9835</f>
        <v>0</v>
      </c>
      <c r="F3828" s="19">
        <f t="shared" si="302"/>
        <v>0</v>
      </c>
      <c r="G3828">
        <f>[1]RechargeReductions!I3828*1.9835</f>
        <v>0</v>
      </c>
      <c r="H3828" s="19">
        <f t="shared" si="303"/>
        <v>0</v>
      </c>
      <c r="I3828">
        <f>[1]RechargeReductions!L3828*1.9835</f>
        <v>0</v>
      </c>
      <c r="J3828" s="19">
        <f t="shared" si="304"/>
        <v>0</v>
      </c>
      <c r="K3828">
        <f>LOOKUP(B3828,[1]MaxFinancial!$A$2:$A$27,[1]MaxFinancial!$B$2:$B$27)</f>
        <v>-4.3899999999999997</v>
      </c>
    </row>
    <row r="3829" spans="1:11">
      <c r="A3829" s="13">
        <v>37370</v>
      </c>
      <c r="B3829" s="19">
        <f t="shared" si="300"/>
        <v>2002</v>
      </c>
      <c r="C3829">
        <f>[1]RechargeReductions!Q3829*1.9835</f>
        <v>0</v>
      </c>
      <c r="D3829" s="19">
        <f t="shared" si="301"/>
        <v>0</v>
      </c>
      <c r="E3829">
        <f>[1]RechargeReductions!G3829*1.9835</f>
        <v>0</v>
      </c>
      <c r="F3829" s="19">
        <f t="shared" si="302"/>
        <v>0</v>
      </c>
      <c r="G3829">
        <f>[1]RechargeReductions!I3829*1.9835</f>
        <v>0</v>
      </c>
      <c r="H3829" s="19">
        <f t="shared" si="303"/>
        <v>0</v>
      </c>
      <c r="I3829">
        <f>[1]RechargeReductions!L3829*1.9835</f>
        <v>0</v>
      </c>
      <c r="J3829" s="19">
        <f t="shared" si="304"/>
        <v>0</v>
      </c>
      <c r="K3829">
        <f>LOOKUP(B3829,[1]MaxFinancial!$A$2:$A$27,[1]MaxFinancial!$B$2:$B$27)</f>
        <v>-4.3899999999999997</v>
      </c>
    </row>
    <row r="3830" spans="1:11">
      <c r="A3830" s="13">
        <v>37371</v>
      </c>
      <c r="B3830" s="19">
        <f t="shared" si="300"/>
        <v>2002</v>
      </c>
      <c r="C3830">
        <f>[1]RechargeReductions!Q3830*1.9835</f>
        <v>0</v>
      </c>
      <c r="D3830" s="19">
        <f t="shared" si="301"/>
        <v>0</v>
      </c>
      <c r="E3830">
        <f>[1]RechargeReductions!G3830*1.9835</f>
        <v>0</v>
      </c>
      <c r="F3830" s="19">
        <f t="shared" si="302"/>
        <v>0</v>
      </c>
      <c r="G3830">
        <f>[1]RechargeReductions!I3830*1.9835</f>
        <v>0</v>
      </c>
      <c r="H3830" s="19">
        <f t="shared" si="303"/>
        <v>0</v>
      </c>
      <c r="I3830">
        <f>[1]RechargeReductions!L3830*1.9835</f>
        <v>0</v>
      </c>
      <c r="J3830" s="19">
        <f t="shared" si="304"/>
        <v>0</v>
      </c>
      <c r="K3830">
        <f>LOOKUP(B3830,[1]MaxFinancial!$A$2:$A$27,[1]MaxFinancial!$B$2:$B$27)</f>
        <v>-4.3899999999999997</v>
      </c>
    </row>
    <row r="3831" spans="1:11">
      <c r="A3831" s="13">
        <v>37372</v>
      </c>
      <c r="B3831" s="19">
        <f t="shared" si="300"/>
        <v>2002</v>
      </c>
      <c r="C3831">
        <f>[1]RechargeReductions!Q3831*1.9835</f>
        <v>0</v>
      </c>
      <c r="D3831" s="19">
        <f t="shared" si="301"/>
        <v>0</v>
      </c>
      <c r="E3831">
        <f>[1]RechargeReductions!G3831*1.9835</f>
        <v>0</v>
      </c>
      <c r="F3831" s="19">
        <f t="shared" si="302"/>
        <v>0</v>
      </c>
      <c r="G3831">
        <f>[1]RechargeReductions!I3831*1.9835</f>
        <v>0</v>
      </c>
      <c r="H3831" s="19">
        <f t="shared" si="303"/>
        <v>0</v>
      </c>
      <c r="I3831">
        <f>[1]RechargeReductions!L3831*1.9835</f>
        <v>0</v>
      </c>
      <c r="J3831" s="19">
        <f t="shared" si="304"/>
        <v>0</v>
      </c>
      <c r="K3831">
        <f>LOOKUP(B3831,[1]MaxFinancial!$A$2:$A$27,[1]MaxFinancial!$B$2:$B$27)</f>
        <v>-4.3899999999999997</v>
      </c>
    </row>
    <row r="3832" spans="1:11">
      <c r="A3832" s="13">
        <v>37373</v>
      </c>
      <c r="B3832" s="19">
        <f t="shared" si="300"/>
        <v>2002</v>
      </c>
      <c r="C3832">
        <f>[1]RechargeReductions!Q3832*1.9835</f>
        <v>0</v>
      </c>
      <c r="D3832" s="19">
        <f t="shared" si="301"/>
        <v>0</v>
      </c>
      <c r="E3832">
        <f>[1]RechargeReductions!G3832*1.9835</f>
        <v>0</v>
      </c>
      <c r="F3832" s="19">
        <f t="shared" si="302"/>
        <v>0</v>
      </c>
      <c r="G3832">
        <f>[1]RechargeReductions!I3832*1.9835</f>
        <v>0</v>
      </c>
      <c r="H3832" s="19">
        <f t="shared" si="303"/>
        <v>0</v>
      </c>
      <c r="I3832">
        <f>[1]RechargeReductions!L3832*1.9835</f>
        <v>0</v>
      </c>
      <c r="J3832" s="19">
        <f t="shared" si="304"/>
        <v>0</v>
      </c>
      <c r="K3832">
        <f>LOOKUP(B3832,[1]MaxFinancial!$A$2:$A$27,[1]MaxFinancial!$B$2:$B$27)</f>
        <v>-4.3899999999999997</v>
      </c>
    </row>
    <row r="3833" spans="1:11">
      <c r="A3833" s="13">
        <v>37374</v>
      </c>
      <c r="B3833" s="19">
        <f t="shared" si="300"/>
        <v>2002</v>
      </c>
      <c r="C3833">
        <f>[1]RechargeReductions!Q3833*1.9835</f>
        <v>0</v>
      </c>
      <c r="D3833" s="19">
        <f t="shared" si="301"/>
        <v>0</v>
      </c>
      <c r="E3833">
        <f>[1]RechargeReductions!G3833*1.9835</f>
        <v>0</v>
      </c>
      <c r="F3833" s="19">
        <f t="shared" si="302"/>
        <v>0</v>
      </c>
      <c r="G3833">
        <f>[1]RechargeReductions!I3833*1.9835</f>
        <v>0</v>
      </c>
      <c r="H3833" s="19">
        <f t="shared" si="303"/>
        <v>0</v>
      </c>
      <c r="I3833">
        <f>[1]RechargeReductions!L3833*1.9835</f>
        <v>0</v>
      </c>
      <c r="J3833" s="19">
        <f t="shared" si="304"/>
        <v>0</v>
      </c>
      <c r="K3833">
        <f>LOOKUP(B3833,[1]MaxFinancial!$A$2:$A$27,[1]MaxFinancial!$B$2:$B$27)</f>
        <v>-4.3899999999999997</v>
      </c>
    </row>
    <row r="3834" spans="1:11">
      <c r="A3834" s="13">
        <v>37375</v>
      </c>
      <c r="B3834" s="19">
        <f t="shared" si="300"/>
        <v>2002</v>
      </c>
      <c r="C3834">
        <f>[1]RechargeReductions!Q3834*1.9835</f>
        <v>0</v>
      </c>
      <c r="D3834" s="19">
        <f t="shared" si="301"/>
        <v>0</v>
      </c>
      <c r="E3834">
        <f>[1]RechargeReductions!G3834*1.9835</f>
        <v>0</v>
      </c>
      <c r="F3834" s="19">
        <f t="shared" si="302"/>
        <v>0</v>
      </c>
      <c r="G3834">
        <f>[1]RechargeReductions!I3834*1.9835</f>
        <v>0</v>
      </c>
      <c r="H3834" s="19">
        <f t="shared" si="303"/>
        <v>0</v>
      </c>
      <c r="I3834">
        <f>[1]RechargeReductions!L3834*1.9835</f>
        <v>0</v>
      </c>
      <c r="J3834" s="19">
        <f t="shared" si="304"/>
        <v>0</v>
      </c>
      <c r="K3834">
        <f>LOOKUP(B3834,[1]MaxFinancial!$A$2:$A$27,[1]MaxFinancial!$B$2:$B$27)</f>
        <v>-4.3899999999999997</v>
      </c>
    </row>
    <row r="3835" spans="1:11">
      <c r="A3835" s="13">
        <v>37376</v>
      </c>
      <c r="B3835" s="19">
        <f t="shared" si="300"/>
        <v>2002</v>
      </c>
      <c r="C3835">
        <f>[1]RechargeReductions!Q3835*1.9835</f>
        <v>0</v>
      </c>
      <c r="D3835" s="19">
        <f t="shared" si="301"/>
        <v>0</v>
      </c>
      <c r="E3835">
        <f>[1]RechargeReductions!G3835*1.9835</f>
        <v>0</v>
      </c>
      <c r="F3835" s="19">
        <f t="shared" si="302"/>
        <v>0</v>
      </c>
      <c r="G3835">
        <f>[1]RechargeReductions!I3835*1.9835</f>
        <v>0</v>
      </c>
      <c r="H3835" s="19">
        <f t="shared" si="303"/>
        <v>0</v>
      </c>
      <c r="I3835">
        <f>[1]RechargeReductions!L3835*1.9835</f>
        <v>0</v>
      </c>
      <c r="J3835" s="19">
        <f t="shared" si="304"/>
        <v>0</v>
      </c>
      <c r="K3835">
        <f>LOOKUP(B3835,[1]MaxFinancial!$A$2:$A$27,[1]MaxFinancial!$B$2:$B$27)</f>
        <v>-4.3899999999999997</v>
      </c>
    </row>
    <row r="3836" spans="1:11">
      <c r="A3836" s="13">
        <v>37377</v>
      </c>
      <c r="B3836" s="19">
        <f t="shared" si="300"/>
        <v>2002</v>
      </c>
      <c r="C3836">
        <f>[1]RechargeReductions!Q3836*1.9835</f>
        <v>0</v>
      </c>
      <c r="D3836" s="19">
        <f t="shared" si="301"/>
        <v>0</v>
      </c>
      <c r="E3836">
        <f>[1]RechargeReductions!G3836*1.9835</f>
        <v>0</v>
      </c>
      <c r="F3836" s="19">
        <f t="shared" si="302"/>
        <v>0</v>
      </c>
      <c r="G3836">
        <f>[1]RechargeReductions!I3836*1.9835</f>
        <v>0</v>
      </c>
      <c r="H3836" s="19">
        <f t="shared" si="303"/>
        <v>0</v>
      </c>
      <c r="I3836">
        <f>[1]RechargeReductions!L3836*1.9835</f>
        <v>0</v>
      </c>
      <c r="J3836" s="19">
        <f t="shared" si="304"/>
        <v>0</v>
      </c>
      <c r="K3836">
        <f>LOOKUP(B3836,[1]MaxFinancial!$A$2:$A$27,[1]MaxFinancial!$B$2:$B$27)</f>
        <v>-4.3899999999999997</v>
      </c>
    </row>
    <row r="3837" spans="1:11">
      <c r="A3837" s="13">
        <v>37378</v>
      </c>
      <c r="B3837" s="19">
        <f t="shared" si="300"/>
        <v>2002</v>
      </c>
      <c r="C3837">
        <f>[1]RechargeReductions!Q3837*1.9835</f>
        <v>0</v>
      </c>
      <c r="D3837" s="19">
        <f t="shared" si="301"/>
        <v>0</v>
      </c>
      <c r="E3837">
        <f>[1]RechargeReductions!G3837*1.9835</f>
        <v>0</v>
      </c>
      <c r="F3837" s="19">
        <f t="shared" si="302"/>
        <v>0</v>
      </c>
      <c r="G3837">
        <f>[1]RechargeReductions!I3837*1.9835</f>
        <v>0</v>
      </c>
      <c r="H3837" s="19">
        <f t="shared" si="303"/>
        <v>0</v>
      </c>
      <c r="I3837">
        <f>[1]RechargeReductions!L3837*1.9835</f>
        <v>0</v>
      </c>
      <c r="J3837" s="19">
        <f t="shared" si="304"/>
        <v>0</v>
      </c>
      <c r="K3837">
        <f>LOOKUP(B3837,[1]MaxFinancial!$A$2:$A$27,[1]MaxFinancial!$B$2:$B$27)</f>
        <v>-4.3899999999999997</v>
      </c>
    </row>
    <row r="3838" spans="1:11">
      <c r="A3838" s="13">
        <v>37379</v>
      </c>
      <c r="B3838" s="19">
        <f t="shared" si="300"/>
        <v>2002</v>
      </c>
      <c r="C3838">
        <f>[1]RechargeReductions!Q3838*1.9835</f>
        <v>0</v>
      </c>
      <c r="D3838" s="19">
        <f t="shared" si="301"/>
        <v>0</v>
      </c>
      <c r="E3838">
        <f>[1]RechargeReductions!G3838*1.9835</f>
        <v>0</v>
      </c>
      <c r="F3838" s="19">
        <f t="shared" si="302"/>
        <v>0</v>
      </c>
      <c r="G3838">
        <f>[1]RechargeReductions!I3838*1.9835</f>
        <v>0</v>
      </c>
      <c r="H3838" s="19">
        <f t="shared" si="303"/>
        <v>0</v>
      </c>
      <c r="I3838">
        <f>[1]RechargeReductions!L3838*1.9835</f>
        <v>0</v>
      </c>
      <c r="J3838" s="19">
        <f t="shared" si="304"/>
        <v>0</v>
      </c>
      <c r="K3838">
        <f>LOOKUP(B3838,[1]MaxFinancial!$A$2:$A$27,[1]MaxFinancial!$B$2:$B$27)</f>
        <v>-4.3899999999999997</v>
      </c>
    </row>
    <row r="3839" spans="1:11">
      <c r="A3839" s="13">
        <v>37380</v>
      </c>
      <c r="B3839" s="19">
        <f t="shared" si="300"/>
        <v>2002</v>
      </c>
      <c r="C3839">
        <f>[1]RechargeReductions!Q3839*1.9835</f>
        <v>0</v>
      </c>
      <c r="D3839" s="19">
        <f t="shared" si="301"/>
        <v>0</v>
      </c>
      <c r="E3839">
        <f>[1]RechargeReductions!G3839*1.9835</f>
        <v>0</v>
      </c>
      <c r="F3839" s="19">
        <f t="shared" si="302"/>
        <v>0</v>
      </c>
      <c r="G3839">
        <f>[1]RechargeReductions!I3839*1.9835</f>
        <v>0</v>
      </c>
      <c r="H3839" s="19">
        <f t="shared" si="303"/>
        <v>0</v>
      </c>
      <c r="I3839">
        <f>[1]RechargeReductions!L3839*1.9835</f>
        <v>0</v>
      </c>
      <c r="J3839" s="19">
        <f t="shared" si="304"/>
        <v>0</v>
      </c>
      <c r="K3839">
        <f>LOOKUP(B3839,[1]MaxFinancial!$A$2:$A$27,[1]MaxFinancial!$B$2:$B$27)</f>
        <v>-4.3899999999999997</v>
      </c>
    </row>
    <row r="3840" spans="1:11">
      <c r="A3840" s="13">
        <v>37381</v>
      </c>
      <c r="B3840" s="19">
        <f t="shared" si="300"/>
        <v>2002</v>
      </c>
      <c r="C3840">
        <f>[1]RechargeReductions!Q3840*1.9835</f>
        <v>0</v>
      </c>
      <c r="D3840" s="19">
        <f t="shared" si="301"/>
        <v>0</v>
      </c>
      <c r="E3840">
        <f>[1]RechargeReductions!G3840*1.9835</f>
        <v>0</v>
      </c>
      <c r="F3840" s="19">
        <f t="shared" si="302"/>
        <v>0</v>
      </c>
      <c r="G3840">
        <f>[1]RechargeReductions!I3840*1.9835</f>
        <v>0</v>
      </c>
      <c r="H3840" s="19">
        <f t="shared" si="303"/>
        <v>0</v>
      </c>
      <c r="I3840">
        <f>[1]RechargeReductions!L3840*1.9835</f>
        <v>0</v>
      </c>
      <c r="J3840" s="19">
        <f t="shared" si="304"/>
        <v>0</v>
      </c>
      <c r="K3840">
        <f>LOOKUP(B3840,[1]MaxFinancial!$A$2:$A$27,[1]MaxFinancial!$B$2:$B$27)</f>
        <v>-4.3899999999999997</v>
      </c>
    </row>
    <row r="3841" spans="1:11">
      <c r="A3841" s="13">
        <v>37382</v>
      </c>
      <c r="B3841" s="19">
        <f t="shared" si="300"/>
        <v>2002</v>
      </c>
      <c r="C3841">
        <f>[1]RechargeReductions!Q3841*1.9835</f>
        <v>0</v>
      </c>
      <c r="D3841" s="19">
        <f t="shared" si="301"/>
        <v>0</v>
      </c>
      <c r="E3841">
        <f>[1]RechargeReductions!G3841*1.9835</f>
        <v>0</v>
      </c>
      <c r="F3841" s="19">
        <f t="shared" si="302"/>
        <v>0</v>
      </c>
      <c r="G3841">
        <f>[1]RechargeReductions!I3841*1.9835</f>
        <v>0</v>
      </c>
      <c r="H3841" s="19">
        <f t="shared" si="303"/>
        <v>0</v>
      </c>
      <c r="I3841">
        <f>[1]RechargeReductions!L3841*1.9835</f>
        <v>0</v>
      </c>
      <c r="J3841" s="19">
        <f t="shared" si="304"/>
        <v>0</v>
      </c>
      <c r="K3841">
        <f>LOOKUP(B3841,[1]MaxFinancial!$A$2:$A$27,[1]MaxFinancial!$B$2:$B$27)</f>
        <v>-4.3899999999999997</v>
      </c>
    </row>
    <row r="3842" spans="1:11">
      <c r="A3842" s="13">
        <v>37383</v>
      </c>
      <c r="B3842" s="19">
        <f t="shared" si="300"/>
        <v>2002</v>
      </c>
      <c r="C3842">
        <f>[1]RechargeReductions!Q3842*1.9835</f>
        <v>0</v>
      </c>
      <c r="D3842" s="19">
        <f t="shared" si="301"/>
        <v>0</v>
      </c>
      <c r="E3842">
        <f>[1]RechargeReductions!G3842*1.9835</f>
        <v>0</v>
      </c>
      <c r="F3842" s="19">
        <f t="shared" si="302"/>
        <v>0</v>
      </c>
      <c r="G3842">
        <f>[1]RechargeReductions!I3842*1.9835</f>
        <v>0</v>
      </c>
      <c r="H3842" s="19">
        <f t="shared" si="303"/>
        <v>0</v>
      </c>
      <c r="I3842">
        <f>[1]RechargeReductions!L3842*1.9835</f>
        <v>0</v>
      </c>
      <c r="J3842" s="19">
        <f t="shared" si="304"/>
        <v>0</v>
      </c>
      <c r="K3842">
        <f>LOOKUP(B3842,[1]MaxFinancial!$A$2:$A$27,[1]MaxFinancial!$B$2:$B$27)</f>
        <v>-4.3899999999999997</v>
      </c>
    </row>
    <row r="3843" spans="1:11">
      <c r="A3843" s="13">
        <v>37384</v>
      </c>
      <c r="B3843" s="19">
        <f t="shared" ref="B3843:B3906" si="305">YEAR(A3843+61)</f>
        <v>2002</v>
      </c>
      <c r="C3843">
        <f>[1]RechargeReductions!Q3843*1.9835</f>
        <v>0</v>
      </c>
      <c r="D3843" s="19">
        <f t="shared" ref="D3843:D3906" si="306">IF(C3843&gt;300,1,0)</f>
        <v>0</v>
      </c>
      <c r="E3843">
        <f>[1]RechargeReductions!G3843*1.9835</f>
        <v>0</v>
      </c>
      <c r="F3843" s="19">
        <f t="shared" ref="F3843:F3906" si="307">IF(E3843&gt;300,1,0)</f>
        <v>0</v>
      </c>
      <c r="G3843">
        <f>[1]RechargeReductions!I3843*1.9835</f>
        <v>0</v>
      </c>
      <c r="H3843" s="19">
        <f t="shared" ref="H3843:H3906" si="308">IF(G3843&gt;0,1,0)</f>
        <v>0</v>
      </c>
      <c r="I3843">
        <f>[1]RechargeReductions!L3843*1.9835</f>
        <v>0</v>
      </c>
      <c r="J3843" s="19">
        <f t="shared" ref="J3843:J3906" si="309">IF(I3843&gt;0,1,0)</f>
        <v>0</v>
      </c>
      <c r="K3843">
        <f>LOOKUP(B3843,[1]MaxFinancial!$A$2:$A$27,[1]MaxFinancial!$B$2:$B$27)</f>
        <v>-4.3899999999999997</v>
      </c>
    </row>
    <row r="3844" spans="1:11">
      <c r="A3844" s="13">
        <v>37385</v>
      </c>
      <c r="B3844" s="19">
        <f t="shared" si="305"/>
        <v>2002</v>
      </c>
      <c r="C3844">
        <f>[1]RechargeReductions!Q3844*1.9835</f>
        <v>0</v>
      </c>
      <c r="D3844" s="19">
        <f t="shared" si="306"/>
        <v>0</v>
      </c>
      <c r="E3844">
        <f>[1]RechargeReductions!G3844*1.9835</f>
        <v>0</v>
      </c>
      <c r="F3844" s="19">
        <f t="shared" si="307"/>
        <v>0</v>
      </c>
      <c r="G3844">
        <f>[1]RechargeReductions!I3844*1.9835</f>
        <v>0</v>
      </c>
      <c r="H3844" s="19">
        <f t="shared" si="308"/>
        <v>0</v>
      </c>
      <c r="I3844">
        <f>[1]RechargeReductions!L3844*1.9835</f>
        <v>0</v>
      </c>
      <c r="J3844" s="19">
        <f t="shared" si="309"/>
        <v>0</v>
      </c>
      <c r="K3844">
        <f>LOOKUP(B3844,[1]MaxFinancial!$A$2:$A$27,[1]MaxFinancial!$B$2:$B$27)</f>
        <v>-4.3899999999999997</v>
      </c>
    </row>
    <row r="3845" spans="1:11">
      <c r="A3845" s="13">
        <v>37386</v>
      </c>
      <c r="B3845" s="19">
        <f t="shared" si="305"/>
        <v>2002</v>
      </c>
      <c r="C3845">
        <f>[1]RechargeReductions!Q3845*1.9835</f>
        <v>0</v>
      </c>
      <c r="D3845" s="19">
        <f t="shared" si="306"/>
        <v>0</v>
      </c>
      <c r="E3845">
        <f>[1]RechargeReductions!G3845*1.9835</f>
        <v>0</v>
      </c>
      <c r="F3845" s="19">
        <f t="shared" si="307"/>
        <v>0</v>
      </c>
      <c r="G3845">
        <f>[1]RechargeReductions!I3845*1.9835</f>
        <v>0</v>
      </c>
      <c r="H3845" s="19">
        <f t="shared" si="308"/>
        <v>0</v>
      </c>
      <c r="I3845">
        <f>[1]RechargeReductions!L3845*1.9835</f>
        <v>0</v>
      </c>
      <c r="J3845" s="19">
        <f t="shared" si="309"/>
        <v>0</v>
      </c>
      <c r="K3845">
        <f>LOOKUP(B3845,[1]MaxFinancial!$A$2:$A$27,[1]MaxFinancial!$B$2:$B$27)</f>
        <v>-4.3899999999999997</v>
      </c>
    </row>
    <row r="3846" spans="1:11">
      <c r="A3846" s="13">
        <v>37387</v>
      </c>
      <c r="B3846" s="19">
        <f t="shared" si="305"/>
        <v>2002</v>
      </c>
      <c r="C3846">
        <f>[1]RechargeReductions!Q3846*1.9835</f>
        <v>0</v>
      </c>
      <c r="D3846" s="19">
        <f t="shared" si="306"/>
        <v>0</v>
      </c>
      <c r="E3846">
        <f>[1]RechargeReductions!G3846*1.9835</f>
        <v>0</v>
      </c>
      <c r="F3846" s="19">
        <f t="shared" si="307"/>
        <v>0</v>
      </c>
      <c r="G3846">
        <f>[1]RechargeReductions!I3846*1.9835</f>
        <v>0</v>
      </c>
      <c r="H3846" s="19">
        <f t="shared" si="308"/>
        <v>0</v>
      </c>
      <c r="I3846">
        <f>[1]RechargeReductions!L3846*1.9835</f>
        <v>0</v>
      </c>
      <c r="J3846" s="19">
        <f t="shared" si="309"/>
        <v>0</v>
      </c>
      <c r="K3846">
        <f>LOOKUP(B3846,[1]MaxFinancial!$A$2:$A$27,[1]MaxFinancial!$B$2:$B$27)</f>
        <v>-4.3899999999999997</v>
      </c>
    </row>
    <row r="3847" spans="1:11">
      <c r="A3847" s="13">
        <v>37388</v>
      </c>
      <c r="B3847" s="19">
        <f t="shared" si="305"/>
        <v>2002</v>
      </c>
      <c r="C3847">
        <f>[1]RechargeReductions!Q3847*1.9835</f>
        <v>0</v>
      </c>
      <c r="D3847" s="19">
        <f t="shared" si="306"/>
        <v>0</v>
      </c>
      <c r="E3847">
        <f>[1]RechargeReductions!G3847*1.9835</f>
        <v>0</v>
      </c>
      <c r="F3847" s="19">
        <f t="shared" si="307"/>
        <v>0</v>
      </c>
      <c r="G3847">
        <f>[1]RechargeReductions!I3847*1.9835</f>
        <v>0</v>
      </c>
      <c r="H3847" s="19">
        <f t="shared" si="308"/>
        <v>0</v>
      </c>
      <c r="I3847">
        <f>[1]RechargeReductions!L3847*1.9835</f>
        <v>0</v>
      </c>
      <c r="J3847" s="19">
        <f t="shared" si="309"/>
        <v>0</v>
      </c>
      <c r="K3847">
        <f>LOOKUP(B3847,[1]MaxFinancial!$A$2:$A$27,[1]MaxFinancial!$B$2:$B$27)</f>
        <v>-4.3899999999999997</v>
      </c>
    </row>
    <row r="3848" spans="1:11">
      <c r="A3848" s="13">
        <v>37389</v>
      </c>
      <c r="B3848" s="19">
        <f t="shared" si="305"/>
        <v>2002</v>
      </c>
      <c r="C3848">
        <f>[1]RechargeReductions!Q3848*1.9835</f>
        <v>0</v>
      </c>
      <c r="D3848" s="19">
        <f t="shared" si="306"/>
        <v>0</v>
      </c>
      <c r="E3848">
        <f>[1]RechargeReductions!G3848*1.9835</f>
        <v>0</v>
      </c>
      <c r="F3848" s="19">
        <f t="shared" si="307"/>
        <v>0</v>
      </c>
      <c r="G3848">
        <f>[1]RechargeReductions!I3848*1.9835</f>
        <v>0</v>
      </c>
      <c r="H3848" s="19">
        <f t="shared" si="308"/>
        <v>0</v>
      </c>
      <c r="I3848">
        <f>[1]RechargeReductions!L3848*1.9835</f>
        <v>0</v>
      </c>
      <c r="J3848" s="19">
        <f t="shared" si="309"/>
        <v>0</v>
      </c>
      <c r="K3848">
        <f>LOOKUP(B3848,[1]MaxFinancial!$A$2:$A$27,[1]MaxFinancial!$B$2:$B$27)</f>
        <v>-4.3899999999999997</v>
      </c>
    </row>
    <row r="3849" spans="1:11">
      <c r="A3849" s="13">
        <v>37390</v>
      </c>
      <c r="B3849" s="19">
        <f t="shared" si="305"/>
        <v>2002</v>
      </c>
      <c r="C3849">
        <f>[1]RechargeReductions!Q3849*1.9835</f>
        <v>0</v>
      </c>
      <c r="D3849" s="19">
        <f t="shared" si="306"/>
        <v>0</v>
      </c>
      <c r="E3849">
        <f>[1]RechargeReductions!G3849*1.9835</f>
        <v>0</v>
      </c>
      <c r="F3849" s="19">
        <f t="shared" si="307"/>
        <v>0</v>
      </c>
      <c r="G3849">
        <f>[1]RechargeReductions!I3849*1.9835</f>
        <v>0</v>
      </c>
      <c r="H3849" s="19">
        <f t="shared" si="308"/>
        <v>0</v>
      </c>
      <c r="I3849">
        <f>[1]RechargeReductions!L3849*1.9835</f>
        <v>0</v>
      </c>
      <c r="J3849" s="19">
        <f t="shared" si="309"/>
        <v>0</v>
      </c>
      <c r="K3849">
        <f>LOOKUP(B3849,[1]MaxFinancial!$A$2:$A$27,[1]MaxFinancial!$B$2:$B$27)</f>
        <v>-4.3899999999999997</v>
      </c>
    </row>
    <row r="3850" spans="1:11">
      <c r="A3850" s="13">
        <v>37391</v>
      </c>
      <c r="B3850" s="19">
        <f t="shared" si="305"/>
        <v>2002</v>
      </c>
      <c r="C3850">
        <f>[1]RechargeReductions!Q3850*1.9835</f>
        <v>0</v>
      </c>
      <c r="D3850" s="19">
        <f t="shared" si="306"/>
        <v>0</v>
      </c>
      <c r="E3850">
        <f>[1]RechargeReductions!G3850*1.9835</f>
        <v>0</v>
      </c>
      <c r="F3850" s="19">
        <f t="shared" si="307"/>
        <v>0</v>
      </c>
      <c r="G3850">
        <f>[1]RechargeReductions!I3850*1.9835</f>
        <v>0</v>
      </c>
      <c r="H3850" s="19">
        <f t="shared" si="308"/>
        <v>0</v>
      </c>
      <c r="I3850">
        <f>[1]RechargeReductions!L3850*1.9835</f>
        <v>0</v>
      </c>
      <c r="J3850" s="19">
        <f t="shared" si="309"/>
        <v>0</v>
      </c>
      <c r="K3850">
        <f>LOOKUP(B3850,[1]MaxFinancial!$A$2:$A$27,[1]MaxFinancial!$B$2:$B$27)</f>
        <v>-4.3899999999999997</v>
      </c>
    </row>
    <row r="3851" spans="1:11">
      <c r="A3851" s="13">
        <v>37392</v>
      </c>
      <c r="B3851" s="19">
        <f t="shared" si="305"/>
        <v>2002</v>
      </c>
      <c r="C3851">
        <f>[1]RechargeReductions!Q3851*1.9835</f>
        <v>0</v>
      </c>
      <c r="D3851" s="19">
        <f t="shared" si="306"/>
        <v>0</v>
      </c>
      <c r="E3851">
        <f>[1]RechargeReductions!G3851*1.9835</f>
        <v>0</v>
      </c>
      <c r="F3851" s="19">
        <f t="shared" si="307"/>
        <v>0</v>
      </c>
      <c r="G3851">
        <f>[1]RechargeReductions!I3851*1.9835</f>
        <v>0</v>
      </c>
      <c r="H3851" s="19">
        <f t="shared" si="308"/>
        <v>0</v>
      </c>
      <c r="I3851">
        <f>[1]RechargeReductions!L3851*1.9835</f>
        <v>0</v>
      </c>
      <c r="J3851" s="19">
        <f t="shared" si="309"/>
        <v>0</v>
      </c>
      <c r="K3851">
        <f>LOOKUP(B3851,[1]MaxFinancial!$A$2:$A$27,[1]MaxFinancial!$B$2:$B$27)</f>
        <v>-4.3899999999999997</v>
      </c>
    </row>
    <row r="3852" spans="1:11">
      <c r="A3852" s="13">
        <v>37393</v>
      </c>
      <c r="B3852" s="19">
        <f t="shared" si="305"/>
        <v>2002</v>
      </c>
      <c r="C3852">
        <f>[1]RechargeReductions!Q3852*1.9835</f>
        <v>0</v>
      </c>
      <c r="D3852" s="19">
        <f t="shared" si="306"/>
        <v>0</v>
      </c>
      <c r="E3852">
        <f>[1]RechargeReductions!G3852*1.9835</f>
        <v>0</v>
      </c>
      <c r="F3852" s="19">
        <f t="shared" si="307"/>
        <v>0</v>
      </c>
      <c r="G3852">
        <f>[1]RechargeReductions!I3852*1.9835</f>
        <v>0</v>
      </c>
      <c r="H3852" s="19">
        <f t="shared" si="308"/>
        <v>0</v>
      </c>
      <c r="I3852">
        <f>[1]RechargeReductions!L3852*1.9835</f>
        <v>0</v>
      </c>
      <c r="J3852" s="19">
        <f t="shared" si="309"/>
        <v>0</v>
      </c>
      <c r="K3852">
        <f>LOOKUP(B3852,[1]MaxFinancial!$A$2:$A$27,[1]MaxFinancial!$B$2:$B$27)</f>
        <v>-4.3899999999999997</v>
      </c>
    </row>
    <row r="3853" spans="1:11">
      <c r="A3853" s="13">
        <v>37394</v>
      </c>
      <c r="B3853" s="19">
        <f t="shared" si="305"/>
        <v>2002</v>
      </c>
      <c r="C3853">
        <f>[1]RechargeReductions!Q3853*1.9835</f>
        <v>0</v>
      </c>
      <c r="D3853" s="19">
        <f t="shared" si="306"/>
        <v>0</v>
      </c>
      <c r="E3853">
        <f>[1]RechargeReductions!G3853*1.9835</f>
        <v>0</v>
      </c>
      <c r="F3853" s="19">
        <f t="shared" si="307"/>
        <v>0</v>
      </c>
      <c r="G3853">
        <f>[1]RechargeReductions!I3853*1.9835</f>
        <v>0</v>
      </c>
      <c r="H3853" s="19">
        <f t="shared" si="308"/>
        <v>0</v>
      </c>
      <c r="I3853">
        <f>[1]RechargeReductions!L3853*1.9835</f>
        <v>0</v>
      </c>
      <c r="J3853" s="19">
        <f t="shared" si="309"/>
        <v>0</v>
      </c>
      <c r="K3853">
        <f>LOOKUP(B3853,[1]MaxFinancial!$A$2:$A$27,[1]MaxFinancial!$B$2:$B$27)</f>
        <v>-4.3899999999999997</v>
      </c>
    </row>
    <row r="3854" spans="1:11">
      <c r="A3854" s="13">
        <v>37395</v>
      </c>
      <c r="B3854" s="19">
        <f t="shared" si="305"/>
        <v>2002</v>
      </c>
      <c r="C3854">
        <f>[1]RechargeReductions!Q3854*1.9835</f>
        <v>0</v>
      </c>
      <c r="D3854" s="19">
        <f t="shared" si="306"/>
        <v>0</v>
      </c>
      <c r="E3854">
        <f>[1]RechargeReductions!G3854*1.9835</f>
        <v>0</v>
      </c>
      <c r="F3854" s="19">
        <f t="shared" si="307"/>
        <v>0</v>
      </c>
      <c r="G3854">
        <f>[1]RechargeReductions!I3854*1.9835</f>
        <v>0</v>
      </c>
      <c r="H3854" s="19">
        <f t="shared" si="308"/>
        <v>0</v>
      </c>
      <c r="I3854">
        <f>[1]RechargeReductions!L3854*1.9835</f>
        <v>0</v>
      </c>
      <c r="J3854" s="19">
        <f t="shared" si="309"/>
        <v>0</v>
      </c>
      <c r="K3854">
        <f>LOOKUP(B3854,[1]MaxFinancial!$A$2:$A$27,[1]MaxFinancial!$B$2:$B$27)</f>
        <v>-4.3899999999999997</v>
      </c>
    </row>
    <row r="3855" spans="1:11">
      <c r="A3855" s="13">
        <v>37396</v>
      </c>
      <c r="B3855" s="19">
        <f t="shared" si="305"/>
        <v>2002</v>
      </c>
      <c r="C3855">
        <f>[1]RechargeReductions!Q3855*1.9835</f>
        <v>0</v>
      </c>
      <c r="D3855" s="19">
        <f t="shared" si="306"/>
        <v>0</v>
      </c>
      <c r="E3855">
        <f>[1]RechargeReductions!G3855*1.9835</f>
        <v>0</v>
      </c>
      <c r="F3855" s="19">
        <f t="shared" si="307"/>
        <v>0</v>
      </c>
      <c r="G3855">
        <f>[1]RechargeReductions!I3855*1.9835</f>
        <v>0</v>
      </c>
      <c r="H3855" s="19">
        <f t="shared" si="308"/>
        <v>0</v>
      </c>
      <c r="I3855">
        <f>[1]RechargeReductions!L3855*1.9835</f>
        <v>0</v>
      </c>
      <c r="J3855" s="19">
        <f t="shared" si="309"/>
        <v>0</v>
      </c>
      <c r="K3855">
        <f>LOOKUP(B3855,[1]MaxFinancial!$A$2:$A$27,[1]MaxFinancial!$B$2:$B$27)</f>
        <v>-4.3899999999999997</v>
      </c>
    </row>
    <row r="3856" spans="1:11">
      <c r="A3856" s="13">
        <v>37397</v>
      </c>
      <c r="B3856" s="19">
        <f t="shared" si="305"/>
        <v>2002</v>
      </c>
      <c r="C3856">
        <f>[1]RechargeReductions!Q3856*1.9835</f>
        <v>0</v>
      </c>
      <c r="D3856" s="19">
        <f t="shared" si="306"/>
        <v>0</v>
      </c>
      <c r="E3856">
        <f>[1]RechargeReductions!G3856*1.9835</f>
        <v>0</v>
      </c>
      <c r="F3856" s="19">
        <f t="shared" si="307"/>
        <v>0</v>
      </c>
      <c r="G3856">
        <f>[1]RechargeReductions!I3856*1.9835</f>
        <v>0</v>
      </c>
      <c r="H3856" s="19">
        <f t="shared" si="308"/>
        <v>0</v>
      </c>
      <c r="I3856">
        <f>[1]RechargeReductions!L3856*1.9835</f>
        <v>0</v>
      </c>
      <c r="J3856" s="19">
        <f t="shared" si="309"/>
        <v>0</v>
      </c>
      <c r="K3856">
        <f>LOOKUP(B3856,[1]MaxFinancial!$A$2:$A$27,[1]MaxFinancial!$B$2:$B$27)</f>
        <v>-4.3899999999999997</v>
      </c>
    </row>
    <row r="3857" spans="1:11">
      <c r="A3857" s="13">
        <v>37398</v>
      </c>
      <c r="B3857" s="19">
        <f t="shared" si="305"/>
        <v>2002</v>
      </c>
      <c r="C3857">
        <f>[1]RechargeReductions!Q3857*1.9835</f>
        <v>0</v>
      </c>
      <c r="D3857" s="19">
        <f t="shared" si="306"/>
        <v>0</v>
      </c>
      <c r="E3857">
        <f>[1]RechargeReductions!G3857*1.9835</f>
        <v>0</v>
      </c>
      <c r="F3857" s="19">
        <f t="shared" si="307"/>
        <v>0</v>
      </c>
      <c r="G3857">
        <f>[1]RechargeReductions!I3857*1.9835</f>
        <v>0</v>
      </c>
      <c r="H3857" s="19">
        <f t="shared" si="308"/>
        <v>0</v>
      </c>
      <c r="I3857">
        <f>[1]RechargeReductions!L3857*1.9835</f>
        <v>0</v>
      </c>
      <c r="J3857" s="19">
        <f t="shared" si="309"/>
        <v>0</v>
      </c>
      <c r="K3857">
        <f>LOOKUP(B3857,[1]MaxFinancial!$A$2:$A$27,[1]MaxFinancial!$B$2:$B$27)</f>
        <v>-4.3899999999999997</v>
      </c>
    </row>
    <row r="3858" spans="1:11">
      <c r="A3858" s="13">
        <v>37399</v>
      </c>
      <c r="B3858" s="19">
        <f t="shared" si="305"/>
        <v>2002</v>
      </c>
      <c r="C3858">
        <f>[1]RechargeReductions!Q3858*1.9835</f>
        <v>0</v>
      </c>
      <c r="D3858" s="19">
        <f t="shared" si="306"/>
        <v>0</v>
      </c>
      <c r="E3858">
        <f>[1]RechargeReductions!G3858*1.9835</f>
        <v>0</v>
      </c>
      <c r="F3858" s="19">
        <f t="shared" si="307"/>
        <v>0</v>
      </c>
      <c r="G3858">
        <f>[1]RechargeReductions!I3858*1.9835</f>
        <v>0</v>
      </c>
      <c r="H3858" s="19">
        <f t="shared" si="308"/>
        <v>0</v>
      </c>
      <c r="I3858">
        <f>[1]RechargeReductions!L3858*1.9835</f>
        <v>0</v>
      </c>
      <c r="J3858" s="19">
        <f t="shared" si="309"/>
        <v>0</v>
      </c>
      <c r="K3858">
        <f>LOOKUP(B3858,[1]MaxFinancial!$A$2:$A$27,[1]MaxFinancial!$B$2:$B$27)</f>
        <v>-4.3899999999999997</v>
      </c>
    </row>
    <row r="3859" spans="1:11">
      <c r="A3859" s="13">
        <v>37400</v>
      </c>
      <c r="B3859" s="19">
        <f t="shared" si="305"/>
        <v>2002</v>
      </c>
      <c r="C3859">
        <f>[1]RechargeReductions!Q3859*1.9835</f>
        <v>0</v>
      </c>
      <c r="D3859" s="19">
        <f t="shared" si="306"/>
        <v>0</v>
      </c>
      <c r="E3859">
        <f>[1]RechargeReductions!G3859*1.9835</f>
        <v>0</v>
      </c>
      <c r="F3859" s="19">
        <f t="shared" si="307"/>
        <v>0</v>
      </c>
      <c r="G3859">
        <f>[1]RechargeReductions!I3859*1.9835</f>
        <v>0</v>
      </c>
      <c r="H3859" s="19">
        <f t="shared" si="308"/>
        <v>0</v>
      </c>
      <c r="I3859">
        <f>[1]RechargeReductions!L3859*1.9835</f>
        <v>0</v>
      </c>
      <c r="J3859" s="19">
        <f t="shared" si="309"/>
        <v>0</v>
      </c>
      <c r="K3859">
        <f>LOOKUP(B3859,[1]MaxFinancial!$A$2:$A$27,[1]MaxFinancial!$B$2:$B$27)</f>
        <v>-4.3899999999999997</v>
      </c>
    </row>
    <row r="3860" spans="1:11">
      <c r="A3860" s="13">
        <v>37401</v>
      </c>
      <c r="B3860" s="19">
        <f t="shared" si="305"/>
        <v>2002</v>
      </c>
      <c r="C3860">
        <f>[1]RechargeReductions!Q3860*1.9835</f>
        <v>0</v>
      </c>
      <c r="D3860" s="19">
        <f t="shared" si="306"/>
        <v>0</v>
      </c>
      <c r="E3860">
        <f>[1]RechargeReductions!G3860*1.9835</f>
        <v>0</v>
      </c>
      <c r="F3860" s="19">
        <f t="shared" si="307"/>
        <v>0</v>
      </c>
      <c r="G3860">
        <f>[1]RechargeReductions!I3860*1.9835</f>
        <v>0</v>
      </c>
      <c r="H3860" s="19">
        <f t="shared" si="308"/>
        <v>0</v>
      </c>
      <c r="I3860">
        <f>[1]RechargeReductions!L3860*1.9835</f>
        <v>0</v>
      </c>
      <c r="J3860" s="19">
        <f t="shared" si="309"/>
        <v>0</v>
      </c>
      <c r="K3860">
        <f>LOOKUP(B3860,[1]MaxFinancial!$A$2:$A$27,[1]MaxFinancial!$B$2:$B$27)</f>
        <v>-4.3899999999999997</v>
      </c>
    </row>
    <row r="3861" spans="1:11">
      <c r="A3861" s="13">
        <v>37402</v>
      </c>
      <c r="B3861" s="19">
        <f t="shared" si="305"/>
        <v>2002</v>
      </c>
      <c r="C3861">
        <f>[1]RechargeReductions!Q3861*1.9835</f>
        <v>0</v>
      </c>
      <c r="D3861" s="19">
        <f t="shared" si="306"/>
        <v>0</v>
      </c>
      <c r="E3861">
        <f>[1]RechargeReductions!G3861*1.9835</f>
        <v>0</v>
      </c>
      <c r="F3861" s="19">
        <f t="shared" si="307"/>
        <v>0</v>
      </c>
      <c r="G3861">
        <f>[1]RechargeReductions!I3861*1.9835</f>
        <v>0</v>
      </c>
      <c r="H3861" s="19">
        <f t="shared" si="308"/>
        <v>0</v>
      </c>
      <c r="I3861">
        <f>[1]RechargeReductions!L3861*1.9835</f>
        <v>0</v>
      </c>
      <c r="J3861" s="19">
        <f t="shared" si="309"/>
        <v>0</v>
      </c>
      <c r="K3861">
        <f>LOOKUP(B3861,[1]MaxFinancial!$A$2:$A$27,[1]MaxFinancial!$B$2:$B$27)</f>
        <v>-4.3899999999999997</v>
      </c>
    </row>
    <row r="3862" spans="1:11">
      <c r="A3862" s="13">
        <v>37403</v>
      </c>
      <c r="B3862" s="19">
        <f t="shared" si="305"/>
        <v>2002</v>
      </c>
      <c r="C3862">
        <f>[1]RechargeReductions!Q3862*1.9835</f>
        <v>0</v>
      </c>
      <c r="D3862" s="19">
        <f t="shared" si="306"/>
        <v>0</v>
      </c>
      <c r="E3862">
        <f>[1]RechargeReductions!G3862*1.9835</f>
        <v>0</v>
      </c>
      <c r="F3862" s="19">
        <f t="shared" si="307"/>
        <v>0</v>
      </c>
      <c r="G3862">
        <f>[1]RechargeReductions!I3862*1.9835</f>
        <v>0</v>
      </c>
      <c r="H3862" s="19">
        <f t="shared" si="308"/>
        <v>0</v>
      </c>
      <c r="I3862">
        <f>[1]RechargeReductions!L3862*1.9835</f>
        <v>0</v>
      </c>
      <c r="J3862" s="19">
        <f t="shared" si="309"/>
        <v>0</v>
      </c>
      <c r="K3862">
        <f>LOOKUP(B3862,[1]MaxFinancial!$A$2:$A$27,[1]MaxFinancial!$B$2:$B$27)</f>
        <v>-4.3899999999999997</v>
      </c>
    </row>
    <row r="3863" spans="1:11">
      <c r="A3863" s="13">
        <v>37404</v>
      </c>
      <c r="B3863" s="19">
        <f t="shared" si="305"/>
        <v>2002</v>
      </c>
      <c r="C3863">
        <f>[1]RechargeReductions!Q3863*1.9835</f>
        <v>0</v>
      </c>
      <c r="D3863" s="19">
        <f t="shared" si="306"/>
        <v>0</v>
      </c>
      <c r="E3863">
        <f>[1]RechargeReductions!G3863*1.9835</f>
        <v>0</v>
      </c>
      <c r="F3863" s="19">
        <f t="shared" si="307"/>
        <v>0</v>
      </c>
      <c r="G3863">
        <f>[1]RechargeReductions!I3863*1.9835</f>
        <v>0</v>
      </c>
      <c r="H3863" s="19">
        <f t="shared" si="308"/>
        <v>0</v>
      </c>
      <c r="I3863">
        <f>[1]RechargeReductions!L3863*1.9835</f>
        <v>0</v>
      </c>
      <c r="J3863" s="19">
        <f t="shared" si="309"/>
        <v>0</v>
      </c>
      <c r="K3863">
        <f>LOOKUP(B3863,[1]MaxFinancial!$A$2:$A$27,[1]MaxFinancial!$B$2:$B$27)</f>
        <v>-4.3899999999999997</v>
      </c>
    </row>
    <row r="3864" spans="1:11">
      <c r="A3864" s="13">
        <v>37405</v>
      </c>
      <c r="B3864" s="19">
        <f t="shared" si="305"/>
        <v>2002</v>
      </c>
      <c r="C3864">
        <f>[1]RechargeReductions!Q3864*1.9835</f>
        <v>0</v>
      </c>
      <c r="D3864" s="19">
        <f t="shared" si="306"/>
        <v>0</v>
      </c>
      <c r="E3864">
        <f>[1]RechargeReductions!G3864*1.9835</f>
        <v>0</v>
      </c>
      <c r="F3864" s="19">
        <f t="shared" si="307"/>
        <v>0</v>
      </c>
      <c r="G3864">
        <f>[1]RechargeReductions!I3864*1.9835</f>
        <v>0</v>
      </c>
      <c r="H3864" s="19">
        <f t="shared" si="308"/>
        <v>0</v>
      </c>
      <c r="I3864">
        <f>[1]RechargeReductions!L3864*1.9835</f>
        <v>0</v>
      </c>
      <c r="J3864" s="19">
        <f t="shared" si="309"/>
        <v>0</v>
      </c>
      <c r="K3864">
        <f>LOOKUP(B3864,[1]MaxFinancial!$A$2:$A$27,[1]MaxFinancial!$B$2:$B$27)</f>
        <v>-4.3899999999999997</v>
      </c>
    </row>
    <row r="3865" spans="1:11">
      <c r="A3865" s="13">
        <v>37406</v>
      </c>
      <c r="B3865" s="19">
        <f t="shared" si="305"/>
        <v>2002</v>
      </c>
      <c r="C3865">
        <f>[1]RechargeReductions!Q3865*1.9835</f>
        <v>0</v>
      </c>
      <c r="D3865" s="19">
        <f t="shared" si="306"/>
        <v>0</v>
      </c>
      <c r="E3865">
        <f>[1]RechargeReductions!G3865*1.9835</f>
        <v>0</v>
      </c>
      <c r="F3865" s="19">
        <f t="shared" si="307"/>
        <v>0</v>
      </c>
      <c r="G3865">
        <f>[1]RechargeReductions!I3865*1.9835</f>
        <v>0</v>
      </c>
      <c r="H3865" s="19">
        <f t="shared" si="308"/>
        <v>0</v>
      </c>
      <c r="I3865">
        <f>[1]RechargeReductions!L3865*1.9835</f>
        <v>0</v>
      </c>
      <c r="J3865" s="19">
        <f t="shared" si="309"/>
        <v>0</v>
      </c>
      <c r="K3865">
        <f>LOOKUP(B3865,[1]MaxFinancial!$A$2:$A$27,[1]MaxFinancial!$B$2:$B$27)</f>
        <v>-4.3899999999999997</v>
      </c>
    </row>
    <row r="3866" spans="1:11">
      <c r="A3866" s="13">
        <v>37407</v>
      </c>
      <c r="B3866" s="19">
        <f t="shared" si="305"/>
        <v>2002</v>
      </c>
      <c r="C3866">
        <f>[1]RechargeReductions!Q3866*1.9835</f>
        <v>0</v>
      </c>
      <c r="D3866" s="19">
        <f t="shared" si="306"/>
        <v>0</v>
      </c>
      <c r="E3866">
        <f>[1]RechargeReductions!G3866*1.9835</f>
        <v>0</v>
      </c>
      <c r="F3866" s="19">
        <f t="shared" si="307"/>
        <v>0</v>
      </c>
      <c r="G3866">
        <f>[1]RechargeReductions!I3866*1.9835</f>
        <v>0</v>
      </c>
      <c r="H3866" s="19">
        <f t="shared" si="308"/>
        <v>0</v>
      </c>
      <c r="I3866">
        <f>[1]RechargeReductions!L3866*1.9835</f>
        <v>0</v>
      </c>
      <c r="J3866" s="19">
        <f t="shared" si="309"/>
        <v>0</v>
      </c>
      <c r="K3866">
        <f>LOOKUP(B3866,[1]MaxFinancial!$A$2:$A$27,[1]MaxFinancial!$B$2:$B$27)</f>
        <v>-4.3899999999999997</v>
      </c>
    </row>
    <row r="3867" spans="1:11">
      <c r="A3867" s="13">
        <v>37408</v>
      </c>
      <c r="B3867" s="19">
        <f t="shared" si="305"/>
        <v>2002</v>
      </c>
      <c r="C3867">
        <f>[1]RechargeReductions!Q3867*1.9835</f>
        <v>0</v>
      </c>
      <c r="D3867" s="19">
        <f t="shared" si="306"/>
        <v>0</v>
      </c>
      <c r="E3867">
        <f>[1]RechargeReductions!G3867*1.9835</f>
        <v>0</v>
      </c>
      <c r="F3867" s="19">
        <f t="shared" si="307"/>
        <v>0</v>
      </c>
      <c r="G3867">
        <f>[1]RechargeReductions!I3867*1.9835</f>
        <v>0</v>
      </c>
      <c r="H3867" s="19">
        <f t="shared" si="308"/>
        <v>0</v>
      </c>
      <c r="I3867">
        <f>[1]RechargeReductions!L3867*1.9835</f>
        <v>0</v>
      </c>
      <c r="J3867" s="19">
        <f t="shared" si="309"/>
        <v>0</v>
      </c>
      <c r="K3867">
        <f>LOOKUP(B3867,[1]MaxFinancial!$A$2:$A$27,[1]MaxFinancial!$B$2:$B$27)</f>
        <v>-4.3899999999999997</v>
      </c>
    </row>
    <row r="3868" spans="1:11">
      <c r="A3868" s="13">
        <v>37409</v>
      </c>
      <c r="B3868" s="19">
        <f t="shared" si="305"/>
        <v>2002</v>
      </c>
      <c r="C3868">
        <f>[1]RechargeReductions!Q3868*1.9835</f>
        <v>0</v>
      </c>
      <c r="D3868" s="19">
        <f t="shared" si="306"/>
        <v>0</v>
      </c>
      <c r="E3868">
        <f>[1]RechargeReductions!G3868*1.9835</f>
        <v>0</v>
      </c>
      <c r="F3868" s="19">
        <f t="shared" si="307"/>
        <v>0</v>
      </c>
      <c r="G3868">
        <f>[1]RechargeReductions!I3868*1.9835</f>
        <v>0</v>
      </c>
      <c r="H3868" s="19">
        <f t="shared" si="308"/>
        <v>0</v>
      </c>
      <c r="I3868">
        <f>[1]RechargeReductions!L3868*1.9835</f>
        <v>0</v>
      </c>
      <c r="J3868" s="19">
        <f t="shared" si="309"/>
        <v>0</v>
      </c>
      <c r="K3868">
        <f>LOOKUP(B3868,[1]MaxFinancial!$A$2:$A$27,[1]MaxFinancial!$B$2:$B$27)</f>
        <v>-4.3899999999999997</v>
      </c>
    </row>
    <row r="3869" spans="1:11">
      <c r="A3869" s="13">
        <v>37410</v>
      </c>
      <c r="B3869" s="19">
        <f t="shared" si="305"/>
        <v>2002</v>
      </c>
      <c r="C3869">
        <f>[1]RechargeReductions!Q3869*1.9835</f>
        <v>0</v>
      </c>
      <c r="D3869" s="19">
        <f t="shared" si="306"/>
        <v>0</v>
      </c>
      <c r="E3869">
        <f>[1]RechargeReductions!G3869*1.9835</f>
        <v>0</v>
      </c>
      <c r="F3869" s="19">
        <f t="shared" si="307"/>
        <v>0</v>
      </c>
      <c r="G3869">
        <f>[1]RechargeReductions!I3869*1.9835</f>
        <v>0</v>
      </c>
      <c r="H3869" s="19">
        <f t="shared" si="308"/>
        <v>0</v>
      </c>
      <c r="I3869">
        <f>[1]RechargeReductions!L3869*1.9835</f>
        <v>0</v>
      </c>
      <c r="J3869" s="19">
        <f t="shared" si="309"/>
        <v>0</v>
      </c>
      <c r="K3869">
        <f>LOOKUP(B3869,[1]MaxFinancial!$A$2:$A$27,[1]MaxFinancial!$B$2:$B$27)</f>
        <v>-4.3899999999999997</v>
      </c>
    </row>
    <row r="3870" spans="1:11">
      <c r="A3870" s="13">
        <v>37411</v>
      </c>
      <c r="B3870" s="19">
        <f t="shared" si="305"/>
        <v>2002</v>
      </c>
      <c r="C3870">
        <f>[1]RechargeReductions!Q3870*1.9835</f>
        <v>0</v>
      </c>
      <c r="D3870" s="19">
        <f t="shared" si="306"/>
        <v>0</v>
      </c>
      <c r="E3870">
        <f>[1]RechargeReductions!G3870*1.9835</f>
        <v>0</v>
      </c>
      <c r="F3870" s="19">
        <f t="shared" si="307"/>
        <v>0</v>
      </c>
      <c r="G3870">
        <f>[1]RechargeReductions!I3870*1.9835</f>
        <v>0</v>
      </c>
      <c r="H3870" s="19">
        <f t="shared" si="308"/>
        <v>0</v>
      </c>
      <c r="I3870">
        <f>[1]RechargeReductions!L3870*1.9835</f>
        <v>0</v>
      </c>
      <c r="J3870" s="19">
        <f t="shared" si="309"/>
        <v>0</v>
      </c>
      <c r="K3870">
        <f>LOOKUP(B3870,[1]MaxFinancial!$A$2:$A$27,[1]MaxFinancial!$B$2:$B$27)</f>
        <v>-4.3899999999999997</v>
      </c>
    </row>
    <row r="3871" spans="1:11">
      <c r="A3871" s="13">
        <v>37412</v>
      </c>
      <c r="B3871" s="19">
        <f t="shared" si="305"/>
        <v>2002</v>
      </c>
      <c r="C3871">
        <f>[1]RechargeReductions!Q3871*1.9835</f>
        <v>0</v>
      </c>
      <c r="D3871" s="19">
        <f t="shared" si="306"/>
        <v>0</v>
      </c>
      <c r="E3871">
        <f>[1]RechargeReductions!G3871*1.9835</f>
        <v>0</v>
      </c>
      <c r="F3871" s="19">
        <f t="shared" si="307"/>
        <v>0</v>
      </c>
      <c r="G3871">
        <f>[1]RechargeReductions!I3871*1.9835</f>
        <v>0</v>
      </c>
      <c r="H3871" s="19">
        <f t="shared" si="308"/>
        <v>0</v>
      </c>
      <c r="I3871">
        <f>[1]RechargeReductions!L3871*1.9835</f>
        <v>0</v>
      </c>
      <c r="J3871" s="19">
        <f t="shared" si="309"/>
        <v>0</v>
      </c>
      <c r="K3871">
        <f>LOOKUP(B3871,[1]MaxFinancial!$A$2:$A$27,[1]MaxFinancial!$B$2:$B$27)</f>
        <v>-4.3899999999999997</v>
      </c>
    </row>
    <row r="3872" spans="1:11">
      <c r="A3872" s="13">
        <v>37413</v>
      </c>
      <c r="B3872" s="19">
        <f t="shared" si="305"/>
        <v>2002</v>
      </c>
      <c r="C3872">
        <f>[1]RechargeReductions!Q3872*1.9835</f>
        <v>0</v>
      </c>
      <c r="D3872" s="19">
        <f t="shared" si="306"/>
        <v>0</v>
      </c>
      <c r="E3872">
        <f>[1]RechargeReductions!G3872*1.9835</f>
        <v>0</v>
      </c>
      <c r="F3872" s="19">
        <f t="shared" si="307"/>
        <v>0</v>
      </c>
      <c r="G3872">
        <f>[1]RechargeReductions!I3872*1.9835</f>
        <v>0</v>
      </c>
      <c r="H3872" s="19">
        <f t="shared" si="308"/>
        <v>0</v>
      </c>
      <c r="I3872">
        <f>[1]RechargeReductions!L3872*1.9835</f>
        <v>0</v>
      </c>
      <c r="J3872" s="19">
        <f t="shared" si="309"/>
        <v>0</v>
      </c>
      <c r="K3872">
        <f>LOOKUP(B3872,[1]MaxFinancial!$A$2:$A$27,[1]MaxFinancial!$B$2:$B$27)</f>
        <v>-4.3899999999999997</v>
      </c>
    </row>
    <row r="3873" spans="1:11">
      <c r="A3873" s="13">
        <v>37414</v>
      </c>
      <c r="B3873" s="19">
        <f t="shared" si="305"/>
        <v>2002</v>
      </c>
      <c r="C3873">
        <f>[1]RechargeReductions!Q3873*1.9835</f>
        <v>0</v>
      </c>
      <c r="D3873" s="19">
        <f t="shared" si="306"/>
        <v>0</v>
      </c>
      <c r="E3873">
        <f>[1]RechargeReductions!G3873*1.9835</f>
        <v>0</v>
      </c>
      <c r="F3873" s="19">
        <f t="shared" si="307"/>
        <v>0</v>
      </c>
      <c r="G3873">
        <f>[1]RechargeReductions!I3873*1.9835</f>
        <v>0</v>
      </c>
      <c r="H3873" s="19">
        <f t="shared" si="308"/>
        <v>0</v>
      </c>
      <c r="I3873">
        <f>[1]RechargeReductions!L3873*1.9835</f>
        <v>0</v>
      </c>
      <c r="J3873" s="19">
        <f t="shared" si="309"/>
        <v>0</v>
      </c>
      <c r="K3873">
        <f>LOOKUP(B3873,[1]MaxFinancial!$A$2:$A$27,[1]MaxFinancial!$B$2:$B$27)</f>
        <v>-4.3899999999999997</v>
      </c>
    </row>
    <row r="3874" spans="1:11">
      <c r="A3874" s="13">
        <v>37415</v>
      </c>
      <c r="B3874" s="19">
        <f t="shared" si="305"/>
        <v>2002</v>
      </c>
      <c r="C3874">
        <f>[1]RechargeReductions!Q3874*1.9835</f>
        <v>0</v>
      </c>
      <c r="D3874" s="19">
        <f t="shared" si="306"/>
        <v>0</v>
      </c>
      <c r="E3874">
        <f>[1]RechargeReductions!G3874*1.9835</f>
        <v>0</v>
      </c>
      <c r="F3874" s="19">
        <f t="shared" si="307"/>
        <v>0</v>
      </c>
      <c r="G3874">
        <f>[1]RechargeReductions!I3874*1.9835</f>
        <v>0</v>
      </c>
      <c r="H3874" s="19">
        <f t="shared" si="308"/>
        <v>0</v>
      </c>
      <c r="I3874">
        <f>[1]RechargeReductions!L3874*1.9835</f>
        <v>0</v>
      </c>
      <c r="J3874" s="19">
        <f t="shared" si="309"/>
        <v>0</v>
      </c>
      <c r="K3874">
        <f>LOOKUP(B3874,[1]MaxFinancial!$A$2:$A$27,[1]MaxFinancial!$B$2:$B$27)</f>
        <v>-4.3899999999999997</v>
      </c>
    </row>
    <row r="3875" spans="1:11">
      <c r="A3875" s="13">
        <v>37416</v>
      </c>
      <c r="B3875" s="19">
        <f t="shared" si="305"/>
        <v>2002</v>
      </c>
      <c r="C3875">
        <f>[1]RechargeReductions!Q3875*1.9835</f>
        <v>0</v>
      </c>
      <c r="D3875" s="19">
        <f t="shared" si="306"/>
        <v>0</v>
      </c>
      <c r="E3875">
        <f>[1]RechargeReductions!G3875*1.9835</f>
        <v>0</v>
      </c>
      <c r="F3875" s="19">
        <f t="shared" si="307"/>
        <v>0</v>
      </c>
      <c r="G3875">
        <f>[1]RechargeReductions!I3875*1.9835</f>
        <v>0</v>
      </c>
      <c r="H3875" s="19">
        <f t="shared" si="308"/>
        <v>0</v>
      </c>
      <c r="I3875">
        <f>[1]RechargeReductions!L3875*1.9835</f>
        <v>0</v>
      </c>
      <c r="J3875" s="19">
        <f t="shared" si="309"/>
        <v>0</v>
      </c>
      <c r="K3875">
        <f>LOOKUP(B3875,[1]MaxFinancial!$A$2:$A$27,[1]MaxFinancial!$B$2:$B$27)</f>
        <v>-4.3899999999999997</v>
      </c>
    </row>
    <row r="3876" spans="1:11">
      <c r="A3876" s="13">
        <v>37417</v>
      </c>
      <c r="B3876" s="19">
        <f t="shared" si="305"/>
        <v>2002</v>
      </c>
      <c r="C3876">
        <f>[1]RechargeReductions!Q3876*1.9835</f>
        <v>0</v>
      </c>
      <c r="D3876" s="19">
        <f t="shared" si="306"/>
        <v>0</v>
      </c>
      <c r="E3876">
        <f>[1]RechargeReductions!G3876*1.9835</f>
        <v>0</v>
      </c>
      <c r="F3876" s="19">
        <f t="shared" si="307"/>
        <v>0</v>
      </c>
      <c r="G3876">
        <f>[1]RechargeReductions!I3876*1.9835</f>
        <v>0</v>
      </c>
      <c r="H3876" s="19">
        <f t="shared" si="308"/>
        <v>0</v>
      </c>
      <c r="I3876">
        <f>[1]RechargeReductions!L3876*1.9835</f>
        <v>0</v>
      </c>
      <c r="J3876" s="19">
        <f t="shared" si="309"/>
        <v>0</v>
      </c>
      <c r="K3876">
        <f>LOOKUP(B3876,[1]MaxFinancial!$A$2:$A$27,[1]MaxFinancial!$B$2:$B$27)</f>
        <v>-4.3899999999999997</v>
      </c>
    </row>
    <row r="3877" spans="1:11">
      <c r="A3877" s="13">
        <v>37418</v>
      </c>
      <c r="B3877" s="19">
        <f t="shared" si="305"/>
        <v>2002</v>
      </c>
      <c r="C3877">
        <f>[1]RechargeReductions!Q3877*1.9835</f>
        <v>0</v>
      </c>
      <c r="D3877" s="19">
        <f t="shared" si="306"/>
        <v>0</v>
      </c>
      <c r="E3877">
        <f>[1]RechargeReductions!G3877*1.9835</f>
        <v>0</v>
      </c>
      <c r="F3877" s="19">
        <f t="shared" si="307"/>
        <v>0</v>
      </c>
      <c r="G3877">
        <f>[1]RechargeReductions!I3877*1.9835</f>
        <v>0</v>
      </c>
      <c r="H3877" s="19">
        <f t="shared" si="308"/>
        <v>0</v>
      </c>
      <c r="I3877">
        <f>[1]RechargeReductions!L3877*1.9835</f>
        <v>0</v>
      </c>
      <c r="J3877" s="19">
        <f t="shared" si="309"/>
        <v>0</v>
      </c>
      <c r="K3877">
        <f>LOOKUP(B3877,[1]MaxFinancial!$A$2:$A$27,[1]MaxFinancial!$B$2:$B$27)</f>
        <v>-4.3899999999999997</v>
      </c>
    </row>
    <row r="3878" spans="1:11">
      <c r="A3878" s="13">
        <v>37419</v>
      </c>
      <c r="B3878" s="19">
        <f t="shared" si="305"/>
        <v>2002</v>
      </c>
      <c r="C3878">
        <f>[1]RechargeReductions!Q3878*1.9835</f>
        <v>0</v>
      </c>
      <c r="D3878" s="19">
        <f t="shared" si="306"/>
        <v>0</v>
      </c>
      <c r="E3878">
        <f>[1]RechargeReductions!G3878*1.9835</f>
        <v>0</v>
      </c>
      <c r="F3878" s="19">
        <f t="shared" si="307"/>
        <v>0</v>
      </c>
      <c r="G3878">
        <f>[1]RechargeReductions!I3878*1.9835</f>
        <v>0</v>
      </c>
      <c r="H3878" s="19">
        <f t="shared" si="308"/>
        <v>0</v>
      </c>
      <c r="I3878">
        <f>[1]RechargeReductions!L3878*1.9835</f>
        <v>0</v>
      </c>
      <c r="J3878" s="19">
        <f t="shared" si="309"/>
        <v>0</v>
      </c>
      <c r="K3878">
        <f>LOOKUP(B3878,[1]MaxFinancial!$A$2:$A$27,[1]MaxFinancial!$B$2:$B$27)</f>
        <v>-4.3899999999999997</v>
      </c>
    </row>
    <row r="3879" spans="1:11">
      <c r="A3879" s="13">
        <v>37420</v>
      </c>
      <c r="B3879" s="19">
        <f t="shared" si="305"/>
        <v>2002</v>
      </c>
      <c r="C3879">
        <f>[1]RechargeReductions!Q3879*1.9835</f>
        <v>0</v>
      </c>
      <c r="D3879" s="19">
        <f t="shared" si="306"/>
        <v>0</v>
      </c>
      <c r="E3879">
        <f>[1]RechargeReductions!G3879*1.9835</f>
        <v>0</v>
      </c>
      <c r="F3879" s="19">
        <f t="shared" si="307"/>
        <v>0</v>
      </c>
      <c r="G3879">
        <f>[1]RechargeReductions!I3879*1.9835</f>
        <v>0</v>
      </c>
      <c r="H3879" s="19">
        <f t="shared" si="308"/>
        <v>0</v>
      </c>
      <c r="I3879">
        <f>[1]RechargeReductions!L3879*1.9835</f>
        <v>0</v>
      </c>
      <c r="J3879" s="19">
        <f t="shared" si="309"/>
        <v>0</v>
      </c>
      <c r="K3879">
        <f>LOOKUP(B3879,[1]MaxFinancial!$A$2:$A$27,[1]MaxFinancial!$B$2:$B$27)</f>
        <v>-4.3899999999999997</v>
      </c>
    </row>
    <row r="3880" spans="1:11">
      <c r="A3880" s="13">
        <v>37421</v>
      </c>
      <c r="B3880" s="19">
        <f t="shared" si="305"/>
        <v>2002</v>
      </c>
      <c r="C3880">
        <f>[1]RechargeReductions!Q3880*1.9835</f>
        <v>0</v>
      </c>
      <c r="D3880" s="19">
        <f t="shared" si="306"/>
        <v>0</v>
      </c>
      <c r="E3880">
        <f>[1]RechargeReductions!G3880*1.9835</f>
        <v>0</v>
      </c>
      <c r="F3880" s="19">
        <f t="shared" si="307"/>
        <v>0</v>
      </c>
      <c r="G3880">
        <f>[1]RechargeReductions!I3880*1.9835</f>
        <v>0</v>
      </c>
      <c r="H3880" s="19">
        <f t="shared" si="308"/>
        <v>0</v>
      </c>
      <c r="I3880">
        <f>[1]RechargeReductions!L3880*1.9835</f>
        <v>0</v>
      </c>
      <c r="J3880" s="19">
        <f t="shared" si="309"/>
        <v>0</v>
      </c>
      <c r="K3880">
        <f>LOOKUP(B3880,[1]MaxFinancial!$A$2:$A$27,[1]MaxFinancial!$B$2:$B$27)</f>
        <v>-4.3899999999999997</v>
      </c>
    </row>
    <row r="3881" spans="1:11">
      <c r="A3881" s="13">
        <v>37422</v>
      </c>
      <c r="B3881" s="19">
        <f t="shared" si="305"/>
        <v>2002</v>
      </c>
      <c r="C3881">
        <f>[1]RechargeReductions!Q3881*1.9835</f>
        <v>0</v>
      </c>
      <c r="D3881" s="19">
        <f t="shared" si="306"/>
        <v>0</v>
      </c>
      <c r="E3881">
        <f>[1]RechargeReductions!G3881*1.9835</f>
        <v>0</v>
      </c>
      <c r="F3881" s="19">
        <f t="shared" si="307"/>
        <v>0</v>
      </c>
      <c r="G3881">
        <f>[1]RechargeReductions!I3881*1.9835</f>
        <v>0</v>
      </c>
      <c r="H3881" s="19">
        <f t="shared" si="308"/>
        <v>0</v>
      </c>
      <c r="I3881">
        <f>[1]RechargeReductions!L3881*1.9835</f>
        <v>0</v>
      </c>
      <c r="J3881" s="19">
        <f t="shared" si="309"/>
        <v>0</v>
      </c>
      <c r="K3881">
        <f>LOOKUP(B3881,[1]MaxFinancial!$A$2:$A$27,[1]MaxFinancial!$B$2:$B$27)</f>
        <v>-4.3899999999999997</v>
      </c>
    </row>
    <row r="3882" spans="1:11">
      <c r="A3882" s="13">
        <v>37423</v>
      </c>
      <c r="B3882" s="19">
        <f t="shared" si="305"/>
        <v>2002</v>
      </c>
      <c r="C3882">
        <f>[1]RechargeReductions!Q3882*1.9835</f>
        <v>0</v>
      </c>
      <c r="D3882" s="19">
        <f t="shared" si="306"/>
        <v>0</v>
      </c>
      <c r="E3882">
        <f>[1]RechargeReductions!G3882*1.9835</f>
        <v>0</v>
      </c>
      <c r="F3882" s="19">
        <f t="shared" si="307"/>
        <v>0</v>
      </c>
      <c r="G3882">
        <f>[1]RechargeReductions!I3882*1.9835</f>
        <v>0</v>
      </c>
      <c r="H3882" s="19">
        <f t="shared" si="308"/>
        <v>0</v>
      </c>
      <c r="I3882">
        <f>[1]RechargeReductions!L3882*1.9835</f>
        <v>0</v>
      </c>
      <c r="J3882" s="19">
        <f t="shared" si="309"/>
        <v>0</v>
      </c>
      <c r="K3882">
        <f>LOOKUP(B3882,[1]MaxFinancial!$A$2:$A$27,[1]MaxFinancial!$B$2:$B$27)</f>
        <v>-4.3899999999999997</v>
      </c>
    </row>
    <row r="3883" spans="1:11">
      <c r="A3883" s="13">
        <v>37424</v>
      </c>
      <c r="B3883" s="19">
        <f t="shared" si="305"/>
        <v>2002</v>
      </c>
      <c r="C3883">
        <f>[1]RechargeReductions!Q3883*1.9835</f>
        <v>0</v>
      </c>
      <c r="D3883" s="19">
        <f t="shared" si="306"/>
        <v>0</v>
      </c>
      <c r="E3883">
        <f>[1]RechargeReductions!G3883*1.9835</f>
        <v>0</v>
      </c>
      <c r="F3883" s="19">
        <f t="shared" si="307"/>
        <v>0</v>
      </c>
      <c r="G3883">
        <f>[1]RechargeReductions!I3883*1.9835</f>
        <v>0</v>
      </c>
      <c r="H3883" s="19">
        <f t="shared" si="308"/>
        <v>0</v>
      </c>
      <c r="I3883">
        <f>[1]RechargeReductions!L3883*1.9835</f>
        <v>0</v>
      </c>
      <c r="J3883" s="19">
        <f t="shared" si="309"/>
        <v>0</v>
      </c>
      <c r="K3883">
        <f>LOOKUP(B3883,[1]MaxFinancial!$A$2:$A$27,[1]MaxFinancial!$B$2:$B$27)</f>
        <v>-4.3899999999999997</v>
      </c>
    </row>
    <row r="3884" spans="1:11">
      <c r="A3884" s="13">
        <v>37425</v>
      </c>
      <c r="B3884" s="19">
        <f t="shared" si="305"/>
        <v>2002</v>
      </c>
      <c r="C3884">
        <f>[1]RechargeReductions!Q3884*1.9835</f>
        <v>0</v>
      </c>
      <c r="D3884" s="19">
        <f t="shared" si="306"/>
        <v>0</v>
      </c>
      <c r="E3884">
        <f>[1]RechargeReductions!G3884*1.9835</f>
        <v>0</v>
      </c>
      <c r="F3884" s="19">
        <f t="shared" si="307"/>
        <v>0</v>
      </c>
      <c r="G3884">
        <f>[1]RechargeReductions!I3884*1.9835</f>
        <v>0</v>
      </c>
      <c r="H3884" s="19">
        <f t="shared" si="308"/>
        <v>0</v>
      </c>
      <c r="I3884">
        <f>[1]RechargeReductions!L3884*1.9835</f>
        <v>0</v>
      </c>
      <c r="J3884" s="19">
        <f t="shared" si="309"/>
        <v>0</v>
      </c>
      <c r="K3884">
        <f>LOOKUP(B3884,[1]MaxFinancial!$A$2:$A$27,[1]MaxFinancial!$B$2:$B$27)</f>
        <v>-4.3899999999999997</v>
      </c>
    </row>
    <row r="3885" spans="1:11">
      <c r="A3885" s="13">
        <v>37426</v>
      </c>
      <c r="B3885" s="19">
        <f t="shared" si="305"/>
        <v>2002</v>
      </c>
      <c r="C3885">
        <f>[1]RechargeReductions!Q3885*1.9835</f>
        <v>0</v>
      </c>
      <c r="D3885" s="19">
        <f t="shared" si="306"/>
        <v>0</v>
      </c>
      <c r="E3885">
        <f>[1]RechargeReductions!G3885*1.9835</f>
        <v>0</v>
      </c>
      <c r="F3885" s="19">
        <f t="shared" si="307"/>
        <v>0</v>
      </c>
      <c r="G3885">
        <f>[1]RechargeReductions!I3885*1.9835</f>
        <v>0</v>
      </c>
      <c r="H3885" s="19">
        <f t="shared" si="308"/>
        <v>0</v>
      </c>
      <c r="I3885">
        <f>[1]RechargeReductions!L3885*1.9835</f>
        <v>0</v>
      </c>
      <c r="J3885" s="19">
        <f t="shared" si="309"/>
        <v>0</v>
      </c>
      <c r="K3885">
        <f>LOOKUP(B3885,[1]MaxFinancial!$A$2:$A$27,[1]MaxFinancial!$B$2:$B$27)</f>
        <v>-4.3899999999999997</v>
      </c>
    </row>
    <row r="3886" spans="1:11">
      <c r="A3886" s="13">
        <v>37427</v>
      </c>
      <c r="B3886" s="19">
        <f t="shared" si="305"/>
        <v>2002</v>
      </c>
      <c r="C3886">
        <f>[1]RechargeReductions!Q3886*1.9835</f>
        <v>0</v>
      </c>
      <c r="D3886" s="19">
        <f t="shared" si="306"/>
        <v>0</v>
      </c>
      <c r="E3886">
        <f>[1]RechargeReductions!G3886*1.9835</f>
        <v>0</v>
      </c>
      <c r="F3886" s="19">
        <f t="shared" si="307"/>
        <v>0</v>
      </c>
      <c r="G3886">
        <f>[1]RechargeReductions!I3886*1.9835</f>
        <v>0</v>
      </c>
      <c r="H3886" s="19">
        <f t="shared" si="308"/>
        <v>0</v>
      </c>
      <c r="I3886">
        <f>[1]RechargeReductions!L3886*1.9835</f>
        <v>0</v>
      </c>
      <c r="J3886" s="19">
        <f t="shared" si="309"/>
        <v>0</v>
      </c>
      <c r="K3886">
        <f>LOOKUP(B3886,[1]MaxFinancial!$A$2:$A$27,[1]MaxFinancial!$B$2:$B$27)</f>
        <v>-4.3899999999999997</v>
      </c>
    </row>
    <row r="3887" spans="1:11">
      <c r="A3887" s="13">
        <v>37428</v>
      </c>
      <c r="B3887" s="19">
        <f t="shared" si="305"/>
        <v>2002</v>
      </c>
      <c r="C3887">
        <f>[1]RechargeReductions!Q3887*1.9835</f>
        <v>0</v>
      </c>
      <c r="D3887" s="19">
        <f t="shared" si="306"/>
        <v>0</v>
      </c>
      <c r="E3887">
        <f>[1]RechargeReductions!G3887*1.9835</f>
        <v>0</v>
      </c>
      <c r="F3887" s="19">
        <f t="shared" si="307"/>
        <v>0</v>
      </c>
      <c r="G3887">
        <f>[1]RechargeReductions!I3887*1.9835</f>
        <v>0</v>
      </c>
      <c r="H3887" s="19">
        <f t="shared" si="308"/>
        <v>0</v>
      </c>
      <c r="I3887">
        <f>[1]RechargeReductions!L3887*1.9835</f>
        <v>0</v>
      </c>
      <c r="J3887" s="19">
        <f t="shared" si="309"/>
        <v>0</v>
      </c>
      <c r="K3887">
        <f>LOOKUP(B3887,[1]MaxFinancial!$A$2:$A$27,[1]MaxFinancial!$B$2:$B$27)</f>
        <v>-4.3899999999999997</v>
      </c>
    </row>
    <row r="3888" spans="1:11">
      <c r="A3888" s="13">
        <v>37429</v>
      </c>
      <c r="B3888" s="19">
        <f t="shared" si="305"/>
        <v>2002</v>
      </c>
      <c r="C3888">
        <f>[1]RechargeReductions!Q3888*1.9835</f>
        <v>0</v>
      </c>
      <c r="D3888" s="19">
        <f t="shared" si="306"/>
        <v>0</v>
      </c>
      <c r="E3888">
        <f>[1]RechargeReductions!G3888*1.9835</f>
        <v>0</v>
      </c>
      <c r="F3888" s="19">
        <f t="shared" si="307"/>
        <v>0</v>
      </c>
      <c r="G3888">
        <f>[1]RechargeReductions!I3888*1.9835</f>
        <v>0</v>
      </c>
      <c r="H3888" s="19">
        <f t="shared" si="308"/>
        <v>0</v>
      </c>
      <c r="I3888">
        <f>[1]RechargeReductions!L3888*1.9835</f>
        <v>0</v>
      </c>
      <c r="J3888" s="19">
        <f t="shared" si="309"/>
        <v>0</v>
      </c>
      <c r="K3888">
        <f>LOOKUP(B3888,[1]MaxFinancial!$A$2:$A$27,[1]MaxFinancial!$B$2:$B$27)</f>
        <v>-4.3899999999999997</v>
      </c>
    </row>
    <row r="3889" spans="1:11">
      <c r="A3889" s="13">
        <v>37430</v>
      </c>
      <c r="B3889" s="19">
        <f t="shared" si="305"/>
        <v>2002</v>
      </c>
      <c r="C3889">
        <f>[1]RechargeReductions!Q3889*1.9835</f>
        <v>0</v>
      </c>
      <c r="D3889" s="19">
        <f t="shared" si="306"/>
        <v>0</v>
      </c>
      <c r="E3889">
        <f>[1]RechargeReductions!G3889*1.9835</f>
        <v>0</v>
      </c>
      <c r="F3889" s="19">
        <f t="shared" si="307"/>
        <v>0</v>
      </c>
      <c r="G3889">
        <f>[1]RechargeReductions!I3889*1.9835</f>
        <v>0</v>
      </c>
      <c r="H3889" s="19">
        <f t="shared" si="308"/>
        <v>0</v>
      </c>
      <c r="I3889">
        <f>[1]RechargeReductions!L3889*1.9835</f>
        <v>0</v>
      </c>
      <c r="J3889" s="19">
        <f t="shared" si="309"/>
        <v>0</v>
      </c>
      <c r="K3889">
        <f>LOOKUP(B3889,[1]MaxFinancial!$A$2:$A$27,[1]MaxFinancial!$B$2:$B$27)</f>
        <v>-4.3899999999999997</v>
      </c>
    </row>
    <row r="3890" spans="1:11">
      <c r="A3890" s="13">
        <v>37431</v>
      </c>
      <c r="B3890" s="19">
        <f t="shared" si="305"/>
        <v>2002</v>
      </c>
      <c r="C3890">
        <f>[1]RechargeReductions!Q3890*1.9835</f>
        <v>0</v>
      </c>
      <c r="D3890" s="19">
        <f t="shared" si="306"/>
        <v>0</v>
      </c>
      <c r="E3890">
        <f>[1]RechargeReductions!G3890*1.9835</f>
        <v>0</v>
      </c>
      <c r="F3890" s="19">
        <f t="shared" si="307"/>
        <v>0</v>
      </c>
      <c r="G3890">
        <f>[1]RechargeReductions!I3890*1.9835</f>
        <v>0</v>
      </c>
      <c r="H3890" s="19">
        <f t="shared" si="308"/>
        <v>0</v>
      </c>
      <c r="I3890">
        <f>[1]RechargeReductions!L3890*1.9835</f>
        <v>0</v>
      </c>
      <c r="J3890" s="19">
        <f t="shared" si="309"/>
        <v>0</v>
      </c>
      <c r="K3890">
        <f>LOOKUP(B3890,[1]MaxFinancial!$A$2:$A$27,[1]MaxFinancial!$B$2:$B$27)</f>
        <v>-4.3899999999999997</v>
      </c>
    </row>
    <row r="3891" spans="1:11">
      <c r="A3891" s="13">
        <v>37432</v>
      </c>
      <c r="B3891" s="19">
        <f t="shared" si="305"/>
        <v>2002</v>
      </c>
      <c r="C3891">
        <f>[1]RechargeReductions!Q3891*1.9835</f>
        <v>0</v>
      </c>
      <c r="D3891" s="19">
        <f t="shared" si="306"/>
        <v>0</v>
      </c>
      <c r="E3891">
        <f>[1]RechargeReductions!G3891*1.9835</f>
        <v>0</v>
      </c>
      <c r="F3891" s="19">
        <f t="shared" si="307"/>
        <v>0</v>
      </c>
      <c r="G3891">
        <f>[1]RechargeReductions!I3891*1.9835</f>
        <v>0</v>
      </c>
      <c r="H3891" s="19">
        <f t="shared" si="308"/>
        <v>0</v>
      </c>
      <c r="I3891">
        <f>[1]RechargeReductions!L3891*1.9835</f>
        <v>0</v>
      </c>
      <c r="J3891" s="19">
        <f t="shared" si="309"/>
        <v>0</v>
      </c>
      <c r="K3891">
        <f>LOOKUP(B3891,[1]MaxFinancial!$A$2:$A$27,[1]MaxFinancial!$B$2:$B$27)</f>
        <v>-4.3899999999999997</v>
      </c>
    </row>
    <row r="3892" spans="1:11">
      <c r="A3892" s="13">
        <v>37433</v>
      </c>
      <c r="B3892" s="19">
        <f t="shared" si="305"/>
        <v>2002</v>
      </c>
      <c r="C3892">
        <f>[1]RechargeReductions!Q3892*1.9835</f>
        <v>0</v>
      </c>
      <c r="D3892" s="19">
        <f t="shared" si="306"/>
        <v>0</v>
      </c>
      <c r="E3892">
        <f>[1]RechargeReductions!G3892*1.9835</f>
        <v>0</v>
      </c>
      <c r="F3892" s="19">
        <f t="shared" si="307"/>
        <v>0</v>
      </c>
      <c r="G3892">
        <f>[1]RechargeReductions!I3892*1.9835</f>
        <v>0</v>
      </c>
      <c r="H3892" s="19">
        <f t="shared" si="308"/>
        <v>0</v>
      </c>
      <c r="I3892">
        <f>[1]RechargeReductions!L3892*1.9835</f>
        <v>0</v>
      </c>
      <c r="J3892" s="19">
        <f t="shared" si="309"/>
        <v>0</v>
      </c>
      <c r="K3892">
        <f>LOOKUP(B3892,[1]MaxFinancial!$A$2:$A$27,[1]MaxFinancial!$B$2:$B$27)</f>
        <v>-4.3899999999999997</v>
      </c>
    </row>
    <row r="3893" spans="1:11">
      <c r="A3893" s="13">
        <v>37434</v>
      </c>
      <c r="B3893" s="19">
        <f t="shared" si="305"/>
        <v>2002</v>
      </c>
      <c r="C3893">
        <f>[1]RechargeReductions!Q3893*1.9835</f>
        <v>0</v>
      </c>
      <c r="D3893" s="19">
        <f t="shared" si="306"/>
        <v>0</v>
      </c>
      <c r="E3893">
        <f>[1]RechargeReductions!G3893*1.9835</f>
        <v>0</v>
      </c>
      <c r="F3893" s="19">
        <f t="shared" si="307"/>
        <v>0</v>
      </c>
      <c r="G3893">
        <f>[1]RechargeReductions!I3893*1.9835</f>
        <v>0</v>
      </c>
      <c r="H3893" s="19">
        <f t="shared" si="308"/>
        <v>0</v>
      </c>
      <c r="I3893">
        <f>[1]RechargeReductions!L3893*1.9835</f>
        <v>0</v>
      </c>
      <c r="J3893" s="19">
        <f t="shared" si="309"/>
        <v>0</v>
      </c>
      <c r="K3893">
        <f>LOOKUP(B3893,[1]MaxFinancial!$A$2:$A$27,[1]MaxFinancial!$B$2:$B$27)</f>
        <v>-4.3899999999999997</v>
      </c>
    </row>
    <row r="3894" spans="1:11">
      <c r="A3894" s="13">
        <v>37435</v>
      </c>
      <c r="B3894" s="19">
        <f t="shared" si="305"/>
        <v>2002</v>
      </c>
      <c r="C3894">
        <f>[1]RechargeReductions!Q3894*1.9835</f>
        <v>0</v>
      </c>
      <c r="D3894" s="19">
        <f t="shared" si="306"/>
        <v>0</v>
      </c>
      <c r="E3894">
        <f>[1]RechargeReductions!G3894*1.9835</f>
        <v>0</v>
      </c>
      <c r="F3894" s="19">
        <f t="shared" si="307"/>
        <v>0</v>
      </c>
      <c r="G3894">
        <f>[1]RechargeReductions!I3894*1.9835</f>
        <v>0</v>
      </c>
      <c r="H3894" s="19">
        <f t="shared" si="308"/>
        <v>0</v>
      </c>
      <c r="I3894">
        <f>[1]RechargeReductions!L3894*1.9835</f>
        <v>0</v>
      </c>
      <c r="J3894" s="19">
        <f t="shared" si="309"/>
        <v>0</v>
      </c>
      <c r="K3894">
        <f>LOOKUP(B3894,[1]MaxFinancial!$A$2:$A$27,[1]MaxFinancial!$B$2:$B$27)</f>
        <v>-4.3899999999999997</v>
      </c>
    </row>
    <row r="3895" spans="1:11">
      <c r="A3895" s="13">
        <v>37436</v>
      </c>
      <c r="B3895" s="19">
        <f t="shared" si="305"/>
        <v>2002</v>
      </c>
      <c r="C3895">
        <f>[1]RechargeReductions!Q3895*1.9835</f>
        <v>0</v>
      </c>
      <c r="D3895" s="19">
        <f t="shared" si="306"/>
        <v>0</v>
      </c>
      <c r="E3895">
        <f>[1]RechargeReductions!G3895*1.9835</f>
        <v>0</v>
      </c>
      <c r="F3895" s="19">
        <f t="shared" si="307"/>
        <v>0</v>
      </c>
      <c r="G3895">
        <f>[1]RechargeReductions!I3895*1.9835</f>
        <v>0</v>
      </c>
      <c r="H3895" s="19">
        <f t="shared" si="308"/>
        <v>0</v>
      </c>
      <c r="I3895">
        <f>[1]RechargeReductions!L3895*1.9835</f>
        <v>0</v>
      </c>
      <c r="J3895" s="19">
        <f t="shared" si="309"/>
        <v>0</v>
      </c>
      <c r="K3895">
        <f>LOOKUP(B3895,[1]MaxFinancial!$A$2:$A$27,[1]MaxFinancial!$B$2:$B$27)</f>
        <v>-4.3899999999999997</v>
      </c>
    </row>
    <row r="3896" spans="1:11">
      <c r="A3896" s="13">
        <v>37437</v>
      </c>
      <c r="B3896" s="19">
        <f t="shared" si="305"/>
        <v>2002</v>
      </c>
      <c r="C3896">
        <f>[1]RechargeReductions!Q3896*1.9835</f>
        <v>0</v>
      </c>
      <c r="D3896" s="19">
        <f t="shared" si="306"/>
        <v>0</v>
      </c>
      <c r="E3896">
        <f>[1]RechargeReductions!G3896*1.9835</f>
        <v>0</v>
      </c>
      <c r="F3896" s="19">
        <f t="shared" si="307"/>
        <v>0</v>
      </c>
      <c r="G3896">
        <f>[1]RechargeReductions!I3896*1.9835</f>
        <v>0</v>
      </c>
      <c r="H3896" s="19">
        <f t="shared" si="308"/>
        <v>0</v>
      </c>
      <c r="I3896">
        <f>[1]RechargeReductions!L3896*1.9835</f>
        <v>0</v>
      </c>
      <c r="J3896" s="19">
        <f t="shared" si="309"/>
        <v>0</v>
      </c>
      <c r="K3896">
        <f>LOOKUP(B3896,[1]MaxFinancial!$A$2:$A$27,[1]MaxFinancial!$B$2:$B$27)</f>
        <v>-4.3899999999999997</v>
      </c>
    </row>
    <row r="3897" spans="1:11">
      <c r="A3897" s="13">
        <v>37438</v>
      </c>
      <c r="B3897" s="19">
        <f t="shared" si="305"/>
        <v>2002</v>
      </c>
      <c r="C3897">
        <f>[1]RechargeReductions!Q3897*1.9835</f>
        <v>0</v>
      </c>
      <c r="D3897" s="19">
        <f t="shared" si="306"/>
        <v>0</v>
      </c>
      <c r="E3897">
        <f>[1]RechargeReductions!G3897*1.9835</f>
        <v>0</v>
      </c>
      <c r="F3897" s="19">
        <f t="shared" si="307"/>
        <v>0</v>
      </c>
      <c r="G3897">
        <f>[1]RechargeReductions!I3897*1.9835</f>
        <v>0</v>
      </c>
      <c r="H3897" s="19">
        <f t="shared" si="308"/>
        <v>0</v>
      </c>
      <c r="I3897">
        <f>[1]RechargeReductions!L3897*1.9835</f>
        <v>0</v>
      </c>
      <c r="J3897" s="19">
        <f t="shared" si="309"/>
        <v>0</v>
      </c>
      <c r="K3897">
        <f>LOOKUP(B3897,[1]MaxFinancial!$A$2:$A$27,[1]MaxFinancial!$B$2:$B$27)</f>
        <v>-4.3899999999999997</v>
      </c>
    </row>
    <row r="3898" spans="1:11">
      <c r="A3898" s="13">
        <v>37439</v>
      </c>
      <c r="B3898" s="19">
        <f t="shared" si="305"/>
        <v>2002</v>
      </c>
      <c r="C3898">
        <f>[1]RechargeReductions!Q3898*1.9835</f>
        <v>0</v>
      </c>
      <c r="D3898" s="19">
        <f t="shared" si="306"/>
        <v>0</v>
      </c>
      <c r="E3898">
        <f>[1]RechargeReductions!G3898*1.9835</f>
        <v>0</v>
      </c>
      <c r="F3898" s="19">
        <f t="shared" si="307"/>
        <v>0</v>
      </c>
      <c r="G3898">
        <f>[1]RechargeReductions!I3898*1.9835</f>
        <v>0</v>
      </c>
      <c r="H3898" s="19">
        <f t="shared" si="308"/>
        <v>0</v>
      </c>
      <c r="I3898">
        <f>[1]RechargeReductions!L3898*1.9835</f>
        <v>0</v>
      </c>
      <c r="J3898" s="19">
        <f t="shared" si="309"/>
        <v>0</v>
      </c>
      <c r="K3898">
        <f>LOOKUP(B3898,[1]MaxFinancial!$A$2:$A$27,[1]MaxFinancial!$B$2:$B$27)</f>
        <v>-4.3899999999999997</v>
      </c>
    </row>
    <row r="3899" spans="1:11">
      <c r="A3899" s="13">
        <v>37440</v>
      </c>
      <c r="B3899" s="19">
        <f t="shared" si="305"/>
        <v>2002</v>
      </c>
      <c r="C3899">
        <f>[1]RechargeReductions!Q3899*1.9835</f>
        <v>0</v>
      </c>
      <c r="D3899" s="19">
        <f t="shared" si="306"/>
        <v>0</v>
      </c>
      <c r="E3899">
        <f>[1]RechargeReductions!G3899*1.9835</f>
        <v>0</v>
      </c>
      <c r="F3899" s="19">
        <f t="shared" si="307"/>
        <v>0</v>
      </c>
      <c r="G3899">
        <f>[1]RechargeReductions!I3899*1.9835</f>
        <v>0</v>
      </c>
      <c r="H3899" s="19">
        <f t="shared" si="308"/>
        <v>0</v>
      </c>
      <c r="I3899">
        <f>[1]RechargeReductions!L3899*1.9835</f>
        <v>0</v>
      </c>
      <c r="J3899" s="19">
        <f t="shared" si="309"/>
        <v>0</v>
      </c>
      <c r="K3899">
        <f>LOOKUP(B3899,[1]MaxFinancial!$A$2:$A$27,[1]MaxFinancial!$B$2:$B$27)</f>
        <v>-4.3899999999999997</v>
      </c>
    </row>
    <row r="3900" spans="1:11">
      <c r="A3900" s="13">
        <v>37441</v>
      </c>
      <c r="B3900" s="19">
        <f t="shared" si="305"/>
        <v>2002</v>
      </c>
      <c r="C3900">
        <f>[1]RechargeReductions!Q3900*1.9835</f>
        <v>0</v>
      </c>
      <c r="D3900" s="19">
        <f t="shared" si="306"/>
        <v>0</v>
      </c>
      <c r="E3900">
        <f>[1]RechargeReductions!G3900*1.9835</f>
        <v>0</v>
      </c>
      <c r="F3900" s="19">
        <f t="shared" si="307"/>
        <v>0</v>
      </c>
      <c r="G3900">
        <f>[1]RechargeReductions!I3900*1.9835</f>
        <v>0</v>
      </c>
      <c r="H3900" s="19">
        <f t="shared" si="308"/>
        <v>0</v>
      </c>
      <c r="I3900">
        <f>[1]RechargeReductions!L3900*1.9835</f>
        <v>0</v>
      </c>
      <c r="J3900" s="19">
        <f t="shared" si="309"/>
        <v>0</v>
      </c>
      <c r="K3900">
        <f>LOOKUP(B3900,[1]MaxFinancial!$A$2:$A$27,[1]MaxFinancial!$B$2:$B$27)</f>
        <v>-4.3899999999999997</v>
      </c>
    </row>
    <row r="3901" spans="1:11">
      <c r="A3901" s="13">
        <v>37442</v>
      </c>
      <c r="B3901" s="19">
        <f t="shared" si="305"/>
        <v>2002</v>
      </c>
      <c r="C3901">
        <f>[1]RechargeReductions!Q3901*1.9835</f>
        <v>0</v>
      </c>
      <c r="D3901" s="19">
        <f t="shared" si="306"/>
        <v>0</v>
      </c>
      <c r="E3901">
        <f>[1]RechargeReductions!G3901*1.9835</f>
        <v>0</v>
      </c>
      <c r="F3901" s="19">
        <f t="shared" si="307"/>
        <v>0</v>
      </c>
      <c r="G3901">
        <f>[1]RechargeReductions!I3901*1.9835</f>
        <v>0</v>
      </c>
      <c r="H3901" s="19">
        <f t="shared" si="308"/>
        <v>0</v>
      </c>
      <c r="I3901">
        <f>[1]RechargeReductions!L3901*1.9835</f>
        <v>0</v>
      </c>
      <c r="J3901" s="19">
        <f t="shared" si="309"/>
        <v>0</v>
      </c>
      <c r="K3901">
        <f>LOOKUP(B3901,[1]MaxFinancial!$A$2:$A$27,[1]MaxFinancial!$B$2:$B$27)</f>
        <v>-4.3899999999999997</v>
      </c>
    </row>
    <row r="3902" spans="1:11">
      <c r="A3902" s="13">
        <v>37443</v>
      </c>
      <c r="B3902" s="19">
        <f t="shared" si="305"/>
        <v>2002</v>
      </c>
      <c r="C3902">
        <f>[1]RechargeReductions!Q3902*1.9835</f>
        <v>0</v>
      </c>
      <c r="D3902" s="19">
        <f t="shared" si="306"/>
        <v>0</v>
      </c>
      <c r="E3902">
        <f>[1]RechargeReductions!G3902*1.9835</f>
        <v>0</v>
      </c>
      <c r="F3902" s="19">
        <f t="shared" si="307"/>
        <v>0</v>
      </c>
      <c r="G3902">
        <f>[1]RechargeReductions!I3902*1.9835</f>
        <v>0</v>
      </c>
      <c r="H3902" s="19">
        <f t="shared" si="308"/>
        <v>0</v>
      </c>
      <c r="I3902">
        <f>[1]RechargeReductions!L3902*1.9835</f>
        <v>0</v>
      </c>
      <c r="J3902" s="19">
        <f t="shared" si="309"/>
        <v>0</v>
      </c>
      <c r="K3902">
        <f>LOOKUP(B3902,[1]MaxFinancial!$A$2:$A$27,[1]MaxFinancial!$B$2:$B$27)</f>
        <v>-4.3899999999999997</v>
      </c>
    </row>
    <row r="3903" spans="1:11">
      <c r="A3903" s="13">
        <v>37444</v>
      </c>
      <c r="B3903" s="19">
        <f t="shared" si="305"/>
        <v>2002</v>
      </c>
      <c r="C3903">
        <f>[1]RechargeReductions!Q3903*1.9835</f>
        <v>0</v>
      </c>
      <c r="D3903" s="19">
        <f t="shared" si="306"/>
        <v>0</v>
      </c>
      <c r="E3903">
        <f>[1]RechargeReductions!G3903*1.9835</f>
        <v>0</v>
      </c>
      <c r="F3903" s="19">
        <f t="shared" si="307"/>
        <v>0</v>
      </c>
      <c r="G3903">
        <f>[1]RechargeReductions!I3903*1.9835</f>
        <v>0</v>
      </c>
      <c r="H3903" s="19">
        <f t="shared" si="308"/>
        <v>0</v>
      </c>
      <c r="I3903">
        <f>[1]RechargeReductions!L3903*1.9835</f>
        <v>0</v>
      </c>
      <c r="J3903" s="19">
        <f t="shared" si="309"/>
        <v>0</v>
      </c>
      <c r="K3903">
        <f>LOOKUP(B3903,[1]MaxFinancial!$A$2:$A$27,[1]MaxFinancial!$B$2:$B$27)</f>
        <v>-4.3899999999999997</v>
      </c>
    </row>
    <row r="3904" spans="1:11">
      <c r="A3904" s="13">
        <v>37445</v>
      </c>
      <c r="B3904" s="19">
        <f t="shared" si="305"/>
        <v>2002</v>
      </c>
      <c r="C3904">
        <f>[1]RechargeReductions!Q3904*1.9835</f>
        <v>0</v>
      </c>
      <c r="D3904" s="19">
        <f t="shared" si="306"/>
        <v>0</v>
      </c>
      <c r="E3904">
        <f>[1]RechargeReductions!G3904*1.9835</f>
        <v>0</v>
      </c>
      <c r="F3904" s="19">
        <f t="shared" si="307"/>
        <v>0</v>
      </c>
      <c r="G3904">
        <f>[1]RechargeReductions!I3904*1.9835</f>
        <v>0</v>
      </c>
      <c r="H3904" s="19">
        <f t="shared" si="308"/>
        <v>0</v>
      </c>
      <c r="I3904">
        <f>[1]RechargeReductions!L3904*1.9835</f>
        <v>0</v>
      </c>
      <c r="J3904" s="19">
        <f t="shared" si="309"/>
        <v>0</v>
      </c>
      <c r="K3904">
        <f>LOOKUP(B3904,[1]MaxFinancial!$A$2:$A$27,[1]MaxFinancial!$B$2:$B$27)</f>
        <v>-4.3899999999999997</v>
      </c>
    </row>
    <row r="3905" spans="1:11">
      <c r="A3905" s="13">
        <v>37446</v>
      </c>
      <c r="B3905" s="19">
        <f t="shared" si="305"/>
        <v>2002</v>
      </c>
      <c r="C3905">
        <f>[1]RechargeReductions!Q3905*1.9835</f>
        <v>0</v>
      </c>
      <c r="D3905" s="19">
        <f t="shared" si="306"/>
        <v>0</v>
      </c>
      <c r="E3905">
        <f>[1]RechargeReductions!G3905*1.9835</f>
        <v>0</v>
      </c>
      <c r="F3905" s="19">
        <f t="shared" si="307"/>
        <v>0</v>
      </c>
      <c r="G3905">
        <f>[1]RechargeReductions!I3905*1.9835</f>
        <v>0</v>
      </c>
      <c r="H3905" s="19">
        <f t="shared" si="308"/>
        <v>0</v>
      </c>
      <c r="I3905">
        <f>[1]RechargeReductions!L3905*1.9835</f>
        <v>0</v>
      </c>
      <c r="J3905" s="19">
        <f t="shared" si="309"/>
        <v>0</v>
      </c>
      <c r="K3905">
        <f>LOOKUP(B3905,[1]MaxFinancial!$A$2:$A$27,[1]MaxFinancial!$B$2:$B$27)</f>
        <v>-4.3899999999999997</v>
      </c>
    </row>
    <row r="3906" spans="1:11">
      <c r="A3906" s="13">
        <v>37447</v>
      </c>
      <c r="B3906" s="19">
        <f t="shared" si="305"/>
        <v>2002</v>
      </c>
      <c r="C3906">
        <f>[1]RechargeReductions!Q3906*1.9835</f>
        <v>0</v>
      </c>
      <c r="D3906" s="19">
        <f t="shared" si="306"/>
        <v>0</v>
      </c>
      <c r="E3906">
        <f>[1]RechargeReductions!G3906*1.9835</f>
        <v>0</v>
      </c>
      <c r="F3906" s="19">
        <f t="shared" si="307"/>
        <v>0</v>
      </c>
      <c r="G3906">
        <f>[1]RechargeReductions!I3906*1.9835</f>
        <v>0</v>
      </c>
      <c r="H3906" s="19">
        <f t="shared" si="308"/>
        <v>0</v>
      </c>
      <c r="I3906">
        <f>[1]RechargeReductions!L3906*1.9835</f>
        <v>0</v>
      </c>
      <c r="J3906" s="19">
        <f t="shared" si="309"/>
        <v>0</v>
      </c>
      <c r="K3906">
        <f>LOOKUP(B3906,[1]MaxFinancial!$A$2:$A$27,[1]MaxFinancial!$B$2:$B$27)</f>
        <v>-4.3899999999999997</v>
      </c>
    </row>
    <row r="3907" spans="1:11">
      <c r="A3907" s="13">
        <v>37448</v>
      </c>
      <c r="B3907" s="19">
        <f t="shared" ref="B3907:B3970" si="310">YEAR(A3907+61)</f>
        <v>2002</v>
      </c>
      <c r="C3907">
        <f>[1]RechargeReductions!Q3907*1.9835</f>
        <v>0</v>
      </c>
      <c r="D3907" s="19">
        <f t="shared" ref="D3907:D3970" si="311">IF(C3907&gt;300,1,0)</f>
        <v>0</v>
      </c>
      <c r="E3907">
        <f>[1]RechargeReductions!G3907*1.9835</f>
        <v>0</v>
      </c>
      <c r="F3907" s="19">
        <f t="shared" ref="F3907:F3970" si="312">IF(E3907&gt;300,1,0)</f>
        <v>0</v>
      </c>
      <c r="G3907">
        <f>[1]RechargeReductions!I3907*1.9835</f>
        <v>0</v>
      </c>
      <c r="H3907" s="19">
        <f t="shared" ref="H3907:H3970" si="313">IF(G3907&gt;0,1,0)</f>
        <v>0</v>
      </c>
      <c r="I3907">
        <f>[1]RechargeReductions!L3907*1.9835</f>
        <v>0</v>
      </c>
      <c r="J3907" s="19">
        <f t="shared" ref="J3907:J3970" si="314">IF(I3907&gt;0,1,0)</f>
        <v>0</v>
      </c>
      <c r="K3907">
        <f>LOOKUP(B3907,[1]MaxFinancial!$A$2:$A$27,[1]MaxFinancial!$B$2:$B$27)</f>
        <v>-4.3899999999999997</v>
      </c>
    </row>
    <row r="3908" spans="1:11">
      <c r="A3908" s="13">
        <v>37449</v>
      </c>
      <c r="B3908" s="19">
        <f t="shared" si="310"/>
        <v>2002</v>
      </c>
      <c r="C3908">
        <f>[1]RechargeReductions!Q3908*1.9835</f>
        <v>0</v>
      </c>
      <c r="D3908" s="19">
        <f t="shared" si="311"/>
        <v>0</v>
      </c>
      <c r="E3908">
        <f>[1]RechargeReductions!G3908*1.9835</f>
        <v>0</v>
      </c>
      <c r="F3908" s="19">
        <f t="shared" si="312"/>
        <v>0</v>
      </c>
      <c r="G3908">
        <f>[1]RechargeReductions!I3908*1.9835</f>
        <v>0</v>
      </c>
      <c r="H3908" s="19">
        <f t="shared" si="313"/>
        <v>0</v>
      </c>
      <c r="I3908">
        <f>[1]RechargeReductions!L3908*1.9835</f>
        <v>0</v>
      </c>
      <c r="J3908" s="19">
        <f t="shared" si="314"/>
        <v>0</v>
      </c>
      <c r="K3908">
        <f>LOOKUP(B3908,[1]MaxFinancial!$A$2:$A$27,[1]MaxFinancial!$B$2:$B$27)</f>
        <v>-4.3899999999999997</v>
      </c>
    </row>
    <row r="3909" spans="1:11">
      <c r="A3909" s="13">
        <v>37450</v>
      </c>
      <c r="B3909" s="19">
        <f t="shared" si="310"/>
        <v>2002</v>
      </c>
      <c r="C3909">
        <f>[1]RechargeReductions!Q3909*1.9835</f>
        <v>0</v>
      </c>
      <c r="D3909" s="19">
        <f t="shared" si="311"/>
        <v>0</v>
      </c>
      <c r="E3909">
        <f>[1]RechargeReductions!G3909*1.9835</f>
        <v>0</v>
      </c>
      <c r="F3909" s="19">
        <f t="shared" si="312"/>
        <v>0</v>
      </c>
      <c r="G3909">
        <f>[1]RechargeReductions!I3909*1.9835</f>
        <v>0</v>
      </c>
      <c r="H3909" s="19">
        <f t="shared" si="313"/>
        <v>0</v>
      </c>
      <c r="I3909">
        <f>[1]RechargeReductions!L3909*1.9835</f>
        <v>0</v>
      </c>
      <c r="J3909" s="19">
        <f t="shared" si="314"/>
        <v>0</v>
      </c>
      <c r="K3909">
        <f>LOOKUP(B3909,[1]MaxFinancial!$A$2:$A$27,[1]MaxFinancial!$B$2:$B$27)</f>
        <v>-4.3899999999999997</v>
      </c>
    </row>
    <row r="3910" spans="1:11">
      <c r="A3910" s="13">
        <v>37451</v>
      </c>
      <c r="B3910" s="19">
        <f t="shared" si="310"/>
        <v>2002</v>
      </c>
      <c r="C3910">
        <f>[1]RechargeReductions!Q3910*1.9835</f>
        <v>0</v>
      </c>
      <c r="D3910" s="19">
        <f t="shared" si="311"/>
        <v>0</v>
      </c>
      <c r="E3910">
        <f>[1]RechargeReductions!G3910*1.9835</f>
        <v>0</v>
      </c>
      <c r="F3910" s="19">
        <f t="shared" si="312"/>
        <v>0</v>
      </c>
      <c r="G3910">
        <f>[1]RechargeReductions!I3910*1.9835</f>
        <v>0</v>
      </c>
      <c r="H3910" s="19">
        <f t="shared" si="313"/>
        <v>0</v>
      </c>
      <c r="I3910">
        <f>[1]RechargeReductions!L3910*1.9835</f>
        <v>0</v>
      </c>
      <c r="J3910" s="19">
        <f t="shared" si="314"/>
        <v>0</v>
      </c>
      <c r="K3910">
        <f>LOOKUP(B3910,[1]MaxFinancial!$A$2:$A$27,[1]MaxFinancial!$B$2:$B$27)</f>
        <v>-4.3899999999999997</v>
      </c>
    </row>
    <row r="3911" spans="1:11">
      <c r="A3911" s="13">
        <v>37452</v>
      </c>
      <c r="B3911" s="19">
        <f t="shared" si="310"/>
        <v>2002</v>
      </c>
      <c r="C3911">
        <f>[1]RechargeReductions!Q3911*1.9835</f>
        <v>0</v>
      </c>
      <c r="D3911" s="19">
        <f t="shared" si="311"/>
        <v>0</v>
      </c>
      <c r="E3911">
        <f>[1]RechargeReductions!G3911*1.9835</f>
        <v>0</v>
      </c>
      <c r="F3911" s="19">
        <f t="shared" si="312"/>
        <v>0</v>
      </c>
      <c r="G3911">
        <f>[1]RechargeReductions!I3911*1.9835</f>
        <v>0</v>
      </c>
      <c r="H3911" s="19">
        <f t="shared" si="313"/>
        <v>0</v>
      </c>
      <c r="I3911">
        <f>[1]RechargeReductions!L3911*1.9835</f>
        <v>0</v>
      </c>
      <c r="J3911" s="19">
        <f t="shared" si="314"/>
        <v>0</v>
      </c>
      <c r="K3911">
        <f>LOOKUP(B3911,[1]MaxFinancial!$A$2:$A$27,[1]MaxFinancial!$B$2:$B$27)</f>
        <v>-4.3899999999999997</v>
      </c>
    </row>
    <row r="3912" spans="1:11">
      <c r="A3912" s="13">
        <v>37453</v>
      </c>
      <c r="B3912" s="19">
        <f t="shared" si="310"/>
        <v>2002</v>
      </c>
      <c r="C3912">
        <f>[1]RechargeReductions!Q3912*1.9835</f>
        <v>0</v>
      </c>
      <c r="D3912" s="19">
        <f t="shared" si="311"/>
        <v>0</v>
      </c>
      <c r="E3912">
        <f>[1]RechargeReductions!G3912*1.9835</f>
        <v>0</v>
      </c>
      <c r="F3912" s="19">
        <f t="shared" si="312"/>
        <v>0</v>
      </c>
      <c r="G3912">
        <f>[1]RechargeReductions!I3912*1.9835</f>
        <v>0</v>
      </c>
      <c r="H3912" s="19">
        <f t="shared" si="313"/>
        <v>0</v>
      </c>
      <c r="I3912">
        <f>[1]RechargeReductions!L3912*1.9835</f>
        <v>0</v>
      </c>
      <c r="J3912" s="19">
        <f t="shared" si="314"/>
        <v>0</v>
      </c>
      <c r="K3912">
        <f>LOOKUP(B3912,[1]MaxFinancial!$A$2:$A$27,[1]MaxFinancial!$B$2:$B$27)</f>
        <v>-4.3899999999999997</v>
      </c>
    </row>
    <row r="3913" spans="1:11">
      <c r="A3913" s="13">
        <v>37454</v>
      </c>
      <c r="B3913" s="19">
        <f t="shared" si="310"/>
        <v>2002</v>
      </c>
      <c r="C3913">
        <f>[1]RechargeReductions!Q3913*1.9835</f>
        <v>0</v>
      </c>
      <c r="D3913" s="19">
        <f t="shared" si="311"/>
        <v>0</v>
      </c>
      <c r="E3913">
        <f>[1]RechargeReductions!G3913*1.9835</f>
        <v>0</v>
      </c>
      <c r="F3913" s="19">
        <f t="shared" si="312"/>
        <v>0</v>
      </c>
      <c r="G3913">
        <f>[1]RechargeReductions!I3913*1.9835</f>
        <v>0</v>
      </c>
      <c r="H3913" s="19">
        <f t="shared" si="313"/>
        <v>0</v>
      </c>
      <c r="I3913">
        <f>[1]RechargeReductions!L3913*1.9835</f>
        <v>0</v>
      </c>
      <c r="J3913" s="19">
        <f t="shared" si="314"/>
        <v>0</v>
      </c>
      <c r="K3913">
        <f>LOOKUP(B3913,[1]MaxFinancial!$A$2:$A$27,[1]MaxFinancial!$B$2:$B$27)</f>
        <v>-4.3899999999999997</v>
      </c>
    </row>
    <row r="3914" spans="1:11">
      <c r="A3914" s="13">
        <v>37455</v>
      </c>
      <c r="B3914" s="19">
        <f t="shared" si="310"/>
        <v>2002</v>
      </c>
      <c r="C3914">
        <f>[1]RechargeReductions!Q3914*1.9835</f>
        <v>0</v>
      </c>
      <c r="D3914" s="19">
        <f t="shared" si="311"/>
        <v>0</v>
      </c>
      <c r="E3914">
        <f>[1]RechargeReductions!G3914*1.9835</f>
        <v>0</v>
      </c>
      <c r="F3914" s="19">
        <f t="shared" si="312"/>
        <v>0</v>
      </c>
      <c r="G3914">
        <f>[1]RechargeReductions!I3914*1.9835</f>
        <v>0</v>
      </c>
      <c r="H3914" s="19">
        <f t="shared" si="313"/>
        <v>0</v>
      </c>
      <c r="I3914">
        <f>[1]RechargeReductions!L3914*1.9835</f>
        <v>0</v>
      </c>
      <c r="J3914" s="19">
        <f t="shared" si="314"/>
        <v>0</v>
      </c>
      <c r="K3914">
        <f>LOOKUP(B3914,[1]MaxFinancial!$A$2:$A$27,[1]MaxFinancial!$B$2:$B$27)</f>
        <v>-4.3899999999999997</v>
      </c>
    </row>
    <row r="3915" spans="1:11">
      <c r="A3915" s="13">
        <v>37456</v>
      </c>
      <c r="B3915" s="19">
        <f t="shared" si="310"/>
        <v>2002</v>
      </c>
      <c r="C3915">
        <f>[1]RechargeReductions!Q3915*1.9835</f>
        <v>0</v>
      </c>
      <c r="D3915" s="19">
        <f t="shared" si="311"/>
        <v>0</v>
      </c>
      <c r="E3915">
        <f>[1]RechargeReductions!G3915*1.9835</f>
        <v>0</v>
      </c>
      <c r="F3915" s="19">
        <f t="shared" si="312"/>
        <v>0</v>
      </c>
      <c r="G3915">
        <f>[1]RechargeReductions!I3915*1.9835</f>
        <v>0</v>
      </c>
      <c r="H3915" s="19">
        <f t="shared" si="313"/>
        <v>0</v>
      </c>
      <c r="I3915">
        <f>[1]RechargeReductions!L3915*1.9835</f>
        <v>0</v>
      </c>
      <c r="J3915" s="19">
        <f t="shared" si="314"/>
        <v>0</v>
      </c>
      <c r="K3915">
        <f>LOOKUP(B3915,[1]MaxFinancial!$A$2:$A$27,[1]MaxFinancial!$B$2:$B$27)</f>
        <v>-4.3899999999999997</v>
      </c>
    </row>
    <row r="3916" spans="1:11">
      <c r="A3916" s="13">
        <v>37457</v>
      </c>
      <c r="B3916" s="19">
        <f t="shared" si="310"/>
        <v>2002</v>
      </c>
      <c r="C3916">
        <f>[1]RechargeReductions!Q3916*1.9835</f>
        <v>0</v>
      </c>
      <c r="D3916" s="19">
        <f t="shared" si="311"/>
        <v>0</v>
      </c>
      <c r="E3916">
        <f>[1]RechargeReductions!G3916*1.9835</f>
        <v>0</v>
      </c>
      <c r="F3916" s="19">
        <f t="shared" si="312"/>
        <v>0</v>
      </c>
      <c r="G3916">
        <f>[1]RechargeReductions!I3916*1.9835</f>
        <v>0</v>
      </c>
      <c r="H3916" s="19">
        <f t="shared" si="313"/>
        <v>0</v>
      </c>
      <c r="I3916">
        <f>[1]RechargeReductions!L3916*1.9835</f>
        <v>0</v>
      </c>
      <c r="J3916" s="19">
        <f t="shared" si="314"/>
        <v>0</v>
      </c>
      <c r="K3916">
        <f>LOOKUP(B3916,[1]MaxFinancial!$A$2:$A$27,[1]MaxFinancial!$B$2:$B$27)</f>
        <v>-4.3899999999999997</v>
      </c>
    </row>
    <row r="3917" spans="1:11">
      <c r="A3917" s="13">
        <v>37458</v>
      </c>
      <c r="B3917" s="19">
        <f t="shared" si="310"/>
        <v>2002</v>
      </c>
      <c r="C3917">
        <f>[1]RechargeReductions!Q3917*1.9835</f>
        <v>0</v>
      </c>
      <c r="D3917" s="19">
        <f t="shared" si="311"/>
        <v>0</v>
      </c>
      <c r="E3917">
        <f>[1]RechargeReductions!G3917*1.9835</f>
        <v>0</v>
      </c>
      <c r="F3917" s="19">
        <f t="shared" si="312"/>
        <v>0</v>
      </c>
      <c r="G3917">
        <f>[1]RechargeReductions!I3917*1.9835</f>
        <v>0</v>
      </c>
      <c r="H3917" s="19">
        <f t="shared" si="313"/>
        <v>0</v>
      </c>
      <c r="I3917">
        <f>[1]RechargeReductions!L3917*1.9835</f>
        <v>0</v>
      </c>
      <c r="J3917" s="19">
        <f t="shared" si="314"/>
        <v>0</v>
      </c>
      <c r="K3917">
        <f>LOOKUP(B3917,[1]MaxFinancial!$A$2:$A$27,[1]MaxFinancial!$B$2:$B$27)</f>
        <v>-4.3899999999999997</v>
      </c>
    </row>
    <row r="3918" spans="1:11">
      <c r="A3918" s="13">
        <v>37459</v>
      </c>
      <c r="B3918" s="19">
        <f t="shared" si="310"/>
        <v>2002</v>
      </c>
      <c r="C3918">
        <f>[1]RechargeReductions!Q3918*1.9835</f>
        <v>0</v>
      </c>
      <c r="D3918" s="19">
        <f t="shared" si="311"/>
        <v>0</v>
      </c>
      <c r="E3918">
        <f>[1]RechargeReductions!G3918*1.9835</f>
        <v>0</v>
      </c>
      <c r="F3918" s="19">
        <f t="shared" si="312"/>
        <v>0</v>
      </c>
      <c r="G3918">
        <f>[1]RechargeReductions!I3918*1.9835</f>
        <v>0</v>
      </c>
      <c r="H3918" s="19">
        <f t="shared" si="313"/>
        <v>0</v>
      </c>
      <c r="I3918">
        <f>[1]RechargeReductions!L3918*1.9835</f>
        <v>0</v>
      </c>
      <c r="J3918" s="19">
        <f t="shared" si="314"/>
        <v>0</v>
      </c>
      <c r="K3918">
        <f>LOOKUP(B3918,[1]MaxFinancial!$A$2:$A$27,[1]MaxFinancial!$B$2:$B$27)</f>
        <v>-4.3899999999999997</v>
      </c>
    </row>
    <row r="3919" spans="1:11">
      <c r="A3919" s="13">
        <v>37460</v>
      </c>
      <c r="B3919" s="19">
        <f t="shared" si="310"/>
        <v>2002</v>
      </c>
      <c r="C3919">
        <f>[1]RechargeReductions!Q3919*1.9835</f>
        <v>0</v>
      </c>
      <c r="D3919" s="19">
        <f t="shared" si="311"/>
        <v>0</v>
      </c>
      <c r="E3919">
        <f>[1]RechargeReductions!G3919*1.9835</f>
        <v>0</v>
      </c>
      <c r="F3919" s="19">
        <f t="shared" si="312"/>
        <v>0</v>
      </c>
      <c r="G3919">
        <f>[1]RechargeReductions!I3919*1.9835</f>
        <v>0</v>
      </c>
      <c r="H3919" s="19">
        <f t="shared" si="313"/>
        <v>0</v>
      </c>
      <c r="I3919">
        <f>[1]RechargeReductions!L3919*1.9835</f>
        <v>0</v>
      </c>
      <c r="J3919" s="19">
        <f t="shared" si="314"/>
        <v>0</v>
      </c>
      <c r="K3919">
        <f>LOOKUP(B3919,[1]MaxFinancial!$A$2:$A$27,[1]MaxFinancial!$B$2:$B$27)</f>
        <v>-4.3899999999999997</v>
      </c>
    </row>
    <row r="3920" spans="1:11">
      <c r="A3920" s="13">
        <v>37461</v>
      </c>
      <c r="B3920" s="19">
        <f t="shared" si="310"/>
        <v>2002</v>
      </c>
      <c r="C3920">
        <f>[1]RechargeReductions!Q3920*1.9835</f>
        <v>0</v>
      </c>
      <c r="D3920" s="19">
        <f t="shared" si="311"/>
        <v>0</v>
      </c>
      <c r="E3920">
        <f>[1]RechargeReductions!G3920*1.9835</f>
        <v>0</v>
      </c>
      <c r="F3920" s="19">
        <f t="shared" si="312"/>
        <v>0</v>
      </c>
      <c r="G3920">
        <f>[1]RechargeReductions!I3920*1.9835</f>
        <v>0</v>
      </c>
      <c r="H3920" s="19">
        <f t="shared" si="313"/>
        <v>0</v>
      </c>
      <c r="I3920">
        <f>[1]RechargeReductions!L3920*1.9835</f>
        <v>0</v>
      </c>
      <c r="J3920" s="19">
        <f t="shared" si="314"/>
        <v>0</v>
      </c>
      <c r="K3920">
        <f>LOOKUP(B3920,[1]MaxFinancial!$A$2:$A$27,[1]MaxFinancial!$B$2:$B$27)</f>
        <v>-4.3899999999999997</v>
      </c>
    </row>
    <row r="3921" spans="1:11">
      <c r="A3921" s="13">
        <v>37462</v>
      </c>
      <c r="B3921" s="19">
        <f t="shared" si="310"/>
        <v>2002</v>
      </c>
      <c r="C3921">
        <f>[1]RechargeReductions!Q3921*1.9835</f>
        <v>0</v>
      </c>
      <c r="D3921" s="19">
        <f t="shared" si="311"/>
        <v>0</v>
      </c>
      <c r="E3921">
        <f>[1]RechargeReductions!G3921*1.9835</f>
        <v>0</v>
      </c>
      <c r="F3921" s="19">
        <f t="shared" si="312"/>
        <v>0</v>
      </c>
      <c r="G3921">
        <f>[1]RechargeReductions!I3921*1.9835</f>
        <v>0</v>
      </c>
      <c r="H3921" s="19">
        <f t="shared" si="313"/>
        <v>0</v>
      </c>
      <c r="I3921">
        <f>[1]RechargeReductions!L3921*1.9835</f>
        <v>0</v>
      </c>
      <c r="J3921" s="19">
        <f t="shared" si="314"/>
        <v>0</v>
      </c>
      <c r="K3921">
        <f>LOOKUP(B3921,[1]MaxFinancial!$A$2:$A$27,[1]MaxFinancial!$B$2:$B$27)</f>
        <v>-4.3899999999999997</v>
      </c>
    </row>
    <row r="3922" spans="1:11">
      <c r="A3922" s="13">
        <v>37463</v>
      </c>
      <c r="B3922" s="19">
        <f t="shared" si="310"/>
        <v>2002</v>
      </c>
      <c r="C3922">
        <f>[1]RechargeReductions!Q3922*1.9835</f>
        <v>0</v>
      </c>
      <c r="D3922" s="19">
        <f t="shared" si="311"/>
        <v>0</v>
      </c>
      <c r="E3922">
        <f>[1]RechargeReductions!G3922*1.9835</f>
        <v>0</v>
      </c>
      <c r="F3922" s="19">
        <f t="shared" si="312"/>
        <v>0</v>
      </c>
      <c r="G3922">
        <f>[1]RechargeReductions!I3922*1.9835</f>
        <v>0</v>
      </c>
      <c r="H3922" s="19">
        <f t="shared" si="313"/>
        <v>0</v>
      </c>
      <c r="I3922">
        <f>[1]RechargeReductions!L3922*1.9835</f>
        <v>0</v>
      </c>
      <c r="J3922" s="19">
        <f t="shared" si="314"/>
        <v>0</v>
      </c>
      <c r="K3922">
        <f>LOOKUP(B3922,[1]MaxFinancial!$A$2:$A$27,[1]MaxFinancial!$B$2:$B$27)</f>
        <v>-4.3899999999999997</v>
      </c>
    </row>
    <row r="3923" spans="1:11">
      <c r="A3923" s="13">
        <v>37464</v>
      </c>
      <c r="B3923" s="19">
        <f t="shared" si="310"/>
        <v>2002</v>
      </c>
      <c r="C3923">
        <f>[1]RechargeReductions!Q3923*1.9835</f>
        <v>0</v>
      </c>
      <c r="D3923" s="19">
        <f t="shared" si="311"/>
        <v>0</v>
      </c>
      <c r="E3923">
        <f>[1]RechargeReductions!G3923*1.9835</f>
        <v>0</v>
      </c>
      <c r="F3923" s="19">
        <f t="shared" si="312"/>
        <v>0</v>
      </c>
      <c r="G3923">
        <f>[1]RechargeReductions!I3923*1.9835</f>
        <v>0</v>
      </c>
      <c r="H3923" s="19">
        <f t="shared" si="313"/>
        <v>0</v>
      </c>
      <c r="I3923">
        <f>[1]RechargeReductions!L3923*1.9835</f>
        <v>0</v>
      </c>
      <c r="J3923" s="19">
        <f t="shared" si="314"/>
        <v>0</v>
      </c>
      <c r="K3923">
        <f>LOOKUP(B3923,[1]MaxFinancial!$A$2:$A$27,[1]MaxFinancial!$B$2:$B$27)</f>
        <v>-4.3899999999999997</v>
      </c>
    </row>
    <row r="3924" spans="1:11">
      <c r="A3924" s="13">
        <v>37465</v>
      </c>
      <c r="B3924" s="19">
        <f t="shared" si="310"/>
        <v>2002</v>
      </c>
      <c r="C3924">
        <f>[1]RechargeReductions!Q3924*1.9835</f>
        <v>0</v>
      </c>
      <c r="D3924" s="19">
        <f t="shared" si="311"/>
        <v>0</v>
      </c>
      <c r="E3924">
        <f>[1]RechargeReductions!G3924*1.9835</f>
        <v>0</v>
      </c>
      <c r="F3924" s="19">
        <f t="shared" si="312"/>
        <v>0</v>
      </c>
      <c r="G3924">
        <f>[1]RechargeReductions!I3924*1.9835</f>
        <v>0</v>
      </c>
      <c r="H3924" s="19">
        <f t="shared" si="313"/>
        <v>0</v>
      </c>
      <c r="I3924">
        <f>[1]RechargeReductions!L3924*1.9835</f>
        <v>0</v>
      </c>
      <c r="J3924" s="19">
        <f t="shared" si="314"/>
        <v>0</v>
      </c>
      <c r="K3924">
        <f>LOOKUP(B3924,[1]MaxFinancial!$A$2:$A$27,[1]MaxFinancial!$B$2:$B$27)</f>
        <v>-4.3899999999999997</v>
      </c>
    </row>
    <row r="3925" spans="1:11">
      <c r="A3925" s="13">
        <v>37466</v>
      </c>
      <c r="B3925" s="19">
        <f t="shared" si="310"/>
        <v>2002</v>
      </c>
      <c r="C3925">
        <f>[1]RechargeReductions!Q3925*1.9835</f>
        <v>0</v>
      </c>
      <c r="D3925" s="19">
        <f t="shared" si="311"/>
        <v>0</v>
      </c>
      <c r="E3925">
        <f>[1]RechargeReductions!G3925*1.9835</f>
        <v>0</v>
      </c>
      <c r="F3925" s="19">
        <f t="shared" si="312"/>
        <v>0</v>
      </c>
      <c r="G3925">
        <f>[1]RechargeReductions!I3925*1.9835</f>
        <v>0</v>
      </c>
      <c r="H3925" s="19">
        <f t="shared" si="313"/>
        <v>0</v>
      </c>
      <c r="I3925">
        <f>[1]RechargeReductions!L3925*1.9835</f>
        <v>0</v>
      </c>
      <c r="J3925" s="19">
        <f t="shared" si="314"/>
        <v>0</v>
      </c>
      <c r="K3925">
        <f>LOOKUP(B3925,[1]MaxFinancial!$A$2:$A$27,[1]MaxFinancial!$B$2:$B$27)</f>
        <v>-4.3899999999999997</v>
      </c>
    </row>
    <row r="3926" spans="1:11">
      <c r="A3926" s="13">
        <v>37467</v>
      </c>
      <c r="B3926" s="19">
        <f t="shared" si="310"/>
        <v>2002</v>
      </c>
      <c r="C3926">
        <f>[1]RechargeReductions!Q3926*1.9835</f>
        <v>0</v>
      </c>
      <c r="D3926" s="19">
        <f t="shared" si="311"/>
        <v>0</v>
      </c>
      <c r="E3926">
        <f>[1]RechargeReductions!G3926*1.9835</f>
        <v>0</v>
      </c>
      <c r="F3926" s="19">
        <f t="shared" si="312"/>
        <v>0</v>
      </c>
      <c r="G3926">
        <f>[1]RechargeReductions!I3926*1.9835</f>
        <v>0</v>
      </c>
      <c r="H3926" s="19">
        <f t="shared" si="313"/>
        <v>0</v>
      </c>
      <c r="I3926">
        <f>[1]RechargeReductions!L3926*1.9835</f>
        <v>0</v>
      </c>
      <c r="J3926" s="19">
        <f t="shared" si="314"/>
        <v>0</v>
      </c>
      <c r="K3926">
        <f>LOOKUP(B3926,[1]MaxFinancial!$A$2:$A$27,[1]MaxFinancial!$B$2:$B$27)</f>
        <v>-4.3899999999999997</v>
      </c>
    </row>
    <row r="3927" spans="1:11">
      <c r="A3927" s="13">
        <v>37468</v>
      </c>
      <c r="B3927" s="19">
        <f t="shared" si="310"/>
        <v>2002</v>
      </c>
      <c r="C3927">
        <f>[1]RechargeReductions!Q3927*1.9835</f>
        <v>0</v>
      </c>
      <c r="D3927" s="19">
        <f t="shared" si="311"/>
        <v>0</v>
      </c>
      <c r="E3927">
        <f>[1]RechargeReductions!G3927*1.9835</f>
        <v>0</v>
      </c>
      <c r="F3927" s="19">
        <f t="shared" si="312"/>
        <v>0</v>
      </c>
      <c r="G3927">
        <f>[1]RechargeReductions!I3927*1.9835</f>
        <v>0</v>
      </c>
      <c r="H3927" s="19">
        <f t="shared" si="313"/>
        <v>0</v>
      </c>
      <c r="I3927">
        <f>[1]RechargeReductions!L3927*1.9835</f>
        <v>0</v>
      </c>
      <c r="J3927" s="19">
        <f t="shared" si="314"/>
        <v>0</v>
      </c>
      <c r="K3927">
        <f>LOOKUP(B3927,[1]MaxFinancial!$A$2:$A$27,[1]MaxFinancial!$B$2:$B$27)</f>
        <v>-4.3899999999999997</v>
      </c>
    </row>
    <row r="3928" spans="1:11">
      <c r="A3928" s="13">
        <v>37469</v>
      </c>
      <c r="B3928" s="19">
        <f t="shared" si="310"/>
        <v>2002</v>
      </c>
      <c r="C3928">
        <f>[1]RechargeReductions!Q3928*1.9835</f>
        <v>0</v>
      </c>
      <c r="D3928" s="19">
        <f t="shared" si="311"/>
        <v>0</v>
      </c>
      <c r="E3928">
        <f>[1]RechargeReductions!G3928*1.9835</f>
        <v>0</v>
      </c>
      <c r="F3928" s="19">
        <f t="shared" si="312"/>
        <v>0</v>
      </c>
      <c r="G3928">
        <f>[1]RechargeReductions!I3928*1.9835</f>
        <v>0</v>
      </c>
      <c r="H3928" s="19">
        <f t="shared" si="313"/>
        <v>0</v>
      </c>
      <c r="I3928">
        <f>[1]RechargeReductions!L3928*1.9835</f>
        <v>0</v>
      </c>
      <c r="J3928" s="19">
        <f t="shared" si="314"/>
        <v>0</v>
      </c>
      <c r="K3928">
        <f>LOOKUP(B3928,[1]MaxFinancial!$A$2:$A$27,[1]MaxFinancial!$B$2:$B$27)</f>
        <v>-4.3899999999999997</v>
      </c>
    </row>
    <row r="3929" spans="1:11">
      <c r="A3929" s="13">
        <v>37470</v>
      </c>
      <c r="B3929" s="19">
        <f t="shared" si="310"/>
        <v>2002</v>
      </c>
      <c r="C3929">
        <f>[1]RechargeReductions!Q3929*1.9835</f>
        <v>0</v>
      </c>
      <c r="D3929" s="19">
        <f t="shared" si="311"/>
        <v>0</v>
      </c>
      <c r="E3929">
        <f>[1]RechargeReductions!G3929*1.9835</f>
        <v>0</v>
      </c>
      <c r="F3929" s="19">
        <f t="shared" si="312"/>
        <v>0</v>
      </c>
      <c r="G3929">
        <f>[1]RechargeReductions!I3929*1.9835</f>
        <v>0</v>
      </c>
      <c r="H3929" s="19">
        <f t="shared" si="313"/>
        <v>0</v>
      </c>
      <c r="I3929">
        <f>[1]RechargeReductions!L3929*1.9835</f>
        <v>0</v>
      </c>
      <c r="J3929" s="19">
        <f t="shared" si="314"/>
        <v>0</v>
      </c>
      <c r="K3929">
        <f>LOOKUP(B3929,[1]MaxFinancial!$A$2:$A$27,[1]MaxFinancial!$B$2:$B$27)</f>
        <v>-4.3899999999999997</v>
      </c>
    </row>
    <row r="3930" spans="1:11">
      <c r="A3930" s="13">
        <v>37471</v>
      </c>
      <c r="B3930" s="19">
        <f t="shared" si="310"/>
        <v>2002</v>
      </c>
      <c r="C3930">
        <f>[1]RechargeReductions!Q3930*1.9835</f>
        <v>0</v>
      </c>
      <c r="D3930" s="19">
        <f t="shared" si="311"/>
        <v>0</v>
      </c>
      <c r="E3930">
        <f>[1]RechargeReductions!G3930*1.9835</f>
        <v>0</v>
      </c>
      <c r="F3930" s="19">
        <f t="shared" si="312"/>
        <v>0</v>
      </c>
      <c r="G3930">
        <f>[1]RechargeReductions!I3930*1.9835</f>
        <v>0</v>
      </c>
      <c r="H3930" s="19">
        <f t="shared" si="313"/>
        <v>0</v>
      </c>
      <c r="I3930">
        <f>[1]RechargeReductions!L3930*1.9835</f>
        <v>0</v>
      </c>
      <c r="J3930" s="19">
        <f t="shared" si="314"/>
        <v>0</v>
      </c>
      <c r="K3930">
        <f>LOOKUP(B3930,[1]MaxFinancial!$A$2:$A$27,[1]MaxFinancial!$B$2:$B$27)</f>
        <v>-4.3899999999999997</v>
      </c>
    </row>
    <row r="3931" spans="1:11">
      <c r="A3931" s="13">
        <v>37472</v>
      </c>
      <c r="B3931" s="19">
        <f t="shared" si="310"/>
        <v>2002</v>
      </c>
      <c r="C3931">
        <f>[1]RechargeReductions!Q3931*1.9835</f>
        <v>0</v>
      </c>
      <c r="D3931" s="19">
        <f t="shared" si="311"/>
        <v>0</v>
      </c>
      <c r="E3931">
        <f>[1]RechargeReductions!G3931*1.9835</f>
        <v>0</v>
      </c>
      <c r="F3931" s="19">
        <f t="shared" si="312"/>
        <v>0</v>
      </c>
      <c r="G3931">
        <f>[1]RechargeReductions!I3931*1.9835</f>
        <v>0</v>
      </c>
      <c r="H3931" s="19">
        <f t="shared" si="313"/>
        <v>0</v>
      </c>
      <c r="I3931">
        <f>[1]RechargeReductions!L3931*1.9835</f>
        <v>0</v>
      </c>
      <c r="J3931" s="19">
        <f t="shared" si="314"/>
        <v>0</v>
      </c>
      <c r="K3931">
        <f>LOOKUP(B3931,[1]MaxFinancial!$A$2:$A$27,[1]MaxFinancial!$B$2:$B$27)</f>
        <v>-4.3899999999999997</v>
      </c>
    </row>
    <row r="3932" spans="1:11">
      <c r="A3932" s="13">
        <v>37473</v>
      </c>
      <c r="B3932" s="19">
        <f t="shared" si="310"/>
        <v>2002</v>
      </c>
      <c r="C3932">
        <f>[1]RechargeReductions!Q3932*1.9835</f>
        <v>0</v>
      </c>
      <c r="D3932" s="19">
        <f t="shared" si="311"/>
        <v>0</v>
      </c>
      <c r="E3932">
        <f>[1]RechargeReductions!G3932*1.9835</f>
        <v>0</v>
      </c>
      <c r="F3932" s="19">
        <f t="shared" si="312"/>
        <v>0</v>
      </c>
      <c r="G3932">
        <f>[1]RechargeReductions!I3932*1.9835</f>
        <v>0</v>
      </c>
      <c r="H3932" s="19">
        <f t="shared" si="313"/>
        <v>0</v>
      </c>
      <c r="I3932">
        <f>[1]RechargeReductions!L3932*1.9835</f>
        <v>0</v>
      </c>
      <c r="J3932" s="19">
        <f t="shared" si="314"/>
        <v>0</v>
      </c>
      <c r="K3932">
        <f>LOOKUP(B3932,[1]MaxFinancial!$A$2:$A$27,[1]MaxFinancial!$B$2:$B$27)</f>
        <v>-4.3899999999999997</v>
      </c>
    </row>
    <row r="3933" spans="1:11">
      <c r="A3933" s="13">
        <v>37474</v>
      </c>
      <c r="B3933" s="19">
        <f t="shared" si="310"/>
        <v>2002</v>
      </c>
      <c r="C3933">
        <f>[1]RechargeReductions!Q3933*1.9835</f>
        <v>0</v>
      </c>
      <c r="D3933" s="19">
        <f t="shared" si="311"/>
        <v>0</v>
      </c>
      <c r="E3933">
        <f>[1]RechargeReductions!G3933*1.9835</f>
        <v>0</v>
      </c>
      <c r="F3933" s="19">
        <f t="shared" si="312"/>
        <v>0</v>
      </c>
      <c r="G3933">
        <f>[1]RechargeReductions!I3933*1.9835</f>
        <v>0</v>
      </c>
      <c r="H3933" s="19">
        <f t="shared" si="313"/>
        <v>0</v>
      </c>
      <c r="I3933">
        <f>[1]RechargeReductions!L3933*1.9835</f>
        <v>0</v>
      </c>
      <c r="J3933" s="19">
        <f t="shared" si="314"/>
        <v>0</v>
      </c>
      <c r="K3933">
        <f>LOOKUP(B3933,[1]MaxFinancial!$A$2:$A$27,[1]MaxFinancial!$B$2:$B$27)</f>
        <v>-4.3899999999999997</v>
      </c>
    </row>
    <row r="3934" spans="1:11">
      <c r="A3934" s="13">
        <v>37475</v>
      </c>
      <c r="B3934" s="19">
        <f t="shared" si="310"/>
        <v>2002</v>
      </c>
      <c r="C3934">
        <f>[1]RechargeReductions!Q3934*1.9835</f>
        <v>0</v>
      </c>
      <c r="D3934" s="19">
        <f t="shared" si="311"/>
        <v>0</v>
      </c>
      <c r="E3934">
        <f>[1]RechargeReductions!G3934*1.9835</f>
        <v>0</v>
      </c>
      <c r="F3934" s="19">
        <f t="shared" si="312"/>
        <v>0</v>
      </c>
      <c r="G3934">
        <f>[1]RechargeReductions!I3934*1.9835</f>
        <v>0</v>
      </c>
      <c r="H3934" s="19">
        <f t="shared" si="313"/>
        <v>0</v>
      </c>
      <c r="I3934">
        <f>[1]RechargeReductions!L3934*1.9835</f>
        <v>0</v>
      </c>
      <c r="J3934" s="19">
        <f t="shared" si="314"/>
        <v>0</v>
      </c>
      <c r="K3934">
        <f>LOOKUP(B3934,[1]MaxFinancial!$A$2:$A$27,[1]MaxFinancial!$B$2:$B$27)</f>
        <v>-4.3899999999999997</v>
      </c>
    </row>
    <row r="3935" spans="1:11">
      <c r="A3935" s="13">
        <v>37476</v>
      </c>
      <c r="B3935" s="19">
        <f t="shared" si="310"/>
        <v>2002</v>
      </c>
      <c r="C3935">
        <f>[1]RechargeReductions!Q3935*1.9835</f>
        <v>0</v>
      </c>
      <c r="D3935" s="19">
        <f t="shared" si="311"/>
        <v>0</v>
      </c>
      <c r="E3935">
        <f>[1]RechargeReductions!G3935*1.9835</f>
        <v>0</v>
      </c>
      <c r="F3935" s="19">
        <f t="shared" si="312"/>
        <v>0</v>
      </c>
      <c r="G3935">
        <f>[1]RechargeReductions!I3935*1.9835</f>
        <v>0</v>
      </c>
      <c r="H3935" s="19">
        <f t="shared" si="313"/>
        <v>0</v>
      </c>
      <c r="I3935">
        <f>[1]RechargeReductions!L3935*1.9835</f>
        <v>0</v>
      </c>
      <c r="J3935" s="19">
        <f t="shared" si="314"/>
        <v>0</v>
      </c>
      <c r="K3935">
        <f>LOOKUP(B3935,[1]MaxFinancial!$A$2:$A$27,[1]MaxFinancial!$B$2:$B$27)</f>
        <v>-4.3899999999999997</v>
      </c>
    </row>
    <row r="3936" spans="1:11">
      <c r="A3936" s="13">
        <v>37477</v>
      </c>
      <c r="B3936" s="19">
        <f t="shared" si="310"/>
        <v>2002</v>
      </c>
      <c r="C3936">
        <f>[1]RechargeReductions!Q3936*1.9835</f>
        <v>0</v>
      </c>
      <c r="D3936" s="19">
        <f t="shared" si="311"/>
        <v>0</v>
      </c>
      <c r="E3936">
        <f>[1]RechargeReductions!G3936*1.9835</f>
        <v>0</v>
      </c>
      <c r="F3936" s="19">
        <f t="shared" si="312"/>
        <v>0</v>
      </c>
      <c r="G3936">
        <f>[1]RechargeReductions!I3936*1.9835</f>
        <v>0</v>
      </c>
      <c r="H3936" s="19">
        <f t="shared" si="313"/>
        <v>0</v>
      </c>
      <c r="I3936">
        <f>[1]RechargeReductions!L3936*1.9835</f>
        <v>0</v>
      </c>
      <c r="J3936" s="19">
        <f t="shared" si="314"/>
        <v>0</v>
      </c>
      <c r="K3936">
        <f>LOOKUP(B3936,[1]MaxFinancial!$A$2:$A$27,[1]MaxFinancial!$B$2:$B$27)</f>
        <v>-4.3899999999999997</v>
      </c>
    </row>
    <row r="3937" spans="1:11">
      <c r="A3937" s="13">
        <v>37478</v>
      </c>
      <c r="B3937" s="19">
        <f t="shared" si="310"/>
        <v>2002</v>
      </c>
      <c r="C3937">
        <f>[1]RechargeReductions!Q3937*1.9835</f>
        <v>0</v>
      </c>
      <c r="D3937" s="19">
        <f t="shared" si="311"/>
        <v>0</v>
      </c>
      <c r="E3937">
        <f>[1]RechargeReductions!G3937*1.9835</f>
        <v>0</v>
      </c>
      <c r="F3937" s="19">
        <f t="shared" si="312"/>
        <v>0</v>
      </c>
      <c r="G3937">
        <f>[1]RechargeReductions!I3937*1.9835</f>
        <v>0</v>
      </c>
      <c r="H3937" s="19">
        <f t="shared" si="313"/>
        <v>0</v>
      </c>
      <c r="I3937">
        <f>[1]RechargeReductions!L3937*1.9835</f>
        <v>0</v>
      </c>
      <c r="J3937" s="19">
        <f t="shared" si="314"/>
        <v>0</v>
      </c>
      <c r="K3937">
        <f>LOOKUP(B3937,[1]MaxFinancial!$A$2:$A$27,[1]MaxFinancial!$B$2:$B$27)</f>
        <v>-4.3899999999999997</v>
      </c>
    </row>
    <row r="3938" spans="1:11">
      <c r="A3938" s="13">
        <v>37479</v>
      </c>
      <c r="B3938" s="19">
        <f t="shared" si="310"/>
        <v>2002</v>
      </c>
      <c r="C3938">
        <f>[1]RechargeReductions!Q3938*1.9835</f>
        <v>0</v>
      </c>
      <c r="D3938" s="19">
        <f t="shared" si="311"/>
        <v>0</v>
      </c>
      <c r="E3938">
        <f>[1]RechargeReductions!G3938*1.9835</f>
        <v>0</v>
      </c>
      <c r="F3938" s="19">
        <f t="shared" si="312"/>
        <v>0</v>
      </c>
      <c r="G3938">
        <f>[1]RechargeReductions!I3938*1.9835</f>
        <v>0</v>
      </c>
      <c r="H3938" s="19">
        <f t="shared" si="313"/>
        <v>0</v>
      </c>
      <c r="I3938">
        <f>[1]RechargeReductions!L3938*1.9835</f>
        <v>0</v>
      </c>
      <c r="J3938" s="19">
        <f t="shared" si="314"/>
        <v>0</v>
      </c>
      <c r="K3938">
        <f>LOOKUP(B3938,[1]MaxFinancial!$A$2:$A$27,[1]MaxFinancial!$B$2:$B$27)</f>
        <v>-4.3899999999999997</v>
      </c>
    </row>
    <row r="3939" spans="1:11">
      <c r="A3939" s="13">
        <v>37480</v>
      </c>
      <c r="B3939" s="19">
        <f t="shared" si="310"/>
        <v>2002</v>
      </c>
      <c r="C3939">
        <f>[1]RechargeReductions!Q3939*1.9835</f>
        <v>0</v>
      </c>
      <c r="D3939" s="19">
        <f t="shared" si="311"/>
        <v>0</v>
      </c>
      <c r="E3939">
        <f>[1]RechargeReductions!G3939*1.9835</f>
        <v>0</v>
      </c>
      <c r="F3939" s="19">
        <f t="shared" si="312"/>
        <v>0</v>
      </c>
      <c r="G3939">
        <f>[1]RechargeReductions!I3939*1.9835</f>
        <v>0</v>
      </c>
      <c r="H3939" s="19">
        <f t="shared" si="313"/>
        <v>0</v>
      </c>
      <c r="I3939">
        <f>[1]RechargeReductions!L3939*1.9835</f>
        <v>0</v>
      </c>
      <c r="J3939" s="19">
        <f t="shared" si="314"/>
        <v>0</v>
      </c>
      <c r="K3939">
        <f>LOOKUP(B3939,[1]MaxFinancial!$A$2:$A$27,[1]MaxFinancial!$B$2:$B$27)</f>
        <v>-4.3899999999999997</v>
      </c>
    </row>
    <row r="3940" spans="1:11">
      <c r="A3940" s="13">
        <v>37481</v>
      </c>
      <c r="B3940" s="19">
        <f t="shared" si="310"/>
        <v>2002</v>
      </c>
      <c r="C3940">
        <f>[1]RechargeReductions!Q3940*1.9835</f>
        <v>0</v>
      </c>
      <c r="D3940" s="19">
        <f t="shared" si="311"/>
        <v>0</v>
      </c>
      <c r="E3940">
        <f>[1]RechargeReductions!G3940*1.9835</f>
        <v>0</v>
      </c>
      <c r="F3940" s="19">
        <f t="shared" si="312"/>
        <v>0</v>
      </c>
      <c r="G3940">
        <f>[1]RechargeReductions!I3940*1.9835</f>
        <v>0</v>
      </c>
      <c r="H3940" s="19">
        <f t="shared" si="313"/>
        <v>0</v>
      </c>
      <c r="I3940">
        <f>[1]RechargeReductions!L3940*1.9835</f>
        <v>0</v>
      </c>
      <c r="J3940" s="19">
        <f t="shared" si="314"/>
        <v>0</v>
      </c>
      <c r="K3940">
        <f>LOOKUP(B3940,[1]MaxFinancial!$A$2:$A$27,[1]MaxFinancial!$B$2:$B$27)</f>
        <v>-4.3899999999999997</v>
      </c>
    </row>
    <row r="3941" spans="1:11">
      <c r="A3941" s="13">
        <v>37482</v>
      </c>
      <c r="B3941" s="19">
        <f t="shared" si="310"/>
        <v>2002</v>
      </c>
      <c r="C3941">
        <f>[1]RechargeReductions!Q3941*1.9835</f>
        <v>0</v>
      </c>
      <c r="D3941" s="19">
        <f t="shared" si="311"/>
        <v>0</v>
      </c>
      <c r="E3941">
        <f>[1]RechargeReductions!G3941*1.9835</f>
        <v>0</v>
      </c>
      <c r="F3941" s="19">
        <f t="shared" si="312"/>
        <v>0</v>
      </c>
      <c r="G3941">
        <f>[1]RechargeReductions!I3941*1.9835</f>
        <v>0</v>
      </c>
      <c r="H3941" s="19">
        <f t="shared" si="313"/>
        <v>0</v>
      </c>
      <c r="I3941">
        <f>[1]RechargeReductions!L3941*1.9835</f>
        <v>0</v>
      </c>
      <c r="J3941" s="19">
        <f t="shared" si="314"/>
        <v>0</v>
      </c>
      <c r="K3941">
        <f>LOOKUP(B3941,[1]MaxFinancial!$A$2:$A$27,[1]MaxFinancial!$B$2:$B$27)</f>
        <v>-4.3899999999999997</v>
      </c>
    </row>
    <row r="3942" spans="1:11">
      <c r="A3942" s="13">
        <v>37483</v>
      </c>
      <c r="B3942" s="19">
        <f t="shared" si="310"/>
        <v>2002</v>
      </c>
      <c r="C3942">
        <f>[1]RechargeReductions!Q3942*1.9835</f>
        <v>0</v>
      </c>
      <c r="D3942" s="19">
        <f t="shared" si="311"/>
        <v>0</v>
      </c>
      <c r="E3942">
        <f>[1]RechargeReductions!G3942*1.9835</f>
        <v>0</v>
      </c>
      <c r="F3942" s="19">
        <f t="shared" si="312"/>
        <v>0</v>
      </c>
      <c r="G3942">
        <f>[1]RechargeReductions!I3942*1.9835</f>
        <v>0</v>
      </c>
      <c r="H3942" s="19">
        <f t="shared" si="313"/>
        <v>0</v>
      </c>
      <c r="I3942">
        <f>[1]RechargeReductions!L3942*1.9835</f>
        <v>0</v>
      </c>
      <c r="J3942" s="19">
        <f t="shared" si="314"/>
        <v>0</v>
      </c>
      <c r="K3942">
        <f>LOOKUP(B3942,[1]MaxFinancial!$A$2:$A$27,[1]MaxFinancial!$B$2:$B$27)</f>
        <v>-4.3899999999999997</v>
      </c>
    </row>
    <row r="3943" spans="1:11">
      <c r="A3943" s="13">
        <v>37484</v>
      </c>
      <c r="B3943" s="19">
        <f t="shared" si="310"/>
        <v>2002</v>
      </c>
      <c r="C3943">
        <f>[1]RechargeReductions!Q3943*1.9835</f>
        <v>0</v>
      </c>
      <c r="D3943" s="19">
        <f t="shared" si="311"/>
        <v>0</v>
      </c>
      <c r="E3943">
        <f>[1]RechargeReductions!G3943*1.9835</f>
        <v>0</v>
      </c>
      <c r="F3943" s="19">
        <f t="shared" si="312"/>
        <v>0</v>
      </c>
      <c r="G3943">
        <f>[1]RechargeReductions!I3943*1.9835</f>
        <v>0</v>
      </c>
      <c r="H3943" s="19">
        <f t="shared" si="313"/>
        <v>0</v>
      </c>
      <c r="I3943">
        <f>[1]RechargeReductions!L3943*1.9835</f>
        <v>0</v>
      </c>
      <c r="J3943" s="19">
        <f t="shared" si="314"/>
        <v>0</v>
      </c>
      <c r="K3943">
        <f>LOOKUP(B3943,[1]MaxFinancial!$A$2:$A$27,[1]MaxFinancial!$B$2:$B$27)</f>
        <v>-4.3899999999999997</v>
      </c>
    </row>
    <row r="3944" spans="1:11">
      <c r="A3944" s="13">
        <v>37485</v>
      </c>
      <c r="B3944" s="19">
        <f t="shared" si="310"/>
        <v>2002</v>
      </c>
      <c r="C3944">
        <f>[1]RechargeReductions!Q3944*1.9835</f>
        <v>0</v>
      </c>
      <c r="D3944" s="19">
        <f t="shared" si="311"/>
        <v>0</v>
      </c>
      <c r="E3944">
        <f>[1]RechargeReductions!G3944*1.9835</f>
        <v>0</v>
      </c>
      <c r="F3944" s="19">
        <f t="shared" si="312"/>
        <v>0</v>
      </c>
      <c r="G3944">
        <f>[1]RechargeReductions!I3944*1.9835</f>
        <v>0</v>
      </c>
      <c r="H3944" s="19">
        <f t="shared" si="313"/>
        <v>0</v>
      </c>
      <c r="I3944">
        <f>[1]RechargeReductions!L3944*1.9835</f>
        <v>0</v>
      </c>
      <c r="J3944" s="19">
        <f t="shared" si="314"/>
        <v>0</v>
      </c>
      <c r="K3944">
        <f>LOOKUP(B3944,[1]MaxFinancial!$A$2:$A$27,[1]MaxFinancial!$B$2:$B$27)</f>
        <v>-4.3899999999999997</v>
      </c>
    </row>
    <row r="3945" spans="1:11">
      <c r="A3945" s="13">
        <v>37486</v>
      </c>
      <c r="B3945" s="19">
        <f t="shared" si="310"/>
        <v>2002</v>
      </c>
      <c r="C3945">
        <f>[1]RechargeReductions!Q3945*1.9835</f>
        <v>0</v>
      </c>
      <c r="D3945" s="19">
        <f t="shared" si="311"/>
        <v>0</v>
      </c>
      <c r="E3945">
        <f>[1]RechargeReductions!G3945*1.9835</f>
        <v>0</v>
      </c>
      <c r="F3945" s="19">
        <f t="shared" si="312"/>
        <v>0</v>
      </c>
      <c r="G3945">
        <f>[1]RechargeReductions!I3945*1.9835</f>
        <v>0</v>
      </c>
      <c r="H3945" s="19">
        <f t="shared" si="313"/>
        <v>0</v>
      </c>
      <c r="I3945">
        <f>[1]RechargeReductions!L3945*1.9835</f>
        <v>0</v>
      </c>
      <c r="J3945" s="19">
        <f t="shared" si="314"/>
        <v>0</v>
      </c>
      <c r="K3945">
        <f>LOOKUP(B3945,[1]MaxFinancial!$A$2:$A$27,[1]MaxFinancial!$B$2:$B$27)</f>
        <v>-4.3899999999999997</v>
      </c>
    </row>
    <row r="3946" spans="1:11">
      <c r="A3946" s="13">
        <v>37487</v>
      </c>
      <c r="B3946" s="19">
        <f t="shared" si="310"/>
        <v>2002</v>
      </c>
      <c r="C3946">
        <f>[1]RechargeReductions!Q3946*1.9835</f>
        <v>0</v>
      </c>
      <c r="D3946" s="19">
        <f t="shared" si="311"/>
        <v>0</v>
      </c>
      <c r="E3946">
        <f>[1]RechargeReductions!G3946*1.9835</f>
        <v>0</v>
      </c>
      <c r="F3946" s="19">
        <f t="shared" si="312"/>
        <v>0</v>
      </c>
      <c r="G3946">
        <f>[1]RechargeReductions!I3946*1.9835</f>
        <v>0</v>
      </c>
      <c r="H3946" s="19">
        <f t="shared" si="313"/>
        <v>0</v>
      </c>
      <c r="I3946">
        <f>[1]RechargeReductions!L3946*1.9835</f>
        <v>0</v>
      </c>
      <c r="J3946" s="19">
        <f t="shared" si="314"/>
        <v>0</v>
      </c>
      <c r="K3946">
        <f>LOOKUP(B3946,[1]MaxFinancial!$A$2:$A$27,[1]MaxFinancial!$B$2:$B$27)</f>
        <v>-4.3899999999999997</v>
      </c>
    </row>
    <row r="3947" spans="1:11">
      <c r="A3947" s="13">
        <v>37488</v>
      </c>
      <c r="B3947" s="19">
        <f t="shared" si="310"/>
        <v>2002</v>
      </c>
      <c r="C3947">
        <f>[1]RechargeReductions!Q3947*1.9835</f>
        <v>0</v>
      </c>
      <c r="D3947" s="19">
        <f t="shared" si="311"/>
        <v>0</v>
      </c>
      <c r="E3947">
        <f>[1]RechargeReductions!G3947*1.9835</f>
        <v>0</v>
      </c>
      <c r="F3947" s="19">
        <f t="shared" si="312"/>
        <v>0</v>
      </c>
      <c r="G3947">
        <f>[1]RechargeReductions!I3947*1.9835</f>
        <v>0</v>
      </c>
      <c r="H3947" s="19">
        <f t="shared" si="313"/>
        <v>0</v>
      </c>
      <c r="I3947">
        <f>[1]RechargeReductions!L3947*1.9835</f>
        <v>0</v>
      </c>
      <c r="J3947" s="19">
        <f t="shared" si="314"/>
        <v>0</v>
      </c>
      <c r="K3947">
        <f>LOOKUP(B3947,[1]MaxFinancial!$A$2:$A$27,[1]MaxFinancial!$B$2:$B$27)</f>
        <v>-4.3899999999999997</v>
      </c>
    </row>
    <row r="3948" spans="1:11">
      <c r="A3948" s="13">
        <v>37489</v>
      </c>
      <c r="B3948" s="19">
        <f t="shared" si="310"/>
        <v>2002</v>
      </c>
      <c r="C3948">
        <f>[1]RechargeReductions!Q3948*1.9835</f>
        <v>0</v>
      </c>
      <c r="D3948" s="19">
        <f t="shared" si="311"/>
        <v>0</v>
      </c>
      <c r="E3948">
        <f>[1]RechargeReductions!G3948*1.9835</f>
        <v>0</v>
      </c>
      <c r="F3948" s="19">
        <f t="shared" si="312"/>
        <v>0</v>
      </c>
      <c r="G3948">
        <f>[1]RechargeReductions!I3948*1.9835</f>
        <v>0</v>
      </c>
      <c r="H3948" s="19">
        <f t="shared" si="313"/>
        <v>0</v>
      </c>
      <c r="I3948">
        <f>[1]RechargeReductions!L3948*1.9835</f>
        <v>0</v>
      </c>
      <c r="J3948" s="19">
        <f t="shared" si="314"/>
        <v>0</v>
      </c>
      <c r="K3948">
        <f>LOOKUP(B3948,[1]MaxFinancial!$A$2:$A$27,[1]MaxFinancial!$B$2:$B$27)</f>
        <v>-4.3899999999999997</v>
      </c>
    </row>
    <row r="3949" spans="1:11">
      <c r="A3949" s="13">
        <v>37490</v>
      </c>
      <c r="B3949" s="19">
        <f t="shared" si="310"/>
        <v>2002</v>
      </c>
      <c r="C3949">
        <f>[1]RechargeReductions!Q3949*1.9835</f>
        <v>0</v>
      </c>
      <c r="D3949" s="19">
        <f t="shared" si="311"/>
        <v>0</v>
      </c>
      <c r="E3949">
        <f>[1]RechargeReductions!G3949*1.9835</f>
        <v>0</v>
      </c>
      <c r="F3949" s="19">
        <f t="shared" si="312"/>
        <v>0</v>
      </c>
      <c r="G3949">
        <f>[1]RechargeReductions!I3949*1.9835</f>
        <v>0</v>
      </c>
      <c r="H3949" s="19">
        <f t="shared" si="313"/>
        <v>0</v>
      </c>
      <c r="I3949">
        <f>[1]RechargeReductions!L3949*1.9835</f>
        <v>0</v>
      </c>
      <c r="J3949" s="19">
        <f t="shared" si="314"/>
        <v>0</v>
      </c>
      <c r="K3949">
        <f>LOOKUP(B3949,[1]MaxFinancial!$A$2:$A$27,[1]MaxFinancial!$B$2:$B$27)</f>
        <v>-4.3899999999999997</v>
      </c>
    </row>
    <row r="3950" spans="1:11">
      <c r="A3950" s="13">
        <v>37491</v>
      </c>
      <c r="B3950" s="19">
        <f t="shared" si="310"/>
        <v>2002</v>
      </c>
      <c r="C3950">
        <f>[1]RechargeReductions!Q3950*1.9835</f>
        <v>0</v>
      </c>
      <c r="D3950" s="19">
        <f t="shared" si="311"/>
        <v>0</v>
      </c>
      <c r="E3950">
        <f>[1]RechargeReductions!G3950*1.9835</f>
        <v>0</v>
      </c>
      <c r="F3950" s="19">
        <f t="shared" si="312"/>
        <v>0</v>
      </c>
      <c r="G3950">
        <f>[1]RechargeReductions!I3950*1.9835</f>
        <v>0</v>
      </c>
      <c r="H3950" s="19">
        <f t="shared" si="313"/>
        <v>0</v>
      </c>
      <c r="I3950">
        <f>[1]RechargeReductions!L3950*1.9835</f>
        <v>0</v>
      </c>
      <c r="J3950" s="19">
        <f t="shared" si="314"/>
        <v>0</v>
      </c>
      <c r="K3950">
        <f>LOOKUP(B3950,[1]MaxFinancial!$A$2:$A$27,[1]MaxFinancial!$B$2:$B$27)</f>
        <v>-4.3899999999999997</v>
      </c>
    </row>
    <row r="3951" spans="1:11">
      <c r="A3951" s="13">
        <v>37492</v>
      </c>
      <c r="B3951" s="19">
        <f t="shared" si="310"/>
        <v>2002</v>
      </c>
      <c r="C3951">
        <f>[1]RechargeReductions!Q3951*1.9835</f>
        <v>0</v>
      </c>
      <c r="D3951" s="19">
        <f t="shared" si="311"/>
        <v>0</v>
      </c>
      <c r="E3951">
        <f>[1]RechargeReductions!G3951*1.9835</f>
        <v>0</v>
      </c>
      <c r="F3951" s="19">
        <f t="shared" si="312"/>
        <v>0</v>
      </c>
      <c r="G3951">
        <f>[1]RechargeReductions!I3951*1.9835</f>
        <v>0</v>
      </c>
      <c r="H3951" s="19">
        <f t="shared" si="313"/>
        <v>0</v>
      </c>
      <c r="I3951">
        <f>[1]RechargeReductions!L3951*1.9835</f>
        <v>0</v>
      </c>
      <c r="J3951" s="19">
        <f t="shared" si="314"/>
        <v>0</v>
      </c>
      <c r="K3951">
        <f>LOOKUP(B3951,[1]MaxFinancial!$A$2:$A$27,[1]MaxFinancial!$B$2:$B$27)</f>
        <v>-4.3899999999999997</v>
      </c>
    </row>
    <row r="3952" spans="1:11">
      <c r="A3952" s="13">
        <v>37493</v>
      </c>
      <c r="B3952" s="19">
        <f t="shared" si="310"/>
        <v>2002</v>
      </c>
      <c r="C3952">
        <f>[1]RechargeReductions!Q3952*1.9835</f>
        <v>0</v>
      </c>
      <c r="D3952" s="19">
        <f t="shared" si="311"/>
        <v>0</v>
      </c>
      <c r="E3952">
        <f>[1]RechargeReductions!G3952*1.9835</f>
        <v>0</v>
      </c>
      <c r="F3952" s="19">
        <f t="shared" si="312"/>
        <v>0</v>
      </c>
      <c r="G3952">
        <f>[1]RechargeReductions!I3952*1.9835</f>
        <v>0</v>
      </c>
      <c r="H3952" s="19">
        <f t="shared" si="313"/>
        <v>0</v>
      </c>
      <c r="I3952">
        <f>[1]RechargeReductions!L3952*1.9835</f>
        <v>0</v>
      </c>
      <c r="J3952" s="19">
        <f t="shared" si="314"/>
        <v>0</v>
      </c>
      <c r="K3952">
        <f>LOOKUP(B3952,[1]MaxFinancial!$A$2:$A$27,[1]MaxFinancial!$B$2:$B$27)</f>
        <v>-4.3899999999999997</v>
      </c>
    </row>
    <row r="3953" spans="1:11">
      <c r="A3953" s="13">
        <v>37494</v>
      </c>
      <c r="B3953" s="19">
        <f t="shared" si="310"/>
        <v>2002</v>
      </c>
      <c r="C3953">
        <f>[1]RechargeReductions!Q3953*1.9835</f>
        <v>0</v>
      </c>
      <c r="D3953" s="19">
        <f t="shared" si="311"/>
        <v>0</v>
      </c>
      <c r="E3953">
        <f>[1]RechargeReductions!G3953*1.9835</f>
        <v>0</v>
      </c>
      <c r="F3953" s="19">
        <f t="shared" si="312"/>
        <v>0</v>
      </c>
      <c r="G3953">
        <f>[1]RechargeReductions!I3953*1.9835</f>
        <v>0</v>
      </c>
      <c r="H3953" s="19">
        <f t="shared" si="313"/>
        <v>0</v>
      </c>
      <c r="I3953">
        <f>[1]RechargeReductions!L3953*1.9835</f>
        <v>0</v>
      </c>
      <c r="J3953" s="19">
        <f t="shared" si="314"/>
        <v>0</v>
      </c>
      <c r="K3953">
        <f>LOOKUP(B3953,[1]MaxFinancial!$A$2:$A$27,[1]MaxFinancial!$B$2:$B$27)</f>
        <v>-4.3899999999999997</v>
      </c>
    </row>
    <row r="3954" spans="1:11">
      <c r="A3954" s="13">
        <v>37495</v>
      </c>
      <c r="B3954" s="19">
        <f t="shared" si="310"/>
        <v>2002</v>
      </c>
      <c r="C3954">
        <f>[1]RechargeReductions!Q3954*1.9835</f>
        <v>0</v>
      </c>
      <c r="D3954" s="19">
        <f t="shared" si="311"/>
        <v>0</v>
      </c>
      <c r="E3954">
        <f>[1]RechargeReductions!G3954*1.9835</f>
        <v>0</v>
      </c>
      <c r="F3954" s="19">
        <f t="shared" si="312"/>
        <v>0</v>
      </c>
      <c r="G3954">
        <f>[1]RechargeReductions!I3954*1.9835</f>
        <v>0</v>
      </c>
      <c r="H3954" s="19">
        <f t="shared" si="313"/>
        <v>0</v>
      </c>
      <c r="I3954">
        <f>[1]RechargeReductions!L3954*1.9835</f>
        <v>0</v>
      </c>
      <c r="J3954" s="19">
        <f t="shared" si="314"/>
        <v>0</v>
      </c>
      <c r="K3954">
        <f>LOOKUP(B3954,[1]MaxFinancial!$A$2:$A$27,[1]MaxFinancial!$B$2:$B$27)</f>
        <v>-4.3899999999999997</v>
      </c>
    </row>
    <row r="3955" spans="1:11">
      <c r="A3955" s="13">
        <v>37496</v>
      </c>
      <c r="B3955" s="19">
        <f t="shared" si="310"/>
        <v>2002</v>
      </c>
      <c r="C3955">
        <f>[1]RechargeReductions!Q3955*1.9835</f>
        <v>0</v>
      </c>
      <c r="D3955" s="19">
        <f t="shared" si="311"/>
        <v>0</v>
      </c>
      <c r="E3955">
        <f>[1]RechargeReductions!G3955*1.9835</f>
        <v>0</v>
      </c>
      <c r="F3955" s="19">
        <f t="shared" si="312"/>
        <v>0</v>
      </c>
      <c r="G3955">
        <f>[1]RechargeReductions!I3955*1.9835</f>
        <v>0</v>
      </c>
      <c r="H3955" s="19">
        <f t="shared" si="313"/>
        <v>0</v>
      </c>
      <c r="I3955">
        <f>[1]RechargeReductions!L3955*1.9835</f>
        <v>0</v>
      </c>
      <c r="J3955" s="19">
        <f t="shared" si="314"/>
        <v>0</v>
      </c>
      <c r="K3955">
        <f>LOOKUP(B3955,[1]MaxFinancial!$A$2:$A$27,[1]MaxFinancial!$B$2:$B$27)</f>
        <v>-4.3899999999999997</v>
      </c>
    </row>
    <row r="3956" spans="1:11">
      <c r="A3956" s="13">
        <v>37497</v>
      </c>
      <c r="B3956" s="19">
        <f t="shared" si="310"/>
        <v>2002</v>
      </c>
      <c r="C3956">
        <f>[1]RechargeReductions!Q3956*1.9835</f>
        <v>0</v>
      </c>
      <c r="D3956" s="19">
        <f t="shared" si="311"/>
        <v>0</v>
      </c>
      <c r="E3956">
        <f>[1]RechargeReductions!G3956*1.9835</f>
        <v>0</v>
      </c>
      <c r="F3956" s="19">
        <f t="shared" si="312"/>
        <v>0</v>
      </c>
      <c r="G3956">
        <f>[1]RechargeReductions!I3956*1.9835</f>
        <v>0</v>
      </c>
      <c r="H3956" s="19">
        <f t="shared" si="313"/>
        <v>0</v>
      </c>
      <c r="I3956">
        <f>[1]RechargeReductions!L3956*1.9835</f>
        <v>0</v>
      </c>
      <c r="J3956" s="19">
        <f t="shared" si="314"/>
        <v>0</v>
      </c>
      <c r="K3956">
        <f>LOOKUP(B3956,[1]MaxFinancial!$A$2:$A$27,[1]MaxFinancial!$B$2:$B$27)</f>
        <v>-4.3899999999999997</v>
      </c>
    </row>
    <row r="3957" spans="1:11">
      <c r="A3957" s="13">
        <v>37498</v>
      </c>
      <c r="B3957" s="19">
        <f t="shared" si="310"/>
        <v>2002</v>
      </c>
      <c r="C3957">
        <f>[1]RechargeReductions!Q3957*1.9835</f>
        <v>0</v>
      </c>
      <c r="D3957" s="19">
        <f t="shared" si="311"/>
        <v>0</v>
      </c>
      <c r="E3957">
        <f>[1]RechargeReductions!G3957*1.9835</f>
        <v>0</v>
      </c>
      <c r="F3957" s="19">
        <f t="shared" si="312"/>
        <v>0</v>
      </c>
      <c r="G3957">
        <f>[1]RechargeReductions!I3957*1.9835</f>
        <v>0</v>
      </c>
      <c r="H3957" s="19">
        <f t="shared" si="313"/>
        <v>0</v>
      </c>
      <c r="I3957">
        <f>[1]RechargeReductions!L3957*1.9835</f>
        <v>0</v>
      </c>
      <c r="J3957" s="19">
        <f t="shared" si="314"/>
        <v>0</v>
      </c>
      <c r="K3957">
        <f>LOOKUP(B3957,[1]MaxFinancial!$A$2:$A$27,[1]MaxFinancial!$B$2:$B$27)</f>
        <v>-4.3899999999999997</v>
      </c>
    </row>
    <row r="3958" spans="1:11">
      <c r="A3958" s="13">
        <v>37499</v>
      </c>
      <c r="B3958" s="19">
        <f t="shared" si="310"/>
        <v>2002</v>
      </c>
      <c r="C3958">
        <f>[1]RechargeReductions!Q3958*1.9835</f>
        <v>0</v>
      </c>
      <c r="D3958" s="19">
        <f t="shared" si="311"/>
        <v>0</v>
      </c>
      <c r="E3958">
        <f>[1]RechargeReductions!G3958*1.9835</f>
        <v>0</v>
      </c>
      <c r="F3958" s="19">
        <f t="shared" si="312"/>
        <v>0</v>
      </c>
      <c r="G3958">
        <f>[1]RechargeReductions!I3958*1.9835</f>
        <v>0</v>
      </c>
      <c r="H3958" s="19">
        <f t="shared" si="313"/>
        <v>0</v>
      </c>
      <c r="I3958">
        <f>[1]RechargeReductions!L3958*1.9835</f>
        <v>0</v>
      </c>
      <c r="J3958" s="19">
        <f t="shared" si="314"/>
        <v>0</v>
      </c>
      <c r="K3958">
        <f>LOOKUP(B3958,[1]MaxFinancial!$A$2:$A$27,[1]MaxFinancial!$B$2:$B$27)</f>
        <v>-4.3899999999999997</v>
      </c>
    </row>
    <row r="3959" spans="1:11">
      <c r="A3959" s="13">
        <v>37500</v>
      </c>
      <c r="B3959" s="19">
        <f t="shared" si="310"/>
        <v>2002</v>
      </c>
      <c r="C3959">
        <f>[1]RechargeReductions!Q3959*1.9835</f>
        <v>0</v>
      </c>
      <c r="D3959" s="19">
        <f t="shared" si="311"/>
        <v>0</v>
      </c>
      <c r="E3959">
        <f>[1]RechargeReductions!G3959*1.9835</f>
        <v>0</v>
      </c>
      <c r="F3959" s="19">
        <f t="shared" si="312"/>
        <v>0</v>
      </c>
      <c r="G3959">
        <f>[1]RechargeReductions!I3959*1.9835</f>
        <v>0</v>
      </c>
      <c r="H3959" s="19">
        <f t="shared" si="313"/>
        <v>0</v>
      </c>
      <c r="I3959">
        <f>[1]RechargeReductions!L3959*1.9835</f>
        <v>0</v>
      </c>
      <c r="J3959" s="19">
        <f t="shared" si="314"/>
        <v>0</v>
      </c>
      <c r="K3959">
        <f>LOOKUP(B3959,[1]MaxFinancial!$A$2:$A$27,[1]MaxFinancial!$B$2:$B$27)</f>
        <v>-4.3899999999999997</v>
      </c>
    </row>
    <row r="3960" spans="1:11">
      <c r="A3960" s="13">
        <v>37501</v>
      </c>
      <c r="B3960" s="19">
        <f t="shared" si="310"/>
        <v>2002</v>
      </c>
      <c r="C3960">
        <f>[1]RechargeReductions!Q3960*1.9835</f>
        <v>0</v>
      </c>
      <c r="D3960" s="19">
        <f t="shared" si="311"/>
        <v>0</v>
      </c>
      <c r="E3960">
        <f>[1]RechargeReductions!G3960*1.9835</f>
        <v>0</v>
      </c>
      <c r="F3960" s="19">
        <f t="shared" si="312"/>
        <v>0</v>
      </c>
      <c r="G3960">
        <f>[1]RechargeReductions!I3960*1.9835</f>
        <v>0</v>
      </c>
      <c r="H3960" s="19">
        <f t="shared" si="313"/>
        <v>0</v>
      </c>
      <c r="I3960">
        <f>[1]RechargeReductions!L3960*1.9835</f>
        <v>0</v>
      </c>
      <c r="J3960" s="19">
        <f t="shared" si="314"/>
        <v>0</v>
      </c>
      <c r="K3960">
        <f>LOOKUP(B3960,[1]MaxFinancial!$A$2:$A$27,[1]MaxFinancial!$B$2:$B$27)</f>
        <v>-4.3899999999999997</v>
      </c>
    </row>
    <row r="3961" spans="1:11">
      <c r="A3961" s="13">
        <v>37502</v>
      </c>
      <c r="B3961" s="19">
        <f t="shared" si="310"/>
        <v>2002</v>
      </c>
      <c r="C3961">
        <f>[1]RechargeReductions!Q3961*1.9835</f>
        <v>0</v>
      </c>
      <c r="D3961" s="19">
        <f t="shared" si="311"/>
        <v>0</v>
      </c>
      <c r="E3961">
        <f>[1]RechargeReductions!G3961*1.9835</f>
        <v>0</v>
      </c>
      <c r="F3961" s="19">
        <f t="shared" si="312"/>
        <v>0</v>
      </c>
      <c r="G3961">
        <f>[1]RechargeReductions!I3961*1.9835</f>
        <v>0</v>
      </c>
      <c r="H3961" s="19">
        <f t="shared" si="313"/>
        <v>0</v>
      </c>
      <c r="I3961">
        <f>[1]RechargeReductions!L3961*1.9835</f>
        <v>0</v>
      </c>
      <c r="J3961" s="19">
        <f t="shared" si="314"/>
        <v>0</v>
      </c>
      <c r="K3961">
        <f>LOOKUP(B3961,[1]MaxFinancial!$A$2:$A$27,[1]MaxFinancial!$B$2:$B$27)</f>
        <v>-4.3899999999999997</v>
      </c>
    </row>
    <row r="3962" spans="1:11">
      <c r="A3962" s="13">
        <v>37503</v>
      </c>
      <c r="B3962" s="19">
        <f t="shared" si="310"/>
        <v>2002</v>
      </c>
      <c r="C3962">
        <f>[1]RechargeReductions!Q3962*1.9835</f>
        <v>0</v>
      </c>
      <c r="D3962" s="19">
        <f t="shared" si="311"/>
        <v>0</v>
      </c>
      <c r="E3962">
        <f>[1]RechargeReductions!G3962*1.9835</f>
        <v>0</v>
      </c>
      <c r="F3962" s="19">
        <f t="shared" si="312"/>
        <v>0</v>
      </c>
      <c r="G3962">
        <f>[1]RechargeReductions!I3962*1.9835</f>
        <v>0</v>
      </c>
      <c r="H3962" s="19">
        <f t="shared" si="313"/>
        <v>0</v>
      </c>
      <c r="I3962">
        <f>[1]RechargeReductions!L3962*1.9835</f>
        <v>0</v>
      </c>
      <c r="J3962" s="19">
        <f t="shared" si="314"/>
        <v>0</v>
      </c>
      <c r="K3962">
        <f>LOOKUP(B3962,[1]MaxFinancial!$A$2:$A$27,[1]MaxFinancial!$B$2:$B$27)</f>
        <v>-4.3899999999999997</v>
      </c>
    </row>
    <row r="3963" spans="1:11">
      <c r="A3963" s="13">
        <v>37504</v>
      </c>
      <c r="B3963" s="19">
        <f t="shared" si="310"/>
        <v>2002</v>
      </c>
      <c r="C3963">
        <f>[1]RechargeReductions!Q3963*1.9835</f>
        <v>0</v>
      </c>
      <c r="D3963" s="19">
        <f t="shared" si="311"/>
        <v>0</v>
      </c>
      <c r="E3963">
        <f>[1]RechargeReductions!G3963*1.9835</f>
        <v>0</v>
      </c>
      <c r="F3963" s="19">
        <f t="shared" si="312"/>
        <v>0</v>
      </c>
      <c r="G3963">
        <f>[1]RechargeReductions!I3963*1.9835</f>
        <v>0</v>
      </c>
      <c r="H3963" s="19">
        <f t="shared" si="313"/>
        <v>0</v>
      </c>
      <c r="I3963">
        <f>[1]RechargeReductions!L3963*1.9835</f>
        <v>0</v>
      </c>
      <c r="J3963" s="19">
        <f t="shared" si="314"/>
        <v>0</v>
      </c>
      <c r="K3963">
        <f>LOOKUP(B3963,[1]MaxFinancial!$A$2:$A$27,[1]MaxFinancial!$B$2:$B$27)</f>
        <v>-4.3899999999999997</v>
      </c>
    </row>
    <row r="3964" spans="1:11">
      <c r="A3964" s="13">
        <v>37505</v>
      </c>
      <c r="B3964" s="19">
        <f t="shared" si="310"/>
        <v>2002</v>
      </c>
      <c r="C3964">
        <f>[1]RechargeReductions!Q3964*1.9835</f>
        <v>0</v>
      </c>
      <c r="D3964" s="19">
        <f t="shared" si="311"/>
        <v>0</v>
      </c>
      <c r="E3964">
        <f>[1]RechargeReductions!G3964*1.9835</f>
        <v>0</v>
      </c>
      <c r="F3964" s="19">
        <f t="shared" si="312"/>
        <v>0</v>
      </c>
      <c r="G3964">
        <f>[1]RechargeReductions!I3964*1.9835</f>
        <v>0</v>
      </c>
      <c r="H3964" s="19">
        <f t="shared" si="313"/>
        <v>0</v>
      </c>
      <c r="I3964">
        <f>[1]RechargeReductions!L3964*1.9835</f>
        <v>0</v>
      </c>
      <c r="J3964" s="19">
        <f t="shared" si="314"/>
        <v>0</v>
      </c>
      <c r="K3964">
        <f>LOOKUP(B3964,[1]MaxFinancial!$A$2:$A$27,[1]MaxFinancial!$B$2:$B$27)</f>
        <v>-4.3899999999999997</v>
      </c>
    </row>
    <row r="3965" spans="1:11">
      <c r="A3965" s="13">
        <v>37506</v>
      </c>
      <c r="B3965" s="19">
        <f t="shared" si="310"/>
        <v>2002</v>
      </c>
      <c r="C3965">
        <f>[1]RechargeReductions!Q3965*1.9835</f>
        <v>0</v>
      </c>
      <c r="D3965" s="19">
        <f t="shared" si="311"/>
        <v>0</v>
      </c>
      <c r="E3965">
        <f>[1]RechargeReductions!G3965*1.9835</f>
        <v>0</v>
      </c>
      <c r="F3965" s="19">
        <f t="shared" si="312"/>
        <v>0</v>
      </c>
      <c r="G3965">
        <f>[1]RechargeReductions!I3965*1.9835</f>
        <v>0</v>
      </c>
      <c r="H3965" s="19">
        <f t="shared" si="313"/>
        <v>0</v>
      </c>
      <c r="I3965">
        <f>[1]RechargeReductions!L3965*1.9835</f>
        <v>0</v>
      </c>
      <c r="J3965" s="19">
        <f t="shared" si="314"/>
        <v>0</v>
      </c>
      <c r="K3965">
        <f>LOOKUP(B3965,[1]MaxFinancial!$A$2:$A$27,[1]MaxFinancial!$B$2:$B$27)</f>
        <v>-4.3899999999999997</v>
      </c>
    </row>
    <row r="3966" spans="1:11">
      <c r="A3966" s="13">
        <v>37507</v>
      </c>
      <c r="B3966" s="19">
        <f t="shared" si="310"/>
        <v>2002</v>
      </c>
      <c r="C3966">
        <f>[1]RechargeReductions!Q3966*1.9835</f>
        <v>0</v>
      </c>
      <c r="D3966" s="19">
        <f t="shared" si="311"/>
        <v>0</v>
      </c>
      <c r="E3966">
        <f>[1]RechargeReductions!G3966*1.9835</f>
        <v>0</v>
      </c>
      <c r="F3966" s="19">
        <f t="shared" si="312"/>
        <v>0</v>
      </c>
      <c r="G3966">
        <f>[1]RechargeReductions!I3966*1.9835</f>
        <v>0</v>
      </c>
      <c r="H3966" s="19">
        <f t="shared" si="313"/>
        <v>0</v>
      </c>
      <c r="I3966">
        <f>[1]RechargeReductions!L3966*1.9835</f>
        <v>0</v>
      </c>
      <c r="J3966" s="19">
        <f t="shared" si="314"/>
        <v>0</v>
      </c>
      <c r="K3966">
        <f>LOOKUP(B3966,[1]MaxFinancial!$A$2:$A$27,[1]MaxFinancial!$B$2:$B$27)</f>
        <v>-4.3899999999999997</v>
      </c>
    </row>
    <row r="3967" spans="1:11">
      <c r="A3967" s="13">
        <v>37508</v>
      </c>
      <c r="B3967" s="19">
        <f t="shared" si="310"/>
        <v>2002</v>
      </c>
      <c r="C3967">
        <f>[1]RechargeReductions!Q3967*1.9835</f>
        <v>0</v>
      </c>
      <c r="D3967" s="19">
        <f t="shared" si="311"/>
        <v>0</v>
      </c>
      <c r="E3967">
        <f>[1]RechargeReductions!G3967*1.9835</f>
        <v>0</v>
      </c>
      <c r="F3967" s="19">
        <f t="shared" si="312"/>
        <v>0</v>
      </c>
      <c r="G3967">
        <f>[1]RechargeReductions!I3967*1.9835</f>
        <v>0</v>
      </c>
      <c r="H3967" s="19">
        <f t="shared" si="313"/>
        <v>0</v>
      </c>
      <c r="I3967">
        <f>[1]RechargeReductions!L3967*1.9835</f>
        <v>0</v>
      </c>
      <c r="J3967" s="19">
        <f t="shared" si="314"/>
        <v>0</v>
      </c>
      <c r="K3967">
        <f>LOOKUP(B3967,[1]MaxFinancial!$A$2:$A$27,[1]MaxFinancial!$B$2:$B$27)</f>
        <v>-4.3899999999999997</v>
      </c>
    </row>
    <row r="3968" spans="1:11">
      <c r="A3968" s="13">
        <v>37509</v>
      </c>
      <c r="B3968" s="19">
        <f t="shared" si="310"/>
        <v>2002</v>
      </c>
      <c r="C3968">
        <f>[1]RechargeReductions!Q3968*1.9835</f>
        <v>0</v>
      </c>
      <c r="D3968" s="19">
        <f t="shared" si="311"/>
        <v>0</v>
      </c>
      <c r="E3968">
        <f>[1]RechargeReductions!G3968*1.9835</f>
        <v>0</v>
      </c>
      <c r="F3968" s="19">
        <f t="shared" si="312"/>
        <v>0</v>
      </c>
      <c r="G3968">
        <f>[1]RechargeReductions!I3968*1.9835</f>
        <v>0</v>
      </c>
      <c r="H3968" s="19">
        <f t="shared" si="313"/>
        <v>0</v>
      </c>
      <c r="I3968">
        <f>[1]RechargeReductions!L3968*1.9835</f>
        <v>0</v>
      </c>
      <c r="J3968" s="19">
        <f t="shared" si="314"/>
        <v>0</v>
      </c>
      <c r="K3968">
        <f>LOOKUP(B3968,[1]MaxFinancial!$A$2:$A$27,[1]MaxFinancial!$B$2:$B$27)</f>
        <v>-4.3899999999999997</v>
      </c>
    </row>
    <row r="3969" spans="1:11">
      <c r="A3969" s="13">
        <v>37510</v>
      </c>
      <c r="B3969" s="19">
        <f t="shared" si="310"/>
        <v>2002</v>
      </c>
      <c r="C3969">
        <f>[1]RechargeReductions!Q3969*1.9835</f>
        <v>0</v>
      </c>
      <c r="D3969" s="19">
        <f t="shared" si="311"/>
        <v>0</v>
      </c>
      <c r="E3969">
        <f>[1]RechargeReductions!G3969*1.9835</f>
        <v>0</v>
      </c>
      <c r="F3969" s="19">
        <f t="shared" si="312"/>
        <v>0</v>
      </c>
      <c r="G3969">
        <f>[1]RechargeReductions!I3969*1.9835</f>
        <v>0</v>
      </c>
      <c r="H3969" s="19">
        <f t="shared" si="313"/>
        <v>0</v>
      </c>
      <c r="I3969">
        <f>[1]RechargeReductions!L3969*1.9835</f>
        <v>0</v>
      </c>
      <c r="J3969" s="19">
        <f t="shared" si="314"/>
        <v>0</v>
      </c>
      <c r="K3969">
        <f>LOOKUP(B3969,[1]MaxFinancial!$A$2:$A$27,[1]MaxFinancial!$B$2:$B$27)</f>
        <v>-4.3899999999999997</v>
      </c>
    </row>
    <row r="3970" spans="1:11">
      <c r="A3970" s="13">
        <v>37511</v>
      </c>
      <c r="B3970" s="19">
        <f t="shared" si="310"/>
        <v>2002</v>
      </c>
      <c r="C3970">
        <f>[1]RechargeReductions!Q3970*1.9835</f>
        <v>0</v>
      </c>
      <c r="D3970" s="19">
        <f t="shared" si="311"/>
        <v>0</v>
      </c>
      <c r="E3970">
        <f>[1]RechargeReductions!G3970*1.9835</f>
        <v>0</v>
      </c>
      <c r="F3970" s="19">
        <f t="shared" si="312"/>
        <v>0</v>
      </c>
      <c r="G3970">
        <f>[1]RechargeReductions!I3970*1.9835</f>
        <v>0</v>
      </c>
      <c r="H3970" s="19">
        <f t="shared" si="313"/>
        <v>0</v>
      </c>
      <c r="I3970">
        <f>[1]RechargeReductions!L3970*1.9835</f>
        <v>0</v>
      </c>
      <c r="J3970" s="19">
        <f t="shared" si="314"/>
        <v>0</v>
      </c>
      <c r="K3970">
        <f>LOOKUP(B3970,[1]MaxFinancial!$A$2:$A$27,[1]MaxFinancial!$B$2:$B$27)</f>
        <v>-4.3899999999999997</v>
      </c>
    </row>
    <row r="3971" spans="1:11">
      <c r="A3971" s="13">
        <v>37512</v>
      </c>
      <c r="B3971" s="19">
        <f t="shared" ref="B3971:B4034" si="315">YEAR(A3971+61)</f>
        <v>2002</v>
      </c>
      <c r="C3971">
        <f>[1]RechargeReductions!Q3971*1.9835</f>
        <v>0</v>
      </c>
      <c r="D3971" s="19">
        <f t="shared" ref="D3971:D4034" si="316">IF(C3971&gt;300,1,0)</f>
        <v>0</v>
      </c>
      <c r="E3971">
        <f>[1]RechargeReductions!G3971*1.9835</f>
        <v>0</v>
      </c>
      <c r="F3971" s="19">
        <f t="shared" ref="F3971:F4034" si="317">IF(E3971&gt;300,1,0)</f>
        <v>0</v>
      </c>
      <c r="G3971">
        <f>[1]RechargeReductions!I3971*1.9835</f>
        <v>0</v>
      </c>
      <c r="H3971" s="19">
        <f t="shared" ref="H3971:H4034" si="318">IF(G3971&gt;0,1,0)</f>
        <v>0</v>
      </c>
      <c r="I3971">
        <f>[1]RechargeReductions!L3971*1.9835</f>
        <v>0</v>
      </c>
      <c r="J3971" s="19">
        <f t="shared" ref="J3971:J4034" si="319">IF(I3971&gt;0,1,0)</f>
        <v>0</v>
      </c>
      <c r="K3971">
        <f>LOOKUP(B3971,[1]MaxFinancial!$A$2:$A$27,[1]MaxFinancial!$B$2:$B$27)</f>
        <v>-4.3899999999999997</v>
      </c>
    </row>
    <row r="3972" spans="1:11">
      <c r="A3972" s="13">
        <v>37513</v>
      </c>
      <c r="B3972" s="19">
        <f t="shared" si="315"/>
        <v>2002</v>
      </c>
      <c r="C3972">
        <f>[1]RechargeReductions!Q3972*1.9835</f>
        <v>0</v>
      </c>
      <c r="D3972" s="19">
        <f t="shared" si="316"/>
        <v>0</v>
      </c>
      <c r="E3972">
        <f>[1]RechargeReductions!G3972*1.9835</f>
        <v>0</v>
      </c>
      <c r="F3972" s="19">
        <f t="shared" si="317"/>
        <v>0</v>
      </c>
      <c r="G3972">
        <f>[1]RechargeReductions!I3972*1.9835</f>
        <v>0</v>
      </c>
      <c r="H3972" s="19">
        <f t="shared" si="318"/>
        <v>0</v>
      </c>
      <c r="I3972">
        <f>[1]RechargeReductions!L3972*1.9835</f>
        <v>0</v>
      </c>
      <c r="J3972" s="19">
        <f t="shared" si="319"/>
        <v>0</v>
      </c>
      <c r="K3972">
        <f>LOOKUP(B3972,[1]MaxFinancial!$A$2:$A$27,[1]MaxFinancial!$B$2:$B$27)</f>
        <v>-4.3899999999999997</v>
      </c>
    </row>
    <row r="3973" spans="1:11">
      <c r="A3973" s="13">
        <v>37514</v>
      </c>
      <c r="B3973" s="19">
        <f t="shared" si="315"/>
        <v>2002</v>
      </c>
      <c r="C3973">
        <f>[1]RechargeReductions!Q3973*1.9835</f>
        <v>0</v>
      </c>
      <c r="D3973" s="19">
        <f t="shared" si="316"/>
        <v>0</v>
      </c>
      <c r="E3973">
        <f>[1]RechargeReductions!G3973*1.9835</f>
        <v>0</v>
      </c>
      <c r="F3973" s="19">
        <f t="shared" si="317"/>
        <v>0</v>
      </c>
      <c r="G3973">
        <f>[1]RechargeReductions!I3973*1.9835</f>
        <v>0</v>
      </c>
      <c r="H3973" s="19">
        <f t="shared" si="318"/>
        <v>0</v>
      </c>
      <c r="I3973">
        <f>[1]RechargeReductions!L3973*1.9835</f>
        <v>0</v>
      </c>
      <c r="J3973" s="19">
        <f t="shared" si="319"/>
        <v>0</v>
      </c>
      <c r="K3973">
        <f>LOOKUP(B3973,[1]MaxFinancial!$A$2:$A$27,[1]MaxFinancial!$B$2:$B$27)</f>
        <v>-4.3899999999999997</v>
      </c>
    </row>
    <row r="3974" spans="1:11">
      <c r="A3974" s="13">
        <v>37515</v>
      </c>
      <c r="B3974" s="19">
        <f t="shared" si="315"/>
        <v>2002</v>
      </c>
      <c r="C3974">
        <f>[1]RechargeReductions!Q3974*1.9835</f>
        <v>0</v>
      </c>
      <c r="D3974" s="19">
        <f t="shared" si="316"/>
        <v>0</v>
      </c>
      <c r="E3974">
        <f>[1]RechargeReductions!G3974*1.9835</f>
        <v>0</v>
      </c>
      <c r="F3974" s="19">
        <f t="shared" si="317"/>
        <v>0</v>
      </c>
      <c r="G3974">
        <f>[1]RechargeReductions!I3974*1.9835</f>
        <v>0</v>
      </c>
      <c r="H3974" s="19">
        <f t="shared" si="318"/>
        <v>0</v>
      </c>
      <c r="I3974">
        <f>[1]RechargeReductions!L3974*1.9835</f>
        <v>0</v>
      </c>
      <c r="J3974" s="19">
        <f t="shared" si="319"/>
        <v>0</v>
      </c>
      <c r="K3974">
        <f>LOOKUP(B3974,[1]MaxFinancial!$A$2:$A$27,[1]MaxFinancial!$B$2:$B$27)</f>
        <v>-4.3899999999999997</v>
      </c>
    </row>
    <row r="3975" spans="1:11">
      <c r="A3975" s="13">
        <v>37516</v>
      </c>
      <c r="B3975" s="19">
        <f t="shared" si="315"/>
        <v>2002</v>
      </c>
      <c r="C3975">
        <f>[1]RechargeReductions!Q3975*1.9835</f>
        <v>0</v>
      </c>
      <c r="D3975" s="19">
        <f t="shared" si="316"/>
        <v>0</v>
      </c>
      <c r="E3975">
        <f>[1]RechargeReductions!G3975*1.9835</f>
        <v>0</v>
      </c>
      <c r="F3975" s="19">
        <f t="shared" si="317"/>
        <v>0</v>
      </c>
      <c r="G3975">
        <f>[1]RechargeReductions!I3975*1.9835</f>
        <v>0</v>
      </c>
      <c r="H3975" s="19">
        <f t="shared" si="318"/>
        <v>0</v>
      </c>
      <c r="I3975">
        <f>[1]RechargeReductions!L3975*1.9835</f>
        <v>0</v>
      </c>
      <c r="J3975" s="19">
        <f t="shared" si="319"/>
        <v>0</v>
      </c>
      <c r="K3975">
        <f>LOOKUP(B3975,[1]MaxFinancial!$A$2:$A$27,[1]MaxFinancial!$B$2:$B$27)</f>
        <v>-4.3899999999999997</v>
      </c>
    </row>
    <row r="3976" spans="1:11">
      <c r="A3976" s="13">
        <v>37517</v>
      </c>
      <c r="B3976" s="19">
        <f t="shared" si="315"/>
        <v>2002</v>
      </c>
      <c r="C3976">
        <f>[1]RechargeReductions!Q3976*1.9835</f>
        <v>0</v>
      </c>
      <c r="D3976" s="19">
        <f t="shared" si="316"/>
        <v>0</v>
      </c>
      <c r="E3976">
        <f>[1]RechargeReductions!G3976*1.9835</f>
        <v>0</v>
      </c>
      <c r="F3976" s="19">
        <f t="shared" si="317"/>
        <v>0</v>
      </c>
      <c r="G3976">
        <f>[1]RechargeReductions!I3976*1.9835</f>
        <v>0</v>
      </c>
      <c r="H3976" s="19">
        <f t="shared" si="318"/>
        <v>0</v>
      </c>
      <c r="I3976">
        <f>[1]RechargeReductions!L3976*1.9835</f>
        <v>0</v>
      </c>
      <c r="J3976" s="19">
        <f t="shared" si="319"/>
        <v>0</v>
      </c>
      <c r="K3976">
        <f>LOOKUP(B3976,[1]MaxFinancial!$A$2:$A$27,[1]MaxFinancial!$B$2:$B$27)</f>
        <v>-4.3899999999999997</v>
      </c>
    </row>
    <row r="3977" spans="1:11">
      <c r="A3977" s="13">
        <v>37518</v>
      </c>
      <c r="B3977" s="19">
        <f t="shared" si="315"/>
        <v>2002</v>
      </c>
      <c r="C3977">
        <f>[1]RechargeReductions!Q3977*1.9835</f>
        <v>0</v>
      </c>
      <c r="D3977" s="19">
        <f t="shared" si="316"/>
        <v>0</v>
      </c>
      <c r="E3977">
        <f>[1]RechargeReductions!G3977*1.9835</f>
        <v>0</v>
      </c>
      <c r="F3977" s="19">
        <f t="shared" si="317"/>
        <v>0</v>
      </c>
      <c r="G3977">
        <f>[1]RechargeReductions!I3977*1.9835</f>
        <v>0</v>
      </c>
      <c r="H3977" s="19">
        <f t="shared" si="318"/>
        <v>0</v>
      </c>
      <c r="I3977">
        <f>[1]RechargeReductions!L3977*1.9835</f>
        <v>0</v>
      </c>
      <c r="J3977" s="19">
        <f t="shared" si="319"/>
        <v>0</v>
      </c>
      <c r="K3977">
        <f>LOOKUP(B3977,[1]MaxFinancial!$A$2:$A$27,[1]MaxFinancial!$B$2:$B$27)</f>
        <v>-4.3899999999999997</v>
      </c>
    </row>
    <row r="3978" spans="1:11">
      <c r="A3978" s="13">
        <v>37519</v>
      </c>
      <c r="B3978" s="19">
        <f t="shared" si="315"/>
        <v>2002</v>
      </c>
      <c r="C3978">
        <f>[1]RechargeReductions!Q3978*1.9835</f>
        <v>0</v>
      </c>
      <c r="D3978" s="19">
        <f t="shared" si="316"/>
        <v>0</v>
      </c>
      <c r="E3978">
        <f>[1]RechargeReductions!G3978*1.9835</f>
        <v>0</v>
      </c>
      <c r="F3978" s="19">
        <f t="shared" si="317"/>
        <v>0</v>
      </c>
      <c r="G3978">
        <f>[1]RechargeReductions!I3978*1.9835</f>
        <v>0</v>
      </c>
      <c r="H3978" s="19">
        <f t="shared" si="318"/>
        <v>0</v>
      </c>
      <c r="I3978">
        <f>[1]RechargeReductions!L3978*1.9835</f>
        <v>0</v>
      </c>
      <c r="J3978" s="19">
        <f t="shared" si="319"/>
        <v>0</v>
      </c>
      <c r="K3978">
        <f>LOOKUP(B3978,[1]MaxFinancial!$A$2:$A$27,[1]MaxFinancial!$B$2:$B$27)</f>
        <v>-4.3899999999999997</v>
      </c>
    </row>
    <row r="3979" spans="1:11">
      <c r="A3979" s="13">
        <v>37520</v>
      </c>
      <c r="B3979" s="19">
        <f t="shared" si="315"/>
        <v>2002</v>
      </c>
      <c r="C3979">
        <f>[1]RechargeReductions!Q3979*1.9835</f>
        <v>0</v>
      </c>
      <c r="D3979" s="19">
        <f t="shared" si="316"/>
        <v>0</v>
      </c>
      <c r="E3979">
        <f>[1]RechargeReductions!G3979*1.9835</f>
        <v>0</v>
      </c>
      <c r="F3979" s="19">
        <f t="shared" si="317"/>
        <v>0</v>
      </c>
      <c r="G3979">
        <f>[1]RechargeReductions!I3979*1.9835</f>
        <v>0</v>
      </c>
      <c r="H3979" s="19">
        <f t="shared" si="318"/>
        <v>0</v>
      </c>
      <c r="I3979">
        <f>[1]RechargeReductions!L3979*1.9835</f>
        <v>0</v>
      </c>
      <c r="J3979" s="19">
        <f t="shared" si="319"/>
        <v>0</v>
      </c>
      <c r="K3979">
        <f>LOOKUP(B3979,[1]MaxFinancial!$A$2:$A$27,[1]MaxFinancial!$B$2:$B$27)</f>
        <v>-4.3899999999999997</v>
      </c>
    </row>
    <row r="3980" spans="1:11">
      <c r="A3980" s="13">
        <v>37521</v>
      </c>
      <c r="B3980" s="19">
        <f t="shared" si="315"/>
        <v>2002</v>
      </c>
      <c r="C3980">
        <f>[1]RechargeReductions!Q3980*1.9835</f>
        <v>0</v>
      </c>
      <c r="D3980" s="19">
        <f t="shared" si="316"/>
        <v>0</v>
      </c>
      <c r="E3980">
        <f>[1]RechargeReductions!G3980*1.9835</f>
        <v>0</v>
      </c>
      <c r="F3980" s="19">
        <f t="shared" si="317"/>
        <v>0</v>
      </c>
      <c r="G3980">
        <f>[1]RechargeReductions!I3980*1.9835</f>
        <v>0</v>
      </c>
      <c r="H3980" s="19">
        <f t="shared" si="318"/>
        <v>0</v>
      </c>
      <c r="I3980">
        <f>[1]RechargeReductions!L3980*1.9835</f>
        <v>0</v>
      </c>
      <c r="J3980" s="19">
        <f t="shared" si="319"/>
        <v>0</v>
      </c>
      <c r="K3980">
        <f>LOOKUP(B3980,[1]MaxFinancial!$A$2:$A$27,[1]MaxFinancial!$B$2:$B$27)</f>
        <v>-4.3899999999999997</v>
      </c>
    </row>
    <row r="3981" spans="1:11">
      <c r="A3981" s="13">
        <v>37522</v>
      </c>
      <c r="B3981" s="19">
        <f t="shared" si="315"/>
        <v>2002</v>
      </c>
      <c r="C3981">
        <f>[1]RechargeReductions!Q3981*1.9835</f>
        <v>0</v>
      </c>
      <c r="D3981" s="19">
        <f t="shared" si="316"/>
        <v>0</v>
      </c>
      <c r="E3981">
        <f>[1]RechargeReductions!G3981*1.9835</f>
        <v>0</v>
      </c>
      <c r="F3981" s="19">
        <f t="shared" si="317"/>
        <v>0</v>
      </c>
      <c r="G3981">
        <f>[1]RechargeReductions!I3981*1.9835</f>
        <v>0</v>
      </c>
      <c r="H3981" s="19">
        <f t="shared" si="318"/>
        <v>0</v>
      </c>
      <c r="I3981">
        <f>[1]RechargeReductions!L3981*1.9835</f>
        <v>0</v>
      </c>
      <c r="J3981" s="19">
        <f t="shared" si="319"/>
        <v>0</v>
      </c>
      <c r="K3981">
        <f>LOOKUP(B3981,[1]MaxFinancial!$A$2:$A$27,[1]MaxFinancial!$B$2:$B$27)</f>
        <v>-4.3899999999999997</v>
      </c>
    </row>
    <row r="3982" spans="1:11">
      <c r="A3982" s="13">
        <v>37523</v>
      </c>
      <c r="B3982" s="19">
        <f t="shared" si="315"/>
        <v>2002</v>
      </c>
      <c r="C3982">
        <f>[1]RechargeReductions!Q3982*1.9835</f>
        <v>0</v>
      </c>
      <c r="D3982" s="19">
        <f t="shared" si="316"/>
        <v>0</v>
      </c>
      <c r="E3982">
        <f>[1]RechargeReductions!G3982*1.9835</f>
        <v>0</v>
      </c>
      <c r="F3982" s="19">
        <f t="shared" si="317"/>
        <v>0</v>
      </c>
      <c r="G3982">
        <f>[1]RechargeReductions!I3982*1.9835</f>
        <v>0</v>
      </c>
      <c r="H3982" s="19">
        <f t="shared" si="318"/>
        <v>0</v>
      </c>
      <c r="I3982">
        <f>[1]RechargeReductions!L3982*1.9835</f>
        <v>0</v>
      </c>
      <c r="J3982" s="19">
        <f t="shared" si="319"/>
        <v>0</v>
      </c>
      <c r="K3982">
        <f>LOOKUP(B3982,[1]MaxFinancial!$A$2:$A$27,[1]MaxFinancial!$B$2:$B$27)</f>
        <v>-4.3899999999999997</v>
      </c>
    </row>
    <row r="3983" spans="1:11">
      <c r="A3983" s="13">
        <v>37524</v>
      </c>
      <c r="B3983" s="19">
        <f t="shared" si="315"/>
        <v>2002</v>
      </c>
      <c r="C3983">
        <f>[1]RechargeReductions!Q3983*1.9835</f>
        <v>0</v>
      </c>
      <c r="D3983" s="19">
        <f t="shared" si="316"/>
        <v>0</v>
      </c>
      <c r="E3983">
        <f>[1]RechargeReductions!G3983*1.9835</f>
        <v>0</v>
      </c>
      <c r="F3983" s="19">
        <f t="shared" si="317"/>
        <v>0</v>
      </c>
      <c r="G3983">
        <f>[1]RechargeReductions!I3983*1.9835</f>
        <v>0</v>
      </c>
      <c r="H3983" s="19">
        <f t="shared" si="318"/>
        <v>0</v>
      </c>
      <c r="I3983">
        <f>[1]RechargeReductions!L3983*1.9835</f>
        <v>0</v>
      </c>
      <c r="J3983" s="19">
        <f t="shared" si="319"/>
        <v>0</v>
      </c>
      <c r="K3983">
        <f>LOOKUP(B3983,[1]MaxFinancial!$A$2:$A$27,[1]MaxFinancial!$B$2:$B$27)</f>
        <v>-4.3899999999999997</v>
      </c>
    </row>
    <row r="3984" spans="1:11">
      <c r="A3984" s="13">
        <v>37525</v>
      </c>
      <c r="B3984" s="19">
        <f t="shared" si="315"/>
        <v>2002</v>
      </c>
      <c r="C3984">
        <f>[1]RechargeReductions!Q3984*1.9835</f>
        <v>0</v>
      </c>
      <c r="D3984" s="19">
        <f t="shared" si="316"/>
        <v>0</v>
      </c>
      <c r="E3984">
        <f>[1]RechargeReductions!G3984*1.9835</f>
        <v>0</v>
      </c>
      <c r="F3984" s="19">
        <f t="shared" si="317"/>
        <v>0</v>
      </c>
      <c r="G3984">
        <f>[1]RechargeReductions!I3984*1.9835</f>
        <v>0</v>
      </c>
      <c r="H3984" s="19">
        <f t="shared" si="318"/>
        <v>0</v>
      </c>
      <c r="I3984">
        <f>[1]RechargeReductions!L3984*1.9835</f>
        <v>0</v>
      </c>
      <c r="J3984" s="19">
        <f t="shared" si="319"/>
        <v>0</v>
      </c>
      <c r="K3984">
        <f>LOOKUP(B3984,[1]MaxFinancial!$A$2:$A$27,[1]MaxFinancial!$B$2:$B$27)</f>
        <v>-4.3899999999999997</v>
      </c>
    </row>
    <row r="3985" spans="1:11">
      <c r="A3985" s="13">
        <v>37526</v>
      </c>
      <c r="B3985" s="19">
        <f t="shared" si="315"/>
        <v>2002</v>
      </c>
      <c r="C3985">
        <f>[1]RechargeReductions!Q3985*1.9835</f>
        <v>0</v>
      </c>
      <c r="D3985" s="19">
        <f t="shared" si="316"/>
        <v>0</v>
      </c>
      <c r="E3985">
        <f>[1]RechargeReductions!G3985*1.9835</f>
        <v>0</v>
      </c>
      <c r="F3985" s="19">
        <f t="shared" si="317"/>
        <v>0</v>
      </c>
      <c r="G3985">
        <f>[1]RechargeReductions!I3985*1.9835</f>
        <v>0</v>
      </c>
      <c r="H3985" s="19">
        <f t="shared" si="318"/>
        <v>0</v>
      </c>
      <c r="I3985">
        <f>[1]RechargeReductions!L3985*1.9835</f>
        <v>0</v>
      </c>
      <c r="J3985" s="19">
        <f t="shared" si="319"/>
        <v>0</v>
      </c>
      <c r="K3985">
        <f>LOOKUP(B3985,[1]MaxFinancial!$A$2:$A$27,[1]MaxFinancial!$B$2:$B$27)</f>
        <v>-4.3899999999999997</v>
      </c>
    </row>
    <row r="3986" spans="1:11">
      <c r="A3986" s="13">
        <v>37527</v>
      </c>
      <c r="B3986" s="19">
        <f t="shared" si="315"/>
        <v>2002</v>
      </c>
      <c r="C3986">
        <f>[1]RechargeReductions!Q3986*1.9835</f>
        <v>0</v>
      </c>
      <c r="D3986" s="19">
        <f t="shared" si="316"/>
        <v>0</v>
      </c>
      <c r="E3986">
        <f>[1]RechargeReductions!G3986*1.9835</f>
        <v>0</v>
      </c>
      <c r="F3986" s="19">
        <f t="shared" si="317"/>
        <v>0</v>
      </c>
      <c r="G3986">
        <f>[1]RechargeReductions!I3986*1.9835</f>
        <v>0</v>
      </c>
      <c r="H3986" s="19">
        <f t="shared" si="318"/>
        <v>0</v>
      </c>
      <c r="I3986">
        <f>[1]RechargeReductions!L3986*1.9835</f>
        <v>0</v>
      </c>
      <c r="J3986" s="19">
        <f t="shared" si="319"/>
        <v>0</v>
      </c>
      <c r="K3986">
        <f>LOOKUP(B3986,[1]MaxFinancial!$A$2:$A$27,[1]MaxFinancial!$B$2:$B$27)</f>
        <v>-4.3899999999999997</v>
      </c>
    </row>
    <row r="3987" spans="1:11">
      <c r="A3987" s="13">
        <v>37528</v>
      </c>
      <c r="B3987" s="19">
        <f t="shared" si="315"/>
        <v>2002</v>
      </c>
      <c r="C3987">
        <f>[1]RechargeReductions!Q3987*1.9835</f>
        <v>0</v>
      </c>
      <c r="D3987" s="19">
        <f t="shared" si="316"/>
        <v>0</v>
      </c>
      <c r="E3987">
        <f>[1]RechargeReductions!G3987*1.9835</f>
        <v>0</v>
      </c>
      <c r="F3987" s="19">
        <f t="shared" si="317"/>
        <v>0</v>
      </c>
      <c r="G3987">
        <f>[1]RechargeReductions!I3987*1.9835</f>
        <v>0</v>
      </c>
      <c r="H3987" s="19">
        <f t="shared" si="318"/>
        <v>0</v>
      </c>
      <c r="I3987">
        <f>[1]RechargeReductions!L3987*1.9835</f>
        <v>0</v>
      </c>
      <c r="J3987" s="19">
        <f t="shared" si="319"/>
        <v>0</v>
      </c>
      <c r="K3987">
        <f>LOOKUP(B3987,[1]MaxFinancial!$A$2:$A$27,[1]MaxFinancial!$B$2:$B$27)</f>
        <v>-4.3899999999999997</v>
      </c>
    </row>
    <row r="3988" spans="1:11">
      <c r="A3988" s="13">
        <v>37529</v>
      </c>
      <c r="B3988" s="19">
        <f t="shared" si="315"/>
        <v>2002</v>
      </c>
      <c r="C3988">
        <f>[1]RechargeReductions!Q3988*1.9835</f>
        <v>0</v>
      </c>
      <c r="D3988" s="19">
        <f t="shared" si="316"/>
        <v>0</v>
      </c>
      <c r="E3988">
        <f>[1]RechargeReductions!G3988*1.9835</f>
        <v>0</v>
      </c>
      <c r="F3988" s="19">
        <f t="shared" si="317"/>
        <v>0</v>
      </c>
      <c r="G3988">
        <f>[1]RechargeReductions!I3988*1.9835</f>
        <v>0</v>
      </c>
      <c r="H3988" s="19">
        <f t="shared" si="318"/>
        <v>0</v>
      </c>
      <c r="I3988">
        <f>[1]RechargeReductions!L3988*1.9835</f>
        <v>0</v>
      </c>
      <c r="J3988" s="19">
        <f t="shared" si="319"/>
        <v>0</v>
      </c>
      <c r="K3988">
        <f>LOOKUP(B3988,[1]MaxFinancial!$A$2:$A$27,[1]MaxFinancial!$B$2:$B$27)</f>
        <v>-4.3899999999999997</v>
      </c>
    </row>
    <row r="3989" spans="1:11">
      <c r="A3989" s="13">
        <v>37530</v>
      </c>
      <c r="B3989" s="19">
        <f t="shared" si="315"/>
        <v>2002</v>
      </c>
      <c r="C3989">
        <f>[1]RechargeReductions!Q3989*1.9835</f>
        <v>0</v>
      </c>
      <c r="D3989" s="19">
        <f t="shared" si="316"/>
        <v>0</v>
      </c>
      <c r="E3989">
        <f>[1]RechargeReductions!G3989*1.9835</f>
        <v>0</v>
      </c>
      <c r="F3989" s="19">
        <f t="shared" si="317"/>
        <v>0</v>
      </c>
      <c r="G3989">
        <f>[1]RechargeReductions!I3989*1.9835</f>
        <v>0</v>
      </c>
      <c r="H3989" s="19">
        <f t="shared" si="318"/>
        <v>0</v>
      </c>
      <c r="I3989">
        <f>[1]RechargeReductions!L3989*1.9835</f>
        <v>0</v>
      </c>
      <c r="J3989" s="19">
        <f t="shared" si="319"/>
        <v>0</v>
      </c>
      <c r="K3989">
        <f>LOOKUP(B3989,[1]MaxFinancial!$A$2:$A$27,[1]MaxFinancial!$B$2:$B$27)</f>
        <v>-4.3899999999999997</v>
      </c>
    </row>
    <row r="3990" spans="1:11">
      <c r="A3990" s="13">
        <v>37531</v>
      </c>
      <c r="B3990" s="19">
        <f t="shared" si="315"/>
        <v>2002</v>
      </c>
      <c r="C3990">
        <f>[1]RechargeReductions!Q3990*1.9835</f>
        <v>0</v>
      </c>
      <c r="D3990" s="19">
        <f t="shared" si="316"/>
        <v>0</v>
      </c>
      <c r="E3990">
        <f>[1]RechargeReductions!G3990*1.9835</f>
        <v>0</v>
      </c>
      <c r="F3990" s="19">
        <f t="shared" si="317"/>
        <v>0</v>
      </c>
      <c r="G3990">
        <f>[1]RechargeReductions!I3990*1.9835</f>
        <v>0</v>
      </c>
      <c r="H3990" s="19">
        <f t="shared" si="318"/>
        <v>0</v>
      </c>
      <c r="I3990">
        <f>[1]RechargeReductions!L3990*1.9835</f>
        <v>0</v>
      </c>
      <c r="J3990" s="19">
        <f t="shared" si="319"/>
        <v>0</v>
      </c>
      <c r="K3990">
        <f>LOOKUP(B3990,[1]MaxFinancial!$A$2:$A$27,[1]MaxFinancial!$B$2:$B$27)</f>
        <v>-4.3899999999999997</v>
      </c>
    </row>
    <row r="3991" spans="1:11">
      <c r="A3991" s="13">
        <v>37532</v>
      </c>
      <c r="B3991" s="19">
        <f t="shared" si="315"/>
        <v>2002</v>
      </c>
      <c r="C3991">
        <f>[1]RechargeReductions!Q3991*1.9835</f>
        <v>0</v>
      </c>
      <c r="D3991" s="19">
        <f t="shared" si="316"/>
        <v>0</v>
      </c>
      <c r="E3991">
        <f>[1]RechargeReductions!G3991*1.9835</f>
        <v>0</v>
      </c>
      <c r="F3991" s="19">
        <f t="shared" si="317"/>
        <v>0</v>
      </c>
      <c r="G3991">
        <f>[1]RechargeReductions!I3991*1.9835</f>
        <v>0</v>
      </c>
      <c r="H3991" s="19">
        <f t="shared" si="318"/>
        <v>0</v>
      </c>
      <c r="I3991">
        <f>[1]RechargeReductions!L3991*1.9835</f>
        <v>0</v>
      </c>
      <c r="J3991" s="19">
        <f t="shared" si="319"/>
        <v>0</v>
      </c>
      <c r="K3991">
        <f>LOOKUP(B3991,[1]MaxFinancial!$A$2:$A$27,[1]MaxFinancial!$B$2:$B$27)</f>
        <v>-4.3899999999999997</v>
      </c>
    </row>
    <row r="3992" spans="1:11">
      <c r="A3992" s="13">
        <v>37533</v>
      </c>
      <c r="B3992" s="19">
        <f t="shared" si="315"/>
        <v>2002</v>
      </c>
      <c r="C3992">
        <f>[1]RechargeReductions!Q3992*1.9835</f>
        <v>0</v>
      </c>
      <c r="D3992" s="19">
        <f t="shared" si="316"/>
        <v>0</v>
      </c>
      <c r="E3992">
        <f>[1]RechargeReductions!G3992*1.9835</f>
        <v>0</v>
      </c>
      <c r="F3992" s="19">
        <f t="shared" si="317"/>
        <v>0</v>
      </c>
      <c r="G3992">
        <f>[1]RechargeReductions!I3992*1.9835</f>
        <v>0</v>
      </c>
      <c r="H3992" s="19">
        <f t="shared" si="318"/>
        <v>0</v>
      </c>
      <c r="I3992">
        <f>[1]RechargeReductions!L3992*1.9835</f>
        <v>0</v>
      </c>
      <c r="J3992" s="19">
        <f t="shared" si="319"/>
        <v>0</v>
      </c>
      <c r="K3992">
        <f>LOOKUP(B3992,[1]MaxFinancial!$A$2:$A$27,[1]MaxFinancial!$B$2:$B$27)</f>
        <v>-4.3899999999999997</v>
      </c>
    </row>
    <row r="3993" spans="1:11">
      <c r="A3993" s="13">
        <v>37534</v>
      </c>
      <c r="B3993" s="19">
        <f t="shared" si="315"/>
        <v>2002</v>
      </c>
      <c r="C3993">
        <f>[1]RechargeReductions!Q3993*1.9835</f>
        <v>0</v>
      </c>
      <c r="D3993" s="19">
        <f t="shared" si="316"/>
        <v>0</v>
      </c>
      <c r="E3993">
        <f>[1]RechargeReductions!G3993*1.9835</f>
        <v>0</v>
      </c>
      <c r="F3993" s="19">
        <f t="shared" si="317"/>
        <v>0</v>
      </c>
      <c r="G3993">
        <f>[1]RechargeReductions!I3993*1.9835</f>
        <v>0</v>
      </c>
      <c r="H3993" s="19">
        <f t="shared" si="318"/>
        <v>0</v>
      </c>
      <c r="I3993">
        <f>[1]RechargeReductions!L3993*1.9835</f>
        <v>0</v>
      </c>
      <c r="J3993" s="19">
        <f t="shared" si="319"/>
        <v>0</v>
      </c>
      <c r="K3993">
        <f>LOOKUP(B3993,[1]MaxFinancial!$A$2:$A$27,[1]MaxFinancial!$B$2:$B$27)</f>
        <v>-4.3899999999999997</v>
      </c>
    </row>
    <row r="3994" spans="1:11">
      <c r="A3994" s="13">
        <v>37535</v>
      </c>
      <c r="B3994" s="19">
        <f t="shared" si="315"/>
        <v>2002</v>
      </c>
      <c r="C3994">
        <f>[1]RechargeReductions!Q3994*1.9835</f>
        <v>0</v>
      </c>
      <c r="D3994" s="19">
        <f t="shared" si="316"/>
        <v>0</v>
      </c>
      <c r="E3994">
        <f>[1]RechargeReductions!G3994*1.9835</f>
        <v>0</v>
      </c>
      <c r="F3994" s="19">
        <f t="shared" si="317"/>
        <v>0</v>
      </c>
      <c r="G3994">
        <f>[1]RechargeReductions!I3994*1.9835</f>
        <v>0</v>
      </c>
      <c r="H3994" s="19">
        <f t="shared" si="318"/>
        <v>0</v>
      </c>
      <c r="I3994">
        <f>[1]RechargeReductions!L3994*1.9835</f>
        <v>0</v>
      </c>
      <c r="J3994" s="19">
        <f t="shared" si="319"/>
        <v>0</v>
      </c>
      <c r="K3994">
        <f>LOOKUP(B3994,[1]MaxFinancial!$A$2:$A$27,[1]MaxFinancial!$B$2:$B$27)</f>
        <v>-4.3899999999999997</v>
      </c>
    </row>
    <row r="3995" spans="1:11">
      <c r="A3995" s="13">
        <v>37536</v>
      </c>
      <c r="B3995" s="19">
        <f t="shared" si="315"/>
        <v>2002</v>
      </c>
      <c r="C3995">
        <f>[1]RechargeReductions!Q3995*1.9835</f>
        <v>0</v>
      </c>
      <c r="D3995" s="19">
        <f t="shared" si="316"/>
        <v>0</v>
      </c>
      <c r="E3995">
        <f>[1]RechargeReductions!G3995*1.9835</f>
        <v>0</v>
      </c>
      <c r="F3995" s="19">
        <f t="shared" si="317"/>
        <v>0</v>
      </c>
      <c r="G3995">
        <f>[1]RechargeReductions!I3995*1.9835</f>
        <v>0</v>
      </c>
      <c r="H3995" s="19">
        <f t="shared" si="318"/>
        <v>0</v>
      </c>
      <c r="I3995">
        <f>[1]RechargeReductions!L3995*1.9835</f>
        <v>0</v>
      </c>
      <c r="J3995" s="19">
        <f t="shared" si="319"/>
        <v>0</v>
      </c>
      <c r="K3995">
        <f>LOOKUP(B3995,[1]MaxFinancial!$A$2:$A$27,[1]MaxFinancial!$B$2:$B$27)</f>
        <v>-4.3899999999999997</v>
      </c>
    </row>
    <row r="3996" spans="1:11">
      <c r="A3996" s="13">
        <v>37537</v>
      </c>
      <c r="B3996" s="19">
        <f t="shared" si="315"/>
        <v>2002</v>
      </c>
      <c r="C3996">
        <f>[1]RechargeReductions!Q3996*1.9835</f>
        <v>0</v>
      </c>
      <c r="D3996" s="19">
        <f t="shared" si="316"/>
        <v>0</v>
      </c>
      <c r="E3996">
        <f>[1]RechargeReductions!G3996*1.9835</f>
        <v>0</v>
      </c>
      <c r="F3996" s="19">
        <f t="shared" si="317"/>
        <v>0</v>
      </c>
      <c r="G3996">
        <f>[1]RechargeReductions!I3996*1.9835</f>
        <v>0</v>
      </c>
      <c r="H3996" s="19">
        <f t="shared" si="318"/>
        <v>0</v>
      </c>
      <c r="I3996">
        <f>[1]RechargeReductions!L3996*1.9835</f>
        <v>0</v>
      </c>
      <c r="J3996" s="19">
        <f t="shared" si="319"/>
        <v>0</v>
      </c>
      <c r="K3996">
        <f>LOOKUP(B3996,[1]MaxFinancial!$A$2:$A$27,[1]MaxFinancial!$B$2:$B$27)</f>
        <v>-4.3899999999999997</v>
      </c>
    </row>
    <row r="3997" spans="1:11">
      <c r="A3997" s="13">
        <v>37538</v>
      </c>
      <c r="B3997" s="19">
        <f t="shared" si="315"/>
        <v>2002</v>
      </c>
      <c r="C3997">
        <f>[1]RechargeReductions!Q3997*1.9835</f>
        <v>0</v>
      </c>
      <c r="D3997" s="19">
        <f t="shared" si="316"/>
        <v>0</v>
      </c>
      <c r="E3997">
        <f>[1]RechargeReductions!G3997*1.9835</f>
        <v>0</v>
      </c>
      <c r="F3997" s="19">
        <f t="shared" si="317"/>
        <v>0</v>
      </c>
      <c r="G3997">
        <f>[1]RechargeReductions!I3997*1.9835</f>
        <v>0</v>
      </c>
      <c r="H3997" s="19">
        <f t="shared" si="318"/>
        <v>0</v>
      </c>
      <c r="I3997">
        <f>[1]RechargeReductions!L3997*1.9835</f>
        <v>0</v>
      </c>
      <c r="J3997" s="19">
        <f t="shared" si="319"/>
        <v>0</v>
      </c>
      <c r="K3997">
        <f>LOOKUP(B3997,[1]MaxFinancial!$A$2:$A$27,[1]MaxFinancial!$B$2:$B$27)</f>
        <v>-4.3899999999999997</v>
      </c>
    </row>
    <row r="3998" spans="1:11">
      <c r="A3998" s="13">
        <v>37539</v>
      </c>
      <c r="B3998" s="19">
        <f t="shared" si="315"/>
        <v>2002</v>
      </c>
      <c r="C3998">
        <f>[1]RechargeReductions!Q3998*1.9835</f>
        <v>0</v>
      </c>
      <c r="D3998" s="19">
        <f t="shared" si="316"/>
        <v>0</v>
      </c>
      <c r="E3998">
        <f>[1]RechargeReductions!G3998*1.9835</f>
        <v>0</v>
      </c>
      <c r="F3998" s="19">
        <f t="shared" si="317"/>
        <v>0</v>
      </c>
      <c r="G3998">
        <f>[1]RechargeReductions!I3998*1.9835</f>
        <v>0</v>
      </c>
      <c r="H3998" s="19">
        <f t="shared" si="318"/>
        <v>0</v>
      </c>
      <c r="I3998">
        <f>[1]RechargeReductions!L3998*1.9835</f>
        <v>0</v>
      </c>
      <c r="J3998" s="19">
        <f t="shared" si="319"/>
        <v>0</v>
      </c>
      <c r="K3998">
        <f>LOOKUP(B3998,[1]MaxFinancial!$A$2:$A$27,[1]MaxFinancial!$B$2:$B$27)</f>
        <v>-4.3899999999999997</v>
      </c>
    </row>
    <row r="3999" spans="1:11">
      <c r="A3999" s="13">
        <v>37540</v>
      </c>
      <c r="B3999" s="19">
        <f t="shared" si="315"/>
        <v>2002</v>
      </c>
      <c r="C3999">
        <f>[1]RechargeReductions!Q3999*1.9835</f>
        <v>0</v>
      </c>
      <c r="D3999" s="19">
        <f t="shared" si="316"/>
        <v>0</v>
      </c>
      <c r="E3999">
        <f>[1]RechargeReductions!G3999*1.9835</f>
        <v>0</v>
      </c>
      <c r="F3999" s="19">
        <f t="shared" si="317"/>
        <v>0</v>
      </c>
      <c r="G3999">
        <f>[1]RechargeReductions!I3999*1.9835</f>
        <v>0</v>
      </c>
      <c r="H3999" s="19">
        <f t="shared" si="318"/>
        <v>0</v>
      </c>
      <c r="I3999">
        <f>[1]RechargeReductions!L3999*1.9835</f>
        <v>0</v>
      </c>
      <c r="J3999" s="19">
        <f t="shared" si="319"/>
        <v>0</v>
      </c>
      <c r="K3999">
        <f>LOOKUP(B3999,[1]MaxFinancial!$A$2:$A$27,[1]MaxFinancial!$B$2:$B$27)</f>
        <v>-4.3899999999999997</v>
      </c>
    </row>
    <row r="4000" spans="1:11">
      <c r="A4000" s="13">
        <v>37541</v>
      </c>
      <c r="B4000" s="19">
        <f t="shared" si="315"/>
        <v>2002</v>
      </c>
      <c r="C4000">
        <f>[1]RechargeReductions!Q4000*1.9835</f>
        <v>0</v>
      </c>
      <c r="D4000" s="19">
        <f t="shared" si="316"/>
        <v>0</v>
      </c>
      <c r="E4000">
        <f>[1]RechargeReductions!G4000*1.9835</f>
        <v>0</v>
      </c>
      <c r="F4000" s="19">
        <f t="shared" si="317"/>
        <v>0</v>
      </c>
      <c r="G4000">
        <f>[1]RechargeReductions!I4000*1.9835</f>
        <v>0</v>
      </c>
      <c r="H4000" s="19">
        <f t="shared" si="318"/>
        <v>0</v>
      </c>
      <c r="I4000">
        <f>[1]RechargeReductions!L4000*1.9835</f>
        <v>0</v>
      </c>
      <c r="J4000" s="19">
        <f t="shared" si="319"/>
        <v>0</v>
      </c>
      <c r="K4000">
        <f>LOOKUP(B4000,[1]MaxFinancial!$A$2:$A$27,[1]MaxFinancial!$B$2:$B$27)</f>
        <v>-4.3899999999999997</v>
      </c>
    </row>
    <row r="4001" spans="1:11">
      <c r="A4001" s="13">
        <v>37542</v>
      </c>
      <c r="B4001" s="19">
        <f t="shared" si="315"/>
        <v>2002</v>
      </c>
      <c r="C4001">
        <f>[1]RechargeReductions!Q4001*1.9835</f>
        <v>0</v>
      </c>
      <c r="D4001" s="19">
        <f t="shared" si="316"/>
        <v>0</v>
      </c>
      <c r="E4001">
        <f>[1]RechargeReductions!G4001*1.9835</f>
        <v>0</v>
      </c>
      <c r="F4001" s="19">
        <f t="shared" si="317"/>
        <v>0</v>
      </c>
      <c r="G4001">
        <f>[1]RechargeReductions!I4001*1.9835</f>
        <v>0</v>
      </c>
      <c r="H4001" s="19">
        <f t="shared" si="318"/>
        <v>0</v>
      </c>
      <c r="I4001">
        <f>[1]RechargeReductions!L4001*1.9835</f>
        <v>0</v>
      </c>
      <c r="J4001" s="19">
        <f t="shared" si="319"/>
        <v>0</v>
      </c>
      <c r="K4001">
        <f>LOOKUP(B4001,[1]MaxFinancial!$A$2:$A$27,[1]MaxFinancial!$B$2:$B$27)</f>
        <v>-4.3899999999999997</v>
      </c>
    </row>
    <row r="4002" spans="1:11">
      <c r="A4002" s="13">
        <v>37543</v>
      </c>
      <c r="B4002" s="19">
        <f t="shared" si="315"/>
        <v>2002</v>
      </c>
      <c r="C4002">
        <f>[1]RechargeReductions!Q4002*1.9835</f>
        <v>0</v>
      </c>
      <c r="D4002" s="19">
        <f t="shared" si="316"/>
        <v>0</v>
      </c>
      <c r="E4002">
        <f>[1]RechargeReductions!G4002*1.9835</f>
        <v>0</v>
      </c>
      <c r="F4002" s="19">
        <f t="shared" si="317"/>
        <v>0</v>
      </c>
      <c r="G4002">
        <f>[1]RechargeReductions!I4002*1.9835</f>
        <v>0</v>
      </c>
      <c r="H4002" s="19">
        <f t="shared" si="318"/>
        <v>0</v>
      </c>
      <c r="I4002">
        <f>[1]RechargeReductions!L4002*1.9835</f>
        <v>0</v>
      </c>
      <c r="J4002" s="19">
        <f t="shared" si="319"/>
        <v>0</v>
      </c>
      <c r="K4002">
        <f>LOOKUP(B4002,[1]MaxFinancial!$A$2:$A$27,[1]MaxFinancial!$B$2:$B$27)</f>
        <v>-4.3899999999999997</v>
      </c>
    </row>
    <row r="4003" spans="1:11">
      <c r="A4003" s="13">
        <v>37544</v>
      </c>
      <c r="B4003" s="19">
        <f t="shared" si="315"/>
        <v>2002</v>
      </c>
      <c r="C4003">
        <f>[1]RechargeReductions!Q4003*1.9835</f>
        <v>922.32749999999999</v>
      </c>
      <c r="D4003" s="19">
        <f t="shared" si="316"/>
        <v>1</v>
      </c>
      <c r="E4003">
        <f>[1]RechargeReductions!G4003*1.9835</f>
        <v>0</v>
      </c>
      <c r="F4003" s="19">
        <f t="shared" si="317"/>
        <v>0</v>
      </c>
      <c r="G4003">
        <f>[1]RechargeReductions!I4003*1.9835</f>
        <v>0</v>
      </c>
      <c r="H4003" s="19">
        <f t="shared" si="318"/>
        <v>0</v>
      </c>
      <c r="I4003">
        <f>[1]RechargeReductions!L4003*1.9835</f>
        <v>0</v>
      </c>
      <c r="J4003" s="19">
        <f t="shared" si="319"/>
        <v>0</v>
      </c>
      <c r="K4003">
        <f>LOOKUP(B4003,[1]MaxFinancial!$A$2:$A$27,[1]MaxFinancial!$B$2:$B$27)</f>
        <v>-4.3899999999999997</v>
      </c>
    </row>
    <row r="4004" spans="1:11">
      <c r="A4004" s="13">
        <v>37545</v>
      </c>
      <c r="B4004" s="19">
        <f t="shared" si="315"/>
        <v>2002</v>
      </c>
      <c r="C4004">
        <f>[1]RechargeReductions!Q4004*1.9835</f>
        <v>1053.2384999999999</v>
      </c>
      <c r="D4004" s="19">
        <f t="shared" si="316"/>
        <v>1</v>
      </c>
      <c r="E4004">
        <f>[1]RechargeReductions!G4004*1.9835</f>
        <v>0</v>
      </c>
      <c r="F4004" s="19">
        <f t="shared" si="317"/>
        <v>0</v>
      </c>
      <c r="G4004">
        <f>[1]RechargeReductions!I4004*1.9835</f>
        <v>0</v>
      </c>
      <c r="H4004" s="19">
        <f t="shared" si="318"/>
        <v>0</v>
      </c>
      <c r="I4004">
        <f>[1]RechargeReductions!L4004*1.9835</f>
        <v>0</v>
      </c>
      <c r="J4004" s="19">
        <f t="shared" si="319"/>
        <v>0</v>
      </c>
      <c r="K4004">
        <f>LOOKUP(B4004,[1]MaxFinancial!$A$2:$A$27,[1]MaxFinancial!$B$2:$B$27)</f>
        <v>-4.3899999999999997</v>
      </c>
    </row>
    <row r="4005" spans="1:11">
      <c r="A4005" s="13">
        <v>37546</v>
      </c>
      <c r="B4005" s="19">
        <f t="shared" si="315"/>
        <v>2002</v>
      </c>
      <c r="C4005">
        <f>[1]RechargeReductions!Q4005*1.9835</f>
        <v>1067.123</v>
      </c>
      <c r="D4005" s="19">
        <f t="shared" si="316"/>
        <v>1</v>
      </c>
      <c r="E4005">
        <f>[1]RechargeReductions!G4005*1.9835</f>
        <v>0</v>
      </c>
      <c r="F4005" s="19">
        <f t="shared" si="317"/>
        <v>0</v>
      </c>
      <c r="G4005">
        <f>[1]RechargeReductions!I4005*1.9835</f>
        <v>0</v>
      </c>
      <c r="H4005" s="19">
        <f t="shared" si="318"/>
        <v>0</v>
      </c>
      <c r="I4005">
        <f>[1]RechargeReductions!L4005*1.9835</f>
        <v>0</v>
      </c>
      <c r="J4005" s="19">
        <f t="shared" si="319"/>
        <v>0</v>
      </c>
      <c r="K4005">
        <f>LOOKUP(B4005,[1]MaxFinancial!$A$2:$A$27,[1]MaxFinancial!$B$2:$B$27)</f>
        <v>-4.3899999999999997</v>
      </c>
    </row>
    <row r="4006" spans="1:11">
      <c r="A4006" s="13">
        <v>37547</v>
      </c>
      <c r="B4006" s="19">
        <f t="shared" si="315"/>
        <v>2002</v>
      </c>
      <c r="C4006">
        <f>[1]RechargeReductions!Q4006*1.9835</f>
        <v>1067.123</v>
      </c>
      <c r="D4006" s="19">
        <f t="shared" si="316"/>
        <v>1</v>
      </c>
      <c r="E4006">
        <f>[1]RechargeReductions!G4006*1.9835</f>
        <v>0</v>
      </c>
      <c r="F4006" s="19">
        <f t="shared" si="317"/>
        <v>0</v>
      </c>
      <c r="G4006">
        <f>[1]RechargeReductions!I4006*1.9835</f>
        <v>0</v>
      </c>
      <c r="H4006" s="19">
        <f t="shared" si="318"/>
        <v>0</v>
      </c>
      <c r="I4006">
        <f>[1]RechargeReductions!L4006*1.9835</f>
        <v>0</v>
      </c>
      <c r="J4006" s="19">
        <f t="shared" si="319"/>
        <v>0</v>
      </c>
      <c r="K4006">
        <f>LOOKUP(B4006,[1]MaxFinancial!$A$2:$A$27,[1]MaxFinancial!$B$2:$B$27)</f>
        <v>-4.3899999999999997</v>
      </c>
    </row>
    <row r="4007" spans="1:11">
      <c r="A4007" s="13">
        <v>37548</v>
      </c>
      <c r="B4007" s="19">
        <f t="shared" si="315"/>
        <v>2002</v>
      </c>
      <c r="C4007">
        <f>[1]RechargeReductions!Q4007*1.9835</f>
        <v>1069.1065000000001</v>
      </c>
      <c r="D4007" s="19">
        <f t="shared" si="316"/>
        <v>1</v>
      </c>
      <c r="E4007">
        <f>[1]RechargeReductions!G4007*1.9835</f>
        <v>0</v>
      </c>
      <c r="F4007" s="19">
        <f t="shared" si="317"/>
        <v>0</v>
      </c>
      <c r="G4007">
        <f>[1]RechargeReductions!I4007*1.9835</f>
        <v>0</v>
      </c>
      <c r="H4007" s="19">
        <f t="shared" si="318"/>
        <v>0</v>
      </c>
      <c r="I4007">
        <f>[1]RechargeReductions!L4007*1.9835</f>
        <v>0</v>
      </c>
      <c r="J4007" s="19">
        <f t="shared" si="319"/>
        <v>0</v>
      </c>
      <c r="K4007">
        <f>LOOKUP(B4007,[1]MaxFinancial!$A$2:$A$27,[1]MaxFinancial!$B$2:$B$27)</f>
        <v>-4.3899999999999997</v>
      </c>
    </row>
    <row r="4008" spans="1:11">
      <c r="A4008" s="13">
        <v>37549</v>
      </c>
      <c r="B4008" s="19">
        <f t="shared" si="315"/>
        <v>2002</v>
      </c>
      <c r="C4008">
        <f>[1]RechargeReductions!Q4008*1.9835</f>
        <v>1067.123</v>
      </c>
      <c r="D4008" s="19">
        <f t="shared" si="316"/>
        <v>1</v>
      </c>
      <c r="E4008">
        <f>[1]RechargeReductions!G4008*1.9835</f>
        <v>0</v>
      </c>
      <c r="F4008" s="19">
        <f t="shared" si="317"/>
        <v>0</v>
      </c>
      <c r="G4008">
        <f>[1]RechargeReductions!I4008*1.9835</f>
        <v>0</v>
      </c>
      <c r="H4008" s="19">
        <f t="shared" si="318"/>
        <v>0</v>
      </c>
      <c r="I4008">
        <f>[1]RechargeReductions!L4008*1.9835</f>
        <v>0</v>
      </c>
      <c r="J4008" s="19">
        <f t="shared" si="319"/>
        <v>0</v>
      </c>
      <c r="K4008">
        <f>LOOKUP(B4008,[1]MaxFinancial!$A$2:$A$27,[1]MaxFinancial!$B$2:$B$27)</f>
        <v>-4.3899999999999997</v>
      </c>
    </row>
    <row r="4009" spans="1:11">
      <c r="A4009" s="13">
        <v>37550</v>
      </c>
      <c r="B4009" s="19">
        <f t="shared" si="315"/>
        <v>2002</v>
      </c>
      <c r="C4009">
        <f>[1]RechargeReductions!Q4009*1.9835</f>
        <v>1134.5620000000001</v>
      </c>
      <c r="D4009" s="19">
        <f t="shared" si="316"/>
        <v>1</v>
      </c>
      <c r="E4009">
        <f>[1]RechargeReductions!G4009*1.9835</f>
        <v>0</v>
      </c>
      <c r="F4009" s="19">
        <f t="shared" si="317"/>
        <v>0</v>
      </c>
      <c r="G4009">
        <f>[1]RechargeReductions!I4009*1.9835</f>
        <v>0</v>
      </c>
      <c r="H4009" s="19">
        <f t="shared" si="318"/>
        <v>0</v>
      </c>
      <c r="I4009">
        <f>[1]RechargeReductions!L4009*1.9835</f>
        <v>0</v>
      </c>
      <c r="J4009" s="19">
        <f t="shared" si="319"/>
        <v>0</v>
      </c>
      <c r="K4009">
        <f>LOOKUP(B4009,[1]MaxFinancial!$A$2:$A$27,[1]MaxFinancial!$B$2:$B$27)</f>
        <v>-4.3899999999999997</v>
      </c>
    </row>
    <row r="4010" spans="1:11">
      <c r="A4010" s="13">
        <v>37551</v>
      </c>
      <c r="B4010" s="19">
        <f t="shared" si="315"/>
        <v>2002</v>
      </c>
      <c r="C4010">
        <f>[1]RechargeReductions!Q4010*1.9835</f>
        <v>1160.3475000000001</v>
      </c>
      <c r="D4010" s="19">
        <f t="shared" si="316"/>
        <v>1</v>
      </c>
      <c r="E4010">
        <f>[1]RechargeReductions!G4010*1.9835</f>
        <v>0</v>
      </c>
      <c r="F4010" s="19">
        <f t="shared" si="317"/>
        <v>0</v>
      </c>
      <c r="G4010">
        <f>[1]RechargeReductions!I4010*1.9835</f>
        <v>0</v>
      </c>
      <c r="H4010" s="19">
        <f t="shared" si="318"/>
        <v>0</v>
      </c>
      <c r="I4010">
        <f>[1]RechargeReductions!L4010*1.9835</f>
        <v>0</v>
      </c>
      <c r="J4010" s="19">
        <f t="shared" si="319"/>
        <v>0</v>
      </c>
      <c r="K4010">
        <f>LOOKUP(B4010,[1]MaxFinancial!$A$2:$A$27,[1]MaxFinancial!$B$2:$B$27)</f>
        <v>-4.3899999999999997</v>
      </c>
    </row>
    <row r="4011" spans="1:11">
      <c r="A4011" s="13">
        <v>37552</v>
      </c>
      <c r="B4011" s="19">
        <f t="shared" si="315"/>
        <v>2002</v>
      </c>
      <c r="C4011">
        <f>[1]RechargeReductions!Q4011*1.9835</f>
        <v>1289.2750000000001</v>
      </c>
      <c r="D4011" s="19">
        <f t="shared" si="316"/>
        <v>1</v>
      </c>
      <c r="E4011">
        <f>[1]RechargeReductions!G4011*1.9835</f>
        <v>0</v>
      </c>
      <c r="F4011" s="19">
        <f t="shared" si="317"/>
        <v>0</v>
      </c>
      <c r="G4011">
        <f>[1]RechargeReductions!I4011*1.9835</f>
        <v>0</v>
      </c>
      <c r="H4011" s="19">
        <f t="shared" si="318"/>
        <v>0</v>
      </c>
      <c r="I4011">
        <f>[1]RechargeReductions!L4011*1.9835</f>
        <v>0</v>
      </c>
      <c r="J4011" s="19">
        <f t="shared" si="319"/>
        <v>0</v>
      </c>
      <c r="K4011">
        <f>LOOKUP(B4011,[1]MaxFinancial!$A$2:$A$27,[1]MaxFinancial!$B$2:$B$27)</f>
        <v>-4.3899999999999997</v>
      </c>
    </row>
    <row r="4012" spans="1:11">
      <c r="A4012" s="13">
        <v>37553</v>
      </c>
      <c r="B4012" s="19">
        <f t="shared" si="315"/>
        <v>2002</v>
      </c>
      <c r="C4012">
        <f>[1]RechargeReductions!Q4012*1.9835</f>
        <v>1194.067</v>
      </c>
      <c r="D4012" s="19">
        <f t="shared" si="316"/>
        <v>1</v>
      </c>
      <c r="E4012">
        <f>[1]RechargeReductions!G4012*1.9835</f>
        <v>0</v>
      </c>
      <c r="F4012" s="19">
        <f t="shared" si="317"/>
        <v>0</v>
      </c>
      <c r="G4012">
        <f>[1]RechargeReductions!I4012*1.9835</f>
        <v>0</v>
      </c>
      <c r="H4012" s="19">
        <f t="shared" si="318"/>
        <v>0</v>
      </c>
      <c r="I4012">
        <f>[1]RechargeReductions!L4012*1.9835</f>
        <v>0</v>
      </c>
      <c r="J4012" s="19">
        <f t="shared" si="319"/>
        <v>0</v>
      </c>
      <c r="K4012">
        <f>LOOKUP(B4012,[1]MaxFinancial!$A$2:$A$27,[1]MaxFinancial!$B$2:$B$27)</f>
        <v>-4.3899999999999997</v>
      </c>
    </row>
    <row r="4013" spans="1:11">
      <c r="A4013" s="13">
        <v>37554</v>
      </c>
      <c r="B4013" s="19">
        <f t="shared" si="315"/>
        <v>2002</v>
      </c>
      <c r="C4013">
        <f>[1]RechargeReductions!Q4013*1.9835</f>
        <v>1297.2090000000001</v>
      </c>
      <c r="D4013" s="19">
        <f t="shared" si="316"/>
        <v>1</v>
      </c>
      <c r="E4013">
        <f>[1]RechargeReductions!G4013*1.9835</f>
        <v>0</v>
      </c>
      <c r="F4013" s="19">
        <f t="shared" si="317"/>
        <v>0</v>
      </c>
      <c r="G4013">
        <f>[1]RechargeReductions!I4013*1.9835</f>
        <v>0</v>
      </c>
      <c r="H4013" s="19">
        <f t="shared" si="318"/>
        <v>0</v>
      </c>
      <c r="I4013">
        <f>[1]RechargeReductions!L4013*1.9835</f>
        <v>0</v>
      </c>
      <c r="J4013" s="19">
        <f t="shared" si="319"/>
        <v>0</v>
      </c>
      <c r="K4013">
        <f>LOOKUP(B4013,[1]MaxFinancial!$A$2:$A$27,[1]MaxFinancial!$B$2:$B$27)</f>
        <v>-4.3899999999999997</v>
      </c>
    </row>
    <row r="4014" spans="1:11">
      <c r="A4014" s="13">
        <v>37555</v>
      </c>
      <c r="B4014" s="19">
        <f t="shared" si="315"/>
        <v>2002</v>
      </c>
      <c r="C4014">
        <f>[1]RechargeReductions!Q4014*1.9835</f>
        <v>1283.3244999999999</v>
      </c>
      <c r="D4014" s="19">
        <f t="shared" si="316"/>
        <v>1</v>
      </c>
      <c r="E4014">
        <f>[1]RechargeReductions!G4014*1.9835</f>
        <v>0</v>
      </c>
      <c r="F4014" s="19">
        <f t="shared" si="317"/>
        <v>0</v>
      </c>
      <c r="G4014">
        <f>[1]RechargeReductions!I4014*1.9835</f>
        <v>0</v>
      </c>
      <c r="H4014" s="19">
        <f t="shared" si="318"/>
        <v>0</v>
      </c>
      <c r="I4014">
        <f>[1]RechargeReductions!L4014*1.9835</f>
        <v>0</v>
      </c>
      <c r="J4014" s="19">
        <f t="shared" si="319"/>
        <v>0</v>
      </c>
      <c r="K4014">
        <f>LOOKUP(B4014,[1]MaxFinancial!$A$2:$A$27,[1]MaxFinancial!$B$2:$B$27)</f>
        <v>-4.3899999999999997</v>
      </c>
    </row>
    <row r="4015" spans="1:11">
      <c r="A4015" s="13">
        <v>37556</v>
      </c>
      <c r="B4015" s="19">
        <f t="shared" si="315"/>
        <v>2002</v>
      </c>
      <c r="C4015">
        <f>[1]RechargeReductions!Q4015*1.9835</f>
        <v>1388.45</v>
      </c>
      <c r="D4015" s="19">
        <f t="shared" si="316"/>
        <v>1</v>
      </c>
      <c r="E4015">
        <f>[1]RechargeReductions!G4015*1.9835</f>
        <v>0</v>
      </c>
      <c r="F4015" s="19">
        <f t="shared" si="317"/>
        <v>0</v>
      </c>
      <c r="G4015">
        <f>[1]RechargeReductions!I4015*1.9835</f>
        <v>0</v>
      </c>
      <c r="H4015" s="19">
        <f t="shared" si="318"/>
        <v>0</v>
      </c>
      <c r="I4015">
        <f>[1]RechargeReductions!L4015*1.9835</f>
        <v>0</v>
      </c>
      <c r="J4015" s="19">
        <f t="shared" si="319"/>
        <v>0</v>
      </c>
      <c r="K4015">
        <f>LOOKUP(B4015,[1]MaxFinancial!$A$2:$A$27,[1]MaxFinancial!$B$2:$B$27)</f>
        <v>-4.3899999999999997</v>
      </c>
    </row>
    <row r="4016" spans="1:11">
      <c r="A4016" s="13">
        <v>37557</v>
      </c>
      <c r="B4016" s="19">
        <f t="shared" si="315"/>
        <v>2002</v>
      </c>
      <c r="C4016">
        <f>[1]RechargeReductions!Q4016*1.9835</f>
        <v>702.15899999999999</v>
      </c>
      <c r="D4016" s="19">
        <f t="shared" si="316"/>
        <v>1</v>
      </c>
      <c r="E4016">
        <f>[1]RechargeReductions!G4016*1.9835</f>
        <v>0</v>
      </c>
      <c r="F4016" s="19">
        <f t="shared" si="317"/>
        <v>0</v>
      </c>
      <c r="G4016">
        <f>[1]RechargeReductions!I4016*1.9835</f>
        <v>0</v>
      </c>
      <c r="H4016" s="19">
        <f t="shared" si="318"/>
        <v>0</v>
      </c>
      <c r="I4016">
        <f>[1]RechargeReductions!L4016*1.9835</f>
        <v>0</v>
      </c>
      <c r="J4016" s="19">
        <f t="shared" si="319"/>
        <v>0</v>
      </c>
      <c r="K4016">
        <f>LOOKUP(B4016,[1]MaxFinancial!$A$2:$A$27,[1]MaxFinancial!$B$2:$B$27)</f>
        <v>-4.3899999999999997</v>
      </c>
    </row>
    <row r="4017" spans="1:11">
      <c r="A4017" s="13">
        <v>37558</v>
      </c>
      <c r="B4017" s="19">
        <f t="shared" si="315"/>
        <v>2002</v>
      </c>
      <c r="C4017">
        <f>[1]RechargeReductions!Q4017*1.9835</f>
        <v>466.1225</v>
      </c>
      <c r="D4017" s="19">
        <f t="shared" si="316"/>
        <v>1</v>
      </c>
      <c r="E4017">
        <f>[1]RechargeReductions!G4017*1.9835</f>
        <v>0</v>
      </c>
      <c r="F4017" s="19">
        <f t="shared" si="317"/>
        <v>0</v>
      </c>
      <c r="G4017">
        <f>[1]RechargeReductions!I4017*1.9835</f>
        <v>0</v>
      </c>
      <c r="H4017" s="19">
        <f t="shared" si="318"/>
        <v>0</v>
      </c>
      <c r="I4017">
        <f>[1]RechargeReductions!L4017*1.9835</f>
        <v>0</v>
      </c>
      <c r="J4017" s="19">
        <f t="shared" si="319"/>
        <v>0</v>
      </c>
      <c r="K4017">
        <f>LOOKUP(B4017,[1]MaxFinancial!$A$2:$A$27,[1]MaxFinancial!$B$2:$B$27)</f>
        <v>-4.3899999999999997</v>
      </c>
    </row>
    <row r="4018" spans="1:11">
      <c r="A4018" s="13">
        <v>37559</v>
      </c>
      <c r="B4018" s="19">
        <f t="shared" si="315"/>
        <v>2002</v>
      </c>
      <c r="C4018">
        <f>[1]RechargeReductions!Q4018*1.9835</f>
        <v>472.07300000000004</v>
      </c>
      <c r="D4018" s="19">
        <f t="shared" si="316"/>
        <v>1</v>
      </c>
      <c r="E4018">
        <f>[1]RechargeReductions!G4018*1.9835</f>
        <v>0</v>
      </c>
      <c r="F4018" s="19">
        <f t="shared" si="317"/>
        <v>0</v>
      </c>
      <c r="G4018">
        <f>[1]RechargeReductions!I4018*1.9835</f>
        <v>0</v>
      </c>
      <c r="H4018" s="19">
        <f t="shared" si="318"/>
        <v>0</v>
      </c>
      <c r="I4018">
        <f>[1]RechargeReductions!L4018*1.9835</f>
        <v>0</v>
      </c>
      <c r="J4018" s="19">
        <f t="shared" si="319"/>
        <v>0</v>
      </c>
      <c r="K4018">
        <f>LOOKUP(B4018,[1]MaxFinancial!$A$2:$A$27,[1]MaxFinancial!$B$2:$B$27)</f>
        <v>-4.3899999999999997</v>
      </c>
    </row>
    <row r="4019" spans="1:11">
      <c r="A4019" s="13">
        <v>37560</v>
      </c>
      <c r="B4019" s="19">
        <f t="shared" si="315"/>
        <v>2002</v>
      </c>
      <c r="C4019">
        <f>[1]RechargeReductions!Q4019*1.9835</f>
        <v>472.07300000000004</v>
      </c>
      <c r="D4019" s="19">
        <f t="shared" si="316"/>
        <v>1</v>
      </c>
      <c r="E4019">
        <f>[1]RechargeReductions!G4019*1.9835</f>
        <v>0</v>
      </c>
      <c r="F4019" s="19">
        <f t="shared" si="317"/>
        <v>0</v>
      </c>
      <c r="G4019">
        <f>[1]RechargeReductions!I4019*1.9835</f>
        <v>0</v>
      </c>
      <c r="H4019" s="19">
        <f t="shared" si="318"/>
        <v>0</v>
      </c>
      <c r="I4019">
        <f>[1]RechargeReductions!L4019*1.9835</f>
        <v>0</v>
      </c>
      <c r="J4019" s="19">
        <f t="shared" si="319"/>
        <v>0</v>
      </c>
      <c r="K4019">
        <f>LOOKUP(B4019,[1]MaxFinancial!$A$2:$A$27,[1]MaxFinancial!$B$2:$B$27)</f>
        <v>-4.3899999999999997</v>
      </c>
    </row>
    <row r="4020" spans="1:11">
      <c r="A4020" s="13">
        <v>37561</v>
      </c>
      <c r="B4020" s="19">
        <f t="shared" si="315"/>
        <v>2003</v>
      </c>
      <c r="C4020">
        <f>[1]RechargeReductions!Q4020*1.9835</f>
        <v>472.07300000000004</v>
      </c>
      <c r="D4020" s="19">
        <f t="shared" si="316"/>
        <v>1</v>
      </c>
      <c r="E4020">
        <f>[1]RechargeReductions!G4020*1.9835</f>
        <v>0</v>
      </c>
      <c r="F4020" s="19">
        <f t="shared" si="317"/>
        <v>0</v>
      </c>
      <c r="G4020">
        <f>[1]RechargeReductions!I4020*1.9835</f>
        <v>0</v>
      </c>
      <c r="H4020" s="19">
        <f t="shared" si="318"/>
        <v>0</v>
      </c>
      <c r="I4020">
        <f>[1]RechargeReductions!L4020*1.9835</f>
        <v>0</v>
      </c>
      <c r="J4020" s="19">
        <f t="shared" si="319"/>
        <v>0</v>
      </c>
      <c r="K4020">
        <f>LOOKUP(B4020,[1]MaxFinancial!$A$2:$A$27,[1]MaxFinancial!$B$2:$B$27)</f>
        <v>-4.53</v>
      </c>
    </row>
    <row r="4021" spans="1:11">
      <c r="A4021" s="13">
        <v>37562</v>
      </c>
      <c r="B4021" s="19">
        <f t="shared" si="315"/>
        <v>2003</v>
      </c>
      <c r="C4021">
        <f>[1]RechargeReductions!Q4021*1.9835</f>
        <v>472.07300000000004</v>
      </c>
      <c r="D4021" s="19">
        <f t="shared" si="316"/>
        <v>1</v>
      </c>
      <c r="E4021">
        <f>[1]RechargeReductions!G4021*1.9835</f>
        <v>0</v>
      </c>
      <c r="F4021" s="19">
        <f t="shared" si="317"/>
        <v>0</v>
      </c>
      <c r="G4021">
        <f>[1]RechargeReductions!I4021*1.9835</f>
        <v>0</v>
      </c>
      <c r="H4021" s="19">
        <f t="shared" si="318"/>
        <v>0</v>
      </c>
      <c r="I4021">
        <f>[1]RechargeReductions!L4021*1.9835</f>
        <v>0</v>
      </c>
      <c r="J4021" s="19">
        <f t="shared" si="319"/>
        <v>0</v>
      </c>
      <c r="K4021">
        <f>LOOKUP(B4021,[1]MaxFinancial!$A$2:$A$27,[1]MaxFinancial!$B$2:$B$27)</f>
        <v>-4.53</v>
      </c>
    </row>
    <row r="4022" spans="1:11">
      <c r="A4022" s="13">
        <v>37563</v>
      </c>
      <c r="B4022" s="19">
        <f t="shared" si="315"/>
        <v>2003</v>
      </c>
      <c r="C4022">
        <f>[1]RechargeReductions!Q4022*1.9835</f>
        <v>472.07300000000004</v>
      </c>
      <c r="D4022" s="19">
        <f t="shared" si="316"/>
        <v>1</v>
      </c>
      <c r="E4022">
        <f>[1]RechargeReductions!G4022*1.9835</f>
        <v>0</v>
      </c>
      <c r="F4022" s="19">
        <f t="shared" si="317"/>
        <v>0</v>
      </c>
      <c r="G4022">
        <f>[1]RechargeReductions!I4022*1.9835</f>
        <v>0</v>
      </c>
      <c r="H4022" s="19">
        <f t="shared" si="318"/>
        <v>0</v>
      </c>
      <c r="I4022">
        <f>[1]RechargeReductions!L4022*1.9835</f>
        <v>0</v>
      </c>
      <c r="J4022" s="19">
        <f t="shared" si="319"/>
        <v>0</v>
      </c>
      <c r="K4022">
        <f>LOOKUP(B4022,[1]MaxFinancial!$A$2:$A$27,[1]MaxFinancial!$B$2:$B$27)</f>
        <v>-4.53</v>
      </c>
    </row>
    <row r="4023" spans="1:11">
      <c r="A4023" s="13">
        <v>37564</v>
      </c>
      <c r="B4023" s="19">
        <f t="shared" si="315"/>
        <v>2003</v>
      </c>
      <c r="C4023">
        <f>[1]RechargeReductions!Q4023*1.9835</f>
        <v>473.65980000000002</v>
      </c>
      <c r="D4023" s="19">
        <f t="shared" si="316"/>
        <v>1</v>
      </c>
      <c r="E4023">
        <f>[1]RechargeReductions!G4023*1.9835</f>
        <v>0</v>
      </c>
      <c r="F4023" s="19">
        <f t="shared" si="317"/>
        <v>0</v>
      </c>
      <c r="G4023">
        <f>[1]RechargeReductions!I4023*1.9835</f>
        <v>0</v>
      </c>
      <c r="H4023" s="19">
        <f t="shared" si="318"/>
        <v>0</v>
      </c>
      <c r="I4023">
        <f>[1]RechargeReductions!L4023*1.9835</f>
        <v>0</v>
      </c>
      <c r="J4023" s="19">
        <f t="shared" si="319"/>
        <v>0</v>
      </c>
      <c r="K4023">
        <f>LOOKUP(B4023,[1]MaxFinancial!$A$2:$A$27,[1]MaxFinancial!$B$2:$B$27)</f>
        <v>-4.53</v>
      </c>
    </row>
    <row r="4024" spans="1:11">
      <c r="A4024" s="13">
        <v>37565</v>
      </c>
      <c r="B4024" s="19">
        <f t="shared" si="315"/>
        <v>2003</v>
      </c>
      <c r="C4024">
        <f>[1]RechargeReductions!Q4024*1.9835</f>
        <v>658.52200000000005</v>
      </c>
      <c r="D4024" s="19">
        <f t="shared" si="316"/>
        <v>1</v>
      </c>
      <c r="E4024">
        <f>[1]RechargeReductions!G4024*1.9835</f>
        <v>0</v>
      </c>
      <c r="F4024" s="19">
        <f t="shared" si="317"/>
        <v>0</v>
      </c>
      <c r="G4024">
        <f>[1]RechargeReductions!I4024*1.9835</f>
        <v>0</v>
      </c>
      <c r="H4024" s="19">
        <f t="shared" si="318"/>
        <v>0</v>
      </c>
      <c r="I4024">
        <f>[1]RechargeReductions!L4024*1.9835</f>
        <v>0</v>
      </c>
      <c r="J4024" s="19">
        <f t="shared" si="319"/>
        <v>0</v>
      </c>
      <c r="K4024">
        <f>LOOKUP(B4024,[1]MaxFinancial!$A$2:$A$27,[1]MaxFinancial!$B$2:$B$27)</f>
        <v>-4.53</v>
      </c>
    </row>
    <row r="4025" spans="1:11">
      <c r="A4025" s="13">
        <v>37566</v>
      </c>
      <c r="B4025" s="19">
        <f t="shared" si="315"/>
        <v>2003</v>
      </c>
      <c r="C4025">
        <f>[1]RechargeReductions!Q4025*1.9835</f>
        <v>892.57500000000005</v>
      </c>
      <c r="D4025" s="19">
        <f t="shared" si="316"/>
        <v>1</v>
      </c>
      <c r="E4025">
        <f>[1]RechargeReductions!G4025*1.9835</f>
        <v>0</v>
      </c>
      <c r="F4025" s="19">
        <f t="shared" si="317"/>
        <v>0</v>
      </c>
      <c r="G4025">
        <f>[1]RechargeReductions!I4025*1.9835</f>
        <v>0</v>
      </c>
      <c r="H4025" s="19">
        <f t="shared" si="318"/>
        <v>0</v>
      </c>
      <c r="I4025">
        <f>[1]RechargeReductions!L4025*1.9835</f>
        <v>0</v>
      </c>
      <c r="J4025" s="19">
        <f t="shared" si="319"/>
        <v>0</v>
      </c>
      <c r="K4025">
        <f>LOOKUP(B4025,[1]MaxFinancial!$A$2:$A$27,[1]MaxFinancial!$B$2:$B$27)</f>
        <v>-4.53</v>
      </c>
    </row>
    <row r="4026" spans="1:11">
      <c r="A4026" s="13">
        <v>37567</v>
      </c>
      <c r="B4026" s="19">
        <f t="shared" si="315"/>
        <v>2003</v>
      </c>
      <c r="C4026">
        <f>[1]RechargeReductions!Q4026*1.9835</f>
        <v>890.5915</v>
      </c>
      <c r="D4026" s="19">
        <f t="shared" si="316"/>
        <v>1</v>
      </c>
      <c r="E4026">
        <f>[1]RechargeReductions!G4026*1.9835</f>
        <v>0</v>
      </c>
      <c r="F4026" s="19">
        <f t="shared" si="317"/>
        <v>0</v>
      </c>
      <c r="G4026">
        <f>[1]RechargeReductions!I4026*1.9835</f>
        <v>0</v>
      </c>
      <c r="H4026" s="19">
        <f t="shared" si="318"/>
        <v>0</v>
      </c>
      <c r="I4026">
        <f>[1]RechargeReductions!L4026*1.9835</f>
        <v>0</v>
      </c>
      <c r="J4026" s="19">
        <f t="shared" si="319"/>
        <v>0</v>
      </c>
      <c r="K4026">
        <f>LOOKUP(B4026,[1]MaxFinancial!$A$2:$A$27,[1]MaxFinancial!$B$2:$B$27)</f>
        <v>-4.53</v>
      </c>
    </row>
    <row r="4027" spans="1:11">
      <c r="A4027" s="13">
        <v>37568</v>
      </c>
      <c r="B4027" s="19">
        <f t="shared" si="315"/>
        <v>2003</v>
      </c>
      <c r="C4027">
        <f>[1]RechargeReductions!Q4027*1.9835</f>
        <v>894.55849999999998</v>
      </c>
      <c r="D4027" s="19">
        <f t="shared" si="316"/>
        <v>1</v>
      </c>
      <c r="E4027">
        <f>[1]RechargeReductions!G4027*1.9835</f>
        <v>0</v>
      </c>
      <c r="F4027" s="19">
        <f t="shared" si="317"/>
        <v>0</v>
      </c>
      <c r="G4027">
        <f>[1]RechargeReductions!I4027*1.9835</f>
        <v>0</v>
      </c>
      <c r="H4027" s="19">
        <f t="shared" si="318"/>
        <v>0</v>
      </c>
      <c r="I4027">
        <f>[1]RechargeReductions!L4027*1.9835</f>
        <v>0</v>
      </c>
      <c r="J4027" s="19">
        <f t="shared" si="319"/>
        <v>0</v>
      </c>
      <c r="K4027">
        <f>LOOKUP(B4027,[1]MaxFinancial!$A$2:$A$27,[1]MaxFinancial!$B$2:$B$27)</f>
        <v>-4.53</v>
      </c>
    </row>
    <row r="4028" spans="1:11">
      <c r="A4028" s="13">
        <v>37569</v>
      </c>
      <c r="B4028" s="19">
        <f t="shared" si="315"/>
        <v>2003</v>
      </c>
      <c r="C4028">
        <f>[1]RechargeReductions!Q4028*1.9835</f>
        <v>896.54200000000003</v>
      </c>
      <c r="D4028" s="19">
        <f t="shared" si="316"/>
        <v>1</v>
      </c>
      <c r="E4028">
        <f>[1]RechargeReductions!G4028*1.9835</f>
        <v>0</v>
      </c>
      <c r="F4028" s="19">
        <f t="shared" si="317"/>
        <v>0</v>
      </c>
      <c r="G4028">
        <f>[1]RechargeReductions!I4028*1.9835</f>
        <v>0</v>
      </c>
      <c r="H4028" s="19">
        <f t="shared" si="318"/>
        <v>0</v>
      </c>
      <c r="I4028">
        <f>[1]RechargeReductions!L4028*1.9835</f>
        <v>0</v>
      </c>
      <c r="J4028" s="19">
        <f t="shared" si="319"/>
        <v>0</v>
      </c>
      <c r="K4028">
        <f>LOOKUP(B4028,[1]MaxFinancial!$A$2:$A$27,[1]MaxFinancial!$B$2:$B$27)</f>
        <v>-4.53</v>
      </c>
    </row>
    <row r="4029" spans="1:11">
      <c r="A4029" s="13">
        <v>37570</v>
      </c>
      <c r="B4029" s="19">
        <f t="shared" si="315"/>
        <v>2003</v>
      </c>
      <c r="C4029">
        <f>[1]RechargeReductions!Q4029*1.9835</f>
        <v>896.54200000000003</v>
      </c>
      <c r="D4029" s="19">
        <f t="shared" si="316"/>
        <v>1</v>
      </c>
      <c r="E4029">
        <f>[1]RechargeReductions!G4029*1.9835</f>
        <v>0</v>
      </c>
      <c r="F4029" s="19">
        <f t="shared" si="317"/>
        <v>0</v>
      </c>
      <c r="G4029">
        <f>[1]RechargeReductions!I4029*1.9835</f>
        <v>0</v>
      </c>
      <c r="H4029" s="19">
        <f t="shared" si="318"/>
        <v>0</v>
      </c>
      <c r="I4029">
        <f>[1]RechargeReductions!L4029*1.9835</f>
        <v>0</v>
      </c>
      <c r="J4029" s="19">
        <f t="shared" si="319"/>
        <v>0</v>
      </c>
      <c r="K4029">
        <f>LOOKUP(B4029,[1]MaxFinancial!$A$2:$A$27,[1]MaxFinancial!$B$2:$B$27)</f>
        <v>-4.53</v>
      </c>
    </row>
    <row r="4030" spans="1:11">
      <c r="A4030" s="13">
        <v>37571</v>
      </c>
      <c r="B4030" s="19">
        <f t="shared" si="315"/>
        <v>2003</v>
      </c>
      <c r="C4030">
        <f>[1]RechargeReductions!Q4030*1.9835</f>
        <v>898.52549999999997</v>
      </c>
      <c r="D4030" s="19">
        <f t="shared" si="316"/>
        <v>1</v>
      </c>
      <c r="E4030">
        <f>[1]RechargeReductions!G4030*1.9835</f>
        <v>0</v>
      </c>
      <c r="F4030" s="19">
        <f t="shared" si="317"/>
        <v>0</v>
      </c>
      <c r="G4030">
        <f>[1]RechargeReductions!I4030*1.9835</f>
        <v>0</v>
      </c>
      <c r="H4030" s="19">
        <f t="shared" si="318"/>
        <v>0</v>
      </c>
      <c r="I4030">
        <f>[1]RechargeReductions!L4030*1.9835</f>
        <v>0</v>
      </c>
      <c r="J4030" s="19">
        <f t="shared" si="319"/>
        <v>0</v>
      </c>
      <c r="K4030">
        <f>LOOKUP(B4030,[1]MaxFinancial!$A$2:$A$27,[1]MaxFinancial!$B$2:$B$27)</f>
        <v>-4.53</v>
      </c>
    </row>
    <row r="4031" spans="1:11">
      <c r="A4031" s="13">
        <v>37572</v>
      </c>
      <c r="B4031" s="19">
        <f t="shared" si="315"/>
        <v>2003</v>
      </c>
      <c r="C4031">
        <f>[1]RechargeReductions!Q4031*1.9835</f>
        <v>1019.519</v>
      </c>
      <c r="D4031" s="19">
        <f t="shared" si="316"/>
        <v>1</v>
      </c>
      <c r="E4031">
        <f>[1]RechargeReductions!G4031*1.9835</f>
        <v>0</v>
      </c>
      <c r="F4031" s="19">
        <f t="shared" si="317"/>
        <v>0</v>
      </c>
      <c r="G4031">
        <f>[1]RechargeReductions!I4031*1.9835</f>
        <v>0</v>
      </c>
      <c r="H4031" s="19">
        <f t="shared" si="318"/>
        <v>0</v>
      </c>
      <c r="I4031">
        <f>[1]RechargeReductions!L4031*1.9835</f>
        <v>0</v>
      </c>
      <c r="J4031" s="19">
        <f t="shared" si="319"/>
        <v>0</v>
      </c>
      <c r="K4031">
        <f>LOOKUP(B4031,[1]MaxFinancial!$A$2:$A$27,[1]MaxFinancial!$B$2:$B$27)</f>
        <v>-4.53</v>
      </c>
    </row>
    <row r="4032" spans="1:11">
      <c r="A4032" s="13">
        <v>37573</v>
      </c>
      <c r="B4032" s="19">
        <f t="shared" si="315"/>
        <v>2003</v>
      </c>
      <c r="C4032">
        <f>[1]RechargeReductions!Q4032*1.9835</f>
        <v>1015.552</v>
      </c>
      <c r="D4032" s="19">
        <f t="shared" si="316"/>
        <v>1</v>
      </c>
      <c r="E4032">
        <f>[1]RechargeReductions!G4032*1.9835</f>
        <v>0</v>
      </c>
      <c r="F4032" s="19">
        <f t="shared" si="317"/>
        <v>0</v>
      </c>
      <c r="G4032">
        <f>[1]RechargeReductions!I4032*1.9835</f>
        <v>0</v>
      </c>
      <c r="H4032" s="19">
        <f t="shared" si="318"/>
        <v>0</v>
      </c>
      <c r="I4032">
        <f>[1]RechargeReductions!L4032*1.9835</f>
        <v>0</v>
      </c>
      <c r="J4032" s="19">
        <f t="shared" si="319"/>
        <v>0</v>
      </c>
      <c r="K4032">
        <f>LOOKUP(B4032,[1]MaxFinancial!$A$2:$A$27,[1]MaxFinancial!$B$2:$B$27)</f>
        <v>-4.53</v>
      </c>
    </row>
    <row r="4033" spans="1:11">
      <c r="A4033" s="13">
        <v>37574</v>
      </c>
      <c r="B4033" s="19">
        <f t="shared" si="315"/>
        <v>2003</v>
      </c>
      <c r="C4033">
        <f>[1]RechargeReductions!Q4033*1.9835</f>
        <v>1084.9745</v>
      </c>
      <c r="D4033" s="19">
        <f t="shared" si="316"/>
        <v>1</v>
      </c>
      <c r="E4033">
        <f>[1]RechargeReductions!G4033*1.9835</f>
        <v>0</v>
      </c>
      <c r="F4033" s="19">
        <f t="shared" si="317"/>
        <v>0</v>
      </c>
      <c r="G4033">
        <f>[1]RechargeReductions!I4033*1.9835</f>
        <v>0</v>
      </c>
      <c r="H4033" s="19">
        <f t="shared" si="318"/>
        <v>0</v>
      </c>
      <c r="I4033">
        <f>[1]RechargeReductions!L4033*1.9835</f>
        <v>0</v>
      </c>
      <c r="J4033" s="19">
        <f t="shared" si="319"/>
        <v>0</v>
      </c>
      <c r="K4033">
        <f>LOOKUP(B4033,[1]MaxFinancial!$A$2:$A$27,[1]MaxFinancial!$B$2:$B$27)</f>
        <v>-4.53</v>
      </c>
    </row>
    <row r="4034" spans="1:11">
      <c r="A4034" s="13">
        <v>37575</v>
      </c>
      <c r="B4034" s="19">
        <f t="shared" si="315"/>
        <v>2003</v>
      </c>
      <c r="C4034">
        <f>[1]RechargeReductions!Q4034*1.9835</f>
        <v>1120.6775</v>
      </c>
      <c r="D4034" s="19">
        <f t="shared" si="316"/>
        <v>1</v>
      </c>
      <c r="E4034">
        <f>[1]RechargeReductions!G4034*1.9835</f>
        <v>0</v>
      </c>
      <c r="F4034" s="19">
        <f t="shared" si="317"/>
        <v>0</v>
      </c>
      <c r="G4034">
        <f>[1]RechargeReductions!I4034*1.9835</f>
        <v>0</v>
      </c>
      <c r="H4034" s="19">
        <f t="shared" si="318"/>
        <v>0</v>
      </c>
      <c r="I4034">
        <f>[1]RechargeReductions!L4034*1.9835</f>
        <v>0</v>
      </c>
      <c r="J4034" s="19">
        <f t="shared" si="319"/>
        <v>0</v>
      </c>
      <c r="K4034">
        <f>LOOKUP(B4034,[1]MaxFinancial!$A$2:$A$27,[1]MaxFinancial!$B$2:$B$27)</f>
        <v>-4.53</v>
      </c>
    </row>
    <row r="4035" spans="1:11">
      <c r="A4035" s="13">
        <v>37576</v>
      </c>
      <c r="B4035" s="19">
        <f t="shared" ref="B4035:B4098" si="320">YEAR(A4035+61)</f>
        <v>2003</v>
      </c>
      <c r="C4035">
        <f>[1]RechargeReductions!Q4035*1.9835</f>
        <v>1118.694</v>
      </c>
      <c r="D4035" s="19">
        <f t="shared" ref="D4035:D4098" si="321">IF(C4035&gt;300,1,0)</f>
        <v>1</v>
      </c>
      <c r="E4035">
        <f>[1]RechargeReductions!G4035*1.9835</f>
        <v>0</v>
      </c>
      <c r="F4035" s="19">
        <f t="shared" ref="F4035:F4098" si="322">IF(E4035&gt;300,1,0)</f>
        <v>0</v>
      </c>
      <c r="G4035">
        <f>[1]RechargeReductions!I4035*1.9835</f>
        <v>0</v>
      </c>
      <c r="H4035" s="19">
        <f t="shared" ref="H4035:H4098" si="323">IF(G4035&gt;0,1,0)</f>
        <v>0</v>
      </c>
      <c r="I4035">
        <f>[1]RechargeReductions!L4035*1.9835</f>
        <v>0</v>
      </c>
      <c r="J4035" s="19">
        <f t="shared" ref="J4035:J4098" si="324">IF(I4035&gt;0,1,0)</f>
        <v>0</v>
      </c>
      <c r="K4035">
        <f>LOOKUP(B4035,[1]MaxFinancial!$A$2:$A$27,[1]MaxFinancial!$B$2:$B$27)</f>
        <v>-4.53</v>
      </c>
    </row>
    <row r="4036" spans="1:11">
      <c r="A4036" s="13">
        <v>37577</v>
      </c>
      <c r="B4036" s="19">
        <f t="shared" si="320"/>
        <v>2003</v>
      </c>
      <c r="C4036">
        <f>[1]RechargeReductions!Q4036*1.9835</f>
        <v>1116.7104999999999</v>
      </c>
      <c r="D4036" s="19">
        <f t="shared" si="321"/>
        <v>1</v>
      </c>
      <c r="E4036">
        <f>[1]RechargeReductions!G4036*1.9835</f>
        <v>0</v>
      </c>
      <c r="F4036" s="19">
        <f t="shared" si="322"/>
        <v>0</v>
      </c>
      <c r="G4036">
        <f>[1]RechargeReductions!I4036*1.9835</f>
        <v>0</v>
      </c>
      <c r="H4036" s="19">
        <f t="shared" si="323"/>
        <v>0</v>
      </c>
      <c r="I4036">
        <f>[1]RechargeReductions!L4036*1.9835</f>
        <v>0</v>
      </c>
      <c r="J4036" s="19">
        <f t="shared" si="324"/>
        <v>0</v>
      </c>
      <c r="K4036">
        <f>LOOKUP(B4036,[1]MaxFinancial!$A$2:$A$27,[1]MaxFinancial!$B$2:$B$27)</f>
        <v>-4.53</v>
      </c>
    </row>
    <row r="4037" spans="1:11">
      <c r="A4037" s="13">
        <v>37578</v>
      </c>
      <c r="B4037" s="19">
        <f t="shared" si="320"/>
        <v>2003</v>
      </c>
      <c r="C4037">
        <f>[1]RechargeReductions!Q4037*1.9835</f>
        <v>1005.6345</v>
      </c>
      <c r="D4037" s="19">
        <f t="shared" si="321"/>
        <v>1</v>
      </c>
      <c r="E4037">
        <f>[1]RechargeReductions!G4037*1.9835</f>
        <v>0</v>
      </c>
      <c r="F4037" s="19">
        <f t="shared" si="322"/>
        <v>0</v>
      </c>
      <c r="G4037">
        <f>[1]RechargeReductions!I4037*1.9835</f>
        <v>0</v>
      </c>
      <c r="H4037" s="19">
        <f t="shared" si="323"/>
        <v>0</v>
      </c>
      <c r="I4037">
        <f>[1]RechargeReductions!L4037*1.9835</f>
        <v>0</v>
      </c>
      <c r="J4037" s="19">
        <f t="shared" si="324"/>
        <v>0</v>
      </c>
      <c r="K4037">
        <f>LOOKUP(B4037,[1]MaxFinancial!$A$2:$A$27,[1]MaxFinancial!$B$2:$B$27)</f>
        <v>-4.53</v>
      </c>
    </row>
    <row r="4038" spans="1:11">
      <c r="A4038" s="13">
        <v>37579</v>
      </c>
      <c r="B4038" s="19">
        <f t="shared" si="320"/>
        <v>2003</v>
      </c>
      <c r="C4038">
        <f>[1]RechargeReductions!Q4038*1.9835</f>
        <v>1184.1495</v>
      </c>
      <c r="D4038" s="19">
        <f t="shared" si="321"/>
        <v>1</v>
      </c>
      <c r="E4038">
        <f>[1]RechargeReductions!G4038*1.9835</f>
        <v>0</v>
      </c>
      <c r="F4038" s="19">
        <f t="shared" si="322"/>
        <v>0</v>
      </c>
      <c r="G4038">
        <f>[1]RechargeReductions!I4038*1.9835</f>
        <v>0</v>
      </c>
      <c r="H4038" s="19">
        <f t="shared" si="323"/>
        <v>0</v>
      </c>
      <c r="I4038">
        <f>[1]RechargeReductions!L4038*1.9835</f>
        <v>0</v>
      </c>
      <c r="J4038" s="19">
        <f t="shared" si="324"/>
        <v>0</v>
      </c>
      <c r="K4038">
        <f>LOOKUP(B4038,[1]MaxFinancial!$A$2:$A$27,[1]MaxFinancial!$B$2:$B$27)</f>
        <v>-4.53</v>
      </c>
    </row>
    <row r="4039" spans="1:11">
      <c r="A4039" s="13">
        <v>37580</v>
      </c>
      <c r="B4039" s="19">
        <f t="shared" si="320"/>
        <v>2003</v>
      </c>
      <c r="C4039">
        <f>[1]RechargeReductions!Q4039*1.9835</f>
        <v>1184.1495</v>
      </c>
      <c r="D4039" s="19">
        <f t="shared" si="321"/>
        <v>1</v>
      </c>
      <c r="E4039">
        <f>[1]RechargeReductions!G4039*1.9835</f>
        <v>0</v>
      </c>
      <c r="F4039" s="19">
        <f t="shared" si="322"/>
        <v>0</v>
      </c>
      <c r="G4039">
        <f>[1]RechargeReductions!I4039*1.9835</f>
        <v>0</v>
      </c>
      <c r="H4039" s="19">
        <f t="shared" si="323"/>
        <v>0</v>
      </c>
      <c r="I4039">
        <f>[1]RechargeReductions!L4039*1.9835</f>
        <v>0</v>
      </c>
      <c r="J4039" s="19">
        <f t="shared" si="324"/>
        <v>0</v>
      </c>
      <c r="K4039">
        <f>LOOKUP(B4039,[1]MaxFinancial!$A$2:$A$27,[1]MaxFinancial!$B$2:$B$27)</f>
        <v>-4.53</v>
      </c>
    </row>
    <row r="4040" spans="1:11">
      <c r="A4040" s="13">
        <v>37581</v>
      </c>
      <c r="B4040" s="19">
        <f t="shared" si="320"/>
        <v>2003</v>
      </c>
      <c r="C4040">
        <f>[1]RechargeReductions!Q4040*1.9835</f>
        <v>1184.1495</v>
      </c>
      <c r="D4040" s="19">
        <f t="shared" si="321"/>
        <v>1</v>
      </c>
      <c r="E4040">
        <f>[1]RechargeReductions!G4040*1.9835</f>
        <v>0</v>
      </c>
      <c r="F4040" s="19">
        <f t="shared" si="322"/>
        <v>0</v>
      </c>
      <c r="G4040">
        <f>[1]RechargeReductions!I4040*1.9835</f>
        <v>0</v>
      </c>
      <c r="H4040" s="19">
        <f t="shared" si="323"/>
        <v>0</v>
      </c>
      <c r="I4040">
        <f>[1]RechargeReductions!L4040*1.9835</f>
        <v>0</v>
      </c>
      <c r="J4040" s="19">
        <f t="shared" si="324"/>
        <v>0</v>
      </c>
      <c r="K4040">
        <f>LOOKUP(B4040,[1]MaxFinancial!$A$2:$A$27,[1]MaxFinancial!$B$2:$B$27)</f>
        <v>-4.53</v>
      </c>
    </row>
    <row r="4041" spans="1:11">
      <c r="A4041" s="13">
        <v>37582</v>
      </c>
      <c r="B4041" s="19">
        <f t="shared" si="320"/>
        <v>2003</v>
      </c>
      <c r="C4041">
        <f>[1]RechargeReductions!Q4041*1.9835</f>
        <v>1186.133</v>
      </c>
      <c r="D4041" s="19">
        <f t="shared" si="321"/>
        <v>1</v>
      </c>
      <c r="E4041">
        <f>[1]RechargeReductions!G4041*1.9835</f>
        <v>0</v>
      </c>
      <c r="F4041" s="19">
        <f t="shared" si="322"/>
        <v>0</v>
      </c>
      <c r="G4041">
        <f>[1]RechargeReductions!I4041*1.9835</f>
        <v>0</v>
      </c>
      <c r="H4041" s="19">
        <f t="shared" si="323"/>
        <v>0</v>
      </c>
      <c r="I4041">
        <f>[1]RechargeReductions!L4041*1.9835</f>
        <v>0</v>
      </c>
      <c r="J4041" s="19">
        <f t="shared" si="324"/>
        <v>0</v>
      </c>
      <c r="K4041">
        <f>LOOKUP(B4041,[1]MaxFinancial!$A$2:$A$27,[1]MaxFinancial!$B$2:$B$27)</f>
        <v>-4.53</v>
      </c>
    </row>
    <row r="4042" spans="1:11">
      <c r="A4042" s="13">
        <v>37583</v>
      </c>
      <c r="B4042" s="19">
        <f t="shared" si="320"/>
        <v>2003</v>
      </c>
      <c r="C4042">
        <f>[1]RechargeReductions!Q4042*1.9835</f>
        <v>1186.133</v>
      </c>
      <c r="D4042" s="19">
        <f t="shared" si="321"/>
        <v>1</v>
      </c>
      <c r="E4042">
        <f>[1]RechargeReductions!G4042*1.9835</f>
        <v>0</v>
      </c>
      <c r="F4042" s="19">
        <f t="shared" si="322"/>
        <v>0</v>
      </c>
      <c r="G4042">
        <f>[1]RechargeReductions!I4042*1.9835</f>
        <v>0</v>
      </c>
      <c r="H4042" s="19">
        <f t="shared" si="323"/>
        <v>0</v>
      </c>
      <c r="I4042">
        <f>[1]RechargeReductions!L4042*1.9835</f>
        <v>0</v>
      </c>
      <c r="J4042" s="19">
        <f t="shared" si="324"/>
        <v>0</v>
      </c>
      <c r="K4042">
        <f>LOOKUP(B4042,[1]MaxFinancial!$A$2:$A$27,[1]MaxFinancial!$B$2:$B$27)</f>
        <v>-4.53</v>
      </c>
    </row>
    <row r="4043" spans="1:11">
      <c r="A4043" s="13">
        <v>37584</v>
      </c>
      <c r="B4043" s="19">
        <f t="shared" si="320"/>
        <v>2003</v>
      </c>
      <c r="C4043">
        <f>[1]RechargeReductions!Q4043*1.9835</f>
        <v>1188.1165000000001</v>
      </c>
      <c r="D4043" s="19">
        <f t="shared" si="321"/>
        <v>1</v>
      </c>
      <c r="E4043">
        <f>[1]RechargeReductions!G4043*1.9835</f>
        <v>0</v>
      </c>
      <c r="F4043" s="19">
        <f t="shared" si="322"/>
        <v>0</v>
      </c>
      <c r="G4043">
        <f>[1]RechargeReductions!I4043*1.9835</f>
        <v>0</v>
      </c>
      <c r="H4043" s="19">
        <f t="shared" si="323"/>
        <v>0</v>
      </c>
      <c r="I4043">
        <f>[1]RechargeReductions!L4043*1.9835</f>
        <v>0</v>
      </c>
      <c r="J4043" s="19">
        <f t="shared" si="324"/>
        <v>0</v>
      </c>
      <c r="K4043">
        <f>LOOKUP(B4043,[1]MaxFinancial!$A$2:$A$27,[1]MaxFinancial!$B$2:$B$27)</f>
        <v>-4.53</v>
      </c>
    </row>
    <row r="4044" spans="1:11">
      <c r="A4044" s="13">
        <v>37585</v>
      </c>
      <c r="B4044" s="19">
        <f t="shared" si="320"/>
        <v>2003</v>
      </c>
      <c r="C4044">
        <f>[1]RechargeReductions!Q4044*1.9835</f>
        <v>1190.1000000000001</v>
      </c>
      <c r="D4044" s="19">
        <f t="shared" si="321"/>
        <v>1</v>
      </c>
      <c r="E4044">
        <f>[1]RechargeReductions!G4044*1.9835</f>
        <v>0</v>
      </c>
      <c r="F4044" s="19">
        <f t="shared" si="322"/>
        <v>0</v>
      </c>
      <c r="G4044">
        <f>[1]RechargeReductions!I4044*1.9835</f>
        <v>0</v>
      </c>
      <c r="H4044" s="19">
        <f t="shared" si="323"/>
        <v>0</v>
      </c>
      <c r="I4044">
        <f>[1]RechargeReductions!L4044*1.9835</f>
        <v>0</v>
      </c>
      <c r="J4044" s="19">
        <f t="shared" si="324"/>
        <v>0</v>
      </c>
      <c r="K4044">
        <f>LOOKUP(B4044,[1]MaxFinancial!$A$2:$A$27,[1]MaxFinancial!$B$2:$B$27)</f>
        <v>-4.53</v>
      </c>
    </row>
    <row r="4045" spans="1:11">
      <c r="A4045" s="13">
        <v>37586</v>
      </c>
      <c r="B4045" s="19">
        <f t="shared" si="320"/>
        <v>2003</v>
      </c>
      <c r="C4045">
        <f>[1]RechargeReductions!Q4045*1.9835</f>
        <v>1269.44</v>
      </c>
      <c r="D4045" s="19">
        <f t="shared" si="321"/>
        <v>1</v>
      </c>
      <c r="E4045">
        <f>[1]RechargeReductions!G4045*1.9835</f>
        <v>0</v>
      </c>
      <c r="F4045" s="19">
        <f t="shared" si="322"/>
        <v>0</v>
      </c>
      <c r="G4045">
        <f>[1]RechargeReductions!I4045*1.9835</f>
        <v>0</v>
      </c>
      <c r="H4045" s="19">
        <f t="shared" si="323"/>
        <v>0</v>
      </c>
      <c r="I4045">
        <f>[1]RechargeReductions!L4045*1.9835</f>
        <v>0</v>
      </c>
      <c r="J4045" s="19">
        <f t="shared" si="324"/>
        <v>0</v>
      </c>
      <c r="K4045">
        <f>LOOKUP(B4045,[1]MaxFinancial!$A$2:$A$27,[1]MaxFinancial!$B$2:$B$27)</f>
        <v>-4.53</v>
      </c>
    </row>
    <row r="4046" spans="1:11">
      <c r="A4046" s="13">
        <v>37587</v>
      </c>
      <c r="B4046" s="19">
        <f t="shared" si="320"/>
        <v>2003</v>
      </c>
      <c r="C4046">
        <f>[1]RechargeReductions!Q4046*1.9835</f>
        <v>1354.7305000000001</v>
      </c>
      <c r="D4046" s="19">
        <f t="shared" si="321"/>
        <v>1</v>
      </c>
      <c r="E4046">
        <f>[1]RechargeReductions!G4046*1.9835</f>
        <v>0</v>
      </c>
      <c r="F4046" s="19">
        <f t="shared" si="322"/>
        <v>0</v>
      </c>
      <c r="G4046">
        <f>[1]RechargeReductions!I4046*1.9835</f>
        <v>0</v>
      </c>
      <c r="H4046" s="19">
        <f t="shared" si="323"/>
        <v>0</v>
      </c>
      <c r="I4046">
        <f>[1]RechargeReductions!L4046*1.9835</f>
        <v>0</v>
      </c>
      <c r="J4046" s="19">
        <f t="shared" si="324"/>
        <v>0</v>
      </c>
      <c r="K4046">
        <f>LOOKUP(B4046,[1]MaxFinancial!$A$2:$A$27,[1]MaxFinancial!$B$2:$B$27)</f>
        <v>-4.53</v>
      </c>
    </row>
    <row r="4047" spans="1:11">
      <c r="A4047" s="13">
        <v>37588</v>
      </c>
      <c r="B4047" s="19">
        <f t="shared" si="320"/>
        <v>2003</v>
      </c>
      <c r="C4047">
        <f>[1]RechargeReductions!Q4047*1.9835</f>
        <v>1384.4829999999999</v>
      </c>
      <c r="D4047" s="19">
        <f t="shared" si="321"/>
        <v>1</v>
      </c>
      <c r="E4047">
        <f>[1]RechargeReductions!G4047*1.9835</f>
        <v>0</v>
      </c>
      <c r="F4047" s="19">
        <f t="shared" si="322"/>
        <v>0</v>
      </c>
      <c r="G4047">
        <f>[1]RechargeReductions!I4047*1.9835</f>
        <v>0</v>
      </c>
      <c r="H4047" s="19">
        <f t="shared" si="323"/>
        <v>0</v>
      </c>
      <c r="I4047">
        <f>[1]RechargeReductions!L4047*1.9835</f>
        <v>0</v>
      </c>
      <c r="J4047" s="19">
        <f t="shared" si="324"/>
        <v>0</v>
      </c>
      <c r="K4047">
        <f>LOOKUP(B4047,[1]MaxFinancial!$A$2:$A$27,[1]MaxFinancial!$B$2:$B$27)</f>
        <v>-4.53</v>
      </c>
    </row>
    <row r="4048" spans="1:11">
      <c r="A4048" s="13">
        <v>37589</v>
      </c>
      <c r="B4048" s="19">
        <f t="shared" si="320"/>
        <v>2003</v>
      </c>
      <c r="C4048">
        <f>[1]RechargeReductions!Q4048*1.9835</f>
        <v>1487.625</v>
      </c>
      <c r="D4048" s="19">
        <f t="shared" si="321"/>
        <v>1</v>
      </c>
      <c r="E4048">
        <f>[1]RechargeReductions!G4048*1.9835</f>
        <v>0</v>
      </c>
      <c r="F4048" s="19">
        <f t="shared" si="322"/>
        <v>0</v>
      </c>
      <c r="G4048">
        <f>[1]RechargeReductions!I4048*1.9835</f>
        <v>0</v>
      </c>
      <c r="H4048" s="19">
        <f t="shared" si="323"/>
        <v>0</v>
      </c>
      <c r="I4048">
        <f>[1]RechargeReductions!L4048*1.9835</f>
        <v>0</v>
      </c>
      <c r="J4048" s="19">
        <f t="shared" si="324"/>
        <v>0</v>
      </c>
      <c r="K4048">
        <f>LOOKUP(B4048,[1]MaxFinancial!$A$2:$A$27,[1]MaxFinancial!$B$2:$B$27)</f>
        <v>-4.53</v>
      </c>
    </row>
    <row r="4049" spans="1:11">
      <c r="A4049" s="13">
        <v>37590</v>
      </c>
      <c r="B4049" s="19">
        <f t="shared" si="320"/>
        <v>2003</v>
      </c>
      <c r="C4049">
        <f>[1]RechargeReductions!Q4049*1.9835</f>
        <v>1487.625</v>
      </c>
      <c r="D4049" s="19">
        <f t="shared" si="321"/>
        <v>1</v>
      </c>
      <c r="E4049">
        <f>[1]RechargeReductions!G4049*1.9835</f>
        <v>0</v>
      </c>
      <c r="F4049" s="19">
        <f t="shared" si="322"/>
        <v>0</v>
      </c>
      <c r="G4049">
        <f>[1]RechargeReductions!I4049*1.9835</f>
        <v>0</v>
      </c>
      <c r="H4049" s="19">
        <f t="shared" si="323"/>
        <v>0</v>
      </c>
      <c r="I4049">
        <f>[1]RechargeReductions!L4049*1.9835</f>
        <v>0</v>
      </c>
      <c r="J4049" s="19">
        <f t="shared" si="324"/>
        <v>0</v>
      </c>
      <c r="K4049">
        <f>LOOKUP(B4049,[1]MaxFinancial!$A$2:$A$27,[1]MaxFinancial!$B$2:$B$27)</f>
        <v>-4.53</v>
      </c>
    </row>
    <row r="4050" spans="1:11">
      <c r="A4050" s="13">
        <v>37591</v>
      </c>
      <c r="B4050" s="19">
        <f t="shared" si="320"/>
        <v>2003</v>
      </c>
      <c r="C4050">
        <f>[1]RechargeReductions!Q4050*1.9835</f>
        <v>1487.625</v>
      </c>
      <c r="D4050" s="19">
        <f t="shared" si="321"/>
        <v>1</v>
      </c>
      <c r="E4050">
        <f>[1]RechargeReductions!G4050*1.9835</f>
        <v>0</v>
      </c>
      <c r="F4050" s="19">
        <f t="shared" si="322"/>
        <v>0</v>
      </c>
      <c r="G4050">
        <f>[1]RechargeReductions!I4050*1.9835</f>
        <v>0</v>
      </c>
      <c r="H4050" s="19">
        <f t="shared" si="323"/>
        <v>0</v>
      </c>
      <c r="I4050">
        <f>[1]RechargeReductions!L4050*1.9835</f>
        <v>0</v>
      </c>
      <c r="J4050" s="19">
        <f t="shared" si="324"/>
        <v>0</v>
      </c>
      <c r="K4050">
        <f>LOOKUP(B4050,[1]MaxFinancial!$A$2:$A$27,[1]MaxFinancial!$B$2:$B$27)</f>
        <v>-4.53</v>
      </c>
    </row>
    <row r="4051" spans="1:11">
      <c r="A4051" s="13">
        <v>37592</v>
      </c>
      <c r="B4051" s="19">
        <f t="shared" si="320"/>
        <v>2003</v>
      </c>
      <c r="C4051">
        <f>[1]RechargeReductions!Q4051*1.9835</f>
        <v>1364.6480000000001</v>
      </c>
      <c r="D4051" s="19">
        <f t="shared" si="321"/>
        <v>1</v>
      </c>
      <c r="E4051">
        <f>[1]RechargeReductions!G4051*1.9835</f>
        <v>0</v>
      </c>
      <c r="F4051" s="19">
        <f t="shared" si="322"/>
        <v>0</v>
      </c>
      <c r="G4051">
        <f>[1]RechargeReductions!I4051*1.9835</f>
        <v>0</v>
      </c>
      <c r="H4051" s="19">
        <f t="shared" si="323"/>
        <v>0</v>
      </c>
      <c r="I4051">
        <f>[1]RechargeReductions!L4051*1.9835</f>
        <v>0</v>
      </c>
      <c r="J4051" s="19">
        <f t="shared" si="324"/>
        <v>0</v>
      </c>
      <c r="K4051">
        <f>LOOKUP(B4051,[1]MaxFinancial!$A$2:$A$27,[1]MaxFinancial!$B$2:$B$27)</f>
        <v>-4.53</v>
      </c>
    </row>
    <row r="4052" spans="1:11">
      <c r="A4052" s="13">
        <v>37593</v>
      </c>
      <c r="B4052" s="19">
        <f t="shared" si="320"/>
        <v>2003</v>
      </c>
      <c r="C4052">
        <f>[1]RechargeReductions!Q4052*1.9835</f>
        <v>1021.5025000000001</v>
      </c>
      <c r="D4052" s="19">
        <f t="shared" si="321"/>
        <v>1</v>
      </c>
      <c r="E4052">
        <f>[1]RechargeReductions!G4052*1.9835</f>
        <v>0</v>
      </c>
      <c r="F4052" s="19">
        <f t="shared" si="322"/>
        <v>0</v>
      </c>
      <c r="G4052">
        <f>[1]RechargeReductions!I4052*1.9835</f>
        <v>0</v>
      </c>
      <c r="H4052" s="19">
        <f t="shared" si="323"/>
        <v>0</v>
      </c>
      <c r="I4052">
        <f>[1]RechargeReductions!L4052*1.9835</f>
        <v>0</v>
      </c>
      <c r="J4052" s="19">
        <f t="shared" si="324"/>
        <v>0</v>
      </c>
      <c r="K4052">
        <f>LOOKUP(B4052,[1]MaxFinancial!$A$2:$A$27,[1]MaxFinancial!$B$2:$B$27)</f>
        <v>-4.53</v>
      </c>
    </row>
    <row r="4053" spans="1:11">
      <c r="A4053" s="13">
        <v>37594</v>
      </c>
      <c r="B4053" s="19">
        <f t="shared" si="320"/>
        <v>2003</v>
      </c>
      <c r="C4053">
        <f>[1]RechargeReductions!Q4053*1.9835</f>
        <v>1077.0405000000001</v>
      </c>
      <c r="D4053" s="19">
        <f t="shared" si="321"/>
        <v>1</v>
      </c>
      <c r="E4053">
        <f>[1]RechargeReductions!G4053*1.9835</f>
        <v>0</v>
      </c>
      <c r="F4053" s="19">
        <f t="shared" si="322"/>
        <v>0</v>
      </c>
      <c r="G4053">
        <f>[1]RechargeReductions!I4053*1.9835</f>
        <v>0</v>
      </c>
      <c r="H4053" s="19">
        <f t="shared" si="323"/>
        <v>0</v>
      </c>
      <c r="I4053">
        <f>[1]RechargeReductions!L4053*1.9835</f>
        <v>0</v>
      </c>
      <c r="J4053" s="19">
        <f t="shared" si="324"/>
        <v>0</v>
      </c>
      <c r="K4053">
        <f>LOOKUP(B4053,[1]MaxFinancial!$A$2:$A$27,[1]MaxFinancial!$B$2:$B$27)</f>
        <v>-4.53</v>
      </c>
    </row>
    <row r="4054" spans="1:11">
      <c r="A4054" s="13">
        <v>37595</v>
      </c>
      <c r="B4054" s="19">
        <f t="shared" si="320"/>
        <v>2003</v>
      </c>
      <c r="C4054">
        <f>[1]RechargeReductions!Q4054*1.9835</f>
        <v>1081.0074999999999</v>
      </c>
      <c r="D4054" s="19">
        <f t="shared" si="321"/>
        <v>1</v>
      </c>
      <c r="E4054">
        <f>[1]RechargeReductions!G4054*1.9835</f>
        <v>0</v>
      </c>
      <c r="F4054" s="19">
        <f t="shared" si="322"/>
        <v>0</v>
      </c>
      <c r="G4054">
        <f>[1]RechargeReductions!I4054*1.9835</f>
        <v>0</v>
      </c>
      <c r="H4054" s="19">
        <f t="shared" si="323"/>
        <v>0</v>
      </c>
      <c r="I4054">
        <f>[1]RechargeReductions!L4054*1.9835</f>
        <v>0</v>
      </c>
      <c r="J4054" s="19">
        <f t="shared" si="324"/>
        <v>0</v>
      </c>
      <c r="K4054">
        <f>LOOKUP(B4054,[1]MaxFinancial!$A$2:$A$27,[1]MaxFinancial!$B$2:$B$27)</f>
        <v>-4.53</v>
      </c>
    </row>
    <row r="4055" spans="1:11">
      <c r="A4055" s="13">
        <v>37596</v>
      </c>
      <c r="B4055" s="19">
        <f t="shared" si="320"/>
        <v>2003</v>
      </c>
      <c r="C4055">
        <f>[1]RechargeReductions!Q4055*1.9835</f>
        <v>1082.991</v>
      </c>
      <c r="D4055" s="19">
        <f t="shared" si="321"/>
        <v>1</v>
      </c>
      <c r="E4055">
        <f>[1]RechargeReductions!G4055*1.9835</f>
        <v>0</v>
      </c>
      <c r="F4055" s="19">
        <f t="shared" si="322"/>
        <v>0</v>
      </c>
      <c r="G4055">
        <f>[1]RechargeReductions!I4055*1.9835</f>
        <v>0</v>
      </c>
      <c r="H4055" s="19">
        <f t="shared" si="323"/>
        <v>0</v>
      </c>
      <c r="I4055">
        <f>[1]RechargeReductions!L4055*1.9835</f>
        <v>0</v>
      </c>
      <c r="J4055" s="19">
        <f t="shared" si="324"/>
        <v>0</v>
      </c>
      <c r="K4055">
        <f>LOOKUP(B4055,[1]MaxFinancial!$A$2:$A$27,[1]MaxFinancial!$B$2:$B$27)</f>
        <v>-4.53</v>
      </c>
    </row>
    <row r="4056" spans="1:11">
      <c r="A4056" s="13">
        <v>37597</v>
      </c>
      <c r="B4056" s="19">
        <f t="shared" si="320"/>
        <v>2003</v>
      </c>
      <c r="C4056">
        <f>[1]RechargeReductions!Q4056*1.9835</f>
        <v>1084.9745</v>
      </c>
      <c r="D4056" s="19">
        <f t="shared" si="321"/>
        <v>1</v>
      </c>
      <c r="E4056">
        <f>[1]RechargeReductions!G4056*1.9835</f>
        <v>0</v>
      </c>
      <c r="F4056" s="19">
        <f t="shared" si="322"/>
        <v>0</v>
      </c>
      <c r="G4056">
        <f>[1]RechargeReductions!I4056*1.9835</f>
        <v>0</v>
      </c>
      <c r="H4056" s="19">
        <f t="shared" si="323"/>
        <v>0</v>
      </c>
      <c r="I4056">
        <f>[1]RechargeReductions!L4056*1.9835</f>
        <v>0</v>
      </c>
      <c r="J4056" s="19">
        <f t="shared" si="324"/>
        <v>0</v>
      </c>
      <c r="K4056">
        <f>LOOKUP(B4056,[1]MaxFinancial!$A$2:$A$27,[1]MaxFinancial!$B$2:$B$27)</f>
        <v>-4.53</v>
      </c>
    </row>
    <row r="4057" spans="1:11">
      <c r="A4057" s="13">
        <v>37598</v>
      </c>
      <c r="B4057" s="19">
        <f t="shared" si="320"/>
        <v>2003</v>
      </c>
      <c r="C4057">
        <f>[1]RechargeReductions!Q4057*1.9835</f>
        <v>1086.9580000000001</v>
      </c>
      <c r="D4057" s="19">
        <f t="shared" si="321"/>
        <v>1</v>
      </c>
      <c r="E4057">
        <f>[1]RechargeReductions!G4057*1.9835</f>
        <v>0</v>
      </c>
      <c r="F4057" s="19">
        <f t="shared" si="322"/>
        <v>0</v>
      </c>
      <c r="G4057">
        <f>[1]RechargeReductions!I4057*1.9835</f>
        <v>0</v>
      </c>
      <c r="H4057" s="19">
        <f t="shared" si="323"/>
        <v>0</v>
      </c>
      <c r="I4057">
        <f>[1]RechargeReductions!L4057*1.9835</f>
        <v>0</v>
      </c>
      <c r="J4057" s="19">
        <f t="shared" si="324"/>
        <v>0</v>
      </c>
      <c r="K4057">
        <f>LOOKUP(B4057,[1]MaxFinancial!$A$2:$A$27,[1]MaxFinancial!$B$2:$B$27)</f>
        <v>-4.53</v>
      </c>
    </row>
    <row r="4058" spans="1:11">
      <c r="A4058" s="13">
        <v>37599</v>
      </c>
      <c r="B4058" s="19">
        <f t="shared" si="320"/>
        <v>2003</v>
      </c>
      <c r="C4058">
        <f>[1]RechargeReductions!Q4058*1.9835</f>
        <v>1086.9580000000001</v>
      </c>
      <c r="D4058" s="19">
        <f t="shared" si="321"/>
        <v>1</v>
      </c>
      <c r="E4058">
        <f>[1]RechargeReductions!G4058*1.9835</f>
        <v>0</v>
      </c>
      <c r="F4058" s="19">
        <f t="shared" si="322"/>
        <v>0</v>
      </c>
      <c r="G4058">
        <f>[1]RechargeReductions!I4058*1.9835</f>
        <v>0</v>
      </c>
      <c r="H4058" s="19">
        <f t="shared" si="323"/>
        <v>0</v>
      </c>
      <c r="I4058">
        <f>[1]RechargeReductions!L4058*1.9835</f>
        <v>0</v>
      </c>
      <c r="J4058" s="19">
        <f t="shared" si="324"/>
        <v>0</v>
      </c>
      <c r="K4058">
        <f>LOOKUP(B4058,[1]MaxFinancial!$A$2:$A$27,[1]MaxFinancial!$B$2:$B$27)</f>
        <v>-4.53</v>
      </c>
    </row>
    <row r="4059" spans="1:11">
      <c r="A4059" s="13">
        <v>37600</v>
      </c>
      <c r="B4059" s="19">
        <f t="shared" si="320"/>
        <v>2003</v>
      </c>
      <c r="C4059">
        <f>[1]RechargeReductions!Q4059*1.9835</f>
        <v>1082.991</v>
      </c>
      <c r="D4059" s="19">
        <f t="shared" si="321"/>
        <v>1</v>
      </c>
      <c r="E4059">
        <f>[1]RechargeReductions!G4059*1.9835</f>
        <v>0</v>
      </c>
      <c r="F4059" s="19">
        <f t="shared" si="322"/>
        <v>0</v>
      </c>
      <c r="G4059">
        <f>[1]RechargeReductions!I4059*1.9835</f>
        <v>0</v>
      </c>
      <c r="H4059" s="19">
        <f t="shared" si="323"/>
        <v>0</v>
      </c>
      <c r="I4059">
        <f>[1]RechargeReductions!L4059*1.9835</f>
        <v>0</v>
      </c>
      <c r="J4059" s="19">
        <f t="shared" si="324"/>
        <v>0</v>
      </c>
      <c r="K4059">
        <f>LOOKUP(B4059,[1]MaxFinancial!$A$2:$A$27,[1]MaxFinancial!$B$2:$B$27)</f>
        <v>-4.53</v>
      </c>
    </row>
    <row r="4060" spans="1:11">
      <c r="A4060" s="13">
        <v>37601</v>
      </c>
      <c r="B4060" s="19">
        <f t="shared" si="320"/>
        <v>2003</v>
      </c>
      <c r="C4060">
        <f>[1]RechargeReductions!Q4060*1.9835</f>
        <v>1082.991</v>
      </c>
      <c r="D4060" s="19">
        <f t="shared" si="321"/>
        <v>1</v>
      </c>
      <c r="E4060">
        <f>[1]RechargeReductions!G4060*1.9835</f>
        <v>0</v>
      </c>
      <c r="F4060" s="19">
        <f t="shared" si="322"/>
        <v>0</v>
      </c>
      <c r="G4060">
        <f>[1]RechargeReductions!I4060*1.9835</f>
        <v>0</v>
      </c>
      <c r="H4060" s="19">
        <f t="shared" si="323"/>
        <v>0</v>
      </c>
      <c r="I4060">
        <f>[1]RechargeReductions!L4060*1.9835</f>
        <v>0</v>
      </c>
      <c r="J4060" s="19">
        <f t="shared" si="324"/>
        <v>0</v>
      </c>
      <c r="K4060">
        <f>LOOKUP(B4060,[1]MaxFinancial!$A$2:$A$27,[1]MaxFinancial!$B$2:$B$27)</f>
        <v>-4.53</v>
      </c>
    </row>
    <row r="4061" spans="1:11">
      <c r="A4061" s="13">
        <v>37602</v>
      </c>
      <c r="B4061" s="19">
        <f t="shared" si="320"/>
        <v>2003</v>
      </c>
      <c r="C4061">
        <f>[1]RechargeReductions!Q4061*1.9835</f>
        <v>1082.991</v>
      </c>
      <c r="D4061" s="19">
        <f t="shared" si="321"/>
        <v>1</v>
      </c>
      <c r="E4061">
        <f>[1]RechargeReductions!G4061*1.9835</f>
        <v>0</v>
      </c>
      <c r="F4061" s="19">
        <f t="shared" si="322"/>
        <v>0</v>
      </c>
      <c r="G4061">
        <f>[1]RechargeReductions!I4061*1.9835</f>
        <v>0</v>
      </c>
      <c r="H4061" s="19">
        <f t="shared" si="323"/>
        <v>0</v>
      </c>
      <c r="I4061">
        <f>[1]RechargeReductions!L4061*1.9835</f>
        <v>0</v>
      </c>
      <c r="J4061" s="19">
        <f t="shared" si="324"/>
        <v>0</v>
      </c>
      <c r="K4061">
        <f>LOOKUP(B4061,[1]MaxFinancial!$A$2:$A$27,[1]MaxFinancial!$B$2:$B$27)</f>
        <v>-4.53</v>
      </c>
    </row>
    <row r="4062" spans="1:11">
      <c r="A4062" s="13">
        <v>37603</v>
      </c>
      <c r="B4062" s="19">
        <f t="shared" si="320"/>
        <v>2003</v>
      </c>
      <c r="C4062">
        <f>[1]RechargeReductions!Q4062*1.9835</f>
        <v>1082.991</v>
      </c>
      <c r="D4062" s="19">
        <f t="shared" si="321"/>
        <v>1</v>
      </c>
      <c r="E4062">
        <f>[1]RechargeReductions!G4062*1.9835</f>
        <v>0</v>
      </c>
      <c r="F4062" s="19">
        <f t="shared" si="322"/>
        <v>0</v>
      </c>
      <c r="G4062">
        <f>[1]RechargeReductions!I4062*1.9835</f>
        <v>0</v>
      </c>
      <c r="H4062" s="19">
        <f t="shared" si="323"/>
        <v>0</v>
      </c>
      <c r="I4062">
        <f>[1]RechargeReductions!L4062*1.9835</f>
        <v>0</v>
      </c>
      <c r="J4062" s="19">
        <f t="shared" si="324"/>
        <v>0</v>
      </c>
      <c r="K4062">
        <f>LOOKUP(B4062,[1]MaxFinancial!$A$2:$A$27,[1]MaxFinancial!$B$2:$B$27)</f>
        <v>-4.53</v>
      </c>
    </row>
    <row r="4063" spans="1:11">
      <c r="A4063" s="13">
        <v>37604</v>
      </c>
      <c r="B4063" s="19">
        <f t="shared" si="320"/>
        <v>2003</v>
      </c>
      <c r="C4063">
        <f>[1]RechargeReductions!Q4063*1.9835</f>
        <v>1081.0074999999999</v>
      </c>
      <c r="D4063" s="19">
        <f t="shared" si="321"/>
        <v>1</v>
      </c>
      <c r="E4063">
        <f>[1]RechargeReductions!G4063*1.9835</f>
        <v>0</v>
      </c>
      <c r="F4063" s="19">
        <f t="shared" si="322"/>
        <v>0</v>
      </c>
      <c r="G4063">
        <f>[1]RechargeReductions!I4063*1.9835</f>
        <v>0</v>
      </c>
      <c r="H4063" s="19">
        <f t="shared" si="323"/>
        <v>0</v>
      </c>
      <c r="I4063">
        <f>[1]RechargeReductions!L4063*1.9835</f>
        <v>0</v>
      </c>
      <c r="J4063" s="19">
        <f t="shared" si="324"/>
        <v>0</v>
      </c>
      <c r="K4063">
        <f>LOOKUP(B4063,[1]MaxFinancial!$A$2:$A$27,[1]MaxFinancial!$B$2:$B$27)</f>
        <v>-4.53</v>
      </c>
    </row>
    <row r="4064" spans="1:11">
      <c r="A4064" s="13">
        <v>37605</v>
      </c>
      <c r="B4064" s="19">
        <f t="shared" si="320"/>
        <v>2003</v>
      </c>
      <c r="C4064">
        <f>[1]RechargeReductions!Q4064*1.9835</f>
        <v>1079.0240000000001</v>
      </c>
      <c r="D4064" s="19">
        <f t="shared" si="321"/>
        <v>1</v>
      </c>
      <c r="E4064">
        <f>[1]RechargeReductions!G4064*1.9835</f>
        <v>0</v>
      </c>
      <c r="F4064" s="19">
        <f t="shared" si="322"/>
        <v>0</v>
      </c>
      <c r="G4064">
        <f>[1]RechargeReductions!I4064*1.9835</f>
        <v>0</v>
      </c>
      <c r="H4064" s="19">
        <f t="shared" si="323"/>
        <v>0</v>
      </c>
      <c r="I4064">
        <f>[1]RechargeReductions!L4064*1.9835</f>
        <v>0</v>
      </c>
      <c r="J4064" s="19">
        <f t="shared" si="324"/>
        <v>0</v>
      </c>
      <c r="K4064">
        <f>LOOKUP(B4064,[1]MaxFinancial!$A$2:$A$27,[1]MaxFinancial!$B$2:$B$27)</f>
        <v>-4.53</v>
      </c>
    </row>
    <row r="4065" spans="1:11">
      <c r="A4065" s="13">
        <v>37606</v>
      </c>
      <c r="B4065" s="19">
        <f t="shared" si="320"/>
        <v>2003</v>
      </c>
      <c r="C4065">
        <f>[1]RechargeReductions!Q4065*1.9835</f>
        <v>1134.5620000000001</v>
      </c>
      <c r="D4065" s="19">
        <f t="shared" si="321"/>
        <v>1</v>
      </c>
      <c r="E4065">
        <f>[1]RechargeReductions!G4065*1.9835</f>
        <v>0</v>
      </c>
      <c r="F4065" s="19">
        <f t="shared" si="322"/>
        <v>0</v>
      </c>
      <c r="G4065">
        <f>[1]RechargeReductions!I4065*1.9835</f>
        <v>0</v>
      </c>
      <c r="H4065" s="19">
        <f t="shared" si="323"/>
        <v>0</v>
      </c>
      <c r="I4065">
        <f>[1]RechargeReductions!L4065*1.9835</f>
        <v>0</v>
      </c>
      <c r="J4065" s="19">
        <f t="shared" si="324"/>
        <v>0</v>
      </c>
      <c r="K4065">
        <f>LOOKUP(B4065,[1]MaxFinancial!$A$2:$A$27,[1]MaxFinancial!$B$2:$B$27)</f>
        <v>-4.53</v>
      </c>
    </row>
    <row r="4066" spans="1:11">
      <c r="A4066" s="13">
        <v>37607</v>
      </c>
      <c r="B4066" s="19">
        <f t="shared" si="320"/>
        <v>2003</v>
      </c>
      <c r="C4066">
        <f>[1]RechargeReductions!Q4066*1.9835</f>
        <v>1172.2484999999999</v>
      </c>
      <c r="D4066" s="19">
        <f t="shared" si="321"/>
        <v>1</v>
      </c>
      <c r="E4066">
        <f>[1]RechargeReductions!G4066*1.9835</f>
        <v>0</v>
      </c>
      <c r="F4066" s="19">
        <f t="shared" si="322"/>
        <v>0</v>
      </c>
      <c r="G4066">
        <f>[1]RechargeReductions!I4066*1.9835</f>
        <v>0</v>
      </c>
      <c r="H4066" s="19">
        <f t="shared" si="323"/>
        <v>0</v>
      </c>
      <c r="I4066">
        <f>[1]RechargeReductions!L4066*1.9835</f>
        <v>0</v>
      </c>
      <c r="J4066" s="19">
        <f t="shared" si="324"/>
        <v>0</v>
      </c>
      <c r="K4066">
        <f>LOOKUP(B4066,[1]MaxFinancial!$A$2:$A$27,[1]MaxFinancial!$B$2:$B$27)</f>
        <v>-4.53</v>
      </c>
    </row>
    <row r="4067" spans="1:11">
      <c r="A4067" s="13">
        <v>37608</v>
      </c>
      <c r="B4067" s="19">
        <f t="shared" si="320"/>
        <v>2003</v>
      </c>
      <c r="C4067">
        <f>[1]RechargeReductions!Q4067*1.9835</f>
        <v>1172.2484999999999</v>
      </c>
      <c r="D4067" s="19">
        <f t="shared" si="321"/>
        <v>1</v>
      </c>
      <c r="E4067">
        <f>[1]RechargeReductions!G4067*1.9835</f>
        <v>0</v>
      </c>
      <c r="F4067" s="19">
        <f t="shared" si="322"/>
        <v>0</v>
      </c>
      <c r="G4067">
        <f>[1]RechargeReductions!I4067*1.9835</f>
        <v>0</v>
      </c>
      <c r="H4067" s="19">
        <f t="shared" si="323"/>
        <v>0</v>
      </c>
      <c r="I4067">
        <f>[1]RechargeReductions!L4067*1.9835</f>
        <v>0</v>
      </c>
      <c r="J4067" s="19">
        <f t="shared" si="324"/>
        <v>0</v>
      </c>
      <c r="K4067">
        <f>LOOKUP(B4067,[1]MaxFinancial!$A$2:$A$27,[1]MaxFinancial!$B$2:$B$27)</f>
        <v>-4.53</v>
      </c>
    </row>
    <row r="4068" spans="1:11">
      <c r="A4068" s="13">
        <v>37609</v>
      </c>
      <c r="B4068" s="19">
        <f t="shared" si="320"/>
        <v>2003</v>
      </c>
      <c r="C4068">
        <f>[1]RechargeReductions!Q4068*1.9835</f>
        <v>1188.1165000000001</v>
      </c>
      <c r="D4068" s="19">
        <f t="shared" si="321"/>
        <v>1</v>
      </c>
      <c r="E4068">
        <f>[1]RechargeReductions!G4068*1.9835</f>
        <v>0</v>
      </c>
      <c r="F4068" s="19">
        <f t="shared" si="322"/>
        <v>0</v>
      </c>
      <c r="G4068">
        <f>[1]RechargeReductions!I4068*1.9835</f>
        <v>0</v>
      </c>
      <c r="H4068" s="19">
        <f t="shared" si="323"/>
        <v>0</v>
      </c>
      <c r="I4068">
        <f>[1]RechargeReductions!L4068*1.9835</f>
        <v>0</v>
      </c>
      <c r="J4068" s="19">
        <f t="shared" si="324"/>
        <v>0</v>
      </c>
      <c r="K4068">
        <f>LOOKUP(B4068,[1]MaxFinancial!$A$2:$A$27,[1]MaxFinancial!$B$2:$B$27)</f>
        <v>-4.53</v>
      </c>
    </row>
    <row r="4069" spans="1:11">
      <c r="A4069" s="13">
        <v>37610</v>
      </c>
      <c r="B4069" s="19">
        <f t="shared" si="320"/>
        <v>2003</v>
      </c>
      <c r="C4069">
        <f>[1]RechargeReductions!Q4069*1.9835</f>
        <v>1283.3244999999999</v>
      </c>
      <c r="D4069" s="19">
        <f t="shared" si="321"/>
        <v>1</v>
      </c>
      <c r="E4069">
        <f>[1]RechargeReductions!G4069*1.9835</f>
        <v>0</v>
      </c>
      <c r="F4069" s="19">
        <f t="shared" si="322"/>
        <v>0</v>
      </c>
      <c r="G4069">
        <f>[1]RechargeReductions!I4069*1.9835</f>
        <v>0</v>
      </c>
      <c r="H4069" s="19">
        <f t="shared" si="323"/>
        <v>0</v>
      </c>
      <c r="I4069">
        <f>[1]RechargeReductions!L4069*1.9835</f>
        <v>0</v>
      </c>
      <c r="J4069" s="19">
        <f t="shared" si="324"/>
        <v>0</v>
      </c>
      <c r="K4069">
        <f>LOOKUP(B4069,[1]MaxFinancial!$A$2:$A$27,[1]MaxFinancial!$B$2:$B$27)</f>
        <v>-4.53</v>
      </c>
    </row>
    <row r="4070" spans="1:11">
      <c r="A4070" s="13">
        <v>37611</v>
      </c>
      <c r="B4070" s="19">
        <f t="shared" si="320"/>
        <v>2003</v>
      </c>
      <c r="C4070">
        <f>[1]RechargeReductions!Q4070*1.9835</f>
        <v>1334.8955000000001</v>
      </c>
      <c r="D4070" s="19">
        <f t="shared" si="321"/>
        <v>1</v>
      </c>
      <c r="E4070">
        <f>[1]RechargeReductions!G4070*1.9835</f>
        <v>0</v>
      </c>
      <c r="F4070" s="19">
        <f t="shared" si="322"/>
        <v>0</v>
      </c>
      <c r="G4070">
        <f>[1]RechargeReductions!I4070*1.9835</f>
        <v>0</v>
      </c>
      <c r="H4070" s="19">
        <f t="shared" si="323"/>
        <v>0</v>
      </c>
      <c r="I4070">
        <f>[1]RechargeReductions!L4070*1.9835</f>
        <v>0</v>
      </c>
      <c r="J4070" s="19">
        <f t="shared" si="324"/>
        <v>0</v>
      </c>
      <c r="K4070">
        <f>LOOKUP(B4070,[1]MaxFinancial!$A$2:$A$27,[1]MaxFinancial!$B$2:$B$27)</f>
        <v>-4.53</v>
      </c>
    </row>
    <row r="4071" spans="1:11">
      <c r="A4071" s="13">
        <v>37612</v>
      </c>
      <c r="B4071" s="19">
        <f t="shared" si="320"/>
        <v>2003</v>
      </c>
      <c r="C4071">
        <f>[1]RechargeReductions!Q4071*1.9835</f>
        <v>1334.8955000000001</v>
      </c>
      <c r="D4071" s="19">
        <f t="shared" si="321"/>
        <v>1</v>
      </c>
      <c r="E4071">
        <f>[1]RechargeReductions!G4071*1.9835</f>
        <v>0</v>
      </c>
      <c r="F4071" s="19">
        <f t="shared" si="322"/>
        <v>0</v>
      </c>
      <c r="G4071">
        <f>[1]RechargeReductions!I4071*1.9835</f>
        <v>0</v>
      </c>
      <c r="H4071" s="19">
        <f t="shared" si="323"/>
        <v>0</v>
      </c>
      <c r="I4071">
        <f>[1]RechargeReductions!L4071*1.9835</f>
        <v>0</v>
      </c>
      <c r="J4071" s="19">
        <f t="shared" si="324"/>
        <v>0</v>
      </c>
      <c r="K4071">
        <f>LOOKUP(B4071,[1]MaxFinancial!$A$2:$A$27,[1]MaxFinancial!$B$2:$B$27)</f>
        <v>-4.53</v>
      </c>
    </row>
    <row r="4072" spans="1:11">
      <c r="A4072" s="13">
        <v>37613</v>
      </c>
      <c r="B4072" s="19">
        <f t="shared" si="320"/>
        <v>2003</v>
      </c>
      <c r="C4072">
        <f>[1]RechargeReductions!Q4072*1.9835</f>
        <v>1344.8130000000001</v>
      </c>
      <c r="D4072" s="19">
        <f t="shared" si="321"/>
        <v>1</v>
      </c>
      <c r="E4072">
        <f>[1]RechargeReductions!G4072*1.9835</f>
        <v>0</v>
      </c>
      <c r="F4072" s="19">
        <f t="shared" si="322"/>
        <v>0</v>
      </c>
      <c r="G4072">
        <f>[1]RechargeReductions!I4072*1.9835</f>
        <v>0</v>
      </c>
      <c r="H4072" s="19">
        <f t="shared" si="323"/>
        <v>0</v>
      </c>
      <c r="I4072">
        <f>[1]RechargeReductions!L4072*1.9835</f>
        <v>0</v>
      </c>
      <c r="J4072" s="19">
        <f t="shared" si="324"/>
        <v>0</v>
      </c>
      <c r="K4072">
        <f>LOOKUP(B4072,[1]MaxFinancial!$A$2:$A$27,[1]MaxFinancial!$B$2:$B$27)</f>
        <v>-4.53</v>
      </c>
    </row>
    <row r="4073" spans="1:11">
      <c r="A4073" s="13">
        <v>37614</v>
      </c>
      <c r="B4073" s="19">
        <f t="shared" si="320"/>
        <v>2003</v>
      </c>
      <c r="C4073">
        <f>[1]RechargeReductions!Q4073*1.9835</f>
        <v>1340.846</v>
      </c>
      <c r="D4073" s="19">
        <f t="shared" si="321"/>
        <v>1</v>
      </c>
      <c r="E4073">
        <f>[1]RechargeReductions!G4073*1.9835</f>
        <v>0</v>
      </c>
      <c r="F4073" s="19">
        <f t="shared" si="322"/>
        <v>0</v>
      </c>
      <c r="G4073">
        <f>[1]RechargeReductions!I4073*1.9835</f>
        <v>0</v>
      </c>
      <c r="H4073" s="19">
        <f t="shared" si="323"/>
        <v>0</v>
      </c>
      <c r="I4073">
        <f>[1]RechargeReductions!L4073*1.9835</f>
        <v>0</v>
      </c>
      <c r="J4073" s="19">
        <f t="shared" si="324"/>
        <v>0</v>
      </c>
      <c r="K4073">
        <f>LOOKUP(B4073,[1]MaxFinancial!$A$2:$A$27,[1]MaxFinancial!$B$2:$B$27)</f>
        <v>-4.53</v>
      </c>
    </row>
    <row r="4074" spans="1:11">
      <c r="A4074" s="13">
        <v>37615</v>
      </c>
      <c r="B4074" s="19">
        <f t="shared" si="320"/>
        <v>2003</v>
      </c>
      <c r="C4074">
        <f>[1]RechargeReductions!Q4074*1.9835</f>
        <v>1332.912</v>
      </c>
      <c r="D4074" s="19">
        <f t="shared" si="321"/>
        <v>1</v>
      </c>
      <c r="E4074">
        <f>[1]RechargeReductions!G4074*1.9835</f>
        <v>0</v>
      </c>
      <c r="F4074" s="19">
        <f t="shared" si="322"/>
        <v>0</v>
      </c>
      <c r="G4074">
        <f>[1]RechargeReductions!I4074*1.9835</f>
        <v>0</v>
      </c>
      <c r="H4074" s="19">
        <f t="shared" si="323"/>
        <v>0</v>
      </c>
      <c r="I4074">
        <f>[1]RechargeReductions!L4074*1.9835</f>
        <v>0</v>
      </c>
      <c r="J4074" s="19">
        <f t="shared" si="324"/>
        <v>0</v>
      </c>
      <c r="K4074">
        <f>LOOKUP(B4074,[1]MaxFinancial!$A$2:$A$27,[1]MaxFinancial!$B$2:$B$27)</f>
        <v>-4.53</v>
      </c>
    </row>
    <row r="4075" spans="1:11">
      <c r="A4075" s="13">
        <v>37616</v>
      </c>
      <c r="B4075" s="19">
        <f t="shared" si="320"/>
        <v>2003</v>
      </c>
      <c r="C4075">
        <f>[1]RechargeReductions!Q4075*1.9835</f>
        <v>1328.9449999999999</v>
      </c>
      <c r="D4075" s="19">
        <f t="shared" si="321"/>
        <v>1</v>
      </c>
      <c r="E4075">
        <f>[1]RechargeReductions!G4075*1.9835</f>
        <v>0</v>
      </c>
      <c r="F4075" s="19">
        <f t="shared" si="322"/>
        <v>0</v>
      </c>
      <c r="G4075">
        <f>[1]RechargeReductions!I4075*1.9835</f>
        <v>0</v>
      </c>
      <c r="H4075" s="19">
        <f t="shared" si="323"/>
        <v>0</v>
      </c>
      <c r="I4075">
        <f>[1]RechargeReductions!L4075*1.9835</f>
        <v>0</v>
      </c>
      <c r="J4075" s="19">
        <f t="shared" si="324"/>
        <v>0</v>
      </c>
      <c r="K4075">
        <f>LOOKUP(B4075,[1]MaxFinancial!$A$2:$A$27,[1]MaxFinancial!$B$2:$B$27)</f>
        <v>-4.53</v>
      </c>
    </row>
    <row r="4076" spans="1:11">
      <c r="A4076" s="13">
        <v>37617</v>
      </c>
      <c r="B4076" s="19">
        <f t="shared" si="320"/>
        <v>2003</v>
      </c>
      <c r="C4076">
        <f>[1]RechargeReductions!Q4076*1.9835</f>
        <v>1332.912</v>
      </c>
      <c r="D4076" s="19">
        <f t="shared" si="321"/>
        <v>1</v>
      </c>
      <c r="E4076">
        <f>[1]RechargeReductions!G4076*1.9835</f>
        <v>0</v>
      </c>
      <c r="F4076" s="19">
        <f t="shared" si="322"/>
        <v>0</v>
      </c>
      <c r="G4076">
        <f>[1]RechargeReductions!I4076*1.9835</f>
        <v>0</v>
      </c>
      <c r="H4076" s="19">
        <f t="shared" si="323"/>
        <v>0</v>
      </c>
      <c r="I4076">
        <f>[1]RechargeReductions!L4076*1.9835</f>
        <v>0</v>
      </c>
      <c r="J4076" s="19">
        <f t="shared" si="324"/>
        <v>0</v>
      </c>
      <c r="K4076">
        <f>LOOKUP(B4076,[1]MaxFinancial!$A$2:$A$27,[1]MaxFinancial!$B$2:$B$27)</f>
        <v>-4.53</v>
      </c>
    </row>
    <row r="4077" spans="1:11">
      <c r="A4077" s="13">
        <v>37618</v>
      </c>
      <c r="B4077" s="19">
        <f t="shared" si="320"/>
        <v>2003</v>
      </c>
      <c r="C4077">
        <f>[1]RechargeReductions!Q4077*1.9835</f>
        <v>1321.011</v>
      </c>
      <c r="D4077" s="19">
        <f t="shared" si="321"/>
        <v>1</v>
      </c>
      <c r="E4077">
        <f>[1]RechargeReductions!G4077*1.9835</f>
        <v>0</v>
      </c>
      <c r="F4077" s="19">
        <f t="shared" si="322"/>
        <v>0</v>
      </c>
      <c r="G4077">
        <f>[1]RechargeReductions!I4077*1.9835</f>
        <v>0</v>
      </c>
      <c r="H4077" s="19">
        <f t="shared" si="323"/>
        <v>0</v>
      </c>
      <c r="I4077">
        <f>[1]RechargeReductions!L4077*1.9835</f>
        <v>0</v>
      </c>
      <c r="J4077" s="19">
        <f t="shared" si="324"/>
        <v>0</v>
      </c>
      <c r="K4077">
        <f>LOOKUP(B4077,[1]MaxFinancial!$A$2:$A$27,[1]MaxFinancial!$B$2:$B$27)</f>
        <v>-4.53</v>
      </c>
    </row>
    <row r="4078" spans="1:11">
      <c r="A4078" s="13">
        <v>37619</v>
      </c>
      <c r="B4078" s="19">
        <f t="shared" si="320"/>
        <v>2003</v>
      </c>
      <c r="C4078">
        <f>[1]RechargeReductions!Q4078*1.9835</f>
        <v>1243.6545000000001</v>
      </c>
      <c r="D4078" s="19">
        <f t="shared" si="321"/>
        <v>1</v>
      </c>
      <c r="E4078">
        <f>[1]RechargeReductions!G4078*1.9835</f>
        <v>0</v>
      </c>
      <c r="F4078" s="19">
        <f t="shared" si="322"/>
        <v>0</v>
      </c>
      <c r="G4078">
        <f>[1]RechargeReductions!I4078*1.9835</f>
        <v>0</v>
      </c>
      <c r="H4078" s="19">
        <f t="shared" si="323"/>
        <v>0</v>
      </c>
      <c r="I4078">
        <f>[1]RechargeReductions!L4078*1.9835</f>
        <v>0</v>
      </c>
      <c r="J4078" s="19">
        <f t="shared" si="324"/>
        <v>0</v>
      </c>
      <c r="K4078">
        <f>LOOKUP(B4078,[1]MaxFinancial!$A$2:$A$27,[1]MaxFinancial!$B$2:$B$27)</f>
        <v>-4.53</v>
      </c>
    </row>
    <row r="4079" spans="1:11">
      <c r="A4079" s="13">
        <v>37620</v>
      </c>
      <c r="B4079" s="19">
        <f t="shared" si="320"/>
        <v>2003</v>
      </c>
      <c r="C4079">
        <f>[1]RechargeReductions!Q4079*1.9835</f>
        <v>1229.77</v>
      </c>
      <c r="D4079" s="19">
        <f t="shared" si="321"/>
        <v>1</v>
      </c>
      <c r="E4079">
        <f>[1]RechargeReductions!G4079*1.9835</f>
        <v>0</v>
      </c>
      <c r="F4079" s="19">
        <f t="shared" si="322"/>
        <v>0</v>
      </c>
      <c r="G4079">
        <f>[1]RechargeReductions!I4079*1.9835</f>
        <v>0</v>
      </c>
      <c r="H4079" s="19">
        <f t="shared" si="323"/>
        <v>0</v>
      </c>
      <c r="I4079">
        <f>[1]RechargeReductions!L4079*1.9835</f>
        <v>0</v>
      </c>
      <c r="J4079" s="19">
        <f t="shared" si="324"/>
        <v>0</v>
      </c>
      <c r="K4079">
        <f>LOOKUP(B4079,[1]MaxFinancial!$A$2:$A$27,[1]MaxFinancial!$B$2:$B$27)</f>
        <v>-4.53</v>
      </c>
    </row>
    <row r="4080" spans="1:11">
      <c r="A4080" s="13">
        <v>37621</v>
      </c>
      <c r="B4080" s="19">
        <f t="shared" si="320"/>
        <v>2003</v>
      </c>
      <c r="C4080">
        <f>[1]RechargeReductions!Q4080*1.9835</f>
        <v>1200.0174999999999</v>
      </c>
      <c r="D4080" s="19">
        <f t="shared" si="321"/>
        <v>1</v>
      </c>
      <c r="E4080">
        <f>[1]RechargeReductions!G4080*1.9835</f>
        <v>0</v>
      </c>
      <c r="F4080" s="19">
        <f t="shared" si="322"/>
        <v>0</v>
      </c>
      <c r="G4080">
        <f>[1]RechargeReductions!I4080*1.9835</f>
        <v>0</v>
      </c>
      <c r="H4080" s="19">
        <f t="shared" si="323"/>
        <v>0</v>
      </c>
      <c r="I4080">
        <f>[1]RechargeReductions!L4080*1.9835</f>
        <v>0</v>
      </c>
      <c r="J4080" s="19">
        <f t="shared" si="324"/>
        <v>0</v>
      </c>
      <c r="K4080">
        <f>LOOKUP(B4080,[1]MaxFinancial!$A$2:$A$27,[1]MaxFinancial!$B$2:$B$27)</f>
        <v>-4.53</v>
      </c>
    </row>
    <row r="4081" spans="1:11">
      <c r="A4081" s="13">
        <v>37622</v>
      </c>
      <c r="B4081" s="19">
        <f t="shared" si="320"/>
        <v>2003</v>
      </c>
      <c r="C4081">
        <f>[1]RechargeReductions!Q4081*1.9835</f>
        <v>1192.0835</v>
      </c>
      <c r="D4081" s="19">
        <f t="shared" si="321"/>
        <v>1</v>
      </c>
      <c r="E4081">
        <f>[1]RechargeReductions!G4081*1.9835</f>
        <v>0</v>
      </c>
      <c r="F4081" s="19">
        <f t="shared" si="322"/>
        <v>0</v>
      </c>
      <c r="G4081">
        <f>[1]RechargeReductions!I4081*1.9835</f>
        <v>0</v>
      </c>
      <c r="H4081" s="19">
        <f t="shared" si="323"/>
        <v>0</v>
      </c>
      <c r="I4081">
        <f>[1]RechargeReductions!L4081*1.9835</f>
        <v>0</v>
      </c>
      <c r="J4081" s="19">
        <f t="shared" si="324"/>
        <v>0</v>
      </c>
      <c r="K4081">
        <f>LOOKUP(B4081,[1]MaxFinancial!$A$2:$A$27,[1]MaxFinancial!$B$2:$B$27)</f>
        <v>-4.53</v>
      </c>
    </row>
    <row r="4082" spans="1:11">
      <c r="A4082" s="13">
        <v>37623</v>
      </c>
      <c r="B4082" s="19">
        <f t="shared" si="320"/>
        <v>2003</v>
      </c>
      <c r="C4082">
        <f>[1]RechargeReductions!Q4082*1.9835</f>
        <v>1188.1165000000001</v>
      </c>
      <c r="D4082" s="19">
        <f t="shared" si="321"/>
        <v>1</v>
      </c>
      <c r="E4082">
        <f>[1]RechargeReductions!G4082*1.9835</f>
        <v>0</v>
      </c>
      <c r="F4082" s="19">
        <f t="shared" si="322"/>
        <v>0</v>
      </c>
      <c r="G4082">
        <f>[1]RechargeReductions!I4082*1.9835</f>
        <v>0</v>
      </c>
      <c r="H4082" s="19">
        <f t="shared" si="323"/>
        <v>0</v>
      </c>
      <c r="I4082">
        <f>[1]RechargeReductions!L4082*1.9835</f>
        <v>0</v>
      </c>
      <c r="J4082" s="19">
        <f t="shared" si="324"/>
        <v>0</v>
      </c>
      <c r="K4082">
        <f>LOOKUP(B4082,[1]MaxFinancial!$A$2:$A$27,[1]MaxFinancial!$B$2:$B$27)</f>
        <v>-4.53</v>
      </c>
    </row>
    <row r="4083" spans="1:11">
      <c r="A4083" s="13">
        <v>37624</v>
      </c>
      <c r="B4083" s="19">
        <f t="shared" si="320"/>
        <v>2003</v>
      </c>
      <c r="C4083">
        <f>[1]RechargeReductions!Q4083*1.9835</f>
        <v>1188.1165000000001</v>
      </c>
      <c r="D4083" s="19">
        <f t="shared" si="321"/>
        <v>1</v>
      </c>
      <c r="E4083">
        <f>[1]RechargeReductions!G4083*1.9835</f>
        <v>0</v>
      </c>
      <c r="F4083" s="19">
        <f t="shared" si="322"/>
        <v>0</v>
      </c>
      <c r="G4083">
        <f>[1]RechargeReductions!I4083*1.9835</f>
        <v>0</v>
      </c>
      <c r="H4083" s="19">
        <f t="shared" si="323"/>
        <v>0</v>
      </c>
      <c r="I4083">
        <f>[1]RechargeReductions!L4083*1.9835</f>
        <v>0</v>
      </c>
      <c r="J4083" s="19">
        <f t="shared" si="324"/>
        <v>0</v>
      </c>
      <c r="K4083">
        <f>LOOKUP(B4083,[1]MaxFinancial!$A$2:$A$27,[1]MaxFinancial!$B$2:$B$27)</f>
        <v>-4.53</v>
      </c>
    </row>
    <row r="4084" spans="1:11">
      <c r="A4084" s="13">
        <v>37625</v>
      </c>
      <c r="B4084" s="19">
        <f t="shared" si="320"/>
        <v>2003</v>
      </c>
      <c r="C4084">
        <f>[1]RechargeReductions!Q4084*1.9835</f>
        <v>1188.1165000000001</v>
      </c>
      <c r="D4084" s="19">
        <f t="shared" si="321"/>
        <v>1</v>
      </c>
      <c r="E4084">
        <f>[1]RechargeReductions!G4084*1.9835</f>
        <v>0</v>
      </c>
      <c r="F4084" s="19">
        <f t="shared" si="322"/>
        <v>0</v>
      </c>
      <c r="G4084">
        <f>[1]RechargeReductions!I4084*1.9835</f>
        <v>0</v>
      </c>
      <c r="H4084" s="19">
        <f t="shared" si="323"/>
        <v>0</v>
      </c>
      <c r="I4084">
        <f>[1]RechargeReductions!L4084*1.9835</f>
        <v>0</v>
      </c>
      <c r="J4084" s="19">
        <f t="shared" si="324"/>
        <v>0</v>
      </c>
      <c r="K4084">
        <f>LOOKUP(B4084,[1]MaxFinancial!$A$2:$A$27,[1]MaxFinancial!$B$2:$B$27)</f>
        <v>-4.53</v>
      </c>
    </row>
    <row r="4085" spans="1:11">
      <c r="A4085" s="13">
        <v>37626</v>
      </c>
      <c r="B4085" s="19">
        <f t="shared" si="320"/>
        <v>2003</v>
      </c>
      <c r="C4085">
        <f>[1]RechargeReductions!Q4085*1.9835</f>
        <v>1186.133</v>
      </c>
      <c r="D4085" s="19">
        <f t="shared" si="321"/>
        <v>1</v>
      </c>
      <c r="E4085">
        <f>[1]RechargeReductions!G4085*1.9835</f>
        <v>0</v>
      </c>
      <c r="F4085" s="19">
        <f t="shared" si="322"/>
        <v>0</v>
      </c>
      <c r="G4085">
        <f>[1]RechargeReductions!I4085*1.9835</f>
        <v>0</v>
      </c>
      <c r="H4085" s="19">
        <f t="shared" si="323"/>
        <v>0</v>
      </c>
      <c r="I4085">
        <f>[1]RechargeReductions!L4085*1.9835</f>
        <v>0</v>
      </c>
      <c r="J4085" s="19">
        <f t="shared" si="324"/>
        <v>0</v>
      </c>
      <c r="K4085">
        <f>LOOKUP(B4085,[1]MaxFinancial!$A$2:$A$27,[1]MaxFinancial!$B$2:$B$27)</f>
        <v>-4.53</v>
      </c>
    </row>
    <row r="4086" spans="1:11">
      <c r="A4086" s="13">
        <v>37627</v>
      </c>
      <c r="B4086" s="19">
        <f t="shared" si="320"/>
        <v>2003</v>
      </c>
      <c r="C4086">
        <f>[1]RechargeReductions!Q4086*1.9835</f>
        <v>1158.364</v>
      </c>
      <c r="D4086" s="19">
        <f t="shared" si="321"/>
        <v>1</v>
      </c>
      <c r="E4086">
        <f>[1]RechargeReductions!G4086*1.9835</f>
        <v>0</v>
      </c>
      <c r="F4086" s="19">
        <f t="shared" si="322"/>
        <v>0</v>
      </c>
      <c r="G4086">
        <f>[1]RechargeReductions!I4086*1.9835</f>
        <v>0</v>
      </c>
      <c r="H4086" s="19">
        <f t="shared" si="323"/>
        <v>0</v>
      </c>
      <c r="I4086">
        <f>[1]RechargeReductions!L4086*1.9835</f>
        <v>0</v>
      </c>
      <c r="J4086" s="19">
        <f t="shared" si="324"/>
        <v>0</v>
      </c>
      <c r="K4086">
        <f>LOOKUP(B4086,[1]MaxFinancial!$A$2:$A$27,[1]MaxFinancial!$B$2:$B$27)</f>
        <v>-4.53</v>
      </c>
    </row>
    <row r="4087" spans="1:11">
      <c r="A4087" s="13">
        <v>37628</v>
      </c>
      <c r="B4087" s="19">
        <f t="shared" si="320"/>
        <v>2003</v>
      </c>
      <c r="C4087">
        <f>[1]RechargeReductions!Q4087*1.9835</f>
        <v>1144.4794999999999</v>
      </c>
      <c r="D4087" s="19">
        <f t="shared" si="321"/>
        <v>1</v>
      </c>
      <c r="E4087">
        <f>[1]RechargeReductions!G4087*1.9835</f>
        <v>0</v>
      </c>
      <c r="F4087" s="19">
        <f t="shared" si="322"/>
        <v>0</v>
      </c>
      <c r="G4087">
        <f>[1]RechargeReductions!I4087*1.9835</f>
        <v>0</v>
      </c>
      <c r="H4087" s="19">
        <f t="shared" si="323"/>
        <v>0</v>
      </c>
      <c r="I4087">
        <f>[1]RechargeReductions!L4087*1.9835</f>
        <v>0</v>
      </c>
      <c r="J4087" s="19">
        <f t="shared" si="324"/>
        <v>0</v>
      </c>
      <c r="K4087">
        <f>LOOKUP(B4087,[1]MaxFinancial!$A$2:$A$27,[1]MaxFinancial!$B$2:$B$27)</f>
        <v>-4.53</v>
      </c>
    </row>
    <row r="4088" spans="1:11">
      <c r="A4088" s="13">
        <v>37629</v>
      </c>
      <c r="B4088" s="19">
        <f t="shared" si="320"/>
        <v>2003</v>
      </c>
      <c r="C4088">
        <f>[1]RechargeReductions!Q4088*1.9835</f>
        <v>1144.4794999999999</v>
      </c>
      <c r="D4088" s="19">
        <f t="shared" si="321"/>
        <v>1</v>
      </c>
      <c r="E4088">
        <f>[1]RechargeReductions!G4088*1.9835</f>
        <v>0</v>
      </c>
      <c r="F4088" s="19">
        <f t="shared" si="322"/>
        <v>0</v>
      </c>
      <c r="G4088">
        <f>[1]RechargeReductions!I4088*1.9835</f>
        <v>0</v>
      </c>
      <c r="H4088" s="19">
        <f t="shared" si="323"/>
        <v>0</v>
      </c>
      <c r="I4088">
        <f>[1]RechargeReductions!L4088*1.9835</f>
        <v>0</v>
      </c>
      <c r="J4088" s="19">
        <f t="shared" si="324"/>
        <v>0</v>
      </c>
      <c r="K4088">
        <f>LOOKUP(B4088,[1]MaxFinancial!$A$2:$A$27,[1]MaxFinancial!$B$2:$B$27)</f>
        <v>-4.53</v>
      </c>
    </row>
    <row r="4089" spans="1:11">
      <c r="A4089" s="13">
        <v>37630</v>
      </c>
      <c r="B4089" s="19">
        <f t="shared" si="320"/>
        <v>2003</v>
      </c>
      <c r="C4089">
        <f>[1]RechargeReductions!Q4089*1.9835</f>
        <v>1140.5125</v>
      </c>
      <c r="D4089" s="19">
        <f t="shared" si="321"/>
        <v>1</v>
      </c>
      <c r="E4089">
        <f>[1]RechargeReductions!G4089*1.9835</f>
        <v>0</v>
      </c>
      <c r="F4089" s="19">
        <f t="shared" si="322"/>
        <v>0</v>
      </c>
      <c r="G4089">
        <f>[1]RechargeReductions!I4089*1.9835</f>
        <v>0</v>
      </c>
      <c r="H4089" s="19">
        <f t="shared" si="323"/>
        <v>0</v>
      </c>
      <c r="I4089">
        <f>[1]RechargeReductions!L4089*1.9835</f>
        <v>0</v>
      </c>
      <c r="J4089" s="19">
        <f t="shared" si="324"/>
        <v>0</v>
      </c>
      <c r="K4089">
        <f>LOOKUP(B4089,[1]MaxFinancial!$A$2:$A$27,[1]MaxFinancial!$B$2:$B$27)</f>
        <v>-4.53</v>
      </c>
    </row>
    <row r="4090" spans="1:11">
      <c r="A4090" s="13">
        <v>37631</v>
      </c>
      <c r="B4090" s="19">
        <f t="shared" si="320"/>
        <v>2003</v>
      </c>
      <c r="C4090">
        <f>[1]RechargeReductions!Q4090*1.9835</f>
        <v>1118.694</v>
      </c>
      <c r="D4090" s="19">
        <f t="shared" si="321"/>
        <v>1</v>
      </c>
      <c r="E4090">
        <f>[1]RechargeReductions!G4090*1.9835</f>
        <v>0</v>
      </c>
      <c r="F4090" s="19">
        <f t="shared" si="322"/>
        <v>0</v>
      </c>
      <c r="G4090">
        <f>[1]RechargeReductions!I4090*1.9835</f>
        <v>0</v>
      </c>
      <c r="H4090" s="19">
        <f t="shared" si="323"/>
        <v>0</v>
      </c>
      <c r="I4090">
        <f>[1]RechargeReductions!L4090*1.9835</f>
        <v>0</v>
      </c>
      <c r="J4090" s="19">
        <f t="shared" si="324"/>
        <v>0</v>
      </c>
      <c r="K4090">
        <f>LOOKUP(B4090,[1]MaxFinancial!$A$2:$A$27,[1]MaxFinancial!$B$2:$B$27)</f>
        <v>-4.53</v>
      </c>
    </row>
    <row r="4091" spans="1:11">
      <c r="A4091" s="13">
        <v>37632</v>
      </c>
      <c r="B4091" s="19">
        <f t="shared" si="320"/>
        <v>2003</v>
      </c>
      <c r="C4091">
        <f>[1]RechargeReductions!Q4091*1.9835</f>
        <v>1106.7930000000001</v>
      </c>
      <c r="D4091" s="19">
        <f t="shared" si="321"/>
        <v>1</v>
      </c>
      <c r="E4091">
        <f>[1]RechargeReductions!G4091*1.9835</f>
        <v>0</v>
      </c>
      <c r="F4091" s="19">
        <f t="shared" si="322"/>
        <v>0</v>
      </c>
      <c r="G4091">
        <f>[1]RechargeReductions!I4091*1.9835</f>
        <v>0</v>
      </c>
      <c r="H4091" s="19">
        <f t="shared" si="323"/>
        <v>0</v>
      </c>
      <c r="I4091">
        <f>[1]RechargeReductions!L4091*1.9835</f>
        <v>0</v>
      </c>
      <c r="J4091" s="19">
        <f t="shared" si="324"/>
        <v>0</v>
      </c>
      <c r="K4091">
        <f>LOOKUP(B4091,[1]MaxFinancial!$A$2:$A$27,[1]MaxFinancial!$B$2:$B$27)</f>
        <v>-4.53</v>
      </c>
    </row>
    <row r="4092" spans="1:11">
      <c r="A4092" s="13">
        <v>37633</v>
      </c>
      <c r="B4092" s="19">
        <f t="shared" si="320"/>
        <v>2003</v>
      </c>
      <c r="C4092">
        <f>[1]RechargeReductions!Q4092*1.9835</f>
        <v>1102.826</v>
      </c>
      <c r="D4092" s="19">
        <f t="shared" si="321"/>
        <v>1</v>
      </c>
      <c r="E4092">
        <f>[1]RechargeReductions!G4092*1.9835</f>
        <v>0</v>
      </c>
      <c r="F4092" s="19">
        <f t="shared" si="322"/>
        <v>0</v>
      </c>
      <c r="G4092">
        <f>[1]RechargeReductions!I4092*1.9835</f>
        <v>0</v>
      </c>
      <c r="H4092" s="19">
        <f t="shared" si="323"/>
        <v>0</v>
      </c>
      <c r="I4092">
        <f>[1]RechargeReductions!L4092*1.9835</f>
        <v>0</v>
      </c>
      <c r="J4092" s="19">
        <f t="shared" si="324"/>
        <v>0</v>
      </c>
      <c r="K4092">
        <f>LOOKUP(B4092,[1]MaxFinancial!$A$2:$A$27,[1]MaxFinancial!$B$2:$B$27)</f>
        <v>-4.53</v>
      </c>
    </row>
    <row r="4093" spans="1:11">
      <c r="A4093" s="13">
        <v>37634</v>
      </c>
      <c r="B4093" s="19">
        <f t="shared" si="320"/>
        <v>2003</v>
      </c>
      <c r="C4093">
        <f>[1]RechargeReductions!Q4093*1.9835</f>
        <v>1071.0899999999999</v>
      </c>
      <c r="D4093" s="19">
        <f t="shared" si="321"/>
        <v>1</v>
      </c>
      <c r="E4093">
        <f>[1]RechargeReductions!G4093*1.9835</f>
        <v>0</v>
      </c>
      <c r="F4093" s="19">
        <f t="shared" si="322"/>
        <v>0</v>
      </c>
      <c r="G4093">
        <f>[1]RechargeReductions!I4093*1.9835</f>
        <v>0</v>
      </c>
      <c r="H4093" s="19">
        <f t="shared" si="323"/>
        <v>0</v>
      </c>
      <c r="I4093">
        <f>[1]RechargeReductions!L4093*1.9835</f>
        <v>0</v>
      </c>
      <c r="J4093" s="19">
        <f t="shared" si="324"/>
        <v>0</v>
      </c>
      <c r="K4093">
        <f>LOOKUP(B4093,[1]MaxFinancial!$A$2:$A$27,[1]MaxFinancial!$B$2:$B$27)</f>
        <v>-4.53</v>
      </c>
    </row>
    <row r="4094" spans="1:11">
      <c r="A4094" s="13">
        <v>37635</v>
      </c>
      <c r="B4094" s="19">
        <f t="shared" si="320"/>
        <v>2003</v>
      </c>
      <c r="C4094">
        <f>[1]RechargeReductions!Q4094*1.9835</f>
        <v>1049.2715000000001</v>
      </c>
      <c r="D4094" s="19">
        <f t="shared" si="321"/>
        <v>1</v>
      </c>
      <c r="E4094">
        <f>[1]RechargeReductions!G4094*1.9835</f>
        <v>0</v>
      </c>
      <c r="F4094" s="19">
        <f t="shared" si="322"/>
        <v>0</v>
      </c>
      <c r="G4094">
        <f>[1]RechargeReductions!I4094*1.9835</f>
        <v>0</v>
      </c>
      <c r="H4094" s="19">
        <f t="shared" si="323"/>
        <v>0</v>
      </c>
      <c r="I4094">
        <f>[1]RechargeReductions!L4094*1.9835</f>
        <v>0</v>
      </c>
      <c r="J4094" s="19">
        <f t="shared" si="324"/>
        <v>0</v>
      </c>
      <c r="K4094">
        <f>LOOKUP(B4094,[1]MaxFinancial!$A$2:$A$27,[1]MaxFinancial!$B$2:$B$27)</f>
        <v>-4.53</v>
      </c>
    </row>
    <row r="4095" spans="1:11">
      <c r="A4095" s="13">
        <v>37636</v>
      </c>
      <c r="B4095" s="19">
        <f t="shared" si="320"/>
        <v>2003</v>
      </c>
      <c r="C4095">
        <f>[1]RechargeReductions!Q4095*1.9835</f>
        <v>1043.3209999999999</v>
      </c>
      <c r="D4095" s="19">
        <f t="shared" si="321"/>
        <v>1</v>
      </c>
      <c r="E4095">
        <f>[1]RechargeReductions!G4095*1.9835</f>
        <v>0</v>
      </c>
      <c r="F4095" s="19">
        <f t="shared" si="322"/>
        <v>0</v>
      </c>
      <c r="G4095">
        <f>[1]RechargeReductions!I4095*1.9835</f>
        <v>0</v>
      </c>
      <c r="H4095" s="19">
        <f t="shared" si="323"/>
        <v>0</v>
      </c>
      <c r="I4095">
        <f>[1]RechargeReductions!L4095*1.9835</f>
        <v>0</v>
      </c>
      <c r="J4095" s="19">
        <f t="shared" si="324"/>
        <v>0</v>
      </c>
      <c r="K4095">
        <f>LOOKUP(B4095,[1]MaxFinancial!$A$2:$A$27,[1]MaxFinancial!$B$2:$B$27)</f>
        <v>-4.53</v>
      </c>
    </row>
    <row r="4096" spans="1:11">
      <c r="A4096" s="13">
        <v>37637</v>
      </c>
      <c r="B4096" s="19">
        <f t="shared" si="320"/>
        <v>2003</v>
      </c>
      <c r="C4096">
        <f>[1]RechargeReductions!Q4096*1.9835</f>
        <v>1047.288</v>
      </c>
      <c r="D4096" s="19">
        <f t="shared" si="321"/>
        <v>1</v>
      </c>
      <c r="E4096">
        <f>[1]RechargeReductions!G4096*1.9835</f>
        <v>0</v>
      </c>
      <c r="F4096" s="19">
        <f t="shared" si="322"/>
        <v>0</v>
      </c>
      <c r="G4096">
        <f>[1]RechargeReductions!I4096*1.9835</f>
        <v>0</v>
      </c>
      <c r="H4096" s="19">
        <f t="shared" si="323"/>
        <v>0</v>
      </c>
      <c r="I4096">
        <f>[1]RechargeReductions!L4096*1.9835</f>
        <v>0</v>
      </c>
      <c r="J4096" s="19">
        <f t="shared" si="324"/>
        <v>0</v>
      </c>
      <c r="K4096">
        <f>LOOKUP(B4096,[1]MaxFinancial!$A$2:$A$27,[1]MaxFinancial!$B$2:$B$27)</f>
        <v>-4.53</v>
      </c>
    </row>
    <row r="4097" spans="1:11">
      <c r="A4097" s="13">
        <v>37638</v>
      </c>
      <c r="B4097" s="19">
        <f t="shared" si="320"/>
        <v>2003</v>
      </c>
      <c r="C4097">
        <f>[1]RechargeReductions!Q4097*1.9835</f>
        <v>1045.3045</v>
      </c>
      <c r="D4097" s="19">
        <f t="shared" si="321"/>
        <v>1</v>
      </c>
      <c r="E4097">
        <f>[1]RechargeReductions!G4097*1.9835</f>
        <v>0</v>
      </c>
      <c r="F4097" s="19">
        <f t="shared" si="322"/>
        <v>0</v>
      </c>
      <c r="G4097">
        <f>[1]RechargeReductions!I4097*1.9835</f>
        <v>0</v>
      </c>
      <c r="H4097" s="19">
        <f t="shared" si="323"/>
        <v>0</v>
      </c>
      <c r="I4097">
        <f>[1]RechargeReductions!L4097*1.9835</f>
        <v>0</v>
      </c>
      <c r="J4097" s="19">
        <f t="shared" si="324"/>
        <v>0</v>
      </c>
      <c r="K4097">
        <f>LOOKUP(B4097,[1]MaxFinancial!$A$2:$A$27,[1]MaxFinancial!$B$2:$B$27)</f>
        <v>-4.53</v>
      </c>
    </row>
    <row r="4098" spans="1:11">
      <c r="A4098" s="13">
        <v>37639</v>
      </c>
      <c r="B4098" s="19">
        <f t="shared" si="320"/>
        <v>2003</v>
      </c>
      <c r="C4098">
        <f>[1]RechargeReductions!Q4098*1.9835</f>
        <v>1047.288</v>
      </c>
      <c r="D4098" s="19">
        <f t="shared" si="321"/>
        <v>1</v>
      </c>
      <c r="E4098">
        <f>[1]RechargeReductions!G4098*1.9835</f>
        <v>0</v>
      </c>
      <c r="F4098" s="19">
        <f t="shared" si="322"/>
        <v>0</v>
      </c>
      <c r="G4098">
        <f>[1]RechargeReductions!I4098*1.9835</f>
        <v>0</v>
      </c>
      <c r="H4098" s="19">
        <f t="shared" si="323"/>
        <v>0</v>
      </c>
      <c r="I4098">
        <f>[1]RechargeReductions!L4098*1.9835</f>
        <v>0</v>
      </c>
      <c r="J4098" s="19">
        <f t="shared" si="324"/>
        <v>0</v>
      </c>
      <c r="K4098">
        <f>LOOKUP(B4098,[1]MaxFinancial!$A$2:$A$27,[1]MaxFinancial!$B$2:$B$27)</f>
        <v>-4.53</v>
      </c>
    </row>
    <row r="4099" spans="1:11">
      <c r="A4099" s="13">
        <v>37640</v>
      </c>
      <c r="B4099" s="19">
        <f t="shared" ref="B4099:B4162" si="325">YEAR(A4099+61)</f>
        <v>2003</v>
      </c>
      <c r="C4099">
        <f>[1]RechargeReductions!Q4099*1.9835</f>
        <v>1049.2715000000001</v>
      </c>
      <c r="D4099" s="19">
        <f t="shared" ref="D4099:D4162" si="326">IF(C4099&gt;300,1,0)</f>
        <v>1</v>
      </c>
      <c r="E4099">
        <f>[1]RechargeReductions!G4099*1.9835</f>
        <v>0</v>
      </c>
      <c r="F4099" s="19">
        <f t="shared" ref="F4099:F4162" si="327">IF(E4099&gt;300,1,0)</f>
        <v>0</v>
      </c>
      <c r="G4099">
        <f>[1]RechargeReductions!I4099*1.9835</f>
        <v>0</v>
      </c>
      <c r="H4099" s="19">
        <f t="shared" ref="H4099:H4162" si="328">IF(G4099&gt;0,1,0)</f>
        <v>0</v>
      </c>
      <c r="I4099">
        <f>[1]RechargeReductions!L4099*1.9835</f>
        <v>0</v>
      </c>
      <c r="J4099" s="19">
        <f t="shared" ref="J4099:J4162" si="329">IF(I4099&gt;0,1,0)</f>
        <v>0</v>
      </c>
      <c r="K4099">
        <f>LOOKUP(B4099,[1]MaxFinancial!$A$2:$A$27,[1]MaxFinancial!$B$2:$B$27)</f>
        <v>-4.53</v>
      </c>
    </row>
    <row r="4100" spans="1:11">
      <c r="A4100" s="13">
        <v>37641</v>
      </c>
      <c r="B4100" s="19">
        <f t="shared" si="325"/>
        <v>2003</v>
      </c>
      <c r="C4100">
        <f>[1]RechargeReductions!Q4100*1.9835</f>
        <v>1049.2715000000001</v>
      </c>
      <c r="D4100" s="19">
        <f t="shared" si="326"/>
        <v>1</v>
      </c>
      <c r="E4100">
        <f>[1]RechargeReductions!G4100*1.9835</f>
        <v>0</v>
      </c>
      <c r="F4100" s="19">
        <f t="shared" si="327"/>
        <v>0</v>
      </c>
      <c r="G4100">
        <f>[1]RechargeReductions!I4100*1.9835</f>
        <v>0</v>
      </c>
      <c r="H4100" s="19">
        <f t="shared" si="328"/>
        <v>0</v>
      </c>
      <c r="I4100">
        <f>[1]RechargeReductions!L4100*1.9835</f>
        <v>0</v>
      </c>
      <c r="J4100" s="19">
        <f t="shared" si="329"/>
        <v>0</v>
      </c>
      <c r="K4100">
        <f>LOOKUP(B4100,[1]MaxFinancial!$A$2:$A$27,[1]MaxFinancial!$B$2:$B$27)</f>
        <v>-4.53</v>
      </c>
    </row>
    <row r="4101" spans="1:11">
      <c r="A4101" s="13">
        <v>37642</v>
      </c>
      <c r="B4101" s="19">
        <f t="shared" si="325"/>
        <v>2003</v>
      </c>
      <c r="C4101">
        <f>[1]RechargeReductions!Q4101*1.9835</f>
        <v>1045.3045</v>
      </c>
      <c r="D4101" s="19">
        <f t="shared" si="326"/>
        <v>1</v>
      </c>
      <c r="E4101">
        <f>[1]RechargeReductions!G4101*1.9835</f>
        <v>0</v>
      </c>
      <c r="F4101" s="19">
        <f t="shared" si="327"/>
        <v>0</v>
      </c>
      <c r="G4101">
        <f>[1]RechargeReductions!I4101*1.9835</f>
        <v>0</v>
      </c>
      <c r="H4101" s="19">
        <f t="shared" si="328"/>
        <v>0</v>
      </c>
      <c r="I4101">
        <f>[1]RechargeReductions!L4101*1.9835</f>
        <v>0</v>
      </c>
      <c r="J4101" s="19">
        <f t="shared" si="329"/>
        <v>0</v>
      </c>
      <c r="K4101">
        <f>LOOKUP(B4101,[1]MaxFinancial!$A$2:$A$27,[1]MaxFinancial!$B$2:$B$27)</f>
        <v>-4.53</v>
      </c>
    </row>
    <row r="4102" spans="1:11">
      <c r="A4102" s="13">
        <v>37643</v>
      </c>
      <c r="B4102" s="19">
        <f t="shared" si="325"/>
        <v>2003</v>
      </c>
      <c r="C4102">
        <f>[1]RechargeReductions!Q4102*1.9835</f>
        <v>1067.123</v>
      </c>
      <c r="D4102" s="19">
        <f t="shared" si="326"/>
        <v>1</v>
      </c>
      <c r="E4102">
        <f>[1]RechargeReductions!G4102*1.9835</f>
        <v>0</v>
      </c>
      <c r="F4102" s="19">
        <f t="shared" si="327"/>
        <v>0</v>
      </c>
      <c r="G4102">
        <f>[1]RechargeReductions!I4102*1.9835</f>
        <v>0</v>
      </c>
      <c r="H4102" s="19">
        <f t="shared" si="328"/>
        <v>0</v>
      </c>
      <c r="I4102">
        <f>[1]RechargeReductions!L4102*1.9835</f>
        <v>0</v>
      </c>
      <c r="J4102" s="19">
        <f t="shared" si="329"/>
        <v>0</v>
      </c>
      <c r="K4102">
        <f>LOOKUP(B4102,[1]MaxFinancial!$A$2:$A$27,[1]MaxFinancial!$B$2:$B$27)</f>
        <v>-4.53</v>
      </c>
    </row>
    <row r="4103" spans="1:11">
      <c r="A4103" s="13">
        <v>37644</v>
      </c>
      <c r="B4103" s="19">
        <f t="shared" si="325"/>
        <v>2003</v>
      </c>
      <c r="C4103">
        <f>[1]RechargeReductions!Q4103*1.9835</f>
        <v>1073.0735</v>
      </c>
      <c r="D4103" s="19">
        <f t="shared" si="326"/>
        <v>1</v>
      </c>
      <c r="E4103">
        <f>[1]RechargeReductions!G4103*1.9835</f>
        <v>0</v>
      </c>
      <c r="F4103" s="19">
        <f t="shared" si="327"/>
        <v>0</v>
      </c>
      <c r="G4103">
        <f>[1]RechargeReductions!I4103*1.9835</f>
        <v>0</v>
      </c>
      <c r="H4103" s="19">
        <f t="shared" si="328"/>
        <v>0</v>
      </c>
      <c r="I4103">
        <f>[1]RechargeReductions!L4103*1.9835</f>
        <v>0</v>
      </c>
      <c r="J4103" s="19">
        <f t="shared" si="329"/>
        <v>0</v>
      </c>
      <c r="K4103">
        <f>LOOKUP(B4103,[1]MaxFinancial!$A$2:$A$27,[1]MaxFinancial!$B$2:$B$27)</f>
        <v>-4.53</v>
      </c>
    </row>
    <row r="4104" spans="1:11">
      <c r="A4104" s="13">
        <v>37645</v>
      </c>
      <c r="B4104" s="19">
        <f t="shared" si="325"/>
        <v>2003</v>
      </c>
      <c r="C4104">
        <f>[1]RechargeReductions!Q4104*1.9835</f>
        <v>1075.057</v>
      </c>
      <c r="D4104" s="19">
        <f t="shared" si="326"/>
        <v>1</v>
      </c>
      <c r="E4104">
        <f>[1]RechargeReductions!G4104*1.9835</f>
        <v>0</v>
      </c>
      <c r="F4104" s="19">
        <f t="shared" si="327"/>
        <v>0</v>
      </c>
      <c r="G4104">
        <f>[1]RechargeReductions!I4104*1.9835</f>
        <v>0</v>
      </c>
      <c r="H4104" s="19">
        <f t="shared" si="328"/>
        <v>0</v>
      </c>
      <c r="I4104">
        <f>[1]RechargeReductions!L4104*1.9835</f>
        <v>0</v>
      </c>
      <c r="J4104" s="19">
        <f t="shared" si="329"/>
        <v>0</v>
      </c>
      <c r="K4104">
        <f>LOOKUP(B4104,[1]MaxFinancial!$A$2:$A$27,[1]MaxFinancial!$B$2:$B$27)</f>
        <v>-4.53</v>
      </c>
    </row>
    <row r="4105" spans="1:11">
      <c r="A4105" s="13">
        <v>37646</v>
      </c>
      <c r="B4105" s="19">
        <f t="shared" si="325"/>
        <v>2003</v>
      </c>
      <c r="C4105">
        <f>[1]RechargeReductions!Q4105*1.9835</f>
        <v>1075.057</v>
      </c>
      <c r="D4105" s="19">
        <f t="shared" si="326"/>
        <v>1</v>
      </c>
      <c r="E4105">
        <f>[1]RechargeReductions!G4105*1.9835</f>
        <v>0</v>
      </c>
      <c r="F4105" s="19">
        <f t="shared" si="327"/>
        <v>0</v>
      </c>
      <c r="G4105">
        <f>[1]RechargeReductions!I4105*1.9835</f>
        <v>0</v>
      </c>
      <c r="H4105" s="19">
        <f t="shared" si="328"/>
        <v>0</v>
      </c>
      <c r="I4105">
        <f>[1]RechargeReductions!L4105*1.9835</f>
        <v>0</v>
      </c>
      <c r="J4105" s="19">
        <f t="shared" si="329"/>
        <v>0</v>
      </c>
      <c r="K4105">
        <f>LOOKUP(B4105,[1]MaxFinancial!$A$2:$A$27,[1]MaxFinancial!$B$2:$B$27)</f>
        <v>-4.53</v>
      </c>
    </row>
    <row r="4106" spans="1:11">
      <c r="A4106" s="13">
        <v>37647</v>
      </c>
      <c r="B4106" s="19">
        <f t="shared" si="325"/>
        <v>2003</v>
      </c>
      <c r="C4106">
        <f>[1]RechargeReductions!Q4106*1.9835</f>
        <v>1077.0405000000001</v>
      </c>
      <c r="D4106" s="19">
        <f t="shared" si="326"/>
        <v>1</v>
      </c>
      <c r="E4106">
        <f>[1]RechargeReductions!G4106*1.9835</f>
        <v>0</v>
      </c>
      <c r="F4106" s="19">
        <f t="shared" si="327"/>
        <v>0</v>
      </c>
      <c r="G4106">
        <f>[1]RechargeReductions!I4106*1.9835</f>
        <v>0</v>
      </c>
      <c r="H4106" s="19">
        <f t="shared" si="328"/>
        <v>0</v>
      </c>
      <c r="I4106">
        <f>[1]RechargeReductions!L4106*1.9835</f>
        <v>0</v>
      </c>
      <c r="J4106" s="19">
        <f t="shared" si="329"/>
        <v>0</v>
      </c>
      <c r="K4106">
        <f>LOOKUP(B4106,[1]MaxFinancial!$A$2:$A$27,[1]MaxFinancial!$B$2:$B$27)</f>
        <v>-4.53</v>
      </c>
    </row>
    <row r="4107" spans="1:11">
      <c r="A4107" s="13">
        <v>37648</v>
      </c>
      <c r="B4107" s="19">
        <f t="shared" si="325"/>
        <v>2003</v>
      </c>
      <c r="C4107">
        <f>[1]RechargeReductions!Q4107*1.9835</f>
        <v>1110.76</v>
      </c>
      <c r="D4107" s="19">
        <f t="shared" si="326"/>
        <v>1</v>
      </c>
      <c r="E4107">
        <f>[1]RechargeReductions!G4107*1.9835</f>
        <v>0</v>
      </c>
      <c r="F4107" s="19">
        <f t="shared" si="327"/>
        <v>0</v>
      </c>
      <c r="G4107">
        <f>[1]RechargeReductions!I4107*1.9835</f>
        <v>0</v>
      </c>
      <c r="H4107" s="19">
        <f t="shared" si="328"/>
        <v>0</v>
      </c>
      <c r="I4107">
        <f>[1]RechargeReductions!L4107*1.9835</f>
        <v>0</v>
      </c>
      <c r="J4107" s="19">
        <f t="shared" si="329"/>
        <v>0</v>
      </c>
      <c r="K4107">
        <f>LOOKUP(B4107,[1]MaxFinancial!$A$2:$A$27,[1]MaxFinancial!$B$2:$B$27)</f>
        <v>-4.53</v>
      </c>
    </row>
    <row r="4108" spans="1:11">
      <c r="A4108" s="13">
        <v>37649</v>
      </c>
      <c r="B4108" s="19">
        <f t="shared" si="325"/>
        <v>2003</v>
      </c>
      <c r="C4108">
        <f>[1]RechargeReductions!Q4108*1.9835</f>
        <v>1172.2484999999999</v>
      </c>
      <c r="D4108" s="19">
        <f t="shared" si="326"/>
        <v>1</v>
      </c>
      <c r="E4108">
        <f>[1]RechargeReductions!G4108*1.9835</f>
        <v>0</v>
      </c>
      <c r="F4108" s="19">
        <f t="shared" si="327"/>
        <v>0</v>
      </c>
      <c r="G4108">
        <f>[1]RechargeReductions!I4108*1.9835</f>
        <v>0</v>
      </c>
      <c r="H4108" s="19">
        <f t="shared" si="328"/>
        <v>0</v>
      </c>
      <c r="I4108">
        <f>[1]RechargeReductions!L4108*1.9835</f>
        <v>0</v>
      </c>
      <c r="J4108" s="19">
        <f t="shared" si="329"/>
        <v>0</v>
      </c>
      <c r="K4108">
        <f>LOOKUP(B4108,[1]MaxFinancial!$A$2:$A$27,[1]MaxFinancial!$B$2:$B$27)</f>
        <v>-4.53</v>
      </c>
    </row>
    <row r="4109" spans="1:11">
      <c r="A4109" s="13">
        <v>37650</v>
      </c>
      <c r="B4109" s="19">
        <f t="shared" si="325"/>
        <v>2003</v>
      </c>
      <c r="C4109">
        <f>[1]RechargeReductions!Q4109*1.9835</f>
        <v>1098.8589999999999</v>
      </c>
      <c r="D4109" s="19">
        <f t="shared" si="326"/>
        <v>1</v>
      </c>
      <c r="E4109">
        <f>[1]RechargeReductions!G4109*1.9835</f>
        <v>0</v>
      </c>
      <c r="F4109" s="19">
        <f t="shared" si="327"/>
        <v>0</v>
      </c>
      <c r="G4109">
        <f>[1]RechargeReductions!I4109*1.9835</f>
        <v>0</v>
      </c>
      <c r="H4109" s="19">
        <f t="shared" si="328"/>
        <v>0</v>
      </c>
      <c r="I4109">
        <f>[1]RechargeReductions!L4109*1.9835</f>
        <v>0</v>
      </c>
      <c r="J4109" s="19">
        <f t="shared" si="329"/>
        <v>0</v>
      </c>
      <c r="K4109">
        <f>LOOKUP(B4109,[1]MaxFinancial!$A$2:$A$27,[1]MaxFinancial!$B$2:$B$27)</f>
        <v>-4.53</v>
      </c>
    </row>
    <row r="4110" spans="1:11">
      <c r="A4110" s="13">
        <v>37651</v>
      </c>
      <c r="B4110" s="19">
        <f t="shared" si="325"/>
        <v>2003</v>
      </c>
      <c r="C4110">
        <f>[1]RechargeReductions!Q4110*1.9835</f>
        <v>1098.8589999999999</v>
      </c>
      <c r="D4110" s="19">
        <f t="shared" si="326"/>
        <v>1</v>
      </c>
      <c r="E4110">
        <f>[1]RechargeReductions!G4110*1.9835</f>
        <v>0</v>
      </c>
      <c r="F4110" s="19">
        <f t="shared" si="327"/>
        <v>0</v>
      </c>
      <c r="G4110">
        <f>[1]RechargeReductions!I4110*1.9835</f>
        <v>0</v>
      </c>
      <c r="H4110" s="19">
        <f t="shared" si="328"/>
        <v>0</v>
      </c>
      <c r="I4110">
        <f>[1]RechargeReductions!L4110*1.9835</f>
        <v>0</v>
      </c>
      <c r="J4110" s="19">
        <f t="shared" si="329"/>
        <v>0</v>
      </c>
      <c r="K4110">
        <f>LOOKUP(B4110,[1]MaxFinancial!$A$2:$A$27,[1]MaxFinancial!$B$2:$B$27)</f>
        <v>-4.53</v>
      </c>
    </row>
    <row r="4111" spans="1:11">
      <c r="A4111" s="13">
        <v>37652</v>
      </c>
      <c r="B4111" s="19">
        <f t="shared" si="325"/>
        <v>2003</v>
      </c>
      <c r="C4111">
        <f>[1]RechargeReductions!Q4111*1.9835</f>
        <v>1104.8095000000001</v>
      </c>
      <c r="D4111" s="19">
        <f t="shared" si="326"/>
        <v>1</v>
      </c>
      <c r="E4111">
        <f>[1]RechargeReductions!G4111*1.9835</f>
        <v>0</v>
      </c>
      <c r="F4111" s="19">
        <f t="shared" si="327"/>
        <v>0</v>
      </c>
      <c r="G4111">
        <f>[1]RechargeReductions!I4111*1.9835</f>
        <v>0</v>
      </c>
      <c r="H4111" s="19">
        <f t="shared" si="328"/>
        <v>0</v>
      </c>
      <c r="I4111">
        <f>[1]RechargeReductions!L4111*1.9835</f>
        <v>0</v>
      </c>
      <c r="J4111" s="19">
        <f t="shared" si="329"/>
        <v>0</v>
      </c>
      <c r="K4111">
        <f>LOOKUP(B4111,[1]MaxFinancial!$A$2:$A$27,[1]MaxFinancial!$B$2:$B$27)</f>
        <v>-4.53</v>
      </c>
    </row>
    <row r="4112" spans="1:11">
      <c r="A4112" s="13">
        <v>37653</v>
      </c>
      <c r="B4112" s="19">
        <f t="shared" si="325"/>
        <v>2003</v>
      </c>
      <c r="C4112">
        <f>[1]RechargeReductions!Q4112*1.9835</f>
        <v>1110.76</v>
      </c>
      <c r="D4112" s="19">
        <f t="shared" si="326"/>
        <v>1</v>
      </c>
      <c r="E4112">
        <f>[1]RechargeReductions!G4112*1.9835</f>
        <v>0</v>
      </c>
      <c r="F4112" s="19">
        <f t="shared" si="327"/>
        <v>0</v>
      </c>
      <c r="G4112">
        <f>[1]RechargeReductions!I4112*1.9835</f>
        <v>0</v>
      </c>
      <c r="H4112" s="19">
        <f t="shared" si="328"/>
        <v>0</v>
      </c>
      <c r="I4112">
        <f>[1]RechargeReductions!L4112*1.9835</f>
        <v>0</v>
      </c>
      <c r="J4112" s="19">
        <f t="shared" si="329"/>
        <v>0</v>
      </c>
      <c r="K4112">
        <f>LOOKUP(B4112,[1]MaxFinancial!$A$2:$A$27,[1]MaxFinancial!$B$2:$B$27)</f>
        <v>-4.53</v>
      </c>
    </row>
    <row r="4113" spans="1:11">
      <c r="A4113" s="13">
        <v>37654</v>
      </c>
      <c r="B4113" s="19">
        <f t="shared" si="325"/>
        <v>2003</v>
      </c>
      <c r="C4113">
        <f>[1]RechargeReductions!Q4113*1.9835</f>
        <v>1110.76</v>
      </c>
      <c r="D4113" s="19">
        <f t="shared" si="326"/>
        <v>1</v>
      </c>
      <c r="E4113">
        <f>[1]RechargeReductions!G4113*1.9835</f>
        <v>0</v>
      </c>
      <c r="F4113" s="19">
        <f t="shared" si="327"/>
        <v>0</v>
      </c>
      <c r="G4113">
        <f>[1]RechargeReductions!I4113*1.9835</f>
        <v>0</v>
      </c>
      <c r="H4113" s="19">
        <f t="shared" si="328"/>
        <v>0</v>
      </c>
      <c r="I4113">
        <f>[1]RechargeReductions!L4113*1.9835</f>
        <v>0</v>
      </c>
      <c r="J4113" s="19">
        <f t="shared" si="329"/>
        <v>0</v>
      </c>
      <c r="K4113">
        <f>LOOKUP(B4113,[1]MaxFinancial!$A$2:$A$27,[1]MaxFinancial!$B$2:$B$27)</f>
        <v>-4.53</v>
      </c>
    </row>
    <row r="4114" spans="1:11">
      <c r="A4114" s="13">
        <v>37655</v>
      </c>
      <c r="B4114" s="19">
        <f t="shared" si="325"/>
        <v>2003</v>
      </c>
      <c r="C4114">
        <f>[1]RechargeReductions!Q4114*1.9835</f>
        <v>1146.463</v>
      </c>
      <c r="D4114" s="19">
        <f t="shared" si="326"/>
        <v>1</v>
      </c>
      <c r="E4114">
        <f>[1]RechargeReductions!G4114*1.9835</f>
        <v>0</v>
      </c>
      <c r="F4114" s="19">
        <f t="shared" si="327"/>
        <v>0</v>
      </c>
      <c r="G4114">
        <f>[1]RechargeReductions!I4114*1.9835</f>
        <v>0</v>
      </c>
      <c r="H4114" s="19">
        <f t="shared" si="328"/>
        <v>0</v>
      </c>
      <c r="I4114">
        <f>[1]RechargeReductions!L4114*1.9835</f>
        <v>0</v>
      </c>
      <c r="J4114" s="19">
        <f t="shared" si="329"/>
        <v>0</v>
      </c>
      <c r="K4114">
        <f>LOOKUP(B4114,[1]MaxFinancial!$A$2:$A$27,[1]MaxFinancial!$B$2:$B$27)</f>
        <v>-4.53</v>
      </c>
    </row>
    <row r="4115" spans="1:11">
      <c r="A4115" s="13">
        <v>37656</v>
      </c>
      <c r="B4115" s="19">
        <f t="shared" si="325"/>
        <v>2003</v>
      </c>
      <c r="C4115">
        <f>[1]RechargeReductions!Q4115*1.9835</f>
        <v>1150.43</v>
      </c>
      <c r="D4115" s="19">
        <f t="shared" si="326"/>
        <v>1</v>
      </c>
      <c r="E4115">
        <f>[1]RechargeReductions!G4115*1.9835</f>
        <v>0</v>
      </c>
      <c r="F4115" s="19">
        <f t="shared" si="327"/>
        <v>0</v>
      </c>
      <c r="G4115">
        <f>[1]RechargeReductions!I4115*1.9835</f>
        <v>0</v>
      </c>
      <c r="H4115" s="19">
        <f t="shared" si="328"/>
        <v>0</v>
      </c>
      <c r="I4115">
        <f>[1]RechargeReductions!L4115*1.9835</f>
        <v>0</v>
      </c>
      <c r="J4115" s="19">
        <f t="shared" si="329"/>
        <v>0</v>
      </c>
      <c r="K4115">
        <f>LOOKUP(B4115,[1]MaxFinancial!$A$2:$A$27,[1]MaxFinancial!$B$2:$B$27)</f>
        <v>-4.53</v>
      </c>
    </row>
    <row r="4116" spans="1:11">
      <c r="A4116" s="13">
        <v>37657</v>
      </c>
      <c r="B4116" s="19">
        <f t="shared" si="325"/>
        <v>2003</v>
      </c>
      <c r="C4116">
        <f>[1]RechargeReductions!Q4116*1.9835</f>
        <v>1152.4135000000001</v>
      </c>
      <c r="D4116" s="19">
        <f t="shared" si="326"/>
        <v>1</v>
      </c>
      <c r="E4116">
        <f>[1]RechargeReductions!G4116*1.9835</f>
        <v>0</v>
      </c>
      <c r="F4116" s="19">
        <f t="shared" si="327"/>
        <v>0</v>
      </c>
      <c r="G4116">
        <f>[1]RechargeReductions!I4116*1.9835</f>
        <v>0</v>
      </c>
      <c r="H4116" s="19">
        <f t="shared" si="328"/>
        <v>0</v>
      </c>
      <c r="I4116">
        <f>[1]RechargeReductions!L4116*1.9835</f>
        <v>0</v>
      </c>
      <c r="J4116" s="19">
        <f t="shared" si="329"/>
        <v>0</v>
      </c>
      <c r="K4116">
        <f>LOOKUP(B4116,[1]MaxFinancial!$A$2:$A$27,[1]MaxFinancial!$B$2:$B$27)</f>
        <v>-4.53</v>
      </c>
    </row>
    <row r="4117" spans="1:11">
      <c r="A4117" s="13">
        <v>37658</v>
      </c>
      <c r="B4117" s="19">
        <f t="shared" si="325"/>
        <v>2003</v>
      </c>
      <c r="C4117">
        <f>[1]RechargeReductions!Q4117*1.9835</f>
        <v>1152.4135000000001</v>
      </c>
      <c r="D4117" s="19">
        <f t="shared" si="326"/>
        <v>1</v>
      </c>
      <c r="E4117">
        <f>[1]RechargeReductions!G4117*1.9835</f>
        <v>0</v>
      </c>
      <c r="F4117" s="19">
        <f t="shared" si="327"/>
        <v>0</v>
      </c>
      <c r="G4117">
        <f>[1]RechargeReductions!I4117*1.9835</f>
        <v>0</v>
      </c>
      <c r="H4117" s="19">
        <f t="shared" si="328"/>
        <v>0</v>
      </c>
      <c r="I4117">
        <f>[1]RechargeReductions!L4117*1.9835</f>
        <v>0</v>
      </c>
      <c r="J4117" s="19">
        <f t="shared" si="329"/>
        <v>0</v>
      </c>
      <c r="K4117">
        <f>LOOKUP(B4117,[1]MaxFinancial!$A$2:$A$27,[1]MaxFinancial!$B$2:$B$27)</f>
        <v>-4.53</v>
      </c>
    </row>
    <row r="4118" spans="1:11">
      <c r="A4118" s="13">
        <v>37659</v>
      </c>
      <c r="B4118" s="19">
        <f t="shared" si="325"/>
        <v>2003</v>
      </c>
      <c r="C4118">
        <f>[1]RechargeReductions!Q4118*1.9835</f>
        <v>1152.4135000000001</v>
      </c>
      <c r="D4118" s="19">
        <f t="shared" si="326"/>
        <v>1</v>
      </c>
      <c r="E4118">
        <f>[1]RechargeReductions!G4118*1.9835</f>
        <v>0</v>
      </c>
      <c r="F4118" s="19">
        <f t="shared" si="327"/>
        <v>0</v>
      </c>
      <c r="G4118">
        <f>[1]RechargeReductions!I4118*1.9835</f>
        <v>0</v>
      </c>
      <c r="H4118" s="19">
        <f t="shared" si="328"/>
        <v>0</v>
      </c>
      <c r="I4118">
        <f>[1]RechargeReductions!L4118*1.9835</f>
        <v>0</v>
      </c>
      <c r="J4118" s="19">
        <f t="shared" si="329"/>
        <v>0</v>
      </c>
      <c r="K4118">
        <f>LOOKUP(B4118,[1]MaxFinancial!$A$2:$A$27,[1]MaxFinancial!$B$2:$B$27)</f>
        <v>-4.53</v>
      </c>
    </row>
    <row r="4119" spans="1:11">
      <c r="A4119" s="13">
        <v>37660</v>
      </c>
      <c r="B4119" s="19">
        <f t="shared" si="325"/>
        <v>2003</v>
      </c>
      <c r="C4119">
        <f>[1]RechargeReductions!Q4119*1.9835</f>
        <v>1150.43</v>
      </c>
      <c r="D4119" s="19">
        <f t="shared" si="326"/>
        <v>1</v>
      </c>
      <c r="E4119">
        <f>[1]RechargeReductions!G4119*1.9835</f>
        <v>0</v>
      </c>
      <c r="F4119" s="19">
        <f t="shared" si="327"/>
        <v>0</v>
      </c>
      <c r="G4119">
        <f>[1]RechargeReductions!I4119*1.9835</f>
        <v>0</v>
      </c>
      <c r="H4119" s="19">
        <f t="shared" si="328"/>
        <v>0</v>
      </c>
      <c r="I4119">
        <f>[1]RechargeReductions!L4119*1.9835</f>
        <v>0</v>
      </c>
      <c r="J4119" s="19">
        <f t="shared" si="329"/>
        <v>0</v>
      </c>
      <c r="K4119">
        <f>LOOKUP(B4119,[1]MaxFinancial!$A$2:$A$27,[1]MaxFinancial!$B$2:$B$27)</f>
        <v>-4.53</v>
      </c>
    </row>
    <row r="4120" spans="1:11">
      <c r="A4120" s="13">
        <v>37661</v>
      </c>
      <c r="B4120" s="19">
        <f t="shared" si="325"/>
        <v>2003</v>
      </c>
      <c r="C4120">
        <f>[1]RechargeReductions!Q4120*1.9835</f>
        <v>1142.4960000000001</v>
      </c>
      <c r="D4120" s="19">
        <f t="shared" si="326"/>
        <v>1</v>
      </c>
      <c r="E4120">
        <f>[1]RechargeReductions!G4120*1.9835</f>
        <v>0</v>
      </c>
      <c r="F4120" s="19">
        <f t="shared" si="327"/>
        <v>0</v>
      </c>
      <c r="G4120">
        <f>[1]RechargeReductions!I4120*1.9835</f>
        <v>0</v>
      </c>
      <c r="H4120" s="19">
        <f t="shared" si="328"/>
        <v>0</v>
      </c>
      <c r="I4120">
        <f>[1]RechargeReductions!L4120*1.9835</f>
        <v>0</v>
      </c>
      <c r="J4120" s="19">
        <f t="shared" si="329"/>
        <v>0</v>
      </c>
      <c r="K4120">
        <f>LOOKUP(B4120,[1]MaxFinancial!$A$2:$A$27,[1]MaxFinancial!$B$2:$B$27)</f>
        <v>-4.53</v>
      </c>
    </row>
    <row r="4121" spans="1:11">
      <c r="A4121" s="13">
        <v>37662</v>
      </c>
      <c r="B4121" s="19">
        <f t="shared" si="325"/>
        <v>2003</v>
      </c>
      <c r="C4121">
        <f>[1]RechargeReductions!Q4121*1.9835</f>
        <v>1134.5620000000001</v>
      </c>
      <c r="D4121" s="19">
        <f t="shared" si="326"/>
        <v>1</v>
      </c>
      <c r="E4121">
        <f>[1]RechargeReductions!G4121*1.9835</f>
        <v>0</v>
      </c>
      <c r="F4121" s="19">
        <f t="shared" si="327"/>
        <v>0</v>
      </c>
      <c r="G4121">
        <f>[1]RechargeReductions!I4121*1.9835</f>
        <v>0</v>
      </c>
      <c r="H4121" s="19">
        <f t="shared" si="328"/>
        <v>0</v>
      </c>
      <c r="I4121">
        <f>[1]RechargeReductions!L4121*1.9835</f>
        <v>0</v>
      </c>
      <c r="J4121" s="19">
        <f t="shared" si="329"/>
        <v>0</v>
      </c>
      <c r="K4121">
        <f>LOOKUP(B4121,[1]MaxFinancial!$A$2:$A$27,[1]MaxFinancial!$B$2:$B$27)</f>
        <v>-4.53</v>
      </c>
    </row>
    <row r="4122" spans="1:11">
      <c r="A4122" s="13">
        <v>37663</v>
      </c>
      <c r="B4122" s="19">
        <f t="shared" si="325"/>
        <v>2003</v>
      </c>
      <c r="C4122">
        <f>[1]RechargeReductions!Q4122*1.9835</f>
        <v>1142.4960000000001</v>
      </c>
      <c r="D4122" s="19">
        <f t="shared" si="326"/>
        <v>1</v>
      </c>
      <c r="E4122">
        <f>[1]RechargeReductions!G4122*1.9835</f>
        <v>0</v>
      </c>
      <c r="F4122" s="19">
        <f t="shared" si="327"/>
        <v>0</v>
      </c>
      <c r="G4122">
        <f>[1]RechargeReductions!I4122*1.9835</f>
        <v>0</v>
      </c>
      <c r="H4122" s="19">
        <f t="shared" si="328"/>
        <v>0</v>
      </c>
      <c r="I4122">
        <f>[1]RechargeReductions!L4122*1.9835</f>
        <v>0</v>
      </c>
      <c r="J4122" s="19">
        <f t="shared" si="329"/>
        <v>0</v>
      </c>
      <c r="K4122">
        <f>LOOKUP(B4122,[1]MaxFinancial!$A$2:$A$27,[1]MaxFinancial!$B$2:$B$27)</f>
        <v>-4.53</v>
      </c>
    </row>
    <row r="4123" spans="1:11">
      <c r="A4123" s="13">
        <v>37664</v>
      </c>
      <c r="B4123" s="19">
        <f t="shared" si="325"/>
        <v>2003</v>
      </c>
      <c r="C4123">
        <f>[1]RechargeReductions!Q4123*1.9835</f>
        <v>1136.5454999999999</v>
      </c>
      <c r="D4123" s="19">
        <f t="shared" si="326"/>
        <v>1</v>
      </c>
      <c r="E4123">
        <f>[1]RechargeReductions!G4123*1.9835</f>
        <v>0</v>
      </c>
      <c r="F4123" s="19">
        <f t="shared" si="327"/>
        <v>0</v>
      </c>
      <c r="G4123">
        <f>[1]RechargeReductions!I4123*1.9835</f>
        <v>0</v>
      </c>
      <c r="H4123" s="19">
        <f t="shared" si="328"/>
        <v>0</v>
      </c>
      <c r="I4123">
        <f>[1]RechargeReductions!L4123*1.9835</f>
        <v>0</v>
      </c>
      <c r="J4123" s="19">
        <f t="shared" si="329"/>
        <v>0</v>
      </c>
      <c r="K4123">
        <f>LOOKUP(B4123,[1]MaxFinancial!$A$2:$A$27,[1]MaxFinancial!$B$2:$B$27)</f>
        <v>-4.53</v>
      </c>
    </row>
    <row r="4124" spans="1:11">
      <c r="A4124" s="13">
        <v>37665</v>
      </c>
      <c r="B4124" s="19">
        <f t="shared" si="325"/>
        <v>2003</v>
      </c>
      <c r="C4124">
        <f>[1]RechargeReductions!Q4124*1.9835</f>
        <v>1358.6975</v>
      </c>
      <c r="D4124" s="19">
        <f t="shared" si="326"/>
        <v>1</v>
      </c>
      <c r="E4124">
        <f>[1]RechargeReductions!G4124*1.9835</f>
        <v>0</v>
      </c>
      <c r="F4124" s="19">
        <f t="shared" si="327"/>
        <v>0</v>
      </c>
      <c r="G4124">
        <f>[1]RechargeReductions!I4124*1.9835</f>
        <v>0</v>
      </c>
      <c r="H4124" s="19">
        <f t="shared" si="328"/>
        <v>0</v>
      </c>
      <c r="I4124">
        <f>[1]RechargeReductions!L4124*1.9835</f>
        <v>0</v>
      </c>
      <c r="J4124" s="19">
        <f t="shared" si="329"/>
        <v>0</v>
      </c>
      <c r="K4124">
        <f>LOOKUP(B4124,[1]MaxFinancial!$A$2:$A$27,[1]MaxFinancial!$B$2:$B$27)</f>
        <v>-4.53</v>
      </c>
    </row>
    <row r="4125" spans="1:11">
      <c r="A4125" s="13">
        <v>37666</v>
      </c>
      <c r="B4125" s="19">
        <f t="shared" si="325"/>
        <v>2003</v>
      </c>
      <c r="C4125">
        <f>[1]RechargeReductions!Q4125*1.9835</f>
        <v>1451.922</v>
      </c>
      <c r="D4125" s="19">
        <f t="shared" si="326"/>
        <v>1</v>
      </c>
      <c r="E4125">
        <f>[1]RechargeReductions!G4125*1.9835</f>
        <v>0</v>
      </c>
      <c r="F4125" s="19">
        <f t="shared" si="327"/>
        <v>0</v>
      </c>
      <c r="G4125">
        <f>[1]RechargeReductions!I4125*1.9835</f>
        <v>0</v>
      </c>
      <c r="H4125" s="19">
        <f t="shared" si="328"/>
        <v>0</v>
      </c>
      <c r="I4125">
        <f>[1]RechargeReductions!L4125*1.9835</f>
        <v>0</v>
      </c>
      <c r="J4125" s="19">
        <f t="shared" si="329"/>
        <v>0</v>
      </c>
      <c r="K4125">
        <f>LOOKUP(B4125,[1]MaxFinancial!$A$2:$A$27,[1]MaxFinancial!$B$2:$B$27)</f>
        <v>-4.53</v>
      </c>
    </row>
    <row r="4126" spans="1:11">
      <c r="A4126" s="13">
        <v>37667</v>
      </c>
      <c r="B4126" s="19">
        <f t="shared" si="325"/>
        <v>2003</v>
      </c>
      <c r="C4126">
        <f>[1]RechargeReductions!Q4126*1.9835</f>
        <v>1461.8395</v>
      </c>
      <c r="D4126" s="19">
        <f t="shared" si="326"/>
        <v>1</v>
      </c>
      <c r="E4126">
        <f>[1]RechargeReductions!G4126*1.9835</f>
        <v>0</v>
      </c>
      <c r="F4126" s="19">
        <f t="shared" si="327"/>
        <v>0</v>
      </c>
      <c r="G4126">
        <f>[1]RechargeReductions!I4126*1.9835</f>
        <v>0</v>
      </c>
      <c r="H4126" s="19">
        <f t="shared" si="328"/>
        <v>0</v>
      </c>
      <c r="I4126">
        <f>[1]RechargeReductions!L4126*1.9835</f>
        <v>0</v>
      </c>
      <c r="J4126" s="19">
        <f t="shared" si="329"/>
        <v>0</v>
      </c>
      <c r="K4126">
        <f>LOOKUP(B4126,[1]MaxFinancial!$A$2:$A$27,[1]MaxFinancial!$B$2:$B$27)</f>
        <v>-4.53</v>
      </c>
    </row>
    <row r="4127" spans="1:11">
      <c r="A4127" s="13">
        <v>37668</v>
      </c>
      <c r="B4127" s="19">
        <f t="shared" si="325"/>
        <v>2003</v>
      </c>
      <c r="C4127">
        <f>[1]RechargeReductions!Q4127*1.9835</f>
        <v>1455.8890000000001</v>
      </c>
      <c r="D4127" s="19">
        <f t="shared" si="326"/>
        <v>1</v>
      </c>
      <c r="E4127">
        <f>[1]RechargeReductions!G4127*1.9835</f>
        <v>0</v>
      </c>
      <c r="F4127" s="19">
        <f t="shared" si="327"/>
        <v>0</v>
      </c>
      <c r="G4127">
        <f>[1]RechargeReductions!I4127*1.9835</f>
        <v>0</v>
      </c>
      <c r="H4127" s="19">
        <f t="shared" si="328"/>
        <v>0</v>
      </c>
      <c r="I4127">
        <f>[1]RechargeReductions!L4127*1.9835</f>
        <v>0</v>
      </c>
      <c r="J4127" s="19">
        <f t="shared" si="329"/>
        <v>0</v>
      </c>
      <c r="K4127">
        <f>LOOKUP(B4127,[1]MaxFinancial!$A$2:$A$27,[1]MaxFinancial!$B$2:$B$27)</f>
        <v>-4.53</v>
      </c>
    </row>
    <row r="4128" spans="1:11">
      <c r="A4128" s="13">
        <v>37669</v>
      </c>
      <c r="B4128" s="19">
        <f t="shared" si="325"/>
        <v>2003</v>
      </c>
      <c r="C4128">
        <f>[1]RechargeReductions!Q4128*1.9835</f>
        <v>1457.8724999999999</v>
      </c>
      <c r="D4128" s="19">
        <f t="shared" si="326"/>
        <v>1</v>
      </c>
      <c r="E4128">
        <f>[1]RechargeReductions!G4128*1.9835</f>
        <v>0</v>
      </c>
      <c r="F4128" s="19">
        <f t="shared" si="327"/>
        <v>0</v>
      </c>
      <c r="G4128">
        <f>[1]RechargeReductions!I4128*1.9835</f>
        <v>0</v>
      </c>
      <c r="H4128" s="19">
        <f t="shared" si="328"/>
        <v>0</v>
      </c>
      <c r="I4128">
        <f>[1]RechargeReductions!L4128*1.9835</f>
        <v>0</v>
      </c>
      <c r="J4128" s="19">
        <f t="shared" si="329"/>
        <v>0</v>
      </c>
      <c r="K4128">
        <f>LOOKUP(B4128,[1]MaxFinancial!$A$2:$A$27,[1]MaxFinancial!$B$2:$B$27)</f>
        <v>-4.53</v>
      </c>
    </row>
    <row r="4129" spans="1:11">
      <c r="A4129" s="13">
        <v>37670</v>
      </c>
      <c r="B4129" s="19">
        <f t="shared" si="325"/>
        <v>2003</v>
      </c>
      <c r="C4129">
        <f>[1]RechargeReductions!Q4129*1.9835</f>
        <v>1455.8890000000001</v>
      </c>
      <c r="D4129" s="19">
        <f t="shared" si="326"/>
        <v>1</v>
      </c>
      <c r="E4129">
        <f>[1]RechargeReductions!G4129*1.9835</f>
        <v>0</v>
      </c>
      <c r="F4129" s="19">
        <f t="shared" si="327"/>
        <v>0</v>
      </c>
      <c r="G4129">
        <f>[1]RechargeReductions!I4129*1.9835</f>
        <v>0</v>
      </c>
      <c r="H4129" s="19">
        <f t="shared" si="328"/>
        <v>0</v>
      </c>
      <c r="I4129">
        <f>[1]RechargeReductions!L4129*1.9835</f>
        <v>0</v>
      </c>
      <c r="J4129" s="19">
        <f t="shared" si="329"/>
        <v>0</v>
      </c>
      <c r="K4129">
        <f>LOOKUP(B4129,[1]MaxFinancial!$A$2:$A$27,[1]MaxFinancial!$B$2:$B$27)</f>
        <v>-4.53</v>
      </c>
    </row>
    <row r="4130" spans="1:11">
      <c r="A4130" s="13">
        <v>37671</v>
      </c>
      <c r="B4130" s="19">
        <f t="shared" si="325"/>
        <v>2003</v>
      </c>
      <c r="C4130">
        <f>[1]RechargeReductions!Q4130*1.9835</f>
        <v>1467.79</v>
      </c>
      <c r="D4130" s="19">
        <f t="shared" si="326"/>
        <v>1</v>
      </c>
      <c r="E4130">
        <f>[1]RechargeReductions!G4130*1.9835</f>
        <v>0</v>
      </c>
      <c r="F4130" s="19">
        <f t="shared" si="327"/>
        <v>0</v>
      </c>
      <c r="G4130">
        <f>[1]RechargeReductions!I4130*1.9835</f>
        <v>0</v>
      </c>
      <c r="H4130" s="19">
        <f t="shared" si="328"/>
        <v>0</v>
      </c>
      <c r="I4130">
        <f>[1]RechargeReductions!L4130*1.9835</f>
        <v>0</v>
      </c>
      <c r="J4130" s="19">
        <f t="shared" si="329"/>
        <v>0</v>
      </c>
      <c r="K4130">
        <f>LOOKUP(B4130,[1]MaxFinancial!$A$2:$A$27,[1]MaxFinancial!$B$2:$B$27)</f>
        <v>-4.53</v>
      </c>
    </row>
    <row r="4131" spans="1:11">
      <c r="A4131" s="13">
        <v>37672</v>
      </c>
      <c r="B4131" s="19">
        <f t="shared" si="325"/>
        <v>2003</v>
      </c>
      <c r="C4131">
        <f>[1]RechargeReductions!Q4131*1.9835</f>
        <v>1487.625</v>
      </c>
      <c r="D4131" s="19">
        <f t="shared" si="326"/>
        <v>1</v>
      </c>
      <c r="E4131">
        <f>[1]RechargeReductions!G4131*1.9835</f>
        <v>0</v>
      </c>
      <c r="F4131" s="19">
        <f t="shared" si="327"/>
        <v>0</v>
      </c>
      <c r="G4131">
        <f>[1]RechargeReductions!I4131*1.9835</f>
        <v>0</v>
      </c>
      <c r="H4131" s="19">
        <f t="shared" si="328"/>
        <v>0</v>
      </c>
      <c r="I4131">
        <f>[1]RechargeReductions!L4131*1.9835</f>
        <v>0</v>
      </c>
      <c r="J4131" s="19">
        <f t="shared" si="329"/>
        <v>0</v>
      </c>
      <c r="K4131">
        <f>LOOKUP(B4131,[1]MaxFinancial!$A$2:$A$27,[1]MaxFinancial!$B$2:$B$27)</f>
        <v>-4.53</v>
      </c>
    </row>
    <row r="4132" spans="1:11">
      <c r="A4132" s="13">
        <v>37673</v>
      </c>
      <c r="B4132" s="19">
        <f t="shared" si="325"/>
        <v>2003</v>
      </c>
      <c r="C4132">
        <f>[1]RechargeReductions!Q4132*1.9835</f>
        <v>1487.625</v>
      </c>
      <c r="D4132" s="19">
        <f t="shared" si="326"/>
        <v>1</v>
      </c>
      <c r="E4132">
        <f>[1]RechargeReductions!G4132*1.9835</f>
        <v>0</v>
      </c>
      <c r="F4132" s="19">
        <f t="shared" si="327"/>
        <v>0</v>
      </c>
      <c r="G4132">
        <f>[1]RechargeReductions!I4132*1.9835</f>
        <v>0</v>
      </c>
      <c r="H4132" s="19">
        <f t="shared" si="328"/>
        <v>0</v>
      </c>
      <c r="I4132">
        <f>[1]RechargeReductions!L4132*1.9835</f>
        <v>0</v>
      </c>
      <c r="J4132" s="19">
        <f t="shared" si="329"/>
        <v>0</v>
      </c>
      <c r="K4132">
        <f>LOOKUP(B4132,[1]MaxFinancial!$A$2:$A$27,[1]MaxFinancial!$B$2:$B$27)</f>
        <v>-4.53</v>
      </c>
    </row>
    <row r="4133" spans="1:11">
      <c r="A4133" s="13">
        <v>37674</v>
      </c>
      <c r="B4133" s="19">
        <f t="shared" si="325"/>
        <v>2003</v>
      </c>
      <c r="C4133">
        <f>[1]RechargeReductions!Q4133*1.9835</f>
        <v>1455.8890000000001</v>
      </c>
      <c r="D4133" s="19">
        <f t="shared" si="326"/>
        <v>1</v>
      </c>
      <c r="E4133">
        <f>[1]RechargeReductions!G4133*1.9835</f>
        <v>0</v>
      </c>
      <c r="F4133" s="19">
        <f t="shared" si="327"/>
        <v>0</v>
      </c>
      <c r="G4133">
        <f>[1]RechargeReductions!I4133*1.9835</f>
        <v>0</v>
      </c>
      <c r="H4133" s="19">
        <f t="shared" si="328"/>
        <v>0</v>
      </c>
      <c r="I4133">
        <f>[1]RechargeReductions!L4133*1.9835</f>
        <v>0</v>
      </c>
      <c r="J4133" s="19">
        <f t="shared" si="329"/>
        <v>0</v>
      </c>
      <c r="K4133">
        <f>LOOKUP(B4133,[1]MaxFinancial!$A$2:$A$27,[1]MaxFinancial!$B$2:$B$27)</f>
        <v>-4.53</v>
      </c>
    </row>
    <row r="4134" spans="1:11">
      <c r="A4134" s="13">
        <v>37675</v>
      </c>
      <c r="B4134" s="19">
        <f t="shared" si="325"/>
        <v>2003</v>
      </c>
      <c r="C4134">
        <f>[1]RechargeReductions!Q4134*1.9835</f>
        <v>1447.9549999999999</v>
      </c>
      <c r="D4134" s="19">
        <f t="shared" si="326"/>
        <v>1</v>
      </c>
      <c r="E4134">
        <f>[1]RechargeReductions!G4134*1.9835</f>
        <v>0</v>
      </c>
      <c r="F4134" s="19">
        <f t="shared" si="327"/>
        <v>0</v>
      </c>
      <c r="G4134">
        <f>[1]RechargeReductions!I4134*1.9835</f>
        <v>0</v>
      </c>
      <c r="H4134" s="19">
        <f t="shared" si="328"/>
        <v>0</v>
      </c>
      <c r="I4134">
        <f>[1]RechargeReductions!L4134*1.9835</f>
        <v>0</v>
      </c>
      <c r="J4134" s="19">
        <f t="shared" si="329"/>
        <v>0</v>
      </c>
      <c r="K4134">
        <f>LOOKUP(B4134,[1]MaxFinancial!$A$2:$A$27,[1]MaxFinancial!$B$2:$B$27)</f>
        <v>-4.53</v>
      </c>
    </row>
    <row r="4135" spans="1:11">
      <c r="A4135" s="13">
        <v>37676</v>
      </c>
      <c r="B4135" s="19">
        <f t="shared" si="325"/>
        <v>2003</v>
      </c>
      <c r="C4135">
        <f>[1]RechargeReductions!Q4135*1.9835</f>
        <v>1473.7405000000001</v>
      </c>
      <c r="D4135" s="19">
        <f t="shared" si="326"/>
        <v>1</v>
      </c>
      <c r="E4135">
        <f>[1]RechargeReductions!G4135*1.9835</f>
        <v>0</v>
      </c>
      <c r="F4135" s="19">
        <f t="shared" si="327"/>
        <v>0</v>
      </c>
      <c r="G4135">
        <f>[1]RechargeReductions!I4135*1.9835</f>
        <v>0</v>
      </c>
      <c r="H4135" s="19">
        <f t="shared" si="328"/>
        <v>0</v>
      </c>
      <c r="I4135">
        <f>[1]RechargeReductions!L4135*1.9835</f>
        <v>0</v>
      </c>
      <c r="J4135" s="19">
        <f t="shared" si="329"/>
        <v>0</v>
      </c>
      <c r="K4135">
        <f>LOOKUP(B4135,[1]MaxFinancial!$A$2:$A$27,[1]MaxFinancial!$B$2:$B$27)</f>
        <v>-4.53</v>
      </c>
    </row>
    <row r="4136" spans="1:11">
      <c r="A4136" s="13">
        <v>37677</v>
      </c>
      <c r="B4136" s="19">
        <f t="shared" si="325"/>
        <v>2003</v>
      </c>
      <c r="C4136">
        <f>[1]RechargeReductions!Q4136*1.9835</f>
        <v>1467.79</v>
      </c>
      <c r="D4136" s="19">
        <f t="shared" si="326"/>
        <v>1</v>
      </c>
      <c r="E4136">
        <f>[1]RechargeReductions!G4136*1.9835</f>
        <v>0</v>
      </c>
      <c r="F4136" s="19">
        <f t="shared" si="327"/>
        <v>0</v>
      </c>
      <c r="G4136">
        <f>[1]RechargeReductions!I4136*1.9835</f>
        <v>0</v>
      </c>
      <c r="H4136" s="19">
        <f t="shared" si="328"/>
        <v>0</v>
      </c>
      <c r="I4136">
        <f>[1]RechargeReductions!L4136*1.9835</f>
        <v>0</v>
      </c>
      <c r="J4136" s="19">
        <f t="shared" si="329"/>
        <v>0</v>
      </c>
      <c r="K4136">
        <f>LOOKUP(B4136,[1]MaxFinancial!$A$2:$A$27,[1]MaxFinancial!$B$2:$B$27)</f>
        <v>-4.53</v>
      </c>
    </row>
    <row r="4137" spans="1:11">
      <c r="A4137" s="13">
        <v>37678</v>
      </c>
      <c r="B4137" s="19">
        <f t="shared" si="325"/>
        <v>2003</v>
      </c>
      <c r="C4137">
        <f>[1]RechargeReductions!Q4137*1.9835</f>
        <v>1378.5325</v>
      </c>
      <c r="D4137" s="19">
        <f t="shared" si="326"/>
        <v>1</v>
      </c>
      <c r="E4137">
        <f>[1]RechargeReductions!G4137*1.9835</f>
        <v>0</v>
      </c>
      <c r="F4137" s="19">
        <f t="shared" si="327"/>
        <v>0</v>
      </c>
      <c r="G4137">
        <f>[1]RechargeReductions!I4137*1.9835</f>
        <v>0</v>
      </c>
      <c r="H4137" s="19">
        <f t="shared" si="328"/>
        <v>0</v>
      </c>
      <c r="I4137">
        <f>[1]RechargeReductions!L4137*1.9835</f>
        <v>0</v>
      </c>
      <c r="J4137" s="19">
        <f t="shared" si="329"/>
        <v>0</v>
      </c>
      <c r="K4137">
        <f>LOOKUP(B4137,[1]MaxFinancial!$A$2:$A$27,[1]MaxFinancial!$B$2:$B$27)</f>
        <v>-4.53</v>
      </c>
    </row>
    <row r="4138" spans="1:11">
      <c r="A4138" s="13">
        <v>37679</v>
      </c>
      <c r="B4138" s="19">
        <f t="shared" si="325"/>
        <v>2003</v>
      </c>
      <c r="C4138">
        <f>[1]RechargeReductions!Q4138*1.9835</f>
        <v>1265.473</v>
      </c>
      <c r="D4138" s="19">
        <f t="shared" si="326"/>
        <v>1</v>
      </c>
      <c r="E4138">
        <f>[1]RechargeReductions!G4138*1.9835</f>
        <v>0</v>
      </c>
      <c r="F4138" s="19">
        <f t="shared" si="327"/>
        <v>0</v>
      </c>
      <c r="G4138">
        <f>[1]RechargeReductions!I4138*1.9835</f>
        <v>0</v>
      </c>
      <c r="H4138" s="19">
        <f t="shared" si="328"/>
        <v>0</v>
      </c>
      <c r="I4138">
        <f>[1]RechargeReductions!L4138*1.9835</f>
        <v>0</v>
      </c>
      <c r="J4138" s="19">
        <f t="shared" si="329"/>
        <v>0</v>
      </c>
      <c r="K4138">
        <f>LOOKUP(B4138,[1]MaxFinancial!$A$2:$A$27,[1]MaxFinancial!$B$2:$B$27)</f>
        <v>-4.53</v>
      </c>
    </row>
    <row r="4139" spans="1:11">
      <c r="A4139" s="13">
        <v>37680</v>
      </c>
      <c r="B4139" s="19">
        <f t="shared" si="325"/>
        <v>2003</v>
      </c>
      <c r="C4139">
        <f>[1]RechargeReductions!Q4139*1.9835</f>
        <v>1245.6379999999999</v>
      </c>
      <c r="D4139" s="19">
        <f t="shared" si="326"/>
        <v>1</v>
      </c>
      <c r="E4139">
        <f>[1]RechargeReductions!G4139*1.9835</f>
        <v>0</v>
      </c>
      <c r="F4139" s="19">
        <f t="shared" si="327"/>
        <v>0</v>
      </c>
      <c r="G4139">
        <f>[1]RechargeReductions!I4139*1.9835</f>
        <v>0</v>
      </c>
      <c r="H4139" s="19">
        <f t="shared" si="328"/>
        <v>0</v>
      </c>
      <c r="I4139">
        <f>[1]RechargeReductions!L4139*1.9835</f>
        <v>0</v>
      </c>
      <c r="J4139" s="19">
        <f t="shared" si="329"/>
        <v>0</v>
      </c>
      <c r="K4139">
        <f>LOOKUP(B4139,[1]MaxFinancial!$A$2:$A$27,[1]MaxFinancial!$B$2:$B$27)</f>
        <v>-4.53</v>
      </c>
    </row>
    <row r="4140" spans="1:11">
      <c r="A4140" s="13">
        <v>37681</v>
      </c>
      <c r="B4140" s="19">
        <f t="shared" si="325"/>
        <v>2003</v>
      </c>
      <c r="C4140">
        <f>[1]RechargeReductions!Q4140*1.9835</f>
        <v>1247.6215</v>
      </c>
      <c r="D4140" s="19">
        <f t="shared" si="326"/>
        <v>1</v>
      </c>
      <c r="E4140">
        <f>[1]RechargeReductions!G4140*1.9835</f>
        <v>0</v>
      </c>
      <c r="F4140" s="19">
        <f t="shared" si="327"/>
        <v>0</v>
      </c>
      <c r="G4140">
        <f>[1]RechargeReductions!I4140*1.9835</f>
        <v>0</v>
      </c>
      <c r="H4140" s="19">
        <f t="shared" si="328"/>
        <v>0</v>
      </c>
      <c r="I4140">
        <f>[1]RechargeReductions!L4140*1.9835</f>
        <v>0</v>
      </c>
      <c r="J4140" s="19">
        <f t="shared" si="329"/>
        <v>0</v>
      </c>
      <c r="K4140">
        <f>LOOKUP(B4140,[1]MaxFinancial!$A$2:$A$27,[1]MaxFinancial!$B$2:$B$27)</f>
        <v>-4.53</v>
      </c>
    </row>
    <row r="4141" spans="1:11">
      <c r="A4141" s="13">
        <v>37682</v>
      </c>
      <c r="B4141" s="19">
        <f t="shared" si="325"/>
        <v>2003</v>
      </c>
      <c r="C4141">
        <f>[1]RechargeReductions!Q4141*1.9835</f>
        <v>1247.6215</v>
      </c>
      <c r="D4141" s="19">
        <f t="shared" si="326"/>
        <v>1</v>
      </c>
      <c r="E4141">
        <f>[1]RechargeReductions!G4141*1.9835</f>
        <v>0</v>
      </c>
      <c r="F4141" s="19">
        <f t="shared" si="327"/>
        <v>0</v>
      </c>
      <c r="G4141">
        <f>[1]RechargeReductions!I4141*1.9835</f>
        <v>0</v>
      </c>
      <c r="H4141" s="19">
        <f t="shared" si="328"/>
        <v>0</v>
      </c>
      <c r="I4141">
        <f>[1]RechargeReductions!L4141*1.9835</f>
        <v>0</v>
      </c>
      <c r="J4141" s="19">
        <f t="shared" si="329"/>
        <v>0</v>
      </c>
      <c r="K4141">
        <f>LOOKUP(B4141,[1]MaxFinancial!$A$2:$A$27,[1]MaxFinancial!$B$2:$B$27)</f>
        <v>-4.53</v>
      </c>
    </row>
    <row r="4142" spans="1:11">
      <c r="A4142" s="13">
        <v>37683</v>
      </c>
      <c r="B4142" s="19">
        <f t="shared" si="325"/>
        <v>2003</v>
      </c>
      <c r="C4142">
        <f>[1]RechargeReductions!Q4142*1.9835</f>
        <v>1245.6379999999999</v>
      </c>
      <c r="D4142" s="19">
        <f t="shared" si="326"/>
        <v>1</v>
      </c>
      <c r="E4142">
        <f>[1]RechargeReductions!G4142*1.9835</f>
        <v>0</v>
      </c>
      <c r="F4142" s="19">
        <f t="shared" si="327"/>
        <v>0</v>
      </c>
      <c r="G4142">
        <f>[1]RechargeReductions!I4142*1.9835</f>
        <v>0</v>
      </c>
      <c r="H4142" s="19">
        <f t="shared" si="328"/>
        <v>0</v>
      </c>
      <c r="I4142">
        <f>[1]RechargeReductions!L4142*1.9835</f>
        <v>0</v>
      </c>
      <c r="J4142" s="19">
        <f t="shared" si="329"/>
        <v>0</v>
      </c>
      <c r="K4142">
        <f>LOOKUP(B4142,[1]MaxFinancial!$A$2:$A$27,[1]MaxFinancial!$B$2:$B$27)</f>
        <v>-4.53</v>
      </c>
    </row>
    <row r="4143" spans="1:11">
      <c r="A4143" s="13">
        <v>37684</v>
      </c>
      <c r="B4143" s="19">
        <f t="shared" si="325"/>
        <v>2003</v>
      </c>
      <c r="C4143">
        <f>[1]RechargeReductions!Q4143*1.9835</f>
        <v>1172.2484999999999</v>
      </c>
      <c r="D4143" s="19">
        <f t="shared" si="326"/>
        <v>1</v>
      </c>
      <c r="E4143">
        <f>[1]RechargeReductions!G4143*1.9835</f>
        <v>0</v>
      </c>
      <c r="F4143" s="19">
        <f t="shared" si="327"/>
        <v>0</v>
      </c>
      <c r="G4143">
        <f>[1]RechargeReductions!I4143*1.9835</f>
        <v>0</v>
      </c>
      <c r="H4143" s="19">
        <f t="shared" si="328"/>
        <v>0</v>
      </c>
      <c r="I4143">
        <f>[1]RechargeReductions!L4143*1.9835</f>
        <v>0</v>
      </c>
      <c r="J4143" s="19">
        <f t="shared" si="329"/>
        <v>0</v>
      </c>
      <c r="K4143">
        <f>LOOKUP(B4143,[1]MaxFinancial!$A$2:$A$27,[1]MaxFinancial!$B$2:$B$27)</f>
        <v>-4.53</v>
      </c>
    </row>
    <row r="4144" spans="1:11">
      <c r="A4144" s="13">
        <v>37685</v>
      </c>
      <c r="B4144" s="19">
        <f t="shared" si="325"/>
        <v>2003</v>
      </c>
      <c r="C4144">
        <f>[1]RechargeReductions!Q4144*1.9835</f>
        <v>1098.8589999999999</v>
      </c>
      <c r="D4144" s="19">
        <f t="shared" si="326"/>
        <v>1</v>
      </c>
      <c r="E4144">
        <f>[1]RechargeReductions!G4144*1.9835</f>
        <v>0</v>
      </c>
      <c r="F4144" s="19">
        <f t="shared" si="327"/>
        <v>0</v>
      </c>
      <c r="G4144">
        <f>[1]RechargeReductions!I4144*1.9835</f>
        <v>0</v>
      </c>
      <c r="H4144" s="19">
        <f t="shared" si="328"/>
        <v>0</v>
      </c>
      <c r="I4144">
        <f>[1]RechargeReductions!L4144*1.9835</f>
        <v>0</v>
      </c>
      <c r="J4144" s="19">
        <f t="shared" si="329"/>
        <v>0</v>
      </c>
      <c r="K4144">
        <f>LOOKUP(B4144,[1]MaxFinancial!$A$2:$A$27,[1]MaxFinancial!$B$2:$B$27)</f>
        <v>-4.53</v>
      </c>
    </row>
    <row r="4145" spans="1:11">
      <c r="A4145" s="13">
        <v>37686</v>
      </c>
      <c r="B4145" s="19">
        <f t="shared" si="325"/>
        <v>2003</v>
      </c>
      <c r="C4145">
        <f>[1]RechargeReductions!Q4145*1.9835</f>
        <v>1086.9580000000001</v>
      </c>
      <c r="D4145" s="19">
        <f t="shared" si="326"/>
        <v>1</v>
      </c>
      <c r="E4145">
        <f>[1]RechargeReductions!G4145*1.9835</f>
        <v>0</v>
      </c>
      <c r="F4145" s="19">
        <f t="shared" si="327"/>
        <v>0</v>
      </c>
      <c r="G4145">
        <f>[1]RechargeReductions!I4145*1.9835</f>
        <v>0</v>
      </c>
      <c r="H4145" s="19">
        <f t="shared" si="328"/>
        <v>0</v>
      </c>
      <c r="I4145">
        <f>[1]RechargeReductions!L4145*1.9835</f>
        <v>0</v>
      </c>
      <c r="J4145" s="19">
        <f t="shared" si="329"/>
        <v>0</v>
      </c>
      <c r="K4145">
        <f>LOOKUP(B4145,[1]MaxFinancial!$A$2:$A$27,[1]MaxFinancial!$B$2:$B$27)</f>
        <v>-4.53</v>
      </c>
    </row>
    <row r="4146" spans="1:11">
      <c r="A4146" s="13">
        <v>37687</v>
      </c>
      <c r="B4146" s="19">
        <f t="shared" si="325"/>
        <v>2003</v>
      </c>
      <c r="C4146">
        <f>[1]RechargeReductions!Q4146*1.9835</f>
        <v>1194.067</v>
      </c>
      <c r="D4146" s="19">
        <f t="shared" si="326"/>
        <v>1</v>
      </c>
      <c r="E4146">
        <f>[1]RechargeReductions!G4146*1.9835</f>
        <v>0</v>
      </c>
      <c r="F4146" s="19">
        <f t="shared" si="327"/>
        <v>0</v>
      </c>
      <c r="G4146">
        <f>[1]RechargeReductions!I4146*1.9835</f>
        <v>0</v>
      </c>
      <c r="H4146" s="19">
        <f t="shared" si="328"/>
        <v>0</v>
      </c>
      <c r="I4146">
        <f>[1]RechargeReductions!L4146*1.9835</f>
        <v>0</v>
      </c>
      <c r="J4146" s="19">
        <f t="shared" si="329"/>
        <v>0</v>
      </c>
      <c r="K4146">
        <f>LOOKUP(B4146,[1]MaxFinancial!$A$2:$A$27,[1]MaxFinancial!$B$2:$B$27)</f>
        <v>-4.53</v>
      </c>
    </row>
    <row r="4147" spans="1:11">
      <c r="A4147" s="13">
        <v>37688</v>
      </c>
      <c r="B4147" s="19">
        <f t="shared" si="325"/>
        <v>2003</v>
      </c>
      <c r="C4147">
        <f>[1]RechargeReductions!Q4147*1.9835</f>
        <v>1198.0340000000001</v>
      </c>
      <c r="D4147" s="19">
        <f t="shared" si="326"/>
        <v>1</v>
      </c>
      <c r="E4147">
        <f>[1]RechargeReductions!G4147*1.9835</f>
        <v>0</v>
      </c>
      <c r="F4147" s="19">
        <f t="shared" si="327"/>
        <v>0</v>
      </c>
      <c r="G4147">
        <f>[1]RechargeReductions!I4147*1.9835</f>
        <v>0</v>
      </c>
      <c r="H4147" s="19">
        <f t="shared" si="328"/>
        <v>0</v>
      </c>
      <c r="I4147">
        <f>[1]RechargeReductions!L4147*1.9835</f>
        <v>0</v>
      </c>
      <c r="J4147" s="19">
        <f t="shared" si="329"/>
        <v>0</v>
      </c>
      <c r="K4147">
        <f>LOOKUP(B4147,[1]MaxFinancial!$A$2:$A$27,[1]MaxFinancial!$B$2:$B$27)</f>
        <v>-4.53</v>
      </c>
    </row>
    <row r="4148" spans="1:11">
      <c r="A4148" s="13">
        <v>37689</v>
      </c>
      <c r="B4148" s="19">
        <f t="shared" si="325"/>
        <v>2003</v>
      </c>
      <c r="C4148">
        <f>[1]RechargeReductions!Q4148*1.9835</f>
        <v>1200.0174999999999</v>
      </c>
      <c r="D4148" s="19">
        <f t="shared" si="326"/>
        <v>1</v>
      </c>
      <c r="E4148">
        <f>[1]RechargeReductions!G4148*1.9835</f>
        <v>0</v>
      </c>
      <c r="F4148" s="19">
        <f t="shared" si="327"/>
        <v>0</v>
      </c>
      <c r="G4148">
        <f>[1]RechargeReductions!I4148*1.9835</f>
        <v>0</v>
      </c>
      <c r="H4148" s="19">
        <f t="shared" si="328"/>
        <v>0</v>
      </c>
      <c r="I4148">
        <f>[1]RechargeReductions!L4148*1.9835</f>
        <v>0</v>
      </c>
      <c r="J4148" s="19">
        <f t="shared" si="329"/>
        <v>0</v>
      </c>
      <c r="K4148">
        <f>LOOKUP(B4148,[1]MaxFinancial!$A$2:$A$27,[1]MaxFinancial!$B$2:$B$27)</f>
        <v>-4.53</v>
      </c>
    </row>
    <row r="4149" spans="1:11">
      <c r="A4149" s="13">
        <v>37690</v>
      </c>
      <c r="B4149" s="19">
        <f t="shared" si="325"/>
        <v>2003</v>
      </c>
      <c r="C4149">
        <f>[1]RechargeReductions!Q4149*1.9835</f>
        <v>1255.5554999999999</v>
      </c>
      <c r="D4149" s="19">
        <f t="shared" si="326"/>
        <v>1</v>
      </c>
      <c r="E4149">
        <f>[1]RechargeReductions!G4149*1.9835</f>
        <v>0</v>
      </c>
      <c r="F4149" s="19">
        <f t="shared" si="327"/>
        <v>0</v>
      </c>
      <c r="G4149">
        <f>[1]RechargeReductions!I4149*1.9835</f>
        <v>0</v>
      </c>
      <c r="H4149" s="19">
        <f t="shared" si="328"/>
        <v>0</v>
      </c>
      <c r="I4149">
        <f>[1]RechargeReductions!L4149*1.9835</f>
        <v>0</v>
      </c>
      <c r="J4149" s="19">
        <f t="shared" si="329"/>
        <v>0</v>
      </c>
      <c r="K4149">
        <f>LOOKUP(B4149,[1]MaxFinancial!$A$2:$A$27,[1]MaxFinancial!$B$2:$B$27)</f>
        <v>-4.53</v>
      </c>
    </row>
    <row r="4150" spans="1:11">
      <c r="A4150" s="13">
        <v>37691</v>
      </c>
      <c r="B4150" s="19">
        <f t="shared" si="325"/>
        <v>2003</v>
      </c>
      <c r="C4150">
        <f>[1]RechargeReductions!Q4150*1.9835</f>
        <v>1229.77</v>
      </c>
      <c r="D4150" s="19">
        <f t="shared" si="326"/>
        <v>1</v>
      </c>
      <c r="E4150">
        <f>[1]RechargeReductions!G4150*1.9835</f>
        <v>0</v>
      </c>
      <c r="F4150" s="19">
        <f t="shared" si="327"/>
        <v>0</v>
      </c>
      <c r="G4150">
        <f>[1]RechargeReductions!I4150*1.9835</f>
        <v>0</v>
      </c>
      <c r="H4150" s="19">
        <f t="shared" si="328"/>
        <v>0</v>
      </c>
      <c r="I4150">
        <f>[1]RechargeReductions!L4150*1.9835</f>
        <v>0</v>
      </c>
      <c r="J4150" s="19">
        <f t="shared" si="329"/>
        <v>0</v>
      </c>
      <c r="K4150">
        <f>LOOKUP(B4150,[1]MaxFinancial!$A$2:$A$27,[1]MaxFinancial!$B$2:$B$27)</f>
        <v>-4.53</v>
      </c>
    </row>
    <row r="4151" spans="1:11">
      <c r="A4151" s="13">
        <v>37692</v>
      </c>
      <c r="B4151" s="19">
        <f t="shared" si="325"/>
        <v>2003</v>
      </c>
      <c r="C4151">
        <f>[1]RechargeReductions!Q4151*1.9835</f>
        <v>1227.7864999999999</v>
      </c>
      <c r="D4151" s="19">
        <f t="shared" si="326"/>
        <v>1</v>
      </c>
      <c r="E4151">
        <f>[1]RechargeReductions!G4151*1.9835</f>
        <v>0</v>
      </c>
      <c r="F4151" s="19">
        <f t="shared" si="327"/>
        <v>0</v>
      </c>
      <c r="G4151">
        <f>[1]RechargeReductions!I4151*1.9835</f>
        <v>0</v>
      </c>
      <c r="H4151" s="19">
        <f t="shared" si="328"/>
        <v>0</v>
      </c>
      <c r="I4151">
        <f>[1]RechargeReductions!L4151*1.9835</f>
        <v>0</v>
      </c>
      <c r="J4151" s="19">
        <f t="shared" si="329"/>
        <v>0</v>
      </c>
      <c r="K4151">
        <f>LOOKUP(B4151,[1]MaxFinancial!$A$2:$A$27,[1]MaxFinancial!$B$2:$B$27)</f>
        <v>-4.53</v>
      </c>
    </row>
    <row r="4152" spans="1:11">
      <c r="A4152" s="13">
        <v>37693</v>
      </c>
      <c r="B4152" s="19">
        <f t="shared" si="325"/>
        <v>2003</v>
      </c>
      <c r="C4152">
        <f>[1]RechargeReductions!Q4152*1.9835</f>
        <v>1237.704</v>
      </c>
      <c r="D4152" s="19">
        <f t="shared" si="326"/>
        <v>1</v>
      </c>
      <c r="E4152">
        <f>[1]RechargeReductions!G4152*1.9835</f>
        <v>0</v>
      </c>
      <c r="F4152" s="19">
        <f t="shared" si="327"/>
        <v>0</v>
      </c>
      <c r="G4152">
        <f>[1]RechargeReductions!I4152*1.9835</f>
        <v>0</v>
      </c>
      <c r="H4152" s="19">
        <f t="shared" si="328"/>
        <v>0</v>
      </c>
      <c r="I4152">
        <f>[1]RechargeReductions!L4152*1.9835</f>
        <v>0</v>
      </c>
      <c r="J4152" s="19">
        <f t="shared" si="329"/>
        <v>0</v>
      </c>
      <c r="K4152">
        <f>LOOKUP(B4152,[1]MaxFinancial!$A$2:$A$27,[1]MaxFinancial!$B$2:$B$27)</f>
        <v>-4.53</v>
      </c>
    </row>
    <row r="4153" spans="1:11">
      <c r="A4153" s="13">
        <v>37694</v>
      </c>
      <c r="B4153" s="19">
        <f t="shared" si="325"/>
        <v>2003</v>
      </c>
      <c r="C4153">
        <f>[1]RechargeReductions!Q4153*1.9835</f>
        <v>1251.5885000000001</v>
      </c>
      <c r="D4153" s="19">
        <f t="shared" si="326"/>
        <v>1</v>
      </c>
      <c r="E4153">
        <f>[1]RechargeReductions!G4153*1.9835</f>
        <v>0</v>
      </c>
      <c r="F4153" s="19">
        <f t="shared" si="327"/>
        <v>0</v>
      </c>
      <c r="G4153">
        <f>[1]RechargeReductions!I4153*1.9835</f>
        <v>0</v>
      </c>
      <c r="H4153" s="19">
        <f t="shared" si="328"/>
        <v>0</v>
      </c>
      <c r="I4153">
        <f>[1]RechargeReductions!L4153*1.9835</f>
        <v>0</v>
      </c>
      <c r="J4153" s="19">
        <f t="shared" si="329"/>
        <v>0</v>
      </c>
      <c r="K4153">
        <f>LOOKUP(B4153,[1]MaxFinancial!$A$2:$A$27,[1]MaxFinancial!$B$2:$B$27)</f>
        <v>-4.53</v>
      </c>
    </row>
    <row r="4154" spans="1:11">
      <c r="A4154" s="13">
        <v>37695</v>
      </c>
      <c r="B4154" s="19">
        <f t="shared" si="325"/>
        <v>2003</v>
      </c>
      <c r="C4154">
        <f>[1]RechargeReductions!Q4154*1.9835</f>
        <v>1255.5554999999999</v>
      </c>
      <c r="D4154" s="19">
        <f t="shared" si="326"/>
        <v>1</v>
      </c>
      <c r="E4154">
        <f>[1]RechargeReductions!G4154*1.9835</f>
        <v>0</v>
      </c>
      <c r="F4154" s="19">
        <f t="shared" si="327"/>
        <v>0</v>
      </c>
      <c r="G4154">
        <f>[1]RechargeReductions!I4154*1.9835</f>
        <v>0</v>
      </c>
      <c r="H4154" s="19">
        <f t="shared" si="328"/>
        <v>0</v>
      </c>
      <c r="I4154">
        <f>[1]RechargeReductions!L4154*1.9835</f>
        <v>0</v>
      </c>
      <c r="J4154" s="19">
        <f t="shared" si="329"/>
        <v>0</v>
      </c>
      <c r="K4154">
        <f>LOOKUP(B4154,[1]MaxFinancial!$A$2:$A$27,[1]MaxFinancial!$B$2:$B$27)</f>
        <v>-4.53</v>
      </c>
    </row>
    <row r="4155" spans="1:11">
      <c r="A4155" s="13">
        <v>37696</v>
      </c>
      <c r="B4155" s="19">
        <f t="shared" si="325"/>
        <v>2003</v>
      </c>
      <c r="C4155">
        <f>[1]RechargeReductions!Q4155*1.9835</f>
        <v>1255.5554999999999</v>
      </c>
      <c r="D4155" s="19">
        <f t="shared" si="326"/>
        <v>1</v>
      </c>
      <c r="E4155">
        <f>[1]RechargeReductions!G4155*1.9835</f>
        <v>0</v>
      </c>
      <c r="F4155" s="19">
        <f t="shared" si="327"/>
        <v>0</v>
      </c>
      <c r="G4155">
        <f>[1]RechargeReductions!I4155*1.9835</f>
        <v>0</v>
      </c>
      <c r="H4155" s="19">
        <f t="shared" si="328"/>
        <v>0</v>
      </c>
      <c r="I4155">
        <f>[1]RechargeReductions!L4155*1.9835</f>
        <v>0</v>
      </c>
      <c r="J4155" s="19">
        <f t="shared" si="329"/>
        <v>0</v>
      </c>
      <c r="K4155">
        <f>LOOKUP(B4155,[1]MaxFinancial!$A$2:$A$27,[1]MaxFinancial!$B$2:$B$27)</f>
        <v>-4.53</v>
      </c>
    </row>
    <row r="4156" spans="1:11">
      <c r="A4156" s="13">
        <v>37697</v>
      </c>
      <c r="B4156" s="19">
        <f t="shared" si="325"/>
        <v>2003</v>
      </c>
      <c r="C4156">
        <f>[1]RechargeReductions!Q4156*1.9835</f>
        <v>1297.2090000000001</v>
      </c>
      <c r="D4156" s="19">
        <f t="shared" si="326"/>
        <v>1</v>
      </c>
      <c r="E4156">
        <f>[1]RechargeReductions!G4156*1.9835</f>
        <v>0</v>
      </c>
      <c r="F4156" s="19">
        <f t="shared" si="327"/>
        <v>0</v>
      </c>
      <c r="G4156">
        <f>[1]RechargeReductions!I4156*1.9835</f>
        <v>0</v>
      </c>
      <c r="H4156" s="19">
        <f t="shared" si="328"/>
        <v>0</v>
      </c>
      <c r="I4156">
        <f>[1]RechargeReductions!L4156*1.9835</f>
        <v>0</v>
      </c>
      <c r="J4156" s="19">
        <f t="shared" si="329"/>
        <v>0</v>
      </c>
      <c r="K4156">
        <f>LOOKUP(B4156,[1]MaxFinancial!$A$2:$A$27,[1]MaxFinancial!$B$2:$B$27)</f>
        <v>-4.53</v>
      </c>
    </row>
    <row r="4157" spans="1:11">
      <c r="A4157" s="13">
        <v>37698</v>
      </c>
      <c r="B4157" s="19">
        <f t="shared" si="325"/>
        <v>2003</v>
      </c>
      <c r="C4157">
        <f>[1]RechargeReductions!Q4157*1.9835</f>
        <v>1311.0934999999999</v>
      </c>
      <c r="D4157" s="19">
        <f t="shared" si="326"/>
        <v>1</v>
      </c>
      <c r="E4157">
        <f>[1]RechargeReductions!G4157*1.9835</f>
        <v>0</v>
      </c>
      <c r="F4157" s="19">
        <f t="shared" si="327"/>
        <v>0</v>
      </c>
      <c r="G4157">
        <f>[1]RechargeReductions!I4157*1.9835</f>
        <v>0</v>
      </c>
      <c r="H4157" s="19">
        <f t="shared" si="328"/>
        <v>0</v>
      </c>
      <c r="I4157">
        <f>[1]RechargeReductions!L4157*1.9835</f>
        <v>0</v>
      </c>
      <c r="J4157" s="19">
        <f t="shared" si="329"/>
        <v>0</v>
      </c>
      <c r="K4157">
        <f>LOOKUP(B4157,[1]MaxFinancial!$A$2:$A$27,[1]MaxFinancial!$B$2:$B$27)</f>
        <v>-4.53</v>
      </c>
    </row>
    <row r="4158" spans="1:11">
      <c r="A4158" s="13">
        <v>37699</v>
      </c>
      <c r="B4158" s="19">
        <f t="shared" si="325"/>
        <v>2003</v>
      </c>
      <c r="C4158">
        <f>[1]RechargeReductions!Q4158*1.9835</f>
        <v>1313.077</v>
      </c>
      <c r="D4158" s="19">
        <f t="shared" si="326"/>
        <v>1</v>
      </c>
      <c r="E4158">
        <f>[1]RechargeReductions!G4158*1.9835</f>
        <v>0</v>
      </c>
      <c r="F4158" s="19">
        <f t="shared" si="327"/>
        <v>0</v>
      </c>
      <c r="G4158">
        <f>[1]RechargeReductions!I4158*1.9835</f>
        <v>0</v>
      </c>
      <c r="H4158" s="19">
        <f t="shared" si="328"/>
        <v>0</v>
      </c>
      <c r="I4158">
        <f>[1]RechargeReductions!L4158*1.9835</f>
        <v>0</v>
      </c>
      <c r="J4158" s="19">
        <f t="shared" si="329"/>
        <v>0</v>
      </c>
      <c r="K4158">
        <f>LOOKUP(B4158,[1]MaxFinancial!$A$2:$A$27,[1]MaxFinancial!$B$2:$B$27)</f>
        <v>-4.53</v>
      </c>
    </row>
    <row r="4159" spans="1:11">
      <c r="A4159" s="13">
        <v>37700</v>
      </c>
      <c r="B4159" s="19">
        <f t="shared" si="325"/>
        <v>2003</v>
      </c>
      <c r="C4159">
        <f>[1]RechargeReductions!Q4159*1.9835</f>
        <v>1366.6315</v>
      </c>
      <c r="D4159" s="19">
        <f t="shared" si="326"/>
        <v>1</v>
      </c>
      <c r="E4159">
        <f>[1]RechargeReductions!G4159*1.9835</f>
        <v>0</v>
      </c>
      <c r="F4159" s="19">
        <f t="shared" si="327"/>
        <v>0</v>
      </c>
      <c r="G4159">
        <f>[1]RechargeReductions!I4159*1.9835</f>
        <v>0</v>
      </c>
      <c r="H4159" s="19">
        <f t="shared" si="328"/>
        <v>0</v>
      </c>
      <c r="I4159">
        <f>[1]RechargeReductions!L4159*1.9835</f>
        <v>0</v>
      </c>
      <c r="J4159" s="19">
        <f t="shared" si="329"/>
        <v>0</v>
      </c>
      <c r="K4159">
        <f>LOOKUP(B4159,[1]MaxFinancial!$A$2:$A$27,[1]MaxFinancial!$B$2:$B$27)</f>
        <v>-4.53</v>
      </c>
    </row>
    <row r="4160" spans="1:11">
      <c r="A4160" s="13">
        <v>37701</v>
      </c>
      <c r="B4160" s="19">
        <f t="shared" si="325"/>
        <v>2003</v>
      </c>
      <c r="C4160">
        <f>[1]RechargeReductions!Q4160*1.9835</f>
        <v>1388.45</v>
      </c>
      <c r="D4160" s="19">
        <f t="shared" si="326"/>
        <v>1</v>
      </c>
      <c r="E4160">
        <f>[1]RechargeReductions!G4160*1.9835</f>
        <v>0</v>
      </c>
      <c r="F4160" s="19">
        <f t="shared" si="327"/>
        <v>0</v>
      </c>
      <c r="G4160">
        <f>[1]RechargeReductions!I4160*1.9835</f>
        <v>0</v>
      </c>
      <c r="H4160" s="19">
        <f t="shared" si="328"/>
        <v>0</v>
      </c>
      <c r="I4160">
        <f>[1]RechargeReductions!L4160*1.9835</f>
        <v>0</v>
      </c>
      <c r="J4160" s="19">
        <f t="shared" si="329"/>
        <v>0</v>
      </c>
      <c r="K4160">
        <f>LOOKUP(B4160,[1]MaxFinancial!$A$2:$A$27,[1]MaxFinancial!$B$2:$B$27)</f>
        <v>-4.53</v>
      </c>
    </row>
    <row r="4161" spans="1:11">
      <c r="A4161" s="13">
        <v>37702</v>
      </c>
      <c r="B4161" s="19">
        <f t="shared" si="325"/>
        <v>2003</v>
      </c>
      <c r="C4161">
        <f>[1]RechargeReductions!Q4161*1.9835</f>
        <v>1394.4005</v>
      </c>
      <c r="D4161" s="19">
        <f t="shared" si="326"/>
        <v>1</v>
      </c>
      <c r="E4161">
        <f>[1]RechargeReductions!G4161*1.9835</f>
        <v>0</v>
      </c>
      <c r="F4161" s="19">
        <f t="shared" si="327"/>
        <v>0</v>
      </c>
      <c r="G4161">
        <f>[1]RechargeReductions!I4161*1.9835</f>
        <v>0</v>
      </c>
      <c r="H4161" s="19">
        <f t="shared" si="328"/>
        <v>0</v>
      </c>
      <c r="I4161">
        <f>[1]RechargeReductions!L4161*1.9835</f>
        <v>0</v>
      </c>
      <c r="J4161" s="19">
        <f t="shared" si="329"/>
        <v>0</v>
      </c>
      <c r="K4161">
        <f>LOOKUP(B4161,[1]MaxFinancial!$A$2:$A$27,[1]MaxFinancial!$B$2:$B$27)</f>
        <v>-4.53</v>
      </c>
    </row>
    <row r="4162" spans="1:11">
      <c r="A4162" s="13">
        <v>37703</v>
      </c>
      <c r="B4162" s="19">
        <f t="shared" si="325"/>
        <v>2003</v>
      </c>
      <c r="C4162">
        <f>[1]RechargeReductions!Q4162*1.9835</f>
        <v>1384.4829999999999</v>
      </c>
      <c r="D4162" s="19">
        <f t="shared" si="326"/>
        <v>1</v>
      </c>
      <c r="E4162">
        <f>[1]RechargeReductions!G4162*1.9835</f>
        <v>0</v>
      </c>
      <c r="F4162" s="19">
        <f t="shared" si="327"/>
        <v>0</v>
      </c>
      <c r="G4162">
        <f>[1]RechargeReductions!I4162*1.9835</f>
        <v>0</v>
      </c>
      <c r="H4162" s="19">
        <f t="shared" si="328"/>
        <v>0</v>
      </c>
      <c r="I4162">
        <f>[1]RechargeReductions!L4162*1.9835</f>
        <v>0</v>
      </c>
      <c r="J4162" s="19">
        <f t="shared" si="329"/>
        <v>0</v>
      </c>
      <c r="K4162">
        <f>LOOKUP(B4162,[1]MaxFinancial!$A$2:$A$27,[1]MaxFinancial!$B$2:$B$27)</f>
        <v>-4.53</v>
      </c>
    </row>
    <row r="4163" spans="1:11">
      <c r="A4163" s="13">
        <v>37704</v>
      </c>
      <c r="B4163" s="19">
        <f t="shared" ref="B4163:B4226" si="330">YEAR(A4163+61)</f>
        <v>2003</v>
      </c>
      <c r="C4163">
        <f>[1]RechargeReductions!Q4163*1.9835</f>
        <v>1291.2585000000001</v>
      </c>
      <c r="D4163" s="19">
        <f t="shared" ref="D4163:D4226" si="331">IF(C4163&gt;300,1,0)</f>
        <v>1</v>
      </c>
      <c r="E4163">
        <f>[1]RechargeReductions!G4163*1.9835</f>
        <v>0</v>
      </c>
      <c r="F4163" s="19">
        <f t="shared" ref="F4163:F4226" si="332">IF(E4163&gt;300,1,0)</f>
        <v>0</v>
      </c>
      <c r="G4163">
        <f>[1]RechargeReductions!I4163*1.9835</f>
        <v>0</v>
      </c>
      <c r="H4163" s="19">
        <f t="shared" ref="H4163:H4226" si="333">IF(G4163&gt;0,1,0)</f>
        <v>0</v>
      </c>
      <c r="I4163">
        <f>[1]RechargeReductions!L4163*1.9835</f>
        <v>0</v>
      </c>
      <c r="J4163" s="19">
        <f t="shared" ref="J4163:J4226" si="334">IF(I4163&gt;0,1,0)</f>
        <v>0</v>
      </c>
      <c r="K4163">
        <f>LOOKUP(B4163,[1]MaxFinancial!$A$2:$A$27,[1]MaxFinancial!$B$2:$B$27)</f>
        <v>-4.53</v>
      </c>
    </row>
    <row r="4164" spans="1:11">
      <c r="A4164" s="13">
        <v>37705</v>
      </c>
      <c r="B4164" s="19">
        <f t="shared" si="330"/>
        <v>2003</v>
      </c>
      <c r="C4164">
        <f>[1]RechargeReductions!Q4164*1.9835</f>
        <v>1192.0835</v>
      </c>
      <c r="D4164" s="19">
        <f t="shared" si="331"/>
        <v>1</v>
      </c>
      <c r="E4164">
        <f>[1]RechargeReductions!G4164*1.9835</f>
        <v>0</v>
      </c>
      <c r="F4164" s="19">
        <f t="shared" si="332"/>
        <v>0</v>
      </c>
      <c r="G4164">
        <f>[1]RechargeReductions!I4164*1.9835</f>
        <v>0</v>
      </c>
      <c r="H4164" s="19">
        <f t="shared" si="333"/>
        <v>0</v>
      </c>
      <c r="I4164">
        <f>[1]RechargeReductions!L4164*1.9835</f>
        <v>0</v>
      </c>
      <c r="J4164" s="19">
        <f t="shared" si="334"/>
        <v>0</v>
      </c>
      <c r="K4164">
        <f>LOOKUP(B4164,[1]MaxFinancial!$A$2:$A$27,[1]MaxFinancial!$B$2:$B$27)</f>
        <v>-4.53</v>
      </c>
    </row>
    <row r="4165" spans="1:11">
      <c r="A4165" s="13">
        <v>37706</v>
      </c>
      <c r="B4165" s="19">
        <f t="shared" si="330"/>
        <v>2003</v>
      </c>
      <c r="C4165">
        <f>[1]RechargeReductions!Q4165*1.9835</f>
        <v>1200.0174999999999</v>
      </c>
      <c r="D4165" s="19">
        <f t="shared" si="331"/>
        <v>1</v>
      </c>
      <c r="E4165">
        <f>[1]RechargeReductions!G4165*1.9835</f>
        <v>0</v>
      </c>
      <c r="F4165" s="19">
        <f t="shared" si="332"/>
        <v>0</v>
      </c>
      <c r="G4165">
        <f>[1]RechargeReductions!I4165*1.9835</f>
        <v>0</v>
      </c>
      <c r="H4165" s="19">
        <f t="shared" si="333"/>
        <v>0</v>
      </c>
      <c r="I4165">
        <f>[1]RechargeReductions!L4165*1.9835</f>
        <v>0</v>
      </c>
      <c r="J4165" s="19">
        <f t="shared" si="334"/>
        <v>0</v>
      </c>
      <c r="K4165">
        <f>LOOKUP(B4165,[1]MaxFinancial!$A$2:$A$27,[1]MaxFinancial!$B$2:$B$27)</f>
        <v>-4.53</v>
      </c>
    </row>
    <row r="4166" spans="1:11">
      <c r="A4166" s="13">
        <v>37707</v>
      </c>
      <c r="B4166" s="19">
        <f t="shared" si="330"/>
        <v>2003</v>
      </c>
      <c r="C4166">
        <f>[1]RechargeReductions!Q4166*1.9835</f>
        <v>1205.9680000000001</v>
      </c>
      <c r="D4166" s="19">
        <f t="shared" si="331"/>
        <v>1</v>
      </c>
      <c r="E4166">
        <f>[1]RechargeReductions!G4166*1.9835</f>
        <v>0</v>
      </c>
      <c r="F4166" s="19">
        <f t="shared" si="332"/>
        <v>0</v>
      </c>
      <c r="G4166">
        <f>[1]RechargeReductions!I4166*1.9835</f>
        <v>0</v>
      </c>
      <c r="H4166" s="19">
        <f t="shared" si="333"/>
        <v>0</v>
      </c>
      <c r="I4166">
        <f>[1]RechargeReductions!L4166*1.9835</f>
        <v>0</v>
      </c>
      <c r="J4166" s="19">
        <f t="shared" si="334"/>
        <v>0</v>
      </c>
      <c r="K4166">
        <f>LOOKUP(B4166,[1]MaxFinancial!$A$2:$A$27,[1]MaxFinancial!$B$2:$B$27)</f>
        <v>-4.53</v>
      </c>
    </row>
    <row r="4167" spans="1:11">
      <c r="A4167" s="13">
        <v>37708</v>
      </c>
      <c r="B4167" s="19">
        <f t="shared" si="330"/>
        <v>2003</v>
      </c>
      <c r="C4167">
        <f>[1]RechargeReductions!Q4167*1.9835</f>
        <v>1075.057</v>
      </c>
      <c r="D4167" s="19">
        <f t="shared" si="331"/>
        <v>1</v>
      </c>
      <c r="E4167">
        <f>[1]RechargeReductions!G4167*1.9835</f>
        <v>0</v>
      </c>
      <c r="F4167" s="19">
        <f t="shared" si="332"/>
        <v>0</v>
      </c>
      <c r="G4167">
        <f>[1]RechargeReductions!I4167*1.9835</f>
        <v>0</v>
      </c>
      <c r="H4167" s="19">
        <f t="shared" si="333"/>
        <v>0</v>
      </c>
      <c r="I4167">
        <f>[1]RechargeReductions!L4167*1.9835</f>
        <v>0</v>
      </c>
      <c r="J4167" s="19">
        <f t="shared" si="334"/>
        <v>0</v>
      </c>
      <c r="K4167">
        <f>LOOKUP(B4167,[1]MaxFinancial!$A$2:$A$27,[1]MaxFinancial!$B$2:$B$27)</f>
        <v>-4.53</v>
      </c>
    </row>
    <row r="4168" spans="1:11">
      <c r="A4168" s="13">
        <v>37709</v>
      </c>
      <c r="B4168" s="19">
        <f t="shared" si="330"/>
        <v>2003</v>
      </c>
      <c r="C4168">
        <f>[1]RechargeReductions!Q4168*1.9835</f>
        <v>1041.3375000000001</v>
      </c>
      <c r="D4168" s="19">
        <f t="shared" si="331"/>
        <v>1</v>
      </c>
      <c r="E4168">
        <f>[1]RechargeReductions!G4168*1.9835</f>
        <v>0</v>
      </c>
      <c r="F4168" s="19">
        <f t="shared" si="332"/>
        <v>0</v>
      </c>
      <c r="G4168">
        <f>[1]RechargeReductions!I4168*1.9835</f>
        <v>0</v>
      </c>
      <c r="H4168" s="19">
        <f t="shared" si="333"/>
        <v>0</v>
      </c>
      <c r="I4168">
        <f>[1]RechargeReductions!L4168*1.9835</f>
        <v>0</v>
      </c>
      <c r="J4168" s="19">
        <f t="shared" si="334"/>
        <v>0</v>
      </c>
      <c r="K4168">
        <f>LOOKUP(B4168,[1]MaxFinancial!$A$2:$A$27,[1]MaxFinancial!$B$2:$B$27)</f>
        <v>-4.53</v>
      </c>
    </row>
    <row r="4169" spans="1:11">
      <c r="A4169" s="13">
        <v>37710</v>
      </c>
      <c r="B4169" s="19">
        <f t="shared" si="330"/>
        <v>2003</v>
      </c>
      <c r="C4169">
        <f>[1]RechargeReductions!Q4169*1.9835</f>
        <v>985.79949999999997</v>
      </c>
      <c r="D4169" s="19">
        <f t="shared" si="331"/>
        <v>1</v>
      </c>
      <c r="E4169">
        <f>[1]RechargeReductions!G4169*1.9835</f>
        <v>0</v>
      </c>
      <c r="F4169" s="19">
        <f t="shared" si="332"/>
        <v>0</v>
      </c>
      <c r="G4169">
        <f>[1]RechargeReductions!I4169*1.9835</f>
        <v>0</v>
      </c>
      <c r="H4169" s="19">
        <f t="shared" si="333"/>
        <v>0</v>
      </c>
      <c r="I4169">
        <f>[1]RechargeReductions!L4169*1.9835</f>
        <v>0</v>
      </c>
      <c r="J4169" s="19">
        <f t="shared" si="334"/>
        <v>0</v>
      </c>
      <c r="K4169">
        <f>LOOKUP(B4169,[1]MaxFinancial!$A$2:$A$27,[1]MaxFinancial!$B$2:$B$27)</f>
        <v>-4.53</v>
      </c>
    </row>
    <row r="4170" spans="1:11">
      <c r="A4170" s="13">
        <v>37711</v>
      </c>
      <c r="B4170" s="19">
        <f t="shared" si="330"/>
        <v>2003</v>
      </c>
      <c r="C4170">
        <f>[1]RechargeReductions!Q4170*1.9835</f>
        <v>944.14600000000007</v>
      </c>
      <c r="D4170" s="19">
        <f t="shared" si="331"/>
        <v>1</v>
      </c>
      <c r="E4170">
        <f>[1]RechargeReductions!G4170*1.9835</f>
        <v>0</v>
      </c>
      <c r="F4170" s="19">
        <f t="shared" si="332"/>
        <v>0</v>
      </c>
      <c r="G4170">
        <f>[1]RechargeReductions!I4170*1.9835</f>
        <v>0</v>
      </c>
      <c r="H4170" s="19">
        <f t="shared" si="333"/>
        <v>0</v>
      </c>
      <c r="I4170">
        <f>[1]RechargeReductions!L4170*1.9835</f>
        <v>0</v>
      </c>
      <c r="J4170" s="19">
        <f t="shared" si="334"/>
        <v>0</v>
      </c>
      <c r="K4170">
        <f>LOOKUP(B4170,[1]MaxFinancial!$A$2:$A$27,[1]MaxFinancial!$B$2:$B$27)</f>
        <v>-4.53</v>
      </c>
    </row>
    <row r="4171" spans="1:11">
      <c r="A4171" s="13">
        <v>37712</v>
      </c>
      <c r="B4171" s="19">
        <f t="shared" si="330"/>
        <v>2003</v>
      </c>
      <c r="C4171">
        <f>[1]RechargeReductions!Q4171*1.9835</f>
        <v>591.08299999999997</v>
      </c>
      <c r="D4171" s="19">
        <f t="shared" si="331"/>
        <v>1</v>
      </c>
      <c r="E4171">
        <f>[1]RechargeReductions!G4171*1.9835</f>
        <v>0</v>
      </c>
      <c r="F4171" s="19">
        <f t="shared" si="332"/>
        <v>0</v>
      </c>
      <c r="G4171">
        <f>[1]RechargeReductions!I4171*1.9835</f>
        <v>0</v>
      </c>
      <c r="H4171" s="19">
        <f t="shared" si="333"/>
        <v>0</v>
      </c>
      <c r="I4171">
        <f>[1]RechargeReductions!L4171*1.9835</f>
        <v>0</v>
      </c>
      <c r="J4171" s="19">
        <f t="shared" si="334"/>
        <v>0</v>
      </c>
      <c r="K4171">
        <f>LOOKUP(B4171,[1]MaxFinancial!$A$2:$A$27,[1]MaxFinancial!$B$2:$B$27)</f>
        <v>-4.53</v>
      </c>
    </row>
    <row r="4172" spans="1:11">
      <c r="A4172" s="13">
        <v>37713</v>
      </c>
      <c r="B4172" s="19">
        <f t="shared" si="330"/>
        <v>2003</v>
      </c>
      <c r="C4172">
        <f>[1]RechargeReductions!Q4172*1.9835</f>
        <v>0</v>
      </c>
      <c r="D4172" s="19">
        <f t="shared" si="331"/>
        <v>0</v>
      </c>
      <c r="E4172">
        <f>[1]RechargeReductions!G4172*1.9835</f>
        <v>0</v>
      </c>
      <c r="F4172" s="19">
        <f t="shared" si="332"/>
        <v>0</v>
      </c>
      <c r="G4172">
        <f>[1]RechargeReductions!I4172*1.9835</f>
        <v>0</v>
      </c>
      <c r="H4172" s="19">
        <f t="shared" si="333"/>
        <v>0</v>
      </c>
      <c r="I4172">
        <f>[1]RechargeReductions!L4172*1.9835</f>
        <v>0</v>
      </c>
      <c r="J4172" s="19">
        <f t="shared" si="334"/>
        <v>0</v>
      </c>
      <c r="K4172">
        <f>LOOKUP(B4172,[1]MaxFinancial!$A$2:$A$27,[1]MaxFinancial!$B$2:$B$27)</f>
        <v>-4.53</v>
      </c>
    </row>
    <row r="4173" spans="1:11">
      <c r="A4173" s="13">
        <v>37714</v>
      </c>
      <c r="B4173" s="19">
        <f t="shared" si="330"/>
        <v>2003</v>
      </c>
      <c r="C4173">
        <f>[1]RechargeReductions!Q4173*1.9835</f>
        <v>0</v>
      </c>
      <c r="D4173" s="19">
        <f t="shared" si="331"/>
        <v>0</v>
      </c>
      <c r="E4173">
        <f>[1]RechargeReductions!G4173*1.9835</f>
        <v>0</v>
      </c>
      <c r="F4173" s="19">
        <f t="shared" si="332"/>
        <v>0</v>
      </c>
      <c r="G4173">
        <f>[1]RechargeReductions!I4173*1.9835</f>
        <v>0</v>
      </c>
      <c r="H4173" s="19">
        <f t="shared" si="333"/>
        <v>0</v>
      </c>
      <c r="I4173">
        <f>[1]RechargeReductions!L4173*1.9835</f>
        <v>0</v>
      </c>
      <c r="J4173" s="19">
        <f t="shared" si="334"/>
        <v>0</v>
      </c>
      <c r="K4173">
        <f>LOOKUP(B4173,[1]MaxFinancial!$A$2:$A$27,[1]MaxFinancial!$B$2:$B$27)</f>
        <v>-4.53</v>
      </c>
    </row>
    <row r="4174" spans="1:11">
      <c r="A4174" s="13">
        <v>37715</v>
      </c>
      <c r="B4174" s="19">
        <f t="shared" si="330"/>
        <v>2003</v>
      </c>
      <c r="C4174">
        <f>[1]RechargeReductions!Q4174*1.9835</f>
        <v>0</v>
      </c>
      <c r="D4174" s="19">
        <f t="shared" si="331"/>
        <v>0</v>
      </c>
      <c r="E4174">
        <f>[1]RechargeReductions!G4174*1.9835</f>
        <v>0</v>
      </c>
      <c r="F4174" s="19">
        <f t="shared" si="332"/>
        <v>0</v>
      </c>
      <c r="G4174">
        <f>[1]RechargeReductions!I4174*1.9835</f>
        <v>0</v>
      </c>
      <c r="H4174" s="19">
        <f t="shared" si="333"/>
        <v>0</v>
      </c>
      <c r="I4174">
        <f>[1]RechargeReductions!L4174*1.9835</f>
        <v>0</v>
      </c>
      <c r="J4174" s="19">
        <f t="shared" si="334"/>
        <v>0</v>
      </c>
      <c r="K4174">
        <f>LOOKUP(B4174,[1]MaxFinancial!$A$2:$A$27,[1]MaxFinancial!$B$2:$B$27)</f>
        <v>-4.53</v>
      </c>
    </row>
    <row r="4175" spans="1:11">
      <c r="A4175" s="13">
        <v>37716</v>
      </c>
      <c r="B4175" s="19">
        <f t="shared" si="330"/>
        <v>2003</v>
      </c>
      <c r="C4175">
        <f>[1]RechargeReductions!Q4175*1.9835</f>
        <v>0</v>
      </c>
      <c r="D4175" s="19">
        <f t="shared" si="331"/>
        <v>0</v>
      </c>
      <c r="E4175">
        <f>[1]RechargeReductions!G4175*1.9835</f>
        <v>0</v>
      </c>
      <c r="F4175" s="19">
        <f t="shared" si="332"/>
        <v>0</v>
      </c>
      <c r="G4175">
        <f>[1]RechargeReductions!I4175*1.9835</f>
        <v>0</v>
      </c>
      <c r="H4175" s="19">
        <f t="shared" si="333"/>
        <v>0</v>
      </c>
      <c r="I4175">
        <f>[1]RechargeReductions!L4175*1.9835</f>
        <v>0</v>
      </c>
      <c r="J4175" s="19">
        <f t="shared" si="334"/>
        <v>0</v>
      </c>
      <c r="K4175">
        <f>LOOKUP(B4175,[1]MaxFinancial!$A$2:$A$27,[1]MaxFinancial!$B$2:$B$27)</f>
        <v>-4.53</v>
      </c>
    </row>
    <row r="4176" spans="1:11">
      <c r="A4176" s="13">
        <v>37717</v>
      </c>
      <c r="B4176" s="19">
        <f t="shared" si="330"/>
        <v>2003</v>
      </c>
      <c r="C4176">
        <f>[1]RechargeReductions!Q4176*1.9835</f>
        <v>0</v>
      </c>
      <c r="D4176" s="19">
        <f t="shared" si="331"/>
        <v>0</v>
      </c>
      <c r="E4176">
        <f>[1]RechargeReductions!G4176*1.9835</f>
        <v>0</v>
      </c>
      <c r="F4176" s="19">
        <f t="shared" si="332"/>
        <v>0</v>
      </c>
      <c r="G4176">
        <f>[1]RechargeReductions!I4176*1.9835</f>
        <v>0</v>
      </c>
      <c r="H4176" s="19">
        <f t="shared" si="333"/>
        <v>0</v>
      </c>
      <c r="I4176">
        <f>[1]RechargeReductions!L4176*1.9835</f>
        <v>0</v>
      </c>
      <c r="J4176" s="19">
        <f t="shared" si="334"/>
        <v>0</v>
      </c>
      <c r="K4176">
        <f>LOOKUP(B4176,[1]MaxFinancial!$A$2:$A$27,[1]MaxFinancial!$B$2:$B$27)</f>
        <v>-4.53</v>
      </c>
    </row>
    <row r="4177" spans="1:11">
      <c r="A4177" s="13">
        <v>37718</v>
      </c>
      <c r="B4177" s="19">
        <f t="shared" si="330"/>
        <v>2003</v>
      </c>
      <c r="C4177">
        <f>[1]RechargeReductions!Q4177*1.9835</f>
        <v>0</v>
      </c>
      <c r="D4177" s="19">
        <f t="shared" si="331"/>
        <v>0</v>
      </c>
      <c r="E4177">
        <f>[1]RechargeReductions!G4177*1.9835</f>
        <v>0</v>
      </c>
      <c r="F4177" s="19">
        <f t="shared" si="332"/>
        <v>0</v>
      </c>
      <c r="G4177">
        <f>[1]RechargeReductions!I4177*1.9835</f>
        <v>0</v>
      </c>
      <c r="H4177" s="19">
        <f t="shared" si="333"/>
        <v>0</v>
      </c>
      <c r="I4177">
        <f>[1]RechargeReductions!L4177*1.9835</f>
        <v>0</v>
      </c>
      <c r="J4177" s="19">
        <f t="shared" si="334"/>
        <v>0</v>
      </c>
      <c r="K4177">
        <f>LOOKUP(B4177,[1]MaxFinancial!$A$2:$A$27,[1]MaxFinancial!$B$2:$B$27)</f>
        <v>-4.53</v>
      </c>
    </row>
    <row r="4178" spans="1:11">
      <c r="A4178" s="13">
        <v>37719</v>
      </c>
      <c r="B4178" s="19">
        <f t="shared" si="330"/>
        <v>2003</v>
      </c>
      <c r="C4178">
        <f>[1]RechargeReductions!Q4178*1.9835</f>
        <v>0</v>
      </c>
      <c r="D4178" s="19">
        <f t="shared" si="331"/>
        <v>0</v>
      </c>
      <c r="E4178">
        <f>[1]RechargeReductions!G4178*1.9835</f>
        <v>0</v>
      </c>
      <c r="F4178" s="19">
        <f t="shared" si="332"/>
        <v>0</v>
      </c>
      <c r="G4178">
        <f>[1]RechargeReductions!I4178*1.9835</f>
        <v>0</v>
      </c>
      <c r="H4178" s="19">
        <f t="shared" si="333"/>
        <v>0</v>
      </c>
      <c r="I4178">
        <f>[1]RechargeReductions!L4178*1.9835</f>
        <v>0</v>
      </c>
      <c r="J4178" s="19">
        <f t="shared" si="334"/>
        <v>0</v>
      </c>
      <c r="K4178">
        <f>LOOKUP(B4178,[1]MaxFinancial!$A$2:$A$27,[1]MaxFinancial!$B$2:$B$27)</f>
        <v>-4.53</v>
      </c>
    </row>
    <row r="4179" spans="1:11">
      <c r="A4179" s="13">
        <v>37720</v>
      </c>
      <c r="B4179" s="19">
        <f t="shared" si="330"/>
        <v>2003</v>
      </c>
      <c r="C4179">
        <f>[1]RechargeReductions!Q4179*1.9835</f>
        <v>0</v>
      </c>
      <c r="D4179" s="19">
        <f t="shared" si="331"/>
        <v>0</v>
      </c>
      <c r="E4179">
        <f>[1]RechargeReductions!G4179*1.9835</f>
        <v>0</v>
      </c>
      <c r="F4179" s="19">
        <f t="shared" si="332"/>
        <v>0</v>
      </c>
      <c r="G4179">
        <f>[1]RechargeReductions!I4179*1.9835</f>
        <v>0</v>
      </c>
      <c r="H4179" s="19">
        <f t="shared" si="333"/>
        <v>0</v>
      </c>
      <c r="I4179">
        <f>[1]RechargeReductions!L4179*1.9835</f>
        <v>0</v>
      </c>
      <c r="J4179" s="19">
        <f t="shared" si="334"/>
        <v>0</v>
      </c>
      <c r="K4179">
        <f>LOOKUP(B4179,[1]MaxFinancial!$A$2:$A$27,[1]MaxFinancial!$B$2:$B$27)</f>
        <v>-4.53</v>
      </c>
    </row>
    <row r="4180" spans="1:11">
      <c r="A4180" s="13">
        <v>37721</v>
      </c>
      <c r="B4180" s="19">
        <f t="shared" si="330"/>
        <v>2003</v>
      </c>
      <c r="C4180">
        <f>[1]RechargeReductions!Q4180*1.9835</f>
        <v>0</v>
      </c>
      <c r="D4180" s="19">
        <f t="shared" si="331"/>
        <v>0</v>
      </c>
      <c r="E4180">
        <f>[1]RechargeReductions!G4180*1.9835</f>
        <v>0</v>
      </c>
      <c r="F4180" s="19">
        <f t="shared" si="332"/>
        <v>0</v>
      </c>
      <c r="G4180">
        <f>[1]RechargeReductions!I4180*1.9835</f>
        <v>0</v>
      </c>
      <c r="H4180" s="19">
        <f t="shared" si="333"/>
        <v>0</v>
      </c>
      <c r="I4180">
        <f>[1]RechargeReductions!L4180*1.9835</f>
        <v>0</v>
      </c>
      <c r="J4180" s="19">
        <f t="shared" si="334"/>
        <v>0</v>
      </c>
      <c r="K4180">
        <f>LOOKUP(B4180,[1]MaxFinancial!$A$2:$A$27,[1]MaxFinancial!$B$2:$B$27)</f>
        <v>-4.53</v>
      </c>
    </row>
    <row r="4181" spans="1:11">
      <c r="A4181" s="13">
        <v>37722</v>
      </c>
      <c r="B4181" s="19">
        <f t="shared" si="330"/>
        <v>2003</v>
      </c>
      <c r="C4181">
        <f>[1]RechargeReductions!Q4181*1.9835</f>
        <v>0</v>
      </c>
      <c r="D4181" s="19">
        <f t="shared" si="331"/>
        <v>0</v>
      </c>
      <c r="E4181">
        <f>[1]RechargeReductions!G4181*1.9835</f>
        <v>0</v>
      </c>
      <c r="F4181" s="19">
        <f t="shared" si="332"/>
        <v>0</v>
      </c>
      <c r="G4181">
        <f>[1]RechargeReductions!I4181*1.9835</f>
        <v>0</v>
      </c>
      <c r="H4181" s="19">
        <f t="shared" si="333"/>
        <v>0</v>
      </c>
      <c r="I4181">
        <f>[1]RechargeReductions!L4181*1.9835</f>
        <v>0</v>
      </c>
      <c r="J4181" s="19">
        <f t="shared" si="334"/>
        <v>0</v>
      </c>
      <c r="K4181">
        <f>LOOKUP(B4181,[1]MaxFinancial!$A$2:$A$27,[1]MaxFinancial!$B$2:$B$27)</f>
        <v>-4.53</v>
      </c>
    </row>
    <row r="4182" spans="1:11">
      <c r="A4182" s="13">
        <v>37723</v>
      </c>
      <c r="B4182" s="19">
        <f t="shared" si="330"/>
        <v>2003</v>
      </c>
      <c r="C4182">
        <f>[1]RechargeReductions!Q4182*1.9835</f>
        <v>0</v>
      </c>
      <c r="D4182" s="19">
        <f t="shared" si="331"/>
        <v>0</v>
      </c>
      <c r="E4182">
        <f>[1]RechargeReductions!G4182*1.9835</f>
        <v>0</v>
      </c>
      <c r="F4182" s="19">
        <f t="shared" si="332"/>
        <v>0</v>
      </c>
      <c r="G4182">
        <f>[1]RechargeReductions!I4182*1.9835</f>
        <v>0</v>
      </c>
      <c r="H4182" s="19">
        <f t="shared" si="333"/>
        <v>0</v>
      </c>
      <c r="I4182">
        <f>[1]RechargeReductions!L4182*1.9835</f>
        <v>0</v>
      </c>
      <c r="J4182" s="19">
        <f t="shared" si="334"/>
        <v>0</v>
      </c>
      <c r="K4182">
        <f>LOOKUP(B4182,[1]MaxFinancial!$A$2:$A$27,[1]MaxFinancial!$B$2:$B$27)</f>
        <v>-4.53</v>
      </c>
    </row>
    <row r="4183" spans="1:11">
      <c r="A4183" s="13">
        <v>37724</v>
      </c>
      <c r="B4183" s="19">
        <f t="shared" si="330"/>
        <v>2003</v>
      </c>
      <c r="C4183">
        <f>[1]RechargeReductions!Q4183*1.9835</f>
        <v>0</v>
      </c>
      <c r="D4183" s="19">
        <f t="shared" si="331"/>
        <v>0</v>
      </c>
      <c r="E4183">
        <f>[1]RechargeReductions!G4183*1.9835</f>
        <v>0</v>
      </c>
      <c r="F4183" s="19">
        <f t="shared" si="332"/>
        <v>0</v>
      </c>
      <c r="G4183">
        <f>[1]RechargeReductions!I4183*1.9835</f>
        <v>0</v>
      </c>
      <c r="H4183" s="19">
        <f t="shared" si="333"/>
        <v>0</v>
      </c>
      <c r="I4183">
        <f>[1]RechargeReductions!L4183*1.9835</f>
        <v>0</v>
      </c>
      <c r="J4183" s="19">
        <f t="shared" si="334"/>
        <v>0</v>
      </c>
      <c r="K4183">
        <f>LOOKUP(B4183,[1]MaxFinancial!$A$2:$A$27,[1]MaxFinancial!$B$2:$B$27)</f>
        <v>-4.53</v>
      </c>
    </row>
    <row r="4184" spans="1:11">
      <c r="A4184" s="13">
        <v>37725</v>
      </c>
      <c r="B4184" s="19">
        <f t="shared" si="330"/>
        <v>2003</v>
      </c>
      <c r="C4184">
        <f>[1]RechargeReductions!Q4184*1.9835</f>
        <v>0</v>
      </c>
      <c r="D4184" s="19">
        <f t="shared" si="331"/>
        <v>0</v>
      </c>
      <c r="E4184">
        <f>[1]RechargeReductions!G4184*1.9835</f>
        <v>0</v>
      </c>
      <c r="F4184" s="19">
        <f t="shared" si="332"/>
        <v>0</v>
      </c>
      <c r="G4184">
        <f>[1]RechargeReductions!I4184*1.9835</f>
        <v>0</v>
      </c>
      <c r="H4184" s="19">
        <f t="shared" si="333"/>
        <v>0</v>
      </c>
      <c r="I4184">
        <f>[1]RechargeReductions!L4184*1.9835</f>
        <v>0</v>
      </c>
      <c r="J4184" s="19">
        <f t="shared" si="334"/>
        <v>0</v>
      </c>
      <c r="K4184">
        <f>LOOKUP(B4184,[1]MaxFinancial!$A$2:$A$27,[1]MaxFinancial!$B$2:$B$27)</f>
        <v>-4.53</v>
      </c>
    </row>
    <row r="4185" spans="1:11">
      <c r="A4185" s="13">
        <v>37726</v>
      </c>
      <c r="B4185" s="19">
        <f t="shared" si="330"/>
        <v>2003</v>
      </c>
      <c r="C4185">
        <f>[1]RechargeReductions!Q4185*1.9835</f>
        <v>0</v>
      </c>
      <c r="D4185" s="19">
        <f t="shared" si="331"/>
        <v>0</v>
      </c>
      <c r="E4185">
        <f>[1]RechargeReductions!G4185*1.9835</f>
        <v>0</v>
      </c>
      <c r="F4185" s="19">
        <f t="shared" si="332"/>
        <v>0</v>
      </c>
      <c r="G4185">
        <f>[1]RechargeReductions!I4185*1.9835</f>
        <v>0</v>
      </c>
      <c r="H4185" s="19">
        <f t="shared" si="333"/>
        <v>0</v>
      </c>
      <c r="I4185">
        <f>[1]RechargeReductions!L4185*1.9835</f>
        <v>0</v>
      </c>
      <c r="J4185" s="19">
        <f t="shared" si="334"/>
        <v>0</v>
      </c>
      <c r="K4185">
        <f>LOOKUP(B4185,[1]MaxFinancial!$A$2:$A$27,[1]MaxFinancial!$B$2:$B$27)</f>
        <v>-4.53</v>
      </c>
    </row>
    <row r="4186" spans="1:11">
      <c r="A4186" s="13">
        <v>37727</v>
      </c>
      <c r="B4186" s="19">
        <f t="shared" si="330"/>
        <v>2003</v>
      </c>
      <c r="C4186">
        <f>[1]RechargeReductions!Q4186*1.9835</f>
        <v>0</v>
      </c>
      <c r="D4186" s="19">
        <f t="shared" si="331"/>
        <v>0</v>
      </c>
      <c r="E4186">
        <f>[1]RechargeReductions!G4186*1.9835</f>
        <v>0</v>
      </c>
      <c r="F4186" s="19">
        <f t="shared" si="332"/>
        <v>0</v>
      </c>
      <c r="G4186">
        <f>[1]RechargeReductions!I4186*1.9835</f>
        <v>0</v>
      </c>
      <c r="H4186" s="19">
        <f t="shared" si="333"/>
        <v>0</v>
      </c>
      <c r="I4186">
        <f>[1]RechargeReductions!L4186*1.9835</f>
        <v>0</v>
      </c>
      <c r="J4186" s="19">
        <f t="shared" si="334"/>
        <v>0</v>
      </c>
      <c r="K4186">
        <f>LOOKUP(B4186,[1]MaxFinancial!$A$2:$A$27,[1]MaxFinancial!$B$2:$B$27)</f>
        <v>-4.53</v>
      </c>
    </row>
    <row r="4187" spans="1:11">
      <c r="A4187" s="13">
        <v>37728</v>
      </c>
      <c r="B4187" s="19">
        <f t="shared" si="330"/>
        <v>2003</v>
      </c>
      <c r="C4187">
        <f>[1]RechargeReductions!Q4187*1.9835</f>
        <v>0</v>
      </c>
      <c r="D4187" s="19">
        <f t="shared" si="331"/>
        <v>0</v>
      </c>
      <c r="E4187">
        <f>[1]RechargeReductions!G4187*1.9835</f>
        <v>0</v>
      </c>
      <c r="F4187" s="19">
        <f t="shared" si="332"/>
        <v>0</v>
      </c>
      <c r="G4187">
        <f>[1]RechargeReductions!I4187*1.9835</f>
        <v>0</v>
      </c>
      <c r="H4187" s="19">
        <f t="shared" si="333"/>
        <v>0</v>
      </c>
      <c r="I4187">
        <f>[1]RechargeReductions!L4187*1.9835</f>
        <v>0</v>
      </c>
      <c r="J4187" s="19">
        <f t="shared" si="334"/>
        <v>0</v>
      </c>
      <c r="K4187">
        <f>LOOKUP(B4187,[1]MaxFinancial!$A$2:$A$27,[1]MaxFinancial!$B$2:$B$27)</f>
        <v>-4.53</v>
      </c>
    </row>
    <row r="4188" spans="1:11">
      <c r="A4188" s="13">
        <v>37729</v>
      </c>
      <c r="B4188" s="19">
        <f t="shared" si="330"/>
        <v>2003</v>
      </c>
      <c r="C4188">
        <f>[1]RechargeReductions!Q4188*1.9835</f>
        <v>0</v>
      </c>
      <c r="D4188" s="19">
        <f t="shared" si="331"/>
        <v>0</v>
      </c>
      <c r="E4188">
        <f>[1]RechargeReductions!G4188*1.9835</f>
        <v>0</v>
      </c>
      <c r="F4188" s="19">
        <f t="shared" si="332"/>
        <v>0</v>
      </c>
      <c r="G4188">
        <f>[1]RechargeReductions!I4188*1.9835</f>
        <v>0</v>
      </c>
      <c r="H4188" s="19">
        <f t="shared" si="333"/>
        <v>0</v>
      </c>
      <c r="I4188">
        <f>[1]RechargeReductions!L4188*1.9835</f>
        <v>0</v>
      </c>
      <c r="J4188" s="19">
        <f t="shared" si="334"/>
        <v>0</v>
      </c>
      <c r="K4188">
        <f>LOOKUP(B4188,[1]MaxFinancial!$A$2:$A$27,[1]MaxFinancial!$B$2:$B$27)</f>
        <v>-4.53</v>
      </c>
    </row>
    <row r="4189" spans="1:11">
      <c r="A4189" s="13">
        <v>37730</v>
      </c>
      <c r="B4189" s="19">
        <f t="shared" si="330"/>
        <v>2003</v>
      </c>
      <c r="C4189">
        <f>[1]RechargeReductions!Q4189*1.9835</f>
        <v>0</v>
      </c>
      <c r="D4189" s="19">
        <f t="shared" si="331"/>
        <v>0</v>
      </c>
      <c r="E4189">
        <f>[1]RechargeReductions!G4189*1.9835</f>
        <v>0</v>
      </c>
      <c r="F4189" s="19">
        <f t="shared" si="332"/>
        <v>0</v>
      </c>
      <c r="G4189">
        <f>[1]RechargeReductions!I4189*1.9835</f>
        <v>0</v>
      </c>
      <c r="H4189" s="19">
        <f t="shared" si="333"/>
        <v>0</v>
      </c>
      <c r="I4189">
        <f>[1]RechargeReductions!L4189*1.9835</f>
        <v>0</v>
      </c>
      <c r="J4189" s="19">
        <f t="shared" si="334"/>
        <v>0</v>
      </c>
      <c r="K4189">
        <f>LOOKUP(B4189,[1]MaxFinancial!$A$2:$A$27,[1]MaxFinancial!$B$2:$B$27)</f>
        <v>-4.53</v>
      </c>
    </row>
    <row r="4190" spans="1:11">
      <c r="A4190" s="13">
        <v>37731</v>
      </c>
      <c r="B4190" s="19">
        <f t="shared" si="330"/>
        <v>2003</v>
      </c>
      <c r="C4190">
        <f>[1]RechargeReductions!Q4190*1.9835</f>
        <v>0</v>
      </c>
      <c r="D4190" s="19">
        <f t="shared" si="331"/>
        <v>0</v>
      </c>
      <c r="E4190">
        <f>[1]RechargeReductions!G4190*1.9835</f>
        <v>0</v>
      </c>
      <c r="F4190" s="19">
        <f t="shared" si="332"/>
        <v>0</v>
      </c>
      <c r="G4190">
        <f>[1]RechargeReductions!I4190*1.9835</f>
        <v>0</v>
      </c>
      <c r="H4190" s="19">
        <f t="shared" si="333"/>
        <v>0</v>
      </c>
      <c r="I4190">
        <f>[1]RechargeReductions!L4190*1.9835</f>
        <v>0</v>
      </c>
      <c r="J4190" s="19">
        <f t="shared" si="334"/>
        <v>0</v>
      </c>
      <c r="K4190">
        <f>LOOKUP(B4190,[1]MaxFinancial!$A$2:$A$27,[1]MaxFinancial!$B$2:$B$27)</f>
        <v>-4.53</v>
      </c>
    </row>
    <row r="4191" spans="1:11">
      <c r="A4191" s="13">
        <v>37732</v>
      </c>
      <c r="B4191" s="19">
        <f t="shared" si="330"/>
        <v>2003</v>
      </c>
      <c r="C4191">
        <f>[1]RechargeReductions!Q4191*1.9835</f>
        <v>0</v>
      </c>
      <c r="D4191" s="19">
        <f t="shared" si="331"/>
        <v>0</v>
      </c>
      <c r="E4191">
        <f>[1]RechargeReductions!G4191*1.9835</f>
        <v>0</v>
      </c>
      <c r="F4191" s="19">
        <f t="shared" si="332"/>
        <v>0</v>
      </c>
      <c r="G4191">
        <f>[1]RechargeReductions!I4191*1.9835</f>
        <v>0</v>
      </c>
      <c r="H4191" s="19">
        <f t="shared" si="333"/>
        <v>0</v>
      </c>
      <c r="I4191">
        <f>[1]RechargeReductions!L4191*1.9835</f>
        <v>0</v>
      </c>
      <c r="J4191" s="19">
        <f t="shared" si="334"/>
        <v>0</v>
      </c>
      <c r="K4191">
        <f>LOOKUP(B4191,[1]MaxFinancial!$A$2:$A$27,[1]MaxFinancial!$B$2:$B$27)</f>
        <v>-4.53</v>
      </c>
    </row>
    <row r="4192" spans="1:11">
      <c r="A4192" s="13">
        <v>37733</v>
      </c>
      <c r="B4192" s="19">
        <f t="shared" si="330"/>
        <v>2003</v>
      </c>
      <c r="C4192">
        <f>[1]RechargeReductions!Q4192*1.9835</f>
        <v>0</v>
      </c>
      <c r="D4192" s="19">
        <f t="shared" si="331"/>
        <v>0</v>
      </c>
      <c r="E4192">
        <f>[1]RechargeReductions!G4192*1.9835</f>
        <v>0</v>
      </c>
      <c r="F4192" s="19">
        <f t="shared" si="332"/>
        <v>0</v>
      </c>
      <c r="G4192">
        <f>[1]RechargeReductions!I4192*1.9835</f>
        <v>0</v>
      </c>
      <c r="H4192" s="19">
        <f t="shared" si="333"/>
        <v>0</v>
      </c>
      <c r="I4192">
        <f>[1]RechargeReductions!L4192*1.9835</f>
        <v>0</v>
      </c>
      <c r="J4192" s="19">
        <f t="shared" si="334"/>
        <v>0</v>
      </c>
      <c r="K4192">
        <f>LOOKUP(B4192,[1]MaxFinancial!$A$2:$A$27,[1]MaxFinancial!$B$2:$B$27)</f>
        <v>-4.53</v>
      </c>
    </row>
    <row r="4193" spans="1:11">
      <c r="A4193" s="13">
        <v>37734</v>
      </c>
      <c r="B4193" s="19">
        <f t="shared" si="330"/>
        <v>2003</v>
      </c>
      <c r="C4193">
        <f>[1]RechargeReductions!Q4193*1.9835</f>
        <v>0</v>
      </c>
      <c r="D4193" s="19">
        <f t="shared" si="331"/>
        <v>0</v>
      </c>
      <c r="E4193">
        <f>[1]RechargeReductions!G4193*1.9835</f>
        <v>0</v>
      </c>
      <c r="F4193" s="19">
        <f t="shared" si="332"/>
        <v>0</v>
      </c>
      <c r="G4193">
        <f>[1]RechargeReductions!I4193*1.9835</f>
        <v>0</v>
      </c>
      <c r="H4193" s="19">
        <f t="shared" si="333"/>
        <v>0</v>
      </c>
      <c r="I4193">
        <f>[1]RechargeReductions!L4193*1.9835</f>
        <v>0</v>
      </c>
      <c r="J4193" s="19">
        <f t="shared" si="334"/>
        <v>0</v>
      </c>
      <c r="K4193">
        <f>LOOKUP(B4193,[1]MaxFinancial!$A$2:$A$27,[1]MaxFinancial!$B$2:$B$27)</f>
        <v>-4.53</v>
      </c>
    </row>
    <row r="4194" spans="1:11">
      <c r="A4194" s="13">
        <v>37735</v>
      </c>
      <c r="B4194" s="19">
        <f t="shared" si="330"/>
        <v>2003</v>
      </c>
      <c r="C4194">
        <f>[1]RechargeReductions!Q4194*1.9835</f>
        <v>0</v>
      </c>
      <c r="D4194" s="19">
        <f t="shared" si="331"/>
        <v>0</v>
      </c>
      <c r="E4194">
        <f>[1]RechargeReductions!G4194*1.9835</f>
        <v>0</v>
      </c>
      <c r="F4194" s="19">
        <f t="shared" si="332"/>
        <v>0</v>
      </c>
      <c r="G4194">
        <f>[1]RechargeReductions!I4194*1.9835</f>
        <v>0</v>
      </c>
      <c r="H4194" s="19">
        <f t="shared" si="333"/>
        <v>0</v>
      </c>
      <c r="I4194">
        <f>[1]RechargeReductions!L4194*1.9835</f>
        <v>0</v>
      </c>
      <c r="J4194" s="19">
        <f t="shared" si="334"/>
        <v>0</v>
      </c>
      <c r="K4194">
        <f>LOOKUP(B4194,[1]MaxFinancial!$A$2:$A$27,[1]MaxFinancial!$B$2:$B$27)</f>
        <v>-4.53</v>
      </c>
    </row>
    <row r="4195" spans="1:11">
      <c r="A4195" s="13">
        <v>37736</v>
      </c>
      <c r="B4195" s="19">
        <f t="shared" si="330"/>
        <v>2003</v>
      </c>
      <c r="C4195">
        <f>[1]RechargeReductions!Q4195*1.9835</f>
        <v>0</v>
      </c>
      <c r="D4195" s="19">
        <f t="shared" si="331"/>
        <v>0</v>
      </c>
      <c r="E4195">
        <f>[1]RechargeReductions!G4195*1.9835</f>
        <v>0</v>
      </c>
      <c r="F4195" s="19">
        <f t="shared" si="332"/>
        <v>0</v>
      </c>
      <c r="G4195">
        <f>[1]RechargeReductions!I4195*1.9835</f>
        <v>0</v>
      </c>
      <c r="H4195" s="19">
        <f t="shared" si="333"/>
        <v>0</v>
      </c>
      <c r="I4195">
        <f>[1]RechargeReductions!L4195*1.9835</f>
        <v>0</v>
      </c>
      <c r="J4195" s="19">
        <f t="shared" si="334"/>
        <v>0</v>
      </c>
      <c r="K4195">
        <f>LOOKUP(B4195,[1]MaxFinancial!$A$2:$A$27,[1]MaxFinancial!$B$2:$B$27)</f>
        <v>-4.53</v>
      </c>
    </row>
    <row r="4196" spans="1:11">
      <c r="A4196" s="13">
        <v>37737</v>
      </c>
      <c r="B4196" s="19">
        <f t="shared" si="330"/>
        <v>2003</v>
      </c>
      <c r="C4196">
        <f>[1]RechargeReductions!Q4196*1.9835</f>
        <v>0</v>
      </c>
      <c r="D4196" s="19">
        <f t="shared" si="331"/>
        <v>0</v>
      </c>
      <c r="E4196">
        <f>[1]RechargeReductions!G4196*1.9835</f>
        <v>0</v>
      </c>
      <c r="F4196" s="19">
        <f t="shared" si="332"/>
        <v>0</v>
      </c>
      <c r="G4196">
        <f>[1]RechargeReductions!I4196*1.9835</f>
        <v>0</v>
      </c>
      <c r="H4196" s="19">
        <f t="shared" si="333"/>
        <v>0</v>
      </c>
      <c r="I4196">
        <f>[1]RechargeReductions!L4196*1.9835</f>
        <v>0</v>
      </c>
      <c r="J4196" s="19">
        <f t="shared" si="334"/>
        <v>0</v>
      </c>
      <c r="K4196">
        <f>LOOKUP(B4196,[1]MaxFinancial!$A$2:$A$27,[1]MaxFinancial!$B$2:$B$27)</f>
        <v>-4.53</v>
      </c>
    </row>
    <row r="4197" spans="1:11">
      <c r="A4197" s="13">
        <v>37738</v>
      </c>
      <c r="B4197" s="19">
        <f t="shared" si="330"/>
        <v>2003</v>
      </c>
      <c r="C4197">
        <f>[1]RechargeReductions!Q4197*1.9835</f>
        <v>0</v>
      </c>
      <c r="D4197" s="19">
        <f t="shared" si="331"/>
        <v>0</v>
      </c>
      <c r="E4197">
        <f>[1]RechargeReductions!G4197*1.9835</f>
        <v>0</v>
      </c>
      <c r="F4197" s="19">
        <f t="shared" si="332"/>
        <v>0</v>
      </c>
      <c r="G4197">
        <f>[1]RechargeReductions!I4197*1.9835</f>
        <v>0</v>
      </c>
      <c r="H4197" s="19">
        <f t="shared" si="333"/>
        <v>0</v>
      </c>
      <c r="I4197">
        <f>[1]RechargeReductions!L4197*1.9835</f>
        <v>0</v>
      </c>
      <c r="J4197" s="19">
        <f t="shared" si="334"/>
        <v>0</v>
      </c>
      <c r="K4197">
        <f>LOOKUP(B4197,[1]MaxFinancial!$A$2:$A$27,[1]MaxFinancial!$B$2:$B$27)</f>
        <v>-4.53</v>
      </c>
    </row>
    <row r="4198" spans="1:11">
      <c r="A4198" s="13">
        <v>37739</v>
      </c>
      <c r="B4198" s="19">
        <f t="shared" si="330"/>
        <v>2003</v>
      </c>
      <c r="C4198">
        <f>[1]RechargeReductions!Q4198*1.9835</f>
        <v>0</v>
      </c>
      <c r="D4198" s="19">
        <f t="shared" si="331"/>
        <v>0</v>
      </c>
      <c r="E4198">
        <f>[1]RechargeReductions!G4198*1.9835</f>
        <v>0</v>
      </c>
      <c r="F4198" s="19">
        <f t="shared" si="332"/>
        <v>0</v>
      </c>
      <c r="G4198">
        <f>[1]RechargeReductions!I4198*1.9835</f>
        <v>0</v>
      </c>
      <c r="H4198" s="19">
        <f t="shared" si="333"/>
        <v>0</v>
      </c>
      <c r="I4198">
        <f>[1]RechargeReductions!L4198*1.9835</f>
        <v>0</v>
      </c>
      <c r="J4198" s="19">
        <f t="shared" si="334"/>
        <v>0</v>
      </c>
      <c r="K4198">
        <f>LOOKUP(B4198,[1]MaxFinancial!$A$2:$A$27,[1]MaxFinancial!$B$2:$B$27)</f>
        <v>-4.53</v>
      </c>
    </row>
    <row r="4199" spans="1:11">
      <c r="A4199" s="13">
        <v>37740</v>
      </c>
      <c r="B4199" s="19">
        <f t="shared" si="330"/>
        <v>2003</v>
      </c>
      <c r="C4199">
        <f>[1]RechargeReductions!Q4199*1.9835</f>
        <v>0</v>
      </c>
      <c r="D4199" s="19">
        <f t="shared" si="331"/>
        <v>0</v>
      </c>
      <c r="E4199">
        <f>[1]RechargeReductions!G4199*1.9835</f>
        <v>0</v>
      </c>
      <c r="F4199" s="19">
        <f t="shared" si="332"/>
        <v>0</v>
      </c>
      <c r="G4199">
        <f>[1]RechargeReductions!I4199*1.9835</f>
        <v>0</v>
      </c>
      <c r="H4199" s="19">
        <f t="shared" si="333"/>
        <v>0</v>
      </c>
      <c r="I4199">
        <f>[1]RechargeReductions!L4199*1.9835</f>
        <v>0</v>
      </c>
      <c r="J4199" s="19">
        <f t="shared" si="334"/>
        <v>0</v>
      </c>
      <c r="K4199">
        <f>LOOKUP(B4199,[1]MaxFinancial!$A$2:$A$27,[1]MaxFinancial!$B$2:$B$27)</f>
        <v>-4.53</v>
      </c>
    </row>
    <row r="4200" spans="1:11">
      <c r="A4200" s="13">
        <v>37741</v>
      </c>
      <c r="B4200" s="19">
        <f t="shared" si="330"/>
        <v>2003</v>
      </c>
      <c r="C4200">
        <f>[1]RechargeReductions!Q4200*1.9835</f>
        <v>0</v>
      </c>
      <c r="D4200" s="19">
        <f t="shared" si="331"/>
        <v>0</v>
      </c>
      <c r="E4200">
        <f>[1]RechargeReductions!G4200*1.9835</f>
        <v>0</v>
      </c>
      <c r="F4200" s="19">
        <f t="shared" si="332"/>
        <v>0</v>
      </c>
      <c r="G4200">
        <f>[1]RechargeReductions!I4200*1.9835</f>
        <v>0</v>
      </c>
      <c r="H4200" s="19">
        <f t="shared" si="333"/>
        <v>0</v>
      </c>
      <c r="I4200">
        <f>[1]RechargeReductions!L4200*1.9835</f>
        <v>0</v>
      </c>
      <c r="J4200" s="19">
        <f t="shared" si="334"/>
        <v>0</v>
      </c>
      <c r="K4200">
        <f>LOOKUP(B4200,[1]MaxFinancial!$A$2:$A$27,[1]MaxFinancial!$B$2:$B$27)</f>
        <v>-4.53</v>
      </c>
    </row>
    <row r="4201" spans="1:11">
      <c r="A4201" s="13">
        <v>37742</v>
      </c>
      <c r="B4201" s="19">
        <f t="shared" si="330"/>
        <v>2003</v>
      </c>
      <c r="C4201">
        <f>[1]RechargeReductions!Q4201*1.9835</f>
        <v>0</v>
      </c>
      <c r="D4201" s="19">
        <f t="shared" si="331"/>
        <v>0</v>
      </c>
      <c r="E4201">
        <f>[1]RechargeReductions!G4201*1.9835</f>
        <v>0</v>
      </c>
      <c r="F4201" s="19">
        <f t="shared" si="332"/>
        <v>0</v>
      </c>
      <c r="G4201">
        <f>[1]RechargeReductions!I4201*1.9835</f>
        <v>0</v>
      </c>
      <c r="H4201" s="19">
        <f t="shared" si="333"/>
        <v>0</v>
      </c>
      <c r="I4201">
        <f>[1]RechargeReductions!L4201*1.9835</f>
        <v>0</v>
      </c>
      <c r="J4201" s="19">
        <f t="shared" si="334"/>
        <v>0</v>
      </c>
      <c r="K4201">
        <f>LOOKUP(B4201,[1]MaxFinancial!$A$2:$A$27,[1]MaxFinancial!$B$2:$B$27)</f>
        <v>-4.53</v>
      </c>
    </row>
    <row r="4202" spans="1:11">
      <c r="A4202" s="13">
        <v>37743</v>
      </c>
      <c r="B4202" s="19">
        <f t="shared" si="330"/>
        <v>2003</v>
      </c>
      <c r="C4202">
        <f>[1]RechargeReductions!Q4202*1.9835</f>
        <v>0</v>
      </c>
      <c r="D4202" s="19">
        <f t="shared" si="331"/>
        <v>0</v>
      </c>
      <c r="E4202">
        <f>[1]RechargeReductions!G4202*1.9835</f>
        <v>0</v>
      </c>
      <c r="F4202" s="19">
        <f t="shared" si="332"/>
        <v>0</v>
      </c>
      <c r="G4202">
        <f>[1]RechargeReductions!I4202*1.9835</f>
        <v>0</v>
      </c>
      <c r="H4202" s="19">
        <f t="shared" si="333"/>
        <v>0</v>
      </c>
      <c r="I4202">
        <f>[1]RechargeReductions!L4202*1.9835</f>
        <v>0</v>
      </c>
      <c r="J4202" s="19">
        <f t="shared" si="334"/>
        <v>0</v>
      </c>
      <c r="K4202">
        <f>LOOKUP(B4202,[1]MaxFinancial!$A$2:$A$27,[1]MaxFinancial!$B$2:$B$27)</f>
        <v>-4.53</v>
      </c>
    </row>
    <row r="4203" spans="1:11">
      <c r="A4203" s="13">
        <v>37744</v>
      </c>
      <c r="B4203" s="19">
        <f t="shared" si="330"/>
        <v>2003</v>
      </c>
      <c r="C4203">
        <f>[1]RechargeReductions!Q4203*1.9835</f>
        <v>0</v>
      </c>
      <c r="D4203" s="19">
        <f t="shared" si="331"/>
        <v>0</v>
      </c>
      <c r="E4203">
        <f>[1]RechargeReductions!G4203*1.9835</f>
        <v>0</v>
      </c>
      <c r="F4203" s="19">
        <f t="shared" si="332"/>
        <v>0</v>
      </c>
      <c r="G4203">
        <f>[1]RechargeReductions!I4203*1.9835</f>
        <v>0</v>
      </c>
      <c r="H4203" s="19">
        <f t="shared" si="333"/>
        <v>0</v>
      </c>
      <c r="I4203">
        <f>[1]RechargeReductions!L4203*1.9835</f>
        <v>0</v>
      </c>
      <c r="J4203" s="19">
        <f t="shared" si="334"/>
        <v>0</v>
      </c>
      <c r="K4203">
        <f>LOOKUP(B4203,[1]MaxFinancial!$A$2:$A$27,[1]MaxFinancial!$B$2:$B$27)</f>
        <v>-4.53</v>
      </c>
    </row>
    <row r="4204" spans="1:11">
      <c r="A4204" s="13">
        <v>37745</v>
      </c>
      <c r="B4204" s="19">
        <f t="shared" si="330"/>
        <v>2003</v>
      </c>
      <c r="C4204">
        <f>[1]RechargeReductions!Q4204*1.9835</f>
        <v>0</v>
      </c>
      <c r="D4204" s="19">
        <f t="shared" si="331"/>
        <v>0</v>
      </c>
      <c r="E4204">
        <f>[1]RechargeReductions!G4204*1.9835</f>
        <v>0</v>
      </c>
      <c r="F4204" s="19">
        <f t="shared" si="332"/>
        <v>0</v>
      </c>
      <c r="G4204">
        <f>[1]RechargeReductions!I4204*1.9835</f>
        <v>0</v>
      </c>
      <c r="H4204" s="19">
        <f t="shared" si="333"/>
        <v>0</v>
      </c>
      <c r="I4204">
        <f>[1]RechargeReductions!L4204*1.9835</f>
        <v>0</v>
      </c>
      <c r="J4204" s="19">
        <f t="shared" si="334"/>
        <v>0</v>
      </c>
      <c r="K4204">
        <f>LOOKUP(B4204,[1]MaxFinancial!$A$2:$A$27,[1]MaxFinancial!$B$2:$B$27)</f>
        <v>-4.53</v>
      </c>
    </row>
    <row r="4205" spans="1:11">
      <c r="A4205" s="13">
        <v>37746</v>
      </c>
      <c r="B4205" s="19">
        <f t="shared" si="330"/>
        <v>2003</v>
      </c>
      <c r="C4205">
        <f>[1]RechargeReductions!Q4205*1.9835</f>
        <v>0</v>
      </c>
      <c r="D4205" s="19">
        <f t="shared" si="331"/>
        <v>0</v>
      </c>
      <c r="E4205">
        <f>[1]RechargeReductions!G4205*1.9835</f>
        <v>0</v>
      </c>
      <c r="F4205" s="19">
        <f t="shared" si="332"/>
        <v>0</v>
      </c>
      <c r="G4205">
        <f>[1]RechargeReductions!I4205*1.9835</f>
        <v>0</v>
      </c>
      <c r="H4205" s="19">
        <f t="shared" si="333"/>
        <v>0</v>
      </c>
      <c r="I4205">
        <f>[1]RechargeReductions!L4205*1.9835</f>
        <v>0</v>
      </c>
      <c r="J4205" s="19">
        <f t="shared" si="334"/>
        <v>0</v>
      </c>
      <c r="K4205">
        <f>LOOKUP(B4205,[1]MaxFinancial!$A$2:$A$27,[1]MaxFinancial!$B$2:$B$27)</f>
        <v>-4.53</v>
      </c>
    </row>
    <row r="4206" spans="1:11">
      <c r="A4206" s="13">
        <v>37747</v>
      </c>
      <c r="B4206" s="19">
        <f t="shared" si="330"/>
        <v>2003</v>
      </c>
      <c r="C4206">
        <f>[1]RechargeReductions!Q4206*1.9835</f>
        <v>0</v>
      </c>
      <c r="D4206" s="19">
        <f t="shared" si="331"/>
        <v>0</v>
      </c>
      <c r="E4206">
        <f>[1]RechargeReductions!G4206*1.9835</f>
        <v>0</v>
      </c>
      <c r="F4206" s="19">
        <f t="shared" si="332"/>
        <v>0</v>
      </c>
      <c r="G4206">
        <f>[1]RechargeReductions!I4206*1.9835</f>
        <v>0</v>
      </c>
      <c r="H4206" s="19">
        <f t="shared" si="333"/>
        <v>0</v>
      </c>
      <c r="I4206">
        <f>[1]RechargeReductions!L4206*1.9835</f>
        <v>0</v>
      </c>
      <c r="J4206" s="19">
        <f t="shared" si="334"/>
        <v>0</v>
      </c>
      <c r="K4206">
        <f>LOOKUP(B4206,[1]MaxFinancial!$A$2:$A$27,[1]MaxFinancial!$B$2:$B$27)</f>
        <v>-4.53</v>
      </c>
    </row>
    <row r="4207" spans="1:11">
      <c r="A4207" s="13">
        <v>37748</v>
      </c>
      <c r="B4207" s="19">
        <f t="shared" si="330"/>
        <v>2003</v>
      </c>
      <c r="C4207">
        <f>[1]RechargeReductions!Q4207*1.9835</f>
        <v>0</v>
      </c>
      <c r="D4207" s="19">
        <f t="shared" si="331"/>
        <v>0</v>
      </c>
      <c r="E4207">
        <f>[1]RechargeReductions!G4207*1.9835</f>
        <v>0</v>
      </c>
      <c r="F4207" s="19">
        <f t="shared" si="332"/>
        <v>0</v>
      </c>
      <c r="G4207">
        <f>[1]RechargeReductions!I4207*1.9835</f>
        <v>0</v>
      </c>
      <c r="H4207" s="19">
        <f t="shared" si="333"/>
        <v>0</v>
      </c>
      <c r="I4207">
        <f>[1]RechargeReductions!L4207*1.9835</f>
        <v>0</v>
      </c>
      <c r="J4207" s="19">
        <f t="shared" si="334"/>
        <v>0</v>
      </c>
      <c r="K4207">
        <f>LOOKUP(B4207,[1]MaxFinancial!$A$2:$A$27,[1]MaxFinancial!$B$2:$B$27)</f>
        <v>-4.53</v>
      </c>
    </row>
    <row r="4208" spans="1:11">
      <c r="A4208" s="13">
        <v>37749</v>
      </c>
      <c r="B4208" s="19">
        <f t="shared" si="330"/>
        <v>2003</v>
      </c>
      <c r="C4208">
        <f>[1]RechargeReductions!Q4208*1.9835</f>
        <v>0</v>
      </c>
      <c r="D4208" s="19">
        <f t="shared" si="331"/>
        <v>0</v>
      </c>
      <c r="E4208">
        <f>[1]RechargeReductions!G4208*1.9835</f>
        <v>0</v>
      </c>
      <c r="F4208" s="19">
        <f t="shared" si="332"/>
        <v>0</v>
      </c>
      <c r="G4208">
        <f>[1]RechargeReductions!I4208*1.9835</f>
        <v>0</v>
      </c>
      <c r="H4208" s="19">
        <f t="shared" si="333"/>
        <v>0</v>
      </c>
      <c r="I4208">
        <f>[1]RechargeReductions!L4208*1.9835</f>
        <v>0</v>
      </c>
      <c r="J4208" s="19">
        <f t="shared" si="334"/>
        <v>0</v>
      </c>
      <c r="K4208">
        <f>LOOKUP(B4208,[1]MaxFinancial!$A$2:$A$27,[1]MaxFinancial!$B$2:$B$27)</f>
        <v>-4.53</v>
      </c>
    </row>
    <row r="4209" spans="1:11">
      <c r="A4209" s="13">
        <v>37750</v>
      </c>
      <c r="B4209" s="19">
        <f t="shared" si="330"/>
        <v>2003</v>
      </c>
      <c r="C4209">
        <f>[1]RechargeReductions!Q4209*1.9835</f>
        <v>0</v>
      </c>
      <c r="D4209" s="19">
        <f t="shared" si="331"/>
        <v>0</v>
      </c>
      <c r="E4209">
        <f>[1]RechargeReductions!G4209*1.9835</f>
        <v>0</v>
      </c>
      <c r="F4209" s="19">
        <f t="shared" si="332"/>
        <v>0</v>
      </c>
      <c r="G4209">
        <f>[1]RechargeReductions!I4209*1.9835</f>
        <v>0</v>
      </c>
      <c r="H4209" s="19">
        <f t="shared" si="333"/>
        <v>0</v>
      </c>
      <c r="I4209">
        <f>[1]RechargeReductions!L4209*1.9835</f>
        <v>0</v>
      </c>
      <c r="J4209" s="19">
        <f t="shared" si="334"/>
        <v>0</v>
      </c>
      <c r="K4209">
        <f>LOOKUP(B4209,[1]MaxFinancial!$A$2:$A$27,[1]MaxFinancial!$B$2:$B$27)</f>
        <v>-4.53</v>
      </c>
    </row>
    <row r="4210" spans="1:11">
      <c r="A4210" s="13">
        <v>37751</v>
      </c>
      <c r="B4210" s="19">
        <f t="shared" si="330"/>
        <v>2003</v>
      </c>
      <c r="C4210">
        <f>[1]RechargeReductions!Q4210*1.9835</f>
        <v>0</v>
      </c>
      <c r="D4210" s="19">
        <f t="shared" si="331"/>
        <v>0</v>
      </c>
      <c r="E4210">
        <f>[1]RechargeReductions!G4210*1.9835</f>
        <v>0</v>
      </c>
      <c r="F4210" s="19">
        <f t="shared" si="332"/>
        <v>0</v>
      </c>
      <c r="G4210">
        <f>[1]RechargeReductions!I4210*1.9835</f>
        <v>0</v>
      </c>
      <c r="H4210" s="19">
        <f t="shared" si="333"/>
        <v>0</v>
      </c>
      <c r="I4210">
        <f>[1]RechargeReductions!L4210*1.9835</f>
        <v>0</v>
      </c>
      <c r="J4210" s="19">
        <f t="shared" si="334"/>
        <v>0</v>
      </c>
      <c r="K4210">
        <f>LOOKUP(B4210,[1]MaxFinancial!$A$2:$A$27,[1]MaxFinancial!$B$2:$B$27)</f>
        <v>-4.53</v>
      </c>
    </row>
    <row r="4211" spans="1:11">
      <c r="A4211" s="13">
        <v>37752</v>
      </c>
      <c r="B4211" s="19">
        <f t="shared" si="330"/>
        <v>2003</v>
      </c>
      <c r="C4211">
        <f>[1]RechargeReductions!Q4211*1.9835</f>
        <v>0</v>
      </c>
      <c r="D4211" s="19">
        <f t="shared" si="331"/>
        <v>0</v>
      </c>
      <c r="E4211">
        <f>[1]RechargeReductions!G4211*1.9835</f>
        <v>0</v>
      </c>
      <c r="F4211" s="19">
        <f t="shared" si="332"/>
        <v>0</v>
      </c>
      <c r="G4211">
        <f>[1]RechargeReductions!I4211*1.9835</f>
        <v>0</v>
      </c>
      <c r="H4211" s="19">
        <f t="shared" si="333"/>
        <v>0</v>
      </c>
      <c r="I4211">
        <f>[1]RechargeReductions!L4211*1.9835</f>
        <v>0</v>
      </c>
      <c r="J4211" s="19">
        <f t="shared" si="334"/>
        <v>0</v>
      </c>
      <c r="K4211">
        <f>LOOKUP(B4211,[1]MaxFinancial!$A$2:$A$27,[1]MaxFinancial!$B$2:$B$27)</f>
        <v>-4.53</v>
      </c>
    </row>
    <row r="4212" spans="1:11">
      <c r="A4212" s="13">
        <v>37753</v>
      </c>
      <c r="B4212" s="19">
        <f t="shared" si="330"/>
        <v>2003</v>
      </c>
      <c r="C4212">
        <f>[1]RechargeReductions!Q4212*1.9835</f>
        <v>0</v>
      </c>
      <c r="D4212" s="19">
        <f t="shared" si="331"/>
        <v>0</v>
      </c>
      <c r="E4212">
        <f>[1]RechargeReductions!G4212*1.9835</f>
        <v>0</v>
      </c>
      <c r="F4212" s="19">
        <f t="shared" si="332"/>
        <v>0</v>
      </c>
      <c r="G4212">
        <f>[1]RechargeReductions!I4212*1.9835</f>
        <v>0</v>
      </c>
      <c r="H4212" s="19">
        <f t="shared" si="333"/>
        <v>0</v>
      </c>
      <c r="I4212">
        <f>[1]RechargeReductions!L4212*1.9835</f>
        <v>0</v>
      </c>
      <c r="J4212" s="19">
        <f t="shared" si="334"/>
        <v>0</v>
      </c>
      <c r="K4212">
        <f>LOOKUP(B4212,[1]MaxFinancial!$A$2:$A$27,[1]MaxFinancial!$B$2:$B$27)</f>
        <v>-4.53</v>
      </c>
    </row>
    <row r="4213" spans="1:11">
      <c r="A4213" s="13">
        <v>37754</v>
      </c>
      <c r="B4213" s="19">
        <f t="shared" si="330"/>
        <v>2003</v>
      </c>
      <c r="C4213">
        <f>[1]RechargeReductions!Q4213*1.9835</f>
        <v>0</v>
      </c>
      <c r="D4213" s="19">
        <f t="shared" si="331"/>
        <v>0</v>
      </c>
      <c r="E4213">
        <f>[1]RechargeReductions!G4213*1.9835</f>
        <v>0</v>
      </c>
      <c r="F4213" s="19">
        <f t="shared" si="332"/>
        <v>0</v>
      </c>
      <c r="G4213">
        <f>[1]RechargeReductions!I4213*1.9835</f>
        <v>0</v>
      </c>
      <c r="H4213" s="19">
        <f t="shared" si="333"/>
        <v>0</v>
      </c>
      <c r="I4213">
        <f>[1]RechargeReductions!L4213*1.9835</f>
        <v>0</v>
      </c>
      <c r="J4213" s="19">
        <f t="shared" si="334"/>
        <v>0</v>
      </c>
      <c r="K4213">
        <f>LOOKUP(B4213,[1]MaxFinancial!$A$2:$A$27,[1]MaxFinancial!$B$2:$B$27)</f>
        <v>-4.53</v>
      </c>
    </row>
    <row r="4214" spans="1:11">
      <c r="A4214" s="13">
        <v>37755</v>
      </c>
      <c r="B4214" s="19">
        <f t="shared" si="330"/>
        <v>2003</v>
      </c>
      <c r="C4214">
        <f>[1]RechargeReductions!Q4214*1.9835</f>
        <v>0</v>
      </c>
      <c r="D4214" s="19">
        <f t="shared" si="331"/>
        <v>0</v>
      </c>
      <c r="E4214">
        <f>[1]RechargeReductions!G4214*1.9835</f>
        <v>0</v>
      </c>
      <c r="F4214" s="19">
        <f t="shared" si="332"/>
        <v>0</v>
      </c>
      <c r="G4214">
        <f>[1]RechargeReductions!I4214*1.9835</f>
        <v>0</v>
      </c>
      <c r="H4214" s="19">
        <f t="shared" si="333"/>
        <v>0</v>
      </c>
      <c r="I4214">
        <f>[1]RechargeReductions!L4214*1.9835</f>
        <v>0</v>
      </c>
      <c r="J4214" s="19">
        <f t="shared" si="334"/>
        <v>0</v>
      </c>
      <c r="K4214">
        <f>LOOKUP(B4214,[1]MaxFinancial!$A$2:$A$27,[1]MaxFinancial!$B$2:$B$27)</f>
        <v>-4.53</v>
      </c>
    </row>
    <row r="4215" spans="1:11">
      <c r="A4215" s="13">
        <v>37756</v>
      </c>
      <c r="B4215" s="19">
        <f t="shared" si="330"/>
        <v>2003</v>
      </c>
      <c r="C4215">
        <f>[1]RechargeReductions!Q4215*1.9835</f>
        <v>0</v>
      </c>
      <c r="D4215" s="19">
        <f t="shared" si="331"/>
        <v>0</v>
      </c>
      <c r="E4215">
        <f>[1]RechargeReductions!G4215*1.9835</f>
        <v>0</v>
      </c>
      <c r="F4215" s="19">
        <f t="shared" si="332"/>
        <v>0</v>
      </c>
      <c r="G4215">
        <f>[1]RechargeReductions!I4215*1.9835</f>
        <v>0</v>
      </c>
      <c r="H4215" s="19">
        <f t="shared" si="333"/>
        <v>0</v>
      </c>
      <c r="I4215">
        <f>[1]RechargeReductions!L4215*1.9835</f>
        <v>0</v>
      </c>
      <c r="J4215" s="19">
        <f t="shared" si="334"/>
        <v>0</v>
      </c>
      <c r="K4215">
        <f>LOOKUP(B4215,[1]MaxFinancial!$A$2:$A$27,[1]MaxFinancial!$B$2:$B$27)</f>
        <v>-4.53</v>
      </c>
    </row>
    <row r="4216" spans="1:11">
      <c r="A4216" s="13">
        <v>37757</v>
      </c>
      <c r="B4216" s="19">
        <f t="shared" si="330"/>
        <v>2003</v>
      </c>
      <c r="C4216">
        <f>[1]RechargeReductions!Q4216*1.9835</f>
        <v>0</v>
      </c>
      <c r="D4216" s="19">
        <f t="shared" si="331"/>
        <v>0</v>
      </c>
      <c r="E4216">
        <f>[1]RechargeReductions!G4216*1.9835</f>
        <v>0</v>
      </c>
      <c r="F4216" s="19">
        <f t="shared" si="332"/>
        <v>0</v>
      </c>
      <c r="G4216">
        <f>[1]RechargeReductions!I4216*1.9835</f>
        <v>0</v>
      </c>
      <c r="H4216" s="19">
        <f t="shared" si="333"/>
        <v>0</v>
      </c>
      <c r="I4216">
        <f>[1]RechargeReductions!L4216*1.9835</f>
        <v>0</v>
      </c>
      <c r="J4216" s="19">
        <f t="shared" si="334"/>
        <v>0</v>
      </c>
      <c r="K4216">
        <f>LOOKUP(B4216,[1]MaxFinancial!$A$2:$A$27,[1]MaxFinancial!$B$2:$B$27)</f>
        <v>-4.53</v>
      </c>
    </row>
    <row r="4217" spans="1:11">
      <c r="A4217" s="13">
        <v>37758</v>
      </c>
      <c r="B4217" s="19">
        <f t="shared" si="330"/>
        <v>2003</v>
      </c>
      <c r="C4217">
        <f>[1]RechargeReductions!Q4217*1.9835</f>
        <v>0</v>
      </c>
      <c r="D4217" s="19">
        <f t="shared" si="331"/>
        <v>0</v>
      </c>
      <c r="E4217">
        <f>[1]RechargeReductions!G4217*1.9835</f>
        <v>0</v>
      </c>
      <c r="F4217" s="19">
        <f t="shared" si="332"/>
        <v>0</v>
      </c>
      <c r="G4217">
        <f>[1]RechargeReductions!I4217*1.9835</f>
        <v>0</v>
      </c>
      <c r="H4217" s="19">
        <f t="shared" si="333"/>
        <v>0</v>
      </c>
      <c r="I4217">
        <f>[1]RechargeReductions!L4217*1.9835</f>
        <v>0</v>
      </c>
      <c r="J4217" s="19">
        <f t="shared" si="334"/>
        <v>0</v>
      </c>
      <c r="K4217">
        <f>LOOKUP(B4217,[1]MaxFinancial!$A$2:$A$27,[1]MaxFinancial!$B$2:$B$27)</f>
        <v>-4.53</v>
      </c>
    </row>
    <row r="4218" spans="1:11">
      <c r="A4218" s="13">
        <v>37759</v>
      </c>
      <c r="B4218" s="19">
        <f t="shared" si="330"/>
        <v>2003</v>
      </c>
      <c r="C4218">
        <f>[1]RechargeReductions!Q4218*1.9835</f>
        <v>0</v>
      </c>
      <c r="D4218" s="19">
        <f t="shared" si="331"/>
        <v>0</v>
      </c>
      <c r="E4218">
        <f>[1]RechargeReductions!G4218*1.9835</f>
        <v>0</v>
      </c>
      <c r="F4218" s="19">
        <f t="shared" si="332"/>
        <v>0</v>
      </c>
      <c r="G4218">
        <f>[1]RechargeReductions!I4218*1.9835</f>
        <v>0</v>
      </c>
      <c r="H4218" s="19">
        <f t="shared" si="333"/>
        <v>0</v>
      </c>
      <c r="I4218">
        <f>[1]RechargeReductions!L4218*1.9835</f>
        <v>0</v>
      </c>
      <c r="J4218" s="19">
        <f t="shared" si="334"/>
        <v>0</v>
      </c>
      <c r="K4218">
        <f>LOOKUP(B4218,[1]MaxFinancial!$A$2:$A$27,[1]MaxFinancial!$B$2:$B$27)</f>
        <v>-4.53</v>
      </c>
    </row>
    <row r="4219" spans="1:11">
      <c r="A4219" s="13">
        <v>37760</v>
      </c>
      <c r="B4219" s="19">
        <f t="shared" si="330"/>
        <v>2003</v>
      </c>
      <c r="C4219">
        <f>[1]RechargeReductions!Q4219*1.9835</f>
        <v>0</v>
      </c>
      <c r="D4219" s="19">
        <f t="shared" si="331"/>
        <v>0</v>
      </c>
      <c r="E4219">
        <f>[1]RechargeReductions!G4219*1.9835</f>
        <v>0</v>
      </c>
      <c r="F4219" s="19">
        <f t="shared" si="332"/>
        <v>0</v>
      </c>
      <c r="G4219">
        <f>[1]RechargeReductions!I4219*1.9835</f>
        <v>0</v>
      </c>
      <c r="H4219" s="19">
        <f t="shared" si="333"/>
        <v>0</v>
      </c>
      <c r="I4219">
        <f>[1]RechargeReductions!L4219*1.9835</f>
        <v>0</v>
      </c>
      <c r="J4219" s="19">
        <f t="shared" si="334"/>
        <v>0</v>
      </c>
      <c r="K4219">
        <f>LOOKUP(B4219,[1]MaxFinancial!$A$2:$A$27,[1]MaxFinancial!$B$2:$B$27)</f>
        <v>-4.53</v>
      </c>
    </row>
    <row r="4220" spans="1:11">
      <c r="A4220" s="13">
        <v>37761</v>
      </c>
      <c r="B4220" s="19">
        <f t="shared" si="330"/>
        <v>2003</v>
      </c>
      <c r="C4220">
        <f>[1]RechargeReductions!Q4220*1.9835</f>
        <v>0</v>
      </c>
      <c r="D4220" s="19">
        <f t="shared" si="331"/>
        <v>0</v>
      </c>
      <c r="E4220">
        <f>[1]RechargeReductions!G4220*1.9835</f>
        <v>0</v>
      </c>
      <c r="F4220" s="19">
        <f t="shared" si="332"/>
        <v>0</v>
      </c>
      <c r="G4220">
        <f>[1]RechargeReductions!I4220*1.9835</f>
        <v>0</v>
      </c>
      <c r="H4220" s="19">
        <f t="shared" si="333"/>
        <v>0</v>
      </c>
      <c r="I4220">
        <f>[1]RechargeReductions!L4220*1.9835</f>
        <v>0</v>
      </c>
      <c r="J4220" s="19">
        <f t="shared" si="334"/>
        <v>0</v>
      </c>
      <c r="K4220">
        <f>LOOKUP(B4220,[1]MaxFinancial!$A$2:$A$27,[1]MaxFinancial!$B$2:$B$27)</f>
        <v>-4.53</v>
      </c>
    </row>
    <row r="4221" spans="1:11">
      <c r="A4221" s="13">
        <v>37762</v>
      </c>
      <c r="B4221" s="19">
        <f t="shared" si="330"/>
        <v>2003</v>
      </c>
      <c r="C4221">
        <f>[1]RechargeReductions!Q4221*1.9835</f>
        <v>0</v>
      </c>
      <c r="D4221" s="19">
        <f t="shared" si="331"/>
        <v>0</v>
      </c>
      <c r="E4221">
        <f>[1]RechargeReductions!G4221*1.9835</f>
        <v>0</v>
      </c>
      <c r="F4221" s="19">
        <f t="shared" si="332"/>
        <v>0</v>
      </c>
      <c r="G4221">
        <f>[1]RechargeReductions!I4221*1.9835</f>
        <v>0</v>
      </c>
      <c r="H4221" s="19">
        <f t="shared" si="333"/>
        <v>0</v>
      </c>
      <c r="I4221">
        <f>[1]RechargeReductions!L4221*1.9835</f>
        <v>0</v>
      </c>
      <c r="J4221" s="19">
        <f t="shared" si="334"/>
        <v>0</v>
      </c>
      <c r="K4221">
        <f>LOOKUP(B4221,[1]MaxFinancial!$A$2:$A$27,[1]MaxFinancial!$B$2:$B$27)</f>
        <v>-4.53</v>
      </c>
    </row>
    <row r="4222" spans="1:11">
      <c r="A4222" s="13">
        <v>37763</v>
      </c>
      <c r="B4222" s="19">
        <f t="shared" si="330"/>
        <v>2003</v>
      </c>
      <c r="C4222">
        <f>[1]RechargeReductions!Q4222*1.9835</f>
        <v>0</v>
      </c>
      <c r="D4222" s="19">
        <f t="shared" si="331"/>
        <v>0</v>
      </c>
      <c r="E4222">
        <f>[1]RechargeReductions!G4222*1.9835</f>
        <v>0</v>
      </c>
      <c r="F4222" s="19">
        <f t="shared" si="332"/>
        <v>0</v>
      </c>
      <c r="G4222">
        <f>[1]RechargeReductions!I4222*1.9835</f>
        <v>0</v>
      </c>
      <c r="H4222" s="19">
        <f t="shared" si="333"/>
        <v>0</v>
      </c>
      <c r="I4222">
        <f>[1]RechargeReductions!L4222*1.9835</f>
        <v>0</v>
      </c>
      <c r="J4222" s="19">
        <f t="shared" si="334"/>
        <v>0</v>
      </c>
      <c r="K4222">
        <f>LOOKUP(B4222,[1]MaxFinancial!$A$2:$A$27,[1]MaxFinancial!$B$2:$B$27)</f>
        <v>-4.53</v>
      </c>
    </row>
    <row r="4223" spans="1:11">
      <c r="A4223" s="13">
        <v>37764</v>
      </c>
      <c r="B4223" s="19">
        <f t="shared" si="330"/>
        <v>2003</v>
      </c>
      <c r="C4223">
        <f>[1]RechargeReductions!Q4223*1.9835</f>
        <v>0</v>
      </c>
      <c r="D4223" s="19">
        <f t="shared" si="331"/>
        <v>0</v>
      </c>
      <c r="E4223">
        <f>[1]RechargeReductions!G4223*1.9835</f>
        <v>0</v>
      </c>
      <c r="F4223" s="19">
        <f t="shared" si="332"/>
        <v>0</v>
      </c>
      <c r="G4223">
        <f>[1]RechargeReductions!I4223*1.9835</f>
        <v>0</v>
      </c>
      <c r="H4223" s="19">
        <f t="shared" si="333"/>
        <v>0</v>
      </c>
      <c r="I4223">
        <f>[1]RechargeReductions!L4223*1.9835</f>
        <v>0</v>
      </c>
      <c r="J4223" s="19">
        <f t="shared" si="334"/>
        <v>0</v>
      </c>
      <c r="K4223">
        <f>LOOKUP(B4223,[1]MaxFinancial!$A$2:$A$27,[1]MaxFinancial!$B$2:$B$27)</f>
        <v>-4.53</v>
      </c>
    </row>
    <row r="4224" spans="1:11">
      <c r="A4224" s="13">
        <v>37765</v>
      </c>
      <c r="B4224" s="19">
        <f t="shared" si="330"/>
        <v>2003</v>
      </c>
      <c r="C4224">
        <f>[1]RechargeReductions!Q4224*1.9835</f>
        <v>0</v>
      </c>
      <c r="D4224" s="19">
        <f t="shared" si="331"/>
        <v>0</v>
      </c>
      <c r="E4224">
        <f>[1]RechargeReductions!G4224*1.9835</f>
        <v>0</v>
      </c>
      <c r="F4224" s="19">
        <f t="shared" si="332"/>
        <v>0</v>
      </c>
      <c r="G4224">
        <f>[1]RechargeReductions!I4224*1.9835</f>
        <v>0</v>
      </c>
      <c r="H4224" s="19">
        <f t="shared" si="333"/>
        <v>0</v>
      </c>
      <c r="I4224">
        <f>[1]RechargeReductions!L4224*1.9835</f>
        <v>0</v>
      </c>
      <c r="J4224" s="19">
        <f t="shared" si="334"/>
        <v>0</v>
      </c>
      <c r="K4224">
        <f>LOOKUP(B4224,[1]MaxFinancial!$A$2:$A$27,[1]MaxFinancial!$B$2:$B$27)</f>
        <v>-4.53</v>
      </c>
    </row>
    <row r="4225" spans="1:11">
      <c r="A4225" s="13">
        <v>37766</v>
      </c>
      <c r="B4225" s="19">
        <f t="shared" si="330"/>
        <v>2003</v>
      </c>
      <c r="C4225">
        <f>[1]RechargeReductions!Q4225*1.9835</f>
        <v>0</v>
      </c>
      <c r="D4225" s="19">
        <f t="shared" si="331"/>
        <v>0</v>
      </c>
      <c r="E4225">
        <f>[1]RechargeReductions!G4225*1.9835</f>
        <v>0</v>
      </c>
      <c r="F4225" s="19">
        <f t="shared" si="332"/>
        <v>0</v>
      </c>
      <c r="G4225">
        <f>[1]RechargeReductions!I4225*1.9835</f>
        <v>0</v>
      </c>
      <c r="H4225" s="19">
        <f t="shared" si="333"/>
        <v>0</v>
      </c>
      <c r="I4225">
        <f>[1]RechargeReductions!L4225*1.9835</f>
        <v>0</v>
      </c>
      <c r="J4225" s="19">
        <f t="shared" si="334"/>
        <v>0</v>
      </c>
      <c r="K4225">
        <f>LOOKUP(B4225,[1]MaxFinancial!$A$2:$A$27,[1]MaxFinancial!$B$2:$B$27)</f>
        <v>-4.53</v>
      </c>
    </row>
    <row r="4226" spans="1:11">
      <c r="A4226" s="13">
        <v>37767</v>
      </c>
      <c r="B4226" s="19">
        <f t="shared" si="330"/>
        <v>2003</v>
      </c>
      <c r="C4226">
        <f>[1]RechargeReductions!Q4226*1.9835</f>
        <v>0</v>
      </c>
      <c r="D4226" s="19">
        <f t="shared" si="331"/>
        <v>0</v>
      </c>
      <c r="E4226">
        <f>[1]RechargeReductions!G4226*1.9835</f>
        <v>0</v>
      </c>
      <c r="F4226" s="19">
        <f t="shared" si="332"/>
        <v>0</v>
      </c>
      <c r="G4226">
        <f>[1]RechargeReductions!I4226*1.9835</f>
        <v>0</v>
      </c>
      <c r="H4226" s="19">
        <f t="shared" si="333"/>
        <v>0</v>
      </c>
      <c r="I4226">
        <f>[1]RechargeReductions!L4226*1.9835</f>
        <v>0</v>
      </c>
      <c r="J4226" s="19">
        <f t="shared" si="334"/>
        <v>0</v>
      </c>
      <c r="K4226">
        <f>LOOKUP(B4226,[1]MaxFinancial!$A$2:$A$27,[1]MaxFinancial!$B$2:$B$27)</f>
        <v>-4.53</v>
      </c>
    </row>
    <row r="4227" spans="1:11">
      <c r="A4227" s="13">
        <v>37768</v>
      </c>
      <c r="B4227" s="19">
        <f t="shared" ref="B4227:B4290" si="335">YEAR(A4227+61)</f>
        <v>2003</v>
      </c>
      <c r="C4227">
        <f>[1]RechargeReductions!Q4227*1.9835</f>
        <v>0</v>
      </c>
      <c r="D4227" s="19">
        <f t="shared" ref="D4227:D4290" si="336">IF(C4227&gt;300,1,0)</f>
        <v>0</v>
      </c>
      <c r="E4227">
        <f>[1]RechargeReductions!G4227*1.9835</f>
        <v>0</v>
      </c>
      <c r="F4227" s="19">
        <f t="shared" ref="F4227:F4290" si="337">IF(E4227&gt;300,1,0)</f>
        <v>0</v>
      </c>
      <c r="G4227">
        <f>[1]RechargeReductions!I4227*1.9835</f>
        <v>0</v>
      </c>
      <c r="H4227" s="19">
        <f t="shared" ref="H4227:H4290" si="338">IF(G4227&gt;0,1,0)</f>
        <v>0</v>
      </c>
      <c r="I4227">
        <f>[1]RechargeReductions!L4227*1.9835</f>
        <v>0</v>
      </c>
      <c r="J4227" s="19">
        <f t="shared" ref="J4227:J4290" si="339">IF(I4227&gt;0,1,0)</f>
        <v>0</v>
      </c>
      <c r="K4227">
        <f>LOOKUP(B4227,[1]MaxFinancial!$A$2:$A$27,[1]MaxFinancial!$B$2:$B$27)</f>
        <v>-4.53</v>
      </c>
    </row>
    <row r="4228" spans="1:11">
      <c r="A4228" s="13">
        <v>37769</v>
      </c>
      <c r="B4228" s="19">
        <f t="shared" si="335"/>
        <v>2003</v>
      </c>
      <c r="C4228">
        <f>[1]RechargeReductions!Q4228*1.9835</f>
        <v>0</v>
      </c>
      <c r="D4228" s="19">
        <f t="shared" si="336"/>
        <v>0</v>
      </c>
      <c r="E4228">
        <f>[1]RechargeReductions!G4228*1.9835</f>
        <v>0</v>
      </c>
      <c r="F4228" s="19">
        <f t="shared" si="337"/>
        <v>0</v>
      </c>
      <c r="G4228">
        <f>[1]RechargeReductions!I4228*1.9835</f>
        <v>0</v>
      </c>
      <c r="H4228" s="19">
        <f t="shared" si="338"/>
        <v>0</v>
      </c>
      <c r="I4228">
        <f>[1]RechargeReductions!L4228*1.9835</f>
        <v>0</v>
      </c>
      <c r="J4228" s="19">
        <f t="shared" si="339"/>
        <v>0</v>
      </c>
      <c r="K4228">
        <f>LOOKUP(B4228,[1]MaxFinancial!$A$2:$A$27,[1]MaxFinancial!$B$2:$B$27)</f>
        <v>-4.53</v>
      </c>
    </row>
    <row r="4229" spans="1:11">
      <c r="A4229" s="13">
        <v>37770</v>
      </c>
      <c r="B4229" s="19">
        <f t="shared" si="335"/>
        <v>2003</v>
      </c>
      <c r="C4229">
        <f>[1]RechargeReductions!Q4229*1.9835</f>
        <v>0</v>
      </c>
      <c r="D4229" s="19">
        <f t="shared" si="336"/>
        <v>0</v>
      </c>
      <c r="E4229">
        <f>[1]RechargeReductions!G4229*1.9835</f>
        <v>0</v>
      </c>
      <c r="F4229" s="19">
        <f t="shared" si="337"/>
        <v>0</v>
      </c>
      <c r="G4229">
        <f>[1]RechargeReductions!I4229*1.9835</f>
        <v>0</v>
      </c>
      <c r="H4229" s="19">
        <f t="shared" si="338"/>
        <v>0</v>
      </c>
      <c r="I4229">
        <f>[1]RechargeReductions!L4229*1.9835</f>
        <v>0</v>
      </c>
      <c r="J4229" s="19">
        <f t="shared" si="339"/>
        <v>0</v>
      </c>
      <c r="K4229">
        <f>LOOKUP(B4229,[1]MaxFinancial!$A$2:$A$27,[1]MaxFinancial!$B$2:$B$27)</f>
        <v>-4.53</v>
      </c>
    </row>
    <row r="4230" spans="1:11">
      <c r="A4230" s="13">
        <v>37771</v>
      </c>
      <c r="B4230" s="19">
        <f t="shared" si="335"/>
        <v>2003</v>
      </c>
      <c r="C4230">
        <f>[1]RechargeReductions!Q4230*1.9835</f>
        <v>0</v>
      </c>
      <c r="D4230" s="19">
        <f t="shared" si="336"/>
        <v>0</v>
      </c>
      <c r="E4230">
        <f>[1]RechargeReductions!G4230*1.9835</f>
        <v>0</v>
      </c>
      <c r="F4230" s="19">
        <f t="shared" si="337"/>
        <v>0</v>
      </c>
      <c r="G4230">
        <f>[1]RechargeReductions!I4230*1.9835</f>
        <v>0</v>
      </c>
      <c r="H4230" s="19">
        <f t="shared" si="338"/>
        <v>0</v>
      </c>
      <c r="I4230">
        <f>[1]RechargeReductions!L4230*1.9835</f>
        <v>0</v>
      </c>
      <c r="J4230" s="19">
        <f t="shared" si="339"/>
        <v>0</v>
      </c>
      <c r="K4230">
        <f>LOOKUP(B4230,[1]MaxFinancial!$A$2:$A$27,[1]MaxFinancial!$B$2:$B$27)</f>
        <v>-4.53</v>
      </c>
    </row>
    <row r="4231" spans="1:11">
      <c r="A4231" s="13">
        <v>37772</v>
      </c>
      <c r="B4231" s="19">
        <f t="shared" si="335"/>
        <v>2003</v>
      </c>
      <c r="C4231">
        <f>[1]RechargeReductions!Q4231*1.9835</f>
        <v>0</v>
      </c>
      <c r="D4231" s="19">
        <f t="shared" si="336"/>
        <v>0</v>
      </c>
      <c r="E4231">
        <f>[1]RechargeReductions!G4231*1.9835</f>
        <v>0</v>
      </c>
      <c r="F4231" s="19">
        <f t="shared" si="337"/>
        <v>0</v>
      </c>
      <c r="G4231">
        <f>[1]RechargeReductions!I4231*1.9835</f>
        <v>0</v>
      </c>
      <c r="H4231" s="19">
        <f t="shared" si="338"/>
        <v>0</v>
      </c>
      <c r="I4231">
        <f>[1]RechargeReductions!L4231*1.9835</f>
        <v>0</v>
      </c>
      <c r="J4231" s="19">
        <f t="shared" si="339"/>
        <v>0</v>
      </c>
      <c r="K4231">
        <f>LOOKUP(B4231,[1]MaxFinancial!$A$2:$A$27,[1]MaxFinancial!$B$2:$B$27)</f>
        <v>-4.53</v>
      </c>
    </row>
    <row r="4232" spans="1:11">
      <c r="A4232" s="13">
        <v>37773</v>
      </c>
      <c r="B4232" s="19">
        <f t="shared" si="335"/>
        <v>2003</v>
      </c>
      <c r="C4232">
        <f>[1]RechargeReductions!Q4232*1.9835</f>
        <v>0</v>
      </c>
      <c r="D4232" s="19">
        <f t="shared" si="336"/>
        <v>0</v>
      </c>
      <c r="E4232">
        <f>[1]RechargeReductions!G4232*1.9835</f>
        <v>0</v>
      </c>
      <c r="F4232" s="19">
        <f t="shared" si="337"/>
        <v>0</v>
      </c>
      <c r="G4232">
        <f>[1]RechargeReductions!I4232*1.9835</f>
        <v>0</v>
      </c>
      <c r="H4232" s="19">
        <f t="shared" si="338"/>
        <v>0</v>
      </c>
      <c r="I4232">
        <f>[1]RechargeReductions!L4232*1.9835</f>
        <v>0</v>
      </c>
      <c r="J4232" s="19">
        <f t="shared" si="339"/>
        <v>0</v>
      </c>
      <c r="K4232">
        <f>LOOKUP(B4232,[1]MaxFinancial!$A$2:$A$27,[1]MaxFinancial!$B$2:$B$27)</f>
        <v>-4.53</v>
      </c>
    </row>
    <row r="4233" spans="1:11">
      <c r="A4233" s="13">
        <v>37774</v>
      </c>
      <c r="B4233" s="19">
        <f t="shared" si="335"/>
        <v>2003</v>
      </c>
      <c r="C4233">
        <f>[1]RechargeReductions!Q4233*1.9835</f>
        <v>0</v>
      </c>
      <c r="D4233" s="19">
        <f t="shared" si="336"/>
        <v>0</v>
      </c>
      <c r="E4233">
        <f>[1]RechargeReductions!G4233*1.9835</f>
        <v>0</v>
      </c>
      <c r="F4233" s="19">
        <f t="shared" si="337"/>
        <v>0</v>
      </c>
      <c r="G4233">
        <f>[1]RechargeReductions!I4233*1.9835</f>
        <v>0</v>
      </c>
      <c r="H4233" s="19">
        <f t="shared" si="338"/>
        <v>0</v>
      </c>
      <c r="I4233">
        <f>[1]RechargeReductions!L4233*1.9835</f>
        <v>0</v>
      </c>
      <c r="J4233" s="19">
        <f t="shared" si="339"/>
        <v>0</v>
      </c>
      <c r="K4233">
        <f>LOOKUP(B4233,[1]MaxFinancial!$A$2:$A$27,[1]MaxFinancial!$B$2:$B$27)</f>
        <v>-4.53</v>
      </c>
    </row>
    <row r="4234" spans="1:11">
      <c r="A4234" s="13">
        <v>37775</v>
      </c>
      <c r="B4234" s="19">
        <f t="shared" si="335"/>
        <v>2003</v>
      </c>
      <c r="C4234">
        <f>[1]RechargeReductions!Q4234*1.9835</f>
        <v>0</v>
      </c>
      <c r="D4234" s="19">
        <f t="shared" si="336"/>
        <v>0</v>
      </c>
      <c r="E4234">
        <f>[1]RechargeReductions!G4234*1.9835</f>
        <v>0</v>
      </c>
      <c r="F4234" s="19">
        <f t="shared" si="337"/>
        <v>0</v>
      </c>
      <c r="G4234">
        <f>[1]RechargeReductions!I4234*1.9835</f>
        <v>0</v>
      </c>
      <c r="H4234" s="19">
        <f t="shared" si="338"/>
        <v>0</v>
      </c>
      <c r="I4234">
        <f>[1]RechargeReductions!L4234*1.9835</f>
        <v>0</v>
      </c>
      <c r="J4234" s="19">
        <f t="shared" si="339"/>
        <v>0</v>
      </c>
      <c r="K4234">
        <f>LOOKUP(B4234,[1]MaxFinancial!$A$2:$A$27,[1]MaxFinancial!$B$2:$B$27)</f>
        <v>-4.53</v>
      </c>
    </row>
    <row r="4235" spans="1:11">
      <c r="A4235" s="13">
        <v>37776</v>
      </c>
      <c r="B4235" s="19">
        <f t="shared" si="335"/>
        <v>2003</v>
      </c>
      <c r="C4235">
        <f>[1]RechargeReductions!Q4235*1.9835</f>
        <v>0</v>
      </c>
      <c r="D4235" s="19">
        <f t="shared" si="336"/>
        <v>0</v>
      </c>
      <c r="E4235">
        <f>[1]RechargeReductions!G4235*1.9835</f>
        <v>0</v>
      </c>
      <c r="F4235" s="19">
        <f t="shared" si="337"/>
        <v>0</v>
      </c>
      <c r="G4235">
        <f>[1]RechargeReductions!I4235*1.9835</f>
        <v>0</v>
      </c>
      <c r="H4235" s="19">
        <f t="shared" si="338"/>
        <v>0</v>
      </c>
      <c r="I4235">
        <f>[1]RechargeReductions!L4235*1.9835</f>
        <v>0</v>
      </c>
      <c r="J4235" s="19">
        <f t="shared" si="339"/>
        <v>0</v>
      </c>
      <c r="K4235">
        <f>LOOKUP(B4235,[1]MaxFinancial!$A$2:$A$27,[1]MaxFinancial!$B$2:$B$27)</f>
        <v>-4.53</v>
      </c>
    </row>
    <row r="4236" spans="1:11">
      <c r="A4236" s="13">
        <v>37777</v>
      </c>
      <c r="B4236" s="19">
        <f t="shared" si="335"/>
        <v>2003</v>
      </c>
      <c r="C4236">
        <f>[1]RechargeReductions!Q4236*1.9835</f>
        <v>0</v>
      </c>
      <c r="D4236" s="19">
        <f t="shared" si="336"/>
        <v>0</v>
      </c>
      <c r="E4236">
        <f>[1]RechargeReductions!G4236*1.9835</f>
        <v>0</v>
      </c>
      <c r="F4236" s="19">
        <f t="shared" si="337"/>
        <v>0</v>
      </c>
      <c r="G4236">
        <f>[1]RechargeReductions!I4236*1.9835</f>
        <v>0</v>
      </c>
      <c r="H4236" s="19">
        <f t="shared" si="338"/>
        <v>0</v>
      </c>
      <c r="I4236">
        <f>[1]RechargeReductions!L4236*1.9835</f>
        <v>0</v>
      </c>
      <c r="J4236" s="19">
        <f t="shared" si="339"/>
        <v>0</v>
      </c>
      <c r="K4236">
        <f>LOOKUP(B4236,[1]MaxFinancial!$A$2:$A$27,[1]MaxFinancial!$B$2:$B$27)</f>
        <v>-4.53</v>
      </c>
    </row>
    <row r="4237" spans="1:11">
      <c r="A4237" s="13">
        <v>37778</v>
      </c>
      <c r="B4237" s="19">
        <f t="shared" si="335"/>
        <v>2003</v>
      </c>
      <c r="C4237">
        <f>[1]RechargeReductions!Q4237*1.9835</f>
        <v>0</v>
      </c>
      <c r="D4237" s="19">
        <f t="shared" si="336"/>
        <v>0</v>
      </c>
      <c r="E4237">
        <f>[1]RechargeReductions!G4237*1.9835</f>
        <v>0</v>
      </c>
      <c r="F4237" s="19">
        <f t="shared" si="337"/>
        <v>0</v>
      </c>
      <c r="G4237">
        <f>[1]RechargeReductions!I4237*1.9835</f>
        <v>0</v>
      </c>
      <c r="H4237" s="19">
        <f t="shared" si="338"/>
        <v>0</v>
      </c>
      <c r="I4237">
        <f>[1]RechargeReductions!L4237*1.9835</f>
        <v>0</v>
      </c>
      <c r="J4237" s="19">
        <f t="shared" si="339"/>
        <v>0</v>
      </c>
      <c r="K4237">
        <f>LOOKUP(B4237,[1]MaxFinancial!$A$2:$A$27,[1]MaxFinancial!$B$2:$B$27)</f>
        <v>-4.53</v>
      </c>
    </row>
    <row r="4238" spans="1:11">
      <c r="A4238" s="13">
        <v>37779</v>
      </c>
      <c r="B4238" s="19">
        <f t="shared" si="335"/>
        <v>2003</v>
      </c>
      <c r="C4238">
        <f>[1]RechargeReductions!Q4238*1.9835</f>
        <v>0</v>
      </c>
      <c r="D4238" s="19">
        <f t="shared" si="336"/>
        <v>0</v>
      </c>
      <c r="E4238">
        <f>[1]RechargeReductions!G4238*1.9835</f>
        <v>0</v>
      </c>
      <c r="F4238" s="19">
        <f t="shared" si="337"/>
        <v>0</v>
      </c>
      <c r="G4238">
        <f>[1]RechargeReductions!I4238*1.9835</f>
        <v>0</v>
      </c>
      <c r="H4238" s="19">
        <f t="shared" si="338"/>
        <v>0</v>
      </c>
      <c r="I4238">
        <f>[1]RechargeReductions!L4238*1.9835</f>
        <v>0</v>
      </c>
      <c r="J4238" s="19">
        <f t="shared" si="339"/>
        <v>0</v>
      </c>
      <c r="K4238">
        <f>LOOKUP(B4238,[1]MaxFinancial!$A$2:$A$27,[1]MaxFinancial!$B$2:$B$27)</f>
        <v>-4.53</v>
      </c>
    </row>
    <row r="4239" spans="1:11">
      <c r="A4239" s="13">
        <v>37780</v>
      </c>
      <c r="B4239" s="19">
        <f t="shared" si="335"/>
        <v>2003</v>
      </c>
      <c r="C4239">
        <f>[1]RechargeReductions!Q4239*1.9835</f>
        <v>0</v>
      </c>
      <c r="D4239" s="19">
        <f t="shared" si="336"/>
        <v>0</v>
      </c>
      <c r="E4239">
        <f>[1]RechargeReductions!G4239*1.9835</f>
        <v>0</v>
      </c>
      <c r="F4239" s="19">
        <f t="shared" si="337"/>
        <v>0</v>
      </c>
      <c r="G4239">
        <f>[1]RechargeReductions!I4239*1.9835</f>
        <v>0</v>
      </c>
      <c r="H4239" s="19">
        <f t="shared" si="338"/>
        <v>0</v>
      </c>
      <c r="I4239">
        <f>[1]RechargeReductions!L4239*1.9835</f>
        <v>0</v>
      </c>
      <c r="J4239" s="19">
        <f t="shared" si="339"/>
        <v>0</v>
      </c>
      <c r="K4239">
        <f>LOOKUP(B4239,[1]MaxFinancial!$A$2:$A$27,[1]MaxFinancial!$B$2:$B$27)</f>
        <v>-4.53</v>
      </c>
    </row>
    <row r="4240" spans="1:11">
      <c r="A4240" s="13">
        <v>37781</v>
      </c>
      <c r="B4240" s="19">
        <f t="shared" si="335"/>
        <v>2003</v>
      </c>
      <c r="C4240">
        <f>[1]RechargeReductions!Q4240*1.9835</f>
        <v>0</v>
      </c>
      <c r="D4240" s="19">
        <f t="shared" si="336"/>
        <v>0</v>
      </c>
      <c r="E4240">
        <f>[1]RechargeReductions!G4240*1.9835</f>
        <v>0</v>
      </c>
      <c r="F4240" s="19">
        <f t="shared" si="337"/>
        <v>0</v>
      </c>
      <c r="G4240">
        <f>[1]RechargeReductions!I4240*1.9835</f>
        <v>0</v>
      </c>
      <c r="H4240" s="19">
        <f t="shared" si="338"/>
        <v>0</v>
      </c>
      <c r="I4240">
        <f>[1]RechargeReductions!L4240*1.9835</f>
        <v>0</v>
      </c>
      <c r="J4240" s="19">
        <f t="shared" si="339"/>
        <v>0</v>
      </c>
      <c r="K4240">
        <f>LOOKUP(B4240,[1]MaxFinancial!$A$2:$A$27,[1]MaxFinancial!$B$2:$B$27)</f>
        <v>-4.53</v>
      </c>
    </row>
    <row r="4241" spans="1:11">
      <c r="A4241" s="13">
        <v>37782</v>
      </c>
      <c r="B4241" s="19">
        <f t="shared" si="335"/>
        <v>2003</v>
      </c>
      <c r="C4241">
        <f>[1]RechargeReductions!Q4241*1.9835</f>
        <v>0</v>
      </c>
      <c r="D4241" s="19">
        <f t="shared" si="336"/>
        <v>0</v>
      </c>
      <c r="E4241">
        <f>[1]RechargeReductions!G4241*1.9835</f>
        <v>0</v>
      </c>
      <c r="F4241" s="19">
        <f t="shared" si="337"/>
        <v>0</v>
      </c>
      <c r="G4241">
        <f>[1]RechargeReductions!I4241*1.9835</f>
        <v>0</v>
      </c>
      <c r="H4241" s="19">
        <f t="shared" si="338"/>
        <v>0</v>
      </c>
      <c r="I4241">
        <f>[1]RechargeReductions!L4241*1.9835</f>
        <v>0</v>
      </c>
      <c r="J4241" s="19">
        <f t="shared" si="339"/>
        <v>0</v>
      </c>
      <c r="K4241">
        <f>LOOKUP(B4241,[1]MaxFinancial!$A$2:$A$27,[1]MaxFinancial!$B$2:$B$27)</f>
        <v>-4.53</v>
      </c>
    </row>
    <row r="4242" spans="1:11">
      <c r="A4242" s="13">
        <v>37783</v>
      </c>
      <c r="B4242" s="19">
        <f t="shared" si="335"/>
        <v>2003</v>
      </c>
      <c r="C4242">
        <f>[1]RechargeReductions!Q4242*1.9835</f>
        <v>0</v>
      </c>
      <c r="D4242" s="19">
        <f t="shared" si="336"/>
        <v>0</v>
      </c>
      <c r="E4242">
        <f>[1]RechargeReductions!G4242*1.9835</f>
        <v>0</v>
      </c>
      <c r="F4242" s="19">
        <f t="shared" si="337"/>
        <v>0</v>
      </c>
      <c r="G4242">
        <f>[1]RechargeReductions!I4242*1.9835</f>
        <v>0</v>
      </c>
      <c r="H4242" s="19">
        <f t="shared" si="338"/>
        <v>0</v>
      </c>
      <c r="I4242">
        <f>[1]RechargeReductions!L4242*1.9835</f>
        <v>0</v>
      </c>
      <c r="J4242" s="19">
        <f t="shared" si="339"/>
        <v>0</v>
      </c>
      <c r="K4242">
        <f>LOOKUP(B4242,[1]MaxFinancial!$A$2:$A$27,[1]MaxFinancial!$B$2:$B$27)</f>
        <v>-4.53</v>
      </c>
    </row>
    <row r="4243" spans="1:11">
      <c r="A4243" s="13">
        <v>37784</v>
      </c>
      <c r="B4243" s="19">
        <f t="shared" si="335"/>
        <v>2003</v>
      </c>
      <c r="C4243">
        <f>[1]RechargeReductions!Q4243*1.9835</f>
        <v>0</v>
      </c>
      <c r="D4243" s="19">
        <f t="shared" si="336"/>
        <v>0</v>
      </c>
      <c r="E4243">
        <f>[1]RechargeReductions!G4243*1.9835</f>
        <v>0</v>
      </c>
      <c r="F4243" s="19">
        <f t="shared" si="337"/>
        <v>0</v>
      </c>
      <c r="G4243">
        <f>[1]RechargeReductions!I4243*1.9835</f>
        <v>0</v>
      </c>
      <c r="H4243" s="19">
        <f t="shared" si="338"/>
        <v>0</v>
      </c>
      <c r="I4243">
        <f>[1]RechargeReductions!L4243*1.9835</f>
        <v>0</v>
      </c>
      <c r="J4243" s="19">
        <f t="shared" si="339"/>
        <v>0</v>
      </c>
      <c r="K4243">
        <f>LOOKUP(B4243,[1]MaxFinancial!$A$2:$A$27,[1]MaxFinancial!$B$2:$B$27)</f>
        <v>-4.53</v>
      </c>
    </row>
    <row r="4244" spans="1:11">
      <c r="A4244" s="13">
        <v>37785</v>
      </c>
      <c r="B4244" s="19">
        <f t="shared" si="335"/>
        <v>2003</v>
      </c>
      <c r="C4244">
        <f>[1]RechargeReductions!Q4244*1.9835</f>
        <v>0</v>
      </c>
      <c r="D4244" s="19">
        <f t="shared" si="336"/>
        <v>0</v>
      </c>
      <c r="E4244">
        <f>[1]RechargeReductions!G4244*1.9835</f>
        <v>0</v>
      </c>
      <c r="F4244" s="19">
        <f t="shared" si="337"/>
        <v>0</v>
      </c>
      <c r="G4244">
        <f>[1]RechargeReductions!I4244*1.9835</f>
        <v>0</v>
      </c>
      <c r="H4244" s="19">
        <f t="shared" si="338"/>
        <v>0</v>
      </c>
      <c r="I4244">
        <f>[1]RechargeReductions!L4244*1.9835</f>
        <v>0</v>
      </c>
      <c r="J4244" s="19">
        <f t="shared" si="339"/>
        <v>0</v>
      </c>
      <c r="K4244">
        <f>LOOKUP(B4244,[1]MaxFinancial!$A$2:$A$27,[1]MaxFinancial!$B$2:$B$27)</f>
        <v>-4.53</v>
      </c>
    </row>
    <row r="4245" spans="1:11">
      <c r="A4245" s="13">
        <v>37786</v>
      </c>
      <c r="B4245" s="19">
        <f t="shared" si="335"/>
        <v>2003</v>
      </c>
      <c r="C4245">
        <f>[1]RechargeReductions!Q4245*1.9835</f>
        <v>0</v>
      </c>
      <c r="D4245" s="19">
        <f t="shared" si="336"/>
        <v>0</v>
      </c>
      <c r="E4245">
        <f>[1]RechargeReductions!G4245*1.9835</f>
        <v>0</v>
      </c>
      <c r="F4245" s="19">
        <f t="shared" si="337"/>
        <v>0</v>
      </c>
      <c r="G4245">
        <f>[1]RechargeReductions!I4245*1.9835</f>
        <v>0</v>
      </c>
      <c r="H4245" s="19">
        <f t="shared" si="338"/>
        <v>0</v>
      </c>
      <c r="I4245">
        <f>[1]RechargeReductions!L4245*1.9835</f>
        <v>0</v>
      </c>
      <c r="J4245" s="19">
        <f t="shared" si="339"/>
        <v>0</v>
      </c>
      <c r="K4245">
        <f>LOOKUP(B4245,[1]MaxFinancial!$A$2:$A$27,[1]MaxFinancial!$B$2:$B$27)</f>
        <v>-4.53</v>
      </c>
    </row>
    <row r="4246" spans="1:11">
      <c r="A4246" s="13">
        <v>37787</v>
      </c>
      <c r="B4246" s="19">
        <f t="shared" si="335"/>
        <v>2003</v>
      </c>
      <c r="C4246">
        <f>[1]RechargeReductions!Q4246*1.9835</f>
        <v>0</v>
      </c>
      <c r="D4246" s="19">
        <f t="shared" si="336"/>
        <v>0</v>
      </c>
      <c r="E4246">
        <f>[1]RechargeReductions!G4246*1.9835</f>
        <v>0</v>
      </c>
      <c r="F4246" s="19">
        <f t="shared" si="337"/>
        <v>0</v>
      </c>
      <c r="G4246">
        <f>[1]RechargeReductions!I4246*1.9835</f>
        <v>0</v>
      </c>
      <c r="H4246" s="19">
        <f t="shared" si="338"/>
        <v>0</v>
      </c>
      <c r="I4246">
        <f>[1]RechargeReductions!L4246*1.9835</f>
        <v>0</v>
      </c>
      <c r="J4246" s="19">
        <f t="shared" si="339"/>
        <v>0</v>
      </c>
      <c r="K4246">
        <f>LOOKUP(B4246,[1]MaxFinancial!$A$2:$A$27,[1]MaxFinancial!$B$2:$B$27)</f>
        <v>-4.53</v>
      </c>
    </row>
    <row r="4247" spans="1:11">
      <c r="A4247" s="13">
        <v>37788</v>
      </c>
      <c r="B4247" s="19">
        <f t="shared" si="335"/>
        <v>2003</v>
      </c>
      <c r="C4247">
        <f>[1]RechargeReductions!Q4247*1.9835</f>
        <v>0</v>
      </c>
      <c r="D4247" s="19">
        <f t="shared" si="336"/>
        <v>0</v>
      </c>
      <c r="E4247">
        <f>[1]RechargeReductions!G4247*1.9835</f>
        <v>0</v>
      </c>
      <c r="F4247" s="19">
        <f t="shared" si="337"/>
        <v>0</v>
      </c>
      <c r="G4247">
        <f>[1]RechargeReductions!I4247*1.9835</f>
        <v>0</v>
      </c>
      <c r="H4247" s="19">
        <f t="shared" si="338"/>
        <v>0</v>
      </c>
      <c r="I4247">
        <f>[1]RechargeReductions!L4247*1.9835</f>
        <v>0</v>
      </c>
      <c r="J4247" s="19">
        <f t="shared" si="339"/>
        <v>0</v>
      </c>
      <c r="K4247">
        <f>LOOKUP(B4247,[1]MaxFinancial!$A$2:$A$27,[1]MaxFinancial!$B$2:$B$27)</f>
        <v>-4.53</v>
      </c>
    </row>
    <row r="4248" spans="1:11">
      <c r="A4248" s="13">
        <v>37789</v>
      </c>
      <c r="B4248" s="19">
        <f t="shared" si="335"/>
        <v>2003</v>
      </c>
      <c r="C4248">
        <f>[1]RechargeReductions!Q4248*1.9835</f>
        <v>0</v>
      </c>
      <c r="D4248" s="19">
        <f t="shared" si="336"/>
        <v>0</v>
      </c>
      <c r="E4248">
        <f>[1]RechargeReductions!G4248*1.9835</f>
        <v>0</v>
      </c>
      <c r="F4248" s="19">
        <f t="shared" si="337"/>
        <v>0</v>
      </c>
      <c r="G4248">
        <f>[1]RechargeReductions!I4248*1.9835</f>
        <v>0</v>
      </c>
      <c r="H4248" s="19">
        <f t="shared" si="338"/>
        <v>0</v>
      </c>
      <c r="I4248">
        <f>[1]RechargeReductions!L4248*1.9835</f>
        <v>0</v>
      </c>
      <c r="J4248" s="19">
        <f t="shared" si="339"/>
        <v>0</v>
      </c>
      <c r="K4248">
        <f>LOOKUP(B4248,[1]MaxFinancial!$A$2:$A$27,[1]MaxFinancial!$B$2:$B$27)</f>
        <v>-4.53</v>
      </c>
    </row>
    <row r="4249" spans="1:11">
      <c r="A4249" s="13">
        <v>37790</v>
      </c>
      <c r="B4249" s="19">
        <f t="shared" si="335"/>
        <v>2003</v>
      </c>
      <c r="C4249">
        <f>[1]RechargeReductions!Q4249*1.9835</f>
        <v>0</v>
      </c>
      <c r="D4249" s="19">
        <f t="shared" si="336"/>
        <v>0</v>
      </c>
      <c r="E4249">
        <f>[1]RechargeReductions!G4249*1.9835</f>
        <v>0</v>
      </c>
      <c r="F4249" s="19">
        <f t="shared" si="337"/>
        <v>0</v>
      </c>
      <c r="G4249">
        <f>[1]RechargeReductions!I4249*1.9835</f>
        <v>0</v>
      </c>
      <c r="H4249" s="19">
        <f t="shared" si="338"/>
        <v>0</v>
      </c>
      <c r="I4249">
        <f>[1]RechargeReductions!L4249*1.9835</f>
        <v>0</v>
      </c>
      <c r="J4249" s="19">
        <f t="shared" si="339"/>
        <v>0</v>
      </c>
      <c r="K4249">
        <f>LOOKUP(B4249,[1]MaxFinancial!$A$2:$A$27,[1]MaxFinancial!$B$2:$B$27)</f>
        <v>-4.53</v>
      </c>
    </row>
    <row r="4250" spans="1:11">
      <c r="A4250" s="13">
        <v>37791</v>
      </c>
      <c r="B4250" s="19">
        <f t="shared" si="335"/>
        <v>2003</v>
      </c>
      <c r="C4250">
        <f>[1]RechargeReductions!Q4250*1.9835</f>
        <v>0</v>
      </c>
      <c r="D4250" s="19">
        <f t="shared" si="336"/>
        <v>0</v>
      </c>
      <c r="E4250">
        <f>[1]RechargeReductions!G4250*1.9835</f>
        <v>0</v>
      </c>
      <c r="F4250" s="19">
        <f t="shared" si="337"/>
        <v>0</v>
      </c>
      <c r="G4250">
        <f>[1]RechargeReductions!I4250*1.9835</f>
        <v>0</v>
      </c>
      <c r="H4250" s="19">
        <f t="shared" si="338"/>
        <v>0</v>
      </c>
      <c r="I4250">
        <f>[1]RechargeReductions!L4250*1.9835</f>
        <v>0</v>
      </c>
      <c r="J4250" s="19">
        <f t="shared" si="339"/>
        <v>0</v>
      </c>
      <c r="K4250">
        <f>LOOKUP(B4250,[1]MaxFinancial!$A$2:$A$27,[1]MaxFinancial!$B$2:$B$27)</f>
        <v>-4.53</v>
      </c>
    </row>
    <row r="4251" spans="1:11">
      <c r="A4251" s="13">
        <v>37792</v>
      </c>
      <c r="B4251" s="19">
        <f t="shared" si="335"/>
        <v>2003</v>
      </c>
      <c r="C4251">
        <f>[1]RechargeReductions!Q4251*1.9835</f>
        <v>0</v>
      </c>
      <c r="D4251" s="19">
        <f t="shared" si="336"/>
        <v>0</v>
      </c>
      <c r="E4251">
        <f>[1]RechargeReductions!G4251*1.9835</f>
        <v>0</v>
      </c>
      <c r="F4251" s="19">
        <f t="shared" si="337"/>
        <v>0</v>
      </c>
      <c r="G4251">
        <f>[1]RechargeReductions!I4251*1.9835</f>
        <v>0</v>
      </c>
      <c r="H4251" s="19">
        <f t="shared" si="338"/>
        <v>0</v>
      </c>
      <c r="I4251">
        <f>[1]RechargeReductions!L4251*1.9835</f>
        <v>0</v>
      </c>
      <c r="J4251" s="19">
        <f t="shared" si="339"/>
        <v>0</v>
      </c>
      <c r="K4251">
        <f>LOOKUP(B4251,[1]MaxFinancial!$A$2:$A$27,[1]MaxFinancial!$B$2:$B$27)</f>
        <v>-4.53</v>
      </c>
    </row>
    <row r="4252" spans="1:11">
      <c r="A4252" s="13">
        <v>37793</v>
      </c>
      <c r="B4252" s="19">
        <f t="shared" si="335"/>
        <v>2003</v>
      </c>
      <c r="C4252">
        <f>[1]RechargeReductions!Q4252*1.9835</f>
        <v>0</v>
      </c>
      <c r="D4252" s="19">
        <f t="shared" si="336"/>
        <v>0</v>
      </c>
      <c r="E4252">
        <f>[1]RechargeReductions!G4252*1.9835</f>
        <v>0</v>
      </c>
      <c r="F4252" s="19">
        <f t="shared" si="337"/>
        <v>0</v>
      </c>
      <c r="G4252">
        <f>[1]RechargeReductions!I4252*1.9835</f>
        <v>0</v>
      </c>
      <c r="H4252" s="19">
        <f t="shared" si="338"/>
        <v>0</v>
      </c>
      <c r="I4252">
        <f>[1]RechargeReductions!L4252*1.9835</f>
        <v>0</v>
      </c>
      <c r="J4252" s="19">
        <f t="shared" si="339"/>
        <v>0</v>
      </c>
      <c r="K4252">
        <f>LOOKUP(B4252,[1]MaxFinancial!$A$2:$A$27,[1]MaxFinancial!$B$2:$B$27)</f>
        <v>-4.53</v>
      </c>
    </row>
    <row r="4253" spans="1:11">
      <c r="A4253" s="13">
        <v>37794</v>
      </c>
      <c r="B4253" s="19">
        <f t="shared" si="335"/>
        <v>2003</v>
      </c>
      <c r="C4253">
        <f>[1]RechargeReductions!Q4253*1.9835</f>
        <v>0</v>
      </c>
      <c r="D4253" s="19">
        <f t="shared" si="336"/>
        <v>0</v>
      </c>
      <c r="E4253">
        <f>[1]RechargeReductions!G4253*1.9835</f>
        <v>0</v>
      </c>
      <c r="F4253" s="19">
        <f t="shared" si="337"/>
        <v>0</v>
      </c>
      <c r="G4253">
        <f>[1]RechargeReductions!I4253*1.9835</f>
        <v>0</v>
      </c>
      <c r="H4253" s="19">
        <f t="shared" si="338"/>
        <v>0</v>
      </c>
      <c r="I4253">
        <f>[1]RechargeReductions!L4253*1.9835</f>
        <v>0</v>
      </c>
      <c r="J4253" s="19">
        <f t="shared" si="339"/>
        <v>0</v>
      </c>
      <c r="K4253">
        <f>LOOKUP(B4253,[1]MaxFinancial!$A$2:$A$27,[1]MaxFinancial!$B$2:$B$27)</f>
        <v>-4.53</v>
      </c>
    </row>
    <row r="4254" spans="1:11">
      <c r="A4254" s="13">
        <v>37795</v>
      </c>
      <c r="B4254" s="19">
        <f t="shared" si="335"/>
        <v>2003</v>
      </c>
      <c r="C4254">
        <f>[1]RechargeReductions!Q4254*1.9835</f>
        <v>0</v>
      </c>
      <c r="D4254" s="19">
        <f t="shared" si="336"/>
        <v>0</v>
      </c>
      <c r="E4254">
        <f>[1]RechargeReductions!G4254*1.9835</f>
        <v>0</v>
      </c>
      <c r="F4254" s="19">
        <f t="shared" si="337"/>
        <v>0</v>
      </c>
      <c r="G4254">
        <f>[1]RechargeReductions!I4254*1.9835</f>
        <v>0</v>
      </c>
      <c r="H4254" s="19">
        <f t="shared" si="338"/>
        <v>0</v>
      </c>
      <c r="I4254">
        <f>[1]RechargeReductions!L4254*1.9835</f>
        <v>0</v>
      </c>
      <c r="J4254" s="19">
        <f t="shared" si="339"/>
        <v>0</v>
      </c>
      <c r="K4254">
        <f>LOOKUP(B4254,[1]MaxFinancial!$A$2:$A$27,[1]MaxFinancial!$B$2:$B$27)</f>
        <v>-4.53</v>
      </c>
    </row>
    <row r="4255" spans="1:11">
      <c r="A4255" s="13">
        <v>37796</v>
      </c>
      <c r="B4255" s="19">
        <f t="shared" si="335"/>
        <v>2003</v>
      </c>
      <c r="C4255">
        <f>[1]RechargeReductions!Q4255*1.9835</f>
        <v>0</v>
      </c>
      <c r="D4255" s="19">
        <f t="shared" si="336"/>
        <v>0</v>
      </c>
      <c r="E4255">
        <f>[1]RechargeReductions!G4255*1.9835</f>
        <v>0</v>
      </c>
      <c r="F4255" s="19">
        <f t="shared" si="337"/>
        <v>0</v>
      </c>
      <c r="G4255">
        <f>[1]RechargeReductions!I4255*1.9835</f>
        <v>0</v>
      </c>
      <c r="H4255" s="19">
        <f t="shared" si="338"/>
        <v>0</v>
      </c>
      <c r="I4255">
        <f>[1]RechargeReductions!L4255*1.9835</f>
        <v>0</v>
      </c>
      <c r="J4255" s="19">
        <f t="shared" si="339"/>
        <v>0</v>
      </c>
      <c r="K4255">
        <f>LOOKUP(B4255,[1]MaxFinancial!$A$2:$A$27,[1]MaxFinancial!$B$2:$B$27)</f>
        <v>-4.53</v>
      </c>
    </row>
    <row r="4256" spans="1:11">
      <c r="A4256" s="13">
        <v>37797</v>
      </c>
      <c r="B4256" s="19">
        <f t="shared" si="335"/>
        <v>2003</v>
      </c>
      <c r="C4256">
        <f>[1]RechargeReductions!Q4256*1.9835</f>
        <v>0</v>
      </c>
      <c r="D4256" s="19">
        <f t="shared" si="336"/>
        <v>0</v>
      </c>
      <c r="E4256">
        <f>[1]RechargeReductions!G4256*1.9835</f>
        <v>0</v>
      </c>
      <c r="F4256" s="19">
        <f t="shared" si="337"/>
        <v>0</v>
      </c>
      <c r="G4256">
        <f>[1]RechargeReductions!I4256*1.9835</f>
        <v>0</v>
      </c>
      <c r="H4256" s="19">
        <f t="shared" si="338"/>
        <v>0</v>
      </c>
      <c r="I4256">
        <f>[1]RechargeReductions!L4256*1.9835</f>
        <v>0</v>
      </c>
      <c r="J4256" s="19">
        <f t="shared" si="339"/>
        <v>0</v>
      </c>
      <c r="K4256">
        <f>LOOKUP(B4256,[1]MaxFinancial!$A$2:$A$27,[1]MaxFinancial!$B$2:$B$27)</f>
        <v>-4.53</v>
      </c>
    </row>
    <row r="4257" spans="1:11">
      <c r="A4257" s="13">
        <v>37798</v>
      </c>
      <c r="B4257" s="19">
        <f t="shared" si="335"/>
        <v>2003</v>
      </c>
      <c r="C4257">
        <f>[1]RechargeReductions!Q4257*1.9835</f>
        <v>0</v>
      </c>
      <c r="D4257" s="19">
        <f t="shared" si="336"/>
        <v>0</v>
      </c>
      <c r="E4257">
        <f>[1]RechargeReductions!G4257*1.9835</f>
        <v>0</v>
      </c>
      <c r="F4257" s="19">
        <f t="shared" si="337"/>
        <v>0</v>
      </c>
      <c r="G4257">
        <f>[1]RechargeReductions!I4257*1.9835</f>
        <v>0</v>
      </c>
      <c r="H4257" s="19">
        <f t="shared" si="338"/>
        <v>0</v>
      </c>
      <c r="I4257">
        <f>[1]RechargeReductions!L4257*1.9835</f>
        <v>0</v>
      </c>
      <c r="J4257" s="19">
        <f t="shared" si="339"/>
        <v>0</v>
      </c>
      <c r="K4257">
        <f>LOOKUP(B4257,[1]MaxFinancial!$A$2:$A$27,[1]MaxFinancial!$B$2:$B$27)</f>
        <v>-4.53</v>
      </c>
    </row>
    <row r="4258" spans="1:11">
      <c r="A4258" s="13">
        <v>37799</v>
      </c>
      <c r="B4258" s="19">
        <f t="shared" si="335"/>
        <v>2003</v>
      </c>
      <c r="C4258">
        <f>[1]RechargeReductions!Q4258*1.9835</f>
        <v>0</v>
      </c>
      <c r="D4258" s="19">
        <f t="shared" si="336"/>
        <v>0</v>
      </c>
      <c r="E4258">
        <f>[1]RechargeReductions!G4258*1.9835</f>
        <v>0</v>
      </c>
      <c r="F4258" s="19">
        <f t="shared" si="337"/>
        <v>0</v>
      </c>
      <c r="G4258">
        <f>[1]RechargeReductions!I4258*1.9835</f>
        <v>0</v>
      </c>
      <c r="H4258" s="19">
        <f t="shared" si="338"/>
        <v>0</v>
      </c>
      <c r="I4258">
        <f>[1]RechargeReductions!L4258*1.9835</f>
        <v>0</v>
      </c>
      <c r="J4258" s="19">
        <f t="shared" si="339"/>
        <v>0</v>
      </c>
      <c r="K4258">
        <f>LOOKUP(B4258,[1]MaxFinancial!$A$2:$A$27,[1]MaxFinancial!$B$2:$B$27)</f>
        <v>-4.53</v>
      </c>
    </row>
    <row r="4259" spans="1:11">
      <c r="A4259" s="13">
        <v>37800</v>
      </c>
      <c r="B4259" s="19">
        <f t="shared" si="335"/>
        <v>2003</v>
      </c>
      <c r="C4259">
        <f>[1]RechargeReductions!Q4259*1.9835</f>
        <v>0</v>
      </c>
      <c r="D4259" s="19">
        <f t="shared" si="336"/>
        <v>0</v>
      </c>
      <c r="E4259">
        <f>[1]RechargeReductions!G4259*1.9835</f>
        <v>0</v>
      </c>
      <c r="F4259" s="19">
        <f t="shared" si="337"/>
        <v>0</v>
      </c>
      <c r="G4259">
        <f>[1]RechargeReductions!I4259*1.9835</f>
        <v>0</v>
      </c>
      <c r="H4259" s="19">
        <f t="shared" si="338"/>
        <v>0</v>
      </c>
      <c r="I4259">
        <f>[1]RechargeReductions!L4259*1.9835</f>
        <v>0</v>
      </c>
      <c r="J4259" s="19">
        <f t="shared" si="339"/>
        <v>0</v>
      </c>
      <c r="K4259">
        <f>LOOKUP(B4259,[1]MaxFinancial!$A$2:$A$27,[1]MaxFinancial!$B$2:$B$27)</f>
        <v>-4.53</v>
      </c>
    </row>
    <row r="4260" spans="1:11">
      <c r="A4260" s="13">
        <v>37801</v>
      </c>
      <c r="B4260" s="19">
        <f t="shared" si="335"/>
        <v>2003</v>
      </c>
      <c r="C4260">
        <f>[1]RechargeReductions!Q4260*1.9835</f>
        <v>0</v>
      </c>
      <c r="D4260" s="19">
        <f t="shared" si="336"/>
        <v>0</v>
      </c>
      <c r="E4260">
        <f>[1]RechargeReductions!G4260*1.9835</f>
        <v>0</v>
      </c>
      <c r="F4260" s="19">
        <f t="shared" si="337"/>
        <v>0</v>
      </c>
      <c r="G4260">
        <f>[1]RechargeReductions!I4260*1.9835</f>
        <v>0</v>
      </c>
      <c r="H4260" s="19">
        <f t="shared" si="338"/>
        <v>0</v>
      </c>
      <c r="I4260">
        <f>[1]RechargeReductions!L4260*1.9835</f>
        <v>0</v>
      </c>
      <c r="J4260" s="19">
        <f t="shared" si="339"/>
        <v>0</v>
      </c>
      <c r="K4260">
        <f>LOOKUP(B4260,[1]MaxFinancial!$A$2:$A$27,[1]MaxFinancial!$B$2:$B$27)</f>
        <v>-4.53</v>
      </c>
    </row>
    <row r="4261" spans="1:11">
      <c r="A4261" s="13">
        <v>37802</v>
      </c>
      <c r="B4261" s="19">
        <f t="shared" si="335"/>
        <v>2003</v>
      </c>
      <c r="C4261">
        <f>[1]RechargeReductions!Q4261*1.9835</f>
        <v>0</v>
      </c>
      <c r="D4261" s="19">
        <f t="shared" si="336"/>
        <v>0</v>
      </c>
      <c r="E4261">
        <f>[1]RechargeReductions!G4261*1.9835</f>
        <v>0</v>
      </c>
      <c r="F4261" s="19">
        <f t="shared" si="337"/>
        <v>0</v>
      </c>
      <c r="G4261">
        <f>[1]RechargeReductions!I4261*1.9835</f>
        <v>0</v>
      </c>
      <c r="H4261" s="19">
        <f t="shared" si="338"/>
        <v>0</v>
      </c>
      <c r="I4261">
        <f>[1]RechargeReductions!L4261*1.9835</f>
        <v>0</v>
      </c>
      <c r="J4261" s="19">
        <f t="shared" si="339"/>
        <v>0</v>
      </c>
      <c r="K4261">
        <f>LOOKUP(B4261,[1]MaxFinancial!$A$2:$A$27,[1]MaxFinancial!$B$2:$B$27)</f>
        <v>-4.53</v>
      </c>
    </row>
    <row r="4262" spans="1:11">
      <c r="A4262" s="13">
        <v>37803</v>
      </c>
      <c r="B4262" s="19">
        <f t="shared" si="335"/>
        <v>2003</v>
      </c>
      <c r="C4262">
        <f>[1]RechargeReductions!Q4262*1.9835</f>
        <v>0</v>
      </c>
      <c r="D4262" s="19">
        <f t="shared" si="336"/>
        <v>0</v>
      </c>
      <c r="E4262">
        <f>[1]RechargeReductions!G4262*1.9835</f>
        <v>0</v>
      </c>
      <c r="F4262" s="19">
        <f t="shared" si="337"/>
        <v>0</v>
      </c>
      <c r="G4262">
        <f>[1]RechargeReductions!I4262*1.9835</f>
        <v>0</v>
      </c>
      <c r="H4262" s="19">
        <f t="shared" si="338"/>
        <v>0</v>
      </c>
      <c r="I4262">
        <f>[1]RechargeReductions!L4262*1.9835</f>
        <v>0</v>
      </c>
      <c r="J4262" s="19">
        <f t="shared" si="339"/>
        <v>0</v>
      </c>
      <c r="K4262">
        <f>LOOKUP(B4262,[1]MaxFinancial!$A$2:$A$27,[1]MaxFinancial!$B$2:$B$27)</f>
        <v>-4.53</v>
      </c>
    </row>
    <row r="4263" spans="1:11">
      <c r="A4263" s="13">
        <v>37804</v>
      </c>
      <c r="B4263" s="19">
        <f t="shared" si="335"/>
        <v>2003</v>
      </c>
      <c r="C4263">
        <f>[1]RechargeReductions!Q4263*1.9835</f>
        <v>0</v>
      </c>
      <c r="D4263" s="19">
        <f t="shared" si="336"/>
        <v>0</v>
      </c>
      <c r="E4263">
        <f>[1]RechargeReductions!G4263*1.9835</f>
        <v>0</v>
      </c>
      <c r="F4263" s="19">
        <f t="shared" si="337"/>
        <v>0</v>
      </c>
      <c r="G4263">
        <f>[1]RechargeReductions!I4263*1.9835</f>
        <v>0</v>
      </c>
      <c r="H4263" s="19">
        <f t="shared" si="338"/>
        <v>0</v>
      </c>
      <c r="I4263">
        <f>[1]RechargeReductions!L4263*1.9835</f>
        <v>0</v>
      </c>
      <c r="J4263" s="19">
        <f t="shared" si="339"/>
        <v>0</v>
      </c>
      <c r="K4263">
        <f>LOOKUP(B4263,[1]MaxFinancial!$A$2:$A$27,[1]MaxFinancial!$B$2:$B$27)</f>
        <v>-4.53</v>
      </c>
    </row>
    <row r="4264" spans="1:11">
      <c r="A4264" s="13">
        <v>37805</v>
      </c>
      <c r="B4264" s="19">
        <f t="shared" si="335"/>
        <v>2003</v>
      </c>
      <c r="C4264">
        <f>[1]RechargeReductions!Q4264*1.9835</f>
        <v>0</v>
      </c>
      <c r="D4264" s="19">
        <f t="shared" si="336"/>
        <v>0</v>
      </c>
      <c r="E4264">
        <f>[1]RechargeReductions!G4264*1.9835</f>
        <v>0</v>
      </c>
      <c r="F4264" s="19">
        <f t="shared" si="337"/>
        <v>0</v>
      </c>
      <c r="G4264">
        <f>[1]RechargeReductions!I4264*1.9835</f>
        <v>0</v>
      </c>
      <c r="H4264" s="19">
        <f t="shared" si="338"/>
        <v>0</v>
      </c>
      <c r="I4264">
        <f>[1]RechargeReductions!L4264*1.9835</f>
        <v>0</v>
      </c>
      <c r="J4264" s="19">
        <f t="shared" si="339"/>
        <v>0</v>
      </c>
      <c r="K4264">
        <f>LOOKUP(B4264,[1]MaxFinancial!$A$2:$A$27,[1]MaxFinancial!$B$2:$B$27)</f>
        <v>-4.53</v>
      </c>
    </row>
    <row r="4265" spans="1:11">
      <c r="A4265" s="13">
        <v>37806</v>
      </c>
      <c r="B4265" s="19">
        <f t="shared" si="335"/>
        <v>2003</v>
      </c>
      <c r="C4265">
        <f>[1]RechargeReductions!Q4265*1.9835</f>
        <v>0</v>
      </c>
      <c r="D4265" s="19">
        <f t="shared" si="336"/>
        <v>0</v>
      </c>
      <c r="E4265">
        <f>[1]RechargeReductions!G4265*1.9835</f>
        <v>0</v>
      </c>
      <c r="F4265" s="19">
        <f t="shared" si="337"/>
        <v>0</v>
      </c>
      <c r="G4265">
        <f>[1]RechargeReductions!I4265*1.9835</f>
        <v>0</v>
      </c>
      <c r="H4265" s="19">
        <f t="shared" si="338"/>
        <v>0</v>
      </c>
      <c r="I4265">
        <f>[1]RechargeReductions!L4265*1.9835</f>
        <v>0</v>
      </c>
      <c r="J4265" s="19">
        <f t="shared" si="339"/>
        <v>0</v>
      </c>
      <c r="K4265">
        <f>LOOKUP(B4265,[1]MaxFinancial!$A$2:$A$27,[1]MaxFinancial!$B$2:$B$27)</f>
        <v>-4.53</v>
      </c>
    </row>
    <row r="4266" spans="1:11">
      <c r="A4266" s="13">
        <v>37807</v>
      </c>
      <c r="B4266" s="19">
        <f t="shared" si="335"/>
        <v>2003</v>
      </c>
      <c r="C4266">
        <f>[1]RechargeReductions!Q4266*1.9835</f>
        <v>0</v>
      </c>
      <c r="D4266" s="19">
        <f t="shared" si="336"/>
        <v>0</v>
      </c>
      <c r="E4266">
        <f>[1]RechargeReductions!G4266*1.9835</f>
        <v>0</v>
      </c>
      <c r="F4266" s="19">
        <f t="shared" si="337"/>
        <v>0</v>
      </c>
      <c r="G4266">
        <f>[1]RechargeReductions!I4266*1.9835</f>
        <v>0</v>
      </c>
      <c r="H4266" s="19">
        <f t="shared" si="338"/>
        <v>0</v>
      </c>
      <c r="I4266">
        <f>[1]RechargeReductions!L4266*1.9835</f>
        <v>0</v>
      </c>
      <c r="J4266" s="19">
        <f t="shared" si="339"/>
        <v>0</v>
      </c>
      <c r="K4266">
        <f>LOOKUP(B4266,[1]MaxFinancial!$A$2:$A$27,[1]MaxFinancial!$B$2:$B$27)</f>
        <v>-4.53</v>
      </c>
    </row>
    <row r="4267" spans="1:11">
      <c r="A4267" s="13">
        <v>37808</v>
      </c>
      <c r="B4267" s="19">
        <f t="shared" si="335"/>
        <v>2003</v>
      </c>
      <c r="C4267">
        <f>[1]RechargeReductions!Q4267*1.9835</f>
        <v>0</v>
      </c>
      <c r="D4267" s="19">
        <f t="shared" si="336"/>
        <v>0</v>
      </c>
      <c r="E4267">
        <f>[1]RechargeReductions!G4267*1.9835</f>
        <v>0</v>
      </c>
      <c r="F4267" s="19">
        <f t="shared" si="337"/>
        <v>0</v>
      </c>
      <c r="G4267">
        <f>[1]RechargeReductions!I4267*1.9835</f>
        <v>0</v>
      </c>
      <c r="H4267" s="19">
        <f t="shared" si="338"/>
        <v>0</v>
      </c>
      <c r="I4267">
        <f>[1]RechargeReductions!L4267*1.9835</f>
        <v>0</v>
      </c>
      <c r="J4267" s="19">
        <f t="shared" si="339"/>
        <v>0</v>
      </c>
      <c r="K4267">
        <f>LOOKUP(B4267,[1]MaxFinancial!$A$2:$A$27,[1]MaxFinancial!$B$2:$B$27)</f>
        <v>-4.53</v>
      </c>
    </row>
    <row r="4268" spans="1:11">
      <c r="A4268" s="13">
        <v>37809</v>
      </c>
      <c r="B4268" s="19">
        <f t="shared" si="335"/>
        <v>2003</v>
      </c>
      <c r="C4268">
        <f>[1]RechargeReductions!Q4268*1.9835</f>
        <v>0</v>
      </c>
      <c r="D4268" s="19">
        <f t="shared" si="336"/>
        <v>0</v>
      </c>
      <c r="E4268">
        <f>[1]RechargeReductions!G4268*1.9835</f>
        <v>0</v>
      </c>
      <c r="F4268" s="19">
        <f t="shared" si="337"/>
        <v>0</v>
      </c>
      <c r="G4268">
        <f>[1]RechargeReductions!I4268*1.9835</f>
        <v>0</v>
      </c>
      <c r="H4268" s="19">
        <f t="shared" si="338"/>
        <v>0</v>
      </c>
      <c r="I4268">
        <f>[1]RechargeReductions!L4268*1.9835</f>
        <v>0</v>
      </c>
      <c r="J4268" s="19">
        <f t="shared" si="339"/>
        <v>0</v>
      </c>
      <c r="K4268">
        <f>LOOKUP(B4268,[1]MaxFinancial!$A$2:$A$27,[1]MaxFinancial!$B$2:$B$27)</f>
        <v>-4.53</v>
      </c>
    </row>
    <row r="4269" spans="1:11">
      <c r="A4269" s="13">
        <v>37810</v>
      </c>
      <c r="B4269" s="19">
        <f t="shared" si="335"/>
        <v>2003</v>
      </c>
      <c r="C4269">
        <f>[1]RechargeReductions!Q4269*1.9835</f>
        <v>0</v>
      </c>
      <c r="D4269" s="19">
        <f t="shared" si="336"/>
        <v>0</v>
      </c>
      <c r="E4269">
        <f>[1]RechargeReductions!G4269*1.9835</f>
        <v>0</v>
      </c>
      <c r="F4269" s="19">
        <f t="shared" si="337"/>
        <v>0</v>
      </c>
      <c r="G4269">
        <f>[1]RechargeReductions!I4269*1.9835</f>
        <v>0</v>
      </c>
      <c r="H4269" s="19">
        <f t="shared" si="338"/>
        <v>0</v>
      </c>
      <c r="I4269">
        <f>[1]RechargeReductions!L4269*1.9835</f>
        <v>0</v>
      </c>
      <c r="J4269" s="19">
        <f t="shared" si="339"/>
        <v>0</v>
      </c>
      <c r="K4269">
        <f>LOOKUP(B4269,[1]MaxFinancial!$A$2:$A$27,[1]MaxFinancial!$B$2:$B$27)</f>
        <v>-4.53</v>
      </c>
    </row>
    <row r="4270" spans="1:11">
      <c r="A4270" s="13">
        <v>37811</v>
      </c>
      <c r="B4270" s="19">
        <f t="shared" si="335"/>
        <v>2003</v>
      </c>
      <c r="C4270">
        <f>[1]RechargeReductions!Q4270*1.9835</f>
        <v>0</v>
      </c>
      <c r="D4270" s="19">
        <f t="shared" si="336"/>
        <v>0</v>
      </c>
      <c r="E4270">
        <f>[1]RechargeReductions!G4270*1.9835</f>
        <v>0</v>
      </c>
      <c r="F4270" s="19">
        <f t="shared" si="337"/>
        <v>0</v>
      </c>
      <c r="G4270">
        <f>[1]RechargeReductions!I4270*1.9835</f>
        <v>0</v>
      </c>
      <c r="H4270" s="19">
        <f t="shared" si="338"/>
        <v>0</v>
      </c>
      <c r="I4270">
        <f>[1]RechargeReductions!L4270*1.9835</f>
        <v>0</v>
      </c>
      <c r="J4270" s="19">
        <f t="shared" si="339"/>
        <v>0</v>
      </c>
      <c r="K4270">
        <f>LOOKUP(B4270,[1]MaxFinancial!$A$2:$A$27,[1]MaxFinancial!$B$2:$B$27)</f>
        <v>-4.53</v>
      </c>
    </row>
    <row r="4271" spans="1:11">
      <c r="A4271" s="13">
        <v>37812</v>
      </c>
      <c r="B4271" s="19">
        <f t="shared" si="335"/>
        <v>2003</v>
      </c>
      <c r="C4271">
        <f>[1]RechargeReductions!Q4271*1.9835</f>
        <v>0</v>
      </c>
      <c r="D4271" s="19">
        <f t="shared" si="336"/>
        <v>0</v>
      </c>
      <c r="E4271">
        <f>[1]RechargeReductions!G4271*1.9835</f>
        <v>0</v>
      </c>
      <c r="F4271" s="19">
        <f t="shared" si="337"/>
        <v>0</v>
      </c>
      <c r="G4271">
        <f>[1]RechargeReductions!I4271*1.9835</f>
        <v>0</v>
      </c>
      <c r="H4271" s="19">
        <f t="shared" si="338"/>
        <v>0</v>
      </c>
      <c r="I4271">
        <f>[1]RechargeReductions!L4271*1.9835</f>
        <v>0</v>
      </c>
      <c r="J4271" s="19">
        <f t="shared" si="339"/>
        <v>0</v>
      </c>
      <c r="K4271">
        <f>LOOKUP(B4271,[1]MaxFinancial!$A$2:$A$27,[1]MaxFinancial!$B$2:$B$27)</f>
        <v>-4.53</v>
      </c>
    </row>
    <row r="4272" spans="1:11">
      <c r="A4272" s="13">
        <v>37813</v>
      </c>
      <c r="B4272" s="19">
        <f t="shared" si="335"/>
        <v>2003</v>
      </c>
      <c r="C4272">
        <f>[1]RechargeReductions!Q4272*1.9835</f>
        <v>0</v>
      </c>
      <c r="D4272" s="19">
        <f t="shared" si="336"/>
        <v>0</v>
      </c>
      <c r="E4272">
        <f>[1]RechargeReductions!G4272*1.9835</f>
        <v>0</v>
      </c>
      <c r="F4272" s="19">
        <f t="shared" si="337"/>
        <v>0</v>
      </c>
      <c r="G4272">
        <f>[1]RechargeReductions!I4272*1.9835</f>
        <v>0</v>
      </c>
      <c r="H4272" s="19">
        <f t="shared" si="338"/>
        <v>0</v>
      </c>
      <c r="I4272">
        <f>[1]RechargeReductions!L4272*1.9835</f>
        <v>0</v>
      </c>
      <c r="J4272" s="19">
        <f t="shared" si="339"/>
        <v>0</v>
      </c>
      <c r="K4272">
        <f>LOOKUP(B4272,[1]MaxFinancial!$A$2:$A$27,[1]MaxFinancial!$B$2:$B$27)</f>
        <v>-4.53</v>
      </c>
    </row>
    <row r="4273" spans="1:11">
      <c r="A4273" s="13">
        <v>37814</v>
      </c>
      <c r="B4273" s="19">
        <f t="shared" si="335"/>
        <v>2003</v>
      </c>
      <c r="C4273">
        <f>[1]RechargeReductions!Q4273*1.9835</f>
        <v>0</v>
      </c>
      <c r="D4273" s="19">
        <f t="shared" si="336"/>
        <v>0</v>
      </c>
      <c r="E4273">
        <f>[1]RechargeReductions!G4273*1.9835</f>
        <v>0</v>
      </c>
      <c r="F4273" s="19">
        <f t="shared" si="337"/>
        <v>0</v>
      </c>
      <c r="G4273">
        <f>[1]RechargeReductions!I4273*1.9835</f>
        <v>0</v>
      </c>
      <c r="H4273" s="19">
        <f t="shared" si="338"/>
        <v>0</v>
      </c>
      <c r="I4273">
        <f>[1]RechargeReductions!L4273*1.9835</f>
        <v>0</v>
      </c>
      <c r="J4273" s="19">
        <f t="shared" si="339"/>
        <v>0</v>
      </c>
      <c r="K4273">
        <f>LOOKUP(B4273,[1]MaxFinancial!$A$2:$A$27,[1]MaxFinancial!$B$2:$B$27)</f>
        <v>-4.53</v>
      </c>
    </row>
    <row r="4274" spans="1:11">
      <c r="A4274" s="13">
        <v>37815</v>
      </c>
      <c r="B4274" s="19">
        <f t="shared" si="335"/>
        <v>2003</v>
      </c>
      <c r="C4274">
        <f>[1]RechargeReductions!Q4274*1.9835</f>
        <v>0</v>
      </c>
      <c r="D4274" s="19">
        <f t="shared" si="336"/>
        <v>0</v>
      </c>
      <c r="E4274">
        <f>[1]RechargeReductions!G4274*1.9835</f>
        <v>0</v>
      </c>
      <c r="F4274" s="19">
        <f t="shared" si="337"/>
        <v>0</v>
      </c>
      <c r="G4274">
        <f>[1]RechargeReductions!I4274*1.9835</f>
        <v>0</v>
      </c>
      <c r="H4274" s="19">
        <f t="shared" si="338"/>
        <v>0</v>
      </c>
      <c r="I4274">
        <f>[1]RechargeReductions!L4274*1.9835</f>
        <v>0</v>
      </c>
      <c r="J4274" s="19">
        <f t="shared" si="339"/>
        <v>0</v>
      </c>
      <c r="K4274">
        <f>LOOKUP(B4274,[1]MaxFinancial!$A$2:$A$27,[1]MaxFinancial!$B$2:$B$27)</f>
        <v>-4.53</v>
      </c>
    </row>
    <row r="4275" spans="1:11">
      <c r="A4275" s="13">
        <v>37816</v>
      </c>
      <c r="B4275" s="19">
        <f t="shared" si="335"/>
        <v>2003</v>
      </c>
      <c r="C4275">
        <f>[1]RechargeReductions!Q4275*1.9835</f>
        <v>0</v>
      </c>
      <c r="D4275" s="19">
        <f t="shared" si="336"/>
        <v>0</v>
      </c>
      <c r="E4275">
        <f>[1]RechargeReductions!G4275*1.9835</f>
        <v>0</v>
      </c>
      <c r="F4275" s="19">
        <f t="shared" si="337"/>
        <v>0</v>
      </c>
      <c r="G4275">
        <f>[1]RechargeReductions!I4275*1.9835</f>
        <v>0</v>
      </c>
      <c r="H4275" s="19">
        <f t="shared" si="338"/>
        <v>0</v>
      </c>
      <c r="I4275">
        <f>[1]RechargeReductions!L4275*1.9835</f>
        <v>0</v>
      </c>
      <c r="J4275" s="19">
        <f t="shared" si="339"/>
        <v>0</v>
      </c>
      <c r="K4275">
        <f>LOOKUP(B4275,[1]MaxFinancial!$A$2:$A$27,[1]MaxFinancial!$B$2:$B$27)</f>
        <v>-4.53</v>
      </c>
    </row>
    <row r="4276" spans="1:11">
      <c r="A4276" s="13">
        <v>37817</v>
      </c>
      <c r="B4276" s="19">
        <f t="shared" si="335"/>
        <v>2003</v>
      </c>
      <c r="C4276">
        <f>[1]RechargeReductions!Q4276*1.9835</f>
        <v>0</v>
      </c>
      <c r="D4276" s="19">
        <f t="shared" si="336"/>
        <v>0</v>
      </c>
      <c r="E4276">
        <f>[1]RechargeReductions!G4276*1.9835</f>
        <v>0</v>
      </c>
      <c r="F4276" s="19">
        <f t="shared" si="337"/>
        <v>0</v>
      </c>
      <c r="G4276">
        <f>[1]RechargeReductions!I4276*1.9835</f>
        <v>0</v>
      </c>
      <c r="H4276" s="19">
        <f t="shared" si="338"/>
        <v>0</v>
      </c>
      <c r="I4276">
        <f>[1]RechargeReductions!L4276*1.9835</f>
        <v>0</v>
      </c>
      <c r="J4276" s="19">
        <f t="shared" si="339"/>
        <v>0</v>
      </c>
      <c r="K4276">
        <f>LOOKUP(B4276,[1]MaxFinancial!$A$2:$A$27,[1]MaxFinancial!$B$2:$B$27)</f>
        <v>-4.53</v>
      </c>
    </row>
    <row r="4277" spans="1:11">
      <c r="A4277" s="13">
        <v>37818</v>
      </c>
      <c r="B4277" s="19">
        <f t="shared" si="335"/>
        <v>2003</v>
      </c>
      <c r="C4277">
        <f>[1]RechargeReductions!Q4277*1.9835</f>
        <v>0</v>
      </c>
      <c r="D4277" s="19">
        <f t="shared" si="336"/>
        <v>0</v>
      </c>
      <c r="E4277">
        <f>[1]RechargeReductions!G4277*1.9835</f>
        <v>0</v>
      </c>
      <c r="F4277" s="19">
        <f t="shared" si="337"/>
        <v>0</v>
      </c>
      <c r="G4277">
        <f>[1]RechargeReductions!I4277*1.9835</f>
        <v>0</v>
      </c>
      <c r="H4277" s="19">
        <f t="shared" si="338"/>
        <v>0</v>
      </c>
      <c r="I4277">
        <f>[1]RechargeReductions!L4277*1.9835</f>
        <v>0</v>
      </c>
      <c r="J4277" s="19">
        <f t="shared" si="339"/>
        <v>0</v>
      </c>
      <c r="K4277">
        <f>LOOKUP(B4277,[1]MaxFinancial!$A$2:$A$27,[1]MaxFinancial!$B$2:$B$27)</f>
        <v>-4.53</v>
      </c>
    </row>
    <row r="4278" spans="1:11">
      <c r="A4278" s="13">
        <v>37819</v>
      </c>
      <c r="B4278" s="19">
        <f t="shared" si="335"/>
        <v>2003</v>
      </c>
      <c r="C4278">
        <f>[1]RechargeReductions!Q4278*1.9835</f>
        <v>0</v>
      </c>
      <c r="D4278" s="19">
        <f t="shared" si="336"/>
        <v>0</v>
      </c>
      <c r="E4278">
        <f>[1]RechargeReductions!G4278*1.9835</f>
        <v>0</v>
      </c>
      <c r="F4278" s="19">
        <f t="shared" si="337"/>
        <v>0</v>
      </c>
      <c r="G4278">
        <f>[1]RechargeReductions!I4278*1.9835</f>
        <v>0</v>
      </c>
      <c r="H4278" s="19">
        <f t="shared" si="338"/>
        <v>0</v>
      </c>
      <c r="I4278">
        <f>[1]RechargeReductions!L4278*1.9835</f>
        <v>0</v>
      </c>
      <c r="J4278" s="19">
        <f t="shared" si="339"/>
        <v>0</v>
      </c>
      <c r="K4278">
        <f>LOOKUP(B4278,[1]MaxFinancial!$A$2:$A$27,[1]MaxFinancial!$B$2:$B$27)</f>
        <v>-4.53</v>
      </c>
    </row>
    <row r="4279" spans="1:11">
      <c r="A4279" s="13">
        <v>37820</v>
      </c>
      <c r="B4279" s="19">
        <f t="shared" si="335"/>
        <v>2003</v>
      </c>
      <c r="C4279">
        <f>[1]RechargeReductions!Q4279*1.9835</f>
        <v>0</v>
      </c>
      <c r="D4279" s="19">
        <f t="shared" si="336"/>
        <v>0</v>
      </c>
      <c r="E4279">
        <f>[1]RechargeReductions!G4279*1.9835</f>
        <v>0</v>
      </c>
      <c r="F4279" s="19">
        <f t="shared" si="337"/>
        <v>0</v>
      </c>
      <c r="G4279">
        <f>[1]RechargeReductions!I4279*1.9835</f>
        <v>0</v>
      </c>
      <c r="H4279" s="19">
        <f t="shared" si="338"/>
        <v>0</v>
      </c>
      <c r="I4279">
        <f>[1]RechargeReductions!L4279*1.9835</f>
        <v>0</v>
      </c>
      <c r="J4279" s="19">
        <f t="shared" si="339"/>
        <v>0</v>
      </c>
      <c r="K4279">
        <f>LOOKUP(B4279,[1]MaxFinancial!$A$2:$A$27,[1]MaxFinancial!$B$2:$B$27)</f>
        <v>-4.53</v>
      </c>
    </row>
    <row r="4280" spans="1:11">
      <c r="A4280" s="13">
        <v>37821</v>
      </c>
      <c r="B4280" s="19">
        <f t="shared" si="335"/>
        <v>2003</v>
      </c>
      <c r="C4280">
        <f>[1]RechargeReductions!Q4280*1.9835</f>
        <v>0</v>
      </c>
      <c r="D4280" s="19">
        <f t="shared" si="336"/>
        <v>0</v>
      </c>
      <c r="E4280">
        <f>[1]RechargeReductions!G4280*1.9835</f>
        <v>0</v>
      </c>
      <c r="F4280" s="19">
        <f t="shared" si="337"/>
        <v>0</v>
      </c>
      <c r="G4280">
        <f>[1]RechargeReductions!I4280*1.9835</f>
        <v>0</v>
      </c>
      <c r="H4280" s="19">
        <f t="shared" si="338"/>
        <v>0</v>
      </c>
      <c r="I4280">
        <f>[1]RechargeReductions!L4280*1.9835</f>
        <v>0</v>
      </c>
      <c r="J4280" s="19">
        <f t="shared" si="339"/>
        <v>0</v>
      </c>
      <c r="K4280">
        <f>LOOKUP(B4280,[1]MaxFinancial!$A$2:$A$27,[1]MaxFinancial!$B$2:$B$27)</f>
        <v>-4.53</v>
      </c>
    </row>
    <row r="4281" spans="1:11">
      <c r="A4281" s="13">
        <v>37822</v>
      </c>
      <c r="B4281" s="19">
        <f t="shared" si="335"/>
        <v>2003</v>
      </c>
      <c r="C4281">
        <f>[1]RechargeReductions!Q4281*1.9835</f>
        <v>0</v>
      </c>
      <c r="D4281" s="19">
        <f t="shared" si="336"/>
        <v>0</v>
      </c>
      <c r="E4281">
        <f>[1]RechargeReductions!G4281*1.9835</f>
        <v>0</v>
      </c>
      <c r="F4281" s="19">
        <f t="shared" si="337"/>
        <v>0</v>
      </c>
      <c r="G4281">
        <f>[1]RechargeReductions!I4281*1.9835</f>
        <v>0</v>
      </c>
      <c r="H4281" s="19">
        <f t="shared" si="338"/>
        <v>0</v>
      </c>
      <c r="I4281">
        <f>[1]RechargeReductions!L4281*1.9835</f>
        <v>0</v>
      </c>
      <c r="J4281" s="19">
        <f t="shared" si="339"/>
        <v>0</v>
      </c>
      <c r="K4281">
        <f>LOOKUP(B4281,[1]MaxFinancial!$A$2:$A$27,[1]MaxFinancial!$B$2:$B$27)</f>
        <v>-4.53</v>
      </c>
    </row>
    <row r="4282" spans="1:11">
      <c r="A4282" s="13">
        <v>37823</v>
      </c>
      <c r="B4282" s="19">
        <f t="shared" si="335"/>
        <v>2003</v>
      </c>
      <c r="C4282">
        <f>[1]RechargeReductions!Q4282*1.9835</f>
        <v>0</v>
      </c>
      <c r="D4282" s="19">
        <f t="shared" si="336"/>
        <v>0</v>
      </c>
      <c r="E4282">
        <f>[1]RechargeReductions!G4282*1.9835</f>
        <v>0</v>
      </c>
      <c r="F4282" s="19">
        <f t="shared" si="337"/>
        <v>0</v>
      </c>
      <c r="G4282">
        <f>[1]RechargeReductions!I4282*1.9835</f>
        <v>0</v>
      </c>
      <c r="H4282" s="19">
        <f t="shared" si="338"/>
        <v>0</v>
      </c>
      <c r="I4282">
        <f>[1]RechargeReductions!L4282*1.9835</f>
        <v>0</v>
      </c>
      <c r="J4282" s="19">
        <f t="shared" si="339"/>
        <v>0</v>
      </c>
      <c r="K4282">
        <f>LOOKUP(B4282,[1]MaxFinancial!$A$2:$A$27,[1]MaxFinancial!$B$2:$B$27)</f>
        <v>-4.53</v>
      </c>
    </row>
    <row r="4283" spans="1:11">
      <c r="A4283" s="13">
        <v>37824</v>
      </c>
      <c r="B4283" s="19">
        <f t="shared" si="335"/>
        <v>2003</v>
      </c>
      <c r="C4283">
        <f>[1]RechargeReductions!Q4283*1.9835</f>
        <v>0</v>
      </c>
      <c r="D4283" s="19">
        <f t="shared" si="336"/>
        <v>0</v>
      </c>
      <c r="E4283">
        <f>[1]RechargeReductions!G4283*1.9835</f>
        <v>0</v>
      </c>
      <c r="F4283" s="19">
        <f t="shared" si="337"/>
        <v>0</v>
      </c>
      <c r="G4283">
        <f>[1]RechargeReductions!I4283*1.9835</f>
        <v>0</v>
      </c>
      <c r="H4283" s="19">
        <f t="shared" si="338"/>
        <v>0</v>
      </c>
      <c r="I4283">
        <f>[1]RechargeReductions!L4283*1.9835</f>
        <v>0</v>
      </c>
      <c r="J4283" s="19">
        <f t="shared" si="339"/>
        <v>0</v>
      </c>
      <c r="K4283">
        <f>LOOKUP(B4283,[1]MaxFinancial!$A$2:$A$27,[1]MaxFinancial!$B$2:$B$27)</f>
        <v>-4.53</v>
      </c>
    </row>
    <row r="4284" spans="1:11">
      <c r="A4284" s="13">
        <v>37825</v>
      </c>
      <c r="B4284" s="19">
        <f t="shared" si="335"/>
        <v>2003</v>
      </c>
      <c r="C4284">
        <f>[1]RechargeReductions!Q4284*1.9835</f>
        <v>0</v>
      </c>
      <c r="D4284" s="19">
        <f t="shared" si="336"/>
        <v>0</v>
      </c>
      <c r="E4284">
        <f>[1]RechargeReductions!G4284*1.9835</f>
        <v>0</v>
      </c>
      <c r="F4284" s="19">
        <f t="shared" si="337"/>
        <v>0</v>
      </c>
      <c r="G4284">
        <f>[1]RechargeReductions!I4284*1.9835</f>
        <v>0</v>
      </c>
      <c r="H4284" s="19">
        <f t="shared" si="338"/>
        <v>0</v>
      </c>
      <c r="I4284">
        <f>[1]RechargeReductions!L4284*1.9835</f>
        <v>0</v>
      </c>
      <c r="J4284" s="19">
        <f t="shared" si="339"/>
        <v>0</v>
      </c>
      <c r="K4284">
        <f>LOOKUP(B4284,[1]MaxFinancial!$A$2:$A$27,[1]MaxFinancial!$B$2:$B$27)</f>
        <v>-4.53</v>
      </c>
    </row>
    <row r="4285" spans="1:11">
      <c r="A4285" s="13">
        <v>37826</v>
      </c>
      <c r="B4285" s="19">
        <f t="shared" si="335"/>
        <v>2003</v>
      </c>
      <c r="C4285">
        <f>[1]RechargeReductions!Q4285*1.9835</f>
        <v>0</v>
      </c>
      <c r="D4285" s="19">
        <f t="shared" si="336"/>
        <v>0</v>
      </c>
      <c r="E4285">
        <f>[1]RechargeReductions!G4285*1.9835</f>
        <v>0</v>
      </c>
      <c r="F4285" s="19">
        <f t="shared" si="337"/>
        <v>0</v>
      </c>
      <c r="G4285">
        <f>[1]RechargeReductions!I4285*1.9835</f>
        <v>0</v>
      </c>
      <c r="H4285" s="19">
        <f t="shared" si="338"/>
        <v>0</v>
      </c>
      <c r="I4285">
        <f>[1]RechargeReductions!L4285*1.9835</f>
        <v>0</v>
      </c>
      <c r="J4285" s="19">
        <f t="shared" si="339"/>
        <v>0</v>
      </c>
      <c r="K4285">
        <f>LOOKUP(B4285,[1]MaxFinancial!$A$2:$A$27,[1]MaxFinancial!$B$2:$B$27)</f>
        <v>-4.53</v>
      </c>
    </row>
    <row r="4286" spans="1:11">
      <c r="A4286" s="13">
        <v>37827</v>
      </c>
      <c r="B4286" s="19">
        <f t="shared" si="335"/>
        <v>2003</v>
      </c>
      <c r="C4286">
        <f>[1]RechargeReductions!Q4286*1.9835</f>
        <v>0</v>
      </c>
      <c r="D4286" s="19">
        <f t="shared" si="336"/>
        <v>0</v>
      </c>
      <c r="E4286">
        <f>[1]RechargeReductions!G4286*1.9835</f>
        <v>0</v>
      </c>
      <c r="F4286" s="19">
        <f t="shared" si="337"/>
        <v>0</v>
      </c>
      <c r="G4286">
        <f>[1]RechargeReductions!I4286*1.9835</f>
        <v>0</v>
      </c>
      <c r="H4286" s="19">
        <f t="shared" si="338"/>
        <v>0</v>
      </c>
      <c r="I4286">
        <f>[1]RechargeReductions!L4286*1.9835</f>
        <v>0</v>
      </c>
      <c r="J4286" s="19">
        <f t="shared" si="339"/>
        <v>0</v>
      </c>
      <c r="K4286">
        <f>LOOKUP(B4286,[1]MaxFinancial!$A$2:$A$27,[1]MaxFinancial!$B$2:$B$27)</f>
        <v>-4.53</v>
      </c>
    </row>
    <row r="4287" spans="1:11">
      <c r="A4287" s="13">
        <v>37828</v>
      </c>
      <c r="B4287" s="19">
        <f t="shared" si="335"/>
        <v>2003</v>
      </c>
      <c r="C4287">
        <f>[1]RechargeReductions!Q4287*1.9835</f>
        <v>0</v>
      </c>
      <c r="D4287" s="19">
        <f t="shared" si="336"/>
        <v>0</v>
      </c>
      <c r="E4287">
        <f>[1]RechargeReductions!G4287*1.9835</f>
        <v>0</v>
      </c>
      <c r="F4287" s="19">
        <f t="shared" si="337"/>
        <v>0</v>
      </c>
      <c r="G4287">
        <f>[1]RechargeReductions!I4287*1.9835</f>
        <v>0</v>
      </c>
      <c r="H4287" s="19">
        <f t="shared" si="338"/>
        <v>0</v>
      </c>
      <c r="I4287">
        <f>[1]RechargeReductions!L4287*1.9835</f>
        <v>0</v>
      </c>
      <c r="J4287" s="19">
        <f t="shared" si="339"/>
        <v>0</v>
      </c>
      <c r="K4287">
        <f>LOOKUP(B4287,[1]MaxFinancial!$A$2:$A$27,[1]MaxFinancial!$B$2:$B$27)</f>
        <v>-4.53</v>
      </c>
    </row>
    <row r="4288" spans="1:11">
      <c r="A4288" s="13">
        <v>37829</v>
      </c>
      <c r="B4288" s="19">
        <f t="shared" si="335"/>
        <v>2003</v>
      </c>
      <c r="C4288">
        <f>[1]RechargeReductions!Q4288*1.9835</f>
        <v>0</v>
      </c>
      <c r="D4288" s="19">
        <f t="shared" si="336"/>
        <v>0</v>
      </c>
      <c r="E4288">
        <f>[1]RechargeReductions!G4288*1.9835</f>
        <v>0</v>
      </c>
      <c r="F4288" s="19">
        <f t="shared" si="337"/>
        <v>0</v>
      </c>
      <c r="G4288">
        <f>[1]RechargeReductions!I4288*1.9835</f>
        <v>0</v>
      </c>
      <c r="H4288" s="19">
        <f t="shared" si="338"/>
        <v>0</v>
      </c>
      <c r="I4288">
        <f>[1]RechargeReductions!L4288*1.9835</f>
        <v>0</v>
      </c>
      <c r="J4288" s="19">
        <f t="shared" si="339"/>
        <v>0</v>
      </c>
      <c r="K4288">
        <f>LOOKUP(B4288,[1]MaxFinancial!$A$2:$A$27,[1]MaxFinancial!$B$2:$B$27)</f>
        <v>-4.53</v>
      </c>
    </row>
    <row r="4289" spans="1:11">
      <c r="A4289" s="13">
        <v>37830</v>
      </c>
      <c r="B4289" s="19">
        <f t="shared" si="335"/>
        <v>2003</v>
      </c>
      <c r="C4289">
        <f>[1]RechargeReductions!Q4289*1.9835</f>
        <v>0</v>
      </c>
      <c r="D4289" s="19">
        <f t="shared" si="336"/>
        <v>0</v>
      </c>
      <c r="E4289">
        <f>[1]RechargeReductions!G4289*1.9835</f>
        <v>0</v>
      </c>
      <c r="F4289" s="19">
        <f t="shared" si="337"/>
        <v>0</v>
      </c>
      <c r="G4289">
        <f>[1]RechargeReductions!I4289*1.9835</f>
        <v>0</v>
      </c>
      <c r="H4289" s="19">
        <f t="shared" si="338"/>
        <v>0</v>
      </c>
      <c r="I4289">
        <f>[1]RechargeReductions!L4289*1.9835</f>
        <v>0</v>
      </c>
      <c r="J4289" s="19">
        <f t="shared" si="339"/>
        <v>0</v>
      </c>
      <c r="K4289">
        <f>LOOKUP(B4289,[1]MaxFinancial!$A$2:$A$27,[1]MaxFinancial!$B$2:$B$27)</f>
        <v>-4.53</v>
      </c>
    </row>
    <row r="4290" spans="1:11">
      <c r="A4290" s="13">
        <v>37831</v>
      </c>
      <c r="B4290" s="19">
        <f t="shared" si="335"/>
        <v>2003</v>
      </c>
      <c r="C4290">
        <f>[1]RechargeReductions!Q4290*1.9835</f>
        <v>0</v>
      </c>
      <c r="D4290" s="19">
        <f t="shared" si="336"/>
        <v>0</v>
      </c>
      <c r="E4290">
        <f>[1]RechargeReductions!G4290*1.9835</f>
        <v>0</v>
      </c>
      <c r="F4290" s="19">
        <f t="shared" si="337"/>
        <v>0</v>
      </c>
      <c r="G4290">
        <f>[1]RechargeReductions!I4290*1.9835</f>
        <v>0</v>
      </c>
      <c r="H4290" s="19">
        <f t="shared" si="338"/>
        <v>0</v>
      </c>
      <c r="I4290">
        <f>[1]RechargeReductions!L4290*1.9835</f>
        <v>0</v>
      </c>
      <c r="J4290" s="19">
        <f t="shared" si="339"/>
        <v>0</v>
      </c>
      <c r="K4290">
        <f>LOOKUP(B4290,[1]MaxFinancial!$A$2:$A$27,[1]MaxFinancial!$B$2:$B$27)</f>
        <v>-4.53</v>
      </c>
    </row>
    <row r="4291" spans="1:11">
      <c r="A4291" s="13">
        <v>37832</v>
      </c>
      <c r="B4291" s="19">
        <f t="shared" ref="B4291:B4354" si="340">YEAR(A4291+61)</f>
        <v>2003</v>
      </c>
      <c r="C4291">
        <f>[1]RechargeReductions!Q4291*1.9835</f>
        <v>0</v>
      </c>
      <c r="D4291" s="19">
        <f t="shared" ref="D4291:D4354" si="341">IF(C4291&gt;300,1,0)</f>
        <v>0</v>
      </c>
      <c r="E4291">
        <f>[1]RechargeReductions!G4291*1.9835</f>
        <v>0</v>
      </c>
      <c r="F4291" s="19">
        <f t="shared" ref="F4291:F4354" si="342">IF(E4291&gt;300,1,0)</f>
        <v>0</v>
      </c>
      <c r="G4291">
        <f>[1]RechargeReductions!I4291*1.9835</f>
        <v>0</v>
      </c>
      <c r="H4291" s="19">
        <f t="shared" ref="H4291:H4354" si="343">IF(G4291&gt;0,1,0)</f>
        <v>0</v>
      </c>
      <c r="I4291">
        <f>[1]RechargeReductions!L4291*1.9835</f>
        <v>0</v>
      </c>
      <c r="J4291" s="19">
        <f t="shared" ref="J4291:J4354" si="344">IF(I4291&gt;0,1,0)</f>
        <v>0</v>
      </c>
      <c r="K4291">
        <f>LOOKUP(B4291,[1]MaxFinancial!$A$2:$A$27,[1]MaxFinancial!$B$2:$B$27)</f>
        <v>-4.53</v>
      </c>
    </row>
    <row r="4292" spans="1:11">
      <c r="A4292" s="13">
        <v>37833</v>
      </c>
      <c r="B4292" s="19">
        <f t="shared" si="340"/>
        <v>2003</v>
      </c>
      <c r="C4292">
        <f>[1]RechargeReductions!Q4292*1.9835</f>
        <v>0</v>
      </c>
      <c r="D4292" s="19">
        <f t="shared" si="341"/>
        <v>0</v>
      </c>
      <c r="E4292">
        <f>[1]RechargeReductions!G4292*1.9835</f>
        <v>0</v>
      </c>
      <c r="F4292" s="19">
        <f t="shared" si="342"/>
        <v>0</v>
      </c>
      <c r="G4292">
        <f>[1]RechargeReductions!I4292*1.9835</f>
        <v>0</v>
      </c>
      <c r="H4292" s="19">
        <f t="shared" si="343"/>
        <v>0</v>
      </c>
      <c r="I4292">
        <f>[1]RechargeReductions!L4292*1.9835</f>
        <v>0</v>
      </c>
      <c r="J4292" s="19">
        <f t="shared" si="344"/>
        <v>0</v>
      </c>
      <c r="K4292">
        <f>LOOKUP(B4292,[1]MaxFinancial!$A$2:$A$27,[1]MaxFinancial!$B$2:$B$27)</f>
        <v>-4.53</v>
      </c>
    </row>
    <row r="4293" spans="1:11">
      <c r="A4293" s="13">
        <v>37834</v>
      </c>
      <c r="B4293" s="19">
        <f t="shared" si="340"/>
        <v>2003</v>
      </c>
      <c r="C4293">
        <f>[1]RechargeReductions!Q4293*1.9835</f>
        <v>0</v>
      </c>
      <c r="D4293" s="19">
        <f t="shared" si="341"/>
        <v>0</v>
      </c>
      <c r="E4293">
        <f>[1]RechargeReductions!G4293*1.9835</f>
        <v>0</v>
      </c>
      <c r="F4293" s="19">
        <f t="shared" si="342"/>
        <v>0</v>
      </c>
      <c r="G4293">
        <f>[1]RechargeReductions!I4293*1.9835</f>
        <v>0</v>
      </c>
      <c r="H4293" s="19">
        <f t="shared" si="343"/>
        <v>0</v>
      </c>
      <c r="I4293">
        <f>[1]RechargeReductions!L4293*1.9835</f>
        <v>0</v>
      </c>
      <c r="J4293" s="19">
        <f t="shared" si="344"/>
        <v>0</v>
      </c>
      <c r="K4293">
        <f>LOOKUP(B4293,[1]MaxFinancial!$A$2:$A$27,[1]MaxFinancial!$B$2:$B$27)</f>
        <v>-4.53</v>
      </c>
    </row>
    <row r="4294" spans="1:11">
      <c r="A4294" s="13">
        <v>37835</v>
      </c>
      <c r="B4294" s="19">
        <f t="shared" si="340"/>
        <v>2003</v>
      </c>
      <c r="C4294">
        <f>[1]RechargeReductions!Q4294*1.9835</f>
        <v>0</v>
      </c>
      <c r="D4294" s="19">
        <f t="shared" si="341"/>
        <v>0</v>
      </c>
      <c r="E4294">
        <f>[1]RechargeReductions!G4294*1.9835</f>
        <v>0</v>
      </c>
      <c r="F4294" s="19">
        <f t="shared" si="342"/>
        <v>0</v>
      </c>
      <c r="G4294">
        <f>[1]RechargeReductions!I4294*1.9835</f>
        <v>0</v>
      </c>
      <c r="H4294" s="19">
        <f t="shared" si="343"/>
        <v>0</v>
      </c>
      <c r="I4294">
        <f>[1]RechargeReductions!L4294*1.9835</f>
        <v>0</v>
      </c>
      <c r="J4294" s="19">
        <f t="shared" si="344"/>
        <v>0</v>
      </c>
      <c r="K4294">
        <f>LOOKUP(B4294,[1]MaxFinancial!$A$2:$A$27,[1]MaxFinancial!$B$2:$B$27)</f>
        <v>-4.53</v>
      </c>
    </row>
    <row r="4295" spans="1:11">
      <c r="A4295" s="13">
        <v>37836</v>
      </c>
      <c r="B4295" s="19">
        <f t="shared" si="340"/>
        <v>2003</v>
      </c>
      <c r="C4295">
        <f>[1]RechargeReductions!Q4295*1.9835</f>
        <v>0</v>
      </c>
      <c r="D4295" s="19">
        <f t="shared" si="341"/>
        <v>0</v>
      </c>
      <c r="E4295">
        <f>[1]RechargeReductions!G4295*1.9835</f>
        <v>0</v>
      </c>
      <c r="F4295" s="19">
        <f t="shared" si="342"/>
        <v>0</v>
      </c>
      <c r="G4295">
        <f>[1]RechargeReductions!I4295*1.9835</f>
        <v>0</v>
      </c>
      <c r="H4295" s="19">
        <f t="shared" si="343"/>
        <v>0</v>
      </c>
      <c r="I4295">
        <f>[1]RechargeReductions!L4295*1.9835</f>
        <v>0</v>
      </c>
      <c r="J4295" s="19">
        <f t="shared" si="344"/>
        <v>0</v>
      </c>
      <c r="K4295">
        <f>LOOKUP(B4295,[1]MaxFinancial!$A$2:$A$27,[1]MaxFinancial!$B$2:$B$27)</f>
        <v>-4.53</v>
      </c>
    </row>
    <row r="4296" spans="1:11">
      <c r="A4296" s="13">
        <v>37837</v>
      </c>
      <c r="B4296" s="19">
        <f t="shared" si="340"/>
        <v>2003</v>
      </c>
      <c r="C4296">
        <f>[1]RechargeReductions!Q4296*1.9835</f>
        <v>0</v>
      </c>
      <c r="D4296" s="19">
        <f t="shared" si="341"/>
        <v>0</v>
      </c>
      <c r="E4296">
        <f>[1]RechargeReductions!G4296*1.9835</f>
        <v>0</v>
      </c>
      <c r="F4296" s="19">
        <f t="shared" si="342"/>
        <v>0</v>
      </c>
      <c r="G4296">
        <f>[1]RechargeReductions!I4296*1.9835</f>
        <v>0</v>
      </c>
      <c r="H4296" s="19">
        <f t="shared" si="343"/>
        <v>0</v>
      </c>
      <c r="I4296">
        <f>[1]RechargeReductions!L4296*1.9835</f>
        <v>0</v>
      </c>
      <c r="J4296" s="19">
        <f t="shared" si="344"/>
        <v>0</v>
      </c>
      <c r="K4296">
        <f>LOOKUP(B4296,[1]MaxFinancial!$A$2:$A$27,[1]MaxFinancial!$B$2:$B$27)</f>
        <v>-4.53</v>
      </c>
    </row>
    <row r="4297" spans="1:11">
      <c r="A4297" s="13">
        <v>37838</v>
      </c>
      <c r="B4297" s="19">
        <f t="shared" si="340"/>
        <v>2003</v>
      </c>
      <c r="C4297">
        <f>[1]RechargeReductions!Q4297*1.9835</f>
        <v>0</v>
      </c>
      <c r="D4297" s="19">
        <f t="shared" si="341"/>
        <v>0</v>
      </c>
      <c r="E4297">
        <f>[1]RechargeReductions!G4297*1.9835</f>
        <v>0</v>
      </c>
      <c r="F4297" s="19">
        <f t="shared" si="342"/>
        <v>0</v>
      </c>
      <c r="G4297">
        <f>[1]RechargeReductions!I4297*1.9835</f>
        <v>0</v>
      </c>
      <c r="H4297" s="19">
        <f t="shared" si="343"/>
        <v>0</v>
      </c>
      <c r="I4297">
        <f>[1]RechargeReductions!L4297*1.9835</f>
        <v>0</v>
      </c>
      <c r="J4297" s="19">
        <f t="shared" si="344"/>
        <v>0</v>
      </c>
      <c r="K4297">
        <f>LOOKUP(B4297,[1]MaxFinancial!$A$2:$A$27,[1]MaxFinancial!$B$2:$B$27)</f>
        <v>-4.53</v>
      </c>
    </row>
    <row r="4298" spans="1:11">
      <c r="A4298" s="13">
        <v>37839</v>
      </c>
      <c r="B4298" s="19">
        <f t="shared" si="340"/>
        <v>2003</v>
      </c>
      <c r="C4298">
        <f>[1]RechargeReductions!Q4298*1.9835</f>
        <v>0</v>
      </c>
      <c r="D4298" s="19">
        <f t="shared" si="341"/>
        <v>0</v>
      </c>
      <c r="E4298">
        <f>[1]RechargeReductions!G4298*1.9835</f>
        <v>0</v>
      </c>
      <c r="F4298" s="19">
        <f t="shared" si="342"/>
        <v>0</v>
      </c>
      <c r="G4298">
        <f>[1]RechargeReductions!I4298*1.9835</f>
        <v>0</v>
      </c>
      <c r="H4298" s="19">
        <f t="shared" si="343"/>
        <v>0</v>
      </c>
      <c r="I4298">
        <f>[1]RechargeReductions!L4298*1.9835</f>
        <v>0</v>
      </c>
      <c r="J4298" s="19">
        <f t="shared" si="344"/>
        <v>0</v>
      </c>
      <c r="K4298">
        <f>LOOKUP(B4298,[1]MaxFinancial!$A$2:$A$27,[1]MaxFinancial!$B$2:$B$27)</f>
        <v>-4.53</v>
      </c>
    </row>
    <row r="4299" spans="1:11">
      <c r="A4299" s="13">
        <v>37840</v>
      </c>
      <c r="B4299" s="19">
        <f t="shared" si="340"/>
        <v>2003</v>
      </c>
      <c r="C4299">
        <f>[1]RechargeReductions!Q4299*1.9835</f>
        <v>0</v>
      </c>
      <c r="D4299" s="19">
        <f t="shared" si="341"/>
        <v>0</v>
      </c>
      <c r="E4299">
        <f>[1]RechargeReductions!G4299*1.9835</f>
        <v>0</v>
      </c>
      <c r="F4299" s="19">
        <f t="shared" si="342"/>
        <v>0</v>
      </c>
      <c r="G4299">
        <f>[1]RechargeReductions!I4299*1.9835</f>
        <v>0</v>
      </c>
      <c r="H4299" s="19">
        <f t="shared" si="343"/>
        <v>0</v>
      </c>
      <c r="I4299">
        <f>[1]RechargeReductions!L4299*1.9835</f>
        <v>0</v>
      </c>
      <c r="J4299" s="19">
        <f t="shared" si="344"/>
        <v>0</v>
      </c>
      <c r="K4299">
        <f>LOOKUP(B4299,[1]MaxFinancial!$A$2:$A$27,[1]MaxFinancial!$B$2:$B$27)</f>
        <v>-4.53</v>
      </c>
    </row>
    <row r="4300" spans="1:11">
      <c r="A4300" s="13">
        <v>37841</v>
      </c>
      <c r="B4300" s="19">
        <f t="shared" si="340"/>
        <v>2003</v>
      </c>
      <c r="C4300">
        <f>[1]RechargeReductions!Q4300*1.9835</f>
        <v>0</v>
      </c>
      <c r="D4300" s="19">
        <f t="shared" si="341"/>
        <v>0</v>
      </c>
      <c r="E4300">
        <f>[1]RechargeReductions!G4300*1.9835</f>
        <v>0</v>
      </c>
      <c r="F4300" s="19">
        <f t="shared" si="342"/>
        <v>0</v>
      </c>
      <c r="G4300">
        <f>[1]RechargeReductions!I4300*1.9835</f>
        <v>0</v>
      </c>
      <c r="H4300" s="19">
        <f t="shared" si="343"/>
        <v>0</v>
      </c>
      <c r="I4300">
        <f>[1]RechargeReductions!L4300*1.9835</f>
        <v>0</v>
      </c>
      <c r="J4300" s="19">
        <f t="shared" si="344"/>
        <v>0</v>
      </c>
      <c r="K4300">
        <f>LOOKUP(B4300,[1]MaxFinancial!$A$2:$A$27,[1]MaxFinancial!$B$2:$B$27)</f>
        <v>-4.53</v>
      </c>
    </row>
    <row r="4301" spans="1:11">
      <c r="A4301" s="13">
        <v>37842</v>
      </c>
      <c r="B4301" s="19">
        <f t="shared" si="340"/>
        <v>2003</v>
      </c>
      <c r="C4301">
        <f>[1]RechargeReductions!Q4301*1.9835</f>
        <v>0</v>
      </c>
      <c r="D4301" s="19">
        <f t="shared" si="341"/>
        <v>0</v>
      </c>
      <c r="E4301">
        <f>[1]RechargeReductions!G4301*1.9835</f>
        <v>0</v>
      </c>
      <c r="F4301" s="19">
        <f t="shared" si="342"/>
        <v>0</v>
      </c>
      <c r="G4301">
        <f>[1]RechargeReductions!I4301*1.9835</f>
        <v>0</v>
      </c>
      <c r="H4301" s="19">
        <f t="shared" si="343"/>
        <v>0</v>
      </c>
      <c r="I4301">
        <f>[1]RechargeReductions!L4301*1.9835</f>
        <v>0</v>
      </c>
      <c r="J4301" s="19">
        <f t="shared" si="344"/>
        <v>0</v>
      </c>
      <c r="K4301">
        <f>LOOKUP(B4301,[1]MaxFinancial!$A$2:$A$27,[1]MaxFinancial!$B$2:$B$27)</f>
        <v>-4.53</v>
      </c>
    </row>
    <row r="4302" spans="1:11">
      <c r="A4302" s="13">
        <v>37843</v>
      </c>
      <c r="B4302" s="19">
        <f t="shared" si="340"/>
        <v>2003</v>
      </c>
      <c r="C4302">
        <f>[1]RechargeReductions!Q4302*1.9835</f>
        <v>0</v>
      </c>
      <c r="D4302" s="19">
        <f t="shared" si="341"/>
        <v>0</v>
      </c>
      <c r="E4302">
        <f>[1]RechargeReductions!G4302*1.9835</f>
        <v>0</v>
      </c>
      <c r="F4302" s="19">
        <f t="shared" si="342"/>
        <v>0</v>
      </c>
      <c r="G4302">
        <f>[1]RechargeReductions!I4302*1.9835</f>
        <v>0</v>
      </c>
      <c r="H4302" s="19">
        <f t="shared" si="343"/>
        <v>0</v>
      </c>
      <c r="I4302">
        <f>[1]RechargeReductions!L4302*1.9835</f>
        <v>0</v>
      </c>
      <c r="J4302" s="19">
        <f t="shared" si="344"/>
        <v>0</v>
      </c>
      <c r="K4302">
        <f>LOOKUP(B4302,[1]MaxFinancial!$A$2:$A$27,[1]MaxFinancial!$B$2:$B$27)</f>
        <v>-4.53</v>
      </c>
    </row>
    <row r="4303" spans="1:11">
      <c r="A4303" s="13">
        <v>37844</v>
      </c>
      <c r="B4303" s="19">
        <f t="shared" si="340"/>
        <v>2003</v>
      </c>
      <c r="C4303">
        <f>[1]RechargeReductions!Q4303*1.9835</f>
        <v>0</v>
      </c>
      <c r="D4303" s="19">
        <f t="shared" si="341"/>
        <v>0</v>
      </c>
      <c r="E4303">
        <f>[1]RechargeReductions!G4303*1.9835</f>
        <v>0</v>
      </c>
      <c r="F4303" s="19">
        <f t="shared" si="342"/>
        <v>0</v>
      </c>
      <c r="G4303">
        <f>[1]RechargeReductions!I4303*1.9835</f>
        <v>0</v>
      </c>
      <c r="H4303" s="19">
        <f t="shared" si="343"/>
        <v>0</v>
      </c>
      <c r="I4303">
        <f>[1]RechargeReductions!L4303*1.9835</f>
        <v>0</v>
      </c>
      <c r="J4303" s="19">
        <f t="shared" si="344"/>
        <v>0</v>
      </c>
      <c r="K4303">
        <f>LOOKUP(B4303,[1]MaxFinancial!$A$2:$A$27,[1]MaxFinancial!$B$2:$B$27)</f>
        <v>-4.53</v>
      </c>
    </row>
    <row r="4304" spans="1:11">
      <c r="A4304" s="13">
        <v>37845</v>
      </c>
      <c r="B4304" s="19">
        <f t="shared" si="340"/>
        <v>2003</v>
      </c>
      <c r="C4304">
        <f>[1]RechargeReductions!Q4304*1.9835</f>
        <v>0</v>
      </c>
      <c r="D4304" s="19">
        <f t="shared" si="341"/>
        <v>0</v>
      </c>
      <c r="E4304">
        <f>[1]RechargeReductions!G4304*1.9835</f>
        <v>0</v>
      </c>
      <c r="F4304" s="19">
        <f t="shared" si="342"/>
        <v>0</v>
      </c>
      <c r="G4304">
        <f>[1]RechargeReductions!I4304*1.9835</f>
        <v>0</v>
      </c>
      <c r="H4304" s="19">
        <f t="shared" si="343"/>
        <v>0</v>
      </c>
      <c r="I4304">
        <f>[1]RechargeReductions!L4304*1.9835</f>
        <v>0</v>
      </c>
      <c r="J4304" s="19">
        <f t="shared" si="344"/>
        <v>0</v>
      </c>
      <c r="K4304">
        <f>LOOKUP(B4304,[1]MaxFinancial!$A$2:$A$27,[1]MaxFinancial!$B$2:$B$27)</f>
        <v>-4.53</v>
      </c>
    </row>
    <row r="4305" spans="1:11">
      <c r="A4305" s="13">
        <v>37846</v>
      </c>
      <c r="B4305" s="19">
        <f t="shared" si="340"/>
        <v>2003</v>
      </c>
      <c r="C4305">
        <f>[1]RechargeReductions!Q4305*1.9835</f>
        <v>0</v>
      </c>
      <c r="D4305" s="19">
        <f t="shared" si="341"/>
        <v>0</v>
      </c>
      <c r="E4305">
        <f>[1]RechargeReductions!G4305*1.9835</f>
        <v>0</v>
      </c>
      <c r="F4305" s="19">
        <f t="shared" si="342"/>
        <v>0</v>
      </c>
      <c r="G4305">
        <f>[1]RechargeReductions!I4305*1.9835</f>
        <v>0</v>
      </c>
      <c r="H4305" s="19">
        <f t="shared" si="343"/>
        <v>0</v>
      </c>
      <c r="I4305">
        <f>[1]RechargeReductions!L4305*1.9835</f>
        <v>0</v>
      </c>
      <c r="J4305" s="19">
        <f t="shared" si="344"/>
        <v>0</v>
      </c>
      <c r="K4305">
        <f>LOOKUP(B4305,[1]MaxFinancial!$A$2:$A$27,[1]MaxFinancial!$B$2:$B$27)</f>
        <v>-4.53</v>
      </c>
    </row>
    <row r="4306" spans="1:11">
      <c r="A4306" s="13">
        <v>37847</v>
      </c>
      <c r="B4306" s="19">
        <f t="shared" si="340"/>
        <v>2003</v>
      </c>
      <c r="C4306">
        <f>[1]RechargeReductions!Q4306*1.9835</f>
        <v>0</v>
      </c>
      <c r="D4306" s="19">
        <f t="shared" si="341"/>
        <v>0</v>
      </c>
      <c r="E4306">
        <f>[1]RechargeReductions!G4306*1.9835</f>
        <v>0</v>
      </c>
      <c r="F4306" s="19">
        <f t="shared" si="342"/>
        <v>0</v>
      </c>
      <c r="G4306">
        <f>[1]RechargeReductions!I4306*1.9835</f>
        <v>0</v>
      </c>
      <c r="H4306" s="19">
        <f t="shared" si="343"/>
        <v>0</v>
      </c>
      <c r="I4306">
        <f>[1]RechargeReductions!L4306*1.9835</f>
        <v>0</v>
      </c>
      <c r="J4306" s="19">
        <f t="shared" si="344"/>
        <v>0</v>
      </c>
      <c r="K4306">
        <f>LOOKUP(B4306,[1]MaxFinancial!$A$2:$A$27,[1]MaxFinancial!$B$2:$B$27)</f>
        <v>-4.53</v>
      </c>
    </row>
    <row r="4307" spans="1:11">
      <c r="A4307" s="13">
        <v>37848</v>
      </c>
      <c r="B4307" s="19">
        <f t="shared" si="340"/>
        <v>2003</v>
      </c>
      <c r="C4307">
        <f>[1]RechargeReductions!Q4307*1.9835</f>
        <v>0</v>
      </c>
      <c r="D4307" s="19">
        <f t="shared" si="341"/>
        <v>0</v>
      </c>
      <c r="E4307">
        <f>[1]RechargeReductions!G4307*1.9835</f>
        <v>0</v>
      </c>
      <c r="F4307" s="19">
        <f t="shared" si="342"/>
        <v>0</v>
      </c>
      <c r="G4307">
        <f>[1]RechargeReductions!I4307*1.9835</f>
        <v>0</v>
      </c>
      <c r="H4307" s="19">
        <f t="shared" si="343"/>
        <v>0</v>
      </c>
      <c r="I4307">
        <f>[1]RechargeReductions!L4307*1.9835</f>
        <v>0</v>
      </c>
      <c r="J4307" s="19">
        <f t="shared" si="344"/>
        <v>0</v>
      </c>
      <c r="K4307">
        <f>LOOKUP(B4307,[1]MaxFinancial!$A$2:$A$27,[1]MaxFinancial!$B$2:$B$27)</f>
        <v>-4.53</v>
      </c>
    </row>
    <row r="4308" spans="1:11">
      <c r="A4308" s="13">
        <v>37849</v>
      </c>
      <c r="B4308" s="19">
        <f t="shared" si="340"/>
        <v>2003</v>
      </c>
      <c r="C4308">
        <f>[1]RechargeReductions!Q4308*1.9835</f>
        <v>0</v>
      </c>
      <c r="D4308" s="19">
        <f t="shared" si="341"/>
        <v>0</v>
      </c>
      <c r="E4308">
        <f>[1]RechargeReductions!G4308*1.9835</f>
        <v>0</v>
      </c>
      <c r="F4308" s="19">
        <f t="shared" si="342"/>
        <v>0</v>
      </c>
      <c r="G4308">
        <f>[1]RechargeReductions!I4308*1.9835</f>
        <v>0</v>
      </c>
      <c r="H4308" s="19">
        <f t="shared" si="343"/>
        <v>0</v>
      </c>
      <c r="I4308">
        <f>[1]RechargeReductions!L4308*1.9835</f>
        <v>0</v>
      </c>
      <c r="J4308" s="19">
        <f t="shared" si="344"/>
        <v>0</v>
      </c>
      <c r="K4308">
        <f>LOOKUP(B4308,[1]MaxFinancial!$A$2:$A$27,[1]MaxFinancial!$B$2:$B$27)</f>
        <v>-4.53</v>
      </c>
    </row>
    <row r="4309" spans="1:11">
      <c r="A4309" s="13">
        <v>37850</v>
      </c>
      <c r="B4309" s="19">
        <f t="shared" si="340"/>
        <v>2003</v>
      </c>
      <c r="C4309">
        <f>[1]RechargeReductions!Q4309*1.9835</f>
        <v>0</v>
      </c>
      <c r="D4309" s="19">
        <f t="shared" si="341"/>
        <v>0</v>
      </c>
      <c r="E4309">
        <f>[1]RechargeReductions!G4309*1.9835</f>
        <v>0</v>
      </c>
      <c r="F4309" s="19">
        <f t="shared" si="342"/>
        <v>0</v>
      </c>
      <c r="G4309">
        <f>[1]RechargeReductions!I4309*1.9835</f>
        <v>0</v>
      </c>
      <c r="H4309" s="19">
        <f t="shared" si="343"/>
        <v>0</v>
      </c>
      <c r="I4309">
        <f>[1]RechargeReductions!L4309*1.9835</f>
        <v>0</v>
      </c>
      <c r="J4309" s="19">
        <f t="shared" si="344"/>
        <v>0</v>
      </c>
      <c r="K4309">
        <f>LOOKUP(B4309,[1]MaxFinancial!$A$2:$A$27,[1]MaxFinancial!$B$2:$B$27)</f>
        <v>-4.53</v>
      </c>
    </row>
    <row r="4310" spans="1:11">
      <c r="A4310" s="13">
        <v>37851</v>
      </c>
      <c r="B4310" s="19">
        <f t="shared" si="340"/>
        <v>2003</v>
      </c>
      <c r="C4310">
        <f>[1]RechargeReductions!Q4310*1.9835</f>
        <v>0</v>
      </c>
      <c r="D4310" s="19">
        <f t="shared" si="341"/>
        <v>0</v>
      </c>
      <c r="E4310">
        <f>[1]RechargeReductions!G4310*1.9835</f>
        <v>0</v>
      </c>
      <c r="F4310" s="19">
        <f t="shared" si="342"/>
        <v>0</v>
      </c>
      <c r="G4310">
        <f>[1]RechargeReductions!I4310*1.9835</f>
        <v>0</v>
      </c>
      <c r="H4310" s="19">
        <f t="shared" si="343"/>
        <v>0</v>
      </c>
      <c r="I4310">
        <f>[1]RechargeReductions!L4310*1.9835</f>
        <v>0</v>
      </c>
      <c r="J4310" s="19">
        <f t="shared" si="344"/>
        <v>0</v>
      </c>
      <c r="K4310">
        <f>LOOKUP(B4310,[1]MaxFinancial!$A$2:$A$27,[1]MaxFinancial!$B$2:$B$27)</f>
        <v>-4.53</v>
      </c>
    </row>
    <row r="4311" spans="1:11">
      <c r="A4311" s="13">
        <v>37852</v>
      </c>
      <c r="B4311" s="19">
        <f t="shared" si="340"/>
        <v>2003</v>
      </c>
      <c r="C4311">
        <f>[1]RechargeReductions!Q4311*1.9835</f>
        <v>0</v>
      </c>
      <c r="D4311" s="19">
        <f t="shared" si="341"/>
        <v>0</v>
      </c>
      <c r="E4311">
        <f>[1]RechargeReductions!G4311*1.9835</f>
        <v>0</v>
      </c>
      <c r="F4311" s="19">
        <f t="shared" si="342"/>
        <v>0</v>
      </c>
      <c r="G4311">
        <f>[1]RechargeReductions!I4311*1.9835</f>
        <v>0</v>
      </c>
      <c r="H4311" s="19">
        <f t="shared" si="343"/>
        <v>0</v>
      </c>
      <c r="I4311">
        <f>[1]RechargeReductions!L4311*1.9835</f>
        <v>0</v>
      </c>
      <c r="J4311" s="19">
        <f t="shared" si="344"/>
        <v>0</v>
      </c>
      <c r="K4311">
        <f>LOOKUP(B4311,[1]MaxFinancial!$A$2:$A$27,[1]MaxFinancial!$B$2:$B$27)</f>
        <v>-4.53</v>
      </c>
    </row>
    <row r="4312" spans="1:11">
      <c r="A4312" s="13">
        <v>37853</v>
      </c>
      <c r="B4312" s="19">
        <f t="shared" si="340"/>
        <v>2003</v>
      </c>
      <c r="C4312">
        <f>[1]RechargeReductions!Q4312*1.9835</f>
        <v>0</v>
      </c>
      <c r="D4312" s="19">
        <f t="shared" si="341"/>
        <v>0</v>
      </c>
      <c r="E4312">
        <f>[1]RechargeReductions!G4312*1.9835</f>
        <v>0</v>
      </c>
      <c r="F4312" s="19">
        <f t="shared" si="342"/>
        <v>0</v>
      </c>
      <c r="G4312">
        <f>[1]RechargeReductions!I4312*1.9835</f>
        <v>0</v>
      </c>
      <c r="H4312" s="19">
        <f t="shared" si="343"/>
        <v>0</v>
      </c>
      <c r="I4312">
        <f>[1]RechargeReductions!L4312*1.9835</f>
        <v>0</v>
      </c>
      <c r="J4312" s="19">
        <f t="shared" si="344"/>
        <v>0</v>
      </c>
      <c r="K4312">
        <f>LOOKUP(B4312,[1]MaxFinancial!$A$2:$A$27,[1]MaxFinancial!$B$2:$B$27)</f>
        <v>-4.53</v>
      </c>
    </row>
    <row r="4313" spans="1:11">
      <c r="A4313" s="13">
        <v>37854</v>
      </c>
      <c r="B4313" s="19">
        <f t="shared" si="340"/>
        <v>2003</v>
      </c>
      <c r="C4313">
        <f>[1]RechargeReductions!Q4313*1.9835</f>
        <v>0</v>
      </c>
      <c r="D4313" s="19">
        <f t="shared" si="341"/>
        <v>0</v>
      </c>
      <c r="E4313">
        <f>[1]RechargeReductions!G4313*1.9835</f>
        <v>0</v>
      </c>
      <c r="F4313" s="19">
        <f t="shared" si="342"/>
        <v>0</v>
      </c>
      <c r="G4313">
        <f>[1]RechargeReductions!I4313*1.9835</f>
        <v>0</v>
      </c>
      <c r="H4313" s="19">
        <f t="shared" si="343"/>
        <v>0</v>
      </c>
      <c r="I4313">
        <f>[1]RechargeReductions!L4313*1.9835</f>
        <v>0</v>
      </c>
      <c r="J4313" s="19">
        <f t="shared" si="344"/>
        <v>0</v>
      </c>
      <c r="K4313">
        <f>LOOKUP(B4313,[1]MaxFinancial!$A$2:$A$27,[1]MaxFinancial!$B$2:$B$27)</f>
        <v>-4.53</v>
      </c>
    </row>
    <row r="4314" spans="1:11">
      <c r="A4314" s="13">
        <v>37855</v>
      </c>
      <c r="B4314" s="19">
        <f t="shared" si="340"/>
        <v>2003</v>
      </c>
      <c r="C4314">
        <f>[1]RechargeReductions!Q4314*1.9835</f>
        <v>0</v>
      </c>
      <c r="D4314" s="19">
        <f t="shared" si="341"/>
        <v>0</v>
      </c>
      <c r="E4314">
        <f>[1]RechargeReductions!G4314*1.9835</f>
        <v>0</v>
      </c>
      <c r="F4314" s="19">
        <f t="shared" si="342"/>
        <v>0</v>
      </c>
      <c r="G4314">
        <f>[1]RechargeReductions!I4314*1.9835</f>
        <v>0</v>
      </c>
      <c r="H4314" s="19">
        <f t="shared" si="343"/>
        <v>0</v>
      </c>
      <c r="I4314">
        <f>[1]RechargeReductions!L4314*1.9835</f>
        <v>0</v>
      </c>
      <c r="J4314" s="19">
        <f t="shared" si="344"/>
        <v>0</v>
      </c>
      <c r="K4314">
        <f>LOOKUP(B4314,[1]MaxFinancial!$A$2:$A$27,[1]MaxFinancial!$B$2:$B$27)</f>
        <v>-4.53</v>
      </c>
    </row>
    <row r="4315" spans="1:11">
      <c r="A4315" s="13">
        <v>37856</v>
      </c>
      <c r="B4315" s="19">
        <f t="shared" si="340"/>
        <v>2003</v>
      </c>
      <c r="C4315">
        <f>[1]RechargeReductions!Q4315*1.9835</f>
        <v>0</v>
      </c>
      <c r="D4315" s="19">
        <f t="shared" si="341"/>
        <v>0</v>
      </c>
      <c r="E4315">
        <f>[1]RechargeReductions!G4315*1.9835</f>
        <v>0</v>
      </c>
      <c r="F4315" s="19">
        <f t="shared" si="342"/>
        <v>0</v>
      </c>
      <c r="G4315">
        <f>[1]RechargeReductions!I4315*1.9835</f>
        <v>0</v>
      </c>
      <c r="H4315" s="19">
        <f t="shared" si="343"/>
        <v>0</v>
      </c>
      <c r="I4315">
        <f>[1]RechargeReductions!L4315*1.9835</f>
        <v>0</v>
      </c>
      <c r="J4315" s="19">
        <f t="shared" si="344"/>
        <v>0</v>
      </c>
      <c r="K4315">
        <f>LOOKUP(B4315,[1]MaxFinancial!$A$2:$A$27,[1]MaxFinancial!$B$2:$B$27)</f>
        <v>-4.53</v>
      </c>
    </row>
    <row r="4316" spans="1:11">
      <c r="A4316" s="13">
        <v>37857</v>
      </c>
      <c r="B4316" s="19">
        <f t="shared" si="340"/>
        <v>2003</v>
      </c>
      <c r="C4316">
        <f>[1]RechargeReductions!Q4316*1.9835</f>
        <v>0</v>
      </c>
      <c r="D4316" s="19">
        <f t="shared" si="341"/>
        <v>0</v>
      </c>
      <c r="E4316">
        <f>[1]RechargeReductions!G4316*1.9835</f>
        <v>0</v>
      </c>
      <c r="F4316" s="19">
        <f t="shared" si="342"/>
        <v>0</v>
      </c>
      <c r="G4316">
        <f>[1]RechargeReductions!I4316*1.9835</f>
        <v>0</v>
      </c>
      <c r="H4316" s="19">
        <f t="shared" si="343"/>
        <v>0</v>
      </c>
      <c r="I4316">
        <f>[1]RechargeReductions!L4316*1.9835</f>
        <v>0</v>
      </c>
      <c r="J4316" s="19">
        <f t="shared" si="344"/>
        <v>0</v>
      </c>
      <c r="K4316">
        <f>LOOKUP(B4316,[1]MaxFinancial!$A$2:$A$27,[1]MaxFinancial!$B$2:$B$27)</f>
        <v>-4.53</v>
      </c>
    </row>
    <row r="4317" spans="1:11">
      <c r="A4317" s="13">
        <v>37858</v>
      </c>
      <c r="B4317" s="19">
        <f t="shared" si="340"/>
        <v>2003</v>
      </c>
      <c r="C4317">
        <f>[1]RechargeReductions!Q4317*1.9835</f>
        <v>0</v>
      </c>
      <c r="D4317" s="19">
        <f t="shared" si="341"/>
        <v>0</v>
      </c>
      <c r="E4317">
        <f>[1]RechargeReductions!G4317*1.9835</f>
        <v>0</v>
      </c>
      <c r="F4317" s="19">
        <f t="shared" si="342"/>
        <v>0</v>
      </c>
      <c r="G4317">
        <f>[1]RechargeReductions!I4317*1.9835</f>
        <v>0</v>
      </c>
      <c r="H4317" s="19">
        <f t="shared" si="343"/>
        <v>0</v>
      </c>
      <c r="I4317">
        <f>[1]RechargeReductions!L4317*1.9835</f>
        <v>0</v>
      </c>
      <c r="J4317" s="19">
        <f t="shared" si="344"/>
        <v>0</v>
      </c>
      <c r="K4317">
        <f>LOOKUP(B4317,[1]MaxFinancial!$A$2:$A$27,[1]MaxFinancial!$B$2:$B$27)</f>
        <v>-4.53</v>
      </c>
    </row>
    <row r="4318" spans="1:11">
      <c r="A4318" s="13">
        <v>37859</v>
      </c>
      <c r="B4318" s="19">
        <f t="shared" si="340"/>
        <v>2003</v>
      </c>
      <c r="C4318">
        <f>[1]RechargeReductions!Q4318*1.9835</f>
        <v>0</v>
      </c>
      <c r="D4318" s="19">
        <f t="shared" si="341"/>
        <v>0</v>
      </c>
      <c r="E4318">
        <f>[1]RechargeReductions!G4318*1.9835</f>
        <v>0</v>
      </c>
      <c r="F4318" s="19">
        <f t="shared" si="342"/>
        <v>0</v>
      </c>
      <c r="G4318">
        <f>[1]RechargeReductions!I4318*1.9835</f>
        <v>0</v>
      </c>
      <c r="H4318" s="19">
        <f t="shared" si="343"/>
        <v>0</v>
      </c>
      <c r="I4318">
        <f>[1]RechargeReductions!L4318*1.9835</f>
        <v>0</v>
      </c>
      <c r="J4318" s="19">
        <f t="shared" si="344"/>
        <v>0</v>
      </c>
      <c r="K4318">
        <f>LOOKUP(B4318,[1]MaxFinancial!$A$2:$A$27,[1]MaxFinancial!$B$2:$B$27)</f>
        <v>-4.53</v>
      </c>
    </row>
    <row r="4319" spans="1:11">
      <c r="A4319" s="13">
        <v>37860</v>
      </c>
      <c r="B4319" s="19">
        <f t="shared" si="340"/>
        <v>2003</v>
      </c>
      <c r="C4319">
        <f>[1]RechargeReductions!Q4319*1.9835</f>
        <v>0</v>
      </c>
      <c r="D4319" s="19">
        <f t="shared" si="341"/>
        <v>0</v>
      </c>
      <c r="E4319">
        <f>[1]RechargeReductions!G4319*1.9835</f>
        <v>0</v>
      </c>
      <c r="F4319" s="19">
        <f t="shared" si="342"/>
        <v>0</v>
      </c>
      <c r="G4319">
        <f>[1]RechargeReductions!I4319*1.9835</f>
        <v>0</v>
      </c>
      <c r="H4319" s="19">
        <f t="shared" si="343"/>
        <v>0</v>
      </c>
      <c r="I4319">
        <f>[1]RechargeReductions!L4319*1.9835</f>
        <v>0</v>
      </c>
      <c r="J4319" s="19">
        <f t="shared" si="344"/>
        <v>0</v>
      </c>
      <c r="K4319">
        <f>LOOKUP(B4319,[1]MaxFinancial!$A$2:$A$27,[1]MaxFinancial!$B$2:$B$27)</f>
        <v>-4.53</v>
      </c>
    </row>
    <row r="4320" spans="1:11">
      <c r="A4320" s="13">
        <v>37861</v>
      </c>
      <c r="B4320" s="19">
        <f t="shared" si="340"/>
        <v>2003</v>
      </c>
      <c r="C4320">
        <f>[1]RechargeReductions!Q4320*1.9835</f>
        <v>0</v>
      </c>
      <c r="D4320" s="19">
        <f t="shared" si="341"/>
        <v>0</v>
      </c>
      <c r="E4320">
        <f>[1]RechargeReductions!G4320*1.9835</f>
        <v>0</v>
      </c>
      <c r="F4320" s="19">
        <f t="shared" si="342"/>
        <v>0</v>
      </c>
      <c r="G4320">
        <f>[1]RechargeReductions!I4320*1.9835</f>
        <v>0</v>
      </c>
      <c r="H4320" s="19">
        <f t="shared" si="343"/>
        <v>0</v>
      </c>
      <c r="I4320">
        <f>[1]RechargeReductions!L4320*1.9835</f>
        <v>0</v>
      </c>
      <c r="J4320" s="19">
        <f t="shared" si="344"/>
        <v>0</v>
      </c>
      <c r="K4320">
        <f>LOOKUP(B4320,[1]MaxFinancial!$A$2:$A$27,[1]MaxFinancial!$B$2:$B$27)</f>
        <v>-4.53</v>
      </c>
    </row>
    <row r="4321" spans="1:11">
      <c r="A4321" s="13">
        <v>37862</v>
      </c>
      <c r="B4321" s="19">
        <f t="shared" si="340"/>
        <v>2003</v>
      </c>
      <c r="C4321">
        <f>[1]RechargeReductions!Q4321*1.9835</f>
        <v>0</v>
      </c>
      <c r="D4321" s="19">
        <f t="shared" si="341"/>
        <v>0</v>
      </c>
      <c r="E4321">
        <f>[1]RechargeReductions!G4321*1.9835</f>
        <v>0</v>
      </c>
      <c r="F4321" s="19">
        <f t="shared" si="342"/>
        <v>0</v>
      </c>
      <c r="G4321">
        <f>[1]RechargeReductions!I4321*1.9835</f>
        <v>0</v>
      </c>
      <c r="H4321" s="19">
        <f t="shared" si="343"/>
        <v>0</v>
      </c>
      <c r="I4321">
        <f>[1]RechargeReductions!L4321*1.9835</f>
        <v>0</v>
      </c>
      <c r="J4321" s="19">
        <f t="shared" si="344"/>
        <v>0</v>
      </c>
      <c r="K4321">
        <f>LOOKUP(B4321,[1]MaxFinancial!$A$2:$A$27,[1]MaxFinancial!$B$2:$B$27)</f>
        <v>-4.53</v>
      </c>
    </row>
    <row r="4322" spans="1:11">
      <c r="A4322" s="13">
        <v>37863</v>
      </c>
      <c r="B4322" s="19">
        <f t="shared" si="340"/>
        <v>2003</v>
      </c>
      <c r="C4322">
        <f>[1]RechargeReductions!Q4322*1.9835</f>
        <v>0</v>
      </c>
      <c r="D4322" s="19">
        <f t="shared" si="341"/>
        <v>0</v>
      </c>
      <c r="E4322">
        <f>[1]RechargeReductions!G4322*1.9835</f>
        <v>0</v>
      </c>
      <c r="F4322" s="19">
        <f t="shared" si="342"/>
        <v>0</v>
      </c>
      <c r="G4322">
        <f>[1]RechargeReductions!I4322*1.9835</f>
        <v>0</v>
      </c>
      <c r="H4322" s="19">
        <f t="shared" si="343"/>
        <v>0</v>
      </c>
      <c r="I4322">
        <f>[1]RechargeReductions!L4322*1.9835</f>
        <v>0</v>
      </c>
      <c r="J4322" s="19">
        <f t="shared" si="344"/>
        <v>0</v>
      </c>
      <c r="K4322">
        <f>LOOKUP(B4322,[1]MaxFinancial!$A$2:$A$27,[1]MaxFinancial!$B$2:$B$27)</f>
        <v>-4.53</v>
      </c>
    </row>
    <row r="4323" spans="1:11">
      <c r="A4323" s="13">
        <v>37864</v>
      </c>
      <c r="B4323" s="19">
        <f t="shared" si="340"/>
        <v>2003</v>
      </c>
      <c r="C4323">
        <f>[1]RechargeReductions!Q4323*1.9835</f>
        <v>0</v>
      </c>
      <c r="D4323" s="19">
        <f t="shared" si="341"/>
        <v>0</v>
      </c>
      <c r="E4323">
        <f>[1]RechargeReductions!G4323*1.9835</f>
        <v>0</v>
      </c>
      <c r="F4323" s="19">
        <f t="shared" si="342"/>
        <v>0</v>
      </c>
      <c r="G4323">
        <f>[1]RechargeReductions!I4323*1.9835</f>
        <v>0</v>
      </c>
      <c r="H4323" s="19">
        <f t="shared" si="343"/>
        <v>0</v>
      </c>
      <c r="I4323">
        <f>[1]RechargeReductions!L4323*1.9835</f>
        <v>0</v>
      </c>
      <c r="J4323" s="19">
        <f t="shared" si="344"/>
        <v>0</v>
      </c>
      <c r="K4323">
        <f>LOOKUP(B4323,[1]MaxFinancial!$A$2:$A$27,[1]MaxFinancial!$B$2:$B$27)</f>
        <v>-4.53</v>
      </c>
    </row>
    <row r="4324" spans="1:11">
      <c r="A4324" s="13">
        <v>37865</v>
      </c>
      <c r="B4324" s="19">
        <f t="shared" si="340"/>
        <v>2003</v>
      </c>
      <c r="C4324">
        <f>[1]RechargeReductions!Q4324*1.9835</f>
        <v>0</v>
      </c>
      <c r="D4324" s="19">
        <f t="shared" si="341"/>
        <v>0</v>
      </c>
      <c r="E4324">
        <f>[1]RechargeReductions!G4324*1.9835</f>
        <v>0</v>
      </c>
      <c r="F4324" s="19">
        <f t="shared" si="342"/>
        <v>0</v>
      </c>
      <c r="G4324">
        <f>[1]RechargeReductions!I4324*1.9835</f>
        <v>0</v>
      </c>
      <c r="H4324" s="19">
        <f t="shared" si="343"/>
        <v>0</v>
      </c>
      <c r="I4324">
        <f>[1]RechargeReductions!L4324*1.9835</f>
        <v>0</v>
      </c>
      <c r="J4324" s="19">
        <f t="shared" si="344"/>
        <v>0</v>
      </c>
      <c r="K4324">
        <f>LOOKUP(B4324,[1]MaxFinancial!$A$2:$A$27,[1]MaxFinancial!$B$2:$B$27)</f>
        <v>-4.53</v>
      </c>
    </row>
    <row r="4325" spans="1:11">
      <c r="A4325" s="13">
        <v>37866</v>
      </c>
      <c r="B4325" s="19">
        <f t="shared" si="340"/>
        <v>2003</v>
      </c>
      <c r="C4325">
        <f>[1]RechargeReductions!Q4325*1.9835</f>
        <v>714.06000000000006</v>
      </c>
      <c r="D4325" s="19">
        <f t="shared" si="341"/>
        <v>1</v>
      </c>
      <c r="E4325">
        <f>[1]RechargeReductions!G4325*1.9835</f>
        <v>0</v>
      </c>
      <c r="F4325" s="19">
        <f t="shared" si="342"/>
        <v>0</v>
      </c>
      <c r="G4325">
        <f>[1]RechargeReductions!I4325*1.9835</f>
        <v>0</v>
      </c>
      <c r="H4325" s="19">
        <f t="shared" si="343"/>
        <v>0</v>
      </c>
      <c r="I4325">
        <f>[1]RechargeReductions!L4325*1.9835</f>
        <v>0</v>
      </c>
      <c r="J4325" s="19">
        <f t="shared" si="344"/>
        <v>0</v>
      </c>
      <c r="K4325">
        <f>LOOKUP(B4325,[1]MaxFinancial!$A$2:$A$27,[1]MaxFinancial!$B$2:$B$27)</f>
        <v>-4.53</v>
      </c>
    </row>
    <row r="4326" spans="1:11">
      <c r="A4326" s="13">
        <v>37867</v>
      </c>
      <c r="B4326" s="19">
        <f t="shared" si="340"/>
        <v>2003</v>
      </c>
      <c r="C4326">
        <f>[1]RechargeReductions!Q4326*1.9835</f>
        <v>0</v>
      </c>
      <c r="D4326" s="19">
        <f t="shared" si="341"/>
        <v>0</v>
      </c>
      <c r="E4326">
        <f>[1]RechargeReductions!G4326*1.9835</f>
        <v>0</v>
      </c>
      <c r="F4326" s="19">
        <f t="shared" si="342"/>
        <v>0</v>
      </c>
      <c r="G4326">
        <f>[1]RechargeReductions!I4326*1.9835</f>
        <v>0</v>
      </c>
      <c r="H4326" s="19">
        <f t="shared" si="343"/>
        <v>0</v>
      </c>
      <c r="I4326">
        <f>[1]RechargeReductions!L4326*1.9835</f>
        <v>0</v>
      </c>
      <c r="J4326" s="19">
        <f t="shared" si="344"/>
        <v>0</v>
      </c>
      <c r="K4326">
        <f>LOOKUP(B4326,[1]MaxFinancial!$A$2:$A$27,[1]MaxFinancial!$B$2:$B$27)</f>
        <v>-4.53</v>
      </c>
    </row>
    <row r="4327" spans="1:11">
      <c r="A4327" s="13">
        <v>37868</v>
      </c>
      <c r="B4327" s="19">
        <f t="shared" si="340"/>
        <v>2003</v>
      </c>
      <c r="C4327">
        <f>[1]RechargeReductions!Q4327*1.9835</f>
        <v>0</v>
      </c>
      <c r="D4327" s="19">
        <f t="shared" si="341"/>
        <v>0</v>
      </c>
      <c r="E4327">
        <f>[1]RechargeReductions!G4327*1.9835</f>
        <v>0</v>
      </c>
      <c r="F4327" s="19">
        <f t="shared" si="342"/>
        <v>0</v>
      </c>
      <c r="G4327">
        <f>[1]RechargeReductions!I4327*1.9835</f>
        <v>0</v>
      </c>
      <c r="H4327" s="19">
        <f t="shared" si="343"/>
        <v>0</v>
      </c>
      <c r="I4327">
        <f>[1]RechargeReductions!L4327*1.9835</f>
        <v>0</v>
      </c>
      <c r="J4327" s="19">
        <f t="shared" si="344"/>
        <v>0</v>
      </c>
      <c r="K4327">
        <f>LOOKUP(B4327,[1]MaxFinancial!$A$2:$A$27,[1]MaxFinancial!$B$2:$B$27)</f>
        <v>-4.53</v>
      </c>
    </row>
    <row r="4328" spans="1:11">
      <c r="A4328" s="13">
        <v>37869</v>
      </c>
      <c r="B4328" s="19">
        <f t="shared" si="340"/>
        <v>2003</v>
      </c>
      <c r="C4328">
        <f>[1]RechargeReductions!Q4328*1.9835</f>
        <v>0</v>
      </c>
      <c r="D4328" s="19">
        <f t="shared" si="341"/>
        <v>0</v>
      </c>
      <c r="E4328">
        <f>[1]RechargeReductions!G4328*1.9835</f>
        <v>0</v>
      </c>
      <c r="F4328" s="19">
        <f t="shared" si="342"/>
        <v>0</v>
      </c>
      <c r="G4328">
        <f>[1]RechargeReductions!I4328*1.9835</f>
        <v>0</v>
      </c>
      <c r="H4328" s="19">
        <f t="shared" si="343"/>
        <v>0</v>
      </c>
      <c r="I4328">
        <f>[1]RechargeReductions!L4328*1.9835</f>
        <v>0</v>
      </c>
      <c r="J4328" s="19">
        <f t="shared" si="344"/>
        <v>0</v>
      </c>
      <c r="K4328">
        <f>LOOKUP(B4328,[1]MaxFinancial!$A$2:$A$27,[1]MaxFinancial!$B$2:$B$27)</f>
        <v>-4.53</v>
      </c>
    </row>
    <row r="4329" spans="1:11">
      <c r="A4329" s="13">
        <v>37870</v>
      </c>
      <c r="B4329" s="19">
        <f t="shared" si="340"/>
        <v>2003</v>
      </c>
      <c r="C4329">
        <f>[1]RechargeReductions!Q4329*1.9835</f>
        <v>0</v>
      </c>
      <c r="D4329" s="19">
        <f t="shared" si="341"/>
        <v>0</v>
      </c>
      <c r="E4329">
        <f>[1]RechargeReductions!G4329*1.9835</f>
        <v>0</v>
      </c>
      <c r="F4329" s="19">
        <f t="shared" si="342"/>
        <v>0</v>
      </c>
      <c r="G4329">
        <f>[1]RechargeReductions!I4329*1.9835</f>
        <v>0</v>
      </c>
      <c r="H4329" s="19">
        <f t="shared" si="343"/>
        <v>0</v>
      </c>
      <c r="I4329">
        <f>[1]RechargeReductions!L4329*1.9835</f>
        <v>0</v>
      </c>
      <c r="J4329" s="19">
        <f t="shared" si="344"/>
        <v>0</v>
      </c>
      <c r="K4329">
        <f>LOOKUP(B4329,[1]MaxFinancial!$A$2:$A$27,[1]MaxFinancial!$B$2:$B$27)</f>
        <v>-4.53</v>
      </c>
    </row>
    <row r="4330" spans="1:11">
      <c r="A4330" s="13">
        <v>37871</v>
      </c>
      <c r="B4330" s="19">
        <f t="shared" si="340"/>
        <v>2003</v>
      </c>
      <c r="C4330">
        <f>[1]RechargeReductions!Q4330*1.9835</f>
        <v>0</v>
      </c>
      <c r="D4330" s="19">
        <f t="shared" si="341"/>
        <v>0</v>
      </c>
      <c r="E4330">
        <f>[1]RechargeReductions!G4330*1.9835</f>
        <v>0</v>
      </c>
      <c r="F4330" s="19">
        <f t="shared" si="342"/>
        <v>0</v>
      </c>
      <c r="G4330">
        <f>[1]RechargeReductions!I4330*1.9835</f>
        <v>0</v>
      </c>
      <c r="H4330" s="19">
        <f t="shared" si="343"/>
        <v>0</v>
      </c>
      <c r="I4330">
        <f>[1]RechargeReductions!L4330*1.9835</f>
        <v>0</v>
      </c>
      <c r="J4330" s="19">
        <f t="shared" si="344"/>
        <v>0</v>
      </c>
      <c r="K4330">
        <f>LOOKUP(B4330,[1]MaxFinancial!$A$2:$A$27,[1]MaxFinancial!$B$2:$B$27)</f>
        <v>-4.53</v>
      </c>
    </row>
    <row r="4331" spans="1:11">
      <c r="A4331" s="13">
        <v>37872</v>
      </c>
      <c r="B4331" s="19">
        <f t="shared" si="340"/>
        <v>2003</v>
      </c>
      <c r="C4331">
        <f>[1]RechargeReductions!Q4331*1.9835</f>
        <v>0</v>
      </c>
      <c r="D4331" s="19">
        <f t="shared" si="341"/>
        <v>0</v>
      </c>
      <c r="E4331">
        <f>[1]RechargeReductions!G4331*1.9835</f>
        <v>0</v>
      </c>
      <c r="F4331" s="19">
        <f t="shared" si="342"/>
        <v>0</v>
      </c>
      <c r="G4331">
        <f>[1]RechargeReductions!I4331*1.9835</f>
        <v>0</v>
      </c>
      <c r="H4331" s="19">
        <f t="shared" si="343"/>
        <v>0</v>
      </c>
      <c r="I4331">
        <f>[1]RechargeReductions!L4331*1.9835</f>
        <v>0</v>
      </c>
      <c r="J4331" s="19">
        <f t="shared" si="344"/>
        <v>0</v>
      </c>
      <c r="K4331">
        <f>LOOKUP(B4331,[1]MaxFinancial!$A$2:$A$27,[1]MaxFinancial!$B$2:$B$27)</f>
        <v>-4.53</v>
      </c>
    </row>
    <row r="4332" spans="1:11">
      <c r="A4332" s="13">
        <v>37873</v>
      </c>
      <c r="B4332" s="19">
        <f t="shared" si="340"/>
        <v>2003</v>
      </c>
      <c r="C4332">
        <f>[1]RechargeReductions!Q4332*1.9835</f>
        <v>0</v>
      </c>
      <c r="D4332" s="19">
        <f t="shared" si="341"/>
        <v>0</v>
      </c>
      <c r="E4332">
        <f>[1]RechargeReductions!G4332*1.9835</f>
        <v>0</v>
      </c>
      <c r="F4332" s="19">
        <f t="shared" si="342"/>
        <v>0</v>
      </c>
      <c r="G4332">
        <f>[1]RechargeReductions!I4332*1.9835</f>
        <v>0</v>
      </c>
      <c r="H4332" s="19">
        <f t="shared" si="343"/>
        <v>0</v>
      </c>
      <c r="I4332">
        <f>[1]RechargeReductions!L4332*1.9835</f>
        <v>0</v>
      </c>
      <c r="J4332" s="19">
        <f t="shared" si="344"/>
        <v>0</v>
      </c>
      <c r="K4332">
        <f>LOOKUP(B4332,[1]MaxFinancial!$A$2:$A$27,[1]MaxFinancial!$B$2:$B$27)</f>
        <v>-4.53</v>
      </c>
    </row>
    <row r="4333" spans="1:11">
      <c r="A4333" s="13">
        <v>37874</v>
      </c>
      <c r="B4333" s="19">
        <f t="shared" si="340"/>
        <v>2003</v>
      </c>
      <c r="C4333">
        <f>[1]RechargeReductions!Q4333*1.9835</f>
        <v>0</v>
      </c>
      <c r="D4333" s="19">
        <f t="shared" si="341"/>
        <v>0</v>
      </c>
      <c r="E4333">
        <f>[1]RechargeReductions!G4333*1.9835</f>
        <v>0</v>
      </c>
      <c r="F4333" s="19">
        <f t="shared" si="342"/>
        <v>0</v>
      </c>
      <c r="G4333">
        <f>[1]RechargeReductions!I4333*1.9835</f>
        <v>0</v>
      </c>
      <c r="H4333" s="19">
        <f t="shared" si="343"/>
        <v>0</v>
      </c>
      <c r="I4333">
        <f>[1]RechargeReductions!L4333*1.9835</f>
        <v>0</v>
      </c>
      <c r="J4333" s="19">
        <f t="shared" si="344"/>
        <v>0</v>
      </c>
      <c r="K4333">
        <f>LOOKUP(B4333,[1]MaxFinancial!$A$2:$A$27,[1]MaxFinancial!$B$2:$B$27)</f>
        <v>-4.53</v>
      </c>
    </row>
    <row r="4334" spans="1:11">
      <c r="A4334" s="13">
        <v>37875</v>
      </c>
      <c r="B4334" s="19">
        <f t="shared" si="340"/>
        <v>2003</v>
      </c>
      <c r="C4334">
        <f>[1]RechargeReductions!Q4334*1.9835</f>
        <v>0</v>
      </c>
      <c r="D4334" s="19">
        <f t="shared" si="341"/>
        <v>0</v>
      </c>
      <c r="E4334">
        <f>[1]RechargeReductions!G4334*1.9835</f>
        <v>0</v>
      </c>
      <c r="F4334" s="19">
        <f t="shared" si="342"/>
        <v>0</v>
      </c>
      <c r="G4334">
        <f>[1]RechargeReductions!I4334*1.9835</f>
        <v>0</v>
      </c>
      <c r="H4334" s="19">
        <f t="shared" si="343"/>
        <v>0</v>
      </c>
      <c r="I4334">
        <f>[1]RechargeReductions!L4334*1.9835</f>
        <v>0</v>
      </c>
      <c r="J4334" s="19">
        <f t="shared" si="344"/>
        <v>0</v>
      </c>
      <c r="K4334">
        <f>LOOKUP(B4334,[1]MaxFinancial!$A$2:$A$27,[1]MaxFinancial!$B$2:$B$27)</f>
        <v>-4.53</v>
      </c>
    </row>
    <row r="4335" spans="1:11">
      <c r="A4335" s="13">
        <v>37876</v>
      </c>
      <c r="B4335" s="19">
        <f t="shared" si="340"/>
        <v>2003</v>
      </c>
      <c r="C4335">
        <f>[1]RechargeReductions!Q4335*1.9835</f>
        <v>0</v>
      </c>
      <c r="D4335" s="19">
        <f t="shared" si="341"/>
        <v>0</v>
      </c>
      <c r="E4335">
        <f>[1]RechargeReductions!G4335*1.9835</f>
        <v>0</v>
      </c>
      <c r="F4335" s="19">
        <f t="shared" si="342"/>
        <v>0</v>
      </c>
      <c r="G4335">
        <f>[1]RechargeReductions!I4335*1.9835</f>
        <v>0</v>
      </c>
      <c r="H4335" s="19">
        <f t="shared" si="343"/>
        <v>0</v>
      </c>
      <c r="I4335">
        <f>[1]RechargeReductions!L4335*1.9835</f>
        <v>0</v>
      </c>
      <c r="J4335" s="19">
        <f t="shared" si="344"/>
        <v>0</v>
      </c>
      <c r="K4335">
        <f>LOOKUP(B4335,[1]MaxFinancial!$A$2:$A$27,[1]MaxFinancial!$B$2:$B$27)</f>
        <v>-4.53</v>
      </c>
    </row>
    <row r="4336" spans="1:11">
      <c r="A4336" s="13">
        <v>37877</v>
      </c>
      <c r="B4336" s="19">
        <f t="shared" si="340"/>
        <v>2003</v>
      </c>
      <c r="C4336">
        <f>[1]RechargeReductions!Q4336*1.9835</f>
        <v>0</v>
      </c>
      <c r="D4336" s="19">
        <f t="shared" si="341"/>
        <v>0</v>
      </c>
      <c r="E4336">
        <f>[1]RechargeReductions!G4336*1.9835</f>
        <v>0</v>
      </c>
      <c r="F4336" s="19">
        <f t="shared" si="342"/>
        <v>0</v>
      </c>
      <c r="G4336">
        <f>[1]RechargeReductions!I4336*1.9835</f>
        <v>0</v>
      </c>
      <c r="H4336" s="19">
        <f t="shared" si="343"/>
        <v>0</v>
      </c>
      <c r="I4336">
        <f>[1]RechargeReductions!L4336*1.9835</f>
        <v>0</v>
      </c>
      <c r="J4336" s="19">
        <f t="shared" si="344"/>
        <v>0</v>
      </c>
      <c r="K4336">
        <f>LOOKUP(B4336,[1]MaxFinancial!$A$2:$A$27,[1]MaxFinancial!$B$2:$B$27)</f>
        <v>-4.53</v>
      </c>
    </row>
    <row r="4337" spans="1:11">
      <c r="A4337" s="13">
        <v>37878</v>
      </c>
      <c r="B4337" s="19">
        <f t="shared" si="340"/>
        <v>2003</v>
      </c>
      <c r="C4337">
        <f>[1]RechargeReductions!Q4337*1.9835</f>
        <v>0</v>
      </c>
      <c r="D4337" s="19">
        <f t="shared" si="341"/>
        <v>0</v>
      </c>
      <c r="E4337">
        <f>[1]RechargeReductions!G4337*1.9835</f>
        <v>0</v>
      </c>
      <c r="F4337" s="19">
        <f t="shared" si="342"/>
        <v>0</v>
      </c>
      <c r="G4337">
        <f>[1]RechargeReductions!I4337*1.9835</f>
        <v>0</v>
      </c>
      <c r="H4337" s="19">
        <f t="shared" si="343"/>
        <v>0</v>
      </c>
      <c r="I4337">
        <f>[1]RechargeReductions!L4337*1.9835</f>
        <v>0</v>
      </c>
      <c r="J4337" s="19">
        <f t="shared" si="344"/>
        <v>0</v>
      </c>
      <c r="K4337">
        <f>LOOKUP(B4337,[1]MaxFinancial!$A$2:$A$27,[1]MaxFinancial!$B$2:$B$27)</f>
        <v>-4.53</v>
      </c>
    </row>
    <row r="4338" spans="1:11">
      <c r="A4338" s="13">
        <v>37879</v>
      </c>
      <c r="B4338" s="19">
        <f t="shared" si="340"/>
        <v>2003</v>
      </c>
      <c r="C4338">
        <f>[1]RechargeReductions!Q4338*1.9835</f>
        <v>0</v>
      </c>
      <c r="D4338" s="19">
        <f t="shared" si="341"/>
        <v>0</v>
      </c>
      <c r="E4338">
        <f>[1]RechargeReductions!G4338*1.9835</f>
        <v>0</v>
      </c>
      <c r="F4338" s="19">
        <f t="shared" si="342"/>
        <v>0</v>
      </c>
      <c r="G4338">
        <f>[1]RechargeReductions!I4338*1.9835</f>
        <v>0</v>
      </c>
      <c r="H4338" s="19">
        <f t="shared" si="343"/>
        <v>0</v>
      </c>
      <c r="I4338">
        <f>[1]RechargeReductions!L4338*1.9835</f>
        <v>0</v>
      </c>
      <c r="J4338" s="19">
        <f t="shared" si="344"/>
        <v>0</v>
      </c>
      <c r="K4338">
        <f>LOOKUP(B4338,[1]MaxFinancial!$A$2:$A$27,[1]MaxFinancial!$B$2:$B$27)</f>
        <v>-4.53</v>
      </c>
    </row>
    <row r="4339" spans="1:11">
      <c r="A4339" s="13">
        <v>37880</v>
      </c>
      <c r="B4339" s="19">
        <f t="shared" si="340"/>
        <v>2003</v>
      </c>
      <c r="C4339">
        <f>[1]RechargeReductions!Q4339*1.9835</f>
        <v>0</v>
      </c>
      <c r="D4339" s="19">
        <f t="shared" si="341"/>
        <v>0</v>
      </c>
      <c r="E4339">
        <f>[1]RechargeReductions!G4339*1.9835</f>
        <v>0</v>
      </c>
      <c r="F4339" s="19">
        <f t="shared" si="342"/>
        <v>0</v>
      </c>
      <c r="G4339">
        <f>[1]RechargeReductions!I4339*1.9835</f>
        <v>0</v>
      </c>
      <c r="H4339" s="19">
        <f t="shared" si="343"/>
        <v>0</v>
      </c>
      <c r="I4339">
        <f>[1]RechargeReductions!L4339*1.9835</f>
        <v>0</v>
      </c>
      <c r="J4339" s="19">
        <f t="shared" si="344"/>
        <v>0</v>
      </c>
      <c r="K4339">
        <f>LOOKUP(B4339,[1]MaxFinancial!$A$2:$A$27,[1]MaxFinancial!$B$2:$B$27)</f>
        <v>-4.53</v>
      </c>
    </row>
    <row r="4340" spans="1:11">
      <c r="A4340" s="13">
        <v>37881</v>
      </c>
      <c r="B4340" s="19">
        <f t="shared" si="340"/>
        <v>2003</v>
      </c>
      <c r="C4340">
        <f>[1]RechargeReductions!Q4340*1.9835</f>
        <v>0</v>
      </c>
      <c r="D4340" s="19">
        <f t="shared" si="341"/>
        <v>0</v>
      </c>
      <c r="E4340">
        <f>[1]RechargeReductions!G4340*1.9835</f>
        <v>0</v>
      </c>
      <c r="F4340" s="19">
        <f t="shared" si="342"/>
        <v>0</v>
      </c>
      <c r="G4340">
        <f>[1]RechargeReductions!I4340*1.9835</f>
        <v>0</v>
      </c>
      <c r="H4340" s="19">
        <f t="shared" si="343"/>
        <v>0</v>
      </c>
      <c r="I4340">
        <f>[1]RechargeReductions!L4340*1.9835</f>
        <v>0</v>
      </c>
      <c r="J4340" s="19">
        <f t="shared" si="344"/>
        <v>0</v>
      </c>
      <c r="K4340">
        <f>LOOKUP(B4340,[1]MaxFinancial!$A$2:$A$27,[1]MaxFinancial!$B$2:$B$27)</f>
        <v>-4.53</v>
      </c>
    </row>
    <row r="4341" spans="1:11">
      <c r="A4341" s="13">
        <v>37882</v>
      </c>
      <c r="B4341" s="19">
        <f t="shared" si="340"/>
        <v>2003</v>
      </c>
      <c r="C4341">
        <f>[1]RechargeReductions!Q4341*1.9835</f>
        <v>0</v>
      </c>
      <c r="D4341" s="19">
        <f t="shared" si="341"/>
        <v>0</v>
      </c>
      <c r="E4341">
        <f>[1]RechargeReductions!G4341*1.9835</f>
        <v>0</v>
      </c>
      <c r="F4341" s="19">
        <f t="shared" si="342"/>
        <v>0</v>
      </c>
      <c r="G4341">
        <f>[1]RechargeReductions!I4341*1.9835</f>
        <v>0</v>
      </c>
      <c r="H4341" s="19">
        <f t="shared" si="343"/>
        <v>0</v>
      </c>
      <c r="I4341">
        <f>[1]RechargeReductions!L4341*1.9835</f>
        <v>0</v>
      </c>
      <c r="J4341" s="19">
        <f t="shared" si="344"/>
        <v>0</v>
      </c>
      <c r="K4341">
        <f>LOOKUP(B4341,[1]MaxFinancial!$A$2:$A$27,[1]MaxFinancial!$B$2:$B$27)</f>
        <v>-4.53</v>
      </c>
    </row>
    <row r="4342" spans="1:11">
      <c r="A4342" s="13">
        <v>37883</v>
      </c>
      <c r="B4342" s="19">
        <f t="shared" si="340"/>
        <v>2003</v>
      </c>
      <c r="C4342">
        <f>[1]RechargeReductions!Q4342*1.9835</f>
        <v>0</v>
      </c>
      <c r="D4342" s="19">
        <f t="shared" si="341"/>
        <v>0</v>
      </c>
      <c r="E4342">
        <f>[1]RechargeReductions!G4342*1.9835</f>
        <v>0</v>
      </c>
      <c r="F4342" s="19">
        <f t="shared" si="342"/>
        <v>0</v>
      </c>
      <c r="G4342">
        <f>[1]RechargeReductions!I4342*1.9835</f>
        <v>0</v>
      </c>
      <c r="H4342" s="19">
        <f t="shared" si="343"/>
        <v>0</v>
      </c>
      <c r="I4342">
        <f>[1]RechargeReductions!L4342*1.9835</f>
        <v>0</v>
      </c>
      <c r="J4342" s="19">
        <f t="shared" si="344"/>
        <v>0</v>
      </c>
      <c r="K4342">
        <f>LOOKUP(B4342,[1]MaxFinancial!$A$2:$A$27,[1]MaxFinancial!$B$2:$B$27)</f>
        <v>-4.53</v>
      </c>
    </row>
    <row r="4343" spans="1:11">
      <c r="A4343" s="13">
        <v>37884</v>
      </c>
      <c r="B4343" s="19">
        <f t="shared" si="340"/>
        <v>2003</v>
      </c>
      <c r="C4343">
        <f>[1]RechargeReductions!Q4343*1.9835</f>
        <v>0</v>
      </c>
      <c r="D4343" s="19">
        <f t="shared" si="341"/>
        <v>0</v>
      </c>
      <c r="E4343">
        <f>[1]RechargeReductions!G4343*1.9835</f>
        <v>0</v>
      </c>
      <c r="F4343" s="19">
        <f t="shared" si="342"/>
        <v>0</v>
      </c>
      <c r="G4343">
        <f>[1]RechargeReductions!I4343*1.9835</f>
        <v>0</v>
      </c>
      <c r="H4343" s="19">
        <f t="shared" si="343"/>
        <v>0</v>
      </c>
      <c r="I4343">
        <f>[1]RechargeReductions!L4343*1.9835</f>
        <v>0</v>
      </c>
      <c r="J4343" s="19">
        <f t="shared" si="344"/>
        <v>0</v>
      </c>
      <c r="K4343">
        <f>LOOKUP(B4343,[1]MaxFinancial!$A$2:$A$27,[1]MaxFinancial!$B$2:$B$27)</f>
        <v>-4.53</v>
      </c>
    </row>
    <row r="4344" spans="1:11">
      <c r="A4344" s="13">
        <v>37885</v>
      </c>
      <c r="B4344" s="19">
        <f t="shared" si="340"/>
        <v>2003</v>
      </c>
      <c r="C4344">
        <f>[1]RechargeReductions!Q4344*1.9835</f>
        <v>0</v>
      </c>
      <c r="D4344" s="19">
        <f t="shared" si="341"/>
        <v>0</v>
      </c>
      <c r="E4344">
        <f>[1]RechargeReductions!G4344*1.9835</f>
        <v>0</v>
      </c>
      <c r="F4344" s="19">
        <f t="shared" si="342"/>
        <v>0</v>
      </c>
      <c r="G4344">
        <f>[1]RechargeReductions!I4344*1.9835</f>
        <v>0</v>
      </c>
      <c r="H4344" s="19">
        <f t="shared" si="343"/>
        <v>0</v>
      </c>
      <c r="I4344">
        <f>[1]RechargeReductions!L4344*1.9835</f>
        <v>0</v>
      </c>
      <c r="J4344" s="19">
        <f t="shared" si="344"/>
        <v>0</v>
      </c>
      <c r="K4344">
        <f>LOOKUP(B4344,[1]MaxFinancial!$A$2:$A$27,[1]MaxFinancial!$B$2:$B$27)</f>
        <v>-4.53</v>
      </c>
    </row>
    <row r="4345" spans="1:11">
      <c r="A4345" s="13">
        <v>37886</v>
      </c>
      <c r="B4345" s="19">
        <f t="shared" si="340"/>
        <v>2003</v>
      </c>
      <c r="C4345">
        <f>[1]RechargeReductions!Q4345*1.9835</f>
        <v>0</v>
      </c>
      <c r="D4345" s="19">
        <f t="shared" si="341"/>
        <v>0</v>
      </c>
      <c r="E4345">
        <f>[1]RechargeReductions!G4345*1.9835</f>
        <v>0</v>
      </c>
      <c r="F4345" s="19">
        <f t="shared" si="342"/>
        <v>0</v>
      </c>
      <c r="G4345">
        <f>[1]RechargeReductions!I4345*1.9835</f>
        <v>0</v>
      </c>
      <c r="H4345" s="19">
        <f t="shared" si="343"/>
        <v>0</v>
      </c>
      <c r="I4345">
        <f>[1]RechargeReductions!L4345*1.9835</f>
        <v>0</v>
      </c>
      <c r="J4345" s="19">
        <f t="shared" si="344"/>
        <v>0</v>
      </c>
      <c r="K4345">
        <f>LOOKUP(B4345,[1]MaxFinancial!$A$2:$A$27,[1]MaxFinancial!$B$2:$B$27)</f>
        <v>-4.53</v>
      </c>
    </row>
    <row r="4346" spans="1:11">
      <c r="A4346" s="13">
        <v>37887</v>
      </c>
      <c r="B4346" s="19">
        <f t="shared" si="340"/>
        <v>2003</v>
      </c>
      <c r="C4346">
        <f>[1]RechargeReductions!Q4346*1.9835</f>
        <v>0</v>
      </c>
      <c r="D4346" s="19">
        <f t="shared" si="341"/>
        <v>0</v>
      </c>
      <c r="E4346">
        <f>[1]RechargeReductions!G4346*1.9835</f>
        <v>0</v>
      </c>
      <c r="F4346" s="19">
        <f t="shared" si="342"/>
        <v>0</v>
      </c>
      <c r="G4346">
        <f>[1]RechargeReductions!I4346*1.9835</f>
        <v>0</v>
      </c>
      <c r="H4346" s="19">
        <f t="shared" si="343"/>
        <v>0</v>
      </c>
      <c r="I4346">
        <f>[1]RechargeReductions!L4346*1.9835</f>
        <v>0</v>
      </c>
      <c r="J4346" s="19">
        <f t="shared" si="344"/>
        <v>0</v>
      </c>
      <c r="K4346">
        <f>LOOKUP(B4346,[1]MaxFinancial!$A$2:$A$27,[1]MaxFinancial!$B$2:$B$27)</f>
        <v>-4.53</v>
      </c>
    </row>
    <row r="4347" spans="1:11">
      <c r="A4347" s="13">
        <v>37888</v>
      </c>
      <c r="B4347" s="19">
        <f t="shared" si="340"/>
        <v>2003</v>
      </c>
      <c r="C4347">
        <f>[1]RechargeReductions!Q4347*1.9835</f>
        <v>0</v>
      </c>
      <c r="D4347" s="19">
        <f t="shared" si="341"/>
        <v>0</v>
      </c>
      <c r="E4347">
        <f>[1]RechargeReductions!G4347*1.9835</f>
        <v>0</v>
      </c>
      <c r="F4347" s="19">
        <f t="shared" si="342"/>
        <v>0</v>
      </c>
      <c r="G4347">
        <f>[1]RechargeReductions!I4347*1.9835</f>
        <v>0</v>
      </c>
      <c r="H4347" s="19">
        <f t="shared" si="343"/>
        <v>0</v>
      </c>
      <c r="I4347">
        <f>[1]RechargeReductions!L4347*1.9835</f>
        <v>0</v>
      </c>
      <c r="J4347" s="19">
        <f t="shared" si="344"/>
        <v>0</v>
      </c>
      <c r="K4347">
        <f>LOOKUP(B4347,[1]MaxFinancial!$A$2:$A$27,[1]MaxFinancial!$B$2:$B$27)</f>
        <v>-4.53</v>
      </c>
    </row>
    <row r="4348" spans="1:11">
      <c r="A4348" s="13">
        <v>37889</v>
      </c>
      <c r="B4348" s="19">
        <f t="shared" si="340"/>
        <v>2003</v>
      </c>
      <c r="C4348">
        <f>[1]RechargeReductions!Q4348*1.9835</f>
        <v>0</v>
      </c>
      <c r="D4348" s="19">
        <f t="shared" si="341"/>
        <v>0</v>
      </c>
      <c r="E4348">
        <f>[1]RechargeReductions!G4348*1.9835</f>
        <v>0</v>
      </c>
      <c r="F4348" s="19">
        <f t="shared" si="342"/>
        <v>0</v>
      </c>
      <c r="G4348">
        <f>[1]RechargeReductions!I4348*1.9835</f>
        <v>0</v>
      </c>
      <c r="H4348" s="19">
        <f t="shared" si="343"/>
        <v>0</v>
      </c>
      <c r="I4348">
        <f>[1]RechargeReductions!L4348*1.9835</f>
        <v>0</v>
      </c>
      <c r="J4348" s="19">
        <f t="shared" si="344"/>
        <v>0</v>
      </c>
      <c r="K4348">
        <f>LOOKUP(B4348,[1]MaxFinancial!$A$2:$A$27,[1]MaxFinancial!$B$2:$B$27)</f>
        <v>-4.53</v>
      </c>
    </row>
    <row r="4349" spans="1:11">
      <c r="A4349" s="13">
        <v>37890</v>
      </c>
      <c r="B4349" s="19">
        <f t="shared" si="340"/>
        <v>2003</v>
      </c>
      <c r="C4349">
        <f>[1]RechargeReductions!Q4349*1.9835</f>
        <v>0</v>
      </c>
      <c r="D4349" s="19">
        <f t="shared" si="341"/>
        <v>0</v>
      </c>
      <c r="E4349">
        <f>[1]RechargeReductions!G4349*1.9835</f>
        <v>0</v>
      </c>
      <c r="F4349" s="19">
        <f t="shared" si="342"/>
        <v>0</v>
      </c>
      <c r="G4349">
        <f>[1]RechargeReductions!I4349*1.9835</f>
        <v>0</v>
      </c>
      <c r="H4349" s="19">
        <f t="shared" si="343"/>
        <v>0</v>
      </c>
      <c r="I4349">
        <f>[1]RechargeReductions!L4349*1.9835</f>
        <v>0</v>
      </c>
      <c r="J4349" s="19">
        <f t="shared" si="344"/>
        <v>0</v>
      </c>
      <c r="K4349">
        <f>LOOKUP(B4349,[1]MaxFinancial!$A$2:$A$27,[1]MaxFinancial!$B$2:$B$27)</f>
        <v>-4.53</v>
      </c>
    </row>
    <row r="4350" spans="1:11">
      <c r="A4350" s="13">
        <v>37891</v>
      </c>
      <c r="B4350" s="19">
        <f t="shared" si="340"/>
        <v>2003</v>
      </c>
      <c r="C4350">
        <f>[1]RechargeReductions!Q4350*1.9835</f>
        <v>0</v>
      </c>
      <c r="D4350" s="19">
        <f t="shared" si="341"/>
        <v>0</v>
      </c>
      <c r="E4350">
        <f>[1]RechargeReductions!G4350*1.9835</f>
        <v>0</v>
      </c>
      <c r="F4350" s="19">
        <f t="shared" si="342"/>
        <v>0</v>
      </c>
      <c r="G4350">
        <f>[1]RechargeReductions!I4350*1.9835</f>
        <v>0</v>
      </c>
      <c r="H4350" s="19">
        <f t="shared" si="343"/>
        <v>0</v>
      </c>
      <c r="I4350">
        <f>[1]RechargeReductions!L4350*1.9835</f>
        <v>0</v>
      </c>
      <c r="J4350" s="19">
        <f t="shared" si="344"/>
        <v>0</v>
      </c>
      <c r="K4350">
        <f>LOOKUP(B4350,[1]MaxFinancial!$A$2:$A$27,[1]MaxFinancial!$B$2:$B$27)</f>
        <v>-4.53</v>
      </c>
    </row>
    <row r="4351" spans="1:11">
      <c r="A4351" s="13">
        <v>37892</v>
      </c>
      <c r="B4351" s="19">
        <f t="shared" si="340"/>
        <v>2003</v>
      </c>
      <c r="C4351">
        <f>[1]RechargeReductions!Q4351*1.9835</f>
        <v>0</v>
      </c>
      <c r="D4351" s="19">
        <f t="shared" si="341"/>
        <v>0</v>
      </c>
      <c r="E4351">
        <f>[1]RechargeReductions!G4351*1.9835</f>
        <v>0</v>
      </c>
      <c r="F4351" s="19">
        <f t="shared" si="342"/>
        <v>0</v>
      </c>
      <c r="G4351">
        <f>[1]RechargeReductions!I4351*1.9835</f>
        <v>0</v>
      </c>
      <c r="H4351" s="19">
        <f t="shared" si="343"/>
        <v>0</v>
      </c>
      <c r="I4351">
        <f>[1]RechargeReductions!L4351*1.9835</f>
        <v>0</v>
      </c>
      <c r="J4351" s="19">
        <f t="shared" si="344"/>
        <v>0</v>
      </c>
      <c r="K4351">
        <f>LOOKUP(B4351,[1]MaxFinancial!$A$2:$A$27,[1]MaxFinancial!$B$2:$B$27)</f>
        <v>-4.53</v>
      </c>
    </row>
    <row r="4352" spans="1:11">
      <c r="A4352" s="13">
        <v>37893</v>
      </c>
      <c r="B4352" s="19">
        <f t="shared" si="340"/>
        <v>2003</v>
      </c>
      <c r="C4352">
        <f>[1]RechargeReductions!Q4352*1.9835</f>
        <v>0</v>
      </c>
      <c r="D4352" s="19">
        <f t="shared" si="341"/>
        <v>0</v>
      </c>
      <c r="E4352">
        <f>[1]RechargeReductions!G4352*1.9835</f>
        <v>0</v>
      </c>
      <c r="F4352" s="19">
        <f t="shared" si="342"/>
        <v>0</v>
      </c>
      <c r="G4352">
        <f>[1]RechargeReductions!I4352*1.9835</f>
        <v>0</v>
      </c>
      <c r="H4352" s="19">
        <f t="shared" si="343"/>
        <v>0</v>
      </c>
      <c r="I4352">
        <f>[1]RechargeReductions!L4352*1.9835</f>
        <v>0</v>
      </c>
      <c r="J4352" s="19">
        <f t="shared" si="344"/>
        <v>0</v>
      </c>
      <c r="K4352">
        <f>LOOKUP(B4352,[1]MaxFinancial!$A$2:$A$27,[1]MaxFinancial!$B$2:$B$27)</f>
        <v>-4.53</v>
      </c>
    </row>
    <row r="4353" spans="1:11">
      <c r="A4353" s="13">
        <v>37894</v>
      </c>
      <c r="B4353" s="19">
        <f t="shared" si="340"/>
        <v>2003</v>
      </c>
      <c r="C4353">
        <f>[1]RechargeReductions!Q4353*1.9835</f>
        <v>0</v>
      </c>
      <c r="D4353" s="19">
        <f t="shared" si="341"/>
        <v>0</v>
      </c>
      <c r="E4353">
        <f>[1]RechargeReductions!G4353*1.9835</f>
        <v>0</v>
      </c>
      <c r="F4353" s="19">
        <f t="shared" si="342"/>
        <v>0</v>
      </c>
      <c r="G4353">
        <f>[1]RechargeReductions!I4353*1.9835</f>
        <v>0</v>
      </c>
      <c r="H4353" s="19">
        <f t="shared" si="343"/>
        <v>0</v>
      </c>
      <c r="I4353">
        <f>[1]RechargeReductions!L4353*1.9835</f>
        <v>0</v>
      </c>
      <c r="J4353" s="19">
        <f t="shared" si="344"/>
        <v>0</v>
      </c>
      <c r="K4353">
        <f>LOOKUP(B4353,[1]MaxFinancial!$A$2:$A$27,[1]MaxFinancial!$B$2:$B$27)</f>
        <v>-4.53</v>
      </c>
    </row>
    <row r="4354" spans="1:11">
      <c r="A4354" s="13">
        <v>37895</v>
      </c>
      <c r="B4354" s="19">
        <f t="shared" si="340"/>
        <v>2003</v>
      </c>
      <c r="C4354">
        <f>[1]RechargeReductions!Q4354*1.9835</f>
        <v>0</v>
      </c>
      <c r="D4354" s="19">
        <f t="shared" si="341"/>
        <v>0</v>
      </c>
      <c r="E4354">
        <f>[1]RechargeReductions!G4354*1.9835</f>
        <v>0</v>
      </c>
      <c r="F4354" s="19">
        <f t="shared" si="342"/>
        <v>0</v>
      </c>
      <c r="G4354">
        <f>[1]RechargeReductions!I4354*1.9835</f>
        <v>0</v>
      </c>
      <c r="H4354" s="19">
        <f t="shared" si="343"/>
        <v>0</v>
      </c>
      <c r="I4354">
        <f>[1]RechargeReductions!L4354*1.9835</f>
        <v>0</v>
      </c>
      <c r="J4354" s="19">
        <f t="shared" si="344"/>
        <v>0</v>
      </c>
      <c r="K4354">
        <f>LOOKUP(B4354,[1]MaxFinancial!$A$2:$A$27,[1]MaxFinancial!$B$2:$B$27)</f>
        <v>-4.53</v>
      </c>
    </row>
    <row r="4355" spans="1:11">
      <c r="A4355" s="13">
        <v>37896</v>
      </c>
      <c r="B4355" s="19">
        <f t="shared" ref="B4355:B4418" si="345">YEAR(A4355+61)</f>
        <v>2003</v>
      </c>
      <c r="C4355">
        <f>[1]RechargeReductions!Q4355*1.9835</f>
        <v>0</v>
      </c>
      <c r="D4355" s="19">
        <f t="shared" ref="D4355:D4418" si="346">IF(C4355&gt;300,1,0)</f>
        <v>0</v>
      </c>
      <c r="E4355">
        <f>[1]RechargeReductions!G4355*1.9835</f>
        <v>0</v>
      </c>
      <c r="F4355" s="19">
        <f t="shared" ref="F4355:F4418" si="347">IF(E4355&gt;300,1,0)</f>
        <v>0</v>
      </c>
      <c r="G4355">
        <f>[1]RechargeReductions!I4355*1.9835</f>
        <v>0</v>
      </c>
      <c r="H4355" s="19">
        <f t="shared" ref="H4355:H4418" si="348">IF(G4355&gt;0,1,0)</f>
        <v>0</v>
      </c>
      <c r="I4355">
        <f>[1]RechargeReductions!L4355*1.9835</f>
        <v>0</v>
      </c>
      <c r="J4355" s="19">
        <f t="shared" ref="J4355:J4418" si="349">IF(I4355&gt;0,1,0)</f>
        <v>0</v>
      </c>
      <c r="K4355">
        <f>LOOKUP(B4355,[1]MaxFinancial!$A$2:$A$27,[1]MaxFinancial!$B$2:$B$27)</f>
        <v>-4.53</v>
      </c>
    </row>
    <row r="4356" spans="1:11">
      <c r="A4356" s="13">
        <v>37897</v>
      </c>
      <c r="B4356" s="19">
        <f t="shared" si="345"/>
        <v>2003</v>
      </c>
      <c r="C4356">
        <f>[1]RechargeReductions!Q4356*1.9835</f>
        <v>0</v>
      </c>
      <c r="D4356" s="19">
        <f t="shared" si="346"/>
        <v>0</v>
      </c>
      <c r="E4356">
        <f>[1]RechargeReductions!G4356*1.9835</f>
        <v>0</v>
      </c>
      <c r="F4356" s="19">
        <f t="shared" si="347"/>
        <v>0</v>
      </c>
      <c r="G4356">
        <f>[1]RechargeReductions!I4356*1.9835</f>
        <v>0</v>
      </c>
      <c r="H4356" s="19">
        <f t="shared" si="348"/>
        <v>0</v>
      </c>
      <c r="I4356">
        <f>[1]RechargeReductions!L4356*1.9835</f>
        <v>0</v>
      </c>
      <c r="J4356" s="19">
        <f t="shared" si="349"/>
        <v>0</v>
      </c>
      <c r="K4356">
        <f>LOOKUP(B4356,[1]MaxFinancial!$A$2:$A$27,[1]MaxFinancial!$B$2:$B$27)</f>
        <v>-4.53</v>
      </c>
    </row>
    <row r="4357" spans="1:11">
      <c r="A4357" s="13">
        <v>37898</v>
      </c>
      <c r="B4357" s="19">
        <f t="shared" si="345"/>
        <v>2003</v>
      </c>
      <c r="C4357">
        <f>[1]RechargeReductions!Q4357*1.9835</f>
        <v>0</v>
      </c>
      <c r="D4357" s="19">
        <f t="shared" si="346"/>
        <v>0</v>
      </c>
      <c r="E4357">
        <f>[1]RechargeReductions!G4357*1.9835</f>
        <v>0</v>
      </c>
      <c r="F4357" s="19">
        <f t="shared" si="347"/>
        <v>0</v>
      </c>
      <c r="G4357">
        <f>[1]RechargeReductions!I4357*1.9835</f>
        <v>0</v>
      </c>
      <c r="H4357" s="19">
        <f t="shared" si="348"/>
        <v>0</v>
      </c>
      <c r="I4357">
        <f>[1]RechargeReductions!L4357*1.9835</f>
        <v>0</v>
      </c>
      <c r="J4357" s="19">
        <f t="shared" si="349"/>
        <v>0</v>
      </c>
      <c r="K4357">
        <f>LOOKUP(B4357,[1]MaxFinancial!$A$2:$A$27,[1]MaxFinancial!$B$2:$B$27)</f>
        <v>-4.53</v>
      </c>
    </row>
    <row r="4358" spans="1:11">
      <c r="A4358" s="13">
        <v>37899</v>
      </c>
      <c r="B4358" s="19">
        <f t="shared" si="345"/>
        <v>2003</v>
      </c>
      <c r="C4358">
        <f>[1]RechargeReductions!Q4358*1.9835</f>
        <v>0</v>
      </c>
      <c r="D4358" s="19">
        <f t="shared" si="346"/>
        <v>0</v>
      </c>
      <c r="E4358">
        <f>[1]RechargeReductions!G4358*1.9835</f>
        <v>0</v>
      </c>
      <c r="F4358" s="19">
        <f t="shared" si="347"/>
        <v>0</v>
      </c>
      <c r="G4358">
        <f>[1]RechargeReductions!I4358*1.9835</f>
        <v>0</v>
      </c>
      <c r="H4358" s="19">
        <f t="shared" si="348"/>
        <v>0</v>
      </c>
      <c r="I4358">
        <f>[1]RechargeReductions!L4358*1.9835</f>
        <v>0</v>
      </c>
      <c r="J4358" s="19">
        <f t="shared" si="349"/>
        <v>0</v>
      </c>
      <c r="K4358">
        <f>LOOKUP(B4358,[1]MaxFinancial!$A$2:$A$27,[1]MaxFinancial!$B$2:$B$27)</f>
        <v>-4.53</v>
      </c>
    </row>
    <row r="4359" spans="1:11">
      <c r="A4359" s="13">
        <v>37900</v>
      </c>
      <c r="B4359" s="19">
        <f t="shared" si="345"/>
        <v>2003</v>
      </c>
      <c r="C4359">
        <f>[1]RechargeReductions!Q4359*1.9835</f>
        <v>0</v>
      </c>
      <c r="D4359" s="19">
        <f t="shared" si="346"/>
        <v>0</v>
      </c>
      <c r="E4359">
        <f>[1]RechargeReductions!G4359*1.9835</f>
        <v>0</v>
      </c>
      <c r="F4359" s="19">
        <f t="shared" si="347"/>
        <v>0</v>
      </c>
      <c r="G4359">
        <f>[1]RechargeReductions!I4359*1.9835</f>
        <v>0</v>
      </c>
      <c r="H4359" s="19">
        <f t="shared" si="348"/>
        <v>0</v>
      </c>
      <c r="I4359">
        <f>[1]RechargeReductions!L4359*1.9835</f>
        <v>0</v>
      </c>
      <c r="J4359" s="19">
        <f t="shared" si="349"/>
        <v>0</v>
      </c>
      <c r="K4359">
        <f>LOOKUP(B4359,[1]MaxFinancial!$A$2:$A$27,[1]MaxFinancial!$B$2:$B$27)</f>
        <v>-4.53</v>
      </c>
    </row>
    <row r="4360" spans="1:11">
      <c r="A4360" s="13">
        <v>37901</v>
      </c>
      <c r="B4360" s="19">
        <f t="shared" si="345"/>
        <v>2003</v>
      </c>
      <c r="C4360">
        <f>[1]RechargeReductions!Q4360*1.9835</f>
        <v>0</v>
      </c>
      <c r="D4360" s="19">
        <f t="shared" si="346"/>
        <v>0</v>
      </c>
      <c r="E4360">
        <f>[1]RechargeReductions!G4360*1.9835</f>
        <v>0</v>
      </c>
      <c r="F4360" s="19">
        <f t="shared" si="347"/>
        <v>0</v>
      </c>
      <c r="G4360">
        <f>[1]RechargeReductions!I4360*1.9835</f>
        <v>0</v>
      </c>
      <c r="H4360" s="19">
        <f t="shared" si="348"/>
        <v>0</v>
      </c>
      <c r="I4360">
        <f>[1]RechargeReductions!L4360*1.9835</f>
        <v>0</v>
      </c>
      <c r="J4360" s="19">
        <f t="shared" si="349"/>
        <v>0</v>
      </c>
      <c r="K4360">
        <f>LOOKUP(B4360,[1]MaxFinancial!$A$2:$A$27,[1]MaxFinancial!$B$2:$B$27)</f>
        <v>-4.53</v>
      </c>
    </row>
    <row r="4361" spans="1:11">
      <c r="A4361" s="13">
        <v>37902</v>
      </c>
      <c r="B4361" s="19">
        <f t="shared" si="345"/>
        <v>2003</v>
      </c>
      <c r="C4361">
        <f>[1]RechargeReductions!Q4361*1.9835</f>
        <v>0</v>
      </c>
      <c r="D4361" s="19">
        <f t="shared" si="346"/>
        <v>0</v>
      </c>
      <c r="E4361">
        <f>[1]RechargeReductions!G4361*1.9835</f>
        <v>0</v>
      </c>
      <c r="F4361" s="19">
        <f t="shared" si="347"/>
        <v>0</v>
      </c>
      <c r="G4361">
        <f>[1]RechargeReductions!I4361*1.9835</f>
        <v>0</v>
      </c>
      <c r="H4361" s="19">
        <f t="shared" si="348"/>
        <v>0</v>
      </c>
      <c r="I4361">
        <f>[1]RechargeReductions!L4361*1.9835</f>
        <v>0</v>
      </c>
      <c r="J4361" s="19">
        <f t="shared" si="349"/>
        <v>0</v>
      </c>
      <c r="K4361">
        <f>LOOKUP(B4361,[1]MaxFinancial!$A$2:$A$27,[1]MaxFinancial!$B$2:$B$27)</f>
        <v>-4.53</v>
      </c>
    </row>
    <row r="4362" spans="1:11">
      <c r="A4362" s="13">
        <v>37903</v>
      </c>
      <c r="B4362" s="19">
        <f t="shared" si="345"/>
        <v>2003</v>
      </c>
      <c r="C4362">
        <f>[1]RechargeReductions!Q4362*1.9835</f>
        <v>0</v>
      </c>
      <c r="D4362" s="19">
        <f t="shared" si="346"/>
        <v>0</v>
      </c>
      <c r="E4362">
        <f>[1]RechargeReductions!G4362*1.9835</f>
        <v>0</v>
      </c>
      <c r="F4362" s="19">
        <f t="shared" si="347"/>
        <v>0</v>
      </c>
      <c r="G4362">
        <f>[1]RechargeReductions!I4362*1.9835</f>
        <v>0</v>
      </c>
      <c r="H4362" s="19">
        <f t="shared" si="348"/>
        <v>0</v>
      </c>
      <c r="I4362">
        <f>[1]RechargeReductions!L4362*1.9835</f>
        <v>0</v>
      </c>
      <c r="J4362" s="19">
        <f t="shared" si="349"/>
        <v>0</v>
      </c>
      <c r="K4362">
        <f>LOOKUP(B4362,[1]MaxFinancial!$A$2:$A$27,[1]MaxFinancial!$B$2:$B$27)</f>
        <v>-4.53</v>
      </c>
    </row>
    <row r="4363" spans="1:11">
      <c r="A4363" s="13">
        <v>37904</v>
      </c>
      <c r="B4363" s="19">
        <f t="shared" si="345"/>
        <v>2003</v>
      </c>
      <c r="C4363">
        <f>[1]RechargeReductions!Q4363*1.9835</f>
        <v>0</v>
      </c>
      <c r="D4363" s="19">
        <f t="shared" si="346"/>
        <v>0</v>
      </c>
      <c r="E4363">
        <f>[1]RechargeReductions!G4363*1.9835</f>
        <v>0</v>
      </c>
      <c r="F4363" s="19">
        <f t="shared" si="347"/>
        <v>0</v>
      </c>
      <c r="G4363">
        <f>[1]RechargeReductions!I4363*1.9835</f>
        <v>0</v>
      </c>
      <c r="H4363" s="19">
        <f t="shared" si="348"/>
        <v>0</v>
      </c>
      <c r="I4363">
        <f>[1]RechargeReductions!L4363*1.9835</f>
        <v>0</v>
      </c>
      <c r="J4363" s="19">
        <f t="shared" si="349"/>
        <v>0</v>
      </c>
      <c r="K4363">
        <f>LOOKUP(B4363,[1]MaxFinancial!$A$2:$A$27,[1]MaxFinancial!$B$2:$B$27)</f>
        <v>-4.53</v>
      </c>
    </row>
    <row r="4364" spans="1:11">
      <c r="A4364" s="13">
        <v>37905</v>
      </c>
      <c r="B4364" s="19">
        <f t="shared" si="345"/>
        <v>2003</v>
      </c>
      <c r="C4364">
        <f>[1]RechargeReductions!Q4364*1.9835</f>
        <v>0</v>
      </c>
      <c r="D4364" s="19">
        <f t="shared" si="346"/>
        <v>0</v>
      </c>
      <c r="E4364">
        <f>[1]RechargeReductions!G4364*1.9835</f>
        <v>0</v>
      </c>
      <c r="F4364" s="19">
        <f t="shared" si="347"/>
        <v>0</v>
      </c>
      <c r="G4364">
        <f>[1]RechargeReductions!I4364*1.9835</f>
        <v>0</v>
      </c>
      <c r="H4364" s="19">
        <f t="shared" si="348"/>
        <v>0</v>
      </c>
      <c r="I4364">
        <f>[1]RechargeReductions!L4364*1.9835</f>
        <v>0</v>
      </c>
      <c r="J4364" s="19">
        <f t="shared" si="349"/>
        <v>0</v>
      </c>
      <c r="K4364">
        <f>LOOKUP(B4364,[1]MaxFinancial!$A$2:$A$27,[1]MaxFinancial!$B$2:$B$27)</f>
        <v>-4.53</v>
      </c>
    </row>
    <row r="4365" spans="1:11">
      <c r="A4365" s="13">
        <v>37906</v>
      </c>
      <c r="B4365" s="19">
        <f t="shared" si="345"/>
        <v>2003</v>
      </c>
      <c r="C4365">
        <f>[1]RechargeReductions!Q4365*1.9835</f>
        <v>0</v>
      </c>
      <c r="D4365" s="19">
        <f t="shared" si="346"/>
        <v>0</v>
      </c>
      <c r="E4365">
        <f>[1]RechargeReductions!G4365*1.9835</f>
        <v>0</v>
      </c>
      <c r="F4365" s="19">
        <f t="shared" si="347"/>
        <v>0</v>
      </c>
      <c r="G4365">
        <f>[1]RechargeReductions!I4365*1.9835</f>
        <v>0</v>
      </c>
      <c r="H4365" s="19">
        <f t="shared" si="348"/>
        <v>0</v>
      </c>
      <c r="I4365">
        <f>[1]RechargeReductions!L4365*1.9835</f>
        <v>0</v>
      </c>
      <c r="J4365" s="19">
        <f t="shared" si="349"/>
        <v>0</v>
      </c>
      <c r="K4365">
        <f>LOOKUP(B4365,[1]MaxFinancial!$A$2:$A$27,[1]MaxFinancial!$B$2:$B$27)</f>
        <v>-4.53</v>
      </c>
    </row>
    <row r="4366" spans="1:11">
      <c r="A4366" s="13">
        <v>37907</v>
      </c>
      <c r="B4366" s="19">
        <f t="shared" si="345"/>
        <v>2003</v>
      </c>
      <c r="C4366">
        <f>[1]RechargeReductions!Q4366*1.9835</f>
        <v>0</v>
      </c>
      <c r="D4366" s="19">
        <f t="shared" si="346"/>
        <v>0</v>
      </c>
      <c r="E4366">
        <f>[1]RechargeReductions!G4366*1.9835</f>
        <v>0</v>
      </c>
      <c r="F4366" s="19">
        <f t="shared" si="347"/>
        <v>0</v>
      </c>
      <c r="G4366">
        <f>[1]RechargeReductions!I4366*1.9835</f>
        <v>0</v>
      </c>
      <c r="H4366" s="19">
        <f t="shared" si="348"/>
        <v>0</v>
      </c>
      <c r="I4366">
        <f>[1]RechargeReductions!L4366*1.9835</f>
        <v>0</v>
      </c>
      <c r="J4366" s="19">
        <f t="shared" si="349"/>
        <v>0</v>
      </c>
      <c r="K4366">
        <f>LOOKUP(B4366,[1]MaxFinancial!$A$2:$A$27,[1]MaxFinancial!$B$2:$B$27)</f>
        <v>-4.53</v>
      </c>
    </row>
    <row r="4367" spans="1:11">
      <c r="A4367" s="13">
        <v>37908</v>
      </c>
      <c r="B4367" s="19">
        <f t="shared" si="345"/>
        <v>2003</v>
      </c>
      <c r="C4367">
        <f>[1]RechargeReductions!Q4367*1.9835</f>
        <v>0</v>
      </c>
      <c r="D4367" s="19">
        <f t="shared" si="346"/>
        <v>0</v>
      </c>
      <c r="E4367">
        <f>[1]RechargeReductions!G4367*1.9835</f>
        <v>0</v>
      </c>
      <c r="F4367" s="19">
        <f t="shared" si="347"/>
        <v>0</v>
      </c>
      <c r="G4367">
        <f>[1]RechargeReductions!I4367*1.9835</f>
        <v>0</v>
      </c>
      <c r="H4367" s="19">
        <f t="shared" si="348"/>
        <v>0</v>
      </c>
      <c r="I4367">
        <f>[1]RechargeReductions!L4367*1.9835</f>
        <v>0</v>
      </c>
      <c r="J4367" s="19">
        <f t="shared" si="349"/>
        <v>0</v>
      </c>
      <c r="K4367">
        <f>LOOKUP(B4367,[1]MaxFinancial!$A$2:$A$27,[1]MaxFinancial!$B$2:$B$27)</f>
        <v>-4.53</v>
      </c>
    </row>
    <row r="4368" spans="1:11">
      <c r="A4368" s="13">
        <v>37909</v>
      </c>
      <c r="B4368" s="19">
        <f t="shared" si="345"/>
        <v>2003</v>
      </c>
      <c r="C4368">
        <f>[1]RechargeReductions!Q4368*1.9835</f>
        <v>0</v>
      </c>
      <c r="D4368" s="19">
        <f t="shared" si="346"/>
        <v>0</v>
      </c>
      <c r="E4368">
        <f>[1]RechargeReductions!G4368*1.9835</f>
        <v>0</v>
      </c>
      <c r="F4368" s="19">
        <f t="shared" si="347"/>
        <v>0</v>
      </c>
      <c r="G4368">
        <f>[1]RechargeReductions!I4368*1.9835</f>
        <v>0</v>
      </c>
      <c r="H4368" s="19">
        <f t="shared" si="348"/>
        <v>0</v>
      </c>
      <c r="I4368">
        <f>[1]RechargeReductions!L4368*1.9835</f>
        <v>0</v>
      </c>
      <c r="J4368" s="19">
        <f t="shared" si="349"/>
        <v>0</v>
      </c>
      <c r="K4368">
        <f>LOOKUP(B4368,[1]MaxFinancial!$A$2:$A$27,[1]MaxFinancial!$B$2:$B$27)</f>
        <v>-4.53</v>
      </c>
    </row>
    <row r="4369" spans="1:11">
      <c r="A4369" s="13">
        <v>37910</v>
      </c>
      <c r="B4369" s="19">
        <f t="shared" si="345"/>
        <v>2003</v>
      </c>
      <c r="C4369">
        <f>[1]RechargeReductions!Q4369*1.9835</f>
        <v>0</v>
      </c>
      <c r="D4369" s="19">
        <f t="shared" si="346"/>
        <v>0</v>
      </c>
      <c r="E4369">
        <f>[1]RechargeReductions!G4369*1.9835</f>
        <v>0</v>
      </c>
      <c r="F4369" s="19">
        <f t="shared" si="347"/>
        <v>0</v>
      </c>
      <c r="G4369">
        <f>[1]RechargeReductions!I4369*1.9835</f>
        <v>0</v>
      </c>
      <c r="H4369" s="19">
        <f t="shared" si="348"/>
        <v>0</v>
      </c>
      <c r="I4369">
        <f>[1]RechargeReductions!L4369*1.9835</f>
        <v>0</v>
      </c>
      <c r="J4369" s="19">
        <f t="shared" si="349"/>
        <v>0</v>
      </c>
      <c r="K4369">
        <f>LOOKUP(B4369,[1]MaxFinancial!$A$2:$A$27,[1]MaxFinancial!$B$2:$B$27)</f>
        <v>-4.53</v>
      </c>
    </row>
    <row r="4370" spans="1:11">
      <c r="A4370" s="13">
        <v>37911</v>
      </c>
      <c r="B4370" s="19">
        <f t="shared" si="345"/>
        <v>2003</v>
      </c>
      <c r="C4370">
        <f>[1]RechargeReductions!Q4370*1.9835</f>
        <v>0</v>
      </c>
      <c r="D4370" s="19">
        <f t="shared" si="346"/>
        <v>0</v>
      </c>
      <c r="E4370">
        <f>[1]RechargeReductions!G4370*1.9835</f>
        <v>0</v>
      </c>
      <c r="F4370" s="19">
        <f t="shared" si="347"/>
        <v>0</v>
      </c>
      <c r="G4370">
        <f>[1]RechargeReductions!I4370*1.9835</f>
        <v>0</v>
      </c>
      <c r="H4370" s="19">
        <f t="shared" si="348"/>
        <v>0</v>
      </c>
      <c r="I4370">
        <f>[1]RechargeReductions!L4370*1.9835</f>
        <v>0</v>
      </c>
      <c r="J4370" s="19">
        <f t="shared" si="349"/>
        <v>0</v>
      </c>
      <c r="K4370">
        <f>LOOKUP(B4370,[1]MaxFinancial!$A$2:$A$27,[1]MaxFinancial!$B$2:$B$27)</f>
        <v>-4.53</v>
      </c>
    </row>
    <row r="4371" spans="1:11">
      <c r="A4371" s="13">
        <v>37912</v>
      </c>
      <c r="B4371" s="19">
        <f t="shared" si="345"/>
        <v>2003</v>
      </c>
      <c r="C4371">
        <f>[1]RechargeReductions!Q4371*1.9835</f>
        <v>0</v>
      </c>
      <c r="D4371" s="19">
        <f t="shared" si="346"/>
        <v>0</v>
      </c>
      <c r="E4371">
        <f>[1]RechargeReductions!G4371*1.9835</f>
        <v>0</v>
      </c>
      <c r="F4371" s="19">
        <f t="shared" si="347"/>
        <v>0</v>
      </c>
      <c r="G4371">
        <f>[1]RechargeReductions!I4371*1.9835</f>
        <v>0</v>
      </c>
      <c r="H4371" s="19">
        <f t="shared" si="348"/>
        <v>0</v>
      </c>
      <c r="I4371">
        <f>[1]RechargeReductions!L4371*1.9835</f>
        <v>0</v>
      </c>
      <c r="J4371" s="19">
        <f t="shared" si="349"/>
        <v>0</v>
      </c>
      <c r="K4371">
        <f>LOOKUP(B4371,[1]MaxFinancial!$A$2:$A$27,[1]MaxFinancial!$B$2:$B$27)</f>
        <v>-4.53</v>
      </c>
    </row>
    <row r="4372" spans="1:11">
      <c r="A4372" s="13">
        <v>37913</v>
      </c>
      <c r="B4372" s="19">
        <f t="shared" si="345"/>
        <v>2003</v>
      </c>
      <c r="C4372">
        <f>[1]RechargeReductions!Q4372*1.9835</f>
        <v>0</v>
      </c>
      <c r="D4372" s="19">
        <f t="shared" si="346"/>
        <v>0</v>
      </c>
      <c r="E4372">
        <f>[1]RechargeReductions!G4372*1.9835</f>
        <v>0</v>
      </c>
      <c r="F4372" s="19">
        <f t="shared" si="347"/>
        <v>0</v>
      </c>
      <c r="G4372">
        <f>[1]RechargeReductions!I4372*1.9835</f>
        <v>0</v>
      </c>
      <c r="H4372" s="19">
        <f t="shared" si="348"/>
        <v>0</v>
      </c>
      <c r="I4372">
        <f>[1]RechargeReductions!L4372*1.9835</f>
        <v>0</v>
      </c>
      <c r="J4372" s="19">
        <f t="shared" si="349"/>
        <v>0</v>
      </c>
      <c r="K4372">
        <f>LOOKUP(B4372,[1]MaxFinancial!$A$2:$A$27,[1]MaxFinancial!$B$2:$B$27)</f>
        <v>-4.53</v>
      </c>
    </row>
    <row r="4373" spans="1:11">
      <c r="A4373" s="13">
        <v>37914</v>
      </c>
      <c r="B4373" s="19">
        <f t="shared" si="345"/>
        <v>2003</v>
      </c>
      <c r="C4373">
        <f>[1]RechargeReductions!Q4373*1.9835</f>
        <v>0</v>
      </c>
      <c r="D4373" s="19">
        <f t="shared" si="346"/>
        <v>0</v>
      </c>
      <c r="E4373">
        <f>[1]RechargeReductions!G4373*1.9835</f>
        <v>0</v>
      </c>
      <c r="F4373" s="19">
        <f t="shared" si="347"/>
        <v>0</v>
      </c>
      <c r="G4373">
        <f>[1]RechargeReductions!I4373*1.9835</f>
        <v>0</v>
      </c>
      <c r="H4373" s="19">
        <f t="shared" si="348"/>
        <v>0</v>
      </c>
      <c r="I4373">
        <f>[1]RechargeReductions!L4373*1.9835</f>
        <v>0</v>
      </c>
      <c r="J4373" s="19">
        <f t="shared" si="349"/>
        <v>0</v>
      </c>
      <c r="K4373">
        <f>LOOKUP(B4373,[1]MaxFinancial!$A$2:$A$27,[1]MaxFinancial!$B$2:$B$27)</f>
        <v>-4.53</v>
      </c>
    </row>
    <row r="4374" spans="1:11">
      <c r="A4374" s="13">
        <v>37915</v>
      </c>
      <c r="B4374" s="19">
        <f t="shared" si="345"/>
        <v>2003</v>
      </c>
      <c r="C4374">
        <f>[1]RechargeReductions!Q4374*1.9835</f>
        <v>0</v>
      </c>
      <c r="D4374" s="19">
        <f t="shared" si="346"/>
        <v>0</v>
      </c>
      <c r="E4374">
        <f>[1]RechargeReductions!G4374*1.9835</f>
        <v>0</v>
      </c>
      <c r="F4374" s="19">
        <f t="shared" si="347"/>
        <v>0</v>
      </c>
      <c r="G4374">
        <f>[1]RechargeReductions!I4374*1.9835</f>
        <v>0</v>
      </c>
      <c r="H4374" s="19">
        <f t="shared" si="348"/>
        <v>0</v>
      </c>
      <c r="I4374">
        <f>[1]RechargeReductions!L4374*1.9835</f>
        <v>0</v>
      </c>
      <c r="J4374" s="19">
        <f t="shared" si="349"/>
        <v>0</v>
      </c>
      <c r="K4374">
        <f>LOOKUP(B4374,[1]MaxFinancial!$A$2:$A$27,[1]MaxFinancial!$B$2:$B$27)</f>
        <v>-4.53</v>
      </c>
    </row>
    <row r="4375" spans="1:11">
      <c r="A4375" s="13">
        <v>37916</v>
      </c>
      <c r="B4375" s="19">
        <f t="shared" si="345"/>
        <v>2003</v>
      </c>
      <c r="C4375">
        <f>[1]RechargeReductions!Q4375*1.9835</f>
        <v>0</v>
      </c>
      <c r="D4375" s="19">
        <f t="shared" si="346"/>
        <v>0</v>
      </c>
      <c r="E4375">
        <f>[1]RechargeReductions!G4375*1.9835</f>
        <v>0</v>
      </c>
      <c r="F4375" s="19">
        <f t="shared" si="347"/>
        <v>0</v>
      </c>
      <c r="G4375">
        <f>[1]RechargeReductions!I4375*1.9835</f>
        <v>0</v>
      </c>
      <c r="H4375" s="19">
        <f t="shared" si="348"/>
        <v>0</v>
      </c>
      <c r="I4375">
        <f>[1]RechargeReductions!L4375*1.9835</f>
        <v>0</v>
      </c>
      <c r="J4375" s="19">
        <f t="shared" si="349"/>
        <v>0</v>
      </c>
      <c r="K4375">
        <f>LOOKUP(B4375,[1]MaxFinancial!$A$2:$A$27,[1]MaxFinancial!$B$2:$B$27)</f>
        <v>-4.53</v>
      </c>
    </row>
    <row r="4376" spans="1:11">
      <c r="A4376" s="13">
        <v>37917</v>
      </c>
      <c r="B4376" s="19">
        <f t="shared" si="345"/>
        <v>2003</v>
      </c>
      <c r="C4376">
        <f>[1]RechargeReductions!Q4376*1.9835</f>
        <v>0</v>
      </c>
      <c r="D4376" s="19">
        <f t="shared" si="346"/>
        <v>0</v>
      </c>
      <c r="E4376">
        <f>[1]RechargeReductions!G4376*1.9835</f>
        <v>0</v>
      </c>
      <c r="F4376" s="19">
        <f t="shared" si="347"/>
        <v>0</v>
      </c>
      <c r="G4376">
        <f>[1]RechargeReductions!I4376*1.9835</f>
        <v>0</v>
      </c>
      <c r="H4376" s="19">
        <f t="shared" si="348"/>
        <v>0</v>
      </c>
      <c r="I4376">
        <f>[1]RechargeReductions!L4376*1.9835</f>
        <v>0</v>
      </c>
      <c r="J4376" s="19">
        <f t="shared" si="349"/>
        <v>0</v>
      </c>
      <c r="K4376">
        <f>LOOKUP(B4376,[1]MaxFinancial!$A$2:$A$27,[1]MaxFinancial!$B$2:$B$27)</f>
        <v>-4.53</v>
      </c>
    </row>
    <row r="4377" spans="1:11">
      <c r="A4377" s="13">
        <v>37918</v>
      </c>
      <c r="B4377" s="19">
        <f t="shared" si="345"/>
        <v>2003</v>
      </c>
      <c r="C4377">
        <f>[1]RechargeReductions!Q4377*1.9835</f>
        <v>0</v>
      </c>
      <c r="D4377" s="19">
        <f t="shared" si="346"/>
        <v>0</v>
      </c>
      <c r="E4377">
        <f>[1]RechargeReductions!G4377*1.9835</f>
        <v>0</v>
      </c>
      <c r="F4377" s="19">
        <f t="shared" si="347"/>
        <v>0</v>
      </c>
      <c r="G4377">
        <f>[1]RechargeReductions!I4377*1.9835</f>
        <v>0</v>
      </c>
      <c r="H4377" s="19">
        <f t="shared" si="348"/>
        <v>0</v>
      </c>
      <c r="I4377">
        <f>[1]RechargeReductions!L4377*1.9835</f>
        <v>0</v>
      </c>
      <c r="J4377" s="19">
        <f t="shared" si="349"/>
        <v>0</v>
      </c>
      <c r="K4377">
        <f>LOOKUP(B4377,[1]MaxFinancial!$A$2:$A$27,[1]MaxFinancial!$B$2:$B$27)</f>
        <v>-4.53</v>
      </c>
    </row>
    <row r="4378" spans="1:11">
      <c r="A4378" s="13">
        <v>37919</v>
      </c>
      <c r="B4378" s="19">
        <f t="shared" si="345"/>
        <v>2003</v>
      </c>
      <c r="C4378">
        <f>[1]RechargeReductions!Q4378*1.9835</f>
        <v>0</v>
      </c>
      <c r="D4378" s="19">
        <f t="shared" si="346"/>
        <v>0</v>
      </c>
      <c r="E4378">
        <f>[1]RechargeReductions!G4378*1.9835</f>
        <v>0</v>
      </c>
      <c r="F4378" s="19">
        <f t="shared" si="347"/>
        <v>0</v>
      </c>
      <c r="G4378">
        <f>[1]RechargeReductions!I4378*1.9835</f>
        <v>0</v>
      </c>
      <c r="H4378" s="19">
        <f t="shared" si="348"/>
        <v>0</v>
      </c>
      <c r="I4378">
        <f>[1]RechargeReductions!L4378*1.9835</f>
        <v>0</v>
      </c>
      <c r="J4378" s="19">
        <f t="shared" si="349"/>
        <v>0</v>
      </c>
      <c r="K4378">
        <f>LOOKUP(B4378,[1]MaxFinancial!$A$2:$A$27,[1]MaxFinancial!$B$2:$B$27)</f>
        <v>-4.53</v>
      </c>
    </row>
    <row r="4379" spans="1:11">
      <c r="A4379" s="13">
        <v>37920</v>
      </c>
      <c r="B4379" s="19">
        <f t="shared" si="345"/>
        <v>2003</v>
      </c>
      <c r="C4379">
        <f>[1]RechargeReductions!Q4379*1.9835</f>
        <v>0</v>
      </c>
      <c r="D4379" s="19">
        <f t="shared" si="346"/>
        <v>0</v>
      </c>
      <c r="E4379">
        <f>[1]RechargeReductions!G4379*1.9835</f>
        <v>0</v>
      </c>
      <c r="F4379" s="19">
        <f t="shared" si="347"/>
        <v>0</v>
      </c>
      <c r="G4379">
        <f>[1]RechargeReductions!I4379*1.9835</f>
        <v>0</v>
      </c>
      <c r="H4379" s="19">
        <f t="shared" si="348"/>
        <v>0</v>
      </c>
      <c r="I4379">
        <f>[1]RechargeReductions!L4379*1.9835</f>
        <v>0</v>
      </c>
      <c r="J4379" s="19">
        <f t="shared" si="349"/>
        <v>0</v>
      </c>
      <c r="K4379">
        <f>LOOKUP(B4379,[1]MaxFinancial!$A$2:$A$27,[1]MaxFinancial!$B$2:$B$27)</f>
        <v>-4.53</v>
      </c>
    </row>
    <row r="4380" spans="1:11">
      <c r="A4380" s="13">
        <v>37921</v>
      </c>
      <c r="B4380" s="19">
        <f t="shared" si="345"/>
        <v>2003</v>
      </c>
      <c r="C4380">
        <f>[1]RechargeReductions!Q4380*1.9835</f>
        <v>366.94749999999999</v>
      </c>
      <c r="D4380" s="19">
        <f t="shared" si="346"/>
        <v>1</v>
      </c>
      <c r="E4380">
        <f>[1]RechargeReductions!G4380*1.9835</f>
        <v>0</v>
      </c>
      <c r="F4380" s="19">
        <f t="shared" si="347"/>
        <v>0</v>
      </c>
      <c r="G4380">
        <f>[1]RechargeReductions!I4380*1.9835</f>
        <v>0</v>
      </c>
      <c r="H4380" s="19">
        <f t="shared" si="348"/>
        <v>0</v>
      </c>
      <c r="I4380">
        <f>[1]RechargeReductions!L4380*1.9835</f>
        <v>0</v>
      </c>
      <c r="J4380" s="19">
        <f t="shared" si="349"/>
        <v>0</v>
      </c>
      <c r="K4380">
        <f>LOOKUP(B4380,[1]MaxFinancial!$A$2:$A$27,[1]MaxFinancial!$B$2:$B$27)</f>
        <v>-4.53</v>
      </c>
    </row>
    <row r="4381" spans="1:11">
      <c r="A4381" s="13">
        <v>37922</v>
      </c>
      <c r="B4381" s="19">
        <f t="shared" si="345"/>
        <v>2003</v>
      </c>
      <c r="C4381">
        <f>[1]RechargeReductions!Q4381*1.9835</f>
        <v>809.26800000000003</v>
      </c>
      <c r="D4381" s="19">
        <f t="shared" si="346"/>
        <v>1</v>
      </c>
      <c r="E4381">
        <f>[1]RechargeReductions!G4381*1.9835</f>
        <v>0</v>
      </c>
      <c r="F4381" s="19">
        <f t="shared" si="347"/>
        <v>0</v>
      </c>
      <c r="G4381">
        <f>[1]RechargeReductions!I4381*1.9835</f>
        <v>0</v>
      </c>
      <c r="H4381" s="19">
        <f t="shared" si="348"/>
        <v>0</v>
      </c>
      <c r="I4381">
        <f>[1]RechargeReductions!L4381*1.9835</f>
        <v>0</v>
      </c>
      <c r="J4381" s="19">
        <f t="shared" si="349"/>
        <v>0</v>
      </c>
      <c r="K4381">
        <f>LOOKUP(B4381,[1]MaxFinancial!$A$2:$A$27,[1]MaxFinancial!$B$2:$B$27)</f>
        <v>-4.53</v>
      </c>
    </row>
    <row r="4382" spans="1:11">
      <c r="A4382" s="13">
        <v>37923</v>
      </c>
      <c r="B4382" s="19">
        <f t="shared" si="345"/>
        <v>2003</v>
      </c>
      <c r="C4382">
        <f>[1]RechargeReductions!Q4382*1.9835</f>
        <v>817.202</v>
      </c>
      <c r="D4382" s="19">
        <f t="shared" si="346"/>
        <v>1</v>
      </c>
      <c r="E4382">
        <f>[1]RechargeReductions!G4382*1.9835</f>
        <v>0</v>
      </c>
      <c r="F4382" s="19">
        <f t="shared" si="347"/>
        <v>0</v>
      </c>
      <c r="G4382">
        <f>[1]RechargeReductions!I4382*1.9835</f>
        <v>0</v>
      </c>
      <c r="H4382" s="19">
        <f t="shared" si="348"/>
        <v>0</v>
      </c>
      <c r="I4382">
        <f>[1]RechargeReductions!L4382*1.9835</f>
        <v>0</v>
      </c>
      <c r="J4382" s="19">
        <f t="shared" si="349"/>
        <v>0</v>
      </c>
      <c r="K4382">
        <f>LOOKUP(B4382,[1]MaxFinancial!$A$2:$A$27,[1]MaxFinancial!$B$2:$B$27)</f>
        <v>-4.53</v>
      </c>
    </row>
    <row r="4383" spans="1:11">
      <c r="A4383" s="13">
        <v>37924</v>
      </c>
      <c r="B4383" s="19">
        <f t="shared" si="345"/>
        <v>2003</v>
      </c>
      <c r="C4383">
        <f>[1]RechargeReductions!Q4383*1.9835</f>
        <v>829.10300000000007</v>
      </c>
      <c r="D4383" s="19">
        <f t="shared" si="346"/>
        <v>1</v>
      </c>
      <c r="E4383">
        <f>[1]RechargeReductions!G4383*1.9835</f>
        <v>0</v>
      </c>
      <c r="F4383" s="19">
        <f t="shared" si="347"/>
        <v>0</v>
      </c>
      <c r="G4383">
        <f>[1]RechargeReductions!I4383*1.9835</f>
        <v>0</v>
      </c>
      <c r="H4383" s="19">
        <f t="shared" si="348"/>
        <v>0</v>
      </c>
      <c r="I4383">
        <f>[1]RechargeReductions!L4383*1.9835</f>
        <v>0</v>
      </c>
      <c r="J4383" s="19">
        <f t="shared" si="349"/>
        <v>0</v>
      </c>
      <c r="K4383">
        <f>LOOKUP(B4383,[1]MaxFinancial!$A$2:$A$27,[1]MaxFinancial!$B$2:$B$27)</f>
        <v>-4.53</v>
      </c>
    </row>
    <row r="4384" spans="1:11">
      <c r="A4384" s="13">
        <v>37925</v>
      </c>
      <c r="B4384" s="19">
        <f t="shared" si="345"/>
        <v>2003</v>
      </c>
      <c r="C4384">
        <f>[1]RechargeReductions!Q4384*1.9835</f>
        <v>815.21850000000006</v>
      </c>
      <c r="D4384" s="19">
        <f t="shared" si="346"/>
        <v>1</v>
      </c>
      <c r="E4384">
        <f>[1]RechargeReductions!G4384*1.9835</f>
        <v>0</v>
      </c>
      <c r="F4384" s="19">
        <f t="shared" si="347"/>
        <v>0</v>
      </c>
      <c r="G4384">
        <f>[1]RechargeReductions!I4384*1.9835</f>
        <v>0</v>
      </c>
      <c r="H4384" s="19">
        <f t="shared" si="348"/>
        <v>0</v>
      </c>
      <c r="I4384">
        <f>[1]RechargeReductions!L4384*1.9835</f>
        <v>0</v>
      </c>
      <c r="J4384" s="19">
        <f t="shared" si="349"/>
        <v>0</v>
      </c>
      <c r="K4384">
        <f>LOOKUP(B4384,[1]MaxFinancial!$A$2:$A$27,[1]MaxFinancial!$B$2:$B$27)</f>
        <v>-4.53</v>
      </c>
    </row>
    <row r="4385" spans="1:11">
      <c r="A4385" s="13">
        <v>37926</v>
      </c>
      <c r="B4385" s="19">
        <f t="shared" si="345"/>
        <v>2004</v>
      </c>
      <c r="C4385">
        <f>[1]RechargeReductions!Q4385*1.9835</f>
        <v>795.38350000000003</v>
      </c>
      <c r="D4385" s="19">
        <f t="shared" si="346"/>
        <v>1</v>
      </c>
      <c r="E4385">
        <f>[1]RechargeReductions!G4385*1.9835</f>
        <v>0</v>
      </c>
      <c r="F4385" s="19">
        <f t="shared" si="347"/>
        <v>0</v>
      </c>
      <c r="G4385">
        <f>[1]RechargeReductions!I4385*1.9835</f>
        <v>0</v>
      </c>
      <c r="H4385" s="19">
        <f t="shared" si="348"/>
        <v>0</v>
      </c>
      <c r="I4385">
        <f>[1]RechargeReductions!L4385*1.9835</f>
        <v>0</v>
      </c>
      <c r="J4385" s="19">
        <f t="shared" si="349"/>
        <v>0</v>
      </c>
      <c r="K4385">
        <f>LOOKUP(B4385,[1]MaxFinancial!$A$2:$A$27,[1]MaxFinancial!$B$2:$B$27)</f>
        <v>-3.71</v>
      </c>
    </row>
    <row r="4386" spans="1:11">
      <c r="A4386" s="13">
        <v>37927</v>
      </c>
      <c r="B4386" s="19">
        <f t="shared" si="345"/>
        <v>2004</v>
      </c>
      <c r="C4386">
        <f>[1]RechargeReductions!Q4386*1.9835</f>
        <v>795.38350000000003</v>
      </c>
      <c r="D4386" s="19">
        <f t="shared" si="346"/>
        <v>1</v>
      </c>
      <c r="E4386">
        <f>[1]RechargeReductions!G4386*1.9835</f>
        <v>0</v>
      </c>
      <c r="F4386" s="19">
        <f t="shared" si="347"/>
        <v>0</v>
      </c>
      <c r="G4386">
        <f>[1]RechargeReductions!I4386*1.9835</f>
        <v>0</v>
      </c>
      <c r="H4386" s="19">
        <f t="shared" si="348"/>
        <v>0</v>
      </c>
      <c r="I4386">
        <f>[1]RechargeReductions!L4386*1.9835</f>
        <v>0</v>
      </c>
      <c r="J4386" s="19">
        <f t="shared" si="349"/>
        <v>0</v>
      </c>
      <c r="K4386">
        <f>LOOKUP(B4386,[1]MaxFinancial!$A$2:$A$27,[1]MaxFinancial!$B$2:$B$27)</f>
        <v>-3.71</v>
      </c>
    </row>
    <row r="4387" spans="1:11">
      <c r="A4387" s="13">
        <v>37928</v>
      </c>
      <c r="B4387" s="19">
        <f t="shared" si="345"/>
        <v>2004</v>
      </c>
      <c r="C4387">
        <f>[1]RechargeReductions!Q4387*1.9835</f>
        <v>797.36699999999996</v>
      </c>
      <c r="D4387" s="19">
        <f t="shared" si="346"/>
        <v>1</v>
      </c>
      <c r="E4387">
        <f>[1]RechargeReductions!G4387*1.9835</f>
        <v>0</v>
      </c>
      <c r="F4387" s="19">
        <f t="shared" si="347"/>
        <v>0</v>
      </c>
      <c r="G4387">
        <f>[1]RechargeReductions!I4387*1.9835</f>
        <v>0</v>
      </c>
      <c r="H4387" s="19">
        <f t="shared" si="348"/>
        <v>0</v>
      </c>
      <c r="I4387">
        <f>[1]RechargeReductions!L4387*1.9835</f>
        <v>0</v>
      </c>
      <c r="J4387" s="19">
        <f t="shared" si="349"/>
        <v>0</v>
      </c>
      <c r="K4387">
        <f>LOOKUP(B4387,[1]MaxFinancial!$A$2:$A$27,[1]MaxFinancial!$B$2:$B$27)</f>
        <v>-3.71</v>
      </c>
    </row>
    <row r="4388" spans="1:11">
      <c r="A4388" s="13">
        <v>37929</v>
      </c>
      <c r="B4388" s="19">
        <f t="shared" si="345"/>
        <v>2004</v>
      </c>
      <c r="C4388">
        <f>[1]RechargeReductions!Q4388*1.9835</f>
        <v>803.3175</v>
      </c>
      <c r="D4388" s="19">
        <f t="shared" si="346"/>
        <v>1</v>
      </c>
      <c r="E4388">
        <f>[1]RechargeReductions!G4388*1.9835</f>
        <v>0</v>
      </c>
      <c r="F4388" s="19">
        <f t="shared" si="347"/>
        <v>0</v>
      </c>
      <c r="G4388">
        <f>[1]RechargeReductions!I4388*1.9835</f>
        <v>0</v>
      </c>
      <c r="H4388" s="19">
        <f t="shared" si="348"/>
        <v>0</v>
      </c>
      <c r="I4388">
        <f>[1]RechargeReductions!L4388*1.9835</f>
        <v>0</v>
      </c>
      <c r="J4388" s="19">
        <f t="shared" si="349"/>
        <v>0</v>
      </c>
      <c r="K4388">
        <f>LOOKUP(B4388,[1]MaxFinancial!$A$2:$A$27,[1]MaxFinancial!$B$2:$B$27)</f>
        <v>-3.71</v>
      </c>
    </row>
    <row r="4389" spans="1:11">
      <c r="A4389" s="13">
        <v>37930</v>
      </c>
      <c r="B4389" s="19">
        <f t="shared" si="345"/>
        <v>2004</v>
      </c>
      <c r="C4389">
        <f>[1]RechargeReductions!Q4389*1.9835</f>
        <v>797.36699999999996</v>
      </c>
      <c r="D4389" s="19">
        <f t="shared" si="346"/>
        <v>1</v>
      </c>
      <c r="E4389">
        <f>[1]RechargeReductions!G4389*1.9835</f>
        <v>0</v>
      </c>
      <c r="F4389" s="19">
        <f t="shared" si="347"/>
        <v>0</v>
      </c>
      <c r="G4389">
        <f>[1]RechargeReductions!I4389*1.9835</f>
        <v>0</v>
      </c>
      <c r="H4389" s="19">
        <f t="shared" si="348"/>
        <v>0</v>
      </c>
      <c r="I4389">
        <f>[1]RechargeReductions!L4389*1.9835</f>
        <v>0</v>
      </c>
      <c r="J4389" s="19">
        <f t="shared" si="349"/>
        <v>0</v>
      </c>
      <c r="K4389">
        <f>LOOKUP(B4389,[1]MaxFinancial!$A$2:$A$27,[1]MaxFinancial!$B$2:$B$27)</f>
        <v>-3.71</v>
      </c>
    </row>
    <row r="4390" spans="1:11">
      <c r="A4390" s="13">
        <v>37931</v>
      </c>
      <c r="B4390" s="19">
        <f t="shared" si="345"/>
        <v>2004</v>
      </c>
      <c r="C4390">
        <f>[1]RechargeReductions!Q4390*1.9835</f>
        <v>801.33400000000006</v>
      </c>
      <c r="D4390" s="19">
        <f t="shared" si="346"/>
        <v>1</v>
      </c>
      <c r="E4390">
        <f>[1]RechargeReductions!G4390*1.9835</f>
        <v>0</v>
      </c>
      <c r="F4390" s="19">
        <f t="shared" si="347"/>
        <v>0</v>
      </c>
      <c r="G4390">
        <f>[1]RechargeReductions!I4390*1.9835</f>
        <v>0</v>
      </c>
      <c r="H4390" s="19">
        <f t="shared" si="348"/>
        <v>0</v>
      </c>
      <c r="I4390">
        <f>[1]RechargeReductions!L4390*1.9835</f>
        <v>0</v>
      </c>
      <c r="J4390" s="19">
        <f t="shared" si="349"/>
        <v>0</v>
      </c>
      <c r="K4390">
        <f>LOOKUP(B4390,[1]MaxFinancial!$A$2:$A$27,[1]MaxFinancial!$B$2:$B$27)</f>
        <v>-3.71</v>
      </c>
    </row>
    <row r="4391" spans="1:11">
      <c r="A4391" s="13">
        <v>37932</v>
      </c>
      <c r="B4391" s="19">
        <f t="shared" si="345"/>
        <v>2004</v>
      </c>
      <c r="C4391">
        <f>[1]RechargeReductions!Q4391*1.9835</f>
        <v>801.33400000000006</v>
      </c>
      <c r="D4391" s="19">
        <f t="shared" si="346"/>
        <v>1</v>
      </c>
      <c r="E4391">
        <f>[1]RechargeReductions!G4391*1.9835</f>
        <v>0</v>
      </c>
      <c r="F4391" s="19">
        <f t="shared" si="347"/>
        <v>0</v>
      </c>
      <c r="G4391">
        <f>[1]RechargeReductions!I4391*1.9835</f>
        <v>0</v>
      </c>
      <c r="H4391" s="19">
        <f t="shared" si="348"/>
        <v>0</v>
      </c>
      <c r="I4391">
        <f>[1]RechargeReductions!L4391*1.9835</f>
        <v>0</v>
      </c>
      <c r="J4391" s="19">
        <f t="shared" si="349"/>
        <v>0</v>
      </c>
      <c r="K4391">
        <f>LOOKUP(B4391,[1]MaxFinancial!$A$2:$A$27,[1]MaxFinancial!$B$2:$B$27)</f>
        <v>-3.71</v>
      </c>
    </row>
    <row r="4392" spans="1:11">
      <c r="A4392" s="13">
        <v>37933</v>
      </c>
      <c r="B4392" s="19">
        <f t="shared" si="345"/>
        <v>2004</v>
      </c>
      <c r="C4392">
        <f>[1]RechargeReductions!Q4392*1.9835</f>
        <v>801.33400000000006</v>
      </c>
      <c r="D4392" s="19">
        <f t="shared" si="346"/>
        <v>1</v>
      </c>
      <c r="E4392">
        <f>[1]RechargeReductions!G4392*1.9835</f>
        <v>0</v>
      </c>
      <c r="F4392" s="19">
        <f t="shared" si="347"/>
        <v>0</v>
      </c>
      <c r="G4392">
        <f>[1]RechargeReductions!I4392*1.9835</f>
        <v>0</v>
      </c>
      <c r="H4392" s="19">
        <f t="shared" si="348"/>
        <v>0</v>
      </c>
      <c r="I4392">
        <f>[1]RechargeReductions!L4392*1.9835</f>
        <v>0</v>
      </c>
      <c r="J4392" s="19">
        <f t="shared" si="349"/>
        <v>0</v>
      </c>
      <c r="K4392">
        <f>LOOKUP(B4392,[1]MaxFinancial!$A$2:$A$27,[1]MaxFinancial!$B$2:$B$27)</f>
        <v>-3.71</v>
      </c>
    </row>
    <row r="4393" spans="1:11">
      <c r="A4393" s="13">
        <v>37934</v>
      </c>
      <c r="B4393" s="19">
        <f t="shared" si="345"/>
        <v>2004</v>
      </c>
      <c r="C4393">
        <f>[1]RechargeReductions!Q4393*1.9835</f>
        <v>803.3175</v>
      </c>
      <c r="D4393" s="19">
        <f t="shared" si="346"/>
        <v>1</v>
      </c>
      <c r="E4393">
        <f>[1]RechargeReductions!G4393*1.9835</f>
        <v>0</v>
      </c>
      <c r="F4393" s="19">
        <f t="shared" si="347"/>
        <v>0</v>
      </c>
      <c r="G4393">
        <f>[1]RechargeReductions!I4393*1.9835</f>
        <v>0</v>
      </c>
      <c r="H4393" s="19">
        <f t="shared" si="348"/>
        <v>0</v>
      </c>
      <c r="I4393">
        <f>[1]RechargeReductions!L4393*1.9835</f>
        <v>0</v>
      </c>
      <c r="J4393" s="19">
        <f t="shared" si="349"/>
        <v>0</v>
      </c>
      <c r="K4393">
        <f>LOOKUP(B4393,[1]MaxFinancial!$A$2:$A$27,[1]MaxFinancial!$B$2:$B$27)</f>
        <v>-3.71</v>
      </c>
    </row>
    <row r="4394" spans="1:11">
      <c r="A4394" s="13">
        <v>37935</v>
      </c>
      <c r="B4394" s="19">
        <f t="shared" si="345"/>
        <v>2004</v>
      </c>
      <c r="C4394">
        <f>[1]RechargeReductions!Q4394*1.9835</f>
        <v>819.18550000000005</v>
      </c>
      <c r="D4394" s="19">
        <f t="shared" si="346"/>
        <v>1</v>
      </c>
      <c r="E4394">
        <f>[1]RechargeReductions!G4394*1.9835</f>
        <v>0</v>
      </c>
      <c r="F4394" s="19">
        <f t="shared" si="347"/>
        <v>0</v>
      </c>
      <c r="G4394">
        <f>[1]RechargeReductions!I4394*1.9835</f>
        <v>0</v>
      </c>
      <c r="H4394" s="19">
        <f t="shared" si="348"/>
        <v>0</v>
      </c>
      <c r="I4394">
        <f>[1]RechargeReductions!L4394*1.9835</f>
        <v>0</v>
      </c>
      <c r="J4394" s="19">
        <f t="shared" si="349"/>
        <v>0</v>
      </c>
      <c r="K4394">
        <f>LOOKUP(B4394,[1]MaxFinancial!$A$2:$A$27,[1]MaxFinancial!$B$2:$B$27)</f>
        <v>-3.71</v>
      </c>
    </row>
    <row r="4395" spans="1:11">
      <c r="A4395" s="13">
        <v>37936</v>
      </c>
      <c r="B4395" s="19">
        <f t="shared" si="345"/>
        <v>2004</v>
      </c>
      <c r="C4395">
        <f>[1]RechargeReductions!Q4395*1.9835</f>
        <v>821.16899999999998</v>
      </c>
      <c r="D4395" s="19">
        <f t="shared" si="346"/>
        <v>1</v>
      </c>
      <c r="E4395">
        <f>[1]RechargeReductions!G4395*1.9835</f>
        <v>0</v>
      </c>
      <c r="F4395" s="19">
        <f t="shared" si="347"/>
        <v>0</v>
      </c>
      <c r="G4395">
        <f>[1]RechargeReductions!I4395*1.9835</f>
        <v>0</v>
      </c>
      <c r="H4395" s="19">
        <f t="shared" si="348"/>
        <v>0</v>
      </c>
      <c r="I4395">
        <f>[1]RechargeReductions!L4395*1.9835</f>
        <v>0</v>
      </c>
      <c r="J4395" s="19">
        <f t="shared" si="349"/>
        <v>0</v>
      </c>
      <c r="K4395">
        <f>LOOKUP(B4395,[1]MaxFinancial!$A$2:$A$27,[1]MaxFinancial!$B$2:$B$27)</f>
        <v>-3.71</v>
      </c>
    </row>
    <row r="4396" spans="1:11">
      <c r="A4396" s="13">
        <v>37937</v>
      </c>
      <c r="B4396" s="19">
        <f t="shared" si="345"/>
        <v>2004</v>
      </c>
      <c r="C4396">
        <f>[1]RechargeReductions!Q4396*1.9835</f>
        <v>856.87200000000007</v>
      </c>
      <c r="D4396" s="19">
        <f t="shared" si="346"/>
        <v>1</v>
      </c>
      <c r="E4396">
        <f>[1]RechargeReductions!G4396*1.9835</f>
        <v>0</v>
      </c>
      <c r="F4396" s="19">
        <f t="shared" si="347"/>
        <v>0</v>
      </c>
      <c r="G4396">
        <f>[1]RechargeReductions!I4396*1.9835</f>
        <v>0</v>
      </c>
      <c r="H4396" s="19">
        <f t="shared" si="348"/>
        <v>0</v>
      </c>
      <c r="I4396">
        <f>[1]RechargeReductions!L4396*1.9835</f>
        <v>0</v>
      </c>
      <c r="J4396" s="19">
        <f t="shared" si="349"/>
        <v>0</v>
      </c>
      <c r="K4396">
        <f>LOOKUP(B4396,[1]MaxFinancial!$A$2:$A$27,[1]MaxFinancial!$B$2:$B$27)</f>
        <v>-3.71</v>
      </c>
    </row>
    <row r="4397" spans="1:11">
      <c r="A4397" s="13">
        <v>37938</v>
      </c>
      <c r="B4397" s="19">
        <f t="shared" si="345"/>
        <v>2004</v>
      </c>
      <c r="C4397">
        <f>[1]RechargeReductions!Q4397*1.9835</f>
        <v>872.74</v>
      </c>
      <c r="D4397" s="19">
        <f t="shared" si="346"/>
        <v>1</v>
      </c>
      <c r="E4397">
        <f>[1]RechargeReductions!G4397*1.9835</f>
        <v>0</v>
      </c>
      <c r="F4397" s="19">
        <f t="shared" si="347"/>
        <v>0</v>
      </c>
      <c r="G4397">
        <f>[1]RechargeReductions!I4397*1.9835</f>
        <v>0</v>
      </c>
      <c r="H4397" s="19">
        <f t="shared" si="348"/>
        <v>0</v>
      </c>
      <c r="I4397">
        <f>[1]RechargeReductions!L4397*1.9835</f>
        <v>0</v>
      </c>
      <c r="J4397" s="19">
        <f t="shared" si="349"/>
        <v>0</v>
      </c>
      <c r="K4397">
        <f>LOOKUP(B4397,[1]MaxFinancial!$A$2:$A$27,[1]MaxFinancial!$B$2:$B$27)</f>
        <v>-3.71</v>
      </c>
    </row>
    <row r="4398" spans="1:11">
      <c r="A4398" s="13">
        <v>37939</v>
      </c>
      <c r="B4398" s="19">
        <f t="shared" si="345"/>
        <v>2004</v>
      </c>
      <c r="C4398">
        <f>[1]RechargeReductions!Q4398*1.9835</f>
        <v>868.77300000000002</v>
      </c>
      <c r="D4398" s="19">
        <f t="shared" si="346"/>
        <v>1</v>
      </c>
      <c r="E4398">
        <f>[1]RechargeReductions!G4398*1.9835</f>
        <v>0</v>
      </c>
      <c r="F4398" s="19">
        <f t="shared" si="347"/>
        <v>0</v>
      </c>
      <c r="G4398">
        <f>[1]RechargeReductions!I4398*1.9835</f>
        <v>0</v>
      </c>
      <c r="H4398" s="19">
        <f t="shared" si="348"/>
        <v>0</v>
      </c>
      <c r="I4398">
        <f>[1]RechargeReductions!L4398*1.9835</f>
        <v>0</v>
      </c>
      <c r="J4398" s="19">
        <f t="shared" si="349"/>
        <v>0</v>
      </c>
      <c r="K4398">
        <f>LOOKUP(B4398,[1]MaxFinancial!$A$2:$A$27,[1]MaxFinancial!$B$2:$B$27)</f>
        <v>-3.71</v>
      </c>
    </row>
    <row r="4399" spans="1:11">
      <c r="A4399" s="13">
        <v>37940</v>
      </c>
      <c r="B4399" s="19">
        <f t="shared" si="345"/>
        <v>2004</v>
      </c>
      <c r="C4399">
        <f>[1]RechargeReductions!Q4399*1.9835</f>
        <v>868.77300000000002</v>
      </c>
      <c r="D4399" s="19">
        <f t="shared" si="346"/>
        <v>1</v>
      </c>
      <c r="E4399">
        <f>[1]RechargeReductions!G4399*1.9835</f>
        <v>0</v>
      </c>
      <c r="F4399" s="19">
        <f t="shared" si="347"/>
        <v>0</v>
      </c>
      <c r="G4399">
        <f>[1]RechargeReductions!I4399*1.9835</f>
        <v>0</v>
      </c>
      <c r="H4399" s="19">
        <f t="shared" si="348"/>
        <v>0</v>
      </c>
      <c r="I4399">
        <f>[1]RechargeReductions!L4399*1.9835</f>
        <v>0</v>
      </c>
      <c r="J4399" s="19">
        <f t="shared" si="349"/>
        <v>0</v>
      </c>
      <c r="K4399">
        <f>LOOKUP(B4399,[1]MaxFinancial!$A$2:$A$27,[1]MaxFinancial!$B$2:$B$27)</f>
        <v>-3.71</v>
      </c>
    </row>
    <row r="4400" spans="1:11">
      <c r="A4400" s="13">
        <v>37941</v>
      </c>
      <c r="B4400" s="19">
        <f t="shared" si="345"/>
        <v>2004</v>
      </c>
      <c r="C4400">
        <f>[1]RechargeReductions!Q4400*1.9835</f>
        <v>868.77300000000002</v>
      </c>
      <c r="D4400" s="19">
        <f t="shared" si="346"/>
        <v>1</v>
      </c>
      <c r="E4400">
        <f>[1]RechargeReductions!G4400*1.9835</f>
        <v>0</v>
      </c>
      <c r="F4400" s="19">
        <f t="shared" si="347"/>
        <v>0</v>
      </c>
      <c r="G4400">
        <f>[1]RechargeReductions!I4400*1.9835</f>
        <v>0</v>
      </c>
      <c r="H4400" s="19">
        <f t="shared" si="348"/>
        <v>0</v>
      </c>
      <c r="I4400">
        <f>[1]RechargeReductions!L4400*1.9835</f>
        <v>0</v>
      </c>
      <c r="J4400" s="19">
        <f t="shared" si="349"/>
        <v>0</v>
      </c>
      <c r="K4400">
        <f>LOOKUP(B4400,[1]MaxFinancial!$A$2:$A$27,[1]MaxFinancial!$B$2:$B$27)</f>
        <v>-3.71</v>
      </c>
    </row>
    <row r="4401" spans="1:11">
      <c r="A4401" s="13">
        <v>37942</v>
      </c>
      <c r="B4401" s="19">
        <f t="shared" si="345"/>
        <v>2004</v>
      </c>
      <c r="C4401">
        <f>[1]RechargeReductions!Q4401*1.9835</f>
        <v>868.77300000000002</v>
      </c>
      <c r="D4401" s="19">
        <f t="shared" si="346"/>
        <v>1</v>
      </c>
      <c r="E4401">
        <f>[1]RechargeReductions!G4401*1.9835</f>
        <v>0</v>
      </c>
      <c r="F4401" s="19">
        <f t="shared" si="347"/>
        <v>0</v>
      </c>
      <c r="G4401">
        <f>[1]RechargeReductions!I4401*1.9835</f>
        <v>0</v>
      </c>
      <c r="H4401" s="19">
        <f t="shared" si="348"/>
        <v>0</v>
      </c>
      <c r="I4401">
        <f>[1]RechargeReductions!L4401*1.9835</f>
        <v>0</v>
      </c>
      <c r="J4401" s="19">
        <f t="shared" si="349"/>
        <v>0</v>
      </c>
      <c r="K4401">
        <f>LOOKUP(B4401,[1]MaxFinancial!$A$2:$A$27,[1]MaxFinancial!$B$2:$B$27)</f>
        <v>-3.71</v>
      </c>
    </row>
    <row r="4402" spans="1:11">
      <c r="A4402" s="13">
        <v>37943</v>
      </c>
      <c r="B4402" s="19">
        <f t="shared" si="345"/>
        <v>2004</v>
      </c>
      <c r="C4402">
        <f>[1]RechargeReductions!Q4402*1.9835</f>
        <v>912.41</v>
      </c>
      <c r="D4402" s="19">
        <f t="shared" si="346"/>
        <v>1</v>
      </c>
      <c r="E4402">
        <f>[1]RechargeReductions!G4402*1.9835</f>
        <v>0</v>
      </c>
      <c r="F4402" s="19">
        <f t="shared" si="347"/>
        <v>0</v>
      </c>
      <c r="G4402">
        <f>[1]RechargeReductions!I4402*1.9835</f>
        <v>0</v>
      </c>
      <c r="H4402" s="19">
        <f t="shared" si="348"/>
        <v>0</v>
      </c>
      <c r="I4402">
        <f>[1]RechargeReductions!L4402*1.9835</f>
        <v>0</v>
      </c>
      <c r="J4402" s="19">
        <f t="shared" si="349"/>
        <v>0</v>
      </c>
      <c r="K4402">
        <f>LOOKUP(B4402,[1]MaxFinancial!$A$2:$A$27,[1]MaxFinancial!$B$2:$B$27)</f>
        <v>-3.71</v>
      </c>
    </row>
    <row r="4403" spans="1:11">
      <c r="A4403" s="13">
        <v>37944</v>
      </c>
      <c r="B4403" s="19">
        <f t="shared" si="345"/>
        <v>2004</v>
      </c>
      <c r="C4403">
        <f>[1]RechargeReductions!Q4403*1.9835</f>
        <v>904.476</v>
      </c>
      <c r="D4403" s="19">
        <f t="shared" si="346"/>
        <v>1</v>
      </c>
      <c r="E4403">
        <f>[1]RechargeReductions!G4403*1.9835</f>
        <v>0</v>
      </c>
      <c r="F4403" s="19">
        <f t="shared" si="347"/>
        <v>0</v>
      </c>
      <c r="G4403">
        <f>[1]RechargeReductions!I4403*1.9835</f>
        <v>0</v>
      </c>
      <c r="H4403" s="19">
        <f t="shared" si="348"/>
        <v>0</v>
      </c>
      <c r="I4403">
        <f>[1]RechargeReductions!L4403*1.9835</f>
        <v>0</v>
      </c>
      <c r="J4403" s="19">
        <f t="shared" si="349"/>
        <v>0</v>
      </c>
      <c r="K4403">
        <f>LOOKUP(B4403,[1]MaxFinancial!$A$2:$A$27,[1]MaxFinancial!$B$2:$B$27)</f>
        <v>-3.71</v>
      </c>
    </row>
    <row r="4404" spans="1:11">
      <c r="A4404" s="13">
        <v>37945</v>
      </c>
      <c r="B4404" s="19">
        <f t="shared" si="345"/>
        <v>2004</v>
      </c>
      <c r="C4404">
        <f>[1]RechargeReductions!Q4404*1.9835</f>
        <v>900.50900000000001</v>
      </c>
      <c r="D4404" s="19">
        <f t="shared" si="346"/>
        <v>1</v>
      </c>
      <c r="E4404">
        <f>[1]RechargeReductions!G4404*1.9835</f>
        <v>0</v>
      </c>
      <c r="F4404" s="19">
        <f t="shared" si="347"/>
        <v>0</v>
      </c>
      <c r="G4404">
        <f>[1]RechargeReductions!I4404*1.9835</f>
        <v>0</v>
      </c>
      <c r="H4404" s="19">
        <f t="shared" si="348"/>
        <v>0</v>
      </c>
      <c r="I4404">
        <f>[1]RechargeReductions!L4404*1.9835</f>
        <v>0</v>
      </c>
      <c r="J4404" s="19">
        <f t="shared" si="349"/>
        <v>0</v>
      </c>
      <c r="K4404">
        <f>LOOKUP(B4404,[1]MaxFinancial!$A$2:$A$27,[1]MaxFinancial!$B$2:$B$27)</f>
        <v>-3.71</v>
      </c>
    </row>
    <row r="4405" spans="1:11">
      <c r="A4405" s="13">
        <v>37946</v>
      </c>
      <c r="B4405" s="19">
        <f t="shared" si="345"/>
        <v>2004</v>
      </c>
      <c r="C4405">
        <f>[1]RechargeReductions!Q4405*1.9835</f>
        <v>902.49250000000006</v>
      </c>
      <c r="D4405" s="19">
        <f t="shared" si="346"/>
        <v>1</v>
      </c>
      <c r="E4405">
        <f>[1]RechargeReductions!G4405*1.9835</f>
        <v>0</v>
      </c>
      <c r="F4405" s="19">
        <f t="shared" si="347"/>
        <v>0</v>
      </c>
      <c r="G4405">
        <f>[1]RechargeReductions!I4405*1.9835</f>
        <v>0</v>
      </c>
      <c r="H4405" s="19">
        <f t="shared" si="348"/>
        <v>0</v>
      </c>
      <c r="I4405">
        <f>[1]RechargeReductions!L4405*1.9835</f>
        <v>0</v>
      </c>
      <c r="J4405" s="19">
        <f t="shared" si="349"/>
        <v>0</v>
      </c>
      <c r="K4405">
        <f>LOOKUP(B4405,[1]MaxFinancial!$A$2:$A$27,[1]MaxFinancial!$B$2:$B$27)</f>
        <v>-3.71</v>
      </c>
    </row>
    <row r="4406" spans="1:11">
      <c r="A4406" s="13">
        <v>37947</v>
      </c>
      <c r="B4406" s="19">
        <f t="shared" si="345"/>
        <v>2004</v>
      </c>
      <c r="C4406">
        <f>[1]RechargeReductions!Q4406*1.9835</f>
        <v>900.50900000000001</v>
      </c>
      <c r="D4406" s="19">
        <f t="shared" si="346"/>
        <v>1</v>
      </c>
      <c r="E4406">
        <f>[1]RechargeReductions!G4406*1.9835</f>
        <v>0</v>
      </c>
      <c r="F4406" s="19">
        <f t="shared" si="347"/>
        <v>0</v>
      </c>
      <c r="G4406">
        <f>[1]RechargeReductions!I4406*1.9835</f>
        <v>0</v>
      </c>
      <c r="H4406" s="19">
        <f t="shared" si="348"/>
        <v>0</v>
      </c>
      <c r="I4406">
        <f>[1]RechargeReductions!L4406*1.9835</f>
        <v>0</v>
      </c>
      <c r="J4406" s="19">
        <f t="shared" si="349"/>
        <v>0</v>
      </c>
      <c r="K4406">
        <f>LOOKUP(B4406,[1]MaxFinancial!$A$2:$A$27,[1]MaxFinancial!$B$2:$B$27)</f>
        <v>-3.71</v>
      </c>
    </row>
    <row r="4407" spans="1:11">
      <c r="A4407" s="13">
        <v>37948</v>
      </c>
      <c r="B4407" s="19">
        <f t="shared" si="345"/>
        <v>2004</v>
      </c>
      <c r="C4407">
        <f>[1]RechargeReductions!Q4407*1.9835</f>
        <v>936.21199999999999</v>
      </c>
      <c r="D4407" s="19">
        <f t="shared" si="346"/>
        <v>1</v>
      </c>
      <c r="E4407">
        <f>[1]RechargeReductions!G4407*1.9835</f>
        <v>0</v>
      </c>
      <c r="F4407" s="19">
        <f t="shared" si="347"/>
        <v>0</v>
      </c>
      <c r="G4407">
        <f>[1]RechargeReductions!I4407*1.9835</f>
        <v>0</v>
      </c>
      <c r="H4407" s="19">
        <f t="shared" si="348"/>
        <v>0</v>
      </c>
      <c r="I4407">
        <f>[1]RechargeReductions!L4407*1.9835</f>
        <v>0</v>
      </c>
      <c r="J4407" s="19">
        <f t="shared" si="349"/>
        <v>0</v>
      </c>
      <c r="K4407">
        <f>LOOKUP(B4407,[1]MaxFinancial!$A$2:$A$27,[1]MaxFinancial!$B$2:$B$27)</f>
        <v>-3.71</v>
      </c>
    </row>
    <row r="4408" spans="1:11">
      <c r="A4408" s="13">
        <v>37949</v>
      </c>
      <c r="B4408" s="19">
        <f t="shared" si="345"/>
        <v>2004</v>
      </c>
      <c r="C4408">
        <f>[1]RechargeReductions!Q4408*1.9835</f>
        <v>1003.6510000000001</v>
      </c>
      <c r="D4408" s="19">
        <f t="shared" si="346"/>
        <v>1</v>
      </c>
      <c r="E4408">
        <f>[1]RechargeReductions!G4408*1.9835</f>
        <v>0</v>
      </c>
      <c r="F4408" s="19">
        <f t="shared" si="347"/>
        <v>0</v>
      </c>
      <c r="G4408">
        <f>[1]RechargeReductions!I4408*1.9835</f>
        <v>0</v>
      </c>
      <c r="H4408" s="19">
        <f t="shared" si="348"/>
        <v>0</v>
      </c>
      <c r="I4408">
        <f>[1]RechargeReductions!L4408*1.9835</f>
        <v>0</v>
      </c>
      <c r="J4408" s="19">
        <f t="shared" si="349"/>
        <v>0</v>
      </c>
      <c r="K4408">
        <f>LOOKUP(B4408,[1]MaxFinancial!$A$2:$A$27,[1]MaxFinancial!$B$2:$B$27)</f>
        <v>-3.71</v>
      </c>
    </row>
    <row r="4409" spans="1:11">
      <c r="A4409" s="13">
        <v>37950</v>
      </c>
      <c r="B4409" s="19">
        <f t="shared" si="345"/>
        <v>2004</v>
      </c>
      <c r="C4409">
        <f>[1]RechargeReductions!Q4409*1.9835</f>
        <v>1015.552</v>
      </c>
      <c r="D4409" s="19">
        <f t="shared" si="346"/>
        <v>1</v>
      </c>
      <c r="E4409">
        <f>[1]RechargeReductions!G4409*1.9835</f>
        <v>0</v>
      </c>
      <c r="F4409" s="19">
        <f t="shared" si="347"/>
        <v>0</v>
      </c>
      <c r="G4409">
        <f>[1]RechargeReductions!I4409*1.9835</f>
        <v>0</v>
      </c>
      <c r="H4409" s="19">
        <f t="shared" si="348"/>
        <v>0</v>
      </c>
      <c r="I4409">
        <f>[1]RechargeReductions!L4409*1.9835</f>
        <v>0</v>
      </c>
      <c r="J4409" s="19">
        <f t="shared" si="349"/>
        <v>0</v>
      </c>
      <c r="K4409">
        <f>LOOKUP(B4409,[1]MaxFinancial!$A$2:$A$27,[1]MaxFinancial!$B$2:$B$27)</f>
        <v>-3.71</v>
      </c>
    </row>
    <row r="4410" spans="1:11">
      <c r="A4410" s="13">
        <v>37951</v>
      </c>
      <c r="B4410" s="19">
        <f t="shared" si="345"/>
        <v>2004</v>
      </c>
      <c r="C4410">
        <f>[1]RechargeReductions!Q4410*1.9835</f>
        <v>1019.519</v>
      </c>
      <c r="D4410" s="19">
        <f t="shared" si="346"/>
        <v>1</v>
      </c>
      <c r="E4410">
        <f>[1]RechargeReductions!G4410*1.9835</f>
        <v>0</v>
      </c>
      <c r="F4410" s="19">
        <f t="shared" si="347"/>
        <v>0</v>
      </c>
      <c r="G4410">
        <f>[1]RechargeReductions!I4410*1.9835</f>
        <v>0</v>
      </c>
      <c r="H4410" s="19">
        <f t="shared" si="348"/>
        <v>0</v>
      </c>
      <c r="I4410">
        <f>[1]RechargeReductions!L4410*1.9835</f>
        <v>0</v>
      </c>
      <c r="J4410" s="19">
        <f t="shared" si="349"/>
        <v>0</v>
      </c>
      <c r="K4410">
        <f>LOOKUP(B4410,[1]MaxFinancial!$A$2:$A$27,[1]MaxFinancial!$B$2:$B$27)</f>
        <v>-3.71</v>
      </c>
    </row>
    <row r="4411" spans="1:11">
      <c r="A4411" s="13">
        <v>37952</v>
      </c>
      <c r="B4411" s="19">
        <f t="shared" si="345"/>
        <v>2004</v>
      </c>
      <c r="C4411">
        <f>[1]RechargeReductions!Q4411*1.9835</f>
        <v>1021.5025000000001</v>
      </c>
      <c r="D4411" s="19">
        <f t="shared" si="346"/>
        <v>1</v>
      </c>
      <c r="E4411">
        <f>[1]RechargeReductions!G4411*1.9835</f>
        <v>0</v>
      </c>
      <c r="F4411" s="19">
        <f t="shared" si="347"/>
        <v>0</v>
      </c>
      <c r="G4411">
        <f>[1]RechargeReductions!I4411*1.9835</f>
        <v>0</v>
      </c>
      <c r="H4411" s="19">
        <f t="shared" si="348"/>
        <v>0</v>
      </c>
      <c r="I4411">
        <f>[1]RechargeReductions!L4411*1.9835</f>
        <v>0</v>
      </c>
      <c r="J4411" s="19">
        <f t="shared" si="349"/>
        <v>0</v>
      </c>
      <c r="K4411">
        <f>LOOKUP(B4411,[1]MaxFinancial!$A$2:$A$27,[1]MaxFinancial!$B$2:$B$27)</f>
        <v>-3.71</v>
      </c>
    </row>
    <row r="4412" spans="1:11">
      <c r="A4412" s="13">
        <v>37953</v>
      </c>
      <c r="B4412" s="19">
        <f t="shared" si="345"/>
        <v>2004</v>
      </c>
      <c r="C4412">
        <f>[1]RechargeReductions!Q4412*1.9835</f>
        <v>1063.1559999999999</v>
      </c>
      <c r="D4412" s="19">
        <f t="shared" si="346"/>
        <v>1</v>
      </c>
      <c r="E4412">
        <f>[1]RechargeReductions!G4412*1.9835</f>
        <v>0</v>
      </c>
      <c r="F4412" s="19">
        <f t="shared" si="347"/>
        <v>0</v>
      </c>
      <c r="G4412">
        <f>[1]RechargeReductions!I4412*1.9835</f>
        <v>0</v>
      </c>
      <c r="H4412" s="19">
        <f t="shared" si="348"/>
        <v>0</v>
      </c>
      <c r="I4412">
        <f>[1]RechargeReductions!L4412*1.9835</f>
        <v>0</v>
      </c>
      <c r="J4412" s="19">
        <f t="shared" si="349"/>
        <v>0</v>
      </c>
      <c r="K4412">
        <f>LOOKUP(B4412,[1]MaxFinancial!$A$2:$A$27,[1]MaxFinancial!$B$2:$B$27)</f>
        <v>-3.71</v>
      </c>
    </row>
    <row r="4413" spans="1:11">
      <c r="A4413" s="13">
        <v>37954</v>
      </c>
      <c r="B4413" s="19">
        <f t="shared" si="345"/>
        <v>2004</v>
      </c>
      <c r="C4413">
        <f>[1]RechargeReductions!Q4413*1.9835</f>
        <v>1084.9745</v>
      </c>
      <c r="D4413" s="19">
        <f t="shared" si="346"/>
        <v>1</v>
      </c>
      <c r="E4413">
        <f>[1]RechargeReductions!G4413*1.9835</f>
        <v>0</v>
      </c>
      <c r="F4413" s="19">
        <f t="shared" si="347"/>
        <v>0</v>
      </c>
      <c r="G4413">
        <f>[1]RechargeReductions!I4413*1.9835</f>
        <v>0</v>
      </c>
      <c r="H4413" s="19">
        <f t="shared" si="348"/>
        <v>0</v>
      </c>
      <c r="I4413">
        <f>[1]RechargeReductions!L4413*1.9835</f>
        <v>0</v>
      </c>
      <c r="J4413" s="19">
        <f t="shared" si="349"/>
        <v>0</v>
      </c>
      <c r="K4413">
        <f>LOOKUP(B4413,[1]MaxFinancial!$A$2:$A$27,[1]MaxFinancial!$B$2:$B$27)</f>
        <v>-3.71</v>
      </c>
    </row>
    <row r="4414" spans="1:11">
      <c r="A4414" s="13">
        <v>37955</v>
      </c>
      <c r="B4414" s="19">
        <f t="shared" si="345"/>
        <v>2004</v>
      </c>
      <c r="C4414">
        <f>[1]RechargeReductions!Q4414*1.9835</f>
        <v>1088.9415000000001</v>
      </c>
      <c r="D4414" s="19">
        <f t="shared" si="346"/>
        <v>1</v>
      </c>
      <c r="E4414">
        <f>[1]RechargeReductions!G4414*1.9835</f>
        <v>0</v>
      </c>
      <c r="F4414" s="19">
        <f t="shared" si="347"/>
        <v>0</v>
      </c>
      <c r="G4414">
        <f>[1]RechargeReductions!I4414*1.9835</f>
        <v>0</v>
      </c>
      <c r="H4414" s="19">
        <f t="shared" si="348"/>
        <v>0</v>
      </c>
      <c r="I4414">
        <f>[1]RechargeReductions!L4414*1.9835</f>
        <v>0</v>
      </c>
      <c r="J4414" s="19">
        <f t="shared" si="349"/>
        <v>0</v>
      </c>
      <c r="K4414">
        <f>LOOKUP(B4414,[1]MaxFinancial!$A$2:$A$27,[1]MaxFinancial!$B$2:$B$27)</f>
        <v>-3.71</v>
      </c>
    </row>
    <row r="4415" spans="1:11">
      <c r="A4415" s="13">
        <v>37956</v>
      </c>
      <c r="B4415" s="19">
        <f t="shared" si="345"/>
        <v>2004</v>
      </c>
      <c r="C4415">
        <f>[1]RechargeReductions!Q4415*1.9835</f>
        <v>1200.0174999999999</v>
      </c>
      <c r="D4415" s="19">
        <f t="shared" si="346"/>
        <v>1</v>
      </c>
      <c r="E4415">
        <f>[1]RechargeReductions!G4415*1.9835</f>
        <v>0</v>
      </c>
      <c r="F4415" s="19">
        <f t="shared" si="347"/>
        <v>0</v>
      </c>
      <c r="G4415">
        <f>[1]RechargeReductions!I4415*1.9835</f>
        <v>0</v>
      </c>
      <c r="H4415" s="19">
        <f t="shared" si="348"/>
        <v>0</v>
      </c>
      <c r="I4415">
        <f>[1]RechargeReductions!L4415*1.9835</f>
        <v>0</v>
      </c>
      <c r="J4415" s="19">
        <f t="shared" si="349"/>
        <v>0</v>
      </c>
      <c r="K4415">
        <f>LOOKUP(B4415,[1]MaxFinancial!$A$2:$A$27,[1]MaxFinancial!$B$2:$B$27)</f>
        <v>-3.71</v>
      </c>
    </row>
    <row r="4416" spans="1:11">
      <c r="A4416" s="13">
        <v>37957</v>
      </c>
      <c r="B4416" s="19">
        <f t="shared" si="345"/>
        <v>2004</v>
      </c>
      <c r="C4416">
        <f>[1]RechargeReductions!Q4416*1.9835</f>
        <v>1192.0835</v>
      </c>
      <c r="D4416" s="19">
        <f t="shared" si="346"/>
        <v>1</v>
      </c>
      <c r="E4416">
        <f>[1]RechargeReductions!G4416*1.9835</f>
        <v>0</v>
      </c>
      <c r="F4416" s="19">
        <f t="shared" si="347"/>
        <v>0</v>
      </c>
      <c r="G4416">
        <f>[1]RechargeReductions!I4416*1.9835</f>
        <v>0</v>
      </c>
      <c r="H4416" s="19">
        <f t="shared" si="348"/>
        <v>0</v>
      </c>
      <c r="I4416">
        <f>[1]RechargeReductions!L4416*1.9835</f>
        <v>0</v>
      </c>
      <c r="J4416" s="19">
        <f t="shared" si="349"/>
        <v>0</v>
      </c>
      <c r="K4416">
        <f>LOOKUP(B4416,[1]MaxFinancial!$A$2:$A$27,[1]MaxFinancial!$B$2:$B$27)</f>
        <v>-3.71</v>
      </c>
    </row>
    <row r="4417" spans="1:11">
      <c r="A4417" s="13">
        <v>37958</v>
      </c>
      <c r="B4417" s="19">
        <f t="shared" si="345"/>
        <v>2004</v>
      </c>
      <c r="C4417">
        <f>[1]RechargeReductions!Q4417*1.9835</f>
        <v>1170.2650000000001</v>
      </c>
      <c r="D4417" s="19">
        <f t="shared" si="346"/>
        <v>1</v>
      </c>
      <c r="E4417">
        <f>[1]RechargeReductions!G4417*1.9835</f>
        <v>0</v>
      </c>
      <c r="F4417" s="19">
        <f t="shared" si="347"/>
        <v>0</v>
      </c>
      <c r="G4417">
        <f>[1]RechargeReductions!I4417*1.9835</f>
        <v>0</v>
      </c>
      <c r="H4417" s="19">
        <f t="shared" si="348"/>
        <v>0</v>
      </c>
      <c r="I4417">
        <f>[1]RechargeReductions!L4417*1.9835</f>
        <v>0</v>
      </c>
      <c r="J4417" s="19">
        <f t="shared" si="349"/>
        <v>0</v>
      </c>
      <c r="K4417">
        <f>LOOKUP(B4417,[1]MaxFinancial!$A$2:$A$27,[1]MaxFinancial!$B$2:$B$27)</f>
        <v>-3.71</v>
      </c>
    </row>
    <row r="4418" spans="1:11">
      <c r="A4418" s="13">
        <v>37959</v>
      </c>
      <c r="B4418" s="19">
        <f t="shared" si="345"/>
        <v>2004</v>
      </c>
      <c r="C4418">
        <f>[1]RechargeReductions!Q4418*1.9835</f>
        <v>1172.2484999999999</v>
      </c>
      <c r="D4418" s="19">
        <f t="shared" si="346"/>
        <v>1</v>
      </c>
      <c r="E4418">
        <f>[1]RechargeReductions!G4418*1.9835</f>
        <v>0</v>
      </c>
      <c r="F4418" s="19">
        <f t="shared" si="347"/>
        <v>0</v>
      </c>
      <c r="G4418">
        <f>[1]RechargeReductions!I4418*1.9835</f>
        <v>0</v>
      </c>
      <c r="H4418" s="19">
        <f t="shared" si="348"/>
        <v>0</v>
      </c>
      <c r="I4418">
        <f>[1]RechargeReductions!L4418*1.9835</f>
        <v>0</v>
      </c>
      <c r="J4418" s="19">
        <f t="shared" si="349"/>
        <v>0</v>
      </c>
      <c r="K4418">
        <f>LOOKUP(B4418,[1]MaxFinancial!$A$2:$A$27,[1]MaxFinancial!$B$2:$B$27)</f>
        <v>-3.71</v>
      </c>
    </row>
    <row r="4419" spans="1:11">
      <c r="A4419" s="13">
        <v>37960</v>
      </c>
      <c r="B4419" s="19">
        <f t="shared" ref="B4419:B4482" si="350">YEAR(A4419+61)</f>
        <v>2004</v>
      </c>
      <c r="C4419">
        <f>[1]RechargeReductions!Q4419*1.9835</f>
        <v>1170.2650000000001</v>
      </c>
      <c r="D4419" s="19">
        <f t="shared" ref="D4419:D4482" si="351">IF(C4419&gt;300,1,0)</f>
        <v>1</v>
      </c>
      <c r="E4419">
        <f>[1]RechargeReductions!G4419*1.9835</f>
        <v>0</v>
      </c>
      <c r="F4419" s="19">
        <f t="shared" ref="F4419:F4482" si="352">IF(E4419&gt;300,1,0)</f>
        <v>0</v>
      </c>
      <c r="G4419">
        <f>[1]RechargeReductions!I4419*1.9835</f>
        <v>0</v>
      </c>
      <c r="H4419" s="19">
        <f t="shared" ref="H4419:H4482" si="353">IF(G4419&gt;0,1,0)</f>
        <v>0</v>
      </c>
      <c r="I4419">
        <f>[1]RechargeReductions!L4419*1.9835</f>
        <v>0</v>
      </c>
      <c r="J4419" s="19">
        <f t="shared" ref="J4419:J4482" si="354">IF(I4419&gt;0,1,0)</f>
        <v>0</v>
      </c>
      <c r="K4419">
        <f>LOOKUP(B4419,[1]MaxFinancial!$A$2:$A$27,[1]MaxFinancial!$B$2:$B$27)</f>
        <v>-3.71</v>
      </c>
    </row>
    <row r="4420" spans="1:11">
      <c r="A4420" s="13">
        <v>37961</v>
      </c>
      <c r="B4420" s="19">
        <f t="shared" si="350"/>
        <v>2004</v>
      </c>
      <c r="C4420">
        <f>[1]RechargeReductions!Q4420*1.9835</f>
        <v>1170.2650000000001</v>
      </c>
      <c r="D4420" s="19">
        <f t="shared" si="351"/>
        <v>1</v>
      </c>
      <c r="E4420">
        <f>[1]RechargeReductions!G4420*1.9835</f>
        <v>0</v>
      </c>
      <c r="F4420" s="19">
        <f t="shared" si="352"/>
        <v>0</v>
      </c>
      <c r="G4420">
        <f>[1]RechargeReductions!I4420*1.9835</f>
        <v>0</v>
      </c>
      <c r="H4420" s="19">
        <f t="shared" si="353"/>
        <v>0</v>
      </c>
      <c r="I4420">
        <f>[1]RechargeReductions!L4420*1.9835</f>
        <v>0</v>
      </c>
      <c r="J4420" s="19">
        <f t="shared" si="354"/>
        <v>0</v>
      </c>
      <c r="K4420">
        <f>LOOKUP(B4420,[1]MaxFinancial!$A$2:$A$27,[1]MaxFinancial!$B$2:$B$27)</f>
        <v>-3.71</v>
      </c>
    </row>
    <row r="4421" spans="1:11">
      <c r="A4421" s="13">
        <v>37962</v>
      </c>
      <c r="B4421" s="19">
        <f t="shared" si="350"/>
        <v>2004</v>
      </c>
      <c r="C4421">
        <f>[1]RechargeReductions!Q4421*1.9835</f>
        <v>1172.2484999999999</v>
      </c>
      <c r="D4421" s="19">
        <f t="shared" si="351"/>
        <v>1</v>
      </c>
      <c r="E4421">
        <f>[1]RechargeReductions!G4421*1.9835</f>
        <v>0</v>
      </c>
      <c r="F4421" s="19">
        <f t="shared" si="352"/>
        <v>0</v>
      </c>
      <c r="G4421">
        <f>[1]RechargeReductions!I4421*1.9835</f>
        <v>0</v>
      </c>
      <c r="H4421" s="19">
        <f t="shared" si="353"/>
        <v>0</v>
      </c>
      <c r="I4421">
        <f>[1]RechargeReductions!L4421*1.9835</f>
        <v>0</v>
      </c>
      <c r="J4421" s="19">
        <f t="shared" si="354"/>
        <v>0</v>
      </c>
      <c r="K4421">
        <f>LOOKUP(B4421,[1]MaxFinancial!$A$2:$A$27,[1]MaxFinancial!$B$2:$B$27)</f>
        <v>-3.71</v>
      </c>
    </row>
    <row r="4422" spans="1:11">
      <c r="A4422" s="13">
        <v>37963</v>
      </c>
      <c r="B4422" s="19">
        <f t="shared" si="350"/>
        <v>2004</v>
      </c>
      <c r="C4422">
        <f>[1]RechargeReductions!Q4422*1.9835</f>
        <v>1176.2155</v>
      </c>
      <c r="D4422" s="19">
        <f t="shared" si="351"/>
        <v>1</v>
      </c>
      <c r="E4422">
        <f>[1]RechargeReductions!G4422*1.9835</f>
        <v>0</v>
      </c>
      <c r="F4422" s="19">
        <f t="shared" si="352"/>
        <v>0</v>
      </c>
      <c r="G4422">
        <f>[1]RechargeReductions!I4422*1.9835</f>
        <v>0</v>
      </c>
      <c r="H4422" s="19">
        <f t="shared" si="353"/>
        <v>0</v>
      </c>
      <c r="I4422">
        <f>[1]RechargeReductions!L4422*1.9835</f>
        <v>0</v>
      </c>
      <c r="J4422" s="19">
        <f t="shared" si="354"/>
        <v>0</v>
      </c>
      <c r="K4422">
        <f>LOOKUP(B4422,[1]MaxFinancial!$A$2:$A$27,[1]MaxFinancial!$B$2:$B$27)</f>
        <v>-3.71</v>
      </c>
    </row>
    <row r="4423" spans="1:11">
      <c r="A4423" s="13">
        <v>37964</v>
      </c>
      <c r="B4423" s="19">
        <f t="shared" si="350"/>
        <v>2004</v>
      </c>
      <c r="C4423">
        <f>[1]RechargeReductions!Q4423*1.9835</f>
        <v>1178.1990000000001</v>
      </c>
      <c r="D4423" s="19">
        <f t="shared" si="351"/>
        <v>1</v>
      </c>
      <c r="E4423">
        <f>[1]RechargeReductions!G4423*1.9835</f>
        <v>0</v>
      </c>
      <c r="F4423" s="19">
        <f t="shared" si="352"/>
        <v>0</v>
      </c>
      <c r="G4423">
        <f>[1]RechargeReductions!I4423*1.9835</f>
        <v>0</v>
      </c>
      <c r="H4423" s="19">
        <f t="shared" si="353"/>
        <v>0</v>
      </c>
      <c r="I4423">
        <f>[1]RechargeReductions!L4423*1.9835</f>
        <v>0</v>
      </c>
      <c r="J4423" s="19">
        <f t="shared" si="354"/>
        <v>0</v>
      </c>
      <c r="K4423">
        <f>LOOKUP(B4423,[1]MaxFinancial!$A$2:$A$27,[1]MaxFinancial!$B$2:$B$27)</f>
        <v>-3.71</v>
      </c>
    </row>
    <row r="4424" spans="1:11">
      <c r="A4424" s="13">
        <v>37965</v>
      </c>
      <c r="B4424" s="19">
        <f t="shared" si="350"/>
        <v>2004</v>
      </c>
      <c r="C4424">
        <f>[1]RechargeReductions!Q4424*1.9835</f>
        <v>1178.1990000000001</v>
      </c>
      <c r="D4424" s="19">
        <f t="shared" si="351"/>
        <v>1</v>
      </c>
      <c r="E4424">
        <f>[1]RechargeReductions!G4424*1.9835</f>
        <v>0</v>
      </c>
      <c r="F4424" s="19">
        <f t="shared" si="352"/>
        <v>0</v>
      </c>
      <c r="G4424">
        <f>[1]RechargeReductions!I4424*1.9835</f>
        <v>0</v>
      </c>
      <c r="H4424" s="19">
        <f t="shared" si="353"/>
        <v>0</v>
      </c>
      <c r="I4424">
        <f>[1]RechargeReductions!L4424*1.9835</f>
        <v>0</v>
      </c>
      <c r="J4424" s="19">
        <f t="shared" si="354"/>
        <v>0</v>
      </c>
      <c r="K4424">
        <f>LOOKUP(B4424,[1]MaxFinancial!$A$2:$A$27,[1]MaxFinancial!$B$2:$B$27)</f>
        <v>-3.71</v>
      </c>
    </row>
    <row r="4425" spans="1:11">
      <c r="A4425" s="13">
        <v>37966</v>
      </c>
      <c r="B4425" s="19">
        <f t="shared" si="350"/>
        <v>2004</v>
      </c>
      <c r="C4425">
        <f>[1]RechargeReductions!Q4425*1.9835</f>
        <v>1180.1825000000001</v>
      </c>
      <c r="D4425" s="19">
        <f t="shared" si="351"/>
        <v>1</v>
      </c>
      <c r="E4425">
        <f>[1]RechargeReductions!G4425*1.9835</f>
        <v>0</v>
      </c>
      <c r="F4425" s="19">
        <f t="shared" si="352"/>
        <v>0</v>
      </c>
      <c r="G4425">
        <f>[1]RechargeReductions!I4425*1.9835</f>
        <v>0</v>
      </c>
      <c r="H4425" s="19">
        <f t="shared" si="353"/>
        <v>0</v>
      </c>
      <c r="I4425">
        <f>[1]RechargeReductions!L4425*1.9835</f>
        <v>0</v>
      </c>
      <c r="J4425" s="19">
        <f t="shared" si="354"/>
        <v>0</v>
      </c>
      <c r="K4425">
        <f>LOOKUP(B4425,[1]MaxFinancial!$A$2:$A$27,[1]MaxFinancial!$B$2:$B$27)</f>
        <v>-3.71</v>
      </c>
    </row>
    <row r="4426" spans="1:11">
      <c r="A4426" s="13">
        <v>37967</v>
      </c>
      <c r="B4426" s="19">
        <f t="shared" si="350"/>
        <v>2004</v>
      </c>
      <c r="C4426">
        <f>[1]RechargeReductions!Q4426*1.9835</f>
        <v>1178.1990000000001</v>
      </c>
      <c r="D4426" s="19">
        <f t="shared" si="351"/>
        <v>1</v>
      </c>
      <c r="E4426">
        <f>[1]RechargeReductions!G4426*1.9835</f>
        <v>0</v>
      </c>
      <c r="F4426" s="19">
        <f t="shared" si="352"/>
        <v>0</v>
      </c>
      <c r="G4426">
        <f>[1]RechargeReductions!I4426*1.9835</f>
        <v>0</v>
      </c>
      <c r="H4426" s="19">
        <f t="shared" si="353"/>
        <v>0</v>
      </c>
      <c r="I4426">
        <f>[1]RechargeReductions!L4426*1.9835</f>
        <v>0</v>
      </c>
      <c r="J4426" s="19">
        <f t="shared" si="354"/>
        <v>0</v>
      </c>
      <c r="K4426">
        <f>LOOKUP(B4426,[1]MaxFinancial!$A$2:$A$27,[1]MaxFinancial!$B$2:$B$27)</f>
        <v>-3.71</v>
      </c>
    </row>
    <row r="4427" spans="1:11">
      <c r="A4427" s="13">
        <v>37968</v>
      </c>
      <c r="B4427" s="19">
        <f t="shared" si="350"/>
        <v>2004</v>
      </c>
      <c r="C4427">
        <f>[1]RechargeReductions!Q4427*1.9835</f>
        <v>1180.1825000000001</v>
      </c>
      <c r="D4427" s="19">
        <f t="shared" si="351"/>
        <v>1</v>
      </c>
      <c r="E4427">
        <f>[1]RechargeReductions!G4427*1.9835</f>
        <v>0</v>
      </c>
      <c r="F4427" s="19">
        <f t="shared" si="352"/>
        <v>0</v>
      </c>
      <c r="G4427">
        <f>[1]RechargeReductions!I4427*1.9835</f>
        <v>0</v>
      </c>
      <c r="H4427" s="19">
        <f t="shared" si="353"/>
        <v>0</v>
      </c>
      <c r="I4427">
        <f>[1]RechargeReductions!L4427*1.9835</f>
        <v>0</v>
      </c>
      <c r="J4427" s="19">
        <f t="shared" si="354"/>
        <v>0</v>
      </c>
      <c r="K4427">
        <f>LOOKUP(B4427,[1]MaxFinancial!$A$2:$A$27,[1]MaxFinancial!$B$2:$B$27)</f>
        <v>-3.71</v>
      </c>
    </row>
    <row r="4428" spans="1:11">
      <c r="A4428" s="13">
        <v>37969</v>
      </c>
      <c r="B4428" s="19">
        <f t="shared" si="350"/>
        <v>2004</v>
      </c>
      <c r="C4428">
        <f>[1]RechargeReductions!Q4428*1.9835</f>
        <v>1178.1990000000001</v>
      </c>
      <c r="D4428" s="19">
        <f t="shared" si="351"/>
        <v>1</v>
      </c>
      <c r="E4428">
        <f>[1]RechargeReductions!G4428*1.9835</f>
        <v>0</v>
      </c>
      <c r="F4428" s="19">
        <f t="shared" si="352"/>
        <v>0</v>
      </c>
      <c r="G4428">
        <f>[1]RechargeReductions!I4428*1.9835</f>
        <v>0</v>
      </c>
      <c r="H4428" s="19">
        <f t="shared" si="353"/>
        <v>0</v>
      </c>
      <c r="I4428">
        <f>[1]RechargeReductions!L4428*1.9835</f>
        <v>0</v>
      </c>
      <c r="J4428" s="19">
        <f t="shared" si="354"/>
        <v>0</v>
      </c>
      <c r="K4428">
        <f>LOOKUP(B4428,[1]MaxFinancial!$A$2:$A$27,[1]MaxFinancial!$B$2:$B$27)</f>
        <v>-3.71</v>
      </c>
    </row>
    <row r="4429" spans="1:11">
      <c r="A4429" s="13">
        <v>37970</v>
      </c>
      <c r="B4429" s="19">
        <f t="shared" si="350"/>
        <v>2004</v>
      </c>
      <c r="C4429">
        <f>[1]RechargeReductions!Q4429*1.9835</f>
        <v>1180.1825000000001</v>
      </c>
      <c r="D4429" s="19">
        <f t="shared" si="351"/>
        <v>1</v>
      </c>
      <c r="E4429">
        <f>[1]RechargeReductions!G4429*1.9835</f>
        <v>0</v>
      </c>
      <c r="F4429" s="19">
        <f t="shared" si="352"/>
        <v>0</v>
      </c>
      <c r="G4429">
        <f>[1]RechargeReductions!I4429*1.9835</f>
        <v>0</v>
      </c>
      <c r="H4429" s="19">
        <f t="shared" si="353"/>
        <v>0</v>
      </c>
      <c r="I4429">
        <f>[1]RechargeReductions!L4429*1.9835</f>
        <v>0</v>
      </c>
      <c r="J4429" s="19">
        <f t="shared" si="354"/>
        <v>0</v>
      </c>
      <c r="K4429">
        <f>LOOKUP(B4429,[1]MaxFinancial!$A$2:$A$27,[1]MaxFinancial!$B$2:$B$27)</f>
        <v>-3.71</v>
      </c>
    </row>
    <row r="4430" spans="1:11">
      <c r="A4430" s="13">
        <v>37971</v>
      </c>
      <c r="B4430" s="19">
        <f t="shared" si="350"/>
        <v>2004</v>
      </c>
      <c r="C4430">
        <f>[1]RechargeReductions!Q4430*1.9835</f>
        <v>1180.1825000000001</v>
      </c>
      <c r="D4430" s="19">
        <f t="shared" si="351"/>
        <v>1</v>
      </c>
      <c r="E4430">
        <f>[1]RechargeReductions!G4430*1.9835</f>
        <v>0</v>
      </c>
      <c r="F4430" s="19">
        <f t="shared" si="352"/>
        <v>0</v>
      </c>
      <c r="G4430">
        <f>[1]RechargeReductions!I4430*1.9835</f>
        <v>0</v>
      </c>
      <c r="H4430" s="19">
        <f t="shared" si="353"/>
        <v>0</v>
      </c>
      <c r="I4430">
        <f>[1]RechargeReductions!L4430*1.9835</f>
        <v>0</v>
      </c>
      <c r="J4430" s="19">
        <f t="shared" si="354"/>
        <v>0</v>
      </c>
      <c r="K4430">
        <f>LOOKUP(B4430,[1]MaxFinancial!$A$2:$A$27,[1]MaxFinancial!$B$2:$B$27)</f>
        <v>-3.71</v>
      </c>
    </row>
    <row r="4431" spans="1:11">
      <c r="A4431" s="13">
        <v>37972</v>
      </c>
      <c r="B4431" s="19">
        <f t="shared" si="350"/>
        <v>2004</v>
      </c>
      <c r="C4431">
        <f>[1]RechargeReductions!Q4431*1.9835</f>
        <v>1122.6610000000001</v>
      </c>
      <c r="D4431" s="19">
        <f t="shared" si="351"/>
        <v>1</v>
      </c>
      <c r="E4431">
        <f>[1]RechargeReductions!G4431*1.9835</f>
        <v>0</v>
      </c>
      <c r="F4431" s="19">
        <f t="shared" si="352"/>
        <v>0</v>
      </c>
      <c r="G4431">
        <f>[1]RechargeReductions!I4431*1.9835</f>
        <v>0</v>
      </c>
      <c r="H4431" s="19">
        <f t="shared" si="353"/>
        <v>0</v>
      </c>
      <c r="I4431">
        <f>[1]RechargeReductions!L4431*1.9835</f>
        <v>0</v>
      </c>
      <c r="J4431" s="19">
        <f t="shared" si="354"/>
        <v>0</v>
      </c>
      <c r="K4431">
        <f>LOOKUP(B4431,[1]MaxFinancial!$A$2:$A$27,[1]MaxFinancial!$B$2:$B$27)</f>
        <v>-3.71</v>
      </c>
    </row>
    <row r="4432" spans="1:11">
      <c r="A4432" s="13">
        <v>37973</v>
      </c>
      <c r="B4432" s="19">
        <f t="shared" si="350"/>
        <v>2004</v>
      </c>
      <c r="C4432">
        <f>[1]RechargeReductions!Q4432*1.9835</f>
        <v>1037.3705</v>
      </c>
      <c r="D4432" s="19">
        <f t="shared" si="351"/>
        <v>1</v>
      </c>
      <c r="E4432">
        <f>[1]RechargeReductions!G4432*1.9835</f>
        <v>0</v>
      </c>
      <c r="F4432" s="19">
        <f t="shared" si="352"/>
        <v>0</v>
      </c>
      <c r="G4432">
        <f>[1]RechargeReductions!I4432*1.9835</f>
        <v>0</v>
      </c>
      <c r="H4432" s="19">
        <f t="shared" si="353"/>
        <v>0</v>
      </c>
      <c r="I4432">
        <f>[1]RechargeReductions!L4432*1.9835</f>
        <v>0</v>
      </c>
      <c r="J4432" s="19">
        <f t="shared" si="354"/>
        <v>0</v>
      </c>
      <c r="K4432">
        <f>LOOKUP(B4432,[1]MaxFinancial!$A$2:$A$27,[1]MaxFinancial!$B$2:$B$27)</f>
        <v>-3.71</v>
      </c>
    </row>
    <row r="4433" spans="1:11">
      <c r="A4433" s="13">
        <v>37974</v>
      </c>
      <c r="B4433" s="19">
        <f t="shared" si="350"/>
        <v>2004</v>
      </c>
      <c r="C4433">
        <f>[1]RechargeReductions!Q4433*1.9835</f>
        <v>1037.3705</v>
      </c>
      <c r="D4433" s="19">
        <f t="shared" si="351"/>
        <v>1</v>
      </c>
      <c r="E4433">
        <f>[1]RechargeReductions!G4433*1.9835</f>
        <v>0</v>
      </c>
      <c r="F4433" s="19">
        <f t="shared" si="352"/>
        <v>0</v>
      </c>
      <c r="G4433">
        <f>[1]RechargeReductions!I4433*1.9835</f>
        <v>0</v>
      </c>
      <c r="H4433" s="19">
        <f t="shared" si="353"/>
        <v>0</v>
      </c>
      <c r="I4433">
        <f>[1]RechargeReductions!L4433*1.9835</f>
        <v>0</v>
      </c>
      <c r="J4433" s="19">
        <f t="shared" si="354"/>
        <v>0</v>
      </c>
      <c r="K4433">
        <f>LOOKUP(B4433,[1]MaxFinancial!$A$2:$A$27,[1]MaxFinancial!$B$2:$B$27)</f>
        <v>-3.71</v>
      </c>
    </row>
    <row r="4434" spans="1:11">
      <c r="A4434" s="13">
        <v>37975</v>
      </c>
      <c r="B4434" s="19">
        <f t="shared" si="350"/>
        <v>2004</v>
      </c>
      <c r="C4434">
        <f>[1]RechargeReductions!Q4434*1.9835</f>
        <v>1041.3375000000001</v>
      </c>
      <c r="D4434" s="19">
        <f t="shared" si="351"/>
        <v>1</v>
      </c>
      <c r="E4434">
        <f>[1]RechargeReductions!G4434*1.9835</f>
        <v>0</v>
      </c>
      <c r="F4434" s="19">
        <f t="shared" si="352"/>
        <v>0</v>
      </c>
      <c r="G4434">
        <f>[1]RechargeReductions!I4434*1.9835</f>
        <v>0</v>
      </c>
      <c r="H4434" s="19">
        <f t="shared" si="353"/>
        <v>0</v>
      </c>
      <c r="I4434">
        <f>[1]RechargeReductions!L4434*1.9835</f>
        <v>0</v>
      </c>
      <c r="J4434" s="19">
        <f t="shared" si="354"/>
        <v>0</v>
      </c>
      <c r="K4434">
        <f>LOOKUP(B4434,[1]MaxFinancial!$A$2:$A$27,[1]MaxFinancial!$B$2:$B$27)</f>
        <v>-3.71</v>
      </c>
    </row>
    <row r="4435" spans="1:11">
      <c r="A4435" s="13">
        <v>37976</v>
      </c>
      <c r="B4435" s="19">
        <f t="shared" si="350"/>
        <v>2004</v>
      </c>
      <c r="C4435">
        <f>[1]RechargeReductions!Q4435*1.9835</f>
        <v>1041.3375000000001</v>
      </c>
      <c r="D4435" s="19">
        <f t="shared" si="351"/>
        <v>1</v>
      </c>
      <c r="E4435">
        <f>[1]RechargeReductions!G4435*1.9835</f>
        <v>0</v>
      </c>
      <c r="F4435" s="19">
        <f t="shared" si="352"/>
        <v>0</v>
      </c>
      <c r="G4435">
        <f>[1]RechargeReductions!I4435*1.9835</f>
        <v>0</v>
      </c>
      <c r="H4435" s="19">
        <f t="shared" si="353"/>
        <v>0</v>
      </c>
      <c r="I4435">
        <f>[1]RechargeReductions!L4435*1.9835</f>
        <v>0</v>
      </c>
      <c r="J4435" s="19">
        <f t="shared" si="354"/>
        <v>0</v>
      </c>
      <c r="K4435">
        <f>LOOKUP(B4435,[1]MaxFinancial!$A$2:$A$27,[1]MaxFinancial!$B$2:$B$27)</f>
        <v>-3.71</v>
      </c>
    </row>
    <row r="4436" spans="1:11">
      <c r="A4436" s="13">
        <v>37977</v>
      </c>
      <c r="B4436" s="19">
        <f t="shared" si="350"/>
        <v>2004</v>
      </c>
      <c r="C4436">
        <f>[1]RechargeReductions!Q4436*1.9835</f>
        <v>1061.1725000000001</v>
      </c>
      <c r="D4436" s="19">
        <f t="shared" si="351"/>
        <v>1</v>
      </c>
      <c r="E4436">
        <f>[1]RechargeReductions!G4436*1.9835</f>
        <v>0</v>
      </c>
      <c r="F4436" s="19">
        <f t="shared" si="352"/>
        <v>0</v>
      </c>
      <c r="G4436">
        <f>[1]RechargeReductions!I4436*1.9835</f>
        <v>0</v>
      </c>
      <c r="H4436" s="19">
        <f t="shared" si="353"/>
        <v>0</v>
      </c>
      <c r="I4436">
        <f>[1]RechargeReductions!L4436*1.9835</f>
        <v>0</v>
      </c>
      <c r="J4436" s="19">
        <f t="shared" si="354"/>
        <v>0</v>
      </c>
      <c r="K4436">
        <f>LOOKUP(B4436,[1]MaxFinancial!$A$2:$A$27,[1]MaxFinancial!$B$2:$B$27)</f>
        <v>-3.71</v>
      </c>
    </row>
    <row r="4437" spans="1:11">
      <c r="A4437" s="13">
        <v>37978</v>
      </c>
      <c r="B4437" s="19">
        <f t="shared" si="350"/>
        <v>2004</v>
      </c>
      <c r="C4437">
        <f>[1]RechargeReductions!Q4437*1.9835</f>
        <v>1096.8755000000001</v>
      </c>
      <c r="D4437" s="19">
        <f t="shared" si="351"/>
        <v>1</v>
      </c>
      <c r="E4437">
        <f>[1]RechargeReductions!G4437*1.9835</f>
        <v>0</v>
      </c>
      <c r="F4437" s="19">
        <f t="shared" si="352"/>
        <v>0</v>
      </c>
      <c r="G4437">
        <f>[1]RechargeReductions!I4437*1.9835</f>
        <v>0</v>
      </c>
      <c r="H4437" s="19">
        <f t="shared" si="353"/>
        <v>0</v>
      </c>
      <c r="I4437">
        <f>[1]RechargeReductions!L4437*1.9835</f>
        <v>0</v>
      </c>
      <c r="J4437" s="19">
        <f t="shared" si="354"/>
        <v>0</v>
      </c>
      <c r="K4437">
        <f>LOOKUP(B4437,[1]MaxFinancial!$A$2:$A$27,[1]MaxFinancial!$B$2:$B$27)</f>
        <v>-3.71</v>
      </c>
    </row>
    <row r="4438" spans="1:11">
      <c r="A4438" s="13">
        <v>37979</v>
      </c>
      <c r="B4438" s="19">
        <f t="shared" si="350"/>
        <v>2004</v>
      </c>
      <c r="C4438">
        <f>[1]RechargeReductions!Q4438*1.9835</f>
        <v>1090.925</v>
      </c>
      <c r="D4438" s="19">
        <f t="shared" si="351"/>
        <v>1</v>
      </c>
      <c r="E4438">
        <f>[1]RechargeReductions!G4438*1.9835</f>
        <v>0</v>
      </c>
      <c r="F4438" s="19">
        <f t="shared" si="352"/>
        <v>0</v>
      </c>
      <c r="G4438">
        <f>[1]RechargeReductions!I4438*1.9835</f>
        <v>0</v>
      </c>
      <c r="H4438" s="19">
        <f t="shared" si="353"/>
        <v>0</v>
      </c>
      <c r="I4438">
        <f>[1]RechargeReductions!L4438*1.9835</f>
        <v>0</v>
      </c>
      <c r="J4438" s="19">
        <f t="shared" si="354"/>
        <v>0</v>
      </c>
      <c r="K4438">
        <f>LOOKUP(B4438,[1]MaxFinancial!$A$2:$A$27,[1]MaxFinancial!$B$2:$B$27)</f>
        <v>-3.71</v>
      </c>
    </row>
    <row r="4439" spans="1:11">
      <c r="A4439" s="13">
        <v>37980</v>
      </c>
      <c r="B4439" s="19">
        <f t="shared" si="350"/>
        <v>2004</v>
      </c>
      <c r="C4439">
        <f>[1]RechargeReductions!Q4439*1.9835</f>
        <v>1094.8920000000001</v>
      </c>
      <c r="D4439" s="19">
        <f t="shared" si="351"/>
        <v>1</v>
      </c>
      <c r="E4439">
        <f>[1]RechargeReductions!G4439*1.9835</f>
        <v>0</v>
      </c>
      <c r="F4439" s="19">
        <f t="shared" si="352"/>
        <v>0</v>
      </c>
      <c r="G4439">
        <f>[1]RechargeReductions!I4439*1.9835</f>
        <v>0</v>
      </c>
      <c r="H4439" s="19">
        <f t="shared" si="353"/>
        <v>0</v>
      </c>
      <c r="I4439">
        <f>[1]RechargeReductions!L4439*1.9835</f>
        <v>0</v>
      </c>
      <c r="J4439" s="19">
        <f t="shared" si="354"/>
        <v>0</v>
      </c>
      <c r="K4439">
        <f>LOOKUP(B4439,[1]MaxFinancial!$A$2:$A$27,[1]MaxFinancial!$B$2:$B$27)</f>
        <v>-3.71</v>
      </c>
    </row>
    <row r="4440" spans="1:11">
      <c r="A4440" s="13">
        <v>37981</v>
      </c>
      <c r="B4440" s="19">
        <f t="shared" si="350"/>
        <v>2004</v>
      </c>
      <c r="C4440">
        <f>[1]RechargeReductions!Q4440*1.9835</f>
        <v>1100.8425</v>
      </c>
      <c r="D4440" s="19">
        <f t="shared" si="351"/>
        <v>1</v>
      </c>
      <c r="E4440">
        <f>[1]RechargeReductions!G4440*1.9835</f>
        <v>0</v>
      </c>
      <c r="F4440" s="19">
        <f t="shared" si="352"/>
        <v>0</v>
      </c>
      <c r="G4440">
        <f>[1]RechargeReductions!I4440*1.9835</f>
        <v>0</v>
      </c>
      <c r="H4440" s="19">
        <f t="shared" si="353"/>
        <v>0</v>
      </c>
      <c r="I4440">
        <f>[1]RechargeReductions!L4440*1.9835</f>
        <v>0</v>
      </c>
      <c r="J4440" s="19">
        <f t="shared" si="354"/>
        <v>0</v>
      </c>
      <c r="K4440">
        <f>LOOKUP(B4440,[1]MaxFinancial!$A$2:$A$27,[1]MaxFinancial!$B$2:$B$27)</f>
        <v>-3.71</v>
      </c>
    </row>
    <row r="4441" spans="1:11">
      <c r="A4441" s="13">
        <v>37982</v>
      </c>
      <c r="B4441" s="19">
        <f t="shared" si="350"/>
        <v>2004</v>
      </c>
      <c r="C4441">
        <f>[1]RechargeReductions!Q4441*1.9835</f>
        <v>1100.8425</v>
      </c>
      <c r="D4441" s="19">
        <f t="shared" si="351"/>
        <v>1</v>
      </c>
      <c r="E4441">
        <f>[1]RechargeReductions!G4441*1.9835</f>
        <v>0</v>
      </c>
      <c r="F4441" s="19">
        <f t="shared" si="352"/>
        <v>0</v>
      </c>
      <c r="G4441">
        <f>[1]RechargeReductions!I4441*1.9835</f>
        <v>0</v>
      </c>
      <c r="H4441" s="19">
        <f t="shared" si="353"/>
        <v>0</v>
      </c>
      <c r="I4441">
        <f>[1]RechargeReductions!L4441*1.9835</f>
        <v>0</v>
      </c>
      <c r="J4441" s="19">
        <f t="shared" si="354"/>
        <v>0</v>
      </c>
      <c r="K4441">
        <f>LOOKUP(B4441,[1]MaxFinancial!$A$2:$A$27,[1]MaxFinancial!$B$2:$B$27)</f>
        <v>-3.71</v>
      </c>
    </row>
    <row r="4442" spans="1:11">
      <c r="A4442" s="13">
        <v>37983</v>
      </c>
      <c r="B4442" s="19">
        <f t="shared" si="350"/>
        <v>2004</v>
      </c>
      <c r="C4442">
        <f>[1]RechargeReductions!Q4442*1.9835</f>
        <v>1100.8425</v>
      </c>
      <c r="D4442" s="19">
        <f t="shared" si="351"/>
        <v>1</v>
      </c>
      <c r="E4442">
        <f>[1]RechargeReductions!G4442*1.9835</f>
        <v>0</v>
      </c>
      <c r="F4442" s="19">
        <f t="shared" si="352"/>
        <v>0</v>
      </c>
      <c r="G4442">
        <f>[1]RechargeReductions!I4442*1.9835</f>
        <v>0</v>
      </c>
      <c r="H4442" s="19">
        <f t="shared" si="353"/>
        <v>0</v>
      </c>
      <c r="I4442">
        <f>[1]RechargeReductions!L4442*1.9835</f>
        <v>0</v>
      </c>
      <c r="J4442" s="19">
        <f t="shared" si="354"/>
        <v>0</v>
      </c>
      <c r="K4442">
        <f>LOOKUP(B4442,[1]MaxFinancial!$A$2:$A$27,[1]MaxFinancial!$B$2:$B$27)</f>
        <v>-3.71</v>
      </c>
    </row>
    <row r="4443" spans="1:11">
      <c r="A4443" s="13">
        <v>37984</v>
      </c>
      <c r="B4443" s="19">
        <f t="shared" si="350"/>
        <v>2004</v>
      </c>
      <c r="C4443">
        <f>[1]RechargeReductions!Q4443*1.9835</f>
        <v>1098.8589999999999</v>
      </c>
      <c r="D4443" s="19">
        <f t="shared" si="351"/>
        <v>1</v>
      </c>
      <c r="E4443">
        <f>[1]RechargeReductions!G4443*1.9835</f>
        <v>0</v>
      </c>
      <c r="F4443" s="19">
        <f t="shared" si="352"/>
        <v>0</v>
      </c>
      <c r="G4443">
        <f>[1]RechargeReductions!I4443*1.9835</f>
        <v>0</v>
      </c>
      <c r="H4443" s="19">
        <f t="shared" si="353"/>
        <v>0</v>
      </c>
      <c r="I4443">
        <f>[1]RechargeReductions!L4443*1.9835</f>
        <v>0</v>
      </c>
      <c r="J4443" s="19">
        <f t="shared" si="354"/>
        <v>0</v>
      </c>
      <c r="K4443">
        <f>LOOKUP(B4443,[1]MaxFinancial!$A$2:$A$27,[1]MaxFinancial!$B$2:$B$27)</f>
        <v>-3.71</v>
      </c>
    </row>
    <row r="4444" spans="1:11">
      <c r="A4444" s="13">
        <v>37985</v>
      </c>
      <c r="B4444" s="19">
        <f t="shared" si="350"/>
        <v>2004</v>
      </c>
      <c r="C4444">
        <f>[1]RechargeReductions!Q4444*1.9835</f>
        <v>1126.6279999999999</v>
      </c>
      <c r="D4444" s="19">
        <f t="shared" si="351"/>
        <v>1</v>
      </c>
      <c r="E4444">
        <f>[1]RechargeReductions!G4444*1.9835</f>
        <v>0</v>
      </c>
      <c r="F4444" s="19">
        <f t="shared" si="352"/>
        <v>0</v>
      </c>
      <c r="G4444">
        <f>[1]RechargeReductions!I4444*1.9835</f>
        <v>0</v>
      </c>
      <c r="H4444" s="19">
        <f t="shared" si="353"/>
        <v>0</v>
      </c>
      <c r="I4444">
        <f>[1]RechargeReductions!L4444*1.9835</f>
        <v>0</v>
      </c>
      <c r="J4444" s="19">
        <f t="shared" si="354"/>
        <v>0</v>
      </c>
      <c r="K4444">
        <f>LOOKUP(B4444,[1]MaxFinancial!$A$2:$A$27,[1]MaxFinancial!$B$2:$B$27)</f>
        <v>-3.71</v>
      </c>
    </row>
    <row r="4445" spans="1:11">
      <c r="A4445" s="13">
        <v>37986</v>
      </c>
      <c r="B4445" s="19">
        <f t="shared" si="350"/>
        <v>2004</v>
      </c>
      <c r="C4445">
        <f>[1]RechargeReductions!Q4445*1.9835</f>
        <v>1158.364</v>
      </c>
      <c r="D4445" s="19">
        <f t="shared" si="351"/>
        <v>1</v>
      </c>
      <c r="E4445">
        <f>[1]RechargeReductions!G4445*1.9835</f>
        <v>0</v>
      </c>
      <c r="F4445" s="19">
        <f t="shared" si="352"/>
        <v>0</v>
      </c>
      <c r="G4445">
        <f>[1]RechargeReductions!I4445*1.9835</f>
        <v>0</v>
      </c>
      <c r="H4445" s="19">
        <f t="shared" si="353"/>
        <v>0</v>
      </c>
      <c r="I4445">
        <f>[1]RechargeReductions!L4445*1.9835</f>
        <v>0</v>
      </c>
      <c r="J4445" s="19">
        <f t="shared" si="354"/>
        <v>0</v>
      </c>
      <c r="K4445">
        <f>LOOKUP(B4445,[1]MaxFinancial!$A$2:$A$27,[1]MaxFinancial!$B$2:$B$27)</f>
        <v>-3.71</v>
      </c>
    </row>
    <row r="4446" spans="1:11">
      <c r="A4446" s="13">
        <v>37987</v>
      </c>
      <c r="B4446" s="19">
        <f t="shared" si="350"/>
        <v>2004</v>
      </c>
      <c r="C4446">
        <f>[1]RechargeReductions!Q4446*1.9835</f>
        <v>1158.364</v>
      </c>
      <c r="D4446" s="19">
        <f t="shared" si="351"/>
        <v>1</v>
      </c>
      <c r="E4446">
        <f>[1]RechargeReductions!G4446*1.9835</f>
        <v>0</v>
      </c>
      <c r="F4446" s="19">
        <f t="shared" si="352"/>
        <v>0</v>
      </c>
      <c r="G4446">
        <f>[1]RechargeReductions!I4446*1.9835</f>
        <v>0</v>
      </c>
      <c r="H4446" s="19">
        <f t="shared" si="353"/>
        <v>0</v>
      </c>
      <c r="I4446">
        <f>[1]RechargeReductions!L4446*1.9835</f>
        <v>0</v>
      </c>
      <c r="J4446" s="19">
        <f t="shared" si="354"/>
        <v>0</v>
      </c>
      <c r="K4446">
        <f>LOOKUP(B4446,[1]MaxFinancial!$A$2:$A$27,[1]MaxFinancial!$B$2:$B$27)</f>
        <v>-3.71</v>
      </c>
    </row>
    <row r="4447" spans="1:11">
      <c r="A4447" s="13">
        <v>37988</v>
      </c>
      <c r="B4447" s="19">
        <f t="shared" si="350"/>
        <v>2004</v>
      </c>
      <c r="C4447">
        <f>[1]RechargeReductions!Q4447*1.9835</f>
        <v>1158.364</v>
      </c>
      <c r="D4447" s="19">
        <f t="shared" si="351"/>
        <v>1</v>
      </c>
      <c r="E4447">
        <f>[1]RechargeReductions!G4447*1.9835</f>
        <v>0</v>
      </c>
      <c r="F4447" s="19">
        <f t="shared" si="352"/>
        <v>0</v>
      </c>
      <c r="G4447">
        <f>[1]RechargeReductions!I4447*1.9835</f>
        <v>0</v>
      </c>
      <c r="H4447" s="19">
        <f t="shared" si="353"/>
        <v>0</v>
      </c>
      <c r="I4447">
        <f>[1]RechargeReductions!L4447*1.9835</f>
        <v>0</v>
      </c>
      <c r="J4447" s="19">
        <f t="shared" si="354"/>
        <v>0</v>
      </c>
      <c r="K4447">
        <f>LOOKUP(B4447,[1]MaxFinancial!$A$2:$A$27,[1]MaxFinancial!$B$2:$B$27)</f>
        <v>-3.71</v>
      </c>
    </row>
    <row r="4448" spans="1:11">
      <c r="A4448" s="13">
        <v>37989</v>
      </c>
      <c r="B4448" s="19">
        <f t="shared" si="350"/>
        <v>2004</v>
      </c>
      <c r="C4448">
        <f>[1]RechargeReductions!Q4448*1.9835</f>
        <v>1158.364</v>
      </c>
      <c r="D4448" s="19">
        <f t="shared" si="351"/>
        <v>1</v>
      </c>
      <c r="E4448">
        <f>[1]RechargeReductions!G4448*1.9835</f>
        <v>0</v>
      </c>
      <c r="F4448" s="19">
        <f t="shared" si="352"/>
        <v>0</v>
      </c>
      <c r="G4448">
        <f>[1]RechargeReductions!I4448*1.9835</f>
        <v>0</v>
      </c>
      <c r="H4448" s="19">
        <f t="shared" si="353"/>
        <v>0</v>
      </c>
      <c r="I4448">
        <f>[1]RechargeReductions!L4448*1.9835</f>
        <v>0</v>
      </c>
      <c r="J4448" s="19">
        <f t="shared" si="354"/>
        <v>0</v>
      </c>
      <c r="K4448">
        <f>LOOKUP(B4448,[1]MaxFinancial!$A$2:$A$27,[1]MaxFinancial!$B$2:$B$27)</f>
        <v>-3.71</v>
      </c>
    </row>
    <row r="4449" spans="1:11">
      <c r="A4449" s="13">
        <v>37990</v>
      </c>
      <c r="B4449" s="19">
        <f t="shared" si="350"/>
        <v>2004</v>
      </c>
      <c r="C4449">
        <f>[1]RechargeReductions!Q4449*1.9835</f>
        <v>1158.364</v>
      </c>
      <c r="D4449" s="19">
        <f t="shared" si="351"/>
        <v>1</v>
      </c>
      <c r="E4449">
        <f>[1]RechargeReductions!G4449*1.9835</f>
        <v>0</v>
      </c>
      <c r="F4449" s="19">
        <f t="shared" si="352"/>
        <v>0</v>
      </c>
      <c r="G4449">
        <f>[1]RechargeReductions!I4449*1.9835</f>
        <v>0</v>
      </c>
      <c r="H4449" s="19">
        <f t="shared" si="353"/>
        <v>0</v>
      </c>
      <c r="I4449">
        <f>[1]RechargeReductions!L4449*1.9835</f>
        <v>0</v>
      </c>
      <c r="J4449" s="19">
        <f t="shared" si="354"/>
        <v>0</v>
      </c>
      <c r="K4449">
        <f>LOOKUP(B4449,[1]MaxFinancial!$A$2:$A$27,[1]MaxFinancial!$B$2:$B$27)</f>
        <v>-3.71</v>
      </c>
    </row>
    <row r="4450" spans="1:11">
      <c r="A4450" s="13">
        <v>37991</v>
      </c>
      <c r="B4450" s="19">
        <f t="shared" si="350"/>
        <v>2004</v>
      </c>
      <c r="C4450">
        <f>[1]RechargeReductions!Q4450*1.9835</f>
        <v>1158.364</v>
      </c>
      <c r="D4450" s="19">
        <f t="shared" si="351"/>
        <v>1</v>
      </c>
      <c r="E4450">
        <f>[1]RechargeReductions!G4450*1.9835</f>
        <v>0</v>
      </c>
      <c r="F4450" s="19">
        <f t="shared" si="352"/>
        <v>0</v>
      </c>
      <c r="G4450">
        <f>[1]RechargeReductions!I4450*1.9835</f>
        <v>0</v>
      </c>
      <c r="H4450" s="19">
        <f t="shared" si="353"/>
        <v>0</v>
      </c>
      <c r="I4450">
        <f>[1]RechargeReductions!L4450*1.9835</f>
        <v>0</v>
      </c>
      <c r="J4450" s="19">
        <f t="shared" si="354"/>
        <v>0</v>
      </c>
      <c r="K4450">
        <f>LOOKUP(B4450,[1]MaxFinancial!$A$2:$A$27,[1]MaxFinancial!$B$2:$B$27)</f>
        <v>-3.71</v>
      </c>
    </row>
    <row r="4451" spans="1:11">
      <c r="A4451" s="13">
        <v>37992</v>
      </c>
      <c r="B4451" s="19">
        <f t="shared" si="350"/>
        <v>2004</v>
      </c>
      <c r="C4451">
        <f>[1]RechargeReductions!Q4451*1.9835</f>
        <v>1160.3475000000001</v>
      </c>
      <c r="D4451" s="19">
        <f t="shared" si="351"/>
        <v>1</v>
      </c>
      <c r="E4451">
        <f>[1]RechargeReductions!G4451*1.9835</f>
        <v>0</v>
      </c>
      <c r="F4451" s="19">
        <f t="shared" si="352"/>
        <v>0</v>
      </c>
      <c r="G4451">
        <f>[1]RechargeReductions!I4451*1.9835</f>
        <v>0</v>
      </c>
      <c r="H4451" s="19">
        <f t="shared" si="353"/>
        <v>0</v>
      </c>
      <c r="I4451">
        <f>[1]RechargeReductions!L4451*1.9835</f>
        <v>0</v>
      </c>
      <c r="J4451" s="19">
        <f t="shared" si="354"/>
        <v>0</v>
      </c>
      <c r="K4451">
        <f>LOOKUP(B4451,[1]MaxFinancial!$A$2:$A$27,[1]MaxFinancial!$B$2:$B$27)</f>
        <v>-3.71</v>
      </c>
    </row>
    <row r="4452" spans="1:11">
      <c r="A4452" s="13">
        <v>37993</v>
      </c>
      <c r="B4452" s="19">
        <f t="shared" si="350"/>
        <v>2004</v>
      </c>
      <c r="C4452">
        <f>[1]RechargeReductions!Q4452*1.9835</f>
        <v>1160.3475000000001</v>
      </c>
      <c r="D4452" s="19">
        <f t="shared" si="351"/>
        <v>1</v>
      </c>
      <c r="E4452">
        <f>[1]RechargeReductions!G4452*1.9835</f>
        <v>0</v>
      </c>
      <c r="F4452" s="19">
        <f t="shared" si="352"/>
        <v>0</v>
      </c>
      <c r="G4452">
        <f>[1]RechargeReductions!I4452*1.9835</f>
        <v>0</v>
      </c>
      <c r="H4452" s="19">
        <f t="shared" si="353"/>
        <v>0</v>
      </c>
      <c r="I4452">
        <f>[1]RechargeReductions!L4452*1.9835</f>
        <v>0</v>
      </c>
      <c r="J4452" s="19">
        <f t="shared" si="354"/>
        <v>0</v>
      </c>
      <c r="K4452">
        <f>LOOKUP(B4452,[1]MaxFinancial!$A$2:$A$27,[1]MaxFinancial!$B$2:$B$27)</f>
        <v>-3.71</v>
      </c>
    </row>
    <row r="4453" spans="1:11">
      <c r="A4453" s="13">
        <v>37994</v>
      </c>
      <c r="B4453" s="19">
        <f t="shared" si="350"/>
        <v>2004</v>
      </c>
      <c r="C4453">
        <f>[1]RechargeReductions!Q4453*1.9835</f>
        <v>1096.8755000000001</v>
      </c>
      <c r="D4453" s="19">
        <f t="shared" si="351"/>
        <v>1</v>
      </c>
      <c r="E4453">
        <f>[1]RechargeReductions!G4453*1.9835</f>
        <v>0</v>
      </c>
      <c r="F4453" s="19">
        <f t="shared" si="352"/>
        <v>0</v>
      </c>
      <c r="G4453">
        <f>[1]RechargeReductions!I4453*1.9835</f>
        <v>0</v>
      </c>
      <c r="H4453" s="19">
        <f t="shared" si="353"/>
        <v>0</v>
      </c>
      <c r="I4453">
        <f>[1]RechargeReductions!L4453*1.9835</f>
        <v>0</v>
      </c>
      <c r="J4453" s="19">
        <f t="shared" si="354"/>
        <v>0</v>
      </c>
      <c r="K4453">
        <f>LOOKUP(B4453,[1]MaxFinancial!$A$2:$A$27,[1]MaxFinancial!$B$2:$B$27)</f>
        <v>-3.71</v>
      </c>
    </row>
    <row r="4454" spans="1:11">
      <c r="A4454" s="13">
        <v>37995</v>
      </c>
      <c r="B4454" s="19">
        <f t="shared" si="350"/>
        <v>2004</v>
      </c>
      <c r="C4454">
        <f>[1]RechargeReductions!Q4454*1.9835</f>
        <v>1039.354</v>
      </c>
      <c r="D4454" s="19">
        <f t="shared" si="351"/>
        <v>1</v>
      </c>
      <c r="E4454">
        <f>[1]RechargeReductions!G4454*1.9835</f>
        <v>0</v>
      </c>
      <c r="F4454" s="19">
        <f t="shared" si="352"/>
        <v>0</v>
      </c>
      <c r="G4454">
        <f>[1]RechargeReductions!I4454*1.9835</f>
        <v>0</v>
      </c>
      <c r="H4454" s="19">
        <f t="shared" si="353"/>
        <v>0</v>
      </c>
      <c r="I4454">
        <f>[1]RechargeReductions!L4454*1.9835</f>
        <v>0</v>
      </c>
      <c r="J4454" s="19">
        <f t="shared" si="354"/>
        <v>0</v>
      </c>
      <c r="K4454">
        <f>LOOKUP(B4454,[1]MaxFinancial!$A$2:$A$27,[1]MaxFinancial!$B$2:$B$27)</f>
        <v>-3.71</v>
      </c>
    </row>
    <row r="4455" spans="1:11">
      <c r="A4455" s="13">
        <v>37996</v>
      </c>
      <c r="B4455" s="19">
        <f t="shared" si="350"/>
        <v>2004</v>
      </c>
      <c r="C4455">
        <f>[1]RechargeReductions!Q4455*1.9835</f>
        <v>1043.3209999999999</v>
      </c>
      <c r="D4455" s="19">
        <f t="shared" si="351"/>
        <v>1</v>
      </c>
      <c r="E4455">
        <f>[1]RechargeReductions!G4455*1.9835</f>
        <v>0</v>
      </c>
      <c r="F4455" s="19">
        <f t="shared" si="352"/>
        <v>0</v>
      </c>
      <c r="G4455">
        <f>[1]RechargeReductions!I4455*1.9835</f>
        <v>0</v>
      </c>
      <c r="H4455" s="19">
        <f t="shared" si="353"/>
        <v>0</v>
      </c>
      <c r="I4455">
        <f>[1]RechargeReductions!L4455*1.9835</f>
        <v>0</v>
      </c>
      <c r="J4455" s="19">
        <f t="shared" si="354"/>
        <v>0</v>
      </c>
      <c r="K4455">
        <f>LOOKUP(B4455,[1]MaxFinancial!$A$2:$A$27,[1]MaxFinancial!$B$2:$B$27)</f>
        <v>-3.71</v>
      </c>
    </row>
    <row r="4456" spans="1:11">
      <c r="A4456" s="13">
        <v>37997</v>
      </c>
      <c r="B4456" s="19">
        <f t="shared" si="350"/>
        <v>2004</v>
      </c>
      <c r="C4456">
        <f>[1]RechargeReductions!Q4456*1.9835</f>
        <v>989.76650000000006</v>
      </c>
      <c r="D4456" s="19">
        <f t="shared" si="351"/>
        <v>1</v>
      </c>
      <c r="E4456">
        <f>[1]RechargeReductions!G4456*1.9835</f>
        <v>0</v>
      </c>
      <c r="F4456" s="19">
        <f t="shared" si="352"/>
        <v>0</v>
      </c>
      <c r="G4456">
        <f>[1]RechargeReductions!I4456*1.9835</f>
        <v>0</v>
      </c>
      <c r="H4456" s="19">
        <f t="shared" si="353"/>
        <v>0</v>
      </c>
      <c r="I4456">
        <f>[1]RechargeReductions!L4456*1.9835</f>
        <v>0</v>
      </c>
      <c r="J4456" s="19">
        <f t="shared" si="354"/>
        <v>0</v>
      </c>
      <c r="K4456">
        <f>LOOKUP(B4456,[1]MaxFinancial!$A$2:$A$27,[1]MaxFinancial!$B$2:$B$27)</f>
        <v>-3.71</v>
      </c>
    </row>
    <row r="4457" spans="1:11">
      <c r="A4457" s="13">
        <v>37998</v>
      </c>
      <c r="B4457" s="19">
        <f t="shared" si="350"/>
        <v>2004</v>
      </c>
      <c r="C4457">
        <f>[1]RechargeReductions!Q4457*1.9835</f>
        <v>987.78300000000002</v>
      </c>
      <c r="D4457" s="19">
        <f t="shared" si="351"/>
        <v>1</v>
      </c>
      <c r="E4457">
        <f>[1]RechargeReductions!G4457*1.9835</f>
        <v>0</v>
      </c>
      <c r="F4457" s="19">
        <f t="shared" si="352"/>
        <v>0</v>
      </c>
      <c r="G4457">
        <f>[1]RechargeReductions!I4457*1.9835</f>
        <v>0</v>
      </c>
      <c r="H4457" s="19">
        <f t="shared" si="353"/>
        <v>0</v>
      </c>
      <c r="I4457">
        <f>[1]RechargeReductions!L4457*1.9835</f>
        <v>0</v>
      </c>
      <c r="J4457" s="19">
        <f t="shared" si="354"/>
        <v>0</v>
      </c>
      <c r="K4457">
        <f>LOOKUP(B4457,[1]MaxFinancial!$A$2:$A$27,[1]MaxFinancial!$B$2:$B$27)</f>
        <v>-3.71</v>
      </c>
    </row>
    <row r="4458" spans="1:11">
      <c r="A4458" s="13">
        <v>37999</v>
      </c>
      <c r="B4458" s="19">
        <f t="shared" si="350"/>
        <v>2004</v>
      </c>
      <c r="C4458">
        <f>[1]RechargeReductions!Q4458*1.9835</f>
        <v>989.76650000000006</v>
      </c>
      <c r="D4458" s="19">
        <f t="shared" si="351"/>
        <v>1</v>
      </c>
      <c r="E4458">
        <f>[1]RechargeReductions!G4458*1.9835</f>
        <v>0</v>
      </c>
      <c r="F4458" s="19">
        <f t="shared" si="352"/>
        <v>0</v>
      </c>
      <c r="G4458">
        <f>[1]RechargeReductions!I4458*1.9835</f>
        <v>0</v>
      </c>
      <c r="H4458" s="19">
        <f t="shared" si="353"/>
        <v>0</v>
      </c>
      <c r="I4458">
        <f>[1]RechargeReductions!L4458*1.9835</f>
        <v>0</v>
      </c>
      <c r="J4458" s="19">
        <f t="shared" si="354"/>
        <v>0</v>
      </c>
      <c r="K4458">
        <f>LOOKUP(B4458,[1]MaxFinancial!$A$2:$A$27,[1]MaxFinancial!$B$2:$B$27)</f>
        <v>-3.71</v>
      </c>
    </row>
    <row r="4459" spans="1:11">
      <c r="A4459" s="13">
        <v>38000</v>
      </c>
      <c r="B4459" s="19">
        <f t="shared" si="350"/>
        <v>2004</v>
      </c>
      <c r="C4459">
        <f>[1]RechargeReductions!Q4459*1.9835</f>
        <v>989.76650000000006</v>
      </c>
      <c r="D4459" s="19">
        <f t="shared" si="351"/>
        <v>1</v>
      </c>
      <c r="E4459">
        <f>[1]RechargeReductions!G4459*1.9835</f>
        <v>0</v>
      </c>
      <c r="F4459" s="19">
        <f t="shared" si="352"/>
        <v>0</v>
      </c>
      <c r="G4459">
        <f>[1]RechargeReductions!I4459*1.9835</f>
        <v>0</v>
      </c>
      <c r="H4459" s="19">
        <f t="shared" si="353"/>
        <v>0</v>
      </c>
      <c r="I4459">
        <f>[1]RechargeReductions!L4459*1.9835</f>
        <v>0</v>
      </c>
      <c r="J4459" s="19">
        <f t="shared" si="354"/>
        <v>0</v>
      </c>
      <c r="K4459">
        <f>LOOKUP(B4459,[1]MaxFinancial!$A$2:$A$27,[1]MaxFinancial!$B$2:$B$27)</f>
        <v>-3.71</v>
      </c>
    </row>
    <row r="4460" spans="1:11">
      <c r="A4460" s="13">
        <v>38001</v>
      </c>
      <c r="B4460" s="19">
        <f t="shared" si="350"/>
        <v>2004</v>
      </c>
      <c r="C4460">
        <f>[1]RechargeReductions!Q4460*1.9835</f>
        <v>991.75</v>
      </c>
      <c r="D4460" s="19">
        <f t="shared" si="351"/>
        <v>1</v>
      </c>
      <c r="E4460">
        <f>[1]RechargeReductions!G4460*1.9835</f>
        <v>0</v>
      </c>
      <c r="F4460" s="19">
        <f t="shared" si="352"/>
        <v>0</v>
      </c>
      <c r="G4460">
        <f>[1]RechargeReductions!I4460*1.9835</f>
        <v>0</v>
      </c>
      <c r="H4460" s="19">
        <f t="shared" si="353"/>
        <v>0</v>
      </c>
      <c r="I4460">
        <f>[1]RechargeReductions!L4460*1.9835</f>
        <v>0</v>
      </c>
      <c r="J4460" s="19">
        <f t="shared" si="354"/>
        <v>0</v>
      </c>
      <c r="K4460">
        <f>LOOKUP(B4460,[1]MaxFinancial!$A$2:$A$27,[1]MaxFinancial!$B$2:$B$27)</f>
        <v>-3.71</v>
      </c>
    </row>
    <row r="4461" spans="1:11">
      <c r="A4461" s="13">
        <v>38002</v>
      </c>
      <c r="B4461" s="19">
        <f t="shared" si="350"/>
        <v>2004</v>
      </c>
      <c r="C4461">
        <f>[1]RechargeReductions!Q4461*1.9835</f>
        <v>991.75</v>
      </c>
      <c r="D4461" s="19">
        <f t="shared" si="351"/>
        <v>1</v>
      </c>
      <c r="E4461">
        <f>[1]RechargeReductions!G4461*1.9835</f>
        <v>0</v>
      </c>
      <c r="F4461" s="19">
        <f t="shared" si="352"/>
        <v>0</v>
      </c>
      <c r="G4461">
        <f>[1]RechargeReductions!I4461*1.9835</f>
        <v>0</v>
      </c>
      <c r="H4461" s="19">
        <f t="shared" si="353"/>
        <v>0</v>
      </c>
      <c r="I4461">
        <f>[1]RechargeReductions!L4461*1.9835</f>
        <v>0</v>
      </c>
      <c r="J4461" s="19">
        <f t="shared" si="354"/>
        <v>0</v>
      </c>
      <c r="K4461">
        <f>LOOKUP(B4461,[1]MaxFinancial!$A$2:$A$27,[1]MaxFinancial!$B$2:$B$27)</f>
        <v>-3.71</v>
      </c>
    </row>
    <row r="4462" spans="1:11">
      <c r="A4462" s="13">
        <v>38003</v>
      </c>
      <c r="B4462" s="19">
        <f t="shared" si="350"/>
        <v>2004</v>
      </c>
      <c r="C4462">
        <f>[1]RechargeReductions!Q4462*1.9835</f>
        <v>999.68399999999997</v>
      </c>
      <c r="D4462" s="19">
        <f t="shared" si="351"/>
        <v>1</v>
      </c>
      <c r="E4462">
        <f>[1]RechargeReductions!G4462*1.9835</f>
        <v>0</v>
      </c>
      <c r="F4462" s="19">
        <f t="shared" si="352"/>
        <v>0</v>
      </c>
      <c r="G4462">
        <f>[1]RechargeReductions!I4462*1.9835</f>
        <v>0</v>
      </c>
      <c r="H4462" s="19">
        <f t="shared" si="353"/>
        <v>0</v>
      </c>
      <c r="I4462">
        <f>[1]RechargeReductions!L4462*1.9835</f>
        <v>0</v>
      </c>
      <c r="J4462" s="19">
        <f t="shared" si="354"/>
        <v>0</v>
      </c>
      <c r="K4462">
        <f>LOOKUP(B4462,[1]MaxFinancial!$A$2:$A$27,[1]MaxFinancial!$B$2:$B$27)</f>
        <v>-3.71</v>
      </c>
    </row>
    <row r="4463" spans="1:11">
      <c r="A4463" s="13">
        <v>38004</v>
      </c>
      <c r="B4463" s="19">
        <f t="shared" si="350"/>
        <v>2004</v>
      </c>
      <c r="C4463">
        <f>[1]RechargeReductions!Q4463*1.9835</f>
        <v>1061.1725000000001</v>
      </c>
      <c r="D4463" s="19">
        <f t="shared" si="351"/>
        <v>1</v>
      </c>
      <c r="E4463">
        <f>[1]RechargeReductions!G4463*1.9835</f>
        <v>0</v>
      </c>
      <c r="F4463" s="19">
        <f t="shared" si="352"/>
        <v>0</v>
      </c>
      <c r="G4463">
        <f>[1]RechargeReductions!I4463*1.9835</f>
        <v>0</v>
      </c>
      <c r="H4463" s="19">
        <f t="shared" si="353"/>
        <v>0</v>
      </c>
      <c r="I4463">
        <f>[1]RechargeReductions!L4463*1.9835</f>
        <v>0</v>
      </c>
      <c r="J4463" s="19">
        <f t="shared" si="354"/>
        <v>0</v>
      </c>
      <c r="K4463">
        <f>LOOKUP(B4463,[1]MaxFinancial!$A$2:$A$27,[1]MaxFinancial!$B$2:$B$27)</f>
        <v>-3.71</v>
      </c>
    </row>
    <row r="4464" spans="1:11">
      <c r="A4464" s="13">
        <v>38005</v>
      </c>
      <c r="B4464" s="19">
        <f t="shared" si="350"/>
        <v>2004</v>
      </c>
      <c r="C4464">
        <f>[1]RechargeReductions!Q4464*1.9835</f>
        <v>997.70050000000003</v>
      </c>
      <c r="D4464" s="19">
        <f t="shared" si="351"/>
        <v>1</v>
      </c>
      <c r="E4464">
        <f>[1]RechargeReductions!G4464*1.9835</f>
        <v>0</v>
      </c>
      <c r="F4464" s="19">
        <f t="shared" si="352"/>
        <v>0</v>
      </c>
      <c r="G4464">
        <f>[1]RechargeReductions!I4464*1.9835</f>
        <v>0</v>
      </c>
      <c r="H4464" s="19">
        <f t="shared" si="353"/>
        <v>0</v>
      </c>
      <c r="I4464">
        <f>[1]RechargeReductions!L4464*1.9835</f>
        <v>0</v>
      </c>
      <c r="J4464" s="19">
        <f t="shared" si="354"/>
        <v>0</v>
      </c>
      <c r="K4464">
        <f>LOOKUP(B4464,[1]MaxFinancial!$A$2:$A$27,[1]MaxFinancial!$B$2:$B$27)</f>
        <v>-3.71</v>
      </c>
    </row>
    <row r="4465" spans="1:11">
      <c r="A4465" s="13">
        <v>38006</v>
      </c>
      <c r="B4465" s="19">
        <f t="shared" si="350"/>
        <v>2004</v>
      </c>
      <c r="C4465">
        <f>[1]RechargeReductions!Q4465*1.9835</f>
        <v>1043.3209999999999</v>
      </c>
      <c r="D4465" s="19">
        <f t="shared" si="351"/>
        <v>1</v>
      </c>
      <c r="E4465">
        <f>[1]RechargeReductions!G4465*1.9835</f>
        <v>0</v>
      </c>
      <c r="F4465" s="19">
        <f t="shared" si="352"/>
        <v>0</v>
      </c>
      <c r="G4465">
        <f>[1]RechargeReductions!I4465*1.9835</f>
        <v>0</v>
      </c>
      <c r="H4465" s="19">
        <f t="shared" si="353"/>
        <v>0</v>
      </c>
      <c r="I4465">
        <f>[1]RechargeReductions!L4465*1.9835</f>
        <v>0</v>
      </c>
      <c r="J4465" s="19">
        <f t="shared" si="354"/>
        <v>0</v>
      </c>
      <c r="K4465">
        <f>LOOKUP(B4465,[1]MaxFinancial!$A$2:$A$27,[1]MaxFinancial!$B$2:$B$27)</f>
        <v>-3.71</v>
      </c>
    </row>
    <row r="4466" spans="1:11">
      <c r="A4466" s="13">
        <v>38007</v>
      </c>
      <c r="B4466" s="19">
        <f t="shared" si="350"/>
        <v>2004</v>
      </c>
      <c r="C4466">
        <f>[1]RechargeReductions!Q4466*1.9835</f>
        <v>1071.0899999999999</v>
      </c>
      <c r="D4466" s="19">
        <f t="shared" si="351"/>
        <v>1</v>
      </c>
      <c r="E4466">
        <f>[1]RechargeReductions!G4466*1.9835</f>
        <v>0</v>
      </c>
      <c r="F4466" s="19">
        <f t="shared" si="352"/>
        <v>0</v>
      </c>
      <c r="G4466">
        <f>[1]RechargeReductions!I4466*1.9835</f>
        <v>0</v>
      </c>
      <c r="H4466" s="19">
        <f t="shared" si="353"/>
        <v>0</v>
      </c>
      <c r="I4466">
        <f>[1]RechargeReductions!L4466*1.9835</f>
        <v>0</v>
      </c>
      <c r="J4466" s="19">
        <f t="shared" si="354"/>
        <v>0</v>
      </c>
      <c r="K4466">
        <f>LOOKUP(B4466,[1]MaxFinancial!$A$2:$A$27,[1]MaxFinancial!$B$2:$B$27)</f>
        <v>-3.71</v>
      </c>
    </row>
    <row r="4467" spans="1:11">
      <c r="A4467" s="13">
        <v>38008</v>
      </c>
      <c r="B4467" s="19">
        <f t="shared" si="350"/>
        <v>2004</v>
      </c>
      <c r="C4467">
        <f>[1]RechargeReductions!Q4467*1.9835</f>
        <v>1088.9415000000001</v>
      </c>
      <c r="D4467" s="19">
        <f t="shared" si="351"/>
        <v>1</v>
      </c>
      <c r="E4467">
        <f>[1]RechargeReductions!G4467*1.9835</f>
        <v>0</v>
      </c>
      <c r="F4467" s="19">
        <f t="shared" si="352"/>
        <v>0</v>
      </c>
      <c r="G4467">
        <f>[1]RechargeReductions!I4467*1.9835</f>
        <v>0</v>
      </c>
      <c r="H4467" s="19">
        <f t="shared" si="353"/>
        <v>0</v>
      </c>
      <c r="I4467">
        <f>[1]RechargeReductions!L4467*1.9835</f>
        <v>0</v>
      </c>
      <c r="J4467" s="19">
        <f t="shared" si="354"/>
        <v>0</v>
      </c>
      <c r="K4467">
        <f>LOOKUP(B4467,[1]MaxFinancial!$A$2:$A$27,[1]MaxFinancial!$B$2:$B$27)</f>
        <v>-3.71</v>
      </c>
    </row>
    <row r="4468" spans="1:11">
      <c r="A4468" s="13">
        <v>38009</v>
      </c>
      <c r="B4468" s="19">
        <f t="shared" si="350"/>
        <v>2004</v>
      </c>
      <c r="C4468">
        <f>[1]RechargeReductions!Q4468*1.9835</f>
        <v>1092.9085</v>
      </c>
      <c r="D4468" s="19">
        <f t="shared" si="351"/>
        <v>1</v>
      </c>
      <c r="E4468">
        <f>[1]RechargeReductions!G4468*1.9835</f>
        <v>0</v>
      </c>
      <c r="F4468" s="19">
        <f t="shared" si="352"/>
        <v>0</v>
      </c>
      <c r="G4468">
        <f>[1]RechargeReductions!I4468*1.9835</f>
        <v>0</v>
      </c>
      <c r="H4468" s="19">
        <f t="shared" si="353"/>
        <v>0</v>
      </c>
      <c r="I4468">
        <f>[1]RechargeReductions!L4468*1.9835</f>
        <v>0</v>
      </c>
      <c r="J4468" s="19">
        <f t="shared" si="354"/>
        <v>0</v>
      </c>
      <c r="K4468">
        <f>LOOKUP(B4468,[1]MaxFinancial!$A$2:$A$27,[1]MaxFinancial!$B$2:$B$27)</f>
        <v>-3.71</v>
      </c>
    </row>
    <row r="4469" spans="1:11">
      <c r="A4469" s="13">
        <v>38010</v>
      </c>
      <c r="B4469" s="19">
        <f t="shared" si="350"/>
        <v>2004</v>
      </c>
      <c r="C4469">
        <f>[1]RechargeReductions!Q4469*1.9835</f>
        <v>1094.8920000000001</v>
      </c>
      <c r="D4469" s="19">
        <f t="shared" si="351"/>
        <v>1</v>
      </c>
      <c r="E4469">
        <f>[1]RechargeReductions!G4469*1.9835</f>
        <v>0</v>
      </c>
      <c r="F4469" s="19">
        <f t="shared" si="352"/>
        <v>0</v>
      </c>
      <c r="G4469">
        <f>[1]RechargeReductions!I4469*1.9835</f>
        <v>0</v>
      </c>
      <c r="H4469" s="19">
        <f t="shared" si="353"/>
        <v>0</v>
      </c>
      <c r="I4469">
        <f>[1]RechargeReductions!L4469*1.9835</f>
        <v>0</v>
      </c>
      <c r="J4469" s="19">
        <f t="shared" si="354"/>
        <v>0</v>
      </c>
      <c r="K4469">
        <f>LOOKUP(B4469,[1]MaxFinancial!$A$2:$A$27,[1]MaxFinancial!$B$2:$B$27)</f>
        <v>-3.71</v>
      </c>
    </row>
    <row r="4470" spans="1:11">
      <c r="A4470" s="13">
        <v>38011</v>
      </c>
      <c r="B4470" s="19">
        <f t="shared" si="350"/>
        <v>2004</v>
      </c>
      <c r="C4470">
        <f>[1]RechargeReductions!Q4470*1.9835</f>
        <v>1096.8755000000001</v>
      </c>
      <c r="D4470" s="19">
        <f t="shared" si="351"/>
        <v>1</v>
      </c>
      <c r="E4470">
        <f>[1]RechargeReductions!G4470*1.9835</f>
        <v>0</v>
      </c>
      <c r="F4470" s="19">
        <f t="shared" si="352"/>
        <v>0</v>
      </c>
      <c r="G4470">
        <f>[1]RechargeReductions!I4470*1.9835</f>
        <v>0</v>
      </c>
      <c r="H4470" s="19">
        <f t="shared" si="353"/>
        <v>0</v>
      </c>
      <c r="I4470">
        <f>[1]RechargeReductions!L4470*1.9835</f>
        <v>0</v>
      </c>
      <c r="J4470" s="19">
        <f t="shared" si="354"/>
        <v>0</v>
      </c>
      <c r="K4470">
        <f>LOOKUP(B4470,[1]MaxFinancial!$A$2:$A$27,[1]MaxFinancial!$B$2:$B$27)</f>
        <v>-3.71</v>
      </c>
    </row>
    <row r="4471" spans="1:11">
      <c r="A4471" s="13">
        <v>38012</v>
      </c>
      <c r="B4471" s="19">
        <f t="shared" si="350"/>
        <v>2004</v>
      </c>
      <c r="C4471">
        <f>[1]RechargeReductions!Q4471*1.9835</f>
        <v>1092.9085</v>
      </c>
      <c r="D4471" s="19">
        <f t="shared" si="351"/>
        <v>1</v>
      </c>
      <c r="E4471">
        <f>[1]RechargeReductions!G4471*1.9835</f>
        <v>0</v>
      </c>
      <c r="F4471" s="19">
        <f t="shared" si="352"/>
        <v>0</v>
      </c>
      <c r="G4471">
        <f>[1]RechargeReductions!I4471*1.9835</f>
        <v>0</v>
      </c>
      <c r="H4471" s="19">
        <f t="shared" si="353"/>
        <v>0</v>
      </c>
      <c r="I4471">
        <f>[1]RechargeReductions!L4471*1.9835</f>
        <v>0</v>
      </c>
      <c r="J4471" s="19">
        <f t="shared" si="354"/>
        <v>0</v>
      </c>
      <c r="K4471">
        <f>LOOKUP(B4471,[1]MaxFinancial!$A$2:$A$27,[1]MaxFinancial!$B$2:$B$27)</f>
        <v>-3.71</v>
      </c>
    </row>
    <row r="4472" spans="1:11">
      <c r="A4472" s="13">
        <v>38013</v>
      </c>
      <c r="B4472" s="19">
        <f t="shared" si="350"/>
        <v>2004</v>
      </c>
      <c r="C4472">
        <f>[1]RechargeReductions!Q4472*1.9835</f>
        <v>1094.8920000000001</v>
      </c>
      <c r="D4472" s="19">
        <f t="shared" si="351"/>
        <v>1</v>
      </c>
      <c r="E4472">
        <f>[1]RechargeReductions!G4472*1.9835</f>
        <v>0</v>
      </c>
      <c r="F4472" s="19">
        <f t="shared" si="352"/>
        <v>0</v>
      </c>
      <c r="G4472">
        <f>[1]RechargeReductions!I4472*1.9835</f>
        <v>0</v>
      </c>
      <c r="H4472" s="19">
        <f t="shared" si="353"/>
        <v>0</v>
      </c>
      <c r="I4472">
        <f>[1]RechargeReductions!L4472*1.9835</f>
        <v>0</v>
      </c>
      <c r="J4472" s="19">
        <f t="shared" si="354"/>
        <v>0</v>
      </c>
      <c r="K4472">
        <f>LOOKUP(B4472,[1]MaxFinancial!$A$2:$A$27,[1]MaxFinancial!$B$2:$B$27)</f>
        <v>-3.71</v>
      </c>
    </row>
    <row r="4473" spans="1:11">
      <c r="A4473" s="13">
        <v>38014</v>
      </c>
      <c r="B4473" s="19">
        <f t="shared" si="350"/>
        <v>2004</v>
      </c>
      <c r="C4473">
        <f>[1]RechargeReductions!Q4473*1.9835</f>
        <v>1092.9085</v>
      </c>
      <c r="D4473" s="19">
        <f t="shared" si="351"/>
        <v>1</v>
      </c>
      <c r="E4473">
        <f>[1]RechargeReductions!G4473*1.9835</f>
        <v>0</v>
      </c>
      <c r="F4473" s="19">
        <f t="shared" si="352"/>
        <v>0</v>
      </c>
      <c r="G4473">
        <f>[1]RechargeReductions!I4473*1.9835</f>
        <v>0</v>
      </c>
      <c r="H4473" s="19">
        <f t="shared" si="353"/>
        <v>0</v>
      </c>
      <c r="I4473">
        <f>[1]RechargeReductions!L4473*1.9835</f>
        <v>0</v>
      </c>
      <c r="J4473" s="19">
        <f t="shared" si="354"/>
        <v>0</v>
      </c>
      <c r="K4473">
        <f>LOOKUP(B4473,[1]MaxFinancial!$A$2:$A$27,[1]MaxFinancial!$B$2:$B$27)</f>
        <v>-3.71</v>
      </c>
    </row>
    <row r="4474" spans="1:11">
      <c r="A4474" s="13">
        <v>38015</v>
      </c>
      <c r="B4474" s="19">
        <f t="shared" si="350"/>
        <v>2004</v>
      </c>
      <c r="C4474">
        <f>[1]RechargeReductions!Q4474*1.9835</f>
        <v>1092.9085</v>
      </c>
      <c r="D4474" s="19">
        <f t="shared" si="351"/>
        <v>1</v>
      </c>
      <c r="E4474">
        <f>[1]RechargeReductions!G4474*1.9835</f>
        <v>0</v>
      </c>
      <c r="F4474" s="19">
        <f t="shared" si="352"/>
        <v>0</v>
      </c>
      <c r="G4474">
        <f>[1]RechargeReductions!I4474*1.9835</f>
        <v>0</v>
      </c>
      <c r="H4474" s="19">
        <f t="shared" si="353"/>
        <v>0</v>
      </c>
      <c r="I4474">
        <f>[1]RechargeReductions!L4474*1.9835</f>
        <v>0</v>
      </c>
      <c r="J4474" s="19">
        <f t="shared" si="354"/>
        <v>0</v>
      </c>
      <c r="K4474">
        <f>LOOKUP(B4474,[1]MaxFinancial!$A$2:$A$27,[1]MaxFinancial!$B$2:$B$27)</f>
        <v>-3.71</v>
      </c>
    </row>
    <row r="4475" spans="1:11">
      <c r="A4475" s="13">
        <v>38016</v>
      </c>
      <c r="B4475" s="19">
        <f t="shared" si="350"/>
        <v>2004</v>
      </c>
      <c r="C4475">
        <f>[1]RechargeReductions!Q4475*1.9835</f>
        <v>1150.43</v>
      </c>
      <c r="D4475" s="19">
        <f t="shared" si="351"/>
        <v>1</v>
      </c>
      <c r="E4475">
        <f>[1]RechargeReductions!G4475*1.9835</f>
        <v>0</v>
      </c>
      <c r="F4475" s="19">
        <f t="shared" si="352"/>
        <v>0</v>
      </c>
      <c r="G4475">
        <f>[1]RechargeReductions!I4475*1.9835</f>
        <v>0</v>
      </c>
      <c r="H4475" s="19">
        <f t="shared" si="353"/>
        <v>0</v>
      </c>
      <c r="I4475">
        <f>[1]RechargeReductions!L4475*1.9835</f>
        <v>0</v>
      </c>
      <c r="J4475" s="19">
        <f t="shared" si="354"/>
        <v>0</v>
      </c>
      <c r="K4475">
        <f>LOOKUP(B4475,[1]MaxFinancial!$A$2:$A$27,[1]MaxFinancial!$B$2:$B$27)</f>
        <v>-3.71</v>
      </c>
    </row>
    <row r="4476" spans="1:11">
      <c r="A4476" s="13">
        <v>38017</v>
      </c>
      <c r="B4476" s="19">
        <f t="shared" si="350"/>
        <v>2004</v>
      </c>
      <c r="C4476">
        <f>[1]RechargeReductions!Q4476*1.9835</f>
        <v>1176.2155</v>
      </c>
      <c r="D4476" s="19">
        <f t="shared" si="351"/>
        <v>1</v>
      </c>
      <c r="E4476">
        <f>[1]RechargeReductions!G4476*1.9835</f>
        <v>0</v>
      </c>
      <c r="F4476" s="19">
        <f t="shared" si="352"/>
        <v>0</v>
      </c>
      <c r="G4476">
        <f>[1]RechargeReductions!I4476*1.9835</f>
        <v>0</v>
      </c>
      <c r="H4476" s="19">
        <f t="shared" si="353"/>
        <v>0</v>
      </c>
      <c r="I4476">
        <f>[1]RechargeReductions!L4476*1.9835</f>
        <v>0</v>
      </c>
      <c r="J4476" s="19">
        <f t="shared" si="354"/>
        <v>0</v>
      </c>
      <c r="K4476">
        <f>LOOKUP(B4476,[1]MaxFinancial!$A$2:$A$27,[1]MaxFinancial!$B$2:$B$27)</f>
        <v>-3.71</v>
      </c>
    </row>
    <row r="4477" spans="1:11">
      <c r="A4477" s="13">
        <v>38018</v>
      </c>
      <c r="B4477" s="19">
        <f t="shared" si="350"/>
        <v>2004</v>
      </c>
      <c r="C4477">
        <f>[1]RechargeReductions!Q4477*1.9835</f>
        <v>1176.2155</v>
      </c>
      <c r="D4477" s="19">
        <f t="shared" si="351"/>
        <v>1</v>
      </c>
      <c r="E4477">
        <f>[1]RechargeReductions!G4477*1.9835</f>
        <v>0</v>
      </c>
      <c r="F4477" s="19">
        <f t="shared" si="352"/>
        <v>0</v>
      </c>
      <c r="G4477">
        <f>[1]RechargeReductions!I4477*1.9835</f>
        <v>0</v>
      </c>
      <c r="H4477" s="19">
        <f t="shared" si="353"/>
        <v>0</v>
      </c>
      <c r="I4477">
        <f>[1]RechargeReductions!L4477*1.9835</f>
        <v>0</v>
      </c>
      <c r="J4477" s="19">
        <f t="shared" si="354"/>
        <v>0</v>
      </c>
      <c r="K4477">
        <f>LOOKUP(B4477,[1]MaxFinancial!$A$2:$A$27,[1]MaxFinancial!$B$2:$B$27)</f>
        <v>-3.71</v>
      </c>
    </row>
    <row r="4478" spans="1:11">
      <c r="A4478" s="13">
        <v>38019</v>
      </c>
      <c r="B4478" s="19">
        <f t="shared" si="350"/>
        <v>2004</v>
      </c>
      <c r="C4478">
        <f>[1]RechargeReductions!Q4478*1.9835</f>
        <v>1178.1990000000001</v>
      </c>
      <c r="D4478" s="19">
        <f t="shared" si="351"/>
        <v>1</v>
      </c>
      <c r="E4478">
        <f>[1]RechargeReductions!G4478*1.9835</f>
        <v>0</v>
      </c>
      <c r="F4478" s="19">
        <f t="shared" si="352"/>
        <v>0</v>
      </c>
      <c r="G4478">
        <f>[1]RechargeReductions!I4478*1.9835</f>
        <v>0</v>
      </c>
      <c r="H4478" s="19">
        <f t="shared" si="353"/>
        <v>0</v>
      </c>
      <c r="I4478">
        <f>[1]RechargeReductions!L4478*1.9835</f>
        <v>0</v>
      </c>
      <c r="J4478" s="19">
        <f t="shared" si="354"/>
        <v>0</v>
      </c>
      <c r="K4478">
        <f>LOOKUP(B4478,[1]MaxFinancial!$A$2:$A$27,[1]MaxFinancial!$B$2:$B$27)</f>
        <v>-3.71</v>
      </c>
    </row>
    <row r="4479" spans="1:11">
      <c r="A4479" s="13">
        <v>38020</v>
      </c>
      <c r="B4479" s="19">
        <f t="shared" si="350"/>
        <v>2004</v>
      </c>
      <c r="C4479">
        <f>[1]RechargeReductions!Q4479*1.9835</f>
        <v>1176.2155</v>
      </c>
      <c r="D4479" s="19">
        <f t="shared" si="351"/>
        <v>1</v>
      </c>
      <c r="E4479">
        <f>[1]RechargeReductions!G4479*1.9835</f>
        <v>0</v>
      </c>
      <c r="F4479" s="19">
        <f t="shared" si="352"/>
        <v>0</v>
      </c>
      <c r="G4479">
        <f>[1]RechargeReductions!I4479*1.9835</f>
        <v>0</v>
      </c>
      <c r="H4479" s="19">
        <f t="shared" si="353"/>
        <v>0</v>
      </c>
      <c r="I4479">
        <f>[1]RechargeReductions!L4479*1.9835</f>
        <v>0</v>
      </c>
      <c r="J4479" s="19">
        <f t="shared" si="354"/>
        <v>0</v>
      </c>
      <c r="K4479">
        <f>LOOKUP(B4479,[1]MaxFinancial!$A$2:$A$27,[1]MaxFinancial!$B$2:$B$27)</f>
        <v>-3.71</v>
      </c>
    </row>
    <row r="4480" spans="1:11">
      <c r="A4480" s="13">
        <v>38021</v>
      </c>
      <c r="B4480" s="19">
        <f t="shared" si="350"/>
        <v>2004</v>
      </c>
      <c r="C4480">
        <f>[1]RechargeReductions!Q4480*1.9835</f>
        <v>1176.2155</v>
      </c>
      <c r="D4480" s="19">
        <f t="shared" si="351"/>
        <v>1</v>
      </c>
      <c r="E4480">
        <f>[1]RechargeReductions!G4480*1.9835</f>
        <v>0</v>
      </c>
      <c r="F4480" s="19">
        <f t="shared" si="352"/>
        <v>0</v>
      </c>
      <c r="G4480">
        <f>[1]RechargeReductions!I4480*1.9835</f>
        <v>0</v>
      </c>
      <c r="H4480" s="19">
        <f t="shared" si="353"/>
        <v>0</v>
      </c>
      <c r="I4480">
        <f>[1]RechargeReductions!L4480*1.9835</f>
        <v>0</v>
      </c>
      <c r="J4480" s="19">
        <f t="shared" si="354"/>
        <v>0</v>
      </c>
      <c r="K4480">
        <f>LOOKUP(B4480,[1]MaxFinancial!$A$2:$A$27,[1]MaxFinancial!$B$2:$B$27)</f>
        <v>-3.71</v>
      </c>
    </row>
    <row r="4481" spans="1:11">
      <c r="A4481" s="13">
        <v>38022</v>
      </c>
      <c r="B4481" s="19">
        <f t="shared" si="350"/>
        <v>2004</v>
      </c>
      <c r="C4481">
        <f>[1]RechargeReductions!Q4481*1.9835</f>
        <v>1176.2155</v>
      </c>
      <c r="D4481" s="19">
        <f t="shared" si="351"/>
        <v>1</v>
      </c>
      <c r="E4481">
        <f>[1]RechargeReductions!G4481*1.9835</f>
        <v>0</v>
      </c>
      <c r="F4481" s="19">
        <f t="shared" si="352"/>
        <v>0</v>
      </c>
      <c r="G4481">
        <f>[1]RechargeReductions!I4481*1.9835</f>
        <v>0</v>
      </c>
      <c r="H4481" s="19">
        <f t="shared" si="353"/>
        <v>0</v>
      </c>
      <c r="I4481">
        <f>[1]RechargeReductions!L4481*1.9835</f>
        <v>0</v>
      </c>
      <c r="J4481" s="19">
        <f t="shared" si="354"/>
        <v>0</v>
      </c>
      <c r="K4481">
        <f>LOOKUP(B4481,[1]MaxFinancial!$A$2:$A$27,[1]MaxFinancial!$B$2:$B$27)</f>
        <v>-3.71</v>
      </c>
    </row>
    <row r="4482" spans="1:11">
      <c r="A4482" s="13">
        <v>38023</v>
      </c>
      <c r="B4482" s="19">
        <f t="shared" si="350"/>
        <v>2004</v>
      </c>
      <c r="C4482">
        <f>[1]RechargeReductions!Q4482*1.9835</f>
        <v>1178.1990000000001</v>
      </c>
      <c r="D4482" s="19">
        <f t="shared" si="351"/>
        <v>1</v>
      </c>
      <c r="E4482">
        <f>[1]RechargeReductions!G4482*1.9835</f>
        <v>0</v>
      </c>
      <c r="F4482" s="19">
        <f t="shared" si="352"/>
        <v>0</v>
      </c>
      <c r="G4482">
        <f>[1]RechargeReductions!I4482*1.9835</f>
        <v>0</v>
      </c>
      <c r="H4482" s="19">
        <f t="shared" si="353"/>
        <v>0</v>
      </c>
      <c r="I4482">
        <f>[1]RechargeReductions!L4482*1.9835</f>
        <v>0</v>
      </c>
      <c r="J4482" s="19">
        <f t="shared" si="354"/>
        <v>0</v>
      </c>
      <c r="K4482">
        <f>LOOKUP(B4482,[1]MaxFinancial!$A$2:$A$27,[1]MaxFinancial!$B$2:$B$27)</f>
        <v>-3.71</v>
      </c>
    </row>
    <row r="4483" spans="1:11">
      <c r="A4483" s="13">
        <v>38024</v>
      </c>
      <c r="B4483" s="19">
        <f t="shared" ref="B4483:B4546" si="355">YEAR(A4483+61)</f>
        <v>2004</v>
      </c>
      <c r="C4483">
        <f>[1]RechargeReductions!Q4483*1.9835</f>
        <v>1180.1825000000001</v>
      </c>
      <c r="D4483" s="19">
        <f t="shared" ref="D4483:D4546" si="356">IF(C4483&gt;300,1,0)</f>
        <v>1</v>
      </c>
      <c r="E4483">
        <f>[1]RechargeReductions!G4483*1.9835</f>
        <v>0</v>
      </c>
      <c r="F4483" s="19">
        <f t="shared" ref="F4483:F4546" si="357">IF(E4483&gt;300,1,0)</f>
        <v>0</v>
      </c>
      <c r="G4483">
        <f>[1]RechargeReductions!I4483*1.9835</f>
        <v>0</v>
      </c>
      <c r="H4483" s="19">
        <f t="shared" ref="H4483:H4546" si="358">IF(G4483&gt;0,1,0)</f>
        <v>0</v>
      </c>
      <c r="I4483">
        <f>[1]RechargeReductions!L4483*1.9835</f>
        <v>0</v>
      </c>
      <c r="J4483" s="19">
        <f t="shared" ref="J4483:J4546" si="359">IF(I4483&gt;0,1,0)</f>
        <v>0</v>
      </c>
      <c r="K4483">
        <f>LOOKUP(B4483,[1]MaxFinancial!$A$2:$A$27,[1]MaxFinancial!$B$2:$B$27)</f>
        <v>-3.71</v>
      </c>
    </row>
    <row r="4484" spans="1:11">
      <c r="A4484" s="13">
        <v>38025</v>
      </c>
      <c r="B4484" s="19">
        <f t="shared" si="355"/>
        <v>2004</v>
      </c>
      <c r="C4484">
        <f>[1]RechargeReductions!Q4484*1.9835</f>
        <v>1180.1825000000001</v>
      </c>
      <c r="D4484" s="19">
        <f t="shared" si="356"/>
        <v>1</v>
      </c>
      <c r="E4484">
        <f>[1]RechargeReductions!G4484*1.9835</f>
        <v>0</v>
      </c>
      <c r="F4484" s="19">
        <f t="shared" si="357"/>
        <v>0</v>
      </c>
      <c r="G4484">
        <f>[1]RechargeReductions!I4484*1.9835</f>
        <v>0</v>
      </c>
      <c r="H4484" s="19">
        <f t="shared" si="358"/>
        <v>0</v>
      </c>
      <c r="I4484">
        <f>[1]RechargeReductions!L4484*1.9835</f>
        <v>0</v>
      </c>
      <c r="J4484" s="19">
        <f t="shared" si="359"/>
        <v>0</v>
      </c>
      <c r="K4484">
        <f>LOOKUP(B4484,[1]MaxFinancial!$A$2:$A$27,[1]MaxFinancial!$B$2:$B$27)</f>
        <v>-3.71</v>
      </c>
    </row>
    <row r="4485" spans="1:11">
      <c r="A4485" s="13">
        <v>38026</v>
      </c>
      <c r="B4485" s="19">
        <f t="shared" si="355"/>
        <v>2004</v>
      </c>
      <c r="C4485">
        <f>[1]RechargeReductions!Q4485*1.9835</f>
        <v>1180.1825000000001</v>
      </c>
      <c r="D4485" s="19">
        <f t="shared" si="356"/>
        <v>1</v>
      </c>
      <c r="E4485">
        <f>[1]RechargeReductions!G4485*1.9835</f>
        <v>0</v>
      </c>
      <c r="F4485" s="19">
        <f t="shared" si="357"/>
        <v>0</v>
      </c>
      <c r="G4485">
        <f>[1]RechargeReductions!I4485*1.9835</f>
        <v>0</v>
      </c>
      <c r="H4485" s="19">
        <f t="shared" si="358"/>
        <v>0</v>
      </c>
      <c r="I4485">
        <f>[1]RechargeReductions!L4485*1.9835</f>
        <v>0</v>
      </c>
      <c r="J4485" s="19">
        <f t="shared" si="359"/>
        <v>0</v>
      </c>
      <c r="K4485">
        <f>LOOKUP(B4485,[1]MaxFinancial!$A$2:$A$27,[1]MaxFinancial!$B$2:$B$27)</f>
        <v>-3.71</v>
      </c>
    </row>
    <row r="4486" spans="1:11">
      <c r="A4486" s="13">
        <v>38027</v>
      </c>
      <c r="B4486" s="19">
        <f t="shared" si="355"/>
        <v>2004</v>
      </c>
      <c r="C4486">
        <f>[1]RechargeReductions!Q4486*1.9835</f>
        <v>1150.43</v>
      </c>
      <c r="D4486" s="19">
        <f t="shared" si="356"/>
        <v>1</v>
      </c>
      <c r="E4486">
        <f>[1]RechargeReductions!G4486*1.9835</f>
        <v>0</v>
      </c>
      <c r="F4486" s="19">
        <f t="shared" si="357"/>
        <v>0</v>
      </c>
      <c r="G4486">
        <f>[1]RechargeReductions!I4486*1.9835</f>
        <v>0</v>
      </c>
      <c r="H4486" s="19">
        <f t="shared" si="358"/>
        <v>0</v>
      </c>
      <c r="I4486">
        <f>[1]RechargeReductions!L4486*1.9835</f>
        <v>0</v>
      </c>
      <c r="J4486" s="19">
        <f t="shared" si="359"/>
        <v>0</v>
      </c>
      <c r="K4486">
        <f>LOOKUP(B4486,[1]MaxFinancial!$A$2:$A$27,[1]MaxFinancial!$B$2:$B$27)</f>
        <v>-3.71</v>
      </c>
    </row>
    <row r="4487" spans="1:11">
      <c r="A4487" s="13">
        <v>38028</v>
      </c>
      <c r="B4487" s="19">
        <f t="shared" si="355"/>
        <v>2004</v>
      </c>
      <c r="C4487">
        <f>[1]RechargeReductions!Q4487*1.9835</f>
        <v>1140.5125</v>
      </c>
      <c r="D4487" s="19">
        <f t="shared" si="356"/>
        <v>1</v>
      </c>
      <c r="E4487">
        <f>[1]RechargeReductions!G4487*1.9835</f>
        <v>0</v>
      </c>
      <c r="F4487" s="19">
        <f t="shared" si="357"/>
        <v>0</v>
      </c>
      <c r="G4487">
        <f>[1]RechargeReductions!I4487*1.9835</f>
        <v>0</v>
      </c>
      <c r="H4487" s="19">
        <f t="shared" si="358"/>
        <v>0</v>
      </c>
      <c r="I4487">
        <f>[1]RechargeReductions!L4487*1.9835</f>
        <v>0</v>
      </c>
      <c r="J4487" s="19">
        <f t="shared" si="359"/>
        <v>0</v>
      </c>
      <c r="K4487">
        <f>LOOKUP(B4487,[1]MaxFinancial!$A$2:$A$27,[1]MaxFinancial!$B$2:$B$27)</f>
        <v>-3.71</v>
      </c>
    </row>
    <row r="4488" spans="1:11">
      <c r="A4488" s="13">
        <v>38029</v>
      </c>
      <c r="B4488" s="19">
        <f t="shared" si="355"/>
        <v>2004</v>
      </c>
      <c r="C4488">
        <f>[1]RechargeReductions!Q4488*1.9835</f>
        <v>1138.529</v>
      </c>
      <c r="D4488" s="19">
        <f t="shared" si="356"/>
        <v>1</v>
      </c>
      <c r="E4488">
        <f>[1]RechargeReductions!G4488*1.9835</f>
        <v>0</v>
      </c>
      <c r="F4488" s="19">
        <f t="shared" si="357"/>
        <v>0</v>
      </c>
      <c r="G4488">
        <f>[1]RechargeReductions!I4488*1.9835</f>
        <v>0</v>
      </c>
      <c r="H4488" s="19">
        <f t="shared" si="358"/>
        <v>0</v>
      </c>
      <c r="I4488">
        <f>[1]RechargeReductions!L4488*1.9835</f>
        <v>0</v>
      </c>
      <c r="J4488" s="19">
        <f t="shared" si="359"/>
        <v>0</v>
      </c>
      <c r="K4488">
        <f>LOOKUP(B4488,[1]MaxFinancial!$A$2:$A$27,[1]MaxFinancial!$B$2:$B$27)</f>
        <v>-3.71</v>
      </c>
    </row>
    <row r="4489" spans="1:11">
      <c r="A4489" s="13">
        <v>38030</v>
      </c>
      <c r="B4489" s="19">
        <f t="shared" si="355"/>
        <v>2004</v>
      </c>
      <c r="C4489">
        <f>[1]RechargeReductions!Q4489*1.9835</f>
        <v>1138.529</v>
      </c>
      <c r="D4489" s="19">
        <f t="shared" si="356"/>
        <v>1</v>
      </c>
      <c r="E4489">
        <f>[1]RechargeReductions!G4489*1.9835</f>
        <v>0</v>
      </c>
      <c r="F4489" s="19">
        <f t="shared" si="357"/>
        <v>0</v>
      </c>
      <c r="G4489">
        <f>[1]RechargeReductions!I4489*1.9835</f>
        <v>0</v>
      </c>
      <c r="H4489" s="19">
        <f t="shared" si="358"/>
        <v>0</v>
      </c>
      <c r="I4489">
        <f>[1]RechargeReductions!L4489*1.9835</f>
        <v>0</v>
      </c>
      <c r="J4489" s="19">
        <f t="shared" si="359"/>
        <v>0</v>
      </c>
      <c r="K4489">
        <f>LOOKUP(B4489,[1]MaxFinancial!$A$2:$A$27,[1]MaxFinancial!$B$2:$B$27)</f>
        <v>-3.71</v>
      </c>
    </row>
    <row r="4490" spans="1:11">
      <c r="A4490" s="13">
        <v>38031</v>
      </c>
      <c r="B4490" s="19">
        <f t="shared" si="355"/>
        <v>2004</v>
      </c>
      <c r="C4490">
        <f>[1]RechargeReductions!Q4490*1.9835</f>
        <v>1126.6279999999999</v>
      </c>
      <c r="D4490" s="19">
        <f t="shared" si="356"/>
        <v>1</v>
      </c>
      <c r="E4490">
        <f>[1]RechargeReductions!G4490*1.9835</f>
        <v>0</v>
      </c>
      <c r="F4490" s="19">
        <f t="shared" si="357"/>
        <v>0</v>
      </c>
      <c r="G4490">
        <f>[1]RechargeReductions!I4490*1.9835</f>
        <v>0</v>
      </c>
      <c r="H4490" s="19">
        <f t="shared" si="358"/>
        <v>0</v>
      </c>
      <c r="I4490">
        <f>[1]RechargeReductions!L4490*1.9835</f>
        <v>0</v>
      </c>
      <c r="J4490" s="19">
        <f t="shared" si="359"/>
        <v>0</v>
      </c>
      <c r="K4490">
        <f>LOOKUP(B4490,[1]MaxFinancial!$A$2:$A$27,[1]MaxFinancial!$B$2:$B$27)</f>
        <v>-3.71</v>
      </c>
    </row>
    <row r="4491" spans="1:11">
      <c r="A4491" s="13">
        <v>38032</v>
      </c>
      <c r="B4491" s="19">
        <f t="shared" si="355"/>
        <v>2004</v>
      </c>
      <c r="C4491">
        <f>[1]RechargeReductions!Q4491*1.9835</f>
        <v>1090.925</v>
      </c>
      <c r="D4491" s="19">
        <f t="shared" si="356"/>
        <v>1</v>
      </c>
      <c r="E4491">
        <f>[1]RechargeReductions!G4491*1.9835</f>
        <v>0</v>
      </c>
      <c r="F4491" s="19">
        <f t="shared" si="357"/>
        <v>0</v>
      </c>
      <c r="G4491">
        <f>[1]RechargeReductions!I4491*1.9835</f>
        <v>0</v>
      </c>
      <c r="H4491" s="19">
        <f t="shared" si="358"/>
        <v>0</v>
      </c>
      <c r="I4491">
        <f>[1]RechargeReductions!L4491*1.9835</f>
        <v>0</v>
      </c>
      <c r="J4491" s="19">
        <f t="shared" si="359"/>
        <v>0</v>
      </c>
      <c r="K4491">
        <f>LOOKUP(B4491,[1]MaxFinancial!$A$2:$A$27,[1]MaxFinancial!$B$2:$B$27)</f>
        <v>-3.71</v>
      </c>
    </row>
    <row r="4492" spans="1:11">
      <c r="A4492" s="13">
        <v>38033</v>
      </c>
      <c r="B4492" s="19">
        <f t="shared" si="355"/>
        <v>2004</v>
      </c>
      <c r="C4492">
        <f>[1]RechargeReductions!Q4492*1.9835</f>
        <v>1084.9745</v>
      </c>
      <c r="D4492" s="19">
        <f t="shared" si="356"/>
        <v>1</v>
      </c>
      <c r="E4492">
        <f>[1]RechargeReductions!G4492*1.9835</f>
        <v>0</v>
      </c>
      <c r="F4492" s="19">
        <f t="shared" si="357"/>
        <v>0</v>
      </c>
      <c r="G4492">
        <f>[1]RechargeReductions!I4492*1.9835</f>
        <v>0</v>
      </c>
      <c r="H4492" s="19">
        <f t="shared" si="358"/>
        <v>0</v>
      </c>
      <c r="I4492">
        <f>[1]RechargeReductions!L4492*1.9835</f>
        <v>0</v>
      </c>
      <c r="J4492" s="19">
        <f t="shared" si="359"/>
        <v>0</v>
      </c>
      <c r="K4492">
        <f>LOOKUP(B4492,[1]MaxFinancial!$A$2:$A$27,[1]MaxFinancial!$B$2:$B$27)</f>
        <v>-3.71</v>
      </c>
    </row>
    <row r="4493" spans="1:11">
      <c r="A4493" s="13">
        <v>38034</v>
      </c>
      <c r="B4493" s="19">
        <f t="shared" si="355"/>
        <v>2004</v>
      </c>
      <c r="C4493">
        <f>[1]RechargeReductions!Q4493*1.9835</f>
        <v>1079.0240000000001</v>
      </c>
      <c r="D4493" s="19">
        <f t="shared" si="356"/>
        <v>1</v>
      </c>
      <c r="E4493">
        <f>[1]RechargeReductions!G4493*1.9835</f>
        <v>0</v>
      </c>
      <c r="F4493" s="19">
        <f t="shared" si="357"/>
        <v>0</v>
      </c>
      <c r="G4493">
        <f>[1]RechargeReductions!I4493*1.9835</f>
        <v>0</v>
      </c>
      <c r="H4493" s="19">
        <f t="shared" si="358"/>
        <v>0</v>
      </c>
      <c r="I4493">
        <f>[1]RechargeReductions!L4493*1.9835</f>
        <v>0</v>
      </c>
      <c r="J4493" s="19">
        <f t="shared" si="359"/>
        <v>0</v>
      </c>
      <c r="K4493">
        <f>LOOKUP(B4493,[1]MaxFinancial!$A$2:$A$27,[1]MaxFinancial!$B$2:$B$27)</f>
        <v>-3.71</v>
      </c>
    </row>
    <row r="4494" spans="1:11">
      <c r="A4494" s="13">
        <v>38035</v>
      </c>
      <c r="B4494" s="19">
        <f t="shared" si="355"/>
        <v>2004</v>
      </c>
      <c r="C4494">
        <f>[1]RechargeReductions!Q4494*1.9835</f>
        <v>1124.6445000000001</v>
      </c>
      <c r="D4494" s="19">
        <f t="shared" si="356"/>
        <v>1</v>
      </c>
      <c r="E4494">
        <f>[1]RechargeReductions!G4494*1.9835</f>
        <v>0</v>
      </c>
      <c r="F4494" s="19">
        <f t="shared" si="357"/>
        <v>0</v>
      </c>
      <c r="G4494">
        <f>[1]RechargeReductions!I4494*1.9835</f>
        <v>0</v>
      </c>
      <c r="H4494" s="19">
        <f t="shared" si="358"/>
        <v>0</v>
      </c>
      <c r="I4494">
        <f>[1]RechargeReductions!L4494*1.9835</f>
        <v>0</v>
      </c>
      <c r="J4494" s="19">
        <f t="shared" si="359"/>
        <v>0</v>
      </c>
      <c r="K4494">
        <f>LOOKUP(B4494,[1]MaxFinancial!$A$2:$A$27,[1]MaxFinancial!$B$2:$B$27)</f>
        <v>-3.71</v>
      </c>
    </row>
    <row r="4495" spans="1:11">
      <c r="A4495" s="13">
        <v>38036</v>
      </c>
      <c r="B4495" s="19">
        <f t="shared" si="355"/>
        <v>2004</v>
      </c>
      <c r="C4495">
        <f>[1]RechargeReductions!Q4495*1.9835</f>
        <v>1148.4465</v>
      </c>
      <c r="D4495" s="19">
        <f t="shared" si="356"/>
        <v>1</v>
      </c>
      <c r="E4495">
        <f>[1]RechargeReductions!G4495*1.9835</f>
        <v>0</v>
      </c>
      <c r="F4495" s="19">
        <f t="shared" si="357"/>
        <v>0</v>
      </c>
      <c r="G4495">
        <f>[1]RechargeReductions!I4495*1.9835</f>
        <v>0</v>
      </c>
      <c r="H4495" s="19">
        <f t="shared" si="358"/>
        <v>0</v>
      </c>
      <c r="I4495">
        <f>[1]RechargeReductions!L4495*1.9835</f>
        <v>0</v>
      </c>
      <c r="J4495" s="19">
        <f t="shared" si="359"/>
        <v>0</v>
      </c>
      <c r="K4495">
        <f>LOOKUP(B4495,[1]MaxFinancial!$A$2:$A$27,[1]MaxFinancial!$B$2:$B$27)</f>
        <v>-3.71</v>
      </c>
    </row>
    <row r="4496" spans="1:11">
      <c r="A4496" s="13">
        <v>38037</v>
      </c>
      <c r="B4496" s="19">
        <f t="shared" si="355"/>
        <v>2004</v>
      </c>
      <c r="C4496">
        <f>[1]RechargeReductions!Q4496*1.9835</f>
        <v>1148.4465</v>
      </c>
      <c r="D4496" s="19">
        <f t="shared" si="356"/>
        <v>1</v>
      </c>
      <c r="E4496">
        <f>[1]RechargeReductions!G4496*1.9835</f>
        <v>0</v>
      </c>
      <c r="F4496" s="19">
        <f t="shared" si="357"/>
        <v>0</v>
      </c>
      <c r="G4496">
        <f>[1]RechargeReductions!I4496*1.9835</f>
        <v>0</v>
      </c>
      <c r="H4496" s="19">
        <f t="shared" si="358"/>
        <v>0</v>
      </c>
      <c r="I4496">
        <f>[1]RechargeReductions!L4496*1.9835</f>
        <v>0</v>
      </c>
      <c r="J4496" s="19">
        <f t="shared" si="359"/>
        <v>0</v>
      </c>
      <c r="K4496">
        <f>LOOKUP(B4496,[1]MaxFinancial!$A$2:$A$27,[1]MaxFinancial!$B$2:$B$27)</f>
        <v>-3.71</v>
      </c>
    </row>
    <row r="4497" spans="1:11">
      <c r="A4497" s="13">
        <v>38038</v>
      </c>
      <c r="B4497" s="19">
        <f t="shared" si="355"/>
        <v>2004</v>
      </c>
      <c r="C4497">
        <f>[1]RechargeReductions!Q4497*1.9835</f>
        <v>1188.1165000000001</v>
      </c>
      <c r="D4497" s="19">
        <f t="shared" si="356"/>
        <v>1</v>
      </c>
      <c r="E4497">
        <f>[1]RechargeReductions!G4497*1.9835</f>
        <v>0</v>
      </c>
      <c r="F4497" s="19">
        <f t="shared" si="357"/>
        <v>0</v>
      </c>
      <c r="G4497">
        <f>[1]RechargeReductions!I4497*1.9835</f>
        <v>0</v>
      </c>
      <c r="H4497" s="19">
        <f t="shared" si="358"/>
        <v>0</v>
      </c>
      <c r="I4497">
        <f>[1]RechargeReductions!L4497*1.9835</f>
        <v>0</v>
      </c>
      <c r="J4497" s="19">
        <f t="shared" si="359"/>
        <v>0</v>
      </c>
      <c r="K4497">
        <f>LOOKUP(B4497,[1]MaxFinancial!$A$2:$A$27,[1]MaxFinancial!$B$2:$B$27)</f>
        <v>-3.71</v>
      </c>
    </row>
    <row r="4498" spans="1:11">
      <c r="A4498" s="13">
        <v>38039</v>
      </c>
      <c r="B4498" s="19">
        <f t="shared" si="355"/>
        <v>2004</v>
      </c>
      <c r="C4498">
        <f>[1]RechargeReductions!Q4498*1.9835</f>
        <v>1243.6545000000001</v>
      </c>
      <c r="D4498" s="19">
        <f t="shared" si="356"/>
        <v>1</v>
      </c>
      <c r="E4498">
        <f>[1]RechargeReductions!G4498*1.9835</f>
        <v>0</v>
      </c>
      <c r="F4498" s="19">
        <f t="shared" si="357"/>
        <v>0</v>
      </c>
      <c r="G4498">
        <f>[1]RechargeReductions!I4498*1.9835</f>
        <v>0</v>
      </c>
      <c r="H4498" s="19">
        <f t="shared" si="358"/>
        <v>0</v>
      </c>
      <c r="I4498">
        <f>[1]RechargeReductions!L4498*1.9835</f>
        <v>0</v>
      </c>
      <c r="J4498" s="19">
        <f t="shared" si="359"/>
        <v>0</v>
      </c>
      <c r="K4498">
        <f>LOOKUP(B4498,[1]MaxFinancial!$A$2:$A$27,[1]MaxFinancial!$B$2:$B$27)</f>
        <v>-3.71</v>
      </c>
    </row>
    <row r="4499" spans="1:11">
      <c r="A4499" s="13">
        <v>38040</v>
      </c>
      <c r="B4499" s="19">
        <f t="shared" si="355"/>
        <v>2004</v>
      </c>
      <c r="C4499">
        <f>[1]RechargeReductions!Q4499*1.9835</f>
        <v>1229.77</v>
      </c>
      <c r="D4499" s="19">
        <f t="shared" si="356"/>
        <v>1</v>
      </c>
      <c r="E4499">
        <f>[1]RechargeReductions!G4499*1.9835</f>
        <v>0</v>
      </c>
      <c r="F4499" s="19">
        <f t="shared" si="357"/>
        <v>0</v>
      </c>
      <c r="G4499">
        <f>[1]RechargeReductions!I4499*1.9835</f>
        <v>0</v>
      </c>
      <c r="H4499" s="19">
        <f t="shared" si="358"/>
        <v>0</v>
      </c>
      <c r="I4499">
        <f>[1]RechargeReductions!L4499*1.9835</f>
        <v>0</v>
      </c>
      <c r="J4499" s="19">
        <f t="shared" si="359"/>
        <v>0</v>
      </c>
      <c r="K4499">
        <f>LOOKUP(B4499,[1]MaxFinancial!$A$2:$A$27,[1]MaxFinancial!$B$2:$B$27)</f>
        <v>-3.71</v>
      </c>
    </row>
    <row r="4500" spans="1:11">
      <c r="A4500" s="13">
        <v>38041</v>
      </c>
      <c r="B4500" s="19">
        <f t="shared" si="355"/>
        <v>2004</v>
      </c>
      <c r="C4500">
        <f>[1]RechargeReductions!Q4500*1.9835</f>
        <v>1223.8195000000001</v>
      </c>
      <c r="D4500" s="19">
        <f t="shared" si="356"/>
        <v>1</v>
      </c>
      <c r="E4500">
        <f>[1]RechargeReductions!G4500*1.9835</f>
        <v>0</v>
      </c>
      <c r="F4500" s="19">
        <f t="shared" si="357"/>
        <v>0</v>
      </c>
      <c r="G4500">
        <f>[1]RechargeReductions!I4500*1.9835</f>
        <v>0</v>
      </c>
      <c r="H4500" s="19">
        <f t="shared" si="358"/>
        <v>0</v>
      </c>
      <c r="I4500">
        <f>[1]RechargeReductions!L4500*1.9835</f>
        <v>0</v>
      </c>
      <c r="J4500" s="19">
        <f t="shared" si="359"/>
        <v>0</v>
      </c>
      <c r="K4500">
        <f>LOOKUP(B4500,[1]MaxFinancial!$A$2:$A$27,[1]MaxFinancial!$B$2:$B$27)</f>
        <v>-3.71</v>
      </c>
    </row>
    <row r="4501" spans="1:11">
      <c r="A4501" s="13">
        <v>38042</v>
      </c>
      <c r="B4501" s="19">
        <f t="shared" si="355"/>
        <v>2004</v>
      </c>
      <c r="C4501">
        <f>[1]RechargeReductions!Q4501*1.9835</f>
        <v>1200.0174999999999</v>
      </c>
      <c r="D4501" s="19">
        <f t="shared" si="356"/>
        <v>1</v>
      </c>
      <c r="E4501">
        <f>[1]RechargeReductions!G4501*1.9835</f>
        <v>0</v>
      </c>
      <c r="F4501" s="19">
        <f t="shared" si="357"/>
        <v>0</v>
      </c>
      <c r="G4501">
        <f>[1]RechargeReductions!I4501*1.9835</f>
        <v>0</v>
      </c>
      <c r="H4501" s="19">
        <f t="shared" si="358"/>
        <v>0</v>
      </c>
      <c r="I4501">
        <f>[1]RechargeReductions!L4501*1.9835</f>
        <v>0</v>
      </c>
      <c r="J4501" s="19">
        <f t="shared" si="359"/>
        <v>0</v>
      </c>
      <c r="K4501">
        <f>LOOKUP(B4501,[1]MaxFinancial!$A$2:$A$27,[1]MaxFinancial!$B$2:$B$27)</f>
        <v>-3.71</v>
      </c>
    </row>
    <row r="4502" spans="1:11">
      <c r="A4502" s="13">
        <v>38043</v>
      </c>
      <c r="B4502" s="19">
        <f t="shared" si="355"/>
        <v>2004</v>
      </c>
      <c r="C4502">
        <f>[1]RechargeReductions!Q4502*1.9835</f>
        <v>1180.1825000000001</v>
      </c>
      <c r="D4502" s="19">
        <f t="shared" si="356"/>
        <v>1</v>
      </c>
      <c r="E4502">
        <f>[1]RechargeReductions!G4502*1.9835</f>
        <v>0</v>
      </c>
      <c r="F4502" s="19">
        <f t="shared" si="357"/>
        <v>0</v>
      </c>
      <c r="G4502">
        <f>[1]RechargeReductions!I4502*1.9835</f>
        <v>0</v>
      </c>
      <c r="H4502" s="19">
        <f t="shared" si="358"/>
        <v>0</v>
      </c>
      <c r="I4502">
        <f>[1]RechargeReductions!L4502*1.9835</f>
        <v>0</v>
      </c>
      <c r="J4502" s="19">
        <f t="shared" si="359"/>
        <v>0</v>
      </c>
      <c r="K4502">
        <f>LOOKUP(B4502,[1]MaxFinancial!$A$2:$A$27,[1]MaxFinancial!$B$2:$B$27)</f>
        <v>-3.71</v>
      </c>
    </row>
    <row r="4503" spans="1:11">
      <c r="A4503" s="13">
        <v>38044</v>
      </c>
      <c r="B4503" s="19">
        <f t="shared" si="355"/>
        <v>2004</v>
      </c>
      <c r="C4503">
        <f>[1]RechargeReductions!Q4503*1.9835</f>
        <v>1182.1659999999999</v>
      </c>
      <c r="D4503" s="19">
        <f t="shared" si="356"/>
        <v>1</v>
      </c>
      <c r="E4503">
        <f>[1]RechargeReductions!G4503*1.9835</f>
        <v>0</v>
      </c>
      <c r="F4503" s="19">
        <f t="shared" si="357"/>
        <v>0</v>
      </c>
      <c r="G4503">
        <f>[1]RechargeReductions!I4503*1.9835</f>
        <v>0</v>
      </c>
      <c r="H4503" s="19">
        <f t="shared" si="358"/>
        <v>0</v>
      </c>
      <c r="I4503">
        <f>[1]RechargeReductions!L4503*1.9835</f>
        <v>0</v>
      </c>
      <c r="J4503" s="19">
        <f t="shared" si="359"/>
        <v>0</v>
      </c>
      <c r="K4503">
        <f>LOOKUP(B4503,[1]MaxFinancial!$A$2:$A$27,[1]MaxFinancial!$B$2:$B$27)</f>
        <v>-3.71</v>
      </c>
    </row>
    <row r="4504" spans="1:11">
      <c r="A4504" s="13">
        <v>38045</v>
      </c>
      <c r="B4504" s="19">
        <f t="shared" si="355"/>
        <v>2004</v>
      </c>
      <c r="C4504">
        <f>[1]RechargeReductions!Q4504*1.9835</f>
        <v>1184.1495</v>
      </c>
      <c r="D4504" s="19">
        <f t="shared" si="356"/>
        <v>1</v>
      </c>
      <c r="E4504">
        <f>[1]RechargeReductions!G4504*1.9835</f>
        <v>0</v>
      </c>
      <c r="F4504" s="19">
        <f t="shared" si="357"/>
        <v>0</v>
      </c>
      <c r="G4504">
        <f>[1]RechargeReductions!I4504*1.9835</f>
        <v>0</v>
      </c>
      <c r="H4504" s="19">
        <f t="shared" si="358"/>
        <v>0</v>
      </c>
      <c r="I4504">
        <f>[1]RechargeReductions!L4504*1.9835</f>
        <v>0</v>
      </c>
      <c r="J4504" s="19">
        <f t="shared" si="359"/>
        <v>0</v>
      </c>
      <c r="K4504">
        <f>LOOKUP(B4504,[1]MaxFinancial!$A$2:$A$27,[1]MaxFinancial!$B$2:$B$27)</f>
        <v>-3.71</v>
      </c>
    </row>
    <row r="4505" spans="1:11">
      <c r="A4505" s="13">
        <v>38046</v>
      </c>
      <c r="B4505" s="19">
        <f t="shared" si="355"/>
        <v>2004</v>
      </c>
      <c r="C4505">
        <f>[1]RechargeReductions!Q4505*1.9835</f>
        <v>1184.1495</v>
      </c>
      <c r="D4505" s="19">
        <f t="shared" si="356"/>
        <v>1</v>
      </c>
      <c r="E4505">
        <f>[1]RechargeReductions!G4505*1.9835</f>
        <v>0</v>
      </c>
      <c r="F4505" s="19">
        <f t="shared" si="357"/>
        <v>0</v>
      </c>
      <c r="G4505">
        <f>[1]RechargeReductions!I4505*1.9835</f>
        <v>0</v>
      </c>
      <c r="H4505" s="19">
        <f t="shared" si="358"/>
        <v>0</v>
      </c>
      <c r="I4505">
        <f>[1]RechargeReductions!L4505*1.9835</f>
        <v>0</v>
      </c>
      <c r="J4505" s="19">
        <f t="shared" si="359"/>
        <v>0</v>
      </c>
      <c r="K4505">
        <f>LOOKUP(B4505,[1]MaxFinancial!$A$2:$A$27,[1]MaxFinancial!$B$2:$B$27)</f>
        <v>-3.71</v>
      </c>
    </row>
    <row r="4506" spans="1:11">
      <c r="A4506" s="13">
        <v>38047</v>
      </c>
      <c r="B4506" s="19">
        <f t="shared" si="355"/>
        <v>2004</v>
      </c>
      <c r="C4506">
        <f>[1]RechargeReductions!Q4506*1.9835</f>
        <v>1180.1825000000001</v>
      </c>
      <c r="D4506" s="19">
        <f t="shared" si="356"/>
        <v>1</v>
      </c>
      <c r="E4506">
        <f>[1]RechargeReductions!G4506*1.9835</f>
        <v>0</v>
      </c>
      <c r="F4506" s="19">
        <f t="shared" si="357"/>
        <v>0</v>
      </c>
      <c r="G4506">
        <f>[1]RechargeReductions!I4506*1.9835</f>
        <v>0</v>
      </c>
      <c r="H4506" s="19">
        <f t="shared" si="358"/>
        <v>0</v>
      </c>
      <c r="I4506">
        <f>[1]RechargeReductions!L4506*1.9835</f>
        <v>0</v>
      </c>
      <c r="J4506" s="19">
        <f t="shared" si="359"/>
        <v>0</v>
      </c>
      <c r="K4506">
        <f>LOOKUP(B4506,[1]MaxFinancial!$A$2:$A$27,[1]MaxFinancial!$B$2:$B$27)</f>
        <v>-3.71</v>
      </c>
    </row>
    <row r="4507" spans="1:11">
      <c r="A4507" s="13">
        <v>38048</v>
      </c>
      <c r="B4507" s="19">
        <f t="shared" si="355"/>
        <v>2004</v>
      </c>
      <c r="C4507">
        <f>[1]RechargeReductions!Q4507*1.9835</f>
        <v>1182.1659999999999</v>
      </c>
      <c r="D4507" s="19">
        <f t="shared" si="356"/>
        <v>1</v>
      </c>
      <c r="E4507">
        <f>[1]RechargeReductions!G4507*1.9835</f>
        <v>0</v>
      </c>
      <c r="F4507" s="19">
        <f t="shared" si="357"/>
        <v>0</v>
      </c>
      <c r="G4507">
        <f>[1]RechargeReductions!I4507*1.9835</f>
        <v>0</v>
      </c>
      <c r="H4507" s="19">
        <f t="shared" si="358"/>
        <v>0</v>
      </c>
      <c r="I4507">
        <f>[1]RechargeReductions!L4507*1.9835</f>
        <v>0</v>
      </c>
      <c r="J4507" s="19">
        <f t="shared" si="359"/>
        <v>0</v>
      </c>
      <c r="K4507">
        <f>LOOKUP(B4507,[1]MaxFinancial!$A$2:$A$27,[1]MaxFinancial!$B$2:$B$27)</f>
        <v>-3.71</v>
      </c>
    </row>
    <row r="4508" spans="1:11">
      <c r="A4508" s="13">
        <v>38049</v>
      </c>
      <c r="B4508" s="19">
        <f t="shared" si="355"/>
        <v>2004</v>
      </c>
      <c r="C4508">
        <f>[1]RechargeReductions!Q4508*1.9835</f>
        <v>1215.8855000000001</v>
      </c>
      <c r="D4508" s="19">
        <f t="shared" si="356"/>
        <v>1</v>
      </c>
      <c r="E4508">
        <f>[1]RechargeReductions!G4508*1.9835</f>
        <v>0</v>
      </c>
      <c r="F4508" s="19">
        <f t="shared" si="357"/>
        <v>0</v>
      </c>
      <c r="G4508">
        <f>[1]RechargeReductions!I4508*1.9835</f>
        <v>0</v>
      </c>
      <c r="H4508" s="19">
        <f t="shared" si="358"/>
        <v>0</v>
      </c>
      <c r="I4508">
        <f>[1]RechargeReductions!L4508*1.9835</f>
        <v>0</v>
      </c>
      <c r="J4508" s="19">
        <f t="shared" si="359"/>
        <v>0</v>
      </c>
      <c r="K4508">
        <f>LOOKUP(B4508,[1]MaxFinancial!$A$2:$A$27,[1]MaxFinancial!$B$2:$B$27)</f>
        <v>-3.71</v>
      </c>
    </row>
    <row r="4509" spans="1:11">
      <c r="A4509" s="13">
        <v>38050</v>
      </c>
      <c r="B4509" s="19">
        <f t="shared" si="355"/>
        <v>2004</v>
      </c>
      <c r="C4509">
        <f>[1]RechargeReductions!Q4509*1.9835</f>
        <v>1285.308</v>
      </c>
      <c r="D4509" s="19">
        <f t="shared" si="356"/>
        <v>1</v>
      </c>
      <c r="E4509">
        <f>[1]RechargeReductions!G4509*1.9835</f>
        <v>0</v>
      </c>
      <c r="F4509" s="19">
        <f t="shared" si="357"/>
        <v>0</v>
      </c>
      <c r="G4509">
        <f>[1]RechargeReductions!I4509*1.9835</f>
        <v>0</v>
      </c>
      <c r="H4509" s="19">
        <f t="shared" si="358"/>
        <v>0</v>
      </c>
      <c r="I4509">
        <f>[1]RechargeReductions!L4509*1.9835</f>
        <v>0</v>
      </c>
      <c r="J4509" s="19">
        <f t="shared" si="359"/>
        <v>0</v>
      </c>
      <c r="K4509">
        <f>LOOKUP(B4509,[1]MaxFinancial!$A$2:$A$27,[1]MaxFinancial!$B$2:$B$27)</f>
        <v>-3.71</v>
      </c>
    </row>
    <row r="4510" spans="1:11">
      <c r="A4510" s="13">
        <v>38051</v>
      </c>
      <c r="B4510" s="19">
        <f t="shared" si="355"/>
        <v>2004</v>
      </c>
      <c r="C4510">
        <f>[1]RechargeReductions!Q4510*1.9835</f>
        <v>1344.8130000000001</v>
      </c>
      <c r="D4510" s="19">
        <f t="shared" si="356"/>
        <v>1</v>
      </c>
      <c r="E4510">
        <f>[1]RechargeReductions!G4510*1.9835</f>
        <v>0</v>
      </c>
      <c r="F4510" s="19">
        <f t="shared" si="357"/>
        <v>0</v>
      </c>
      <c r="G4510">
        <f>[1]RechargeReductions!I4510*1.9835</f>
        <v>0</v>
      </c>
      <c r="H4510" s="19">
        <f t="shared" si="358"/>
        <v>0</v>
      </c>
      <c r="I4510">
        <f>[1]RechargeReductions!L4510*1.9835</f>
        <v>0</v>
      </c>
      <c r="J4510" s="19">
        <f t="shared" si="359"/>
        <v>0</v>
      </c>
      <c r="K4510">
        <f>LOOKUP(B4510,[1]MaxFinancial!$A$2:$A$27,[1]MaxFinancial!$B$2:$B$27)</f>
        <v>-3.71</v>
      </c>
    </row>
    <row r="4511" spans="1:11">
      <c r="A4511" s="13">
        <v>38052</v>
      </c>
      <c r="B4511" s="19">
        <f t="shared" si="355"/>
        <v>2004</v>
      </c>
      <c r="C4511">
        <f>[1]RechargeReductions!Q4511*1.9835</f>
        <v>1324.9780000000001</v>
      </c>
      <c r="D4511" s="19">
        <f t="shared" si="356"/>
        <v>1</v>
      </c>
      <c r="E4511">
        <f>[1]RechargeReductions!G4511*1.9835</f>
        <v>0</v>
      </c>
      <c r="F4511" s="19">
        <f t="shared" si="357"/>
        <v>0</v>
      </c>
      <c r="G4511">
        <f>[1]RechargeReductions!I4511*1.9835</f>
        <v>0</v>
      </c>
      <c r="H4511" s="19">
        <f t="shared" si="358"/>
        <v>0</v>
      </c>
      <c r="I4511">
        <f>[1]RechargeReductions!L4511*1.9835</f>
        <v>0</v>
      </c>
      <c r="J4511" s="19">
        <f t="shared" si="359"/>
        <v>0</v>
      </c>
      <c r="K4511">
        <f>LOOKUP(B4511,[1]MaxFinancial!$A$2:$A$27,[1]MaxFinancial!$B$2:$B$27)</f>
        <v>-3.71</v>
      </c>
    </row>
    <row r="4512" spans="1:11">
      <c r="A4512" s="13">
        <v>38053</v>
      </c>
      <c r="B4512" s="19">
        <f t="shared" si="355"/>
        <v>2004</v>
      </c>
      <c r="C4512">
        <f>[1]RechargeReductions!Q4512*1.9835</f>
        <v>1305.143</v>
      </c>
      <c r="D4512" s="19">
        <f t="shared" si="356"/>
        <v>1</v>
      </c>
      <c r="E4512">
        <f>[1]RechargeReductions!G4512*1.9835</f>
        <v>0</v>
      </c>
      <c r="F4512" s="19">
        <f t="shared" si="357"/>
        <v>0</v>
      </c>
      <c r="G4512">
        <f>[1]RechargeReductions!I4512*1.9835</f>
        <v>0</v>
      </c>
      <c r="H4512" s="19">
        <f t="shared" si="358"/>
        <v>0</v>
      </c>
      <c r="I4512">
        <f>[1]RechargeReductions!L4512*1.9835</f>
        <v>0</v>
      </c>
      <c r="J4512" s="19">
        <f t="shared" si="359"/>
        <v>0</v>
      </c>
      <c r="K4512">
        <f>LOOKUP(B4512,[1]MaxFinancial!$A$2:$A$27,[1]MaxFinancial!$B$2:$B$27)</f>
        <v>-3.71</v>
      </c>
    </row>
    <row r="4513" spans="1:11">
      <c r="A4513" s="13">
        <v>38054</v>
      </c>
      <c r="B4513" s="19">
        <f t="shared" si="355"/>
        <v>2004</v>
      </c>
      <c r="C4513">
        <f>[1]RechargeReductions!Q4513*1.9835</f>
        <v>1307.1265000000001</v>
      </c>
      <c r="D4513" s="19">
        <f t="shared" si="356"/>
        <v>1</v>
      </c>
      <c r="E4513">
        <f>[1]RechargeReductions!G4513*1.9835</f>
        <v>0</v>
      </c>
      <c r="F4513" s="19">
        <f t="shared" si="357"/>
        <v>0</v>
      </c>
      <c r="G4513">
        <f>[1]RechargeReductions!I4513*1.9835</f>
        <v>0</v>
      </c>
      <c r="H4513" s="19">
        <f t="shared" si="358"/>
        <v>0</v>
      </c>
      <c r="I4513">
        <f>[1]RechargeReductions!L4513*1.9835</f>
        <v>0</v>
      </c>
      <c r="J4513" s="19">
        <f t="shared" si="359"/>
        <v>0</v>
      </c>
      <c r="K4513">
        <f>LOOKUP(B4513,[1]MaxFinancial!$A$2:$A$27,[1]MaxFinancial!$B$2:$B$27)</f>
        <v>-3.71</v>
      </c>
    </row>
    <row r="4514" spans="1:11">
      <c r="A4514" s="13">
        <v>38055</v>
      </c>
      <c r="B4514" s="19">
        <f t="shared" si="355"/>
        <v>2004</v>
      </c>
      <c r="C4514">
        <f>[1]RechargeReductions!Q4514*1.9835</f>
        <v>1305.143</v>
      </c>
      <c r="D4514" s="19">
        <f t="shared" si="356"/>
        <v>1</v>
      </c>
      <c r="E4514">
        <f>[1]RechargeReductions!G4514*1.9835</f>
        <v>0</v>
      </c>
      <c r="F4514" s="19">
        <f t="shared" si="357"/>
        <v>0</v>
      </c>
      <c r="G4514">
        <f>[1]RechargeReductions!I4514*1.9835</f>
        <v>0</v>
      </c>
      <c r="H4514" s="19">
        <f t="shared" si="358"/>
        <v>0</v>
      </c>
      <c r="I4514">
        <f>[1]RechargeReductions!L4514*1.9835</f>
        <v>0</v>
      </c>
      <c r="J4514" s="19">
        <f t="shared" si="359"/>
        <v>0</v>
      </c>
      <c r="K4514">
        <f>LOOKUP(B4514,[1]MaxFinancial!$A$2:$A$27,[1]MaxFinancial!$B$2:$B$27)</f>
        <v>-3.71</v>
      </c>
    </row>
    <row r="4515" spans="1:11">
      <c r="A4515" s="13">
        <v>38056</v>
      </c>
      <c r="B4515" s="19">
        <f t="shared" si="355"/>
        <v>2004</v>
      </c>
      <c r="C4515">
        <f>[1]RechargeReductions!Q4515*1.9835</f>
        <v>1360.681</v>
      </c>
      <c r="D4515" s="19">
        <f t="shared" si="356"/>
        <v>1</v>
      </c>
      <c r="E4515">
        <f>[1]RechargeReductions!G4515*1.9835</f>
        <v>0</v>
      </c>
      <c r="F4515" s="19">
        <f t="shared" si="357"/>
        <v>0</v>
      </c>
      <c r="G4515">
        <f>[1]RechargeReductions!I4515*1.9835</f>
        <v>0</v>
      </c>
      <c r="H4515" s="19">
        <f t="shared" si="358"/>
        <v>0</v>
      </c>
      <c r="I4515">
        <f>[1]RechargeReductions!L4515*1.9835</f>
        <v>0</v>
      </c>
      <c r="J4515" s="19">
        <f t="shared" si="359"/>
        <v>0</v>
      </c>
      <c r="K4515">
        <f>LOOKUP(B4515,[1]MaxFinancial!$A$2:$A$27,[1]MaxFinancial!$B$2:$B$27)</f>
        <v>-3.71</v>
      </c>
    </row>
    <row r="4516" spans="1:11">
      <c r="A4516" s="13">
        <v>38057</v>
      </c>
      <c r="B4516" s="19">
        <f t="shared" si="355"/>
        <v>2004</v>
      </c>
      <c r="C4516">
        <f>[1]RechargeReductions!Q4516*1.9835</f>
        <v>1311.0934999999999</v>
      </c>
      <c r="D4516" s="19">
        <f t="shared" si="356"/>
        <v>1</v>
      </c>
      <c r="E4516">
        <f>[1]RechargeReductions!G4516*1.9835</f>
        <v>0</v>
      </c>
      <c r="F4516" s="19">
        <f t="shared" si="357"/>
        <v>0</v>
      </c>
      <c r="G4516">
        <f>[1]RechargeReductions!I4516*1.9835</f>
        <v>0</v>
      </c>
      <c r="H4516" s="19">
        <f t="shared" si="358"/>
        <v>0</v>
      </c>
      <c r="I4516">
        <f>[1]RechargeReductions!L4516*1.9835</f>
        <v>0</v>
      </c>
      <c r="J4516" s="19">
        <f t="shared" si="359"/>
        <v>0</v>
      </c>
      <c r="K4516">
        <f>LOOKUP(B4516,[1]MaxFinancial!$A$2:$A$27,[1]MaxFinancial!$B$2:$B$27)</f>
        <v>-3.71</v>
      </c>
    </row>
    <row r="4517" spans="1:11">
      <c r="A4517" s="13">
        <v>38058</v>
      </c>
      <c r="B4517" s="19">
        <f t="shared" si="355"/>
        <v>2004</v>
      </c>
      <c r="C4517">
        <f>[1]RechargeReductions!Q4517*1.9835</f>
        <v>1303.1595</v>
      </c>
      <c r="D4517" s="19">
        <f t="shared" si="356"/>
        <v>1</v>
      </c>
      <c r="E4517">
        <f>[1]RechargeReductions!G4517*1.9835</f>
        <v>0</v>
      </c>
      <c r="F4517" s="19">
        <f t="shared" si="357"/>
        <v>0</v>
      </c>
      <c r="G4517">
        <f>[1]RechargeReductions!I4517*1.9835</f>
        <v>0</v>
      </c>
      <c r="H4517" s="19">
        <f t="shared" si="358"/>
        <v>0</v>
      </c>
      <c r="I4517">
        <f>[1]RechargeReductions!L4517*1.9835</f>
        <v>0</v>
      </c>
      <c r="J4517" s="19">
        <f t="shared" si="359"/>
        <v>0</v>
      </c>
      <c r="K4517">
        <f>LOOKUP(B4517,[1]MaxFinancial!$A$2:$A$27,[1]MaxFinancial!$B$2:$B$27)</f>
        <v>-3.71</v>
      </c>
    </row>
    <row r="4518" spans="1:11">
      <c r="A4518" s="13">
        <v>38059</v>
      </c>
      <c r="B4518" s="19">
        <f t="shared" si="355"/>
        <v>2004</v>
      </c>
      <c r="C4518">
        <f>[1]RechargeReductions!Q4518*1.9835</f>
        <v>1205.9680000000001</v>
      </c>
      <c r="D4518" s="19">
        <f t="shared" si="356"/>
        <v>1</v>
      </c>
      <c r="E4518">
        <f>[1]RechargeReductions!G4518*1.9835</f>
        <v>0</v>
      </c>
      <c r="F4518" s="19">
        <f t="shared" si="357"/>
        <v>0</v>
      </c>
      <c r="G4518">
        <f>[1]RechargeReductions!I4518*1.9835</f>
        <v>0</v>
      </c>
      <c r="H4518" s="19">
        <f t="shared" si="358"/>
        <v>0</v>
      </c>
      <c r="I4518">
        <f>[1]RechargeReductions!L4518*1.9835</f>
        <v>0</v>
      </c>
      <c r="J4518" s="19">
        <f t="shared" si="359"/>
        <v>0</v>
      </c>
      <c r="K4518">
        <f>LOOKUP(B4518,[1]MaxFinancial!$A$2:$A$27,[1]MaxFinancial!$B$2:$B$27)</f>
        <v>-3.71</v>
      </c>
    </row>
    <row r="4519" spans="1:11">
      <c r="A4519" s="13">
        <v>38060</v>
      </c>
      <c r="B4519" s="19">
        <f t="shared" si="355"/>
        <v>2004</v>
      </c>
      <c r="C4519">
        <f>[1]RechargeReductions!Q4519*1.9835</f>
        <v>1128.6115</v>
      </c>
      <c r="D4519" s="19">
        <f t="shared" si="356"/>
        <v>1</v>
      </c>
      <c r="E4519">
        <f>[1]RechargeReductions!G4519*1.9835</f>
        <v>0</v>
      </c>
      <c r="F4519" s="19">
        <f t="shared" si="357"/>
        <v>0</v>
      </c>
      <c r="G4519">
        <f>[1]RechargeReductions!I4519*1.9835</f>
        <v>0</v>
      </c>
      <c r="H4519" s="19">
        <f t="shared" si="358"/>
        <v>0</v>
      </c>
      <c r="I4519">
        <f>[1]RechargeReductions!L4519*1.9835</f>
        <v>0</v>
      </c>
      <c r="J4519" s="19">
        <f t="shared" si="359"/>
        <v>0</v>
      </c>
      <c r="K4519">
        <f>LOOKUP(B4519,[1]MaxFinancial!$A$2:$A$27,[1]MaxFinancial!$B$2:$B$27)</f>
        <v>-3.71</v>
      </c>
    </row>
    <row r="4520" spans="1:11">
      <c r="A4520" s="13">
        <v>38061</v>
      </c>
      <c r="B4520" s="19">
        <f t="shared" si="355"/>
        <v>2004</v>
      </c>
      <c r="C4520">
        <f>[1]RechargeReductions!Q4520*1.9835</f>
        <v>1071.0899999999999</v>
      </c>
      <c r="D4520" s="19">
        <f t="shared" si="356"/>
        <v>1</v>
      </c>
      <c r="E4520">
        <f>[1]RechargeReductions!G4520*1.9835</f>
        <v>0</v>
      </c>
      <c r="F4520" s="19">
        <f t="shared" si="357"/>
        <v>0</v>
      </c>
      <c r="G4520">
        <f>[1]RechargeReductions!I4520*1.9835</f>
        <v>0</v>
      </c>
      <c r="H4520" s="19">
        <f t="shared" si="358"/>
        <v>0</v>
      </c>
      <c r="I4520">
        <f>[1]RechargeReductions!L4520*1.9835</f>
        <v>0</v>
      </c>
      <c r="J4520" s="19">
        <f t="shared" si="359"/>
        <v>0</v>
      </c>
      <c r="K4520">
        <f>LOOKUP(B4520,[1]MaxFinancial!$A$2:$A$27,[1]MaxFinancial!$B$2:$B$27)</f>
        <v>-3.71</v>
      </c>
    </row>
    <row r="4521" spans="1:11">
      <c r="A4521" s="13">
        <v>38062</v>
      </c>
      <c r="B4521" s="19">
        <f t="shared" si="355"/>
        <v>2004</v>
      </c>
      <c r="C4521">
        <f>[1]RechargeReductions!Q4521*1.9835</f>
        <v>1035.3869999999999</v>
      </c>
      <c r="D4521" s="19">
        <f t="shared" si="356"/>
        <v>1</v>
      </c>
      <c r="E4521">
        <f>[1]RechargeReductions!G4521*1.9835</f>
        <v>0</v>
      </c>
      <c r="F4521" s="19">
        <f t="shared" si="357"/>
        <v>0</v>
      </c>
      <c r="G4521">
        <f>[1]RechargeReductions!I4521*1.9835</f>
        <v>0</v>
      </c>
      <c r="H4521" s="19">
        <f t="shared" si="358"/>
        <v>0</v>
      </c>
      <c r="I4521">
        <f>[1]RechargeReductions!L4521*1.9835</f>
        <v>0</v>
      </c>
      <c r="J4521" s="19">
        <f t="shared" si="359"/>
        <v>0</v>
      </c>
      <c r="K4521">
        <f>LOOKUP(B4521,[1]MaxFinancial!$A$2:$A$27,[1]MaxFinancial!$B$2:$B$27)</f>
        <v>-3.71</v>
      </c>
    </row>
    <row r="4522" spans="1:11">
      <c r="A4522" s="13">
        <v>38063</v>
      </c>
      <c r="B4522" s="19">
        <f t="shared" si="355"/>
        <v>2004</v>
      </c>
      <c r="C4522">
        <f>[1]RechargeReductions!Q4522*1.9835</f>
        <v>1035.3869999999999</v>
      </c>
      <c r="D4522" s="19">
        <f t="shared" si="356"/>
        <v>1</v>
      </c>
      <c r="E4522">
        <f>[1]RechargeReductions!G4522*1.9835</f>
        <v>0</v>
      </c>
      <c r="F4522" s="19">
        <f t="shared" si="357"/>
        <v>0</v>
      </c>
      <c r="G4522">
        <f>[1]RechargeReductions!I4522*1.9835</f>
        <v>0</v>
      </c>
      <c r="H4522" s="19">
        <f t="shared" si="358"/>
        <v>0</v>
      </c>
      <c r="I4522">
        <f>[1]RechargeReductions!L4522*1.9835</f>
        <v>0</v>
      </c>
      <c r="J4522" s="19">
        <f t="shared" si="359"/>
        <v>0</v>
      </c>
      <c r="K4522">
        <f>LOOKUP(B4522,[1]MaxFinancial!$A$2:$A$27,[1]MaxFinancial!$B$2:$B$27)</f>
        <v>-3.71</v>
      </c>
    </row>
    <row r="4523" spans="1:11">
      <c r="A4523" s="13">
        <v>38064</v>
      </c>
      <c r="B4523" s="19">
        <f t="shared" si="355"/>
        <v>2004</v>
      </c>
      <c r="C4523">
        <f>[1]RechargeReductions!Q4523*1.9835</f>
        <v>1017.5355000000001</v>
      </c>
      <c r="D4523" s="19">
        <f t="shared" si="356"/>
        <v>1</v>
      </c>
      <c r="E4523">
        <f>[1]RechargeReductions!G4523*1.9835</f>
        <v>0</v>
      </c>
      <c r="F4523" s="19">
        <f t="shared" si="357"/>
        <v>0</v>
      </c>
      <c r="G4523">
        <f>[1]RechargeReductions!I4523*1.9835</f>
        <v>0</v>
      </c>
      <c r="H4523" s="19">
        <f t="shared" si="358"/>
        <v>0</v>
      </c>
      <c r="I4523">
        <f>[1]RechargeReductions!L4523*1.9835</f>
        <v>0</v>
      </c>
      <c r="J4523" s="19">
        <f t="shared" si="359"/>
        <v>0</v>
      </c>
      <c r="K4523">
        <f>LOOKUP(B4523,[1]MaxFinancial!$A$2:$A$27,[1]MaxFinancial!$B$2:$B$27)</f>
        <v>-3.71</v>
      </c>
    </row>
    <row r="4524" spans="1:11">
      <c r="A4524" s="13">
        <v>38065</v>
      </c>
      <c r="B4524" s="19">
        <f t="shared" si="355"/>
        <v>2004</v>
      </c>
      <c r="C4524">
        <f>[1]RechargeReductions!Q4524*1.9835</f>
        <v>997.70050000000003</v>
      </c>
      <c r="D4524" s="19">
        <f t="shared" si="356"/>
        <v>1</v>
      </c>
      <c r="E4524">
        <f>[1]RechargeReductions!G4524*1.9835</f>
        <v>0</v>
      </c>
      <c r="F4524" s="19">
        <f t="shared" si="357"/>
        <v>0</v>
      </c>
      <c r="G4524">
        <f>[1]RechargeReductions!I4524*1.9835</f>
        <v>0</v>
      </c>
      <c r="H4524" s="19">
        <f t="shared" si="358"/>
        <v>0</v>
      </c>
      <c r="I4524">
        <f>[1]RechargeReductions!L4524*1.9835</f>
        <v>0</v>
      </c>
      <c r="J4524" s="19">
        <f t="shared" si="359"/>
        <v>0</v>
      </c>
      <c r="K4524">
        <f>LOOKUP(B4524,[1]MaxFinancial!$A$2:$A$27,[1]MaxFinancial!$B$2:$B$27)</f>
        <v>-3.71</v>
      </c>
    </row>
    <row r="4525" spans="1:11">
      <c r="A4525" s="13">
        <v>38066</v>
      </c>
      <c r="B4525" s="19">
        <f t="shared" si="355"/>
        <v>2004</v>
      </c>
      <c r="C4525">
        <f>[1]RechargeReductions!Q4525*1.9835</f>
        <v>1039.354</v>
      </c>
      <c r="D4525" s="19">
        <f t="shared" si="356"/>
        <v>1</v>
      </c>
      <c r="E4525">
        <f>[1]RechargeReductions!G4525*1.9835</f>
        <v>0</v>
      </c>
      <c r="F4525" s="19">
        <f t="shared" si="357"/>
        <v>0</v>
      </c>
      <c r="G4525">
        <f>[1]RechargeReductions!I4525*1.9835</f>
        <v>0</v>
      </c>
      <c r="H4525" s="19">
        <f t="shared" si="358"/>
        <v>0</v>
      </c>
      <c r="I4525">
        <f>[1]RechargeReductions!L4525*1.9835</f>
        <v>0</v>
      </c>
      <c r="J4525" s="19">
        <f t="shared" si="359"/>
        <v>0</v>
      </c>
      <c r="K4525">
        <f>LOOKUP(B4525,[1]MaxFinancial!$A$2:$A$27,[1]MaxFinancial!$B$2:$B$27)</f>
        <v>-3.71</v>
      </c>
    </row>
    <row r="4526" spans="1:11">
      <c r="A4526" s="13">
        <v>38067</v>
      </c>
      <c r="B4526" s="19">
        <f t="shared" si="355"/>
        <v>2004</v>
      </c>
      <c r="C4526">
        <f>[1]RechargeReductions!Q4526*1.9835</f>
        <v>1104.8095000000001</v>
      </c>
      <c r="D4526" s="19">
        <f t="shared" si="356"/>
        <v>1</v>
      </c>
      <c r="E4526">
        <f>[1]RechargeReductions!G4526*1.9835</f>
        <v>0</v>
      </c>
      <c r="F4526" s="19">
        <f t="shared" si="357"/>
        <v>0</v>
      </c>
      <c r="G4526">
        <f>[1]RechargeReductions!I4526*1.9835</f>
        <v>0</v>
      </c>
      <c r="H4526" s="19">
        <f t="shared" si="358"/>
        <v>0</v>
      </c>
      <c r="I4526">
        <f>[1]RechargeReductions!L4526*1.9835</f>
        <v>0</v>
      </c>
      <c r="J4526" s="19">
        <f t="shared" si="359"/>
        <v>0</v>
      </c>
      <c r="K4526">
        <f>LOOKUP(B4526,[1]MaxFinancial!$A$2:$A$27,[1]MaxFinancial!$B$2:$B$27)</f>
        <v>-3.71</v>
      </c>
    </row>
    <row r="4527" spans="1:11">
      <c r="A4527" s="13">
        <v>38068</v>
      </c>
      <c r="B4527" s="19">
        <f t="shared" si="355"/>
        <v>2004</v>
      </c>
      <c r="C4527">
        <f>[1]RechargeReductions!Q4527*1.9835</f>
        <v>1104.8095000000001</v>
      </c>
      <c r="D4527" s="19">
        <f t="shared" si="356"/>
        <v>1</v>
      </c>
      <c r="E4527">
        <f>[1]RechargeReductions!G4527*1.9835</f>
        <v>0</v>
      </c>
      <c r="F4527" s="19">
        <f t="shared" si="357"/>
        <v>0</v>
      </c>
      <c r="G4527">
        <f>[1]RechargeReductions!I4527*1.9835</f>
        <v>0</v>
      </c>
      <c r="H4527" s="19">
        <f t="shared" si="358"/>
        <v>0</v>
      </c>
      <c r="I4527">
        <f>[1]RechargeReductions!L4527*1.9835</f>
        <v>0</v>
      </c>
      <c r="J4527" s="19">
        <f t="shared" si="359"/>
        <v>0</v>
      </c>
      <c r="K4527">
        <f>LOOKUP(B4527,[1]MaxFinancial!$A$2:$A$27,[1]MaxFinancial!$B$2:$B$27)</f>
        <v>-3.71</v>
      </c>
    </row>
    <row r="4528" spans="1:11">
      <c r="A4528" s="13">
        <v>38069</v>
      </c>
      <c r="B4528" s="19">
        <f t="shared" si="355"/>
        <v>2004</v>
      </c>
      <c r="C4528">
        <f>[1]RechargeReductions!Q4528*1.9835</f>
        <v>1194.067</v>
      </c>
      <c r="D4528" s="19">
        <f t="shared" si="356"/>
        <v>1</v>
      </c>
      <c r="E4528">
        <f>[1]RechargeReductions!G4528*1.9835</f>
        <v>0</v>
      </c>
      <c r="F4528" s="19">
        <f t="shared" si="357"/>
        <v>0</v>
      </c>
      <c r="G4528">
        <f>[1]RechargeReductions!I4528*1.9835</f>
        <v>0</v>
      </c>
      <c r="H4528" s="19">
        <f t="shared" si="358"/>
        <v>0</v>
      </c>
      <c r="I4528">
        <f>[1]RechargeReductions!L4528*1.9835</f>
        <v>0</v>
      </c>
      <c r="J4528" s="19">
        <f t="shared" si="359"/>
        <v>0</v>
      </c>
      <c r="K4528">
        <f>LOOKUP(B4528,[1]MaxFinancial!$A$2:$A$27,[1]MaxFinancial!$B$2:$B$27)</f>
        <v>-3.71</v>
      </c>
    </row>
    <row r="4529" spans="1:11">
      <c r="A4529" s="13">
        <v>38070</v>
      </c>
      <c r="B4529" s="19">
        <f t="shared" si="355"/>
        <v>2004</v>
      </c>
      <c r="C4529">
        <f>[1]RechargeReductions!Q4529*1.9835</f>
        <v>1203.9845</v>
      </c>
      <c r="D4529" s="19">
        <f t="shared" si="356"/>
        <v>1</v>
      </c>
      <c r="E4529">
        <f>[1]RechargeReductions!G4529*1.9835</f>
        <v>0</v>
      </c>
      <c r="F4529" s="19">
        <f t="shared" si="357"/>
        <v>0</v>
      </c>
      <c r="G4529">
        <f>[1]RechargeReductions!I4529*1.9835</f>
        <v>0</v>
      </c>
      <c r="H4529" s="19">
        <f t="shared" si="358"/>
        <v>0</v>
      </c>
      <c r="I4529">
        <f>[1]RechargeReductions!L4529*1.9835</f>
        <v>0</v>
      </c>
      <c r="J4529" s="19">
        <f t="shared" si="359"/>
        <v>0</v>
      </c>
      <c r="K4529">
        <f>LOOKUP(B4529,[1]MaxFinancial!$A$2:$A$27,[1]MaxFinancial!$B$2:$B$27)</f>
        <v>-3.71</v>
      </c>
    </row>
    <row r="4530" spans="1:11">
      <c r="A4530" s="13">
        <v>38071</v>
      </c>
      <c r="B4530" s="19">
        <f t="shared" si="355"/>
        <v>2004</v>
      </c>
      <c r="C4530">
        <f>[1]RechargeReductions!Q4530*1.9835</f>
        <v>1164.3145</v>
      </c>
      <c r="D4530" s="19">
        <f t="shared" si="356"/>
        <v>1</v>
      </c>
      <c r="E4530">
        <f>[1]RechargeReductions!G4530*1.9835</f>
        <v>0</v>
      </c>
      <c r="F4530" s="19">
        <f t="shared" si="357"/>
        <v>0</v>
      </c>
      <c r="G4530">
        <f>[1]RechargeReductions!I4530*1.9835</f>
        <v>0</v>
      </c>
      <c r="H4530" s="19">
        <f t="shared" si="358"/>
        <v>0</v>
      </c>
      <c r="I4530">
        <f>[1]RechargeReductions!L4530*1.9835</f>
        <v>0</v>
      </c>
      <c r="J4530" s="19">
        <f t="shared" si="359"/>
        <v>0</v>
      </c>
      <c r="K4530">
        <f>LOOKUP(B4530,[1]MaxFinancial!$A$2:$A$27,[1]MaxFinancial!$B$2:$B$27)</f>
        <v>-3.71</v>
      </c>
    </row>
    <row r="4531" spans="1:11">
      <c r="A4531" s="13">
        <v>38072</v>
      </c>
      <c r="B4531" s="19">
        <f t="shared" si="355"/>
        <v>2004</v>
      </c>
      <c r="C4531">
        <f>[1]RechargeReductions!Q4531*1.9835</f>
        <v>1140.5125</v>
      </c>
      <c r="D4531" s="19">
        <f t="shared" si="356"/>
        <v>1</v>
      </c>
      <c r="E4531">
        <f>[1]RechargeReductions!G4531*1.9835</f>
        <v>0</v>
      </c>
      <c r="F4531" s="19">
        <f t="shared" si="357"/>
        <v>0</v>
      </c>
      <c r="G4531">
        <f>[1]RechargeReductions!I4531*1.9835</f>
        <v>0</v>
      </c>
      <c r="H4531" s="19">
        <f t="shared" si="358"/>
        <v>0</v>
      </c>
      <c r="I4531">
        <f>[1]RechargeReductions!L4531*1.9835</f>
        <v>0</v>
      </c>
      <c r="J4531" s="19">
        <f t="shared" si="359"/>
        <v>0</v>
      </c>
      <c r="K4531">
        <f>LOOKUP(B4531,[1]MaxFinancial!$A$2:$A$27,[1]MaxFinancial!$B$2:$B$27)</f>
        <v>-3.71</v>
      </c>
    </row>
    <row r="4532" spans="1:11">
      <c r="A4532" s="13">
        <v>38073</v>
      </c>
      <c r="B4532" s="19">
        <f t="shared" si="355"/>
        <v>2004</v>
      </c>
      <c r="C4532">
        <f>[1]RechargeReductions!Q4532*1.9835</f>
        <v>1138.529</v>
      </c>
      <c r="D4532" s="19">
        <f t="shared" si="356"/>
        <v>1</v>
      </c>
      <c r="E4532">
        <f>[1]RechargeReductions!G4532*1.9835</f>
        <v>0</v>
      </c>
      <c r="F4532" s="19">
        <f t="shared" si="357"/>
        <v>0</v>
      </c>
      <c r="G4532">
        <f>[1]RechargeReductions!I4532*1.9835</f>
        <v>0</v>
      </c>
      <c r="H4532" s="19">
        <f t="shared" si="358"/>
        <v>0</v>
      </c>
      <c r="I4532">
        <f>[1]RechargeReductions!L4532*1.9835</f>
        <v>0</v>
      </c>
      <c r="J4532" s="19">
        <f t="shared" si="359"/>
        <v>0</v>
      </c>
      <c r="K4532">
        <f>LOOKUP(B4532,[1]MaxFinancial!$A$2:$A$27,[1]MaxFinancial!$B$2:$B$27)</f>
        <v>-3.71</v>
      </c>
    </row>
    <row r="4533" spans="1:11">
      <c r="A4533" s="13">
        <v>38074</v>
      </c>
      <c r="B4533" s="19">
        <f t="shared" si="355"/>
        <v>2004</v>
      </c>
      <c r="C4533">
        <f>[1]RechargeReductions!Q4533*1.9835</f>
        <v>1061.1725000000001</v>
      </c>
      <c r="D4533" s="19">
        <f t="shared" si="356"/>
        <v>1</v>
      </c>
      <c r="E4533">
        <f>[1]RechargeReductions!G4533*1.9835</f>
        <v>0</v>
      </c>
      <c r="F4533" s="19">
        <f t="shared" si="357"/>
        <v>0</v>
      </c>
      <c r="G4533">
        <f>[1]RechargeReductions!I4533*1.9835</f>
        <v>0</v>
      </c>
      <c r="H4533" s="19">
        <f t="shared" si="358"/>
        <v>0</v>
      </c>
      <c r="I4533">
        <f>[1]RechargeReductions!L4533*1.9835</f>
        <v>0</v>
      </c>
      <c r="J4533" s="19">
        <f t="shared" si="359"/>
        <v>0</v>
      </c>
      <c r="K4533">
        <f>LOOKUP(B4533,[1]MaxFinancial!$A$2:$A$27,[1]MaxFinancial!$B$2:$B$27)</f>
        <v>-3.71</v>
      </c>
    </row>
    <row r="4534" spans="1:11">
      <c r="A4534" s="13">
        <v>38075</v>
      </c>
      <c r="B4534" s="19">
        <f t="shared" si="355"/>
        <v>2004</v>
      </c>
      <c r="C4534">
        <f>[1]RechargeReductions!Q4534*1.9835</f>
        <v>1172.2484999999999</v>
      </c>
      <c r="D4534" s="19">
        <f t="shared" si="356"/>
        <v>1</v>
      </c>
      <c r="E4534">
        <f>[1]RechargeReductions!G4534*1.9835</f>
        <v>0</v>
      </c>
      <c r="F4534" s="19">
        <f t="shared" si="357"/>
        <v>0</v>
      </c>
      <c r="G4534">
        <f>[1]RechargeReductions!I4534*1.9835</f>
        <v>0</v>
      </c>
      <c r="H4534" s="19">
        <f t="shared" si="358"/>
        <v>0</v>
      </c>
      <c r="I4534">
        <f>[1]RechargeReductions!L4534*1.9835</f>
        <v>0</v>
      </c>
      <c r="J4534" s="19">
        <f t="shared" si="359"/>
        <v>0</v>
      </c>
      <c r="K4534">
        <f>LOOKUP(B4534,[1]MaxFinancial!$A$2:$A$27,[1]MaxFinancial!$B$2:$B$27)</f>
        <v>-3.71</v>
      </c>
    </row>
    <row r="4535" spans="1:11">
      <c r="A4535" s="13">
        <v>38076</v>
      </c>
      <c r="B4535" s="19">
        <f t="shared" si="355"/>
        <v>2004</v>
      </c>
      <c r="C4535">
        <f>[1]RechargeReductions!Q4535*1.9835</f>
        <v>1170.2650000000001</v>
      </c>
      <c r="D4535" s="19">
        <f t="shared" si="356"/>
        <v>1</v>
      </c>
      <c r="E4535">
        <f>[1]RechargeReductions!G4535*1.9835</f>
        <v>0</v>
      </c>
      <c r="F4535" s="19">
        <f t="shared" si="357"/>
        <v>0</v>
      </c>
      <c r="G4535">
        <f>[1]RechargeReductions!I4535*1.9835</f>
        <v>0</v>
      </c>
      <c r="H4535" s="19">
        <f t="shared" si="358"/>
        <v>0</v>
      </c>
      <c r="I4535">
        <f>[1]RechargeReductions!L4535*1.9835</f>
        <v>0</v>
      </c>
      <c r="J4535" s="19">
        <f t="shared" si="359"/>
        <v>0</v>
      </c>
      <c r="K4535">
        <f>LOOKUP(B4535,[1]MaxFinancial!$A$2:$A$27,[1]MaxFinancial!$B$2:$B$27)</f>
        <v>-3.71</v>
      </c>
    </row>
    <row r="4536" spans="1:11">
      <c r="A4536" s="13">
        <v>38077</v>
      </c>
      <c r="B4536" s="19">
        <f t="shared" si="355"/>
        <v>2004</v>
      </c>
      <c r="C4536">
        <f>[1]RechargeReductions!Q4536*1.9835</f>
        <v>1168.2815000000001</v>
      </c>
      <c r="D4536" s="19">
        <f t="shared" si="356"/>
        <v>1</v>
      </c>
      <c r="E4536">
        <f>[1]RechargeReductions!G4536*1.9835</f>
        <v>0</v>
      </c>
      <c r="F4536" s="19">
        <f t="shared" si="357"/>
        <v>0</v>
      </c>
      <c r="G4536">
        <f>[1]RechargeReductions!I4536*1.9835</f>
        <v>0</v>
      </c>
      <c r="H4536" s="19">
        <f t="shared" si="358"/>
        <v>0</v>
      </c>
      <c r="I4536">
        <f>[1]RechargeReductions!L4536*1.9835</f>
        <v>0</v>
      </c>
      <c r="J4536" s="19">
        <f t="shared" si="359"/>
        <v>0</v>
      </c>
      <c r="K4536">
        <f>LOOKUP(B4536,[1]MaxFinancial!$A$2:$A$27,[1]MaxFinancial!$B$2:$B$27)</f>
        <v>-3.71</v>
      </c>
    </row>
    <row r="4537" spans="1:11">
      <c r="A4537" s="13">
        <v>38078</v>
      </c>
      <c r="B4537" s="19">
        <f t="shared" si="355"/>
        <v>2004</v>
      </c>
      <c r="C4537">
        <f>[1]RechargeReductions!Q4537*1.9835</f>
        <v>1172.2484999999999</v>
      </c>
      <c r="D4537" s="19">
        <f t="shared" si="356"/>
        <v>1</v>
      </c>
      <c r="E4537">
        <f>[1]RechargeReductions!G4537*1.9835</f>
        <v>0</v>
      </c>
      <c r="F4537" s="19">
        <f t="shared" si="357"/>
        <v>0</v>
      </c>
      <c r="G4537">
        <f>[1]RechargeReductions!I4537*1.9835</f>
        <v>0</v>
      </c>
      <c r="H4537" s="19">
        <f t="shared" si="358"/>
        <v>0</v>
      </c>
      <c r="I4537">
        <f>[1]RechargeReductions!L4537*1.9835</f>
        <v>0</v>
      </c>
      <c r="J4537" s="19">
        <f t="shared" si="359"/>
        <v>0</v>
      </c>
      <c r="K4537">
        <f>LOOKUP(B4537,[1]MaxFinancial!$A$2:$A$27,[1]MaxFinancial!$B$2:$B$27)</f>
        <v>-3.71</v>
      </c>
    </row>
    <row r="4538" spans="1:11">
      <c r="A4538" s="13">
        <v>38079</v>
      </c>
      <c r="B4538" s="19">
        <f t="shared" si="355"/>
        <v>2004</v>
      </c>
      <c r="C4538">
        <f>[1]RechargeReductions!Q4538*1.9835</f>
        <v>1243.6545000000001</v>
      </c>
      <c r="D4538" s="19">
        <f t="shared" si="356"/>
        <v>1</v>
      </c>
      <c r="E4538">
        <f>[1]RechargeReductions!G4538*1.9835</f>
        <v>0</v>
      </c>
      <c r="F4538" s="19">
        <f t="shared" si="357"/>
        <v>0</v>
      </c>
      <c r="G4538">
        <f>[1]RechargeReductions!I4538*1.9835</f>
        <v>0</v>
      </c>
      <c r="H4538" s="19">
        <f t="shared" si="358"/>
        <v>0</v>
      </c>
      <c r="I4538">
        <f>[1]RechargeReductions!L4538*1.9835</f>
        <v>0</v>
      </c>
      <c r="J4538" s="19">
        <f t="shared" si="359"/>
        <v>0</v>
      </c>
      <c r="K4538">
        <f>LOOKUP(B4538,[1]MaxFinancial!$A$2:$A$27,[1]MaxFinancial!$B$2:$B$27)</f>
        <v>-3.71</v>
      </c>
    </row>
    <row r="4539" spans="1:11">
      <c r="A4539" s="13">
        <v>38080</v>
      </c>
      <c r="B4539" s="19">
        <f t="shared" si="355"/>
        <v>2004</v>
      </c>
      <c r="C4539">
        <f>[1]RechargeReductions!Q4539*1.9835</f>
        <v>1241.671</v>
      </c>
      <c r="D4539" s="19">
        <f t="shared" si="356"/>
        <v>1</v>
      </c>
      <c r="E4539">
        <f>[1]RechargeReductions!G4539*1.9835</f>
        <v>0</v>
      </c>
      <c r="F4539" s="19">
        <f t="shared" si="357"/>
        <v>0</v>
      </c>
      <c r="G4539">
        <f>[1]RechargeReductions!I4539*1.9835</f>
        <v>0</v>
      </c>
      <c r="H4539" s="19">
        <f t="shared" si="358"/>
        <v>0</v>
      </c>
      <c r="I4539">
        <f>[1]RechargeReductions!L4539*1.9835</f>
        <v>0</v>
      </c>
      <c r="J4539" s="19">
        <f t="shared" si="359"/>
        <v>0</v>
      </c>
      <c r="K4539">
        <f>LOOKUP(B4539,[1]MaxFinancial!$A$2:$A$27,[1]MaxFinancial!$B$2:$B$27)</f>
        <v>-3.71</v>
      </c>
    </row>
    <row r="4540" spans="1:11">
      <c r="A4540" s="13">
        <v>38081</v>
      </c>
      <c r="B4540" s="19">
        <f t="shared" si="355"/>
        <v>2004</v>
      </c>
      <c r="C4540">
        <f>[1]RechargeReductions!Q4540*1.9835</f>
        <v>1241.671</v>
      </c>
      <c r="D4540" s="19">
        <f t="shared" si="356"/>
        <v>1</v>
      </c>
      <c r="E4540">
        <f>[1]RechargeReductions!G4540*1.9835</f>
        <v>0</v>
      </c>
      <c r="F4540" s="19">
        <f t="shared" si="357"/>
        <v>0</v>
      </c>
      <c r="G4540">
        <f>[1]RechargeReductions!I4540*1.9835</f>
        <v>0</v>
      </c>
      <c r="H4540" s="19">
        <f t="shared" si="358"/>
        <v>0</v>
      </c>
      <c r="I4540">
        <f>[1]RechargeReductions!L4540*1.9835</f>
        <v>0</v>
      </c>
      <c r="J4540" s="19">
        <f t="shared" si="359"/>
        <v>0</v>
      </c>
      <c r="K4540">
        <f>LOOKUP(B4540,[1]MaxFinancial!$A$2:$A$27,[1]MaxFinancial!$B$2:$B$27)</f>
        <v>-3.71</v>
      </c>
    </row>
    <row r="4541" spans="1:11">
      <c r="A4541" s="13">
        <v>38082</v>
      </c>
      <c r="B4541" s="19">
        <f t="shared" si="355"/>
        <v>2004</v>
      </c>
      <c r="C4541">
        <f>[1]RechargeReductions!Q4541*1.9835</f>
        <v>678.35699999999997</v>
      </c>
      <c r="D4541" s="19">
        <f t="shared" si="356"/>
        <v>1</v>
      </c>
      <c r="E4541">
        <f>[1]RechargeReductions!G4541*1.9835</f>
        <v>0</v>
      </c>
      <c r="F4541" s="19">
        <f t="shared" si="357"/>
        <v>0</v>
      </c>
      <c r="G4541">
        <f>[1]RechargeReductions!I4541*1.9835</f>
        <v>0</v>
      </c>
      <c r="H4541" s="19">
        <f t="shared" si="358"/>
        <v>0</v>
      </c>
      <c r="I4541">
        <f>[1]RechargeReductions!L4541*1.9835</f>
        <v>0</v>
      </c>
      <c r="J4541" s="19">
        <f t="shared" si="359"/>
        <v>0</v>
      </c>
      <c r="K4541">
        <f>LOOKUP(B4541,[1]MaxFinancial!$A$2:$A$27,[1]MaxFinancial!$B$2:$B$27)</f>
        <v>-3.71</v>
      </c>
    </row>
    <row r="4542" spans="1:11">
      <c r="A4542" s="13">
        <v>38083</v>
      </c>
      <c r="B4542" s="19">
        <f t="shared" si="355"/>
        <v>2004</v>
      </c>
      <c r="C4542">
        <f>[1]RechargeReductions!Q4542*1.9835</f>
        <v>0</v>
      </c>
      <c r="D4542" s="19">
        <f t="shared" si="356"/>
        <v>0</v>
      </c>
      <c r="E4542">
        <f>[1]RechargeReductions!G4542*1.9835</f>
        <v>0</v>
      </c>
      <c r="F4542" s="19">
        <f t="shared" si="357"/>
        <v>0</v>
      </c>
      <c r="G4542">
        <f>[1]RechargeReductions!I4542*1.9835</f>
        <v>0</v>
      </c>
      <c r="H4542" s="19">
        <f t="shared" si="358"/>
        <v>0</v>
      </c>
      <c r="I4542">
        <f>[1]RechargeReductions!L4542*1.9835</f>
        <v>0</v>
      </c>
      <c r="J4542" s="19">
        <f t="shared" si="359"/>
        <v>0</v>
      </c>
      <c r="K4542">
        <f>LOOKUP(B4542,[1]MaxFinancial!$A$2:$A$27,[1]MaxFinancial!$B$2:$B$27)</f>
        <v>-3.71</v>
      </c>
    </row>
    <row r="4543" spans="1:11">
      <c r="A4543" s="13">
        <v>38084</v>
      </c>
      <c r="B4543" s="19">
        <f t="shared" si="355"/>
        <v>2004</v>
      </c>
      <c r="C4543">
        <f>[1]RechargeReductions!Q4543*1.9835</f>
        <v>0</v>
      </c>
      <c r="D4543" s="19">
        <f t="shared" si="356"/>
        <v>0</v>
      </c>
      <c r="E4543">
        <f>[1]RechargeReductions!G4543*1.9835</f>
        <v>0</v>
      </c>
      <c r="F4543" s="19">
        <f t="shared" si="357"/>
        <v>0</v>
      </c>
      <c r="G4543">
        <f>[1]RechargeReductions!I4543*1.9835</f>
        <v>0</v>
      </c>
      <c r="H4543" s="19">
        <f t="shared" si="358"/>
        <v>0</v>
      </c>
      <c r="I4543">
        <f>[1]RechargeReductions!L4543*1.9835</f>
        <v>0</v>
      </c>
      <c r="J4543" s="19">
        <f t="shared" si="359"/>
        <v>0</v>
      </c>
      <c r="K4543">
        <f>LOOKUP(B4543,[1]MaxFinancial!$A$2:$A$27,[1]MaxFinancial!$B$2:$B$27)</f>
        <v>-3.71</v>
      </c>
    </row>
    <row r="4544" spans="1:11">
      <c r="A4544" s="13">
        <v>38085</v>
      </c>
      <c r="B4544" s="19">
        <f t="shared" si="355"/>
        <v>2004</v>
      </c>
      <c r="C4544">
        <f>[1]RechargeReductions!Q4544*1.9835</f>
        <v>0</v>
      </c>
      <c r="D4544" s="19">
        <f t="shared" si="356"/>
        <v>0</v>
      </c>
      <c r="E4544">
        <f>[1]RechargeReductions!G4544*1.9835</f>
        <v>0</v>
      </c>
      <c r="F4544" s="19">
        <f t="shared" si="357"/>
        <v>0</v>
      </c>
      <c r="G4544">
        <f>[1]RechargeReductions!I4544*1.9835</f>
        <v>0</v>
      </c>
      <c r="H4544" s="19">
        <f t="shared" si="358"/>
        <v>0</v>
      </c>
      <c r="I4544">
        <f>[1]RechargeReductions!L4544*1.9835</f>
        <v>0</v>
      </c>
      <c r="J4544" s="19">
        <f t="shared" si="359"/>
        <v>0</v>
      </c>
      <c r="K4544">
        <f>LOOKUP(B4544,[1]MaxFinancial!$A$2:$A$27,[1]MaxFinancial!$B$2:$B$27)</f>
        <v>-3.71</v>
      </c>
    </row>
    <row r="4545" spans="1:11">
      <c r="A4545" s="13">
        <v>38086</v>
      </c>
      <c r="B4545" s="19">
        <f t="shared" si="355"/>
        <v>2004</v>
      </c>
      <c r="C4545">
        <f>[1]RechargeReductions!Q4545*1.9835</f>
        <v>0</v>
      </c>
      <c r="D4545" s="19">
        <f t="shared" si="356"/>
        <v>0</v>
      </c>
      <c r="E4545">
        <f>[1]RechargeReductions!G4545*1.9835</f>
        <v>0</v>
      </c>
      <c r="F4545" s="19">
        <f t="shared" si="357"/>
        <v>0</v>
      </c>
      <c r="G4545">
        <f>[1]RechargeReductions!I4545*1.9835</f>
        <v>0</v>
      </c>
      <c r="H4545" s="19">
        <f t="shared" si="358"/>
        <v>0</v>
      </c>
      <c r="I4545">
        <f>[1]RechargeReductions!L4545*1.9835</f>
        <v>0</v>
      </c>
      <c r="J4545" s="19">
        <f t="shared" si="359"/>
        <v>0</v>
      </c>
      <c r="K4545">
        <f>LOOKUP(B4545,[1]MaxFinancial!$A$2:$A$27,[1]MaxFinancial!$B$2:$B$27)</f>
        <v>-3.71</v>
      </c>
    </row>
    <row r="4546" spans="1:11">
      <c r="A4546" s="13">
        <v>38087</v>
      </c>
      <c r="B4546" s="19">
        <f t="shared" si="355"/>
        <v>2004</v>
      </c>
      <c r="C4546">
        <f>[1]RechargeReductions!Q4546*1.9835</f>
        <v>0</v>
      </c>
      <c r="D4546" s="19">
        <f t="shared" si="356"/>
        <v>0</v>
      </c>
      <c r="E4546">
        <f>[1]RechargeReductions!G4546*1.9835</f>
        <v>0</v>
      </c>
      <c r="F4546" s="19">
        <f t="shared" si="357"/>
        <v>0</v>
      </c>
      <c r="G4546">
        <f>[1]RechargeReductions!I4546*1.9835</f>
        <v>0</v>
      </c>
      <c r="H4546" s="19">
        <f t="shared" si="358"/>
        <v>0</v>
      </c>
      <c r="I4546">
        <f>[1]RechargeReductions!L4546*1.9835</f>
        <v>0</v>
      </c>
      <c r="J4546" s="19">
        <f t="shared" si="359"/>
        <v>0</v>
      </c>
      <c r="K4546">
        <f>LOOKUP(B4546,[1]MaxFinancial!$A$2:$A$27,[1]MaxFinancial!$B$2:$B$27)</f>
        <v>-3.71</v>
      </c>
    </row>
    <row r="4547" spans="1:11">
      <c r="A4547" s="13">
        <v>38088</v>
      </c>
      <c r="B4547" s="19">
        <f t="shared" ref="B4547:B4610" si="360">YEAR(A4547+61)</f>
        <v>2004</v>
      </c>
      <c r="C4547">
        <f>[1]RechargeReductions!Q4547*1.9835</f>
        <v>0</v>
      </c>
      <c r="D4547" s="19">
        <f t="shared" ref="D4547:D4610" si="361">IF(C4547&gt;300,1,0)</f>
        <v>0</v>
      </c>
      <c r="E4547">
        <f>[1]RechargeReductions!G4547*1.9835</f>
        <v>0</v>
      </c>
      <c r="F4547" s="19">
        <f t="shared" ref="F4547:F4610" si="362">IF(E4547&gt;300,1,0)</f>
        <v>0</v>
      </c>
      <c r="G4547">
        <f>[1]RechargeReductions!I4547*1.9835</f>
        <v>0</v>
      </c>
      <c r="H4547" s="19">
        <f t="shared" ref="H4547:H4610" si="363">IF(G4547&gt;0,1,0)</f>
        <v>0</v>
      </c>
      <c r="I4547">
        <f>[1]RechargeReductions!L4547*1.9835</f>
        <v>0</v>
      </c>
      <c r="J4547" s="19">
        <f t="shared" ref="J4547:J4610" si="364">IF(I4547&gt;0,1,0)</f>
        <v>0</v>
      </c>
      <c r="K4547">
        <f>LOOKUP(B4547,[1]MaxFinancial!$A$2:$A$27,[1]MaxFinancial!$B$2:$B$27)</f>
        <v>-3.71</v>
      </c>
    </row>
    <row r="4548" spans="1:11">
      <c r="A4548" s="13">
        <v>38089</v>
      </c>
      <c r="B4548" s="19">
        <f t="shared" si="360"/>
        <v>2004</v>
      </c>
      <c r="C4548">
        <f>[1]RechargeReductions!Q4548*1.9835</f>
        <v>0</v>
      </c>
      <c r="D4548" s="19">
        <f t="shared" si="361"/>
        <v>0</v>
      </c>
      <c r="E4548">
        <f>[1]RechargeReductions!G4548*1.9835</f>
        <v>0</v>
      </c>
      <c r="F4548" s="19">
        <f t="shared" si="362"/>
        <v>0</v>
      </c>
      <c r="G4548">
        <f>[1]RechargeReductions!I4548*1.9835</f>
        <v>0</v>
      </c>
      <c r="H4548" s="19">
        <f t="shared" si="363"/>
        <v>0</v>
      </c>
      <c r="I4548">
        <f>[1]RechargeReductions!L4548*1.9835</f>
        <v>0</v>
      </c>
      <c r="J4548" s="19">
        <f t="shared" si="364"/>
        <v>0</v>
      </c>
      <c r="K4548">
        <f>LOOKUP(B4548,[1]MaxFinancial!$A$2:$A$27,[1]MaxFinancial!$B$2:$B$27)</f>
        <v>-3.71</v>
      </c>
    </row>
    <row r="4549" spans="1:11">
      <c r="A4549" s="13">
        <v>38090</v>
      </c>
      <c r="B4549" s="19">
        <f t="shared" si="360"/>
        <v>2004</v>
      </c>
      <c r="C4549">
        <f>[1]RechargeReductions!Q4549*1.9835</f>
        <v>0</v>
      </c>
      <c r="D4549" s="19">
        <f t="shared" si="361"/>
        <v>0</v>
      </c>
      <c r="E4549">
        <f>[1]RechargeReductions!G4549*1.9835</f>
        <v>0</v>
      </c>
      <c r="F4549" s="19">
        <f t="shared" si="362"/>
        <v>0</v>
      </c>
      <c r="G4549">
        <f>[1]RechargeReductions!I4549*1.9835</f>
        <v>0</v>
      </c>
      <c r="H4549" s="19">
        <f t="shared" si="363"/>
        <v>0</v>
      </c>
      <c r="I4549">
        <f>[1]RechargeReductions!L4549*1.9835</f>
        <v>0</v>
      </c>
      <c r="J4549" s="19">
        <f t="shared" si="364"/>
        <v>0</v>
      </c>
      <c r="K4549">
        <f>LOOKUP(B4549,[1]MaxFinancial!$A$2:$A$27,[1]MaxFinancial!$B$2:$B$27)</f>
        <v>-3.71</v>
      </c>
    </row>
    <row r="4550" spans="1:11">
      <c r="A4550" s="13">
        <v>38091</v>
      </c>
      <c r="B4550" s="19">
        <f t="shared" si="360"/>
        <v>2004</v>
      </c>
      <c r="C4550">
        <f>[1]RechargeReductions!Q4550*1.9835</f>
        <v>0</v>
      </c>
      <c r="D4550" s="19">
        <f t="shared" si="361"/>
        <v>0</v>
      </c>
      <c r="E4550">
        <f>[1]RechargeReductions!G4550*1.9835</f>
        <v>0</v>
      </c>
      <c r="F4550" s="19">
        <f t="shared" si="362"/>
        <v>0</v>
      </c>
      <c r="G4550">
        <f>[1]RechargeReductions!I4550*1.9835</f>
        <v>0</v>
      </c>
      <c r="H4550" s="19">
        <f t="shared" si="363"/>
        <v>0</v>
      </c>
      <c r="I4550">
        <f>[1]RechargeReductions!L4550*1.9835</f>
        <v>0</v>
      </c>
      <c r="J4550" s="19">
        <f t="shared" si="364"/>
        <v>0</v>
      </c>
      <c r="K4550">
        <f>LOOKUP(B4550,[1]MaxFinancial!$A$2:$A$27,[1]MaxFinancial!$B$2:$B$27)</f>
        <v>-3.71</v>
      </c>
    </row>
    <row r="4551" spans="1:11">
      <c r="A4551" s="13">
        <v>38092</v>
      </c>
      <c r="B4551" s="19">
        <f t="shared" si="360"/>
        <v>2004</v>
      </c>
      <c r="C4551">
        <f>[1]RechargeReductions!Q4551*1.9835</f>
        <v>0</v>
      </c>
      <c r="D4551" s="19">
        <f t="shared" si="361"/>
        <v>0</v>
      </c>
      <c r="E4551">
        <f>[1]RechargeReductions!G4551*1.9835</f>
        <v>0</v>
      </c>
      <c r="F4551" s="19">
        <f t="shared" si="362"/>
        <v>0</v>
      </c>
      <c r="G4551">
        <f>[1]RechargeReductions!I4551*1.9835</f>
        <v>0</v>
      </c>
      <c r="H4551" s="19">
        <f t="shared" si="363"/>
        <v>0</v>
      </c>
      <c r="I4551">
        <f>[1]RechargeReductions!L4551*1.9835</f>
        <v>0</v>
      </c>
      <c r="J4551" s="19">
        <f t="shared" si="364"/>
        <v>0</v>
      </c>
      <c r="K4551">
        <f>LOOKUP(B4551,[1]MaxFinancial!$A$2:$A$27,[1]MaxFinancial!$B$2:$B$27)</f>
        <v>-3.71</v>
      </c>
    </row>
    <row r="4552" spans="1:11">
      <c r="A4552" s="13">
        <v>38093</v>
      </c>
      <c r="B4552" s="19">
        <f t="shared" si="360"/>
        <v>2004</v>
      </c>
      <c r="C4552">
        <f>[1]RechargeReductions!Q4552*1.9835</f>
        <v>0</v>
      </c>
      <c r="D4552" s="19">
        <f t="shared" si="361"/>
        <v>0</v>
      </c>
      <c r="E4552">
        <f>[1]RechargeReductions!G4552*1.9835</f>
        <v>0</v>
      </c>
      <c r="F4552" s="19">
        <f t="shared" si="362"/>
        <v>0</v>
      </c>
      <c r="G4552">
        <f>[1]RechargeReductions!I4552*1.9835</f>
        <v>0</v>
      </c>
      <c r="H4552" s="19">
        <f t="shared" si="363"/>
        <v>0</v>
      </c>
      <c r="I4552">
        <f>[1]RechargeReductions!L4552*1.9835</f>
        <v>0</v>
      </c>
      <c r="J4552" s="19">
        <f t="shared" si="364"/>
        <v>0</v>
      </c>
      <c r="K4552">
        <f>LOOKUP(B4552,[1]MaxFinancial!$A$2:$A$27,[1]MaxFinancial!$B$2:$B$27)</f>
        <v>-3.71</v>
      </c>
    </row>
    <row r="4553" spans="1:11">
      <c r="A4553" s="13">
        <v>38094</v>
      </c>
      <c r="B4553" s="19">
        <f t="shared" si="360"/>
        <v>2004</v>
      </c>
      <c r="C4553">
        <f>[1]RechargeReductions!Q4553*1.9835</f>
        <v>0</v>
      </c>
      <c r="D4553" s="19">
        <f t="shared" si="361"/>
        <v>0</v>
      </c>
      <c r="E4553">
        <f>[1]RechargeReductions!G4553*1.9835</f>
        <v>0</v>
      </c>
      <c r="F4553" s="19">
        <f t="shared" si="362"/>
        <v>0</v>
      </c>
      <c r="G4553">
        <f>[1]RechargeReductions!I4553*1.9835</f>
        <v>0</v>
      </c>
      <c r="H4553" s="19">
        <f t="shared" si="363"/>
        <v>0</v>
      </c>
      <c r="I4553">
        <f>[1]RechargeReductions!L4553*1.9835</f>
        <v>0</v>
      </c>
      <c r="J4553" s="19">
        <f t="shared" si="364"/>
        <v>0</v>
      </c>
      <c r="K4553">
        <f>LOOKUP(B4553,[1]MaxFinancial!$A$2:$A$27,[1]MaxFinancial!$B$2:$B$27)</f>
        <v>-3.71</v>
      </c>
    </row>
    <row r="4554" spans="1:11">
      <c r="A4554" s="13">
        <v>38095</v>
      </c>
      <c r="B4554" s="19">
        <f t="shared" si="360"/>
        <v>2004</v>
      </c>
      <c r="C4554">
        <f>[1]RechargeReductions!Q4554*1.9835</f>
        <v>0</v>
      </c>
      <c r="D4554" s="19">
        <f t="shared" si="361"/>
        <v>0</v>
      </c>
      <c r="E4554">
        <f>[1]RechargeReductions!G4554*1.9835</f>
        <v>0</v>
      </c>
      <c r="F4554" s="19">
        <f t="shared" si="362"/>
        <v>0</v>
      </c>
      <c r="G4554">
        <f>[1]RechargeReductions!I4554*1.9835</f>
        <v>0</v>
      </c>
      <c r="H4554" s="19">
        <f t="shared" si="363"/>
        <v>0</v>
      </c>
      <c r="I4554">
        <f>[1]RechargeReductions!L4554*1.9835</f>
        <v>0</v>
      </c>
      <c r="J4554" s="19">
        <f t="shared" si="364"/>
        <v>0</v>
      </c>
      <c r="K4554">
        <f>LOOKUP(B4554,[1]MaxFinancial!$A$2:$A$27,[1]MaxFinancial!$B$2:$B$27)</f>
        <v>-3.71</v>
      </c>
    </row>
    <row r="4555" spans="1:11">
      <c r="A4555" s="13">
        <v>38096</v>
      </c>
      <c r="B4555" s="19">
        <f t="shared" si="360"/>
        <v>2004</v>
      </c>
      <c r="C4555">
        <f>[1]RechargeReductions!Q4555*1.9835</f>
        <v>0</v>
      </c>
      <c r="D4555" s="19">
        <f t="shared" si="361"/>
        <v>0</v>
      </c>
      <c r="E4555">
        <f>[1]RechargeReductions!G4555*1.9835</f>
        <v>0</v>
      </c>
      <c r="F4555" s="19">
        <f t="shared" si="362"/>
        <v>0</v>
      </c>
      <c r="G4555">
        <f>[1]RechargeReductions!I4555*1.9835</f>
        <v>0</v>
      </c>
      <c r="H4555" s="19">
        <f t="shared" si="363"/>
        <v>0</v>
      </c>
      <c r="I4555">
        <f>[1]RechargeReductions!L4555*1.9835</f>
        <v>0</v>
      </c>
      <c r="J4555" s="19">
        <f t="shared" si="364"/>
        <v>0</v>
      </c>
      <c r="K4555">
        <f>LOOKUP(B4555,[1]MaxFinancial!$A$2:$A$27,[1]MaxFinancial!$B$2:$B$27)</f>
        <v>-3.71</v>
      </c>
    </row>
    <row r="4556" spans="1:11">
      <c r="A4556" s="13">
        <v>38097</v>
      </c>
      <c r="B4556" s="19">
        <f t="shared" si="360"/>
        <v>2004</v>
      </c>
      <c r="C4556">
        <f>[1]RechargeReductions!Q4556*1.9835</f>
        <v>0</v>
      </c>
      <c r="D4556" s="19">
        <f t="shared" si="361"/>
        <v>0</v>
      </c>
      <c r="E4556">
        <f>[1]RechargeReductions!G4556*1.9835</f>
        <v>0</v>
      </c>
      <c r="F4556" s="19">
        <f t="shared" si="362"/>
        <v>0</v>
      </c>
      <c r="G4556">
        <f>[1]RechargeReductions!I4556*1.9835</f>
        <v>0</v>
      </c>
      <c r="H4556" s="19">
        <f t="shared" si="363"/>
        <v>0</v>
      </c>
      <c r="I4556">
        <f>[1]RechargeReductions!L4556*1.9835</f>
        <v>0</v>
      </c>
      <c r="J4556" s="19">
        <f t="shared" si="364"/>
        <v>0</v>
      </c>
      <c r="K4556">
        <f>LOOKUP(B4556,[1]MaxFinancial!$A$2:$A$27,[1]MaxFinancial!$B$2:$B$27)</f>
        <v>-3.71</v>
      </c>
    </row>
    <row r="4557" spans="1:11">
      <c r="A4557" s="13">
        <v>38098</v>
      </c>
      <c r="B4557" s="19">
        <f t="shared" si="360"/>
        <v>2004</v>
      </c>
      <c r="C4557">
        <f>[1]RechargeReductions!Q4557*1.9835</f>
        <v>0</v>
      </c>
      <c r="D4557" s="19">
        <f t="shared" si="361"/>
        <v>0</v>
      </c>
      <c r="E4557">
        <f>[1]RechargeReductions!G4557*1.9835</f>
        <v>0</v>
      </c>
      <c r="F4557" s="19">
        <f t="shared" si="362"/>
        <v>0</v>
      </c>
      <c r="G4557">
        <f>[1]RechargeReductions!I4557*1.9835</f>
        <v>0</v>
      </c>
      <c r="H4557" s="19">
        <f t="shared" si="363"/>
        <v>0</v>
      </c>
      <c r="I4557">
        <f>[1]RechargeReductions!L4557*1.9835</f>
        <v>0</v>
      </c>
      <c r="J4557" s="19">
        <f t="shared" si="364"/>
        <v>0</v>
      </c>
      <c r="K4557">
        <f>LOOKUP(B4557,[1]MaxFinancial!$A$2:$A$27,[1]MaxFinancial!$B$2:$B$27)</f>
        <v>-3.71</v>
      </c>
    </row>
    <row r="4558" spans="1:11">
      <c r="A4558" s="13">
        <v>38099</v>
      </c>
      <c r="B4558" s="19">
        <f t="shared" si="360"/>
        <v>2004</v>
      </c>
      <c r="C4558">
        <f>[1]RechargeReductions!Q4558*1.9835</f>
        <v>0</v>
      </c>
      <c r="D4558" s="19">
        <f t="shared" si="361"/>
        <v>0</v>
      </c>
      <c r="E4558">
        <f>[1]RechargeReductions!G4558*1.9835</f>
        <v>0</v>
      </c>
      <c r="F4558" s="19">
        <f t="shared" si="362"/>
        <v>0</v>
      </c>
      <c r="G4558">
        <f>[1]RechargeReductions!I4558*1.9835</f>
        <v>0</v>
      </c>
      <c r="H4558" s="19">
        <f t="shared" si="363"/>
        <v>0</v>
      </c>
      <c r="I4558">
        <f>[1]RechargeReductions!L4558*1.9835</f>
        <v>0</v>
      </c>
      <c r="J4558" s="19">
        <f t="shared" si="364"/>
        <v>0</v>
      </c>
      <c r="K4558">
        <f>LOOKUP(B4558,[1]MaxFinancial!$A$2:$A$27,[1]MaxFinancial!$B$2:$B$27)</f>
        <v>-3.71</v>
      </c>
    </row>
    <row r="4559" spans="1:11">
      <c r="A4559" s="13">
        <v>38100</v>
      </c>
      <c r="B4559" s="19">
        <f t="shared" si="360"/>
        <v>2004</v>
      </c>
      <c r="C4559">
        <f>[1]RechargeReductions!Q4559*1.9835</f>
        <v>0</v>
      </c>
      <c r="D4559" s="19">
        <f t="shared" si="361"/>
        <v>0</v>
      </c>
      <c r="E4559">
        <f>[1]RechargeReductions!G4559*1.9835</f>
        <v>0</v>
      </c>
      <c r="F4559" s="19">
        <f t="shared" si="362"/>
        <v>0</v>
      </c>
      <c r="G4559">
        <f>[1]RechargeReductions!I4559*1.9835</f>
        <v>0</v>
      </c>
      <c r="H4559" s="19">
        <f t="shared" si="363"/>
        <v>0</v>
      </c>
      <c r="I4559">
        <f>[1]RechargeReductions!L4559*1.9835</f>
        <v>0</v>
      </c>
      <c r="J4559" s="19">
        <f t="shared" si="364"/>
        <v>0</v>
      </c>
      <c r="K4559">
        <f>LOOKUP(B4559,[1]MaxFinancial!$A$2:$A$27,[1]MaxFinancial!$B$2:$B$27)</f>
        <v>-3.71</v>
      </c>
    </row>
    <row r="4560" spans="1:11">
      <c r="A4560" s="13">
        <v>38101</v>
      </c>
      <c r="B4560" s="19">
        <f t="shared" si="360"/>
        <v>2004</v>
      </c>
      <c r="C4560">
        <f>[1]RechargeReductions!Q4560*1.9835</f>
        <v>0</v>
      </c>
      <c r="D4560" s="19">
        <f t="shared" si="361"/>
        <v>0</v>
      </c>
      <c r="E4560">
        <f>[1]RechargeReductions!G4560*1.9835</f>
        <v>0</v>
      </c>
      <c r="F4560" s="19">
        <f t="shared" si="362"/>
        <v>0</v>
      </c>
      <c r="G4560">
        <f>[1]RechargeReductions!I4560*1.9835</f>
        <v>0</v>
      </c>
      <c r="H4560" s="19">
        <f t="shared" si="363"/>
        <v>0</v>
      </c>
      <c r="I4560">
        <f>[1]RechargeReductions!L4560*1.9835</f>
        <v>0</v>
      </c>
      <c r="J4560" s="19">
        <f t="shared" si="364"/>
        <v>0</v>
      </c>
      <c r="K4560">
        <f>LOOKUP(B4560,[1]MaxFinancial!$A$2:$A$27,[1]MaxFinancial!$B$2:$B$27)</f>
        <v>-3.71</v>
      </c>
    </row>
    <row r="4561" spans="1:11">
      <c r="A4561" s="13">
        <v>38102</v>
      </c>
      <c r="B4561" s="19">
        <f t="shared" si="360"/>
        <v>2004</v>
      </c>
      <c r="C4561">
        <f>[1]RechargeReductions!Q4561*1.9835</f>
        <v>0</v>
      </c>
      <c r="D4561" s="19">
        <f t="shared" si="361"/>
        <v>0</v>
      </c>
      <c r="E4561">
        <f>[1]RechargeReductions!G4561*1.9835</f>
        <v>0</v>
      </c>
      <c r="F4561" s="19">
        <f t="shared" si="362"/>
        <v>0</v>
      </c>
      <c r="G4561">
        <f>[1]RechargeReductions!I4561*1.9835</f>
        <v>0</v>
      </c>
      <c r="H4561" s="19">
        <f t="shared" si="363"/>
        <v>0</v>
      </c>
      <c r="I4561">
        <f>[1]RechargeReductions!L4561*1.9835</f>
        <v>0</v>
      </c>
      <c r="J4561" s="19">
        <f t="shared" si="364"/>
        <v>0</v>
      </c>
      <c r="K4561">
        <f>LOOKUP(B4561,[1]MaxFinancial!$A$2:$A$27,[1]MaxFinancial!$B$2:$B$27)</f>
        <v>-3.71</v>
      </c>
    </row>
    <row r="4562" spans="1:11">
      <c r="A4562" s="13">
        <v>38103</v>
      </c>
      <c r="B4562" s="19">
        <f t="shared" si="360"/>
        <v>2004</v>
      </c>
      <c r="C4562">
        <f>[1]RechargeReductions!Q4562*1.9835</f>
        <v>0</v>
      </c>
      <c r="D4562" s="19">
        <f t="shared" si="361"/>
        <v>0</v>
      </c>
      <c r="E4562">
        <f>[1]RechargeReductions!G4562*1.9835</f>
        <v>0</v>
      </c>
      <c r="F4562" s="19">
        <f t="shared" si="362"/>
        <v>0</v>
      </c>
      <c r="G4562">
        <f>[1]RechargeReductions!I4562*1.9835</f>
        <v>0</v>
      </c>
      <c r="H4562" s="19">
        <f t="shared" si="363"/>
        <v>0</v>
      </c>
      <c r="I4562">
        <f>[1]RechargeReductions!L4562*1.9835</f>
        <v>0</v>
      </c>
      <c r="J4562" s="19">
        <f t="shared" si="364"/>
        <v>0</v>
      </c>
      <c r="K4562">
        <f>LOOKUP(B4562,[1]MaxFinancial!$A$2:$A$27,[1]MaxFinancial!$B$2:$B$27)</f>
        <v>-3.71</v>
      </c>
    </row>
    <row r="4563" spans="1:11">
      <c r="A4563" s="13">
        <v>38104</v>
      </c>
      <c r="B4563" s="19">
        <f t="shared" si="360"/>
        <v>2004</v>
      </c>
      <c r="C4563">
        <f>[1]RechargeReductions!Q4563*1.9835</f>
        <v>0</v>
      </c>
      <c r="D4563" s="19">
        <f t="shared" si="361"/>
        <v>0</v>
      </c>
      <c r="E4563">
        <f>[1]RechargeReductions!G4563*1.9835</f>
        <v>0</v>
      </c>
      <c r="F4563" s="19">
        <f t="shared" si="362"/>
        <v>0</v>
      </c>
      <c r="G4563">
        <f>[1]RechargeReductions!I4563*1.9835</f>
        <v>0</v>
      </c>
      <c r="H4563" s="19">
        <f t="shared" si="363"/>
        <v>0</v>
      </c>
      <c r="I4563">
        <f>[1]RechargeReductions!L4563*1.9835</f>
        <v>0</v>
      </c>
      <c r="J4563" s="19">
        <f t="shared" si="364"/>
        <v>0</v>
      </c>
      <c r="K4563">
        <f>LOOKUP(B4563,[1]MaxFinancial!$A$2:$A$27,[1]MaxFinancial!$B$2:$B$27)</f>
        <v>-3.71</v>
      </c>
    </row>
    <row r="4564" spans="1:11">
      <c r="A4564" s="13">
        <v>38105</v>
      </c>
      <c r="B4564" s="19">
        <f t="shared" si="360"/>
        <v>2004</v>
      </c>
      <c r="C4564">
        <f>[1]RechargeReductions!Q4564*1.9835</f>
        <v>0</v>
      </c>
      <c r="D4564" s="19">
        <f t="shared" si="361"/>
        <v>0</v>
      </c>
      <c r="E4564">
        <f>[1]RechargeReductions!G4564*1.9835</f>
        <v>0</v>
      </c>
      <c r="F4564" s="19">
        <f t="shared" si="362"/>
        <v>0</v>
      </c>
      <c r="G4564">
        <f>[1]RechargeReductions!I4564*1.9835</f>
        <v>0</v>
      </c>
      <c r="H4564" s="19">
        <f t="shared" si="363"/>
        <v>0</v>
      </c>
      <c r="I4564">
        <f>[1]RechargeReductions!L4564*1.9835</f>
        <v>0</v>
      </c>
      <c r="J4564" s="19">
        <f t="shared" si="364"/>
        <v>0</v>
      </c>
      <c r="K4564">
        <f>LOOKUP(B4564,[1]MaxFinancial!$A$2:$A$27,[1]MaxFinancial!$B$2:$B$27)</f>
        <v>-3.71</v>
      </c>
    </row>
    <row r="4565" spans="1:11">
      <c r="A4565" s="13">
        <v>38106</v>
      </c>
      <c r="B4565" s="19">
        <f t="shared" si="360"/>
        <v>2004</v>
      </c>
      <c r="C4565">
        <f>[1]RechargeReductions!Q4565*1.9835</f>
        <v>0</v>
      </c>
      <c r="D4565" s="19">
        <f t="shared" si="361"/>
        <v>0</v>
      </c>
      <c r="E4565">
        <f>[1]RechargeReductions!G4565*1.9835</f>
        <v>0</v>
      </c>
      <c r="F4565" s="19">
        <f t="shared" si="362"/>
        <v>0</v>
      </c>
      <c r="G4565">
        <f>[1]RechargeReductions!I4565*1.9835</f>
        <v>0</v>
      </c>
      <c r="H4565" s="19">
        <f t="shared" si="363"/>
        <v>0</v>
      </c>
      <c r="I4565">
        <f>[1]RechargeReductions!L4565*1.9835</f>
        <v>0</v>
      </c>
      <c r="J4565" s="19">
        <f t="shared" si="364"/>
        <v>0</v>
      </c>
      <c r="K4565">
        <f>LOOKUP(B4565,[1]MaxFinancial!$A$2:$A$27,[1]MaxFinancial!$B$2:$B$27)</f>
        <v>-3.71</v>
      </c>
    </row>
    <row r="4566" spans="1:11">
      <c r="A4566" s="13">
        <v>38107</v>
      </c>
      <c r="B4566" s="19">
        <f t="shared" si="360"/>
        <v>2004</v>
      </c>
      <c r="C4566">
        <f>[1]RechargeReductions!Q4566*1.9835</f>
        <v>0</v>
      </c>
      <c r="D4566" s="19">
        <f t="shared" si="361"/>
        <v>0</v>
      </c>
      <c r="E4566">
        <f>[1]RechargeReductions!G4566*1.9835</f>
        <v>0</v>
      </c>
      <c r="F4566" s="19">
        <f t="shared" si="362"/>
        <v>0</v>
      </c>
      <c r="G4566">
        <f>[1]RechargeReductions!I4566*1.9835</f>
        <v>0</v>
      </c>
      <c r="H4566" s="19">
        <f t="shared" si="363"/>
        <v>0</v>
      </c>
      <c r="I4566">
        <f>[1]RechargeReductions!L4566*1.9835</f>
        <v>0</v>
      </c>
      <c r="J4566" s="19">
        <f t="shared" si="364"/>
        <v>0</v>
      </c>
      <c r="K4566">
        <f>LOOKUP(B4566,[1]MaxFinancial!$A$2:$A$27,[1]MaxFinancial!$B$2:$B$27)</f>
        <v>-3.71</v>
      </c>
    </row>
    <row r="4567" spans="1:11">
      <c r="A4567" s="13">
        <v>38108</v>
      </c>
      <c r="B4567" s="19">
        <f t="shared" si="360"/>
        <v>2004</v>
      </c>
      <c r="C4567">
        <f>[1]RechargeReductions!Q4567*1.9835</f>
        <v>0</v>
      </c>
      <c r="D4567" s="19">
        <f t="shared" si="361"/>
        <v>0</v>
      </c>
      <c r="E4567">
        <f>[1]RechargeReductions!G4567*1.9835</f>
        <v>0</v>
      </c>
      <c r="F4567" s="19">
        <f t="shared" si="362"/>
        <v>0</v>
      </c>
      <c r="G4567">
        <f>[1]RechargeReductions!I4567*1.9835</f>
        <v>0</v>
      </c>
      <c r="H4567" s="19">
        <f t="shared" si="363"/>
        <v>0</v>
      </c>
      <c r="I4567">
        <f>[1]RechargeReductions!L4567*1.9835</f>
        <v>0</v>
      </c>
      <c r="J4567" s="19">
        <f t="shared" si="364"/>
        <v>0</v>
      </c>
      <c r="K4567">
        <f>LOOKUP(B4567,[1]MaxFinancial!$A$2:$A$27,[1]MaxFinancial!$B$2:$B$27)</f>
        <v>-3.71</v>
      </c>
    </row>
    <row r="4568" spans="1:11">
      <c r="A4568" s="13">
        <v>38109</v>
      </c>
      <c r="B4568" s="19">
        <f t="shared" si="360"/>
        <v>2004</v>
      </c>
      <c r="C4568">
        <f>[1]RechargeReductions!Q4568*1.9835</f>
        <v>0</v>
      </c>
      <c r="D4568" s="19">
        <f t="shared" si="361"/>
        <v>0</v>
      </c>
      <c r="E4568">
        <f>[1]RechargeReductions!G4568*1.9835</f>
        <v>0</v>
      </c>
      <c r="F4568" s="19">
        <f t="shared" si="362"/>
        <v>0</v>
      </c>
      <c r="G4568">
        <f>[1]RechargeReductions!I4568*1.9835</f>
        <v>0</v>
      </c>
      <c r="H4568" s="19">
        <f t="shared" si="363"/>
        <v>0</v>
      </c>
      <c r="I4568">
        <f>[1]RechargeReductions!L4568*1.9835</f>
        <v>0</v>
      </c>
      <c r="J4568" s="19">
        <f t="shared" si="364"/>
        <v>0</v>
      </c>
      <c r="K4568">
        <f>LOOKUP(B4568,[1]MaxFinancial!$A$2:$A$27,[1]MaxFinancial!$B$2:$B$27)</f>
        <v>-3.71</v>
      </c>
    </row>
    <row r="4569" spans="1:11">
      <c r="A4569" s="13">
        <v>38110</v>
      </c>
      <c r="B4569" s="19">
        <f t="shared" si="360"/>
        <v>2004</v>
      </c>
      <c r="C4569">
        <f>[1]RechargeReductions!Q4569*1.9835</f>
        <v>0</v>
      </c>
      <c r="D4569" s="19">
        <f t="shared" si="361"/>
        <v>0</v>
      </c>
      <c r="E4569">
        <f>[1]RechargeReductions!G4569*1.9835</f>
        <v>0</v>
      </c>
      <c r="F4569" s="19">
        <f t="shared" si="362"/>
        <v>0</v>
      </c>
      <c r="G4569">
        <f>[1]RechargeReductions!I4569*1.9835</f>
        <v>0</v>
      </c>
      <c r="H4569" s="19">
        <f t="shared" si="363"/>
        <v>0</v>
      </c>
      <c r="I4569">
        <f>[1]RechargeReductions!L4569*1.9835</f>
        <v>0</v>
      </c>
      <c r="J4569" s="19">
        <f t="shared" si="364"/>
        <v>0</v>
      </c>
      <c r="K4569">
        <f>LOOKUP(B4569,[1]MaxFinancial!$A$2:$A$27,[1]MaxFinancial!$B$2:$B$27)</f>
        <v>-3.71</v>
      </c>
    </row>
    <row r="4570" spans="1:11">
      <c r="A4570" s="13">
        <v>38111</v>
      </c>
      <c r="B4570" s="19">
        <f t="shared" si="360"/>
        <v>2004</v>
      </c>
      <c r="C4570">
        <f>[1]RechargeReductions!Q4570*1.9835</f>
        <v>0</v>
      </c>
      <c r="D4570" s="19">
        <f t="shared" si="361"/>
        <v>0</v>
      </c>
      <c r="E4570">
        <f>[1]RechargeReductions!G4570*1.9835</f>
        <v>0</v>
      </c>
      <c r="F4570" s="19">
        <f t="shared" si="362"/>
        <v>0</v>
      </c>
      <c r="G4570">
        <f>[1]RechargeReductions!I4570*1.9835</f>
        <v>0</v>
      </c>
      <c r="H4570" s="19">
        <f t="shared" si="363"/>
        <v>0</v>
      </c>
      <c r="I4570">
        <f>[1]RechargeReductions!L4570*1.9835</f>
        <v>0</v>
      </c>
      <c r="J4570" s="19">
        <f t="shared" si="364"/>
        <v>0</v>
      </c>
      <c r="K4570">
        <f>LOOKUP(B4570,[1]MaxFinancial!$A$2:$A$27,[1]MaxFinancial!$B$2:$B$27)</f>
        <v>-3.71</v>
      </c>
    </row>
    <row r="4571" spans="1:11">
      <c r="A4571" s="13">
        <v>38112</v>
      </c>
      <c r="B4571" s="19">
        <f t="shared" si="360"/>
        <v>2004</v>
      </c>
      <c r="C4571">
        <f>[1]RechargeReductions!Q4571*1.9835</f>
        <v>0</v>
      </c>
      <c r="D4571" s="19">
        <f t="shared" si="361"/>
        <v>0</v>
      </c>
      <c r="E4571">
        <f>[1]RechargeReductions!G4571*1.9835</f>
        <v>0</v>
      </c>
      <c r="F4571" s="19">
        <f t="shared" si="362"/>
        <v>0</v>
      </c>
      <c r="G4571">
        <f>[1]RechargeReductions!I4571*1.9835</f>
        <v>0</v>
      </c>
      <c r="H4571" s="19">
        <f t="shared" si="363"/>
        <v>0</v>
      </c>
      <c r="I4571">
        <f>[1]RechargeReductions!L4571*1.9835</f>
        <v>0</v>
      </c>
      <c r="J4571" s="19">
        <f t="shared" si="364"/>
        <v>0</v>
      </c>
      <c r="K4571">
        <f>LOOKUP(B4571,[1]MaxFinancial!$A$2:$A$27,[1]MaxFinancial!$B$2:$B$27)</f>
        <v>-3.71</v>
      </c>
    </row>
    <row r="4572" spans="1:11">
      <c r="A4572" s="13">
        <v>38113</v>
      </c>
      <c r="B4572" s="19">
        <f t="shared" si="360"/>
        <v>2004</v>
      </c>
      <c r="C4572">
        <f>[1]RechargeReductions!Q4572*1.9835</f>
        <v>0</v>
      </c>
      <c r="D4572" s="19">
        <f t="shared" si="361"/>
        <v>0</v>
      </c>
      <c r="E4572">
        <f>[1]RechargeReductions!G4572*1.9835</f>
        <v>0</v>
      </c>
      <c r="F4572" s="19">
        <f t="shared" si="362"/>
        <v>0</v>
      </c>
      <c r="G4572">
        <f>[1]RechargeReductions!I4572*1.9835</f>
        <v>0</v>
      </c>
      <c r="H4572" s="19">
        <f t="shared" si="363"/>
        <v>0</v>
      </c>
      <c r="I4572">
        <f>[1]RechargeReductions!L4572*1.9835</f>
        <v>0</v>
      </c>
      <c r="J4572" s="19">
        <f t="shared" si="364"/>
        <v>0</v>
      </c>
      <c r="K4572">
        <f>LOOKUP(B4572,[1]MaxFinancial!$A$2:$A$27,[1]MaxFinancial!$B$2:$B$27)</f>
        <v>-3.71</v>
      </c>
    </row>
    <row r="4573" spans="1:11">
      <c r="A4573" s="13">
        <v>38114</v>
      </c>
      <c r="B4573" s="19">
        <f t="shared" si="360"/>
        <v>2004</v>
      </c>
      <c r="C4573">
        <f>[1]RechargeReductions!Q4573*1.9835</f>
        <v>0</v>
      </c>
      <c r="D4573" s="19">
        <f t="shared" si="361"/>
        <v>0</v>
      </c>
      <c r="E4573">
        <f>[1]RechargeReductions!G4573*1.9835</f>
        <v>0</v>
      </c>
      <c r="F4573" s="19">
        <f t="shared" si="362"/>
        <v>0</v>
      </c>
      <c r="G4573">
        <f>[1]RechargeReductions!I4573*1.9835</f>
        <v>0</v>
      </c>
      <c r="H4573" s="19">
        <f t="shared" si="363"/>
        <v>0</v>
      </c>
      <c r="I4573">
        <f>[1]RechargeReductions!L4573*1.9835</f>
        <v>0</v>
      </c>
      <c r="J4573" s="19">
        <f t="shared" si="364"/>
        <v>0</v>
      </c>
      <c r="K4573">
        <f>LOOKUP(B4573,[1]MaxFinancial!$A$2:$A$27,[1]MaxFinancial!$B$2:$B$27)</f>
        <v>-3.71</v>
      </c>
    </row>
    <row r="4574" spans="1:11">
      <c r="A4574" s="13">
        <v>38115</v>
      </c>
      <c r="B4574" s="19">
        <f t="shared" si="360"/>
        <v>2004</v>
      </c>
      <c r="C4574">
        <f>[1]RechargeReductions!Q4574*1.9835</f>
        <v>0</v>
      </c>
      <c r="D4574" s="19">
        <f t="shared" si="361"/>
        <v>0</v>
      </c>
      <c r="E4574">
        <f>[1]RechargeReductions!G4574*1.9835</f>
        <v>0</v>
      </c>
      <c r="F4574" s="19">
        <f t="shared" si="362"/>
        <v>0</v>
      </c>
      <c r="G4574">
        <f>[1]RechargeReductions!I4574*1.9835</f>
        <v>0</v>
      </c>
      <c r="H4574" s="19">
        <f t="shared" si="363"/>
        <v>0</v>
      </c>
      <c r="I4574">
        <f>[1]RechargeReductions!L4574*1.9835</f>
        <v>0</v>
      </c>
      <c r="J4574" s="19">
        <f t="shared" si="364"/>
        <v>0</v>
      </c>
      <c r="K4574">
        <f>LOOKUP(B4574,[1]MaxFinancial!$A$2:$A$27,[1]MaxFinancial!$B$2:$B$27)</f>
        <v>-3.71</v>
      </c>
    </row>
    <row r="4575" spans="1:11">
      <c r="A4575" s="13">
        <v>38116</v>
      </c>
      <c r="B4575" s="19">
        <f t="shared" si="360"/>
        <v>2004</v>
      </c>
      <c r="C4575">
        <f>[1]RechargeReductions!Q4575*1.9835</f>
        <v>0</v>
      </c>
      <c r="D4575" s="19">
        <f t="shared" si="361"/>
        <v>0</v>
      </c>
      <c r="E4575">
        <f>[1]RechargeReductions!G4575*1.9835</f>
        <v>0</v>
      </c>
      <c r="F4575" s="19">
        <f t="shared" si="362"/>
        <v>0</v>
      </c>
      <c r="G4575">
        <f>[1]RechargeReductions!I4575*1.9835</f>
        <v>0</v>
      </c>
      <c r="H4575" s="19">
        <f t="shared" si="363"/>
        <v>0</v>
      </c>
      <c r="I4575">
        <f>[1]RechargeReductions!L4575*1.9835</f>
        <v>0</v>
      </c>
      <c r="J4575" s="19">
        <f t="shared" si="364"/>
        <v>0</v>
      </c>
      <c r="K4575">
        <f>LOOKUP(B4575,[1]MaxFinancial!$A$2:$A$27,[1]MaxFinancial!$B$2:$B$27)</f>
        <v>-3.71</v>
      </c>
    </row>
    <row r="4576" spans="1:11">
      <c r="A4576" s="13">
        <v>38117</v>
      </c>
      <c r="B4576" s="19">
        <f t="shared" si="360"/>
        <v>2004</v>
      </c>
      <c r="C4576">
        <f>[1]RechargeReductions!Q4576*1.9835</f>
        <v>0</v>
      </c>
      <c r="D4576" s="19">
        <f t="shared" si="361"/>
        <v>0</v>
      </c>
      <c r="E4576">
        <f>[1]RechargeReductions!G4576*1.9835</f>
        <v>0</v>
      </c>
      <c r="F4576" s="19">
        <f t="shared" si="362"/>
        <v>0</v>
      </c>
      <c r="G4576">
        <f>[1]RechargeReductions!I4576*1.9835</f>
        <v>0</v>
      </c>
      <c r="H4576" s="19">
        <f t="shared" si="363"/>
        <v>0</v>
      </c>
      <c r="I4576">
        <f>[1]RechargeReductions!L4576*1.9835</f>
        <v>0</v>
      </c>
      <c r="J4576" s="19">
        <f t="shared" si="364"/>
        <v>0</v>
      </c>
      <c r="K4576">
        <f>LOOKUP(B4576,[1]MaxFinancial!$A$2:$A$27,[1]MaxFinancial!$B$2:$B$27)</f>
        <v>-3.71</v>
      </c>
    </row>
    <row r="4577" spans="1:11">
      <c r="A4577" s="13">
        <v>38118</v>
      </c>
      <c r="B4577" s="19">
        <f t="shared" si="360"/>
        <v>2004</v>
      </c>
      <c r="C4577">
        <f>[1]RechargeReductions!Q4577*1.9835</f>
        <v>0</v>
      </c>
      <c r="D4577" s="19">
        <f t="shared" si="361"/>
        <v>0</v>
      </c>
      <c r="E4577">
        <f>[1]RechargeReductions!G4577*1.9835</f>
        <v>0</v>
      </c>
      <c r="F4577" s="19">
        <f t="shared" si="362"/>
        <v>0</v>
      </c>
      <c r="G4577">
        <f>[1]RechargeReductions!I4577*1.9835</f>
        <v>0</v>
      </c>
      <c r="H4577" s="19">
        <f t="shared" si="363"/>
        <v>0</v>
      </c>
      <c r="I4577">
        <f>[1]RechargeReductions!L4577*1.9835</f>
        <v>0</v>
      </c>
      <c r="J4577" s="19">
        <f t="shared" si="364"/>
        <v>0</v>
      </c>
      <c r="K4577">
        <f>LOOKUP(B4577,[1]MaxFinancial!$A$2:$A$27,[1]MaxFinancial!$B$2:$B$27)</f>
        <v>-3.71</v>
      </c>
    </row>
    <row r="4578" spans="1:11">
      <c r="A4578" s="13">
        <v>38119</v>
      </c>
      <c r="B4578" s="19">
        <f t="shared" si="360"/>
        <v>2004</v>
      </c>
      <c r="C4578">
        <f>[1]RechargeReductions!Q4578*1.9835</f>
        <v>0</v>
      </c>
      <c r="D4578" s="19">
        <f t="shared" si="361"/>
        <v>0</v>
      </c>
      <c r="E4578">
        <f>[1]RechargeReductions!G4578*1.9835</f>
        <v>0</v>
      </c>
      <c r="F4578" s="19">
        <f t="shared" si="362"/>
        <v>0</v>
      </c>
      <c r="G4578">
        <f>[1]RechargeReductions!I4578*1.9835</f>
        <v>0</v>
      </c>
      <c r="H4578" s="19">
        <f t="shared" si="363"/>
        <v>0</v>
      </c>
      <c r="I4578">
        <f>[1]RechargeReductions!L4578*1.9835</f>
        <v>0</v>
      </c>
      <c r="J4578" s="19">
        <f t="shared" si="364"/>
        <v>0</v>
      </c>
      <c r="K4578">
        <f>LOOKUP(B4578,[1]MaxFinancial!$A$2:$A$27,[1]MaxFinancial!$B$2:$B$27)</f>
        <v>-3.71</v>
      </c>
    </row>
    <row r="4579" spans="1:11">
      <c r="A4579" s="13">
        <v>38120</v>
      </c>
      <c r="B4579" s="19">
        <f t="shared" si="360"/>
        <v>2004</v>
      </c>
      <c r="C4579">
        <f>[1]RechargeReductions!Q4579*1.9835</f>
        <v>0</v>
      </c>
      <c r="D4579" s="19">
        <f t="shared" si="361"/>
        <v>0</v>
      </c>
      <c r="E4579">
        <f>[1]RechargeReductions!G4579*1.9835</f>
        <v>0</v>
      </c>
      <c r="F4579" s="19">
        <f t="shared" si="362"/>
        <v>0</v>
      </c>
      <c r="G4579">
        <f>[1]RechargeReductions!I4579*1.9835</f>
        <v>0</v>
      </c>
      <c r="H4579" s="19">
        <f t="shared" si="363"/>
        <v>0</v>
      </c>
      <c r="I4579">
        <f>[1]RechargeReductions!L4579*1.9835</f>
        <v>0</v>
      </c>
      <c r="J4579" s="19">
        <f t="shared" si="364"/>
        <v>0</v>
      </c>
      <c r="K4579">
        <f>LOOKUP(B4579,[1]MaxFinancial!$A$2:$A$27,[1]MaxFinancial!$B$2:$B$27)</f>
        <v>-3.71</v>
      </c>
    </row>
    <row r="4580" spans="1:11">
      <c r="A4580" s="13">
        <v>38121</v>
      </c>
      <c r="B4580" s="19">
        <f t="shared" si="360"/>
        <v>2004</v>
      </c>
      <c r="C4580">
        <f>[1]RechargeReductions!Q4580*1.9835</f>
        <v>0</v>
      </c>
      <c r="D4580" s="19">
        <f t="shared" si="361"/>
        <v>0</v>
      </c>
      <c r="E4580">
        <f>[1]RechargeReductions!G4580*1.9835</f>
        <v>0</v>
      </c>
      <c r="F4580" s="19">
        <f t="shared" si="362"/>
        <v>0</v>
      </c>
      <c r="G4580">
        <f>[1]RechargeReductions!I4580*1.9835</f>
        <v>0</v>
      </c>
      <c r="H4580" s="19">
        <f t="shared" si="363"/>
        <v>0</v>
      </c>
      <c r="I4580">
        <f>[1]RechargeReductions!L4580*1.9835</f>
        <v>0</v>
      </c>
      <c r="J4580" s="19">
        <f t="shared" si="364"/>
        <v>0</v>
      </c>
      <c r="K4580">
        <f>LOOKUP(B4580,[1]MaxFinancial!$A$2:$A$27,[1]MaxFinancial!$B$2:$B$27)</f>
        <v>-3.71</v>
      </c>
    </row>
    <row r="4581" spans="1:11">
      <c r="A4581" s="13">
        <v>38122</v>
      </c>
      <c r="B4581" s="19">
        <f t="shared" si="360"/>
        <v>2004</v>
      </c>
      <c r="C4581">
        <f>[1]RechargeReductions!Q4581*1.9835</f>
        <v>0</v>
      </c>
      <c r="D4581" s="19">
        <f t="shared" si="361"/>
        <v>0</v>
      </c>
      <c r="E4581">
        <f>[1]RechargeReductions!G4581*1.9835</f>
        <v>0</v>
      </c>
      <c r="F4581" s="19">
        <f t="shared" si="362"/>
        <v>0</v>
      </c>
      <c r="G4581">
        <f>[1]RechargeReductions!I4581*1.9835</f>
        <v>0</v>
      </c>
      <c r="H4581" s="19">
        <f t="shared" si="363"/>
        <v>0</v>
      </c>
      <c r="I4581">
        <f>[1]RechargeReductions!L4581*1.9835</f>
        <v>0</v>
      </c>
      <c r="J4581" s="19">
        <f t="shared" si="364"/>
        <v>0</v>
      </c>
      <c r="K4581">
        <f>LOOKUP(B4581,[1]MaxFinancial!$A$2:$A$27,[1]MaxFinancial!$B$2:$B$27)</f>
        <v>-3.71</v>
      </c>
    </row>
    <row r="4582" spans="1:11">
      <c r="A4582" s="13">
        <v>38123</v>
      </c>
      <c r="B4582" s="19">
        <f t="shared" si="360"/>
        <v>2004</v>
      </c>
      <c r="C4582">
        <f>[1]RechargeReductions!Q4582*1.9835</f>
        <v>0</v>
      </c>
      <c r="D4582" s="19">
        <f t="shared" si="361"/>
        <v>0</v>
      </c>
      <c r="E4582">
        <f>[1]RechargeReductions!G4582*1.9835</f>
        <v>0</v>
      </c>
      <c r="F4582" s="19">
        <f t="shared" si="362"/>
        <v>0</v>
      </c>
      <c r="G4582">
        <f>[1]RechargeReductions!I4582*1.9835</f>
        <v>0</v>
      </c>
      <c r="H4582" s="19">
        <f t="shared" si="363"/>
        <v>0</v>
      </c>
      <c r="I4582">
        <f>[1]RechargeReductions!L4582*1.9835</f>
        <v>0</v>
      </c>
      <c r="J4582" s="19">
        <f t="shared" si="364"/>
        <v>0</v>
      </c>
      <c r="K4582">
        <f>LOOKUP(B4582,[1]MaxFinancial!$A$2:$A$27,[1]MaxFinancial!$B$2:$B$27)</f>
        <v>-3.71</v>
      </c>
    </row>
    <row r="4583" spans="1:11">
      <c r="A4583" s="13">
        <v>38124</v>
      </c>
      <c r="B4583" s="19">
        <f t="shared" si="360"/>
        <v>2004</v>
      </c>
      <c r="C4583">
        <f>[1]RechargeReductions!Q4583*1.9835</f>
        <v>0</v>
      </c>
      <c r="D4583" s="19">
        <f t="shared" si="361"/>
        <v>0</v>
      </c>
      <c r="E4583">
        <f>[1]RechargeReductions!G4583*1.9835</f>
        <v>0</v>
      </c>
      <c r="F4583" s="19">
        <f t="shared" si="362"/>
        <v>0</v>
      </c>
      <c r="G4583">
        <f>[1]RechargeReductions!I4583*1.9835</f>
        <v>0</v>
      </c>
      <c r="H4583" s="19">
        <f t="shared" si="363"/>
        <v>0</v>
      </c>
      <c r="I4583">
        <f>[1]RechargeReductions!L4583*1.9835</f>
        <v>0</v>
      </c>
      <c r="J4583" s="19">
        <f t="shared" si="364"/>
        <v>0</v>
      </c>
      <c r="K4583">
        <f>LOOKUP(B4583,[1]MaxFinancial!$A$2:$A$27,[1]MaxFinancial!$B$2:$B$27)</f>
        <v>-3.71</v>
      </c>
    </row>
    <row r="4584" spans="1:11">
      <c r="A4584" s="13">
        <v>38125</v>
      </c>
      <c r="B4584" s="19">
        <f t="shared" si="360"/>
        <v>2004</v>
      </c>
      <c r="C4584">
        <f>[1]RechargeReductions!Q4584*1.9835</f>
        <v>0</v>
      </c>
      <c r="D4584" s="19">
        <f t="shared" si="361"/>
        <v>0</v>
      </c>
      <c r="E4584">
        <f>[1]RechargeReductions!G4584*1.9835</f>
        <v>0</v>
      </c>
      <c r="F4584" s="19">
        <f t="shared" si="362"/>
        <v>0</v>
      </c>
      <c r="G4584">
        <f>[1]RechargeReductions!I4584*1.9835</f>
        <v>0</v>
      </c>
      <c r="H4584" s="19">
        <f t="shared" si="363"/>
        <v>0</v>
      </c>
      <c r="I4584">
        <f>[1]RechargeReductions!L4584*1.9835</f>
        <v>0</v>
      </c>
      <c r="J4584" s="19">
        <f t="shared" si="364"/>
        <v>0</v>
      </c>
      <c r="K4584">
        <f>LOOKUP(B4584,[1]MaxFinancial!$A$2:$A$27,[1]MaxFinancial!$B$2:$B$27)</f>
        <v>-3.71</v>
      </c>
    </row>
    <row r="4585" spans="1:11">
      <c r="A4585" s="13">
        <v>38126</v>
      </c>
      <c r="B4585" s="19">
        <f t="shared" si="360"/>
        <v>2004</v>
      </c>
      <c r="C4585">
        <f>[1]RechargeReductions!Q4585*1.9835</f>
        <v>0</v>
      </c>
      <c r="D4585" s="19">
        <f t="shared" si="361"/>
        <v>0</v>
      </c>
      <c r="E4585">
        <f>[1]RechargeReductions!G4585*1.9835</f>
        <v>0</v>
      </c>
      <c r="F4585" s="19">
        <f t="shared" si="362"/>
        <v>0</v>
      </c>
      <c r="G4585">
        <f>[1]RechargeReductions!I4585*1.9835</f>
        <v>0</v>
      </c>
      <c r="H4585" s="19">
        <f t="shared" si="363"/>
        <v>0</v>
      </c>
      <c r="I4585">
        <f>[1]RechargeReductions!L4585*1.9835</f>
        <v>0</v>
      </c>
      <c r="J4585" s="19">
        <f t="shared" si="364"/>
        <v>0</v>
      </c>
      <c r="K4585">
        <f>LOOKUP(B4585,[1]MaxFinancial!$A$2:$A$27,[1]MaxFinancial!$B$2:$B$27)</f>
        <v>-3.71</v>
      </c>
    </row>
    <row r="4586" spans="1:11">
      <c r="A4586" s="13">
        <v>38127</v>
      </c>
      <c r="B4586" s="19">
        <f t="shared" si="360"/>
        <v>2004</v>
      </c>
      <c r="C4586">
        <f>[1]RechargeReductions!Q4586*1.9835</f>
        <v>0</v>
      </c>
      <c r="D4586" s="19">
        <f t="shared" si="361"/>
        <v>0</v>
      </c>
      <c r="E4586">
        <f>[1]RechargeReductions!G4586*1.9835</f>
        <v>0</v>
      </c>
      <c r="F4586" s="19">
        <f t="shared" si="362"/>
        <v>0</v>
      </c>
      <c r="G4586">
        <f>[1]RechargeReductions!I4586*1.9835</f>
        <v>0</v>
      </c>
      <c r="H4586" s="19">
        <f t="shared" si="363"/>
        <v>0</v>
      </c>
      <c r="I4586">
        <f>[1]RechargeReductions!L4586*1.9835</f>
        <v>0</v>
      </c>
      <c r="J4586" s="19">
        <f t="shared" si="364"/>
        <v>0</v>
      </c>
      <c r="K4586">
        <f>LOOKUP(B4586,[1]MaxFinancial!$A$2:$A$27,[1]MaxFinancial!$B$2:$B$27)</f>
        <v>-3.71</v>
      </c>
    </row>
    <row r="4587" spans="1:11">
      <c r="A4587" s="13">
        <v>38128</v>
      </c>
      <c r="B4587" s="19">
        <f t="shared" si="360"/>
        <v>2004</v>
      </c>
      <c r="C4587">
        <f>[1]RechargeReductions!Q4587*1.9835</f>
        <v>0</v>
      </c>
      <c r="D4587" s="19">
        <f t="shared" si="361"/>
        <v>0</v>
      </c>
      <c r="E4587">
        <f>[1]RechargeReductions!G4587*1.9835</f>
        <v>0</v>
      </c>
      <c r="F4587" s="19">
        <f t="shared" si="362"/>
        <v>0</v>
      </c>
      <c r="G4587">
        <f>[1]RechargeReductions!I4587*1.9835</f>
        <v>0</v>
      </c>
      <c r="H4587" s="19">
        <f t="shared" si="363"/>
        <v>0</v>
      </c>
      <c r="I4587">
        <f>[1]RechargeReductions!L4587*1.9835</f>
        <v>0</v>
      </c>
      <c r="J4587" s="19">
        <f t="shared" si="364"/>
        <v>0</v>
      </c>
      <c r="K4587">
        <f>LOOKUP(B4587,[1]MaxFinancial!$A$2:$A$27,[1]MaxFinancial!$B$2:$B$27)</f>
        <v>-3.71</v>
      </c>
    </row>
    <row r="4588" spans="1:11">
      <c r="A4588" s="13">
        <v>38129</v>
      </c>
      <c r="B4588" s="19">
        <f t="shared" si="360"/>
        <v>2004</v>
      </c>
      <c r="C4588">
        <f>[1]RechargeReductions!Q4588*1.9835</f>
        <v>0</v>
      </c>
      <c r="D4588" s="19">
        <f t="shared" si="361"/>
        <v>0</v>
      </c>
      <c r="E4588">
        <f>[1]RechargeReductions!G4588*1.9835</f>
        <v>0</v>
      </c>
      <c r="F4588" s="19">
        <f t="shared" si="362"/>
        <v>0</v>
      </c>
      <c r="G4588">
        <f>[1]RechargeReductions!I4588*1.9835</f>
        <v>0</v>
      </c>
      <c r="H4588" s="19">
        <f t="shared" si="363"/>
        <v>0</v>
      </c>
      <c r="I4588">
        <f>[1]RechargeReductions!L4588*1.9835</f>
        <v>0</v>
      </c>
      <c r="J4588" s="19">
        <f t="shared" si="364"/>
        <v>0</v>
      </c>
      <c r="K4588">
        <f>LOOKUP(B4588,[1]MaxFinancial!$A$2:$A$27,[1]MaxFinancial!$B$2:$B$27)</f>
        <v>-3.71</v>
      </c>
    </row>
    <row r="4589" spans="1:11">
      <c r="A4589" s="13">
        <v>38130</v>
      </c>
      <c r="B4589" s="19">
        <f t="shared" si="360"/>
        <v>2004</v>
      </c>
      <c r="C4589">
        <f>[1]RechargeReductions!Q4589*1.9835</f>
        <v>0</v>
      </c>
      <c r="D4589" s="19">
        <f t="shared" si="361"/>
        <v>0</v>
      </c>
      <c r="E4589">
        <f>[1]RechargeReductions!G4589*1.9835</f>
        <v>0</v>
      </c>
      <c r="F4589" s="19">
        <f t="shared" si="362"/>
        <v>0</v>
      </c>
      <c r="G4589">
        <f>[1]RechargeReductions!I4589*1.9835</f>
        <v>0</v>
      </c>
      <c r="H4589" s="19">
        <f t="shared" si="363"/>
        <v>0</v>
      </c>
      <c r="I4589">
        <f>[1]RechargeReductions!L4589*1.9835</f>
        <v>0</v>
      </c>
      <c r="J4589" s="19">
        <f t="shared" si="364"/>
        <v>0</v>
      </c>
      <c r="K4589">
        <f>LOOKUP(B4589,[1]MaxFinancial!$A$2:$A$27,[1]MaxFinancial!$B$2:$B$27)</f>
        <v>-3.71</v>
      </c>
    </row>
    <row r="4590" spans="1:11">
      <c r="A4590" s="13">
        <v>38131</v>
      </c>
      <c r="B4590" s="19">
        <f t="shared" si="360"/>
        <v>2004</v>
      </c>
      <c r="C4590">
        <f>[1]RechargeReductions!Q4590*1.9835</f>
        <v>0</v>
      </c>
      <c r="D4590" s="19">
        <f t="shared" si="361"/>
        <v>0</v>
      </c>
      <c r="E4590">
        <f>[1]RechargeReductions!G4590*1.9835</f>
        <v>0</v>
      </c>
      <c r="F4590" s="19">
        <f t="shared" si="362"/>
        <v>0</v>
      </c>
      <c r="G4590">
        <f>[1]RechargeReductions!I4590*1.9835</f>
        <v>0</v>
      </c>
      <c r="H4590" s="19">
        <f t="shared" si="363"/>
        <v>0</v>
      </c>
      <c r="I4590">
        <f>[1]RechargeReductions!L4590*1.9835</f>
        <v>0</v>
      </c>
      <c r="J4590" s="19">
        <f t="shared" si="364"/>
        <v>0</v>
      </c>
      <c r="K4590">
        <f>LOOKUP(B4590,[1]MaxFinancial!$A$2:$A$27,[1]MaxFinancial!$B$2:$B$27)</f>
        <v>-3.71</v>
      </c>
    </row>
    <row r="4591" spans="1:11">
      <c r="A4591" s="13">
        <v>38132</v>
      </c>
      <c r="B4591" s="19">
        <f t="shared" si="360"/>
        <v>2004</v>
      </c>
      <c r="C4591">
        <f>[1]RechargeReductions!Q4591*1.9835</f>
        <v>0</v>
      </c>
      <c r="D4591" s="19">
        <f t="shared" si="361"/>
        <v>0</v>
      </c>
      <c r="E4591">
        <f>[1]RechargeReductions!G4591*1.9835</f>
        <v>0</v>
      </c>
      <c r="F4591" s="19">
        <f t="shared" si="362"/>
        <v>0</v>
      </c>
      <c r="G4591">
        <f>[1]RechargeReductions!I4591*1.9835</f>
        <v>0</v>
      </c>
      <c r="H4591" s="19">
        <f t="shared" si="363"/>
        <v>0</v>
      </c>
      <c r="I4591">
        <f>[1]RechargeReductions!L4591*1.9835</f>
        <v>0</v>
      </c>
      <c r="J4591" s="19">
        <f t="shared" si="364"/>
        <v>0</v>
      </c>
      <c r="K4591">
        <f>LOOKUP(B4591,[1]MaxFinancial!$A$2:$A$27,[1]MaxFinancial!$B$2:$B$27)</f>
        <v>-3.71</v>
      </c>
    </row>
    <row r="4592" spans="1:11">
      <c r="A4592" s="13">
        <v>38133</v>
      </c>
      <c r="B4592" s="19">
        <f t="shared" si="360"/>
        <v>2004</v>
      </c>
      <c r="C4592">
        <f>[1]RechargeReductions!Q4592*1.9835</f>
        <v>0</v>
      </c>
      <c r="D4592" s="19">
        <f t="shared" si="361"/>
        <v>0</v>
      </c>
      <c r="E4592">
        <f>[1]RechargeReductions!G4592*1.9835</f>
        <v>0</v>
      </c>
      <c r="F4592" s="19">
        <f t="shared" si="362"/>
        <v>0</v>
      </c>
      <c r="G4592">
        <f>[1]RechargeReductions!I4592*1.9835</f>
        <v>0</v>
      </c>
      <c r="H4592" s="19">
        <f t="shared" si="363"/>
        <v>0</v>
      </c>
      <c r="I4592">
        <f>[1]RechargeReductions!L4592*1.9835</f>
        <v>0</v>
      </c>
      <c r="J4592" s="19">
        <f t="shared" si="364"/>
        <v>0</v>
      </c>
      <c r="K4592">
        <f>LOOKUP(B4592,[1]MaxFinancial!$A$2:$A$27,[1]MaxFinancial!$B$2:$B$27)</f>
        <v>-3.71</v>
      </c>
    </row>
    <row r="4593" spans="1:11">
      <c r="A4593" s="13">
        <v>38134</v>
      </c>
      <c r="B4593" s="19">
        <f t="shared" si="360"/>
        <v>2004</v>
      </c>
      <c r="C4593">
        <f>[1]RechargeReductions!Q4593*1.9835</f>
        <v>0</v>
      </c>
      <c r="D4593" s="19">
        <f t="shared" si="361"/>
        <v>0</v>
      </c>
      <c r="E4593">
        <f>[1]RechargeReductions!G4593*1.9835</f>
        <v>0</v>
      </c>
      <c r="F4593" s="19">
        <f t="shared" si="362"/>
        <v>0</v>
      </c>
      <c r="G4593">
        <f>[1]RechargeReductions!I4593*1.9835</f>
        <v>0</v>
      </c>
      <c r="H4593" s="19">
        <f t="shared" si="363"/>
        <v>0</v>
      </c>
      <c r="I4593">
        <f>[1]RechargeReductions!L4593*1.9835</f>
        <v>0</v>
      </c>
      <c r="J4593" s="19">
        <f t="shared" si="364"/>
        <v>0</v>
      </c>
      <c r="K4593">
        <f>LOOKUP(B4593,[1]MaxFinancial!$A$2:$A$27,[1]MaxFinancial!$B$2:$B$27)</f>
        <v>-3.71</v>
      </c>
    </row>
    <row r="4594" spans="1:11">
      <c r="A4594" s="13">
        <v>38135</v>
      </c>
      <c r="B4594" s="19">
        <f t="shared" si="360"/>
        <v>2004</v>
      </c>
      <c r="C4594">
        <f>[1]RechargeReductions!Q4594*1.9835</f>
        <v>0</v>
      </c>
      <c r="D4594" s="19">
        <f t="shared" si="361"/>
        <v>0</v>
      </c>
      <c r="E4594">
        <f>[1]RechargeReductions!G4594*1.9835</f>
        <v>0</v>
      </c>
      <c r="F4594" s="19">
        <f t="shared" si="362"/>
        <v>0</v>
      </c>
      <c r="G4594">
        <f>[1]RechargeReductions!I4594*1.9835</f>
        <v>0</v>
      </c>
      <c r="H4594" s="19">
        <f t="shared" si="363"/>
        <v>0</v>
      </c>
      <c r="I4594">
        <f>[1]RechargeReductions!L4594*1.9835</f>
        <v>0</v>
      </c>
      <c r="J4594" s="19">
        <f t="shared" si="364"/>
        <v>0</v>
      </c>
      <c r="K4594">
        <f>LOOKUP(B4594,[1]MaxFinancial!$A$2:$A$27,[1]MaxFinancial!$B$2:$B$27)</f>
        <v>-3.71</v>
      </c>
    </row>
    <row r="4595" spans="1:11">
      <c r="A4595" s="13">
        <v>38136</v>
      </c>
      <c r="B4595" s="19">
        <f t="shared" si="360"/>
        <v>2004</v>
      </c>
      <c r="C4595">
        <f>[1]RechargeReductions!Q4595*1.9835</f>
        <v>0</v>
      </c>
      <c r="D4595" s="19">
        <f t="shared" si="361"/>
        <v>0</v>
      </c>
      <c r="E4595">
        <f>[1]RechargeReductions!G4595*1.9835</f>
        <v>0</v>
      </c>
      <c r="F4595" s="19">
        <f t="shared" si="362"/>
        <v>0</v>
      </c>
      <c r="G4595">
        <f>[1]RechargeReductions!I4595*1.9835</f>
        <v>0</v>
      </c>
      <c r="H4595" s="19">
        <f t="shared" si="363"/>
        <v>0</v>
      </c>
      <c r="I4595">
        <f>[1]RechargeReductions!L4595*1.9835</f>
        <v>0</v>
      </c>
      <c r="J4595" s="19">
        <f t="shared" si="364"/>
        <v>0</v>
      </c>
      <c r="K4595">
        <f>LOOKUP(B4595,[1]MaxFinancial!$A$2:$A$27,[1]MaxFinancial!$B$2:$B$27)</f>
        <v>-3.71</v>
      </c>
    </row>
    <row r="4596" spans="1:11">
      <c r="A4596" s="13">
        <v>38137</v>
      </c>
      <c r="B4596" s="19">
        <f t="shared" si="360"/>
        <v>2004</v>
      </c>
      <c r="C4596">
        <f>[1]RechargeReductions!Q4596*1.9835</f>
        <v>0</v>
      </c>
      <c r="D4596" s="19">
        <f t="shared" si="361"/>
        <v>0</v>
      </c>
      <c r="E4596">
        <f>[1]RechargeReductions!G4596*1.9835</f>
        <v>0</v>
      </c>
      <c r="F4596" s="19">
        <f t="shared" si="362"/>
        <v>0</v>
      </c>
      <c r="G4596">
        <f>[1]RechargeReductions!I4596*1.9835</f>
        <v>0</v>
      </c>
      <c r="H4596" s="19">
        <f t="shared" si="363"/>
        <v>0</v>
      </c>
      <c r="I4596">
        <f>[1]RechargeReductions!L4596*1.9835</f>
        <v>0</v>
      </c>
      <c r="J4596" s="19">
        <f t="shared" si="364"/>
        <v>0</v>
      </c>
      <c r="K4596">
        <f>LOOKUP(B4596,[1]MaxFinancial!$A$2:$A$27,[1]MaxFinancial!$B$2:$B$27)</f>
        <v>-3.71</v>
      </c>
    </row>
    <row r="4597" spans="1:11">
      <c r="A4597" s="13">
        <v>38138</v>
      </c>
      <c r="B4597" s="19">
        <f t="shared" si="360"/>
        <v>2004</v>
      </c>
      <c r="C4597">
        <f>[1]RechargeReductions!Q4597*1.9835</f>
        <v>0</v>
      </c>
      <c r="D4597" s="19">
        <f t="shared" si="361"/>
        <v>0</v>
      </c>
      <c r="E4597">
        <f>[1]RechargeReductions!G4597*1.9835</f>
        <v>0</v>
      </c>
      <c r="F4597" s="19">
        <f t="shared" si="362"/>
        <v>0</v>
      </c>
      <c r="G4597">
        <f>[1]RechargeReductions!I4597*1.9835</f>
        <v>0</v>
      </c>
      <c r="H4597" s="19">
        <f t="shared" si="363"/>
        <v>0</v>
      </c>
      <c r="I4597">
        <f>[1]RechargeReductions!L4597*1.9835</f>
        <v>0</v>
      </c>
      <c r="J4597" s="19">
        <f t="shared" si="364"/>
        <v>0</v>
      </c>
      <c r="K4597">
        <f>LOOKUP(B4597,[1]MaxFinancial!$A$2:$A$27,[1]MaxFinancial!$B$2:$B$27)</f>
        <v>-3.71</v>
      </c>
    </row>
    <row r="4598" spans="1:11">
      <c r="A4598" s="13">
        <v>38139</v>
      </c>
      <c r="B4598" s="19">
        <f t="shared" si="360"/>
        <v>2004</v>
      </c>
      <c r="C4598">
        <f>[1]RechargeReductions!Q4598*1.9835</f>
        <v>0</v>
      </c>
      <c r="D4598" s="19">
        <f t="shared" si="361"/>
        <v>0</v>
      </c>
      <c r="E4598">
        <f>[1]RechargeReductions!G4598*1.9835</f>
        <v>0</v>
      </c>
      <c r="F4598" s="19">
        <f t="shared" si="362"/>
        <v>0</v>
      </c>
      <c r="G4598">
        <f>[1]RechargeReductions!I4598*1.9835</f>
        <v>0</v>
      </c>
      <c r="H4598" s="19">
        <f t="shared" si="363"/>
        <v>0</v>
      </c>
      <c r="I4598">
        <f>[1]RechargeReductions!L4598*1.9835</f>
        <v>0</v>
      </c>
      <c r="J4598" s="19">
        <f t="shared" si="364"/>
        <v>0</v>
      </c>
      <c r="K4598">
        <f>LOOKUP(B4598,[1]MaxFinancial!$A$2:$A$27,[1]MaxFinancial!$B$2:$B$27)</f>
        <v>-3.71</v>
      </c>
    </row>
    <row r="4599" spans="1:11">
      <c r="A4599" s="13">
        <v>38140</v>
      </c>
      <c r="B4599" s="19">
        <f t="shared" si="360"/>
        <v>2004</v>
      </c>
      <c r="C4599">
        <f>[1]RechargeReductions!Q4599*1.9835</f>
        <v>0</v>
      </c>
      <c r="D4599" s="19">
        <f t="shared" si="361"/>
        <v>0</v>
      </c>
      <c r="E4599">
        <f>[1]RechargeReductions!G4599*1.9835</f>
        <v>0</v>
      </c>
      <c r="F4599" s="19">
        <f t="shared" si="362"/>
        <v>0</v>
      </c>
      <c r="G4599">
        <f>[1]RechargeReductions!I4599*1.9835</f>
        <v>0</v>
      </c>
      <c r="H4599" s="19">
        <f t="shared" si="363"/>
        <v>0</v>
      </c>
      <c r="I4599">
        <f>[1]RechargeReductions!L4599*1.9835</f>
        <v>0</v>
      </c>
      <c r="J4599" s="19">
        <f t="shared" si="364"/>
        <v>0</v>
      </c>
      <c r="K4599">
        <f>LOOKUP(B4599,[1]MaxFinancial!$A$2:$A$27,[1]MaxFinancial!$B$2:$B$27)</f>
        <v>-3.71</v>
      </c>
    </row>
    <row r="4600" spans="1:11">
      <c r="A4600" s="13">
        <v>38141</v>
      </c>
      <c r="B4600" s="19">
        <f t="shared" si="360"/>
        <v>2004</v>
      </c>
      <c r="C4600">
        <f>[1]RechargeReductions!Q4600*1.9835</f>
        <v>0</v>
      </c>
      <c r="D4600" s="19">
        <f t="shared" si="361"/>
        <v>0</v>
      </c>
      <c r="E4600">
        <f>[1]RechargeReductions!G4600*1.9835</f>
        <v>0</v>
      </c>
      <c r="F4600" s="19">
        <f t="shared" si="362"/>
        <v>0</v>
      </c>
      <c r="G4600">
        <f>[1]RechargeReductions!I4600*1.9835</f>
        <v>0</v>
      </c>
      <c r="H4600" s="19">
        <f t="shared" si="363"/>
        <v>0</v>
      </c>
      <c r="I4600">
        <f>[1]RechargeReductions!L4600*1.9835</f>
        <v>0</v>
      </c>
      <c r="J4600" s="19">
        <f t="shared" si="364"/>
        <v>0</v>
      </c>
      <c r="K4600">
        <f>LOOKUP(B4600,[1]MaxFinancial!$A$2:$A$27,[1]MaxFinancial!$B$2:$B$27)</f>
        <v>-3.71</v>
      </c>
    </row>
    <row r="4601" spans="1:11">
      <c r="A4601" s="13">
        <v>38142</v>
      </c>
      <c r="B4601" s="19">
        <f t="shared" si="360"/>
        <v>2004</v>
      </c>
      <c r="C4601">
        <f>[1]RechargeReductions!Q4601*1.9835</f>
        <v>0</v>
      </c>
      <c r="D4601" s="19">
        <f t="shared" si="361"/>
        <v>0</v>
      </c>
      <c r="E4601">
        <f>[1]RechargeReductions!G4601*1.9835</f>
        <v>0</v>
      </c>
      <c r="F4601" s="19">
        <f t="shared" si="362"/>
        <v>0</v>
      </c>
      <c r="G4601">
        <f>[1]RechargeReductions!I4601*1.9835</f>
        <v>0</v>
      </c>
      <c r="H4601" s="19">
        <f t="shared" si="363"/>
        <v>0</v>
      </c>
      <c r="I4601">
        <f>[1]RechargeReductions!L4601*1.9835</f>
        <v>0</v>
      </c>
      <c r="J4601" s="19">
        <f t="shared" si="364"/>
        <v>0</v>
      </c>
      <c r="K4601">
        <f>LOOKUP(B4601,[1]MaxFinancial!$A$2:$A$27,[1]MaxFinancial!$B$2:$B$27)</f>
        <v>-3.71</v>
      </c>
    </row>
    <row r="4602" spans="1:11">
      <c r="A4602" s="13">
        <v>38143</v>
      </c>
      <c r="B4602" s="19">
        <f t="shared" si="360"/>
        <v>2004</v>
      </c>
      <c r="C4602">
        <f>[1]RechargeReductions!Q4602*1.9835</f>
        <v>0</v>
      </c>
      <c r="D4602" s="19">
        <f t="shared" si="361"/>
        <v>0</v>
      </c>
      <c r="E4602">
        <f>[1]RechargeReductions!G4602*1.9835</f>
        <v>0</v>
      </c>
      <c r="F4602" s="19">
        <f t="shared" si="362"/>
        <v>0</v>
      </c>
      <c r="G4602">
        <f>[1]RechargeReductions!I4602*1.9835</f>
        <v>0</v>
      </c>
      <c r="H4602" s="19">
        <f t="shared" si="363"/>
        <v>0</v>
      </c>
      <c r="I4602">
        <f>[1]RechargeReductions!L4602*1.9835</f>
        <v>0</v>
      </c>
      <c r="J4602" s="19">
        <f t="shared" si="364"/>
        <v>0</v>
      </c>
      <c r="K4602">
        <f>LOOKUP(B4602,[1]MaxFinancial!$A$2:$A$27,[1]MaxFinancial!$B$2:$B$27)</f>
        <v>-3.71</v>
      </c>
    </row>
    <row r="4603" spans="1:11">
      <c r="A4603" s="13">
        <v>38144</v>
      </c>
      <c r="B4603" s="19">
        <f t="shared" si="360"/>
        <v>2004</v>
      </c>
      <c r="C4603">
        <f>[1]RechargeReductions!Q4603*1.9835</f>
        <v>0</v>
      </c>
      <c r="D4603" s="19">
        <f t="shared" si="361"/>
        <v>0</v>
      </c>
      <c r="E4603">
        <f>[1]RechargeReductions!G4603*1.9835</f>
        <v>0</v>
      </c>
      <c r="F4603" s="19">
        <f t="shared" si="362"/>
        <v>0</v>
      </c>
      <c r="G4603">
        <f>[1]RechargeReductions!I4603*1.9835</f>
        <v>0</v>
      </c>
      <c r="H4603" s="19">
        <f t="shared" si="363"/>
        <v>0</v>
      </c>
      <c r="I4603">
        <f>[1]RechargeReductions!L4603*1.9835</f>
        <v>0</v>
      </c>
      <c r="J4603" s="19">
        <f t="shared" si="364"/>
        <v>0</v>
      </c>
      <c r="K4603">
        <f>LOOKUP(B4603,[1]MaxFinancial!$A$2:$A$27,[1]MaxFinancial!$B$2:$B$27)</f>
        <v>-3.71</v>
      </c>
    </row>
    <row r="4604" spans="1:11">
      <c r="A4604" s="13">
        <v>38145</v>
      </c>
      <c r="B4604" s="19">
        <f t="shared" si="360"/>
        <v>2004</v>
      </c>
      <c r="C4604">
        <f>[1]RechargeReductions!Q4604*1.9835</f>
        <v>0</v>
      </c>
      <c r="D4604" s="19">
        <f t="shared" si="361"/>
        <v>0</v>
      </c>
      <c r="E4604">
        <f>[1]RechargeReductions!G4604*1.9835</f>
        <v>0</v>
      </c>
      <c r="F4604" s="19">
        <f t="shared" si="362"/>
        <v>0</v>
      </c>
      <c r="G4604">
        <f>[1]RechargeReductions!I4604*1.9835</f>
        <v>0</v>
      </c>
      <c r="H4604" s="19">
        <f t="shared" si="363"/>
        <v>0</v>
      </c>
      <c r="I4604">
        <f>[1]RechargeReductions!L4604*1.9835</f>
        <v>0</v>
      </c>
      <c r="J4604" s="19">
        <f t="shared" si="364"/>
        <v>0</v>
      </c>
      <c r="K4604">
        <f>LOOKUP(B4604,[1]MaxFinancial!$A$2:$A$27,[1]MaxFinancial!$B$2:$B$27)</f>
        <v>-3.71</v>
      </c>
    </row>
    <row r="4605" spans="1:11">
      <c r="A4605" s="13">
        <v>38146</v>
      </c>
      <c r="B4605" s="19">
        <f t="shared" si="360"/>
        <v>2004</v>
      </c>
      <c r="C4605">
        <f>[1]RechargeReductions!Q4605*1.9835</f>
        <v>0</v>
      </c>
      <c r="D4605" s="19">
        <f t="shared" si="361"/>
        <v>0</v>
      </c>
      <c r="E4605">
        <f>[1]RechargeReductions!G4605*1.9835</f>
        <v>0</v>
      </c>
      <c r="F4605" s="19">
        <f t="shared" si="362"/>
        <v>0</v>
      </c>
      <c r="G4605">
        <f>[1]RechargeReductions!I4605*1.9835</f>
        <v>0</v>
      </c>
      <c r="H4605" s="19">
        <f t="shared" si="363"/>
        <v>0</v>
      </c>
      <c r="I4605">
        <f>[1]RechargeReductions!L4605*1.9835</f>
        <v>0</v>
      </c>
      <c r="J4605" s="19">
        <f t="shared" si="364"/>
        <v>0</v>
      </c>
      <c r="K4605">
        <f>LOOKUP(B4605,[1]MaxFinancial!$A$2:$A$27,[1]MaxFinancial!$B$2:$B$27)</f>
        <v>-3.71</v>
      </c>
    </row>
    <row r="4606" spans="1:11">
      <c r="A4606" s="13">
        <v>38147</v>
      </c>
      <c r="B4606" s="19">
        <f t="shared" si="360"/>
        <v>2004</v>
      </c>
      <c r="C4606">
        <f>[1]RechargeReductions!Q4606*1.9835</f>
        <v>0</v>
      </c>
      <c r="D4606" s="19">
        <f t="shared" si="361"/>
        <v>0</v>
      </c>
      <c r="E4606">
        <f>[1]RechargeReductions!G4606*1.9835</f>
        <v>0</v>
      </c>
      <c r="F4606" s="19">
        <f t="shared" si="362"/>
        <v>0</v>
      </c>
      <c r="G4606">
        <f>[1]RechargeReductions!I4606*1.9835</f>
        <v>0</v>
      </c>
      <c r="H4606" s="19">
        <f t="shared" si="363"/>
        <v>0</v>
      </c>
      <c r="I4606">
        <f>[1]RechargeReductions!L4606*1.9835</f>
        <v>0</v>
      </c>
      <c r="J4606" s="19">
        <f t="shared" si="364"/>
        <v>0</v>
      </c>
      <c r="K4606">
        <f>LOOKUP(B4606,[1]MaxFinancial!$A$2:$A$27,[1]MaxFinancial!$B$2:$B$27)</f>
        <v>-3.71</v>
      </c>
    </row>
    <row r="4607" spans="1:11">
      <c r="A4607" s="13">
        <v>38148</v>
      </c>
      <c r="B4607" s="19">
        <f t="shared" si="360"/>
        <v>2004</v>
      </c>
      <c r="C4607">
        <f>[1]RechargeReductions!Q4607*1.9835</f>
        <v>0</v>
      </c>
      <c r="D4607" s="19">
        <f t="shared" si="361"/>
        <v>0</v>
      </c>
      <c r="E4607">
        <f>[1]RechargeReductions!G4607*1.9835</f>
        <v>0</v>
      </c>
      <c r="F4607" s="19">
        <f t="shared" si="362"/>
        <v>0</v>
      </c>
      <c r="G4607">
        <f>[1]RechargeReductions!I4607*1.9835</f>
        <v>0</v>
      </c>
      <c r="H4607" s="19">
        <f t="shared" si="363"/>
        <v>0</v>
      </c>
      <c r="I4607">
        <f>[1]RechargeReductions!L4607*1.9835</f>
        <v>0</v>
      </c>
      <c r="J4607" s="19">
        <f t="shared" si="364"/>
        <v>0</v>
      </c>
      <c r="K4607">
        <f>LOOKUP(B4607,[1]MaxFinancial!$A$2:$A$27,[1]MaxFinancial!$B$2:$B$27)</f>
        <v>-3.71</v>
      </c>
    </row>
    <row r="4608" spans="1:11">
      <c r="A4608" s="13">
        <v>38149</v>
      </c>
      <c r="B4608" s="19">
        <f t="shared" si="360"/>
        <v>2004</v>
      </c>
      <c r="C4608">
        <f>[1]RechargeReductions!Q4608*1.9835</f>
        <v>0</v>
      </c>
      <c r="D4608" s="19">
        <f t="shared" si="361"/>
        <v>0</v>
      </c>
      <c r="E4608">
        <f>[1]RechargeReductions!G4608*1.9835</f>
        <v>0</v>
      </c>
      <c r="F4608" s="19">
        <f t="shared" si="362"/>
        <v>0</v>
      </c>
      <c r="G4608">
        <f>[1]RechargeReductions!I4608*1.9835</f>
        <v>0</v>
      </c>
      <c r="H4608" s="19">
        <f t="shared" si="363"/>
        <v>0</v>
      </c>
      <c r="I4608">
        <f>[1]RechargeReductions!L4608*1.9835</f>
        <v>0</v>
      </c>
      <c r="J4608" s="19">
        <f t="shared" si="364"/>
        <v>0</v>
      </c>
      <c r="K4608">
        <f>LOOKUP(B4608,[1]MaxFinancial!$A$2:$A$27,[1]MaxFinancial!$B$2:$B$27)</f>
        <v>-3.71</v>
      </c>
    </row>
    <row r="4609" spans="1:11">
      <c r="A4609" s="13">
        <v>38150</v>
      </c>
      <c r="B4609" s="19">
        <f t="shared" si="360"/>
        <v>2004</v>
      </c>
      <c r="C4609">
        <f>[1]RechargeReductions!Q4609*1.9835</f>
        <v>0</v>
      </c>
      <c r="D4609" s="19">
        <f t="shared" si="361"/>
        <v>0</v>
      </c>
      <c r="E4609">
        <f>[1]RechargeReductions!G4609*1.9835</f>
        <v>0</v>
      </c>
      <c r="F4609" s="19">
        <f t="shared" si="362"/>
        <v>0</v>
      </c>
      <c r="G4609">
        <f>[1]RechargeReductions!I4609*1.9835</f>
        <v>0</v>
      </c>
      <c r="H4609" s="19">
        <f t="shared" si="363"/>
        <v>0</v>
      </c>
      <c r="I4609">
        <f>[1]RechargeReductions!L4609*1.9835</f>
        <v>0</v>
      </c>
      <c r="J4609" s="19">
        <f t="shared" si="364"/>
        <v>0</v>
      </c>
      <c r="K4609">
        <f>LOOKUP(B4609,[1]MaxFinancial!$A$2:$A$27,[1]MaxFinancial!$B$2:$B$27)</f>
        <v>-3.71</v>
      </c>
    </row>
    <row r="4610" spans="1:11">
      <c r="A4610" s="13">
        <v>38151</v>
      </c>
      <c r="B4610" s="19">
        <f t="shared" si="360"/>
        <v>2004</v>
      </c>
      <c r="C4610">
        <f>[1]RechargeReductions!Q4610*1.9835</f>
        <v>0</v>
      </c>
      <c r="D4610" s="19">
        <f t="shared" si="361"/>
        <v>0</v>
      </c>
      <c r="E4610">
        <f>[1]RechargeReductions!G4610*1.9835</f>
        <v>0</v>
      </c>
      <c r="F4610" s="19">
        <f t="shared" si="362"/>
        <v>0</v>
      </c>
      <c r="G4610">
        <f>[1]RechargeReductions!I4610*1.9835</f>
        <v>0</v>
      </c>
      <c r="H4610" s="19">
        <f t="shared" si="363"/>
        <v>0</v>
      </c>
      <c r="I4610">
        <f>[1]RechargeReductions!L4610*1.9835</f>
        <v>0</v>
      </c>
      <c r="J4610" s="19">
        <f t="shared" si="364"/>
        <v>0</v>
      </c>
      <c r="K4610">
        <f>LOOKUP(B4610,[1]MaxFinancial!$A$2:$A$27,[1]MaxFinancial!$B$2:$B$27)</f>
        <v>-3.71</v>
      </c>
    </row>
    <row r="4611" spans="1:11">
      <c r="A4611" s="13">
        <v>38152</v>
      </c>
      <c r="B4611" s="19">
        <f t="shared" ref="B4611:B4674" si="365">YEAR(A4611+61)</f>
        <v>2004</v>
      </c>
      <c r="C4611">
        <f>[1]RechargeReductions!Q4611*1.9835</f>
        <v>0</v>
      </c>
      <c r="D4611" s="19">
        <f t="shared" ref="D4611:D4674" si="366">IF(C4611&gt;300,1,0)</f>
        <v>0</v>
      </c>
      <c r="E4611">
        <f>[1]RechargeReductions!G4611*1.9835</f>
        <v>0</v>
      </c>
      <c r="F4611" s="19">
        <f t="shared" ref="F4611:F4674" si="367">IF(E4611&gt;300,1,0)</f>
        <v>0</v>
      </c>
      <c r="G4611">
        <f>[1]RechargeReductions!I4611*1.9835</f>
        <v>0</v>
      </c>
      <c r="H4611" s="19">
        <f t="shared" ref="H4611:H4674" si="368">IF(G4611&gt;0,1,0)</f>
        <v>0</v>
      </c>
      <c r="I4611">
        <f>[1]RechargeReductions!L4611*1.9835</f>
        <v>0</v>
      </c>
      <c r="J4611" s="19">
        <f t="shared" ref="J4611:J4674" si="369">IF(I4611&gt;0,1,0)</f>
        <v>0</v>
      </c>
      <c r="K4611">
        <f>LOOKUP(B4611,[1]MaxFinancial!$A$2:$A$27,[1]MaxFinancial!$B$2:$B$27)</f>
        <v>-3.71</v>
      </c>
    </row>
    <row r="4612" spans="1:11">
      <c r="A4612" s="13">
        <v>38153</v>
      </c>
      <c r="B4612" s="19">
        <f t="shared" si="365"/>
        <v>2004</v>
      </c>
      <c r="C4612">
        <f>[1]RechargeReductions!Q4612*1.9835</f>
        <v>0</v>
      </c>
      <c r="D4612" s="19">
        <f t="shared" si="366"/>
        <v>0</v>
      </c>
      <c r="E4612">
        <f>[1]RechargeReductions!G4612*1.9835</f>
        <v>0</v>
      </c>
      <c r="F4612" s="19">
        <f t="shared" si="367"/>
        <v>0</v>
      </c>
      <c r="G4612">
        <f>[1]RechargeReductions!I4612*1.9835</f>
        <v>0</v>
      </c>
      <c r="H4612" s="19">
        <f t="shared" si="368"/>
        <v>0</v>
      </c>
      <c r="I4612">
        <f>[1]RechargeReductions!L4612*1.9835</f>
        <v>0</v>
      </c>
      <c r="J4612" s="19">
        <f t="shared" si="369"/>
        <v>0</v>
      </c>
      <c r="K4612">
        <f>LOOKUP(B4612,[1]MaxFinancial!$A$2:$A$27,[1]MaxFinancial!$B$2:$B$27)</f>
        <v>-3.71</v>
      </c>
    </row>
    <row r="4613" spans="1:11">
      <c r="A4613" s="13">
        <v>38154</v>
      </c>
      <c r="B4613" s="19">
        <f t="shared" si="365"/>
        <v>2004</v>
      </c>
      <c r="C4613">
        <f>[1]RechargeReductions!Q4613*1.9835</f>
        <v>0</v>
      </c>
      <c r="D4613" s="19">
        <f t="shared" si="366"/>
        <v>0</v>
      </c>
      <c r="E4613">
        <f>[1]RechargeReductions!G4613*1.9835</f>
        <v>0</v>
      </c>
      <c r="F4613" s="19">
        <f t="shared" si="367"/>
        <v>0</v>
      </c>
      <c r="G4613">
        <f>[1]RechargeReductions!I4613*1.9835</f>
        <v>0</v>
      </c>
      <c r="H4613" s="19">
        <f t="shared" si="368"/>
        <v>0</v>
      </c>
      <c r="I4613">
        <f>[1]RechargeReductions!L4613*1.9835</f>
        <v>0</v>
      </c>
      <c r="J4613" s="19">
        <f t="shared" si="369"/>
        <v>0</v>
      </c>
      <c r="K4613">
        <f>LOOKUP(B4613,[1]MaxFinancial!$A$2:$A$27,[1]MaxFinancial!$B$2:$B$27)</f>
        <v>-3.71</v>
      </c>
    </row>
    <row r="4614" spans="1:11">
      <c r="A4614" s="13">
        <v>38155</v>
      </c>
      <c r="B4614" s="19">
        <f t="shared" si="365"/>
        <v>2004</v>
      </c>
      <c r="C4614">
        <f>[1]RechargeReductions!Q4614*1.9835</f>
        <v>0</v>
      </c>
      <c r="D4614" s="19">
        <f t="shared" si="366"/>
        <v>0</v>
      </c>
      <c r="E4614">
        <f>[1]RechargeReductions!G4614*1.9835</f>
        <v>0</v>
      </c>
      <c r="F4614" s="19">
        <f t="shared" si="367"/>
        <v>0</v>
      </c>
      <c r="G4614">
        <f>[1]RechargeReductions!I4614*1.9835</f>
        <v>0</v>
      </c>
      <c r="H4614" s="19">
        <f t="shared" si="368"/>
        <v>0</v>
      </c>
      <c r="I4614">
        <f>[1]RechargeReductions!L4614*1.9835</f>
        <v>0</v>
      </c>
      <c r="J4614" s="19">
        <f t="shared" si="369"/>
        <v>0</v>
      </c>
      <c r="K4614">
        <f>LOOKUP(B4614,[1]MaxFinancial!$A$2:$A$27,[1]MaxFinancial!$B$2:$B$27)</f>
        <v>-3.71</v>
      </c>
    </row>
    <row r="4615" spans="1:11">
      <c r="A4615" s="13">
        <v>38156</v>
      </c>
      <c r="B4615" s="19">
        <f t="shared" si="365"/>
        <v>2004</v>
      </c>
      <c r="C4615">
        <f>[1]RechargeReductions!Q4615*1.9835</f>
        <v>0</v>
      </c>
      <c r="D4615" s="19">
        <f t="shared" si="366"/>
        <v>0</v>
      </c>
      <c r="E4615">
        <f>[1]RechargeReductions!G4615*1.9835</f>
        <v>0</v>
      </c>
      <c r="F4615" s="19">
        <f t="shared" si="367"/>
        <v>0</v>
      </c>
      <c r="G4615">
        <f>[1]RechargeReductions!I4615*1.9835</f>
        <v>0</v>
      </c>
      <c r="H4615" s="19">
        <f t="shared" si="368"/>
        <v>0</v>
      </c>
      <c r="I4615">
        <f>[1]RechargeReductions!L4615*1.9835</f>
        <v>0</v>
      </c>
      <c r="J4615" s="19">
        <f t="shared" si="369"/>
        <v>0</v>
      </c>
      <c r="K4615">
        <f>LOOKUP(B4615,[1]MaxFinancial!$A$2:$A$27,[1]MaxFinancial!$B$2:$B$27)</f>
        <v>-3.71</v>
      </c>
    </row>
    <row r="4616" spans="1:11">
      <c r="A4616" s="13">
        <v>38157</v>
      </c>
      <c r="B4616" s="19">
        <f t="shared" si="365"/>
        <v>2004</v>
      </c>
      <c r="C4616">
        <f>[1]RechargeReductions!Q4616*1.9835</f>
        <v>0</v>
      </c>
      <c r="D4616" s="19">
        <f t="shared" si="366"/>
        <v>0</v>
      </c>
      <c r="E4616">
        <f>[1]RechargeReductions!G4616*1.9835</f>
        <v>0</v>
      </c>
      <c r="F4616" s="19">
        <f t="shared" si="367"/>
        <v>0</v>
      </c>
      <c r="G4616">
        <f>[1]RechargeReductions!I4616*1.9835</f>
        <v>0</v>
      </c>
      <c r="H4616" s="19">
        <f t="shared" si="368"/>
        <v>0</v>
      </c>
      <c r="I4616">
        <f>[1]RechargeReductions!L4616*1.9835</f>
        <v>0</v>
      </c>
      <c r="J4616" s="19">
        <f t="shared" si="369"/>
        <v>0</v>
      </c>
      <c r="K4616">
        <f>LOOKUP(B4616,[1]MaxFinancial!$A$2:$A$27,[1]MaxFinancial!$B$2:$B$27)</f>
        <v>-3.71</v>
      </c>
    </row>
    <row r="4617" spans="1:11">
      <c r="A4617" s="13">
        <v>38158</v>
      </c>
      <c r="B4617" s="19">
        <f t="shared" si="365"/>
        <v>2004</v>
      </c>
      <c r="C4617">
        <f>[1]RechargeReductions!Q4617*1.9835</f>
        <v>0</v>
      </c>
      <c r="D4617" s="19">
        <f t="shared" si="366"/>
        <v>0</v>
      </c>
      <c r="E4617">
        <f>[1]RechargeReductions!G4617*1.9835</f>
        <v>0</v>
      </c>
      <c r="F4617" s="19">
        <f t="shared" si="367"/>
        <v>0</v>
      </c>
      <c r="G4617">
        <f>[1]RechargeReductions!I4617*1.9835</f>
        <v>0</v>
      </c>
      <c r="H4617" s="19">
        <f t="shared" si="368"/>
        <v>0</v>
      </c>
      <c r="I4617">
        <f>[1]RechargeReductions!L4617*1.9835</f>
        <v>0</v>
      </c>
      <c r="J4617" s="19">
        <f t="shared" si="369"/>
        <v>0</v>
      </c>
      <c r="K4617">
        <f>LOOKUP(B4617,[1]MaxFinancial!$A$2:$A$27,[1]MaxFinancial!$B$2:$B$27)</f>
        <v>-3.71</v>
      </c>
    </row>
    <row r="4618" spans="1:11">
      <c r="A4618" s="13">
        <v>38159</v>
      </c>
      <c r="B4618" s="19">
        <f t="shared" si="365"/>
        <v>2004</v>
      </c>
      <c r="C4618">
        <f>[1]RechargeReductions!Q4618*1.9835</f>
        <v>0</v>
      </c>
      <c r="D4618" s="19">
        <f t="shared" si="366"/>
        <v>0</v>
      </c>
      <c r="E4618">
        <f>[1]RechargeReductions!G4618*1.9835</f>
        <v>0</v>
      </c>
      <c r="F4618" s="19">
        <f t="shared" si="367"/>
        <v>0</v>
      </c>
      <c r="G4618">
        <f>[1]RechargeReductions!I4618*1.9835</f>
        <v>0</v>
      </c>
      <c r="H4618" s="19">
        <f t="shared" si="368"/>
        <v>0</v>
      </c>
      <c r="I4618">
        <f>[1]RechargeReductions!L4618*1.9835</f>
        <v>0</v>
      </c>
      <c r="J4618" s="19">
        <f t="shared" si="369"/>
        <v>0</v>
      </c>
      <c r="K4618">
        <f>LOOKUP(B4618,[1]MaxFinancial!$A$2:$A$27,[1]MaxFinancial!$B$2:$B$27)</f>
        <v>-3.71</v>
      </c>
    </row>
    <row r="4619" spans="1:11">
      <c r="A4619" s="13">
        <v>38160</v>
      </c>
      <c r="B4619" s="19">
        <f t="shared" si="365"/>
        <v>2004</v>
      </c>
      <c r="C4619">
        <f>[1]RechargeReductions!Q4619*1.9835</f>
        <v>0</v>
      </c>
      <c r="D4619" s="19">
        <f t="shared" si="366"/>
        <v>0</v>
      </c>
      <c r="E4619">
        <f>[1]RechargeReductions!G4619*1.9835</f>
        <v>0</v>
      </c>
      <c r="F4619" s="19">
        <f t="shared" si="367"/>
        <v>0</v>
      </c>
      <c r="G4619">
        <f>[1]RechargeReductions!I4619*1.9835</f>
        <v>0</v>
      </c>
      <c r="H4619" s="19">
        <f t="shared" si="368"/>
        <v>0</v>
      </c>
      <c r="I4619">
        <f>[1]RechargeReductions!L4619*1.9835</f>
        <v>0</v>
      </c>
      <c r="J4619" s="19">
        <f t="shared" si="369"/>
        <v>0</v>
      </c>
      <c r="K4619">
        <f>LOOKUP(B4619,[1]MaxFinancial!$A$2:$A$27,[1]MaxFinancial!$B$2:$B$27)</f>
        <v>-3.71</v>
      </c>
    </row>
    <row r="4620" spans="1:11">
      <c r="A4620" s="13">
        <v>38161</v>
      </c>
      <c r="B4620" s="19">
        <f t="shared" si="365"/>
        <v>2004</v>
      </c>
      <c r="C4620">
        <f>[1]RechargeReductions!Q4620*1.9835</f>
        <v>0</v>
      </c>
      <c r="D4620" s="19">
        <f t="shared" si="366"/>
        <v>0</v>
      </c>
      <c r="E4620">
        <f>[1]RechargeReductions!G4620*1.9835</f>
        <v>0</v>
      </c>
      <c r="F4620" s="19">
        <f t="shared" si="367"/>
        <v>0</v>
      </c>
      <c r="G4620">
        <f>[1]RechargeReductions!I4620*1.9835</f>
        <v>0</v>
      </c>
      <c r="H4620" s="19">
        <f t="shared" si="368"/>
        <v>0</v>
      </c>
      <c r="I4620">
        <f>[1]RechargeReductions!L4620*1.9835</f>
        <v>0</v>
      </c>
      <c r="J4620" s="19">
        <f t="shared" si="369"/>
        <v>0</v>
      </c>
      <c r="K4620">
        <f>LOOKUP(B4620,[1]MaxFinancial!$A$2:$A$27,[1]MaxFinancial!$B$2:$B$27)</f>
        <v>-3.71</v>
      </c>
    </row>
    <row r="4621" spans="1:11">
      <c r="A4621" s="13">
        <v>38162</v>
      </c>
      <c r="B4621" s="19">
        <f t="shared" si="365"/>
        <v>2004</v>
      </c>
      <c r="C4621">
        <f>[1]RechargeReductions!Q4621*1.9835</f>
        <v>0</v>
      </c>
      <c r="D4621" s="19">
        <f t="shared" si="366"/>
        <v>0</v>
      </c>
      <c r="E4621">
        <f>[1]RechargeReductions!G4621*1.9835</f>
        <v>0</v>
      </c>
      <c r="F4621" s="19">
        <f t="shared" si="367"/>
        <v>0</v>
      </c>
      <c r="G4621">
        <f>[1]RechargeReductions!I4621*1.9835</f>
        <v>0</v>
      </c>
      <c r="H4621" s="19">
        <f t="shared" si="368"/>
        <v>0</v>
      </c>
      <c r="I4621">
        <f>[1]RechargeReductions!L4621*1.9835</f>
        <v>0</v>
      </c>
      <c r="J4621" s="19">
        <f t="shared" si="369"/>
        <v>0</v>
      </c>
      <c r="K4621">
        <f>LOOKUP(B4621,[1]MaxFinancial!$A$2:$A$27,[1]MaxFinancial!$B$2:$B$27)</f>
        <v>-3.71</v>
      </c>
    </row>
    <row r="4622" spans="1:11">
      <c r="A4622" s="13">
        <v>38163</v>
      </c>
      <c r="B4622" s="19">
        <f t="shared" si="365"/>
        <v>2004</v>
      </c>
      <c r="C4622">
        <f>[1]RechargeReductions!Q4622*1.9835</f>
        <v>0</v>
      </c>
      <c r="D4622" s="19">
        <f t="shared" si="366"/>
        <v>0</v>
      </c>
      <c r="E4622">
        <f>[1]RechargeReductions!G4622*1.9835</f>
        <v>0</v>
      </c>
      <c r="F4622" s="19">
        <f t="shared" si="367"/>
        <v>0</v>
      </c>
      <c r="G4622">
        <f>[1]RechargeReductions!I4622*1.9835</f>
        <v>0</v>
      </c>
      <c r="H4622" s="19">
        <f t="shared" si="368"/>
        <v>0</v>
      </c>
      <c r="I4622">
        <f>[1]RechargeReductions!L4622*1.9835</f>
        <v>0</v>
      </c>
      <c r="J4622" s="19">
        <f t="shared" si="369"/>
        <v>0</v>
      </c>
      <c r="K4622">
        <f>LOOKUP(B4622,[1]MaxFinancial!$A$2:$A$27,[1]MaxFinancial!$B$2:$B$27)</f>
        <v>-3.71</v>
      </c>
    </row>
    <row r="4623" spans="1:11">
      <c r="A4623" s="13">
        <v>38164</v>
      </c>
      <c r="B4623" s="19">
        <f t="shared" si="365"/>
        <v>2004</v>
      </c>
      <c r="C4623">
        <f>[1]RechargeReductions!Q4623*1.9835</f>
        <v>0</v>
      </c>
      <c r="D4623" s="19">
        <f t="shared" si="366"/>
        <v>0</v>
      </c>
      <c r="E4623">
        <f>[1]RechargeReductions!G4623*1.9835</f>
        <v>0</v>
      </c>
      <c r="F4623" s="19">
        <f t="shared" si="367"/>
        <v>0</v>
      </c>
      <c r="G4623">
        <f>[1]RechargeReductions!I4623*1.9835</f>
        <v>0</v>
      </c>
      <c r="H4623" s="19">
        <f t="shared" si="368"/>
        <v>0</v>
      </c>
      <c r="I4623">
        <f>[1]RechargeReductions!L4623*1.9835</f>
        <v>0</v>
      </c>
      <c r="J4623" s="19">
        <f t="shared" si="369"/>
        <v>0</v>
      </c>
      <c r="K4623">
        <f>LOOKUP(B4623,[1]MaxFinancial!$A$2:$A$27,[1]MaxFinancial!$B$2:$B$27)</f>
        <v>-3.71</v>
      </c>
    </row>
    <row r="4624" spans="1:11">
      <c r="A4624" s="13">
        <v>38165</v>
      </c>
      <c r="B4624" s="19">
        <f t="shared" si="365"/>
        <v>2004</v>
      </c>
      <c r="C4624">
        <f>[1]RechargeReductions!Q4624*1.9835</f>
        <v>0</v>
      </c>
      <c r="D4624" s="19">
        <f t="shared" si="366"/>
        <v>0</v>
      </c>
      <c r="E4624">
        <f>[1]RechargeReductions!G4624*1.9835</f>
        <v>0</v>
      </c>
      <c r="F4624" s="19">
        <f t="shared" si="367"/>
        <v>0</v>
      </c>
      <c r="G4624">
        <f>[1]RechargeReductions!I4624*1.9835</f>
        <v>0</v>
      </c>
      <c r="H4624" s="19">
        <f t="shared" si="368"/>
        <v>0</v>
      </c>
      <c r="I4624">
        <f>[1]RechargeReductions!L4624*1.9835</f>
        <v>0</v>
      </c>
      <c r="J4624" s="19">
        <f t="shared" si="369"/>
        <v>0</v>
      </c>
      <c r="K4624">
        <f>LOOKUP(B4624,[1]MaxFinancial!$A$2:$A$27,[1]MaxFinancial!$B$2:$B$27)</f>
        <v>-3.71</v>
      </c>
    </row>
    <row r="4625" spans="1:11">
      <c r="A4625" s="13">
        <v>38166</v>
      </c>
      <c r="B4625" s="19">
        <f t="shared" si="365"/>
        <v>2004</v>
      </c>
      <c r="C4625">
        <f>[1]RechargeReductions!Q4625*1.9835</f>
        <v>0</v>
      </c>
      <c r="D4625" s="19">
        <f t="shared" si="366"/>
        <v>0</v>
      </c>
      <c r="E4625">
        <f>[1]RechargeReductions!G4625*1.9835</f>
        <v>0</v>
      </c>
      <c r="F4625" s="19">
        <f t="shared" si="367"/>
        <v>0</v>
      </c>
      <c r="G4625">
        <f>[1]RechargeReductions!I4625*1.9835</f>
        <v>0</v>
      </c>
      <c r="H4625" s="19">
        <f t="shared" si="368"/>
        <v>0</v>
      </c>
      <c r="I4625">
        <f>[1]RechargeReductions!L4625*1.9835</f>
        <v>0</v>
      </c>
      <c r="J4625" s="19">
        <f t="shared" si="369"/>
        <v>0</v>
      </c>
      <c r="K4625">
        <f>LOOKUP(B4625,[1]MaxFinancial!$A$2:$A$27,[1]MaxFinancial!$B$2:$B$27)</f>
        <v>-3.71</v>
      </c>
    </row>
    <row r="4626" spans="1:11">
      <c r="A4626" s="13">
        <v>38167</v>
      </c>
      <c r="B4626" s="19">
        <f t="shared" si="365"/>
        <v>2004</v>
      </c>
      <c r="C4626">
        <f>[1]RechargeReductions!Q4626*1.9835</f>
        <v>0</v>
      </c>
      <c r="D4626" s="19">
        <f t="shared" si="366"/>
        <v>0</v>
      </c>
      <c r="E4626">
        <f>[1]RechargeReductions!G4626*1.9835</f>
        <v>0</v>
      </c>
      <c r="F4626" s="19">
        <f t="shared" si="367"/>
        <v>0</v>
      </c>
      <c r="G4626">
        <f>[1]RechargeReductions!I4626*1.9835</f>
        <v>0</v>
      </c>
      <c r="H4626" s="19">
        <f t="shared" si="368"/>
        <v>0</v>
      </c>
      <c r="I4626">
        <f>[1]RechargeReductions!L4626*1.9835</f>
        <v>0</v>
      </c>
      <c r="J4626" s="19">
        <f t="shared" si="369"/>
        <v>0</v>
      </c>
      <c r="K4626">
        <f>LOOKUP(B4626,[1]MaxFinancial!$A$2:$A$27,[1]MaxFinancial!$B$2:$B$27)</f>
        <v>-3.71</v>
      </c>
    </row>
    <row r="4627" spans="1:11">
      <c r="A4627" s="13">
        <v>38168</v>
      </c>
      <c r="B4627" s="19">
        <f t="shared" si="365"/>
        <v>2004</v>
      </c>
      <c r="C4627">
        <f>[1]RechargeReductions!Q4627*1.9835</f>
        <v>0</v>
      </c>
      <c r="D4627" s="19">
        <f t="shared" si="366"/>
        <v>0</v>
      </c>
      <c r="E4627">
        <f>[1]RechargeReductions!G4627*1.9835</f>
        <v>0</v>
      </c>
      <c r="F4627" s="19">
        <f t="shared" si="367"/>
        <v>0</v>
      </c>
      <c r="G4627">
        <f>[1]RechargeReductions!I4627*1.9835</f>
        <v>0</v>
      </c>
      <c r="H4627" s="19">
        <f t="shared" si="368"/>
        <v>0</v>
      </c>
      <c r="I4627">
        <f>[1]RechargeReductions!L4627*1.9835</f>
        <v>0</v>
      </c>
      <c r="J4627" s="19">
        <f t="shared" si="369"/>
        <v>0</v>
      </c>
      <c r="K4627">
        <f>LOOKUP(B4627,[1]MaxFinancial!$A$2:$A$27,[1]MaxFinancial!$B$2:$B$27)</f>
        <v>-3.71</v>
      </c>
    </row>
    <row r="4628" spans="1:11">
      <c r="A4628" s="13">
        <v>38169</v>
      </c>
      <c r="B4628" s="19">
        <f t="shared" si="365"/>
        <v>2004</v>
      </c>
      <c r="C4628">
        <f>[1]RechargeReductions!Q4628*1.9835</f>
        <v>0</v>
      </c>
      <c r="D4628" s="19">
        <f t="shared" si="366"/>
        <v>0</v>
      </c>
      <c r="E4628">
        <f>[1]RechargeReductions!G4628*1.9835</f>
        <v>0</v>
      </c>
      <c r="F4628" s="19">
        <f t="shared" si="367"/>
        <v>0</v>
      </c>
      <c r="G4628">
        <f>[1]RechargeReductions!I4628*1.9835</f>
        <v>0</v>
      </c>
      <c r="H4628" s="19">
        <f t="shared" si="368"/>
        <v>0</v>
      </c>
      <c r="I4628">
        <f>[1]RechargeReductions!L4628*1.9835</f>
        <v>0</v>
      </c>
      <c r="J4628" s="19">
        <f t="shared" si="369"/>
        <v>0</v>
      </c>
      <c r="K4628">
        <f>LOOKUP(B4628,[1]MaxFinancial!$A$2:$A$27,[1]MaxFinancial!$B$2:$B$27)</f>
        <v>-3.71</v>
      </c>
    </row>
    <row r="4629" spans="1:11">
      <c r="A4629" s="13">
        <v>38170</v>
      </c>
      <c r="B4629" s="19">
        <f t="shared" si="365"/>
        <v>2004</v>
      </c>
      <c r="C4629">
        <f>[1]RechargeReductions!Q4629*1.9835</f>
        <v>0</v>
      </c>
      <c r="D4629" s="19">
        <f t="shared" si="366"/>
        <v>0</v>
      </c>
      <c r="E4629">
        <f>[1]RechargeReductions!G4629*1.9835</f>
        <v>0</v>
      </c>
      <c r="F4629" s="19">
        <f t="shared" si="367"/>
        <v>0</v>
      </c>
      <c r="G4629">
        <f>[1]RechargeReductions!I4629*1.9835</f>
        <v>0</v>
      </c>
      <c r="H4629" s="19">
        <f t="shared" si="368"/>
        <v>0</v>
      </c>
      <c r="I4629">
        <f>[1]RechargeReductions!L4629*1.9835</f>
        <v>0</v>
      </c>
      <c r="J4629" s="19">
        <f t="shared" si="369"/>
        <v>0</v>
      </c>
      <c r="K4629">
        <f>LOOKUP(B4629,[1]MaxFinancial!$A$2:$A$27,[1]MaxFinancial!$B$2:$B$27)</f>
        <v>-3.71</v>
      </c>
    </row>
    <row r="4630" spans="1:11">
      <c r="A4630" s="13">
        <v>38171</v>
      </c>
      <c r="B4630" s="19">
        <f t="shared" si="365"/>
        <v>2004</v>
      </c>
      <c r="C4630">
        <f>[1]RechargeReductions!Q4630*1.9835</f>
        <v>0</v>
      </c>
      <c r="D4630" s="19">
        <f t="shared" si="366"/>
        <v>0</v>
      </c>
      <c r="E4630">
        <f>[1]RechargeReductions!G4630*1.9835</f>
        <v>0</v>
      </c>
      <c r="F4630" s="19">
        <f t="shared" si="367"/>
        <v>0</v>
      </c>
      <c r="G4630">
        <f>[1]RechargeReductions!I4630*1.9835</f>
        <v>0</v>
      </c>
      <c r="H4630" s="19">
        <f t="shared" si="368"/>
        <v>0</v>
      </c>
      <c r="I4630">
        <f>[1]RechargeReductions!L4630*1.9835</f>
        <v>0</v>
      </c>
      <c r="J4630" s="19">
        <f t="shared" si="369"/>
        <v>0</v>
      </c>
      <c r="K4630">
        <f>LOOKUP(B4630,[1]MaxFinancial!$A$2:$A$27,[1]MaxFinancial!$B$2:$B$27)</f>
        <v>-3.71</v>
      </c>
    </row>
    <row r="4631" spans="1:11">
      <c r="A4631" s="13">
        <v>38172</v>
      </c>
      <c r="B4631" s="19">
        <f t="shared" si="365"/>
        <v>2004</v>
      </c>
      <c r="C4631">
        <f>[1]RechargeReductions!Q4631*1.9835</f>
        <v>0</v>
      </c>
      <c r="D4631" s="19">
        <f t="shared" si="366"/>
        <v>0</v>
      </c>
      <c r="E4631">
        <f>[1]RechargeReductions!G4631*1.9835</f>
        <v>0</v>
      </c>
      <c r="F4631" s="19">
        <f t="shared" si="367"/>
        <v>0</v>
      </c>
      <c r="G4631">
        <f>[1]RechargeReductions!I4631*1.9835</f>
        <v>0</v>
      </c>
      <c r="H4631" s="19">
        <f t="shared" si="368"/>
        <v>0</v>
      </c>
      <c r="I4631">
        <f>[1]RechargeReductions!L4631*1.9835</f>
        <v>0</v>
      </c>
      <c r="J4631" s="19">
        <f t="shared" si="369"/>
        <v>0</v>
      </c>
      <c r="K4631">
        <f>LOOKUP(B4631,[1]MaxFinancial!$A$2:$A$27,[1]MaxFinancial!$B$2:$B$27)</f>
        <v>-3.71</v>
      </c>
    </row>
    <row r="4632" spans="1:11">
      <c r="A4632" s="13">
        <v>38173</v>
      </c>
      <c r="B4632" s="19">
        <f t="shared" si="365"/>
        <v>2004</v>
      </c>
      <c r="C4632">
        <f>[1]RechargeReductions!Q4632*1.9835</f>
        <v>0</v>
      </c>
      <c r="D4632" s="19">
        <f t="shared" si="366"/>
        <v>0</v>
      </c>
      <c r="E4632">
        <f>[1]RechargeReductions!G4632*1.9835</f>
        <v>0</v>
      </c>
      <c r="F4632" s="19">
        <f t="shared" si="367"/>
        <v>0</v>
      </c>
      <c r="G4632">
        <f>[1]RechargeReductions!I4632*1.9835</f>
        <v>0</v>
      </c>
      <c r="H4632" s="19">
        <f t="shared" si="368"/>
        <v>0</v>
      </c>
      <c r="I4632">
        <f>[1]RechargeReductions!L4632*1.9835</f>
        <v>0</v>
      </c>
      <c r="J4632" s="19">
        <f t="shared" si="369"/>
        <v>0</v>
      </c>
      <c r="K4632">
        <f>LOOKUP(B4632,[1]MaxFinancial!$A$2:$A$27,[1]MaxFinancial!$B$2:$B$27)</f>
        <v>-3.71</v>
      </c>
    </row>
    <row r="4633" spans="1:11">
      <c r="A4633" s="13">
        <v>38174</v>
      </c>
      <c r="B4633" s="19">
        <f t="shared" si="365"/>
        <v>2004</v>
      </c>
      <c r="C4633">
        <f>[1]RechargeReductions!Q4633*1.9835</f>
        <v>0</v>
      </c>
      <c r="D4633" s="19">
        <f t="shared" si="366"/>
        <v>0</v>
      </c>
      <c r="E4633">
        <f>[1]RechargeReductions!G4633*1.9835</f>
        <v>0</v>
      </c>
      <c r="F4633" s="19">
        <f t="shared" si="367"/>
        <v>0</v>
      </c>
      <c r="G4633">
        <f>[1]RechargeReductions!I4633*1.9835</f>
        <v>0</v>
      </c>
      <c r="H4633" s="19">
        <f t="shared" si="368"/>
        <v>0</v>
      </c>
      <c r="I4633">
        <f>[1]RechargeReductions!L4633*1.9835</f>
        <v>0</v>
      </c>
      <c r="J4633" s="19">
        <f t="shared" si="369"/>
        <v>0</v>
      </c>
      <c r="K4633">
        <f>LOOKUP(B4633,[1]MaxFinancial!$A$2:$A$27,[1]MaxFinancial!$B$2:$B$27)</f>
        <v>-3.71</v>
      </c>
    </row>
    <row r="4634" spans="1:11">
      <c r="A4634" s="13">
        <v>38175</v>
      </c>
      <c r="B4634" s="19">
        <f t="shared" si="365"/>
        <v>2004</v>
      </c>
      <c r="C4634">
        <f>[1]RechargeReductions!Q4634*1.9835</f>
        <v>0</v>
      </c>
      <c r="D4634" s="19">
        <f t="shared" si="366"/>
        <v>0</v>
      </c>
      <c r="E4634">
        <f>[1]RechargeReductions!G4634*1.9835</f>
        <v>0</v>
      </c>
      <c r="F4634" s="19">
        <f t="shared" si="367"/>
        <v>0</v>
      </c>
      <c r="G4634">
        <f>[1]RechargeReductions!I4634*1.9835</f>
        <v>0</v>
      </c>
      <c r="H4634" s="19">
        <f t="shared" si="368"/>
        <v>0</v>
      </c>
      <c r="I4634">
        <f>[1]RechargeReductions!L4634*1.9835</f>
        <v>0</v>
      </c>
      <c r="J4634" s="19">
        <f t="shared" si="369"/>
        <v>0</v>
      </c>
      <c r="K4634">
        <f>LOOKUP(B4634,[1]MaxFinancial!$A$2:$A$27,[1]MaxFinancial!$B$2:$B$27)</f>
        <v>-3.71</v>
      </c>
    </row>
    <row r="4635" spans="1:11">
      <c r="A4635" s="13">
        <v>38176</v>
      </c>
      <c r="B4635" s="19">
        <f t="shared" si="365"/>
        <v>2004</v>
      </c>
      <c r="C4635">
        <f>[1]RechargeReductions!Q4635*1.9835</f>
        <v>0</v>
      </c>
      <c r="D4635" s="19">
        <f t="shared" si="366"/>
        <v>0</v>
      </c>
      <c r="E4635">
        <f>[1]RechargeReductions!G4635*1.9835</f>
        <v>0</v>
      </c>
      <c r="F4635" s="19">
        <f t="shared" si="367"/>
        <v>0</v>
      </c>
      <c r="G4635">
        <f>[1]RechargeReductions!I4635*1.9835</f>
        <v>0</v>
      </c>
      <c r="H4635" s="19">
        <f t="shared" si="368"/>
        <v>0</v>
      </c>
      <c r="I4635">
        <f>[1]RechargeReductions!L4635*1.9835</f>
        <v>0</v>
      </c>
      <c r="J4635" s="19">
        <f t="shared" si="369"/>
        <v>0</v>
      </c>
      <c r="K4635">
        <f>LOOKUP(B4635,[1]MaxFinancial!$A$2:$A$27,[1]MaxFinancial!$B$2:$B$27)</f>
        <v>-3.71</v>
      </c>
    </row>
    <row r="4636" spans="1:11">
      <c r="A4636" s="13">
        <v>38177</v>
      </c>
      <c r="B4636" s="19">
        <f t="shared" si="365"/>
        <v>2004</v>
      </c>
      <c r="C4636">
        <f>[1]RechargeReductions!Q4636*1.9835</f>
        <v>0</v>
      </c>
      <c r="D4636" s="19">
        <f t="shared" si="366"/>
        <v>0</v>
      </c>
      <c r="E4636">
        <f>[1]RechargeReductions!G4636*1.9835</f>
        <v>0</v>
      </c>
      <c r="F4636" s="19">
        <f t="shared" si="367"/>
        <v>0</v>
      </c>
      <c r="G4636">
        <f>[1]RechargeReductions!I4636*1.9835</f>
        <v>0</v>
      </c>
      <c r="H4636" s="19">
        <f t="shared" si="368"/>
        <v>0</v>
      </c>
      <c r="I4636">
        <f>[1]RechargeReductions!L4636*1.9835</f>
        <v>0</v>
      </c>
      <c r="J4636" s="19">
        <f t="shared" si="369"/>
        <v>0</v>
      </c>
      <c r="K4636">
        <f>LOOKUP(B4636,[1]MaxFinancial!$A$2:$A$27,[1]MaxFinancial!$B$2:$B$27)</f>
        <v>-3.71</v>
      </c>
    </row>
    <row r="4637" spans="1:11">
      <c r="A4637" s="13">
        <v>38178</v>
      </c>
      <c r="B4637" s="19">
        <f t="shared" si="365"/>
        <v>2004</v>
      </c>
      <c r="C4637">
        <f>[1]RechargeReductions!Q4637*1.9835</f>
        <v>0</v>
      </c>
      <c r="D4637" s="19">
        <f t="shared" si="366"/>
        <v>0</v>
      </c>
      <c r="E4637">
        <f>[1]RechargeReductions!G4637*1.9835</f>
        <v>0</v>
      </c>
      <c r="F4637" s="19">
        <f t="shared" si="367"/>
        <v>0</v>
      </c>
      <c r="G4637">
        <f>[1]RechargeReductions!I4637*1.9835</f>
        <v>0</v>
      </c>
      <c r="H4637" s="19">
        <f t="shared" si="368"/>
        <v>0</v>
      </c>
      <c r="I4637">
        <f>[1]RechargeReductions!L4637*1.9835</f>
        <v>0</v>
      </c>
      <c r="J4637" s="19">
        <f t="shared" si="369"/>
        <v>0</v>
      </c>
      <c r="K4637">
        <f>LOOKUP(B4637,[1]MaxFinancial!$A$2:$A$27,[1]MaxFinancial!$B$2:$B$27)</f>
        <v>-3.71</v>
      </c>
    </row>
    <row r="4638" spans="1:11">
      <c r="A4638" s="13">
        <v>38179</v>
      </c>
      <c r="B4638" s="19">
        <f t="shared" si="365"/>
        <v>2004</v>
      </c>
      <c r="C4638">
        <f>[1]RechargeReductions!Q4638*1.9835</f>
        <v>0</v>
      </c>
      <c r="D4638" s="19">
        <f t="shared" si="366"/>
        <v>0</v>
      </c>
      <c r="E4638">
        <f>[1]RechargeReductions!G4638*1.9835</f>
        <v>0</v>
      </c>
      <c r="F4638" s="19">
        <f t="shared" si="367"/>
        <v>0</v>
      </c>
      <c r="G4638">
        <f>[1]RechargeReductions!I4638*1.9835</f>
        <v>0</v>
      </c>
      <c r="H4638" s="19">
        <f t="shared" si="368"/>
        <v>0</v>
      </c>
      <c r="I4638">
        <f>[1]RechargeReductions!L4638*1.9835</f>
        <v>0</v>
      </c>
      <c r="J4638" s="19">
        <f t="shared" si="369"/>
        <v>0</v>
      </c>
      <c r="K4638">
        <f>LOOKUP(B4638,[1]MaxFinancial!$A$2:$A$27,[1]MaxFinancial!$B$2:$B$27)</f>
        <v>-3.71</v>
      </c>
    </row>
    <row r="4639" spans="1:11">
      <c r="A4639" s="13">
        <v>38180</v>
      </c>
      <c r="B4639" s="19">
        <f t="shared" si="365"/>
        <v>2004</v>
      </c>
      <c r="C4639">
        <f>[1]RechargeReductions!Q4639*1.9835</f>
        <v>0</v>
      </c>
      <c r="D4639" s="19">
        <f t="shared" si="366"/>
        <v>0</v>
      </c>
      <c r="E4639">
        <f>[1]RechargeReductions!G4639*1.9835</f>
        <v>0</v>
      </c>
      <c r="F4639" s="19">
        <f t="shared" si="367"/>
        <v>0</v>
      </c>
      <c r="G4639">
        <f>[1]RechargeReductions!I4639*1.9835</f>
        <v>0</v>
      </c>
      <c r="H4639" s="19">
        <f t="shared" si="368"/>
        <v>0</v>
      </c>
      <c r="I4639">
        <f>[1]RechargeReductions!L4639*1.9835</f>
        <v>0</v>
      </c>
      <c r="J4639" s="19">
        <f t="shared" si="369"/>
        <v>0</v>
      </c>
      <c r="K4639">
        <f>LOOKUP(B4639,[1]MaxFinancial!$A$2:$A$27,[1]MaxFinancial!$B$2:$B$27)</f>
        <v>-3.71</v>
      </c>
    </row>
    <row r="4640" spans="1:11">
      <c r="A4640" s="13">
        <v>38181</v>
      </c>
      <c r="B4640" s="19">
        <f t="shared" si="365"/>
        <v>2004</v>
      </c>
      <c r="C4640">
        <f>[1]RechargeReductions!Q4640*1.9835</f>
        <v>0</v>
      </c>
      <c r="D4640" s="19">
        <f t="shared" si="366"/>
        <v>0</v>
      </c>
      <c r="E4640">
        <f>[1]RechargeReductions!G4640*1.9835</f>
        <v>0</v>
      </c>
      <c r="F4640" s="19">
        <f t="shared" si="367"/>
        <v>0</v>
      </c>
      <c r="G4640">
        <f>[1]RechargeReductions!I4640*1.9835</f>
        <v>0</v>
      </c>
      <c r="H4640" s="19">
        <f t="shared" si="368"/>
        <v>0</v>
      </c>
      <c r="I4640">
        <f>[1]RechargeReductions!L4640*1.9835</f>
        <v>0</v>
      </c>
      <c r="J4640" s="19">
        <f t="shared" si="369"/>
        <v>0</v>
      </c>
      <c r="K4640">
        <f>LOOKUP(B4640,[1]MaxFinancial!$A$2:$A$27,[1]MaxFinancial!$B$2:$B$27)</f>
        <v>-3.71</v>
      </c>
    </row>
    <row r="4641" spans="1:11">
      <c r="A4641" s="13">
        <v>38182</v>
      </c>
      <c r="B4641" s="19">
        <f t="shared" si="365"/>
        <v>2004</v>
      </c>
      <c r="C4641">
        <f>[1]RechargeReductions!Q4641*1.9835</f>
        <v>0</v>
      </c>
      <c r="D4641" s="19">
        <f t="shared" si="366"/>
        <v>0</v>
      </c>
      <c r="E4641">
        <f>[1]RechargeReductions!G4641*1.9835</f>
        <v>0</v>
      </c>
      <c r="F4641" s="19">
        <f t="shared" si="367"/>
        <v>0</v>
      </c>
      <c r="G4641">
        <f>[1]RechargeReductions!I4641*1.9835</f>
        <v>0</v>
      </c>
      <c r="H4641" s="19">
        <f t="shared" si="368"/>
        <v>0</v>
      </c>
      <c r="I4641">
        <f>[1]RechargeReductions!L4641*1.9835</f>
        <v>0</v>
      </c>
      <c r="J4641" s="19">
        <f t="shared" si="369"/>
        <v>0</v>
      </c>
      <c r="K4641">
        <f>LOOKUP(B4641,[1]MaxFinancial!$A$2:$A$27,[1]MaxFinancial!$B$2:$B$27)</f>
        <v>-3.71</v>
      </c>
    </row>
    <row r="4642" spans="1:11">
      <c r="A4642" s="13">
        <v>38183</v>
      </c>
      <c r="B4642" s="19">
        <f t="shared" si="365"/>
        <v>2004</v>
      </c>
      <c r="C4642">
        <f>[1]RechargeReductions!Q4642*1.9835</f>
        <v>0</v>
      </c>
      <c r="D4642" s="19">
        <f t="shared" si="366"/>
        <v>0</v>
      </c>
      <c r="E4642">
        <f>[1]RechargeReductions!G4642*1.9835</f>
        <v>0</v>
      </c>
      <c r="F4642" s="19">
        <f t="shared" si="367"/>
        <v>0</v>
      </c>
      <c r="G4642">
        <f>[1]RechargeReductions!I4642*1.9835</f>
        <v>0</v>
      </c>
      <c r="H4642" s="19">
        <f t="shared" si="368"/>
        <v>0</v>
      </c>
      <c r="I4642">
        <f>[1]RechargeReductions!L4642*1.9835</f>
        <v>0</v>
      </c>
      <c r="J4642" s="19">
        <f t="shared" si="369"/>
        <v>0</v>
      </c>
      <c r="K4642">
        <f>LOOKUP(B4642,[1]MaxFinancial!$A$2:$A$27,[1]MaxFinancial!$B$2:$B$27)</f>
        <v>-3.71</v>
      </c>
    </row>
    <row r="4643" spans="1:11">
      <c r="A4643" s="13">
        <v>38184</v>
      </c>
      <c r="B4643" s="19">
        <f t="shared" si="365"/>
        <v>2004</v>
      </c>
      <c r="C4643">
        <f>[1]RechargeReductions!Q4643*1.9835</f>
        <v>0</v>
      </c>
      <c r="D4643" s="19">
        <f t="shared" si="366"/>
        <v>0</v>
      </c>
      <c r="E4643">
        <f>[1]RechargeReductions!G4643*1.9835</f>
        <v>0</v>
      </c>
      <c r="F4643" s="19">
        <f t="shared" si="367"/>
        <v>0</v>
      </c>
      <c r="G4643">
        <f>[1]RechargeReductions!I4643*1.9835</f>
        <v>0</v>
      </c>
      <c r="H4643" s="19">
        <f t="shared" si="368"/>
        <v>0</v>
      </c>
      <c r="I4643">
        <f>[1]RechargeReductions!L4643*1.9835</f>
        <v>0</v>
      </c>
      <c r="J4643" s="19">
        <f t="shared" si="369"/>
        <v>0</v>
      </c>
      <c r="K4643">
        <f>LOOKUP(B4643,[1]MaxFinancial!$A$2:$A$27,[1]MaxFinancial!$B$2:$B$27)</f>
        <v>-3.71</v>
      </c>
    </row>
    <row r="4644" spans="1:11">
      <c r="A4644" s="13">
        <v>38185</v>
      </c>
      <c r="B4644" s="19">
        <f t="shared" si="365"/>
        <v>2004</v>
      </c>
      <c r="C4644">
        <f>[1]RechargeReductions!Q4644*1.9835</f>
        <v>0</v>
      </c>
      <c r="D4644" s="19">
        <f t="shared" si="366"/>
        <v>0</v>
      </c>
      <c r="E4644">
        <f>[1]RechargeReductions!G4644*1.9835</f>
        <v>0</v>
      </c>
      <c r="F4644" s="19">
        <f t="shared" si="367"/>
        <v>0</v>
      </c>
      <c r="G4644">
        <f>[1]RechargeReductions!I4644*1.9835</f>
        <v>0</v>
      </c>
      <c r="H4644" s="19">
        <f t="shared" si="368"/>
        <v>0</v>
      </c>
      <c r="I4644">
        <f>[1]RechargeReductions!L4644*1.9835</f>
        <v>0</v>
      </c>
      <c r="J4644" s="19">
        <f t="shared" si="369"/>
        <v>0</v>
      </c>
      <c r="K4644">
        <f>LOOKUP(B4644,[1]MaxFinancial!$A$2:$A$27,[1]MaxFinancial!$B$2:$B$27)</f>
        <v>-3.71</v>
      </c>
    </row>
    <row r="4645" spans="1:11">
      <c r="A4645" s="13">
        <v>38186</v>
      </c>
      <c r="B4645" s="19">
        <f t="shared" si="365"/>
        <v>2004</v>
      </c>
      <c r="C4645">
        <f>[1]RechargeReductions!Q4645*1.9835</f>
        <v>0</v>
      </c>
      <c r="D4645" s="19">
        <f t="shared" si="366"/>
        <v>0</v>
      </c>
      <c r="E4645">
        <f>[1]RechargeReductions!G4645*1.9835</f>
        <v>0</v>
      </c>
      <c r="F4645" s="19">
        <f t="shared" si="367"/>
        <v>0</v>
      </c>
      <c r="G4645">
        <f>[1]RechargeReductions!I4645*1.9835</f>
        <v>0</v>
      </c>
      <c r="H4645" s="19">
        <f t="shared" si="368"/>
        <v>0</v>
      </c>
      <c r="I4645">
        <f>[1]RechargeReductions!L4645*1.9835</f>
        <v>0</v>
      </c>
      <c r="J4645" s="19">
        <f t="shared" si="369"/>
        <v>0</v>
      </c>
      <c r="K4645">
        <f>LOOKUP(B4645,[1]MaxFinancial!$A$2:$A$27,[1]MaxFinancial!$B$2:$B$27)</f>
        <v>-3.71</v>
      </c>
    </row>
    <row r="4646" spans="1:11">
      <c r="A4646" s="13">
        <v>38187</v>
      </c>
      <c r="B4646" s="19">
        <f t="shared" si="365"/>
        <v>2004</v>
      </c>
      <c r="C4646">
        <f>[1]RechargeReductions!Q4646*1.9835</f>
        <v>0</v>
      </c>
      <c r="D4646" s="19">
        <f t="shared" si="366"/>
        <v>0</v>
      </c>
      <c r="E4646">
        <f>[1]RechargeReductions!G4646*1.9835</f>
        <v>0</v>
      </c>
      <c r="F4646" s="19">
        <f t="shared" si="367"/>
        <v>0</v>
      </c>
      <c r="G4646">
        <f>[1]RechargeReductions!I4646*1.9835</f>
        <v>0</v>
      </c>
      <c r="H4646" s="19">
        <f t="shared" si="368"/>
        <v>0</v>
      </c>
      <c r="I4646">
        <f>[1]RechargeReductions!L4646*1.9835</f>
        <v>0</v>
      </c>
      <c r="J4646" s="19">
        <f t="shared" si="369"/>
        <v>0</v>
      </c>
      <c r="K4646">
        <f>LOOKUP(B4646,[1]MaxFinancial!$A$2:$A$27,[1]MaxFinancial!$B$2:$B$27)</f>
        <v>-3.71</v>
      </c>
    </row>
    <row r="4647" spans="1:11">
      <c r="A4647" s="13">
        <v>38188</v>
      </c>
      <c r="B4647" s="19">
        <f t="shared" si="365"/>
        <v>2004</v>
      </c>
      <c r="C4647">
        <f>[1]RechargeReductions!Q4647*1.9835</f>
        <v>0</v>
      </c>
      <c r="D4647" s="19">
        <f t="shared" si="366"/>
        <v>0</v>
      </c>
      <c r="E4647">
        <f>[1]RechargeReductions!G4647*1.9835</f>
        <v>0</v>
      </c>
      <c r="F4647" s="19">
        <f t="shared" si="367"/>
        <v>0</v>
      </c>
      <c r="G4647">
        <f>[1]RechargeReductions!I4647*1.9835</f>
        <v>0</v>
      </c>
      <c r="H4647" s="19">
        <f t="shared" si="368"/>
        <v>0</v>
      </c>
      <c r="I4647">
        <f>[1]RechargeReductions!L4647*1.9835</f>
        <v>0</v>
      </c>
      <c r="J4647" s="19">
        <f t="shared" si="369"/>
        <v>0</v>
      </c>
      <c r="K4647">
        <f>LOOKUP(B4647,[1]MaxFinancial!$A$2:$A$27,[1]MaxFinancial!$B$2:$B$27)</f>
        <v>-3.71</v>
      </c>
    </row>
    <row r="4648" spans="1:11">
      <c r="A4648" s="13">
        <v>38189</v>
      </c>
      <c r="B4648" s="19">
        <f t="shared" si="365"/>
        <v>2004</v>
      </c>
      <c r="C4648">
        <f>[1]RechargeReductions!Q4648*1.9835</f>
        <v>0</v>
      </c>
      <c r="D4648" s="19">
        <f t="shared" si="366"/>
        <v>0</v>
      </c>
      <c r="E4648">
        <f>[1]RechargeReductions!G4648*1.9835</f>
        <v>0</v>
      </c>
      <c r="F4648" s="19">
        <f t="shared" si="367"/>
        <v>0</v>
      </c>
      <c r="G4648">
        <f>[1]RechargeReductions!I4648*1.9835</f>
        <v>0</v>
      </c>
      <c r="H4648" s="19">
        <f t="shared" si="368"/>
        <v>0</v>
      </c>
      <c r="I4648">
        <f>[1]RechargeReductions!L4648*1.9835</f>
        <v>0</v>
      </c>
      <c r="J4648" s="19">
        <f t="shared" si="369"/>
        <v>0</v>
      </c>
      <c r="K4648">
        <f>LOOKUP(B4648,[1]MaxFinancial!$A$2:$A$27,[1]MaxFinancial!$B$2:$B$27)</f>
        <v>-3.71</v>
      </c>
    </row>
    <row r="4649" spans="1:11">
      <c r="A4649" s="13">
        <v>38190</v>
      </c>
      <c r="B4649" s="19">
        <f t="shared" si="365"/>
        <v>2004</v>
      </c>
      <c r="C4649">
        <f>[1]RechargeReductions!Q4649*1.9835</f>
        <v>0</v>
      </c>
      <c r="D4649" s="19">
        <f t="shared" si="366"/>
        <v>0</v>
      </c>
      <c r="E4649">
        <f>[1]RechargeReductions!G4649*1.9835</f>
        <v>0</v>
      </c>
      <c r="F4649" s="19">
        <f t="shared" si="367"/>
        <v>0</v>
      </c>
      <c r="G4649">
        <f>[1]RechargeReductions!I4649*1.9835</f>
        <v>0</v>
      </c>
      <c r="H4649" s="19">
        <f t="shared" si="368"/>
        <v>0</v>
      </c>
      <c r="I4649">
        <f>[1]RechargeReductions!L4649*1.9835</f>
        <v>0</v>
      </c>
      <c r="J4649" s="19">
        <f t="shared" si="369"/>
        <v>0</v>
      </c>
      <c r="K4649">
        <f>LOOKUP(B4649,[1]MaxFinancial!$A$2:$A$27,[1]MaxFinancial!$B$2:$B$27)</f>
        <v>-3.71</v>
      </c>
    </row>
    <row r="4650" spans="1:11">
      <c r="A4650" s="13">
        <v>38191</v>
      </c>
      <c r="B4650" s="19">
        <f t="shared" si="365"/>
        <v>2004</v>
      </c>
      <c r="C4650">
        <f>[1]RechargeReductions!Q4650*1.9835</f>
        <v>0</v>
      </c>
      <c r="D4650" s="19">
        <f t="shared" si="366"/>
        <v>0</v>
      </c>
      <c r="E4650">
        <f>[1]RechargeReductions!G4650*1.9835</f>
        <v>0</v>
      </c>
      <c r="F4650" s="19">
        <f t="shared" si="367"/>
        <v>0</v>
      </c>
      <c r="G4650">
        <f>[1]RechargeReductions!I4650*1.9835</f>
        <v>0</v>
      </c>
      <c r="H4650" s="19">
        <f t="shared" si="368"/>
        <v>0</v>
      </c>
      <c r="I4650">
        <f>[1]RechargeReductions!L4650*1.9835</f>
        <v>0</v>
      </c>
      <c r="J4650" s="19">
        <f t="shared" si="369"/>
        <v>0</v>
      </c>
      <c r="K4650">
        <f>LOOKUP(B4650,[1]MaxFinancial!$A$2:$A$27,[1]MaxFinancial!$B$2:$B$27)</f>
        <v>-3.71</v>
      </c>
    </row>
    <row r="4651" spans="1:11">
      <c r="A4651" s="13">
        <v>38192</v>
      </c>
      <c r="B4651" s="19">
        <f t="shared" si="365"/>
        <v>2004</v>
      </c>
      <c r="C4651">
        <f>[1]RechargeReductions!Q4651*1.9835</f>
        <v>0</v>
      </c>
      <c r="D4651" s="19">
        <f t="shared" si="366"/>
        <v>0</v>
      </c>
      <c r="E4651">
        <f>[1]RechargeReductions!G4651*1.9835</f>
        <v>0</v>
      </c>
      <c r="F4651" s="19">
        <f t="shared" si="367"/>
        <v>0</v>
      </c>
      <c r="G4651">
        <f>[1]RechargeReductions!I4651*1.9835</f>
        <v>0</v>
      </c>
      <c r="H4651" s="19">
        <f t="shared" si="368"/>
        <v>0</v>
      </c>
      <c r="I4651">
        <f>[1]RechargeReductions!L4651*1.9835</f>
        <v>0</v>
      </c>
      <c r="J4651" s="19">
        <f t="shared" si="369"/>
        <v>0</v>
      </c>
      <c r="K4651">
        <f>LOOKUP(B4651,[1]MaxFinancial!$A$2:$A$27,[1]MaxFinancial!$B$2:$B$27)</f>
        <v>-3.71</v>
      </c>
    </row>
    <row r="4652" spans="1:11">
      <c r="A4652" s="13">
        <v>38193</v>
      </c>
      <c r="B4652" s="19">
        <f t="shared" si="365"/>
        <v>2004</v>
      </c>
      <c r="C4652">
        <f>[1]RechargeReductions!Q4652*1.9835</f>
        <v>0</v>
      </c>
      <c r="D4652" s="19">
        <f t="shared" si="366"/>
        <v>0</v>
      </c>
      <c r="E4652">
        <f>[1]RechargeReductions!G4652*1.9835</f>
        <v>0</v>
      </c>
      <c r="F4652" s="19">
        <f t="shared" si="367"/>
        <v>0</v>
      </c>
      <c r="G4652">
        <f>[1]RechargeReductions!I4652*1.9835</f>
        <v>0</v>
      </c>
      <c r="H4652" s="19">
        <f t="shared" si="368"/>
        <v>0</v>
      </c>
      <c r="I4652">
        <f>[1]RechargeReductions!L4652*1.9835</f>
        <v>0</v>
      </c>
      <c r="J4652" s="19">
        <f t="shared" si="369"/>
        <v>0</v>
      </c>
      <c r="K4652">
        <f>LOOKUP(B4652,[1]MaxFinancial!$A$2:$A$27,[1]MaxFinancial!$B$2:$B$27)</f>
        <v>-3.71</v>
      </c>
    </row>
    <row r="4653" spans="1:11">
      <c r="A4653" s="13">
        <v>38194</v>
      </c>
      <c r="B4653" s="19">
        <f t="shared" si="365"/>
        <v>2004</v>
      </c>
      <c r="C4653">
        <f>[1]RechargeReductions!Q4653*1.9835</f>
        <v>0</v>
      </c>
      <c r="D4653" s="19">
        <f t="shared" si="366"/>
        <v>0</v>
      </c>
      <c r="E4653">
        <f>[1]RechargeReductions!G4653*1.9835</f>
        <v>0</v>
      </c>
      <c r="F4653" s="19">
        <f t="shared" si="367"/>
        <v>0</v>
      </c>
      <c r="G4653">
        <f>[1]RechargeReductions!I4653*1.9835</f>
        <v>0</v>
      </c>
      <c r="H4653" s="19">
        <f t="shared" si="368"/>
        <v>0</v>
      </c>
      <c r="I4653">
        <f>[1]RechargeReductions!L4653*1.9835</f>
        <v>0</v>
      </c>
      <c r="J4653" s="19">
        <f t="shared" si="369"/>
        <v>0</v>
      </c>
      <c r="K4653">
        <f>LOOKUP(B4653,[1]MaxFinancial!$A$2:$A$27,[1]MaxFinancial!$B$2:$B$27)</f>
        <v>-3.71</v>
      </c>
    </row>
    <row r="4654" spans="1:11">
      <c r="A4654" s="13">
        <v>38195</v>
      </c>
      <c r="B4654" s="19">
        <f t="shared" si="365"/>
        <v>2004</v>
      </c>
      <c r="C4654">
        <f>[1]RechargeReductions!Q4654*1.9835</f>
        <v>0</v>
      </c>
      <c r="D4654" s="19">
        <f t="shared" si="366"/>
        <v>0</v>
      </c>
      <c r="E4654">
        <f>[1]RechargeReductions!G4654*1.9835</f>
        <v>0</v>
      </c>
      <c r="F4654" s="19">
        <f t="shared" si="367"/>
        <v>0</v>
      </c>
      <c r="G4654">
        <f>[1]RechargeReductions!I4654*1.9835</f>
        <v>0</v>
      </c>
      <c r="H4654" s="19">
        <f t="shared" si="368"/>
        <v>0</v>
      </c>
      <c r="I4654">
        <f>[1]RechargeReductions!L4654*1.9835</f>
        <v>0</v>
      </c>
      <c r="J4654" s="19">
        <f t="shared" si="369"/>
        <v>0</v>
      </c>
      <c r="K4654">
        <f>LOOKUP(B4654,[1]MaxFinancial!$A$2:$A$27,[1]MaxFinancial!$B$2:$B$27)</f>
        <v>-3.71</v>
      </c>
    </row>
    <row r="4655" spans="1:11">
      <c r="A4655" s="13">
        <v>38196</v>
      </c>
      <c r="B4655" s="19">
        <f t="shared" si="365"/>
        <v>2004</v>
      </c>
      <c r="C4655">
        <f>[1]RechargeReductions!Q4655*1.9835</f>
        <v>0</v>
      </c>
      <c r="D4655" s="19">
        <f t="shared" si="366"/>
        <v>0</v>
      </c>
      <c r="E4655">
        <f>[1]RechargeReductions!G4655*1.9835</f>
        <v>0</v>
      </c>
      <c r="F4655" s="19">
        <f t="shared" si="367"/>
        <v>0</v>
      </c>
      <c r="G4655">
        <f>[1]RechargeReductions!I4655*1.9835</f>
        <v>0</v>
      </c>
      <c r="H4655" s="19">
        <f t="shared" si="368"/>
        <v>0</v>
      </c>
      <c r="I4655">
        <f>[1]RechargeReductions!L4655*1.9835</f>
        <v>0</v>
      </c>
      <c r="J4655" s="19">
        <f t="shared" si="369"/>
        <v>0</v>
      </c>
      <c r="K4655">
        <f>LOOKUP(B4655,[1]MaxFinancial!$A$2:$A$27,[1]MaxFinancial!$B$2:$B$27)</f>
        <v>-3.71</v>
      </c>
    </row>
    <row r="4656" spans="1:11">
      <c r="A4656" s="13">
        <v>38197</v>
      </c>
      <c r="B4656" s="19">
        <f t="shared" si="365"/>
        <v>2004</v>
      </c>
      <c r="C4656">
        <f>[1]RechargeReductions!Q4656*1.9835</f>
        <v>0</v>
      </c>
      <c r="D4656" s="19">
        <f t="shared" si="366"/>
        <v>0</v>
      </c>
      <c r="E4656">
        <f>[1]RechargeReductions!G4656*1.9835</f>
        <v>0</v>
      </c>
      <c r="F4656" s="19">
        <f t="shared" si="367"/>
        <v>0</v>
      </c>
      <c r="G4656">
        <f>[1]RechargeReductions!I4656*1.9835</f>
        <v>0</v>
      </c>
      <c r="H4656" s="19">
        <f t="shared" si="368"/>
        <v>0</v>
      </c>
      <c r="I4656">
        <f>[1]RechargeReductions!L4656*1.9835</f>
        <v>0</v>
      </c>
      <c r="J4656" s="19">
        <f t="shared" si="369"/>
        <v>0</v>
      </c>
      <c r="K4656">
        <f>LOOKUP(B4656,[1]MaxFinancial!$A$2:$A$27,[1]MaxFinancial!$B$2:$B$27)</f>
        <v>-3.71</v>
      </c>
    </row>
    <row r="4657" spans="1:11">
      <c r="A4657" s="13">
        <v>38198</v>
      </c>
      <c r="B4657" s="19">
        <f t="shared" si="365"/>
        <v>2004</v>
      </c>
      <c r="C4657">
        <f>[1]RechargeReductions!Q4657*1.9835</f>
        <v>0</v>
      </c>
      <c r="D4657" s="19">
        <f t="shared" si="366"/>
        <v>0</v>
      </c>
      <c r="E4657">
        <f>[1]RechargeReductions!G4657*1.9835</f>
        <v>0</v>
      </c>
      <c r="F4657" s="19">
        <f t="shared" si="367"/>
        <v>0</v>
      </c>
      <c r="G4657">
        <f>[1]RechargeReductions!I4657*1.9835</f>
        <v>0</v>
      </c>
      <c r="H4657" s="19">
        <f t="shared" si="368"/>
        <v>0</v>
      </c>
      <c r="I4657">
        <f>[1]RechargeReductions!L4657*1.9835</f>
        <v>0</v>
      </c>
      <c r="J4657" s="19">
        <f t="shared" si="369"/>
        <v>0</v>
      </c>
      <c r="K4657">
        <f>LOOKUP(B4657,[1]MaxFinancial!$A$2:$A$27,[1]MaxFinancial!$B$2:$B$27)</f>
        <v>-3.71</v>
      </c>
    </row>
    <row r="4658" spans="1:11">
      <c r="A4658" s="13">
        <v>38199</v>
      </c>
      <c r="B4658" s="19">
        <f t="shared" si="365"/>
        <v>2004</v>
      </c>
      <c r="C4658">
        <f>[1]RechargeReductions!Q4658*1.9835</f>
        <v>0</v>
      </c>
      <c r="D4658" s="19">
        <f t="shared" si="366"/>
        <v>0</v>
      </c>
      <c r="E4658">
        <f>[1]RechargeReductions!G4658*1.9835</f>
        <v>0</v>
      </c>
      <c r="F4658" s="19">
        <f t="shared" si="367"/>
        <v>0</v>
      </c>
      <c r="G4658">
        <f>[1]RechargeReductions!I4658*1.9835</f>
        <v>0</v>
      </c>
      <c r="H4658" s="19">
        <f t="shared" si="368"/>
        <v>0</v>
      </c>
      <c r="I4658">
        <f>[1]RechargeReductions!L4658*1.9835</f>
        <v>0</v>
      </c>
      <c r="J4658" s="19">
        <f t="shared" si="369"/>
        <v>0</v>
      </c>
      <c r="K4658">
        <f>LOOKUP(B4658,[1]MaxFinancial!$A$2:$A$27,[1]MaxFinancial!$B$2:$B$27)</f>
        <v>-3.71</v>
      </c>
    </row>
    <row r="4659" spans="1:11">
      <c r="A4659" s="13">
        <v>38200</v>
      </c>
      <c r="B4659" s="19">
        <f t="shared" si="365"/>
        <v>2004</v>
      </c>
      <c r="C4659">
        <f>[1]RechargeReductions!Q4659*1.9835</f>
        <v>0</v>
      </c>
      <c r="D4659" s="19">
        <f t="shared" si="366"/>
        <v>0</v>
      </c>
      <c r="E4659">
        <f>[1]RechargeReductions!G4659*1.9835</f>
        <v>0</v>
      </c>
      <c r="F4659" s="19">
        <f t="shared" si="367"/>
        <v>0</v>
      </c>
      <c r="G4659">
        <f>[1]RechargeReductions!I4659*1.9835</f>
        <v>0</v>
      </c>
      <c r="H4659" s="19">
        <f t="shared" si="368"/>
        <v>0</v>
      </c>
      <c r="I4659">
        <f>[1]RechargeReductions!L4659*1.9835</f>
        <v>0</v>
      </c>
      <c r="J4659" s="19">
        <f t="shared" si="369"/>
        <v>0</v>
      </c>
      <c r="K4659">
        <f>LOOKUP(B4659,[1]MaxFinancial!$A$2:$A$27,[1]MaxFinancial!$B$2:$B$27)</f>
        <v>-3.71</v>
      </c>
    </row>
    <row r="4660" spans="1:11">
      <c r="A4660" s="13">
        <v>38201</v>
      </c>
      <c r="B4660" s="19">
        <f t="shared" si="365"/>
        <v>2004</v>
      </c>
      <c r="C4660">
        <f>[1]RechargeReductions!Q4660*1.9835</f>
        <v>0</v>
      </c>
      <c r="D4660" s="19">
        <f t="shared" si="366"/>
        <v>0</v>
      </c>
      <c r="E4660">
        <f>[1]RechargeReductions!G4660*1.9835</f>
        <v>0</v>
      </c>
      <c r="F4660" s="19">
        <f t="shared" si="367"/>
        <v>0</v>
      </c>
      <c r="G4660">
        <f>[1]RechargeReductions!I4660*1.9835</f>
        <v>0</v>
      </c>
      <c r="H4660" s="19">
        <f t="shared" si="368"/>
        <v>0</v>
      </c>
      <c r="I4660">
        <f>[1]RechargeReductions!L4660*1.9835</f>
        <v>0</v>
      </c>
      <c r="J4660" s="19">
        <f t="shared" si="369"/>
        <v>0</v>
      </c>
      <c r="K4660">
        <f>LOOKUP(B4660,[1]MaxFinancial!$A$2:$A$27,[1]MaxFinancial!$B$2:$B$27)</f>
        <v>-3.71</v>
      </c>
    </row>
    <row r="4661" spans="1:11">
      <c r="A4661" s="13">
        <v>38202</v>
      </c>
      <c r="B4661" s="19">
        <f t="shared" si="365"/>
        <v>2004</v>
      </c>
      <c r="C4661">
        <f>[1]RechargeReductions!Q4661*1.9835</f>
        <v>0</v>
      </c>
      <c r="D4661" s="19">
        <f t="shared" si="366"/>
        <v>0</v>
      </c>
      <c r="E4661">
        <f>[1]RechargeReductions!G4661*1.9835</f>
        <v>0</v>
      </c>
      <c r="F4661" s="19">
        <f t="shared" si="367"/>
        <v>0</v>
      </c>
      <c r="G4661">
        <f>[1]RechargeReductions!I4661*1.9835</f>
        <v>0</v>
      </c>
      <c r="H4661" s="19">
        <f t="shared" si="368"/>
        <v>0</v>
      </c>
      <c r="I4661">
        <f>[1]RechargeReductions!L4661*1.9835</f>
        <v>0</v>
      </c>
      <c r="J4661" s="19">
        <f t="shared" si="369"/>
        <v>0</v>
      </c>
      <c r="K4661">
        <f>LOOKUP(B4661,[1]MaxFinancial!$A$2:$A$27,[1]MaxFinancial!$B$2:$B$27)</f>
        <v>-3.71</v>
      </c>
    </row>
    <row r="4662" spans="1:11">
      <c r="A4662" s="13">
        <v>38203</v>
      </c>
      <c r="B4662" s="19">
        <f t="shared" si="365"/>
        <v>2004</v>
      </c>
      <c r="C4662">
        <f>[1]RechargeReductions!Q4662*1.9835</f>
        <v>0</v>
      </c>
      <c r="D4662" s="19">
        <f t="shared" si="366"/>
        <v>0</v>
      </c>
      <c r="E4662">
        <f>[1]RechargeReductions!G4662*1.9835</f>
        <v>0</v>
      </c>
      <c r="F4662" s="19">
        <f t="shared" si="367"/>
        <v>0</v>
      </c>
      <c r="G4662">
        <f>[1]RechargeReductions!I4662*1.9835</f>
        <v>0</v>
      </c>
      <c r="H4662" s="19">
        <f t="shared" si="368"/>
        <v>0</v>
      </c>
      <c r="I4662">
        <f>[1]RechargeReductions!L4662*1.9835</f>
        <v>0</v>
      </c>
      <c r="J4662" s="19">
        <f t="shared" si="369"/>
        <v>0</v>
      </c>
      <c r="K4662">
        <f>LOOKUP(B4662,[1]MaxFinancial!$A$2:$A$27,[1]MaxFinancial!$B$2:$B$27)</f>
        <v>-3.71</v>
      </c>
    </row>
    <row r="4663" spans="1:11">
      <c r="A4663" s="13">
        <v>38204</v>
      </c>
      <c r="B4663" s="19">
        <f t="shared" si="365"/>
        <v>2004</v>
      </c>
      <c r="C4663">
        <f>[1]RechargeReductions!Q4663*1.9835</f>
        <v>0</v>
      </c>
      <c r="D4663" s="19">
        <f t="shared" si="366"/>
        <v>0</v>
      </c>
      <c r="E4663">
        <f>[1]RechargeReductions!G4663*1.9835</f>
        <v>0</v>
      </c>
      <c r="F4663" s="19">
        <f t="shared" si="367"/>
        <v>0</v>
      </c>
      <c r="G4663">
        <f>[1]RechargeReductions!I4663*1.9835</f>
        <v>0</v>
      </c>
      <c r="H4663" s="19">
        <f t="shared" si="368"/>
        <v>0</v>
      </c>
      <c r="I4663">
        <f>[1]RechargeReductions!L4663*1.9835</f>
        <v>0</v>
      </c>
      <c r="J4663" s="19">
        <f t="shared" si="369"/>
        <v>0</v>
      </c>
      <c r="K4663">
        <f>LOOKUP(B4663,[1]MaxFinancial!$A$2:$A$27,[1]MaxFinancial!$B$2:$B$27)</f>
        <v>-3.71</v>
      </c>
    </row>
    <row r="4664" spans="1:11">
      <c r="A4664" s="13">
        <v>38205</v>
      </c>
      <c r="B4664" s="19">
        <f t="shared" si="365"/>
        <v>2004</v>
      </c>
      <c r="C4664">
        <f>[1]RechargeReductions!Q4664*1.9835</f>
        <v>0</v>
      </c>
      <c r="D4664" s="19">
        <f t="shared" si="366"/>
        <v>0</v>
      </c>
      <c r="E4664">
        <f>[1]RechargeReductions!G4664*1.9835</f>
        <v>0</v>
      </c>
      <c r="F4664" s="19">
        <f t="shared" si="367"/>
        <v>0</v>
      </c>
      <c r="G4664">
        <f>[1]RechargeReductions!I4664*1.9835</f>
        <v>0</v>
      </c>
      <c r="H4664" s="19">
        <f t="shared" si="368"/>
        <v>0</v>
      </c>
      <c r="I4664">
        <f>[1]RechargeReductions!L4664*1.9835</f>
        <v>0</v>
      </c>
      <c r="J4664" s="19">
        <f t="shared" si="369"/>
        <v>0</v>
      </c>
      <c r="K4664">
        <f>LOOKUP(B4664,[1]MaxFinancial!$A$2:$A$27,[1]MaxFinancial!$B$2:$B$27)</f>
        <v>-3.71</v>
      </c>
    </row>
    <row r="4665" spans="1:11">
      <c r="A4665" s="13">
        <v>38206</v>
      </c>
      <c r="B4665" s="19">
        <f t="shared" si="365"/>
        <v>2004</v>
      </c>
      <c r="C4665">
        <f>[1]RechargeReductions!Q4665*1.9835</f>
        <v>0</v>
      </c>
      <c r="D4665" s="19">
        <f t="shared" si="366"/>
        <v>0</v>
      </c>
      <c r="E4665">
        <f>[1]RechargeReductions!G4665*1.9835</f>
        <v>0</v>
      </c>
      <c r="F4665" s="19">
        <f t="shared" si="367"/>
        <v>0</v>
      </c>
      <c r="G4665">
        <f>[1]RechargeReductions!I4665*1.9835</f>
        <v>0</v>
      </c>
      <c r="H4665" s="19">
        <f t="shared" si="368"/>
        <v>0</v>
      </c>
      <c r="I4665">
        <f>[1]RechargeReductions!L4665*1.9835</f>
        <v>0</v>
      </c>
      <c r="J4665" s="19">
        <f t="shared" si="369"/>
        <v>0</v>
      </c>
      <c r="K4665">
        <f>LOOKUP(B4665,[1]MaxFinancial!$A$2:$A$27,[1]MaxFinancial!$B$2:$B$27)</f>
        <v>-3.71</v>
      </c>
    </row>
    <row r="4666" spans="1:11">
      <c r="A4666" s="13">
        <v>38207</v>
      </c>
      <c r="B4666" s="19">
        <f t="shared" si="365"/>
        <v>2004</v>
      </c>
      <c r="C4666">
        <f>[1]RechargeReductions!Q4666*1.9835</f>
        <v>0</v>
      </c>
      <c r="D4666" s="19">
        <f t="shared" si="366"/>
        <v>0</v>
      </c>
      <c r="E4666">
        <f>[1]RechargeReductions!G4666*1.9835</f>
        <v>0</v>
      </c>
      <c r="F4666" s="19">
        <f t="shared" si="367"/>
        <v>0</v>
      </c>
      <c r="G4666">
        <f>[1]RechargeReductions!I4666*1.9835</f>
        <v>0</v>
      </c>
      <c r="H4666" s="19">
        <f t="shared" si="368"/>
        <v>0</v>
      </c>
      <c r="I4666">
        <f>[1]RechargeReductions!L4666*1.9835</f>
        <v>0</v>
      </c>
      <c r="J4666" s="19">
        <f t="shared" si="369"/>
        <v>0</v>
      </c>
      <c r="K4666">
        <f>LOOKUP(B4666,[1]MaxFinancial!$A$2:$A$27,[1]MaxFinancial!$B$2:$B$27)</f>
        <v>-3.71</v>
      </c>
    </row>
    <row r="4667" spans="1:11">
      <c r="A4667" s="13">
        <v>38208</v>
      </c>
      <c r="B4667" s="19">
        <f t="shared" si="365"/>
        <v>2004</v>
      </c>
      <c r="C4667">
        <f>[1]RechargeReductions!Q4667*1.9835</f>
        <v>0</v>
      </c>
      <c r="D4667" s="19">
        <f t="shared" si="366"/>
        <v>0</v>
      </c>
      <c r="E4667">
        <f>[1]RechargeReductions!G4667*1.9835</f>
        <v>0</v>
      </c>
      <c r="F4667" s="19">
        <f t="shared" si="367"/>
        <v>0</v>
      </c>
      <c r="G4667">
        <f>[1]RechargeReductions!I4667*1.9835</f>
        <v>0</v>
      </c>
      <c r="H4667" s="19">
        <f t="shared" si="368"/>
        <v>0</v>
      </c>
      <c r="I4667">
        <f>[1]RechargeReductions!L4667*1.9835</f>
        <v>0</v>
      </c>
      <c r="J4667" s="19">
        <f t="shared" si="369"/>
        <v>0</v>
      </c>
      <c r="K4667">
        <f>LOOKUP(B4667,[1]MaxFinancial!$A$2:$A$27,[1]MaxFinancial!$B$2:$B$27)</f>
        <v>-3.71</v>
      </c>
    </row>
    <row r="4668" spans="1:11">
      <c r="A4668" s="13">
        <v>38209</v>
      </c>
      <c r="B4668" s="19">
        <f t="shared" si="365"/>
        <v>2004</v>
      </c>
      <c r="C4668">
        <f>[1]RechargeReductions!Q4668*1.9835</f>
        <v>0</v>
      </c>
      <c r="D4668" s="19">
        <f t="shared" si="366"/>
        <v>0</v>
      </c>
      <c r="E4668">
        <f>[1]RechargeReductions!G4668*1.9835</f>
        <v>0</v>
      </c>
      <c r="F4668" s="19">
        <f t="shared" si="367"/>
        <v>0</v>
      </c>
      <c r="G4668">
        <f>[1]RechargeReductions!I4668*1.9835</f>
        <v>0</v>
      </c>
      <c r="H4668" s="19">
        <f t="shared" si="368"/>
        <v>0</v>
      </c>
      <c r="I4668">
        <f>[1]RechargeReductions!L4668*1.9835</f>
        <v>0</v>
      </c>
      <c r="J4668" s="19">
        <f t="shared" si="369"/>
        <v>0</v>
      </c>
      <c r="K4668">
        <f>LOOKUP(B4668,[1]MaxFinancial!$A$2:$A$27,[1]MaxFinancial!$B$2:$B$27)</f>
        <v>-3.71</v>
      </c>
    </row>
    <row r="4669" spans="1:11">
      <c r="A4669" s="13">
        <v>38210</v>
      </c>
      <c r="B4669" s="19">
        <f t="shared" si="365"/>
        <v>2004</v>
      </c>
      <c r="C4669">
        <f>[1]RechargeReductions!Q4669*1.9835</f>
        <v>0</v>
      </c>
      <c r="D4669" s="19">
        <f t="shared" si="366"/>
        <v>0</v>
      </c>
      <c r="E4669">
        <f>[1]RechargeReductions!G4669*1.9835</f>
        <v>0</v>
      </c>
      <c r="F4669" s="19">
        <f t="shared" si="367"/>
        <v>0</v>
      </c>
      <c r="G4669">
        <f>[1]RechargeReductions!I4669*1.9835</f>
        <v>0</v>
      </c>
      <c r="H4669" s="19">
        <f t="shared" si="368"/>
        <v>0</v>
      </c>
      <c r="I4669">
        <f>[1]RechargeReductions!L4669*1.9835</f>
        <v>0</v>
      </c>
      <c r="J4669" s="19">
        <f t="shared" si="369"/>
        <v>0</v>
      </c>
      <c r="K4669">
        <f>LOOKUP(B4669,[1]MaxFinancial!$A$2:$A$27,[1]MaxFinancial!$B$2:$B$27)</f>
        <v>-3.71</v>
      </c>
    </row>
    <row r="4670" spans="1:11">
      <c r="A4670" s="13">
        <v>38211</v>
      </c>
      <c r="B4670" s="19">
        <f t="shared" si="365"/>
        <v>2004</v>
      </c>
      <c r="C4670">
        <f>[1]RechargeReductions!Q4670*1.9835</f>
        <v>0</v>
      </c>
      <c r="D4670" s="19">
        <f t="shared" si="366"/>
        <v>0</v>
      </c>
      <c r="E4670">
        <f>[1]RechargeReductions!G4670*1.9835</f>
        <v>0</v>
      </c>
      <c r="F4670" s="19">
        <f t="shared" si="367"/>
        <v>0</v>
      </c>
      <c r="G4670">
        <f>[1]RechargeReductions!I4670*1.9835</f>
        <v>0</v>
      </c>
      <c r="H4670" s="19">
        <f t="shared" si="368"/>
        <v>0</v>
      </c>
      <c r="I4670">
        <f>[1]RechargeReductions!L4670*1.9835</f>
        <v>0</v>
      </c>
      <c r="J4670" s="19">
        <f t="shared" si="369"/>
        <v>0</v>
      </c>
      <c r="K4670">
        <f>LOOKUP(B4670,[1]MaxFinancial!$A$2:$A$27,[1]MaxFinancial!$B$2:$B$27)</f>
        <v>-3.71</v>
      </c>
    </row>
    <row r="4671" spans="1:11">
      <c r="A4671" s="13">
        <v>38212</v>
      </c>
      <c r="B4671" s="19">
        <f t="shared" si="365"/>
        <v>2004</v>
      </c>
      <c r="C4671">
        <f>[1]RechargeReductions!Q4671*1.9835</f>
        <v>0</v>
      </c>
      <c r="D4671" s="19">
        <f t="shared" si="366"/>
        <v>0</v>
      </c>
      <c r="E4671">
        <f>[1]RechargeReductions!G4671*1.9835</f>
        <v>0</v>
      </c>
      <c r="F4671" s="19">
        <f t="shared" si="367"/>
        <v>0</v>
      </c>
      <c r="G4671">
        <f>[1]RechargeReductions!I4671*1.9835</f>
        <v>0</v>
      </c>
      <c r="H4671" s="19">
        <f t="shared" si="368"/>
        <v>0</v>
      </c>
      <c r="I4671">
        <f>[1]RechargeReductions!L4671*1.9835</f>
        <v>0</v>
      </c>
      <c r="J4671" s="19">
        <f t="shared" si="369"/>
        <v>0</v>
      </c>
      <c r="K4671">
        <f>LOOKUP(B4671,[1]MaxFinancial!$A$2:$A$27,[1]MaxFinancial!$B$2:$B$27)</f>
        <v>-3.71</v>
      </c>
    </row>
    <row r="4672" spans="1:11">
      <c r="A4672" s="13">
        <v>38213</v>
      </c>
      <c r="B4672" s="19">
        <f t="shared" si="365"/>
        <v>2004</v>
      </c>
      <c r="C4672">
        <f>[1]RechargeReductions!Q4672*1.9835</f>
        <v>0</v>
      </c>
      <c r="D4672" s="19">
        <f t="shared" si="366"/>
        <v>0</v>
      </c>
      <c r="E4672">
        <f>[1]RechargeReductions!G4672*1.9835</f>
        <v>0</v>
      </c>
      <c r="F4672" s="19">
        <f t="shared" si="367"/>
        <v>0</v>
      </c>
      <c r="G4672">
        <f>[1]RechargeReductions!I4672*1.9835</f>
        <v>0</v>
      </c>
      <c r="H4672" s="19">
        <f t="shared" si="368"/>
        <v>0</v>
      </c>
      <c r="I4672">
        <f>[1]RechargeReductions!L4672*1.9835</f>
        <v>0</v>
      </c>
      <c r="J4672" s="19">
        <f t="shared" si="369"/>
        <v>0</v>
      </c>
      <c r="K4672">
        <f>LOOKUP(B4672,[1]MaxFinancial!$A$2:$A$27,[1]MaxFinancial!$B$2:$B$27)</f>
        <v>-3.71</v>
      </c>
    </row>
    <row r="4673" spans="1:11">
      <c r="A4673" s="13">
        <v>38214</v>
      </c>
      <c r="B4673" s="19">
        <f t="shared" si="365"/>
        <v>2004</v>
      </c>
      <c r="C4673">
        <f>[1]RechargeReductions!Q4673*1.9835</f>
        <v>0</v>
      </c>
      <c r="D4673" s="19">
        <f t="shared" si="366"/>
        <v>0</v>
      </c>
      <c r="E4673">
        <f>[1]RechargeReductions!G4673*1.9835</f>
        <v>0</v>
      </c>
      <c r="F4673" s="19">
        <f t="shared" si="367"/>
        <v>0</v>
      </c>
      <c r="G4673">
        <f>[1]RechargeReductions!I4673*1.9835</f>
        <v>0</v>
      </c>
      <c r="H4673" s="19">
        <f t="shared" si="368"/>
        <v>0</v>
      </c>
      <c r="I4673">
        <f>[1]RechargeReductions!L4673*1.9835</f>
        <v>0</v>
      </c>
      <c r="J4673" s="19">
        <f t="shared" si="369"/>
        <v>0</v>
      </c>
      <c r="K4673">
        <f>LOOKUP(B4673,[1]MaxFinancial!$A$2:$A$27,[1]MaxFinancial!$B$2:$B$27)</f>
        <v>-3.71</v>
      </c>
    </row>
    <row r="4674" spans="1:11">
      <c r="A4674" s="13">
        <v>38215</v>
      </c>
      <c r="B4674" s="19">
        <f t="shared" si="365"/>
        <v>2004</v>
      </c>
      <c r="C4674">
        <f>[1]RechargeReductions!Q4674*1.9835</f>
        <v>0</v>
      </c>
      <c r="D4674" s="19">
        <f t="shared" si="366"/>
        <v>0</v>
      </c>
      <c r="E4674">
        <f>[1]RechargeReductions!G4674*1.9835</f>
        <v>0</v>
      </c>
      <c r="F4674" s="19">
        <f t="shared" si="367"/>
        <v>0</v>
      </c>
      <c r="G4674">
        <f>[1]RechargeReductions!I4674*1.9835</f>
        <v>0</v>
      </c>
      <c r="H4674" s="19">
        <f t="shared" si="368"/>
        <v>0</v>
      </c>
      <c r="I4674">
        <f>[1]RechargeReductions!L4674*1.9835</f>
        <v>0</v>
      </c>
      <c r="J4674" s="19">
        <f t="shared" si="369"/>
        <v>0</v>
      </c>
      <c r="K4674">
        <f>LOOKUP(B4674,[1]MaxFinancial!$A$2:$A$27,[1]MaxFinancial!$B$2:$B$27)</f>
        <v>-3.71</v>
      </c>
    </row>
    <row r="4675" spans="1:11">
      <c r="A4675" s="13">
        <v>38216</v>
      </c>
      <c r="B4675" s="19">
        <f t="shared" ref="B4675:B4738" si="370">YEAR(A4675+61)</f>
        <v>2004</v>
      </c>
      <c r="C4675">
        <f>[1]RechargeReductions!Q4675*1.9835</f>
        <v>0</v>
      </c>
      <c r="D4675" s="19">
        <f t="shared" ref="D4675:D4738" si="371">IF(C4675&gt;300,1,0)</f>
        <v>0</v>
      </c>
      <c r="E4675">
        <f>[1]RechargeReductions!G4675*1.9835</f>
        <v>0</v>
      </c>
      <c r="F4675" s="19">
        <f t="shared" ref="F4675:F4738" si="372">IF(E4675&gt;300,1,0)</f>
        <v>0</v>
      </c>
      <c r="G4675">
        <f>[1]RechargeReductions!I4675*1.9835</f>
        <v>0</v>
      </c>
      <c r="H4675" s="19">
        <f t="shared" ref="H4675:H4738" si="373">IF(G4675&gt;0,1,0)</f>
        <v>0</v>
      </c>
      <c r="I4675">
        <f>[1]RechargeReductions!L4675*1.9835</f>
        <v>0</v>
      </c>
      <c r="J4675" s="19">
        <f t="shared" ref="J4675:J4738" si="374">IF(I4675&gt;0,1,0)</f>
        <v>0</v>
      </c>
      <c r="K4675">
        <f>LOOKUP(B4675,[1]MaxFinancial!$A$2:$A$27,[1]MaxFinancial!$B$2:$B$27)</f>
        <v>-3.71</v>
      </c>
    </row>
    <row r="4676" spans="1:11">
      <c r="A4676" s="13">
        <v>38217</v>
      </c>
      <c r="B4676" s="19">
        <f t="shared" si="370"/>
        <v>2004</v>
      </c>
      <c r="C4676">
        <f>[1]RechargeReductions!Q4676*1.9835</f>
        <v>0</v>
      </c>
      <c r="D4676" s="19">
        <f t="shared" si="371"/>
        <v>0</v>
      </c>
      <c r="E4676">
        <f>[1]RechargeReductions!G4676*1.9835</f>
        <v>0</v>
      </c>
      <c r="F4676" s="19">
        <f t="shared" si="372"/>
        <v>0</v>
      </c>
      <c r="G4676">
        <f>[1]RechargeReductions!I4676*1.9835</f>
        <v>0</v>
      </c>
      <c r="H4676" s="19">
        <f t="shared" si="373"/>
        <v>0</v>
      </c>
      <c r="I4676">
        <f>[1]RechargeReductions!L4676*1.9835</f>
        <v>0</v>
      </c>
      <c r="J4676" s="19">
        <f t="shared" si="374"/>
        <v>0</v>
      </c>
      <c r="K4676">
        <f>LOOKUP(B4676,[1]MaxFinancial!$A$2:$A$27,[1]MaxFinancial!$B$2:$B$27)</f>
        <v>-3.71</v>
      </c>
    </row>
    <row r="4677" spans="1:11">
      <c r="A4677" s="13">
        <v>38218</v>
      </c>
      <c r="B4677" s="19">
        <f t="shared" si="370"/>
        <v>2004</v>
      </c>
      <c r="C4677">
        <f>[1]RechargeReductions!Q4677*1.9835</f>
        <v>0</v>
      </c>
      <c r="D4677" s="19">
        <f t="shared" si="371"/>
        <v>0</v>
      </c>
      <c r="E4677">
        <f>[1]RechargeReductions!G4677*1.9835</f>
        <v>0</v>
      </c>
      <c r="F4677" s="19">
        <f t="shared" si="372"/>
        <v>0</v>
      </c>
      <c r="G4677">
        <f>[1]RechargeReductions!I4677*1.9835</f>
        <v>0</v>
      </c>
      <c r="H4677" s="19">
        <f t="shared" si="373"/>
        <v>0</v>
      </c>
      <c r="I4677">
        <f>[1]RechargeReductions!L4677*1.9835</f>
        <v>0</v>
      </c>
      <c r="J4677" s="19">
        <f t="shared" si="374"/>
        <v>0</v>
      </c>
      <c r="K4677">
        <f>LOOKUP(B4677,[1]MaxFinancial!$A$2:$A$27,[1]MaxFinancial!$B$2:$B$27)</f>
        <v>-3.71</v>
      </c>
    </row>
    <row r="4678" spans="1:11">
      <c r="A4678" s="13">
        <v>38219</v>
      </c>
      <c r="B4678" s="19">
        <f t="shared" si="370"/>
        <v>2004</v>
      </c>
      <c r="C4678">
        <f>[1]RechargeReductions!Q4678*1.9835</f>
        <v>0</v>
      </c>
      <c r="D4678" s="19">
        <f t="shared" si="371"/>
        <v>0</v>
      </c>
      <c r="E4678">
        <f>[1]RechargeReductions!G4678*1.9835</f>
        <v>0</v>
      </c>
      <c r="F4678" s="19">
        <f t="shared" si="372"/>
        <v>0</v>
      </c>
      <c r="G4678">
        <f>[1]RechargeReductions!I4678*1.9835</f>
        <v>0</v>
      </c>
      <c r="H4678" s="19">
        <f t="shared" si="373"/>
        <v>0</v>
      </c>
      <c r="I4678">
        <f>[1]RechargeReductions!L4678*1.9835</f>
        <v>0</v>
      </c>
      <c r="J4678" s="19">
        <f t="shared" si="374"/>
        <v>0</v>
      </c>
      <c r="K4678">
        <f>LOOKUP(B4678,[1]MaxFinancial!$A$2:$A$27,[1]MaxFinancial!$B$2:$B$27)</f>
        <v>-3.71</v>
      </c>
    </row>
    <row r="4679" spans="1:11">
      <c r="A4679" s="13">
        <v>38220</v>
      </c>
      <c r="B4679" s="19">
        <f t="shared" si="370"/>
        <v>2004</v>
      </c>
      <c r="C4679">
        <f>[1]RechargeReductions!Q4679*1.9835</f>
        <v>0</v>
      </c>
      <c r="D4679" s="19">
        <f t="shared" si="371"/>
        <v>0</v>
      </c>
      <c r="E4679">
        <f>[1]RechargeReductions!G4679*1.9835</f>
        <v>0</v>
      </c>
      <c r="F4679" s="19">
        <f t="shared" si="372"/>
        <v>0</v>
      </c>
      <c r="G4679">
        <f>[1]RechargeReductions!I4679*1.9835</f>
        <v>0</v>
      </c>
      <c r="H4679" s="19">
        <f t="shared" si="373"/>
        <v>0</v>
      </c>
      <c r="I4679">
        <f>[1]RechargeReductions!L4679*1.9835</f>
        <v>0</v>
      </c>
      <c r="J4679" s="19">
        <f t="shared" si="374"/>
        <v>0</v>
      </c>
      <c r="K4679">
        <f>LOOKUP(B4679,[1]MaxFinancial!$A$2:$A$27,[1]MaxFinancial!$B$2:$B$27)</f>
        <v>-3.71</v>
      </c>
    </row>
    <row r="4680" spans="1:11">
      <c r="A4680" s="13">
        <v>38221</v>
      </c>
      <c r="B4680" s="19">
        <f t="shared" si="370"/>
        <v>2004</v>
      </c>
      <c r="C4680">
        <f>[1]RechargeReductions!Q4680*1.9835</f>
        <v>0</v>
      </c>
      <c r="D4680" s="19">
        <f t="shared" si="371"/>
        <v>0</v>
      </c>
      <c r="E4680">
        <f>[1]RechargeReductions!G4680*1.9835</f>
        <v>0</v>
      </c>
      <c r="F4680" s="19">
        <f t="shared" si="372"/>
        <v>0</v>
      </c>
      <c r="G4680">
        <f>[1]RechargeReductions!I4680*1.9835</f>
        <v>0</v>
      </c>
      <c r="H4680" s="19">
        <f t="shared" si="373"/>
        <v>0</v>
      </c>
      <c r="I4680">
        <f>[1]RechargeReductions!L4680*1.9835</f>
        <v>0</v>
      </c>
      <c r="J4680" s="19">
        <f t="shared" si="374"/>
        <v>0</v>
      </c>
      <c r="K4680">
        <f>LOOKUP(B4680,[1]MaxFinancial!$A$2:$A$27,[1]MaxFinancial!$B$2:$B$27)</f>
        <v>-3.71</v>
      </c>
    </row>
    <row r="4681" spans="1:11">
      <c r="A4681" s="13">
        <v>38222</v>
      </c>
      <c r="B4681" s="19">
        <f t="shared" si="370"/>
        <v>2004</v>
      </c>
      <c r="C4681">
        <f>[1]RechargeReductions!Q4681*1.9835</f>
        <v>0</v>
      </c>
      <c r="D4681" s="19">
        <f t="shared" si="371"/>
        <v>0</v>
      </c>
      <c r="E4681">
        <f>[1]RechargeReductions!G4681*1.9835</f>
        <v>0</v>
      </c>
      <c r="F4681" s="19">
        <f t="shared" si="372"/>
        <v>0</v>
      </c>
      <c r="G4681">
        <f>[1]RechargeReductions!I4681*1.9835</f>
        <v>0</v>
      </c>
      <c r="H4681" s="19">
        <f t="shared" si="373"/>
        <v>0</v>
      </c>
      <c r="I4681">
        <f>[1]RechargeReductions!L4681*1.9835</f>
        <v>0</v>
      </c>
      <c r="J4681" s="19">
        <f t="shared" si="374"/>
        <v>0</v>
      </c>
      <c r="K4681">
        <f>LOOKUP(B4681,[1]MaxFinancial!$A$2:$A$27,[1]MaxFinancial!$B$2:$B$27)</f>
        <v>-3.71</v>
      </c>
    </row>
    <row r="4682" spans="1:11">
      <c r="A4682" s="13">
        <v>38223</v>
      </c>
      <c r="B4682" s="19">
        <f t="shared" si="370"/>
        <v>2004</v>
      </c>
      <c r="C4682">
        <f>[1]RechargeReductions!Q4682*1.9835</f>
        <v>0</v>
      </c>
      <c r="D4682" s="19">
        <f t="shared" si="371"/>
        <v>0</v>
      </c>
      <c r="E4682">
        <f>[1]RechargeReductions!G4682*1.9835</f>
        <v>0</v>
      </c>
      <c r="F4682" s="19">
        <f t="shared" si="372"/>
        <v>0</v>
      </c>
      <c r="G4682">
        <f>[1]RechargeReductions!I4682*1.9835</f>
        <v>0</v>
      </c>
      <c r="H4682" s="19">
        <f t="shared" si="373"/>
        <v>0</v>
      </c>
      <c r="I4682">
        <f>[1]RechargeReductions!L4682*1.9835</f>
        <v>0</v>
      </c>
      <c r="J4682" s="19">
        <f t="shared" si="374"/>
        <v>0</v>
      </c>
      <c r="K4682">
        <f>LOOKUP(B4682,[1]MaxFinancial!$A$2:$A$27,[1]MaxFinancial!$B$2:$B$27)</f>
        <v>-3.71</v>
      </c>
    </row>
    <row r="4683" spans="1:11">
      <c r="A4683" s="13">
        <v>38224</v>
      </c>
      <c r="B4683" s="19">
        <f t="shared" si="370"/>
        <v>2004</v>
      </c>
      <c r="C4683">
        <f>[1]RechargeReductions!Q4683*1.9835</f>
        <v>0</v>
      </c>
      <c r="D4683" s="19">
        <f t="shared" si="371"/>
        <v>0</v>
      </c>
      <c r="E4683">
        <f>[1]RechargeReductions!G4683*1.9835</f>
        <v>0</v>
      </c>
      <c r="F4683" s="19">
        <f t="shared" si="372"/>
        <v>0</v>
      </c>
      <c r="G4683">
        <f>[1]RechargeReductions!I4683*1.9835</f>
        <v>0</v>
      </c>
      <c r="H4683" s="19">
        <f t="shared" si="373"/>
        <v>0</v>
      </c>
      <c r="I4683">
        <f>[1]RechargeReductions!L4683*1.9835</f>
        <v>0</v>
      </c>
      <c r="J4683" s="19">
        <f t="shared" si="374"/>
        <v>0</v>
      </c>
      <c r="K4683">
        <f>LOOKUP(B4683,[1]MaxFinancial!$A$2:$A$27,[1]MaxFinancial!$B$2:$B$27)</f>
        <v>-3.71</v>
      </c>
    </row>
    <row r="4684" spans="1:11">
      <c r="A4684" s="13">
        <v>38225</v>
      </c>
      <c r="B4684" s="19">
        <f t="shared" si="370"/>
        <v>2004</v>
      </c>
      <c r="C4684">
        <f>[1]RechargeReductions!Q4684*1.9835</f>
        <v>0</v>
      </c>
      <c r="D4684" s="19">
        <f t="shared" si="371"/>
        <v>0</v>
      </c>
      <c r="E4684">
        <f>[1]RechargeReductions!G4684*1.9835</f>
        <v>0</v>
      </c>
      <c r="F4684" s="19">
        <f t="shared" si="372"/>
        <v>0</v>
      </c>
      <c r="G4684">
        <f>[1]RechargeReductions!I4684*1.9835</f>
        <v>0</v>
      </c>
      <c r="H4684" s="19">
        <f t="shared" si="373"/>
        <v>0</v>
      </c>
      <c r="I4684">
        <f>[1]RechargeReductions!L4684*1.9835</f>
        <v>0</v>
      </c>
      <c r="J4684" s="19">
        <f t="shared" si="374"/>
        <v>0</v>
      </c>
      <c r="K4684">
        <f>LOOKUP(B4684,[1]MaxFinancial!$A$2:$A$27,[1]MaxFinancial!$B$2:$B$27)</f>
        <v>-3.71</v>
      </c>
    </row>
    <row r="4685" spans="1:11">
      <c r="A4685" s="13">
        <v>38226</v>
      </c>
      <c r="B4685" s="19">
        <f t="shared" si="370"/>
        <v>2004</v>
      </c>
      <c r="C4685">
        <f>[1]RechargeReductions!Q4685*1.9835</f>
        <v>0</v>
      </c>
      <c r="D4685" s="19">
        <f t="shared" si="371"/>
        <v>0</v>
      </c>
      <c r="E4685">
        <f>[1]RechargeReductions!G4685*1.9835</f>
        <v>0</v>
      </c>
      <c r="F4685" s="19">
        <f t="shared" si="372"/>
        <v>0</v>
      </c>
      <c r="G4685">
        <f>[1]RechargeReductions!I4685*1.9835</f>
        <v>0</v>
      </c>
      <c r="H4685" s="19">
        <f t="shared" si="373"/>
        <v>0</v>
      </c>
      <c r="I4685">
        <f>[1]RechargeReductions!L4685*1.9835</f>
        <v>0</v>
      </c>
      <c r="J4685" s="19">
        <f t="shared" si="374"/>
        <v>0</v>
      </c>
      <c r="K4685">
        <f>LOOKUP(B4685,[1]MaxFinancial!$A$2:$A$27,[1]MaxFinancial!$B$2:$B$27)</f>
        <v>-3.71</v>
      </c>
    </row>
    <row r="4686" spans="1:11">
      <c r="A4686" s="13">
        <v>38227</v>
      </c>
      <c r="B4686" s="19">
        <f t="shared" si="370"/>
        <v>2004</v>
      </c>
      <c r="C4686">
        <f>[1]RechargeReductions!Q4686*1.9835</f>
        <v>0</v>
      </c>
      <c r="D4686" s="19">
        <f t="shared" si="371"/>
        <v>0</v>
      </c>
      <c r="E4686">
        <f>[1]RechargeReductions!G4686*1.9835</f>
        <v>0</v>
      </c>
      <c r="F4686" s="19">
        <f t="shared" si="372"/>
        <v>0</v>
      </c>
      <c r="G4686">
        <f>[1]RechargeReductions!I4686*1.9835</f>
        <v>0</v>
      </c>
      <c r="H4686" s="19">
        <f t="shared" si="373"/>
        <v>0</v>
      </c>
      <c r="I4686">
        <f>[1]RechargeReductions!L4686*1.9835</f>
        <v>0</v>
      </c>
      <c r="J4686" s="19">
        <f t="shared" si="374"/>
        <v>0</v>
      </c>
      <c r="K4686">
        <f>LOOKUP(B4686,[1]MaxFinancial!$A$2:$A$27,[1]MaxFinancial!$B$2:$B$27)</f>
        <v>-3.71</v>
      </c>
    </row>
    <row r="4687" spans="1:11">
      <c r="A4687" s="13">
        <v>38228</v>
      </c>
      <c r="B4687" s="19">
        <f t="shared" si="370"/>
        <v>2004</v>
      </c>
      <c r="C4687">
        <f>[1]RechargeReductions!Q4687*1.9835</f>
        <v>0</v>
      </c>
      <c r="D4687" s="19">
        <f t="shared" si="371"/>
        <v>0</v>
      </c>
      <c r="E4687">
        <f>[1]RechargeReductions!G4687*1.9835</f>
        <v>0</v>
      </c>
      <c r="F4687" s="19">
        <f t="shared" si="372"/>
        <v>0</v>
      </c>
      <c r="G4687">
        <f>[1]RechargeReductions!I4687*1.9835</f>
        <v>0</v>
      </c>
      <c r="H4687" s="19">
        <f t="shared" si="373"/>
        <v>0</v>
      </c>
      <c r="I4687">
        <f>[1]RechargeReductions!L4687*1.9835</f>
        <v>0</v>
      </c>
      <c r="J4687" s="19">
        <f t="shared" si="374"/>
        <v>0</v>
      </c>
      <c r="K4687">
        <f>LOOKUP(B4687,[1]MaxFinancial!$A$2:$A$27,[1]MaxFinancial!$B$2:$B$27)</f>
        <v>-3.71</v>
      </c>
    </row>
    <row r="4688" spans="1:11">
      <c r="A4688" s="13">
        <v>38229</v>
      </c>
      <c r="B4688" s="19">
        <f t="shared" si="370"/>
        <v>2004</v>
      </c>
      <c r="C4688">
        <f>[1]RechargeReductions!Q4688*1.9835</f>
        <v>0</v>
      </c>
      <c r="D4688" s="19">
        <f t="shared" si="371"/>
        <v>0</v>
      </c>
      <c r="E4688">
        <f>[1]RechargeReductions!G4688*1.9835</f>
        <v>0</v>
      </c>
      <c r="F4688" s="19">
        <f t="shared" si="372"/>
        <v>0</v>
      </c>
      <c r="G4688">
        <f>[1]RechargeReductions!I4688*1.9835</f>
        <v>0</v>
      </c>
      <c r="H4688" s="19">
        <f t="shared" si="373"/>
        <v>0</v>
      </c>
      <c r="I4688">
        <f>[1]RechargeReductions!L4688*1.9835</f>
        <v>0</v>
      </c>
      <c r="J4688" s="19">
        <f t="shared" si="374"/>
        <v>0</v>
      </c>
      <c r="K4688">
        <f>LOOKUP(B4688,[1]MaxFinancial!$A$2:$A$27,[1]MaxFinancial!$B$2:$B$27)</f>
        <v>-3.71</v>
      </c>
    </row>
    <row r="4689" spans="1:11">
      <c r="A4689" s="13">
        <v>38230</v>
      </c>
      <c r="B4689" s="19">
        <f t="shared" si="370"/>
        <v>2004</v>
      </c>
      <c r="C4689">
        <f>[1]RechargeReductions!Q4689*1.9835</f>
        <v>0</v>
      </c>
      <c r="D4689" s="19">
        <f t="shared" si="371"/>
        <v>0</v>
      </c>
      <c r="E4689">
        <f>[1]RechargeReductions!G4689*1.9835</f>
        <v>0</v>
      </c>
      <c r="F4689" s="19">
        <f t="shared" si="372"/>
        <v>0</v>
      </c>
      <c r="G4689">
        <f>[1]RechargeReductions!I4689*1.9835</f>
        <v>0</v>
      </c>
      <c r="H4689" s="19">
        <f t="shared" si="373"/>
        <v>0</v>
      </c>
      <c r="I4689">
        <f>[1]RechargeReductions!L4689*1.9835</f>
        <v>0</v>
      </c>
      <c r="J4689" s="19">
        <f t="shared" si="374"/>
        <v>0</v>
      </c>
      <c r="K4689">
        <f>LOOKUP(B4689,[1]MaxFinancial!$A$2:$A$27,[1]MaxFinancial!$B$2:$B$27)</f>
        <v>-3.71</v>
      </c>
    </row>
    <row r="4690" spans="1:11">
      <c r="A4690" s="13">
        <v>38231</v>
      </c>
      <c r="B4690" s="19">
        <f t="shared" si="370"/>
        <v>2004</v>
      </c>
      <c r="C4690">
        <f>[1]RechargeReductions!Q4690*1.9835</f>
        <v>0</v>
      </c>
      <c r="D4690" s="19">
        <f t="shared" si="371"/>
        <v>0</v>
      </c>
      <c r="E4690">
        <f>[1]RechargeReductions!G4690*1.9835</f>
        <v>0</v>
      </c>
      <c r="F4690" s="19">
        <f t="shared" si="372"/>
        <v>0</v>
      </c>
      <c r="G4690">
        <f>[1]RechargeReductions!I4690*1.9835</f>
        <v>0</v>
      </c>
      <c r="H4690" s="19">
        <f t="shared" si="373"/>
        <v>0</v>
      </c>
      <c r="I4690">
        <f>[1]RechargeReductions!L4690*1.9835</f>
        <v>0</v>
      </c>
      <c r="J4690" s="19">
        <f t="shared" si="374"/>
        <v>0</v>
      </c>
      <c r="K4690">
        <f>LOOKUP(B4690,[1]MaxFinancial!$A$2:$A$27,[1]MaxFinancial!$B$2:$B$27)</f>
        <v>-3.71</v>
      </c>
    </row>
    <row r="4691" spans="1:11">
      <c r="A4691" s="13">
        <v>38232</v>
      </c>
      <c r="B4691" s="19">
        <f t="shared" si="370"/>
        <v>2004</v>
      </c>
      <c r="C4691">
        <f>[1]RechargeReductions!Q4691*1.9835</f>
        <v>0</v>
      </c>
      <c r="D4691" s="19">
        <f t="shared" si="371"/>
        <v>0</v>
      </c>
      <c r="E4691">
        <f>[1]RechargeReductions!G4691*1.9835</f>
        <v>0</v>
      </c>
      <c r="F4691" s="19">
        <f t="shared" si="372"/>
        <v>0</v>
      </c>
      <c r="G4691">
        <f>[1]RechargeReductions!I4691*1.9835</f>
        <v>0</v>
      </c>
      <c r="H4691" s="19">
        <f t="shared" si="373"/>
        <v>0</v>
      </c>
      <c r="I4691">
        <f>[1]RechargeReductions!L4691*1.9835</f>
        <v>0</v>
      </c>
      <c r="J4691" s="19">
        <f t="shared" si="374"/>
        <v>0</v>
      </c>
      <c r="K4691">
        <f>LOOKUP(B4691,[1]MaxFinancial!$A$2:$A$27,[1]MaxFinancial!$B$2:$B$27)</f>
        <v>-3.71</v>
      </c>
    </row>
    <row r="4692" spans="1:11">
      <c r="A4692" s="13">
        <v>38233</v>
      </c>
      <c r="B4692" s="19">
        <f t="shared" si="370"/>
        <v>2004</v>
      </c>
      <c r="C4692">
        <f>[1]RechargeReductions!Q4692*1.9835</f>
        <v>0</v>
      </c>
      <c r="D4692" s="19">
        <f t="shared" si="371"/>
        <v>0</v>
      </c>
      <c r="E4692">
        <f>[1]RechargeReductions!G4692*1.9835</f>
        <v>0</v>
      </c>
      <c r="F4692" s="19">
        <f t="shared" si="372"/>
        <v>0</v>
      </c>
      <c r="G4692">
        <f>[1]RechargeReductions!I4692*1.9835</f>
        <v>0</v>
      </c>
      <c r="H4692" s="19">
        <f t="shared" si="373"/>
        <v>0</v>
      </c>
      <c r="I4692">
        <f>[1]RechargeReductions!L4692*1.9835</f>
        <v>0</v>
      </c>
      <c r="J4692" s="19">
        <f t="shared" si="374"/>
        <v>0</v>
      </c>
      <c r="K4692">
        <f>LOOKUP(B4692,[1]MaxFinancial!$A$2:$A$27,[1]MaxFinancial!$B$2:$B$27)</f>
        <v>-3.71</v>
      </c>
    </row>
    <row r="4693" spans="1:11">
      <c r="A4693" s="13">
        <v>38234</v>
      </c>
      <c r="B4693" s="19">
        <f t="shared" si="370"/>
        <v>2004</v>
      </c>
      <c r="C4693">
        <f>[1]RechargeReductions!Q4693*1.9835</f>
        <v>0</v>
      </c>
      <c r="D4693" s="19">
        <f t="shared" si="371"/>
        <v>0</v>
      </c>
      <c r="E4693">
        <f>[1]RechargeReductions!G4693*1.9835</f>
        <v>0</v>
      </c>
      <c r="F4693" s="19">
        <f t="shared" si="372"/>
        <v>0</v>
      </c>
      <c r="G4693">
        <f>[1]RechargeReductions!I4693*1.9835</f>
        <v>0</v>
      </c>
      <c r="H4693" s="19">
        <f t="shared" si="373"/>
        <v>0</v>
      </c>
      <c r="I4693">
        <f>[1]RechargeReductions!L4693*1.9835</f>
        <v>0</v>
      </c>
      <c r="J4693" s="19">
        <f t="shared" si="374"/>
        <v>0</v>
      </c>
      <c r="K4693">
        <f>LOOKUP(B4693,[1]MaxFinancial!$A$2:$A$27,[1]MaxFinancial!$B$2:$B$27)</f>
        <v>-3.71</v>
      </c>
    </row>
    <row r="4694" spans="1:11">
      <c r="A4694" s="13">
        <v>38235</v>
      </c>
      <c r="B4694" s="19">
        <f t="shared" si="370"/>
        <v>2004</v>
      </c>
      <c r="C4694">
        <f>[1]RechargeReductions!Q4694*1.9835</f>
        <v>0</v>
      </c>
      <c r="D4694" s="19">
        <f t="shared" si="371"/>
        <v>0</v>
      </c>
      <c r="E4694">
        <f>[1]RechargeReductions!G4694*1.9835</f>
        <v>0</v>
      </c>
      <c r="F4694" s="19">
        <f t="shared" si="372"/>
        <v>0</v>
      </c>
      <c r="G4694">
        <f>[1]RechargeReductions!I4694*1.9835</f>
        <v>0</v>
      </c>
      <c r="H4694" s="19">
        <f t="shared" si="373"/>
        <v>0</v>
      </c>
      <c r="I4694">
        <f>[1]RechargeReductions!L4694*1.9835</f>
        <v>0</v>
      </c>
      <c r="J4694" s="19">
        <f t="shared" si="374"/>
        <v>0</v>
      </c>
      <c r="K4694">
        <f>LOOKUP(B4694,[1]MaxFinancial!$A$2:$A$27,[1]MaxFinancial!$B$2:$B$27)</f>
        <v>-3.71</v>
      </c>
    </row>
    <row r="4695" spans="1:11">
      <c r="A4695" s="13">
        <v>38236</v>
      </c>
      <c r="B4695" s="19">
        <f t="shared" si="370"/>
        <v>2004</v>
      </c>
      <c r="C4695">
        <f>[1]RechargeReductions!Q4695*1.9835</f>
        <v>0</v>
      </c>
      <c r="D4695" s="19">
        <f t="shared" si="371"/>
        <v>0</v>
      </c>
      <c r="E4695">
        <f>[1]RechargeReductions!G4695*1.9835</f>
        <v>0</v>
      </c>
      <c r="F4695" s="19">
        <f t="shared" si="372"/>
        <v>0</v>
      </c>
      <c r="G4695">
        <f>[1]RechargeReductions!I4695*1.9835</f>
        <v>0</v>
      </c>
      <c r="H4695" s="19">
        <f t="shared" si="373"/>
        <v>0</v>
      </c>
      <c r="I4695">
        <f>[1]RechargeReductions!L4695*1.9835</f>
        <v>0</v>
      </c>
      <c r="J4695" s="19">
        <f t="shared" si="374"/>
        <v>0</v>
      </c>
      <c r="K4695">
        <f>LOOKUP(B4695,[1]MaxFinancial!$A$2:$A$27,[1]MaxFinancial!$B$2:$B$27)</f>
        <v>-3.71</v>
      </c>
    </row>
    <row r="4696" spans="1:11">
      <c r="A4696" s="13">
        <v>38237</v>
      </c>
      <c r="B4696" s="19">
        <f t="shared" si="370"/>
        <v>2004</v>
      </c>
      <c r="C4696">
        <f>[1]RechargeReductions!Q4696*1.9835</f>
        <v>0</v>
      </c>
      <c r="D4696" s="19">
        <f t="shared" si="371"/>
        <v>0</v>
      </c>
      <c r="E4696">
        <f>[1]RechargeReductions!G4696*1.9835</f>
        <v>0</v>
      </c>
      <c r="F4696" s="19">
        <f t="shared" si="372"/>
        <v>0</v>
      </c>
      <c r="G4696">
        <f>[1]RechargeReductions!I4696*1.9835</f>
        <v>0</v>
      </c>
      <c r="H4696" s="19">
        <f t="shared" si="373"/>
        <v>0</v>
      </c>
      <c r="I4696">
        <f>[1]RechargeReductions!L4696*1.9835</f>
        <v>0</v>
      </c>
      <c r="J4696" s="19">
        <f t="shared" si="374"/>
        <v>0</v>
      </c>
      <c r="K4696">
        <f>LOOKUP(B4696,[1]MaxFinancial!$A$2:$A$27,[1]MaxFinancial!$B$2:$B$27)</f>
        <v>-3.71</v>
      </c>
    </row>
    <row r="4697" spans="1:11">
      <c r="A4697" s="13">
        <v>38238</v>
      </c>
      <c r="B4697" s="19">
        <f t="shared" si="370"/>
        <v>2004</v>
      </c>
      <c r="C4697">
        <f>[1]RechargeReductions!Q4697*1.9835</f>
        <v>0</v>
      </c>
      <c r="D4697" s="19">
        <f t="shared" si="371"/>
        <v>0</v>
      </c>
      <c r="E4697">
        <f>[1]RechargeReductions!G4697*1.9835</f>
        <v>0</v>
      </c>
      <c r="F4697" s="19">
        <f t="shared" si="372"/>
        <v>0</v>
      </c>
      <c r="G4697">
        <f>[1]RechargeReductions!I4697*1.9835</f>
        <v>0</v>
      </c>
      <c r="H4697" s="19">
        <f t="shared" si="373"/>
        <v>0</v>
      </c>
      <c r="I4697">
        <f>[1]RechargeReductions!L4697*1.9835</f>
        <v>0</v>
      </c>
      <c r="J4697" s="19">
        <f t="shared" si="374"/>
        <v>0</v>
      </c>
      <c r="K4697">
        <f>LOOKUP(B4697,[1]MaxFinancial!$A$2:$A$27,[1]MaxFinancial!$B$2:$B$27)</f>
        <v>-3.71</v>
      </c>
    </row>
    <row r="4698" spans="1:11">
      <c r="A4698" s="13">
        <v>38239</v>
      </c>
      <c r="B4698" s="19">
        <f t="shared" si="370"/>
        <v>2004</v>
      </c>
      <c r="C4698">
        <f>[1]RechargeReductions!Q4698*1.9835</f>
        <v>0</v>
      </c>
      <c r="D4698" s="19">
        <f t="shared" si="371"/>
        <v>0</v>
      </c>
      <c r="E4698">
        <f>[1]RechargeReductions!G4698*1.9835</f>
        <v>0</v>
      </c>
      <c r="F4698" s="19">
        <f t="shared" si="372"/>
        <v>0</v>
      </c>
      <c r="G4698">
        <f>[1]RechargeReductions!I4698*1.9835</f>
        <v>0</v>
      </c>
      <c r="H4698" s="19">
        <f t="shared" si="373"/>
        <v>0</v>
      </c>
      <c r="I4698">
        <f>[1]RechargeReductions!L4698*1.9835</f>
        <v>0</v>
      </c>
      <c r="J4698" s="19">
        <f t="shared" si="374"/>
        <v>0</v>
      </c>
      <c r="K4698">
        <f>LOOKUP(B4698,[1]MaxFinancial!$A$2:$A$27,[1]MaxFinancial!$B$2:$B$27)</f>
        <v>-3.71</v>
      </c>
    </row>
    <row r="4699" spans="1:11">
      <c r="A4699" s="13">
        <v>38240</v>
      </c>
      <c r="B4699" s="19">
        <f t="shared" si="370"/>
        <v>2004</v>
      </c>
      <c r="C4699">
        <f>[1]RechargeReductions!Q4699*1.9835</f>
        <v>0</v>
      </c>
      <c r="D4699" s="19">
        <f t="shared" si="371"/>
        <v>0</v>
      </c>
      <c r="E4699">
        <f>[1]RechargeReductions!G4699*1.9835</f>
        <v>0</v>
      </c>
      <c r="F4699" s="19">
        <f t="shared" si="372"/>
        <v>0</v>
      </c>
      <c r="G4699">
        <f>[1]RechargeReductions!I4699*1.9835</f>
        <v>0</v>
      </c>
      <c r="H4699" s="19">
        <f t="shared" si="373"/>
        <v>0</v>
      </c>
      <c r="I4699">
        <f>[1]RechargeReductions!L4699*1.9835</f>
        <v>0</v>
      </c>
      <c r="J4699" s="19">
        <f t="shared" si="374"/>
        <v>0</v>
      </c>
      <c r="K4699">
        <f>LOOKUP(B4699,[1]MaxFinancial!$A$2:$A$27,[1]MaxFinancial!$B$2:$B$27)</f>
        <v>-3.71</v>
      </c>
    </row>
    <row r="4700" spans="1:11">
      <c r="A4700" s="13">
        <v>38241</v>
      </c>
      <c r="B4700" s="19">
        <f t="shared" si="370"/>
        <v>2004</v>
      </c>
      <c r="C4700">
        <f>[1]RechargeReductions!Q4700*1.9835</f>
        <v>0</v>
      </c>
      <c r="D4700" s="19">
        <f t="shared" si="371"/>
        <v>0</v>
      </c>
      <c r="E4700">
        <f>[1]RechargeReductions!G4700*1.9835</f>
        <v>0</v>
      </c>
      <c r="F4700" s="19">
        <f t="shared" si="372"/>
        <v>0</v>
      </c>
      <c r="G4700">
        <f>[1]RechargeReductions!I4700*1.9835</f>
        <v>0</v>
      </c>
      <c r="H4700" s="19">
        <f t="shared" si="373"/>
        <v>0</v>
      </c>
      <c r="I4700">
        <f>[1]RechargeReductions!L4700*1.9835</f>
        <v>0</v>
      </c>
      <c r="J4700" s="19">
        <f t="shared" si="374"/>
        <v>0</v>
      </c>
      <c r="K4700">
        <f>LOOKUP(B4700,[1]MaxFinancial!$A$2:$A$27,[1]MaxFinancial!$B$2:$B$27)</f>
        <v>-3.71</v>
      </c>
    </row>
    <row r="4701" spans="1:11">
      <c r="A4701" s="13">
        <v>38242</v>
      </c>
      <c r="B4701" s="19">
        <f t="shared" si="370"/>
        <v>2004</v>
      </c>
      <c r="C4701">
        <f>[1]RechargeReductions!Q4701*1.9835</f>
        <v>0</v>
      </c>
      <c r="D4701" s="19">
        <f t="shared" si="371"/>
        <v>0</v>
      </c>
      <c r="E4701">
        <f>[1]RechargeReductions!G4701*1.9835</f>
        <v>0</v>
      </c>
      <c r="F4701" s="19">
        <f t="shared" si="372"/>
        <v>0</v>
      </c>
      <c r="G4701">
        <f>[1]RechargeReductions!I4701*1.9835</f>
        <v>0</v>
      </c>
      <c r="H4701" s="19">
        <f t="shared" si="373"/>
        <v>0</v>
      </c>
      <c r="I4701">
        <f>[1]RechargeReductions!L4701*1.9835</f>
        <v>0</v>
      </c>
      <c r="J4701" s="19">
        <f t="shared" si="374"/>
        <v>0</v>
      </c>
      <c r="K4701">
        <f>LOOKUP(B4701,[1]MaxFinancial!$A$2:$A$27,[1]MaxFinancial!$B$2:$B$27)</f>
        <v>-3.71</v>
      </c>
    </row>
    <row r="4702" spans="1:11">
      <c r="A4702" s="13">
        <v>38243</v>
      </c>
      <c r="B4702" s="19">
        <f t="shared" si="370"/>
        <v>2004</v>
      </c>
      <c r="C4702">
        <f>[1]RechargeReductions!Q4702*1.9835</f>
        <v>0</v>
      </c>
      <c r="D4702" s="19">
        <f t="shared" si="371"/>
        <v>0</v>
      </c>
      <c r="E4702">
        <f>[1]RechargeReductions!G4702*1.9835</f>
        <v>0</v>
      </c>
      <c r="F4702" s="19">
        <f t="shared" si="372"/>
        <v>0</v>
      </c>
      <c r="G4702">
        <f>[1]RechargeReductions!I4702*1.9835</f>
        <v>0</v>
      </c>
      <c r="H4702" s="19">
        <f t="shared" si="373"/>
        <v>0</v>
      </c>
      <c r="I4702">
        <f>[1]RechargeReductions!L4702*1.9835</f>
        <v>0</v>
      </c>
      <c r="J4702" s="19">
        <f t="shared" si="374"/>
        <v>0</v>
      </c>
      <c r="K4702">
        <f>LOOKUP(B4702,[1]MaxFinancial!$A$2:$A$27,[1]MaxFinancial!$B$2:$B$27)</f>
        <v>-3.71</v>
      </c>
    </row>
    <row r="4703" spans="1:11">
      <c r="A4703" s="13">
        <v>38244</v>
      </c>
      <c r="B4703" s="19">
        <f t="shared" si="370"/>
        <v>2004</v>
      </c>
      <c r="C4703">
        <f>[1]RechargeReductions!Q4703*1.9835</f>
        <v>0</v>
      </c>
      <c r="D4703" s="19">
        <f t="shared" si="371"/>
        <v>0</v>
      </c>
      <c r="E4703">
        <f>[1]RechargeReductions!G4703*1.9835</f>
        <v>0</v>
      </c>
      <c r="F4703" s="19">
        <f t="shared" si="372"/>
        <v>0</v>
      </c>
      <c r="G4703">
        <f>[1]RechargeReductions!I4703*1.9835</f>
        <v>0</v>
      </c>
      <c r="H4703" s="19">
        <f t="shared" si="373"/>
        <v>0</v>
      </c>
      <c r="I4703">
        <f>[1]RechargeReductions!L4703*1.9835</f>
        <v>0</v>
      </c>
      <c r="J4703" s="19">
        <f t="shared" si="374"/>
        <v>0</v>
      </c>
      <c r="K4703">
        <f>LOOKUP(B4703,[1]MaxFinancial!$A$2:$A$27,[1]MaxFinancial!$B$2:$B$27)</f>
        <v>-3.71</v>
      </c>
    </row>
    <row r="4704" spans="1:11">
      <c r="A4704" s="13">
        <v>38245</v>
      </c>
      <c r="B4704" s="19">
        <f t="shared" si="370"/>
        <v>2004</v>
      </c>
      <c r="C4704">
        <f>[1]RechargeReductions!Q4704*1.9835</f>
        <v>0</v>
      </c>
      <c r="D4704" s="19">
        <f t="shared" si="371"/>
        <v>0</v>
      </c>
      <c r="E4704">
        <f>[1]RechargeReductions!G4704*1.9835</f>
        <v>0</v>
      </c>
      <c r="F4704" s="19">
        <f t="shared" si="372"/>
        <v>0</v>
      </c>
      <c r="G4704">
        <f>[1]RechargeReductions!I4704*1.9835</f>
        <v>0</v>
      </c>
      <c r="H4704" s="19">
        <f t="shared" si="373"/>
        <v>0</v>
      </c>
      <c r="I4704">
        <f>[1]RechargeReductions!L4704*1.9835</f>
        <v>0</v>
      </c>
      <c r="J4704" s="19">
        <f t="shared" si="374"/>
        <v>0</v>
      </c>
      <c r="K4704">
        <f>LOOKUP(B4704,[1]MaxFinancial!$A$2:$A$27,[1]MaxFinancial!$B$2:$B$27)</f>
        <v>-3.71</v>
      </c>
    </row>
    <row r="4705" spans="1:11">
      <c r="A4705" s="13">
        <v>38246</v>
      </c>
      <c r="B4705" s="19">
        <f t="shared" si="370"/>
        <v>2004</v>
      </c>
      <c r="C4705">
        <f>[1]RechargeReductions!Q4705*1.9835</f>
        <v>0</v>
      </c>
      <c r="D4705" s="19">
        <f t="shared" si="371"/>
        <v>0</v>
      </c>
      <c r="E4705">
        <f>[1]RechargeReductions!G4705*1.9835</f>
        <v>0</v>
      </c>
      <c r="F4705" s="19">
        <f t="shared" si="372"/>
        <v>0</v>
      </c>
      <c r="G4705">
        <f>[1]RechargeReductions!I4705*1.9835</f>
        <v>0</v>
      </c>
      <c r="H4705" s="19">
        <f t="shared" si="373"/>
        <v>0</v>
      </c>
      <c r="I4705">
        <f>[1]RechargeReductions!L4705*1.9835</f>
        <v>0</v>
      </c>
      <c r="J4705" s="19">
        <f t="shared" si="374"/>
        <v>0</v>
      </c>
      <c r="K4705">
        <f>LOOKUP(B4705,[1]MaxFinancial!$A$2:$A$27,[1]MaxFinancial!$B$2:$B$27)</f>
        <v>-3.71</v>
      </c>
    </row>
    <row r="4706" spans="1:11">
      <c r="A4706" s="13">
        <v>38247</v>
      </c>
      <c r="B4706" s="19">
        <f t="shared" si="370"/>
        <v>2004</v>
      </c>
      <c r="C4706">
        <f>[1]RechargeReductions!Q4706*1.9835</f>
        <v>0</v>
      </c>
      <c r="D4706" s="19">
        <f t="shared" si="371"/>
        <v>0</v>
      </c>
      <c r="E4706">
        <f>[1]RechargeReductions!G4706*1.9835</f>
        <v>0</v>
      </c>
      <c r="F4706" s="19">
        <f t="shared" si="372"/>
        <v>0</v>
      </c>
      <c r="G4706">
        <f>[1]RechargeReductions!I4706*1.9835</f>
        <v>0</v>
      </c>
      <c r="H4706" s="19">
        <f t="shared" si="373"/>
        <v>0</v>
      </c>
      <c r="I4706">
        <f>[1]RechargeReductions!L4706*1.9835</f>
        <v>0</v>
      </c>
      <c r="J4706" s="19">
        <f t="shared" si="374"/>
        <v>0</v>
      </c>
      <c r="K4706">
        <f>LOOKUP(B4706,[1]MaxFinancial!$A$2:$A$27,[1]MaxFinancial!$B$2:$B$27)</f>
        <v>-3.71</v>
      </c>
    </row>
    <row r="4707" spans="1:11">
      <c r="A4707" s="13">
        <v>38248</v>
      </c>
      <c r="B4707" s="19">
        <f t="shared" si="370"/>
        <v>2004</v>
      </c>
      <c r="C4707">
        <f>[1]RechargeReductions!Q4707*1.9835</f>
        <v>0</v>
      </c>
      <c r="D4707" s="19">
        <f t="shared" si="371"/>
        <v>0</v>
      </c>
      <c r="E4707">
        <f>[1]RechargeReductions!G4707*1.9835</f>
        <v>0</v>
      </c>
      <c r="F4707" s="19">
        <f t="shared" si="372"/>
        <v>0</v>
      </c>
      <c r="G4707">
        <f>[1]RechargeReductions!I4707*1.9835</f>
        <v>0</v>
      </c>
      <c r="H4707" s="19">
        <f t="shared" si="373"/>
        <v>0</v>
      </c>
      <c r="I4707">
        <f>[1]RechargeReductions!L4707*1.9835</f>
        <v>0</v>
      </c>
      <c r="J4707" s="19">
        <f t="shared" si="374"/>
        <v>0</v>
      </c>
      <c r="K4707">
        <f>LOOKUP(B4707,[1]MaxFinancial!$A$2:$A$27,[1]MaxFinancial!$B$2:$B$27)</f>
        <v>-3.71</v>
      </c>
    </row>
    <row r="4708" spans="1:11">
      <c r="A4708" s="13">
        <v>38249</v>
      </c>
      <c r="B4708" s="19">
        <f t="shared" si="370"/>
        <v>2004</v>
      </c>
      <c r="C4708">
        <f>[1]RechargeReductions!Q4708*1.9835</f>
        <v>0</v>
      </c>
      <c r="D4708" s="19">
        <f t="shared" si="371"/>
        <v>0</v>
      </c>
      <c r="E4708">
        <f>[1]RechargeReductions!G4708*1.9835</f>
        <v>0</v>
      </c>
      <c r="F4708" s="19">
        <f t="shared" si="372"/>
        <v>0</v>
      </c>
      <c r="G4708">
        <f>[1]RechargeReductions!I4708*1.9835</f>
        <v>0</v>
      </c>
      <c r="H4708" s="19">
        <f t="shared" si="373"/>
        <v>0</v>
      </c>
      <c r="I4708">
        <f>[1]RechargeReductions!L4708*1.9835</f>
        <v>0</v>
      </c>
      <c r="J4708" s="19">
        <f t="shared" si="374"/>
        <v>0</v>
      </c>
      <c r="K4708">
        <f>LOOKUP(B4708,[1]MaxFinancial!$A$2:$A$27,[1]MaxFinancial!$B$2:$B$27)</f>
        <v>-3.71</v>
      </c>
    </row>
    <row r="4709" spans="1:11">
      <c r="A4709" s="13">
        <v>38250</v>
      </c>
      <c r="B4709" s="19">
        <f t="shared" si="370"/>
        <v>2004</v>
      </c>
      <c r="C4709">
        <f>[1]RechargeReductions!Q4709*1.9835</f>
        <v>0</v>
      </c>
      <c r="D4709" s="19">
        <f t="shared" si="371"/>
        <v>0</v>
      </c>
      <c r="E4709">
        <f>[1]RechargeReductions!G4709*1.9835</f>
        <v>0</v>
      </c>
      <c r="F4709" s="19">
        <f t="shared" si="372"/>
        <v>0</v>
      </c>
      <c r="G4709">
        <f>[1]RechargeReductions!I4709*1.9835</f>
        <v>0</v>
      </c>
      <c r="H4709" s="19">
        <f t="shared" si="373"/>
        <v>0</v>
      </c>
      <c r="I4709">
        <f>[1]RechargeReductions!L4709*1.9835</f>
        <v>0</v>
      </c>
      <c r="J4709" s="19">
        <f t="shared" si="374"/>
        <v>0</v>
      </c>
      <c r="K4709">
        <f>LOOKUP(B4709,[1]MaxFinancial!$A$2:$A$27,[1]MaxFinancial!$B$2:$B$27)</f>
        <v>-3.71</v>
      </c>
    </row>
    <row r="4710" spans="1:11">
      <c r="A4710" s="13">
        <v>38251</v>
      </c>
      <c r="B4710" s="19">
        <f t="shared" si="370"/>
        <v>2004</v>
      </c>
      <c r="C4710">
        <f>[1]RechargeReductions!Q4710*1.9835</f>
        <v>0</v>
      </c>
      <c r="D4710" s="19">
        <f t="shared" si="371"/>
        <v>0</v>
      </c>
      <c r="E4710">
        <f>[1]RechargeReductions!G4710*1.9835</f>
        <v>0</v>
      </c>
      <c r="F4710" s="19">
        <f t="shared" si="372"/>
        <v>0</v>
      </c>
      <c r="G4710">
        <f>[1]RechargeReductions!I4710*1.9835</f>
        <v>0</v>
      </c>
      <c r="H4710" s="19">
        <f t="shared" si="373"/>
        <v>0</v>
      </c>
      <c r="I4710">
        <f>[1]RechargeReductions!L4710*1.9835</f>
        <v>0</v>
      </c>
      <c r="J4710" s="19">
        <f t="shared" si="374"/>
        <v>0</v>
      </c>
      <c r="K4710">
        <f>LOOKUP(B4710,[1]MaxFinancial!$A$2:$A$27,[1]MaxFinancial!$B$2:$B$27)</f>
        <v>-3.71</v>
      </c>
    </row>
    <row r="4711" spans="1:11">
      <c r="A4711" s="13">
        <v>38252</v>
      </c>
      <c r="B4711" s="19">
        <f t="shared" si="370"/>
        <v>2004</v>
      </c>
      <c r="C4711">
        <f>[1]RechargeReductions!Q4711*1.9835</f>
        <v>0</v>
      </c>
      <c r="D4711" s="19">
        <f t="shared" si="371"/>
        <v>0</v>
      </c>
      <c r="E4711">
        <f>[1]RechargeReductions!G4711*1.9835</f>
        <v>0</v>
      </c>
      <c r="F4711" s="19">
        <f t="shared" si="372"/>
        <v>0</v>
      </c>
      <c r="G4711">
        <f>[1]RechargeReductions!I4711*1.9835</f>
        <v>0</v>
      </c>
      <c r="H4711" s="19">
        <f t="shared" si="373"/>
        <v>0</v>
      </c>
      <c r="I4711">
        <f>[1]RechargeReductions!L4711*1.9835</f>
        <v>0</v>
      </c>
      <c r="J4711" s="19">
        <f t="shared" si="374"/>
        <v>0</v>
      </c>
      <c r="K4711">
        <f>LOOKUP(B4711,[1]MaxFinancial!$A$2:$A$27,[1]MaxFinancial!$B$2:$B$27)</f>
        <v>-3.71</v>
      </c>
    </row>
    <row r="4712" spans="1:11">
      <c r="A4712" s="13">
        <v>38253</v>
      </c>
      <c r="B4712" s="19">
        <f t="shared" si="370"/>
        <v>2004</v>
      </c>
      <c r="C4712">
        <f>[1]RechargeReductions!Q4712*1.9835</f>
        <v>0</v>
      </c>
      <c r="D4712" s="19">
        <f t="shared" si="371"/>
        <v>0</v>
      </c>
      <c r="E4712">
        <f>[1]RechargeReductions!G4712*1.9835</f>
        <v>0</v>
      </c>
      <c r="F4712" s="19">
        <f t="shared" si="372"/>
        <v>0</v>
      </c>
      <c r="G4712">
        <f>[1]RechargeReductions!I4712*1.9835</f>
        <v>0</v>
      </c>
      <c r="H4712" s="19">
        <f t="shared" si="373"/>
        <v>0</v>
      </c>
      <c r="I4712">
        <f>[1]RechargeReductions!L4712*1.9835</f>
        <v>0</v>
      </c>
      <c r="J4712" s="19">
        <f t="shared" si="374"/>
        <v>0</v>
      </c>
      <c r="K4712">
        <f>LOOKUP(B4712,[1]MaxFinancial!$A$2:$A$27,[1]MaxFinancial!$B$2:$B$27)</f>
        <v>-3.71</v>
      </c>
    </row>
    <row r="4713" spans="1:11">
      <c r="A4713" s="13">
        <v>38254</v>
      </c>
      <c r="B4713" s="19">
        <f t="shared" si="370"/>
        <v>2004</v>
      </c>
      <c r="C4713">
        <f>[1]RechargeReductions!Q4713*1.9835</f>
        <v>0</v>
      </c>
      <c r="D4713" s="19">
        <f t="shared" si="371"/>
        <v>0</v>
      </c>
      <c r="E4713">
        <f>[1]RechargeReductions!G4713*1.9835</f>
        <v>0</v>
      </c>
      <c r="F4713" s="19">
        <f t="shared" si="372"/>
        <v>0</v>
      </c>
      <c r="G4713">
        <f>[1]RechargeReductions!I4713*1.9835</f>
        <v>0</v>
      </c>
      <c r="H4713" s="19">
        <f t="shared" si="373"/>
        <v>0</v>
      </c>
      <c r="I4713">
        <f>[1]RechargeReductions!L4713*1.9835</f>
        <v>0</v>
      </c>
      <c r="J4713" s="19">
        <f t="shared" si="374"/>
        <v>0</v>
      </c>
      <c r="K4713">
        <f>LOOKUP(B4713,[1]MaxFinancial!$A$2:$A$27,[1]MaxFinancial!$B$2:$B$27)</f>
        <v>-3.71</v>
      </c>
    </row>
    <row r="4714" spans="1:11">
      <c r="A4714" s="13">
        <v>38255</v>
      </c>
      <c r="B4714" s="19">
        <f t="shared" si="370"/>
        <v>2004</v>
      </c>
      <c r="C4714">
        <f>[1]RechargeReductions!Q4714*1.9835</f>
        <v>0</v>
      </c>
      <c r="D4714" s="19">
        <f t="shared" si="371"/>
        <v>0</v>
      </c>
      <c r="E4714">
        <f>[1]RechargeReductions!G4714*1.9835</f>
        <v>0</v>
      </c>
      <c r="F4714" s="19">
        <f t="shared" si="372"/>
        <v>0</v>
      </c>
      <c r="G4714">
        <f>[1]RechargeReductions!I4714*1.9835</f>
        <v>0</v>
      </c>
      <c r="H4714" s="19">
        <f t="shared" si="373"/>
        <v>0</v>
      </c>
      <c r="I4714">
        <f>[1]RechargeReductions!L4714*1.9835</f>
        <v>0</v>
      </c>
      <c r="J4714" s="19">
        <f t="shared" si="374"/>
        <v>0</v>
      </c>
      <c r="K4714">
        <f>LOOKUP(B4714,[1]MaxFinancial!$A$2:$A$27,[1]MaxFinancial!$B$2:$B$27)</f>
        <v>-3.71</v>
      </c>
    </row>
    <row r="4715" spans="1:11">
      <c r="A4715" s="13">
        <v>38256</v>
      </c>
      <c r="B4715" s="19">
        <f t="shared" si="370"/>
        <v>2004</v>
      </c>
      <c r="C4715">
        <f>[1]RechargeReductions!Q4715*1.9835</f>
        <v>0</v>
      </c>
      <c r="D4715" s="19">
        <f t="shared" si="371"/>
        <v>0</v>
      </c>
      <c r="E4715">
        <f>[1]RechargeReductions!G4715*1.9835</f>
        <v>0</v>
      </c>
      <c r="F4715" s="19">
        <f t="shared" si="372"/>
        <v>0</v>
      </c>
      <c r="G4715">
        <f>[1]RechargeReductions!I4715*1.9835</f>
        <v>0</v>
      </c>
      <c r="H4715" s="19">
        <f t="shared" si="373"/>
        <v>0</v>
      </c>
      <c r="I4715">
        <f>[1]RechargeReductions!L4715*1.9835</f>
        <v>0</v>
      </c>
      <c r="J4715" s="19">
        <f t="shared" si="374"/>
        <v>0</v>
      </c>
      <c r="K4715">
        <f>LOOKUP(B4715,[1]MaxFinancial!$A$2:$A$27,[1]MaxFinancial!$B$2:$B$27)</f>
        <v>-3.71</v>
      </c>
    </row>
    <row r="4716" spans="1:11">
      <c r="A4716" s="13">
        <v>38257</v>
      </c>
      <c r="B4716" s="19">
        <f t="shared" si="370"/>
        <v>2004</v>
      </c>
      <c r="C4716">
        <f>[1]RechargeReductions!Q4716*1.9835</f>
        <v>0</v>
      </c>
      <c r="D4716" s="19">
        <f t="shared" si="371"/>
        <v>0</v>
      </c>
      <c r="E4716">
        <f>[1]RechargeReductions!G4716*1.9835</f>
        <v>0</v>
      </c>
      <c r="F4716" s="19">
        <f t="shared" si="372"/>
        <v>0</v>
      </c>
      <c r="G4716">
        <f>[1]RechargeReductions!I4716*1.9835</f>
        <v>0</v>
      </c>
      <c r="H4716" s="19">
        <f t="shared" si="373"/>
        <v>0</v>
      </c>
      <c r="I4716">
        <f>[1]RechargeReductions!L4716*1.9835</f>
        <v>0</v>
      </c>
      <c r="J4716" s="19">
        <f t="shared" si="374"/>
        <v>0</v>
      </c>
      <c r="K4716">
        <f>LOOKUP(B4716,[1]MaxFinancial!$A$2:$A$27,[1]MaxFinancial!$B$2:$B$27)</f>
        <v>-3.71</v>
      </c>
    </row>
    <row r="4717" spans="1:11">
      <c r="A4717" s="13">
        <v>38258</v>
      </c>
      <c r="B4717" s="19">
        <f t="shared" si="370"/>
        <v>2004</v>
      </c>
      <c r="C4717">
        <f>[1]RechargeReductions!Q4717*1.9835</f>
        <v>0</v>
      </c>
      <c r="D4717" s="19">
        <f t="shared" si="371"/>
        <v>0</v>
      </c>
      <c r="E4717">
        <f>[1]RechargeReductions!G4717*1.9835</f>
        <v>0</v>
      </c>
      <c r="F4717" s="19">
        <f t="shared" si="372"/>
        <v>0</v>
      </c>
      <c r="G4717">
        <f>[1]RechargeReductions!I4717*1.9835</f>
        <v>0</v>
      </c>
      <c r="H4717" s="19">
        <f t="shared" si="373"/>
        <v>0</v>
      </c>
      <c r="I4717">
        <f>[1]RechargeReductions!L4717*1.9835</f>
        <v>0</v>
      </c>
      <c r="J4717" s="19">
        <f t="shared" si="374"/>
        <v>0</v>
      </c>
      <c r="K4717">
        <f>LOOKUP(B4717,[1]MaxFinancial!$A$2:$A$27,[1]MaxFinancial!$B$2:$B$27)</f>
        <v>-3.71</v>
      </c>
    </row>
    <row r="4718" spans="1:11">
      <c r="A4718" s="13">
        <v>38259</v>
      </c>
      <c r="B4718" s="19">
        <f t="shared" si="370"/>
        <v>2004</v>
      </c>
      <c r="C4718">
        <f>[1]RechargeReductions!Q4718*1.9835</f>
        <v>0</v>
      </c>
      <c r="D4718" s="19">
        <f t="shared" si="371"/>
        <v>0</v>
      </c>
      <c r="E4718">
        <f>[1]RechargeReductions!G4718*1.9835</f>
        <v>0</v>
      </c>
      <c r="F4718" s="19">
        <f t="shared" si="372"/>
        <v>0</v>
      </c>
      <c r="G4718">
        <f>[1]RechargeReductions!I4718*1.9835</f>
        <v>0</v>
      </c>
      <c r="H4718" s="19">
        <f t="shared" si="373"/>
        <v>0</v>
      </c>
      <c r="I4718">
        <f>[1]RechargeReductions!L4718*1.9835</f>
        <v>0</v>
      </c>
      <c r="J4718" s="19">
        <f t="shared" si="374"/>
        <v>0</v>
      </c>
      <c r="K4718">
        <f>LOOKUP(B4718,[1]MaxFinancial!$A$2:$A$27,[1]MaxFinancial!$B$2:$B$27)</f>
        <v>-3.71</v>
      </c>
    </row>
    <row r="4719" spans="1:11">
      <c r="A4719" s="13">
        <v>38260</v>
      </c>
      <c r="B4719" s="19">
        <f t="shared" si="370"/>
        <v>2004</v>
      </c>
      <c r="C4719">
        <f>[1]RechargeReductions!Q4719*1.9835</f>
        <v>0</v>
      </c>
      <c r="D4719" s="19">
        <f t="shared" si="371"/>
        <v>0</v>
      </c>
      <c r="E4719">
        <f>[1]RechargeReductions!G4719*1.9835</f>
        <v>0</v>
      </c>
      <c r="F4719" s="19">
        <f t="shared" si="372"/>
        <v>0</v>
      </c>
      <c r="G4719">
        <f>[1]RechargeReductions!I4719*1.9835</f>
        <v>0</v>
      </c>
      <c r="H4719" s="19">
        <f t="shared" si="373"/>
        <v>0</v>
      </c>
      <c r="I4719">
        <f>[1]RechargeReductions!L4719*1.9835</f>
        <v>0</v>
      </c>
      <c r="J4719" s="19">
        <f t="shared" si="374"/>
        <v>0</v>
      </c>
      <c r="K4719">
        <f>LOOKUP(B4719,[1]MaxFinancial!$A$2:$A$27,[1]MaxFinancial!$B$2:$B$27)</f>
        <v>-3.71</v>
      </c>
    </row>
    <row r="4720" spans="1:11">
      <c r="A4720" s="13">
        <v>38261</v>
      </c>
      <c r="B4720" s="19">
        <f t="shared" si="370"/>
        <v>2004</v>
      </c>
      <c r="C4720">
        <f>[1]RechargeReductions!Q4720*1.9835</f>
        <v>0</v>
      </c>
      <c r="D4720" s="19">
        <f t="shared" si="371"/>
        <v>0</v>
      </c>
      <c r="E4720">
        <f>[1]RechargeReductions!G4720*1.9835</f>
        <v>0</v>
      </c>
      <c r="F4720" s="19">
        <f t="shared" si="372"/>
        <v>0</v>
      </c>
      <c r="G4720">
        <f>[1]RechargeReductions!I4720*1.9835</f>
        <v>0</v>
      </c>
      <c r="H4720" s="19">
        <f t="shared" si="373"/>
        <v>0</v>
      </c>
      <c r="I4720">
        <f>[1]RechargeReductions!L4720*1.9835</f>
        <v>0</v>
      </c>
      <c r="J4720" s="19">
        <f t="shared" si="374"/>
        <v>0</v>
      </c>
      <c r="K4720">
        <f>LOOKUP(B4720,[1]MaxFinancial!$A$2:$A$27,[1]MaxFinancial!$B$2:$B$27)</f>
        <v>-3.71</v>
      </c>
    </row>
    <row r="4721" spans="1:11">
      <c r="A4721" s="13">
        <v>38262</v>
      </c>
      <c r="B4721" s="19">
        <f t="shared" si="370"/>
        <v>2004</v>
      </c>
      <c r="C4721">
        <f>[1]RechargeReductions!Q4721*1.9835</f>
        <v>0</v>
      </c>
      <c r="D4721" s="19">
        <f t="shared" si="371"/>
        <v>0</v>
      </c>
      <c r="E4721">
        <f>[1]RechargeReductions!G4721*1.9835</f>
        <v>0</v>
      </c>
      <c r="F4721" s="19">
        <f t="shared" si="372"/>
        <v>0</v>
      </c>
      <c r="G4721">
        <f>[1]RechargeReductions!I4721*1.9835</f>
        <v>0</v>
      </c>
      <c r="H4721" s="19">
        <f t="shared" si="373"/>
        <v>0</v>
      </c>
      <c r="I4721">
        <f>[1]RechargeReductions!L4721*1.9835</f>
        <v>0</v>
      </c>
      <c r="J4721" s="19">
        <f t="shared" si="374"/>
        <v>0</v>
      </c>
      <c r="K4721">
        <f>LOOKUP(B4721,[1]MaxFinancial!$A$2:$A$27,[1]MaxFinancial!$B$2:$B$27)</f>
        <v>-3.71</v>
      </c>
    </row>
    <row r="4722" spans="1:11">
      <c r="A4722" s="13">
        <v>38263</v>
      </c>
      <c r="B4722" s="19">
        <f t="shared" si="370"/>
        <v>2004</v>
      </c>
      <c r="C4722">
        <f>[1]RechargeReductions!Q4722*1.9835</f>
        <v>0</v>
      </c>
      <c r="D4722" s="19">
        <f t="shared" si="371"/>
        <v>0</v>
      </c>
      <c r="E4722">
        <f>[1]RechargeReductions!G4722*1.9835</f>
        <v>0</v>
      </c>
      <c r="F4722" s="19">
        <f t="shared" si="372"/>
        <v>0</v>
      </c>
      <c r="G4722">
        <f>[1]RechargeReductions!I4722*1.9835</f>
        <v>0</v>
      </c>
      <c r="H4722" s="19">
        <f t="shared" si="373"/>
        <v>0</v>
      </c>
      <c r="I4722">
        <f>[1]RechargeReductions!L4722*1.9835</f>
        <v>0</v>
      </c>
      <c r="J4722" s="19">
        <f t="shared" si="374"/>
        <v>0</v>
      </c>
      <c r="K4722">
        <f>LOOKUP(B4722,[1]MaxFinancial!$A$2:$A$27,[1]MaxFinancial!$B$2:$B$27)</f>
        <v>-3.71</v>
      </c>
    </row>
    <row r="4723" spans="1:11">
      <c r="A4723" s="13">
        <v>38264</v>
      </c>
      <c r="B4723" s="19">
        <f t="shared" si="370"/>
        <v>2004</v>
      </c>
      <c r="C4723">
        <f>[1]RechargeReductions!Q4723*1.9835</f>
        <v>0</v>
      </c>
      <c r="D4723" s="19">
        <f t="shared" si="371"/>
        <v>0</v>
      </c>
      <c r="E4723">
        <f>[1]RechargeReductions!G4723*1.9835</f>
        <v>0</v>
      </c>
      <c r="F4723" s="19">
        <f t="shared" si="372"/>
        <v>0</v>
      </c>
      <c r="G4723">
        <f>[1]RechargeReductions!I4723*1.9835</f>
        <v>0</v>
      </c>
      <c r="H4723" s="19">
        <f t="shared" si="373"/>
        <v>0</v>
      </c>
      <c r="I4723">
        <f>[1]RechargeReductions!L4723*1.9835</f>
        <v>0</v>
      </c>
      <c r="J4723" s="19">
        <f t="shared" si="374"/>
        <v>0</v>
      </c>
      <c r="K4723">
        <f>LOOKUP(B4723,[1]MaxFinancial!$A$2:$A$27,[1]MaxFinancial!$B$2:$B$27)</f>
        <v>-3.71</v>
      </c>
    </row>
    <row r="4724" spans="1:11">
      <c r="A4724" s="13">
        <v>38265</v>
      </c>
      <c r="B4724" s="19">
        <f t="shared" si="370"/>
        <v>2004</v>
      </c>
      <c r="C4724">
        <f>[1]RechargeReductions!Q4724*1.9835</f>
        <v>0</v>
      </c>
      <c r="D4724" s="19">
        <f t="shared" si="371"/>
        <v>0</v>
      </c>
      <c r="E4724">
        <f>[1]RechargeReductions!G4724*1.9835</f>
        <v>0</v>
      </c>
      <c r="F4724" s="19">
        <f t="shared" si="372"/>
        <v>0</v>
      </c>
      <c r="G4724">
        <f>[1]RechargeReductions!I4724*1.9835</f>
        <v>0</v>
      </c>
      <c r="H4724" s="19">
        <f t="shared" si="373"/>
        <v>0</v>
      </c>
      <c r="I4724">
        <f>[1]RechargeReductions!L4724*1.9835</f>
        <v>0</v>
      </c>
      <c r="J4724" s="19">
        <f t="shared" si="374"/>
        <v>0</v>
      </c>
      <c r="K4724">
        <f>LOOKUP(B4724,[1]MaxFinancial!$A$2:$A$27,[1]MaxFinancial!$B$2:$B$27)</f>
        <v>-3.71</v>
      </c>
    </row>
    <row r="4725" spans="1:11">
      <c r="A4725" s="13">
        <v>38266</v>
      </c>
      <c r="B4725" s="19">
        <f t="shared" si="370"/>
        <v>2004</v>
      </c>
      <c r="C4725">
        <f>[1]RechargeReductions!Q4725*1.9835</f>
        <v>0</v>
      </c>
      <c r="D4725" s="19">
        <f t="shared" si="371"/>
        <v>0</v>
      </c>
      <c r="E4725">
        <f>[1]RechargeReductions!G4725*1.9835</f>
        <v>0</v>
      </c>
      <c r="F4725" s="19">
        <f t="shared" si="372"/>
        <v>0</v>
      </c>
      <c r="G4725">
        <f>[1]RechargeReductions!I4725*1.9835</f>
        <v>0</v>
      </c>
      <c r="H4725" s="19">
        <f t="shared" si="373"/>
        <v>0</v>
      </c>
      <c r="I4725">
        <f>[1]RechargeReductions!L4725*1.9835</f>
        <v>0</v>
      </c>
      <c r="J4725" s="19">
        <f t="shared" si="374"/>
        <v>0</v>
      </c>
      <c r="K4725">
        <f>LOOKUP(B4725,[1]MaxFinancial!$A$2:$A$27,[1]MaxFinancial!$B$2:$B$27)</f>
        <v>-3.71</v>
      </c>
    </row>
    <row r="4726" spans="1:11">
      <c r="A4726" s="13">
        <v>38267</v>
      </c>
      <c r="B4726" s="19">
        <f t="shared" si="370"/>
        <v>2004</v>
      </c>
      <c r="C4726">
        <f>[1]RechargeReductions!Q4726*1.9835</f>
        <v>0</v>
      </c>
      <c r="D4726" s="19">
        <f t="shared" si="371"/>
        <v>0</v>
      </c>
      <c r="E4726">
        <f>[1]RechargeReductions!G4726*1.9835</f>
        <v>0</v>
      </c>
      <c r="F4726" s="19">
        <f t="shared" si="372"/>
        <v>0</v>
      </c>
      <c r="G4726">
        <f>[1]RechargeReductions!I4726*1.9835</f>
        <v>0</v>
      </c>
      <c r="H4726" s="19">
        <f t="shared" si="373"/>
        <v>0</v>
      </c>
      <c r="I4726">
        <f>[1]RechargeReductions!L4726*1.9835</f>
        <v>0</v>
      </c>
      <c r="J4726" s="19">
        <f t="shared" si="374"/>
        <v>0</v>
      </c>
      <c r="K4726">
        <f>LOOKUP(B4726,[1]MaxFinancial!$A$2:$A$27,[1]MaxFinancial!$B$2:$B$27)</f>
        <v>-3.71</v>
      </c>
    </row>
    <row r="4727" spans="1:11">
      <c r="A4727" s="13">
        <v>38268</v>
      </c>
      <c r="B4727" s="19">
        <f t="shared" si="370"/>
        <v>2004</v>
      </c>
      <c r="C4727">
        <f>[1]RechargeReductions!Q4727*1.9835</f>
        <v>0</v>
      </c>
      <c r="D4727" s="19">
        <f t="shared" si="371"/>
        <v>0</v>
      </c>
      <c r="E4727">
        <f>[1]RechargeReductions!G4727*1.9835</f>
        <v>0</v>
      </c>
      <c r="F4727" s="19">
        <f t="shared" si="372"/>
        <v>0</v>
      </c>
      <c r="G4727">
        <f>[1]RechargeReductions!I4727*1.9835</f>
        <v>0</v>
      </c>
      <c r="H4727" s="19">
        <f t="shared" si="373"/>
        <v>0</v>
      </c>
      <c r="I4727">
        <f>[1]RechargeReductions!L4727*1.9835</f>
        <v>0</v>
      </c>
      <c r="J4727" s="19">
        <f t="shared" si="374"/>
        <v>0</v>
      </c>
      <c r="K4727">
        <f>LOOKUP(B4727,[1]MaxFinancial!$A$2:$A$27,[1]MaxFinancial!$B$2:$B$27)</f>
        <v>-3.71</v>
      </c>
    </row>
    <row r="4728" spans="1:11">
      <c r="A4728" s="13">
        <v>38269</v>
      </c>
      <c r="B4728" s="19">
        <f t="shared" si="370"/>
        <v>2004</v>
      </c>
      <c r="C4728">
        <f>[1]RechargeReductions!Q4728*1.9835</f>
        <v>0</v>
      </c>
      <c r="D4728" s="19">
        <f t="shared" si="371"/>
        <v>0</v>
      </c>
      <c r="E4728">
        <f>[1]RechargeReductions!G4728*1.9835</f>
        <v>0</v>
      </c>
      <c r="F4728" s="19">
        <f t="shared" si="372"/>
        <v>0</v>
      </c>
      <c r="G4728">
        <f>[1]RechargeReductions!I4728*1.9835</f>
        <v>0</v>
      </c>
      <c r="H4728" s="19">
        <f t="shared" si="373"/>
        <v>0</v>
      </c>
      <c r="I4728">
        <f>[1]RechargeReductions!L4728*1.9835</f>
        <v>0</v>
      </c>
      <c r="J4728" s="19">
        <f t="shared" si="374"/>
        <v>0</v>
      </c>
      <c r="K4728">
        <f>LOOKUP(B4728,[1]MaxFinancial!$A$2:$A$27,[1]MaxFinancial!$B$2:$B$27)</f>
        <v>-3.71</v>
      </c>
    </row>
    <row r="4729" spans="1:11">
      <c r="A4729" s="13">
        <v>38270</v>
      </c>
      <c r="B4729" s="19">
        <f t="shared" si="370"/>
        <v>2004</v>
      </c>
      <c r="C4729">
        <f>[1]RechargeReductions!Q4729*1.9835</f>
        <v>0</v>
      </c>
      <c r="D4729" s="19">
        <f t="shared" si="371"/>
        <v>0</v>
      </c>
      <c r="E4729">
        <f>[1]RechargeReductions!G4729*1.9835</f>
        <v>0</v>
      </c>
      <c r="F4729" s="19">
        <f t="shared" si="372"/>
        <v>0</v>
      </c>
      <c r="G4729">
        <f>[1]RechargeReductions!I4729*1.9835</f>
        <v>0</v>
      </c>
      <c r="H4729" s="19">
        <f t="shared" si="373"/>
        <v>0</v>
      </c>
      <c r="I4729">
        <f>[1]RechargeReductions!L4729*1.9835</f>
        <v>0</v>
      </c>
      <c r="J4729" s="19">
        <f t="shared" si="374"/>
        <v>0</v>
      </c>
      <c r="K4729">
        <f>LOOKUP(B4729,[1]MaxFinancial!$A$2:$A$27,[1]MaxFinancial!$B$2:$B$27)</f>
        <v>-3.71</v>
      </c>
    </row>
    <row r="4730" spans="1:11">
      <c r="A4730" s="13">
        <v>38271</v>
      </c>
      <c r="B4730" s="19">
        <f t="shared" si="370"/>
        <v>2004</v>
      </c>
      <c r="C4730">
        <f>[1]RechargeReductions!Q4730*1.9835</f>
        <v>0</v>
      </c>
      <c r="D4730" s="19">
        <f t="shared" si="371"/>
        <v>0</v>
      </c>
      <c r="E4730">
        <f>[1]RechargeReductions!G4730*1.9835</f>
        <v>0</v>
      </c>
      <c r="F4730" s="19">
        <f t="shared" si="372"/>
        <v>0</v>
      </c>
      <c r="G4730">
        <f>[1]RechargeReductions!I4730*1.9835</f>
        <v>0</v>
      </c>
      <c r="H4730" s="19">
        <f t="shared" si="373"/>
        <v>0</v>
      </c>
      <c r="I4730">
        <f>[1]RechargeReductions!L4730*1.9835</f>
        <v>0</v>
      </c>
      <c r="J4730" s="19">
        <f t="shared" si="374"/>
        <v>0</v>
      </c>
      <c r="K4730">
        <f>LOOKUP(B4730,[1]MaxFinancial!$A$2:$A$27,[1]MaxFinancial!$B$2:$B$27)</f>
        <v>-3.71</v>
      </c>
    </row>
    <row r="4731" spans="1:11">
      <c r="A4731" s="13">
        <v>38272</v>
      </c>
      <c r="B4731" s="19">
        <f t="shared" si="370"/>
        <v>2004</v>
      </c>
      <c r="C4731">
        <f>[1]RechargeReductions!Q4731*1.9835</f>
        <v>0</v>
      </c>
      <c r="D4731" s="19">
        <f t="shared" si="371"/>
        <v>0</v>
      </c>
      <c r="E4731">
        <f>[1]RechargeReductions!G4731*1.9835</f>
        <v>0</v>
      </c>
      <c r="F4731" s="19">
        <f t="shared" si="372"/>
        <v>0</v>
      </c>
      <c r="G4731">
        <f>[1]RechargeReductions!I4731*1.9835</f>
        <v>0</v>
      </c>
      <c r="H4731" s="19">
        <f t="shared" si="373"/>
        <v>0</v>
      </c>
      <c r="I4731">
        <f>[1]RechargeReductions!L4731*1.9835</f>
        <v>0</v>
      </c>
      <c r="J4731" s="19">
        <f t="shared" si="374"/>
        <v>0</v>
      </c>
      <c r="K4731">
        <f>LOOKUP(B4731,[1]MaxFinancial!$A$2:$A$27,[1]MaxFinancial!$B$2:$B$27)</f>
        <v>-3.71</v>
      </c>
    </row>
    <row r="4732" spans="1:11">
      <c r="A4732" s="13">
        <v>38273</v>
      </c>
      <c r="B4732" s="19">
        <f t="shared" si="370"/>
        <v>2004</v>
      </c>
      <c r="C4732">
        <f>[1]RechargeReductions!Q4732*1.9835</f>
        <v>0</v>
      </c>
      <c r="D4732" s="19">
        <f t="shared" si="371"/>
        <v>0</v>
      </c>
      <c r="E4732">
        <f>[1]RechargeReductions!G4732*1.9835</f>
        <v>0</v>
      </c>
      <c r="F4732" s="19">
        <f t="shared" si="372"/>
        <v>0</v>
      </c>
      <c r="G4732">
        <f>[1]RechargeReductions!I4732*1.9835</f>
        <v>0</v>
      </c>
      <c r="H4732" s="19">
        <f t="shared" si="373"/>
        <v>0</v>
      </c>
      <c r="I4732">
        <f>[1]RechargeReductions!L4732*1.9835</f>
        <v>0</v>
      </c>
      <c r="J4732" s="19">
        <f t="shared" si="374"/>
        <v>0</v>
      </c>
      <c r="K4732">
        <f>LOOKUP(B4732,[1]MaxFinancial!$A$2:$A$27,[1]MaxFinancial!$B$2:$B$27)</f>
        <v>-3.71</v>
      </c>
    </row>
    <row r="4733" spans="1:11">
      <c r="A4733" s="13">
        <v>38274</v>
      </c>
      <c r="B4733" s="19">
        <f t="shared" si="370"/>
        <v>2004</v>
      </c>
      <c r="C4733">
        <f>[1]RechargeReductions!Q4733*1.9835</f>
        <v>0</v>
      </c>
      <c r="D4733" s="19">
        <f t="shared" si="371"/>
        <v>0</v>
      </c>
      <c r="E4733">
        <f>[1]RechargeReductions!G4733*1.9835</f>
        <v>0</v>
      </c>
      <c r="F4733" s="19">
        <f t="shared" si="372"/>
        <v>0</v>
      </c>
      <c r="G4733">
        <f>[1]RechargeReductions!I4733*1.9835</f>
        <v>0</v>
      </c>
      <c r="H4733" s="19">
        <f t="shared" si="373"/>
        <v>0</v>
      </c>
      <c r="I4733">
        <f>[1]RechargeReductions!L4733*1.9835</f>
        <v>0</v>
      </c>
      <c r="J4733" s="19">
        <f t="shared" si="374"/>
        <v>0</v>
      </c>
      <c r="K4733">
        <f>LOOKUP(B4733,[1]MaxFinancial!$A$2:$A$27,[1]MaxFinancial!$B$2:$B$27)</f>
        <v>-3.71</v>
      </c>
    </row>
    <row r="4734" spans="1:11">
      <c r="A4734" s="13">
        <v>38275</v>
      </c>
      <c r="B4734" s="19">
        <f t="shared" si="370"/>
        <v>2004</v>
      </c>
      <c r="C4734">
        <f>[1]RechargeReductions!Q4734*1.9835</f>
        <v>0</v>
      </c>
      <c r="D4734" s="19">
        <f t="shared" si="371"/>
        <v>0</v>
      </c>
      <c r="E4734">
        <f>[1]RechargeReductions!G4734*1.9835</f>
        <v>0</v>
      </c>
      <c r="F4734" s="19">
        <f t="shared" si="372"/>
        <v>0</v>
      </c>
      <c r="G4734">
        <f>[1]RechargeReductions!I4734*1.9835</f>
        <v>0</v>
      </c>
      <c r="H4734" s="19">
        <f t="shared" si="373"/>
        <v>0</v>
      </c>
      <c r="I4734">
        <f>[1]RechargeReductions!L4734*1.9835</f>
        <v>0</v>
      </c>
      <c r="J4734" s="19">
        <f t="shared" si="374"/>
        <v>0</v>
      </c>
      <c r="K4734">
        <f>LOOKUP(B4734,[1]MaxFinancial!$A$2:$A$27,[1]MaxFinancial!$B$2:$B$27)</f>
        <v>-3.71</v>
      </c>
    </row>
    <row r="4735" spans="1:11">
      <c r="A4735" s="13">
        <v>38276</v>
      </c>
      <c r="B4735" s="19">
        <f t="shared" si="370"/>
        <v>2004</v>
      </c>
      <c r="C4735">
        <f>[1]RechargeReductions!Q4735*1.9835</f>
        <v>0</v>
      </c>
      <c r="D4735" s="19">
        <f t="shared" si="371"/>
        <v>0</v>
      </c>
      <c r="E4735">
        <f>[1]RechargeReductions!G4735*1.9835</f>
        <v>0</v>
      </c>
      <c r="F4735" s="19">
        <f t="shared" si="372"/>
        <v>0</v>
      </c>
      <c r="G4735">
        <f>[1]RechargeReductions!I4735*1.9835</f>
        <v>0</v>
      </c>
      <c r="H4735" s="19">
        <f t="shared" si="373"/>
        <v>0</v>
      </c>
      <c r="I4735">
        <f>[1]RechargeReductions!L4735*1.9835</f>
        <v>0</v>
      </c>
      <c r="J4735" s="19">
        <f t="shared" si="374"/>
        <v>0</v>
      </c>
      <c r="K4735">
        <f>LOOKUP(B4735,[1]MaxFinancial!$A$2:$A$27,[1]MaxFinancial!$B$2:$B$27)</f>
        <v>-3.71</v>
      </c>
    </row>
    <row r="4736" spans="1:11">
      <c r="A4736" s="13">
        <v>38277</v>
      </c>
      <c r="B4736" s="19">
        <f t="shared" si="370"/>
        <v>2004</v>
      </c>
      <c r="C4736">
        <f>[1]RechargeReductions!Q4736*1.9835</f>
        <v>0</v>
      </c>
      <c r="D4736" s="19">
        <f t="shared" si="371"/>
        <v>0</v>
      </c>
      <c r="E4736">
        <f>[1]RechargeReductions!G4736*1.9835</f>
        <v>0</v>
      </c>
      <c r="F4736" s="19">
        <f t="shared" si="372"/>
        <v>0</v>
      </c>
      <c r="G4736">
        <f>[1]RechargeReductions!I4736*1.9835</f>
        <v>0</v>
      </c>
      <c r="H4736" s="19">
        <f t="shared" si="373"/>
        <v>0</v>
      </c>
      <c r="I4736">
        <f>[1]RechargeReductions!L4736*1.9835</f>
        <v>0</v>
      </c>
      <c r="J4736" s="19">
        <f t="shared" si="374"/>
        <v>0</v>
      </c>
      <c r="K4736">
        <f>LOOKUP(B4736,[1]MaxFinancial!$A$2:$A$27,[1]MaxFinancial!$B$2:$B$27)</f>
        <v>-3.71</v>
      </c>
    </row>
    <row r="4737" spans="1:11">
      <c r="A4737" s="13">
        <v>38278</v>
      </c>
      <c r="B4737" s="19">
        <f t="shared" si="370"/>
        <v>2004</v>
      </c>
      <c r="C4737">
        <f>[1]RechargeReductions!Q4737*1.9835</f>
        <v>0</v>
      </c>
      <c r="D4737" s="19">
        <f t="shared" si="371"/>
        <v>0</v>
      </c>
      <c r="E4737">
        <f>[1]RechargeReductions!G4737*1.9835</f>
        <v>0</v>
      </c>
      <c r="F4737" s="19">
        <f t="shared" si="372"/>
        <v>0</v>
      </c>
      <c r="G4737">
        <f>[1]RechargeReductions!I4737*1.9835</f>
        <v>0</v>
      </c>
      <c r="H4737" s="19">
        <f t="shared" si="373"/>
        <v>0</v>
      </c>
      <c r="I4737">
        <f>[1]RechargeReductions!L4737*1.9835</f>
        <v>0</v>
      </c>
      <c r="J4737" s="19">
        <f t="shared" si="374"/>
        <v>0</v>
      </c>
      <c r="K4737">
        <f>LOOKUP(B4737,[1]MaxFinancial!$A$2:$A$27,[1]MaxFinancial!$B$2:$B$27)</f>
        <v>-3.71</v>
      </c>
    </row>
    <row r="4738" spans="1:11">
      <c r="A4738" s="13">
        <v>38279</v>
      </c>
      <c r="B4738" s="19">
        <f t="shared" si="370"/>
        <v>2004</v>
      </c>
      <c r="C4738">
        <f>[1]RechargeReductions!Q4738*1.9835</f>
        <v>0</v>
      </c>
      <c r="D4738" s="19">
        <f t="shared" si="371"/>
        <v>0</v>
      </c>
      <c r="E4738">
        <f>[1]RechargeReductions!G4738*1.9835</f>
        <v>0</v>
      </c>
      <c r="F4738" s="19">
        <f t="shared" si="372"/>
        <v>0</v>
      </c>
      <c r="G4738">
        <f>[1]RechargeReductions!I4738*1.9835</f>
        <v>0</v>
      </c>
      <c r="H4738" s="19">
        <f t="shared" si="373"/>
        <v>0</v>
      </c>
      <c r="I4738">
        <f>[1]RechargeReductions!L4738*1.9835</f>
        <v>0</v>
      </c>
      <c r="J4738" s="19">
        <f t="shared" si="374"/>
        <v>0</v>
      </c>
      <c r="K4738">
        <f>LOOKUP(B4738,[1]MaxFinancial!$A$2:$A$27,[1]MaxFinancial!$B$2:$B$27)</f>
        <v>-3.71</v>
      </c>
    </row>
    <row r="4739" spans="1:11">
      <c r="A4739" s="13">
        <v>38280</v>
      </c>
      <c r="B4739" s="19">
        <f t="shared" ref="B4739:B4802" si="375">YEAR(A4739+61)</f>
        <v>2004</v>
      </c>
      <c r="C4739">
        <f>[1]RechargeReductions!Q4739*1.9835</f>
        <v>0</v>
      </c>
      <c r="D4739" s="19">
        <f t="shared" ref="D4739:D4802" si="376">IF(C4739&gt;300,1,0)</f>
        <v>0</v>
      </c>
      <c r="E4739">
        <f>[1]RechargeReductions!G4739*1.9835</f>
        <v>0</v>
      </c>
      <c r="F4739" s="19">
        <f t="shared" ref="F4739:F4802" si="377">IF(E4739&gt;300,1,0)</f>
        <v>0</v>
      </c>
      <c r="G4739">
        <f>[1]RechargeReductions!I4739*1.9835</f>
        <v>0</v>
      </c>
      <c r="H4739" s="19">
        <f t="shared" ref="H4739:H4802" si="378">IF(G4739&gt;0,1,0)</f>
        <v>0</v>
      </c>
      <c r="I4739">
        <f>[1]RechargeReductions!L4739*1.9835</f>
        <v>0</v>
      </c>
      <c r="J4739" s="19">
        <f t="shared" ref="J4739:J4802" si="379">IF(I4739&gt;0,1,0)</f>
        <v>0</v>
      </c>
      <c r="K4739">
        <f>LOOKUP(B4739,[1]MaxFinancial!$A$2:$A$27,[1]MaxFinancial!$B$2:$B$27)</f>
        <v>-3.71</v>
      </c>
    </row>
    <row r="4740" spans="1:11">
      <c r="A4740" s="13">
        <v>38281</v>
      </c>
      <c r="B4740" s="19">
        <f t="shared" si="375"/>
        <v>2004</v>
      </c>
      <c r="C4740">
        <f>[1]RechargeReductions!Q4740*1.9835</f>
        <v>370.91450000000003</v>
      </c>
      <c r="D4740" s="19">
        <f t="shared" si="376"/>
        <v>1</v>
      </c>
      <c r="E4740">
        <f>[1]RechargeReductions!G4740*1.9835</f>
        <v>0</v>
      </c>
      <c r="F4740" s="19">
        <f t="shared" si="377"/>
        <v>0</v>
      </c>
      <c r="G4740">
        <f>[1]RechargeReductions!I4740*1.9835</f>
        <v>0</v>
      </c>
      <c r="H4740" s="19">
        <f t="shared" si="378"/>
        <v>0</v>
      </c>
      <c r="I4740">
        <f>[1]RechargeReductions!L4740*1.9835</f>
        <v>0</v>
      </c>
      <c r="J4740" s="19">
        <f t="shared" si="379"/>
        <v>0</v>
      </c>
      <c r="K4740">
        <f>LOOKUP(B4740,[1]MaxFinancial!$A$2:$A$27,[1]MaxFinancial!$B$2:$B$27)</f>
        <v>-3.71</v>
      </c>
    </row>
    <row r="4741" spans="1:11">
      <c r="A4741" s="13">
        <v>38282</v>
      </c>
      <c r="B4741" s="19">
        <f t="shared" si="375"/>
        <v>2004</v>
      </c>
      <c r="C4741">
        <f>[1]RechargeReductions!Q4741*1.9835</f>
        <v>585.13250000000005</v>
      </c>
      <c r="D4741" s="19">
        <f t="shared" si="376"/>
        <v>1</v>
      </c>
      <c r="E4741">
        <f>[1]RechargeReductions!G4741*1.9835</f>
        <v>0</v>
      </c>
      <c r="F4741" s="19">
        <f t="shared" si="377"/>
        <v>0</v>
      </c>
      <c r="G4741">
        <f>[1]RechargeReductions!I4741*1.9835</f>
        <v>0</v>
      </c>
      <c r="H4741" s="19">
        <f t="shared" si="378"/>
        <v>0</v>
      </c>
      <c r="I4741">
        <f>[1]RechargeReductions!L4741*1.9835</f>
        <v>0</v>
      </c>
      <c r="J4741" s="19">
        <f t="shared" si="379"/>
        <v>0</v>
      </c>
      <c r="K4741">
        <f>LOOKUP(B4741,[1]MaxFinancial!$A$2:$A$27,[1]MaxFinancial!$B$2:$B$27)</f>
        <v>-3.71</v>
      </c>
    </row>
    <row r="4742" spans="1:11">
      <c r="A4742" s="13">
        <v>38283</v>
      </c>
      <c r="B4742" s="19">
        <f t="shared" si="375"/>
        <v>2004</v>
      </c>
      <c r="C4742">
        <f>[1]RechargeReductions!Q4742*1.9835</f>
        <v>509.7595</v>
      </c>
      <c r="D4742" s="19">
        <f t="shared" si="376"/>
        <v>1</v>
      </c>
      <c r="E4742">
        <f>[1]RechargeReductions!G4742*1.9835</f>
        <v>0</v>
      </c>
      <c r="F4742" s="19">
        <f t="shared" si="377"/>
        <v>0</v>
      </c>
      <c r="G4742">
        <f>[1]RechargeReductions!I4742*1.9835</f>
        <v>0</v>
      </c>
      <c r="H4742" s="19">
        <f t="shared" si="378"/>
        <v>0</v>
      </c>
      <c r="I4742">
        <f>[1]RechargeReductions!L4742*1.9835</f>
        <v>0</v>
      </c>
      <c r="J4742" s="19">
        <f t="shared" si="379"/>
        <v>0</v>
      </c>
      <c r="K4742">
        <f>LOOKUP(B4742,[1]MaxFinancial!$A$2:$A$27,[1]MaxFinancial!$B$2:$B$27)</f>
        <v>-3.71</v>
      </c>
    </row>
    <row r="4743" spans="1:11">
      <c r="A4743" s="13">
        <v>38284</v>
      </c>
      <c r="B4743" s="19">
        <f t="shared" si="375"/>
        <v>2004</v>
      </c>
      <c r="C4743">
        <f>[1]RechargeReductions!Q4743*1.9835</f>
        <v>436.37</v>
      </c>
      <c r="D4743" s="19">
        <f t="shared" si="376"/>
        <v>1</v>
      </c>
      <c r="E4743">
        <f>[1]RechargeReductions!G4743*1.9835</f>
        <v>0</v>
      </c>
      <c r="F4743" s="19">
        <f t="shared" si="377"/>
        <v>0</v>
      </c>
      <c r="G4743">
        <f>[1]RechargeReductions!I4743*1.9835</f>
        <v>0</v>
      </c>
      <c r="H4743" s="19">
        <f t="shared" si="378"/>
        <v>0</v>
      </c>
      <c r="I4743">
        <f>[1]RechargeReductions!L4743*1.9835</f>
        <v>0</v>
      </c>
      <c r="J4743" s="19">
        <f t="shared" si="379"/>
        <v>0</v>
      </c>
      <c r="K4743">
        <f>LOOKUP(B4743,[1]MaxFinancial!$A$2:$A$27,[1]MaxFinancial!$B$2:$B$27)</f>
        <v>-3.71</v>
      </c>
    </row>
    <row r="4744" spans="1:11">
      <c r="A4744" s="13">
        <v>38285</v>
      </c>
      <c r="B4744" s="19">
        <f t="shared" si="375"/>
        <v>2004</v>
      </c>
      <c r="C4744">
        <f>[1]RechargeReductions!Q4744*1.9835</f>
        <v>934.22850000000005</v>
      </c>
      <c r="D4744" s="19">
        <f t="shared" si="376"/>
        <v>1</v>
      </c>
      <c r="E4744">
        <f>[1]RechargeReductions!G4744*1.9835</f>
        <v>0</v>
      </c>
      <c r="F4744" s="19">
        <f t="shared" si="377"/>
        <v>0</v>
      </c>
      <c r="G4744">
        <f>[1]RechargeReductions!I4744*1.9835</f>
        <v>0</v>
      </c>
      <c r="H4744" s="19">
        <f t="shared" si="378"/>
        <v>0</v>
      </c>
      <c r="I4744">
        <f>[1]RechargeReductions!L4744*1.9835</f>
        <v>0</v>
      </c>
      <c r="J4744" s="19">
        <f t="shared" si="379"/>
        <v>0</v>
      </c>
      <c r="K4744">
        <f>LOOKUP(B4744,[1]MaxFinancial!$A$2:$A$27,[1]MaxFinancial!$B$2:$B$27)</f>
        <v>-3.71</v>
      </c>
    </row>
    <row r="4745" spans="1:11">
      <c r="A4745" s="13">
        <v>38286</v>
      </c>
      <c r="B4745" s="19">
        <f t="shared" si="375"/>
        <v>2004</v>
      </c>
      <c r="C4745">
        <f>[1]RechargeReductions!Q4745*1.9835</f>
        <v>1079.0240000000001</v>
      </c>
      <c r="D4745" s="19">
        <f t="shared" si="376"/>
        <v>1</v>
      </c>
      <c r="E4745">
        <f>[1]RechargeReductions!G4745*1.9835</f>
        <v>0</v>
      </c>
      <c r="F4745" s="19">
        <f t="shared" si="377"/>
        <v>0</v>
      </c>
      <c r="G4745">
        <f>[1]RechargeReductions!I4745*1.9835</f>
        <v>0</v>
      </c>
      <c r="H4745" s="19">
        <f t="shared" si="378"/>
        <v>0</v>
      </c>
      <c r="I4745">
        <f>[1]RechargeReductions!L4745*1.9835</f>
        <v>0</v>
      </c>
      <c r="J4745" s="19">
        <f t="shared" si="379"/>
        <v>0</v>
      </c>
      <c r="K4745">
        <f>LOOKUP(B4745,[1]MaxFinancial!$A$2:$A$27,[1]MaxFinancial!$B$2:$B$27)</f>
        <v>-3.71</v>
      </c>
    </row>
    <row r="4746" spans="1:11">
      <c r="A4746" s="13">
        <v>38287</v>
      </c>
      <c r="B4746" s="19">
        <f t="shared" si="375"/>
        <v>2004</v>
      </c>
      <c r="C4746">
        <f>[1]RechargeReductions!Q4746*1.9835</f>
        <v>835.05349999999999</v>
      </c>
      <c r="D4746" s="19">
        <f t="shared" si="376"/>
        <v>1</v>
      </c>
      <c r="E4746">
        <f>[1]RechargeReductions!G4746*1.9835</f>
        <v>0</v>
      </c>
      <c r="F4746" s="19">
        <f t="shared" si="377"/>
        <v>0</v>
      </c>
      <c r="G4746">
        <f>[1]RechargeReductions!I4746*1.9835</f>
        <v>0</v>
      </c>
      <c r="H4746" s="19">
        <f t="shared" si="378"/>
        <v>0</v>
      </c>
      <c r="I4746">
        <f>[1]RechargeReductions!L4746*1.9835</f>
        <v>0</v>
      </c>
      <c r="J4746" s="19">
        <f t="shared" si="379"/>
        <v>0</v>
      </c>
      <c r="K4746">
        <f>LOOKUP(B4746,[1]MaxFinancial!$A$2:$A$27,[1]MaxFinancial!$B$2:$B$27)</f>
        <v>-3.71</v>
      </c>
    </row>
    <row r="4747" spans="1:11">
      <c r="A4747" s="13">
        <v>38288</v>
      </c>
      <c r="B4747" s="19">
        <f t="shared" si="375"/>
        <v>2004</v>
      </c>
      <c r="C4747">
        <f>[1]RechargeReductions!Q4747*1.9835</f>
        <v>729.928</v>
      </c>
      <c r="D4747" s="19">
        <f t="shared" si="376"/>
        <v>1</v>
      </c>
      <c r="E4747">
        <f>[1]RechargeReductions!G4747*1.9835</f>
        <v>0</v>
      </c>
      <c r="F4747" s="19">
        <f t="shared" si="377"/>
        <v>0</v>
      </c>
      <c r="G4747">
        <f>[1]RechargeReductions!I4747*1.9835</f>
        <v>0</v>
      </c>
      <c r="H4747" s="19">
        <f t="shared" si="378"/>
        <v>0</v>
      </c>
      <c r="I4747">
        <f>[1]RechargeReductions!L4747*1.9835</f>
        <v>0</v>
      </c>
      <c r="J4747" s="19">
        <f t="shared" si="379"/>
        <v>0</v>
      </c>
      <c r="K4747">
        <f>LOOKUP(B4747,[1]MaxFinancial!$A$2:$A$27,[1]MaxFinancial!$B$2:$B$27)</f>
        <v>-3.71</v>
      </c>
    </row>
    <row r="4748" spans="1:11">
      <c r="A4748" s="13">
        <v>38289</v>
      </c>
      <c r="B4748" s="19">
        <f t="shared" si="375"/>
        <v>2004</v>
      </c>
      <c r="C4748">
        <f>[1]RechargeReductions!Q4748*1.9835</f>
        <v>733.89499999999998</v>
      </c>
      <c r="D4748" s="19">
        <f t="shared" si="376"/>
        <v>1</v>
      </c>
      <c r="E4748">
        <f>[1]RechargeReductions!G4748*1.9835</f>
        <v>0</v>
      </c>
      <c r="F4748" s="19">
        <f t="shared" si="377"/>
        <v>0</v>
      </c>
      <c r="G4748">
        <f>[1]RechargeReductions!I4748*1.9835</f>
        <v>0</v>
      </c>
      <c r="H4748" s="19">
        <f t="shared" si="378"/>
        <v>0</v>
      </c>
      <c r="I4748">
        <f>[1]RechargeReductions!L4748*1.9835</f>
        <v>0</v>
      </c>
      <c r="J4748" s="19">
        <f t="shared" si="379"/>
        <v>0</v>
      </c>
      <c r="K4748">
        <f>LOOKUP(B4748,[1]MaxFinancial!$A$2:$A$27,[1]MaxFinancial!$B$2:$B$27)</f>
        <v>-3.71</v>
      </c>
    </row>
    <row r="4749" spans="1:11">
      <c r="A4749" s="13">
        <v>38290</v>
      </c>
      <c r="B4749" s="19">
        <f t="shared" si="375"/>
        <v>2004</v>
      </c>
      <c r="C4749">
        <f>[1]RechargeReductions!Q4749*1.9835</f>
        <v>739.84550000000002</v>
      </c>
      <c r="D4749" s="19">
        <f t="shared" si="376"/>
        <v>1</v>
      </c>
      <c r="E4749">
        <f>[1]RechargeReductions!G4749*1.9835</f>
        <v>0</v>
      </c>
      <c r="F4749" s="19">
        <f t="shared" si="377"/>
        <v>0</v>
      </c>
      <c r="G4749">
        <f>[1]RechargeReductions!I4749*1.9835</f>
        <v>0</v>
      </c>
      <c r="H4749" s="19">
        <f t="shared" si="378"/>
        <v>0</v>
      </c>
      <c r="I4749">
        <f>[1]RechargeReductions!L4749*1.9835</f>
        <v>0</v>
      </c>
      <c r="J4749" s="19">
        <f t="shared" si="379"/>
        <v>0</v>
      </c>
      <c r="K4749">
        <f>LOOKUP(B4749,[1]MaxFinancial!$A$2:$A$27,[1]MaxFinancial!$B$2:$B$27)</f>
        <v>-3.71</v>
      </c>
    </row>
    <row r="4750" spans="1:11">
      <c r="A4750" s="13">
        <v>38291</v>
      </c>
      <c r="B4750" s="19">
        <f t="shared" si="375"/>
        <v>2004</v>
      </c>
      <c r="C4750">
        <f>[1]RechargeReductions!Q4750*1.9835</f>
        <v>737.86199999999997</v>
      </c>
      <c r="D4750" s="19">
        <f t="shared" si="376"/>
        <v>1</v>
      </c>
      <c r="E4750">
        <f>[1]RechargeReductions!G4750*1.9835</f>
        <v>0</v>
      </c>
      <c r="F4750" s="19">
        <f t="shared" si="377"/>
        <v>0</v>
      </c>
      <c r="G4750">
        <f>[1]RechargeReductions!I4750*1.9835</f>
        <v>0</v>
      </c>
      <c r="H4750" s="19">
        <f t="shared" si="378"/>
        <v>0</v>
      </c>
      <c r="I4750">
        <f>[1]RechargeReductions!L4750*1.9835</f>
        <v>0</v>
      </c>
      <c r="J4750" s="19">
        <f t="shared" si="379"/>
        <v>0</v>
      </c>
      <c r="K4750">
        <f>LOOKUP(B4750,[1]MaxFinancial!$A$2:$A$27,[1]MaxFinancial!$B$2:$B$27)</f>
        <v>-3.71</v>
      </c>
    </row>
    <row r="4751" spans="1:11">
      <c r="A4751" s="13">
        <v>38292</v>
      </c>
      <c r="B4751" s="19">
        <f t="shared" si="375"/>
        <v>2005</v>
      </c>
      <c r="C4751">
        <f>[1]RechargeReductions!Q4751*1.9835</f>
        <v>765.63099999999997</v>
      </c>
      <c r="D4751" s="19">
        <f t="shared" si="376"/>
        <v>1</v>
      </c>
      <c r="E4751">
        <f>[1]RechargeReductions!G4751*1.9835</f>
        <v>0</v>
      </c>
      <c r="F4751" s="19">
        <f t="shared" si="377"/>
        <v>0</v>
      </c>
      <c r="G4751">
        <f>[1]RechargeReductions!I4751*1.9835</f>
        <v>0</v>
      </c>
      <c r="H4751" s="19">
        <f t="shared" si="378"/>
        <v>0</v>
      </c>
      <c r="I4751">
        <f>[1]RechargeReductions!L4751*1.9835</f>
        <v>0</v>
      </c>
      <c r="J4751" s="19">
        <f t="shared" si="379"/>
        <v>0</v>
      </c>
      <c r="K4751">
        <f>LOOKUP(B4751,[1]MaxFinancial!$A$2:$A$27,[1]MaxFinancial!$B$2:$B$27)</f>
        <v>0.15</v>
      </c>
    </row>
    <row r="4752" spans="1:11">
      <c r="A4752" s="13">
        <v>38293</v>
      </c>
      <c r="B4752" s="19">
        <f t="shared" si="375"/>
        <v>2005</v>
      </c>
      <c r="C4752">
        <f>[1]RechargeReductions!Q4752*1.9835</f>
        <v>777.53200000000004</v>
      </c>
      <c r="D4752" s="19">
        <f t="shared" si="376"/>
        <v>1</v>
      </c>
      <c r="E4752">
        <f>[1]RechargeReductions!G4752*1.9835</f>
        <v>0</v>
      </c>
      <c r="F4752" s="19">
        <f t="shared" si="377"/>
        <v>0</v>
      </c>
      <c r="G4752">
        <f>[1]RechargeReductions!I4752*1.9835</f>
        <v>0</v>
      </c>
      <c r="H4752" s="19">
        <f t="shared" si="378"/>
        <v>0</v>
      </c>
      <c r="I4752">
        <f>[1]RechargeReductions!L4752*1.9835</f>
        <v>0</v>
      </c>
      <c r="J4752" s="19">
        <f t="shared" si="379"/>
        <v>0</v>
      </c>
      <c r="K4752">
        <f>LOOKUP(B4752,[1]MaxFinancial!$A$2:$A$27,[1]MaxFinancial!$B$2:$B$27)</f>
        <v>0.15</v>
      </c>
    </row>
    <row r="4753" spans="1:11">
      <c r="A4753" s="13">
        <v>38294</v>
      </c>
      <c r="B4753" s="19">
        <f t="shared" si="375"/>
        <v>2005</v>
      </c>
      <c r="C4753">
        <f>[1]RechargeReductions!Q4753*1.9835</f>
        <v>777.53200000000004</v>
      </c>
      <c r="D4753" s="19">
        <f t="shared" si="376"/>
        <v>1</v>
      </c>
      <c r="E4753">
        <f>[1]RechargeReductions!G4753*1.9835</f>
        <v>0</v>
      </c>
      <c r="F4753" s="19">
        <f t="shared" si="377"/>
        <v>0</v>
      </c>
      <c r="G4753">
        <f>[1]RechargeReductions!I4753*1.9835</f>
        <v>0</v>
      </c>
      <c r="H4753" s="19">
        <f t="shared" si="378"/>
        <v>0</v>
      </c>
      <c r="I4753">
        <f>[1]RechargeReductions!L4753*1.9835</f>
        <v>0</v>
      </c>
      <c r="J4753" s="19">
        <f t="shared" si="379"/>
        <v>0</v>
      </c>
      <c r="K4753">
        <f>LOOKUP(B4753,[1]MaxFinancial!$A$2:$A$27,[1]MaxFinancial!$B$2:$B$27)</f>
        <v>0.15</v>
      </c>
    </row>
    <row r="4754" spans="1:11">
      <c r="A4754" s="13">
        <v>38295</v>
      </c>
      <c r="B4754" s="19">
        <f t="shared" si="375"/>
        <v>2005</v>
      </c>
      <c r="C4754">
        <f>[1]RechargeReductions!Q4754*1.9835</f>
        <v>779.51549999999997</v>
      </c>
      <c r="D4754" s="19">
        <f t="shared" si="376"/>
        <v>1</v>
      </c>
      <c r="E4754">
        <f>[1]RechargeReductions!G4754*1.9835</f>
        <v>0</v>
      </c>
      <c r="F4754" s="19">
        <f t="shared" si="377"/>
        <v>0</v>
      </c>
      <c r="G4754">
        <f>[1]RechargeReductions!I4754*1.9835</f>
        <v>0</v>
      </c>
      <c r="H4754" s="19">
        <f t="shared" si="378"/>
        <v>0</v>
      </c>
      <c r="I4754">
        <f>[1]RechargeReductions!L4754*1.9835</f>
        <v>0</v>
      </c>
      <c r="J4754" s="19">
        <f t="shared" si="379"/>
        <v>0</v>
      </c>
      <c r="K4754">
        <f>LOOKUP(B4754,[1]MaxFinancial!$A$2:$A$27,[1]MaxFinancial!$B$2:$B$27)</f>
        <v>0.15</v>
      </c>
    </row>
    <row r="4755" spans="1:11">
      <c r="A4755" s="13">
        <v>38296</v>
      </c>
      <c r="B4755" s="19">
        <f t="shared" si="375"/>
        <v>2005</v>
      </c>
      <c r="C4755">
        <f>[1]RechargeReductions!Q4755*1.9835</f>
        <v>813.23500000000001</v>
      </c>
      <c r="D4755" s="19">
        <f t="shared" si="376"/>
        <v>1</v>
      </c>
      <c r="E4755">
        <f>[1]RechargeReductions!G4755*1.9835</f>
        <v>0</v>
      </c>
      <c r="F4755" s="19">
        <f t="shared" si="377"/>
        <v>0</v>
      </c>
      <c r="G4755">
        <f>[1]RechargeReductions!I4755*1.9835</f>
        <v>0</v>
      </c>
      <c r="H4755" s="19">
        <f t="shared" si="378"/>
        <v>0</v>
      </c>
      <c r="I4755">
        <f>[1]RechargeReductions!L4755*1.9835</f>
        <v>0</v>
      </c>
      <c r="J4755" s="19">
        <f t="shared" si="379"/>
        <v>0</v>
      </c>
      <c r="K4755">
        <f>LOOKUP(B4755,[1]MaxFinancial!$A$2:$A$27,[1]MaxFinancial!$B$2:$B$27)</f>
        <v>0.15</v>
      </c>
    </row>
    <row r="4756" spans="1:11">
      <c r="A4756" s="13">
        <v>38297</v>
      </c>
      <c r="B4756" s="19">
        <f t="shared" si="375"/>
        <v>2005</v>
      </c>
      <c r="C4756">
        <f>[1]RechargeReductions!Q4756*1.9835</f>
        <v>779.51549999999997</v>
      </c>
      <c r="D4756" s="19">
        <f t="shared" si="376"/>
        <v>1</v>
      </c>
      <c r="E4756">
        <f>[1]RechargeReductions!G4756*1.9835</f>
        <v>0</v>
      </c>
      <c r="F4756" s="19">
        <f t="shared" si="377"/>
        <v>0</v>
      </c>
      <c r="G4756">
        <f>[1]RechargeReductions!I4756*1.9835</f>
        <v>0</v>
      </c>
      <c r="H4756" s="19">
        <f t="shared" si="378"/>
        <v>0</v>
      </c>
      <c r="I4756">
        <f>[1]RechargeReductions!L4756*1.9835</f>
        <v>0</v>
      </c>
      <c r="J4756" s="19">
        <f t="shared" si="379"/>
        <v>0</v>
      </c>
      <c r="K4756">
        <f>LOOKUP(B4756,[1]MaxFinancial!$A$2:$A$27,[1]MaxFinancial!$B$2:$B$27)</f>
        <v>0.15</v>
      </c>
    </row>
    <row r="4757" spans="1:11">
      <c r="A4757" s="13">
        <v>38298</v>
      </c>
      <c r="B4757" s="19">
        <f t="shared" si="375"/>
        <v>2005</v>
      </c>
      <c r="C4757">
        <f>[1]RechargeReductions!Q4757*1.9835</f>
        <v>779.51549999999997</v>
      </c>
      <c r="D4757" s="19">
        <f t="shared" si="376"/>
        <v>1</v>
      </c>
      <c r="E4757">
        <f>[1]RechargeReductions!G4757*1.9835</f>
        <v>0</v>
      </c>
      <c r="F4757" s="19">
        <f t="shared" si="377"/>
        <v>0</v>
      </c>
      <c r="G4757">
        <f>[1]RechargeReductions!I4757*1.9835</f>
        <v>0</v>
      </c>
      <c r="H4757" s="19">
        <f t="shared" si="378"/>
        <v>0</v>
      </c>
      <c r="I4757">
        <f>[1]RechargeReductions!L4757*1.9835</f>
        <v>0</v>
      </c>
      <c r="J4757" s="19">
        <f t="shared" si="379"/>
        <v>0</v>
      </c>
      <c r="K4757">
        <f>LOOKUP(B4757,[1]MaxFinancial!$A$2:$A$27,[1]MaxFinancial!$B$2:$B$27)</f>
        <v>0.15</v>
      </c>
    </row>
    <row r="4758" spans="1:11">
      <c r="A4758" s="13">
        <v>38299</v>
      </c>
      <c r="B4758" s="19">
        <f t="shared" si="375"/>
        <v>2005</v>
      </c>
      <c r="C4758">
        <f>[1]RechargeReductions!Q4758*1.9835</f>
        <v>910.42650000000003</v>
      </c>
      <c r="D4758" s="19">
        <f t="shared" si="376"/>
        <v>1</v>
      </c>
      <c r="E4758">
        <f>[1]RechargeReductions!G4758*1.9835</f>
        <v>0</v>
      </c>
      <c r="F4758" s="19">
        <f t="shared" si="377"/>
        <v>0</v>
      </c>
      <c r="G4758">
        <f>[1]RechargeReductions!I4758*1.9835</f>
        <v>0</v>
      </c>
      <c r="H4758" s="19">
        <f t="shared" si="378"/>
        <v>0</v>
      </c>
      <c r="I4758">
        <f>[1]RechargeReductions!L4758*1.9835</f>
        <v>0</v>
      </c>
      <c r="J4758" s="19">
        <f t="shared" si="379"/>
        <v>0</v>
      </c>
      <c r="K4758">
        <f>LOOKUP(B4758,[1]MaxFinancial!$A$2:$A$27,[1]MaxFinancial!$B$2:$B$27)</f>
        <v>0.15</v>
      </c>
    </row>
    <row r="4759" spans="1:11">
      <c r="A4759" s="13">
        <v>38300</v>
      </c>
      <c r="B4759" s="19">
        <f t="shared" si="375"/>
        <v>2005</v>
      </c>
      <c r="C4759">
        <f>[1]RechargeReductions!Q4759*1.9835</f>
        <v>989.76650000000006</v>
      </c>
      <c r="D4759" s="19">
        <f t="shared" si="376"/>
        <v>1</v>
      </c>
      <c r="E4759">
        <f>[1]RechargeReductions!G4759*1.9835</f>
        <v>0</v>
      </c>
      <c r="F4759" s="19">
        <f t="shared" si="377"/>
        <v>0</v>
      </c>
      <c r="G4759">
        <f>[1]RechargeReductions!I4759*1.9835</f>
        <v>0</v>
      </c>
      <c r="H4759" s="19">
        <f t="shared" si="378"/>
        <v>0</v>
      </c>
      <c r="I4759">
        <f>[1]RechargeReductions!L4759*1.9835</f>
        <v>0</v>
      </c>
      <c r="J4759" s="19">
        <f t="shared" si="379"/>
        <v>0</v>
      </c>
      <c r="K4759">
        <f>LOOKUP(B4759,[1]MaxFinancial!$A$2:$A$27,[1]MaxFinancial!$B$2:$B$27)</f>
        <v>0.15</v>
      </c>
    </row>
    <row r="4760" spans="1:11">
      <c r="A4760" s="13">
        <v>38301</v>
      </c>
      <c r="B4760" s="19">
        <f t="shared" si="375"/>
        <v>2005</v>
      </c>
      <c r="C4760">
        <f>[1]RechargeReductions!Q4760*1.9835</f>
        <v>989.76650000000006</v>
      </c>
      <c r="D4760" s="19">
        <f t="shared" si="376"/>
        <v>1</v>
      </c>
      <c r="E4760">
        <f>[1]RechargeReductions!G4760*1.9835</f>
        <v>0</v>
      </c>
      <c r="F4760" s="19">
        <f t="shared" si="377"/>
        <v>0</v>
      </c>
      <c r="G4760">
        <f>[1]RechargeReductions!I4760*1.9835</f>
        <v>0</v>
      </c>
      <c r="H4760" s="19">
        <f t="shared" si="378"/>
        <v>0</v>
      </c>
      <c r="I4760">
        <f>[1]RechargeReductions!L4760*1.9835</f>
        <v>0</v>
      </c>
      <c r="J4760" s="19">
        <f t="shared" si="379"/>
        <v>0</v>
      </c>
      <c r="K4760">
        <f>LOOKUP(B4760,[1]MaxFinancial!$A$2:$A$27,[1]MaxFinancial!$B$2:$B$27)</f>
        <v>0.15</v>
      </c>
    </row>
    <row r="4761" spans="1:11">
      <c r="A4761" s="13">
        <v>38302</v>
      </c>
      <c r="B4761" s="19">
        <f t="shared" si="375"/>
        <v>2005</v>
      </c>
      <c r="C4761">
        <f>[1]RechargeReductions!Q4761*1.9835</f>
        <v>991.75</v>
      </c>
      <c r="D4761" s="19">
        <f t="shared" si="376"/>
        <v>1</v>
      </c>
      <c r="E4761">
        <f>[1]RechargeReductions!G4761*1.9835</f>
        <v>0</v>
      </c>
      <c r="F4761" s="19">
        <f t="shared" si="377"/>
        <v>0</v>
      </c>
      <c r="G4761">
        <f>[1]RechargeReductions!I4761*1.9835</f>
        <v>0</v>
      </c>
      <c r="H4761" s="19">
        <f t="shared" si="378"/>
        <v>0</v>
      </c>
      <c r="I4761">
        <f>[1]RechargeReductions!L4761*1.9835</f>
        <v>0</v>
      </c>
      <c r="J4761" s="19">
        <f t="shared" si="379"/>
        <v>0</v>
      </c>
      <c r="K4761">
        <f>LOOKUP(B4761,[1]MaxFinancial!$A$2:$A$27,[1]MaxFinancial!$B$2:$B$27)</f>
        <v>0.15</v>
      </c>
    </row>
    <row r="4762" spans="1:11">
      <c r="A4762" s="13">
        <v>38303</v>
      </c>
      <c r="B4762" s="19">
        <f t="shared" si="375"/>
        <v>2005</v>
      </c>
      <c r="C4762">
        <f>[1]RechargeReductions!Q4762*1.9835</f>
        <v>991.75</v>
      </c>
      <c r="D4762" s="19">
        <f t="shared" si="376"/>
        <v>1</v>
      </c>
      <c r="E4762">
        <f>[1]RechargeReductions!G4762*1.9835</f>
        <v>0</v>
      </c>
      <c r="F4762" s="19">
        <f t="shared" si="377"/>
        <v>0</v>
      </c>
      <c r="G4762">
        <f>[1]RechargeReductions!I4762*1.9835</f>
        <v>0</v>
      </c>
      <c r="H4762" s="19">
        <f t="shared" si="378"/>
        <v>0</v>
      </c>
      <c r="I4762">
        <f>[1]RechargeReductions!L4762*1.9835</f>
        <v>0</v>
      </c>
      <c r="J4762" s="19">
        <f t="shared" si="379"/>
        <v>0</v>
      </c>
      <c r="K4762">
        <f>LOOKUP(B4762,[1]MaxFinancial!$A$2:$A$27,[1]MaxFinancial!$B$2:$B$27)</f>
        <v>0.15</v>
      </c>
    </row>
    <row r="4763" spans="1:11">
      <c r="A4763" s="13">
        <v>38304</v>
      </c>
      <c r="B4763" s="19">
        <f t="shared" si="375"/>
        <v>2005</v>
      </c>
      <c r="C4763">
        <f>[1]RechargeReductions!Q4763*1.9835</f>
        <v>991.75</v>
      </c>
      <c r="D4763" s="19">
        <f t="shared" si="376"/>
        <v>1</v>
      </c>
      <c r="E4763">
        <f>[1]RechargeReductions!G4763*1.9835</f>
        <v>0</v>
      </c>
      <c r="F4763" s="19">
        <f t="shared" si="377"/>
        <v>0</v>
      </c>
      <c r="G4763">
        <f>[1]RechargeReductions!I4763*1.9835</f>
        <v>0</v>
      </c>
      <c r="H4763" s="19">
        <f t="shared" si="378"/>
        <v>0</v>
      </c>
      <c r="I4763">
        <f>[1]RechargeReductions!L4763*1.9835</f>
        <v>0</v>
      </c>
      <c r="J4763" s="19">
        <f t="shared" si="379"/>
        <v>0</v>
      </c>
      <c r="K4763">
        <f>LOOKUP(B4763,[1]MaxFinancial!$A$2:$A$27,[1]MaxFinancial!$B$2:$B$27)</f>
        <v>0.15</v>
      </c>
    </row>
    <row r="4764" spans="1:11">
      <c r="A4764" s="13">
        <v>38305</v>
      </c>
      <c r="B4764" s="19">
        <f t="shared" si="375"/>
        <v>2005</v>
      </c>
      <c r="C4764">
        <f>[1]RechargeReductions!Q4764*1.9835</f>
        <v>991.75</v>
      </c>
      <c r="D4764" s="19">
        <f t="shared" si="376"/>
        <v>1</v>
      </c>
      <c r="E4764">
        <f>[1]RechargeReductions!G4764*1.9835</f>
        <v>0</v>
      </c>
      <c r="F4764" s="19">
        <f t="shared" si="377"/>
        <v>0</v>
      </c>
      <c r="G4764">
        <f>[1]RechargeReductions!I4764*1.9835</f>
        <v>0</v>
      </c>
      <c r="H4764" s="19">
        <f t="shared" si="378"/>
        <v>0</v>
      </c>
      <c r="I4764">
        <f>[1]RechargeReductions!L4764*1.9835</f>
        <v>0</v>
      </c>
      <c r="J4764" s="19">
        <f t="shared" si="379"/>
        <v>0</v>
      </c>
      <c r="K4764">
        <f>LOOKUP(B4764,[1]MaxFinancial!$A$2:$A$27,[1]MaxFinancial!$B$2:$B$27)</f>
        <v>0.15</v>
      </c>
    </row>
    <row r="4765" spans="1:11">
      <c r="A4765" s="13">
        <v>38306</v>
      </c>
      <c r="B4765" s="19">
        <f t="shared" si="375"/>
        <v>2005</v>
      </c>
      <c r="C4765">
        <f>[1]RechargeReductions!Q4765*1.9835</f>
        <v>1108.7764999999999</v>
      </c>
      <c r="D4765" s="19">
        <f t="shared" si="376"/>
        <v>1</v>
      </c>
      <c r="E4765">
        <f>[1]RechargeReductions!G4765*1.9835</f>
        <v>0</v>
      </c>
      <c r="F4765" s="19">
        <f t="shared" si="377"/>
        <v>0</v>
      </c>
      <c r="G4765">
        <f>[1]RechargeReductions!I4765*1.9835</f>
        <v>0</v>
      </c>
      <c r="H4765" s="19">
        <f t="shared" si="378"/>
        <v>0</v>
      </c>
      <c r="I4765">
        <f>[1]RechargeReductions!L4765*1.9835</f>
        <v>0</v>
      </c>
      <c r="J4765" s="19">
        <f t="shared" si="379"/>
        <v>0</v>
      </c>
      <c r="K4765">
        <f>LOOKUP(B4765,[1]MaxFinancial!$A$2:$A$27,[1]MaxFinancial!$B$2:$B$27)</f>
        <v>0.15</v>
      </c>
    </row>
    <row r="4766" spans="1:11">
      <c r="A4766" s="13">
        <v>38307</v>
      </c>
      <c r="B4766" s="19">
        <f t="shared" si="375"/>
        <v>2005</v>
      </c>
      <c r="C4766">
        <f>[1]RechargeReductions!Q4766*1.9835</f>
        <v>1217.8689999999999</v>
      </c>
      <c r="D4766" s="19">
        <f t="shared" si="376"/>
        <v>1</v>
      </c>
      <c r="E4766">
        <f>[1]RechargeReductions!G4766*1.9835</f>
        <v>0</v>
      </c>
      <c r="F4766" s="19">
        <f t="shared" si="377"/>
        <v>0</v>
      </c>
      <c r="G4766">
        <f>[1]RechargeReductions!I4766*1.9835</f>
        <v>0</v>
      </c>
      <c r="H4766" s="19">
        <f t="shared" si="378"/>
        <v>0</v>
      </c>
      <c r="I4766">
        <f>[1]RechargeReductions!L4766*1.9835</f>
        <v>0</v>
      </c>
      <c r="J4766" s="19">
        <f t="shared" si="379"/>
        <v>0</v>
      </c>
      <c r="K4766">
        <f>LOOKUP(B4766,[1]MaxFinancial!$A$2:$A$27,[1]MaxFinancial!$B$2:$B$27)</f>
        <v>0.15</v>
      </c>
    </row>
    <row r="4767" spans="1:11">
      <c r="A4767" s="13">
        <v>38308</v>
      </c>
      <c r="B4767" s="19">
        <f t="shared" si="375"/>
        <v>2005</v>
      </c>
      <c r="C4767">
        <f>[1]RechargeReductions!Q4767*1.9835</f>
        <v>1257.539</v>
      </c>
      <c r="D4767" s="19">
        <f t="shared" si="376"/>
        <v>1</v>
      </c>
      <c r="E4767">
        <f>[1]RechargeReductions!G4767*1.9835</f>
        <v>0</v>
      </c>
      <c r="F4767" s="19">
        <f t="shared" si="377"/>
        <v>0</v>
      </c>
      <c r="G4767">
        <f>[1]RechargeReductions!I4767*1.9835</f>
        <v>0</v>
      </c>
      <c r="H4767" s="19">
        <f t="shared" si="378"/>
        <v>0</v>
      </c>
      <c r="I4767">
        <f>[1]RechargeReductions!L4767*1.9835</f>
        <v>0</v>
      </c>
      <c r="J4767" s="19">
        <f t="shared" si="379"/>
        <v>0</v>
      </c>
      <c r="K4767">
        <f>LOOKUP(B4767,[1]MaxFinancial!$A$2:$A$27,[1]MaxFinancial!$B$2:$B$27)</f>
        <v>0.15</v>
      </c>
    </row>
    <row r="4768" spans="1:11">
      <c r="A4768" s="13">
        <v>38309</v>
      </c>
      <c r="B4768" s="19">
        <f t="shared" si="375"/>
        <v>2005</v>
      </c>
      <c r="C4768">
        <f>[1]RechargeReductions!Q4768*1.9835</f>
        <v>1273.4069999999999</v>
      </c>
      <c r="D4768" s="19">
        <f t="shared" si="376"/>
        <v>1</v>
      </c>
      <c r="E4768">
        <f>[1]RechargeReductions!G4768*1.9835</f>
        <v>0</v>
      </c>
      <c r="F4768" s="19">
        <f t="shared" si="377"/>
        <v>0</v>
      </c>
      <c r="G4768">
        <f>[1]RechargeReductions!I4768*1.9835</f>
        <v>0</v>
      </c>
      <c r="H4768" s="19">
        <f t="shared" si="378"/>
        <v>0</v>
      </c>
      <c r="I4768">
        <f>[1]RechargeReductions!L4768*1.9835</f>
        <v>0</v>
      </c>
      <c r="J4768" s="19">
        <f t="shared" si="379"/>
        <v>0</v>
      </c>
      <c r="K4768">
        <f>LOOKUP(B4768,[1]MaxFinancial!$A$2:$A$27,[1]MaxFinancial!$B$2:$B$27)</f>
        <v>0.15</v>
      </c>
    </row>
    <row r="4769" spans="1:11">
      <c r="A4769" s="13">
        <v>38310</v>
      </c>
      <c r="B4769" s="19">
        <f t="shared" si="375"/>
        <v>2005</v>
      </c>
      <c r="C4769">
        <f>[1]RechargeReductions!Q4769*1.9835</f>
        <v>1275.3905</v>
      </c>
      <c r="D4769" s="19">
        <f t="shared" si="376"/>
        <v>1</v>
      </c>
      <c r="E4769">
        <f>[1]RechargeReductions!G4769*1.9835</f>
        <v>0</v>
      </c>
      <c r="F4769" s="19">
        <f t="shared" si="377"/>
        <v>0</v>
      </c>
      <c r="G4769">
        <f>[1]RechargeReductions!I4769*1.9835</f>
        <v>0</v>
      </c>
      <c r="H4769" s="19">
        <f t="shared" si="378"/>
        <v>0</v>
      </c>
      <c r="I4769">
        <f>[1]RechargeReductions!L4769*1.9835</f>
        <v>0</v>
      </c>
      <c r="J4769" s="19">
        <f t="shared" si="379"/>
        <v>0</v>
      </c>
      <c r="K4769">
        <f>LOOKUP(B4769,[1]MaxFinancial!$A$2:$A$27,[1]MaxFinancial!$B$2:$B$27)</f>
        <v>0.15</v>
      </c>
    </row>
    <row r="4770" spans="1:11">
      <c r="A4770" s="13">
        <v>38311</v>
      </c>
      <c r="B4770" s="19">
        <f t="shared" si="375"/>
        <v>2005</v>
      </c>
      <c r="C4770">
        <f>[1]RechargeReductions!Q4770*1.9835</f>
        <v>1279.3575000000001</v>
      </c>
      <c r="D4770" s="19">
        <f t="shared" si="376"/>
        <v>1</v>
      </c>
      <c r="E4770">
        <f>[1]RechargeReductions!G4770*1.9835</f>
        <v>0</v>
      </c>
      <c r="F4770" s="19">
        <f t="shared" si="377"/>
        <v>0</v>
      </c>
      <c r="G4770">
        <f>[1]RechargeReductions!I4770*1.9835</f>
        <v>0</v>
      </c>
      <c r="H4770" s="19">
        <f t="shared" si="378"/>
        <v>0</v>
      </c>
      <c r="I4770">
        <f>[1]RechargeReductions!L4770*1.9835</f>
        <v>0</v>
      </c>
      <c r="J4770" s="19">
        <f t="shared" si="379"/>
        <v>0</v>
      </c>
      <c r="K4770">
        <f>LOOKUP(B4770,[1]MaxFinancial!$A$2:$A$27,[1]MaxFinancial!$B$2:$B$27)</f>
        <v>0.15</v>
      </c>
    </row>
    <row r="4771" spans="1:11">
      <c r="A4771" s="13">
        <v>38312</v>
      </c>
      <c r="B4771" s="19">
        <f t="shared" si="375"/>
        <v>2005</v>
      </c>
      <c r="C4771">
        <f>[1]RechargeReductions!Q4771*1.9835</f>
        <v>1279.3575000000001</v>
      </c>
      <c r="D4771" s="19">
        <f t="shared" si="376"/>
        <v>1</v>
      </c>
      <c r="E4771">
        <f>[1]RechargeReductions!G4771*1.9835</f>
        <v>0</v>
      </c>
      <c r="F4771" s="19">
        <f t="shared" si="377"/>
        <v>0</v>
      </c>
      <c r="G4771">
        <f>[1]RechargeReductions!I4771*1.9835</f>
        <v>0</v>
      </c>
      <c r="H4771" s="19">
        <f t="shared" si="378"/>
        <v>0</v>
      </c>
      <c r="I4771">
        <f>[1]RechargeReductions!L4771*1.9835</f>
        <v>0</v>
      </c>
      <c r="J4771" s="19">
        <f t="shared" si="379"/>
        <v>0</v>
      </c>
      <c r="K4771">
        <f>LOOKUP(B4771,[1]MaxFinancial!$A$2:$A$27,[1]MaxFinancial!$B$2:$B$27)</f>
        <v>0.15</v>
      </c>
    </row>
    <row r="4772" spans="1:11">
      <c r="A4772" s="13">
        <v>38313</v>
      </c>
      <c r="B4772" s="19">
        <f t="shared" si="375"/>
        <v>2005</v>
      </c>
      <c r="C4772">
        <f>[1]RechargeReductions!Q4772*1.9835</f>
        <v>1338.8625</v>
      </c>
      <c r="D4772" s="19">
        <f t="shared" si="376"/>
        <v>1</v>
      </c>
      <c r="E4772">
        <f>[1]RechargeReductions!G4772*1.9835</f>
        <v>0</v>
      </c>
      <c r="F4772" s="19">
        <f t="shared" si="377"/>
        <v>0</v>
      </c>
      <c r="G4772">
        <f>[1]RechargeReductions!I4772*1.9835</f>
        <v>0</v>
      </c>
      <c r="H4772" s="19">
        <f t="shared" si="378"/>
        <v>0</v>
      </c>
      <c r="I4772">
        <f>[1]RechargeReductions!L4772*1.9835</f>
        <v>0</v>
      </c>
      <c r="J4772" s="19">
        <f t="shared" si="379"/>
        <v>0</v>
      </c>
      <c r="K4772">
        <f>LOOKUP(B4772,[1]MaxFinancial!$A$2:$A$27,[1]MaxFinancial!$B$2:$B$27)</f>
        <v>0.15</v>
      </c>
    </row>
    <row r="4773" spans="1:11">
      <c r="A4773" s="13">
        <v>38314</v>
      </c>
      <c r="B4773" s="19">
        <f t="shared" si="375"/>
        <v>2005</v>
      </c>
      <c r="C4773">
        <f>[1]RechargeReductions!Q4773*1.9835</f>
        <v>1400.3510000000001</v>
      </c>
      <c r="D4773" s="19">
        <f t="shared" si="376"/>
        <v>1</v>
      </c>
      <c r="E4773">
        <f>[1]RechargeReductions!G4773*1.9835</f>
        <v>0</v>
      </c>
      <c r="F4773" s="19">
        <f t="shared" si="377"/>
        <v>0</v>
      </c>
      <c r="G4773">
        <f>[1]RechargeReductions!I4773*1.9835</f>
        <v>0</v>
      </c>
      <c r="H4773" s="19">
        <f t="shared" si="378"/>
        <v>0</v>
      </c>
      <c r="I4773">
        <f>[1]RechargeReductions!L4773*1.9835</f>
        <v>0</v>
      </c>
      <c r="J4773" s="19">
        <f t="shared" si="379"/>
        <v>0</v>
      </c>
      <c r="K4773">
        <f>LOOKUP(B4773,[1]MaxFinancial!$A$2:$A$27,[1]MaxFinancial!$B$2:$B$27)</f>
        <v>0.15</v>
      </c>
    </row>
    <row r="4774" spans="1:11">
      <c r="A4774" s="13">
        <v>38315</v>
      </c>
      <c r="B4774" s="19">
        <f t="shared" si="375"/>
        <v>2005</v>
      </c>
      <c r="C4774">
        <f>[1]RechargeReductions!Q4774*1.9835</f>
        <v>1430.1034999999999</v>
      </c>
      <c r="D4774" s="19">
        <f t="shared" si="376"/>
        <v>1</v>
      </c>
      <c r="E4774">
        <f>[1]RechargeReductions!G4774*1.9835</f>
        <v>0</v>
      </c>
      <c r="F4774" s="19">
        <f t="shared" si="377"/>
        <v>0</v>
      </c>
      <c r="G4774">
        <f>[1]RechargeReductions!I4774*1.9835</f>
        <v>0</v>
      </c>
      <c r="H4774" s="19">
        <f t="shared" si="378"/>
        <v>0</v>
      </c>
      <c r="I4774">
        <f>[1]RechargeReductions!L4774*1.9835</f>
        <v>0</v>
      </c>
      <c r="J4774" s="19">
        <f t="shared" si="379"/>
        <v>0</v>
      </c>
      <c r="K4774">
        <f>LOOKUP(B4774,[1]MaxFinancial!$A$2:$A$27,[1]MaxFinancial!$B$2:$B$27)</f>
        <v>0.15</v>
      </c>
    </row>
    <row r="4775" spans="1:11">
      <c r="A4775" s="13">
        <v>38316</v>
      </c>
      <c r="B4775" s="19">
        <f t="shared" si="375"/>
        <v>2005</v>
      </c>
      <c r="C4775">
        <f>[1]RechargeReductions!Q4775*1.9835</f>
        <v>1376.549</v>
      </c>
      <c r="D4775" s="19">
        <f t="shared" si="376"/>
        <v>1</v>
      </c>
      <c r="E4775">
        <f>[1]RechargeReductions!G4775*1.9835</f>
        <v>0</v>
      </c>
      <c r="F4775" s="19">
        <f t="shared" si="377"/>
        <v>0</v>
      </c>
      <c r="G4775">
        <f>[1]RechargeReductions!I4775*1.9835</f>
        <v>0</v>
      </c>
      <c r="H4775" s="19">
        <f t="shared" si="378"/>
        <v>0</v>
      </c>
      <c r="I4775">
        <f>[1]RechargeReductions!L4775*1.9835</f>
        <v>0</v>
      </c>
      <c r="J4775" s="19">
        <f t="shared" si="379"/>
        <v>0</v>
      </c>
      <c r="K4775">
        <f>LOOKUP(B4775,[1]MaxFinancial!$A$2:$A$27,[1]MaxFinancial!$B$2:$B$27)</f>
        <v>0.15</v>
      </c>
    </row>
    <row r="4776" spans="1:11">
      <c r="A4776" s="13">
        <v>38317</v>
      </c>
      <c r="B4776" s="19">
        <f t="shared" si="375"/>
        <v>2005</v>
      </c>
      <c r="C4776">
        <f>[1]RechargeReductions!Q4776*1.9835</f>
        <v>1313.077</v>
      </c>
      <c r="D4776" s="19">
        <f t="shared" si="376"/>
        <v>1</v>
      </c>
      <c r="E4776">
        <f>[1]RechargeReductions!G4776*1.9835</f>
        <v>0</v>
      </c>
      <c r="F4776" s="19">
        <f t="shared" si="377"/>
        <v>0</v>
      </c>
      <c r="G4776">
        <f>[1]RechargeReductions!I4776*1.9835</f>
        <v>0</v>
      </c>
      <c r="H4776" s="19">
        <f t="shared" si="378"/>
        <v>0</v>
      </c>
      <c r="I4776">
        <f>[1]RechargeReductions!L4776*1.9835</f>
        <v>0</v>
      </c>
      <c r="J4776" s="19">
        <f t="shared" si="379"/>
        <v>0</v>
      </c>
      <c r="K4776">
        <f>LOOKUP(B4776,[1]MaxFinancial!$A$2:$A$27,[1]MaxFinancial!$B$2:$B$27)</f>
        <v>0.15</v>
      </c>
    </row>
    <row r="4777" spans="1:11">
      <c r="A4777" s="13">
        <v>38318</v>
      </c>
      <c r="B4777" s="19">
        <f t="shared" si="375"/>
        <v>2005</v>
      </c>
      <c r="C4777">
        <f>[1]RechargeReductions!Q4777*1.9835</f>
        <v>1328.9449999999999</v>
      </c>
      <c r="D4777" s="19">
        <f t="shared" si="376"/>
        <v>1</v>
      </c>
      <c r="E4777">
        <f>[1]RechargeReductions!G4777*1.9835</f>
        <v>0</v>
      </c>
      <c r="F4777" s="19">
        <f t="shared" si="377"/>
        <v>0</v>
      </c>
      <c r="G4777">
        <f>[1]RechargeReductions!I4777*1.9835</f>
        <v>0</v>
      </c>
      <c r="H4777" s="19">
        <f t="shared" si="378"/>
        <v>0</v>
      </c>
      <c r="I4777">
        <f>[1]RechargeReductions!L4777*1.9835</f>
        <v>0</v>
      </c>
      <c r="J4777" s="19">
        <f t="shared" si="379"/>
        <v>0</v>
      </c>
      <c r="K4777">
        <f>LOOKUP(B4777,[1]MaxFinancial!$A$2:$A$27,[1]MaxFinancial!$B$2:$B$27)</f>
        <v>0.15</v>
      </c>
    </row>
    <row r="4778" spans="1:11">
      <c r="A4778" s="13">
        <v>38319</v>
      </c>
      <c r="B4778" s="19">
        <f t="shared" si="375"/>
        <v>2005</v>
      </c>
      <c r="C4778">
        <f>[1]RechargeReductions!Q4778*1.9835</f>
        <v>1332.912</v>
      </c>
      <c r="D4778" s="19">
        <f t="shared" si="376"/>
        <v>1</v>
      </c>
      <c r="E4778">
        <f>[1]RechargeReductions!G4778*1.9835</f>
        <v>0</v>
      </c>
      <c r="F4778" s="19">
        <f t="shared" si="377"/>
        <v>0</v>
      </c>
      <c r="G4778">
        <f>[1]RechargeReductions!I4778*1.9835</f>
        <v>0</v>
      </c>
      <c r="H4778" s="19">
        <f t="shared" si="378"/>
        <v>0</v>
      </c>
      <c r="I4778">
        <f>[1]RechargeReductions!L4778*1.9835</f>
        <v>0</v>
      </c>
      <c r="J4778" s="19">
        <f t="shared" si="379"/>
        <v>0</v>
      </c>
      <c r="K4778">
        <f>LOOKUP(B4778,[1]MaxFinancial!$A$2:$A$27,[1]MaxFinancial!$B$2:$B$27)</f>
        <v>0.15</v>
      </c>
    </row>
    <row r="4779" spans="1:11">
      <c r="A4779" s="13">
        <v>38320</v>
      </c>
      <c r="B4779" s="19">
        <f t="shared" si="375"/>
        <v>2005</v>
      </c>
      <c r="C4779">
        <f>[1]RechargeReductions!Q4779*1.9835</f>
        <v>1352.7470000000001</v>
      </c>
      <c r="D4779" s="19">
        <f t="shared" si="376"/>
        <v>1</v>
      </c>
      <c r="E4779">
        <f>[1]RechargeReductions!G4779*1.9835</f>
        <v>0</v>
      </c>
      <c r="F4779" s="19">
        <f t="shared" si="377"/>
        <v>0</v>
      </c>
      <c r="G4779">
        <f>[1]RechargeReductions!I4779*1.9835</f>
        <v>0</v>
      </c>
      <c r="H4779" s="19">
        <f t="shared" si="378"/>
        <v>0</v>
      </c>
      <c r="I4779">
        <f>[1]RechargeReductions!L4779*1.9835</f>
        <v>0</v>
      </c>
      <c r="J4779" s="19">
        <f t="shared" si="379"/>
        <v>0</v>
      </c>
      <c r="K4779">
        <f>LOOKUP(B4779,[1]MaxFinancial!$A$2:$A$27,[1]MaxFinancial!$B$2:$B$27)</f>
        <v>0.15</v>
      </c>
    </row>
    <row r="4780" spans="1:11">
      <c r="A4780" s="13">
        <v>38321</v>
      </c>
      <c r="B4780" s="19">
        <f t="shared" si="375"/>
        <v>2005</v>
      </c>
      <c r="C4780">
        <f>[1]RechargeReductions!Q4780*1.9835</f>
        <v>1366.6315</v>
      </c>
      <c r="D4780" s="19">
        <f t="shared" si="376"/>
        <v>1</v>
      </c>
      <c r="E4780">
        <f>[1]RechargeReductions!G4780*1.9835</f>
        <v>0</v>
      </c>
      <c r="F4780" s="19">
        <f t="shared" si="377"/>
        <v>0</v>
      </c>
      <c r="G4780">
        <f>[1]RechargeReductions!I4780*1.9835</f>
        <v>0</v>
      </c>
      <c r="H4780" s="19">
        <f t="shared" si="378"/>
        <v>0</v>
      </c>
      <c r="I4780">
        <f>[1]RechargeReductions!L4780*1.9835</f>
        <v>0</v>
      </c>
      <c r="J4780" s="19">
        <f t="shared" si="379"/>
        <v>0</v>
      </c>
      <c r="K4780">
        <f>LOOKUP(B4780,[1]MaxFinancial!$A$2:$A$27,[1]MaxFinancial!$B$2:$B$27)</f>
        <v>0.15</v>
      </c>
    </row>
    <row r="4781" spans="1:11">
      <c r="A4781" s="13">
        <v>38322</v>
      </c>
      <c r="B4781" s="19">
        <f t="shared" si="375"/>
        <v>2005</v>
      </c>
      <c r="C4781">
        <f>[1]RechargeReductions!Q4781*1.9835</f>
        <v>1368.615</v>
      </c>
      <c r="D4781" s="19">
        <f t="shared" si="376"/>
        <v>1</v>
      </c>
      <c r="E4781">
        <f>[1]RechargeReductions!G4781*1.9835</f>
        <v>0</v>
      </c>
      <c r="F4781" s="19">
        <f t="shared" si="377"/>
        <v>0</v>
      </c>
      <c r="G4781">
        <f>[1]RechargeReductions!I4781*1.9835</f>
        <v>0</v>
      </c>
      <c r="H4781" s="19">
        <f t="shared" si="378"/>
        <v>0</v>
      </c>
      <c r="I4781">
        <f>[1]RechargeReductions!L4781*1.9835</f>
        <v>0</v>
      </c>
      <c r="J4781" s="19">
        <f t="shared" si="379"/>
        <v>0</v>
      </c>
      <c r="K4781">
        <f>LOOKUP(B4781,[1]MaxFinancial!$A$2:$A$27,[1]MaxFinancial!$B$2:$B$27)</f>
        <v>0.15</v>
      </c>
    </row>
    <row r="4782" spans="1:11">
      <c r="A4782" s="13">
        <v>38323</v>
      </c>
      <c r="B4782" s="19">
        <f t="shared" si="375"/>
        <v>2005</v>
      </c>
      <c r="C4782">
        <f>[1]RechargeReductions!Q4782*1.9835</f>
        <v>1368.615</v>
      </c>
      <c r="D4782" s="19">
        <f t="shared" si="376"/>
        <v>1</v>
      </c>
      <c r="E4782">
        <f>[1]RechargeReductions!G4782*1.9835</f>
        <v>0</v>
      </c>
      <c r="F4782" s="19">
        <f t="shared" si="377"/>
        <v>0</v>
      </c>
      <c r="G4782">
        <f>[1]RechargeReductions!I4782*1.9835</f>
        <v>0</v>
      </c>
      <c r="H4782" s="19">
        <f t="shared" si="378"/>
        <v>0</v>
      </c>
      <c r="I4782">
        <f>[1]RechargeReductions!L4782*1.9835</f>
        <v>0</v>
      </c>
      <c r="J4782" s="19">
        <f t="shared" si="379"/>
        <v>0</v>
      </c>
      <c r="K4782">
        <f>LOOKUP(B4782,[1]MaxFinancial!$A$2:$A$27,[1]MaxFinancial!$B$2:$B$27)</f>
        <v>0.15</v>
      </c>
    </row>
    <row r="4783" spans="1:11">
      <c r="A4783" s="13">
        <v>38324</v>
      </c>
      <c r="B4783" s="19">
        <f t="shared" si="375"/>
        <v>2005</v>
      </c>
      <c r="C4783">
        <f>[1]RechargeReductions!Q4783*1.9835</f>
        <v>1366.6315</v>
      </c>
      <c r="D4783" s="19">
        <f t="shared" si="376"/>
        <v>1</v>
      </c>
      <c r="E4783">
        <f>[1]RechargeReductions!G4783*1.9835</f>
        <v>0</v>
      </c>
      <c r="F4783" s="19">
        <f t="shared" si="377"/>
        <v>0</v>
      </c>
      <c r="G4783">
        <f>[1]RechargeReductions!I4783*1.9835</f>
        <v>0</v>
      </c>
      <c r="H4783" s="19">
        <f t="shared" si="378"/>
        <v>0</v>
      </c>
      <c r="I4783">
        <f>[1]RechargeReductions!L4783*1.9835</f>
        <v>0</v>
      </c>
      <c r="J4783" s="19">
        <f t="shared" si="379"/>
        <v>0</v>
      </c>
      <c r="K4783">
        <f>LOOKUP(B4783,[1]MaxFinancial!$A$2:$A$27,[1]MaxFinancial!$B$2:$B$27)</f>
        <v>0.15</v>
      </c>
    </row>
    <row r="4784" spans="1:11">
      <c r="A4784" s="13">
        <v>38325</v>
      </c>
      <c r="B4784" s="19">
        <f t="shared" si="375"/>
        <v>2005</v>
      </c>
      <c r="C4784">
        <f>[1]RechargeReductions!Q4784*1.9835</f>
        <v>1368.615</v>
      </c>
      <c r="D4784" s="19">
        <f t="shared" si="376"/>
        <v>1</v>
      </c>
      <c r="E4784">
        <f>[1]RechargeReductions!G4784*1.9835</f>
        <v>0</v>
      </c>
      <c r="F4784" s="19">
        <f t="shared" si="377"/>
        <v>0</v>
      </c>
      <c r="G4784">
        <f>[1]RechargeReductions!I4784*1.9835</f>
        <v>0</v>
      </c>
      <c r="H4784" s="19">
        <f t="shared" si="378"/>
        <v>0</v>
      </c>
      <c r="I4784">
        <f>[1]RechargeReductions!L4784*1.9835</f>
        <v>0</v>
      </c>
      <c r="J4784" s="19">
        <f t="shared" si="379"/>
        <v>0</v>
      </c>
      <c r="K4784">
        <f>LOOKUP(B4784,[1]MaxFinancial!$A$2:$A$27,[1]MaxFinancial!$B$2:$B$27)</f>
        <v>0.15</v>
      </c>
    </row>
    <row r="4785" spans="1:11">
      <c r="A4785" s="13">
        <v>38326</v>
      </c>
      <c r="B4785" s="19">
        <f t="shared" si="375"/>
        <v>2005</v>
      </c>
      <c r="C4785">
        <f>[1]RechargeReductions!Q4785*1.9835</f>
        <v>1368.615</v>
      </c>
      <c r="D4785" s="19">
        <f t="shared" si="376"/>
        <v>1</v>
      </c>
      <c r="E4785">
        <f>[1]RechargeReductions!G4785*1.9835</f>
        <v>0</v>
      </c>
      <c r="F4785" s="19">
        <f t="shared" si="377"/>
        <v>0</v>
      </c>
      <c r="G4785">
        <f>[1]RechargeReductions!I4785*1.9835</f>
        <v>0</v>
      </c>
      <c r="H4785" s="19">
        <f t="shared" si="378"/>
        <v>0</v>
      </c>
      <c r="I4785">
        <f>[1]RechargeReductions!L4785*1.9835</f>
        <v>0</v>
      </c>
      <c r="J4785" s="19">
        <f t="shared" si="379"/>
        <v>0</v>
      </c>
      <c r="K4785">
        <f>LOOKUP(B4785,[1]MaxFinancial!$A$2:$A$27,[1]MaxFinancial!$B$2:$B$27)</f>
        <v>0.15</v>
      </c>
    </row>
    <row r="4786" spans="1:11">
      <c r="A4786" s="13">
        <v>38327</v>
      </c>
      <c r="B4786" s="19">
        <f t="shared" si="375"/>
        <v>2005</v>
      </c>
      <c r="C4786">
        <f>[1]RechargeReductions!Q4786*1.9835</f>
        <v>1249.605</v>
      </c>
      <c r="D4786" s="19">
        <f t="shared" si="376"/>
        <v>1</v>
      </c>
      <c r="E4786">
        <f>[1]RechargeReductions!G4786*1.9835</f>
        <v>0</v>
      </c>
      <c r="F4786" s="19">
        <f t="shared" si="377"/>
        <v>0</v>
      </c>
      <c r="G4786">
        <f>[1]RechargeReductions!I4786*1.9835</f>
        <v>0</v>
      </c>
      <c r="H4786" s="19">
        <f t="shared" si="378"/>
        <v>0</v>
      </c>
      <c r="I4786">
        <f>[1]RechargeReductions!L4786*1.9835</f>
        <v>0</v>
      </c>
      <c r="J4786" s="19">
        <f t="shared" si="379"/>
        <v>0</v>
      </c>
      <c r="K4786">
        <f>LOOKUP(B4786,[1]MaxFinancial!$A$2:$A$27,[1]MaxFinancial!$B$2:$B$27)</f>
        <v>0.15</v>
      </c>
    </row>
    <row r="4787" spans="1:11">
      <c r="A4787" s="13">
        <v>38328</v>
      </c>
      <c r="B4787" s="19">
        <f t="shared" si="375"/>
        <v>2005</v>
      </c>
      <c r="C4787">
        <f>[1]RechargeReductions!Q4787*1.9835</f>
        <v>1144.4794999999999</v>
      </c>
      <c r="D4787" s="19">
        <f t="shared" si="376"/>
        <v>1</v>
      </c>
      <c r="E4787">
        <f>[1]RechargeReductions!G4787*1.9835</f>
        <v>0</v>
      </c>
      <c r="F4787" s="19">
        <f t="shared" si="377"/>
        <v>0</v>
      </c>
      <c r="G4787">
        <f>[1]RechargeReductions!I4787*1.9835</f>
        <v>0</v>
      </c>
      <c r="H4787" s="19">
        <f t="shared" si="378"/>
        <v>0</v>
      </c>
      <c r="I4787">
        <f>[1]RechargeReductions!L4787*1.9835</f>
        <v>0</v>
      </c>
      <c r="J4787" s="19">
        <f t="shared" si="379"/>
        <v>0</v>
      </c>
      <c r="K4787">
        <f>LOOKUP(B4787,[1]MaxFinancial!$A$2:$A$27,[1]MaxFinancial!$B$2:$B$27)</f>
        <v>0.15</v>
      </c>
    </row>
    <row r="4788" spans="1:11">
      <c r="A4788" s="13">
        <v>38329</v>
      </c>
      <c r="B4788" s="19">
        <f t="shared" si="375"/>
        <v>2005</v>
      </c>
      <c r="C4788">
        <f>[1]RechargeReductions!Q4788*1.9835</f>
        <v>1295.2255</v>
      </c>
      <c r="D4788" s="19">
        <f t="shared" si="376"/>
        <v>1</v>
      </c>
      <c r="E4788">
        <f>[1]RechargeReductions!G4788*1.9835</f>
        <v>0</v>
      </c>
      <c r="F4788" s="19">
        <f t="shared" si="377"/>
        <v>0</v>
      </c>
      <c r="G4788">
        <f>[1]RechargeReductions!I4788*1.9835</f>
        <v>0</v>
      </c>
      <c r="H4788" s="19">
        <f t="shared" si="378"/>
        <v>0</v>
      </c>
      <c r="I4788">
        <f>[1]RechargeReductions!L4788*1.9835</f>
        <v>0</v>
      </c>
      <c r="J4788" s="19">
        <f t="shared" si="379"/>
        <v>0</v>
      </c>
      <c r="K4788">
        <f>LOOKUP(B4788,[1]MaxFinancial!$A$2:$A$27,[1]MaxFinancial!$B$2:$B$27)</f>
        <v>0.15</v>
      </c>
    </row>
    <row r="4789" spans="1:11">
      <c r="A4789" s="13">
        <v>38330</v>
      </c>
      <c r="B4789" s="19">
        <f t="shared" si="375"/>
        <v>2005</v>
      </c>
      <c r="C4789">
        <f>[1]RechargeReductions!Q4789*1.9835</f>
        <v>1430.1034999999999</v>
      </c>
      <c r="D4789" s="19">
        <f t="shared" si="376"/>
        <v>1</v>
      </c>
      <c r="E4789">
        <f>[1]RechargeReductions!G4789*1.9835</f>
        <v>0</v>
      </c>
      <c r="F4789" s="19">
        <f t="shared" si="377"/>
        <v>0</v>
      </c>
      <c r="G4789">
        <f>[1]RechargeReductions!I4789*1.9835</f>
        <v>0</v>
      </c>
      <c r="H4789" s="19">
        <f t="shared" si="378"/>
        <v>0</v>
      </c>
      <c r="I4789">
        <f>[1]RechargeReductions!L4789*1.9835</f>
        <v>0</v>
      </c>
      <c r="J4789" s="19">
        <f t="shared" si="379"/>
        <v>0</v>
      </c>
      <c r="K4789">
        <f>LOOKUP(B4789,[1]MaxFinancial!$A$2:$A$27,[1]MaxFinancial!$B$2:$B$27)</f>
        <v>0.15</v>
      </c>
    </row>
    <row r="4790" spans="1:11">
      <c r="A4790" s="13">
        <v>38331</v>
      </c>
      <c r="B4790" s="19">
        <f t="shared" si="375"/>
        <v>2005</v>
      </c>
      <c r="C4790">
        <f>[1]RechargeReductions!Q4790*1.9835</f>
        <v>1463.8230000000001</v>
      </c>
      <c r="D4790" s="19">
        <f t="shared" si="376"/>
        <v>1</v>
      </c>
      <c r="E4790">
        <f>[1]RechargeReductions!G4790*1.9835</f>
        <v>0</v>
      </c>
      <c r="F4790" s="19">
        <f t="shared" si="377"/>
        <v>0</v>
      </c>
      <c r="G4790">
        <f>[1]RechargeReductions!I4790*1.9835</f>
        <v>0</v>
      </c>
      <c r="H4790" s="19">
        <f t="shared" si="378"/>
        <v>0</v>
      </c>
      <c r="I4790">
        <f>[1]RechargeReductions!L4790*1.9835</f>
        <v>0</v>
      </c>
      <c r="J4790" s="19">
        <f t="shared" si="379"/>
        <v>0</v>
      </c>
      <c r="K4790">
        <f>LOOKUP(B4790,[1]MaxFinancial!$A$2:$A$27,[1]MaxFinancial!$B$2:$B$27)</f>
        <v>0.15</v>
      </c>
    </row>
    <row r="4791" spans="1:11">
      <c r="A4791" s="13">
        <v>38332</v>
      </c>
      <c r="B4791" s="19">
        <f t="shared" si="375"/>
        <v>2005</v>
      </c>
      <c r="C4791">
        <f>[1]RechargeReductions!Q4791*1.9835</f>
        <v>1467.79</v>
      </c>
      <c r="D4791" s="19">
        <f t="shared" si="376"/>
        <v>1</v>
      </c>
      <c r="E4791">
        <f>[1]RechargeReductions!G4791*1.9835</f>
        <v>0</v>
      </c>
      <c r="F4791" s="19">
        <f t="shared" si="377"/>
        <v>0</v>
      </c>
      <c r="G4791">
        <f>[1]RechargeReductions!I4791*1.9835</f>
        <v>0</v>
      </c>
      <c r="H4791" s="19">
        <f t="shared" si="378"/>
        <v>0</v>
      </c>
      <c r="I4791">
        <f>[1]RechargeReductions!L4791*1.9835</f>
        <v>0</v>
      </c>
      <c r="J4791" s="19">
        <f t="shared" si="379"/>
        <v>0</v>
      </c>
      <c r="K4791">
        <f>LOOKUP(B4791,[1]MaxFinancial!$A$2:$A$27,[1]MaxFinancial!$B$2:$B$27)</f>
        <v>0.15</v>
      </c>
    </row>
    <row r="4792" spans="1:11">
      <c r="A4792" s="13">
        <v>38333</v>
      </c>
      <c r="B4792" s="19">
        <f t="shared" si="375"/>
        <v>2005</v>
      </c>
      <c r="C4792">
        <f>[1]RechargeReductions!Q4792*1.9835</f>
        <v>1469.7735</v>
      </c>
      <c r="D4792" s="19">
        <f t="shared" si="376"/>
        <v>1</v>
      </c>
      <c r="E4792">
        <f>[1]RechargeReductions!G4792*1.9835</f>
        <v>0</v>
      </c>
      <c r="F4792" s="19">
        <f t="shared" si="377"/>
        <v>0</v>
      </c>
      <c r="G4792">
        <f>[1]RechargeReductions!I4792*1.9835</f>
        <v>0</v>
      </c>
      <c r="H4792" s="19">
        <f t="shared" si="378"/>
        <v>0</v>
      </c>
      <c r="I4792">
        <f>[1]RechargeReductions!L4792*1.9835</f>
        <v>0</v>
      </c>
      <c r="J4792" s="19">
        <f t="shared" si="379"/>
        <v>0</v>
      </c>
      <c r="K4792">
        <f>LOOKUP(B4792,[1]MaxFinancial!$A$2:$A$27,[1]MaxFinancial!$B$2:$B$27)</f>
        <v>0.15</v>
      </c>
    </row>
    <row r="4793" spans="1:11">
      <c r="A4793" s="13">
        <v>38334</v>
      </c>
      <c r="B4793" s="19">
        <f t="shared" si="375"/>
        <v>2005</v>
      </c>
      <c r="C4793">
        <f>[1]RechargeReductions!Q4793*1.9835</f>
        <v>1471.7570000000001</v>
      </c>
      <c r="D4793" s="19">
        <f t="shared" si="376"/>
        <v>1</v>
      </c>
      <c r="E4793">
        <f>[1]RechargeReductions!G4793*1.9835</f>
        <v>0</v>
      </c>
      <c r="F4793" s="19">
        <f t="shared" si="377"/>
        <v>0</v>
      </c>
      <c r="G4793">
        <f>[1]RechargeReductions!I4793*1.9835</f>
        <v>0</v>
      </c>
      <c r="H4793" s="19">
        <f t="shared" si="378"/>
        <v>0</v>
      </c>
      <c r="I4793">
        <f>[1]RechargeReductions!L4793*1.9835</f>
        <v>0</v>
      </c>
      <c r="J4793" s="19">
        <f t="shared" si="379"/>
        <v>0</v>
      </c>
      <c r="K4793">
        <f>LOOKUP(B4793,[1]MaxFinancial!$A$2:$A$27,[1]MaxFinancial!$B$2:$B$27)</f>
        <v>0.15</v>
      </c>
    </row>
    <row r="4794" spans="1:11">
      <c r="A4794" s="13">
        <v>38335</v>
      </c>
      <c r="B4794" s="19">
        <f t="shared" si="375"/>
        <v>2005</v>
      </c>
      <c r="C4794">
        <f>[1]RechargeReductions!Q4794*1.9835</f>
        <v>1477.7075</v>
      </c>
      <c r="D4794" s="19">
        <f t="shared" si="376"/>
        <v>1</v>
      </c>
      <c r="E4794">
        <f>[1]RechargeReductions!G4794*1.9835</f>
        <v>0</v>
      </c>
      <c r="F4794" s="19">
        <f t="shared" si="377"/>
        <v>0</v>
      </c>
      <c r="G4794">
        <f>[1]RechargeReductions!I4794*1.9835</f>
        <v>0</v>
      </c>
      <c r="H4794" s="19">
        <f t="shared" si="378"/>
        <v>0</v>
      </c>
      <c r="I4794">
        <f>[1]RechargeReductions!L4794*1.9835</f>
        <v>0</v>
      </c>
      <c r="J4794" s="19">
        <f t="shared" si="379"/>
        <v>0</v>
      </c>
      <c r="K4794">
        <f>LOOKUP(B4794,[1]MaxFinancial!$A$2:$A$27,[1]MaxFinancial!$B$2:$B$27)</f>
        <v>0.15</v>
      </c>
    </row>
    <row r="4795" spans="1:11">
      <c r="A4795" s="13">
        <v>38336</v>
      </c>
      <c r="B4795" s="19">
        <f t="shared" si="375"/>
        <v>2005</v>
      </c>
      <c r="C4795">
        <f>[1]RechargeReductions!Q4795*1.9835</f>
        <v>1443.9880000000001</v>
      </c>
      <c r="D4795" s="19">
        <f t="shared" si="376"/>
        <v>1</v>
      </c>
      <c r="E4795">
        <f>[1]RechargeReductions!G4795*1.9835</f>
        <v>0</v>
      </c>
      <c r="F4795" s="19">
        <f t="shared" si="377"/>
        <v>0</v>
      </c>
      <c r="G4795">
        <f>[1]RechargeReductions!I4795*1.9835</f>
        <v>0</v>
      </c>
      <c r="H4795" s="19">
        <f t="shared" si="378"/>
        <v>0</v>
      </c>
      <c r="I4795">
        <f>[1]RechargeReductions!L4795*1.9835</f>
        <v>0</v>
      </c>
      <c r="J4795" s="19">
        <f t="shared" si="379"/>
        <v>0</v>
      </c>
      <c r="K4795">
        <f>LOOKUP(B4795,[1]MaxFinancial!$A$2:$A$27,[1]MaxFinancial!$B$2:$B$27)</f>
        <v>0.15</v>
      </c>
    </row>
    <row r="4796" spans="1:11">
      <c r="A4796" s="13">
        <v>38337</v>
      </c>
      <c r="B4796" s="19">
        <f t="shared" si="375"/>
        <v>2005</v>
      </c>
      <c r="C4796">
        <f>[1]RechargeReductions!Q4796*1.9835</f>
        <v>1430.1034999999999</v>
      </c>
      <c r="D4796" s="19">
        <f t="shared" si="376"/>
        <v>1</v>
      </c>
      <c r="E4796">
        <f>[1]RechargeReductions!G4796*1.9835</f>
        <v>0</v>
      </c>
      <c r="F4796" s="19">
        <f t="shared" si="377"/>
        <v>0</v>
      </c>
      <c r="G4796">
        <f>[1]RechargeReductions!I4796*1.9835</f>
        <v>0</v>
      </c>
      <c r="H4796" s="19">
        <f t="shared" si="378"/>
        <v>0</v>
      </c>
      <c r="I4796">
        <f>[1]RechargeReductions!L4796*1.9835</f>
        <v>0</v>
      </c>
      <c r="J4796" s="19">
        <f t="shared" si="379"/>
        <v>0</v>
      </c>
      <c r="K4796">
        <f>LOOKUP(B4796,[1]MaxFinancial!$A$2:$A$27,[1]MaxFinancial!$B$2:$B$27)</f>
        <v>0.15</v>
      </c>
    </row>
    <row r="4797" spans="1:11">
      <c r="A4797" s="13">
        <v>38338</v>
      </c>
      <c r="B4797" s="19">
        <f t="shared" si="375"/>
        <v>2005</v>
      </c>
      <c r="C4797">
        <f>[1]RechargeReductions!Q4797*1.9835</f>
        <v>1436.0540000000001</v>
      </c>
      <c r="D4797" s="19">
        <f t="shared" si="376"/>
        <v>1</v>
      </c>
      <c r="E4797">
        <f>[1]RechargeReductions!G4797*1.9835</f>
        <v>0</v>
      </c>
      <c r="F4797" s="19">
        <f t="shared" si="377"/>
        <v>0</v>
      </c>
      <c r="G4797">
        <f>[1]RechargeReductions!I4797*1.9835</f>
        <v>0</v>
      </c>
      <c r="H4797" s="19">
        <f t="shared" si="378"/>
        <v>0</v>
      </c>
      <c r="I4797">
        <f>[1]RechargeReductions!L4797*1.9835</f>
        <v>0</v>
      </c>
      <c r="J4797" s="19">
        <f t="shared" si="379"/>
        <v>0</v>
      </c>
      <c r="K4797">
        <f>LOOKUP(B4797,[1]MaxFinancial!$A$2:$A$27,[1]MaxFinancial!$B$2:$B$27)</f>
        <v>0.15</v>
      </c>
    </row>
    <row r="4798" spans="1:11">
      <c r="A4798" s="13">
        <v>38339</v>
      </c>
      <c r="B4798" s="19">
        <f t="shared" si="375"/>
        <v>2005</v>
      </c>
      <c r="C4798">
        <f>[1]RechargeReductions!Q4798*1.9835</f>
        <v>1426.1365000000001</v>
      </c>
      <c r="D4798" s="19">
        <f t="shared" si="376"/>
        <v>1</v>
      </c>
      <c r="E4798">
        <f>[1]RechargeReductions!G4798*1.9835</f>
        <v>0</v>
      </c>
      <c r="F4798" s="19">
        <f t="shared" si="377"/>
        <v>0</v>
      </c>
      <c r="G4798">
        <f>[1]RechargeReductions!I4798*1.9835</f>
        <v>0</v>
      </c>
      <c r="H4798" s="19">
        <f t="shared" si="378"/>
        <v>0</v>
      </c>
      <c r="I4798">
        <f>[1]RechargeReductions!L4798*1.9835</f>
        <v>0</v>
      </c>
      <c r="J4798" s="19">
        <f t="shared" si="379"/>
        <v>0</v>
      </c>
      <c r="K4798">
        <f>LOOKUP(B4798,[1]MaxFinancial!$A$2:$A$27,[1]MaxFinancial!$B$2:$B$27)</f>
        <v>0.15</v>
      </c>
    </row>
    <row r="4799" spans="1:11">
      <c r="A4799" s="13">
        <v>38340</v>
      </c>
      <c r="B4799" s="19">
        <f t="shared" si="375"/>
        <v>2005</v>
      </c>
      <c r="C4799">
        <f>[1]RechargeReductions!Q4799*1.9835</f>
        <v>1430.1034999999999</v>
      </c>
      <c r="D4799" s="19">
        <f t="shared" si="376"/>
        <v>1</v>
      </c>
      <c r="E4799">
        <f>[1]RechargeReductions!G4799*1.9835</f>
        <v>0</v>
      </c>
      <c r="F4799" s="19">
        <f t="shared" si="377"/>
        <v>0</v>
      </c>
      <c r="G4799">
        <f>[1]RechargeReductions!I4799*1.9835</f>
        <v>0</v>
      </c>
      <c r="H4799" s="19">
        <f t="shared" si="378"/>
        <v>0</v>
      </c>
      <c r="I4799">
        <f>[1]RechargeReductions!L4799*1.9835</f>
        <v>0</v>
      </c>
      <c r="J4799" s="19">
        <f t="shared" si="379"/>
        <v>0</v>
      </c>
      <c r="K4799">
        <f>LOOKUP(B4799,[1]MaxFinancial!$A$2:$A$27,[1]MaxFinancial!$B$2:$B$27)</f>
        <v>0.15</v>
      </c>
    </row>
    <row r="4800" spans="1:11">
      <c r="A4800" s="13">
        <v>38341</v>
      </c>
      <c r="B4800" s="19">
        <f t="shared" si="375"/>
        <v>2005</v>
      </c>
      <c r="C4800">
        <f>[1]RechargeReductions!Q4800*1.9835</f>
        <v>1322.9945</v>
      </c>
      <c r="D4800" s="19">
        <f t="shared" si="376"/>
        <v>1</v>
      </c>
      <c r="E4800">
        <f>[1]RechargeReductions!G4800*1.9835</f>
        <v>0</v>
      </c>
      <c r="F4800" s="19">
        <f t="shared" si="377"/>
        <v>0</v>
      </c>
      <c r="G4800">
        <f>[1]RechargeReductions!I4800*1.9835</f>
        <v>0</v>
      </c>
      <c r="H4800" s="19">
        <f t="shared" si="378"/>
        <v>0</v>
      </c>
      <c r="I4800">
        <f>[1]RechargeReductions!L4800*1.9835</f>
        <v>0</v>
      </c>
      <c r="J4800" s="19">
        <f t="shared" si="379"/>
        <v>0</v>
      </c>
      <c r="K4800">
        <f>LOOKUP(B4800,[1]MaxFinancial!$A$2:$A$27,[1]MaxFinancial!$B$2:$B$27)</f>
        <v>0.15</v>
      </c>
    </row>
    <row r="4801" spans="1:11">
      <c r="A4801" s="13">
        <v>38342</v>
      </c>
      <c r="B4801" s="19">
        <f t="shared" si="375"/>
        <v>2005</v>
      </c>
      <c r="C4801">
        <f>[1]RechargeReductions!Q4801*1.9835</f>
        <v>1263.4895000000001</v>
      </c>
      <c r="D4801" s="19">
        <f t="shared" si="376"/>
        <v>1</v>
      </c>
      <c r="E4801">
        <f>[1]RechargeReductions!G4801*1.9835</f>
        <v>0</v>
      </c>
      <c r="F4801" s="19">
        <f t="shared" si="377"/>
        <v>0</v>
      </c>
      <c r="G4801">
        <f>[1]RechargeReductions!I4801*1.9835</f>
        <v>0</v>
      </c>
      <c r="H4801" s="19">
        <f t="shared" si="378"/>
        <v>0</v>
      </c>
      <c r="I4801">
        <f>[1]RechargeReductions!L4801*1.9835</f>
        <v>0</v>
      </c>
      <c r="J4801" s="19">
        <f t="shared" si="379"/>
        <v>0</v>
      </c>
      <c r="K4801">
        <f>LOOKUP(B4801,[1]MaxFinancial!$A$2:$A$27,[1]MaxFinancial!$B$2:$B$27)</f>
        <v>0.15</v>
      </c>
    </row>
    <row r="4802" spans="1:11">
      <c r="A4802" s="13">
        <v>38343</v>
      </c>
      <c r="B4802" s="19">
        <f t="shared" si="375"/>
        <v>2005</v>
      </c>
      <c r="C4802">
        <f>[1]RechargeReductions!Q4802*1.9835</f>
        <v>1257.539</v>
      </c>
      <c r="D4802" s="19">
        <f t="shared" si="376"/>
        <v>1</v>
      </c>
      <c r="E4802">
        <f>[1]RechargeReductions!G4802*1.9835</f>
        <v>0</v>
      </c>
      <c r="F4802" s="19">
        <f t="shared" si="377"/>
        <v>0</v>
      </c>
      <c r="G4802">
        <f>[1]RechargeReductions!I4802*1.9835</f>
        <v>0</v>
      </c>
      <c r="H4802" s="19">
        <f t="shared" si="378"/>
        <v>0</v>
      </c>
      <c r="I4802">
        <f>[1]RechargeReductions!L4802*1.9835</f>
        <v>0</v>
      </c>
      <c r="J4802" s="19">
        <f t="shared" si="379"/>
        <v>0</v>
      </c>
      <c r="K4802">
        <f>LOOKUP(B4802,[1]MaxFinancial!$A$2:$A$27,[1]MaxFinancial!$B$2:$B$27)</f>
        <v>0.15</v>
      </c>
    </row>
    <row r="4803" spans="1:11">
      <c r="A4803" s="13">
        <v>38344</v>
      </c>
      <c r="B4803" s="19">
        <f t="shared" ref="B4803:B4866" si="380">YEAR(A4803+61)</f>
        <v>2005</v>
      </c>
      <c r="C4803">
        <f>[1]RechargeReductions!Q4803*1.9835</f>
        <v>1251.5885000000001</v>
      </c>
      <c r="D4803" s="19">
        <f t="shared" ref="D4803:D4866" si="381">IF(C4803&gt;300,1,0)</f>
        <v>1</v>
      </c>
      <c r="E4803">
        <f>[1]RechargeReductions!G4803*1.9835</f>
        <v>0</v>
      </c>
      <c r="F4803" s="19">
        <f t="shared" ref="F4803:F4866" si="382">IF(E4803&gt;300,1,0)</f>
        <v>0</v>
      </c>
      <c r="G4803">
        <f>[1]RechargeReductions!I4803*1.9835</f>
        <v>0</v>
      </c>
      <c r="H4803" s="19">
        <f t="shared" ref="H4803:H4866" si="383">IF(G4803&gt;0,1,0)</f>
        <v>0</v>
      </c>
      <c r="I4803">
        <f>[1]RechargeReductions!L4803*1.9835</f>
        <v>0</v>
      </c>
      <c r="J4803" s="19">
        <f t="shared" ref="J4803:J4866" si="384">IF(I4803&gt;0,1,0)</f>
        <v>0</v>
      </c>
      <c r="K4803">
        <f>LOOKUP(B4803,[1]MaxFinancial!$A$2:$A$27,[1]MaxFinancial!$B$2:$B$27)</f>
        <v>0.15</v>
      </c>
    </row>
    <row r="4804" spans="1:11">
      <c r="A4804" s="13">
        <v>38345</v>
      </c>
      <c r="B4804" s="19">
        <f t="shared" si="380"/>
        <v>2005</v>
      </c>
      <c r="C4804">
        <f>[1]RechargeReductions!Q4804*1.9835</f>
        <v>1253.5720000000001</v>
      </c>
      <c r="D4804" s="19">
        <f t="shared" si="381"/>
        <v>1</v>
      </c>
      <c r="E4804">
        <f>[1]RechargeReductions!G4804*1.9835</f>
        <v>0</v>
      </c>
      <c r="F4804" s="19">
        <f t="shared" si="382"/>
        <v>0</v>
      </c>
      <c r="G4804">
        <f>[1]RechargeReductions!I4804*1.9835</f>
        <v>0</v>
      </c>
      <c r="H4804" s="19">
        <f t="shared" si="383"/>
        <v>0</v>
      </c>
      <c r="I4804">
        <f>[1]RechargeReductions!L4804*1.9835</f>
        <v>0</v>
      </c>
      <c r="J4804" s="19">
        <f t="shared" si="384"/>
        <v>0</v>
      </c>
      <c r="K4804">
        <f>LOOKUP(B4804,[1]MaxFinancial!$A$2:$A$27,[1]MaxFinancial!$B$2:$B$27)</f>
        <v>0.15</v>
      </c>
    </row>
    <row r="4805" spans="1:11">
      <c r="A4805" s="13">
        <v>38346</v>
      </c>
      <c r="B4805" s="19">
        <f t="shared" si="380"/>
        <v>2005</v>
      </c>
      <c r="C4805">
        <f>[1]RechargeReductions!Q4805*1.9835</f>
        <v>1253.5720000000001</v>
      </c>
      <c r="D4805" s="19">
        <f t="shared" si="381"/>
        <v>1</v>
      </c>
      <c r="E4805">
        <f>[1]RechargeReductions!G4805*1.9835</f>
        <v>0</v>
      </c>
      <c r="F4805" s="19">
        <f t="shared" si="382"/>
        <v>0</v>
      </c>
      <c r="G4805">
        <f>[1]RechargeReductions!I4805*1.9835</f>
        <v>0</v>
      </c>
      <c r="H4805" s="19">
        <f t="shared" si="383"/>
        <v>0</v>
      </c>
      <c r="I4805">
        <f>[1]RechargeReductions!L4805*1.9835</f>
        <v>0</v>
      </c>
      <c r="J4805" s="19">
        <f t="shared" si="384"/>
        <v>0</v>
      </c>
      <c r="K4805">
        <f>LOOKUP(B4805,[1]MaxFinancial!$A$2:$A$27,[1]MaxFinancial!$B$2:$B$27)</f>
        <v>0.15</v>
      </c>
    </row>
    <row r="4806" spans="1:11">
      <c r="A4806" s="13">
        <v>38347</v>
      </c>
      <c r="B4806" s="19">
        <f t="shared" si="380"/>
        <v>2005</v>
      </c>
      <c r="C4806">
        <f>[1]RechargeReductions!Q4806*1.9835</f>
        <v>1253.5720000000001</v>
      </c>
      <c r="D4806" s="19">
        <f t="shared" si="381"/>
        <v>1</v>
      </c>
      <c r="E4806">
        <f>[1]RechargeReductions!G4806*1.9835</f>
        <v>0</v>
      </c>
      <c r="F4806" s="19">
        <f t="shared" si="382"/>
        <v>0</v>
      </c>
      <c r="G4806">
        <f>[1]RechargeReductions!I4806*1.9835</f>
        <v>0</v>
      </c>
      <c r="H4806" s="19">
        <f t="shared" si="383"/>
        <v>0</v>
      </c>
      <c r="I4806">
        <f>[1]RechargeReductions!L4806*1.9835</f>
        <v>0</v>
      </c>
      <c r="J4806" s="19">
        <f t="shared" si="384"/>
        <v>0</v>
      </c>
      <c r="K4806">
        <f>LOOKUP(B4806,[1]MaxFinancial!$A$2:$A$27,[1]MaxFinancial!$B$2:$B$27)</f>
        <v>0.15</v>
      </c>
    </row>
    <row r="4807" spans="1:11">
      <c r="A4807" s="13">
        <v>38348</v>
      </c>
      <c r="B4807" s="19">
        <f t="shared" si="380"/>
        <v>2005</v>
      </c>
      <c r="C4807">
        <f>[1]RechargeReductions!Q4807*1.9835</f>
        <v>1257.539</v>
      </c>
      <c r="D4807" s="19">
        <f t="shared" si="381"/>
        <v>1</v>
      </c>
      <c r="E4807">
        <f>[1]RechargeReductions!G4807*1.9835</f>
        <v>0</v>
      </c>
      <c r="F4807" s="19">
        <f t="shared" si="382"/>
        <v>0</v>
      </c>
      <c r="G4807">
        <f>[1]RechargeReductions!I4807*1.9835</f>
        <v>0</v>
      </c>
      <c r="H4807" s="19">
        <f t="shared" si="383"/>
        <v>0</v>
      </c>
      <c r="I4807">
        <f>[1]RechargeReductions!L4807*1.9835</f>
        <v>0</v>
      </c>
      <c r="J4807" s="19">
        <f t="shared" si="384"/>
        <v>0</v>
      </c>
      <c r="K4807">
        <f>LOOKUP(B4807,[1]MaxFinancial!$A$2:$A$27,[1]MaxFinancial!$B$2:$B$27)</f>
        <v>0.15</v>
      </c>
    </row>
    <row r="4808" spans="1:11">
      <c r="A4808" s="13">
        <v>38349</v>
      </c>
      <c r="B4808" s="19">
        <f t="shared" si="380"/>
        <v>2005</v>
      </c>
      <c r="C4808">
        <f>[1]RechargeReductions!Q4808*1.9835</f>
        <v>1257.539</v>
      </c>
      <c r="D4808" s="19">
        <f t="shared" si="381"/>
        <v>1</v>
      </c>
      <c r="E4808">
        <f>[1]RechargeReductions!G4808*1.9835</f>
        <v>0</v>
      </c>
      <c r="F4808" s="19">
        <f t="shared" si="382"/>
        <v>0</v>
      </c>
      <c r="G4808">
        <f>[1]RechargeReductions!I4808*1.9835</f>
        <v>0</v>
      </c>
      <c r="H4808" s="19">
        <f t="shared" si="383"/>
        <v>0</v>
      </c>
      <c r="I4808">
        <f>[1]RechargeReductions!L4808*1.9835</f>
        <v>0</v>
      </c>
      <c r="J4808" s="19">
        <f t="shared" si="384"/>
        <v>0</v>
      </c>
      <c r="K4808">
        <f>LOOKUP(B4808,[1]MaxFinancial!$A$2:$A$27,[1]MaxFinancial!$B$2:$B$27)</f>
        <v>0.15</v>
      </c>
    </row>
    <row r="4809" spans="1:11">
      <c r="A4809" s="13">
        <v>38350</v>
      </c>
      <c r="B4809" s="19">
        <f t="shared" si="380"/>
        <v>2005</v>
      </c>
      <c r="C4809">
        <f>[1]RechargeReductions!Q4809*1.9835</f>
        <v>1259.5225</v>
      </c>
      <c r="D4809" s="19">
        <f t="shared" si="381"/>
        <v>1</v>
      </c>
      <c r="E4809">
        <f>[1]RechargeReductions!G4809*1.9835</f>
        <v>0</v>
      </c>
      <c r="F4809" s="19">
        <f t="shared" si="382"/>
        <v>0</v>
      </c>
      <c r="G4809">
        <f>[1]RechargeReductions!I4809*1.9835</f>
        <v>0</v>
      </c>
      <c r="H4809" s="19">
        <f t="shared" si="383"/>
        <v>0</v>
      </c>
      <c r="I4809">
        <f>[1]RechargeReductions!L4809*1.9835</f>
        <v>0</v>
      </c>
      <c r="J4809" s="19">
        <f t="shared" si="384"/>
        <v>0</v>
      </c>
      <c r="K4809">
        <f>LOOKUP(B4809,[1]MaxFinancial!$A$2:$A$27,[1]MaxFinancial!$B$2:$B$27)</f>
        <v>0.15</v>
      </c>
    </row>
    <row r="4810" spans="1:11">
      <c r="A4810" s="13">
        <v>38351</v>
      </c>
      <c r="B4810" s="19">
        <f t="shared" si="380"/>
        <v>2005</v>
      </c>
      <c r="C4810">
        <f>[1]RechargeReductions!Q4810*1.9835</f>
        <v>1261.5060000000001</v>
      </c>
      <c r="D4810" s="19">
        <f t="shared" si="381"/>
        <v>1</v>
      </c>
      <c r="E4810">
        <f>[1]RechargeReductions!G4810*1.9835</f>
        <v>0</v>
      </c>
      <c r="F4810" s="19">
        <f t="shared" si="382"/>
        <v>0</v>
      </c>
      <c r="G4810">
        <f>[1]RechargeReductions!I4810*1.9835</f>
        <v>0</v>
      </c>
      <c r="H4810" s="19">
        <f t="shared" si="383"/>
        <v>0</v>
      </c>
      <c r="I4810">
        <f>[1]RechargeReductions!L4810*1.9835</f>
        <v>0</v>
      </c>
      <c r="J4810" s="19">
        <f t="shared" si="384"/>
        <v>0</v>
      </c>
      <c r="K4810">
        <f>LOOKUP(B4810,[1]MaxFinancial!$A$2:$A$27,[1]MaxFinancial!$B$2:$B$27)</f>
        <v>0.15</v>
      </c>
    </row>
    <row r="4811" spans="1:11">
      <c r="A4811" s="13">
        <v>38352</v>
      </c>
      <c r="B4811" s="19">
        <f t="shared" si="380"/>
        <v>2005</v>
      </c>
      <c r="C4811">
        <f>[1]RechargeReductions!Q4811*1.9835</f>
        <v>1261.5060000000001</v>
      </c>
      <c r="D4811" s="19">
        <f t="shared" si="381"/>
        <v>1</v>
      </c>
      <c r="E4811">
        <f>[1]RechargeReductions!G4811*1.9835</f>
        <v>0</v>
      </c>
      <c r="F4811" s="19">
        <f t="shared" si="382"/>
        <v>0</v>
      </c>
      <c r="G4811">
        <f>[1]RechargeReductions!I4811*1.9835</f>
        <v>0</v>
      </c>
      <c r="H4811" s="19">
        <f t="shared" si="383"/>
        <v>0</v>
      </c>
      <c r="I4811">
        <f>[1]RechargeReductions!L4811*1.9835</f>
        <v>0</v>
      </c>
      <c r="J4811" s="19">
        <f t="shared" si="384"/>
        <v>0</v>
      </c>
      <c r="K4811">
        <f>LOOKUP(B4811,[1]MaxFinancial!$A$2:$A$27,[1]MaxFinancial!$B$2:$B$27)</f>
        <v>0.15</v>
      </c>
    </row>
    <row r="4812" spans="1:11">
      <c r="A4812" s="13">
        <v>38353</v>
      </c>
      <c r="B4812" s="19">
        <f t="shared" si="380"/>
        <v>2005</v>
      </c>
      <c r="C4812">
        <f>[1]RechargeReductions!Q4812*1.9835</f>
        <v>1261.5060000000001</v>
      </c>
      <c r="D4812" s="19">
        <f t="shared" si="381"/>
        <v>1</v>
      </c>
      <c r="E4812">
        <f>[1]RechargeReductions!G4812*1.9835</f>
        <v>0</v>
      </c>
      <c r="F4812" s="19">
        <f t="shared" si="382"/>
        <v>0</v>
      </c>
      <c r="G4812">
        <f>[1]RechargeReductions!I4812*1.9835</f>
        <v>0</v>
      </c>
      <c r="H4812" s="19">
        <f t="shared" si="383"/>
        <v>0</v>
      </c>
      <c r="I4812">
        <f>[1]RechargeReductions!L4812*1.9835</f>
        <v>0</v>
      </c>
      <c r="J4812" s="19">
        <f t="shared" si="384"/>
        <v>0</v>
      </c>
      <c r="K4812">
        <f>LOOKUP(B4812,[1]MaxFinancial!$A$2:$A$27,[1]MaxFinancial!$B$2:$B$27)</f>
        <v>0.15</v>
      </c>
    </row>
    <row r="4813" spans="1:11">
      <c r="A4813" s="13">
        <v>38354</v>
      </c>
      <c r="B4813" s="19">
        <f t="shared" si="380"/>
        <v>2005</v>
      </c>
      <c r="C4813">
        <f>[1]RechargeReductions!Q4813*1.9835</f>
        <v>1261.5060000000001</v>
      </c>
      <c r="D4813" s="19">
        <f t="shared" si="381"/>
        <v>1</v>
      </c>
      <c r="E4813">
        <f>[1]RechargeReductions!G4813*1.9835</f>
        <v>0</v>
      </c>
      <c r="F4813" s="19">
        <f t="shared" si="382"/>
        <v>0</v>
      </c>
      <c r="G4813">
        <f>[1]RechargeReductions!I4813*1.9835</f>
        <v>0</v>
      </c>
      <c r="H4813" s="19">
        <f t="shared" si="383"/>
        <v>0</v>
      </c>
      <c r="I4813">
        <f>[1]RechargeReductions!L4813*1.9835</f>
        <v>0</v>
      </c>
      <c r="J4813" s="19">
        <f t="shared" si="384"/>
        <v>0</v>
      </c>
      <c r="K4813">
        <f>LOOKUP(B4813,[1]MaxFinancial!$A$2:$A$27,[1]MaxFinancial!$B$2:$B$27)</f>
        <v>0.15</v>
      </c>
    </row>
    <row r="4814" spans="1:11">
      <c r="A4814" s="13">
        <v>38355</v>
      </c>
      <c r="B4814" s="19">
        <f t="shared" si="380"/>
        <v>2005</v>
      </c>
      <c r="C4814">
        <f>[1]RechargeReductions!Q4814*1.9835</f>
        <v>1259.5225</v>
      </c>
      <c r="D4814" s="19">
        <f t="shared" si="381"/>
        <v>1</v>
      </c>
      <c r="E4814">
        <f>[1]RechargeReductions!G4814*1.9835</f>
        <v>0</v>
      </c>
      <c r="F4814" s="19">
        <f t="shared" si="382"/>
        <v>0</v>
      </c>
      <c r="G4814">
        <f>[1]RechargeReductions!I4814*1.9835</f>
        <v>0</v>
      </c>
      <c r="H4814" s="19">
        <f t="shared" si="383"/>
        <v>0</v>
      </c>
      <c r="I4814">
        <f>[1]RechargeReductions!L4814*1.9835</f>
        <v>0</v>
      </c>
      <c r="J4814" s="19">
        <f t="shared" si="384"/>
        <v>0</v>
      </c>
      <c r="K4814">
        <f>LOOKUP(B4814,[1]MaxFinancial!$A$2:$A$27,[1]MaxFinancial!$B$2:$B$27)</f>
        <v>0.15</v>
      </c>
    </row>
    <row r="4815" spans="1:11">
      <c r="A4815" s="13">
        <v>38356</v>
      </c>
      <c r="B4815" s="19">
        <f t="shared" si="380"/>
        <v>2005</v>
      </c>
      <c r="C4815">
        <f>[1]RechargeReductions!Q4815*1.9835</f>
        <v>1277.374</v>
      </c>
      <c r="D4815" s="19">
        <f t="shared" si="381"/>
        <v>1</v>
      </c>
      <c r="E4815">
        <f>[1]RechargeReductions!G4815*1.9835</f>
        <v>0</v>
      </c>
      <c r="F4815" s="19">
        <f t="shared" si="382"/>
        <v>0</v>
      </c>
      <c r="G4815">
        <f>[1]RechargeReductions!I4815*1.9835</f>
        <v>0</v>
      </c>
      <c r="H4815" s="19">
        <f t="shared" si="383"/>
        <v>0</v>
      </c>
      <c r="I4815">
        <f>[1]RechargeReductions!L4815*1.9835</f>
        <v>0</v>
      </c>
      <c r="J4815" s="19">
        <f t="shared" si="384"/>
        <v>0</v>
      </c>
      <c r="K4815">
        <f>LOOKUP(B4815,[1]MaxFinancial!$A$2:$A$27,[1]MaxFinancial!$B$2:$B$27)</f>
        <v>0.15</v>
      </c>
    </row>
    <row r="4816" spans="1:11">
      <c r="A4816" s="13">
        <v>38357</v>
      </c>
      <c r="B4816" s="19">
        <f t="shared" si="380"/>
        <v>2005</v>
      </c>
      <c r="C4816">
        <f>[1]RechargeReductions!Q4816*1.9835</f>
        <v>1396.384</v>
      </c>
      <c r="D4816" s="19">
        <f t="shared" si="381"/>
        <v>1</v>
      </c>
      <c r="E4816">
        <f>[1]RechargeReductions!G4816*1.9835</f>
        <v>0</v>
      </c>
      <c r="F4816" s="19">
        <f t="shared" si="382"/>
        <v>0</v>
      </c>
      <c r="G4816">
        <f>[1]RechargeReductions!I4816*1.9835</f>
        <v>0</v>
      </c>
      <c r="H4816" s="19">
        <f t="shared" si="383"/>
        <v>0</v>
      </c>
      <c r="I4816">
        <f>[1]RechargeReductions!L4816*1.9835</f>
        <v>0</v>
      </c>
      <c r="J4816" s="19">
        <f t="shared" si="384"/>
        <v>0</v>
      </c>
      <c r="K4816">
        <f>LOOKUP(B4816,[1]MaxFinancial!$A$2:$A$27,[1]MaxFinancial!$B$2:$B$27)</f>
        <v>0.15</v>
      </c>
    </row>
    <row r="4817" spans="1:11">
      <c r="A4817" s="13">
        <v>38358</v>
      </c>
      <c r="B4817" s="19">
        <f t="shared" si="380"/>
        <v>2005</v>
      </c>
      <c r="C4817">
        <f>[1]RechargeReductions!Q4817*1.9835</f>
        <v>1287.2915</v>
      </c>
      <c r="D4817" s="19">
        <f t="shared" si="381"/>
        <v>1</v>
      </c>
      <c r="E4817">
        <f>[1]RechargeReductions!G4817*1.9835</f>
        <v>0</v>
      </c>
      <c r="F4817" s="19">
        <f t="shared" si="382"/>
        <v>0</v>
      </c>
      <c r="G4817">
        <f>[1]RechargeReductions!I4817*1.9835</f>
        <v>0</v>
      </c>
      <c r="H4817" s="19">
        <f t="shared" si="383"/>
        <v>0</v>
      </c>
      <c r="I4817">
        <f>[1]RechargeReductions!L4817*1.9835</f>
        <v>0</v>
      </c>
      <c r="J4817" s="19">
        <f t="shared" si="384"/>
        <v>0</v>
      </c>
      <c r="K4817">
        <f>LOOKUP(B4817,[1]MaxFinancial!$A$2:$A$27,[1]MaxFinancial!$B$2:$B$27)</f>
        <v>0.15</v>
      </c>
    </row>
    <row r="4818" spans="1:11">
      <c r="A4818" s="13">
        <v>38359</v>
      </c>
      <c r="B4818" s="19">
        <f t="shared" si="380"/>
        <v>2005</v>
      </c>
      <c r="C4818">
        <f>[1]RechargeReductions!Q4818*1.9835</f>
        <v>1287.2915</v>
      </c>
      <c r="D4818" s="19">
        <f t="shared" si="381"/>
        <v>1</v>
      </c>
      <c r="E4818">
        <f>[1]RechargeReductions!G4818*1.9835</f>
        <v>0</v>
      </c>
      <c r="F4818" s="19">
        <f t="shared" si="382"/>
        <v>0</v>
      </c>
      <c r="G4818">
        <f>[1]RechargeReductions!I4818*1.9835</f>
        <v>0</v>
      </c>
      <c r="H4818" s="19">
        <f t="shared" si="383"/>
        <v>0</v>
      </c>
      <c r="I4818">
        <f>[1]RechargeReductions!L4818*1.9835</f>
        <v>0</v>
      </c>
      <c r="J4818" s="19">
        <f t="shared" si="384"/>
        <v>0</v>
      </c>
      <c r="K4818">
        <f>LOOKUP(B4818,[1]MaxFinancial!$A$2:$A$27,[1]MaxFinancial!$B$2:$B$27)</f>
        <v>0.15</v>
      </c>
    </row>
    <row r="4819" spans="1:11">
      <c r="A4819" s="13">
        <v>38360</v>
      </c>
      <c r="B4819" s="19">
        <f t="shared" si="380"/>
        <v>2005</v>
      </c>
      <c r="C4819">
        <f>[1]RechargeReductions!Q4819*1.9835</f>
        <v>1285.308</v>
      </c>
      <c r="D4819" s="19">
        <f t="shared" si="381"/>
        <v>1</v>
      </c>
      <c r="E4819">
        <f>[1]RechargeReductions!G4819*1.9835</f>
        <v>0</v>
      </c>
      <c r="F4819" s="19">
        <f t="shared" si="382"/>
        <v>0</v>
      </c>
      <c r="G4819">
        <f>[1]RechargeReductions!I4819*1.9835</f>
        <v>0</v>
      </c>
      <c r="H4819" s="19">
        <f t="shared" si="383"/>
        <v>0</v>
      </c>
      <c r="I4819">
        <f>[1]RechargeReductions!L4819*1.9835</f>
        <v>0</v>
      </c>
      <c r="J4819" s="19">
        <f t="shared" si="384"/>
        <v>0</v>
      </c>
      <c r="K4819">
        <f>LOOKUP(B4819,[1]MaxFinancial!$A$2:$A$27,[1]MaxFinancial!$B$2:$B$27)</f>
        <v>0.15</v>
      </c>
    </row>
    <row r="4820" spans="1:11">
      <c r="A4820" s="13">
        <v>38361</v>
      </c>
      <c r="B4820" s="19">
        <f t="shared" si="380"/>
        <v>2005</v>
      </c>
      <c r="C4820">
        <f>[1]RechargeReductions!Q4820*1.9835</f>
        <v>1283.3244999999999</v>
      </c>
      <c r="D4820" s="19">
        <f t="shared" si="381"/>
        <v>1</v>
      </c>
      <c r="E4820">
        <f>[1]RechargeReductions!G4820*1.9835</f>
        <v>0</v>
      </c>
      <c r="F4820" s="19">
        <f t="shared" si="382"/>
        <v>0</v>
      </c>
      <c r="G4820">
        <f>[1]RechargeReductions!I4820*1.9835</f>
        <v>0</v>
      </c>
      <c r="H4820" s="19">
        <f t="shared" si="383"/>
        <v>0</v>
      </c>
      <c r="I4820">
        <f>[1]RechargeReductions!L4820*1.9835</f>
        <v>0</v>
      </c>
      <c r="J4820" s="19">
        <f t="shared" si="384"/>
        <v>0</v>
      </c>
      <c r="K4820">
        <f>LOOKUP(B4820,[1]MaxFinancial!$A$2:$A$27,[1]MaxFinancial!$B$2:$B$27)</f>
        <v>0.15</v>
      </c>
    </row>
    <row r="4821" spans="1:11">
      <c r="A4821" s="13">
        <v>38362</v>
      </c>
      <c r="B4821" s="19">
        <f t="shared" si="380"/>
        <v>2005</v>
      </c>
      <c r="C4821">
        <f>[1]RechargeReductions!Q4821*1.9835</f>
        <v>1289.2750000000001</v>
      </c>
      <c r="D4821" s="19">
        <f t="shared" si="381"/>
        <v>1</v>
      </c>
      <c r="E4821">
        <f>[1]RechargeReductions!G4821*1.9835</f>
        <v>0</v>
      </c>
      <c r="F4821" s="19">
        <f t="shared" si="382"/>
        <v>0</v>
      </c>
      <c r="G4821">
        <f>[1]RechargeReductions!I4821*1.9835</f>
        <v>0</v>
      </c>
      <c r="H4821" s="19">
        <f t="shared" si="383"/>
        <v>0</v>
      </c>
      <c r="I4821">
        <f>[1]RechargeReductions!L4821*1.9835</f>
        <v>0</v>
      </c>
      <c r="J4821" s="19">
        <f t="shared" si="384"/>
        <v>0</v>
      </c>
      <c r="K4821">
        <f>LOOKUP(B4821,[1]MaxFinancial!$A$2:$A$27,[1]MaxFinancial!$B$2:$B$27)</f>
        <v>0.15</v>
      </c>
    </row>
    <row r="4822" spans="1:11">
      <c r="A4822" s="13">
        <v>38363</v>
      </c>
      <c r="B4822" s="19">
        <f t="shared" si="380"/>
        <v>2005</v>
      </c>
      <c r="C4822">
        <f>[1]RechargeReductions!Q4822*1.9835</f>
        <v>1291.2585000000001</v>
      </c>
      <c r="D4822" s="19">
        <f t="shared" si="381"/>
        <v>1</v>
      </c>
      <c r="E4822">
        <f>[1]RechargeReductions!G4822*1.9835</f>
        <v>0</v>
      </c>
      <c r="F4822" s="19">
        <f t="shared" si="382"/>
        <v>0</v>
      </c>
      <c r="G4822">
        <f>[1]RechargeReductions!I4822*1.9835</f>
        <v>0</v>
      </c>
      <c r="H4822" s="19">
        <f t="shared" si="383"/>
        <v>0</v>
      </c>
      <c r="I4822">
        <f>[1]RechargeReductions!L4822*1.9835</f>
        <v>0</v>
      </c>
      <c r="J4822" s="19">
        <f t="shared" si="384"/>
        <v>0</v>
      </c>
      <c r="K4822">
        <f>LOOKUP(B4822,[1]MaxFinancial!$A$2:$A$27,[1]MaxFinancial!$B$2:$B$27)</f>
        <v>0.15</v>
      </c>
    </row>
    <row r="4823" spans="1:11">
      <c r="A4823" s="13">
        <v>38364</v>
      </c>
      <c r="B4823" s="19">
        <f t="shared" si="380"/>
        <v>2005</v>
      </c>
      <c r="C4823">
        <f>[1]RechargeReductions!Q4823*1.9835</f>
        <v>1376.549</v>
      </c>
      <c r="D4823" s="19">
        <f t="shared" si="381"/>
        <v>1</v>
      </c>
      <c r="E4823">
        <f>[1]RechargeReductions!G4823*1.9835</f>
        <v>0</v>
      </c>
      <c r="F4823" s="19">
        <f t="shared" si="382"/>
        <v>0</v>
      </c>
      <c r="G4823">
        <f>[1]RechargeReductions!I4823*1.9835</f>
        <v>0</v>
      </c>
      <c r="H4823" s="19">
        <f t="shared" si="383"/>
        <v>0</v>
      </c>
      <c r="I4823">
        <f>[1]RechargeReductions!L4823*1.9835</f>
        <v>0</v>
      </c>
      <c r="J4823" s="19">
        <f t="shared" si="384"/>
        <v>0</v>
      </c>
      <c r="K4823">
        <f>LOOKUP(B4823,[1]MaxFinancial!$A$2:$A$27,[1]MaxFinancial!$B$2:$B$27)</f>
        <v>0.15</v>
      </c>
    </row>
    <row r="4824" spans="1:11">
      <c r="A4824" s="13">
        <v>38365</v>
      </c>
      <c r="B4824" s="19">
        <f t="shared" si="380"/>
        <v>2005</v>
      </c>
      <c r="C4824">
        <f>[1]RechargeReductions!Q4824*1.9835</f>
        <v>1428.1200000000001</v>
      </c>
      <c r="D4824" s="19">
        <f t="shared" si="381"/>
        <v>1</v>
      </c>
      <c r="E4824">
        <f>[1]RechargeReductions!G4824*1.9835</f>
        <v>0</v>
      </c>
      <c r="F4824" s="19">
        <f t="shared" si="382"/>
        <v>0</v>
      </c>
      <c r="G4824">
        <f>[1]RechargeReductions!I4824*1.9835</f>
        <v>0</v>
      </c>
      <c r="H4824" s="19">
        <f t="shared" si="383"/>
        <v>0</v>
      </c>
      <c r="I4824">
        <f>[1]RechargeReductions!L4824*1.9835</f>
        <v>0</v>
      </c>
      <c r="J4824" s="19">
        <f t="shared" si="384"/>
        <v>0</v>
      </c>
      <c r="K4824">
        <f>LOOKUP(B4824,[1]MaxFinancial!$A$2:$A$27,[1]MaxFinancial!$B$2:$B$27)</f>
        <v>0.15</v>
      </c>
    </row>
    <row r="4825" spans="1:11">
      <c r="A4825" s="13">
        <v>38366</v>
      </c>
      <c r="B4825" s="19">
        <f t="shared" si="380"/>
        <v>2005</v>
      </c>
      <c r="C4825">
        <f>[1]RechargeReductions!Q4825*1.9835</f>
        <v>1438.0375000000001</v>
      </c>
      <c r="D4825" s="19">
        <f t="shared" si="381"/>
        <v>1</v>
      </c>
      <c r="E4825">
        <f>[1]RechargeReductions!G4825*1.9835</f>
        <v>0</v>
      </c>
      <c r="F4825" s="19">
        <f t="shared" si="382"/>
        <v>0</v>
      </c>
      <c r="G4825">
        <f>[1]RechargeReductions!I4825*1.9835</f>
        <v>0</v>
      </c>
      <c r="H4825" s="19">
        <f t="shared" si="383"/>
        <v>0</v>
      </c>
      <c r="I4825">
        <f>[1]RechargeReductions!L4825*1.9835</f>
        <v>0</v>
      </c>
      <c r="J4825" s="19">
        <f t="shared" si="384"/>
        <v>0</v>
      </c>
      <c r="K4825">
        <f>LOOKUP(B4825,[1]MaxFinancial!$A$2:$A$27,[1]MaxFinancial!$B$2:$B$27)</f>
        <v>0.15</v>
      </c>
    </row>
    <row r="4826" spans="1:11">
      <c r="A4826" s="13">
        <v>38367</v>
      </c>
      <c r="B4826" s="19">
        <f t="shared" si="380"/>
        <v>2005</v>
      </c>
      <c r="C4826">
        <f>[1]RechargeReductions!Q4826*1.9835</f>
        <v>1442.0045</v>
      </c>
      <c r="D4826" s="19">
        <f t="shared" si="381"/>
        <v>1</v>
      </c>
      <c r="E4826">
        <f>[1]RechargeReductions!G4826*1.9835</f>
        <v>0</v>
      </c>
      <c r="F4826" s="19">
        <f t="shared" si="382"/>
        <v>0</v>
      </c>
      <c r="G4826">
        <f>[1]RechargeReductions!I4826*1.9835</f>
        <v>0</v>
      </c>
      <c r="H4826" s="19">
        <f t="shared" si="383"/>
        <v>0</v>
      </c>
      <c r="I4826">
        <f>[1]RechargeReductions!L4826*1.9835</f>
        <v>0</v>
      </c>
      <c r="J4826" s="19">
        <f t="shared" si="384"/>
        <v>0</v>
      </c>
      <c r="K4826">
        <f>LOOKUP(B4826,[1]MaxFinancial!$A$2:$A$27,[1]MaxFinancial!$B$2:$B$27)</f>
        <v>0.15</v>
      </c>
    </row>
    <row r="4827" spans="1:11">
      <c r="A4827" s="13">
        <v>38368</v>
      </c>
      <c r="B4827" s="19">
        <f t="shared" si="380"/>
        <v>2005</v>
      </c>
      <c r="C4827">
        <f>[1]RechargeReductions!Q4827*1.9835</f>
        <v>1438.0375000000001</v>
      </c>
      <c r="D4827" s="19">
        <f t="shared" si="381"/>
        <v>1</v>
      </c>
      <c r="E4827">
        <f>[1]RechargeReductions!G4827*1.9835</f>
        <v>0</v>
      </c>
      <c r="F4827" s="19">
        <f t="shared" si="382"/>
        <v>0</v>
      </c>
      <c r="G4827">
        <f>[1]RechargeReductions!I4827*1.9835</f>
        <v>0</v>
      </c>
      <c r="H4827" s="19">
        <f t="shared" si="383"/>
        <v>0</v>
      </c>
      <c r="I4827">
        <f>[1]RechargeReductions!L4827*1.9835</f>
        <v>0</v>
      </c>
      <c r="J4827" s="19">
        <f t="shared" si="384"/>
        <v>0</v>
      </c>
      <c r="K4827">
        <f>LOOKUP(B4827,[1]MaxFinancial!$A$2:$A$27,[1]MaxFinancial!$B$2:$B$27)</f>
        <v>0.15</v>
      </c>
    </row>
    <row r="4828" spans="1:11">
      <c r="A4828" s="13">
        <v>38369</v>
      </c>
      <c r="B4828" s="19">
        <f t="shared" si="380"/>
        <v>2005</v>
      </c>
      <c r="C4828">
        <f>[1]RechargeReductions!Q4828*1.9835</f>
        <v>1406.3015</v>
      </c>
      <c r="D4828" s="19">
        <f t="shared" si="381"/>
        <v>1</v>
      </c>
      <c r="E4828">
        <f>[1]RechargeReductions!G4828*1.9835</f>
        <v>0</v>
      </c>
      <c r="F4828" s="19">
        <f t="shared" si="382"/>
        <v>0</v>
      </c>
      <c r="G4828">
        <f>[1]RechargeReductions!I4828*1.9835</f>
        <v>0</v>
      </c>
      <c r="H4828" s="19">
        <f t="shared" si="383"/>
        <v>0</v>
      </c>
      <c r="I4828">
        <f>[1]RechargeReductions!L4828*1.9835</f>
        <v>0</v>
      </c>
      <c r="J4828" s="19">
        <f t="shared" si="384"/>
        <v>0</v>
      </c>
      <c r="K4828">
        <f>LOOKUP(B4828,[1]MaxFinancial!$A$2:$A$27,[1]MaxFinancial!$B$2:$B$27)</f>
        <v>0.15</v>
      </c>
    </row>
    <row r="4829" spans="1:11">
      <c r="A4829" s="13">
        <v>38370</v>
      </c>
      <c r="B4829" s="19">
        <f t="shared" si="380"/>
        <v>2005</v>
      </c>
      <c r="C4829">
        <f>[1]RechargeReductions!Q4829*1.9835</f>
        <v>1376.549</v>
      </c>
      <c r="D4829" s="19">
        <f t="shared" si="381"/>
        <v>1</v>
      </c>
      <c r="E4829">
        <f>[1]RechargeReductions!G4829*1.9835</f>
        <v>0</v>
      </c>
      <c r="F4829" s="19">
        <f t="shared" si="382"/>
        <v>0</v>
      </c>
      <c r="G4829">
        <f>[1]RechargeReductions!I4829*1.9835</f>
        <v>0</v>
      </c>
      <c r="H4829" s="19">
        <f t="shared" si="383"/>
        <v>0</v>
      </c>
      <c r="I4829">
        <f>[1]RechargeReductions!L4829*1.9835</f>
        <v>0</v>
      </c>
      <c r="J4829" s="19">
        <f t="shared" si="384"/>
        <v>0</v>
      </c>
      <c r="K4829">
        <f>LOOKUP(B4829,[1]MaxFinancial!$A$2:$A$27,[1]MaxFinancial!$B$2:$B$27)</f>
        <v>0.15</v>
      </c>
    </row>
    <row r="4830" spans="1:11">
      <c r="A4830" s="13">
        <v>38371</v>
      </c>
      <c r="B4830" s="19">
        <f t="shared" si="380"/>
        <v>2005</v>
      </c>
      <c r="C4830">
        <f>[1]RechargeReductions!Q4830*1.9835</f>
        <v>1376.549</v>
      </c>
      <c r="D4830" s="19">
        <f t="shared" si="381"/>
        <v>1</v>
      </c>
      <c r="E4830">
        <f>[1]RechargeReductions!G4830*1.9835</f>
        <v>0</v>
      </c>
      <c r="F4830" s="19">
        <f t="shared" si="382"/>
        <v>0</v>
      </c>
      <c r="G4830">
        <f>[1]RechargeReductions!I4830*1.9835</f>
        <v>0</v>
      </c>
      <c r="H4830" s="19">
        <f t="shared" si="383"/>
        <v>0</v>
      </c>
      <c r="I4830">
        <f>[1]RechargeReductions!L4830*1.9835</f>
        <v>0</v>
      </c>
      <c r="J4830" s="19">
        <f t="shared" si="384"/>
        <v>0</v>
      </c>
      <c r="K4830">
        <f>LOOKUP(B4830,[1]MaxFinancial!$A$2:$A$27,[1]MaxFinancial!$B$2:$B$27)</f>
        <v>0.15</v>
      </c>
    </row>
    <row r="4831" spans="1:11">
      <c r="A4831" s="13">
        <v>38372</v>
      </c>
      <c r="B4831" s="19">
        <f t="shared" si="380"/>
        <v>2005</v>
      </c>
      <c r="C4831">
        <f>[1]RechargeReductions!Q4831*1.9835</f>
        <v>1380.5160000000001</v>
      </c>
      <c r="D4831" s="19">
        <f t="shared" si="381"/>
        <v>1</v>
      </c>
      <c r="E4831">
        <f>[1]RechargeReductions!G4831*1.9835</f>
        <v>0</v>
      </c>
      <c r="F4831" s="19">
        <f t="shared" si="382"/>
        <v>0</v>
      </c>
      <c r="G4831">
        <f>[1]RechargeReductions!I4831*1.9835</f>
        <v>0</v>
      </c>
      <c r="H4831" s="19">
        <f t="shared" si="383"/>
        <v>0</v>
      </c>
      <c r="I4831">
        <f>[1]RechargeReductions!L4831*1.9835</f>
        <v>0</v>
      </c>
      <c r="J4831" s="19">
        <f t="shared" si="384"/>
        <v>0</v>
      </c>
      <c r="K4831">
        <f>LOOKUP(B4831,[1]MaxFinancial!$A$2:$A$27,[1]MaxFinancial!$B$2:$B$27)</f>
        <v>0.15</v>
      </c>
    </row>
    <row r="4832" spans="1:11">
      <c r="A4832" s="13">
        <v>38373</v>
      </c>
      <c r="B4832" s="19">
        <f t="shared" si="380"/>
        <v>2005</v>
      </c>
      <c r="C4832">
        <f>[1]RechargeReductions!Q4832*1.9835</f>
        <v>1378.5325</v>
      </c>
      <c r="D4832" s="19">
        <f t="shared" si="381"/>
        <v>1</v>
      </c>
      <c r="E4832">
        <f>[1]RechargeReductions!G4832*1.9835</f>
        <v>0</v>
      </c>
      <c r="F4832" s="19">
        <f t="shared" si="382"/>
        <v>0</v>
      </c>
      <c r="G4832">
        <f>[1]RechargeReductions!I4832*1.9835</f>
        <v>0</v>
      </c>
      <c r="H4832" s="19">
        <f t="shared" si="383"/>
        <v>0</v>
      </c>
      <c r="I4832">
        <f>[1]RechargeReductions!L4832*1.9835</f>
        <v>0</v>
      </c>
      <c r="J4832" s="19">
        <f t="shared" si="384"/>
        <v>0</v>
      </c>
      <c r="K4832">
        <f>LOOKUP(B4832,[1]MaxFinancial!$A$2:$A$27,[1]MaxFinancial!$B$2:$B$27)</f>
        <v>0.15</v>
      </c>
    </row>
    <row r="4833" spans="1:11">
      <c r="A4833" s="13">
        <v>38374</v>
      </c>
      <c r="B4833" s="19">
        <f t="shared" si="380"/>
        <v>2005</v>
      </c>
      <c r="C4833">
        <f>[1]RechargeReductions!Q4833*1.9835</f>
        <v>1378.5325</v>
      </c>
      <c r="D4833" s="19">
        <f t="shared" si="381"/>
        <v>1</v>
      </c>
      <c r="E4833">
        <f>[1]RechargeReductions!G4833*1.9835</f>
        <v>0</v>
      </c>
      <c r="F4833" s="19">
        <f t="shared" si="382"/>
        <v>0</v>
      </c>
      <c r="G4833">
        <f>[1]RechargeReductions!I4833*1.9835</f>
        <v>0</v>
      </c>
      <c r="H4833" s="19">
        <f t="shared" si="383"/>
        <v>0</v>
      </c>
      <c r="I4833">
        <f>[1]RechargeReductions!L4833*1.9835</f>
        <v>0</v>
      </c>
      <c r="J4833" s="19">
        <f t="shared" si="384"/>
        <v>0</v>
      </c>
      <c r="K4833">
        <f>LOOKUP(B4833,[1]MaxFinancial!$A$2:$A$27,[1]MaxFinancial!$B$2:$B$27)</f>
        <v>0.15</v>
      </c>
    </row>
    <row r="4834" spans="1:11">
      <c r="A4834" s="13">
        <v>38375</v>
      </c>
      <c r="B4834" s="19">
        <f t="shared" si="380"/>
        <v>2005</v>
      </c>
      <c r="C4834">
        <f>[1]RechargeReductions!Q4834*1.9835</f>
        <v>1374.5654999999999</v>
      </c>
      <c r="D4834" s="19">
        <f t="shared" si="381"/>
        <v>1</v>
      </c>
      <c r="E4834">
        <f>[1]RechargeReductions!G4834*1.9835</f>
        <v>0</v>
      </c>
      <c r="F4834" s="19">
        <f t="shared" si="382"/>
        <v>0</v>
      </c>
      <c r="G4834">
        <f>[1]RechargeReductions!I4834*1.9835</f>
        <v>0</v>
      </c>
      <c r="H4834" s="19">
        <f t="shared" si="383"/>
        <v>0</v>
      </c>
      <c r="I4834">
        <f>[1]RechargeReductions!L4834*1.9835</f>
        <v>0</v>
      </c>
      <c r="J4834" s="19">
        <f t="shared" si="384"/>
        <v>0</v>
      </c>
      <c r="K4834">
        <f>LOOKUP(B4834,[1]MaxFinancial!$A$2:$A$27,[1]MaxFinancial!$B$2:$B$27)</f>
        <v>0.15</v>
      </c>
    </row>
    <row r="4835" spans="1:11">
      <c r="A4835" s="13">
        <v>38376</v>
      </c>
      <c r="B4835" s="19">
        <f t="shared" si="380"/>
        <v>2005</v>
      </c>
      <c r="C4835">
        <f>[1]RechargeReductions!Q4835*1.9835</f>
        <v>1281.3410000000001</v>
      </c>
      <c r="D4835" s="19">
        <f t="shared" si="381"/>
        <v>1</v>
      </c>
      <c r="E4835">
        <f>[1]RechargeReductions!G4835*1.9835</f>
        <v>0</v>
      </c>
      <c r="F4835" s="19">
        <f t="shared" si="382"/>
        <v>0</v>
      </c>
      <c r="G4835">
        <f>[1]RechargeReductions!I4835*1.9835</f>
        <v>0</v>
      </c>
      <c r="H4835" s="19">
        <f t="shared" si="383"/>
        <v>0</v>
      </c>
      <c r="I4835">
        <f>[1]RechargeReductions!L4835*1.9835</f>
        <v>0</v>
      </c>
      <c r="J4835" s="19">
        <f t="shared" si="384"/>
        <v>0</v>
      </c>
      <c r="K4835">
        <f>LOOKUP(B4835,[1]MaxFinancial!$A$2:$A$27,[1]MaxFinancial!$B$2:$B$27)</f>
        <v>0.15</v>
      </c>
    </row>
    <row r="4836" spans="1:11">
      <c r="A4836" s="13">
        <v>38377</v>
      </c>
      <c r="B4836" s="19">
        <f t="shared" si="380"/>
        <v>2005</v>
      </c>
      <c r="C4836">
        <f>[1]RechargeReductions!Q4836*1.9835</f>
        <v>1221.836</v>
      </c>
      <c r="D4836" s="19">
        <f t="shared" si="381"/>
        <v>1</v>
      </c>
      <c r="E4836">
        <f>[1]RechargeReductions!G4836*1.9835</f>
        <v>0</v>
      </c>
      <c r="F4836" s="19">
        <f t="shared" si="382"/>
        <v>0</v>
      </c>
      <c r="G4836">
        <f>[1]RechargeReductions!I4836*1.9835</f>
        <v>0</v>
      </c>
      <c r="H4836" s="19">
        <f t="shared" si="383"/>
        <v>0</v>
      </c>
      <c r="I4836">
        <f>[1]RechargeReductions!L4836*1.9835</f>
        <v>0</v>
      </c>
      <c r="J4836" s="19">
        <f t="shared" si="384"/>
        <v>0</v>
      </c>
      <c r="K4836">
        <f>LOOKUP(B4836,[1]MaxFinancial!$A$2:$A$27,[1]MaxFinancial!$B$2:$B$27)</f>
        <v>0.15</v>
      </c>
    </row>
    <row r="4837" spans="1:11">
      <c r="A4837" s="13">
        <v>38378</v>
      </c>
      <c r="B4837" s="19">
        <f t="shared" si="380"/>
        <v>2005</v>
      </c>
      <c r="C4837">
        <f>[1]RechargeReductions!Q4837*1.9835</f>
        <v>1223.8195000000001</v>
      </c>
      <c r="D4837" s="19">
        <f t="shared" si="381"/>
        <v>1</v>
      </c>
      <c r="E4837">
        <f>[1]RechargeReductions!G4837*1.9835</f>
        <v>0</v>
      </c>
      <c r="F4837" s="19">
        <f t="shared" si="382"/>
        <v>0</v>
      </c>
      <c r="G4837">
        <f>[1]RechargeReductions!I4837*1.9835</f>
        <v>0</v>
      </c>
      <c r="H4837" s="19">
        <f t="shared" si="383"/>
        <v>0</v>
      </c>
      <c r="I4837">
        <f>[1]RechargeReductions!L4837*1.9835</f>
        <v>0</v>
      </c>
      <c r="J4837" s="19">
        <f t="shared" si="384"/>
        <v>0</v>
      </c>
      <c r="K4837">
        <f>LOOKUP(B4837,[1]MaxFinancial!$A$2:$A$27,[1]MaxFinancial!$B$2:$B$27)</f>
        <v>0.15</v>
      </c>
    </row>
    <row r="4838" spans="1:11">
      <c r="A4838" s="13">
        <v>38379</v>
      </c>
      <c r="B4838" s="19">
        <f t="shared" si="380"/>
        <v>2005</v>
      </c>
      <c r="C4838">
        <f>[1]RechargeReductions!Q4838*1.9835</f>
        <v>1217.8689999999999</v>
      </c>
      <c r="D4838" s="19">
        <f t="shared" si="381"/>
        <v>1</v>
      </c>
      <c r="E4838">
        <f>[1]RechargeReductions!G4838*1.9835</f>
        <v>0</v>
      </c>
      <c r="F4838" s="19">
        <f t="shared" si="382"/>
        <v>0</v>
      </c>
      <c r="G4838">
        <f>[1]RechargeReductions!I4838*1.9835</f>
        <v>0</v>
      </c>
      <c r="H4838" s="19">
        <f t="shared" si="383"/>
        <v>0</v>
      </c>
      <c r="I4838">
        <f>[1]RechargeReductions!L4838*1.9835</f>
        <v>0</v>
      </c>
      <c r="J4838" s="19">
        <f t="shared" si="384"/>
        <v>0</v>
      </c>
      <c r="K4838">
        <f>LOOKUP(B4838,[1]MaxFinancial!$A$2:$A$27,[1]MaxFinancial!$B$2:$B$27)</f>
        <v>0.15</v>
      </c>
    </row>
    <row r="4839" spans="1:11">
      <c r="A4839" s="13">
        <v>38380</v>
      </c>
      <c r="B4839" s="19">
        <f t="shared" si="380"/>
        <v>2005</v>
      </c>
      <c r="C4839">
        <f>[1]RechargeReductions!Q4839*1.9835</f>
        <v>1217.8689999999999</v>
      </c>
      <c r="D4839" s="19">
        <f t="shared" si="381"/>
        <v>1</v>
      </c>
      <c r="E4839">
        <f>[1]RechargeReductions!G4839*1.9835</f>
        <v>0</v>
      </c>
      <c r="F4839" s="19">
        <f t="shared" si="382"/>
        <v>0</v>
      </c>
      <c r="G4839">
        <f>[1]RechargeReductions!I4839*1.9835</f>
        <v>0</v>
      </c>
      <c r="H4839" s="19">
        <f t="shared" si="383"/>
        <v>0</v>
      </c>
      <c r="I4839">
        <f>[1]RechargeReductions!L4839*1.9835</f>
        <v>0</v>
      </c>
      <c r="J4839" s="19">
        <f t="shared" si="384"/>
        <v>0</v>
      </c>
      <c r="K4839">
        <f>LOOKUP(B4839,[1]MaxFinancial!$A$2:$A$27,[1]MaxFinancial!$B$2:$B$27)</f>
        <v>0.15</v>
      </c>
    </row>
    <row r="4840" spans="1:11">
      <c r="A4840" s="13">
        <v>38381</v>
      </c>
      <c r="B4840" s="19">
        <f t="shared" si="380"/>
        <v>2005</v>
      </c>
      <c r="C4840">
        <f>[1]RechargeReductions!Q4840*1.9835</f>
        <v>1219.8525</v>
      </c>
      <c r="D4840" s="19">
        <f t="shared" si="381"/>
        <v>1</v>
      </c>
      <c r="E4840">
        <f>[1]RechargeReductions!G4840*1.9835</f>
        <v>0</v>
      </c>
      <c r="F4840" s="19">
        <f t="shared" si="382"/>
        <v>0</v>
      </c>
      <c r="G4840">
        <f>[1]RechargeReductions!I4840*1.9835</f>
        <v>0</v>
      </c>
      <c r="H4840" s="19">
        <f t="shared" si="383"/>
        <v>0</v>
      </c>
      <c r="I4840">
        <f>[1]RechargeReductions!L4840*1.9835</f>
        <v>0</v>
      </c>
      <c r="J4840" s="19">
        <f t="shared" si="384"/>
        <v>0</v>
      </c>
      <c r="K4840">
        <f>LOOKUP(B4840,[1]MaxFinancial!$A$2:$A$27,[1]MaxFinancial!$B$2:$B$27)</f>
        <v>0.15</v>
      </c>
    </row>
    <row r="4841" spans="1:11">
      <c r="A4841" s="13">
        <v>38382</v>
      </c>
      <c r="B4841" s="19">
        <f t="shared" si="380"/>
        <v>2005</v>
      </c>
      <c r="C4841">
        <f>[1]RechargeReductions!Q4841*1.9835</f>
        <v>1217.8689999999999</v>
      </c>
      <c r="D4841" s="19">
        <f t="shared" si="381"/>
        <v>1</v>
      </c>
      <c r="E4841">
        <f>[1]RechargeReductions!G4841*1.9835</f>
        <v>0</v>
      </c>
      <c r="F4841" s="19">
        <f t="shared" si="382"/>
        <v>0</v>
      </c>
      <c r="G4841">
        <f>[1]RechargeReductions!I4841*1.9835</f>
        <v>0</v>
      </c>
      <c r="H4841" s="19">
        <f t="shared" si="383"/>
        <v>0</v>
      </c>
      <c r="I4841">
        <f>[1]RechargeReductions!L4841*1.9835</f>
        <v>0</v>
      </c>
      <c r="J4841" s="19">
        <f t="shared" si="384"/>
        <v>0</v>
      </c>
      <c r="K4841">
        <f>LOOKUP(B4841,[1]MaxFinancial!$A$2:$A$27,[1]MaxFinancial!$B$2:$B$27)</f>
        <v>0.15</v>
      </c>
    </row>
    <row r="4842" spans="1:11">
      <c r="A4842" s="13">
        <v>38383</v>
      </c>
      <c r="B4842" s="19">
        <f t="shared" si="380"/>
        <v>2005</v>
      </c>
      <c r="C4842">
        <f>[1]RechargeReductions!Q4842*1.9835</f>
        <v>1223.8195000000001</v>
      </c>
      <c r="D4842" s="19">
        <f t="shared" si="381"/>
        <v>1</v>
      </c>
      <c r="E4842">
        <f>[1]RechargeReductions!G4842*1.9835</f>
        <v>0</v>
      </c>
      <c r="F4842" s="19">
        <f t="shared" si="382"/>
        <v>0</v>
      </c>
      <c r="G4842">
        <f>[1]RechargeReductions!I4842*1.9835</f>
        <v>0</v>
      </c>
      <c r="H4842" s="19">
        <f t="shared" si="383"/>
        <v>0</v>
      </c>
      <c r="I4842">
        <f>[1]RechargeReductions!L4842*1.9835</f>
        <v>0</v>
      </c>
      <c r="J4842" s="19">
        <f t="shared" si="384"/>
        <v>0</v>
      </c>
      <c r="K4842">
        <f>LOOKUP(B4842,[1]MaxFinancial!$A$2:$A$27,[1]MaxFinancial!$B$2:$B$27)</f>
        <v>0.15</v>
      </c>
    </row>
    <row r="4843" spans="1:11">
      <c r="A4843" s="13">
        <v>38384</v>
      </c>
      <c r="B4843" s="19">
        <f t="shared" si="380"/>
        <v>2005</v>
      </c>
      <c r="C4843">
        <f>[1]RechargeReductions!Q4843*1.9835</f>
        <v>1223.8195000000001</v>
      </c>
      <c r="D4843" s="19">
        <f t="shared" si="381"/>
        <v>1</v>
      </c>
      <c r="E4843">
        <f>[1]RechargeReductions!G4843*1.9835</f>
        <v>0</v>
      </c>
      <c r="F4843" s="19">
        <f t="shared" si="382"/>
        <v>0</v>
      </c>
      <c r="G4843">
        <f>[1]RechargeReductions!I4843*1.9835</f>
        <v>0</v>
      </c>
      <c r="H4843" s="19">
        <f t="shared" si="383"/>
        <v>0</v>
      </c>
      <c r="I4843">
        <f>[1]RechargeReductions!L4843*1.9835</f>
        <v>0</v>
      </c>
      <c r="J4843" s="19">
        <f t="shared" si="384"/>
        <v>0</v>
      </c>
      <c r="K4843">
        <f>LOOKUP(B4843,[1]MaxFinancial!$A$2:$A$27,[1]MaxFinancial!$B$2:$B$27)</f>
        <v>0.15</v>
      </c>
    </row>
    <row r="4844" spans="1:11">
      <c r="A4844" s="13">
        <v>38385</v>
      </c>
      <c r="B4844" s="19">
        <f t="shared" si="380"/>
        <v>2005</v>
      </c>
      <c r="C4844">
        <f>[1]RechargeReductions!Q4844*1.9835</f>
        <v>1219.8525</v>
      </c>
      <c r="D4844" s="19">
        <f t="shared" si="381"/>
        <v>1</v>
      </c>
      <c r="E4844">
        <f>[1]RechargeReductions!G4844*1.9835</f>
        <v>0</v>
      </c>
      <c r="F4844" s="19">
        <f t="shared" si="382"/>
        <v>0</v>
      </c>
      <c r="G4844">
        <f>[1]RechargeReductions!I4844*1.9835</f>
        <v>0</v>
      </c>
      <c r="H4844" s="19">
        <f t="shared" si="383"/>
        <v>0</v>
      </c>
      <c r="I4844">
        <f>[1]RechargeReductions!L4844*1.9835</f>
        <v>0</v>
      </c>
      <c r="J4844" s="19">
        <f t="shared" si="384"/>
        <v>0</v>
      </c>
      <c r="K4844">
        <f>LOOKUP(B4844,[1]MaxFinancial!$A$2:$A$27,[1]MaxFinancial!$B$2:$B$27)</f>
        <v>0.15</v>
      </c>
    </row>
    <row r="4845" spans="1:11">
      <c r="A4845" s="13">
        <v>38386</v>
      </c>
      <c r="B4845" s="19">
        <f t="shared" si="380"/>
        <v>2005</v>
      </c>
      <c r="C4845">
        <f>[1]RechargeReductions!Q4845*1.9835</f>
        <v>1221.836</v>
      </c>
      <c r="D4845" s="19">
        <f t="shared" si="381"/>
        <v>1</v>
      </c>
      <c r="E4845">
        <f>[1]RechargeReductions!G4845*1.9835</f>
        <v>0</v>
      </c>
      <c r="F4845" s="19">
        <f t="shared" si="382"/>
        <v>0</v>
      </c>
      <c r="G4845">
        <f>[1]RechargeReductions!I4845*1.9835</f>
        <v>0</v>
      </c>
      <c r="H4845" s="19">
        <f t="shared" si="383"/>
        <v>0</v>
      </c>
      <c r="I4845">
        <f>[1]RechargeReductions!L4845*1.9835</f>
        <v>0</v>
      </c>
      <c r="J4845" s="19">
        <f t="shared" si="384"/>
        <v>0</v>
      </c>
      <c r="K4845">
        <f>LOOKUP(B4845,[1]MaxFinancial!$A$2:$A$27,[1]MaxFinancial!$B$2:$B$27)</f>
        <v>0.15</v>
      </c>
    </row>
    <row r="4846" spans="1:11">
      <c r="A4846" s="13">
        <v>38387</v>
      </c>
      <c r="B4846" s="19">
        <f t="shared" si="380"/>
        <v>2005</v>
      </c>
      <c r="C4846">
        <f>[1]RechargeReductions!Q4846*1.9835</f>
        <v>1225.8030000000001</v>
      </c>
      <c r="D4846" s="19">
        <f t="shared" si="381"/>
        <v>1</v>
      </c>
      <c r="E4846">
        <f>[1]RechargeReductions!G4846*1.9835</f>
        <v>0</v>
      </c>
      <c r="F4846" s="19">
        <f t="shared" si="382"/>
        <v>0</v>
      </c>
      <c r="G4846">
        <f>[1]RechargeReductions!I4846*1.9835</f>
        <v>0</v>
      </c>
      <c r="H4846" s="19">
        <f t="shared" si="383"/>
        <v>0</v>
      </c>
      <c r="I4846">
        <f>[1]RechargeReductions!L4846*1.9835</f>
        <v>0</v>
      </c>
      <c r="J4846" s="19">
        <f t="shared" si="384"/>
        <v>0</v>
      </c>
      <c r="K4846">
        <f>LOOKUP(B4846,[1]MaxFinancial!$A$2:$A$27,[1]MaxFinancial!$B$2:$B$27)</f>
        <v>0.15</v>
      </c>
    </row>
    <row r="4847" spans="1:11">
      <c r="A4847" s="13">
        <v>38388</v>
      </c>
      <c r="B4847" s="19">
        <f t="shared" si="380"/>
        <v>2005</v>
      </c>
      <c r="C4847">
        <f>[1]RechargeReductions!Q4847*1.9835</f>
        <v>1227.7864999999999</v>
      </c>
      <c r="D4847" s="19">
        <f t="shared" si="381"/>
        <v>1</v>
      </c>
      <c r="E4847">
        <f>[1]RechargeReductions!G4847*1.9835</f>
        <v>0</v>
      </c>
      <c r="F4847" s="19">
        <f t="shared" si="382"/>
        <v>0</v>
      </c>
      <c r="G4847">
        <f>[1]RechargeReductions!I4847*1.9835</f>
        <v>0</v>
      </c>
      <c r="H4847" s="19">
        <f t="shared" si="383"/>
        <v>0</v>
      </c>
      <c r="I4847">
        <f>[1]RechargeReductions!L4847*1.9835</f>
        <v>0</v>
      </c>
      <c r="J4847" s="19">
        <f t="shared" si="384"/>
        <v>0</v>
      </c>
      <c r="K4847">
        <f>LOOKUP(B4847,[1]MaxFinancial!$A$2:$A$27,[1]MaxFinancial!$B$2:$B$27)</f>
        <v>0.15</v>
      </c>
    </row>
    <row r="4848" spans="1:11">
      <c r="A4848" s="13">
        <v>38389</v>
      </c>
      <c r="B4848" s="19">
        <f t="shared" si="380"/>
        <v>2005</v>
      </c>
      <c r="C4848">
        <f>[1]RechargeReductions!Q4848*1.9835</f>
        <v>1283.3244999999999</v>
      </c>
      <c r="D4848" s="19">
        <f t="shared" si="381"/>
        <v>1</v>
      </c>
      <c r="E4848">
        <f>[1]RechargeReductions!G4848*1.9835</f>
        <v>0</v>
      </c>
      <c r="F4848" s="19">
        <f t="shared" si="382"/>
        <v>0</v>
      </c>
      <c r="G4848">
        <f>[1]RechargeReductions!I4848*1.9835</f>
        <v>0</v>
      </c>
      <c r="H4848" s="19">
        <f t="shared" si="383"/>
        <v>0</v>
      </c>
      <c r="I4848">
        <f>[1]RechargeReductions!L4848*1.9835</f>
        <v>0</v>
      </c>
      <c r="J4848" s="19">
        <f t="shared" si="384"/>
        <v>0</v>
      </c>
      <c r="K4848">
        <f>LOOKUP(B4848,[1]MaxFinancial!$A$2:$A$27,[1]MaxFinancial!$B$2:$B$27)</f>
        <v>0.15</v>
      </c>
    </row>
    <row r="4849" spans="1:11">
      <c r="A4849" s="13">
        <v>38390</v>
      </c>
      <c r="B4849" s="19">
        <f t="shared" si="380"/>
        <v>2005</v>
      </c>
      <c r="C4849">
        <f>[1]RechargeReductions!Q4849*1.9835</f>
        <v>1317.0440000000001</v>
      </c>
      <c r="D4849" s="19">
        <f t="shared" si="381"/>
        <v>1</v>
      </c>
      <c r="E4849">
        <f>[1]RechargeReductions!G4849*1.9835</f>
        <v>0</v>
      </c>
      <c r="F4849" s="19">
        <f t="shared" si="382"/>
        <v>0</v>
      </c>
      <c r="G4849">
        <f>[1]RechargeReductions!I4849*1.9835</f>
        <v>0</v>
      </c>
      <c r="H4849" s="19">
        <f t="shared" si="383"/>
        <v>0</v>
      </c>
      <c r="I4849">
        <f>[1]RechargeReductions!L4849*1.9835</f>
        <v>0</v>
      </c>
      <c r="J4849" s="19">
        <f t="shared" si="384"/>
        <v>0</v>
      </c>
      <c r="K4849">
        <f>LOOKUP(B4849,[1]MaxFinancial!$A$2:$A$27,[1]MaxFinancial!$B$2:$B$27)</f>
        <v>0.15</v>
      </c>
    </row>
    <row r="4850" spans="1:11">
      <c r="A4850" s="13">
        <v>38391</v>
      </c>
      <c r="B4850" s="19">
        <f t="shared" si="380"/>
        <v>2005</v>
      </c>
      <c r="C4850">
        <f>[1]RechargeReductions!Q4850*1.9835</f>
        <v>1317.0440000000001</v>
      </c>
      <c r="D4850" s="19">
        <f t="shared" si="381"/>
        <v>1</v>
      </c>
      <c r="E4850">
        <f>[1]RechargeReductions!G4850*1.9835</f>
        <v>0</v>
      </c>
      <c r="F4850" s="19">
        <f t="shared" si="382"/>
        <v>0</v>
      </c>
      <c r="G4850">
        <f>[1]RechargeReductions!I4850*1.9835</f>
        <v>0</v>
      </c>
      <c r="H4850" s="19">
        <f t="shared" si="383"/>
        <v>0</v>
      </c>
      <c r="I4850">
        <f>[1]RechargeReductions!L4850*1.9835</f>
        <v>0</v>
      </c>
      <c r="J4850" s="19">
        <f t="shared" si="384"/>
        <v>0</v>
      </c>
      <c r="K4850">
        <f>LOOKUP(B4850,[1]MaxFinancial!$A$2:$A$27,[1]MaxFinancial!$B$2:$B$27)</f>
        <v>0.15</v>
      </c>
    </row>
    <row r="4851" spans="1:11">
      <c r="A4851" s="13">
        <v>38392</v>
      </c>
      <c r="B4851" s="19">
        <f t="shared" si="380"/>
        <v>2005</v>
      </c>
      <c r="C4851">
        <f>[1]RechargeReductions!Q4851*1.9835</f>
        <v>1321.011</v>
      </c>
      <c r="D4851" s="19">
        <f t="shared" si="381"/>
        <v>1</v>
      </c>
      <c r="E4851">
        <f>[1]RechargeReductions!G4851*1.9835</f>
        <v>0</v>
      </c>
      <c r="F4851" s="19">
        <f t="shared" si="382"/>
        <v>0</v>
      </c>
      <c r="G4851">
        <f>[1]RechargeReductions!I4851*1.9835</f>
        <v>0</v>
      </c>
      <c r="H4851" s="19">
        <f t="shared" si="383"/>
        <v>0</v>
      </c>
      <c r="I4851">
        <f>[1]RechargeReductions!L4851*1.9835</f>
        <v>0</v>
      </c>
      <c r="J4851" s="19">
        <f t="shared" si="384"/>
        <v>0</v>
      </c>
      <c r="K4851">
        <f>LOOKUP(B4851,[1]MaxFinancial!$A$2:$A$27,[1]MaxFinancial!$B$2:$B$27)</f>
        <v>0.15</v>
      </c>
    </row>
    <row r="4852" spans="1:11">
      <c r="A4852" s="13">
        <v>38393</v>
      </c>
      <c r="B4852" s="19">
        <f t="shared" si="380"/>
        <v>2005</v>
      </c>
      <c r="C4852">
        <f>[1]RechargeReductions!Q4852*1.9835</f>
        <v>1321.011</v>
      </c>
      <c r="D4852" s="19">
        <f t="shared" si="381"/>
        <v>1</v>
      </c>
      <c r="E4852">
        <f>[1]RechargeReductions!G4852*1.9835</f>
        <v>0</v>
      </c>
      <c r="F4852" s="19">
        <f t="shared" si="382"/>
        <v>0</v>
      </c>
      <c r="G4852">
        <f>[1]RechargeReductions!I4852*1.9835</f>
        <v>0</v>
      </c>
      <c r="H4852" s="19">
        <f t="shared" si="383"/>
        <v>0</v>
      </c>
      <c r="I4852">
        <f>[1]RechargeReductions!L4852*1.9835</f>
        <v>0</v>
      </c>
      <c r="J4852" s="19">
        <f t="shared" si="384"/>
        <v>0</v>
      </c>
      <c r="K4852">
        <f>LOOKUP(B4852,[1]MaxFinancial!$A$2:$A$27,[1]MaxFinancial!$B$2:$B$27)</f>
        <v>0.15</v>
      </c>
    </row>
    <row r="4853" spans="1:11">
      <c r="A4853" s="13">
        <v>38394</v>
      </c>
      <c r="B4853" s="19">
        <f t="shared" si="380"/>
        <v>2005</v>
      </c>
      <c r="C4853">
        <f>[1]RechargeReductions!Q4853*1.9835</f>
        <v>1324.9780000000001</v>
      </c>
      <c r="D4853" s="19">
        <f t="shared" si="381"/>
        <v>1</v>
      </c>
      <c r="E4853">
        <f>[1]RechargeReductions!G4853*1.9835</f>
        <v>0</v>
      </c>
      <c r="F4853" s="19">
        <f t="shared" si="382"/>
        <v>0</v>
      </c>
      <c r="G4853">
        <f>[1]RechargeReductions!I4853*1.9835</f>
        <v>0</v>
      </c>
      <c r="H4853" s="19">
        <f t="shared" si="383"/>
        <v>0</v>
      </c>
      <c r="I4853">
        <f>[1]RechargeReductions!L4853*1.9835</f>
        <v>0</v>
      </c>
      <c r="J4853" s="19">
        <f t="shared" si="384"/>
        <v>0</v>
      </c>
      <c r="K4853">
        <f>LOOKUP(B4853,[1]MaxFinancial!$A$2:$A$27,[1]MaxFinancial!$B$2:$B$27)</f>
        <v>0.15</v>
      </c>
    </row>
    <row r="4854" spans="1:11">
      <c r="A4854" s="13">
        <v>38395</v>
      </c>
      <c r="B4854" s="19">
        <f t="shared" si="380"/>
        <v>2005</v>
      </c>
      <c r="C4854">
        <f>[1]RechargeReductions!Q4854*1.9835</f>
        <v>1319.0274999999999</v>
      </c>
      <c r="D4854" s="19">
        <f t="shared" si="381"/>
        <v>1</v>
      </c>
      <c r="E4854">
        <f>[1]RechargeReductions!G4854*1.9835</f>
        <v>0</v>
      </c>
      <c r="F4854" s="19">
        <f t="shared" si="382"/>
        <v>0</v>
      </c>
      <c r="G4854">
        <f>[1]RechargeReductions!I4854*1.9835</f>
        <v>0</v>
      </c>
      <c r="H4854" s="19">
        <f t="shared" si="383"/>
        <v>0</v>
      </c>
      <c r="I4854">
        <f>[1]RechargeReductions!L4854*1.9835</f>
        <v>0</v>
      </c>
      <c r="J4854" s="19">
        <f t="shared" si="384"/>
        <v>0</v>
      </c>
      <c r="K4854">
        <f>LOOKUP(B4854,[1]MaxFinancial!$A$2:$A$27,[1]MaxFinancial!$B$2:$B$27)</f>
        <v>0.15</v>
      </c>
    </row>
    <row r="4855" spans="1:11">
      <c r="A4855" s="13">
        <v>38396</v>
      </c>
      <c r="B4855" s="19">
        <f t="shared" si="380"/>
        <v>2005</v>
      </c>
      <c r="C4855">
        <f>[1]RechargeReductions!Q4855*1.9835</f>
        <v>1319.0274999999999</v>
      </c>
      <c r="D4855" s="19">
        <f t="shared" si="381"/>
        <v>1</v>
      </c>
      <c r="E4855">
        <f>[1]RechargeReductions!G4855*1.9835</f>
        <v>0</v>
      </c>
      <c r="F4855" s="19">
        <f t="shared" si="382"/>
        <v>0</v>
      </c>
      <c r="G4855">
        <f>[1]RechargeReductions!I4855*1.9835</f>
        <v>0</v>
      </c>
      <c r="H4855" s="19">
        <f t="shared" si="383"/>
        <v>0</v>
      </c>
      <c r="I4855">
        <f>[1]RechargeReductions!L4855*1.9835</f>
        <v>0</v>
      </c>
      <c r="J4855" s="19">
        <f t="shared" si="384"/>
        <v>0</v>
      </c>
      <c r="K4855">
        <f>LOOKUP(B4855,[1]MaxFinancial!$A$2:$A$27,[1]MaxFinancial!$B$2:$B$27)</f>
        <v>0.15</v>
      </c>
    </row>
    <row r="4856" spans="1:11">
      <c r="A4856" s="13">
        <v>38397</v>
      </c>
      <c r="B4856" s="19">
        <f t="shared" si="380"/>
        <v>2005</v>
      </c>
      <c r="C4856">
        <f>[1]RechargeReductions!Q4856*1.9835</f>
        <v>1321.011</v>
      </c>
      <c r="D4856" s="19">
        <f t="shared" si="381"/>
        <v>1</v>
      </c>
      <c r="E4856">
        <f>[1]RechargeReductions!G4856*1.9835</f>
        <v>0</v>
      </c>
      <c r="F4856" s="19">
        <f t="shared" si="382"/>
        <v>0</v>
      </c>
      <c r="G4856">
        <f>[1]RechargeReductions!I4856*1.9835</f>
        <v>0</v>
      </c>
      <c r="H4856" s="19">
        <f t="shared" si="383"/>
        <v>0</v>
      </c>
      <c r="I4856">
        <f>[1]RechargeReductions!L4856*1.9835</f>
        <v>0</v>
      </c>
      <c r="J4856" s="19">
        <f t="shared" si="384"/>
        <v>0</v>
      </c>
      <c r="K4856">
        <f>LOOKUP(B4856,[1]MaxFinancial!$A$2:$A$27,[1]MaxFinancial!$B$2:$B$27)</f>
        <v>0.15</v>
      </c>
    </row>
    <row r="4857" spans="1:11">
      <c r="A4857" s="13">
        <v>38398</v>
      </c>
      <c r="B4857" s="19">
        <f t="shared" si="380"/>
        <v>2005</v>
      </c>
      <c r="C4857">
        <f>[1]RechargeReductions!Q4857*1.9835</f>
        <v>1317.0440000000001</v>
      </c>
      <c r="D4857" s="19">
        <f t="shared" si="381"/>
        <v>1</v>
      </c>
      <c r="E4857">
        <f>[1]RechargeReductions!G4857*1.9835</f>
        <v>0</v>
      </c>
      <c r="F4857" s="19">
        <f t="shared" si="382"/>
        <v>0</v>
      </c>
      <c r="G4857">
        <f>[1]RechargeReductions!I4857*1.9835</f>
        <v>0</v>
      </c>
      <c r="H4857" s="19">
        <f t="shared" si="383"/>
        <v>0</v>
      </c>
      <c r="I4857">
        <f>[1]RechargeReductions!L4857*1.9835</f>
        <v>0</v>
      </c>
      <c r="J4857" s="19">
        <f t="shared" si="384"/>
        <v>0</v>
      </c>
      <c r="K4857">
        <f>LOOKUP(B4857,[1]MaxFinancial!$A$2:$A$27,[1]MaxFinancial!$B$2:$B$27)</f>
        <v>0.15</v>
      </c>
    </row>
    <row r="4858" spans="1:11">
      <c r="A4858" s="13">
        <v>38399</v>
      </c>
      <c r="B4858" s="19">
        <f t="shared" si="380"/>
        <v>2005</v>
      </c>
      <c r="C4858">
        <f>[1]RechargeReductions!Q4858*1.9835</f>
        <v>1317.0440000000001</v>
      </c>
      <c r="D4858" s="19">
        <f t="shared" si="381"/>
        <v>1</v>
      </c>
      <c r="E4858">
        <f>[1]RechargeReductions!G4858*1.9835</f>
        <v>0</v>
      </c>
      <c r="F4858" s="19">
        <f t="shared" si="382"/>
        <v>0</v>
      </c>
      <c r="G4858">
        <f>[1]RechargeReductions!I4858*1.9835</f>
        <v>0</v>
      </c>
      <c r="H4858" s="19">
        <f t="shared" si="383"/>
        <v>0</v>
      </c>
      <c r="I4858">
        <f>[1]RechargeReductions!L4858*1.9835</f>
        <v>0</v>
      </c>
      <c r="J4858" s="19">
        <f t="shared" si="384"/>
        <v>0</v>
      </c>
      <c r="K4858">
        <f>LOOKUP(B4858,[1]MaxFinancial!$A$2:$A$27,[1]MaxFinancial!$B$2:$B$27)</f>
        <v>0.15</v>
      </c>
    </row>
    <row r="4859" spans="1:11">
      <c r="A4859" s="13">
        <v>38400</v>
      </c>
      <c r="B4859" s="19">
        <f t="shared" si="380"/>
        <v>2005</v>
      </c>
      <c r="C4859">
        <f>[1]RechargeReductions!Q4859*1.9835</f>
        <v>1321.011</v>
      </c>
      <c r="D4859" s="19">
        <f t="shared" si="381"/>
        <v>1</v>
      </c>
      <c r="E4859">
        <f>[1]RechargeReductions!G4859*1.9835</f>
        <v>0</v>
      </c>
      <c r="F4859" s="19">
        <f t="shared" si="382"/>
        <v>0</v>
      </c>
      <c r="G4859">
        <f>[1]RechargeReductions!I4859*1.9835</f>
        <v>0</v>
      </c>
      <c r="H4859" s="19">
        <f t="shared" si="383"/>
        <v>0</v>
      </c>
      <c r="I4859">
        <f>[1]RechargeReductions!L4859*1.9835</f>
        <v>0</v>
      </c>
      <c r="J4859" s="19">
        <f t="shared" si="384"/>
        <v>0</v>
      </c>
      <c r="K4859">
        <f>LOOKUP(B4859,[1]MaxFinancial!$A$2:$A$27,[1]MaxFinancial!$B$2:$B$27)</f>
        <v>0.15</v>
      </c>
    </row>
    <row r="4860" spans="1:11">
      <c r="A4860" s="13">
        <v>38401</v>
      </c>
      <c r="B4860" s="19">
        <f t="shared" si="380"/>
        <v>2005</v>
      </c>
      <c r="C4860">
        <f>[1]RechargeReductions!Q4860*1.9835</f>
        <v>1317.0440000000001</v>
      </c>
      <c r="D4860" s="19">
        <f t="shared" si="381"/>
        <v>1</v>
      </c>
      <c r="E4860">
        <f>[1]RechargeReductions!G4860*1.9835</f>
        <v>0</v>
      </c>
      <c r="F4860" s="19">
        <f t="shared" si="382"/>
        <v>0</v>
      </c>
      <c r="G4860">
        <f>[1]RechargeReductions!I4860*1.9835</f>
        <v>0</v>
      </c>
      <c r="H4860" s="19">
        <f t="shared" si="383"/>
        <v>0</v>
      </c>
      <c r="I4860">
        <f>[1]RechargeReductions!L4860*1.9835</f>
        <v>0</v>
      </c>
      <c r="J4860" s="19">
        <f t="shared" si="384"/>
        <v>0</v>
      </c>
      <c r="K4860">
        <f>LOOKUP(B4860,[1]MaxFinancial!$A$2:$A$27,[1]MaxFinancial!$B$2:$B$27)</f>
        <v>0.15</v>
      </c>
    </row>
    <row r="4861" spans="1:11">
      <c r="A4861" s="13">
        <v>38402</v>
      </c>
      <c r="B4861" s="19">
        <f t="shared" si="380"/>
        <v>2005</v>
      </c>
      <c r="C4861">
        <f>[1]RechargeReductions!Q4861*1.9835</f>
        <v>1317.0440000000001</v>
      </c>
      <c r="D4861" s="19">
        <f t="shared" si="381"/>
        <v>1</v>
      </c>
      <c r="E4861">
        <f>[1]RechargeReductions!G4861*1.9835</f>
        <v>0</v>
      </c>
      <c r="F4861" s="19">
        <f t="shared" si="382"/>
        <v>0</v>
      </c>
      <c r="G4861">
        <f>[1]RechargeReductions!I4861*1.9835</f>
        <v>0</v>
      </c>
      <c r="H4861" s="19">
        <f t="shared" si="383"/>
        <v>0</v>
      </c>
      <c r="I4861">
        <f>[1]RechargeReductions!L4861*1.9835</f>
        <v>0</v>
      </c>
      <c r="J4861" s="19">
        <f t="shared" si="384"/>
        <v>0</v>
      </c>
      <c r="K4861">
        <f>LOOKUP(B4861,[1]MaxFinancial!$A$2:$A$27,[1]MaxFinancial!$B$2:$B$27)</f>
        <v>0.15</v>
      </c>
    </row>
    <row r="4862" spans="1:11">
      <c r="A4862" s="13">
        <v>38403</v>
      </c>
      <c r="B4862" s="19">
        <f t="shared" si="380"/>
        <v>2005</v>
      </c>
      <c r="C4862">
        <f>[1]RechargeReductions!Q4862*1.9835</f>
        <v>1319.0274999999999</v>
      </c>
      <c r="D4862" s="19">
        <f t="shared" si="381"/>
        <v>1</v>
      </c>
      <c r="E4862">
        <f>[1]RechargeReductions!G4862*1.9835</f>
        <v>0</v>
      </c>
      <c r="F4862" s="19">
        <f t="shared" si="382"/>
        <v>0</v>
      </c>
      <c r="G4862">
        <f>[1]RechargeReductions!I4862*1.9835</f>
        <v>0</v>
      </c>
      <c r="H4862" s="19">
        <f t="shared" si="383"/>
        <v>0</v>
      </c>
      <c r="I4862">
        <f>[1]RechargeReductions!L4862*1.9835</f>
        <v>0</v>
      </c>
      <c r="J4862" s="19">
        <f t="shared" si="384"/>
        <v>0</v>
      </c>
      <c r="K4862">
        <f>LOOKUP(B4862,[1]MaxFinancial!$A$2:$A$27,[1]MaxFinancial!$B$2:$B$27)</f>
        <v>0.15</v>
      </c>
    </row>
    <row r="4863" spans="1:11">
      <c r="A4863" s="13">
        <v>38404</v>
      </c>
      <c r="B4863" s="19">
        <f t="shared" si="380"/>
        <v>2005</v>
      </c>
      <c r="C4863">
        <f>[1]RechargeReductions!Q4863*1.9835</f>
        <v>1319.0274999999999</v>
      </c>
      <c r="D4863" s="19">
        <f t="shared" si="381"/>
        <v>1</v>
      </c>
      <c r="E4863">
        <f>[1]RechargeReductions!G4863*1.9835</f>
        <v>0</v>
      </c>
      <c r="F4863" s="19">
        <f t="shared" si="382"/>
        <v>0</v>
      </c>
      <c r="G4863">
        <f>[1]RechargeReductions!I4863*1.9835</f>
        <v>0</v>
      </c>
      <c r="H4863" s="19">
        <f t="shared" si="383"/>
        <v>0</v>
      </c>
      <c r="I4863">
        <f>[1]RechargeReductions!L4863*1.9835</f>
        <v>0</v>
      </c>
      <c r="J4863" s="19">
        <f t="shared" si="384"/>
        <v>0</v>
      </c>
      <c r="K4863">
        <f>LOOKUP(B4863,[1]MaxFinancial!$A$2:$A$27,[1]MaxFinancial!$B$2:$B$27)</f>
        <v>0.15</v>
      </c>
    </row>
    <row r="4864" spans="1:11">
      <c r="A4864" s="13">
        <v>38405</v>
      </c>
      <c r="B4864" s="19">
        <f t="shared" si="380"/>
        <v>2005</v>
      </c>
      <c r="C4864">
        <f>[1]RechargeReductions!Q4864*1.9835</f>
        <v>1412.252</v>
      </c>
      <c r="D4864" s="19">
        <f t="shared" si="381"/>
        <v>1</v>
      </c>
      <c r="E4864">
        <f>[1]RechargeReductions!G4864*1.9835</f>
        <v>0</v>
      </c>
      <c r="F4864" s="19">
        <f t="shared" si="382"/>
        <v>0</v>
      </c>
      <c r="G4864">
        <f>[1]RechargeReductions!I4864*1.9835</f>
        <v>0</v>
      </c>
      <c r="H4864" s="19">
        <f t="shared" si="383"/>
        <v>0</v>
      </c>
      <c r="I4864">
        <f>[1]RechargeReductions!L4864*1.9835</f>
        <v>0</v>
      </c>
      <c r="J4864" s="19">
        <f t="shared" si="384"/>
        <v>0</v>
      </c>
      <c r="K4864">
        <f>LOOKUP(B4864,[1]MaxFinancial!$A$2:$A$27,[1]MaxFinancial!$B$2:$B$27)</f>
        <v>0.15</v>
      </c>
    </row>
    <row r="4865" spans="1:11">
      <c r="A4865" s="13">
        <v>38406</v>
      </c>
      <c r="B4865" s="19">
        <f t="shared" si="380"/>
        <v>2005</v>
      </c>
      <c r="C4865">
        <f>[1]RechargeReductions!Q4865*1.9835</f>
        <v>1402.3344999999999</v>
      </c>
      <c r="D4865" s="19">
        <f t="shared" si="381"/>
        <v>1</v>
      </c>
      <c r="E4865">
        <f>[1]RechargeReductions!G4865*1.9835</f>
        <v>0</v>
      </c>
      <c r="F4865" s="19">
        <f t="shared" si="382"/>
        <v>0</v>
      </c>
      <c r="G4865">
        <f>[1]RechargeReductions!I4865*1.9835</f>
        <v>0</v>
      </c>
      <c r="H4865" s="19">
        <f t="shared" si="383"/>
        <v>0</v>
      </c>
      <c r="I4865">
        <f>[1]RechargeReductions!L4865*1.9835</f>
        <v>0</v>
      </c>
      <c r="J4865" s="19">
        <f t="shared" si="384"/>
        <v>0</v>
      </c>
      <c r="K4865">
        <f>LOOKUP(B4865,[1]MaxFinancial!$A$2:$A$27,[1]MaxFinancial!$B$2:$B$27)</f>
        <v>0.15</v>
      </c>
    </row>
    <row r="4866" spans="1:11">
      <c r="A4866" s="13">
        <v>38407</v>
      </c>
      <c r="B4866" s="19">
        <f t="shared" si="380"/>
        <v>2005</v>
      </c>
      <c r="C4866">
        <f>[1]RechargeReductions!Q4866*1.9835</f>
        <v>1402.3344999999999</v>
      </c>
      <c r="D4866" s="19">
        <f t="shared" si="381"/>
        <v>1</v>
      </c>
      <c r="E4866">
        <f>[1]RechargeReductions!G4866*1.9835</f>
        <v>0</v>
      </c>
      <c r="F4866" s="19">
        <f t="shared" si="382"/>
        <v>0</v>
      </c>
      <c r="G4866">
        <f>[1]RechargeReductions!I4866*1.9835</f>
        <v>0</v>
      </c>
      <c r="H4866" s="19">
        <f t="shared" si="383"/>
        <v>0</v>
      </c>
      <c r="I4866">
        <f>[1]RechargeReductions!L4866*1.9835</f>
        <v>0</v>
      </c>
      <c r="J4866" s="19">
        <f t="shared" si="384"/>
        <v>0</v>
      </c>
      <c r="K4866">
        <f>LOOKUP(B4866,[1]MaxFinancial!$A$2:$A$27,[1]MaxFinancial!$B$2:$B$27)</f>
        <v>0.15</v>
      </c>
    </row>
    <row r="4867" spans="1:11">
      <c r="A4867" s="13">
        <v>38408</v>
      </c>
      <c r="B4867" s="19">
        <f t="shared" ref="B4867:B4930" si="385">YEAR(A4867+61)</f>
        <v>2005</v>
      </c>
      <c r="C4867">
        <f>[1]RechargeReductions!Q4867*1.9835</f>
        <v>1404.318</v>
      </c>
      <c r="D4867" s="19">
        <f t="shared" ref="D4867:D4930" si="386">IF(C4867&gt;300,1,0)</f>
        <v>1</v>
      </c>
      <c r="E4867">
        <f>[1]RechargeReductions!G4867*1.9835</f>
        <v>0</v>
      </c>
      <c r="F4867" s="19">
        <f t="shared" ref="F4867:F4930" si="387">IF(E4867&gt;300,1,0)</f>
        <v>0</v>
      </c>
      <c r="G4867">
        <f>[1]RechargeReductions!I4867*1.9835</f>
        <v>0</v>
      </c>
      <c r="H4867" s="19">
        <f t="shared" ref="H4867:H4930" si="388">IF(G4867&gt;0,1,0)</f>
        <v>0</v>
      </c>
      <c r="I4867">
        <f>[1]RechargeReductions!L4867*1.9835</f>
        <v>0</v>
      </c>
      <c r="J4867" s="19">
        <f t="shared" ref="J4867:J4930" si="389">IF(I4867&gt;0,1,0)</f>
        <v>0</v>
      </c>
      <c r="K4867">
        <f>LOOKUP(B4867,[1]MaxFinancial!$A$2:$A$27,[1]MaxFinancial!$B$2:$B$27)</f>
        <v>0.15</v>
      </c>
    </row>
    <row r="4868" spans="1:11">
      <c r="A4868" s="13">
        <v>38409</v>
      </c>
      <c r="B4868" s="19">
        <f t="shared" si="385"/>
        <v>2005</v>
      </c>
      <c r="C4868">
        <f>[1]RechargeReductions!Q4868*1.9835</f>
        <v>1402.3344999999999</v>
      </c>
      <c r="D4868" s="19">
        <f t="shared" si="386"/>
        <v>1</v>
      </c>
      <c r="E4868">
        <f>[1]RechargeReductions!G4868*1.9835</f>
        <v>0</v>
      </c>
      <c r="F4868" s="19">
        <f t="shared" si="387"/>
        <v>0</v>
      </c>
      <c r="G4868">
        <f>[1]RechargeReductions!I4868*1.9835</f>
        <v>0</v>
      </c>
      <c r="H4868" s="19">
        <f t="shared" si="388"/>
        <v>0</v>
      </c>
      <c r="I4868">
        <f>[1]RechargeReductions!L4868*1.9835</f>
        <v>0</v>
      </c>
      <c r="J4868" s="19">
        <f t="shared" si="389"/>
        <v>0</v>
      </c>
      <c r="K4868">
        <f>LOOKUP(B4868,[1]MaxFinancial!$A$2:$A$27,[1]MaxFinancial!$B$2:$B$27)</f>
        <v>0.15</v>
      </c>
    </row>
    <row r="4869" spans="1:11">
      <c r="A4869" s="13">
        <v>38410</v>
      </c>
      <c r="B4869" s="19">
        <f t="shared" si="385"/>
        <v>2005</v>
      </c>
      <c r="C4869">
        <f>[1]RechargeReductions!Q4869*1.9835</f>
        <v>1394.4005</v>
      </c>
      <c r="D4869" s="19">
        <f t="shared" si="386"/>
        <v>1</v>
      </c>
      <c r="E4869">
        <f>[1]RechargeReductions!G4869*1.9835</f>
        <v>0</v>
      </c>
      <c r="F4869" s="19">
        <f t="shared" si="387"/>
        <v>0</v>
      </c>
      <c r="G4869">
        <f>[1]RechargeReductions!I4869*1.9835</f>
        <v>0</v>
      </c>
      <c r="H4869" s="19">
        <f t="shared" si="388"/>
        <v>0</v>
      </c>
      <c r="I4869">
        <f>[1]RechargeReductions!L4869*1.9835</f>
        <v>0</v>
      </c>
      <c r="J4869" s="19">
        <f t="shared" si="389"/>
        <v>0</v>
      </c>
      <c r="K4869">
        <f>LOOKUP(B4869,[1]MaxFinancial!$A$2:$A$27,[1]MaxFinancial!$B$2:$B$27)</f>
        <v>0.15</v>
      </c>
    </row>
    <row r="4870" spans="1:11">
      <c r="A4870" s="13">
        <v>38411</v>
      </c>
      <c r="B4870" s="19">
        <f t="shared" si="385"/>
        <v>2005</v>
      </c>
      <c r="C4870">
        <f>[1]RechargeReductions!Q4870*1.9835</f>
        <v>1396.384</v>
      </c>
      <c r="D4870" s="19">
        <f t="shared" si="386"/>
        <v>1</v>
      </c>
      <c r="E4870">
        <f>[1]RechargeReductions!G4870*1.9835</f>
        <v>0</v>
      </c>
      <c r="F4870" s="19">
        <f t="shared" si="387"/>
        <v>0</v>
      </c>
      <c r="G4870">
        <f>[1]RechargeReductions!I4870*1.9835</f>
        <v>0</v>
      </c>
      <c r="H4870" s="19">
        <f t="shared" si="388"/>
        <v>0</v>
      </c>
      <c r="I4870">
        <f>[1]RechargeReductions!L4870*1.9835</f>
        <v>0</v>
      </c>
      <c r="J4870" s="19">
        <f t="shared" si="389"/>
        <v>0</v>
      </c>
      <c r="K4870">
        <f>LOOKUP(B4870,[1]MaxFinancial!$A$2:$A$27,[1]MaxFinancial!$B$2:$B$27)</f>
        <v>0.15</v>
      </c>
    </row>
    <row r="4871" spans="1:11">
      <c r="A4871" s="13">
        <v>38412</v>
      </c>
      <c r="B4871" s="19">
        <f t="shared" si="385"/>
        <v>2005</v>
      </c>
      <c r="C4871">
        <f>[1]RechargeReductions!Q4871*1.9835</f>
        <v>1394.4005</v>
      </c>
      <c r="D4871" s="19">
        <f t="shared" si="386"/>
        <v>1</v>
      </c>
      <c r="E4871">
        <f>[1]RechargeReductions!G4871*1.9835</f>
        <v>0</v>
      </c>
      <c r="F4871" s="19">
        <f t="shared" si="387"/>
        <v>0</v>
      </c>
      <c r="G4871">
        <f>[1]RechargeReductions!I4871*1.9835</f>
        <v>0</v>
      </c>
      <c r="H4871" s="19">
        <f t="shared" si="388"/>
        <v>0</v>
      </c>
      <c r="I4871">
        <f>[1]RechargeReductions!L4871*1.9835</f>
        <v>0</v>
      </c>
      <c r="J4871" s="19">
        <f t="shared" si="389"/>
        <v>0</v>
      </c>
      <c r="K4871">
        <f>LOOKUP(B4871,[1]MaxFinancial!$A$2:$A$27,[1]MaxFinancial!$B$2:$B$27)</f>
        <v>0.15</v>
      </c>
    </row>
    <row r="4872" spans="1:11">
      <c r="A4872" s="13">
        <v>38413</v>
      </c>
      <c r="B4872" s="19">
        <f t="shared" si="385"/>
        <v>2005</v>
      </c>
      <c r="C4872">
        <f>[1]RechargeReductions!Q4872*1.9835</f>
        <v>1394.4005</v>
      </c>
      <c r="D4872" s="19">
        <f t="shared" si="386"/>
        <v>1</v>
      </c>
      <c r="E4872">
        <f>[1]RechargeReductions!G4872*1.9835</f>
        <v>0</v>
      </c>
      <c r="F4872" s="19">
        <f t="shared" si="387"/>
        <v>0</v>
      </c>
      <c r="G4872">
        <f>[1]RechargeReductions!I4872*1.9835</f>
        <v>0</v>
      </c>
      <c r="H4872" s="19">
        <f t="shared" si="388"/>
        <v>0</v>
      </c>
      <c r="I4872">
        <f>[1]RechargeReductions!L4872*1.9835</f>
        <v>0</v>
      </c>
      <c r="J4872" s="19">
        <f t="shared" si="389"/>
        <v>0</v>
      </c>
      <c r="K4872">
        <f>LOOKUP(B4872,[1]MaxFinancial!$A$2:$A$27,[1]MaxFinancial!$B$2:$B$27)</f>
        <v>0.15</v>
      </c>
    </row>
    <row r="4873" spans="1:11">
      <c r="A4873" s="13">
        <v>38414</v>
      </c>
      <c r="B4873" s="19">
        <f t="shared" si="385"/>
        <v>2005</v>
      </c>
      <c r="C4873">
        <f>[1]RechargeReductions!Q4873*1.9835</f>
        <v>1400.3510000000001</v>
      </c>
      <c r="D4873" s="19">
        <f t="shared" si="386"/>
        <v>1</v>
      </c>
      <c r="E4873">
        <f>[1]RechargeReductions!G4873*1.9835</f>
        <v>0</v>
      </c>
      <c r="F4873" s="19">
        <f t="shared" si="387"/>
        <v>0</v>
      </c>
      <c r="G4873">
        <f>[1]RechargeReductions!I4873*1.9835</f>
        <v>0</v>
      </c>
      <c r="H4873" s="19">
        <f t="shared" si="388"/>
        <v>0</v>
      </c>
      <c r="I4873">
        <f>[1]RechargeReductions!L4873*1.9835</f>
        <v>0</v>
      </c>
      <c r="J4873" s="19">
        <f t="shared" si="389"/>
        <v>0</v>
      </c>
      <c r="K4873">
        <f>LOOKUP(B4873,[1]MaxFinancial!$A$2:$A$27,[1]MaxFinancial!$B$2:$B$27)</f>
        <v>0.15</v>
      </c>
    </row>
    <row r="4874" spans="1:11">
      <c r="A4874" s="13">
        <v>38415</v>
      </c>
      <c r="B4874" s="19">
        <f t="shared" si="385"/>
        <v>2005</v>
      </c>
      <c r="C4874">
        <f>[1]RechargeReductions!Q4874*1.9835</f>
        <v>1400.3510000000001</v>
      </c>
      <c r="D4874" s="19">
        <f t="shared" si="386"/>
        <v>1</v>
      </c>
      <c r="E4874">
        <f>[1]RechargeReductions!G4874*1.9835</f>
        <v>0</v>
      </c>
      <c r="F4874" s="19">
        <f t="shared" si="387"/>
        <v>0</v>
      </c>
      <c r="G4874">
        <f>[1]RechargeReductions!I4874*1.9835</f>
        <v>0</v>
      </c>
      <c r="H4874" s="19">
        <f t="shared" si="388"/>
        <v>0</v>
      </c>
      <c r="I4874">
        <f>[1]RechargeReductions!L4874*1.9835</f>
        <v>0</v>
      </c>
      <c r="J4874" s="19">
        <f t="shared" si="389"/>
        <v>0</v>
      </c>
      <c r="K4874">
        <f>LOOKUP(B4874,[1]MaxFinancial!$A$2:$A$27,[1]MaxFinancial!$B$2:$B$27)</f>
        <v>0.15</v>
      </c>
    </row>
    <row r="4875" spans="1:11">
      <c r="A4875" s="13">
        <v>38416</v>
      </c>
      <c r="B4875" s="19">
        <f t="shared" si="385"/>
        <v>2005</v>
      </c>
      <c r="C4875">
        <f>[1]RechargeReductions!Q4875*1.9835</f>
        <v>1394.4005</v>
      </c>
      <c r="D4875" s="19">
        <f t="shared" si="386"/>
        <v>1</v>
      </c>
      <c r="E4875">
        <f>[1]RechargeReductions!G4875*1.9835</f>
        <v>0</v>
      </c>
      <c r="F4875" s="19">
        <f t="shared" si="387"/>
        <v>0</v>
      </c>
      <c r="G4875">
        <f>[1]RechargeReductions!I4875*1.9835</f>
        <v>0</v>
      </c>
      <c r="H4875" s="19">
        <f t="shared" si="388"/>
        <v>0</v>
      </c>
      <c r="I4875">
        <f>[1]RechargeReductions!L4875*1.9835</f>
        <v>0</v>
      </c>
      <c r="J4875" s="19">
        <f t="shared" si="389"/>
        <v>0</v>
      </c>
      <c r="K4875">
        <f>LOOKUP(B4875,[1]MaxFinancial!$A$2:$A$27,[1]MaxFinancial!$B$2:$B$27)</f>
        <v>0.15</v>
      </c>
    </row>
    <row r="4876" spans="1:11">
      <c r="A4876" s="13">
        <v>38417</v>
      </c>
      <c r="B4876" s="19">
        <f t="shared" si="385"/>
        <v>2005</v>
      </c>
      <c r="C4876">
        <f>[1]RechargeReductions!Q4876*1.9835</f>
        <v>1368.615</v>
      </c>
      <c r="D4876" s="19">
        <f t="shared" si="386"/>
        <v>1</v>
      </c>
      <c r="E4876">
        <f>[1]RechargeReductions!G4876*1.9835</f>
        <v>0</v>
      </c>
      <c r="F4876" s="19">
        <f t="shared" si="387"/>
        <v>0</v>
      </c>
      <c r="G4876">
        <f>[1]RechargeReductions!I4876*1.9835</f>
        <v>0</v>
      </c>
      <c r="H4876" s="19">
        <f t="shared" si="388"/>
        <v>0</v>
      </c>
      <c r="I4876">
        <f>[1]RechargeReductions!L4876*1.9835</f>
        <v>0</v>
      </c>
      <c r="J4876" s="19">
        <f t="shared" si="389"/>
        <v>0</v>
      </c>
      <c r="K4876">
        <f>LOOKUP(B4876,[1]MaxFinancial!$A$2:$A$27,[1]MaxFinancial!$B$2:$B$27)</f>
        <v>0.15</v>
      </c>
    </row>
    <row r="4877" spans="1:11">
      <c r="A4877" s="13">
        <v>38418</v>
      </c>
      <c r="B4877" s="19">
        <f t="shared" si="385"/>
        <v>2005</v>
      </c>
      <c r="C4877">
        <f>[1]RechargeReductions!Q4877*1.9835</f>
        <v>1283.3244999999999</v>
      </c>
      <c r="D4877" s="19">
        <f t="shared" si="386"/>
        <v>1</v>
      </c>
      <c r="E4877">
        <f>[1]RechargeReductions!G4877*1.9835</f>
        <v>0</v>
      </c>
      <c r="F4877" s="19">
        <f t="shared" si="387"/>
        <v>0</v>
      </c>
      <c r="G4877">
        <f>[1]RechargeReductions!I4877*1.9835</f>
        <v>0</v>
      </c>
      <c r="H4877" s="19">
        <f t="shared" si="388"/>
        <v>0</v>
      </c>
      <c r="I4877">
        <f>[1]RechargeReductions!L4877*1.9835</f>
        <v>0</v>
      </c>
      <c r="J4877" s="19">
        <f t="shared" si="389"/>
        <v>0</v>
      </c>
      <c r="K4877">
        <f>LOOKUP(B4877,[1]MaxFinancial!$A$2:$A$27,[1]MaxFinancial!$B$2:$B$27)</f>
        <v>0.15</v>
      </c>
    </row>
    <row r="4878" spans="1:11">
      <c r="A4878" s="13">
        <v>38419</v>
      </c>
      <c r="B4878" s="19">
        <f t="shared" si="385"/>
        <v>2005</v>
      </c>
      <c r="C4878">
        <f>[1]RechargeReductions!Q4878*1.9835</f>
        <v>1257.539</v>
      </c>
      <c r="D4878" s="19">
        <f t="shared" si="386"/>
        <v>1</v>
      </c>
      <c r="E4878">
        <f>[1]RechargeReductions!G4878*1.9835</f>
        <v>0</v>
      </c>
      <c r="F4878" s="19">
        <f t="shared" si="387"/>
        <v>0</v>
      </c>
      <c r="G4878">
        <f>[1]RechargeReductions!I4878*1.9835</f>
        <v>0</v>
      </c>
      <c r="H4878" s="19">
        <f t="shared" si="388"/>
        <v>0</v>
      </c>
      <c r="I4878">
        <f>[1]RechargeReductions!L4878*1.9835</f>
        <v>0</v>
      </c>
      <c r="J4878" s="19">
        <f t="shared" si="389"/>
        <v>0</v>
      </c>
      <c r="K4878">
        <f>LOOKUP(B4878,[1]MaxFinancial!$A$2:$A$27,[1]MaxFinancial!$B$2:$B$27)</f>
        <v>0.15</v>
      </c>
    </row>
    <row r="4879" spans="1:11">
      <c r="A4879" s="13">
        <v>38420</v>
      </c>
      <c r="B4879" s="19">
        <f t="shared" si="385"/>
        <v>2005</v>
      </c>
      <c r="C4879">
        <f>[1]RechargeReductions!Q4879*1.9835</f>
        <v>1255.5554999999999</v>
      </c>
      <c r="D4879" s="19">
        <f t="shared" si="386"/>
        <v>1</v>
      </c>
      <c r="E4879">
        <f>[1]RechargeReductions!G4879*1.9835</f>
        <v>0</v>
      </c>
      <c r="F4879" s="19">
        <f t="shared" si="387"/>
        <v>0</v>
      </c>
      <c r="G4879">
        <f>[1]RechargeReductions!I4879*1.9835</f>
        <v>0</v>
      </c>
      <c r="H4879" s="19">
        <f t="shared" si="388"/>
        <v>0</v>
      </c>
      <c r="I4879">
        <f>[1]RechargeReductions!L4879*1.9835</f>
        <v>0</v>
      </c>
      <c r="J4879" s="19">
        <f t="shared" si="389"/>
        <v>0</v>
      </c>
      <c r="K4879">
        <f>LOOKUP(B4879,[1]MaxFinancial!$A$2:$A$27,[1]MaxFinancial!$B$2:$B$27)</f>
        <v>0.15</v>
      </c>
    </row>
    <row r="4880" spans="1:11">
      <c r="A4880" s="13">
        <v>38421</v>
      </c>
      <c r="B4880" s="19">
        <f t="shared" si="385"/>
        <v>2005</v>
      </c>
      <c r="C4880">
        <f>[1]RechargeReductions!Q4880*1.9835</f>
        <v>1255.5554999999999</v>
      </c>
      <c r="D4880" s="19">
        <f t="shared" si="386"/>
        <v>1</v>
      </c>
      <c r="E4880">
        <f>[1]RechargeReductions!G4880*1.9835</f>
        <v>0</v>
      </c>
      <c r="F4880" s="19">
        <f t="shared" si="387"/>
        <v>0</v>
      </c>
      <c r="G4880">
        <f>[1]RechargeReductions!I4880*1.9835</f>
        <v>0</v>
      </c>
      <c r="H4880" s="19">
        <f t="shared" si="388"/>
        <v>0</v>
      </c>
      <c r="I4880">
        <f>[1]RechargeReductions!L4880*1.9835</f>
        <v>0</v>
      </c>
      <c r="J4880" s="19">
        <f t="shared" si="389"/>
        <v>0</v>
      </c>
      <c r="K4880">
        <f>LOOKUP(B4880,[1]MaxFinancial!$A$2:$A$27,[1]MaxFinancial!$B$2:$B$27)</f>
        <v>0.15</v>
      </c>
    </row>
    <row r="4881" spans="1:11">
      <c r="A4881" s="13">
        <v>38422</v>
      </c>
      <c r="B4881" s="19">
        <f t="shared" si="385"/>
        <v>2005</v>
      </c>
      <c r="C4881">
        <f>[1]RechargeReductions!Q4881*1.9835</f>
        <v>1255.5554999999999</v>
      </c>
      <c r="D4881" s="19">
        <f t="shared" si="386"/>
        <v>1</v>
      </c>
      <c r="E4881">
        <f>[1]RechargeReductions!G4881*1.9835</f>
        <v>0</v>
      </c>
      <c r="F4881" s="19">
        <f t="shared" si="387"/>
        <v>0</v>
      </c>
      <c r="G4881">
        <f>[1]RechargeReductions!I4881*1.9835</f>
        <v>0</v>
      </c>
      <c r="H4881" s="19">
        <f t="shared" si="388"/>
        <v>0</v>
      </c>
      <c r="I4881">
        <f>[1]RechargeReductions!L4881*1.9835</f>
        <v>0</v>
      </c>
      <c r="J4881" s="19">
        <f t="shared" si="389"/>
        <v>0</v>
      </c>
      <c r="K4881">
        <f>LOOKUP(B4881,[1]MaxFinancial!$A$2:$A$27,[1]MaxFinancial!$B$2:$B$27)</f>
        <v>0.15</v>
      </c>
    </row>
    <row r="4882" spans="1:11">
      <c r="A4882" s="13">
        <v>38423</v>
      </c>
      <c r="B4882" s="19">
        <f t="shared" si="385"/>
        <v>2005</v>
      </c>
      <c r="C4882">
        <f>[1]RechargeReductions!Q4882*1.9835</f>
        <v>1257.539</v>
      </c>
      <c r="D4882" s="19">
        <f t="shared" si="386"/>
        <v>1</v>
      </c>
      <c r="E4882">
        <f>[1]RechargeReductions!G4882*1.9835</f>
        <v>0</v>
      </c>
      <c r="F4882" s="19">
        <f t="shared" si="387"/>
        <v>0</v>
      </c>
      <c r="G4882">
        <f>[1]RechargeReductions!I4882*1.9835</f>
        <v>0</v>
      </c>
      <c r="H4882" s="19">
        <f t="shared" si="388"/>
        <v>0</v>
      </c>
      <c r="I4882">
        <f>[1]RechargeReductions!L4882*1.9835</f>
        <v>0</v>
      </c>
      <c r="J4882" s="19">
        <f t="shared" si="389"/>
        <v>0</v>
      </c>
      <c r="K4882">
        <f>LOOKUP(B4882,[1]MaxFinancial!$A$2:$A$27,[1]MaxFinancial!$B$2:$B$27)</f>
        <v>0.15</v>
      </c>
    </row>
    <row r="4883" spans="1:11">
      <c r="A4883" s="13">
        <v>38424</v>
      </c>
      <c r="B4883" s="19">
        <f t="shared" si="385"/>
        <v>2005</v>
      </c>
      <c r="C4883">
        <f>[1]RechargeReductions!Q4883*1.9835</f>
        <v>1257.539</v>
      </c>
      <c r="D4883" s="19">
        <f t="shared" si="386"/>
        <v>1</v>
      </c>
      <c r="E4883">
        <f>[1]RechargeReductions!G4883*1.9835</f>
        <v>0</v>
      </c>
      <c r="F4883" s="19">
        <f t="shared" si="387"/>
        <v>0</v>
      </c>
      <c r="G4883">
        <f>[1]RechargeReductions!I4883*1.9835</f>
        <v>0</v>
      </c>
      <c r="H4883" s="19">
        <f t="shared" si="388"/>
        <v>0</v>
      </c>
      <c r="I4883">
        <f>[1]RechargeReductions!L4883*1.9835</f>
        <v>0</v>
      </c>
      <c r="J4883" s="19">
        <f t="shared" si="389"/>
        <v>0</v>
      </c>
      <c r="K4883">
        <f>LOOKUP(B4883,[1]MaxFinancial!$A$2:$A$27,[1]MaxFinancial!$B$2:$B$27)</f>
        <v>0.15</v>
      </c>
    </row>
    <row r="4884" spans="1:11">
      <c r="A4884" s="13">
        <v>38425</v>
      </c>
      <c r="B4884" s="19">
        <f t="shared" si="385"/>
        <v>2005</v>
      </c>
      <c r="C4884">
        <f>[1]RechargeReductions!Q4884*1.9835</f>
        <v>1257.539</v>
      </c>
      <c r="D4884" s="19">
        <f t="shared" si="386"/>
        <v>1</v>
      </c>
      <c r="E4884">
        <f>[1]RechargeReductions!G4884*1.9835</f>
        <v>0</v>
      </c>
      <c r="F4884" s="19">
        <f t="shared" si="387"/>
        <v>0</v>
      </c>
      <c r="G4884">
        <f>[1]RechargeReductions!I4884*1.9835</f>
        <v>0</v>
      </c>
      <c r="H4884" s="19">
        <f t="shared" si="388"/>
        <v>0</v>
      </c>
      <c r="I4884">
        <f>[1]RechargeReductions!L4884*1.9835</f>
        <v>0</v>
      </c>
      <c r="J4884" s="19">
        <f t="shared" si="389"/>
        <v>0</v>
      </c>
      <c r="K4884">
        <f>LOOKUP(B4884,[1]MaxFinancial!$A$2:$A$27,[1]MaxFinancial!$B$2:$B$27)</f>
        <v>0.15</v>
      </c>
    </row>
    <row r="4885" spans="1:11">
      <c r="A4885" s="13">
        <v>38426</v>
      </c>
      <c r="B4885" s="19">
        <f t="shared" si="385"/>
        <v>2005</v>
      </c>
      <c r="C4885">
        <f>[1]RechargeReductions!Q4885*1.9835</f>
        <v>1255.5554999999999</v>
      </c>
      <c r="D4885" s="19">
        <f t="shared" si="386"/>
        <v>1</v>
      </c>
      <c r="E4885">
        <f>[1]RechargeReductions!G4885*1.9835</f>
        <v>0</v>
      </c>
      <c r="F4885" s="19">
        <f t="shared" si="387"/>
        <v>0</v>
      </c>
      <c r="G4885">
        <f>[1]RechargeReductions!I4885*1.9835</f>
        <v>0</v>
      </c>
      <c r="H4885" s="19">
        <f t="shared" si="388"/>
        <v>0</v>
      </c>
      <c r="I4885">
        <f>[1]RechargeReductions!L4885*1.9835</f>
        <v>0</v>
      </c>
      <c r="J4885" s="19">
        <f t="shared" si="389"/>
        <v>0</v>
      </c>
      <c r="K4885">
        <f>LOOKUP(B4885,[1]MaxFinancial!$A$2:$A$27,[1]MaxFinancial!$B$2:$B$27)</f>
        <v>0.15</v>
      </c>
    </row>
    <row r="4886" spans="1:11">
      <c r="A4886" s="13">
        <v>38427</v>
      </c>
      <c r="B4886" s="19">
        <f t="shared" si="385"/>
        <v>2005</v>
      </c>
      <c r="C4886">
        <f>[1]RechargeReductions!Q4886*1.9835</f>
        <v>1186.133</v>
      </c>
      <c r="D4886" s="19">
        <f t="shared" si="386"/>
        <v>1</v>
      </c>
      <c r="E4886">
        <f>[1]RechargeReductions!G4886*1.9835</f>
        <v>0</v>
      </c>
      <c r="F4886" s="19">
        <f t="shared" si="387"/>
        <v>0</v>
      </c>
      <c r="G4886">
        <f>[1]RechargeReductions!I4886*1.9835</f>
        <v>0</v>
      </c>
      <c r="H4886" s="19">
        <f t="shared" si="388"/>
        <v>0</v>
      </c>
      <c r="I4886">
        <f>[1]RechargeReductions!L4886*1.9835</f>
        <v>0</v>
      </c>
      <c r="J4886" s="19">
        <f t="shared" si="389"/>
        <v>0</v>
      </c>
      <c r="K4886">
        <f>LOOKUP(B4886,[1]MaxFinancial!$A$2:$A$27,[1]MaxFinancial!$B$2:$B$27)</f>
        <v>0.15</v>
      </c>
    </row>
    <row r="4887" spans="1:11">
      <c r="A4887" s="13">
        <v>38428</v>
      </c>
      <c r="B4887" s="19">
        <f t="shared" si="385"/>
        <v>2005</v>
      </c>
      <c r="C4887">
        <f>[1]RechargeReductions!Q4887*1.9835</f>
        <v>1057.2055</v>
      </c>
      <c r="D4887" s="19">
        <f t="shared" si="386"/>
        <v>1</v>
      </c>
      <c r="E4887">
        <f>[1]RechargeReductions!G4887*1.9835</f>
        <v>0</v>
      </c>
      <c r="F4887" s="19">
        <f t="shared" si="387"/>
        <v>0</v>
      </c>
      <c r="G4887">
        <f>[1]RechargeReductions!I4887*1.9835</f>
        <v>0</v>
      </c>
      <c r="H4887" s="19">
        <f t="shared" si="388"/>
        <v>0</v>
      </c>
      <c r="I4887">
        <f>[1]RechargeReductions!L4887*1.9835</f>
        <v>0</v>
      </c>
      <c r="J4887" s="19">
        <f t="shared" si="389"/>
        <v>0</v>
      </c>
      <c r="K4887">
        <f>LOOKUP(B4887,[1]MaxFinancial!$A$2:$A$27,[1]MaxFinancial!$B$2:$B$27)</f>
        <v>0.15</v>
      </c>
    </row>
    <row r="4888" spans="1:11">
      <c r="A4888" s="13">
        <v>38429</v>
      </c>
      <c r="B4888" s="19">
        <f t="shared" si="385"/>
        <v>2005</v>
      </c>
      <c r="C4888">
        <f>[1]RechargeReductions!Q4888*1.9835</f>
        <v>1001.6675</v>
      </c>
      <c r="D4888" s="19">
        <f t="shared" si="386"/>
        <v>1</v>
      </c>
      <c r="E4888">
        <f>[1]RechargeReductions!G4888*1.9835</f>
        <v>0</v>
      </c>
      <c r="F4888" s="19">
        <f t="shared" si="387"/>
        <v>0</v>
      </c>
      <c r="G4888">
        <f>[1]RechargeReductions!I4888*1.9835</f>
        <v>0</v>
      </c>
      <c r="H4888" s="19">
        <f t="shared" si="388"/>
        <v>0</v>
      </c>
      <c r="I4888">
        <f>[1]RechargeReductions!L4888*1.9835</f>
        <v>0</v>
      </c>
      <c r="J4888" s="19">
        <f t="shared" si="389"/>
        <v>0</v>
      </c>
      <c r="K4888">
        <f>LOOKUP(B4888,[1]MaxFinancial!$A$2:$A$27,[1]MaxFinancial!$B$2:$B$27)</f>
        <v>0.15</v>
      </c>
    </row>
    <row r="4889" spans="1:11">
      <c r="A4889" s="13">
        <v>38430</v>
      </c>
      <c r="B4889" s="19">
        <f t="shared" si="385"/>
        <v>2005</v>
      </c>
      <c r="C4889">
        <f>[1]RechargeReductions!Q4889*1.9835</f>
        <v>965.96450000000004</v>
      </c>
      <c r="D4889" s="19">
        <f t="shared" si="386"/>
        <v>1</v>
      </c>
      <c r="E4889">
        <f>[1]RechargeReductions!G4889*1.9835</f>
        <v>0</v>
      </c>
      <c r="F4889" s="19">
        <f t="shared" si="387"/>
        <v>0</v>
      </c>
      <c r="G4889">
        <f>[1]RechargeReductions!I4889*1.9835</f>
        <v>0</v>
      </c>
      <c r="H4889" s="19">
        <f t="shared" si="388"/>
        <v>0</v>
      </c>
      <c r="I4889">
        <f>[1]RechargeReductions!L4889*1.9835</f>
        <v>0</v>
      </c>
      <c r="J4889" s="19">
        <f t="shared" si="389"/>
        <v>0</v>
      </c>
      <c r="K4889">
        <f>LOOKUP(B4889,[1]MaxFinancial!$A$2:$A$27,[1]MaxFinancial!$B$2:$B$27)</f>
        <v>0.15</v>
      </c>
    </row>
    <row r="4890" spans="1:11">
      <c r="A4890" s="13">
        <v>38431</v>
      </c>
      <c r="B4890" s="19">
        <f t="shared" si="385"/>
        <v>2005</v>
      </c>
      <c r="C4890">
        <f>[1]RechargeReductions!Q4890*1.9835</f>
        <v>902.49250000000006</v>
      </c>
      <c r="D4890" s="19">
        <f t="shared" si="386"/>
        <v>1</v>
      </c>
      <c r="E4890">
        <f>[1]RechargeReductions!G4890*1.9835</f>
        <v>0</v>
      </c>
      <c r="F4890" s="19">
        <f t="shared" si="387"/>
        <v>0</v>
      </c>
      <c r="G4890">
        <f>[1]RechargeReductions!I4890*1.9835</f>
        <v>0</v>
      </c>
      <c r="H4890" s="19">
        <f t="shared" si="388"/>
        <v>0</v>
      </c>
      <c r="I4890">
        <f>[1]RechargeReductions!L4890*1.9835</f>
        <v>0</v>
      </c>
      <c r="J4890" s="19">
        <f t="shared" si="389"/>
        <v>0</v>
      </c>
      <c r="K4890">
        <f>LOOKUP(B4890,[1]MaxFinancial!$A$2:$A$27,[1]MaxFinancial!$B$2:$B$27)</f>
        <v>0.15</v>
      </c>
    </row>
    <row r="4891" spans="1:11">
      <c r="A4891" s="13">
        <v>38432</v>
      </c>
      <c r="B4891" s="19">
        <f t="shared" si="385"/>
        <v>2005</v>
      </c>
      <c r="C4891">
        <f>[1]RechargeReductions!Q4891*1.9835</f>
        <v>874.72350000000006</v>
      </c>
      <c r="D4891" s="19">
        <f t="shared" si="386"/>
        <v>1</v>
      </c>
      <c r="E4891">
        <f>[1]RechargeReductions!G4891*1.9835</f>
        <v>0</v>
      </c>
      <c r="F4891" s="19">
        <f t="shared" si="387"/>
        <v>0</v>
      </c>
      <c r="G4891">
        <f>[1]RechargeReductions!I4891*1.9835</f>
        <v>0</v>
      </c>
      <c r="H4891" s="19">
        <f t="shared" si="388"/>
        <v>0</v>
      </c>
      <c r="I4891">
        <f>[1]RechargeReductions!L4891*1.9835</f>
        <v>0</v>
      </c>
      <c r="J4891" s="19">
        <f t="shared" si="389"/>
        <v>0</v>
      </c>
      <c r="K4891">
        <f>LOOKUP(B4891,[1]MaxFinancial!$A$2:$A$27,[1]MaxFinancial!$B$2:$B$27)</f>
        <v>0.15</v>
      </c>
    </row>
    <row r="4892" spans="1:11">
      <c r="A4892" s="13">
        <v>38433</v>
      </c>
      <c r="B4892" s="19">
        <f t="shared" si="385"/>
        <v>2005</v>
      </c>
      <c r="C4892">
        <f>[1]RechargeReductions!Q4892*1.9835</f>
        <v>876.70699999999999</v>
      </c>
      <c r="D4892" s="19">
        <f t="shared" si="386"/>
        <v>1</v>
      </c>
      <c r="E4892">
        <f>[1]RechargeReductions!G4892*1.9835</f>
        <v>0</v>
      </c>
      <c r="F4892" s="19">
        <f t="shared" si="387"/>
        <v>0</v>
      </c>
      <c r="G4892">
        <f>[1]RechargeReductions!I4892*1.9835</f>
        <v>0</v>
      </c>
      <c r="H4892" s="19">
        <f t="shared" si="388"/>
        <v>0</v>
      </c>
      <c r="I4892">
        <f>[1]RechargeReductions!L4892*1.9835</f>
        <v>0</v>
      </c>
      <c r="J4892" s="19">
        <f t="shared" si="389"/>
        <v>0</v>
      </c>
      <c r="K4892">
        <f>LOOKUP(B4892,[1]MaxFinancial!$A$2:$A$27,[1]MaxFinancial!$B$2:$B$27)</f>
        <v>0.15</v>
      </c>
    </row>
    <row r="4893" spans="1:11">
      <c r="A4893" s="13">
        <v>38434</v>
      </c>
      <c r="B4893" s="19">
        <f t="shared" si="385"/>
        <v>2005</v>
      </c>
      <c r="C4893">
        <f>[1]RechargeReductions!Q4893*1.9835</f>
        <v>878.69050000000004</v>
      </c>
      <c r="D4893" s="19">
        <f t="shared" si="386"/>
        <v>1</v>
      </c>
      <c r="E4893">
        <f>[1]RechargeReductions!G4893*1.9835</f>
        <v>0</v>
      </c>
      <c r="F4893" s="19">
        <f t="shared" si="387"/>
        <v>0</v>
      </c>
      <c r="G4893">
        <f>[1]RechargeReductions!I4893*1.9835</f>
        <v>0</v>
      </c>
      <c r="H4893" s="19">
        <f t="shared" si="388"/>
        <v>0</v>
      </c>
      <c r="I4893">
        <f>[1]RechargeReductions!L4893*1.9835</f>
        <v>0</v>
      </c>
      <c r="J4893" s="19">
        <f t="shared" si="389"/>
        <v>0</v>
      </c>
      <c r="K4893">
        <f>LOOKUP(B4893,[1]MaxFinancial!$A$2:$A$27,[1]MaxFinancial!$B$2:$B$27)</f>
        <v>0.15</v>
      </c>
    </row>
    <row r="4894" spans="1:11">
      <c r="A4894" s="13">
        <v>38435</v>
      </c>
      <c r="B4894" s="19">
        <f t="shared" si="385"/>
        <v>2005</v>
      </c>
      <c r="C4894">
        <f>[1]RechargeReductions!Q4894*1.9835</f>
        <v>882.65750000000003</v>
      </c>
      <c r="D4894" s="19">
        <f t="shared" si="386"/>
        <v>1</v>
      </c>
      <c r="E4894">
        <f>[1]RechargeReductions!G4894*1.9835</f>
        <v>0</v>
      </c>
      <c r="F4894" s="19">
        <f t="shared" si="387"/>
        <v>0</v>
      </c>
      <c r="G4894">
        <f>[1]RechargeReductions!I4894*1.9835</f>
        <v>0</v>
      </c>
      <c r="H4894" s="19">
        <f t="shared" si="388"/>
        <v>0</v>
      </c>
      <c r="I4894">
        <f>[1]RechargeReductions!L4894*1.9835</f>
        <v>0</v>
      </c>
      <c r="J4894" s="19">
        <f t="shared" si="389"/>
        <v>0</v>
      </c>
      <c r="K4894">
        <f>LOOKUP(B4894,[1]MaxFinancial!$A$2:$A$27,[1]MaxFinancial!$B$2:$B$27)</f>
        <v>0.15</v>
      </c>
    </row>
    <row r="4895" spans="1:11">
      <c r="A4895" s="13">
        <v>38436</v>
      </c>
      <c r="B4895" s="19">
        <f t="shared" si="385"/>
        <v>2005</v>
      </c>
      <c r="C4895">
        <f>[1]RechargeReductions!Q4895*1.9835</f>
        <v>876.70699999999999</v>
      </c>
      <c r="D4895" s="19">
        <f t="shared" si="386"/>
        <v>1</v>
      </c>
      <c r="E4895">
        <f>[1]RechargeReductions!G4895*1.9835</f>
        <v>0</v>
      </c>
      <c r="F4895" s="19">
        <f t="shared" si="387"/>
        <v>0</v>
      </c>
      <c r="G4895">
        <f>[1]RechargeReductions!I4895*1.9835</f>
        <v>0</v>
      </c>
      <c r="H4895" s="19">
        <f t="shared" si="388"/>
        <v>0</v>
      </c>
      <c r="I4895">
        <f>[1]RechargeReductions!L4895*1.9835</f>
        <v>0</v>
      </c>
      <c r="J4895" s="19">
        <f t="shared" si="389"/>
        <v>0</v>
      </c>
      <c r="K4895">
        <f>LOOKUP(B4895,[1]MaxFinancial!$A$2:$A$27,[1]MaxFinancial!$B$2:$B$27)</f>
        <v>0.15</v>
      </c>
    </row>
    <row r="4896" spans="1:11">
      <c r="A4896" s="13">
        <v>38437</v>
      </c>
      <c r="B4896" s="19">
        <f t="shared" si="385"/>
        <v>2005</v>
      </c>
      <c r="C4896">
        <f>[1]RechargeReductions!Q4896*1.9835</f>
        <v>868.77300000000002</v>
      </c>
      <c r="D4896" s="19">
        <f t="shared" si="386"/>
        <v>1</v>
      </c>
      <c r="E4896">
        <f>[1]RechargeReductions!G4896*1.9835</f>
        <v>0</v>
      </c>
      <c r="F4896" s="19">
        <f t="shared" si="387"/>
        <v>0</v>
      </c>
      <c r="G4896">
        <f>[1]RechargeReductions!I4896*1.9835</f>
        <v>0</v>
      </c>
      <c r="H4896" s="19">
        <f t="shared" si="388"/>
        <v>0</v>
      </c>
      <c r="I4896">
        <f>[1]RechargeReductions!L4896*1.9835</f>
        <v>0</v>
      </c>
      <c r="J4896" s="19">
        <f t="shared" si="389"/>
        <v>0</v>
      </c>
      <c r="K4896">
        <f>LOOKUP(B4896,[1]MaxFinancial!$A$2:$A$27,[1]MaxFinancial!$B$2:$B$27)</f>
        <v>0.15</v>
      </c>
    </row>
    <row r="4897" spans="1:11">
      <c r="A4897" s="13">
        <v>38438</v>
      </c>
      <c r="B4897" s="19">
        <f t="shared" si="385"/>
        <v>2005</v>
      </c>
      <c r="C4897">
        <f>[1]RechargeReductions!Q4897*1.9835</f>
        <v>866.78949999999998</v>
      </c>
      <c r="D4897" s="19">
        <f t="shared" si="386"/>
        <v>1</v>
      </c>
      <c r="E4897">
        <f>[1]RechargeReductions!G4897*1.9835</f>
        <v>0</v>
      </c>
      <c r="F4897" s="19">
        <f t="shared" si="387"/>
        <v>0</v>
      </c>
      <c r="G4897">
        <f>[1]RechargeReductions!I4897*1.9835</f>
        <v>0</v>
      </c>
      <c r="H4897" s="19">
        <f t="shared" si="388"/>
        <v>0</v>
      </c>
      <c r="I4897">
        <f>[1]RechargeReductions!L4897*1.9835</f>
        <v>0</v>
      </c>
      <c r="J4897" s="19">
        <f t="shared" si="389"/>
        <v>0</v>
      </c>
      <c r="K4897">
        <f>LOOKUP(B4897,[1]MaxFinancial!$A$2:$A$27,[1]MaxFinancial!$B$2:$B$27)</f>
        <v>0.15</v>
      </c>
    </row>
    <row r="4898" spans="1:11">
      <c r="A4898" s="13">
        <v>38439</v>
      </c>
      <c r="B4898" s="19">
        <f t="shared" si="385"/>
        <v>2005</v>
      </c>
      <c r="C4898">
        <f>[1]RechargeReductions!Q4898*1.9835</f>
        <v>864.80600000000004</v>
      </c>
      <c r="D4898" s="19">
        <f t="shared" si="386"/>
        <v>1</v>
      </c>
      <c r="E4898">
        <f>[1]RechargeReductions!G4898*1.9835</f>
        <v>0</v>
      </c>
      <c r="F4898" s="19">
        <f t="shared" si="387"/>
        <v>0</v>
      </c>
      <c r="G4898">
        <f>[1]RechargeReductions!I4898*1.9835</f>
        <v>0</v>
      </c>
      <c r="H4898" s="19">
        <f t="shared" si="388"/>
        <v>0</v>
      </c>
      <c r="I4898">
        <f>[1]RechargeReductions!L4898*1.9835</f>
        <v>0</v>
      </c>
      <c r="J4898" s="19">
        <f t="shared" si="389"/>
        <v>0</v>
      </c>
      <c r="K4898">
        <f>LOOKUP(B4898,[1]MaxFinancial!$A$2:$A$27,[1]MaxFinancial!$B$2:$B$27)</f>
        <v>0.15</v>
      </c>
    </row>
    <row r="4899" spans="1:11">
      <c r="A4899" s="13">
        <v>38440</v>
      </c>
      <c r="B4899" s="19">
        <f t="shared" si="385"/>
        <v>2005</v>
      </c>
      <c r="C4899">
        <f>[1]RechargeReductions!Q4899*1.9835</f>
        <v>864.80600000000004</v>
      </c>
      <c r="D4899" s="19">
        <f t="shared" si="386"/>
        <v>1</v>
      </c>
      <c r="E4899">
        <f>[1]RechargeReductions!G4899*1.9835</f>
        <v>0</v>
      </c>
      <c r="F4899" s="19">
        <f t="shared" si="387"/>
        <v>0</v>
      </c>
      <c r="G4899">
        <f>[1]RechargeReductions!I4899*1.9835</f>
        <v>0</v>
      </c>
      <c r="H4899" s="19">
        <f t="shared" si="388"/>
        <v>0</v>
      </c>
      <c r="I4899">
        <f>[1]RechargeReductions!L4899*1.9835</f>
        <v>0</v>
      </c>
      <c r="J4899" s="19">
        <f t="shared" si="389"/>
        <v>0</v>
      </c>
      <c r="K4899">
        <f>LOOKUP(B4899,[1]MaxFinancial!$A$2:$A$27,[1]MaxFinancial!$B$2:$B$27)</f>
        <v>0.15</v>
      </c>
    </row>
    <row r="4900" spans="1:11">
      <c r="A4900" s="13">
        <v>38441</v>
      </c>
      <c r="B4900" s="19">
        <f t="shared" si="385"/>
        <v>2005</v>
      </c>
      <c r="C4900">
        <f>[1]RechargeReductions!Q4900*1.9835</f>
        <v>864.80600000000004</v>
      </c>
      <c r="D4900" s="19">
        <f t="shared" si="386"/>
        <v>1</v>
      </c>
      <c r="E4900">
        <f>[1]RechargeReductions!G4900*1.9835</f>
        <v>0</v>
      </c>
      <c r="F4900" s="19">
        <f t="shared" si="387"/>
        <v>0</v>
      </c>
      <c r="G4900">
        <f>[1]RechargeReductions!I4900*1.9835</f>
        <v>0</v>
      </c>
      <c r="H4900" s="19">
        <f t="shared" si="388"/>
        <v>0</v>
      </c>
      <c r="I4900">
        <f>[1]RechargeReductions!L4900*1.9835</f>
        <v>0</v>
      </c>
      <c r="J4900" s="19">
        <f t="shared" si="389"/>
        <v>0</v>
      </c>
      <c r="K4900">
        <f>LOOKUP(B4900,[1]MaxFinancial!$A$2:$A$27,[1]MaxFinancial!$B$2:$B$27)</f>
        <v>0.15</v>
      </c>
    </row>
    <row r="4901" spans="1:11">
      <c r="A4901" s="13">
        <v>38442</v>
      </c>
      <c r="B4901" s="19">
        <f t="shared" si="385"/>
        <v>2005</v>
      </c>
      <c r="C4901">
        <f>[1]RechargeReductions!Q4901*1.9835</f>
        <v>868.77300000000002</v>
      </c>
      <c r="D4901" s="19">
        <f t="shared" si="386"/>
        <v>1</v>
      </c>
      <c r="E4901">
        <f>[1]RechargeReductions!G4901*1.9835</f>
        <v>0</v>
      </c>
      <c r="F4901" s="19">
        <f t="shared" si="387"/>
        <v>0</v>
      </c>
      <c r="G4901">
        <f>[1]RechargeReductions!I4901*1.9835</f>
        <v>0</v>
      </c>
      <c r="H4901" s="19">
        <f t="shared" si="388"/>
        <v>0</v>
      </c>
      <c r="I4901">
        <f>[1]RechargeReductions!L4901*1.9835</f>
        <v>0</v>
      </c>
      <c r="J4901" s="19">
        <f t="shared" si="389"/>
        <v>0</v>
      </c>
      <c r="K4901">
        <f>LOOKUP(B4901,[1]MaxFinancial!$A$2:$A$27,[1]MaxFinancial!$B$2:$B$27)</f>
        <v>0.15</v>
      </c>
    </row>
    <row r="4902" spans="1:11">
      <c r="A4902" s="13">
        <v>38443</v>
      </c>
      <c r="B4902" s="19">
        <f t="shared" si="385"/>
        <v>2005</v>
      </c>
      <c r="C4902">
        <f>[1]RechargeReductions!Q4902*1.9835</f>
        <v>0</v>
      </c>
      <c r="D4902" s="19">
        <f t="shared" si="386"/>
        <v>0</v>
      </c>
      <c r="E4902">
        <f>[1]RechargeReductions!G4902*1.9835</f>
        <v>0</v>
      </c>
      <c r="F4902" s="19">
        <f t="shared" si="387"/>
        <v>0</v>
      </c>
      <c r="G4902">
        <f>[1]RechargeReductions!I4902*1.9835</f>
        <v>0</v>
      </c>
      <c r="H4902" s="19">
        <f t="shared" si="388"/>
        <v>0</v>
      </c>
      <c r="I4902">
        <f>[1]RechargeReductions!L4902*1.9835</f>
        <v>0</v>
      </c>
      <c r="J4902" s="19">
        <f t="shared" si="389"/>
        <v>0</v>
      </c>
      <c r="K4902">
        <f>LOOKUP(B4902,[1]MaxFinancial!$A$2:$A$27,[1]MaxFinancial!$B$2:$B$27)</f>
        <v>0.15</v>
      </c>
    </row>
    <row r="4903" spans="1:11">
      <c r="A4903" s="13">
        <v>38444</v>
      </c>
      <c r="B4903" s="19">
        <f t="shared" si="385"/>
        <v>2005</v>
      </c>
      <c r="C4903">
        <f>[1]RechargeReductions!Q4903*1.9835</f>
        <v>0</v>
      </c>
      <c r="D4903" s="19">
        <f t="shared" si="386"/>
        <v>0</v>
      </c>
      <c r="E4903">
        <f>[1]RechargeReductions!G4903*1.9835</f>
        <v>0</v>
      </c>
      <c r="F4903" s="19">
        <f t="shared" si="387"/>
        <v>0</v>
      </c>
      <c r="G4903">
        <f>[1]RechargeReductions!I4903*1.9835</f>
        <v>0</v>
      </c>
      <c r="H4903" s="19">
        <f t="shared" si="388"/>
        <v>0</v>
      </c>
      <c r="I4903">
        <f>[1]RechargeReductions!L4903*1.9835</f>
        <v>0</v>
      </c>
      <c r="J4903" s="19">
        <f t="shared" si="389"/>
        <v>0</v>
      </c>
      <c r="K4903">
        <f>LOOKUP(B4903,[1]MaxFinancial!$A$2:$A$27,[1]MaxFinancial!$B$2:$B$27)</f>
        <v>0.15</v>
      </c>
    </row>
    <row r="4904" spans="1:11">
      <c r="A4904" s="13">
        <v>38445</v>
      </c>
      <c r="B4904" s="19">
        <f t="shared" si="385"/>
        <v>2005</v>
      </c>
      <c r="C4904">
        <f>[1]RechargeReductions!Q4904*1.9835</f>
        <v>0</v>
      </c>
      <c r="D4904" s="19">
        <f t="shared" si="386"/>
        <v>0</v>
      </c>
      <c r="E4904">
        <f>[1]RechargeReductions!G4904*1.9835</f>
        <v>0</v>
      </c>
      <c r="F4904" s="19">
        <f t="shared" si="387"/>
        <v>0</v>
      </c>
      <c r="G4904">
        <f>[1]RechargeReductions!I4904*1.9835</f>
        <v>0</v>
      </c>
      <c r="H4904" s="19">
        <f t="shared" si="388"/>
        <v>0</v>
      </c>
      <c r="I4904">
        <f>[1]RechargeReductions!L4904*1.9835</f>
        <v>0</v>
      </c>
      <c r="J4904" s="19">
        <f t="shared" si="389"/>
        <v>0</v>
      </c>
      <c r="K4904">
        <f>LOOKUP(B4904,[1]MaxFinancial!$A$2:$A$27,[1]MaxFinancial!$B$2:$B$27)</f>
        <v>0.15</v>
      </c>
    </row>
    <row r="4905" spans="1:11">
      <c r="A4905" s="13">
        <v>38446</v>
      </c>
      <c r="B4905" s="19">
        <f t="shared" si="385"/>
        <v>2005</v>
      </c>
      <c r="C4905">
        <f>[1]RechargeReductions!Q4905*1.9835</f>
        <v>0</v>
      </c>
      <c r="D4905" s="19">
        <f t="shared" si="386"/>
        <v>0</v>
      </c>
      <c r="E4905">
        <f>[1]RechargeReductions!G4905*1.9835</f>
        <v>0</v>
      </c>
      <c r="F4905" s="19">
        <f t="shared" si="387"/>
        <v>0</v>
      </c>
      <c r="G4905">
        <f>[1]RechargeReductions!I4905*1.9835</f>
        <v>0</v>
      </c>
      <c r="H4905" s="19">
        <f t="shared" si="388"/>
        <v>0</v>
      </c>
      <c r="I4905">
        <f>[1]RechargeReductions!L4905*1.9835</f>
        <v>0</v>
      </c>
      <c r="J4905" s="19">
        <f t="shared" si="389"/>
        <v>0</v>
      </c>
      <c r="K4905">
        <f>LOOKUP(B4905,[1]MaxFinancial!$A$2:$A$27,[1]MaxFinancial!$B$2:$B$27)</f>
        <v>0.15</v>
      </c>
    </row>
    <row r="4906" spans="1:11">
      <c r="A4906" s="13">
        <v>38447</v>
      </c>
      <c r="B4906" s="19">
        <f t="shared" si="385"/>
        <v>2005</v>
      </c>
      <c r="C4906">
        <f>[1]RechargeReductions!Q4906*1.9835</f>
        <v>0</v>
      </c>
      <c r="D4906" s="19">
        <f t="shared" si="386"/>
        <v>0</v>
      </c>
      <c r="E4906">
        <f>[1]RechargeReductions!G4906*1.9835</f>
        <v>0</v>
      </c>
      <c r="F4906" s="19">
        <f t="shared" si="387"/>
        <v>0</v>
      </c>
      <c r="G4906">
        <f>[1]RechargeReductions!I4906*1.9835</f>
        <v>0</v>
      </c>
      <c r="H4906" s="19">
        <f t="shared" si="388"/>
        <v>0</v>
      </c>
      <c r="I4906">
        <f>[1]RechargeReductions!L4906*1.9835</f>
        <v>0</v>
      </c>
      <c r="J4906" s="19">
        <f t="shared" si="389"/>
        <v>0</v>
      </c>
      <c r="K4906">
        <f>LOOKUP(B4906,[1]MaxFinancial!$A$2:$A$27,[1]MaxFinancial!$B$2:$B$27)</f>
        <v>0.15</v>
      </c>
    </row>
    <row r="4907" spans="1:11">
      <c r="A4907" s="13">
        <v>38448</v>
      </c>
      <c r="B4907" s="19">
        <f t="shared" si="385"/>
        <v>2005</v>
      </c>
      <c r="C4907">
        <f>[1]RechargeReductions!Q4907*1.9835</f>
        <v>0</v>
      </c>
      <c r="D4907" s="19">
        <f t="shared" si="386"/>
        <v>0</v>
      </c>
      <c r="E4907">
        <f>[1]RechargeReductions!G4907*1.9835</f>
        <v>0</v>
      </c>
      <c r="F4907" s="19">
        <f t="shared" si="387"/>
        <v>0</v>
      </c>
      <c r="G4907">
        <f>[1]RechargeReductions!I4907*1.9835</f>
        <v>0</v>
      </c>
      <c r="H4907" s="19">
        <f t="shared" si="388"/>
        <v>0</v>
      </c>
      <c r="I4907">
        <f>[1]RechargeReductions!L4907*1.9835</f>
        <v>0</v>
      </c>
      <c r="J4907" s="19">
        <f t="shared" si="389"/>
        <v>0</v>
      </c>
      <c r="K4907">
        <f>LOOKUP(B4907,[1]MaxFinancial!$A$2:$A$27,[1]MaxFinancial!$B$2:$B$27)</f>
        <v>0.15</v>
      </c>
    </row>
    <row r="4908" spans="1:11">
      <c r="A4908" s="13">
        <v>38449</v>
      </c>
      <c r="B4908" s="19">
        <f t="shared" si="385"/>
        <v>2005</v>
      </c>
      <c r="C4908">
        <f>[1]RechargeReductions!Q4908*1.9835</f>
        <v>0</v>
      </c>
      <c r="D4908" s="19">
        <f t="shared" si="386"/>
        <v>0</v>
      </c>
      <c r="E4908">
        <f>[1]RechargeReductions!G4908*1.9835</f>
        <v>0</v>
      </c>
      <c r="F4908" s="19">
        <f t="shared" si="387"/>
        <v>0</v>
      </c>
      <c r="G4908">
        <f>[1]RechargeReductions!I4908*1.9835</f>
        <v>0</v>
      </c>
      <c r="H4908" s="19">
        <f t="shared" si="388"/>
        <v>0</v>
      </c>
      <c r="I4908">
        <f>[1]RechargeReductions!L4908*1.9835</f>
        <v>0</v>
      </c>
      <c r="J4908" s="19">
        <f t="shared" si="389"/>
        <v>0</v>
      </c>
      <c r="K4908">
        <f>LOOKUP(B4908,[1]MaxFinancial!$A$2:$A$27,[1]MaxFinancial!$B$2:$B$27)</f>
        <v>0.15</v>
      </c>
    </row>
    <row r="4909" spans="1:11">
      <c r="A4909" s="13">
        <v>38450</v>
      </c>
      <c r="B4909" s="19">
        <f t="shared" si="385"/>
        <v>2005</v>
      </c>
      <c r="C4909">
        <f>[1]RechargeReductions!Q4909*1.9835</f>
        <v>0</v>
      </c>
      <c r="D4909" s="19">
        <f t="shared" si="386"/>
        <v>0</v>
      </c>
      <c r="E4909">
        <f>[1]RechargeReductions!G4909*1.9835</f>
        <v>0</v>
      </c>
      <c r="F4909" s="19">
        <f t="shared" si="387"/>
        <v>0</v>
      </c>
      <c r="G4909">
        <f>[1]RechargeReductions!I4909*1.9835</f>
        <v>0</v>
      </c>
      <c r="H4909" s="19">
        <f t="shared" si="388"/>
        <v>0</v>
      </c>
      <c r="I4909">
        <f>[1]RechargeReductions!L4909*1.9835</f>
        <v>0</v>
      </c>
      <c r="J4909" s="19">
        <f t="shared" si="389"/>
        <v>0</v>
      </c>
      <c r="K4909">
        <f>LOOKUP(B4909,[1]MaxFinancial!$A$2:$A$27,[1]MaxFinancial!$B$2:$B$27)</f>
        <v>0.15</v>
      </c>
    </row>
    <row r="4910" spans="1:11">
      <c r="A4910" s="13">
        <v>38451</v>
      </c>
      <c r="B4910" s="19">
        <f t="shared" si="385"/>
        <v>2005</v>
      </c>
      <c r="C4910">
        <f>[1]RechargeReductions!Q4910*1.9835</f>
        <v>0</v>
      </c>
      <c r="D4910" s="19">
        <f t="shared" si="386"/>
        <v>0</v>
      </c>
      <c r="E4910">
        <f>[1]RechargeReductions!G4910*1.9835</f>
        <v>0</v>
      </c>
      <c r="F4910" s="19">
        <f t="shared" si="387"/>
        <v>0</v>
      </c>
      <c r="G4910">
        <f>[1]RechargeReductions!I4910*1.9835</f>
        <v>0</v>
      </c>
      <c r="H4910" s="19">
        <f t="shared" si="388"/>
        <v>0</v>
      </c>
      <c r="I4910">
        <f>[1]RechargeReductions!L4910*1.9835</f>
        <v>0</v>
      </c>
      <c r="J4910" s="19">
        <f t="shared" si="389"/>
        <v>0</v>
      </c>
      <c r="K4910">
        <f>LOOKUP(B4910,[1]MaxFinancial!$A$2:$A$27,[1]MaxFinancial!$B$2:$B$27)</f>
        <v>0.15</v>
      </c>
    </row>
    <row r="4911" spans="1:11">
      <c r="A4911" s="13">
        <v>38452</v>
      </c>
      <c r="B4911" s="19">
        <f t="shared" si="385"/>
        <v>2005</v>
      </c>
      <c r="C4911">
        <f>[1]RechargeReductions!Q4911*1.9835</f>
        <v>0</v>
      </c>
      <c r="D4911" s="19">
        <f t="shared" si="386"/>
        <v>0</v>
      </c>
      <c r="E4911">
        <f>[1]RechargeReductions!G4911*1.9835</f>
        <v>0</v>
      </c>
      <c r="F4911" s="19">
        <f t="shared" si="387"/>
        <v>0</v>
      </c>
      <c r="G4911">
        <f>[1]RechargeReductions!I4911*1.9835</f>
        <v>0</v>
      </c>
      <c r="H4911" s="19">
        <f t="shared" si="388"/>
        <v>0</v>
      </c>
      <c r="I4911">
        <f>[1]RechargeReductions!L4911*1.9835</f>
        <v>0</v>
      </c>
      <c r="J4911" s="19">
        <f t="shared" si="389"/>
        <v>0</v>
      </c>
      <c r="K4911">
        <f>LOOKUP(B4911,[1]MaxFinancial!$A$2:$A$27,[1]MaxFinancial!$B$2:$B$27)</f>
        <v>0.15</v>
      </c>
    </row>
    <row r="4912" spans="1:11">
      <c r="A4912" s="13">
        <v>38453</v>
      </c>
      <c r="B4912" s="19">
        <f t="shared" si="385"/>
        <v>2005</v>
      </c>
      <c r="C4912">
        <f>[1]RechargeReductions!Q4912*1.9835</f>
        <v>0</v>
      </c>
      <c r="D4912" s="19">
        <f t="shared" si="386"/>
        <v>0</v>
      </c>
      <c r="E4912">
        <f>[1]RechargeReductions!G4912*1.9835</f>
        <v>0</v>
      </c>
      <c r="F4912" s="19">
        <f t="shared" si="387"/>
        <v>0</v>
      </c>
      <c r="G4912">
        <f>[1]RechargeReductions!I4912*1.9835</f>
        <v>0</v>
      </c>
      <c r="H4912" s="19">
        <f t="shared" si="388"/>
        <v>0</v>
      </c>
      <c r="I4912">
        <f>[1]RechargeReductions!L4912*1.9835</f>
        <v>0</v>
      </c>
      <c r="J4912" s="19">
        <f t="shared" si="389"/>
        <v>0</v>
      </c>
      <c r="K4912">
        <f>LOOKUP(B4912,[1]MaxFinancial!$A$2:$A$27,[1]MaxFinancial!$B$2:$B$27)</f>
        <v>0.15</v>
      </c>
    </row>
    <row r="4913" spans="1:11">
      <c r="A4913" s="13">
        <v>38454</v>
      </c>
      <c r="B4913" s="19">
        <f t="shared" si="385"/>
        <v>2005</v>
      </c>
      <c r="C4913">
        <f>[1]RechargeReductions!Q4913*1.9835</f>
        <v>0</v>
      </c>
      <c r="D4913" s="19">
        <f t="shared" si="386"/>
        <v>0</v>
      </c>
      <c r="E4913">
        <f>[1]RechargeReductions!G4913*1.9835</f>
        <v>0</v>
      </c>
      <c r="F4913" s="19">
        <f t="shared" si="387"/>
        <v>0</v>
      </c>
      <c r="G4913">
        <f>[1]RechargeReductions!I4913*1.9835</f>
        <v>0</v>
      </c>
      <c r="H4913" s="19">
        <f t="shared" si="388"/>
        <v>0</v>
      </c>
      <c r="I4913">
        <f>[1]RechargeReductions!L4913*1.9835</f>
        <v>0</v>
      </c>
      <c r="J4913" s="19">
        <f t="shared" si="389"/>
        <v>0</v>
      </c>
      <c r="K4913">
        <f>LOOKUP(B4913,[1]MaxFinancial!$A$2:$A$27,[1]MaxFinancial!$B$2:$B$27)</f>
        <v>0.15</v>
      </c>
    </row>
    <row r="4914" spans="1:11">
      <c r="A4914" s="13">
        <v>38455</v>
      </c>
      <c r="B4914" s="19">
        <f t="shared" si="385"/>
        <v>2005</v>
      </c>
      <c r="C4914">
        <f>[1]RechargeReductions!Q4914*1.9835</f>
        <v>0</v>
      </c>
      <c r="D4914" s="19">
        <f t="shared" si="386"/>
        <v>0</v>
      </c>
      <c r="E4914">
        <f>[1]RechargeReductions!G4914*1.9835</f>
        <v>0</v>
      </c>
      <c r="F4914" s="19">
        <f t="shared" si="387"/>
        <v>0</v>
      </c>
      <c r="G4914">
        <f>[1]RechargeReductions!I4914*1.9835</f>
        <v>0</v>
      </c>
      <c r="H4914" s="19">
        <f t="shared" si="388"/>
        <v>0</v>
      </c>
      <c r="I4914">
        <f>[1]RechargeReductions!L4914*1.9835</f>
        <v>0</v>
      </c>
      <c r="J4914" s="19">
        <f t="shared" si="389"/>
        <v>0</v>
      </c>
      <c r="K4914">
        <f>LOOKUP(B4914,[1]MaxFinancial!$A$2:$A$27,[1]MaxFinancial!$B$2:$B$27)</f>
        <v>0.15</v>
      </c>
    </row>
    <row r="4915" spans="1:11">
      <c r="A4915" s="13">
        <v>38456</v>
      </c>
      <c r="B4915" s="19">
        <f t="shared" si="385"/>
        <v>2005</v>
      </c>
      <c r="C4915">
        <f>[1]RechargeReductions!Q4915*1.9835</f>
        <v>0</v>
      </c>
      <c r="D4915" s="19">
        <f t="shared" si="386"/>
        <v>0</v>
      </c>
      <c r="E4915">
        <f>[1]RechargeReductions!G4915*1.9835</f>
        <v>0</v>
      </c>
      <c r="F4915" s="19">
        <f t="shared" si="387"/>
        <v>0</v>
      </c>
      <c r="G4915">
        <f>[1]RechargeReductions!I4915*1.9835</f>
        <v>0</v>
      </c>
      <c r="H4915" s="19">
        <f t="shared" si="388"/>
        <v>0</v>
      </c>
      <c r="I4915">
        <f>[1]RechargeReductions!L4915*1.9835</f>
        <v>0</v>
      </c>
      <c r="J4915" s="19">
        <f t="shared" si="389"/>
        <v>0</v>
      </c>
      <c r="K4915">
        <f>LOOKUP(B4915,[1]MaxFinancial!$A$2:$A$27,[1]MaxFinancial!$B$2:$B$27)</f>
        <v>0.15</v>
      </c>
    </row>
    <row r="4916" spans="1:11">
      <c r="A4916" s="13">
        <v>38457</v>
      </c>
      <c r="B4916" s="19">
        <f t="shared" si="385"/>
        <v>2005</v>
      </c>
      <c r="C4916">
        <f>[1]RechargeReductions!Q4916*1.9835</f>
        <v>0</v>
      </c>
      <c r="D4916" s="19">
        <f t="shared" si="386"/>
        <v>0</v>
      </c>
      <c r="E4916">
        <f>[1]RechargeReductions!G4916*1.9835</f>
        <v>0</v>
      </c>
      <c r="F4916" s="19">
        <f t="shared" si="387"/>
        <v>0</v>
      </c>
      <c r="G4916">
        <f>[1]RechargeReductions!I4916*1.9835</f>
        <v>0</v>
      </c>
      <c r="H4916" s="19">
        <f t="shared" si="388"/>
        <v>0</v>
      </c>
      <c r="I4916">
        <f>[1]RechargeReductions!L4916*1.9835</f>
        <v>0</v>
      </c>
      <c r="J4916" s="19">
        <f t="shared" si="389"/>
        <v>0</v>
      </c>
      <c r="K4916">
        <f>LOOKUP(B4916,[1]MaxFinancial!$A$2:$A$27,[1]MaxFinancial!$B$2:$B$27)</f>
        <v>0.15</v>
      </c>
    </row>
    <row r="4917" spans="1:11">
      <c r="A4917" s="13">
        <v>38458</v>
      </c>
      <c r="B4917" s="19">
        <f t="shared" si="385"/>
        <v>2005</v>
      </c>
      <c r="C4917">
        <f>[1]RechargeReductions!Q4917*1.9835</f>
        <v>0</v>
      </c>
      <c r="D4917" s="19">
        <f t="shared" si="386"/>
        <v>0</v>
      </c>
      <c r="E4917">
        <f>[1]RechargeReductions!G4917*1.9835</f>
        <v>0</v>
      </c>
      <c r="F4917" s="19">
        <f t="shared" si="387"/>
        <v>0</v>
      </c>
      <c r="G4917">
        <f>[1]RechargeReductions!I4917*1.9835</f>
        <v>0</v>
      </c>
      <c r="H4917" s="19">
        <f t="shared" si="388"/>
        <v>0</v>
      </c>
      <c r="I4917">
        <f>[1]RechargeReductions!L4917*1.9835</f>
        <v>0</v>
      </c>
      <c r="J4917" s="19">
        <f t="shared" si="389"/>
        <v>0</v>
      </c>
      <c r="K4917">
        <f>LOOKUP(B4917,[1]MaxFinancial!$A$2:$A$27,[1]MaxFinancial!$B$2:$B$27)</f>
        <v>0.15</v>
      </c>
    </row>
    <row r="4918" spans="1:11">
      <c r="A4918" s="13">
        <v>38459</v>
      </c>
      <c r="B4918" s="19">
        <f t="shared" si="385"/>
        <v>2005</v>
      </c>
      <c r="C4918">
        <f>[1]RechargeReductions!Q4918*1.9835</f>
        <v>0</v>
      </c>
      <c r="D4918" s="19">
        <f t="shared" si="386"/>
        <v>0</v>
      </c>
      <c r="E4918">
        <f>[1]RechargeReductions!G4918*1.9835</f>
        <v>0</v>
      </c>
      <c r="F4918" s="19">
        <f t="shared" si="387"/>
        <v>0</v>
      </c>
      <c r="G4918">
        <f>[1]RechargeReductions!I4918*1.9835</f>
        <v>0</v>
      </c>
      <c r="H4918" s="19">
        <f t="shared" si="388"/>
        <v>0</v>
      </c>
      <c r="I4918">
        <f>[1]RechargeReductions!L4918*1.9835</f>
        <v>0</v>
      </c>
      <c r="J4918" s="19">
        <f t="shared" si="389"/>
        <v>0</v>
      </c>
      <c r="K4918">
        <f>LOOKUP(B4918,[1]MaxFinancial!$A$2:$A$27,[1]MaxFinancial!$B$2:$B$27)</f>
        <v>0.15</v>
      </c>
    </row>
    <row r="4919" spans="1:11">
      <c r="A4919" s="13">
        <v>38460</v>
      </c>
      <c r="B4919" s="19">
        <f t="shared" si="385"/>
        <v>2005</v>
      </c>
      <c r="C4919">
        <f>[1]RechargeReductions!Q4919*1.9835</f>
        <v>0</v>
      </c>
      <c r="D4919" s="19">
        <f t="shared" si="386"/>
        <v>0</v>
      </c>
      <c r="E4919">
        <f>[1]RechargeReductions!G4919*1.9835</f>
        <v>0</v>
      </c>
      <c r="F4919" s="19">
        <f t="shared" si="387"/>
        <v>0</v>
      </c>
      <c r="G4919">
        <f>[1]RechargeReductions!I4919*1.9835</f>
        <v>0</v>
      </c>
      <c r="H4919" s="19">
        <f t="shared" si="388"/>
        <v>0</v>
      </c>
      <c r="I4919">
        <f>[1]RechargeReductions!L4919*1.9835</f>
        <v>0</v>
      </c>
      <c r="J4919" s="19">
        <f t="shared" si="389"/>
        <v>0</v>
      </c>
      <c r="K4919">
        <f>LOOKUP(B4919,[1]MaxFinancial!$A$2:$A$27,[1]MaxFinancial!$B$2:$B$27)</f>
        <v>0.15</v>
      </c>
    </row>
    <row r="4920" spans="1:11">
      <c r="A4920" s="13">
        <v>38461</v>
      </c>
      <c r="B4920" s="19">
        <f t="shared" si="385"/>
        <v>2005</v>
      </c>
      <c r="C4920">
        <f>[1]RechargeReductions!Q4920*1.9835</f>
        <v>0</v>
      </c>
      <c r="D4920" s="19">
        <f t="shared" si="386"/>
        <v>0</v>
      </c>
      <c r="E4920">
        <f>[1]RechargeReductions!G4920*1.9835</f>
        <v>0</v>
      </c>
      <c r="F4920" s="19">
        <f t="shared" si="387"/>
        <v>0</v>
      </c>
      <c r="G4920">
        <f>[1]RechargeReductions!I4920*1.9835</f>
        <v>0</v>
      </c>
      <c r="H4920" s="19">
        <f t="shared" si="388"/>
        <v>0</v>
      </c>
      <c r="I4920">
        <f>[1]RechargeReductions!L4920*1.9835</f>
        <v>0</v>
      </c>
      <c r="J4920" s="19">
        <f t="shared" si="389"/>
        <v>0</v>
      </c>
      <c r="K4920">
        <f>LOOKUP(B4920,[1]MaxFinancial!$A$2:$A$27,[1]MaxFinancial!$B$2:$B$27)</f>
        <v>0.15</v>
      </c>
    </row>
    <row r="4921" spans="1:11">
      <c r="A4921" s="13">
        <v>38462</v>
      </c>
      <c r="B4921" s="19">
        <f t="shared" si="385"/>
        <v>2005</v>
      </c>
      <c r="C4921">
        <f>[1]RechargeReductions!Q4921*1.9835</f>
        <v>0</v>
      </c>
      <c r="D4921" s="19">
        <f t="shared" si="386"/>
        <v>0</v>
      </c>
      <c r="E4921">
        <f>[1]RechargeReductions!G4921*1.9835</f>
        <v>0</v>
      </c>
      <c r="F4921" s="19">
        <f t="shared" si="387"/>
        <v>0</v>
      </c>
      <c r="G4921">
        <f>[1]RechargeReductions!I4921*1.9835</f>
        <v>0</v>
      </c>
      <c r="H4921" s="19">
        <f t="shared" si="388"/>
        <v>0</v>
      </c>
      <c r="I4921">
        <f>[1]RechargeReductions!L4921*1.9835</f>
        <v>0</v>
      </c>
      <c r="J4921" s="19">
        <f t="shared" si="389"/>
        <v>0</v>
      </c>
      <c r="K4921">
        <f>LOOKUP(B4921,[1]MaxFinancial!$A$2:$A$27,[1]MaxFinancial!$B$2:$B$27)</f>
        <v>0.15</v>
      </c>
    </row>
    <row r="4922" spans="1:11">
      <c r="A4922" s="13">
        <v>38463</v>
      </c>
      <c r="B4922" s="19">
        <f t="shared" si="385"/>
        <v>2005</v>
      </c>
      <c r="C4922">
        <f>[1]RechargeReductions!Q4922*1.9835</f>
        <v>0</v>
      </c>
      <c r="D4922" s="19">
        <f t="shared" si="386"/>
        <v>0</v>
      </c>
      <c r="E4922">
        <f>[1]RechargeReductions!G4922*1.9835</f>
        <v>0</v>
      </c>
      <c r="F4922" s="19">
        <f t="shared" si="387"/>
        <v>0</v>
      </c>
      <c r="G4922">
        <f>[1]RechargeReductions!I4922*1.9835</f>
        <v>0</v>
      </c>
      <c r="H4922" s="19">
        <f t="shared" si="388"/>
        <v>0</v>
      </c>
      <c r="I4922">
        <f>[1]RechargeReductions!L4922*1.9835</f>
        <v>0</v>
      </c>
      <c r="J4922" s="19">
        <f t="shared" si="389"/>
        <v>0</v>
      </c>
      <c r="K4922">
        <f>LOOKUP(B4922,[1]MaxFinancial!$A$2:$A$27,[1]MaxFinancial!$B$2:$B$27)</f>
        <v>0.15</v>
      </c>
    </row>
    <row r="4923" spans="1:11">
      <c r="A4923" s="13">
        <v>38464</v>
      </c>
      <c r="B4923" s="19">
        <f t="shared" si="385"/>
        <v>2005</v>
      </c>
      <c r="C4923">
        <f>[1]RechargeReductions!Q4923*1.9835</f>
        <v>0</v>
      </c>
      <c r="D4923" s="19">
        <f t="shared" si="386"/>
        <v>0</v>
      </c>
      <c r="E4923">
        <f>[1]RechargeReductions!G4923*1.9835</f>
        <v>0</v>
      </c>
      <c r="F4923" s="19">
        <f t="shared" si="387"/>
        <v>0</v>
      </c>
      <c r="G4923">
        <f>[1]RechargeReductions!I4923*1.9835</f>
        <v>0</v>
      </c>
      <c r="H4923" s="19">
        <f t="shared" si="388"/>
        <v>0</v>
      </c>
      <c r="I4923">
        <f>[1]RechargeReductions!L4923*1.9835</f>
        <v>0</v>
      </c>
      <c r="J4923" s="19">
        <f t="shared" si="389"/>
        <v>0</v>
      </c>
      <c r="K4923">
        <f>LOOKUP(B4923,[1]MaxFinancial!$A$2:$A$27,[1]MaxFinancial!$B$2:$B$27)</f>
        <v>0.15</v>
      </c>
    </row>
    <row r="4924" spans="1:11">
      <c r="A4924" s="13">
        <v>38465</v>
      </c>
      <c r="B4924" s="19">
        <f t="shared" si="385"/>
        <v>2005</v>
      </c>
      <c r="C4924">
        <f>[1]RechargeReductions!Q4924*1.9835</f>
        <v>0</v>
      </c>
      <c r="D4924" s="19">
        <f t="shared" si="386"/>
        <v>0</v>
      </c>
      <c r="E4924">
        <f>[1]RechargeReductions!G4924*1.9835</f>
        <v>0</v>
      </c>
      <c r="F4924" s="19">
        <f t="shared" si="387"/>
        <v>0</v>
      </c>
      <c r="G4924">
        <f>[1]RechargeReductions!I4924*1.9835</f>
        <v>0</v>
      </c>
      <c r="H4924" s="19">
        <f t="shared" si="388"/>
        <v>0</v>
      </c>
      <c r="I4924">
        <f>[1]RechargeReductions!L4924*1.9835</f>
        <v>0</v>
      </c>
      <c r="J4924" s="19">
        <f t="shared" si="389"/>
        <v>0</v>
      </c>
      <c r="K4924">
        <f>LOOKUP(B4924,[1]MaxFinancial!$A$2:$A$27,[1]MaxFinancial!$B$2:$B$27)</f>
        <v>0.15</v>
      </c>
    </row>
    <row r="4925" spans="1:11">
      <c r="A4925" s="13">
        <v>38466</v>
      </c>
      <c r="B4925" s="19">
        <f t="shared" si="385"/>
        <v>2005</v>
      </c>
      <c r="C4925">
        <f>[1]RechargeReductions!Q4925*1.9835</f>
        <v>0</v>
      </c>
      <c r="D4925" s="19">
        <f t="shared" si="386"/>
        <v>0</v>
      </c>
      <c r="E4925">
        <f>[1]RechargeReductions!G4925*1.9835</f>
        <v>0</v>
      </c>
      <c r="F4925" s="19">
        <f t="shared" si="387"/>
        <v>0</v>
      </c>
      <c r="G4925">
        <f>[1]RechargeReductions!I4925*1.9835</f>
        <v>0</v>
      </c>
      <c r="H4925" s="19">
        <f t="shared" si="388"/>
        <v>0</v>
      </c>
      <c r="I4925">
        <f>[1]RechargeReductions!L4925*1.9835</f>
        <v>0</v>
      </c>
      <c r="J4925" s="19">
        <f t="shared" si="389"/>
        <v>0</v>
      </c>
      <c r="K4925">
        <f>LOOKUP(B4925,[1]MaxFinancial!$A$2:$A$27,[1]MaxFinancial!$B$2:$B$27)</f>
        <v>0.15</v>
      </c>
    </row>
    <row r="4926" spans="1:11">
      <c r="A4926" s="13">
        <v>38467</v>
      </c>
      <c r="B4926" s="19">
        <f t="shared" si="385"/>
        <v>2005</v>
      </c>
      <c r="C4926">
        <f>[1]RechargeReductions!Q4926*1.9835</f>
        <v>0</v>
      </c>
      <c r="D4926" s="19">
        <f t="shared" si="386"/>
        <v>0</v>
      </c>
      <c r="E4926">
        <f>[1]RechargeReductions!G4926*1.9835</f>
        <v>0</v>
      </c>
      <c r="F4926" s="19">
        <f t="shared" si="387"/>
        <v>0</v>
      </c>
      <c r="G4926">
        <f>[1]RechargeReductions!I4926*1.9835</f>
        <v>0</v>
      </c>
      <c r="H4926" s="19">
        <f t="shared" si="388"/>
        <v>0</v>
      </c>
      <c r="I4926">
        <f>[1]RechargeReductions!L4926*1.9835</f>
        <v>0</v>
      </c>
      <c r="J4926" s="19">
        <f t="shared" si="389"/>
        <v>0</v>
      </c>
      <c r="K4926">
        <f>LOOKUP(B4926,[1]MaxFinancial!$A$2:$A$27,[1]MaxFinancial!$B$2:$B$27)</f>
        <v>0.15</v>
      </c>
    </row>
    <row r="4927" spans="1:11">
      <c r="A4927" s="13">
        <v>38468</v>
      </c>
      <c r="B4927" s="19">
        <f t="shared" si="385"/>
        <v>2005</v>
      </c>
      <c r="C4927">
        <f>[1]RechargeReductions!Q4927*1.9835</f>
        <v>0</v>
      </c>
      <c r="D4927" s="19">
        <f t="shared" si="386"/>
        <v>0</v>
      </c>
      <c r="E4927">
        <f>[1]RechargeReductions!G4927*1.9835</f>
        <v>0</v>
      </c>
      <c r="F4927" s="19">
        <f t="shared" si="387"/>
        <v>0</v>
      </c>
      <c r="G4927">
        <f>[1]RechargeReductions!I4927*1.9835</f>
        <v>0</v>
      </c>
      <c r="H4927" s="19">
        <f t="shared" si="388"/>
        <v>0</v>
      </c>
      <c r="I4927">
        <f>[1]RechargeReductions!L4927*1.9835</f>
        <v>0</v>
      </c>
      <c r="J4927" s="19">
        <f t="shared" si="389"/>
        <v>0</v>
      </c>
      <c r="K4927">
        <f>LOOKUP(B4927,[1]MaxFinancial!$A$2:$A$27,[1]MaxFinancial!$B$2:$B$27)</f>
        <v>0.15</v>
      </c>
    </row>
    <row r="4928" spans="1:11">
      <c r="A4928" s="13">
        <v>38469</v>
      </c>
      <c r="B4928" s="19">
        <f t="shared" si="385"/>
        <v>2005</v>
      </c>
      <c r="C4928">
        <f>[1]RechargeReductions!Q4928*1.9835</f>
        <v>0</v>
      </c>
      <c r="D4928" s="19">
        <f t="shared" si="386"/>
        <v>0</v>
      </c>
      <c r="E4928">
        <f>[1]RechargeReductions!G4928*1.9835</f>
        <v>0</v>
      </c>
      <c r="F4928" s="19">
        <f t="shared" si="387"/>
        <v>0</v>
      </c>
      <c r="G4928">
        <f>[1]RechargeReductions!I4928*1.9835</f>
        <v>0</v>
      </c>
      <c r="H4928" s="19">
        <f t="shared" si="388"/>
        <v>0</v>
      </c>
      <c r="I4928">
        <f>[1]RechargeReductions!L4928*1.9835</f>
        <v>0</v>
      </c>
      <c r="J4928" s="19">
        <f t="shared" si="389"/>
        <v>0</v>
      </c>
      <c r="K4928">
        <f>LOOKUP(B4928,[1]MaxFinancial!$A$2:$A$27,[1]MaxFinancial!$B$2:$B$27)</f>
        <v>0.15</v>
      </c>
    </row>
    <row r="4929" spans="1:11">
      <c r="A4929" s="13">
        <v>38470</v>
      </c>
      <c r="B4929" s="19">
        <f t="shared" si="385"/>
        <v>2005</v>
      </c>
      <c r="C4929">
        <f>[1]RechargeReductions!Q4929*1.9835</f>
        <v>0</v>
      </c>
      <c r="D4929" s="19">
        <f t="shared" si="386"/>
        <v>0</v>
      </c>
      <c r="E4929">
        <f>[1]RechargeReductions!G4929*1.9835</f>
        <v>0</v>
      </c>
      <c r="F4929" s="19">
        <f t="shared" si="387"/>
        <v>0</v>
      </c>
      <c r="G4929">
        <f>[1]RechargeReductions!I4929*1.9835</f>
        <v>0</v>
      </c>
      <c r="H4929" s="19">
        <f t="shared" si="388"/>
        <v>0</v>
      </c>
      <c r="I4929">
        <f>[1]RechargeReductions!L4929*1.9835</f>
        <v>0</v>
      </c>
      <c r="J4929" s="19">
        <f t="shared" si="389"/>
        <v>0</v>
      </c>
      <c r="K4929">
        <f>LOOKUP(B4929,[1]MaxFinancial!$A$2:$A$27,[1]MaxFinancial!$B$2:$B$27)</f>
        <v>0.15</v>
      </c>
    </row>
    <row r="4930" spans="1:11">
      <c r="A4930" s="13">
        <v>38471</v>
      </c>
      <c r="B4930" s="19">
        <f t="shared" si="385"/>
        <v>2005</v>
      </c>
      <c r="C4930">
        <f>[1]RechargeReductions!Q4930*1.9835</f>
        <v>0</v>
      </c>
      <c r="D4930" s="19">
        <f t="shared" si="386"/>
        <v>0</v>
      </c>
      <c r="E4930">
        <f>[1]RechargeReductions!G4930*1.9835</f>
        <v>0</v>
      </c>
      <c r="F4930" s="19">
        <f t="shared" si="387"/>
        <v>0</v>
      </c>
      <c r="G4930">
        <f>[1]RechargeReductions!I4930*1.9835</f>
        <v>0</v>
      </c>
      <c r="H4930" s="19">
        <f t="shared" si="388"/>
        <v>0</v>
      </c>
      <c r="I4930">
        <f>[1]RechargeReductions!L4930*1.9835</f>
        <v>0</v>
      </c>
      <c r="J4930" s="19">
        <f t="shared" si="389"/>
        <v>0</v>
      </c>
      <c r="K4930">
        <f>LOOKUP(B4930,[1]MaxFinancial!$A$2:$A$27,[1]MaxFinancial!$B$2:$B$27)</f>
        <v>0.15</v>
      </c>
    </row>
    <row r="4931" spans="1:11">
      <c r="A4931" s="13">
        <v>38472</v>
      </c>
      <c r="B4931" s="19">
        <f t="shared" ref="B4931:B4994" si="390">YEAR(A4931+61)</f>
        <v>2005</v>
      </c>
      <c r="C4931">
        <f>[1]RechargeReductions!Q4931*1.9835</f>
        <v>0</v>
      </c>
      <c r="D4931" s="19">
        <f t="shared" ref="D4931:D4994" si="391">IF(C4931&gt;300,1,0)</f>
        <v>0</v>
      </c>
      <c r="E4931">
        <f>[1]RechargeReductions!G4931*1.9835</f>
        <v>0</v>
      </c>
      <c r="F4931" s="19">
        <f t="shared" ref="F4931:F4994" si="392">IF(E4931&gt;300,1,0)</f>
        <v>0</v>
      </c>
      <c r="G4931">
        <f>[1]RechargeReductions!I4931*1.9835</f>
        <v>0</v>
      </c>
      <c r="H4931" s="19">
        <f t="shared" ref="H4931:H4994" si="393">IF(G4931&gt;0,1,0)</f>
        <v>0</v>
      </c>
      <c r="I4931">
        <f>[1]RechargeReductions!L4931*1.9835</f>
        <v>0</v>
      </c>
      <c r="J4931" s="19">
        <f t="shared" ref="J4931:J4994" si="394">IF(I4931&gt;0,1,0)</f>
        <v>0</v>
      </c>
      <c r="K4931">
        <f>LOOKUP(B4931,[1]MaxFinancial!$A$2:$A$27,[1]MaxFinancial!$B$2:$B$27)</f>
        <v>0.15</v>
      </c>
    </row>
    <row r="4932" spans="1:11">
      <c r="A4932" s="13">
        <v>38473</v>
      </c>
      <c r="B4932" s="19">
        <f t="shared" si="390"/>
        <v>2005</v>
      </c>
      <c r="C4932">
        <f>[1]RechargeReductions!Q4932*1.9835</f>
        <v>0</v>
      </c>
      <c r="D4932" s="19">
        <f t="shared" si="391"/>
        <v>0</v>
      </c>
      <c r="E4932">
        <f>[1]RechargeReductions!G4932*1.9835</f>
        <v>0</v>
      </c>
      <c r="F4932" s="19">
        <f t="shared" si="392"/>
        <v>0</v>
      </c>
      <c r="G4932">
        <f>[1]RechargeReductions!I4932*1.9835</f>
        <v>0</v>
      </c>
      <c r="H4932" s="19">
        <f t="shared" si="393"/>
        <v>0</v>
      </c>
      <c r="I4932">
        <f>[1]RechargeReductions!L4932*1.9835</f>
        <v>0</v>
      </c>
      <c r="J4932" s="19">
        <f t="shared" si="394"/>
        <v>0</v>
      </c>
      <c r="K4932">
        <f>LOOKUP(B4932,[1]MaxFinancial!$A$2:$A$27,[1]MaxFinancial!$B$2:$B$27)</f>
        <v>0.15</v>
      </c>
    </row>
    <row r="4933" spans="1:11">
      <c r="A4933" s="13">
        <v>38474</v>
      </c>
      <c r="B4933" s="19">
        <f t="shared" si="390"/>
        <v>2005</v>
      </c>
      <c r="C4933">
        <f>[1]RechargeReductions!Q4933*1.9835</f>
        <v>0</v>
      </c>
      <c r="D4933" s="19">
        <f t="shared" si="391"/>
        <v>0</v>
      </c>
      <c r="E4933">
        <f>[1]RechargeReductions!G4933*1.9835</f>
        <v>0</v>
      </c>
      <c r="F4933" s="19">
        <f t="shared" si="392"/>
        <v>0</v>
      </c>
      <c r="G4933">
        <f>[1]RechargeReductions!I4933*1.9835</f>
        <v>0</v>
      </c>
      <c r="H4933" s="19">
        <f t="shared" si="393"/>
        <v>0</v>
      </c>
      <c r="I4933">
        <f>[1]RechargeReductions!L4933*1.9835</f>
        <v>0</v>
      </c>
      <c r="J4933" s="19">
        <f t="shared" si="394"/>
        <v>0</v>
      </c>
      <c r="K4933">
        <f>LOOKUP(B4933,[1]MaxFinancial!$A$2:$A$27,[1]MaxFinancial!$B$2:$B$27)</f>
        <v>0.15</v>
      </c>
    </row>
    <row r="4934" spans="1:11">
      <c r="A4934" s="13">
        <v>38475</v>
      </c>
      <c r="B4934" s="19">
        <f t="shared" si="390"/>
        <v>2005</v>
      </c>
      <c r="C4934">
        <f>[1]RechargeReductions!Q4934*1.9835</f>
        <v>0</v>
      </c>
      <c r="D4934" s="19">
        <f t="shared" si="391"/>
        <v>0</v>
      </c>
      <c r="E4934">
        <f>[1]RechargeReductions!G4934*1.9835</f>
        <v>0</v>
      </c>
      <c r="F4934" s="19">
        <f t="shared" si="392"/>
        <v>0</v>
      </c>
      <c r="G4934">
        <f>[1]RechargeReductions!I4934*1.9835</f>
        <v>0</v>
      </c>
      <c r="H4934" s="19">
        <f t="shared" si="393"/>
        <v>0</v>
      </c>
      <c r="I4934">
        <f>[1]RechargeReductions!L4934*1.9835</f>
        <v>0</v>
      </c>
      <c r="J4934" s="19">
        <f t="shared" si="394"/>
        <v>0</v>
      </c>
      <c r="K4934">
        <f>LOOKUP(B4934,[1]MaxFinancial!$A$2:$A$27,[1]MaxFinancial!$B$2:$B$27)</f>
        <v>0.15</v>
      </c>
    </row>
    <row r="4935" spans="1:11">
      <c r="A4935" s="13">
        <v>38476</v>
      </c>
      <c r="B4935" s="19">
        <f t="shared" si="390"/>
        <v>2005</v>
      </c>
      <c r="C4935">
        <f>[1]RechargeReductions!Q4935*1.9835</f>
        <v>0</v>
      </c>
      <c r="D4935" s="19">
        <f t="shared" si="391"/>
        <v>0</v>
      </c>
      <c r="E4935">
        <f>[1]RechargeReductions!G4935*1.9835</f>
        <v>0</v>
      </c>
      <c r="F4935" s="19">
        <f t="shared" si="392"/>
        <v>0</v>
      </c>
      <c r="G4935">
        <f>[1]RechargeReductions!I4935*1.9835</f>
        <v>0</v>
      </c>
      <c r="H4935" s="19">
        <f t="shared" si="393"/>
        <v>0</v>
      </c>
      <c r="I4935">
        <f>[1]RechargeReductions!L4935*1.9835</f>
        <v>0</v>
      </c>
      <c r="J4935" s="19">
        <f t="shared" si="394"/>
        <v>0</v>
      </c>
      <c r="K4935">
        <f>LOOKUP(B4935,[1]MaxFinancial!$A$2:$A$27,[1]MaxFinancial!$B$2:$B$27)</f>
        <v>0.15</v>
      </c>
    </row>
    <row r="4936" spans="1:11">
      <c r="A4936" s="13">
        <v>38477</v>
      </c>
      <c r="B4936" s="19">
        <f t="shared" si="390"/>
        <v>2005</v>
      </c>
      <c r="C4936">
        <f>[1]RechargeReductions!Q4936*1.9835</f>
        <v>0</v>
      </c>
      <c r="D4936" s="19">
        <f t="shared" si="391"/>
        <v>0</v>
      </c>
      <c r="E4936">
        <f>[1]RechargeReductions!G4936*1.9835</f>
        <v>0</v>
      </c>
      <c r="F4936" s="19">
        <f t="shared" si="392"/>
        <v>0</v>
      </c>
      <c r="G4936">
        <f>[1]RechargeReductions!I4936*1.9835</f>
        <v>0</v>
      </c>
      <c r="H4936" s="19">
        <f t="shared" si="393"/>
        <v>0</v>
      </c>
      <c r="I4936">
        <f>[1]RechargeReductions!L4936*1.9835</f>
        <v>0</v>
      </c>
      <c r="J4936" s="19">
        <f t="shared" si="394"/>
        <v>0</v>
      </c>
      <c r="K4936">
        <f>LOOKUP(B4936,[1]MaxFinancial!$A$2:$A$27,[1]MaxFinancial!$B$2:$B$27)</f>
        <v>0.15</v>
      </c>
    </row>
    <row r="4937" spans="1:11">
      <c r="A4937" s="13">
        <v>38478</v>
      </c>
      <c r="B4937" s="19">
        <f t="shared" si="390"/>
        <v>2005</v>
      </c>
      <c r="C4937">
        <f>[1]RechargeReductions!Q4937*1.9835</f>
        <v>0</v>
      </c>
      <c r="D4937" s="19">
        <f t="shared" si="391"/>
        <v>0</v>
      </c>
      <c r="E4937">
        <f>[1]RechargeReductions!G4937*1.9835</f>
        <v>0</v>
      </c>
      <c r="F4937" s="19">
        <f t="shared" si="392"/>
        <v>0</v>
      </c>
      <c r="G4937">
        <f>[1]RechargeReductions!I4937*1.9835</f>
        <v>0</v>
      </c>
      <c r="H4937" s="19">
        <f t="shared" si="393"/>
        <v>0</v>
      </c>
      <c r="I4937">
        <f>[1]RechargeReductions!L4937*1.9835</f>
        <v>0</v>
      </c>
      <c r="J4937" s="19">
        <f t="shared" si="394"/>
        <v>0</v>
      </c>
      <c r="K4937">
        <f>LOOKUP(B4937,[1]MaxFinancial!$A$2:$A$27,[1]MaxFinancial!$B$2:$B$27)</f>
        <v>0.15</v>
      </c>
    </row>
    <row r="4938" spans="1:11">
      <c r="A4938" s="13">
        <v>38479</v>
      </c>
      <c r="B4938" s="19">
        <f t="shared" si="390"/>
        <v>2005</v>
      </c>
      <c r="C4938">
        <f>[1]RechargeReductions!Q4938*1.9835</f>
        <v>0</v>
      </c>
      <c r="D4938" s="19">
        <f t="shared" si="391"/>
        <v>0</v>
      </c>
      <c r="E4938">
        <f>[1]RechargeReductions!G4938*1.9835</f>
        <v>0</v>
      </c>
      <c r="F4938" s="19">
        <f t="shared" si="392"/>
        <v>0</v>
      </c>
      <c r="G4938">
        <f>[1]RechargeReductions!I4938*1.9835</f>
        <v>0</v>
      </c>
      <c r="H4938" s="19">
        <f t="shared" si="393"/>
        <v>0</v>
      </c>
      <c r="I4938">
        <f>[1]RechargeReductions!L4938*1.9835</f>
        <v>0</v>
      </c>
      <c r="J4938" s="19">
        <f t="shared" si="394"/>
        <v>0</v>
      </c>
      <c r="K4938">
        <f>LOOKUP(B4938,[1]MaxFinancial!$A$2:$A$27,[1]MaxFinancial!$B$2:$B$27)</f>
        <v>0.15</v>
      </c>
    </row>
    <row r="4939" spans="1:11">
      <c r="A4939" s="13">
        <v>38480</v>
      </c>
      <c r="B4939" s="19">
        <f t="shared" si="390"/>
        <v>2005</v>
      </c>
      <c r="C4939">
        <f>[1]RechargeReductions!Q4939*1.9835</f>
        <v>0</v>
      </c>
      <c r="D4939" s="19">
        <f t="shared" si="391"/>
        <v>0</v>
      </c>
      <c r="E4939">
        <f>[1]RechargeReductions!G4939*1.9835</f>
        <v>0</v>
      </c>
      <c r="F4939" s="19">
        <f t="shared" si="392"/>
        <v>0</v>
      </c>
      <c r="G4939">
        <f>[1]RechargeReductions!I4939*1.9835</f>
        <v>0</v>
      </c>
      <c r="H4939" s="19">
        <f t="shared" si="393"/>
        <v>0</v>
      </c>
      <c r="I4939">
        <f>[1]RechargeReductions!L4939*1.9835</f>
        <v>0</v>
      </c>
      <c r="J4939" s="19">
        <f t="shared" si="394"/>
        <v>0</v>
      </c>
      <c r="K4939">
        <f>LOOKUP(B4939,[1]MaxFinancial!$A$2:$A$27,[1]MaxFinancial!$B$2:$B$27)</f>
        <v>0.15</v>
      </c>
    </row>
    <row r="4940" spans="1:11">
      <c r="A4940" s="13">
        <v>38481</v>
      </c>
      <c r="B4940" s="19">
        <f t="shared" si="390"/>
        <v>2005</v>
      </c>
      <c r="C4940">
        <f>[1]RechargeReductions!Q4940*1.9835</f>
        <v>0</v>
      </c>
      <c r="D4940" s="19">
        <f t="shared" si="391"/>
        <v>0</v>
      </c>
      <c r="E4940">
        <f>[1]RechargeReductions!G4940*1.9835</f>
        <v>0</v>
      </c>
      <c r="F4940" s="19">
        <f t="shared" si="392"/>
        <v>0</v>
      </c>
      <c r="G4940">
        <f>[1]RechargeReductions!I4940*1.9835</f>
        <v>0</v>
      </c>
      <c r="H4940" s="19">
        <f t="shared" si="393"/>
        <v>0</v>
      </c>
      <c r="I4940">
        <f>[1]RechargeReductions!L4940*1.9835</f>
        <v>0</v>
      </c>
      <c r="J4940" s="19">
        <f t="shared" si="394"/>
        <v>0</v>
      </c>
      <c r="K4940">
        <f>LOOKUP(B4940,[1]MaxFinancial!$A$2:$A$27,[1]MaxFinancial!$B$2:$B$27)</f>
        <v>0.15</v>
      </c>
    </row>
    <row r="4941" spans="1:11">
      <c r="A4941" s="13">
        <v>38482</v>
      </c>
      <c r="B4941" s="19">
        <f t="shared" si="390"/>
        <v>2005</v>
      </c>
      <c r="C4941">
        <f>[1]RechargeReductions!Q4941*1.9835</f>
        <v>0</v>
      </c>
      <c r="D4941" s="19">
        <f t="shared" si="391"/>
        <v>0</v>
      </c>
      <c r="E4941">
        <f>[1]RechargeReductions!G4941*1.9835</f>
        <v>0</v>
      </c>
      <c r="F4941" s="19">
        <f t="shared" si="392"/>
        <v>0</v>
      </c>
      <c r="G4941">
        <f>[1]RechargeReductions!I4941*1.9835</f>
        <v>0</v>
      </c>
      <c r="H4941" s="19">
        <f t="shared" si="393"/>
        <v>0</v>
      </c>
      <c r="I4941">
        <f>[1]RechargeReductions!L4941*1.9835</f>
        <v>0</v>
      </c>
      <c r="J4941" s="19">
        <f t="shared" si="394"/>
        <v>0</v>
      </c>
      <c r="K4941">
        <f>LOOKUP(B4941,[1]MaxFinancial!$A$2:$A$27,[1]MaxFinancial!$B$2:$B$27)</f>
        <v>0.15</v>
      </c>
    </row>
    <row r="4942" spans="1:11">
      <c r="A4942" s="13">
        <v>38483</v>
      </c>
      <c r="B4942" s="19">
        <f t="shared" si="390"/>
        <v>2005</v>
      </c>
      <c r="C4942">
        <f>[1]RechargeReductions!Q4942*1.9835</f>
        <v>0</v>
      </c>
      <c r="D4942" s="19">
        <f t="shared" si="391"/>
        <v>0</v>
      </c>
      <c r="E4942">
        <f>[1]RechargeReductions!G4942*1.9835</f>
        <v>0</v>
      </c>
      <c r="F4942" s="19">
        <f t="shared" si="392"/>
        <v>0</v>
      </c>
      <c r="G4942">
        <f>[1]RechargeReductions!I4942*1.9835</f>
        <v>0</v>
      </c>
      <c r="H4942" s="19">
        <f t="shared" si="393"/>
        <v>0</v>
      </c>
      <c r="I4942">
        <f>[1]RechargeReductions!L4942*1.9835</f>
        <v>0</v>
      </c>
      <c r="J4942" s="19">
        <f t="shared" si="394"/>
        <v>0</v>
      </c>
      <c r="K4942">
        <f>LOOKUP(B4942,[1]MaxFinancial!$A$2:$A$27,[1]MaxFinancial!$B$2:$B$27)</f>
        <v>0.15</v>
      </c>
    </row>
    <row r="4943" spans="1:11">
      <c r="A4943" s="13">
        <v>38484</v>
      </c>
      <c r="B4943" s="19">
        <f t="shared" si="390"/>
        <v>2005</v>
      </c>
      <c r="C4943">
        <f>[1]RechargeReductions!Q4943*1.9835</f>
        <v>0</v>
      </c>
      <c r="D4943" s="19">
        <f t="shared" si="391"/>
        <v>0</v>
      </c>
      <c r="E4943">
        <f>[1]RechargeReductions!G4943*1.9835</f>
        <v>0</v>
      </c>
      <c r="F4943" s="19">
        <f t="shared" si="392"/>
        <v>0</v>
      </c>
      <c r="G4943">
        <f>[1]RechargeReductions!I4943*1.9835</f>
        <v>0</v>
      </c>
      <c r="H4943" s="19">
        <f t="shared" si="393"/>
        <v>0</v>
      </c>
      <c r="I4943">
        <f>[1]RechargeReductions!L4943*1.9835</f>
        <v>0</v>
      </c>
      <c r="J4943" s="19">
        <f t="shared" si="394"/>
        <v>0</v>
      </c>
      <c r="K4943">
        <f>LOOKUP(B4943,[1]MaxFinancial!$A$2:$A$27,[1]MaxFinancial!$B$2:$B$27)</f>
        <v>0.15</v>
      </c>
    </row>
    <row r="4944" spans="1:11">
      <c r="A4944" s="13">
        <v>38485</v>
      </c>
      <c r="B4944" s="19">
        <f t="shared" si="390"/>
        <v>2005</v>
      </c>
      <c r="C4944">
        <f>[1]RechargeReductions!Q4944*1.9835</f>
        <v>0</v>
      </c>
      <c r="D4944" s="19">
        <f t="shared" si="391"/>
        <v>0</v>
      </c>
      <c r="E4944">
        <f>[1]RechargeReductions!G4944*1.9835</f>
        <v>0</v>
      </c>
      <c r="F4944" s="19">
        <f t="shared" si="392"/>
        <v>0</v>
      </c>
      <c r="G4944">
        <f>[1]RechargeReductions!I4944*1.9835</f>
        <v>0</v>
      </c>
      <c r="H4944" s="19">
        <f t="shared" si="393"/>
        <v>0</v>
      </c>
      <c r="I4944">
        <f>[1]RechargeReductions!L4944*1.9835</f>
        <v>0</v>
      </c>
      <c r="J4944" s="19">
        <f t="shared" si="394"/>
        <v>0</v>
      </c>
      <c r="K4944">
        <f>LOOKUP(B4944,[1]MaxFinancial!$A$2:$A$27,[1]MaxFinancial!$B$2:$B$27)</f>
        <v>0.15</v>
      </c>
    </row>
    <row r="4945" spans="1:11">
      <c r="A4945" s="13">
        <v>38486</v>
      </c>
      <c r="B4945" s="19">
        <f t="shared" si="390"/>
        <v>2005</v>
      </c>
      <c r="C4945">
        <f>[1]RechargeReductions!Q4945*1.9835</f>
        <v>0</v>
      </c>
      <c r="D4945" s="19">
        <f t="shared" si="391"/>
        <v>0</v>
      </c>
      <c r="E4945">
        <f>[1]RechargeReductions!G4945*1.9835</f>
        <v>0</v>
      </c>
      <c r="F4945" s="19">
        <f t="shared" si="392"/>
        <v>0</v>
      </c>
      <c r="G4945">
        <f>[1]RechargeReductions!I4945*1.9835</f>
        <v>0</v>
      </c>
      <c r="H4945" s="19">
        <f t="shared" si="393"/>
        <v>0</v>
      </c>
      <c r="I4945">
        <f>[1]RechargeReductions!L4945*1.9835</f>
        <v>0</v>
      </c>
      <c r="J4945" s="19">
        <f t="shared" si="394"/>
        <v>0</v>
      </c>
      <c r="K4945">
        <f>LOOKUP(B4945,[1]MaxFinancial!$A$2:$A$27,[1]MaxFinancial!$B$2:$B$27)</f>
        <v>0.15</v>
      </c>
    </row>
    <row r="4946" spans="1:11">
      <c r="A4946" s="13">
        <v>38487</v>
      </c>
      <c r="B4946" s="19">
        <f t="shared" si="390"/>
        <v>2005</v>
      </c>
      <c r="C4946">
        <f>[1]RechargeReductions!Q4946*1.9835</f>
        <v>0</v>
      </c>
      <c r="D4946" s="19">
        <f t="shared" si="391"/>
        <v>0</v>
      </c>
      <c r="E4946">
        <f>[1]RechargeReductions!G4946*1.9835</f>
        <v>0</v>
      </c>
      <c r="F4946" s="19">
        <f t="shared" si="392"/>
        <v>0</v>
      </c>
      <c r="G4946">
        <f>[1]RechargeReductions!I4946*1.9835</f>
        <v>0</v>
      </c>
      <c r="H4946" s="19">
        <f t="shared" si="393"/>
        <v>0</v>
      </c>
      <c r="I4946">
        <f>[1]RechargeReductions!L4946*1.9835</f>
        <v>0</v>
      </c>
      <c r="J4946" s="19">
        <f t="shared" si="394"/>
        <v>0</v>
      </c>
      <c r="K4946">
        <f>LOOKUP(B4946,[1]MaxFinancial!$A$2:$A$27,[1]MaxFinancial!$B$2:$B$27)</f>
        <v>0.15</v>
      </c>
    </row>
    <row r="4947" spans="1:11">
      <c r="A4947" s="13">
        <v>38488</v>
      </c>
      <c r="B4947" s="19">
        <f t="shared" si="390"/>
        <v>2005</v>
      </c>
      <c r="C4947">
        <f>[1]RechargeReductions!Q4947*1.9835</f>
        <v>0</v>
      </c>
      <c r="D4947" s="19">
        <f t="shared" si="391"/>
        <v>0</v>
      </c>
      <c r="E4947">
        <f>[1]RechargeReductions!G4947*1.9835</f>
        <v>0</v>
      </c>
      <c r="F4947" s="19">
        <f t="shared" si="392"/>
        <v>0</v>
      </c>
      <c r="G4947">
        <f>[1]RechargeReductions!I4947*1.9835</f>
        <v>0</v>
      </c>
      <c r="H4947" s="19">
        <f t="shared" si="393"/>
        <v>0</v>
      </c>
      <c r="I4947">
        <f>[1]RechargeReductions!L4947*1.9835</f>
        <v>0</v>
      </c>
      <c r="J4947" s="19">
        <f t="shared" si="394"/>
        <v>0</v>
      </c>
      <c r="K4947">
        <f>LOOKUP(B4947,[1]MaxFinancial!$A$2:$A$27,[1]MaxFinancial!$B$2:$B$27)</f>
        <v>0.15</v>
      </c>
    </row>
    <row r="4948" spans="1:11">
      <c r="A4948" s="13">
        <v>38489</v>
      </c>
      <c r="B4948" s="19">
        <f t="shared" si="390"/>
        <v>2005</v>
      </c>
      <c r="C4948">
        <f>[1]RechargeReductions!Q4948*1.9835</f>
        <v>0</v>
      </c>
      <c r="D4948" s="19">
        <f t="shared" si="391"/>
        <v>0</v>
      </c>
      <c r="E4948">
        <f>[1]RechargeReductions!G4948*1.9835</f>
        <v>0</v>
      </c>
      <c r="F4948" s="19">
        <f t="shared" si="392"/>
        <v>0</v>
      </c>
      <c r="G4948">
        <f>[1]RechargeReductions!I4948*1.9835</f>
        <v>0</v>
      </c>
      <c r="H4948" s="19">
        <f t="shared" si="393"/>
        <v>0</v>
      </c>
      <c r="I4948">
        <f>[1]RechargeReductions!L4948*1.9835</f>
        <v>0</v>
      </c>
      <c r="J4948" s="19">
        <f t="shared" si="394"/>
        <v>0</v>
      </c>
      <c r="K4948">
        <f>LOOKUP(B4948,[1]MaxFinancial!$A$2:$A$27,[1]MaxFinancial!$B$2:$B$27)</f>
        <v>0.15</v>
      </c>
    </row>
    <row r="4949" spans="1:11">
      <c r="A4949" s="13">
        <v>38490</v>
      </c>
      <c r="B4949" s="19">
        <f t="shared" si="390"/>
        <v>2005</v>
      </c>
      <c r="C4949">
        <f>[1]RechargeReductions!Q4949*1.9835</f>
        <v>0</v>
      </c>
      <c r="D4949" s="19">
        <f t="shared" si="391"/>
        <v>0</v>
      </c>
      <c r="E4949">
        <f>[1]RechargeReductions!G4949*1.9835</f>
        <v>0</v>
      </c>
      <c r="F4949" s="19">
        <f t="shared" si="392"/>
        <v>0</v>
      </c>
      <c r="G4949">
        <f>[1]RechargeReductions!I4949*1.9835</f>
        <v>0</v>
      </c>
      <c r="H4949" s="19">
        <f t="shared" si="393"/>
        <v>0</v>
      </c>
      <c r="I4949">
        <f>[1]RechargeReductions!L4949*1.9835</f>
        <v>0</v>
      </c>
      <c r="J4949" s="19">
        <f t="shared" si="394"/>
        <v>0</v>
      </c>
      <c r="K4949">
        <f>LOOKUP(B4949,[1]MaxFinancial!$A$2:$A$27,[1]MaxFinancial!$B$2:$B$27)</f>
        <v>0.15</v>
      </c>
    </row>
    <row r="4950" spans="1:11">
      <c r="A4950" s="13">
        <v>38491</v>
      </c>
      <c r="B4950" s="19">
        <f t="shared" si="390"/>
        <v>2005</v>
      </c>
      <c r="C4950">
        <f>[1]RechargeReductions!Q4950*1.9835</f>
        <v>0</v>
      </c>
      <c r="D4950" s="19">
        <f t="shared" si="391"/>
        <v>0</v>
      </c>
      <c r="E4950">
        <f>[1]RechargeReductions!G4950*1.9835</f>
        <v>0</v>
      </c>
      <c r="F4950" s="19">
        <f t="shared" si="392"/>
        <v>0</v>
      </c>
      <c r="G4950">
        <f>[1]RechargeReductions!I4950*1.9835</f>
        <v>0</v>
      </c>
      <c r="H4950" s="19">
        <f t="shared" si="393"/>
        <v>0</v>
      </c>
      <c r="I4950">
        <f>[1]RechargeReductions!L4950*1.9835</f>
        <v>0</v>
      </c>
      <c r="J4950" s="19">
        <f t="shared" si="394"/>
        <v>0</v>
      </c>
      <c r="K4950">
        <f>LOOKUP(B4950,[1]MaxFinancial!$A$2:$A$27,[1]MaxFinancial!$B$2:$B$27)</f>
        <v>0.15</v>
      </c>
    </row>
    <row r="4951" spans="1:11">
      <c r="A4951" s="13">
        <v>38492</v>
      </c>
      <c r="B4951" s="19">
        <f t="shared" si="390"/>
        <v>2005</v>
      </c>
      <c r="C4951">
        <f>[1]RechargeReductions!Q4951*1.9835</f>
        <v>0</v>
      </c>
      <c r="D4951" s="19">
        <f t="shared" si="391"/>
        <v>0</v>
      </c>
      <c r="E4951">
        <f>[1]RechargeReductions!G4951*1.9835</f>
        <v>0</v>
      </c>
      <c r="F4951" s="19">
        <f t="shared" si="392"/>
        <v>0</v>
      </c>
      <c r="G4951">
        <f>[1]RechargeReductions!I4951*1.9835</f>
        <v>0</v>
      </c>
      <c r="H4951" s="19">
        <f t="shared" si="393"/>
        <v>0</v>
      </c>
      <c r="I4951">
        <f>[1]RechargeReductions!L4951*1.9835</f>
        <v>0</v>
      </c>
      <c r="J4951" s="19">
        <f t="shared" si="394"/>
        <v>0</v>
      </c>
      <c r="K4951">
        <f>LOOKUP(B4951,[1]MaxFinancial!$A$2:$A$27,[1]MaxFinancial!$B$2:$B$27)</f>
        <v>0.15</v>
      </c>
    </row>
    <row r="4952" spans="1:11">
      <c r="A4952" s="13">
        <v>38493</v>
      </c>
      <c r="B4952" s="19">
        <f t="shared" si="390"/>
        <v>2005</v>
      </c>
      <c r="C4952">
        <f>[1]RechargeReductions!Q4952*1.9835</f>
        <v>0</v>
      </c>
      <c r="D4952" s="19">
        <f t="shared" si="391"/>
        <v>0</v>
      </c>
      <c r="E4952">
        <f>[1]RechargeReductions!G4952*1.9835</f>
        <v>0</v>
      </c>
      <c r="F4952" s="19">
        <f t="shared" si="392"/>
        <v>0</v>
      </c>
      <c r="G4952">
        <f>[1]RechargeReductions!I4952*1.9835</f>
        <v>0</v>
      </c>
      <c r="H4952" s="19">
        <f t="shared" si="393"/>
        <v>0</v>
      </c>
      <c r="I4952">
        <f>[1]RechargeReductions!L4952*1.9835</f>
        <v>0</v>
      </c>
      <c r="J4952" s="19">
        <f t="shared" si="394"/>
        <v>0</v>
      </c>
      <c r="K4952">
        <f>LOOKUP(B4952,[1]MaxFinancial!$A$2:$A$27,[1]MaxFinancial!$B$2:$B$27)</f>
        <v>0.15</v>
      </c>
    </row>
    <row r="4953" spans="1:11">
      <c r="A4953" s="13">
        <v>38494</v>
      </c>
      <c r="B4953" s="19">
        <f t="shared" si="390"/>
        <v>2005</v>
      </c>
      <c r="C4953">
        <f>[1]RechargeReductions!Q4953*1.9835</f>
        <v>0</v>
      </c>
      <c r="D4953" s="19">
        <f t="shared" si="391"/>
        <v>0</v>
      </c>
      <c r="E4953">
        <f>[1]RechargeReductions!G4953*1.9835</f>
        <v>0</v>
      </c>
      <c r="F4953" s="19">
        <f t="shared" si="392"/>
        <v>0</v>
      </c>
      <c r="G4953">
        <f>[1]RechargeReductions!I4953*1.9835</f>
        <v>0</v>
      </c>
      <c r="H4953" s="19">
        <f t="shared" si="393"/>
        <v>0</v>
      </c>
      <c r="I4953">
        <f>[1]RechargeReductions!L4953*1.9835</f>
        <v>0</v>
      </c>
      <c r="J4953" s="19">
        <f t="shared" si="394"/>
        <v>0</v>
      </c>
      <c r="K4953">
        <f>LOOKUP(B4953,[1]MaxFinancial!$A$2:$A$27,[1]MaxFinancial!$B$2:$B$27)</f>
        <v>0.15</v>
      </c>
    </row>
    <row r="4954" spans="1:11">
      <c r="A4954" s="13">
        <v>38495</v>
      </c>
      <c r="B4954" s="19">
        <f t="shared" si="390"/>
        <v>2005</v>
      </c>
      <c r="C4954">
        <f>[1]RechargeReductions!Q4954*1.9835</f>
        <v>0</v>
      </c>
      <c r="D4954" s="19">
        <f t="shared" si="391"/>
        <v>0</v>
      </c>
      <c r="E4954">
        <f>[1]RechargeReductions!G4954*1.9835</f>
        <v>0</v>
      </c>
      <c r="F4954" s="19">
        <f t="shared" si="392"/>
        <v>0</v>
      </c>
      <c r="G4954">
        <f>[1]RechargeReductions!I4954*1.9835</f>
        <v>0</v>
      </c>
      <c r="H4954" s="19">
        <f t="shared" si="393"/>
        <v>0</v>
      </c>
      <c r="I4954">
        <f>[1]RechargeReductions!L4954*1.9835</f>
        <v>0</v>
      </c>
      <c r="J4954" s="19">
        <f t="shared" si="394"/>
        <v>0</v>
      </c>
      <c r="K4954">
        <f>LOOKUP(B4954,[1]MaxFinancial!$A$2:$A$27,[1]MaxFinancial!$B$2:$B$27)</f>
        <v>0.15</v>
      </c>
    </row>
    <row r="4955" spans="1:11">
      <c r="A4955" s="13">
        <v>38496</v>
      </c>
      <c r="B4955" s="19">
        <f t="shared" si="390"/>
        <v>2005</v>
      </c>
      <c r="C4955">
        <f>[1]RechargeReductions!Q4955*1.9835</f>
        <v>0</v>
      </c>
      <c r="D4955" s="19">
        <f t="shared" si="391"/>
        <v>0</v>
      </c>
      <c r="E4955">
        <f>[1]RechargeReductions!G4955*1.9835</f>
        <v>0</v>
      </c>
      <c r="F4955" s="19">
        <f t="shared" si="392"/>
        <v>0</v>
      </c>
      <c r="G4955">
        <f>[1]RechargeReductions!I4955*1.9835</f>
        <v>0</v>
      </c>
      <c r="H4955" s="19">
        <f t="shared" si="393"/>
        <v>0</v>
      </c>
      <c r="I4955">
        <f>[1]RechargeReductions!L4955*1.9835</f>
        <v>0</v>
      </c>
      <c r="J4955" s="19">
        <f t="shared" si="394"/>
        <v>0</v>
      </c>
      <c r="K4955">
        <f>LOOKUP(B4955,[1]MaxFinancial!$A$2:$A$27,[1]MaxFinancial!$B$2:$B$27)</f>
        <v>0.15</v>
      </c>
    </row>
    <row r="4956" spans="1:11">
      <c r="A4956" s="13">
        <v>38497</v>
      </c>
      <c r="B4956" s="19">
        <f t="shared" si="390"/>
        <v>2005</v>
      </c>
      <c r="C4956">
        <f>[1]RechargeReductions!Q4956*1.9835</f>
        <v>0</v>
      </c>
      <c r="D4956" s="19">
        <f t="shared" si="391"/>
        <v>0</v>
      </c>
      <c r="E4956">
        <f>[1]RechargeReductions!G4956*1.9835</f>
        <v>0</v>
      </c>
      <c r="F4956" s="19">
        <f t="shared" si="392"/>
        <v>0</v>
      </c>
      <c r="G4956">
        <f>[1]RechargeReductions!I4956*1.9835</f>
        <v>0</v>
      </c>
      <c r="H4956" s="19">
        <f t="shared" si="393"/>
        <v>0</v>
      </c>
      <c r="I4956">
        <f>[1]RechargeReductions!L4956*1.9835</f>
        <v>0</v>
      </c>
      <c r="J4956" s="19">
        <f t="shared" si="394"/>
        <v>0</v>
      </c>
      <c r="K4956">
        <f>LOOKUP(B4956,[1]MaxFinancial!$A$2:$A$27,[1]MaxFinancial!$B$2:$B$27)</f>
        <v>0.15</v>
      </c>
    </row>
    <row r="4957" spans="1:11">
      <c r="A4957" s="13">
        <v>38498</v>
      </c>
      <c r="B4957" s="19">
        <f t="shared" si="390"/>
        <v>2005</v>
      </c>
      <c r="C4957">
        <f>[1]RechargeReductions!Q4957*1.9835</f>
        <v>0</v>
      </c>
      <c r="D4957" s="19">
        <f t="shared" si="391"/>
        <v>0</v>
      </c>
      <c r="E4957">
        <f>[1]RechargeReductions!G4957*1.9835</f>
        <v>0</v>
      </c>
      <c r="F4957" s="19">
        <f t="shared" si="392"/>
        <v>0</v>
      </c>
      <c r="G4957">
        <f>[1]RechargeReductions!I4957*1.9835</f>
        <v>0</v>
      </c>
      <c r="H4957" s="19">
        <f t="shared" si="393"/>
        <v>0</v>
      </c>
      <c r="I4957">
        <f>[1]RechargeReductions!L4957*1.9835</f>
        <v>0</v>
      </c>
      <c r="J4957" s="19">
        <f t="shared" si="394"/>
        <v>0</v>
      </c>
      <c r="K4957">
        <f>LOOKUP(B4957,[1]MaxFinancial!$A$2:$A$27,[1]MaxFinancial!$B$2:$B$27)</f>
        <v>0.15</v>
      </c>
    </row>
    <row r="4958" spans="1:11">
      <c r="A4958" s="13">
        <v>38499</v>
      </c>
      <c r="B4958" s="19">
        <f t="shared" si="390"/>
        <v>2005</v>
      </c>
      <c r="C4958">
        <f>[1]RechargeReductions!Q4958*1.9835</f>
        <v>0</v>
      </c>
      <c r="D4958" s="19">
        <f t="shared" si="391"/>
        <v>0</v>
      </c>
      <c r="E4958">
        <f>[1]RechargeReductions!G4958*1.9835</f>
        <v>0</v>
      </c>
      <c r="F4958" s="19">
        <f t="shared" si="392"/>
        <v>0</v>
      </c>
      <c r="G4958">
        <f>[1]RechargeReductions!I4958*1.9835</f>
        <v>0</v>
      </c>
      <c r="H4958" s="19">
        <f t="shared" si="393"/>
        <v>0</v>
      </c>
      <c r="I4958">
        <f>[1]RechargeReductions!L4958*1.9835</f>
        <v>0</v>
      </c>
      <c r="J4958" s="19">
        <f t="shared" si="394"/>
        <v>0</v>
      </c>
      <c r="K4958">
        <f>LOOKUP(B4958,[1]MaxFinancial!$A$2:$A$27,[1]MaxFinancial!$B$2:$B$27)</f>
        <v>0.15</v>
      </c>
    </row>
    <row r="4959" spans="1:11">
      <c r="A4959" s="13">
        <v>38500</v>
      </c>
      <c r="B4959" s="19">
        <f t="shared" si="390"/>
        <v>2005</v>
      </c>
      <c r="C4959">
        <f>[1]RechargeReductions!Q4959*1.9835</f>
        <v>0</v>
      </c>
      <c r="D4959" s="19">
        <f t="shared" si="391"/>
        <v>0</v>
      </c>
      <c r="E4959">
        <f>[1]RechargeReductions!G4959*1.9835</f>
        <v>0</v>
      </c>
      <c r="F4959" s="19">
        <f t="shared" si="392"/>
        <v>0</v>
      </c>
      <c r="G4959">
        <f>[1]RechargeReductions!I4959*1.9835</f>
        <v>0</v>
      </c>
      <c r="H4959" s="19">
        <f t="shared" si="393"/>
        <v>0</v>
      </c>
      <c r="I4959">
        <f>[1]RechargeReductions!L4959*1.9835</f>
        <v>0</v>
      </c>
      <c r="J4959" s="19">
        <f t="shared" si="394"/>
        <v>0</v>
      </c>
      <c r="K4959">
        <f>LOOKUP(B4959,[1]MaxFinancial!$A$2:$A$27,[1]MaxFinancial!$B$2:$B$27)</f>
        <v>0.15</v>
      </c>
    </row>
    <row r="4960" spans="1:11">
      <c r="A4960" s="13">
        <v>38501</v>
      </c>
      <c r="B4960" s="19">
        <f t="shared" si="390"/>
        <v>2005</v>
      </c>
      <c r="C4960">
        <f>[1]RechargeReductions!Q4960*1.9835</f>
        <v>0</v>
      </c>
      <c r="D4960" s="19">
        <f t="shared" si="391"/>
        <v>0</v>
      </c>
      <c r="E4960">
        <f>[1]RechargeReductions!G4960*1.9835</f>
        <v>0</v>
      </c>
      <c r="F4960" s="19">
        <f t="shared" si="392"/>
        <v>0</v>
      </c>
      <c r="G4960">
        <f>[1]RechargeReductions!I4960*1.9835</f>
        <v>0</v>
      </c>
      <c r="H4960" s="19">
        <f t="shared" si="393"/>
        <v>0</v>
      </c>
      <c r="I4960">
        <f>[1]RechargeReductions!L4960*1.9835</f>
        <v>0</v>
      </c>
      <c r="J4960" s="19">
        <f t="shared" si="394"/>
        <v>0</v>
      </c>
      <c r="K4960">
        <f>LOOKUP(B4960,[1]MaxFinancial!$A$2:$A$27,[1]MaxFinancial!$B$2:$B$27)</f>
        <v>0.15</v>
      </c>
    </row>
    <row r="4961" spans="1:11">
      <c r="A4961" s="13">
        <v>38502</v>
      </c>
      <c r="B4961" s="19">
        <f t="shared" si="390"/>
        <v>2005</v>
      </c>
      <c r="C4961">
        <f>[1]RechargeReductions!Q4961*1.9835</f>
        <v>0</v>
      </c>
      <c r="D4961" s="19">
        <f t="shared" si="391"/>
        <v>0</v>
      </c>
      <c r="E4961">
        <f>[1]RechargeReductions!G4961*1.9835</f>
        <v>0</v>
      </c>
      <c r="F4961" s="19">
        <f t="shared" si="392"/>
        <v>0</v>
      </c>
      <c r="G4961">
        <f>[1]RechargeReductions!I4961*1.9835</f>
        <v>0</v>
      </c>
      <c r="H4961" s="19">
        <f t="shared" si="393"/>
        <v>0</v>
      </c>
      <c r="I4961">
        <f>[1]RechargeReductions!L4961*1.9835</f>
        <v>0</v>
      </c>
      <c r="J4961" s="19">
        <f t="shared" si="394"/>
        <v>0</v>
      </c>
      <c r="K4961">
        <f>LOOKUP(B4961,[1]MaxFinancial!$A$2:$A$27,[1]MaxFinancial!$B$2:$B$27)</f>
        <v>0.15</v>
      </c>
    </row>
    <row r="4962" spans="1:11">
      <c r="A4962" s="13">
        <v>38503</v>
      </c>
      <c r="B4962" s="19">
        <f t="shared" si="390"/>
        <v>2005</v>
      </c>
      <c r="C4962">
        <f>[1]RechargeReductions!Q4962*1.9835</f>
        <v>0</v>
      </c>
      <c r="D4962" s="19">
        <f t="shared" si="391"/>
        <v>0</v>
      </c>
      <c r="E4962">
        <f>[1]RechargeReductions!G4962*1.9835</f>
        <v>0</v>
      </c>
      <c r="F4962" s="19">
        <f t="shared" si="392"/>
        <v>0</v>
      </c>
      <c r="G4962">
        <f>[1]RechargeReductions!I4962*1.9835</f>
        <v>0</v>
      </c>
      <c r="H4962" s="19">
        <f t="shared" si="393"/>
        <v>0</v>
      </c>
      <c r="I4962">
        <f>[1]RechargeReductions!L4962*1.9835</f>
        <v>0</v>
      </c>
      <c r="J4962" s="19">
        <f t="shared" si="394"/>
        <v>0</v>
      </c>
      <c r="K4962">
        <f>LOOKUP(B4962,[1]MaxFinancial!$A$2:$A$27,[1]MaxFinancial!$B$2:$B$27)</f>
        <v>0.15</v>
      </c>
    </row>
    <row r="4963" spans="1:11">
      <c r="A4963" s="13">
        <v>38504</v>
      </c>
      <c r="B4963" s="19">
        <f t="shared" si="390"/>
        <v>2005</v>
      </c>
      <c r="C4963">
        <f>[1]RechargeReductions!Q4963*1.9835</f>
        <v>0</v>
      </c>
      <c r="D4963" s="19">
        <f t="shared" si="391"/>
        <v>0</v>
      </c>
      <c r="E4963">
        <f>[1]RechargeReductions!G4963*1.9835</f>
        <v>0</v>
      </c>
      <c r="F4963" s="19">
        <f t="shared" si="392"/>
        <v>0</v>
      </c>
      <c r="G4963">
        <f>[1]RechargeReductions!I4963*1.9835</f>
        <v>0</v>
      </c>
      <c r="H4963" s="19">
        <f t="shared" si="393"/>
        <v>0</v>
      </c>
      <c r="I4963">
        <f>[1]RechargeReductions!L4963*1.9835</f>
        <v>0</v>
      </c>
      <c r="J4963" s="19">
        <f t="shared" si="394"/>
        <v>0</v>
      </c>
      <c r="K4963">
        <f>LOOKUP(B4963,[1]MaxFinancial!$A$2:$A$27,[1]MaxFinancial!$B$2:$B$27)</f>
        <v>0.15</v>
      </c>
    </row>
    <row r="4964" spans="1:11">
      <c r="A4964" s="13">
        <v>38505</v>
      </c>
      <c r="B4964" s="19">
        <f t="shared" si="390"/>
        <v>2005</v>
      </c>
      <c r="C4964">
        <f>[1]RechargeReductions!Q4964*1.9835</f>
        <v>0</v>
      </c>
      <c r="D4964" s="19">
        <f t="shared" si="391"/>
        <v>0</v>
      </c>
      <c r="E4964">
        <f>[1]RechargeReductions!G4964*1.9835</f>
        <v>0</v>
      </c>
      <c r="F4964" s="19">
        <f t="shared" si="392"/>
        <v>0</v>
      </c>
      <c r="G4964">
        <f>[1]RechargeReductions!I4964*1.9835</f>
        <v>0</v>
      </c>
      <c r="H4964" s="19">
        <f t="shared" si="393"/>
        <v>0</v>
      </c>
      <c r="I4964">
        <f>[1]RechargeReductions!L4964*1.9835</f>
        <v>0</v>
      </c>
      <c r="J4964" s="19">
        <f t="shared" si="394"/>
        <v>0</v>
      </c>
      <c r="K4964">
        <f>LOOKUP(B4964,[1]MaxFinancial!$A$2:$A$27,[1]MaxFinancial!$B$2:$B$27)</f>
        <v>0.15</v>
      </c>
    </row>
    <row r="4965" spans="1:11">
      <c r="A4965" s="13">
        <v>38506</v>
      </c>
      <c r="B4965" s="19">
        <f t="shared" si="390"/>
        <v>2005</v>
      </c>
      <c r="C4965">
        <f>[1]RechargeReductions!Q4965*1.9835</f>
        <v>0</v>
      </c>
      <c r="D4965" s="19">
        <f t="shared" si="391"/>
        <v>0</v>
      </c>
      <c r="E4965">
        <f>[1]RechargeReductions!G4965*1.9835</f>
        <v>0</v>
      </c>
      <c r="F4965" s="19">
        <f t="shared" si="392"/>
        <v>0</v>
      </c>
      <c r="G4965">
        <f>[1]RechargeReductions!I4965*1.9835</f>
        <v>0</v>
      </c>
      <c r="H4965" s="19">
        <f t="shared" si="393"/>
        <v>0</v>
      </c>
      <c r="I4965">
        <f>[1]RechargeReductions!L4965*1.9835</f>
        <v>0</v>
      </c>
      <c r="J4965" s="19">
        <f t="shared" si="394"/>
        <v>0</v>
      </c>
      <c r="K4965">
        <f>LOOKUP(B4965,[1]MaxFinancial!$A$2:$A$27,[1]MaxFinancial!$B$2:$B$27)</f>
        <v>0.15</v>
      </c>
    </row>
    <row r="4966" spans="1:11">
      <c r="A4966" s="13">
        <v>38507</v>
      </c>
      <c r="B4966" s="19">
        <f t="shared" si="390"/>
        <v>2005</v>
      </c>
      <c r="C4966">
        <f>[1]RechargeReductions!Q4966*1.9835</f>
        <v>0</v>
      </c>
      <c r="D4966" s="19">
        <f t="shared" si="391"/>
        <v>0</v>
      </c>
      <c r="E4966">
        <f>[1]RechargeReductions!G4966*1.9835</f>
        <v>0</v>
      </c>
      <c r="F4966" s="19">
        <f t="shared" si="392"/>
        <v>0</v>
      </c>
      <c r="G4966">
        <f>[1]RechargeReductions!I4966*1.9835</f>
        <v>0</v>
      </c>
      <c r="H4966" s="19">
        <f t="shared" si="393"/>
        <v>0</v>
      </c>
      <c r="I4966">
        <f>[1]RechargeReductions!L4966*1.9835</f>
        <v>0</v>
      </c>
      <c r="J4966" s="19">
        <f t="shared" si="394"/>
        <v>0</v>
      </c>
      <c r="K4966">
        <f>LOOKUP(B4966,[1]MaxFinancial!$A$2:$A$27,[1]MaxFinancial!$B$2:$B$27)</f>
        <v>0.15</v>
      </c>
    </row>
    <row r="4967" spans="1:11">
      <c r="A4967" s="13">
        <v>38508</v>
      </c>
      <c r="B4967" s="19">
        <f t="shared" si="390"/>
        <v>2005</v>
      </c>
      <c r="C4967">
        <f>[1]RechargeReductions!Q4967*1.9835</f>
        <v>0</v>
      </c>
      <c r="D4967" s="19">
        <f t="shared" si="391"/>
        <v>0</v>
      </c>
      <c r="E4967">
        <f>[1]RechargeReductions!G4967*1.9835</f>
        <v>0</v>
      </c>
      <c r="F4967" s="19">
        <f t="shared" si="392"/>
        <v>0</v>
      </c>
      <c r="G4967">
        <f>[1]RechargeReductions!I4967*1.9835</f>
        <v>0</v>
      </c>
      <c r="H4967" s="19">
        <f t="shared" si="393"/>
        <v>0</v>
      </c>
      <c r="I4967">
        <f>[1]RechargeReductions!L4967*1.9835</f>
        <v>0</v>
      </c>
      <c r="J4967" s="19">
        <f t="shared" si="394"/>
        <v>0</v>
      </c>
      <c r="K4967">
        <f>LOOKUP(B4967,[1]MaxFinancial!$A$2:$A$27,[1]MaxFinancial!$B$2:$B$27)</f>
        <v>0.15</v>
      </c>
    </row>
    <row r="4968" spans="1:11">
      <c r="A4968" s="13">
        <v>38509</v>
      </c>
      <c r="B4968" s="19">
        <f t="shared" si="390"/>
        <v>2005</v>
      </c>
      <c r="C4968">
        <f>[1]RechargeReductions!Q4968*1.9835</f>
        <v>0</v>
      </c>
      <c r="D4968" s="19">
        <f t="shared" si="391"/>
        <v>0</v>
      </c>
      <c r="E4968">
        <f>[1]RechargeReductions!G4968*1.9835</f>
        <v>0</v>
      </c>
      <c r="F4968" s="19">
        <f t="shared" si="392"/>
        <v>0</v>
      </c>
      <c r="G4968">
        <f>[1]RechargeReductions!I4968*1.9835</f>
        <v>0</v>
      </c>
      <c r="H4968" s="19">
        <f t="shared" si="393"/>
        <v>0</v>
      </c>
      <c r="I4968">
        <f>[1]RechargeReductions!L4968*1.9835</f>
        <v>0</v>
      </c>
      <c r="J4968" s="19">
        <f t="shared" si="394"/>
        <v>0</v>
      </c>
      <c r="K4968">
        <f>LOOKUP(B4968,[1]MaxFinancial!$A$2:$A$27,[1]MaxFinancial!$B$2:$B$27)</f>
        <v>0.15</v>
      </c>
    </row>
    <row r="4969" spans="1:11">
      <c r="A4969" s="13">
        <v>38510</v>
      </c>
      <c r="B4969" s="19">
        <f t="shared" si="390"/>
        <v>2005</v>
      </c>
      <c r="C4969">
        <f>[1]RechargeReductions!Q4969*1.9835</f>
        <v>0</v>
      </c>
      <c r="D4969" s="19">
        <f t="shared" si="391"/>
        <v>0</v>
      </c>
      <c r="E4969">
        <f>[1]RechargeReductions!G4969*1.9835</f>
        <v>0</v>
      </c>
      <c r="F4969" s="19">
        <f t="shared" si="392"/>
        <v>0</v>
      </c>
      <c r="G4969">
        <f>[1]RechargeReductions!I4969*1.9835</f>
        <v>0</v>
      </c>
      <c r="H4969" s="19">
        <f t="shared" si="393"/>
        <v>0</v>
      </c>
      <c r="I4969">
        <f>[1]RechargeReductions!L4969*1.9835</f>
        <v>0</v>
      </c>
      <c r="J4969" s="19">
        <f t="shared" si="394"/>
        <v>0</v>
      </c>
      <c r="K4969">
        <f>LOOKUP(B4969,[1]MaxFinancial!$A$2:$A$27,[1]MaxFinancial!$B$2:$B$27)</f>
        <v>0.15</v>
      </c>
    </row>
    <row r="4970" spans="1:11">
      <c r="A4970" s="13">
        <v>38511</v>
      </c>
      <c r="B4970" s="19">
        <f t="shared" si="390"/>
        <v>2005</v>
      </c>
      <c r="C4970">
        <f>[1]RechargeReductions!Q4970*1.9835</f>
        <v>0</v>
      </c>
      <c r="D4970" s="19">
        <f t="shared" si="391"/>
        <v>0</v>
      </c>
      <c r="E4970">
        <f>[1]RechargeReductions!G4970*1.9835</f>
        <v>0</v>
      </c>
      <c r="F4970" s="19">
        <f t="shared" si="392"/>
        <v>0</v>
      </c>
      <c r="G4970">
        <f>[1]RechargeReductions!I4970*1.9835</f>
        <v>0</v>
      </c>
      <c r="H4970" s="19">
        <f t="shared" si="393"/>
        <v>0</v>
      </c>
      <c r="I4970">
        <f>[1]RechargeReductions!L4970*1.9835</f>
        <v>0</v>
      </c>
      <c r="J4970" s="19">
        <f t="shared" si="394"/>
        <v>0</v>
      </c>
      <c r="K4970">
        <f>LOOKUP(B4970,[1]MaxFinancial!$A$2:$A$27,[1]MaxFinancial!$B$2:$B$27)</f>
        <v>0.15</v>
      </c>
    </row>
    <row r="4971" spans="1:11">
      <c r="A4971" s="13">
        <v>38512</v>
      </c>
      <c r="B4971" s="19">
        <f t="shared" si="390"/>
        <v>2005</v>
      </c>
      <c r="C4971">
        <f>[1]RechargeReductions!Q4971*1.9835</f>
        <v>0</v>
      </c>
      <c r="D4971" s="19">
        <f t="shared" si="391"/>
        <v>0</v>
      </c>
      <c r="E4971">
        <f>[1]RechargeReductions!G4971*1.9835</f>
        <v>0</v>
      </c>
      <c r="F4971" s="19">
        <f t="shared" si="392"/>
        <v>0</v>
      </c>
      <c r="G4971">
        <f>[1]RechargeReductions!I4971*1.9835</f>
        <v>0</v>
      </c>
      <c r="H4971" s="19">
        <f t="shared" si="393"/>
        <v>0</v>
      </c>
      <c r="I4971">
        <f>[1]RechargeReductions!L4971*1.9835</f>
        <v>0</v>
      </c>
      <c r="J4971" s="19">
        <f t="shared" si="394"/>
        <v>0</v>
      </c>
      <c r="K4971">
        <f>LOOKUP(B4971,[1]MaxFinancial!$A$2:$A$27,[1]MaxFinancial!$B$2:$B$27)</f>
        <v>0.15</v>
      </c>
    </row>
    <row r="4972" spans="1:11">
      <c r="A4972" s="13">
        <v>38513</v>
      </c>
      <c r="B4972" s="19">
        <f t="shared" si="390"/>
        <v>2005</v>
      </c>
      <c r="C4972">
        <f>[1]RechargeReductions!Q4972*1.9835</f>
        <v>0</v>
      </c>
      <c r="D4972" s="19">
        <f t="shared" si="391"/>
        <v>0</v>
      </c>
      <c r="E4972">
        <f>[1]RechargeReductions!G4972*1.9835</f>
        <v>0</v>
      </c>
      <c r="F4972" s="19">
        <f t="shared" si="392"/>
        <v>0</v>
      </c>
      <c r="G4972">
        <f>[1]RechargeReductions!I4972*1.9835</f>
        <v>0</v>
      </c>
      <c r="H4972" s="19">
        <f t="shared" si="393"/>
        <v>0</v>
      </c>
      <c r="I4972">
        <f>[1]RechargeReductions!L4972*1.9835</f>
        <v>0</v>
      </c>
      <c r="J4972" s="19">
        <f t="shared" si="394"/>
        <v>0</v>
      </c>
      <c r="K4972">
        <f>LOOKUP(B4972,[1]MaxFinancial!$A$2:$A$27,[1]MaxFinancial!$B$2:$B$27)</f>
        <v>0.15</v>
      </c>
    </row>
    <row r="4973" spans="1:11">
      <c r="A4973" s="13">
        <v>38514</v>
      </c>
      <c r="B4973" s="19">
        <f t="shared" si="390"/>
        <v>2005</v>
      </c>
      <c r="C4973">
        <f>[1]RechargeReductions!Q4973*1.9835</f>
        <v>0</v>
      </c>
      <c r="D4973" s="19">
        <f t="shared" si="391"/>
        <v>0</v>
      </c>
      <c r="E4973">
        <f>[1]RechargeReductions!G4973*1.9835</f>
        <v>0</v>
      </c>
      <c r="F4973" s="19">
        <f t="shared" si="392"/>
        <v>0</v>
      </c>
      <c r="G4973">
        <f>[1]RechargeReductions!I4973*1.9835</f>
        <v>0</v>
      </c>
      <c r="H4973" s="19">
        <f t="shared" si="393"/>
        <v>0</v>
      </c>
      <c r="I4973">
        <f>[1]RechargeReductions!L4973*1.9835</f>
        <v>0</v>
      </c>
      <c r="J4973" s="19">
        <f t="shared" si="394"/>
        <v>0</v>
      </c>
      <c r="K4973">
        <f>LOOKUP(B4973,[1]MaxFinancial!$A$2:$A$27,[1]MaxFinancial!$B$2:$B$27)</f>
        <v>0.15</v>
      </c>
    </row>
    <row r="4974" spans="1:11">
      <c r="A4974" s="13">
        <v>38515</v>
      </c>
      <c r="B4974" s="19">
        <f t="shared" si="390"/>
        <v>2005</v>
      </c>
      <c r="C4974">
        <f>[1]RechargeReductions!Q4974*1.9835</f>
        <v>0</v>
      </c>
      <c r="D4974" s="19">
        <f t="shared" si="391"/>
        <v>0</v>
      </c>
      <c r="E4974">
        <f>[1]RechargeReductions!G4974*1.9835</f>
        <v>0</v>
      </c>
      <c r="F4974" s="19">
        <f t="shared" si="392"/>
        <v>0</v>
      </c>
      <c r="G4974">
        <f>[1]RechargeReductions!I4974*1.9835</f>
        <v>0</v>
      </c>
      <c r="H4974" s="19">
        <f t="shared" si="393"/>
        <v>0</v>
      </c>
      <c r="I4974">
        <f>[1]RechargeReductions!L4974*1.9835</f>
        <v>0</v>
      </c>
      <c r="J4974" s="19">
        <f t="shared" si="394"/>
        <v>0</v>
      </c>
      <c r="K4974">
        <f>LOOKUP(B4974,[1]MaxFinancial!$A$2:$A$27,[1]MaxFinancial!$B$2:$B$27)</f>
        <v>0.15</v>
      </c>
    </row>
    <row r="4975" spans="1:11">
      <c r="A4975" s="13">
        <v>38516</v>
      </c>
      <c r="B4975" s="19">
        <f t="shared" si="390"/>
        <v>2005</v>
      </c>
      <c r="C4975">
        <f>[1]RechargeReductions!Q4975*1.9835</f>
        <v>0</v>
      </c>
      <c r="D4975" s="19">
        <f t="shared" si="391"/>
        <v>0</v>
      </c>
      <c r="E4975">
        <f>[1]RechargeReductions!G4975*1.9835</f>
        <v>0</v>
      </c>
      <c r="F4975" s="19">
        <f t="shared" si="392"/>
        <v>0</v>
      </c>
      <c r="G4975">
        <f>[1]RechargeReductions!I4975*1.9835</f>
        <v>0</v>
      </c>
      <c r="H4975" s="19">
        <f t="shared" si="393"/>
        <v>0</v>
      </c>
      <c r="I4975">
        <f>[1]RechargeReductions!L4975*1.9835</f>
        <v>0</v>
      </c>
      <c r="J4975" s="19">
        <f t="shared" si="394"/>
        <v>0</v>
      </c>
      <c r="K4975">
        <f>LOOKUP(B4975,[1]MaxFinancial!$A$2:$A$27,[1]MaxFinancial!$B$2:$B$27)</f>
        <v>0.15</v>
      </c>
    </row>
    <row r="4976" spans="1:11">
      <c r="A4976" s="13">
        <v>38517</v>
      </c>
      <c r="B4976" s="19">
        <f t="shared" si="390"/>
        <v>2005</v>
      </c>
      <c r="C4976">
        <f>[1]RechargeReductions!Q4976*1.9835</f>
        <v>0</v>
      </c>
      <c r="D4976" s="19">
        <f t="shared" si="391"/>
        <v>0</v>
      </c>
      <c r="E4976">
        <f>[1]RechargeReductions!G4976*1.9835</f>
        <v>0</v>
      </c>
      <c r="F4976" s="19">
        <f t="shared" si="392"/>
        <v>0</v>
      </c>
      <c r="G4976">
        <f>[1]RechargeReductions!I4976*1.9835</f>
        <v>0</v>
      </c>
      <c r="H4976" s="19">
        <f t="shared" si="393"/>
        <v>0</v>
      </c>
      <c r="I4976">
        <f>[1]RechargeReductions!L4976*1.9835</f>
        <v>0</v>
      </c>
      <c r="J4976" s="19">
        <f t="shared" si="394"/>
        <v>0</v>
      </c>
      <c r="K4976">
        <f>LOOKUP(B4976,[1]MaxFinancial!$A$2:$A$27,[1]MaxFinancial!$B$2:$B$27)</f>
        <v>0.15</v>
      </c>
    </row>
    <row r="4977" spans="1:11">
      <c r="A4977" s="13">
        <v>38518</v>
      </c>
      <c r="B4977" s="19">
        <f t="shared" si="390"/>
        <v>2005</v>
      </c>
      <c r="C4977">
        <f>[1]RechargeReductions!Q4977*1.9835</f>
        <v>0</v>
      </c>
      <c r="D4977" s="19">
        <f t="shared" si="391"/>
        <v>0</v>
      </c>
      <c r="E4977">
        <f>[1]RechargeReductions!G4977*1.9835</f>
        <v>0</v>
      </c>
      <c r="F4977" s="19">
        <f t="shared" si="392"/>
        <v>0</v>
      </c>
      <c r="G4977">
        <f>[1]RechargeReductions!I4977*1.9835</f>
        <v>0</v>
      </c>
      <c r="H4977" s="19">
        <f t="shared" si="393"/>
        <v>0</v>
      </c>
      <c r="I4977">
        <f>[1]RechargeReductions!L4977*1.9835</f>
        <v>0</v>
      </c>
      <c r="J4977" s="19">
        <f t="shared" si="394"/>
        <v>0</v>
      </c>
      <c r="K4977">
        <f>LOOKUP(B4977,[1]MaxFinancial!$A$2:$A$27,[1]MaxFinancial!$B$2:$B$27)</f>
        <v>0.15</v>
      </c>
    </row>
    <row r="4978" spans="1:11">
      <c r="A4978" s="13">
        <v>38519</v>
      </c>
      <c r="B4978" s="19">
        <f t="shared" si="390"/>
        <v>2005</v>
      </c>
      <c r="C4978">
        <f>[1]RechargeReductions!Q4978*1.9835</f>
        <v>0</v>
      </c>
      <c r="D4978" s="19">
        <f t="shared" si="391"/>
        <v>0</v>
      </c>
      <c r="E4978">
        <f>[1]RechargeReductions!G4978*1.9835</f>
        <v>0</v>
      </c>
      <c r="F4978" s="19">
        <f t="shared" si="392"/>
        <v>0</v>
      </c>
      <c r="G4978">
        <f>[1]RechargeReductions!I4978*1.9835</f>
        <v>0</v>
      </c>
      <c r="H4978" s="19">
        <f t="shared" si="393"/>
        <v>0</v>
      </c>
      <c r="I4978">
        <f>[1]RechargeReductions!L4978*1.9835</f>
        <v>0</v>
      </c>
      <c r="J4978" s="19">
        <f t="shared" si="394"/>
        <v>0</v>
      </c>
      <c r="K4978">
        <f>LOOKUP(B4978,[1]MaxFinancial!$A$2:$A$27,[1]MaxFinancial!$B$2:$B$27)</f>
        <v>0.15</v>
      </c>
    </row>
    <row r="4979" spans="1:11">
      <c r="A4979" s="13">
        <v>38520</v>
      </c>
      <c r="B4979" s="19">
        <f t="shared" si="390"/>
        <v>2005</v>
      </c>
      <c r="C4979">
        <f>[1]RechargeReductions!Q4979*1.9835</f>
        <v>0</v>
      </c>
      <c r="D4979" s="19">
        <f t="shared" si="391"/>
        <v>0</v>
      </c>
      <c r="E4979">
        <f>[1]RechargeReductions!G4979*1.9835</f>
        <v>0</v>
      </c>
      <c r="F4979" s="19">
        <f t="shared" si="392"/>
        <v>0</v>
      </c>
      <c r="G4979">
        <f>[1]RechargeReductions!I4979*1.9835</f>
        <v>0</v>
      </c>
      <c r="H4979" s="19">
        <f t="shared" si="393"/>
        <v>0</v>
      </c>
      <c r="I4979">
        <f>[1]RechargeReductions!L4979*1.9835</f>
        <v>0</v>
      </c>
      <c r="J4979" s="19">
        <f t="shared" si="394"/>
        <v>0</v>
      </c>
      <c r="K4979">
        <f>LOOKUP(B4979,[1]MaxFinancial!$A$2:$A$27,[1]MaxFinancial!$B$2:$B$27)</f>
        <v>0.15</v>
      </c>
    </row>
    <row r="4980" spans="1:11">
      <c r="A4980" s="13">
        <v>38521</v>
      </c>
      <c r="B4980" s="19">
        <f t="shared" si="390"/>
        <v>2005</v>
      </c>
      <c r="C4980">
        <f>[1]RechargeReductions!Q4980*1.9835</f>
        <v>0</v>
      </c>
      <c r="D4980" s="19">
        <f t="shared" si="391"/>
        <v>0</v>
      </c>
      <c r="E4980">
        <f>[1]RechargeReductions!G4980*1.9835</f>
        <v>0</v>
      </c>
      <c r="F4980" s="19">
        <f t="shared" si="392"/>
        <v>0</v>
      </c>
      <c r="G4980">
        <f>[1]RechargeReductions!I4980*1.9835</f>
        <v>0</v>
      </c>
      <c r="H4980" s="19">
        <f t="shared" si="393"/>
        <v>0</v>
      </c>
      <c r="I4980">
        <f>[1]RechargeReductions!L4980*1.9835</f>
        <v>0</v>
      </c>
      <c r="J4980" s="19">
        <f t="shared" si="394"/>
        <v>0</v>
      </c>
      <c r="K4980">
        <f>LOOKUP(B4980,[1]MaxFinancial!$A$2:$A$27,[1]MaxFinancial!$B$2:$B$27)</f>
        <v>0.15</v>
      </c>
    </row>
    <row r="4981" spans="1:11">
      <c r="A4981" s="13">
        <v>38522</v>
      </c>
      <c r="B4981" s="19">
        <f t="shared" si="390"/>
        <v>2005</v>
      </c>
      <c r="C4981">
        <f>[1]RechargeReductions!Q4981*1.9835</f>
        <v>0</v>
      </c>
      <c r="D4981" s="19">
        <f t="shared" si="391"/>
        <v>0</v>
      </c>
      <c r="E4981">
        <f>[1]RechargeReductions!G4981*1.9835</f>
        <v>0</v>
      </c>
      <c r="F4981" s="19">
        <f t="shared" si="392"/>
        <v>0</v>
      </c>
      <c r="G4981">
        <f>[1]RechargeReductions!I4981*1.9835</f>
        <v>0</v>
      </c>
      <c r="H4981" s="19">
        <f t="shared" si="393"/>
        <v>0</v>
      </c>
      <c r="I4981">
        <f>[1]RechargeReductions!L4981*1.9835</f>
        <v>0</v>
      </c>
      <c r="J4981" s="19">
        <f t="shared" si="394"/>
        <v>0</v>
      </c>
      <c r="K4981">
        <f>LOOKUP(B4981,[1]MaxFinancial!$A$2:$A$27,[1]MaxFinancial!$B$2:$B$27)</f>
        <v>0.15</v>
      </c>
    </row>
    <row r="4982" spans="1:11">
      <c r="A4982" s="13">
        <v>38523</v>
      </c>
      <c r="B4982" s="19">
        <f t="shared" si="390"/>
        <v>2005</v>
      </c>
      <c r="C4982">
        <f>[1]RechargeReductions!Q4982*1.9835</f>
        <v>0</v>
      </c>
      <c r="D4982" s="19">
        <f t="shared" si="391"/>
        <v>0</v>
      </c>
      <c r="E4982">
        <f>[1]RechargeReductions!G4982*1.9835</f>
        <v>0</v>
      </c>
      <c r="F4982" s="19">
        <f t="shared" si="392"/>
        <v>0</v>
      </c>
      <c r="G4982">
        <f>[1]RechargeReductions!I4982*1.9835</f>
        <v>0</v>
      </c>
      <c r="H4982" s="19">
        <f t="shared" si="393"/>
        <v>0</v>
      </c>
      <c r="I4982">
        <f>[1]RechargeReductions!L4982*1.9835</f>
        <v>0</v>
      </c>
      <c r="J4982" s="19">
        <f t="shared" si="394"/>
        <v>0</v>
      </c>
      <c r="K4982">
        <f>LOOKUP(B4982,[1]MaxFinancial!$A$2:$A$27,[1]MaxFinancial!$B$2:$B$27)</f>
        <v>0.15</v>
      </c>
    </row>
    <row r="4983" spans="1:11">
      <c r="A4983" s="13">
        <v>38524</v>
      </c>
      <c r="B4983" s="19">
        <f t="shared" si="390"/>
        <v>2005</v>
      </c>
      <c r="C4983">
        <f>[1]RechargeReductions!Q4983*1.9835</f>
        <v>0</v>
      </c>
      <c r="D4983" s="19">
        <f t="shared" si="391"/>
        <v>0</v>
      </c>
      <c r="E4983">
        <f>[1]RechargeReductions!G4983*1.9835</f>
        <v>0</v>
      </c>
      <c r="F4983" s="19">
        <f t="shared" si="392"/>
        <v>0</v>
      </c>
      <c r="G4983">
        <f>[1]RechargeReductions!I4983*1.9835</f>
        <v>0</v>
      </c>
      <c r="H4983" s="19">
        <f t="shared" si="393"/>
        <v>0</v>
      </c>
      <c r="I4983">
        <f>[1]RechargeReductions!L4983*1.9835</f>
        <v>0</v>
      </c>
      <c r="J4983" s="19">
        <f t="shared" si="394"/>
        <v>0</v>
      </c>
      <c r="K4983">
        <f>LOOKUP(B4983,[1]MaxFinancial!$A$2:$A$27,[1]MaxFinancial!$B$2:$B$27)</f>
        <v>0.15</v>
      </c>
    </row>
    <row r="4984" spans="1:11">
      <c r="A4984" s="13">
        <v>38525</v>
      </c>
      <c r="B4984" s="19">
        <f t="shared" si="390"/>
        <v>2005</v>
      </c>
      <c r="C4984">
        <f>[1]RechargeReductions!Q4984*1.9835</f>
        <v>0</v>
      </c>
      <c r="D4984" s="19">
        <f t="shared" si="391"/>
        <v>0</v>
      </c>
      <c r="E4984">
        <f>[1]RechargeReductions!G4984*1.9835</f>
        <v>0</v>
      </c>
      <c r="F4984" s="19">
        <f t="shared" si="392"/>
        <v>0</v>
      </c>
      <c r="G4984">
        <f>[1]RechargeReductions!I4984*1.9835</f>
        <v>0</v>
      </c>
      <c r="H4984" s="19">
        <f t="shared" si="393"/>
        <v>0</v>
      </c>
      <c r="I4984">
        <f>[1]RechargeReductions!L4984*1.9835</f>
        <v>0</v>
      </c>
      <c r="J4984" s="19">
        <f t="shared" si="394"/>
        <v>0</v>
      </c>
      <c r="K4984">
        <f>LOOKUP(B4984,[1]MaxFinancial!$A$2:$A$27,[1]MaxFinancial!$B$2:$B$27)</f>
        <v>0.15</v>
      </c>
    </row>
    <row r="4985" spans="1:11">
      <c r="A4985" s="13">
        <v>38526</v>
      </c>
      <c r="B4985" s="19">
        <f t="shared" si="390"/>
        <v>2005</v>
      </c>
      <c r="C4985">
        <f>[1]RechargeReductions!Q4985*1.9835</f>
        <v>0</v>
      </c>
      <c r="D4985" s="19">
        <f t="shared" si="391"/>
        <v>0</v>
      </c>
      <c r="E4985">
        <f>[1]RechargeReductions!G4985*1.9835</f>
        <v>0</v>
      </c>
      <c r="F4985" s="19">
        <f t="shared" si="392"/>
        <v>0</v>
      </c>
      <c r="G4985">
        <f>[1]RechargeReductions!I4985*1.9835</f>
        <v>0</v>
      </c>
      <c r="H4985" s="19">
        <f t="shared" si="393"/>
        <v>0</v>
      </c>
      <c r="I4985">
        <f>[1]RechargeReductions!L4985*1.9835</f>
        <v>0</v>
      </c>
      <c r="J4985" s="19">
        <f t="shared" si="394"/>
        <v>0</v>
      </c>
      <c r="K4985">
        <f>LOOKUP(B4985,[1]MaxFinancial!$A$2:$A$27,[1]MaxFinancial!$B$2:$B$27)</f>
        <v>0.15</v>
      </c>
    </row>
    <row r="4986" spans="1:11">
      <c r="A4986" s="13">
        <v>38527</v>
      </c>
      <c r="B4986" s="19">
        <f t="shared" si="390"/>
        <v>2005</v>
      </c>
      <c r="C4986">
        <f>[1]RechargeReductions!Q4986*1.9835</f>
        <v>0</v>
      </c>
      <c r="D4986" s="19">
        <f t="shared" si="391"/>
        <v>0</v>
      </c>
      <c r="E4986">
        <f>[1]RechargeReductions!G4986*1.9835</f>
        <v>0</v>
      </c>
      <c r="F4986" s="19">
        <f t="shared" si="392"/>
        <v>0</v>
      </c>
      <c r="G4986">
        <f>[1]RechargeReductions!I4986*1.9835</f>
        <v>0</v>
      </c>
      <c r="H4986" s="19">
        <f t="shared" si="393"/>
        <v>0</v>
      </c>
      <c r="I4986">
        <f>[1]RechargeReductions!L4986*1.9835</f>
        <v>0</v>
      </c>
      <c r="J4986" s="19">
        <f t="shared" si="394"/>
        <v>0</v>
      </c>
      <c r="K4986">
        <f>LOOKUP(B4986,[1]MaxFinancial!$A$2:$A$27,[1]MaxFinancial!$B$2:$B$27)</f>
        <v>0.15</v>
      </c>
    </row>
    <row r="4987" spans="1:11">
      <c r="A4987" s="13">
        <v>38528</v>
      </c>
      <c r="B4987" s="19">
        <f t="shared" si="390"/>
        <v>2005</v>
      </c>
      <c r="C4987">
        <f>[1]RechargeReductions!Q4987*1.9835</f>
        <v>0</v>
      </c>
      <c r="D4987" s="19">
        <f t="shared" si="391"/>
        <v>0</v>
      </c>
      <c r="E4987">
        <f>[1]RechargeReductions!G4987*1.9835</f>
        <v>0</v>
      </c>
      <c r="F4987" s="19">
        <f t="shared" si="392"/>
        <v>0</v>
      </c>
      <c r="G4987">
        <f>[1]RechargeReductions!I4987*1.9835</f>
        <v>0</v>
      </c>
      <c r="H4987" s="19">
        <f t="shared" si="393"/>
        <v>0</v>
      </c>
      <c r="I4987">
        <f>[1]RechargeReductions!L4987*1.9835</f>
        <v>0</v>
      </c>
      <c r="J4987" s="19">
        <f t="shared" si="394"/>
        <v>0</v>
      </c>
      <c r="K4987">
        <f>LOOKUP(B4987,[1]MaxFinancial!$A$2:$A$27,[1]MaxFinancial!$B$2:$B$27)</f>
        <v>0.15</v>
      </c>
    </row>
    <row r="4988" spans="1:11">
      <c r="A4988" s="13">
        <v>38529</v>
      </c>
      <c r="B4988" s="19">
        <f t="shared" si="390"/>
        <v>2005</v>
      </c>
      <c r="C4988">
        <f>[1]RechargeReductions!Q4988*1.9835</f>
        <v>0</v>
      </c>
      <c r="D4988" s="19">
        <f t="shared" si="391"/>
        <v>0</v>
      </c>
      <c r="E4988">
        <f>[1]RechargeReductions!G4988*1.9835</f>
        <v>0</v>
      </c>
      <c r="F4988" s="19">
        <f t="shared" si="392"/>
        <v>0</v>
      </c>
      <c r="G4988">
        <f>[1]RechargeReductions!I4988*1.9835</f>
        <v>0</v>
      </c>
      <c r="H4988" s="19">
        <f t="shared" si="393"/>
        <v>0</v>
      </c>
      <c r="I4988">
        <f>[1]RechargeReductions!L4988*1.9835</f>
        <v>0</v>
      </c>
      <c r="J4988" s="19">
        <f t="shared" si="394"/>
        <v>0</v>
      </c>
      <c r="K4988">
        <f>LOOKUP(B4988,[1]MaxFinancial!$A$2:$A$27,[1]MaxFinancial!$B$2:$B$27)</f>
        <v>0.15</v>
      </c>
    </row>
    <row r="4989" spans="1:11">
      <c r="A4989" s="13">
        <v>38530</v>
      </c>
      <c r="B4989" s="19">
        <f t="shared" si="390"/>
        <v>2005</v>
      </c>
      <c r="C4989">
        <f>[1]RechargeReductions!Q4989*1.9835</f>
        <v>0</v>
      </c>
      <c r="D4989" s="19">
        <f t="shared" si="391"/>
        <v>0</v>
      </c>
      <c r="E4989">
        <f>[1]RechargeReductions!G4989*1.9835</f>
        <v>0</v>
      </c>
      <c r="F4989" s="19">
        <f t="shared" si="392"/>
        <v>0</v>
      </c>
      <c r="G4989">
        <f>[1]RechargeReductions!I4989*1.9835</f>
        <v>0</v>
      </c>
      <c r="H4989" s="19">
        <f t="shared" si="393"/>
        <v>0</v>
      </c>
      <c r="I4989">
        <f>[1]RechargeReductions!L4989*1.9835</f>
        <v>0</v>
      </c>
      <c r="J4989" s="19">
        <f t="shared" si="394"/>
        <v>0</v>
      </c>
      <c r="K4989">
        <f>LOOKUP(B4989,[1]MaxFinancial!$A$2:$A$27,[1]MaxFinancial!$B$2:$B$27)</f>
        <v>0.15</v>
      </c>
    </row>
    <row r="4990" spans="1:11">
      <c r="A4990" s="13">
        <v>38531</v>
      </c>
      <c r="B4990" s="19">
        <f t="shared" si="390"/>
        <v>2005</v>
      </c>
      <c r="C4990">
        <f>[1]RechargeReductions!Q4990*1.9835</f>
        <v>0</v>
      </c>
      <c r="D4990" s="19">
        <f t="shared" si="391"/>
        <v>0</v>
      </c>
      <c r="E4990">
        <f>[1]RechargeReductions!G4990*1.9835</f>
        <v>0</v>
      </c>
      <c r="F4990" s="19">
        <f t="shared" si="392"/>
        <v>0</v>
      </c>
      <c r="G4990">
        <f>[1]RechargeReductions!I4990*1.9835</f>
        <v>0</v>
      </c>
      <c r="H4990" s="19">
        <f t="shared" si="393"/>
        <v>0</v>
      </c>
      <c r="I4990">
        <f>[1]RechargeReductions!L4990*1.9835</f>
        <v>0</v>
      </c>
      <c r="J4990" s="19">
        <f t="shared" si="394"/>
        <v>0</v>
      </c>
      <c r="K4990">
        <f>LOOKUP(B4990,[1]MaxFinancial!$A$2:$A$27,[1]MaxFinancial!$B$2:$B$27)</f>
        <v>0.15</v>
      </c>
    </row>
    <row r="4991" spans="1:11">
      <c r="A4991" s="13">
        <v>38532</v>
      </c>
      <c r="B4991" s="19">
        <f t="shared" si="390"/>
        <v>2005</v>
      </c>
      <c r="C4991">
        <f>[1]RechargeReductions!Q4991*1.9835</f>
        <v>0</v>
      </c>
      <c r="D4991" s="19">
        <f t="shared" si="391"/>
        <v>0</v>
      </c>
      <c r="E4991">
        <f>[1]RechargeReductions!G4991*1.9835</f>
        <v>0</v>
      </c>
      <c r="F4991" s="19">
        <f t="shared" si="392"/>
        <v>0</v>
      </c>
      <c r="G4991">
        <f>[1]RechargeReductions!I4991*1.9835</f>
        <v>0</v>
      </c>
      <c r="H4991" s="19">
        <f t="shared" si="393"/>
        <v>0</v>
      </c>
      <c r="I4991">
        <f>[1]RechargeReductions!L4991*1.9835</f>
        <v>0</v>
      </c>
      <c r="J4991" s="19">
        <f t="shared" si="394"/>
        <v>0</v>
      </c>
      <c r="K4991">
        <f>LOOKUP(B4991,[1]MaxFinancial!$A$2:$A$27,[1]MaxFinancial!$B$2:$B$27)</f>
        <v>0.15</v>
      </c>
    </row>
    <row r="4992" spans="1:11">
      <c r="A4992" s="13">
        <v>38533</v>
      </c>
      <c r="B4992" s="19">
        <f t="shared" si="390"/>
        <v>2005</v>
      </c>
      <c r="C4992">
        <f>[1]RechargeReductions!Q4992*1.9835</f>
        <v>0</v>
      </c>
      <c r="D4992" s="19">
        <f t="shared" si="391"/>
        <v>0</v>
      </c>
      <c r="E4992">
        <f>[1]RechargeReductions!G4992*1.9835</f>
        <v>0</v>
      </c>
      <c r="F4992" s="19">
        <f t="shared" si="392"/>
        <v>0</v>
      </c>
      <c r="G4992">
        <f>[1]RechargeReductions!I4992*1.9835</f>
        <v>0</v>
      </c>
      <c r="H4992" s="19">
        <f t="shared" si="393"/>
        <v>0</v>
      </c>
      <c r="I4992">
        <f>[1]RechargeReductions!L4992*1.9835</f>
        <v>0</v>
      </c>
      <c r="J4992" s="19">
        <f t="shared" si="394"/>
        <v>0</v>
      </c>
      <c r="K4992">
        <f>LOOKUP(B4992,[1]MaxFinancial!$A$2:$A$27,[1]MaxFinancial!$B$2:$B$27)</f>
        <v>0.15</v>
      </c>
    </row>
    <row r="4993" spans="1:11">
      <c r="A4993" s="13">
        <v>38534</v>
      </c>
      <c r="B4993" s="19">
        <f t="shared" si="390"/>
        <v>2005</v>
      </c>
      <c r="C4993">
        <f>[1]RechargeReductions!Q4993*1.9835</f>
        <v>0</v>
      </c>
      <c r="D4993" s="19">
        <f t="shared" si="391"/>
        <v>0</v>
      </c>
      <c r="E4993">
        <f>[1]RechargeReductions!G4993*1.9835</f>
        <v>0</v>
      </c>
      <c r="F4993" s="19">
        <f t="shared" si="392"/>
        <v>0</v>
      </c>
      <c r="G4993">
        <f>[1]RechargeReductions!I4993*1.9835</f>
        <v>0</v>
      </c>
      <c r="H4993" s="19">
        <f t="shared" si="393"/>
        <v>0</v>
      </c>
      <c r="I4993">
        <f>[1]RechargeReductions!L4993*1.9835</f>
        <v>0</v>
      </c>
      <c r="J4993" s="19">
        <f t="shared" si="394"/>
        <v>0</v>
      </c>
      <c r="K4993">
        <f>LOOKUP(B4993,[1]MaxFinancial!$A$2:$A$27,[1]MaxFinancial!$B$2:$B$27)</f>
        <v>0.15</v>
      </c>
    </row>
    <row r="4994" spans="1:11">
      <c r="A4994" s="13">
        <v>38535</v>
      </c>
      <c r="B4994" s="19">
        <f t="shared" si="390"/>
        <v>2005</v>
      </c>
      <c r="C4994">
        <f>[1]RechargeReductions!Q4994*1.9835</f>
        <v>0</v>
      </c>
      <c r="D4994" s="19">
        <f t="shared" si="391"/>
        <v>0</v>
      </c>
      <c r="E4994">
        <f>[1]RechargeReductions!G4994*1.9835</f>
        <v>0</v>
      </c>
      <c r="F4994" s="19">
        <f t="shared" si="392"/>
        <v>0</v>
      </c>
      <c r="G4994">
        <f>[1]RechargeReductions!I4994*1.9835</f>
        <v>0</v>
      </c>
      <c r="H4994" s="19">
        <f t="shared" si="393"/>
        <v>0</v>
      </c>
      <c r="I4994">
        <f>[1]RechargeReductions!L4994*1.9835</f>
        <v>0</v>
      </c>
      <c r="J4994" s="19">
        <f t="shared" si="394"/>
        <v>0</v>
      </c>
      <c r="K4994">
        <f>LOOKUP(B4994,[1]MaxFinancial!$A$2:$A$27,[1]MaxFinancial!$B$2:$B$27)</f>
        <v>0.15</v>
      </c>
    </row>
    <row r="4995" spans="1:11">
      <c r="A4995" s="13">
        <v>38536</v>
      </c>
      <c r="B4995" s="19">
        <f t="shared" ref="B4995:B5058" si="395">YEAR(A4995+61)</f>
        <v>2005</v>
      </c>
      <c r="C4995">
        <f>[1]RechargeReductions!Q4995*1.9835</f>
        <v>0</v>
      </c>
      <c r="D4995" s="19">
        <f t="shared" ref="D4995:D5058" si="396">IF(C4995&gt;300,1,0)</f>
        <v>0</v>
      </c>
      <c r="E4995">
        <f>[1]RechargeReductions!G4995*1.9835</f>
        <v>0</v>
      </c>
      <c r="F4995" s="19">
        <f t="shared" ref="F4995:F5058" si="397">IF(E4995&gt;300,1,0)</f>
        <v>0</v>
      </c>
      <c r="G4995">
        <f>[1]RechargeReductions!I4995*1.9835</f>
        <v>0</v>
      </c>
      <c r="H4995" s="19">
        <f t="shared" ref="H4995:H5058" si="398">IF(G4995&gt;0,1,0)</f>
        <v>0</v>
      </c>
      <c r="I4995">
        <f>[1]RechargeReductions!L4995*1.9835</f>
        <v>0</v>
      </c>
      <c r="J4995" s="19">
        <f t="shared" ref="J4995:J5058" si="399">IF(I4995&gt;0,1,0)</f>
        <v>0</v>
      </c>
      <c r="K4995">
        <f>LOOKUP(B4995,[1]MaxFinancial!$A$2:$A$27,[1]MaxFinancial!$B$2:$B$27)</f>
        <v>0.15</v>
      </c>
    </row>
    <row r="4996" spans="1:11">
      <c r="A4996" s="13">
        <v>38537</v>
      </c>
      <c r="B4996" s="19">
        <f t="shared" si="395"/>
        <v>2005</v>
      </c>
      <c r="C4996">
        <f>[1]RechargeReductions!Q4996*1.9835</f>
        <v>0</v>
      </c>
      <c r="D4996" s="19">
        <f t="shared" si="396"/>
        <v>0</v>
      </c>
      <c r="E4996">
        <f>[1]RechargeReductions!G4996*1.9835</f>
        <v>0</v>
      </c>
      <c r="F4996" s="19">
        <f t="shared" si="397"/>
        <v>0</v>
      </c>
      <c r="G4996">
        <f>[1]RechargeReductions!I4996*1.9835</f>
        <v>0</v>
      </c>
      <c r="H4996" s="19">
        <f t="shared" si="398"/>
        <v>0</v>
      </c>
      <c r="I4996">
        <f>[1]RechargeReductions!L4996*1.9835</f>
        <v>0</v>
      </c>
      <c r="J4996" s="19">
        <f t="shared" si="399"/>
        <v>0</v>
      </c>
      <c r="K4996">
        <f>LOOKUP(B4996,[1]MaxFinancial!$A$2:$A$27,[1]MaxFinancial!$B$2:$B$27)</f>
        <v>0.15</v>
      </c>
    </row>
    <row r="4997" spans="1:11">
      <c r="A4997" s="13">
        <v>38538</v>
      </c>
      <c r="B4997" s="19">
        <f t="shared" si="395"/>
        <v>2005</v>
      </c>
      <c r="C4997">
        <f>[1]RechargeReductions!Q4997*1.9835</f>
        <v>0</v>
      </c>
      <c r="D4997" s="19">
        <f t="shared" si="396"/>
        <v>0</v>
      </c>
      <c r="E4997">
        <f>[1]RechargeReductions!G4997*1.9835</f>
        <v>0</v>
      </c>
      <c r="F4997" s="19">
        <f t="shared" si="397"/>
        <v>0</v>
      </c>
      <c r="G4997">
        <f>[1]RechargeReductions!I4997*1.9835</f>
        <v>0</v>
      </c>
      <c r="H4997" s="19">
        <f t="shared" si="398"/>
        <v>0</v>
      </c>
      <c r="I4997">
        <f>[1]RechargeReductions!L4997*1.9835</f>
        <v>0</v>
      </c>
      <c r="J4997" s="19">
        <f t="shared" si="399"/>
        <v>0</v>
      </c>
      <c r="K4997">
        <f>LOOKUP(B4997,[1]MaxFinancial!$A$2:$A$27,[1]MaxFinancial!$B$2:$B$27)</f>
        <v>0.15</v>
      </c>
    </row>
    <row r="4998" spans="1:11">
      <c r="A4998" s="13">
        <v>38539</v>
      </c>
      <c r="B4998" s="19">
        <f t="shared" si="395"/>
        <v>2005</v>
      </c>
      <c r="C4998">
        <f>[1]RechargeReductions!Q4998*1.9835</f>
        <v>0</v>
      </c>
      <c r="D4998" s="19">
        <f t="shared" si="396"/>
        <v>0</v>
      </c>
      <c r="E4998">
        <f>[1]RechargeReductions!G4998*1.9835</f>
        <v>0</v>
      </c>
      <c r="F4998" s="19">
        <f t="shared" si="397"/>
        <v>0</v>
      </c>
      <c r="G4998">
        <f>[1]RechargeReductions!I4998*1.9835</f>
        <v>0</v>
      </c>
      <c r="H4998" s="19">
        <f t="shared" si="398"/>
        <v>0</v>
      </c>
      <c r="I4998">
        <f>[1]RechargeReductions!L4998*1.9835</f>
        <v>0</v>
      </c>
      <c r="J4998" s="19">
        <f t="shared" si="399"/>
        <v>0</v>
      </c>
      <c r="K4998">
        <f>LOOKUP(B4998,[1]MaxFinancial!$A$2:$A$27,[1]MaxFinancial!$B$2:$B$27)</f>
        <v>0.15</v>
      </c>
    </row>
    <row r="4999" spans="1:11">
      <c r="A4999" s="13">
        <v>38540</v>
      </c>
      <c r="B4999" s="19">
        <f t="shared" si="395"/>
        <v>2005</v>
      </c>
      <c r="C4999">
        <f>[1]RechargeReductions!Q4999*1.9835</f>
        <v>0</v>
      </c>
      <c r="D4999" s="19">
        <f t="shared" si="396"/>
        <v>0</v>
      </c>
      <c r="E4999">
        <f>[1]RechargeReductions!G4999*1.9835</f>
        <v>0</v>
      </c>
      <c r="F4999" s="19">
        <f t="shared" si="397"/>
        <v>0</v>
      </c>
      <c r="G4999">
        <f>[1]RechargeReductions!I4999*1.9835</f>
        <v>0</v>
      </c>
      <c r="H4999" s="19">
        <f t="shared" si="398"/>
        <v>0</v>
      </c>
      <c r="I4999">
        <f>[1]RechargeReductions!L4999*1.9835</f>
        <v>0</v>
      </c>
      <c r="J4999" s="19">
        <f t="shared" si="399"/>
        <v>0</v>
      </c>
      <c r="K4999">
        <f>LOOKUP(B4999,[1]MaxFinancial!$A$2:$A$27,[1]MaxFinancial!$B$2:$B$27)</f>
        <v>0.15</v>
      </c>
    </row>
    <row r="5000" spans="1:11">
      <c r="A5000" s="13">
        <v>38541</v>
      </c>
      <c r="B5000" s="19">
        <f t="shared" si="395"/>
        <v>2005</v>
      </c>
      <c r="C5000">
        <f>[1]RechargeReductions!Q5000*1.9835</f>
        <v>0</v>
      </c>
      <c r="D5000" s="19">
        <f t="shared" si="396"/>
        <v>0</v>
      </c>
      <c r="E5000">
        <f>[1]RechargeReductions!G5000*1.9835</f>
        <v>0</v>
      </c>
      <c r="F5000" s="19">
        <f t="shared" si="397"/>
        <v>0</v>
      </c>
      <c r="G5000">
        <f>[1]RechargeReductions!I5000*1.9835</f>
        <v>0</v>
      </c>
      <c r="H5000" s="19">
        <f t="shared" si="398"/>
        <v>0</v>
      </c>
      <c r="I5000">
        <f>[1]RechargeReductions!L5000*1.9835</f>
        <v>0</v>
      </c>
      <c r="J5000" s="19">
        <f t="shared" si="399"/>
        <v>0</v>
      </c>
      <c r="K5000">
        <f>LOOKUP(B5000,[1]MaxFinancial!$A$2:$A$27,[1]MaxFinancial!$B$2:$B$27)</f>
        <v>0.15</v>
      </c>
    </row>
    <row r="5001" spans="1:11">
      <c r="A5001" s="13">
        <v>38542</v>
      </c>
      <c r="B5001" s="19">
        <f t="shared" si="395"/>
        <v>2005</v>
      </c>
      <c r="C5001">
        <f>[1]RechargeReductions!Q5001*1.9835</f>
        <v>0</v>
      </c>
      <c r="D5001" s="19">
        <f t="shared" si="396"/>
        <v>0</v>
      </c>
      <c r="E5001">
        <f>[1]RechargeReductions!G5001*1.9835</f>
        <v>0</v>
      </c>
      <c r="F5001" s="19">
        <f t="shared" si="397"/>
        <v>0</v>
      </c>
      <c r="G5001">
        <f>[1]RechargeReductions!I5001*1.9835</f>
        <v>0</v>
      </c>
      <c r="H5001" s="19">
        <f t="shared" si="398"/>
        <v>0</v>
      </c>
      <c r="I5001">
        <f>[1]RechargeReductions!L5001*1.9835</f>
        <v>0</v>
      </c>
      <c r="J5001" s="19">
        <f t="shared" si="399"/>
        <v>0</v>
      </c>
      <c r="K5001">
        <f>LOOKUP(B5001,[1]MaxFinancial!$A$2:$A$27,[1]MaxFinancial!$B$2:$B$27)</f>
        <v>0.15</v>
      </c>
    </row>
    <row r="5002" spans="1:11">
      <c r="A5002" s="13">
        <v>38543</v>
      </c>
      <c r="B5002" s="19">
        <f t="shared" si="395"/>
        <v>2005</v>
      </c>
      <c r="C5002">
        <f>[1]RechargeReductions!Q5002*1.9835</f>
        <v>0</v>
      </c>
      <c r="D5002" s="19">
        <f t="shared" si="396"/>
        <v>0</v>
      </c>
      <c r="E5002">
        <f>[1]RechargeReductions!G5002*1.9835</f>
        <v>0</v>
      </c>
      <c r="F5002" s="19">
        <f t="shared" si="397"/>
        <v>0</v>
      </c>
      <c r="G5002">
        <f>[1]RechargeReductions!I5002*1.9835</f>
        <v>0</v>
      </c>
      <c r="H5002" s="19">
        <f t="shared" si="398"/>
        <v>0</v>
      </c>
      <c r="I5002">
        <f>[1]RechargeReductions!L5002*1.9835</f>
        <v>0</v>
      </c>
      <c r="J5002" s="19">
        <f t="shared" si="399"/>
        <v>0</v>
      </c>
      <c r="K5002">
        <f>LOOKUP(B5002,[1]MaxFinancial!$A$2:$A$27,[1]MaxFinancial!$B$2:$B$27)</f>
        <v>0.15</v>
      </c>
    </row>
    <row r="5003" spans="1:11">
      <c r="A5003" s="13">
        <v>38544</v>
      </c>
      <c r="B5003" s="19">
        <f t="shared" si="395"/>
        <v>2005</v>
      </c>
      <c r="C5003">
        <f>[1]RechargeReductions!Q5003*1.9835</f>
        <v>0</v>
      </c>
      <c r="D5003" s="19">
        <f t="shared" si="396"/>
        <v>0</v>
      </c>
      <c r="E5003">
        <f>[1]RechargeReductions!G5003*1.9835</f>
        <v>0</v>
      </c>
      <c r="F5003" s="19">
        <f t="shared" si="397"/>
        <v>0</v>
      </c>
      <c r="G5003">
        <f>[1]RechargeReductions!I5003*1.9835</f>
        <v>0</v>
      </c>
      <c r="H5003" s="19">
        <f t="shared" si="398"/>
        <v>0</v>
      </c>
      <c r="I5003">
        <f>[1]RechargeReductions!L5003*1.9835</f>
        <v>0</v>
      </c>
      <c r="J5003" s="19">
        <f t="shared" si="399"/>
        <v>0</v>
      </c>
      <c r="K5003">
        <f>LOOKUP(B5003,[1]MaxFinancial!$A$2:$A$27,[1]MaxFinancial!$B$2:$B$27)</f>
        <v>0.15</v>
      </c>
    </row>
    <row r="5004" spans="1:11">
      <c r="A5004" s="13">
        <v>38545</v>
      </c>
      <c r="B5004" s="19">
        <f t="shared" si="395"/>
        <v>2005</v>
      </c>
      <c r="C5004">
        <f>[1]RechargeReductions!Q5004*1.9835</f>
        <v>0</v>
      </c>
      <c r="D5004" s="19">
        <f t="shared" si="396"/>
        <v>0</v>
      </c>
      <c r="E5004">
        <f>[1]RechargeReductions!G5004*1.9835</f>
        <v>0</v>
      </c>
      <c r="F5004" s="19">
        <f t="shared" si="397"/>
        <v>0</v>
      </c>
      <c r="G5004">
        <f>[1]RechargeReductions!I5004*1.9835</f>
        <v>0</v>
      </c>
      <c r="H5004" s="19">
        <f t="shared" si="398"/>
        <v>0</v>
      </c>
      <c r="I5004">
        <f>[1]RechargeReductions!L5004*1.9835</f>
        <v>0</v>
      </c>
      <c r="J5004" s="19">
        <f t="shared" si="399"/>
        <v>0</v>
      </c>
      <c r="K5004">
        <f>LOOKUP(B5004,[1]MaxFinancial!$A$2:$A$27,[1]MaxFinancial!$B$2:$B$27)</f>
        <v>0.15</v>
      </c>
    </row>
    <row r="5005" spans="1:11">
      <c r="A5005" s="13">
        <v>38546</v>
      </c>
      <c r="B5005" s="19">
        <f t="shared" si="395"/>
        <v>2005</v>
      </c>
      <c r="C5005">
        <f>[1]RechargeReductions!Q5005*1.9835</f>
        <v>0</v>
      </c>
      <c r="D5005" s="19">
        <f t="shared" si="396"/>
        <v>0</v>
      </c>
      <c r="E5005">
        <f>[1]RechargeReductions!G5005*1.9835</f>
        <v>0</v>
      </c>
      <c r="F5005" s="19">
        <f t="shared" si="397"/>
        <v>0</v>
      </c>
      <c r="G5005">
        <f>[1]RechargeReductions!I5005*1.9835</f>
        <v>0</v>
      </c>
      <c r="H5005" s="19">
        <f t="shared" si="398"/>
        <v>0</v>
      </c>
      <c r="I5005">
        <f>[1]RechargeReductions!L5005*1.9835</f>
        <v>0</v>
      </c>
      <c r="J5005" s="19">
        <f t="shared" si="399"/>
        <v>0</v>
      </c>
      <c r="K5005">
        <f>LOOKUP(B5005,[1]MaxFinancial!$A$2:$A$27,[1]MaxFinancial!$B$2:$B$27)</f>
        <v>0.15</v>
      </c>
    </row>
    <row r="5006" spans="1:11">
      <c r="A5006" s="13">
        <v>38547</v>
      </c>
      <c r="B5006" s="19">
        <f t="shared" si="395"/>
        <v>2005</v>
      </c>
      <c r="C5006">
        <f>[1]RechargeReductions!Q5006*1.9835</f>
        <v>0</v>
      </c>
      <c r="D5006" s="19">
        <f t="shared" si="396"/>
        <v>0</v>
      </c>
      <c r="E5006">
        <f>[1]RechargeReductions!G5006*1.9835</f>
        <v>0</v>
      </c>
      <c r="F5006" s="19">
        <f t="shared" si="397"/>
        <v>0</v>
      </c>
      <c r="G5006">
        <f>[1]RechargeReductions!I5006*1.9835</f>
        <v>0</v>
      </c>
      <c r="H5006" s="19">
        <f t="shared" si="398"/>
        <v>0</v>
      </c>
      <c r="I5006">
        <f>[1]RechargeReductions!L5006*1.9835</f>
        <v>0</v>
      </c>
      <c r="J5006" s="19">
        <f t="shared" si="399"/>
        <v>0</v>
      </c>
      <c r="K5006">
        <f>LOOKUP(B5006,[1]MaxFinancial!$A$2:$A$27,[1]MaxFinancial!$B$2:$B$27)</f>
        <v>0.15</v>
      </c>
    </row>
    <row r="5007" spans="1:11">
      <c r="A5007" s="13">
        <v>38548</v>
      </c>
      <c r="B5007" s="19">
        <f t="shared" si="395"/>
        <v>2005</v>
      </c>
      <c r="C5007">
        <f>[1]RechargeReductions!Q5007*1.9835</f>
        <v>0</v>
      </c>
      <c r="D5007" s="19">
        <f t="shared" si="396"/>
        <v>0</v>
      </c>
      <c r="E5007">
        <f>[1]RechargeReductions!G5007*1.9835</f>
        <v>0</v>
      </c>
      <c r="F5007" s="19">
        <f t="shared" si="397"/>
        <v>0</v>
      </c>
      <c r="G5007">
        <f>[1]RechargeReductions!I5007*1.9835</f>
        <v>0</v>
      </c>
      <c r="H5007" s="19">
        <f t="shared" si="398"/>
        <v>0</v>
      </c>
      <c r="I5007">
        <f>[1]RechargeReductions!L5007*1.9835</f>
        <v>0</v>
      </c>
      <c r="J5007" s="19">
        <f t="shared" si="399"/>
        <v>0</v>
      </c>
      <c r="K5007">
        <f>LOOKUP(B5007,[1]MaxFinancial!$A$2:$A$27,[1]MaxFinancial!$B$2:$B$27)</f>
        <v>0.15</v>
      </c>
    </row>
    <row r="5008" spans="1:11">
      <c r="A5008" s="13">
        <v>38549</v>
      </c>
      <c r="B5008" s="19">
        <f t="shared" si="395"/>
        <v>2005</v>
      </c>
      <c r="C5008">
        <f>[1]RechargeReductions!Q5008*1.9835</f>
        <v>0</v>
      </c>
      <c r="D5008" s="19">
        <f t="shared" si="396"/>
        <v>0</v>
      </c>
      <c r="E5008">
        <f>[1]RechargeReductions!G5008*1.9835</f>
        <v>0</v>
      </c>
      <c r="F5008" s="19">
        <f t="shared" si="397"/>
        <v>0</v>
      </c>
      <c r="G5008">
        <f>[1]RechargeReductions!I5008*1.9835</f>
        <v>0</v>
      </c>
      <c r="H5008" s="19">
        <f t="shared" si="398"/>
        <v>0</v>
      </c>
      <c r="I5008">
        <f>[1]RechargeReductions!L5008*1.9835</f>
        <v>0</v>
      </c>
      <c r="J5008" s="19">
        <f t="shared" si="399"/>
        <v>0</v>
      </c>
      <c r="K5008">
        <f>LOOKUP(B5008,[1]MaxFinancial!$A$2:$A$27,[1]MaxFinancial!$B$2:$B$27)</f>
        <v>0.15</v>
      </c>
    </row>
    <row r="5009" spans="1:11">
      <c r="A5009" s="13">
        <v>38550</v>
      </c>
      <c r="B5009" s="19">
        <f t="shared" si="395"/>
        <v>2005</v>
      </c>
      <c r="C5009">
        <f>[1]RechargeReductions!Q5009*1.9835</f>
        <v>0</v>
      </c>
      <c r="D5009" s="19">
        <f t="shared" si="396"/>
        <v>0</v>
      </c>
      <c r="E5009">
        <f>[1]RechargeReductions!G5009*1.9835</f>
        <v>0</v>
      </c>
      <c r="F5009" s="19">
        <f t="shared" si="397"/>
        <v>0</v>
      </c>
      <c r="G5009">
        <f>[1]RechargeReductions!I5009*1.9835</f>
        <v>0</v>
      </c>
      <c r="H5009" s="19">
        <f t="shared" si="398"/>
        <v>0</v>
      </c>
      <c r="I5009">
        <f>[1]RechargeReductions!L5009*1.9835</f>
        <v>0</v>
      </c>
      <c r="J5009" s="19">
        <f t="shared" si="399"/>
        <v>0</v>
      </c>
      <c r="K5009">
        <f>LOOKUP(B5009,[1]MaxFinancial!$A$2:$A$27,[1]MaxFinancial!$B$2:$B$27)</f>
        <v>0.15</v>
      </c>
    </row>
    <row r="5010" spans="1:11">
      <c r="A5010" s="13">
        <v>38551</v>
      </c>
      <c r="B5010" s="19">
        <f t="shared" si="395"/>
        <v>2005</v>
      </c>
      <c r="C5010">
        <f>[1]RechargeReductions!Q5010*1.9835</f>
        <v>0</v>
      </c>
      <c r="D5010" s="19">
        <f t="shared" si="396"/>
        <v>0</v>
      </c>
      <c r="E5010">
        <f>[1]RechargeReductions!G5010*1.9835</f>
        <v>0</v>
      </c>
      <c r="F5010" s="19">
        <f t="shared" si="397"/>
        <v>0</v>
      </c>
      <c r="G5010">
        <f>[1]RechargeReductions!I5010*1.9835</f>
        <v>0</v>
      </c>
      <c r="H5010" s="19">
        <f t="shared" si="398"/>
        <v>0</v>
      </c>
      <c r="I5010">
        <f>[1]RechargeReductions!L5010*1.9835</f>
        <v>0</v>
      </c>
      <c r="J5010" s="19">
        <f t="shared" si="399"/>
        <v>0</v>
      </c>
      <c r="K5010">
        <f>LOOKUP(B5010,[1]MaxFinancial!$A$2:$A$27,[1]MaxFinancial!$B$2:$B$27)</f>
        <v>0.15</v>
      </c>
    </row>
    <row r="5011" spans="1:11">
      <c r="A5011" s="13">
        <v>38552</v>
      </c>
      <c r="B5011" s="19">
        <f t="shared" si="395"/>
        <v>2005</v>
      </c>
      <c r="C5011">
        <f>[1]RechargeReductions!Q5011*1.9835</f>
        <v>0</v>
      </c>
      <c r="D5011" s="19">
        <f t="shared" si="396"/>
        <v>0</v>
      </c>
      <c r="E5011">
        <f>[1]RechargeReductions!G5011*1.9835</f>
        <v>0</v>
      </c>
      <c r="F5011" s="19">
        <f t="shared" si="397"/>
        <v>0</v>
      </c>
      <c r="G5011">
        <f>[1]RechargeReductions!I5011*1.9835</f>
        <v>0</v>
      </c>
      <c r="H5011" s="19">
        <f t="shared" si="398"/>
        <v>0</v>
      </c>
      <c r="I5011">
        <f>[1]RechargeReductions!L5011*1.9835</f>
        <v>0</v>
      </c>
      <c r="J5011" s="19">
        <f t="shared" si="399"/>
        <v>0</v>
      </c>
      <c r="K5011">
        <f>LOOKUP(B5011,[1]MaxFinancial!$A$2:$A$27,[1]MaxFinancial!$B$2:$B$27)</f>
        <v>0.15</v>
      </c>
    </row>
    <row r="5012" spans="1:11">
      <c r="A5012" s="13">
        <v>38553</v>
      </c>
      <c r="B5012" s="19">
        <f t="shared" si="395"/>
        <v>2005</v>
      </c>
      <c r="C5012">
        <f>[1]RechargeReductions!Q5012*1.9835</f>
        <v>0</v>
      </c>
      <c r="D5012" s="19">
        <f t="shared" si="396"/>
        <v>0</v>
      </c>
      <c r="E5012">
        <f>[1]RechargeReductions!G5012*1.9835</f>
        <v>0</v>
      </c>
      <c r="F5012" s="19">
        <f t="shared" si="397"/>
        <v>0</v>
      </c>
      <c r="G5012">
        <f>[1]RechargeReductions!I5012*1.9835</f>
        <v>0</v>
      </c>
      <c r="H5012" s="19">
        <f t="shared" si="398"/>
        <v>0</v>
      </c>
      <c r="I5012">
        <f>[1]RechargeReductions!L5012*1.9835</f>
        <v>0</v>
      </c>
      <c r="J5012" s="19">
        <f t="shared" si="399"/>
        <v>0</v>
      </c>
      <c r="K5012">
        <f>LOOKUP(B5012,[1]MaxFinancial!$A$2:$A$27,[1]MaxFinancial!$B$2:$B$27)</f>
        <v>0.15</v>
      </c>
    </row>
    <row r="5013" spans="1:11">
      <c r="A5013" s="13">
        <v>38554</v>
      </c>
      <c r="B5013" s="19">
        <f t="shared" si="395"/>
        <v>2005</v>
      </c>
      <c r="C5013">
        <f>[1]RechargeReductions!Q5013*1.9835</f>
        <v>0</v>
      </c>
      <c r="D5013" s="19">
        <f t="shared" si="396"/>
        <v>0</v>
      </c>
      <c r="E5013">
        <f>[1]RechargeReductions!G5013*1.9835</f>
        <v>0</v>
      </c>
      <c r="F5013" s="19">
        <f t="shared" si="397"/>
        <v>0</v>
      </c>
      <c r="G5013">
        <f>[1]RechargeReductions!I5013*1.9835</f>
        <v>0</v>
      </c>
      <c r="H5013" s="19">
        <f t="shared" si="398"/>
        <v>0</v>
      </c>
      <c r="I5013">
        <f>[1]RechargeReductions!L5013*1.9835</f>
        <v>0</v>
      </c>
      <c r="J5013" s="19">
        <f t="shared" si="399"/>
        <v>0</v>
      </c>
      <c r="K5013">
        <f>LOOKUP(B5013,[1]MaxFinancial!$A$2:$A$27,[1]MaxFinancial!$B$2:$B$27)</f>
        <v>0.15</v>
      </c>
    </row>
    <row r="5014" spans="1:11">
      <c r="A5014" s="13">
        <v>38555</v>
      </c>
      <c r="B5014" s="19">
        <f t="shared" si="395"/>
        <v>2005</v>
      </c>
      <c r="C5014">
        <f>[1]RechargeReductions!Q5014*1.9835</f>
        <v>0</v>
      </c>
      <c r="D5014" s="19">
        <f t="shared" si="396"/>
        <v>0</v>
      </c>
      <c r="E5014">
        <f>[1]RechargeReductions!G5014*1.9835</f>
        <v>0</v>
      </c>
      <c r="F5014" s="19">
        <f t="shared" si="397"/>
        <v>0</v>
      </c>
      <c r="G5014">
        <f>[1]RechargeReductions!I5014*1.9835</f>
        <v>0</v>
      </c>
      <c r="H5014" s="19">
        <f t="shared" si="398"/>
        <v>0</v>
      </c>
      <c r="I5014">
        <f>[1]RechargeReductions!L5014*1.9835</f>
        <v>0</v>
      </c>
      <c r="J5014" s="19">
        <f t="shared" si="399"/>
        <v>0</v>
      </c>
      <c r="K5014">
        <f>LOOKUP(B5014,[1]MaxFinancial!$A$2:$A$27,[1]MaxFinancial!$B$2:$B$27)</f>
        <v>0.15</v>
      </c>
    </row>
    <row r="5015" spans="1:11">
      <c r="A5015" s="13">
        <v>38556</v>
      </c>
      <c r="B5015" s="19">
        <f t="shared" si="395"/>
        <v>2005</v>
      </c>
      <c r="C5015">
        <f>[1]RechargeReductions!Q5015*1.9835</f>
        <v>0</v>
      </c>
      <c r="D5015" s="19">
        <f t="shared" si="396"/>
        <v>0</v>
      </c>
      <c r="E5015">
        <f>[1]RechargeReductions!G5015*1.9835</f>
        <v>0</v>
      </c>
      <c r="F5015" s="19">
        <f t="shared" si="397"/>
        <v>0</v>
      </c>
      <c r="G5015">
        <f>[1]RechargeReductions!I5015*1.9835</f>
        <v>0</v>
      </c>
      <c r="H5015" s="19">
        <f t="shared" si="398"/>
        <v>0</v>
      </c>
      <c r="I5015">
        <f>[1]RechargeReductions!L5015*1.9835</f>
        <v>0</v>
      </c>
      <c r="J5015" s="19">
        <f t="shared" si="399"/>
        <v>0</v>
      </c>
      <c r="K5015">
        <f>LOOKUP(B5015,[1]MaxFinancial!$A$2:$A$27,[1]MaxFinancial!$B$2:$B$27)</f>
        <v>0.15</v>
      </c>
    </row>
    <row r="5016" spans="1:11">
      <c r="A5016" s="13">
        <v>38557</v>
      </c>
      <c r="B5016" s="19">
        <f t="shared" si="395"/>
        <v>2005</v>
      </c>
      <c r="C5016">
        <f>[1]RechargeReductions!Q5016*1.9835</f>
        <v>0</v>
      </c>
      <c r="D5016" s="19">
        <f t="shared" si="396"/>
        <v>0</v>
      </c>
      <c r="E5016">
        <f>[1]RechargeReductions!G5016*1.9835</f>
        <v>0</v>
      </c>
      <c r="F5016" s="19">
        <f t="shared" si="397"/>
        <v>0</v>
      </c>
      <c r="G5016">
        <f>[1]RechargeReductions!I5016*1.9835</f>
        <v>0</v>
      </c>
      <c r="H5016" s="19">
        <f t="shared" si="398"/>
        <v>0</v>
      </c>
      <c r="I5016">
        <f>[1]RechargeReductions!L5016*1.9835</f>
        <v>0</v>
      </c>
      <c r="J5016" s="19">
        <f t="shared" si="399"/>
        <v>0</v>
      </c>
      <c r="K5016">
        <f>LOOKUP(B5016,[1]MaxFinancial!$A$2:$A$27,[1]MaxFinancial!$B$2:$B$27)</f>
        <v>0.15</v>
      </c>
    </row>
    <row r="5017" spans="1:11">
      <c r="A5017" s="13">
        <v>38558</v>
      </c>
      <c r="B5017" s="19">
        <f t="shared" si="395"/>
        <v>2005</v>
      </c>
      <c r="C5017">
        <f>[1]RechargeReductions!Q5017*1.9835</f>
        <v>0</v>
      </c>
      <c r="D5017" s="19">
        <f t="shared" si="396"/>
        <v>0</v>
      </c>
      <c r="E5017">
        <f>[1]RechargeReductions!G5017*1.9835</f>
        <v>0</v>
      </c>
      <c r="F5017" s="19">
        <f t="shared" si="397"/>
        <v>0</v>
      </c>
      <c r="G5017">
        <f>[1]RechargeReductions!I5017*1.9835</f>
        <v>0</v>
      </c>
      <c r="H5017" s="19">
        <f t="shared" si="398"/>
        <v>0</v>
      </c>
      <c r="I5017">
        <f>[1]RechargeReductions!L5017*1.9835</f>
        <v>0</v>
      </c>
      <c r="J5017" s="19">
        <f t="shared" si="399"/>
        <v>0</v>
      </c>
      <c r="K5017">
        <f>LOOKUP(B5017,[1]MaxFinancial!$A$2:$A$27,[1]MaxFinancial!$B$2:$B$27)</f>
        <v>0.15</v>
      </c>
    </row>
    <row r="5018" spans="1:11">
      <c r="A5018" s="13">
        <v>38559</v>
      </c>
      <c r="B5018" s="19">
        <f t="shared" si="395"/>
        <v>2005</v>
      </c>
      <c r="C5018">
        <f>[1]RechargeReductions!Q5018*1.9835</f>
        <v>0</v>
      </c>
      <c r="D5018" s="19">
        <f t="shared" si="396"/>
        <v>0</v>
      </c>
      <c r="E5018">
        <f>[1]RechargeReductions!G5018*1.9835</f>
        <v>0</v>
      </c>
      <c r="F5018" s="19">
        <f t="shared" si="397"/>
        <v>0</v>
      </c>
      <c r="G5018">
        <f>[1]RechargeReductions!I5018*1.9835</f>
        <v>0</v>
      </c>
      <c r="H5018" s="19">
        <f t="shared" si="398"/>
        <v>0</v>
      </c>
      <c r="I5018">
        <f>[1]RechargeReductions!L5018*1.9835</f>
        <v>0</v>
      </c>
      <c r="J5018" s="19">
        <f t="shared" si="399"/>
        <v>0</v>
      </c>
      <c r="K5018">
        <f>LOOKUP(B5018,[1]MaxFinancial!$A$2:$A$27,[1]MaxFinancial!$B$2:$B$27)</f>
        <v>0.15</v>
      </c>
    </row>
    <row r="5019" spans="1:11">
      <c r="A5019" s="13">
        <v>38560</v>
      </c>
      <c r="B5019" s="19">
        <f t="shared" si="395"/>
        <v>2005</v>
      </c>
      <c r="C5019">
        <f>[1]RechargeReductions!Q5019*1.9835</f>
        <v>0</v>
      </c>
      <c r="D5019" s="19">
        <f t="shared" si="396"/>
        <v>0</v>
      </c>
      <c r="E5019">
        <f>[1]RechargeReductions!G5019*1.9835</f>
        <v>0</v>
      </c>
      <c r="F5019" s="19">
        <f t="shared" si="397"/>
        <v>0</v>
      </c>
      <c r="G5019">
        <f>[1]RechargeReductions!I5019*1.9835</f>
        <v>0</v>
      </c>
      <c r="H5019" s="19">
        <f t="shared" si="398"/>
        <v>0</v>
      </c>
      <c r="I5019">
        <f>[1]RechargeReductions!L5019*1.9835</f>
        <v>0</v>
      </c>
      <c r="J5019" s="19">
        <f t="shared" si="399"/>
        <v>0</v>
      </c>
      <c r="K5019">
        <f>LOOKUP(B5019,[1]MaxFinancial!$A$2:$A$27,[1]MaxFinancial!$B$2:$B$27)</f>
        <v>0.15</v>
      </c>
    </row>
    <row r="5020" spans="1:11">
      <c r="A5020" s="13">
        <v>38561</v>
      </c>
      <c r="B5020" s="19">
        <f t="shared" si="395"/>
        <v>2005</v>
      </c>
      <c r="C5020">
        <f>[1]RechargeReductions!Q5020*1.9835</f>
        <v>0</v>
      </c>
      <c r="D5020" s="19">
        <f t="shared" si="396"/>
        <v>0</v>
      </c>
      <c r="E5020">
        <f>[1]RechargeReductions!G5020*1.9835</f>
        <v>0</v>
      </c>
      <c r="F5020" s="19">
        <f t="shared" si="397"/>
        <v>0</v>
      </c>
      <c r="G5020">
        <f>[1]RechargeReductions!I5020*1.9835</f>
        <v>0</v>
      </c>
      <c r="H5020" s="19">
        <f t="shared" si="398"/>
        <v>0</v>
      </c>
      <c r="I5020">
        <f>[1]RechargeReductions!L5020*1.9835</f>
        <v>0</v>
      </c>
      <c r="J5020" s="19">
        <f t="shared" si="399"/>
        <v>0</v>
      </c>
      <c r="K5020">
        <f>LOOKUP(B5020,[1]MaxFinancial!$A$2:$A$27,[1]MaxFinancial!$B$2:$B$27)</f>
        <v>0.15</v>
      </c>
    </row>
    <row r="5021" spans="1:11">
      <c r="A5021" s="13">
        <v>38562</v>
      </c>
      <c r="B5021" s="19">
        <f t="shared" si="395"/>
        <v>2005</v>
      </c>
      <c r="C5021">
        <f>[1]RechargeReductions!Q5021*1.9835</f>
        <v>0</v>
      </c>
      <c r="D5021" s="19">
        <f t="shared" si="396"/>
        <v>0</v>
      </c>
      <c r="E5021">
        <f>[1]RechargeReductions!G5021*1.9835</f>
        <v>0</v>
      </c>
      <c r="F5021" s="19">
        <f t="shared" si="397"/>
        <v>0</v>
      </c>
      <c r="G5021">
        <f>[1]RechargeReductions!I5021*1.9835</f>
        <v>0</v>
      </c>
      <c r="H5021" s="19">
        <f t="shared" si="398"/>
        <v>0</v>
      </c>
      <c r="I5021">
        <f>[1]RechargeReductions!L5021*1.9835</f>
        <v>0</v>
      </c>
      <c r="J5021" s="19">
        <f t="shared" si="399"/>
        <v>0</v>
      </c>
      <c r="K5021">
        <f>LOOKUP(B5021,[1]MaxFinancial!$A$2:$A$27,[1]MaxFinancial!$B$2:$B$27)</f>
        <v>0.15</v>
      </c>
    </row>
    <row r="5022" spans="1:11">
      <c r="A5022" s="13">
        <v>38563</v>
      </c>
      <c r="B5022" s="19">
        <f t="shared" si="395"/>
        <v>2005</v>
      </c>
      <c r="C5022">
        <f>[1]RechargeReductions!Q5022*1.9835</f>
        <v>0</v>
      </c>
      <c r="D5022" s="19">
        <f t="shared" si="396"/>
        <v>0</v>
      </c>
      <c r="E5022">
        <f>[1]RechargeReductions!G5022*1.9835</f>
        <v>0</v>
      </c>
      <c r="F5022" s="19">
        <f t="shared" si="397"/>
        <v>0</v>
      </c>
      <c r="G5022">
        <f>[1]RechargeReductions!I5022*1.9835</f>
        <v>0</v>
      </c>
      <c r="H5022" s="19">
        <f t="shared" si="398"/>
        <v>0</v>
      </c>
      <c r="I5022">
        <f>[1]RechargeReductions!L5022*1.9835</f>
        <v>0</v>
      </c>
      <c r="J5022" s="19">
        <f t="shared" si="399"/>
        <v>0</v>
      </c>
      <c r="K5022">
        <f>LOOKUP(B5022,[1]MaxFinancial!$A$2:$A$27,[1]MaxFinancial!$B$2:$B$27)</f>
        <v>0.15</v>
      </c>
    </row>
    <row r="5023" spans="1:11">
      <c r="A5023" s="13">
        <v>38564</v>
      </c>
      <c r="B5023" s="19">
        <f t="shared" si="395"/>
        <v>2005</v>
      </c>
      <c r="C5023">
        <f>[1]RechargeReductions!Q5023*1.9835</f>
        <v>0</v>
      </c>
      <c r="D5023" s="19">
        <f t="shared" si="396"/>
        <v>0</v>
      </c>
      <c r="E5023">
        <f>[1]RechargeReductions!G5023*1.9835</f>
        <v>0</v>
      </c>
      <c r="F5023" s="19">
        <f t="shared" si="397"/>
        <v>0</v>
      </c>
      <c r="G5023">
        <f>[1]RechargeReductions!I5023*1.9835</f>
        <v>0</v>
      </c>
      <c r="H5023" s="19">
        <f t="shared" si="398"/>
        <v>0</v>
      </c>
      <c r="I5023">
        <f>[1]RechargeReductions!L5023*1.9835</f>
        <v>0</v>
      </c>
      <c r="J5023" s="19">
        <f t="shared" si="399"/>
        <v>0</v>
      </c>
      <c r="K5023">
        <f>LOOKUP(B5023,[1]MaxFinancial!$A$2:$A$27,[1]MaxFinancial!$B$2:$B$27)</f>
        <v>0.15</v>
      </c>
    </row>
    <row r="5024" spans="1:11">
      <c r="A5024" s="13">
        <v>38565</v>
      </c>
      <c r="B5024" s="19">
        <f t="shared" si="395"/>
        <v>2005</v>
      </c>
      <c r="C5024">
        <f>[1]RechargeReductions!Q5024*1.9835</f>
        <v>0</v>
      </c>
      <c r="D5024" s="19">
        <f t="shared" si="396"/>
        <v>0</v>
      </c>
      <c r="E5024">
        <f>[1]RechargeReductions!G5024*1.9835</f>
        <v>0</v>
      </c>
      <c r="F5024" s="19">
        <f t="shared" si="397"/>
        <v>0</v>
      </c>
      <c r="G5024">
        <f>[1]RechargeReductions!I5024*1.9835</f>
        <v>0</v>
      </c>
      <c r="H5024" s="19">
        <f t="shared" si="398"/>
        <v>0</v>
      </c>
      <c r="I5024">
        <f>[1]RechargeReductions!L5024*1.9835</f>
        <v>0</v>
      </c>
      <c r="J5024" s="19">
        <f t="shared" si="399"/>
        <v>0</v>
      </c>
      <c r="K5024">
        <f>LOOKUP(B5024,[1]MaxFinancial!$A$2:$A$27,[1]MaxFinancial!$B$2:$B$27)</f>
        <v>0.15</v>
      </c>
    </row>
    <row r="5025" spans="1:11">
      <c r="A5025" s="13">
        <v>38566</v>
      </c>
      <c r="B5025" s="19">
        <f t="shared" si="395"/>
        <v>2005</v>
      </c>
      <c r="C5025">
        <f>[1]RechargeReductions!Q5025*1.9835</f>
        <v>0</v>
      </c>
      <c r="D5025" s="19">
        <f t="shared" si="396"/>
        <v>0</v>
      </c>
      <c r="E5025">
        <f>[1]RechargeReductions!G5025*1.9835</f>
        <v>0</v>
      </c>
      <c r="F5025" s="19">
        <f t="shared" si="397"/>
        <v>0</v>
      </c>
      <c r="G5025">
        <f>[1]RechargeReductions!I5025*1.9835</f>
        <v>0</v>
      </c>
      <c r="H5025" s="19">
        <f t="shared" si="398"/>
        <v>0</v>
      </c>
      <c r="I5025">
        <f>[1]RechargeReductions!L5025*1.9835</f>
        <v>0</v>
      </c>
      <c r="J5025" s="19">
        <f t="shared" si="399"/>
        <v>0</v>
      </c>
      <c r="K5025">
        <f>LOOKUP(B5025,[1]MaxFinancial!$A$2:$A$27,[1]MaxFinancial!$B$2:$B$27)</f>
        <v>0.15</v>
      </c>
    </row>
    <row r="5026" spans="1:11">
      <c r="A5026" s="13">
        <v>38567</v>
      </c>
      <c r="B5026" s="19">
        <f t="shared" si="395"/>
        <v>2005</v>
      </c>
      <c r="C5026">
        <f>[1]RechargeReductions!Q5026*1.9835</f>
        <v>0</v>
      </c>
      <c r="D5026" s="19">
        <f t="shared" si="396"/>
        <v>0</v>
      </c>
      <c r="E5026">
        <f>[1]RechargeReductions!G5026*1.9835</f>
        <v>0</v>
      </c>
      <c r="F5026" s="19">
        <f t="shared" si="397"/>
        <v>0</v>
      </c>
      <c r="G5026">
        <f>[1]RechargeReductions!I5026*1.9835</f>
        <v>0</v>
      </c>
      <c r="H5026" s="19">
        <f t="shared" si="398"/>
        <v>0</v>
      </c>
      <c r="I5026">
        <f>[1]RechargeReductions!L5026*1.9835</f>
        <v>0</v>
      </c>
      <c r="J5026" s="19">
        <f t="shared" si="399"/>
        <v>0</v>
      </c>
      <c r="K5026">
        <f>LOOKUP(B5026,[1]MaxFinancial!$A$2:$A$27,[1]MaxFinancial!$B$2:$B$27)</f>
        <v>0.15</v>
      </c>
    </row>
    <row r="5027" spans="1:11">
      <c r="A5027" s="13">
        <v>38568</v>
      </c>
      <c r="B5027" s="19">
        <f t="shared" si="395"/>
        <v>2005</v>
      </c>
      <c r="C5027">
        <f>[1]RechargeReductions!Q5027*1.9835</f>
        <v>0</v>
      </c>
      <c r="D5027" s="19">
        <f t="shared" si="396"/>
        <v>0</v>
      </c>
      <c r="E5027">
        <f>[1]RechargeReductions!G5027*1.9835</f>
        <v>0</v>
      </c>
      <c r="F5027" s="19">
        <f t="shared" si="397"/>
        <v>0</v>
      </c>
      <c r="G5027">
        <f>[1]RechargeReductions!I5027*1.9835</f>
        <v>0</v>
      </c>
      <c r="H5027" s="19">
        <f t="shared" si="398"/>
        <v>0</v>
      </c>
      <c r="I5027">
        <f>[1]RechargeReductions!L5027*1.9835</f>
        <v>0</v>
      </c>
      <c r="J5027" s="19">
        <f t="shared" si="399"/>
        <v>0</v>
      </c>
      <c r="K5027">
        <f>LOOKUP(B5027,[1]MaxFinancial!$A$2:$A$27,[1]MaxFinancial!$B$2:$B$27)</f>
        <v>0.15</v>
      </c>
    </row>
    <row r="5028" spans="1:11">
      <c r="A5028" s="13">
        <v>38569</v>
      </c>
      <c r="B5028" s="19">
        <f t="shared" si="395"/>
        <v>2005</v>
      </c>
      <c r="C5028">
        <f>[1]RechargeReductions!Q5028*1.9835</f>
        <v>0</v>
      </c>
      <c r="D5028" s="19">
        <f t="shared" si="396"/>
        <v>0</v>
      </c>
      <c r="E5028">
        <f>[1]RechargeReductions!G5028*1.9835</f>
        <v>0</v>
      </c>
      <c r="F5028" s="19">
        <f t="shared" si="397"/>
        <v>0</v>
      </c>
      <c r="G5028">
        <f>[1]RechargeReductions!I5028*1.9835</f>
        <v>0</v>
      </c>
      <c r="H5028" s="19">
        <f t="shared" si="398"/>
        <v>0</v>
      </c>
      <c r="I5028">
        <f>[1]RechargeReductions!L5028*1.9835</f>
        <v>0</v>
      </c>
      <c r="J5028" s="19">
        <f t="shared" si="399"/>
        <v>0</v>
      </c>
      <c r="K5028">
        <f>LOOKUP(B5028,[1]MaxFinancial!$A$2:$A$27,[1]MaxFinancial!$B$2:$B$27)</f>
        <v>0.15</v>
      </c>
    </row>
    <row r="5029" spans="1:11">
      <c r="A5029" s="13">
        <v>38570</v>
      </c>
      <c r="B5029" s="19">
        <f t="shared" si="395"/>
        <v>2005</v>
      </c>
      <c r="C5029">
        <f>[1]RechargeReductions!Q5029*1.9835</f>
        <v>0</v>
      </c>
      <c r="D5029" s="19">
        <f t="shared" si="396"/>
        <v>0</v>
      </c>
      <c r="E5029">
        <f>[1]RechargeReductions!G5029*1.9835</f>
        <v>0</v>
      </c>
      <c r="F5029" s="19">
        <f t="shared" si="397"/>
        <v>0</v>
      </c>
      <c r="G5029">
        <f>[1]RechargeReductions!I5029*1.9835</f>
        <v>0</v>
      </c>
      <c r="H5029" s="19">
        <f t="shared" si="398"/>
        <v>0</v>
      </c>
      <c r="I5029">
        <f>[1]RechargeReductions!L5029*1.9835</f>
        <v>0</v>
      </c>
      <c r="J5029" s="19">
        <f t="shared" si="399"/>
        <v>0</v>
      </c>
      <c r="K5029">
        <f>LOOKUP(B5029,[1]MaxFinancial!$A$2:$A$27,[1]MaxFinancial!$B$2:$B$27)</f>
        <v>0.15</v>
      </c>
    </row>
    <row r="5030" spans="1:11">
      <c r="A5030" s="13">
        <v>38571</v>
      </c>
      <c r="B5030" s="19">
        <f t="shared" si="395"/>
        <v>2005</v>
      </c>
      <c r="C5030">
        <f>[1]RechargeReductions!Q5030*1.9835</f>
        <v>0</v>
      </c>
      <c r="D5030" s="19">
        <f t="shared" si="396"/>
        <v>0</v>
      </c>
      <c r="E5030">
        <f>[1]RechargeReductions!G5030*1.9835</f>
        <v>0</v>
      </c>
      <c r="F5030" s="19">
        <f t="shared" si="397"/>
        <v>0</v>
      </c>
      <c r="G5030">
        <f>[1]RechargeReductions!I5030*1.9835</f>
        <v>0</v>
      </c>
      <c r="H5030" s="19">
        <f t="shared" si="398"/>
        <v>0</v>
      </c>
      <c r="I5030">
        <f>[1]RechargeReductions!L5030*1.9835</f>
        <v>0</v>
      </c>
      <c r="J5030" s="19">
        <f t="shared" si="399"/>
        <v>0</v>
      </c>
      <c r="K5030">
        <f>LOOKUP(B5030,[1]MaxFinancial!$A$2:$A$27,[1]MaxFinancial!$B$2:$B$27)</f>
        <v>0.15</v>
      </c>
    </row>
    <row r="5031" spans="1:11">
      <c r="A5031" s="13">
        <v>38572</v>
      </c>
      <c r="B5031" s="19">
        <f t="shared" si="395"/>
        <v>2005</v>
      </c>
      <c r="C5031">
        <f>[1]RechargeReductions!Q5031*1.9835</f>
        <v>0</v>
      </c>
      <c r="D5031" s="19">
        <f t="shared" si="396"/>
        <v>0</v>
      </c>
      <c r="E5031">
        <f>[1]RechargeReductions!G5031*1.9835</f>
        <v>0</v>
      </c>
      <c r="F5031" s="19">
        <f t="shared" si="397"/>
        <v>0</v>
      </c>
      <c r="G5031">
        <f>[1]RechargeReductions!I5031*1.9835</f>
        <v>0</v>
      </c>
      <c r="H5031" s="19">
        <f t="shared" si="398"/>
        <v>0</v>
      </c>
      <c r="I5031">
        <f>[1]RechargeReductions!L5031*1.9835</f>
        <v>0</v>
      </c>
      <c r="J5031" s="19">
        <f t="shared" si="399"/>
        <v>0</v>
      </c>
      <c r="K5031">
        <f>LOOKUP(B5031,[1]MaxFinancial!$A$2:$A$27,[1]MaxFinancial!$B$2:$B$27)</f>
        <v>0.15</v>
      </c>
    </row>
    <row r="5032" spans="1:11">
      <c r="A5032" s="13">
        <v>38573</v>
      </c>
      <c r="B5032" s="19">
        <f t="shared" si="395"/>
        <v>2005</v>
      </c>
      <c r="C5032">
        <f>[1]RechargeReductions!Q5032*1.9835</f>
        <v>0</v>
      </c>
      <c r="D5032" s="19">
        <f t="shared" si="396"/>
        <v>0</v>
      </c>
      <c r="E5032">
        <f>[1]RechargeReductions!G5032*1.9835</f>
        <v>0</v>
      </c>
      <c r="F5032" s="19">
        <f t="shared" si="397"/>
        <v>0</v>
      </c>
      <c r="G5032">
        <f>[1]RechargeReductions!I5032*1.9835</f>
        <v>0</v>
      </c>
      <c r="H5032" s="19">
        <f t="shared" si="398"/>
        <v>0</v>
      </c>
      <c r="I5032">
        <f>[1]RechargeReductions!L5032*1.9835</f>
        <v>0</v>
      </c>
      <c r="J5032" s="19">
        <f t="shared" si="399"/>
        <v>0</v>
      </c>
      <c r="K5032">
        <f>LOOKUP(B5032,[1]MaxFinancial!$A$2:$A$27,[1]MaxFinancial!$B$2:$B$27)</f>
        <v>0.15</v>
      </c>
    </row>
    <row r="5033" spans="1:11">
      <c r="A5033" s="13">
        <v>38574</v>
      </c>
      <c r="B5033" s="19">
        <f t="shared" si="395"/>
        <v>2005</v>
      </c>
      <c r="C5033">
        <f>[1]RechargeReductions!Q5033*1.9835</f>
        <v>0</v>
      </c>
      <c r="D5033" s="19">
        <f t="shared" si="396"/>
        <v>0</v>
      </c>
      <c r="E5033">
        <f>[1]RechargeReductions!G5033*1.9835</f>
        <v>0</v>
      </c>
      <c r="F5033" s="19">
        <f t="shared" si="397"/>
        <v>0</v>
      </c>
      <c r="G5033">
        <f>[1]RechargeReductions!I5033*1.9835</f>
        <v>0</v>
      </c>
      <c r="H5033" s="19">
        <f t="shared" si="398"/>
        <v>0</v>
      </c>
      <c r="I5033">
        <f>[1]RechargeReductions!L5033*1.9835</f>
        <v>0</v>
      </c>
      <c r="J5033" s="19">
        <f t="shared" si="399"/>
        <v>0</v>
      </c>
      <c r="K5033">
        <f>LOOKUP(B5033,[1]MaxFinancial!$A$2:$A$27,[1]MaxFinancial!$B$2:$B$27)</f>
        <v>0.15</v>
      </c>
    </row>
    <row r="5034" spans="1:11">
      <c r="A5034" s="13">
        <v>38575</v>
      </c>
      <c r="B5034" s="19">
        <f t="shared" si="395"/>
        <v>2005</v>
      </c>
      <c r="C5034">
        <f>[1]RechargeReductions!Q5034*1.9835</f>
        <v>0</v>
      </c>
      <c r="D5034" s="19">
        <f t="shared" si="396"/>
        <v>0</v>
      </c>
      <c r="E5034">
        <f>[1]RechargeReductions!G5034*1.9835</f>
        <v>0</v>
      </c>
      <c r="F5034" s="19">
        <f t="shared" si="397"/>
        <v>0</v>
      </c>
      <c r="G5034">
        <f>[1]RechargeReductions!I5034*1.9835</f>
        <v>0</v>
      </c>
      <c r="H5034" s="19">
        <f t="shared" si="398"/>
        <v>0</v>
      </c>
      <c r="I5034">
        <f>[1]RechargeReductions!L5034*1.9835</f>
        <v>0</v>
      </c>
      <c r="J5034" s="19">
        <f t="shared" si="399"/>
        <v>0</v>
      </c>
      <c r="K5034">
        <f>LOOKUP(B5034,[1]MaxFinancial!$A$2:$A$27,[1]MaxFinancial!$B$2:$B$27)</f>
        <v>0.15</v>
      </c>
    </row>
    <row r="5035" spans="1:11">
      <c r="A5035" s="13">
        <v>38576</v>
      </c>
      <c r="B5035" s="19">
        <f t="shared" si="395"/>
        <v>2005</v>
      </c>
      <c r="C5035">
        <f>[1]RechargeReductions!Q5035*1.9835</f>
        <v>0</v>
      </c>
      <c r="D5035" s="19">
        <f t="shared" si="396"/>
        <v>0</v>
      </c>
      <c r="E5035">
        <f>[1]RechargeReductions!G5035*1.9835</f>
        <v>0</v>
      </c>
      <c r="F5035" s="19">
        <f t="shared" si="397"/>
        <v>0</v>
      </c>
      <c r="G5035">
        <f>[1]RechargeReductions!I5035*1.9835</f>
        <v>0</v>
      </c>
      <c r="H5035" s="19">
        <f t="shared" si="398"/>
        <v>0</v>
      </c>
      <c r="I5035">
        <f>[1]RechargeReductions!L5035*1.9835</f>
        <v>0</v>
      </c>
      <c r="J5035" s="19">
        <f t="shared" si="399"/>
        <v>0</v>
      </c>
      <c r="K5035">
        <f>LOOKUP(B5035,[1]MaxFinancial!$A$2:$A$27,[1]MaxFinancial!$B$2:$B$27)</f>
        <v>0.15</v>
      </c>
    </row>
    <row r="5036" spans="1:11">
      <c r="A5036" s="13">
        <v>38577</v>
      </c>
      <c r="B5036" s="19">
        <f t="shared" si="395"/>
        <v>2005</v>
      </c>
      <c r="C5036">
        <f>[1]RechargeReductions!Q5036*1.9835</f>
        <v>0</v>
      </c>
      <c r="D5036" s="19">
        <f t="shared" si="396"/>
        <v>0</v>
      </c>
      <c r="E5036">
        <f>[1]RechargeReductions!G5036*1.9835</f>
        <v>0</v>
      </c>
      <c r="F5036" s="19">
        <f t="shared" si="397"/>
        <v>0</v>
      </c>
      <c r="G5036">
        <f>[1]RechargeReductions!I5036*1.9835</f>
        <v>0</v>
      </c>
      <c r="H5036" s="19">
        <f t="shared" si="398"/>
        <v>0</v>
      </c>
      <c r="I5036">
        <f>[1]RechargeReductions!L5036*1.9835</f>
        <v>0</v>
      </c>
      <c r="J5036" s="19">
        <f t="shared" si="399"/>
        <v>0</v>
      </c>
      <c r="K5036">
        <f>LOOKUP(B5036,[1]MaxFinancial!$A$2:$A$27,[1]MaxFinancial!$B$2:$B$27)</f>
        <v>0.15</v>
      </c>
    </row>
    <row r="5037" spans="1:11">
      <c r="A5037" s="13">
        <v>38578</v>
      </c>
      <c r="B5037" s="19">
        <f t="shared" si="395"/>
        <v>2005</v>
      </c>
      <c r="C5037">
        <f>[1]RechargeReductions!Q5037*1.9835</f>
        <v>0</v>
      </c>
      <c r="D5037" s="19">
        <f t="shared" si="396"/>
        <v>0</v>
      </c>
      <c r="E5037">
        <f>[1]RechargeReductions!G5037*1.9835</f>
        <v>0</v>
      </c>
      <c r="F5037" s="19">
        <f t="shared" si="397"/>
        <v>0</v>
      </c>
      <c r="G5037">
        <f>[1]RechargeReductions!I5037*1.9835</f>
        <v>0</v>
      </c>
      <c r="H5037" s="19">
        <f t="shared" si="398"/>
        <v>0</v>
      </c>
      <c r="I5037">
        <f>[1]RechargeReductions!L5037*1.9835</f>
        <v>0</v>
      </c>
      <c r="J5037" s="19">
        <f t="shared" si="399"/>
        <v>0</v>
      </c>
      <c r="K5037">
        <f>LOOKUP(B5037,[1]MaxFinancial!$A$2:$A$27,[1]MaxFinancial!$B$2:$B$27)</f>
        <v>0.15</v>
      </c>
    </row>
    <row r="5038" spans="1:11">
      <c r="A5038" s="13">
        <v>38579</v>
      </c>
      <c r="B5038" s="19">
        <f t="shared" si="395"/>
        <v>2005</v>
      </c>
      <c r="C5038">
        <f>[1]RechargeReductions!Q5038*1.9835</f>
        <v>0</v>
      </c>
      <c r="D5038" s="19">
        <f t="shared" si="396"/>
        <v>0</v>
      </c>
      <c r="E5038">
        <f>[1]RechargeReductions!G5038*1.9835</f>
        <v>0</v>
      </c>
      <c r="F5038" s="19">
        <f t="shared" si="397"/>
        <v>0</v>
      </c>
      <c r="G5038">
        <f>[1]RechargeReductions!I5038*1.9835</f>
        <v>0</v>
      </c>
      <c r="H5038" s="19">
        <f t="shared" si="398"/>
        <v>0</v>
      </c>
      <c r="I5038">
        <f>[1]RechargeReductions!L5038*1.9835</f>
        <v>0</v>
      </c>
      <c r="J5038" s="19">
        <f t="shared" si="399"/>
        <v>0</v>
      </c>
      <c r="K5038">
        <f>LOOKUP(B5038,[1]MaxFinancial!$A$2:$A$27,[1]MaxFinancial!$B$2:$B$27)</f>
        <v>0.15</v>
      </c>
    </row>
    <row r="5039" spans="1:11">
      <c r="A5039" s="13">
        <v>38580</v>
      </c>
      <c r="B5039" s="19">
        <f t="shared" si="395"/>
        <v>2005</v>
      </c>
      <c r="C5039">
        <f>[1]RechargeReductions!Q5039*1.9835</f>
        <v>0</v>
      </c>
      <c r="D5039" s="19">
        <f t="shared" si="396"/>
        <v>0</v>
      </c>
      <c r="E5039">
        <f>[1]RechargeReductions!G5039*1.9835</f>
        <v>0</v>
      </c>
      <c r="F5039" s="19">
        <f t="shared" si="397"/>
        <v>0</v>
      </c>
      <c r="G5039">
        <f>[1]RechargeReductions!I5039*1.9835</f>
        <v>0</v>
      </c>
      <c r="H5039" s="19">
        <f t="shared" si="398"/>
        <v>0</v>
      </c>
      <c r="I5039">
        <f>[1]RechargeReductions!L5039*1.9835</f>
        <v>0</v>
      </c>
      <c r="J5039" s="19">
        <f t="shared" si="399"/>
        <v>0</v>
      </c>
      <c r="K5039">
        <f>LOOKUP(B5039,[1]MaxFinancial!$A$2:$A$27,[1]MaxFinancial!$B$2:$B$27)</f>
        <v>0.15</v>
      </c>
    </row>
    <row r="5040" spans="1:11">
      <c r="A5040" s="13">
        <v>38581</v>
      </c>
      <c r="B5040" s="19">
        <f t="shared" si="395"/>
        <v>2005</v>
      </c>
      <c r="C5040">
        <f>[1]RechargeReductions!Q5040*1.9835</f>
        <v>0</v>
      </c>
      <c r="D5040" s="19">
        <f t="shared" si="396"/>
        <v>0</v>
      </c>
      <c r="E5040">
        <f>[1]RechargeReductions!G5040*1.9835</f>
        <v>0</v>
      </c>
      <c r="F5040" s="19">
        <f t="shared" si="397"/>
        <v>0</v>
      </c>
      <c r="G5040">
        <f>[1]RechargeReductions!I5040*1.9835</f>
        <v>0</v>
      </c>
      <c r="H5040" s="19">
        <f t="shared" si="398"/>
        <v>0</v>
      </c>
      <c r="I5040">
        <f>[1]RechargeReductions!L5040*1.9835</f>
        <v>0</v>
      </c>
      <c r="J5040" s="19">
        <f t="shared" si="399"/>
        <v>0</v>
      </c>
      <c r="K5040">
        <f>LOOKUP(B5040,[1]MaxFinancial!$A$2:$A$27,[1]MaxFinancial!$B$2:$B$27)</f>
        <v>0.15</v>
      </c>
    </row>
    <row r="5041" spans="1:11">
      <c r="A5041" s="13">
        <v>38582</v>
      </c>
      <c r="B5041" s="19">
        <f t="shared" si="395"/>
        <v>2005</v>
      </c>
      <c r="C5041">
        <f>[1]RechargeReductions!Q5041*1.9835</f>
        <v>0</v>
      </c>
      <c r="D5041" s="19">
        <f t="shared" si="396"/>
        <v>0</v>
      </c>
      <c r="E5041">
        <f>[1]RechargeReductions!G5041*1.9835</f>
        <v>0</v>
      </c>
      <c r="F5041" s="19">
        <f t="shared" si="397"/>
        <v>0</v>
      </c>
      <c r="G5041">
        <f>[1]RechargeReductions!I5041*1.9835</f>
        <v>0</v>
      </c>
      <c r="H5041" s="19">
        <f t="shared" si="398"/>
        <v>0</v>
      </c>
      <c r="I5041">
        <f>[1]RechargeReductions!L5041*1.9835</f>
        <v>0</v>
      </c>
      <c r="J5041" s="19">
        <f t="shared" si="399"/>
        <v>0</v>
      </c>
      <c r="K5041">
        <f>LOOKUP(B5041,[1]MaxFinancial!$A$2:$A$27,[1]MaxFinancial!$B$2:$B$27)</f>
        <v>0.15</v>
      </c>
    </row>
    <row r="5042" spans="1:11">
      <c r="A5042" s="13">
        <v>38583</v>
      </c>
      <c r="B5042" s="19">
        <f t="shared" si="395"/>
        <v>2005</v>
      </c>
      <c r="C5042">
        <f>[1]RechargeReductions!Q5042*1.9835</f>
        <v>0</v>
      </c>
      <c r="D5042" s="19">
        <f t="shared" si="396"/>
        <v>0</v>
      </c>
      <c r="E5042">
        <f>[1]RechargeReductions!G5042*1.9835</f>
        <v>0</v>
      </c>
      <c r="F5042" s="19">
        <f t="shared" si="397"/>
        <v>0</v>
      </c>
      <c r="G5042">
        <f>[1]RechargeReductions!I5042*1.9835</f>
        <v>0</v>
      </c>
      <c r="H5042" s="19">
        <f t="shared" si="398"/>
        <v>0</v>
      </c>
      <c r="I5042">
        <f>[1]RechargeReductions!L5042*1.9835</f>
        <v>0</v>
      </c>
      <c r="J5042" s="19">
        <f t="shared" si="399"/>
        <v>0</v>
      </c>
      <c r="K5042">
        <f>LOOKUP(B5042,[1]MaxFinancial!$A$2:$A$27,[1]MaxFinancial!$B$2:$B$27)</f>
        <v>0.15</v>
      </c>
    </row>
    <row r="5043" spans="1:11">
      <c r="A5043" s="13">
        <v>38584</v>
      </c>
      <c r="B5043" s="19">
        <f t="shared" si="395"/>
        <v>2005</v>
      </c>
      <c r="C5043">
        <f>[1]RechargeReductions!Q5043*1.9835</f>
        <v>0</v>
      </c>
      <c r="D5043" s="19">
        <f t="shared" si="396"/>
        <v>0</v>
      </c>
      <c r="E5043">
        <f>[1]RechargeReductions!G5043*1.9835</f>
        <v>0</v>
      </c>
      <c r="F5043" s="19">
        <f t="shared" si="397"/>
        <v>0</v>
      </c>
      <c r="G5043">
        <f>[1]RechargeReductions!I5043*1.9835</f>
        <v>0</v>
      </c>
      <c r="H5043" s="19">
        <f t="shared" si="398"/>
        <v>0</v>
      </c>
      <c r="I5043">
        <f>[1]RechargeReductions!L5043*1.9835</f>
        <v>0</v>
      </c>
      <c r="J5043" s="19">
        <f t="shared" si="399"/>
        <v>0</v>
      </c>
      <c r="K5043">
        <f>LOOKUP(B5043,[1]MaxFinancial!$A$2:$A$27,[1]MaxFinancial!$B$2:$B$27)</f>
        <v>0.15</v>
      </c>
    </row>
    <row r="5044" spans="1:11">
      <c r="A5044" s="13">
        <v>38585</v>
      </c>
      <c r="B5044" s="19">
        <f t="shared" si="395"/>
        <v>2005</v>
      </c>
      <c r="C5044">
        <f>[1]RechargeReductions!Q5044*1.9835</f>
        <v>0</v>
      </c>
      <c r="D5044" s="19">
        <f t="shared" si="396"/>
        <v>0</v>
      </c>
      <c r="E5044">
        <f>[1]RechargeReductions!G5044*1.9835</f>
        <v>0</v>
      </c>
      <c r="F5044" s="19">
        <f t="shared" si="397"/>
        <v>0</v>
      </c>
      <c r="G5044">
        <f>[1]RechargeReductions!I5044*1.9835</f>
        <v>0</v>
      </c>
      <c r="H5044" s="19">
        <f t="shared" si="398"/>
        <v>0</v>
      </c>
      <c r="I5044">
        <f>[1]RechargeReductions!L5044*1.9835</f>
        <v>0</v>
      </c>
      <c r="J5044" s="19">
        <f t="shared" si="399"/>
        <v>0</v>
      </c>
      <c r="K5044">
        <f>LOOKUP(B5044,[1]MaxFinancial!$A$2:$A$27,[1]MaxFinancial!$B$2:$B$27)</f>
        <v>0.15</v>
      </c>
    </row>
    <row r="5045" spans="1:11">
      <c r="A5045" s="13">
        <v>38586</v>
      </c>
      <c r="B5045" s="19">
        <f t="shared" si="395"/>
        <v>2005</v>
      </c>
      <c r="C5045">
        <f>[1]RechargeReductions!Q5045*1.9835</f>
        <v>0</v>
      </c>
      <c r="D5045" s="19">
        <f t="shared" si="396"/>
        <v>0</v>
      </c>
      <c r="E5045">
        <f>[1]RechargeReductions!G5045*1.9835</f>
        <v>0</v>
      </c>
      <c r="F5045" s="19">
        <f t="shared" si="397"/>
        <v>0</v>
      </c>
      <c r="G5045">
        <f>[1]RechargeReductions!I5045*1.9835</f>
        <v>0</v>
      </c>
      <c r="H5045" s="19">
        <f t="shared" si="398"/>
        <v>0</v>
      </c>
      <c r="I5045">
        <f>[1]RechargeReductions!L5045*1.9835</f>
        <v>0</v>
      </c>
      <c r="J5045" s="19">
        <f t="shared" si="399"/>
        <v>0</v>
      </c>
      <c r="K5045">
        <f>LOOKUP(B5045,[1]MaxFinancial!$A$2:$A$27,[1]MaxFinancial!$B$2:$B$27)</f>
        <v>0.15</v>
      </c>
    </row>
    <row r="5046" spans="1:11">
      <c r="A5046" s="13">
        <v>38587</v>
      </c>
      <c r="B5046" s="19">
        <f t="shared" si="395"/>
        <v>2005</v>
      </c>
      <c r="C5046">
        <f>[1]RechargeReductions!Q5046*1.9835</f>
        <v>0</v>
      </c>
      <c r="D5046" s="19">
        <f t="shared" si="396"/>
        <v>0</v>
      </c>
      <c r="E5046">
        <f>[1]RechargeReductions!G5046*1.9835</f>
        <v>0</v>
      </c>
      <c r="F5046" s="19">
        <f t="shared" si="397"/>
        <v>0</v>
      </c>
      <c r="G5046">
        <f>[1]RechargeReductions!I5046*1.9835</f>
        <v>0</v>
      </c>
      <c r="H5046" s="19">
        <f t="shared" si="398"/>
        <v>0</v>
      </c>
      <c r="I5046">
        <f>[1]RechargeReductions!L5046*1.9835</f>
        <v>0</v>
      </c>
      <c r="J5046" s="19">
        <f t="shared" si="399"/>
        <v>0</v>
      </c>
      <c r="K5046">
        <f>LOOKUP(B5046,[1]MaxFinancial!$A$2:$A$27,[1]MaxFinancial!$B$2:$B$27)</f>
        <v>0.15</v>
      </c>
    </row>
    <row r="5047" spans="1:11">
      <c r="A5047" s="13">
        <v>38588</v>
      </c>
      <c r="B5047" s="19">
        <f t="shared" si="395"/>
        <v>2005</v>
      </c>
      <c r="C5047">
        <f>[1]RechargeReductions!Q5047*1.9835</f>
        <v>0</v>
      </c>
      <c r="D5047" s="19">
        <f t="shared" si="396"/>
        <v>0</v>
      </c>
      <c r="E5047">
        <f>[1]RechargeReductions!G5047*1.9835</f>
        <v>0</v>
      </c>
      <c r="F5047" s="19">
        <f t="shared" si="397"/>
        <v>0</v>
      </c>
      <c r="G5047">
        <f>[1]RechargeReductions!I5047*1.9835</f>
        <v>0</v>
      </c>
      <c r="H5047" s="19">
        <f t="shared" si="398"/>
        <v>0</v>
      </c>
      <c r="I5047">
        <f>[1]RechargeReductions!L5047*1.9835</f>
        <v>0</v>
      </c>
      <c r="J5047" s="19">
        <f t="shared" si="399"/>
        <v>0</v>
      </c>
      <c r="K5047">
        <f>LOOKUP(B5047,[1]MaxFinancial!$A$2:$A$27,[1]MaxFinancial!$B$2:$B$27)</f>
        <v>0.15</v>
      </c>
    </row>
    <row r="5048" spans="1:11">
      <c r="A5048" s="13">
        <v>38589</v>
      </c>
      <c r="B5048" s="19">
        <f t="shared" si="395"/>
        <v>2005</v>
      </c>
      <c r="C5048">
        <f>[1]RechargeReductions!Q5048*1.9835</f>
        <v>0</v>
      </c>
      <c r="D5048" s="19">
        <f t="shared" si="396"/>
        <v>0</v>
      </c>
      <c r="E5048">
        <f>[1]RechargeReductions!G5048*1.9835</f>
        <v>0</v>
      </c>
      <c r="F5048" s="19">
        <f t="shared" si="397"/>
        <v>0</v>
      </c>
      <c r="G5048">
        <f>[1]RechargeReductions!I5048*1.9835</f>
        <v>0</v>
      </c>
      <c r="H5048" s="19">
        <f t="shared" si="398"/>
        <v>0</v>
      </c>
      <c r="I5048">
        <f>[1]RechargeReductions!L5048*1.9835</f>
        <v>0</v>
      </c>
      <c r="J5048" s="19">
        <f t="shared" si="399"/>
        <v>0</v>
      </c>
      <c r="K5048">
        <f>LOOKUP(B5048,[1]MaxFinancial!$A$2:$A$27,[1]MaxFinancial!$B$2:$B$27)</f>
        <v>0.15</v>
      </c>
    </row>
    <row r="5049" spans="1:11">
      <c r="A5049" s="13">
        <v>38590</v>
      </c>
      <c r="B5049" s="19">
        <f t="shared" si="395"/>
        <v>2005</v>
      </c>
      <c r="C5049">
        <f>[1]RechargeReductions!Q5049*1.9835</f>
        <v>0</v>
      </c>
      <c r="D5049" s="19">
        <f t="shared" si="396"/>
        <v>0</v>
      </c>
      <c r="E5049">
        <f>[1]RechargeReductions!G5049*1.9835</f>
        <v>0</v>
      </c>
      <c r="F5049" s="19">
        <f t="shared" si="397"/>
        <v>0</v>
      </c>
      <c r="G5049">
        <f>[1]RechargeReductions!I5049*1.9835</f>
        <v>0</v>
      </c>
      <c r="H5049" s="19">
        <f t="shared" si="398"/>
        <v>0</v>
      </c>
      <c r="I5049">
        <f>[1]RechargeReductions!L5049*1.9835</f>
        <v>0</v>
      </c>
      <c r="J5049" s="19">
        <f t="shared" si="399"/>
        <v>0</v>
      </c>
      <c r="K5049">
        <f>LOOKUP(B5049,[1]MaxFinancial!$A$2:$A$27,[1]MaxFinancial!$B$2:$B$27)</f>
        <v>0.15</v>
      </c>
    </row>
    <row r="5050" spans="1:11">
      <c r="A5050" s="13">
        <v>38591</v>
      </c>
      <c r="B5050" s="19">
        <f t="shared" si="395"/>
        <v>2005</v>
      </c>
      <c r="C5050">
        <f>[1]RechargeReductions!Q5050*1.9835</f>
        <v>0</v>
      </c>
      <c r="D5050" s="19">
        <f t="shared" si="396"/>
        <v>0</v>
      </c>
      <c r="E5050">
        <f>[1]RechargeReductions!G5050*1.9835</f>
        <v>0</v>
      </c>
      <c r="F5050" s="19">
        <f t="shared" si="397"/>
        <v>0</v>
      </c>
      <c r="G5050">
        <f>[1]RechargeReductions!I5050*1.9835</f>
        <v>0</v>
      </c>
      <c r="H5050" s="19">
        <f t="shared" si="398"/>
        <v>0</v>
      </c>
      <c r="I5050">
        <f>[1]RechargeReductions!L5050*1.9835</f>
        <v>0</v>
      </c>
      <c r="J5050" s="19">
        <f t="shared" si="399"/>
        <v>0</v>
      </c>
      <c r="K5050">
        <f>LOOKUP(B5050,[1]MaxFinancial!$A$2:$A$27,[1]MaxFinancial!$B$2:$B$27)</f>
        <v>0.15</v>
      </c>
    </row>
    <row r="5051" spans="1:11">
      <c r="A5051" s="13">
        <v>38592</v>
      </c>
      <c r="B5051" s="19">
        <f t="shared" si="395"/>
        <v>2005</v>
      </c>
      <c r="C5051">
        <f>[1]RechargeReductions!Q5051*1.9835</f>
        <v>0</v>
      </c>
      <c r="D5051" s="19">
        <f t="shared" si="396"/>
        <v>0</v>
      </c>
      <c r="E5051">
        <f>[1]RechargeReductions!G5051*1.9835</f>
        <v>0</v>
      </c>
      <c r="F5051" s="19">
        <f t="shared" si="397"/>
        <v>0</v>
      </c>
      <c r="G5051">
        <f>[1]RechargeReductions!I5051*1.9835</f>
        <v>0</v>
      </c>
      <c r="H5051" s="19">
        <f t="shared" si="398"/>
        <v>0</v>
      </c>
      <c r="I5051">
        <f>[1]RechargeReductions!L5051*1.9835</f>
        <v>0</v>
      </c>
      <c r="J5051" s="19">
        <f t="shared" si="399"/>
        <v>0</v>
      </c>
      <c r="K5051">
        <f>LOOKUP(B5051,[1]MaxFinancial!$A$2:$A$27,[1]MaxFinancial!$B$2:$B$27)</f>
        <v>0.15</v>
      </c>
    </row>
    <row r="5052" spans="1:11">
      <c r="A5052" s="13">
        <v>38593</v>
      </c>
      <c r="B5052" s="19">
        <f t="shared" si="395"/>
        <v>2005</v>
      </c>
      <c r="C5052">
        <f>[1]RechargeReductions!Q5052*1.9835</f>
        <v>0</v>
      </c>
      <c r="D5052" s="19">
        <f t="shared" si="396"/>
        <v>0</v>
      </c>
      <c r="E5052">
        <f>[1]RechargeReductions!G5052*1.9835</f>
        <v>0</v>
      </c>
      <c r="F5052" s="19">
        <f t="shared" si="397"/>
        <v>0</v>
      </c>
      <c r="G5052">
        <f>[1]RechargeReductions!I5052*1.9835</f>
        <v>0</v>
      </c>
      <c r="H5052" s="19">
        <f t="shared" si="398"/>
        <v>0</v>
      </c>
      <c r="I5052">
        <f>[1]RechargeReductions!L5052*1.9835</f>
        <v>0</v>
      </c>
      <c r="J5052" s="19">
        <f t="shared" si="399"/>
        <v>0</v>
      </c>
      <c r="K5052">
        <f>LOOKUP(B5052,[1]MaxFinancial!$A$2:$A$27,[1]MaxFinancial!$B$2:$B$27)</f>
        <v>0.15</v>
      </c>
    </row>
    <row r="5053" spans="1:11">
      <c r="A5053" s="13">
        <v>38594</v>
      </c>
      <c r="B5053" s="19">
        <f t="shared" si="395"/>
        <v>2005</v>
      </c>
      <c r="C5053">
        <f>[1]RechargeReductions!Q5053*1.9835</f>
        <v>0</v>
      </c>
      <c r="D5053" s="19">
        <f t="shared" si="396"/>
        <v>0</v>
      </c>
      <c r="E5053">
        <f>[1]RechargeReductions!G5053*1.9835</f>
        <v>0</v>
      </c>
      <c r="F5053" s="19">
        <f t="shared" si="397"/>
        <v>0</v>
      </c>
      <c r="G5053">
        <f>[1]RechargeReductions!I5053*1.9835</f>
        <v>0</v>
      </c>
      <c r="H5053" s="19">
        <f t="shared" si="398"/>
        <v>0</v>
      </c>
      <c r="I5053">
        <f>[1]RechargeReductions!L5053*1.9835</f>
        <v>0</v>
      </c>
      <c r="J5053" s="19">
        <f t="shared" si="399"/>
        <v>0</v>
      </c>
      <c r="K5053">
        <f>LOOKUP(B5053,[1]MaxFinancial!$A$2:$A$27,[1]MaxFinancial!$B$2:$B$27)</f>
        <v>0.15</v>
      </c>
    </row>
    <row r="5054" spans="1:11">
      <c r="A5054" s="13">
        <v>38595</v>
      </c>
      <c r="B5054" s="19">
        <f t="shared" si="395"/>
        <v>2005</v>
      </c>
      <c r="C5054">
        <f>[1]RechargeReductions!Q5054*1.9835</f>
        <v>0</v>
      </c>
      <c r="D5054" s="19">
        <f t="shared" si="396"/>
        <v>0</v>
      </c>
      <c r="E5054">
        <f>[1]RechargeReductions!G5054*1.9835</f>
        <v>0</v>
      </c>
      <c r="F5054" s="19">
        <f t="shared" si="397"/>
        <v>0</v>
      </c>
      <c r="G5054">
        <f>[1]RechargeReductions!I5054*1.9835</f>
        <v>0</v>
      </c>
      <c r="H5054" s="19">
        <f t="shared" si="398"/>
        <v>0</v>
      </c>
      <c r="I5054">
        <f>[1]RechargeReductions!L5054*1.9835</f>
        <v>0</v>
      </c>
      <c r="J5054" s="19">
        <f t="shared" si="399"/>
        <v>0</v>
      </c>
      <c r="K5054">
        <f>LOOKUP(B5054,[1]MaxFinancial!$A$2:$A$27,[1]MaxFinancial!$B$2:$B$27)</f>
        <v>0.15</v>
      </c>
    </row>
    <row r="5055" spans="1:11">
      <c r="A5055" s="13">
        <v>38596</v>
      </c>
      <c r="B5055" s="19">
        <f t="shared" si="395"/>
        <v>2005</v>
      </c>
      <c r="C5055">
        <f>[1]RechargeReductions!Q5055*1.9835</f>
        <v>0</v>
      </c>
      <c r="D5055" s="19">
        <f t="shared" si="396"/>
        <v>0</v>
      </c>
      <c r="E5055">
        <f>[1]RechargeReductions!G5055*1.9835</f>
        <v>0</v>
      </c>
      <c r="F5055" s="19">
        <f t="shared" si="397"/>
        <v>0</v>
      </c>
      <c r="G5055">
        <f>[1]RechargeReductions!I5055*1.9835</f>
        <v>0</v>
      </c>
      <c r="H5055" s="19">
        <f t="shared" si="398"/>
        <v>0</v>
      </c>
      <c r="I5055">
        <f>[1]RechargeReductions!L5055*1.9835</f>
        <v>0</v>
      </c>
      <c r="J5055" s="19">
        <f t="shared" si="399"/>
        <v>0</v>
      </c>
      <c r="K5055">
        <f>LOOKUP(B5055,[1]MaxFinancial!$A$2:$A$27,[1]MaxFinancial!$B$2:$B$27)</f>
        <v>0.15</v>
      </c>
    </row>
    <row r="5056" spans="1:11">
      <c r="A5056" s="13">
        <v>38597</v>
      </c>
      <c r="B5056" s="19">
        <f t="shared" si="395"/>
        <v>2005</v>
      </c>
      <c r="C5056">
        <f>[1]RechargeReductions!Q5056*1.9835</f>
        <v>0</v>
      </c>
      <c r="D5056" s="19">
        <f t="shared" si="396"/>
        <v>0</v>
      </c>
      <c r="E5056">
        <f>[1]RechargeReductions!G5056*1.9835</f>
        <v>0</v>
      </c>
      <c r="F5056" s="19">
        <f t="shared" si="397"/>
        <v>0</v>
      </c>
      <c r="G5056">
        <f>[1]RechargeReductions!I5056*1.9835</f>
        <v>0</v>
      </c>
      <c r="H5056" s="19">
        <f t="shared" si="398"/>
        <v>0</v>
      </c>
      <c r="I5056">
        <f>[1]RechargeReductions!L5056*1.9835</f>
        <v>0</v>
      </c>
      <c r="J5056" s="19">
        <f t="shared" si="399"/>
        <v>0</v>
      </c>
      <c r="K5056">
        <f>LOOKUP(B5056,[1]MaxFinancial!$A$2:$A$27,[1]MaxFinancial!$B$2:$B$27)</f>
        <v>0.15</v>
      </c>
    </row>
    <row r="5057" spans="1:11">
      <c r="A5057" s="13">
        <v>38598</v>
      </c>
      <c r="B5057" s="19">
        <f t="shared" si="395"/>
        <v>2005</v>
      </c>
      <c r="C5057">
        <f>[1]RechargeReductions!Q5057*1.9835</f>
        <v>0</v>
      </c>
      <c r="D5057" s="19">
        <f t="shared" si="396"/>
        <v>0</v>
      </c>
      <c r="E5057">
        <f>[1]RechargeReductions!G5057*1.9835</f>
        <v>0</v>
      </c>
      <c r="F5057" s="19">
        <f t="shared" si="397"/>
        <v>0</v>
      </c>
      <c r="G5057">
        <f>[1]RechargeReductions!I5057*1.9835</f>
        <v>0</v>
      </c>
      <c r="H5057" s="19">
        <f t="shared" si="398"/>
        <v>0</v>
      </c>
      <c r="I5057">
        <f>[1]RechargeReductions!L5057*1.9835</f>
        <v>0</v>
      </c>
      <c r="J5057" s="19">
        <f t="shared" si="399"/>
        <v>0</v>
      </c>
      <c r="K5057">
        <f>LOOKUP(B5057,[1]MaxFinancial!$A$2:$A$27,[1]MaxFinancial!$B$2:$B$27)</f>
        <v>0.15</v>
      </c>
    </row>
    <row r="5058" spans="1:11">
      <c r="A5058" s="13">
        <v>38599</v>
      </c>
      <c r="B5058" s="19">
        <f t="shared" si="395"/>
        <v>2005</v>
      </c>
      <c r="C5058">
        <f>[1]RechargeReductions!Q5058*1.9835</f>
        <v>0</v>
      </c>
      <c r="D5058" s="19">
        <f t="shared" si="396"/>
        <v>0</v>
      </c>
      <c r="E5058">
        <f>[1]RechargeReductions!G5058*1.9835</f>
        <v>0</v>
      </c>
      <c r="F5058" s="19">
        <f t="shared" si="397"/>
        <v>0</v>
      </c>
      <c r="G5058">
        <f>[1]RechargeReductions!I5058*1.9835</f>
        <v>0</v>
      </c>
      <c r="H5058" s="19">
        <f t="shared" si="398"/>
        <v>0</v>
      </c>
      <c r="I5058">
        <f>[1]RechargeReductions!L5058*1.9835</f>
        <v>0</v>
      </c>
      <c r="J5058" s="19">
        <f t="shared" si="399"/>
        <v>0</v>
      </c>
      <c r="K5058">
        <f>LOOKUP(B5058,[1]MaxFinancial!$A$2:$A$27,[1]MaxFinancial!$B$2:$B$27)</f>
        <v>0.15</v>
      </c>
    </row>
    <row r="5059" spans="1:11">
      <c r="A5059" s="13">
        <v>38600</v>
      </c>
      <c r="B5059" s="19">
        <f t="shared" ref="B5059:B5122" si="400">YEAR(A5059+61)</f>
        <v>2005</v>
      </c>
      <c r="C5059">
        <f>[1]RechargeReductions!Q5059*1.9835</f>
        <v>0</v>
      </c>
      <c r="D5059" s="19">
        <f t="shared" ref="D5059:D5122" si="401">IF(C5059&gt;300,1,0)</f>
        <v>0</v>
      </c>
      <c r="E5059">
        <f>[1]RechargeReductions!G5059*1.9835</f>
        <v>0</v>
      </c>
      <c r="F5059" s="19">
        <f t="shared" ref="F5059:F5122" si="402">IF(E5059&gt;300,1,0)</f>
        <v>0</v>
      </c>
      <c r="G5059">
        <f>[1]RechargeReductions!I5059*1.9835</f>
        <v>0</v>
      </c>
      <c r="H5059" s="19">
        <f t="shared" ref="H5059:H5122" si="403">IF(G5059&gt;0,1,0)</f>
        <v>0</v>
      </c>
      <c r="I5059">
        <f>[1]RechargeReductions!L5059*1.9835</f>
        <v>0</v>
      </c>
      <c r="J5059" s="19">
        <f t="shared" ref="J5059:J5122" si="404">IF(I5059&gt;0,1,0)</f>
        <v>0</v>
      </c>
      <c r="K5059">
        <f>LOOKUP(B5059,[1]MaxFinancial!$A$2:$A$27,[1]MaxFinancial!$B$2:$B$27)</f>
        <v>0.15</v>
      </c>
    </row>
    <row r="5060" spans="1:11">
      <c r="A5060" s="13">
        <v>38601</v>
      </c>
      <c r="B5060" s="19">
        <f t="shared" si="400"/>
        <v>2005</v>
      </c>
      <c r="C5060">
        <f>[1]RechargeReductions!Q5060*1.9835</f>
        <v>0</v>
      </c>
      <c r="D5060" s="19">
        <f t="shared" si="401"/>
        <v>0</v>
      </c>
      <c r="E5060">
        <f>[1]RechargeReductions!G5060*1.9835</f>
        <v>0</v>
      </c>
      <c r="F5060" s="19">
        <f t="shared" si="402"/>
        <v>0</v>
      </c>
      <c r="G5060">
        <f>[1]RechargeReductions!I5060*1.9835</f>
        <v>0</v>
      </c>
      <c r="H5060" s="19">
        <f t="shared" si="403"/>
        <v>0</v>
      </c>
      <c r="I5060">
        <f>[1]RechargeReductions!L5060*1.9835</f>
        <v>0</v>
      </c>
      <c r="J5060" s="19">
        <f t="shared" si="404"/>
        <v>0</v>
      </c>
      <c r="K5060">
        <f>LOOKUP(B5060,[1]MaxFinancial!$A$2:$A$27,[1]MaxFinancial!$B$2:$B$27)</f>
        <v>0.15</v>
      </c>
    </row>
    <row r="5061" spans="1:11">
      <c r="A5061" s="13">
        <v>38602</v>
      </c>
      <c r="B5061" s="19">
        <f t="shared" si="400"/>
        <v>2005</v>
      </c>
      <c r="C5061">
        <f>[1]RechargeReductions!Q5061*1.9835</f>
        <v>0</v>
      </c>
      <c r="D5061" s="19">
        <f t="shared" si="401"/>
        <v>0</v>
      </c>
      <c r="E5061">
        <f>[1]RechargeReductions!G5061*1.9835</f>
        <v>0</v>
      </c>
      <c r="F5061" s="19">
        <f t="shared" si="402"/>
        <v>0</v>
      </c>
      <c r="G5061">
        <f>[1]RechargeReductions!I5061*1.9835</f>
        <v>0</v>
      </c>
      <c r="H5061" s="19">
        <f t="shared" si="403"/>
        <v>0</v>
      </c>
      <c r="I5061">
        <f>[1]RechargeReductions!L5061*1.9835</f>
        <v>0</v>
      </c>
      <c r="J5061" s="19">
        <f t="shared" si="404"/>
        <v>0</v>
      </c>
      <c r="K5061">
        <f>LOOKUP(B5061,[1]MaxFinancial!$A$2:$A$27,[1]MaxFinancial!$B$2:$B$27)</f>
        <v>0.15</v>
      </c>
    </row>
    <row r="5062" spans="1:11">
      <c r="A5062" s="13">
        <v>38603</v>
      </c>
      <c r="B5062" s="19">
        <f t="shared" si="400"/>
        <v>2005</v>
      </c>
      <c r="C5062">
        <f>[1]RechargeReductions!Q5062*1.9835</f>
        <v>0</v>
      </c>
      <c r="D5062" s="19">
        <f t="shared" si="401"/>
        <v>0</v>
      </c>
      <c r="E5062">
        <f>[1]RechargeReductions!G5062*1.9835</f>
        <v>0</v>
      </c>
      <c r="F5062" s="19">
        <f t="shared" si="402"/>
        <v>0</v>
      </c>
      <c r="G5062">
        <f>[1]RechargeReductions!I5062*1.9835</f>
        <v>0</v>
      </c>
      <c r="H5062" s="19">
        <f t="shared" si="403"/>
        <v>0</v>
      </c>
      <c r="I5062">
        <f>[1]RechargeReductions!L5062*1.9835</f>
        <v>0</v>
      </c>
      <c r="J5062" s="19">
        <f t="shared" si="404"/>
        <v>0</v>
      </c>
      <c r="K5062">
        <f>LOOKUP(B5062,[1]MaxFinancial!$A$2:$A$27,[1]MaxFinancial!$B$2:$B$27)</f>
        <v>0.15</v>
      </c>
    </row>
    <row r="5063" spans="1:11">
      <c r="A5063" s="13">
        <v>38604</v>
      </c>
      <c r="B5063" s="19">
        <f t="shared" si="400"/>
        <v>2005</v>
      </c>
      <c r="C5063">
        <f>[1]RechargeReductions!Q5063*1.9835</f>
        <v>0</v>
      </c>
      <c r="D5063" s="19">
        <f t="shared" si="401"/>
        <v>0</v>
      </c>
      <c r="E5063">
        <f>[1]RechargeReductions!G5063*1.9835</f>
        <v>0</v>
      </c>
      <c r="F5063" s="19">
        <f t="shared" si="402"/>
        <v>0</v>
      </c>
      <c r="G5063">
        <f>[1]RechargeReductions!I5063*1.9835</f>
        <v>0</v>
      </c>
      <c r="H5063" s="19">
        <f t="shared" si="403"/>
        <v>0</v>
      </c>
      <c r="I5063">
        <f>[1]RechargeReductions!L5063*1.9835</f>
        <v>0</v>
      </c>
      <c r="J5063" s="19">
        <f t="shared" si="404"/>
        <v>0</v>
      </c>
      <c r="K5063">
        <f>LOOKUP(B5063,[1]MaxFinancial!$A$2:$A$27,[1]MaxFinancial!$B$2:$B$27)</f>
        <v>0.15</v>
      </c>
    </row>
    <row r="5064" spans="1:11">
      <c r="A5064" s="13">
        <v>38605</v>
      </c>
      <c r="B5064" s="19">
        <f t="shared" si="400"/>
        <v>2005</v>
      </c>
      <c r="C5064">
        <f>[1]RechargeReductions!Q5064*1.9835</f>
        <v>0</v>
      </c>
      <c r="D5064" s="19">
        <f t="shared" si="401"/>
        <v>0</v>
      </c>
      <c r="E5064">
        <f>[1]RechargeReductions!G5064*1.9835</f>
        <v>0</v>
      </c>
      <c r="F5064" s="19">
        <f t="shared" si="402"/>
        <v>0</v>
      </c>
      <c r="G5064">
        <f>[1]RechargeReductions!I5064*1.9835</f>
        <v>0</v>
      </c>
      <c r="H5064" s="19">
        <f t="shared" si="403"/>
        <v>0</v>
      </c>
      <c r="I5064">
        <f>[1]RechargeReductions!L5064*1.9835</f>
        <v>0</v>
      </c>
      <c r="J5064" s="19">
        <f t="shared" si="404"/>
        <v>0</v>
      </c>
      <c r="K5064">
        <f>LOOKUP(B5064,[1]MaxFinancial!$A$2:$A$27,[1]MaxFinancial!$B$2:$B$27)</f>
        <v>0.15</v>
      </c>
    </row>
    <row r="5065" spans="1:11">
      <c r="A5065" s="13">
        <v>38606</v>
      </c>
      <c r="B5065" s="19">
        <f t="shared" si="400"/>
        <v>2005</v>
      </c>
      <c r="C5065">
        <f>[1]RechargeReductions!Q5065*1.9835</f>
        <v>0</v>
      </c>
      <c r="D5065" s="19">
        <f t="shared" si="401"/>
        <v>0</v>
      </c>
      <c r="E5065">
        <f>[1]RechargeReductions!G5065*1.9835</f>
        <v>0</v>
      </c>
      <c r="F5065" s="19">
        <f t="shared" si="402"/>
        <v>0</v>
      </c>
      <c r="G5065">
        <f>[1]RechargeReductions!I5065*1.9835</f>
        <v>0</v>
      </c>
      <c r="H5065" s="19">
        <f t="shared" si="403"/>
        <v>0</v>
      </c>
      <c r="I5065">
        <f>[1]RechargeReductions!L5065*1.9835</f>
        <v>0</v>
      </c>
      <c r="J5065" s="19">
        <f t="shared" si="404"/>
        <v>0</v>
      </c>
      <c r="K5065">
        <f>LOOKUP(B5065,[1]MaxFinancial!$A$2:$A$27,[1]MaxFinancial!$B$2:$B$27)</f>
        <v>0.15</v>
      </c>
    </row>
    <row r="5066" spans="1:11">
      <c r="A5066" s="13">
        <v>38607</v>
      </c>
      <c r="B5066" s="19">
        <f t="shared" si="400"/>
        <v>2005</v>
      </c>
      <c r="C5066">
        <f>[1]RechargeReductions!Q5066*1.9835</f>
        <v>0</v>
      </c>
      <c r="D5066" s="19">
        <f t="shared" si="401"/>
        <v>0</v>
      </c>
      <c r="E5066">
        <f>[1]RechargeReductions!G5066*1.9835</f>
        <v>0</v>
      </c>
      <c r="F5066" s="19">
        <f t="shared" si="402"/>
        <v>0</v>
      </c>
      <c r="G5066">
        <f>[1]RechargeReductions!I5066*1.9835</f>
        <v>0</v>
      </c>
      <c r="H5066" s="19">
        <f t="shared" si="403"/>
        <v>0</v>
      </c>
      <c r="I5066">
        <f>[1]RechargeReductions!L5066*1.9835</f>
        <v>0</v>
      </c>
      <c r="J5066" s="19">
        <f t="shared" si="404"/>
        <v>0</v>
      </c>
      <c r="K5066">
        <f>LOOKUP(B5066,[1]MaxFinancial!$A$2:$A$27,[1]MaxFinancial!$B$2:$B$27)</f>
        <v>0.15</v>
      </c>
    </row>
    <row r="5067" spans="1:11">
      <c r="A5067" s="13">
        <v>38608</v>
      </c>
      <c r="B5067" s="19">
        <f t="shared" si="400"/>
        <v>2005</v>
      </c>
      <c r="C5067">
        <f>[1]RechargeReductions!Q5067*1.9835</f>
        <v>0</v>
      </c>
      <c r="D5067" s="19">
        <f t="shared" si="401"/>
        <v>0</v>
      </c>
      <c r="E5067">
        <f>[1]RechargeReductions!G5067*1.9835</f>
        <v>0</v>
      </c>
      <c r="F5067" s="19">
        <f t="shared" si="402"/>
        <v>0</v>
      </c>
      <c r="G5067">
        <f>[1]RechargeReductions!I5067*1.9835</f>
        <v>0</v>
      </c>
      <c r="H5067" s="19">
        <f t="shared" si="403"/>
        <v>0</v>
      </c>
      <c r="I5067">
        <f>[1]RechargeReductions!L5067*1.9835</f>
        <v>0</v>
      </c>
      <c r="J5067" s="19">
        <f t="shared" si="404"/>
        <v>0</v>
      </c>
      <c r="K5067">
        <f>LOOKUP(B5067,[1]MaxFinancial!$A$2:$A$27,[1]MaxFinancial!$B$2:$B$27)</f>
        <v>0.15</v>
      </c>
    </row>
    <row r="5068" spans="1:11">
      <c r="A5068" s="13">
        <v>38609</v>
      </c>
      <c r="B5068" s="19">
        <f t="shared" si="400"/>
        <v>2005</v>
      </c>
      <c r="C5068">
        <f>[1]RechargeReductions!Q5068*1.9835</f>
        <v>0</v>
      </c>
      <c r="D5068" s="19">
        <f t="shared" si="401"/>
        <v>0</v>
      </c>
      <c r="E5068">
        <f>[1]RechargeReductions!G5068*1.9835</f>
        <v>0</v>
      </c>
      <c r="F5068" s="19">
        <f t="shared" si="402"/>
        <v>0</v>
      </c>
      <c r="G5068">
        <f>[1]RechargeReductions!I5068*1.9835</f>
        <v>0</v>
      </c>
      <c r="H5068" s="19">
        <f t="shared" si="403"/>
        <v>0</v>
      </c>
      <c r="I5068">
        <f>[1]RechargeReductions!L5068*1.9835</f>
        <v>0</v>
      </c>
      <c r="J5068" s="19">
        <f t="shared" si="404"/>
        <v>0</v>
      </c>
      <c r="K5068">
        <f>LOOKUP(B5068,[1]MaxFinancial!$A$2:$A$27,[1]MaxFinancial!$B$2:$B$27)</f>
        <v>0.15</v>
      </c>
    </row>
    <row r="5069" spans="1:11">
      <c r="A5069" s="13">
        <v>38610</v>
      </c>
      <c r="B5069" s="19">
        <f t="shared" si="400"/>
        <v>2005</v>
      </c>
      <c r="C5069">
        <f>[1]RechargeReductions!Q5069*1.9835</f>
        <v>0</v>
      </c>
      <c r="D5069" s="19">
        <f t="shared" si="401"/>
        <v>0</v>
      </c>
      <c r="E5069">
        <f>[1]RechargeReductions!G5069*1.9835</f>
        <v>0</v>
      </c>
      <c r="F5069" s="19">
        <f t="shared" si="402"/>
        <v>0</v>
      </c>
      <c r="G5069">
        <f>[1]RechargeReductions!I5069*1.9835</f>
        <v>0</v>
      </c>
      <c r="H5069" s="19">
        <f t="shared" si="403"/>
        <v>0</v>
      </c>
      <c r="I5069">
        <f>[1]RechargeReductions!L5069*1.9835</f>
        <v>0</v>
      </c>
      <c r="J5069" s="19">
        <f t="shared" si="404"/>
        <v>0</v>
      </c>
      <c r="K5069">
        <f>LOOKUP(B5069,[1]MaxFinancial!$A$2:$A$27,[1]MaxFinancial!$B$2:$B$27)</f>
        <v>0.15</v>
      </c>
    </row>
    <row r="5070" spans="1:11">
      <c r="A5070" s="13">
        <v>38611</v>
      </c>
      <c r="B5070" s="19">
        <f t="shared" si="400"/>
        <v>2005</v>
      </c>
      <c r="C5070">
        <f>[1]RechargeReductions!Q5070*1.9835</f>
        <v>0</v>
      </c>
      <c r="D5070" s="19">
        <f t="shared" si="401"/>
        <v>0</v>
      </c>
      <c r="E5070">
        <f>[1]RechargeReductions!G5070*1.9835</f>
        <v>0</v>
      </c>
      <c r="F5070" s="19">
        <f t="shared" si="402"/>
        <v>0</v>
      </c>
      <c r="G5070">
        <f>[1]RechargeReductions!I5070*1.9835</f>
        <v>0</v>
      </c>
      <c r="H5070" s="19">
        <f t="shared" si="403"/>
        <v>0</v>
      </c>
      <c r="I5070">
        <f>[1]RechargeReductions!L5070*1.9835</f>
        <v>0</v>
      </c>
      <c r="J5070" s="19">
        <f t="shared" si="404"/>
        <v>0</v>
      </c>
      <c r="K5070">
        <f>LOOKUP(B5070,[1]MaxFinancial!$A$2:$A$27,[1]MaxFinancial!$B$2:$B$27)</f>
        <v>0.15</v>
      </c>
    </row>
    <row r="5071" spans="1:11">
      <c r="A5071" s="13">
        <v>38612</v>
      </c>
      <c r="B5071" s="19">
        <f t="shared" si="400"/>
        <v>2005</v>
      </c>
      <c r="C5071">
        <f>[1]RechargeReductions!Q5071*1.9835</f>
        <v>0</v>
      </c>
      <c r="D5071" s="19">
        <f t="shared" si="401"/>
        <v>0</v>
      </c>
      <c r="E5071">
        <f>[1]RechargeReductions!G5071*1.9835</f>
        <v>0</v>
      </c>
      <c r="F5071" s="19">
        <f t="shared" si="402"/>
        <v>0</v>
      </c>
      <c r="G5071">
        <f>[1]RechargeReductions!I5071*1.9835</f>
        <v>0</v>
      </c>
      <c r="H5071" s="19">
        <f t="shared" si="403"/>
        <v>0</v>
      </c>
      <c r="I5071">
        <f>[1]RechargeReductions!L5071*1.9835</f>
        <v>0</v>
      </c>
      <c r="J5071" s="19">
        <f t="shared" si="404"/>
        <v>0</v>
      </c>
      <c r="K5071">
        <f>LOOKUP(B5071,[1]MaxFinancial!$A$2:$A$27,[1]MaxFinancial!$B$2:$B$27)</f>
        <v>0.15</v>
      </c>
    </row>
    <row r="5072" spans="1:11">
      <c r="A5072" s="13">
        <v>38613</v>
      </c>
      <c r="B5072" s="19">
        <f t="shared" si="400"/>
        <v>2005</v>
      </c>
      <c r="C5072">
        <f>[1]RechargeReductions!Q5072*1.9835</f>
        <v>0</v>
      </c>
      <c r="D5072" s="19">
        <f t="shared" si="401"/>
        <v>0</v>
      </c>
      <c r="E5072">
        <f>[1]RechargeReductions!G5072*1.9835</f>
        <v>0</v>
      </c>
      <c r="F5072" s="19">
        <f t="shared" si="402"/>
        <v>0</v>
      </c>
      <c r="G5072">
        <f>[1]RechargeReductions!I5072*1.9835</f>
        <v>0</v>
      </c>
      <c r="H5072" s="19">
        <f t="shared" si="403"/>
        <v>0</v>
      </c>
      <c r="I5072">
        <f>[1]RechargeReductions!L5072*1.9835</f>
        <v>0</v>
      </c>
      <c r="J5072" s="19">
        <f t="shared" si="404"/>
        <v>0</v>
      </c>
      <c r="K5072">
        <f>LOOKUP(B5072,[1]MaxFinancial!$A$2:$A$27,[1]MaxFinancial!$B$2:$B$27)</f>
        <v>0.15</v>
      </c>
    </row>
    <row r="5073" spans="1:11">
      <c r="A5073" s="13">
        <v>38614</v>
      </c>
      <c r="B5073" s="19">
        <f t="shared" si="400"/>
        <v>2005</v>
      </c>
      <c r="C5073">
        <f>[1]RechargeReductions!Q5073*1.9835</f>
        <v>0</v>
      </c>
      <c r="D5073" s="19">
        <f t="shared" si="401"/>
        <v>0</v>
      </c>
      <c r="E5073">
        <f>[1]RechargeReductions!G5073*1.9835</f>
        <v>0</v>
      </c>
      <c r="F5073" s="19">
        <f t="shared" si="402"/>
        <v>0</v>
      </c>
      <c r="G5073">
        <f>[1]RechargeReductions!I5073*1.9835</f>
        <v>0</v>
      </c>
      <c r="H5073" s="19">
        <f t="shared" si="403"/>
        <v>0</v>
      </c>
      <c r="I5073">
        <f>[1]RechargeReductions!L5073*1.9835</f>
        <v>0</v>
      </c>
      <c r="J5073" s="19">
        <f t="shared" si="404"/>
        <v>0</v>
      </c>
      <c r="K5073">
        <f>LOOKUP(B5073,[1]MaxFinancial!$A$2:$A$27,[1]MaxFinancial!$B$2:$B$27)</f>
        <v>0.15</v>
      </c>
    </row>
    <row r="5074" spans="1:11">
      <c r="A5074" s="13">
        <v>38615</v>
      </c>
      <c r="B5074" s="19">
        <f t="shared" si="400"/>
        <v>2005</v>
      </c>
      <c r="C5074">
        <f>[1]RechargeReductions!Q5074*1.9835</f>
        <v>0</v>
      </c>
      <c r="D5074" s="19">
        <f t="shared" si="401"/>
        <v>0</v>
      </c>
      <c r="E5074">
        <f>[1]RechargeReductions!G5074*1.9835</f>
        <v>0</v>
      </c>
      <c r="F5074" s="19">
        <f t="shared" si="402"/>
        <v>0</v>
      </c>
      <c r="G5074">
        <f>[1]RechargeReductions!I5074*1.9835</f>
        <v>0</v>
      </c>
      <c r="H5074" s="19">
        <f t="shared" si="403"/>
        <v>0</v>
      </c>
      <c r="I5074">
        <f>[1]RechargeReductions!L5074*1.9835</f>
        <v>0</v>
      </c>
      <c r="J5074" s="19">
        <f t="shared" si="404"/>
        <v>0</v>
      </c>
      <c r="K5074">
        <f>LOOKUP(B5074,[1]MaxFinancial!$A$2:$A$27,[1]MaxFinancial!$B$2:$B$27)</f>
        <v>0.15</v>
      </c>
    </row>
    <row r="5075" spans="1:11">
      <c r="A5075" s="13">
        <v>38616</v>
      </c>
      <c r="B5075" s="19">
        <f t="shared" si="400"/>
        <v>2005</v>
      </c>
      <c r="C5075">
        <f>[1]RechargeReductions!Q5075*1.9835</f>
        <v>0</v>
      </c>
      <c r="D5075" s="19">
        <f t="shared" si="401"/>
        <v>0</v>
      </c>
      <c r="E5075">
        <f>[1]RechargeReductions!G5075*1.9835</f>
        <v>0</v>
      </c>
      <c r="F5075" s="19">
        <f t="shared" si="402"/>
        <v>0</v>
      </c>
      <c r="G5075">
        <f>[1]RechargeReductions!I5075*1.9835</f>
        <v>0</v>
      </c>
      <c r="H5075" s="19">
        <f t="shared" si="403"/>
        <v>0</v>
      </c>
      <c r="I5075">
        <f>[1]RechargeReductions!L5075*1.9835</f>
        <v>0</v>
      </c>
      <c r="J5075" s="19">
        <f t="shared" si="404"/>
        <v>0</v>
      </c>
      <c r="K5075">
        <f>LOOKUP(B5075,[1]MaxFinancial!$A$2:$A$27,[1]MaxFinancial!$B$2:$B$27)</f>
        <v>0.15</v>
      </c>
    </row>
    <row r="5076" spans="1:11">
      <c r="A5076" s="13">
        <v>38617</v>
      </c>
      <c r="B5076" s="19">
        <f t="shared" si="400"/>
        <v>2005</v>
      </c>
      <c r="C5076">
        <f>[1]RechargeReductions!Q5076*1.9835</f>
        <v>0</v>
      </c>
      <c r="D5076" s="19">
        <f t="shared" si="401"/>
        <v>0</v>
      </c>
      <c r="E5076">
        <f>[1]RechargeReductions!G5076*1.9835</f>
        <v>0</v>
      </c>
      <c r="F5076" s="19">
        <f t="shared" si="402"/>
        <v>0</v>
      </c>
      <c r="G5076">
        <f>[1]RechargeReductions!I5076*1.9835</f>
        <v>0</v>
      </c>
      <c r="H5076" s="19">
        <f t="shared" si="403"/>
        <v>0</v>
      </c>
      <c r="I5076">
        <f>[1]RechargeReductions!L5076*1.9835</f>
        <v>0</v>
      </c>
      <c r="J5076" s="19">
        <f t="shared" si="404"/>
        <v>0</v>
      </c>
      <c r="K5076">
        <f>LOOKUP(B5076,[1]MaxFinancial!$A$2:$A$27,[1]MaxFinancial!$B$2:$B$27)</f>
        <v>0.15</v>
      </c>
    </row>
    <row r="5077" spans="1:11">
      <c r="A5077" s="13">
        <v>38618</v>
      </c>
      <c r="B5077" s="19">
        <f t="shared" si="400"/>
        <v>2005</v>
      </c>
      <c r="C5077">
        <f>[1]RechargeReductions!Q5077*1.9835</f>
        <v>0</v>
      </c>
      <c r="D5077" s="19">
        <f t="shared" si="401"/>
        <v>0</v>
      </c>
      <c r="E5077">
        <f>[1]RechargeReductions!G5077*1.9835</f>
        <v>0</v>
      </c>
      <c r="F5077" s="19">
        <f t="shared" si="402"/>
        <v>0</v>
      </c>
      <c r="G5077">
        <f>[1]RechargeReductions!I5077*1.9835</f>
        <v>0</v>
      </c>
      <c r="H5077" s="19">
        <f t="shared" si="403"/>
        <v>0</v>
      </c>
      <c r="I5077">
        <f>[1]RechargeReductions!L5077*1.9835</f>
        <v>0</v>
      </c>
      <c r="J5077" s="19">
        <f t="shared" si="404"/>
        <v>0</v>
      </c>
      <c r="K5077">
        <f>LOOKUP(B5077,[1]MaxFinancial!$A$2:$A$27,[1]MaxFinancial!$B$2:$B$27)</f>
        <v>0.15</v>
      </c>
    </row>
    <row r="5078" spans="1:11">
      <c r="A5078" s="13">
        <v>38619</v>
      </c>
      <c r="B5078" s="19">
        <f t="shared" si="400"/>
        <v>2005</v>
      </c>
      <c r="C5078">
        <f>[1]RechargeReductions!Q5078*1.9835</f>
        <v>0</v>
      </c>
      <c r="D5078" s="19">
        <f t="shared" si="401"/>
        <v>0</v>
      </c>
      <c r="E5078">
        <f>[1]RechargeReductions!G5078*1.9835</f>
        <v>0</v>
      </c>
      <c r="F5078" s="19">
        <f t="shared" si="402"/>
        <v>0</v>
      </c>
      <c r="G5078">
        <f>[1]RechargeReductions!I5078*1.9835</f>
        <v>0</v>
      </c>
      <c r="H5078" s="19">
        <f t="shared" si="403"/>
        <v>0</v>
      </c>
      <c r="I5078">
        <f>[1]RechargeReductions!L5078*1.9835</f>
        <v>0</v>
      </c>
      <c r="J5078" s="19">
        <f t="shared" si="404"/>
        <v>0</v>
      </c>
      <c r="K5078">
        <f>LOOKUP(B5078,[1]MaxFinancial!$A$2:$A$27,[1]MaxFinancial!$B$2:$B$27)</f>
        <v>0.15</v>
      </c>
    </row>
    <row r="5079" spans="1:11">
      <c r="A5079" s="13">
        <v>38620</v>
      </c>
      <c r="B5079" s="19">
        <f t="shared" si="400"/>
        <v>2005</v>
      </c>
      <c r="C5079">
        <f>[1]RechargeReductions!Q5079*1.9835</f>
        <v>0</v>
      </c>
      <c r="D5079" s="19">
        <f t="shared" si="401"/>
        <v>0</v>
      </c>
      <c r="E5079">
        <f>[1]RechargeReductions!G5079*1.9835</f>
        <v>0</v>
      </c>
      <c r="F5079" s="19">
        <f t="shared" si="402"/>
        <v>0</v>
      </c>
      <c r="G5079">
        <f>[1]RechargeReductions!I5079*1.9835</f>
        <v>0</v>
      </c>
      <c r="H5079" s="19">
        <f t="shared" si="403"/>
        <v>0</v>
      </c>
      <c r="I5079">
        <f>[1]RechargeReductions!L5079*1.9835</f>
        <v>0</v>
      </c>
      <c r="J5079" s="19">
        <f t="shared" si="404"/>
        <v>0</v>
      </c>
      <c r="K5079">
        <f>LOOKUP(B5079,[1]MaxFinancial!$A$2:$A$27,[1]MaxFinancial!$B$2:$B$27)</f>
        <v>0.15</v>
      </c>
    </row>
    <row r="5080" spans="1:11">
      <c r="A5080" s="13">
        <v>38621</v>
      </c>
      <c r="B5080" s="19">
        <f t="shared" si="400"/>
        <v>2005</v>
      </c>
      <c r="C5080">
        <f>[1]RechargeReductions!Q5080*1.9835</f>
        <v>0</v>
      </c>
      <c r="D5080" s="19">
        <f t="shared" si="401"/>
        <v>0</v>
      </c>
      <c r="E5080">
        <f>[1]RechargeReductions!G5080*1.9835</f>
        <v>0</v>
      </c>
      <c r="F5080" s="19">
        <f t="shared" si="402"/>
        <v>0</v>
      </c>
      <c r="G5080">
        <f>[1]RechargeReductions!I5080*1.9835</f>
        <v>0</v>
      </c>
      <c r="H5080" s="19">
        <f t="shared" si="403"/>
        <v>0</v>
      </c>
      <c r="I5080">
        <f>[1]RechargeReductions!L5080*1.9835</f>
        <v>0</v>
      </c>
      <c r="J5080" s="19">
        <f t="shared" si="404"/>
        <v>0</v>
      </c>
      <c r="K5080">
        <f>LOOKUP(B5080,[1]MaxFinancial!$A$2:$A$27,[1]MaxFinancial!$B$2:$B$27)</f>
        <v>0.15</v>
      </c>
    </row>
    <row r="5081" spans="1:11">
      <c r="A5081" s="13">
        <v>38622</v>
      </c>
      <c r="B5081" s="19">
        <f t="shared" si="400"/>
        <v>2005</v>
      </c>
      <c r="C5081">
        <f>[1]RechargeReductions!Q5081*1.9835</f>
        <v>0</v>
      </c>
      <c r="D5081" s="19">
        <f t="shared" si="401"/>
        <v>0</v>
      </c>
      <c r="E5081">
        <f>[1]RechargeReductions!G5081*1.9835</f>
        <v>0</v>
      </c>
      <c r="F5081" s="19">
        <f t="shared" si="402"/>
        <v>0</v>
      </c>
      <c r="G5081">
        <f>[1]RechargeReductions!I5081*1.9835</f>
        <v>0</v>
      </c>
      <c r="H5081" s="19">
        <f t="shared" si="403"/>
        <v>0</v>
      </c>
      <c r="I5081">
        <f>[1]RechargeReductions!L5081*1.9835</f>
        <v>0</v>
      </c>
      <c r="J5081" s="19">
        <f t="shared" si="404"/>
        <v>0</v>
      </c>
      <c r="K5081">
        <f>LOOKUP(B5081,[1]MaxFinancial!$A$2:$A$27,[1]MaxFinancial!$B$2:$B$27)</f>
        <v>0.15</v>
      </c>
    </row>
    <row r="5082" spans="1:11">
      <c r="A5082" s="13">
        <v>38623</v>
      </c>
      <c r="B5082" s="19">
        <f t="shared" si="400"/>
        <v>2005</v>
      </c>
      <c r="C5082">
        <f>[1]RechargeReductions!Q5082*1.9835</f>
        <v>0</v>
      </c>
      <c r="D5082" s="19">
        <f t="shared" si="401"/>
        <v>0</v>
      </c>
      <c r="E5082">
        <f>[1]RechargeReductions!G5082*1.9835</f>
        <v>0</v>
      </c>
      <c r="F5082" s="19">
        <f t="shared" si="402"/>
        <v>0</v>
      </c>
      <c r="G5082">
        <f>[1]RechargeReductions!I5082*1.9835</f>
        <v>0</v>
      </c>
      <c r="H5082" s="19">
        <f t="shared" si="403"/>
        <v>0</v>
      </c>
      <c r="I5082">
        <f>[1]RechargeReductions!L5082*1.9835</f>
        <v>0</v>
      </c>
      <c r="J5082" s="19">
        <f t="shared" si="404"/>
        <v>0</v>
      </c>
      <c r="K5082">
        <f>LOOKUP(B5082,[1]MaxFinancial!$A$2:$A$27,[1]MaxFinancial!$B$2:$B$27)</f>
        <v>0.15</v>
      </c>
    </row>
    <row r="5083" spans="1:11">
      <c r="A5083" s="13">
        <v>38624</v>
      </c>
      <c r="B5083" s="19">
        <f t="shared" si="400"/>
        <v>2005</v>
      </c>
      <c r="C5083">
        <f>[1]RechargeReductions!Q5083*1.9835</f>
        <v>0</v>
      </c>
      <c r="D5083" s="19">
        <f t="shared" si="401"/>
        <v>0</v>
      </c>
      <c r="E5083">
        <f>[1]RechargeReductions!G5083*1.9835</f>
        <v>0</v>
      </c>
      <c r="F5083" s="19">
        <f t="shared" si="402"/>
        <v>0</v>
      </c>
      <c r="G5083">
        <f>[1]RechargeReductions!I5083*1.9835</f>
        <v>0</v>
      </c>
      <c r="H5083" s="19">
        <f t="shared" si="403"/>
        <v>0</v>
      </c>
      <c r="I5083">
        <f>[1]RechargeReductions!L5083*1.9835</f>
        <v>0</v>
      </c>
      <c r="J5083" s="19">
        <f t="shared" si="404"/>
        <v>0</v>
      </c>
      <c r="K5083">
        <f>LOOKUP(B5083,[1]MaxFinancial!$A$2:$A$27,[1]MaxFinancial!$B$2:$B$27)</f>
        <v>0.15</v>
      </c>
    </row>
    <row r="5084" spans="1:11">
      <c r="A5084" s="13">
        <v>38625</v>
      </c>
      <c r="B5084" s="19">
        <f t="shared" si="400"/>
        <v>2005</v>
      </c>
      <c r="C5084">
        <f>[1]RechargeReductions!Q5084*1.9835</f>
        <v>0</v>
      </c>
      <c r="D5084" s="19">
        <f t="shared" si="401"/>
        <v>0</v>
      </c>
      <c r="E5084">
        <f>[1]RechargeReductions!G5084*1.9835</f>
        <v>0</v>
      </c>
      <c r="F5084" s="19">
        <f t="shared" si="402"/>
        <v>0</v>
      </c>
      <c r="G5084">
        <f>[1]RechargeReductions!I5084*1.9835</f>
        <v>0</v>
      </c>
      <c r="H5084" s="19">
        <f t="shared" si="403"/>
        <v>0</v>
      </c>
      <c r="I5084">
        <f>[1]RechargeReductions!L5084*1.9835</f>
        <v>0</v>
      </c>
      <c r="J5084" s="19">
        <f t="shared" si="404"/>
        <v>0</v>
      </c>
      <c r="K5084">
        <f>LOOKUP(B5084,[1]MaxFinancial!$A$2:$A$27,[1]MaxFinancial!$B$2:$B$27)</f>
        <v>0.15</v>
      </c>
    </row>
    <row r="5085" spans="1:11">
      <c r="A5085" s="13">
        <v>38626</v>
      </c>
      <c r="B5085" s="19">
        <f t="shared" si="400"/>
        <v>2005</v>
      </c>
      <c r="C5085">
        <f>[1]RechargeReductions!Q5085*1.9835</f>
        <v>0</v>
      </c>
      <c r="D5085" s="19">
        <f t="shared" si="401"/>
        <v>0</v>
      </c>
      <c r="E5085">
        <f>[1]RechargeReductions!G5085*1.9835</f>
        <v>0</v>
      </c>
      <c r="F5085" s="19">
        <f t="shared" si="402"/>
        <v>0</v>
      </c>
      <c r="G5085">
        <f>[1]RechargeReductions!I5085*1.9835</f>
        <v>0</v>
      </c>
      <c r="H5085" s="19">
        <f t="shared" si="403"/>
        <v>0</v>
      </c>
      <c r="I5085">
        <f>[1]RechargeReductions!L5085*1.9835</f>
        <v>0</v>
      </c>
      <c r="J5085" s="19">
        <f t="shared" si="404"/>
        <v>0</v>
      </c>
      <c r="K5085">
        <f>LOOKUP(B5085,[1]MaxFinancial!$A$2:$A$27,[1]MaxFinancial!$B$2:$B$27)</f>
        <v>0.15</v>
      </c>
    </row>
    <row r="5086" spans="1:11">
      <c r="A5086" s="13">
        <v>38627</v>
      </c>
      <c r="B5086" s="19">
        <f t="shared" si="400"/>
        <v>2005</v>
      </c>
      <c r="C5086">
        <f>[1]RechargeReductions!Q5086*1.9835</f>
        <v>0</v>
      </c>
      <c r="D5086" s="19">
        <f t="shared" si="401"/>
        <v>0</v>
      </c>
      <c r="E5086">
        <f>[1]RechargeReductions!G5086*1.9835</f>
        <v>0</v>
      </c>
      <c r="F5086" s="19">
        <f t="shared" si="402"/>
        <v>0</v>
      </c>
      <c r="G5086">
        <f>[1]RechargeReductions!I5086*1.9835</f>
        <v>0</v>
      </c>
      <c r="H5086" s="19">
        <f t="shared" si="403"/>
        <v>0</v>
      </c>
      <c r="I5086">
        <f>[1]RechargeReductions!L5086*1.9835</f>
        <v>0</v>
      </c>
      <c r="J5086" s="19">
        <f t="shared" si="404"/>
        <v>0</v>
      </c>
      <c r="K5086">
        <f>LOOKUP(B5086,[1]MaxFinancial!$A$2:$A$27,[1]MaxFinancial!$B$2:$B$27)</f>
        <v>0.15</v>
      </c>
    </row>
    <row r="5087" spans="1:11">
      <c r="A5087" s="13">
        <v>38628</v>
      </c>
      <c r="B5087" s="19">
        <f t="shared" si="400"/>
        <v>2005</v>
      </c>
      <c r="C5087">
        <f>[1]RechargeReductions!Q5087*1.9835</f>
        <v>0</v>
      </c>
      <c r="D5087" s="19">
        <f t="shared" si="401"/>
        <v>0</v>
      </c>
      <c r="E5087">
        <f>[1]RechargeReductions!G5087*1.9835</f>
        <v>0</v>
      </c>
      <c r="F5087" s="19">
        <f t="shared" si="402"/>
        <v>0</v>
      </c>
      <c r="G5087">
        <f>[1]RechargeReductions!I5087*1.9835</f>
        <v>0</v>
      </c>
      <c r="H5087" s="19">
        <f t="shared" si="403"/>
        <v>0</v>
      </c>
      <c r="I5087">
        <f>[1]RechargeReductions!L5087*1.9835</f>
        <v>0</v>
      </c>
      <c r="J5087" s="19">
        <f t="shared" si="404"/>
        <v>0</v>
      </c>
      <c r="K5087">
        <f>LOOKUP(B5087,[1]MaxFinancial!$A$2:$A$27,[1]MaxFinancial!$B$2:$B$27)</f>
        <v>0.15</v>
      </c>
    </row>
    <row r="5088" spans="1:11">
      <c r="A5088" s="13">
        <v>38629</v>
      </c>
      <c r="B5088" s="19">
        <f t="shared" si="400"/>
        <v>2005</v>
      </c>
      <c r="C5088">
        <f>[1]RechargeReductions!Q5088*1.9835</f>
        <v>0</v>
      </c>
      <c r="D5088" s="19">
        <f t="shared" si="401"/>
        <v>0</v>
      </c>
      <c r="E5088">
        <f>[1]RechargeReductions!G5088*1.9835</f>
        <v>0</v>
      </c>
      <c r="F5088" s="19">
        <f t="shared" si="402"/>
        <v>0</v>
      </c>
      <c r="G5088">
        <f>[1]RechargeReductions!I5088*1.9835</f>
        <v>0</v>
      </c>
      <c r="H5088" s="19">
        <f t="shared" si="403"/>
        <v>0</v>
      </c>
      <c r="I5088">
        <f>[1]RechargeReductions!L5088*1.9835</f>
        <v>0</v>
      </c>
      <c r="J5088" s="19">
        <f t="shared" si="404"/>
        <v>0</v>
      </c>
      <c r="K5088">
        <f>LOOKUP(B5088,[1]MaxFinancial!$A$2:$A$27,[1]MaxFinancial!$B$2:$B$27)</f>
        <v>0.15</v>
      </c>
    </row>
    <row r="5089" spans="1:11">
      <c r="A5089" s="13">
        <v>38630</v>
      </c>
      <c r="B5089" s="19">
        <f t="shared" si="400"/>
        <v>2005</v>
      </c>
      <c r="C5089">
        <f>[1]RechargeReductions!Q5089*1.9835</f>
        <v>0</v>
      </c>
      <c r="D5089" s="19">
        <f t="shared" si="401"/>
        <v>0</v>
      </c>
      <c r="E5089">
        <f>[1]RechargeReductions!G5089*1.9835</f>
        <v>0</v>
      </c>
      <c r="F5089" s="19">
        <f t="shared" si="402"/>
        <v>0</v>
      </c>
      <c r="G5089">
        <f>[1]RechargeReductions!I5089*1.9835</f>
        <v>0</v>
      </c>
      <c r="H5089" s="19">
        <f t="shared" si="403"/>
        <v>0</v>
      </c>
      <c r="I5089">
        <f>[1]RechargeReductions!L5089*1.9835</f>
        <v>0</v>
      </c>
      <c r="J5089" s="19">
        <f t="shared" si="404"/>
        <v>0</v>
      </c>
      <c r="K5089">
        <f>LOOKUP(B5089,[1]MaxFinancial!$A$2:$A$27,[1]MaxFinancial!$B$2:$B$27)</f>
        <v>0.15</v>
      </c>
    </row>
    <row r="5090" spans="1:11">
      <c r="A5090" s="13">
        <v>38631</v>
      </c>
      <c r="B5090" s="19">
        <f t="shared" si="400"/>
        <v>2005</v>
      </c>
      <c r="C5090">
        <f>[1]RechargeReductions!Q5090*1.9835</f>
        <v>0</v>
      </c>
      <c r="D5090" s="19">
        <f t="shared" si="401"/>
        <v>0</v>
      </c>
      <c r="E5090">
        <f>[1]RechargeReductions!G5090*1.9835</f>
        <v>0</v>
      </c>
      <c r="F5090" s="19">
        <f t="shared" si="402"/>
        <v>0</v>
      </c>
      <c r="G5090">
        <f>[1]RechargeReductions!I5090*1.9835</f>
        <v>0</v>
      </c>
      <c r="H5090" s="19">
        <f t="shared" si="403"/>
        <v>0</v>
      </c>
      <c r="I5090">
        <f>[1]RechargeReductions!L5090*1.9835</f>
        <v>0</v>
      </c>
      <c r="J5090" s="19">
        <f t="shared" si="404"/>
        <v>0</v>
      </c>
      <c r="K5090">
        <f>LOOKUP(B5090,[1]MaxFinancial!$A$2:$A$27,[1]MaxFinancial!$B$2:$B$27)</f>
        <v>0.15</v>
      </c>
    </row>
    <row r="5091" spans="1:11">
      <c r="A5091" s="13">
        <v>38632</v>
      </c>
      <c r="B5091" s="19">
        <f t="shared" si="400"/>
        <v>2005</v>
      </c>
      <c r="C5091">
        <f>[1]RechargeReductions!Q5091*1.9835</f>
        <v>0</v>
      </c>
      <c r="D5091" s="19">
        <f t="shared" si="401"/>
        <v>0</v>
      </c>
      <c r="E5091">
        <f>[1]RechargeReductions!G5091*1.9835</f>
        <v>0</v>
      </c>
      <c r="F5091" s="19">
        <f t="shared" si="402"/>
        <v>0</v>
      </c>
      <c r="G5091">
        <f>[1]RechargeReductions!I5091*1.9835</f>
        <v>0</v>
      </c>
      <c r="H5091" s="19">
        <f t="shared" si="403"/>
        <v>0</v>
      </c>
      <c r="I5091">
        <f>[1]RechargeReductions!L5091*1.9835</f>
        <v>0</v>
      </c>
      <c r="J5091" s="19">
        <f t="shared" si="404"/>
        <v>0</v>
      </c>
      <c r="K5091">
        <f>LOOKUP(B5091,[1]MaxFinancial!$A$2:$A$27,[1]MaxFinancial!$B$2:$B$27)</f>
        <v>0.15</v>
      </c>
    </row>
    <row r="5092" spans="1:11">
      <c r="A5092" s="13">
        <v>38633</v>
      </c>
      <c r="B5092" s="19">
        <f t="shared" si="400"/>
        <v>2005</v>
      </c>
      <c r="C5092">
        <f>[1]RechargeReductions!Q5092*1.9835</f>
        <v>0</v>
      </c>
      <c r="D5092" s="19">
        <f t="shared" si="401"/>
        <v>0</v>
      </c>
      <c r="E5092">
        <f>[1]RechargeReductions!G5092*1.9835</f>
        <v>0</v>
      </c>
      <c r="F5092" s="19">
        <f t="shared" si="402"/>
        <v>0</v>
      </c>
      <c r="G5092">
        <f>[1]RechargeReductions!I5092*1.9835</f>
        <v>0</v>
      </c>
      <c r="H5092" s="19">
        <f t="shared" si="403"/>
        <v>0</v>
      </c>
      <c r="I5092">
        <f>[1]RechargeReductions!L5092*1.9835</f>
        <v>0</v>
      </c>
      <c r="J5092" s="19">
        <f t="shared" si="404"/>
        <v>0</v>
      </c>
      <c r="K5092">
        <f>LOOKUP(B5092,[1]MaxFinancial!$A$2:$A$27,[1]MaxFinancial!$B$2:$B$27)</f>
        <v>0.15</v>
      </c>
    </row>
    <row r="5093" spans="1:11">
      <c r="A5093" s="13">
        <v>38634</v>
      </c>
      <c r="B5093" s="19">
        <f t="shared" si="400"/>
        <v>2005</v>
      </c>
      <c r="C5093">
        <f>[1]RechargeReductions!Q5093*1.9835</f>
        <v>0</v>
      </c>
      <c r="D5093" s="19">
        <f t="shared" si="401"/>
        <v>0</v>
      </c>
      <c r="E5093">
        <f>[1]RechargeReductions!G5093*1.9835</f>
        <v>0</v>
      </c>
      <c r="F5093" s="19">
        <f t="shared" si="402"/>
        <v>0</v>
      </c>
      <c r="G5093">
        <f>[1]RechargeReductions!I5093*1.9835</f>
        <v>0</v>
      </c>
      <c r="H5093" s="19">
        <f t="shared" si="403"/>
        <v>0</v>
      </c>
      <c r="I5093">
        <f>[1]RechargeReductions!L5093*1.9835</f>
        <v>0</v>
      </c>
      <c r="J5093" s="19">
        <f t="shared" si="404"/>
        <v>0</v>
      </c>
      <c r="K5093">
        <f>LOOKUP(B5093,[1]MaxFinancial!$A$2:$A$27,[1]MaxFinancial!$B$2:$B$27)</f>
        <v>0.15</v>
      </c>
    </row>
    <row r="5094" spans="1:11">
      <c r="A5094" s="13">
        <v>38635</v>
      </c>
      <c r="B5094" s="19">
        <f t="shared" si="400"/>
        <v>2005</v>
      </c>
      <c r="C5094">
        <f>[1]RechargeReductions!Q5094*1.9835</f>
        <v>0</v>
      </c>
      <c r="D5094" s="19">
        <f t="shared" si="401"/>
        <v>0</v>
      </c>
      <c r="E5094">
        <f>[1]RechargeReductions!G5094*1.9835</f>
        <v>0</v>
      </c>
      <c r="F5094" s="19">
        <f t="shared" si="402"/>
        <v>0</v>
      </c>
      <c r="G5094">
        <f>[1]RechargeReductions!I5094*1.9835</f>
        <v>0</v>
      </c>
      <c r="H5094" s="19">
        <f t="shared" si="403"/>
        <v>0</v>
      </c>
      <c r="I5094">
        <f>[1]RechargeReductions!L5094*1.9835</f>
        <v>0</v>
      </c>
      <c r="J5094" s="19">
        <f t="shared" si="404"/>
        <v>0</v>
      </c>
      <c r="K5094">
        <f>LOOKUP(B5094,[1]MaxFinancial!$A$2:$A$27,[1]MaxFinancial!$B$2:$B$27)</f>
        <v>0.15</v>
      </c>
    </row>
    <row r="5095" spans="1:11">
      <c r="A5095" s="13">
        <v>38636</v>
      </c>
      <c r="B5095" s="19">
        <f t="shared" si="400"/>
        <v>2005</v>
      </c>
      <c r="C5095">
        <f>[1]RechargeReductions!Q5095*1.9835</f>
        <v>0</v>
      </c>
      <c r="D5095" s="19">
        <f t="shared" si="401"/>
        <v>0</v>
      </c>
      <c r="E5095">
        <f>[1]RechargeReductions!G5095*1.9835</f>
        <v>0</v>
      </c>
      <c r="F5095" s="19">
        <f t="shared" si="402"/>
        <v>0</v>
      </c>
      <c r="G5095">
        <f>[1]RechargeReductions!I5095*1.9835</f>
        <v>0</v>
      </c>
      <c r="H5095" s="19">
        <f t="shared" si="403"/>
        <v>0</v>
      </c>
      <c r="I5095">
        <f>[1]RechargeReductions!L5095*1.9835</f>
        <v>0</v>
      </c>
      <c r="J5095" s="19">
        <f t="shared" si="404"/>
        <v>0</v>
      </c>
      <c r="K5095">
        <f>LOOKUP(B5095,[1]MaxFinancial!$A$2:$A$27,[1]MaxFinancial!$B$2:$B$27)</f>
        <v>0.15</v>
      </c>
    </row>
    <row r="5096" spans="1:11">
      <c r="A5096" s="13">
        <v>38637</v>
      </c>
      <c r="B5096" s="19">
        <f t="shared" si="400"/>
        <v>2005</v>
      </c>
      <c r="C5096">
        <f>[1]RechargeReductions!Q5096*1.9835</f>
        <v>0</v>
      </c>
      <c r="D5096" s="19">
        <f t="shared" si="401"/>
        <v>0</v>
      </c>
      <c r="E5096">
        <f>[1]RechargeReductions!G5096*1.9835</f>
        <v>0</v>
      </c>
      <c r="F5096" s="19">
        <f t="shared" si="402"/>
        <v>0</v>
      </c>
      <c r="G5096">
        <f>[1]RechargeReductions!I5096*1.9835</f>
        <v>0</v>
      </c>
      <c r="H5096" s="19">
        <f t="shared" si="403"/>
        <v>0</v>
      </c>
      <c r="I5096">
        <f>[1]RechargeReductions!L5096*1.9835</f>
        <v>0</v>
      </c>
      <c r="J5096" s="19">
        <f t="shared" si="404"/>
        <v>0</v>
      </c>
      <c r="K5096">
        <f>LOOKUP(B5096,[1]MaxFinancial!$A$2:$A$27,[1]MaxFinancial!$B$2:$B$27)</f>
        <v>0.15</v>
      </c>
    </row>
    <row r="5097" spans="1:11">
      <c r="A5097" s="13">
        <v>38638</v>
      </c>
      <c r="B5097" s="19">
        <f t="shared" si="400"/>
        <v>2005</v>
      </c>
      <c r="C5097">
        <f>[1]RechargeReductions!Q5097*1.9835</f>
        <v>0</v>
      </c>
      <c r="D5097" s="19">
        <f t="shared" si="401"/>
        <v>0</v>
      </c>
      <c r="E5097">
        <f>[1]RechargeReductions!G5097*1.9835</f>
        <v>0</v>
      </c>
      <c r="F5097" s="19">
        <f t="shared" si="402"/>
        <v>0</v>
      </c>
      <c r="G5097">
        <f>[1]RechargeReductions!I5097*1.9835</f>
        <v>0</v>
      </c>
      <c r="H5097" s="19">
        <f t="shared" si="403"/>
        <v>0</v>
      </c>
      <c r="I5097">
        <f>[1]RechargeReductions!L5097*1.9835</f>
        <v>0</v>
      </c>
      <c r="J5097" s="19">
        <f t="shared" si="404"/>
        <v>0</v>
      </c>
      <c r="K5097">
        <f>LOOKUP(B5097,[1]MaxFinancial!$A$2:$A$27,[1]MaxFinancial!$B$2:$B$27)</f>
        <v>0.15</v>
      </c>
    </row>
    <row r="5098" spans="1:11">
      <c r="A5098" s="13">
        <v>38639</v>
      </c>
      <c r="B5098" s="19">
        <f t="shared" si="400"/>
        <v>2005</v>
      </c>
      <c r="C5098">
        <f>[1]RechargeReductions!Q5098*1.9835</f>
        <v>0</v>
      </c>
      <c r="D5098" s="19">
        <f t="shared" si="401"/>
        <v>0</v>
      </c>
      <c r="E5098">
        <f>[1]RechargeReductions!G5098*1.9835</f>
        <v>0</v>
      </c>
      <c r="F5098" s="19">
        <f t="shared" si="402"/>
        <v>0</v>
      </c>
      <c r="G5098">
        <f>[1]RechargeReductions!I5098*1.9835</f>
        <v>0</v>
      </c>
      <c r="H5098" s="19">
        <f t="shared" si="403"/>
        <v>0</v>
      </c>
      <c r="I5098">
        <f>[1]RechargeReductions!L5098*1.9835</f>
        <v>0</v>
      </c>
      <c r="J5098" s="19">
        <f t="shared" si="404"/>
        <v>0</v>
      </c>
      <c r="K5098">
        <f>LOOKUP(B5098,[1]MaxFinancial!$A$2:$A$27,[1]MaxFinancial!$B$2:$B$27)</f>
        <v>0.15</v>
      </c>
    </row>
    <row r="5099" spans="1:11">
      <c r="A5099" s="13">
        <v>38640</v>
      </c>
      <c r="B5099" s="19">
        <f t="shared" si="400"/>
        <v>2005</v>
      </c>
      <c r="C5099">
        <f>[1]RechargeReductions!Q5099*1.9835</f>
        <v>0</v>
      </c>
      <c r="D5099" s="19">
        <f t="shared" si="401"/>
        <v>0</v>
      </c>
      <c r="E5099">
        <f>[1]RechargeReductions!G5099*1.9835</f>
        <v>0</v>
      </c>
      <c r="F5099" s="19">
        <f t="shared" si="402"/>
        <v>0</v>
      </c>
      <c r="G5099">
        <f>[1]RechargeReductions!I5099*1.9835</f>
        <v>0</v>
      </c>
      <c r="H5099" s="19">
        <f t="shared" si="403"/>
        <v>0</v>
      </c>
      <c r="I5099">
        <f>[1]RechargeReductions!L5099*1.9835</f>
        <v>0</v>
      </c>
      <c r="J5099" s="19">
        <f t="shared" si="404"/>
        <v>0</v>
      </c>
      <c r="K5099">
        <f>LOOKUP(B5099,[1]MaxFinancial!$A$2:$A$27,[1]MaxFinancial!$B$2:$B$27)</f>
        <v>0.15</v>
      </c>
    </row>
    <row r="5100" spans="1:11">
      <c r="A5100" s="13">
        <v>38641</v>
      </c>
      <c r="B5100" s="19">
        <f t="shared" si="400"/>
        <v>2005</v>
      </c>
      <c r="C5100">
        <f>[1]RechargeReductions!Q5100*1.9835</f>
        <v>0</v>
      </c>
      <c r="D5100" s="19">
        <f t="shared" si="401"/>
        <v>0</v>
      </c>
      <c r="E5100">
        <f>[1]RechargeReductions!G5100*1.9835</f>
        <v>0</v>
      </c>
      <c r="F5100" s="19">
        <f t="shared" si="402"/>
        <v>0</v>
      </c>
      <c r="G5100">
        <f>[1]RechargeReductions!I5100*1.9835</f>
        <v>0</v>
      </c>
      <c r="H5100" s="19">
        <f t="shared" si="403"/>
        <v>0</v>
      </c>
      <c r="I5100">
        <f>[1]RechargeReductions!L5100*1.9835</f>
        <v>0</v>
      </c>
      <c r="J5100" s="19">
        <f t="shared" si="404"/>
        <v>0</v>
      </c>
      <c r="K5100">
        <f>LOOKUP(B5100,[1]MaxFinancial!$A$2:$A$27,[1]MaxFinancial!$B$2:$B$27)</f>
        <v>0.15</v>
      </c>
    </row>
    <row r="5101" spans="1:11">
      <c r="A5101" s="13">
        <v>38642</v>
      </c>
      <c r="B5101" s="19">
        <f t="shared" si="400"/>
        <v>2005</v>
      </c>
      <c r="C5101">
        <f>[1]RechargeReductions!Q5101*1.9835</f>
        <v>0</v>
      </c>
      <c r="D5101" s="19">
        <f t="shared" si="401"/>
        <v>0</v>
      </c>
      <c r="E5101">
        <f>[1]RechargeReductions!G5101*1.9835</f>
        <v>0</v>
      </c>
      <c r="F5101" s="19">
        <f t="shared" si="402"/>
        <v>0</v>
      </c>
      <c r="G5101">
        <f>[1]RechargeReductions!I5101*1.9835</f>
        <v>0</v>
      </c>
      <c r="H5101" s="19">
        <f t="shared" si="403"/>
        <v>0</v>
      </c>
      <c r="I5101">
        <f>[1]RechargeReductions!L5101*1.9835</f>
        <v>0</v>
      </c>
      <c r="J5101" s="19">
        <f t="shared" si="404"/>
        <v>0</v>
      </c>
      <c r="K5101">
        <f>LOOKUP(B5101,[1]MaxFinancial!$A$2:$A$27,[1]MaxFinancial!$B$2:$B$27)</f>
        <v>0.15</v>
      </c>
    </row>
    <row r="5102" spans="1:11">
      <c r="A5102" s="13">
        <v>38643</v>
      </c>
      <c r="B5102" s="19">
        <f t="shared" si="400"/>
        <v>2005</v>
      </c>
      <c r="C5102">
        <f>[1]RechargeReductions!Q5102*1.9835</f>
        <v>0</v>
      </c>
      <c r="D5102" s="19">
        <f t="shared" si="401"/>
        <v>0</v>
      </c>
      <c r="E5102">
        <f>[1]RechargeReductions!G5102*1.9835</f>
        <v>0</v>
      </c>
      <c r="F5102" s="19">
        <f t="shared" si="402"/>
        <v>0</v>
      </c>
      <c r="G5102">
        <f>[1]RechargeReductions!I5102*1.9835</f>
        <v>0</v>
      </c>
      <c r="H5102" s="19">
        <f t="shared" si="403"/>
        <v>0</v>
      </c>
      <c r="I5102">
        <f>[1]RechargeReductions!L5102*1.9835</f>
        <v>0</v>
      </c>
      <c r="J5102" s="19">
        <f t="shared" si="404"/>
        <v>0</v>
      </c>
      <c r="K5102">
        <f>LOOKUP(B5102,[1]MaxFinancial!$A$2:$A$27,[1]MaxFinancial!$B$2:$B$27)</f>
        <v>0.15</v>
      </c>
    </row>
    <row r="5103" spans="1:11">
      <c r="A5103" s="13">
        <v>38644</v>
      </c>
      <c r="B5103" s="19">
        <f t="shared" si="400"/>
        <v>2005</v>
      </c>
      <c r="C5103">
        <f>[1]RechargeReductions!Q5103*1.9835</f>
        <v>0</v>
      </c>
      <c r="D5103" s="19">
        <f t="shared" si="401"/>
        <v>0</v>
      </c>
      <c r="E5103">
        <f>[1]RechargeReductions!G5103*1.9835</f>
        <v>0</v>
      </c>
      <c r="F5103" s="19">
        <f t="shared" si="402"/>
        <v>0</v>
      </c>
      <c r="G5103">
        <f>[1]RechargeReductions!I5103*1.9835</f>
        <v>0</v>
      </c>
      <c r="H5103" s="19">
        <f t="shared" si="403"/>
        <v>0</v>
      </c>
      <c r="I5103">
        <f>[1]RechargeReductions!L5103*1.9835</f>
        <v>0</v>
      </c>
      <c r="J5103" s="19">
        <f t="shared" si="404"/>
        <v>0</v>
      </c>
      <c r="K5103">
        <f>LOOKUP(B5103,[1]MaxFinancial!$A$2:$A$27,[1]MaxFinancial!$B$2:$B$27)</f>
        <v>0.15</v>
      </c>
    </row>
    <row r="5104" spans="1:11">
      <c r="A5104" s="13">
        <v>38645</v>
      </c>
      <c r="B5104" s="19">
        <f t="shared" si="400"/>
        <v>2005</v>
      </c>
      <c r="C5104">
        <f>[1]RechargeReductions!Q5104*1.9835</f>
        <v>0</v>
      </c>
      <c r="D5104" s="19">
        <f t="shared" si="401"/>
        <v>0</v>
      </c>
      <c r="E5104">
        <f>[1]RechargeReductions!G5104*1.9835</f>
        <v>0</v>
      </c>
      <c r="F5104" s="19">
        <f t="shared" si="402"/>
        <v>0</v>
      </c>
      <c r="G5104">
        <f>[1]RechargeReductions!I5104*1.9835</f>
        <v>0</v>
      </c>
      <c r="H5104" s="19">
        <f t="shared" si="403"/>
        <v>0</v>
      </c>
      <c r="I5104">
        <f>[1]RechargeReductions!L5104*1.9835</f>
        <v>0</v>
      </c>
      <c r="J5104" s="19">
        <f t="shared" si="404"/>
        <v>0</v>
      </c>
      <c r="K5104">
        <f>LOOKUP(B5104,[1]MaxFinancial!$A$2:$A$27,[1]MaxFinancial!$B$2:$B$27)</f>
        <v>0.15</v>
      </c>
    </row>
    <row r="5105" spans="1:11">
      <c r="A5105" s="13">
        <v>38646</v>
      </c>
      <c r="B5105" s="19">
        <f t="shared" si="400"/>
        <v>2005</v>
      </c>
      <c r="C5105">
        <f>[1]RechargeReductions!Q5105*1.9835</f>
        <v>0</v>
      </c>
      <c r="D5105" s="19">
        <f t="shared" si="401"/>
        <v>0</v>
      </c>
      <c r="E5105">
        <f>[1]RechargeReductions!G5105*1.9835</f>
        <v>0</v>
      </c>
      <c r="F5105" s="19">
        <f t="shared" si="402"/>
        <v>0</v>
      </c>
      <c r="G5105">
        <f>[1]RechargeReductions!I5105*1.9835</f>
        <v>0</v>
      </c>
      <c r="H5105" s="19">
        <f t="shared" si="403"/>
        <v>0</v>
      </c>
      <c r="I5105">
        <f>[1]RechargeReductions!L5105*1.9835</f>
        <v>0</v>
      </c>
      <c r="J5105" s="19">
        <f t="shared" si="404"/>
        <v>0</v>
      </c>
      <c r="K5105">
        <f>LOOKUP(B5105,[1]MaxFinancial!$A$2:$A$27,[1]MaxFinancial!$B$2:$B$27)</f>
        <v>0.15</v>
      </c>
    </row>
    <row r="5106" spans="1:11">
      <c r="A5106" s="13">
        <v>38647</v>
      </c>
      <c r="B5106" s="19">
        <f t="shared" si="400"/>
        <v>2005</v>
      </c>
      <c r="C5106">
        <f>[1]RechargeReductions!Q5106*1.9835</f>
        <v>1487.625</v>
      </c>
      <c r="D5106" s="19">
        <f t="shared" si="401"/>
        <v>1</v>
      </c>
      <c r="E5106">
        <f>[1]RechargeReductions!G5106*1.9835</f>
        <v>0</v>
      </c>
      <c r="F5106" s="19">
        <f t="shared" si="402"/>
        <v>0</v>
      </c>
      <c r="G5106">
        <f>[1]RechargeReductions!I5106*1.9835</f>
        <v>0</v>
      </c>
      <c r="H5106" s="19">
        <f t="shared" si="403"/>
        <v>0</v>
      </c>
      <c r="I5106">
        <f>[1]RechargeReductions!L5106*1.9835</f>
        <v>0</v>
      </c>
      <c r="J5106" s="19">
        <f t="shared" si="404"/>
        <v>0</v>
      </c>
      <c r="K5106">
        <f>LOOKUP(B5106,[1]MaxFinancial!$A$2:$A$27,[1]MaxFinancial!$B$2:$B$27)</f>
        <v>0.15</v>
      </c>
    </row>
    <row r="5107" spans="1:11">
      <c r="A5107" s="13">
        <v>38648</v>
      </c>
      <c r="B5107" s="19">
        <f t="shared" si="400"/>
        <v>2005</v>
      </c>
      <c r="C5107">
        <f>[1]RechargeReductions!Q5107*1.9835</f>
        <v>1487.625</v>
      </c>
      <c r="D5107" s="19">
        <f t="shared" si="401"/>
        <v>1</v>
      </c>
      <c r="E5107">
        <f>[1]RechargeReductions!G5107*1.9835</f>
        <v>0</v>
      </c>
      <c r="F5107" s="19">
        <f t="shared" si="402"/>
        <v>0</v>
      </c>
      <c r="G5107">
        <f>[1]RechargeReductions!I5107*1.9835</f>
        <v>0</v>
      </c>
      <c r="H5107" s="19">
        <f t="shared" si="403"/>
        <v>0</v>
      </c>
      <c r="I5107">
        <f>[1]RechargeReductions!L5107*1.9835</f>
        <v>0</v>
      </c>
      <c r="J5107" s="19">
        <f t="shared" si="404"/>
        <v>0</v>
      </c>
      <c r="K5107">
        <f>LOOKUP(B5107,[1]MaxFinancial!$A$2:$A$27,[1]MaxFinancial!$B$2:$B$27)</f>
        <v>0.15</v>
      </c>
    </row>
    <row r="5108" spans="1:11">
      <c r="A5108" s="13">
        <v>38649</v>
      </c>
      <c r="B5108" s="19">
        <f t="shared" si="400"/>
        <v>2005</v>
      </c>
      <c r="C5108">
        <f>[1]RechargeReductions!Q5108*1.9835</f>
        <v>1487.625</v>
      </c>
      <c r="D5108" s="19">
        <f t="shared" si="401"/>
        <v>1</v>
      </c>
      <c r="E5108">
        <f>[1]RechargeReductions!G5108*1.9835</f>
        <v>0</v>
      </c>
      <c r="F5108" s="19">
        <f t="shared" si="402"/>
        <v>0</v>
      </c>
      <c r="G5108">
        <f>[1]RechargeReductions!I5108*1.9835</f>
        <v>0</v>
      </c>
      <c r="H5108" s="19">
        <f t="shared" si="403"/>
        <v>0</v>
      </c>
      <c r="I5108">
        <f>[1]RechargeReductions!L5108*1.9835</f>
        <v>0</v>
      </c>
      <c r="J5108" s="19">
        <f t="shared" si="404"/>
        <v>0</v>
      </c>
      <c r="K5108">
        <f>LOOKUP(B5108,[1]MaxFinancial!$A$2:$A$27,[1]MaxFinancial!$B$2:$B$27)</f>
        <v>0.15</v>
      </c>
    </row>
    <row r="5109" spans="1:11">
      <c r="A5109" s="13">
        <v>38650</v>
      </c>
      <c r="B5109" s="19">
        <f t="shared" si="400"/>
        <v>2005</v>
      </c>
      <c r="C5109">
        <f>[1]RechargeReductions!Q5109*1.9835</f>
        <v>1487.625</v>
      </c>
      <c r="D5109" s="19">
        <f t="shared" si="401"/>
        <v>1</v>
      </c>
      <c r="E5109">
        <f>[1]RechargeReductions!G5109*1.9835</f>
        <v>0</v>
      </c>
      <c r="F5109" s="19">
        <f t="shared" si="402"/>
        <v>0</v>
      </c>
      <c r="G5109">
        <f>[1]RechargeReductions!I5109*1.9835</f>
        <v>109.0925</v>
      </c>
      <c r="H5109" s="19">
        <f t="shared" si="403"/>
        <v>1</v>
      </c>
      <c r="I5109">
        <f>[1]RechargeReductions!L5109*1.9835</f>
        <v>0</v>
      </c>
      <c r="J5109" s="19">
        <f t="shared" si="404"/>
        <v>0</v>
      </c>
      <c r="K5109">
        <f>LOOKUP(B5109,[1]MaxFinancial!$A$2:$A$27,[1]MaxFinancial!$B$2:$B$27)</f>
        <v>0.15</v>
      </c>
    </row>
    <row r="5110" spans="1:11">
      <c r="A5110" s="13">
        <v>38651</v>
      </c>
      <c r="B5110" s="19">
        <f t="shared" si="400"/>
        <v>2005</v>
      </c>
      <c r="C5110">
        <f>[1]RechargeReductions!Q5110*1.9835</f>
        <v>1487.625</v>
      </c>
      <c r="D5110" s="19">
        <f t="shared" si="401"/>
        <v>1</v>
      </c>
      <c r="E5110">
        <f>[1]RechargeReductions!G5110*1.9835</f>
        <v>0</v>
      </c>
      <c r="F5110" s="19">
        <f t="shared" si="402"/>
        <v>0</v>
      </c>
      <c r="G5110">
        <f>[1]RechargeReductions!I5110*1.9835</f>
        <v>109.0925</v>
      </c>
      <c r="H5110" s="19">
        <f t="shared" si="403"/>
        <v>1</v>
      </c>
      <c r="I5110">
        <f>[1]RechargeReductions!L5110*1.9835</f>
        <v>0</v>
      </c>
      <c r="J5110" s="19">
        <f t="shared" si="404"/>
        <v>0</v>
      </c>
      <c r="K5110">
        <f>LOOKUP(B5110,[1]MaxFinancial!$A$2:$A$27,[1]MaxFinancial!$B$2:$B$27)</f>
        <v>0.15</v>
      </c>
    </row>
    <row r="5111" spans="1:11">
      <c r="A5111" s="13">
        <v>38652</v>
      </c>
      <c r="B5111" s="19">
        <f t="shared" si="400"/>
        <v>2005</v>
      </c>
      <c r="C5111">
        <f>[1]RechargeReductions!Q5111*1.9835</f>
        <v>1487.625</v>
      </c>
      <c r="D5111" s="19">
        <f t="shared" si="401"/>
        <v>1</v>
      </c>
      <c r="E5111">
        <f>[1]RechargeReductions!G5111*1.9835</f>
        <v>0</v>
      </c>
      <c r="F5111" s="19">
        <f t="shared" si="402"/>
        <v>0</v>
      </c>
      <c r="G5111">
        <f>[1]RechargeReductions!I5111*1.9835</f>
        <v>0</v>
      </c>
      <c r="H5111" s="19">
        <f t="shared" si="403"/>
        <v>0</v>
      </c>
      <c r="I5111">
        <f>[1]RechargeReductions!L5111*1.9835</f>
        <v>0</v>
      </c>
      <c r="J5111" s="19">
        <f t="shared" si="404"/>
        <v>0</v>
      </c>
      <c r="K5111">
        <f>LOOKUP(B5111,[1]MaxFinancial!$A$2:$A$27,[1]MaxFinancial!$B$2:$B$27)</f>
        <v>0.15</v>
      </c>
    </row>
    <row r="5112" spans="1:11">
      <c r="A5112" s="13">
        <v>38653</v>
      </c>
      <c r="B5112" s="19">
        <f t="shared" si="400"/>
        <v>2005</v>
      </c>
      <c r="C5112">
        <f>[1]RechargeReductions!Q5112*1.9835</f>
        <v>1487.625</v>
      </c>
      <c r="D5112" s="19">
        <f t="shared" si="401"/>
        <v>1</v>
      </c>
      <c r="E5112">
        <f>[1]RechargeReductions!G5112*1.9835</f>
        <v>0</v>
      </c>
      <c r="F5112" s="19">
        <f t="shared" si="402"/>
        <v>0</v>
      </c>
      <c r="G5112">
        <f>[1]RechargeReductions!I5112*1.9835</f>
        <v>0</v>
      </c>
      <c r="H5112" s="19">
        <f t="shared" si="403"/>
        <v>0</v>
      </c>
      <c r="I5112">
        <f>[1]RechargeReductions!L5112*1.9835</f>
        <v>0</v>
      </c>
      <c r="J5112" s="19">
        <f t="shared" si="404"/>
        <v>0</v>
      </c>
      <c r="K5112">
        <f>LOOKUP(B5112,[1]MaxFinancial!$A$2:$A$27,[1]MaxFinancial!$B$2:$B$27)</f>
        <v>0.15</v>
      </c>
    </row>
    <row r="5113" spans="1:11">
      <c r="A5113" s="13">
        <v>38654</v>
      </c>
      <c r="B5113" s="19">
        <f t="shared" si="400"/>
        <v>2005</v>
      </c>
      <c r="C5113">
        <f>[1]RechargeReductions!Q5113*1.9835</f>
        <v>1487.625</v>
      </c>
      <c r="D5113" s="19">
        <f t="shared" si="401"/>
        <v>1</v>
      </c>
      <c r="E5113">
        <f>[1]RechargeReductions!G5113*1.9835</f>
        <v>0</v>
      </c>
      <c r="F5113" s="19">
        <f t="shared" si="402"/>
        <v>0</v>
      </c>
      <c r="G5113">
        <f>[1]RechargeReductions!I5113*1.9835</f>
        <v>0</v>
      </c>
      <c r="H5113" s="19">
        <f t="shared" si="403"/>
        <v>0</v>
      </c>
      <c r="I5113">
        <f>[1]RechargeReductions!L5113*1.9835</f>
        <v>0</v>
      </c>
      <c r="J5113" s="19">
        <f t="shared" si="404"/>
        <v>0</v>
      </c>
      <c r="K5113">
        <f>LOOKUP(B5113,[1]MaxFinancial!$A$2:$A$27,[1]MaxFinancial!$B$2:$B$27)</f>
        <v>0.15</v>
      </c>
    </row>
    <row r="5114" spans="1:11">
      <c r="A5114" s="13">
        <v>38655</v>
      </c>
      <c r="B5114" s="19">
        <f t="shared" si="400"/>
        <v>2005</v>
      </c>
      <c r="C5114">
        <f>[1]RechargeReductions!Q5114*1.9835</f>
        <v>1376.549</v>
      </c>
      <c r="D5114" s="19">
        <f t="shared" si="401"/>
        <v>1</v>
      </c>
      <c r="E5114">
        <f>[1]RechargeReductions!G5114*1.9835</f>
        <v>0</v>
      </c>
      <c r="F5114" s="19">
        <f t="shared" si="402"/>
        <v>0</v>
      </c>
      <c r="G5114">
        <f>[1]RechargeReductions!I5114*1.9835</f>
        <v>0</v>
      </c>
      <c r="H5114" s="19">
        <f t="shared" si="403"/>
        <v>0</v>
      </c>
      <c r="I5114">
        <f>[1]RechargeReductions!L5114*1.9835</f>
        <v>0</v>
      </c>
      <c r="J5114" s="19">
        <f t="shared" si="404"/>
        <v>0</v>
      </c>
      <c r="K5114">
        <f>LOOKUP(B5114,[1]MaxFinancial!$A$2:$A$27,[1]MaxFinancial!$B$2:$B$27)</f>
        <v>0.15</v>
      </c>
    </row>
    <row r="5115" spans="1:11">
      <c r="A5115" s="13">
        <v>38656</v>
      </c>
      <c r="B5115" s="19">
        <f t="shared" si="400"/>
        <v>2005</v>
      </c>
      <c r="C5115">
        <f>[1]RechargeReductions!Q5115*1.9835</f>
        <v>1487.625</v>
      </c>
      <c r="D5115" s="19">
        <f t="shared" si="401"/>
        <v>1</v>
      </c>
      <c r="E5115">
        <f>[1]RechargeReductions!G5115*1.9835</f>
        <v>0</v>
      </c>
      <c r="F5115" s="19">
        <f t="shared" si="402"/>
        <v>0</v>
      </c>
      <c r="G5115">
        <f>[1]RechargeReductions!I5115*1.9835</f>
        <v>0</v>
      </c>
      <c r="H5115" s="19">
        <f t="shared" si="403"/>
        <v>0</v>
      </c>
      <c r="I5115">
        <f>[1]RechargeReductions!L5115*1.9835</f>
        <v>0</v>
      </c>
      <c r="J5115" s="19">
        <f t="shared" si="404"/>
        <v>0</v>
      </c>
      <c r="K5115">
        <f>LOOKUP(B5115,[1]MaxFinancial!$A$2:$A$27,[1]MaxFinancial!$B$2:$B$27)</f>
        <v>0.15</v>
      </c>
    </row>
    <row r="5116" spans="1:11">
      <c r="A5116" s="13">
        <v>38657</v>
      </c>
      <c r="B5116" s="19">
        <f t="shared" si="400"/>
        <v>2006</v>
      </c>
      <c r="C5116">
        <f>[1]RechargeReductions!Q5116*1.9835</f>
        <v>1372.5820000000001</v>
      </c>
      <c r="D5116" s="19">
        <f t="shared" si="401"/>
        <v>1</v>
      </c>
      <c r="E5116">
        <f>[1]RechargeReductions!G5116*1.9835</f>
        <v>0</v>
      </c>
      <c r="F5116" s="19">
        <f t="shared" si="402"/>
        <v>0</v>
      </c>
      <c r="G5116">
        <f>[1]RechargeReductions!I5116*1.9835</f>
        <v>0</v>
      </c>
      <c r="H5116" s="19">
        <f t="shared" si="403"/>
        <v>0</v>
      </c>
      <c r="I5116">
        <f>[1]RechargeReductions!L5116*1.9835</f>
        <v>0</v>
      </c>
      <c r="J5116" s="19">
        <f t="shared" si="404"/>
        <v>0</v>
      </c>
      <c r="K5116">
        <f>LOOKUP(B5116,[1]MaxFinancial!$A$2:$A$27,[1]MaxFinancial!$B$2:$B$27)</f>
        <v>1.5</v>
      </c>
    </row>
    <row r="5117" spans="1:11">
      <c r="A5117" s="13">
        <v>38658</v>
      </c>
      <c r="B5117" s="19">
        <f t="shared" si="400"/>
        <v>2006</v>
      </c>
      <c r="C5117">
        <f>[1]RechargeReductions!Q5117*1.9835</f>
        <v>1293.242</v>
      </c>
      <c r="D5117" s="19">
        <f t="shared" si="401"/>
        <v>1</v>
      </c>
      <c r="E5117">
        <f>[1]RechargeReductions!G5117*1.9835</f>
        <v>0</v>
      </c>
      <c r="F5117" s="19">
        <f t="shared" si="402"/>
        <v>0</v>
      </c>
      <c r="G5117">
        <f>[1]RechargeReductions!I5117*1.9835</f>
        <v>0</v>
      </c>
      <c r="H5117" s="19">
        <f t="shared" si="403"/>
        <v>0</v>
      </c>
      <c r="I5117">
        <f>[1]RechargeReductions!L5117*1.9835</f>
        <v>0</v>
      </c>
      <c r="J5117" s="19">
        <f t="shared" si="404"/>
        <v>0</v>
      </c>
      <c r="K5117">
        <f>LOOKUP(B5117,[1]MaxFinancial!$A$2:$A$27,[1]MaxFinancial!$B$2:$B$27)</f>
        <v>1.5</v>
      </c>
    </row>
    <row r="5118" spans="1:11">
      <c r="A5118" s="13">
        <v>38659</v>
      </c>
      <c r="B5118" s="19">
        <f t="shared" si="400"/>
        <v>2006</v>
      </c>
      <c r="C5118">
        <f>[1]RechargeReductions!Q5118*1.9835</f>
        <v>1370.5985000000001</v>
      </c>
      <c r="D5118" s="19">
        <f t="shared" si="401"/>
        <v>1</v>
      </c>
      <c r="E5118">
        <f>[1]RechargeReductions!G5118*1.9835</f>
        <v>0</v>
      </c>
      <c r="F5118" s="19">
        <f t="shared" si="402"/>
        <v>0</v>
      </c>
      <c r="G5118">
        <f>[1]RechargeReductions!I5118*1.9835</f>
        <v>0</v>
      </c>
      <c r="H5118" s="19">
        <f t="shared" si="403"/>
        <v>0</v>
      </c>
      <c r="I5118">
        <f>[1]RechargeReductions!L5118*1.9835</f>
        <v>0</v>
      </c>
      <c r="J5118" s="19">
        <f t="shared" si="404"/>
        <v>0</v>
      </c>
      <c r="K5118">
        <f>LOOKUP(B5118,[1]MaxFinancial!$A$2:$A$27,[1]MaxFinancial!$B$2:$B$27)</f>
        <v>1.5</v>
      </c>
    </row>
    <row r="5119" spans="1:11">
      <c r="A5119" s="13">
        <v>38660</v>
      </c>
      <c r="B5119" s="19">
        <f t="shared" si="400"/>
        <v>2006</v>
      </c>
      <c r="C5119">
        <f>[1]RechargeReductions!Q5119*1.9835</f>
        <v>1487.625</v>
      </c>
      <c r="D5119" s="19">
        <f t="shared" si="401"/>
        <v>1</v>
      </c>
      <c r="E5119">
        <f>[1]RechargeReductions!G5119*1.9835</f>
        <v>0</v>
      </c>
      <c r="F5119" s="19">
        <f t="shared" si="402"/>
        <v>0</v>
      </c>
      <c r="G5119">
        <f>[1]RechargeReductions!I5119*1.9835</f>
        <v>0</v>
      </c>
      <c r="H5119" s="19">
        <f t="shared" si="403"/>
        <v>0</v>
      </c>
      <c r="I5119">
        <f>[1]RechargeReductions!L5119*1.9835</f>
        <v>0</v>
      </c>
      <c r="J5119" s="19">
        <f t="shared" si="404"/>
        <v>0</v>
      </c>
      <c r="K5119">
        <f>LOOKUP(B5119,[1]MaxFinancial!$A$2:$A$27,[1]MaxFinancial!$B$2:$B$27)</f>
        <v>1.5</v>
      </c>
    </row>
    <row r="5120" spans="1:11">
      <c r="A5120" s="13">
        <v>38661</v>
      </c>
      <c r="B5120" s="19">
        <f t="shared" si="400"/>
        <v>2006</v>
      </c>
      <c r="C5120">
        <f>[1]RechargeReductions!Q5120*1.9835</f>
        <v>1487.625</v>
      </c>
      <c r="D5120" s="19">
        <f t="shared" si="401"/>
        <v>1</v>
      </c>
      <c r="E5120">
        <f>[1]RechargeReductions!G5120*1.9835</f>
        <v>0</v>
      </c>
      <c r="F5120" s="19">
        <f t="shared" si="402"/>
        <v>0</v>
      </c>
      <c r="G5120">
        <f>[1]RechargeReductions!I5120*1.9835</f>
        <v>0</v>
      </c>
      <c r="H5120" s="19">
        <f t="shared" si="403"/>
        <v>0</v>
      </c>
      <c r="I5120">
        <f>[1]RechargeReductions!L5120*1.9835</f>
        <v>0</v>
      </c>
      <c r="J5120" s="19">
        <f t="shared" si="404"/>
        <v>0</v>
      </c>
      <c r="K5120">
        <f>LOOKUP(B5120,[1]MaxFinancial!$A$2:$A$27,[1]MaxFinancial!$B$2:$B$27)</f>
        <v>1.5</v>
      </c>
    </row>
    <row r="5121" spans="1:11">
      <c r="A5121" s="13">
        <v>38662</v>
      </c>
      <c r="B5121" s="19">
        <f t="shared" si="400"/>
        <v>2006</v>
      </c>
      <c r="C5121">
        <f>[1]RechargeReductions!Q5121*1.9835</f>
        <v>1487.625</v>
      </c>
      <c r="D5121" s="19">
        <f t="shared" si="401"/>
        <v>1</v>
      </c>
      <c r="E5121">
        <f>[1]RechargeReductions!G5121*1.9835</f>
        <v>0</v>
      </c>
      <c r="F5121" s="19">
        <f t="shared" si="402"/>
        <v>0</v>
      </c>
      <c r="G5121">
        <f>[1]RechargeReductions!I5121*1.9835</f>
        <v>0</v>
      </c>
      <c r="H5121" s="19">
        <f t="shared" si="403"/>
        <v>0</v>
      </c>
      <c r="I5121">
        <f>[1]RechargeReductions!L5121*1.9835</f>
        <v>0</v>
      </c>
      <c r="J5121" s="19">
        <f t="shared" si="404"/>
        <v>0</v>
      </c>
      <c r="K5121">
        <f>LOOKUP(B5121,[1]MaxFinancial!$A$2:$A$27,[1]MaxFinancial!$B$2:$B$27)</f>
        <v>1.5</v>
      </c>
    </row>
    <row r="5122" spans="1:11">
      <c r="A5122" s="13">
        <v>38663</v>
      </c>
      <c r="B5122" s="19">
        <f t="shared" si="400"/>
        <v>2006</v>
      </c>
      <c r="C5122">
        <f>[1]RechargeReductions!Q5122*1.9835</f>
        <v>1438.0375000000001</v>
      </c>
      <c r="D5122" s="19">
        <f t="shared" si="401"/>
        <v>1</v>
      </c>
      <c r="E5122">
        <f>[1]RechargeReductions!G5122*1.9835</f>
        <v>0</v>
      </c>
      <c r="F5122" s="19">
        <f t="shared" si="402"/>
        <v>0</v>
      </c>
      <c r="G5122">
        <f>[1]RechargeReductions!I5122*1.9835</f>
        <v>0</v>
      </c>
      <c r="H5122" s="19">
        <f t="shared" si="403"/>
        <v>0</v>
      </c>
      <c r="I5122">
        <f>[1]RechargeReductions!L5122*1.9835</f>
        <v>0</v>
      </c>
      <c r="J5122" s="19">
        <f t="shared" si="404"/>
        <v>0</v>
      </c>
      <c r="K5122">
        <f>LOOKUP(B5122,[1]MaxFinancial!$A$2:$A$27,[1]MaxFinancial!$B$2:$B$27)</f>
        <v>1.5</v>
      </c>
    </row>
    <row r="5123" spans="1:11">
      <c r="A5123" s="13">
        <v>38664</v>
      </c>
      <c r="B5123" s="19">
        <f t="shared" ref="B5123:B5186" si="405">YEAR(A5123+61)</f>
        <v>2006</v>
      </c>
      <c r="C5123">
        <f>[1]RechargeReductions!Q5123*1.9835</f>
        <v>1096.8755000000001</v>
      </c>
      <c r="D5123" s="19">
        <f t="shared" ref="D5123:D5186" si="406">IF(C5123&gt;300,1,0)</f>
        <v>1</v>
      </c>
      <c r="E5123">
        <f>[1]RechargeReductions!G5123*1.9835</f>
        <v>0</v>
      </c>
      <c r="F5123" s="19">
        <f t="shared" ref="F5123:F5186" si="407">IF(E5123&gt;300,1,0)</f>
        <v>0</v>
      </c>
      <c r="G5123">
        <f>[1]RechargeReductions!I5123*1.9835</f>
        <v>0</v>
      </c>
      <c r="H5123" s="19">
        <f t="shared" ref="H5123:H5186" si="408">IF(G5123&gt;0,1,0)</f>
        <v>0</v>
      </c>
      <c r="I5123">
        <f>[1]RechargeReductions!L5123*1.9835</f>
        <v>0</v>
      </c>
      <c r="J5123" s="19">
        <f t="shared" ref="J5123:J5186" si="409">IF(I5123&gt;0,1,0)</f>
        <v>0</v>
      </c>
      <c r="K5123">
        <f>LOOKUP(B5123,[1]MaxFinancial!$A$2:$A$27,[1]MaxFinancial!$B$2:$B$27)</f>
        <v>1.5</v>
      </c>
    </row>
    <row r="5124" spans="1:11">
      <c r="A5124" s="13">
        <v>38665</v>
      </c>
      <c r="B5124" s="19">
        <f t="shared" si="405"/>
        <v>2006</v>
      </c>
      <c r="C5124">
        <f>[1]RechargeReductions!Q5124*1.9835</f>
        <v>1190.1000000000001</v>
      </c>
      <c r="D5124" s="19">
        <f t="shared" si="406"/>
        <v>1</v>
      </c>
      <c r="E5124">
        <f>[1]RechargeReductions!G5124*1.9835</f>
        <v>0</v>
      </c>
      <c r="F5124" s="19">
        <f t="shared" si="407"/>
        <v>0</v>
      </c>
      <c r="G5124">
        <f>[1]RechargeReductions!I5124*1.9835</f>
        <v>0</v>
      </c>
      <c r="H5124" s="19">
        <f t="shared" si="408"/>
        <v>0</v>
      </c>
      <c r="I5124">
        <f>[1]RechargeReductions!L5124*1.9835</f>
        <v>0</v>
      </c>
      <c r="J5124" s="19">
        <f t="shared" si="409"/>
        <v>0</v>
      </c>
      <c r="K5124">
        <f>LOOKUP(B5124,[1]MaxFinancial!$A$2:$A$27,[1]MaxFinancial!$B$2:$B$27)</f>
        <v>1.5</v>
      </c>
    </row>
    <row r="5125" spans="1:11">
      <c r="A5125" s="13">
        <v>38666</v>
      </c>
      <c r="B5125" s="19">
        <f t="shared" si="405"/>
        <v>2006</v>
      </c>
      <c r="C5125">
        <f>[1]RechargeReductions!Q5125*1.9835</f>
        <v>1487.625</v>
      </c>
      <c r="D5125" s="19">
        <f t="shared" si="406"/>
        <v>1</v>
      </c>
      <c r="E5125">
        <f>[1]RechargeReductions!G5125*1.9835</f>
        <v>0</v>
      </c>
      <c r="F5125" s="19">
        <f t="shared" si="407"/>
        <v>0</v>
      </c>
      <c r="G5125">
        <f>[1]RechargeReductions!I5125*1.9835</f>
        <v>0</v>
      </c>
      <c r="H5125" s="19">
        <f t="shared" si="408"/>
        <v>0</v>
      </c>
      <c r="I5125">
        <f>[1]RechargeReductions!L5125*1.9835</f>
        <v>0</v>
      </c>
      <c r="J5125" s="19">
        <f t="shared" si="409"/>
        <v>0</v>
      </c>
      <c r="K5125">
        <f>LOOKUP(B5125,[1]MaxFinancial!$A$2:$A$27,[1]MaxFinancial!$B$2:$B$27)</f>
        <v>1.5</v>
      </c>
    </row>
    <row r="5126" spans="1:11">
      <c r="A5126" s="13">
        <v>38667</v>
      </c>
      <c r="B5126" s="19">
        <f t="shared" si="405"/>
        <v>2006</v>
      </c>
      <c r="C5126">
        <f>[1]RechargeReductions!Q5126*1.9835</f>
        <v>1406.3015</v>
      </c>
      <c r="D5126" s="19">
        <f t="shared" si="406"/>
        <v>1</v>
      </c>
      <c r="E5126">
        <f>[1]RechargeReductions!G5126*1.9835</f>
        <v>0</v>
      </c>
      <c r="F5126" s="19">
        <f t="shared" si="407"/>
        <v>0</v>
      </c>
      <c r="G5126">
        <f>[1]RechargeReductions!I5126*1.9835</f>
        <v>0</v>
      </c>
      <c r="H5126" s="19">
        <f t="shared" si="408"/>
        <v>0</v>
      </c>
      <c r="I5126">
        <f>[1]RechargeReductions!L5126*1.9835</f>
        <v>0</v>
      </c>
      <c r="J5126" s="19">
        <f t="shared" si="409"/>
        <v>0</v>
      </c>
      <c r="K5126">
        <f>LOOKUP(B5126,[1]MaxFinancial!$A$2:$A$27,[1]MaxFinancial!$B$2:$B$27)</f>
        <v>1.5</v>
      </c>
    </row>
    <row r="5127" spans="1:11">
      <c r="A5127" s="13">
        <v>38668</v>
      </c>
      <c r="B5127" s="19">
        <f t="shared" si="405"/>
        <v>2006</v>
      </c>
      <c r="C5127">
        <f>[1]RechargeReductions!Q5127*1.9835</f>
        <v>1279.3575000000001</v>
      </c>
      <c r="D5127" s="19">
        <f t="shared" si="406"/>
        <v>1</v>
      </c>
      <c r="E5127">
        <f>[1]RechargeReductions!G5127*1.9835</f>
        <v>0</v>
      </c>
      <c r="F5127" s="19">
        <f t="shared" si="407"/>
        <v>0</v>
      </c>
      <c r="G5127">
        <f>[1]RechargeReductions!I5127*1.9835</f>
        <v>0</v>
      </c>
      <c r="H5127" s="19">
        <f t="shared" si="408"/>
        <v>0</v>
      </c>
      <c r="I5127">
        <f>[1]RechargeReductions!L5127*1.9835</f>
        <v>0</v>
      </c>
      <c r="J5127" s="19">
        <f t="shared" si="409"/>
        <v>0</v>
      </c>
      <c r="K5127">
        <f>LOOKUP(B5127,[1]MaxFinancial!$A$2:$A$27,[1]MaxFinancial!$B$2:$B$27)</f>
        <v>1.5</v>
      </c>
    </row>
    <row r="5128" spans="1:11">
      <c r="A5128" s="13">
        <v>38669</v>
      </c>
      <c r="B5128" s="19">
        <f t="shared" si="405"/>
        <v>2006</v>
      </c>
      <c r="C5128">
        <f>[1]RechargeReductions!Q5128*1.9835</f>
        <v>1207.9515000000001</v>
      </c>
      <c r="D5128" s="19">
        <f t="shared" si="406"/>
        <v>1</v>
      </c>
      <c r="E5128">
        <f>[1]RechargeReductions!G5128*1.9835</f>
        <v>0</v>
      </c>
      <c r="F5128" s="19">
        <f t="shared" si="407"/>
        <v>0</v>
      </c>
      <c r="G5128">
        <f>[1]RechargeReductions!I5128*1.9835</f>
        <v>0</v>
      </c>
      <c r="H5128" s="19">
        <f t="shared" si="408"/>
        <v>0</v>
      </c>
      <c r="I5128">
        <f>[1]RechargeReductions!L5128*1.9835</f>
        <v>0</v>
      </c>
      <c r="J5128" s="19">
        <f t="shared" si="409"/>
        <v>0</v>
      </c>
      <c r="K5128">
        <f>LOOKUP(B5128,[1]MaxFinancial!$A$2:$A$27,[1]MaxFinancial!$B$2:$B$27)</f>
        <v>1.5</v>
      </c>
    </row>
    <row r="5129" spans="1:11">
      <c r="A5129" s="13">
        <v>38670</v>
      </c>
      <c r="B5129" s="19">
        <f t="shared" si="405"/>
        <v>2006</v>
      </c>
      <c r="C5129">
        <f>[1]RechargeReductions!Q5129*1.9835</f>
        <v>1231.7535</v>
      </c>
      <c r="D5129" s="19">
        <f t="shared" si="406"/>
        <v>1</v>
      </c>
      <c r="E5129">
        <f>[1]RechargeReductions!G5129*1.9835</f>
        <v>0</v>
      </c>
      <c r="F5129" s="19">
        <f t="shared" si="407"/>
        <v>0</v>
      </c>
      <c r="G5129">
        <f>[1]RechargeReductions!I5129*1.9835</f>
        <v>0</v>
      </c>
      <c r="H5129" s="19">
        <f t="shared" si="408"/>
        <v>0</v>
      </c>
      <c r="I5129">
        <f>[1]RechargeReductions!L5129*1.9835</f>
        <v>0</v>
      </c>
      <c r="J5129" s="19">
        <f t="shared" si="409"/>
        <v>0</v>
      </c>
      <c r="K5129">
        <f>LOOKUP(B5129,[1]MaxFinancial!$A$2:$A$27,[1]MaxFinancial!$B$2:$B$27)</f>
        <v>1.5</v>
      </c>
    </row>
    <row r="5130" spans="1:11">
      <c r="A5130" s="13">
        <v>38671</v>
      </c>
      <c r="B5130" s="19">
        <f t="shared" si="405"/>
        <v>2006</v>
      </c>
      <c r="C5130">
        <f>[1]RechargeReductions!Q5130*1.9835</f>
        <v>1251.5885000000001</v>
      </c>
      <c r="D5130" s="19">
        <f t="shared" si="406"/>
        <v>1</v>
      </c>
      <c r="E5130">
        <f>[1]RechargeReductions!G5130*1.9835</f>
        <v>0</v>
      </c>
      <c r="F5130" s="19">
        <f t="shared" si="407"/>
        <v>0</v>
      </c>
      <c r="G5130">
        <f>[1]RechargeReductions!I5130*1.9835</f>
        <v>0</v>
      </c>
      <c r="H5130" s="19">
        <f t="shared" si="408"/>
        <v>0</v>
      </c>
      <c r="I5130">
        <f>[1]RechargeReductions!L5130*1.9835</f>
        <v>0</v>
      </c>
      <c r="J5130" s="19">
        <f t="shared" si="409"/>
        <v>0</v>
      </c>
      <c r="K5130">
        <f>LOOKUP(B5130,[1]MaxFinancial!$A$2:$A$27,[1]MaxFinancial!$B$2:$B$27)</f>
        <v>1.5</v>
      </c>
    </row>
    <row r="5131" spans="1:11">
      <c r="A5131" s="13">
        <v>38672</v>
      </c>
      <c r="B5131" s="19">
        <f t="shared" si="405"/>
        <v>2006</v>
      </c>
      <c r="C5131">
        <f>[1]RechargeReductions!Q5131*1.9835</f>
        <v>1229.77</v>
      </c>
      <c r="D5131" s="19">
        <f t="shared" si="406"/>
        <v>1</v>
      </c>
      <c r="E5131">
        <f>[1]RechargeReductions!G5131*1.9835</f>
        <v>0</v>
      </c>
      <c r="F5131" s="19">
        <f t="shared" si="407"/>
        <v>0</v>
      </c>
      <c r="G5131">
        <f>[1]RechargeReductions!I5131*1.9835</f>
        <v>0</v>
      </c>
      <c r="H5131" s="19">
        <f t="shared" si="408"/>
        <v>0</v>
      </c>
      <c r="I5131">
        <f>[1]RechargeReductions!L5131*1.9835</f>
        <v>0</v>
      </c>
      <c r="J5131" s="19">
        <f t="shared" si="409"/>
        <v>0</v>
      </c>
      <c r="K5131">
        <f>LOOKUP(B5131,[1]MaxFinancial!$A$2:$A$27,[1]MaxFinancial!$B$2:$B$27)</f>
        <v>1.5</v>
      </c>
    </row>
    <row r="5132" spans="1:11">
      <c r="A5132" s="13">
        <v>38673</v>
      </c>
      <c r="B5132" s="19">
        <f t="shared" si="405"/>
        <v>2006</v>
      </c>
      <c r="C5132">
        <f>[1]RechargeReductions!Q5132*1.9835</f>
        <v>1225.8030000000001</v>
      </c>
      <c r="D5132" s="19">
        <f t="shared" si="406"/>
        <v>1</v>
      </c>
      <c r="E5132">
        <f>[1]RechargeReductions!G5132*1.9835</f>
        <v>0</v>
      </c>
      <c r="F5132" s="19">
        <f t="shared" si="407"/>
        <v>0</v>
      </c>
      <c r="G5132">
        <f>[1]RechargeReductions!I5132*1.9835</f>
        <v>0</v>
      </c>
      <c r="H5132" s="19">
        <f t="shared" si="408"/>
        <v>0</v>
      </c>
      <c r="I5132">
        <f>[1]RechargeReductions!L5132*1.9835</f>
        <v>0</v>
      </c>
      <c r="J5132" s="19">
        <f t="shared" si="409"/>
        <v>0</v>
      </c>
      <c r="K5132">
        <f>LOOKUP(B5132,[1]MaxFinancial!$A$2:$A$27,[1]MaxFinancial!$B$2:$B$27)</f>
        <v>1.5</v>
      </c>
    </row>
    <row r="5133" spans="1:11">
      <c r="A5133" s="13">
        <v>38674</v>
      </c>
      <c r="B5133" s="19">
        <f t="shared" si="405"/>
        <v>2006</v>
      </c>
      <c r="C5133">
        <f>[1]RechargeReductions!Q5133*1.9835</f>
        <v>1227.7864999999999</v>
      </c>
      <c r="D5133" s="19">
        <f t="shared" si="406"/>
        <v>1</v>
      </c>
      <c r="E5133">
        <f>[1]RechargeReductions!G5133*1.9835</f>
        <v>0</v>
      </c>
      <c r="F5133" s="19">
        <f t="shared" si="407"/>
        <v>0</v>
      </c>
      <c r="G5133">
        <f>[1]RechargeReductions!I5133*1.9835</f>
        <v>0</v>
      </c>
      <c r="H5133" s="19">
        <f t="shared" si="408"/>
        <v>0</v>
      </c>
      <c r="I5133">
        <f>[1]RechargeReductions!L5133*1.9835</f>
        <v>0</v>
      </c>
      <c r="J5133" s="19">
        <f t="shared" si="409"/>
        <v>0</v>
      </c>
      <c r="K5133">
        <f>LOOKUP(B5133,[1]MaxFinancial!$A$2:$A$27,[1]MaxFinancial!$B$2:$B$27)</f>
        <v>1.5</v>
      </c>
    </row>
    <row r="5134" spans="1:11">
      <c r="A5134" s="13">
        <v>38675</v>
      </c>
      <c r="B5134" s="19">
        <f t="shared" si="405"/>
        <v>2006</v>
      </c>
      <c r="C5134">
        <f>[1]RechargeReductions!Q5134*1.9835</f>
        <v>1255.5554999999999</v>
      </c>
      <c r="D5134" s="19">
        <f t="shared" si="406"/>
        <v>1</v>
      </c>
      <c r="E5134">
        <f>[1]RechargeReductions!G5134*1.9835</f>
        <v>0</v>
      </c>
      <c r="F5134" s="19">
        <f t="shared" si="407"/>
        <v>0</v>
      </c>
      <c r="G5134">
        <f>[1]RechargeReductions!I5134*1.9835</f>
        <v>0</v>
      </c>
      <c r="H5134" s="19">
        <f t="shared" si="408"/>
        <v>0</v>
      </c>
      <c r="I5134">
        <f>[1]RechargeReductions!L5134*1.9835</f>
        <v>0</v>
      </c>
      <c r="J5134" s="19">
        <f t="shared" si="409"/>
        <v>0</v>
      </c>
      <c r="K5134">
        <f>LOOKUP(B5134,[1]MaxFinancial!$A$2:$A$27,[1]MaxFinancial!$B$2:$B$27)</f>
        <v>1.5</v>
      </c>
    </row>
    <row r="5135" spans="1:11">
      <c r="A5135" s="13">
        <v>38676</v>
      </c>
      <c r="B5135" s="19">
        <f t="shared" si="405"/>
        <v>2006</v>
      </c>
      <c r="C5135">
        <f>[1]RechargeReductions!Q5135*1.9835</f>
        <v>1289.2750000000001</v>
      </c>
      <c r="D5135" s="19">
        <f t="shared" si="406"/>
        <v>1</v>
      </c>
      <c r="E5135">
        <f>[1]RechargeReductions!G5135*1.9835</f>
        <v>0</v>
      </c>
      <c r="F5135" s="19">
        <f t="shared" si="407"/>
        <v>0</v>
      </c>
      <c r="G5135">
        <f>[1]RechargeReductions!I5135*1.9835</f>
        <v>0</v>
      </c>
      <c r="H5135" s="19">
        <f t="shared" si="408"/>
        <v>0</v>
      </c>
      <c r="I5135">
        <f>[1]RechargeReductions!L5135*1.9835</f>
        <v>0</v>
      </c>
      <c r="J5135" s="19">
        <f t="shared" si="409"/>
        <v>0</v>
      </c>
      <c r="K5135">
        <f>LOOKUP(B5135,[1]MaxFinancial!$A$2:$A$27,[1]MaxFinancial!$B$2:$B$27)</f>
        <v>1.5</v>
      </c>
    </row>
    <row r="5136" spans="1:11">
      <c r="A5136" s="13">
        <v>38677</v>
      </c>
      <c r="B5136" s="19">
        <f t="shared" si="405"/>
        <v>2006</v>
      </c>
      <c r="C5136">
        <f>[1]RechargeReductions!Q5136*1.9835</f>
        <v>1356.7139999999999</v>
      </c>
      <c r="D5136" s="19">
        <f t="shared" si="406"/>
        <v>1</v>
      </c>
      <c r="E5136">
        <f>[1]RechargeReductions!G5136*1.9835</f>
        <v>0</v>
      </c>
      <c r="F5136" s="19">
        <f t="shared" si="407"/>
        <v>0</v>
      </c>
      <c r="G5136">
        <f>[1]RechargeReductions!I5136*1.9835</f>
        <v>0</v>
      </c>
      <c r="H5136" s="19">
        <f t="shared" si="408"/>
        <v>0</v>
      </c>
      <c r="I5136">
        <f>[1]RechargeReductions!L5136*1.9835</f>
        <v>0</v>
      </c>
      <c r="J5136" s="19">
        <f t="shared" si="409"/>
        <v>0</v>
      </c>
      <c r="K5136">
        <f>LOOKUP(B5136,[1]MaxFinancial!$A$2:$A$27,[1]MaxFinancial!$B$2:$B$27)</f>
        <v>1.5</v>
      </c>
    </row>
    <row r="5137" spans="1:11">
      <c r="A5137" s="13">
        <v>38678</v>
      </c>
      <c r="B5137" s="19">
        <f t="shared" si="405"/>
        <v>2006</v>
      </c>
      <c r="C5137">
        <f>[1]RechargeReductions!Q5137*1.9835</f>
        <v>1467.79</v>
      </c>
      <c r="D5137" s="19">
        <f t="shared" si="406"/>
        <v>1</v>
      </c>
      <c r="E5137">
        <f>[1]RechargeReductions!G5137*1.9835</f>
        <v>0</v>
      </c>
      <c r="F5137" s="19">
        <f t="shared" si="407"/>
        <v>0</v>
      </c>
      <c r="G5137">
        <f>[1]RechargeReductions!I5137*1.9835</f>
        <v>0</v>
      </c>
      <c r="H5137" s="19">
        <f t="shared" si="408"/>
        <v>0</v>
      </c>
      <c r="I5137">
        <f>[1]RechargeReductions!L5137*1.9835</f>
        <v>0</v>
      </c>
      <c r="J5137" s="19">
        <f t="shared" si="409"/>
        <v>0</v>
      </c>
      <c r="K5137">
        <f>LOOKUP(B5137,[1]MaxFinancial!$A$2:$A$27,[1]MaxFinancial!$B$2:$B$27)</f>
        <v>1.5</v>
      </c>
    </row>
    <row r="5138" spans="1:11">
      <c r="A5138" s="13">
        <v>38679</v>
      </c>
      <c r="B5138" s="19">
        <f t="shared" si="405"/>
        <v>2006</v>
      </c>
      <c r="C5138">
        <f>[1]RechargeReductions!Q5138*1.9835</f>
        <v>1467.79</v>
      </c>
      <c r="D5138" s="19">
        <f t="shared" si="406"/>
        <v>1</v>
      </c>
      <c r="E5138">
        <f>[1]RechargeReductions!G5138*1.9835</f>
        <v>0</v>
      </c>
      <c r="F5138" s="19">
        <f t="shared" si="407"/>
        <v>0</v>
      </c>
      <c r="G5138">
        <f>[1]RechargeReductions!I5138*1.9835</f>
        <v>0</v>
      </c>
      <c r="H5138" s="19">
        <f t="shared" si="408"/>
        <v>0</v>
      </c>
      <c r="I5138">
        <f>[1]RechargeReductions!L5138*1.9835</f>
        <v>0</v>
      </c>
      <c r="J5138" s="19">
        <f t="shared" si="409"/>
        <v>0</v>
      </c>
      <c r="K5138">
        <f>LOOKUP(B5138,[1]MaxFinancial!$A$2:$A$27,[1]MaxFinancial!$B$2:$B$27)</f>
        <v>1.5</v>
      </c>
    </row>
    <row r="5139" spans="1:11">
      <c r="A5139" s="13">
        <v>38680</v>
      </c>
      <c r="B5139" s="19">
        <f t="shared" si="405"/>
        <v>2006</v>
      </c>
      <c r="C5139">
        <f>[1]RechargeReductions!Q5139*1.9835</f>
        <v>1469.7735</v>
      </c>
      <c r="D5139" s="19">
        <f t="shared" si="406"/>
        <v>1</v>
      </c>
      <c r="E5139">
        <f>[1]RechargeReductions!G5139*1.9835</f>
        <v>0</v>
      </c>
      <c r="F5139" s="19">
        <f t="shared" si="407"/>
        <v>0</v>
      </c>
      <c r="G5139">
        <f>[1]RechargeReductions!I5139*1.9835</f>
        <v>0</v>
      </c>
      <c r="H5139" s="19">
        <f t="shared" si="408"/>
        <v>0</v>
      </c>
      <c r="I5139">
        <f>[1]RechargeReductions!L5139*1.9835</f>
        <v>0</v>
      </c>
      <c r="J5139" s="19">
        <f t="shared" si="409"/>
        <v>0</v>
      </c>
      <c r="K5139">
        <f>LOOKUP(B5139,[1]MaxFinancial!$A$2:$A$27,[1]MaxFinancial!$B$2:$B$27)</f>
        <v>1.5</v>
      </c>
    </row>
    <row r="5140" spans="1:11">
      <c r="A5140" s="13">
        <v>38681</v>
      </c>
      <c r="B5140" s="19">
        <f t="shared" si="405"/>
        <v>2006</v>
      </c>
      <c r="C5140">
        <f>[1]RechargeReductions!Q5140*1.9835</f>
        <v>1436.0540000000001</v>
      </c>
      <c r="D5140" s="19">
        <f t="shared" si="406"/>
        <v>1</v>
      </c>
      <c r="E5140">
        <f>[1]RechargeReductions!G5140*1.9835</f>
        <v>0</v>
      </c>
      <c r="F5140" s="19">
        <f t="shared" si="407"/>
        <v>0</v>
      </c>
      <c r="G5140">
        <f>[1]RechargeReductions!I5140*1.9835</f>
        <v>0</v>
      </c>
      <c r="H5140" s="19">
        <f t="shared" si="408"/>
        <v>0</v>
      </c>
      <c r="I5140">
        <f>[1]RechargeReductions!L5140*1.9835</f>
        <v>0</v>
      </c>
      <c r="J5140" s="19">
        <f t="shared" si="409"/>
        <v>0</v>
      </c>
      <c r="K5140">
        <f>LOOKUP(B5140,[1]MaxFinancial!$A$2:$A$27,[1]MaxFinancial!$B$2:$B$27)</f>
        <v>1.5</v>
      </c>
    </row>
    <row r="5141" spans="1:11">
      <c r="A5141" s="13">
        <v>38682</v>
      </c>
      <c r="B5141" s="19">
        <f t="shared" si="405"/>
        <v>2006</v>
      </c>
      <c r="C5141">
        <f>[1]RechargeReductions!Q5141*1.9835</f>
        <v>1350.7635</v>
      </c>
      <c r="D5141" s="19">
        <f t="shared" si="406"/>
        <v>1</v>
      </c>
      <c r="E5141">
        <f>[1]RechargeReductions!G5141*1.9835</f>
        <v>0</v>
      </c>
      <c r="F5141" s="19">
        <f t="shared" si="407"/>
        <v>0</v>
      </c>
      <c r="G5141">
        <f>[1]RechargeReductions!I5141*1.9835</f>
        <v>0</v>
      </c>
      <c r="H5141" s="19">
        <f t="shared" si="408"/>
        <v>0</v>
      </c>
      <c r="I5141">
        <f>[1]RechargeReductions!L5141*1.9835</f>
        <v>0</v>
      </c>
      <c r="J5141" s="19">
        <f t="shared" si="409"/>
        <v>0</v>
      </c>
      <c r="K5141">
        <f>LOOKUP(B5141,[1]MaxFinancial!$A$2:$A$27,[1]MaxFinancial!$B$2:$B$27)</f>
        <v>1.5</v>
      </c>
    </row>
    <row r="5142" spans="1:11">
      <c r="A5142" s="13">
        <v>38683</v>
      </c>
      <c r="B5142" s="19">
        <f t="shared" si="405"/>
        <v>2006</v>
      </c>
      <c r="C5142">
        <f>[1]RechargeReductions!Q5142*1.9835</f>
        <v>1340.846</v>
      </c>
      <c r="D5142" s="19">
        <f t="shared" si="406"/>
        <v>1</v>
      </c>
      <c r="E5142">
        <f>[1]RechargeReductions!G5142*1.9835</f>
        <v>0</v>
      </c>
      <c r="F5142" s="19">
        <f t="shared" si="407"/>
        <v>0</v>
      </c>
      <c r="G5142">
        <f>[1]RechargeReductions!I5142*1.9835</f>
        <v>0</v>
      </c>
      <c r="H5142" s="19">
        <f t="shared" si="408"/>
        <v>0</v>
      </c>
      <c r="I5142">
        <f>[1]RechargeReductions!L5142*1.9835</f>
        <v>0</v>
      </c>
      <c r="J5142" s="19">
        <f t="shared" si="409"/>
        <v>0</v>
      </c>
      <c r="K5142">
        <f>LOOKUP(B5142,[1]MaxFinancial!$A$2:$A$27,[1]MaxFinancial!$B$2:$B$27)</f>
        <v>1.5</v>
      </c>
    </row>
    <row r="5143" spans="1:11">
      <c r="A5143" s="13">
        <v>38684</v>
      </c>
      <c r="B5143" s="19">
        <f t="shared" si="405"/>
        <v>2006</v>
      </c>
      <c r="C5143">
        <f>[1]RechargeReductions!Q5143*1.9835</f>
        <v>1348.78</v>
      </c>
      <c r="D5143" s="19">
        <f t="shared" si="406"/>
        <v>1</v>
      </c>
      <c r="E5143">
        <f>[1]RechargeReductions!G5143*1.9835</f>
        <v>0</v>
      </c>
      <c r="F5143" s="19">
        <f t="shared" si="407"/>
        <v>0</v>
      </c>
      <c r="G5143">
        <f>[1]RechargeReductions!I5143*1.9835</f>
        <v>0</v>
      </c>
      <c r="H5143" s="19">
        <f t="shared" si="408"/>
        <v>0</v>
      </c>
      <c r="I5143">
        <f>[1]RechargeReductions!L5143*1.9835</f>
        <v>0</v>
      </c>
      <c r="J5143" s="19">
        <f t="shared" si="409"/>
        <v>0</v>
      </c>
      <c r="K5143">
        <f>LOOKUP(B5143,[1]MaxFinancial!$A$2:$A$27,[1]MaxFinancial!$B$2:$B$27)</f>
        <v>1.5</v>
      </c>
    </row>
    <row r="5144" spans="1:11">
      <c r="A5144" s="13">
        <v>38685</v>
      </c>
      <c r="B5144" s="19">
        <f t="shared" si="405"/>
        <v>2006</v>
      </c>
      <c r="C5144">
        <f>[1]RechargeReductions!Q5144*1.9835</f>
        <v>1350.7635</v>
      </c>
      <c r="D5144" s="19">
        <f t="shared" si="406"/>
        <v>1</v>
      </c>
      <c r="E5144">
        <f>[1]RechargeReductions!G5144*1.9835</f>
        <v>0</v>
      </c>
      <c r="F5144" s="19">
        <f t="shared" si="407"/>
        <v>0</v>
      </c>
      <c r="G5144">
        <f>[1]RechargeReductions!I5144*1.9835</f>
        <v>0</v>
      </c>
      <c r="H5144" s="19">
        <f t="shared" si="408"/>
        <v>0</v>
      </c>
      <c r="I5144">
        <f>[1]RechargeReductions!L5144*1.9835</f>
        <v>0</v>
      </c>
      <c r="J5144" s="19">
        <f t="shared" si="409"/>
        <v>0</v>
      </c>
      <c r="K5144">
        <f>LOOKUP(B5144,[1]MaxFinancial!$A$2:$A$27,[1]MaxFinancial!$B$2:$B$27)</f>
        <v>1.5</v>
      </c>
    </row>
    <row r="5145" spans="1:11">
      <c r="A5145" s="13">
        <v>38686</v>
      </c>
      <c r="B5145" s="19">
        <f t="shared" si="405"/>
        <v>2006</v>
      </c>
      <c r="C5145">
        <f>[1]RechargeReductions!Q5145*1.9835</f>
        <v>1219.8525</v>
      </c>
      <c r="D5145" s="19">
        <f t="shared" si="406"/>
        <v>1</v>
      </c>
      <c r="E5145">
        <f>[1]RechargeReductions!G5145*1.9835</f>
        <v>0</v>
      </c>
      <c r="F5145" s="19">
        <f t="shared" si="407"/>
        <v>0</v>
      </c>
      <c r="G5145">
        <f>[1]RechargeReductions!I5145*1.9835</f>
        <v>0</v>
      </c>
      <c r="H5145" s="19">
        <f t="shared" si="408"/>
        <v>0</v>
      </c>
      <c r="I5145">
        <f>[1]RechargeReductions!L5145*1.9835</f>
        <v>0</v>
      </c>
      <c r="J5145" s="19">
        <f t="shared" si="409"/>
        <v>0</v>
      </c>
      <c r="K5145">
        <f>LOOKUP(B5145,[1]MaxFinancial!$A$2:$A$27,[1]MaxFinancial!$B$2:$B$27)</f>
        <v>1.5</v>
      </c>
    </row>
    <row r="5146" spans="1:11">
      <c r="A5146" s="13">
        <v>38687</v>
      </c>
      <c r="B5146" s="19">
        <f t="shared" si="405"/>
        <v>2006</v>
      </c>
      <c r="C5146">
        <f>[1]RechargeReductions!Q5146*1.9835</f>
        <v>692.24149999999997</v>
      </c>
      <c r="D5146" s="19">
        <f t="shared" si="406"/>
        <v>1</v>
      </c>
      <c r="E5146">
        <f>[1]RechargeReductions!G5146*1.9835</f>
        <v>0</v>
      </c>
      <c r="F5146" s="19">
        <f t="shared" si="407"/>
        <v>0</v>
      </c>
      <c r="G5146">
        <f>[1]RechargeReductions!I5146*1.9835</f>
        <v>0</v>
      </c>
      <c r="H5146" s="19">
        <f t="shared" si="408"/>
        <v>0</v>
      </c>
      <c r="I5146">
        <f>[1]RechargeReductions!L5146*1.9835</f>
        <v>0</v>
      </c>
      <c r="J5146" s="19">
        <f t="shared" si="409"/>
        <v>0</v>
      </c>
      <c r="K5146">
        <f>LOOKUP(B5146,[1]MaxFinancial!$A$2:$A$27,[1]MaxFinancial!$B$2:$B$27)</f>
        <v>1.5</v>
      </c>
    </row>
    <row r="5147" spans="1:11">
      <c r="A5147" s="13">
        <v>38688</v>
      </c>
      <c r="B5147" s="19">
        <f t="shared" si="405"/>
        <v>2006</v>
      </c>
      <c r="C5147">
        <f>[1]RechargeReductions!Q5147*1.9835</f>
        <v>480.00700000000001</v>
      </c>
      <c r="D5147" s="19">
        <f t="shared" si="406"/>
        <v>1</v>
      </c>
      <c r="E5147">
        <f>[1]RechargeReductions!G5147*1.9835</f>
        <v>0</v>
      </c>
      <c r="F5147" s="19">
        <f t="shared" si="407"/>
        <v>0</v>
      </c>
      <c r="G5147">
        <f>[1]RechargeReductions!I5147*1.9835</f>
        <v>0</v>
      </c>
      <c r="H5147" s="19">
        <f t="shared" si="408"/>
        <v>0</v>
      </c>
      <c r="I5147">
        <f>[1]RechargeReductions!L5147*1.9835</f>
        <v>0</v>
      </c>
      <c r="J5147" s="19">
        <f t="shared" si="409"/>
        <v>0</v>
      </c>
      <c r="K5147">
        <f>LOOKUP(B5147,[1]MaxFinancial!$A$2:$A$27,[1]MaxFinancial!$B$2:$B$27)</f>
        <v>1.5</v>
      </c>
    </row>
    <row r="5148" spans="1:11">
      <c r="A5148" s="13">
        <v>38689</v>
      </c>
      <c r="B5148" s="19">
        <f t="shared" si="405"/>
        <v>2006</v>
      </c>
      <c r="C5148">
        <f>[1]RechargeReductions!Q5148*1.9835</f>
        <v>491.90800000000002</v>
      </c>
      <c r="D5148" s="19">
        <f t="shared" si="406"/>
        <v>1</v>
      </c>
      <c r="E5148">
        <f>[1]RechargeReductions!G5148*1.9835</f>
        <v>0</v>
      </c>
      <c r="F5148" s="19">
        <f t="shared" si="407"/>
        <v>0</v>
      </c>
      <c r="G5148">
        <f>[1]RechargeReductions!I5148*1.9835</f>
        <v>0</v>
      </c>
      <c r="H5148" s="19">
        <f t="shared" si="408"/>
        <v>0</v>
      </c>
      <c r="I5148">
        <f>[1]RechargeReductions!L5148*1.9835</f>
        <v>0</v>
      </c>
      <c r="J5148" s="19">
        <f t="shared" si="409"/>
        <v>0</v>
      </c>
      <c r="K5148">
        <f>LOOKUP(B5148,[1]MaxFinancial!$A$2:$A$27,[1]MaxFinancial!$B$2:$B$27)</f>
        <v>1.5</v>
      </c>
    </row>
    <row r="5149" spans="1:11">
      <c r="A5149" s="13">
        <v>38690</v>
      </c>
      <c r="B5149" s="19">
        <f t="shared" si="405"/>
        <v>2006</v>
      </c>
      <c r="C5149">
        <f>[1]RechargeReductions!Q5149*1.9835</f>
        <v>478.02350000000001</v>
      </c>
      <c r="D5149" s="19">
        <f t="shared" si="406"/>
        <v>1</v>
      </c>
      <c r="E5149">
        <f>[1]RechargeReductions!G5149*1.9835</f>
        <v>0</v>
      </c>
      <c r="F5149" s="19">
        <f t="shared" si="407"/>
        <v>0</v>
      </c>
      <c r="G5149">
        <f>[1]RechargeReductions!I5149*1.9835</f>
        <v>0</v>
      </c>
      <c r="H5149" s="19">
        <f t="shared" si="408"/>
        <v>0</v>
      </c>
      <c r="I5149">
        <f>[1]RechargeReductions!L5149*1.9835</f>
        <v>0</v>
      </c>
      <c r="J5149" s="19">
        <f t="shared" si="409"/>
        <v>0</v>
      </c>
      <c r="K5149">
        <f>LOOKUP(B5149,[1]MaxFinancial!$A$2:$A$27,[1]MaxFinancial!$B$2:$B$27)</f>
        <v>1.5</v>
      </c>
    </row>
    <row r="5150" spans="1:11">
      <c r="A5150" s="13">
        <v>38691</v>
      </c>
      <c r="B5150" s="19">
        <f t="shared" si="405"/>
        <v>2006</v>
      </c>
      <c r="C5150">
        <f>[1]RechargeReductions!Q5150*1.9835</f>
        <v>470.08949999999999</v>
      </c>
      <c r="D5150" s="19">
        <f t="shared" si="406"/>
        <v>1</v>
      </c>
      <c r="E5150">
        <f>[1]RechargeReductions!G5150*1.9835</f>
        <v>0</v>
      </c>
      <c r="F5150" s="19">
        <f t="shared" si="407"/>
        <v>0</v>
      </c>
      <c r="G5150">
        <f>[1]RechargeReductions!I5150*1.9835</f>
        <v>0</v>
      </c>
      <c r="H5150" s="19">
        <f t="shared" si="408"/>
        <v>0</v>
      </c>
      <c r="I5150">
        <f>[1]RechargeReductions!L5150*1.9835</f>
        <v>0</v>
      </c>
      <c r="J5150" s="19">
        <f t="shared" si="409"/>
        <v>0</v>
      </c>
      <c r="K5150">
        <f>LOOKUP(B5150,[1]MaxFinancial!$A$2:$A$27,[1]MaxFinancial!$B$2:$B$27)</f>
        <v>1.5</v>
      </c>
    </row>
    <row r="5151" spans="1:11">
      <c r="A5151" s="13">
        <v>38692</v>
      </c>
      <c r="B5151" s="19">
        <f t="shared" si="405"/>
        <v>2006</v>
      </c>
      <c r="C5151">
        <f>[1]RechargeReductions!Q5151*1.9835</f>
        <v>499.84199999999998</v>
      </c>
      <c r="D5151" s="19">
        <f t="shared" si="406"/>
        <v>1</v>
      </c>
      <c r="E5151">
        <f>[1]RechargeReductions!G5151*1.9835</f>
        <v>0</v>
      </c>
      <c r="F5151" s="19">
        <f t="shared" si="407"/>
        <v>0</v>
      </c>
      <c r="G5151">
        <f>[1]RechargeReductions!I5151*1.9835</f>
        <v>0</v>
      </c>
      <c r="H5151" s="19">
        <f t="shared" si="408"/>
        <v>0</v>
      </c>
      <c r="I5151">
        <f>[1]RechargeReductions!L5151*1.9835</f>
        <v>0</v>
      </c>
      <c r="J5151" s="19">
        <f t="shared" si="409"/>
        <v>0</v>
      </c>
      <c r="K5151">
        <f>LOOKUP(B5151,[1]MaxFinancial!$A$2:$A$27,[1]MaxFinancial!$B$2:$B$27)</f>
        <v>1.5</v>
      </c>
    </row>
    <row r="5152" spans="1:11">
      <c r="A5152" s="13">
        <v>38693</v>
      </c>
      <c r="B5152" s="19">
        <f t="shared" si="405"/>
        <v>2006</v>
      </c>
      <c r="C5152">
        <f>[1]RechargeReductions!Q5152*1.9835</f>
        <v>483.97399999999999</v>
      </c>
      <c r="D5152" s="19">
        <f t="shared" si="406"/>
        <v>1</v>
      </c>
      <c r="E5152">
        <f>[1]RechargeReductions!G5152*1.9835</f>
        <v>0</v>
      </c>
      <c r="F5152" s="19">
        <f t="shared" si="407"/>
        <v>0</v>
      </c>
      <c r="G5152">
        <f>[1]RechargeReductions!I5152*1.9835</f>
        <v>0</v>
      </c>
      <c r="H5152" s="19">
        <f t="shared" si="408"/>
        <v>0</v>
      </c>
      <c r="I5152">
        <f>[1]RechargeReductions!L5152*1.9835</f>
        <v>0</v>
      </c>
      <c r="J5152" s="19">
        <f t="shared" si="409"/>
        <v>0</v>
      </c>
      <c r="K5152">
        <f>LOOKUP(B5152,[1]MaxFinancial!$A$2:$A$27,[1]MaxFinancial!$B$2:$B$27)</f>
        <v>1.5</v>
      </c>
    </row>
    <row r="5153" spans="1:11">
      <c r="A5153" s="13">
        <v>38694</v>
      </c>
      <c r="B5153" s="19">
        <f t="shared" si="405"/>
        <v>2006</v>
      </c>
      <c r="C5153">
        <f>[1]RechargeReductions!Q5153*1.9835</f>
        <v>466.1225</v>
      </c>
      <c r="D5153" s="19">
        <f t="shared" si="406"/>
        <v>1</v>
      </c>
      <c r="E5153">
        <f>[1]RechargeReductions!G5153*1.9835</f>
        <v>0</v>
      </c>
      <c r="F5153" s="19">
        <f t="shared" si="407"/>
        <v>0</v>
      </c>
      <c r="G5153">
        <f>[1]RechargeReductions!I5153*1.9835</f>
        <v>0</v>
      </c>
      <c r="H5153" s="19">
        <f t="shared" si="408"/>
        <v>0</v>
      </c>
      <c r="I5153">
        <f>[1]RechargeReductions!L5153*1.9835</f>
        <v>0</v>
      </c>
      <c r="J5153" s="19">
        <f t="shared" si="409"/>
        <v>0</v>
      </c>
      <c r="K5153">
        <f>LOOKUP(B5153,[1]MaxFinancial!$A$2:$A$27,[1]MaxFinancial!$B$2:$B$27)</f>
        <v>1.5</v>
      </c>
    </row>
    <row r="5154" spans="1:11">
      <c r="A5154" s="13">
        <v>38695</v>
      </c>
      <c r="B5154" s="19">
        <f t="shared" si="405"/>
        <v>2006</v>
      </c>
      <c r="C5154">
        <f>[1]RechargeReductions!Q5154*1.9835</f>
        <v>470.08949999999999</v>
      </c>
      <c r="D5154" s="19">
        <f t="shared" si="406"/>
        <v>1</v>
      </c>
      <c r="E5154">
        <f>[1]RechargeReductions!G5154*1.9835</f>
        <v>0</v>
      </c>
      <c r="F5154" s="19">
        <f t="shared" si="407"/>
        <v>0</v>
      </c>
      <c r="G5154">
        <f>[1]RechargeReductions!I5154*1.9835</f>
        <v>0</v>
      </c>
      <c r="H5154" s="19">
        <f t="shared" si="408"/>
        <v>0</v>
      </c>
      <c r="I5154">
        <f>[1]RechargeReductions!L5154*1.9835</f>
        <v>0</v>
      </c>
      <c r="J5154" s="19">
        <f t="shared" si="409"/>
        <v>0</v>
      </c>
      <c r="K5154">
        <f>LOOKUP(B5154,[1]MaxFinancial!$A$2:$A$27,[1]MaxFinancial!$B$2:$B$27)</f>
        <v>1.5</v>
      </c>
    </row>
    <row r="5155" spans="1:11">
      <c r="A5155" s="13">
        <v>38696</v>
      </c>
      <c r="B5155" s="19">
        <f t="shared" si="405"/>
        <v>2006</v>
      </c>
      <c r="C5155">
        <f>[1]RechargeReductions!Q5155*1.9835</f>
        <v>474.05650000000003</v>
      </c>
      <c r="D5155" s="19">
        <f t="shared" si="406"/>
        <v>1</v>
      </c>
      <c r="E5155">
        <f>[1]RechargeReductions!G5155*1.9835</f>
        <v>0</v>
      </c>
      <c r="F5155" s="19">
        <f t="shared" si="407"/>
        <v>0</v>
      </c>
      <c r="G5155">
        <f>[1]RechargeReductions!I5155*1.9835</f>
        <v>0</v>
      </c>
      <c r="H5155" s="19">
        <f t="shared" si="408"/>
        <v>0</v>
      </c>
      <c r="I5155">
        <f>[1]RechargeReductions!L5155*1.9835</f>
        <v>0</v>
      </c>
      <c r="J5155" s="19">
        <f t="shared" si="409"/>
        <v>0</v>
      </c>
      <c r="K5155">
        <f>LOOKUP(B5155,[1]MaxFinancial!$A$2:$A$27,[1]MaxFinancial!$B$2:$B$27)</f>
        <v>1.5</v>
      </c>
    </row>
    <row r="5156" spans="1:11">
      <c r="A5156" s="13">
        <v>38697</v>
      </c>
      <c r="B5156" s="19">
        <f t="shared" si="405"/>
        <v>2006</v>
      </c>
      <c r="C5156">
        <f>[1]RechargeReductions!Q5156*1.9835</f>
        <v>478.02350000000001</v>
      </c>
      <c r="D5156" s="19">
        <f t="shared" si="406"/>
        <v>1</v>
      </c>
      <c r="E5156">
        <f>[1]RechargeReductions!G5156*1.9835</f>
        <v>0</v>
      </c>
      <c r="F5156" s="19">
        <f t="shared" si="407"/>
        <v>0</v>
      </c>
      <c r="G5156">
        <f>[1]RechargeReductions!I5156*1.9835</f>
        <v>0</v>
      </c>
      <c r="H5156" s="19">
        <f t="shared" si="408"/>
        <v>0</v>
      </c>
      <c r="I5156">
        <f>[1]RechargeReductions!L5156*1.9835</f>
        <v>0</v>
      </c>
      <c r="J5156" s="19">
        <f t="shared" si="409"/>
        <v>0</v>
      </c>
      <c r="K5156">
        <f>LOOKUP(B5156,[1]MaxFinancial!$A$2:$A$27,[1]MaxFinancial!$B$2:$B$27)</f>
        <v>1.5</v>
      </c>
    </row>
    <row r="5157" spans="1:11">
      <c r="A5157" s="13">
        <v>38698</v>
      </c>
      <c r="B5157" s="19">
        <f t="shared" si="405"/>
        <v>2006</v>
      </c>
      <c r="C5157">
        <f>[1]RechargeReductions!Q5157*1.9835</f>
        <v>472.07300000000004</v>
      </c>
      <c r="D5157" s="19">
        <f t="shared" si="406"/>
        <v>1</v>
      </c>
      <c r="E5157">
        <f>[1]RechargeReductions!G5157*1.9835</f>
        <v>0</v>
      </c>
      <c r="F5157" s="19">
        <f t="shared" si="407"/>
        <v>0</v>
      </c>
      <c r="G5157">
        <f>[1]RechargeReductions!I5157*1.9835</f>
        <v>0</v>
      </c>
      <c r="H5157" s="19">
        <f t="shared" si="408"/>
        <v>0</v>
      </c>
      <c r="I5157">
        <f>[1]RechargeReductions!L5157*1.9835</f>
        <v>0</v>
      </c>
      <c r="J5157" s="19">
        <f t="shared" si="409"/>
        <v>0</v>
      </c>
      <c r="K5157">
        <f>LOOKUP(B5157,[1]MaxFinancial!$A$2:$A$27,[1]MaxFinancial!$B$2:$B$27)</f>
        <v>1.5</v>
      </c>
    </row>
    <row r="5158" spans="1:11">
      <c r="A5158" s="13">
        <v>38699</v>
      </c>
      <c r="B5158" s="19">
        <f t="shared" si="405"/>
        <v>2006</v>
      </c>
      <c r="C5158">
        <f>[1]RechargeReductions!Q5158*1.9835</f>
        <v>458.18850000000003</v>
      </c>
      <c r="D5158" s="19">
        <f t="shared" si="406"/>
        <v>1</v>
      </c>
      <c r="E5158">
        <f>[1]RechargeReductions!G5158*1.9835</f>
        <v>0</v>
      </c>
      <c r="F5158" s="19">
        <f t="shared" si="407"/>
        <v>0</v>
      </c>
      <c r="G5158">
        <f>[1]RechargeReductions!I5158*1.9835</f>
        <v>0</v>
      </c>
      <c r="H5158" s="19">
        <f t="shared" si="408"/>
        <v>0</v>
      </c>
      <c r="I5158">
        <f>[1]RechargeReductions!L5158*1.9835</f>
        <v>0</v>
      </c>
      <c r="J5158" s="19">
        <f t="shared" si="409"/>
        <v>0</v>
      </c>
      <c r="K5158">
        <f>LOOKUP(B5158,[1]MaxFinancial!$A$2:$A$27,[1]MaxFinancial!$B$2:$B$27)</f>
        <v>1.5</v>
      </c>
    </row>
    <row r="5159" spans="1:11">
      <c r="A5159" s="13">
        <v>38700</v>
      </c>
      <c r="B5159" s="19">
        <f t="shared" si="405"/>
        <v>2006</v>
      </c>
      <c r="C5159">
        <f>[1]RechargeReductions!Q5159*1.9835</f>
        <v>462.15550000000002</v>
      </c>
      <c r="D5159" s="19">
        <f t="shared" si="406"/>
        <v>1</v>
      </c>
      <c r="E5159">
        <f>[1]RechargeReductions!G5159*1.9835</f>
        <v>0</v>
      </c>
      <c r="F5159" s="19">
        <f t="shared" si="407"/>
        <v>0</v>
      </c>
      <c r="G5159">
        <f>[1]RechargeReductions!I5159*1.9835</f>
        <v>0</v>
      </c>
      <c r="H5159" s="19">
        <f t="shared" si="408"/>
        <v>0</v>
      </c>
      <c r="I5159">
        <f>[1]RechargeReductions!L5159*1.9835</f>
        <v>0</v>
      </c>
      <c r="J5159" s="19">
        <f t="shared" si="409"/>
        <v>0</v>
      </c>
      <c r="K5159">
        <f>LOOKUP(B5159,[1]MaxFinancial!$A$2:$A$27,[1]MaxFinancial!$B$2:$B$27)</f>
        <v>1.5</v>
      </c>
    </row>
    <row r="5160" spans="1:11">
      <c r="A5160" s="13">
        <v>38701</v>
      </c>
      <c r="B5160" s="19">
        <f t="shared" si="405"/>
        <v>2006</v>
      </c>
      <c r="C5160">
        <f>[1]RechargeReductions!Q5160*1.9835</f>
        <v>466.1225</v>
      </c>
      <c r="D5160" s="19">
        <f t="shared" si="406"/>
        <v>1</v>
      </c>
      <c r="E5160">
        <f>[1]RechargeReductions!G5160*1.9835</f>
        <v>0</v>
      </c>
      <c r="F5160" s="19">
        <f t="shared" si="407"/>
        <v>0</v>
      </c>
      <c r="G5160">
        <f>[1]RechargeReductions!I5160*1.9835</f>
        <v>0</v>
      </c>
      <c r="H5160" s="19">
        <f t="shared" si="408"/>
        <v>0</v>
      </c>
      <c r="I5160">
        <f>[1]RechargeReductions!L5160*1.9835</f>
        <v>0</v>
      </c>
      <c r="J5160" s="19">
        <f t="shared" si="409"/>
        <v>0</v>
      </c>
      <c r="K5160">
        <f>LOOKUP(B5160,[1]MaxFinancial!$A$2:$A$27,[1]MaxFinancial!$B$2:$B$27)</f>
        <v>1.5</v>
      </c>
    </row>
    <row r="5161" spans="1:11">
      <c r="A5161" s="13">
        <v>38702</v>
      </c>
      <c r="B5161" s="19">
        <f t="shared" si="405"/>
        <v>2006</v>
      </c>
      <c r="C5161">
        <f>[1]RechargeReductions!Q5161*1.9835</f>
        <v>470.08949999999999</v>
      </c>
      <c r="D5161" s="19">
        <f t="shared" si="406"/>
        <v>1</v>
      </c>
      <c r="E5161">
        <f>[1]RechargeReductions!G5161*1.9835</f>
        <v>0</v>
      </c>
      <c r="F5161" s="19">
        <f t="shared" si="407"/>
        <v>0</v>
      </c>
      <c r="G5161">
        <f>[1]RechargeReductions!I5161*1.9835</f>
        <v>0</v>
      </c>
      <c r="H5161" s="19">
        <f t="shared" si="408"/>
        <v>0</v>
      </c>
      <c r="I5161">
        <f>[1]RechargeReductions!L5161*1.9835</f>
        <v>0</v>
      </c>
      <c r="J5161" s="19">
        <f t="shared" si="409"/>
        <v>0</v>
      </c>
      <c r="K5161">
        <f>LOOKUP(B5161,[1]MaxFinancial!$A$2:$A$27,[1]MaxFinancial!$B$2:$B$27)</f>
        <v>1.5</v>
      </c>
    </row>
    <row r="5162" spans="1:11">
      <c r="A5162" s="13">
        <v>38703</v>
      </c>
      <c r="B5162" s="19">
        <f t="shared" si="405"/>
        <v>2006</v>
      </c>
      <c r="C5162">
        <f>[1]RechargeReductions!Q5162*1.9835</f>
        <v>472.07300000000004</v>
      </c>
      <c r="D5162" s="19">
        <f t="shared" si="406"/>
        <v>1</v>
      </c>
      <c r="E5162">
        <f>[1]RechargeReductions!G5162*1.9835</f>
        <v>0</v>
      </c>
      <c r="F5162" s="19">
        <f t="shared" si="407"/>
        <v>0</v>
      </c>
      <c r="G5162">
        <f>[1]RechargeReductions!I5162*1.9835</f>
        <v>0</v>
      </c>
      <c r="H5162" s="19">
        <f t="shared" si="408"/>
        <v>0</v>
      </c>
      <c r="I5162">
        <f>[1]RechargeReductions!L5162*1.9835</f>
        <v>0</v>
      </c>
      <c r="J5162" s="19">
        <f t="shared" si="409"/>
        <v>0</v>
      </c>
      <c r="K5162">
        <f>LOOKUP(B5162,[1]MaxFinancial!$A$2:$A$27,[1]MaxFinancial!$B$2:$B$27)</f>
        <v>1.5</v>
      </c>
    </row>
    <row r="5163" spans="1:11">
      <c r="A5163" s="13">
        <v>38704</v>
      </c>
      <c r="B5163" s="19">
        <f t="shared" si="405"/>
        <v>2006</v>
      </c>
      <c r="C5163">
        <f>[1]RechargeReductions!Q5163*1.9835</f>
        <v>476.04</v>
      </c>
      <c r="D5163" s="19">
        <f t="shared" si="406"/>
        <v>1</v>
      </c>
      <c r="E5163">
        <f>[1]RechargeReductions!G5163*1.9835</f>
        <v>0</v>
      </c>
      <c r="F5163" s="19">
        <f t="shared" si="407"/>
        <v>0</v>
      </c>
      <c r="G5163">
        <f>[1]RechargeReductions!I5163*1.9835</f>
        <v>0</v>
      </c>
      <c r="H5163" s="19">
        <f t="shared" si="408"/>
        <v>0</v>
      </c>
      <c r="I5163">
        <f>[1]RechargeReductions!L5163*1.9835</f>
        <v>0</v>
      </c>
      <c r="J5163" s="19">
        <f t="shared" si="409"/>
        <v>0</v>
      </c>
      <c r="K5163">
        <f>LOOKUP(B5163,[1]MaxFinancial!$A$2:$A$27,[1]MaxFinancial!$B$2:$B$27)</f>
        <v>1.5</v>
      </c>
    </row>
    <row r="5164" spans="1:11">
      <c r="A5164" s="13">
        <v>38705</v>
      </c>
      <c r="B5164" s="19">
        <f t="shared" si="405"/>
        <v>2006</v>
      </c>
      <c r="C5164">
        <f>[1]RechargeReductions!Q5164*1.9835</f>
        <v>478.02350000000001</v>
      </c>
      <c r="D5164" s="19">
        <f t="shared" si="406"/>
        <v>1</v>
      </c>
      <c r="E5164">
        <f>[1]RechargeReductions!G5164*1.9835</f>
        <v>0</v>
      </c>
      <c r="F5164" s="19">
        <f t="shared" si="407"/>
        <v>0</v>
      </c>
      <c r="G5164">
        <f>[1]RechargeReductions!I5164*1.9835</f>
        <v>0</v>
      </c>
      <c r="H5164" s="19">
        <f t="shared" si="408"/>
        <v>0</v>
      </c>
      <c r="I5164">
        <f>[1]RechargeReductions!L5164*1.9835</f>
        <v>0</v>
      </c>
      <c r="J5164" s="19">
        <f t="shared" si="409"/>
        <v>0</v>
      </c>
      <c r="K5164">
        <f>LOOKUP(B5164,[1]MaxFinancial!$A$2:$A$27,[1]MaxFinancial!$B$2:$B$27)</f>
        <v>1.5</v>
      </c>
    </row>
    <row r="5165" spans="1:11">
      <c r="A5165" s="13">
        <v>38706</v>
      </c>
      <c r="B5165" s="19">
        <f t="shared" si="405"/>
        <v>2006</v>
      </c>
      <c r="C5165">
        <f>[1]RechargeReductions!Q5165*1.9835</f>
        <v>468.10599999999999</v>
      </c>
      <c r="D5165" s="19">
        <f t="shared" si="406"/>
        <v>1</v>
      </c>
      <c r="E5165">
        <f>[1]RechargeReductions!G5165*1.9835</f>
        <v>0</v>
      </c>
      <c r="F5165" s="19">
        <f t="shared" si="407"/>
        <v>0</v>
      </c>
      <c r="G5165">
        <f>[1]RechargeReductions!I5165*1.9835</f>
        <v>0</v>
      </c>
      <c r="H5165" s="19">
        <f t="shared" si="408"/>
        <v>0</v>
      </c>
      <c r="I5165">
        <f>[1]RechargeReductions!L5165*1.9835</f>
        <v>0</v>
      </c>
      <c r="J5165" s="19">
        <f t="shared" si="409"/>
        <v>0</v>
      </c>
      <c r="K5165">
        <f>LOOKUP(B5165,[1]MaxFinancial!$A$2:$A$27,[1]MaxFinancial!$B$2:$B$27)</f>
        <v>1.5</v>
      </c>
    </row>
    <row r="5166" spans="1:11">
      <c r="A5166" s="13">
        <v>38707</v>
      </c>
      <c r="B5166" s="19">
        <f t="shared" si="405"/>
        <v>2006</v>
      </c>
      <c r="C5166">
        <f>[1]RechargeReductions!Q5166*1.9835</f>
        <v>446.28750000000002</v>
      </c>
      <c r="D5166" s="19">
        <f t="shared" si="406"/>
        <v>1</v>
      </c>
      <c r="E5166">
        <f>[1]RechargeReductions!G5166*1.9835</f>
        <v>0</v>
      </c>
      <c r="F5166" s="19">
        <f t="shared" si="407"/>
        <v>0</v>
      </c>
      <c r="G5166">
        <f>[1]RechargeReductions!I5166*1.9835</f>
        <v>0</v>
      </c>
      <c r="H5166" s="19">
        <f t="shared" si="408"/>
        <v>0</v>
      </c>
      <c r="I5166">
        <f>[1]RechargeReductions!L5166*1.9835</f>
        <v>0</v>
      </c>
      <c r="J5166" s="19">
        <f t="shared" si="409"/>
        <v>0</v>
      </c>
      <c r="K5166">
        <f>LOOKUP(B5166,[1]MaxFinancial!$A$2:$A$27,[1]MaxFinancial!$B$2:$B$27)</f>
        <v>1.5</v>
      </c>
    </row>
    <row r="5167" spans="1:11">
      <c r="A5167" s="13">
        <v>38708</v>
      </c>
      <c r="B5167" s="19">
        <f t="shared" si="405"/>
        <v>2006</v>
      </c>
      <c r="C5167">
        <f>[1]RechargeReductions!Q5167*1.9835</f>
        <v>781.49900000000002</v>
      </c>
      <c r="D5167" s="19">
        <f t="shared" si="406"/>
        <v>1</v>
      </c>
      <c r="E5167">
        <f>[1]RechargeReductions!G5167*1.9835</f>
        <v>0</v>
      </c>
      <c r="F5167" s="19">
        <f t="shared" si="407"/>
        <v>0</v>
      </c>
      <c r="G5167">
        <f>[1]RechargeReductions!I5167*1.9835</f>
        <v>0</v>
      </c>
      <c r="H5167" s="19">
        <f t="shared" si="408"/>
        <v>0</v>
      </c>
      <c r="I5167">
        <f>[1]RechargeReductions!L5167*1.9835</f>
        <v>0</v>
      </c>
      <c r="J5167" s="19">
        <f t="shared" si="409"/>
        <v>0</v>
      </c>
      <c r="K5167">
        <f>LOOKUP(B5167,[1]MaxFinancial!$A$2:$A$27,[1]MaxFinancial!$B$2:$B$27)</f>
        <v>1.5</v>
      </c>
    </row>
    <row r="5168" spans="1:11">
      <c r="A5168" s="13">
        <v>38709</v>
      </c>
      <c r="B5168" s="19">
        <f t="shared" si="405"/>
        <v>2006</v>
      </c>
      <c r="C5168">
        <f>[1]RechargeReductions!Q5168*1.9835</f>
        <v>934.22850000000005</v>
      </c>
      <c r="D5168" s="19">
        <f t="shared" si="406"/>
        <v>1</v>
      </c>
      <c r="E5168">
        <f>[1]RechargeReductions!G5168*1.9835</f>
        <v>0</v>
      </c>
      <c r="F5168" s="19">
        <f t="shared" si="407"/>
        <v>0</v>
      </c>
      <c r="G5168">
        <f>[1]RechargeReductions!I5168*1.9835</f>
        <v>0</v>
      </c>
      <c r="H5168" s="19">
        <f t="shared" si="408"/>
        <v>0</v>
      </c>
      <c r="I5168">
        <f>[1]RechargeReductions!L5168*1.9835</f>
        <v>0</v>
      </c>
      <c r="J5168" s="19">
        <f t="shared" si="409"/>
        <v>0</v>
      </c>
      <c r="K5168">
        <f>LOOKUP(B5168,[1]MaxFinancial!$A$2:$A$27,[1]MaxFinancial!$B$2:$B$27)</f>
        <v>1.5</v>
      </c>
    </row>
    <row r="5169" spans="1:11">
      <c r="A5169" s="13">
        <v>38710</v>
      </c>
      <c r="B5169" s="19">
        <f t="shared" si="405"/>
        <v>2006</v>
      </c>
      <c r="C5169">
        <f>[1]RechargeReductions!Q5169*1.9835</f>
        <v>936.21199999999999</v>
      </c>
      <c r="D5169" s="19">
        <f t="shared" si="406"/>
        <v>1</v>
      </c>
      <c r="E5169">
        <f>[1]RechargeReductions!G5169*1.9835</f>
        <v>0</v>
      </c>
      <c r="F5169" s="19">
        <f t="shared" si="407"/>
        <v>0</v>
      </c>
      <c r="G5169">
        <f>[1]RechargeReductions!I5169*1.9835</f>
        <v>0</v>
      </c>
      <c r="H5169" s="19">
        <f t="shared" si="408"/>
        <v>0</v>
      </c>
      <c r="I5169">
        <f>[1]RechargeReductions!L5169*1.9835</f>
        <v>0</v>
      </c>
      <c r="J5169" s="19">
        <f t="shared" si="409"/>
        <v>0</v>
      </c>
      <c r="K5169">
        <f>LOOKUP(B5169,[1]MaxFinancial!$A$2:$A$27,[1]MaxFinancial!$B$2:$B$27)</f>
        <v>1.5</v>
      </c>
    </row>
    <row r="5170" spans="1:11">
      <c r="A5170" s="13">
        <v>38711</v>
      </c>
      <c r="B5170" s="19">
        <f t="shared" si="405"/>
        <v>2006</v>
      </c>
      <c r="C5170">
        <f>[1]RechargeReductions!Q5170*1.9835</f>
        <v>950.09649999999999</v>
      </c>
      <c r="D5170" s="19">
        <f t="shared" si="406"/>
        <v>1</v>
      </c>
      <c r="E5170">
        <f>[1]RechargeReductions!G5170*1.9835</f>
        <v>0</v>
      </c>
      <c r="F5170" s="19">
        <f t="shared" si="407"/>
        <v>0</v>
      </c>
      <c r="G5170">
        <f>[1]RechargeReductions!I5170*1.9835</f>
        <v>0</v>
      </c>
      <c r="H5170" s="19">
        <f t="shared" si="408"/>
        <v>0</v>
      </c>
      <c r="I5170">
        <f>[1]RechargeReductions!L5170*1.9835</f>
        <v>0</v>
      </c>
      <c r="J5170" s="19">
        <f t="shared" si="409"/>
        <v>0</v>
      </c>
      <c r="K5170">
        <f>LOOKUP(B5170,[1]MaxFinancial!$A$2:$A$27,[1]MaxFinancial!$B$2:$B$27)</f>
        <v>1.5</v>
      </c>
    </row>
    <row r="5171" spans="1:11">
      <c r="A5171" s="13">
        <v>38712</v>
      </c>
      <c r="B5171" s="19">
        <f t="shared" si="405"/>
        <v>2006</v>
      </c>
      <c r="C5171">
        <f>[1]RechargeReductions!Q5171*1.9835</f>
        <v>936.21199999999999</v>
      </c>
      <c r="D5171" s="19">
        <f t="shared" si="406"/>
        <v>1</v>
      </c>
      <c r="E5171">
        <f>[1]RechargeReductions!G5171*1.9835</f>
        <v>0</v>
      </c>
      <c r="F5171" s="19">
        <f t="shared" si="407"/>
        <v>0</v>
      </c>
      <c r="G5171">
        <f>[1]RechargeReductions!I5171*1.9835</f>
        <v>0</v>
      </c>
      <c r="H5171" s="19">
        <f t="shared" si="408"/>
        <v>0</v>
      </c>
      <c r="I5171">
        <f>[1]RechargeReductions!L5171*1.9835</f>
        <v>0</v>
      </c>
      <c r="J5171" s="19">
        <f t="shared" si="409"/>
        <v>0</v>
      </c>
      <c r="K5171">
        <f>LOOKUP(B5171,[1]MaxFinancial!$A$2:$A$27,[1]MaxFinancial!$B$2:$B$27)</f>
        <v>1.5</v>
      </c>
    </row>
    <row r="5172" spans="1:11">
      <c r="A5172" s="13">
        <v>38713</v>
      </c>
      <c r="B5172" s="19">
        <f t="shared" si="405"/>
        <v>2006</v>
      </c>
      <c r="C5172">
        <f>[1]RechargeReductions!Q5172*1.9835</f>
        <v>938.19550000000004</v>
      </c>
      <c r="D5172" s="19">
        <f t="shared" si="406"/>
        <v>1</v>
      </c>
      <c r="E5172">
        <f>[1]RechargeReductions!G5172*1.9835</f>
        <v>0</v>
      </c>
      <c r="F5172" s="19">
        <f t="shared" si="407"/>
        <v>0</v>
      </c>
      <c r="G5172">
        <f>[1]RechargeReductions!I5172*1.9835</f>
        <v>0</v>
      </c>
      <c r="H5172" s="19">
        <f t="shared" si="408"/>
        <v>0</v>
      </c>
      <c r="I5172">
        <f>[1]RechargeReductions!L5172*1.9835</f>
        <v>0</v>
      </c>
      <c r="J5172" s="19">
        <f t="shared" si="409"/>
        <v>0</v>
      </c>
      <c r="K5172">
        <f>LOOKUP(B5172,[1]MaxFinancial!$A$2:$A$27,[1]MaxFinancial!$B$2:$B$27)</f>
        <v>1.5</v>
      </c>
    </row>
    <row r="5173" spans="1:11">
      <c r="A5173" s="13">
        <v>38714</v>
      </c>
      <c r="B5173" s="19">
        <f t="shared" si="405"/>
        <v>2006</v>
      </c>
      <c r="C5173">
        <f>[1]RechargeReductions!Q5173*1.9835</f>
        <v>938.19550000000004</v>
      </c>
      <c r="D5173" s="19">
        <f t="shared" si="406"/>
        <v>1</v>
      </c>
      <c r="E5173">
        <f>[1]RechargeReductions!G5173*1.9835</f>
        <v>0</v>
      </c>
      <c r="F5173" s="19">
        <f t="shared" si="407"/>
        <v>0</v>
      </c>
      <c r="G5173">
        <f>[1]RechargeReductions!I5173*1.9835</f>
        <v>0</v>
      </c>
      <c r="H5173" s="19">
        <f t="shared" si="408"/>
        <v>0</v>
      </c>
      <c r="I5173">
        <f>[1]RechargeReductions!L5173*1.9835</f>
        <v>0</v>
      </c>
      <c r="J5173" s="19">
        <f t="shared" si="409"/>
        <v>0</v>
      </c>
      <c r="K5173">
        <f>LOOKUP(B5173,[1]MaxFinancial!$A$2:$A$27,[1]MaxFinancial!$B$2:$B$27)</f>
        <v>1.5</v>
      </c>
    </row>
    <row r="5174" spans="1:11">
      <c r="A5174" s="13">
        <v>38715</v>
      </c>
      <c r="B5174" s="19">
        <f t="shared" si="405"/>
        <v>2006</v>
      </c>
      <c r="C5174">
        <f>[1]RechargeReductions!Q5174*1.9835</f>
        <v>940.17899999999997</v>
      </c>
      <c r="D5174" s="19">
        <f t="shared" si="406"/>
        <v>1</v>
      </c>
      <c r="E5174">
        <f>[1]RechargeReductions!G5174*1.9835</f>
        <v>0</v>
      </c>
      <c r="F5174" s="19">
        <f t="shared" si="407"/>
        <v>0</v>
      </c>
      <c r="G5174">
        <f>[1]RechargeReductions!I5174*1.9835</f>
        <v>0</v>
      </c>
      <c r="H5174" s="19">
        <f t="shared" si="408"/>
        <v>0</v>
      </c>
      <c r="I5174">
        <f>[1]RechargeReductions!L5174*1.9835</f>
        <v>0</v>
      </c>
      <c r="J5174" s="19">
        <f t="shared" si="409"/>
        <v>0</v>
      </c>
      <c r="K5174">
        <f>LOOKUP(B5174,[1]MaxFinancial!$A$2:$A$27,[1]MaxFinancial!$B$2:$B$27)</f>
        <v>1.5</v>
      </c>
    </row>
    <row r="5175" spans="1:11">
      <c r="A5175" s="13">
        <v>38716</v>
      </c>
      <c r="B5175" s="19">
        <f t="shared" si="405"/>
        <v>2006</v>
      </c>
      <c r="C5175">
        <f>[1]RechargeReductions!Q5175*1.9835</f>
        <v>1019.519</v>
      </c>
      <c r="D5175" s="19">
        <f t="shared" si="406"/>
        <v>1</v>
      </c>
      <c r="E5175">
        <f>[1]RechargeReductions!G5175*1.9835</f>
        <v>0</v>
      </c>
      <c r="F5175" s="19">
        <f t="shared" si="407"/>
        <v>0</v>
      </c>
      <c r="G5175">
        <f>[1]RechargeReductions!I5175*1.9835</f>
        <v>0</v>
      </c>
      <c r="H5175" s="19">
        <f t="shared" si="408"/>
        <v>0</v>
      </c>
      <c r="I5175">
        <f>[1]RechargeReductions!L5175*1.9835</f>
        <v>0</v>
      </c>
      <c r="J5175" s="19">
        <f t="shared" si="409"/>
        <v>0</v>
      </c>
      <c r="K5175">
        <f>LOOKUP(B5175,[1]MaxFinancial!$A$2:$A$27,[1]MaxFinancial!$B$2:$B$27)</f>
        <v>1.5</v>
      </c>
    </row>
    <row r="5176" spans="1:11">
      <c r="A5176" s="13">
        <v>38717</v>
      </c>
      <c r="B5176" s="19">
        <f t="shared" si="405"/>
        <v>2006</v>
      </c>
      <c r="C5176">
        <f>[1]RechargeReductions!Q5176*1.9835</f>
        <v>1487.625</v>
      </c>
      <c r="D5176" s="19">
        <f t="shared" si="406"/>
        <v>1</v>
      </c>
      <c r="E5176">
        <f>[1]RechargeReductions!G5176*1.9835</f>
        <v>0</v>
      </c>
      <c r="F5176" s="19">
        <f t="shared" si="407"/>
        <v>0</v>
      </c>
      <c r="G5176">
        <f>[1]RechargeReductions!I5176*1.9835</f>
        <v>0</v>
      </c>
      <c r="H5176" s="19">
        <f t="shared" si="408"/>
        <v>0</v>
      </c>
      <c r="I5176">
        <f>[1]RechargeReductions!L5176*1.9835</f>
        <v>0</v>
      </c>
      <c r="J5176" s="19">
        <f t="shared" si="409"/>
        <v>0</v>
      </c>
      <c r="K5176">
        <f>LOOKUP(B5176,[1]MaxFinancial!$A$2:$A$27,[1]MaxFinancial!$B$2:$B$27)</f>
        <v>1.5</v>
      </c>
    </row>
    <row r="5177" spans="1:11">
      <c r="A5177" s="13">
        <v>38718</v>
      </c>
      <c r="B5177" s="19">
        <f t="shared" si="405"/>
        <v>2006</v>
      </c>
      <c r="C5177">
        <f>[1]RechargeReductions!Q5177*1.9835</f>
        <v>1487.625</v>
      </c>
      <c r="D5177" s="19">
        <f t="shared" si="406"/>
        <v>1</v>
      </c>
      <c r="E5177">
        <f>[1]RechargeReductions!G5177*1.9835</f>
        <v>0</v>
      </c>
      <c r="F5177" s="19">
        <f t="shared" si="407"/>
        <v>0</v>
      </c>
      <c r="G5177">
        <f>[1]RechargeReductions!I5177*1.9835</f>
        <v>0</v>
      </c>
      <c r="H5177" s="19">
        <f t="shared" si="408"/>
        <v>0</v>
      </c>
      <c r="I5177">
        <f>[1]RechargeReductions!L5177*1.9835</f>
        <v>0</v>
      </c>
      <c r="J5177" s="19">
        <f t="shared" si="409"/>
        <v>0</v>
      </c>
      <c r="K5177">
        <f>LOOKUP(B5177,[1]MaxFinancial!$A$2:$A$27,[1]MaxFinancial!$B$2:$B$27)</f>
        <v>1.5</v>
      </c>
    </row>
    <row r="5178" spans="1:11">
      <c r="A5178" s="13">
        <v>38719</v>
      </c>
      <c r="B5178" s="19">
        <f t="shared" si="405"/>
        <v>2006</v>
      </c>
      <c r="C5178">
        <f>[1]RechargeReductions!Q5178*1.9835</f>
        <v>1487.625</v>
      </c>
      <c r="D5178" s="19">
        <f t="shared" si="406"/>
        <v>1</v>
      </c>
      <c r="E5178">
        <f>[1]RechargeReductions!G5178*1.9835</f>
        <v>0</v>
      </c>
      <c r="F5178" s="19">
        <f t="shared" si="407"/>
        <v>0</v>
      </c>
      <c r="G5178">
        <f>[1]RechargeReductions!I5178*1.9835</f>
        <v>0</v>
      </c>
      <c r="H5178" s="19">
        <f t="shared" si="408"/>
        <v>0</v>
      </c>
      <c r="I5178">
        <f>[1]RechargeReductions!L5178*1.9835</f>
        <v>0</v>
      </c>
      <c r="J5178" s="19">
        <f t="shared" si="409"/>
        <v>0</v>
      </c>
      <c r="K5178">
        <f>LOOKUP(B5178,[1]MaxFinancial!$A$2:$A$27,[1]MaxFinancial!$B$2:$B$27)</f>
        <v>1.5</v>
      </c>
    </row>
    <row r="5179" spans="1:11">
      <c r="A5179" s="13">
        <v>38720</v>
      </c>
      <c r="B5179" s="19">
        <f t="shared" si="405"/>
        <v>2006</v>
      </c>
      <c r="C5179">
        <f>[1]RechargeReductions!Q5179*1.9835</f>
        <v>1487.625</v>
      </c>
      <c r="D5179" s="19">
        <f t="shared" si="406"/>
        <v>1</v>
      </c>
      <c r="E5179">
        <f>[1]RechargeReductions!G5179*1.9835</f>
        <v>0</v>
      </c>
      <c r="F5179" s="19">
        <f t="shared" si="407"/>
        <v>0</v>
      </c>
      <c r="G5179">
        <f>[1]RechargeReductions!I5179*1.9835</f>
        <v>0</v>
      </c>
      <c r="H5179" s="19">
        <f t="shared" si="408"/>
        <v>0</v>
      </c>
      <c r="I5179">
        <f>[1]RechargeReductions!L5179*1.9835</f>
        <v>0</v>
      </c>
      <c r="J5179" s="19">
        <f t="shared" si="409"/>
        <v>0</v>
      </c>
      <c r="K5179">
        <f>LOOKUP(B5179,[1]MaxFinancial!$A$2:$A$27,[1]MaxFinancial!$B$2:$B$27)</f>
        <v>1.5</v>
      </c>
    </row>
    <row r="5180" spans="1:11">
      <c r="A5180" s="13">
        <v>38721</v>
      </c>
      <c r="B5180" s="19">
        <f t="shared" si="405"/>
        <v>2006</v>
      </c>
      <c r="C5180">
        <f>[1]RechargeReductions!Q5180*1.9835</f>
        <v>1487.625</v>
      </c>
      <c r="D5180" s="19">
        <f t="shared" si="406"/>
        <v>1</v>
      </c>
      <c r="E5180">
        <f>[1]RechargeReductions!G5180*1.9835</f>
        <v>0</v>
      </c>
      <c r="F5180" s="19">
        <f t="shared" si="407"/>
        <v>0</v>
      </c>
      <c r="G5180">
        <f>[1]RechargeReductions!I5180*1.9835</f>
        <v>0</v>
      </c>
      <c r="H5180" s="19">
        <f t="shared" si="408"/>
        <v>0</v>
      </c>
      <c r="I5180">
        <f>[1]RechargeReductions!L5180*1.9835</f>
        <v>0</v>
      </c>
      <c r="J5180" s="19">
        <f t="shared" si="409"/>
        <v>0</v>
      </c>
      <c r="K5180">
        <f>LOOKUP(B5180,[1]MaxFinancial!$A$2:$A$27,[1]MaxFinancial!$B$2:$B$27)</f>
        <v>1.5</v>
      </c>
    </row>
    <row r="5181" spans="1:11">
      <c r="A5181" s="13">
        <v>38722</v>
      </c>
      <c r="B5181" s="19">
        <f t="shared" si="405"/>
        <v>2006</v>
      </c>
      <c r="C5181">
        <f>[1]RechargeReductions!Q5181*1.9835</f>
        <v>1487.625</v>
      </c>
      <c r="D5181" s="19">
        <f t="shared" si="406"/>
        <v>1</v>
      </c>
      <c r="E5181">
        <f>[1]RechargeReductions!G5181*1.9835</f>
        <v>0</v>
      </c>
      <c r="F5181" s="19">
        <f t="shared" si="407"/>
        <v>0</v>
      </c>
      <c r="G5181">
        <f>[1]RechargeReductions!I5181*1.9835</f>
        <v>0</v>
      </c>
      <c r="H5181" s="19">
        <f t="shared" si="408"/>
        <v>0</v>
      </c>
      <c r="I5181">
        <f>[1]RechargeReductions!L5181*1.9835</f>
        <v>0</v>
      </c>
      <c r="J5181" s="19">
        <f t="shared" si="409"/>
        <v>0</v>
      </c>
      <c r="K5181">
        <f>LOOKUP(B5181,[1]MaxFinancial!$A$2:$A$27,[1]MaxFinancial!$B$2:$B$27)</f>
        <v>1.5</v>
      </c>
    </row>
    <row r="5182" spans="1:11">
      <c r="A5182" s="13">
        <v>38723</v>
      </c>
      <c r="B5182" s="19">
        <f t="shared" si="405"/>
        <v>2006</v>
      </c>
      <c r="C5182">
        <f>[1]RechargeReductions!Q5182*1.9835</f>
        <v>1487.625</v>
      </c>
      <c r="D5182" s="19">
        <f t="shared" si="406"/>
        <v>1</v>
      </c>
      <c r="E5182">
        <f>[1]RechargeReductions!G5182*1.9835</f>
        <v>0</v>
      </c>
      <c r="F5182" s="19">
        <f t="shared" si="407"/>
        <v>0</v>
      </c>
      <c r="G5182">
        <f>[1]RechargeReductions!I5182*1.9835</f>
        <v>0</v>
      </c>
      <c r="H5182" s="19">
        <f t="shared" si="408"/>
        <v>0</v>
      </c>
      <c r="I5182">
        <f>[1]RechargeReductions!L5182*1.9835</f>
        <v>0</v>
      </c>
      <c r="J5182" s="19">
        <f t="shared" si="409"/>
        <v>0</v>
      </c>
      <c r="K5182">
        <f>LOOKUP(B5182,[1]MaxFinancial!$A$2:$A$27,[1]MaxFinancial!$B$2:$B$27)</f>
        <v>1.5</v>
      </c>
    </row>
    <row r="5183" spans="1:11">
      <c r="A5183" s="13">
        <v>38724</v>
      </c>
      <c r="B5183" s="19">
        <f t="shared" si="405"/>
        <v>2006</v>
      </c>
      <c r="C5183">
        <f>[1]RechargeReductions!Q5183*1.9835</f>
        <v>1487.625</v>
      </c>
      <c r="D5183" s="19">
        <f t="shared" si="406"/>
        <v>1</v>
      </c>
      <c r="E5183">
        <f>[1]RechargeReductions!G5183*1.9835</f>
        <v>0</v>
      </c>
      <c r="F5183" s="19">
        <f t="shared" si="407"/>
        <v>0</v>
      </c>
      <c r="G5183">
        <f>[1]RechargeReductions!I5183*1.9835</f>
        <v>0</v>
      </c>
      <c r="H5183" s="19">
        <f t="shared" si="408"/>
        <v>0</v>
      </c>
      <c r="I5183">
        <f>[1]RechargeReductions!L5183*1.9835</f>
        <v>0</v>
      </c>
      <c r="J5183" s="19">
        <f t="shared" si="409"/>
        <v>0</v>
      </c>
      <c r="K5183">
        <f>LOOKUP(B5183,[1]MaxFinancial!$A$2:$A$27,[1]MaxFinancial!$B$2:$B$27)</f>
        <v>1.5</v>
      </c>
    </row>
    <row r="5184" spans="1:11">
      <c r="A5184" s="13">
        <v>38725</v>
      </c>
      <c r="B5184" s="19">
        <f t="shared" si="405"/>
        <v>2006</v>
      </c>
      <c r="C5184">
        <f>[1]RechargeReductions!Q5184*1.9835</f>
        <v>1434.0705</v>
      </c>
      <c r="D5184" s="19">
        <f t="shared" si="406"/>
        <v>1</v>
      </c>
      <c r="E5184">
        <f>[1]RechargeReductions!G5184*1.9835</f>
        <v>0</v>
      </c>
      <c r="F5184" s="19">
        <f t="shared" si="407"/>
        <v>0</v>
      </c>
      <c r="G5184">
        <f>[1]RechargeReductions!I5184*1.9835</f>
        <v>0</v>
      </c>
      <c r="H5184" s="19">
        <f t="shared" si="408"/>
        <v>0</v>
      </c>
      <c r="I5184">
        <f>[1]RechargeReductions!L5184*1.9835</f>
        <v>0</v>
      </c>
      <c r="J5184" s="19">
        <f t="shared" si="409"/>
        <v>0</v>
      </c>
      <c r="K5184">
        <f>LOOKUP(B5184,[1]MaxFinancial!$A$2:$A$27,[1]MaxFinancial!$B$2:$B$27)</f>
        <v>1.5</v>
      </c>
    </row>
    <row r="5185" spans="1:11">
      <c r="A5185" s="13">
        <v>38726</v>
      </c>
      <c r="B5185" s="19">
        <f t="shared" si="405"/>
        <v>2006</v>
      </c>
      <c r="C5185">
        <f>[1]RechargeReductions!Q5185*1.9835</f>
        <v>1436.0540000000001</v>
      </c>
      <c r="D5185" s="19">
        <f t="shared" si="406"/>
        <v>1</v>
      </c>
      <c r="E5185">
        <f>[1]RechargeReductions!G5185*1.9835</f>
        <v>0</v>
      </c>
      <c r="F5185" s="19">
        <f t="shared" si="407"/>
        <v>0</v>
      </c>
      <c r="G5185">
        <f>[1]RechargeReductions!I5185*1.9835</f>
        <v>0</v>
      </c>
      <c r="H5185" s="19">
        <f t="shared" si="408"/>
        <v>0</v>
      </c>
      <c r="I5185">
        <f>[1]RechargeReductions!L5185*1.9835</f>
        <v>0</v>
      </c>
      <c r="J5185" s="19">
        <f t="shared" si="409"/>
        <v>0</v>
      </c>
      <c r="K5185">
        <f>LOOKUP(B5185,[1]MaxFinancial!$A$2:$A$27,[1]MaxFinancial!$B$2:$B$27)</f>
        <v>1.5</v>
      </c>
    </row>
    <row r="5186" spans="1:11">
      <c r="A5186" s="13">
        <v>38727</v>
      </c>
      <c r="B5186" s="19">
        <f t="shared" si="405"/>
        <v>2006</v>
      </c>
      <c r="C5186">
        <f>[1]RechargeReductions!Q5186*1.9835</f>
        <v>1438.0375000000001</v>
      </c>
      <c r="D5186" s="19">
        <f t="shared" si="406"/>
        <v>1</v>
      </c>
      <c r="E5186">
        <f>[1]RechargeReductions!G5186*1.9835</f>
        <v>0</v>
      </c>
      <c r="F5186" s="19">
        <f t="shared" si="407"/>
        <v>0</v>
      </c>
      <c r="G5186">
        <f>[1]RechargeReductions!I5186*1.9835</f>
        <v>0</v>
      </c>
      <c r="H5186" s="19">
        <f t="shared" si="408"/>
        <v>0</v>
      </c>
      <c r="I5186">
        <f>[1]RechargeReductions!L5186*1.9835</f>
        <v>0</v>
      </c>
      <c r="J5186" s="19">
        <f t="shared" si="409"/>
        <v>0</v>
      </c>
      <c r="K5186">
        <f>LOOKUP(B5186,[1]MaxFinancial!$A$2:$A$27,[1]MaxFinancial!$B$2:$B$27)</f>
        <v>1.5</v>
      </c>
    </row>
    <row r="5187" spans="1:11">
      <c r="A5187" s="13">
        <v>38728</v>
      </c>
      <c r="B5187" s="19">
        <f t="shared" ref="B5187:B5250" si="410">YEAR(A5187+61)</f>
        <v>2006</v>
      </c>
      <c r="C5187">
        <f>[1]RechargeReductions!Q5187*1.9835</f>
        <v>1487.625</v>
      </c>
      <c r="D5187" s="19">
        <f t="shared" ref="D5187:D5250" si="411">IF(C5187&gt;300,1,0)</f>
        <v>1</v>
      </c>
      <c r="E5187">
        <f>[1]RechargeReductions!G5187*1.9835</f>
        <v>0</v>
      </c>
      <c r="F5187" s="19">
        <f t="shared" ref="F5187:F5250" si="412">IF(E5187&gt;300,1,0)</f>
        <v>0</v>
      </c>
      <c r="G5187">
        <f>[1]RechargeReductions!I5187*1.9835</f>
        <v>0</v>
      </c>
      <c r="H5187" s="19">
        <f t="shared" ref="H5187:H5250" si="413">IF(G5187&gt;0,1,0)</f>
        <v>0</v>
      </c>
      <c r="I5187">
        <f>[1]RechargeReductions!L5187*1.9835</f>
        <v>0</v>
      </c>
      <c r="J5187" s="19">
        <f t="shared" ref="J5187:J5250" si="414">IF(I5187&gt;0,1,0)</f>
        <v>0</v>
      </c>
      <c r="K5187">
        <f>LOOKUP(B5187,[1]MaxFinancial!$A$2:$A$27,[1]MaxFinancial!$B$2:$B$27)</f>
        <v>1.5</v>
      </c>
    </row>
    <row r="5188" spans="1:11">
      <c r="A5188" s="13">
        <v>38729</v>
      </c>
      <c r="B5188" s="19">
        <f t="shared" si="410"/>
        <v>2006</v>
      </c>
      <c r="C5188">
        <f>[1]RechargeReductions!Q5188*1.9835</f>
        <v>1487.625</v>
      </c>
      <c r="D5188" s="19">
        <f t="shared" si="411"/>
        <v>1</v>
      </c>
      <c r="E5188">
        <f>[1]RechargeReductions!G5188*1.9835</f>
        <v>0</v>
      </c>
      <c r="F5188" s="19">
        <f t="shared" si="412"/>
        <v>0</v>
      </c>
      <c r="G5188">
        <f>[1]RechargeReductions!I5188*1.9835</f>
        <v>0</v>
      </c>
      <c r="H5188" s="19">
        <f t="shared" si="413"/>
        <v>0</v>
      </c>
      <c r="I5188">
        <f>[1]RechargeReductions!L5188*1.9835</f>
        <v>0</v>
      </c>
      <c r="J5188" s="19">
        <f t="shared" si="414"/>
        <v>0</v>
      </c>
      <c r="K5188">
        <f>LOOKUP(B5188,[1]MaxFinancial!$A$2:$A$27,[1]MaxFinancial!$B$2:$B$27)</f>
        <v>1.5</v>
      </c>
    </row>
    <row r="5189" spans="1:11">
      <c r="A5189" s="13">
        <v>38730</v>
      </c>
      <c r="B5189" s="19">
        <f t="shared" si="410"/>
        <v>2006</v>
      </c>
      <c r="C5189">
        <f>[1]RechargeReductions!Q5189*1.9835</f>
        <v>1487.625</v>
      </c>
      <c r="D5189" s="19">
        <f t="shared" si="411"/>
        <v>1</v>
      </c>
      <c r="E5189">
        <f>[1]RechargeReductions!G5189*1.9835</f>
        <v>0</v>
      </c>
      <c r="F5189" s="19">
        <f t="shared" si="412"/>
        <v>0</v>
      </c>
      <c r="G5189">
        <f>[1]RechargeReductions!I5189*1.9835</f>
        <v>0</v>
      </c>
      <c r="H5189" s="19">
        <f t="shared" si="413"/>
        <v>0</v>
      </c>
      <c r="I5189">
        <f>[1]RechargeReductions!L5189*1.9835</f>
        <v>0</v>
      </c>
      <c r="J5189" s="19">
        <f t="shared" si="414"/>
        <v>0</v>
      </c>
      <c r="K5189">
        <f>LOOKUP(B5189,[1]MaxFinancial!$A$2:$A$27,[1]MaxFinancial!$B$2:$B$27)</f>
        <v>1.5</v>
      </c>
    </row>
    <row r="5190" spans="1:11">
      <c r="A5190" s="13">
        <v>38731</v>
      </c>
      <c r="B5190" s="19">
        <f t="shared" si="410"/>
        <v>2006</v>
      </c>
      <c r="C5190">
        <f>[1]RechargeReductions!Q5190*1.9835</f>
        <v>1487.625</v>
      </c>
      <c r="D5190" s="19">
        <f t="shared" si="411"/>
        <v>1</v>
      </c>
      <c r="E5190">
        <f>[1]RechargeReductions!G5190*1.9835</f>
        <v>0</v>
      </c>
      <c r="F5190" s="19">
        <f t="shared" si="412"/>
        <v>0</v>
      </c>
      <c r="G5190">
        <f>[1]RechargeReductions!I5190*1.9835</f>
        <v>0</v>
      </c>
      <c r="H5190" s="19">
        <f t="shared" si="413"/>
        <v>0</v>
      </c>
      <c r="I5190">
        <f>[1]RechargeReductions!L5190*1.9835</f>
        <v>0</v>
      </c>
      <c r="J5190" s="19">
        <f t="shared" si="414"/>
        <v>0</v>
      </c>
      <c r="K5190">
        <f>LOOKUP(B5190,[1]MaxFinancial!$A$2:$A$27,[1]MaxFinancial!$B$2:$B$27)</f>
        <v>1.5</v>
      </c>
    </row>
    <row r="5191" spans="1:11">
      <c r="A5191" s="13">
        <v>38732</v>
      </c>
      <c r="B5191" s="19">
        <f t="shared" si="410"/>
        <v>2006</v>
      </c>
      <c r="C5191">
        <f>[1]RechargeReductions!Q5191*1.9835</f>
        <v>1487.625</v>
      </c>
      <c r="D5191" s="19">
        <f t="shared" si="411"/>
        <v>1</v>
      </c>
      <c r="E5191">
        <f>[1]RechargeReductions!G5191*1.9835</f>
        <v>0</v>
      </c>
      <c r="F5191" s="19">
        <f t="shared" si="412"/>
        <v>0</v>
      </c>
      <c r="G5191">
        <f>[1]RechargeReductions!I5191*1.9835</f>
        <v>0</v>
      </c>
      <c r="H5191" s="19">
        <f t="shared" si="413"/>
        <v>0</v>
      </c>
      <c r="I5191">
        <f>[1]RechargeReductions!L5191*1.9835</f>
        <v>0</v>
      </c>
      <c r="J5191" s="19">
        <f t="shared" si="414"/>
        <v>0</v>
      </c>
      <c r="K5191">
        <f>LOOKUP(B5191,[1]MaxFinancial!$A$2:$A$27,[1]MaxFinancial!$B$2:$B$27)</f>
        <v>1.5</v>
      </c>
    </row>
    <row r="5192" spans="1:11">
      <c r="A5192" s="13">
        <v>38733</v>
      </c>
      <c r="B5192" s="19">
        <f t="shared" si="410"/>
        <v>2006</v>
      </c>
      <c r="C5192">
        <f>[1]RechargeReductions!Q5192*1.9835</f>
        <v>1487.625</v>
      </c>
      <c r="D5192" s="19">
        <f t="shared" si="411"/>
        <v>1</v>
      </c>
      <c r="E5192">
        <f>[1]RechargeReductions!G5192*1.9835</f>
        <v>0</v>
      </c>
      <c r="F5192" s="19">
        <f t="shared" si="412"/>
        <v>0</v>
      </c>
      <c r="G5192">
        <f>[1]RechargeReductions!I5192*1.9835</f>
        <v>0</v>
      </c>
      <c r="H5192" s="19">
        <f t="shared" si="413"/>
        <v>0</v>
      </c>
      <c r="I5192">
        <f>[1]RechargeReductions!L5192*1.9835</f>
        <v>0</v>
      </c>
      <c r="J5192" s="19">
        <f t="shared" si="414"/>
        <v>0</v>
      </c>
      <c r="K5192">
        <f>LOOKUP(B5192,[1]MaxFinancial!$A$2:$A$27,[1]MaxFinancial!$B$2:$B$27)</f>
        <v>1.5</v>
      </c>
    </row>
    <row r="5193" spans="1:11">
      <c r="A5193" s="13">
        <v>38734</v>
      </c>
      <c r="B5193" s="19">
        <f t="shared" si="410"/>
        <v>2006</v>
      </c>
      <c r="C5193">
        <f>[1]RechargeReductions!Q5193*1.9835</f>
        <v>1487.625</v>
      </c>
      <c r="D5193" s="19">
        <f t="shared" si="411"/>
        <v>1</v>
      </c>
      <c r="E5193">
        <f>[1]RechargeReductions!G5193*1.9835</f>
        <v>0</v>
      </c>
      <c r="F5193" s="19">
        <f t="shared" si="412"/>
        <v>0</v>
      </c>
      <c r="G5193">
        <f>[1]RechargeReductions!I5193*1.9835</f>
        <v>0</v>
      </c>
      <c r="H5193" s="19">
        <f t="shared" si="413"/>
        <v>0</v>
      </c>
      <c r="I5193">
        <f>[1]RechargeReductions!L5193*1.9835</f>
        <v>0</v>
      </c>
      <c r="J5193" s="19">
        <f t="shared" si="414"/>
        <v>0</v>
      </c>
      <c r="K5193">
        <f>LOOKUP(B5193,[1]MaxFinancial!$A$2:$A$27,[1]MaxFinancial!$B$2:$B$27)</f>
        <v>1.5</v>
      </c>
    </row>
    <row r="5194" spans="1:11">
      <c r="A5194" s="13">
        <v>38735</v>
      </c>
      <c r="B5194" s="19">
        <f t="shared" si="410"/>
        <v>2006</v>
      </c>
      <c r="C5194">
        <f>[1]RechargeReductions!Q5194*1.9835</f>
        <v>1487.625</v>
      </c>
      <c r="D5194" s="19">
        <f t="shared" si="411"/>
        <v>1</v>
      </c>
      <c r="E5194">
        <f>[1]RechargeReductions!G5194*1.9835</f>
        <v>0</v>
      </c>
      <c r="F5194" s="19">
        <f t="shared" si="412"/>
        <v>0</v>
      </c>
      <c r="G5194">
        <f>[1]RechargeReductions!I5194*1.9835</f>
        <v>0</v>
      </c>
      <c r="H5194" s="19">
        <f t="shared" si="413"/>
        <v>0</v>
      </c>
      <c r="I5194">
        <f>[1]RechargeReductions!L5194*1.9835</f>
        <v>0</v>
      </c>
      <c r="J5194" s="19">
        <f t="shared" si="414"/>
        <v>0</v>
      </c>
      <c r="K5194">
        <f>LOOKUP(B5194,[1]MaxFinancial!$A$2:$A$27,[1]MaxFinancial!$B$2:$B$27)</f>
        <v>1.5</v>
      </c>
    </row>
    <row r="5195" spans="1:11">
      <c r="A5195" s="13">
        <v>38736</v>
      </c>
      <c r="B5195" s="19">
        <f t="shared" si="410"/>
        <v>2006</v>
      </c>
      <c r="C5195">
        <f>[1]RechargeReductions!Q5195*1.9835</f>
        <v>1487.625</v>
      </c>
      <c r="D5195" s="19">
        <f t="shared" si="411"/>
        <v>1</v>
      </c>
      <c r="E5195">
        <f>[1]RechargeReductions!G5195*1.9835</f>
        <v>0</v>
      </c>
      <c r="F5195" s="19">
        <f t="shared" si="412"/>
        <v>0</v>
      </c>
      <c r="G5195">
        <f>[1]RechargeReductions!I5195*1.9835</f>
        <v>0</v>
      </c>
      <c r="H5195" s="19">
        <f t="shared" si="413"/>
        <v>0</v>
      </c>
      <c r="I5195">
        <f>[1]RechargeReductions!L5195*1.9835</f>
        <v>0</v>
      </c>
      <c r="J5195" s="19">
        <f t="shared" si="414"/>
        <v>0</v>
      </c>
      <c r="K5195">
        <f>LOOKUP(B5195,[1]MaxFinancial!$A$2:$A$27,[1]MaxFinancial!$B$2:$B$27)</f>
        <v>1.5</v>
      </c>
    </row>
    <row r="5196" spans="1:11">
      <c r="A5196" s="13">
        <v>38737</v>
      </c>
      <c r="B5196" s="19">
        <f t="shared" si="410"/>
        <v>2006</v>
      </c>
      <c r="C5196">
        <f>[1]RechargeReductions!Q5196*1.9835</f>
        <v>1487.625</v>
      </c>
      <c r="D5196" s="19">
        <f t="shared" si="411"/>
        <v>1</v>
      </c>
      <c r="E5196">
        <f>[1]RechargeReductions!G5196*1.9835</f>
        <v>0</v>
      </c>
      <c r="F5196" s="19">
        <f t="shared" si="412"/>
        <v>0</v>
      </c>
      <c r="G5196">
        <f>[1]RechargeReductions!I5196*1.9835</f>
        <v>0</v>
      </c>
      <c r="H5196" s="19">
        <f t="shared" si="413"/>
        <v>0</v>
      </c>
      <c r="I5196">
        <f>[1]RechargeReductions!L5196*1.9835</f>
        <v>0</v>
      </c>
      <c r="J5196" s="19">
        <f t="shared" si="414"/>
        <v>0</v>
      </c>
      <c r="K5196">
        <f>LOOKUP(B5196,[1]MaxFinancial!$A$2:$A$27,[1]MaxFinancial!$B$2:$B$27)</f>
        <v>1.5</v>
      </c>
    </row>
    <row r="5197" spans="1:11">
      <c r="A5197" s="13">
        <v>38738</v>
      </c>
      <c r="B5197" s="19">
        <f t="shared" si="410"/>
        <v>2006</v>
      </c>
      <c r="C5197">
        <f>[1]RechargeReductions!Q5197*1.9835</f>
        <v>1487.625</v>
      </c>
      <c r="D5197" s="19">
        <f t="shared" si="411"/>
        <v>1</v>
      </c>
      <c r="E5197">
        <f>[1]RechargeReductions!G5197*1.9835</f>
        <v>0</v>
      </c>
      <c r="F5197" s="19">
        <f t="shared" si="412"/>
        <v>0</v>
      </c>
      <c r="G5197">
        <f>[1]RechargeReductions!I5197*1.9835</f>
        <v>0</v>
      </c>
      <c r="H5197" s="19">
        <f t="shared" si="413"/>
        <v>0</v>
      </c>
      <c r="I5197">
        <f>[1]RechargeReductions!L5197*1.9835</f>
        <v>0</v>
      </c>
      <c r="J5197" s="19">
        <f t="shared" si="414"/>
        <v>0</v>
      </c>
      <c r="K5197">
        <f>LOOKUP(B5197,[1]MaxFinancial!$A$2:$A$27,[1]MaxFinancial!$B$2:$B$27)</f>
        <v>1.5</v>
      </c>
    </row>
    <row r="5198" spans="1:11">
      <c r="A5198" s="13">
        <v>38739</v>
      </c>
      <c r="B5198" s="19">
        <f t="shared" si="410"/>
        <v>2006</v>
      </c>
      <c r="C5198">
        <f>[1]RechargeReductions!Q5198*1.9835</f>
        <v>1487.625</v>
      </c>
      <c r="D5198" s="19">
        <f t="shared" si="411"/>
        <v>1</v>
      </c>
      <c r="E5198">
        <f>[1]RechargeReductions!G5198*1.9835</f>
        <v>0</v>
      </c>
      <c r="F5198" s="19">
        <f t="shared" si="412"/>
        <v>0</v>
      </c>
      <c r="G5198">
        <f>[1]RechargeReductions!I5198*1.9835</f>
        <v>0</v>
      </c>
      <c r="H5198" s="19">
        <f t="shared" si="413"/>
        <v>0</v>
      </c>
      <c r="I5198">
        <f>[1]RechargeReductions!L5198*1.9835</f>
        <v>0</v>
      </c>
      <c r="J5198" s="19">
        <f t="shared" si="414"/>
        <v>0</v>
      </c>
      <c r="K5198">
        <f>LOOKUP(B5198,[1]MaxFinancial!$A$2:$A$27,[1]MaxFinancial!$B$2:$B$27)</f>
        <v>1.5</v>
      </c>
    </row>
    <row r="5199" spans="1:11">
      <c r="A5199" s="13">
        <v>38740</v>
      </c>
      <c r="B5199" s="19">
        <f t="shared" si="410"/>
        <v>2006</v>
      </c>
      <c r="C5199">
        <f>[1]RechargeReductions!Q5199*1.9835</f>
        <v>1487.625</v>
      </c>
      <c r="D5199" s="19">
        <f t="shared" si="411"/>
        <v>1</v>
      </c>
      <c r="E5199">
        <f>[1]RechargeReductions!G5199*1.9835</f>
        <v>0</v>
      </c>
      <c r="F5199" s="19">
        <f t="shared" si="412"/>
        <v>0</v>
      </c>
      <c r="G5199">
        <f>[1]RechargeReductions!I5199*1.9835</f>
        <v>0</v>
      </c>
      <c r="H5199" s="19">
        <f t="shared" si="413"/>
        <v>0</v>
      </c>
      <c r="I5199">
        <f>[1]RechargeReductions!L5199*1.9835</f>
        <v>0</v>
      </c>
      <c r="J5199" s="19">
        <f t="shared" si="414"/>
        <v>0</v>
      </c>
      <c r="K5199">
        <f>LOOKUP(B5199,[1]MaxFinancial!$A$2:$A$27,[1]MaxFinancial!$B$2:$B$27)</f>
        <v>1.5</v>
      </c>
    </row>
    <row r="5200" spans="1:11">
      <c r="A5200" s="13">
        <v>38741</v>
      </c>
      <c r="B5200" s="19">
        <f t="shared" si="410"/>
        <v>2006</v>
      </c>
      <c r="C5200">
        <f>[1]RechargeReductions!Q5200*1.9835</f>
        <v>1487.625</v>
      </c>
      <c r="D5200" s="19">
        <f t="shared" si="411"/>
        <v>1</v>
      </c>
      <c r="E5200">
        <f>[1]RechargeReductions!G5200*1.9835</f>
        <v>0</v>
      </c>
      <c r="F5200" s="19">
        <f t="shared" si="412"/>
        <v>0</v>
      </c>
      <c r="G5200">
        <f>[1]RechargeReductions!I5200*1.9835</f>
        <v>0</v>
      </c>
      <c r="H5200" s="19">
        <f t="shared" si="413"/>
        <v>0</v>
      </c>
      <c r="I5200">
        <f>[1]RechargeReductions!L5200*1.9835</f>
        <v>0</v>
      </c>
      <c r="J5200" s="19">
        <f t="shared" si="414"/>
        <v>0</v>
      </c>
      <c r="K5200">
        <f>LOOKUP(B5200,[1]MaxFinancial!$A$2:$A$27,[1]MaxFinancial!$B$2:$B$27)</f>
        <v>1.5</v>
      </c>
    </row>
    <row r="5201" spans="1:11">
      <c r="A5201" s="13">
        <v>38742</v>
      </c>
      <c r="B5201" s="19">
        <f t="shared" si="410"/>
        <v>2006</v>
      </c>
      <c r="C5201">
        <f>[1]RechargeReductions!Q5201*1.9835</f>
        <v>1487.625</v>
      </c>
      <c r="D5201" s="19">
        <f t="shared" si="411"/>
        <v>1</v>
      </c>
      <c r="E5201">
        <f>[1]RechargeReductions!G5201*1.9835</f>
        <v>0</v>
      </c>
      <c r="F5201" s="19">
        <f t="shared" si="412"/>
        <v>0</v>
      </c>
      <c r="G5201">
        <f>[1]RechargeReductions!I5201*1.9835</f>
        <v>0</v>
      </c>
      <c r="H5201" s="19">
        <f t="shared" si="413"/>
        <v>0</v>
      </c>
      <c r="I5201">
        <f>[1]RechargeReductions!L5201*1.9835</f>
        <v>0</v>
      </c>
      <c r="J5201" s="19">
        <f t="shared" si="414"/>
        <v>0</v>
      </c>
      <c r="K5201">
        <f>LOOKUP(B5201,[1]MaxFinancial!$A$2:$A$27,[1]MaxFinancial!$B$2:$B$27)</f>
        <v>1.5</v>
      </c>
    </row>
    <row r="5202" spans="1:11">
      <c r="A5202" s="13">
        <v>38743</v>
      </c>
      <c r="B5202" s="19">
        <f t="shared" si="410"/>
        <v>2006</v>
      </c>
      <c r="C5202">
        <f>[1]RechargeReductions!Q5202*1.9835</f>
        <v>1487.625</v>
      </c>
      <c r="D5202" s="19">
        <f t="shared" si="411"/>
        <v>1</v>
      </c>
      <c r="E5202">
        <f>[1]RechargeReductions!G5202*1.9835</f>
        <v>0</v>
      </c>
      <c r="F5202" s="19">
        <f t="shared" si="412"/>
        <v>0</v>
      </c>
      <c r="G5202">
        <f>[1]RechargeReductions!I5202*1.9835</f>
        <v>0</v>
      </c>
      <c r="H5202" s="19">
        <f t="shared" si="413"/>
        <v>0</v>
      </c>
      <c r="I5202">
        <f>[1]RechargeReductions!L5202*1.9835</f>
        <v>0</v>
      </c>
      <c r="J5202" s="19">
        <f t="shared" si="414"/>
        <v>0</v>
      </c>
      <c r="K5202">
        <f>LOOKUP(B5202,[1]MaxFinancial!$A$2:$A$27,[1]MaxFinancial!$B$2:$B$27)</f>
        <v>1.5</v>
      </c>
    </row>
    <row r="5203" spans="1:11">
      <c r="A5203" s="13">
        <v>38744</v>
      </c>
      <c r="B5203" s="19">
        <f t="shared" si="410"/>
        <v>2006</v>
      </c>
      <c r="C5203">
        <f>[1]RechargeReductions!Q5203*1.9835</f>
        <v>1477.7075</v>
      </c>
      <c r="D5203" s="19">
        <f t="shared" si="411"/>
        <v>1</v>
      </c>
      <c r="E5203">
        <f>[1]RechargeReductions!G5203*1.9835</f>
        <v>0</v>
      </c>
      <c r="F5203" s="19">
        <f t="shared" si="412"/>
        <v>0</v>
      </c>
      <c r="G5203">
        <f>[1]RechargeReductions!I5203*1.9835</f>
        <v>0</v>
      </c>
      <c r="H5203" s="19">
        <f t="shared" si="413"/>
        <v>0</v>
      </c>
      <c r="I5203">
        <f>[1]RechargeReductions!L5203*1.9835</f>
        <v>0</v>
      </c>
      <c r="J5203" s="19">
        <f t="shared" si="414"/>
        <v>0</v>
      </c>
      <c r="K5203">
        <f>LOOKUP(B5203,[1]MaxFinancial!$A$2:$A$27,[1]MaxFinancial!$B$2:$B$27)</f>
        <v>1.5</v>
      </c>
    </row>
    <row r="5204" spans="1:11">
      <c r="A5204" s="13">
        <v>38745</v>
      </c>
      <c r="B5204" s="19">
        <f t="shared" si="410"/>
        <v>2006</v>
      </c>
      <c r="C5204">
        <f>[1]RechargeReductions!Q5204*1.9835</f>
        <v>1321.011</v>
      </c>
      <c r="D5204" s="19">
        <f t="shared" si="411"/>
        <v>1</v>
      </c>
      <c r="E5204">
        <f>[1]RechargeReductions!G5204*1.9835</f>
        <v>0</v>
      </c>
      <c r="F5204" s="19">
        <f t="shared" si="412"/>
        <v>0</v>
      </c>
      <c r="G5204">
        <f>[1]RechargeReductions!I5204*1.9835</f>
        <v>0</v>
      </c>
      <c r="H5204" s="19">
        <f t="shared" si="413"/>
        <v>0</v>
      </c>
      <c r="I5204">
        <f>[1]RechargeReductions!L5204*1.9835</f>
        <v>0</v>
      </c>
      <c r="J5204" s="19">
        <f t="shared" si="414"/>
        <v>0</v>
      </c>
      <c r="K5204">
        <f>LOOKUP(B5204,[1]MaxFinancial!$A$2:$A$27,[1]MaxFinancial!$B$2:$B$27)</f>
        <v>1.5</v>
      </c>
    </row>
    <row r="5205" spans="1:11">
      <c r="A5205" s="13">
        <v>38746</v>
      </c>
      <c r="B5205" s="19">
        <f t="shared" si="410"/>
        <v>2006</v>
      </c>
      <c r="C5205">
        <f>[1]RechargeReductions!Q5205*1.9835</f>
        <v>1265.473</v>
      </c>
      <c r="D5205" s="19">
        <f t="shared" si="411"/>
        <v>1</v>
      </c>
      <c r="E5205">
        <f>[1]RechargeReductions!G5205*1.9835</f>
        <v>0</v>
      </c>
      <c r="F5205" s="19">
        <f t="shared" si="412"/>
        <v>0</v>
      </c>
      <c r="G5205">
        <f>[1]RechargeReductions!I5205*1.9835</f>
        <v>0</v>
      </c>
      <c r="H5205" s="19">
        <f t="shared" si="413"/>
        <v>0</v>
      </c>
      <c r="I5205">
        <f>[1]RechargeReductions!L5205*1.9835</f>
        <v>0</v>
      </c>
      <c r="J5205" s="19">
        <f t="shared" si="414"/>
        <v>0</v>
      </c>
      <c r="K5205">
        <f>LOOKUP(B5205,[1]MaxFinancial!$A$2:$A$27,[1]MaxFinancial!$B$2:$B$27)</f>
        <v>1.5</v>
      </c>
    </row>
    <row r="5206" spans="1:11">
      <c r="A5206" s="13">
        <v>38747</v>
      </c>
      <c r="B5206" s="19">
        <f t="shared" si="410"/>
        <v>2006</v>
      </c>
      <c r="C5206">
        <f>[1]RechargeReductions!Q5206*1.9835</f>
        <v>1330.9285</v>
      </c>
      <c r="D5206" s="19">
        <f t="shared" si="411"/>
        <v>1</v>
      </c>
      <c r="E5206">
        <f>[1]RechargeReductions!G5206*1.9835</f>
        <v>0</v>
      </c>
      <c r="F5206" s="19">
        <f t="shared" si="412"/>
        <v>0</v>
      </c>
      <c r="G5206">
        <f>[1]RechargeReductions!I5206*1.9835</f>
        <v>0</v>
      </c>
      <c r="H5206" s="19">
        <f t="shared" si="413"/>
        <v>0</v>
      </c>
      <c r="I5206">
        <f>[1]RechargeReductions!L5206*1.9835</f>
        <v>0</v>
      </c>
      <c r="J5206" s="19">
        <f t="shared" si="414"/>
        <v>0</v>
      </c>
      <c r="K5206">
        <f>LOOKUP(B5206,[1]MaxFinancial!$A$2:$A$27,[1]MaxFinancial!$B$2:$B$27)</f>
        <v>1.5</v>
      </c>
    </row>
    <row r="5207" spans="1:11">
      <c r="A5207" s="13">
        <v>38748</v>
      </c>
      <c r="B5207" s="19">
        <f t="shared" si="410"/>
        <v>2006</v>
      </c>
      <c r="C5207">
        <f>[1]RechargeReductions!Q5207*1.9835</f>
        <v>1358.6975</v>
      </c>
      <c r="D5207" s="19">
        <f t="shared" si="411"/>
        <v>1</v>
      </c>
      <c r="E5207">
        <f>[1]RechargeReductions!G5207*1.9835</f>
        <v>0</v>
      </c>
      <c r="F5207" s="19">
        <f t="shared" si="412"/>
        <v>0</v>
      </c>
      <c r="G5207">
        <f>[1]RechargeReductions!I5207*1.9835</f>
        <v>0</v>
      </c>
      <c r="H5207" s="19">
        <f t="shared" si="413"/>
        <v>0</v>
      </c>
      <c r="I5207">
        <f>[1]RechargeReductions!L5207*1.9835</f>
        <v>0</v>
      </c>
      <c r="J5207" s="19">
        <f t="shared" si="414"/>
        <v>0</v>
      </c>
      <c r="K5207">
        <f>LOOKUP(B5207,[1]MaxFinancial!$A$2:$A$27,[1]MaxFinancial!$B$2:$B$27)</f>
        <v>1.5</v>
      </c>
    </row>
    <row r="5208" spans="1:11">
      <c r="A5208" s="13">
        <v>38749</v>
      </c>
      <c r="B5208" s="19">
        <f t="shared" si="410"/>
        <v>2006</v>
      </c>
      <c r="C5208">
        <f>[1]RechargeReductions!Q5208*1.9835</f>
        <v>1356.7139999999999</v>
      </c>
      <c r="D5208" s="19">
        <f t="shared" si="411"/>
        <v>1</v>
      </c>
      <c r="E5208">
        <f>[1]RechargeReductions!G5208*1.9835</f>
        <v>0</v>
      </c>
      <c r="F5208" s="19">
        <f t="shared" si="412"/>
        <v>0</v>
      </c>
      <c r="G5208">
        <f>[1]RechargeReductions!I5208*1.9835</f>
        <v>0</v>
      </c>
      <c r="H5208" s="19">
        <f t="shared" si="413"/>
        <v>0</v>
      </c>
      <c r="I5208">
        <f>[1]RechargeReductions!L5208*1.9835</f>
        <v>0</v>
      </c>
      <c r="J5208" s="19">
        <f t="shared" si="414"/>
        <v>0</v>
      </c>
      <c r="K5208">
        <f>LOOKUP(B5208,[1]MaxFinancial!$A$2:$A$27,[1]MaxFinancial!$B$2:$B$27)</f>
        <v>1.5</v>
      </c>
    </row>
    <row r="5209" spans="1:11">
      <c r="A5209" s="13">
        <v>38750</v>
      </c>
      <c r="B5209" s="19">
        <f t="shared" si="410"/>
        <v>2006</v>
      </c>
      <c r="C5209">
        <f>[1]RechargeReductions!Q5209*1.9835</f>
        <v>1451.922</v>
      </c>
      <c r="D5209" s="19">
        <f t="shared" si="411"/>
        <v>1</v>
      </c>
      <c r="E5209">
        <f>[1]RechargeReductions!G5209*1.9835</f>
        <v>0</v>
      </c>
      <c r="F5209" s="19">
        <f t="shared" si="412"/>
        <v>0</v>
      </c>
      <c r="G5209">
        <f>[1]RechargeReductions!I5209*1.9835</f>
        <v>0</v>
      </c>
      <c r="H5209" s="19">
        <f t="shared" si="413"/>
        <v>0</v>
      </c>
      <c r="I5209">
        <f>[1]RechargeReductions!L5209*1.9835</f>
        <v>0</v>
      </c>
      <c r="J5209" s="19">
        <f t="shared" si="414"/>
        <v>0</v>
      </c>
      <c r="K5209">
        <f>LOOKUP(B5209,[1]MaxFinancial!$A$2:$A$27,[1]MaxFinancial!$B$2:$B$27)</f>
        <v>1.5</v>
      </c>
    </row>
    <row r="5210" spans="1:11">
      <c r="A5210" s="13">
        <v>38751</v>
      </c>
      <c r="B5210" s="19">
        <f t="shared" si="410"/>
        <v>2006</v>
      </c>
      <c r="C5210">
        <f>[1]RechargeReductions!Q5210*1.9835</f>
        <v>1487.625</v>
      </c>
      <c r="D5210" s="19">
        <f t="shared" si="411"/>
        <v>1</v>
      </c>
      <c r="E5210">
        <f>[1]RechargeReductions!G5210*1.9835</f>
        <v>0</v>
      </c>
      <c r="F5210" s="19">
        <f t="shared" si="412"/>
        <v>0</v>
      </c>
      <c r="G5210">
        <f>[1]RechargeReductions!I5210*1.9835</f>
        <v>0</v>
      </c>
      <c r="H5210" s="19">
        <f t="shared" si="413"/>
        <v>0</v>
      </c>
      <c r="I5210">
        <f>[1]RechargeReductions!L5210*1.9835</f>
        <v>0</v>
      </c>
      <c r="J5210" s="19">
        <f t="shared" si="414"/>
        <v>0</v>
      </c>
      <c r="K5210">
        <f>LOOKUP(B5210,[1]MaxFinancial!$A$2:$A$27,[1]MaxFinancial!$B$2:$B$27)</f>
        <v>1.5</v>
      </c>
    </row>
    <row r="5211" spans="1:11">
      <c r="A5211" s="13">
        <v>38752</v>
      </c>
      <c r="B5211" s="19">
        <f t="shared" si="410"/>
        <v>2006</v>
      </c>
      <c r="C5211">
        <f>[1]RechargeReductions!Q5211*1.9835</f>
        <v>1487.625</v>
      </c>
      <c r="D5211" s="19">
        <f t="shared" si="411"/>
        <v>1</v>
      </c>
      <c r="E5211">
        <f>[1]RechargeReductions!G5211*1.9835</f>
        <v>0</v>
      </c>
      <c r="F5211" s="19">
        <f t="shared" si="412"/>
        <v>0</v>
      </c>
      <c r="G5211">
        <f>[1]RechargeReductions!I5211*1.9835</f>
        <v>0</v>
      </c>
      <c r="H5211" s="19">
        <f t="shared" si="413"/>
        <v>0</v>
      </c>
      <c r="I5211">
        <f>[1]RechargeReductions!L5211*1.9835</f>
        <v>0</v>
      </c>
      <c r="J5211" s="19">
        <f t="shared" si="414"/>
        <v>0</v>
      </c>
      <c r="K5211">
        <f>LOOKUP(B5211,[1]MaxFinancial!$A$2:$A$27,[1]MaxFinancial!$B$2:$B$27)</f>
        <v>1.5</v>
      </c>
    </row>
    <row r="5212" spans="1:11">
      <c r="A5212" s="13">
        <v>38753</v>
      </c>
      <c r="B5212" s="19">
        <f t="shared" si="410"/>
        <v>2006</v>
      </c>
      <c r="C5212">
        <f>[1]RechargeReductions!Q5212*1.9835</f>
        <v>1487.625</v>
      </c>
      <c r="D5212" s="19">
        <f t="shared" si="411"/>
        <v>1</v>
      </c>
      <c r="E5212">
        <f>[1]RechargeReductions!G5212*1.9835</f>
        <v>0</v>
      </c>
      <c r="F5212" s="19">
        <f t="shared" si="412"/>
        <v>0</v>
      </c>
      <c r="G5212">
        <f>[1]RechargeReductions!I5212*1.9835</f>
        <v>0</v>
      </c>
      <c r="H5212" s="19">
        <f t="shared" si="413"/>
        <v>0</v>
      </c>
      <c r="I5212">
        <f>[1]RechargeReductions!L5212*1.9835</f>
        <v>0</v>
      </c>
      <c r="J5212" s="19">
        <f t="shared" si="414"/>
        <v>0</v>
      </c>
      <c r="K5212">
        <f>LOOKUP(B5212,[1]MaxFinancial!$A$2:$A$27,[1]MaxFinancial!$B$2:$B$27)</f>
        <v>1.5</v>
      </c>
    </row>
    <row r="5213" spans="1:11">
      <c r="A5213" s="13">
        <v>38754</v>
      </c>
      <c r="B5213" s="19">
        <f t="shared" si="410"/>
        <v>2006</v>
      </c>
      <c r="C5213">
        <f>[1]RechargeReductions!Q5213*1.9835</f>
        <v>1473.7405000000001</v>
      </c>
      <c r="D5213" s="19">
        <f t="shared" si="411"/>
        <v>1</v>
      </c>
      <c r="E5213">
        <f>[1]RechargeReductions!G5213*1.9835</f>
        <v>0</v>
      </c>
      <c r="F5213" s="19">
        <f t="shared" si="412"/>
        <v>0</v>
      </c>
      <c r="G5213">
        <f>[1]RechargeReductions!I5213*1.9835</f>
        <v>0</v>
      </c>
      <c r="H5213" s="19">
        <f t="shared" si="413"/>
        <v>0</v>
      </c>
      <c r="I5213">
        <f>[1]RechargeReductions!L5213*1.9835</f>
        <v>0</v>
      </c>
      <c r="J5213" s="19">
        <f t="shared" si="414"/>
        <v>0</v>
      </c>
      <c r="K5213">
        <f>LOOKUP(B5213,[1]MaxFinancial!$A$2:$A$27,[1]MaxFinancial!$B$2:$B$27)</f>
        <v>1.5</v>
      </c>
    </row>
    <row r="5214" spans="1:11">
      <c r="A5214" s="13">
        <v>38755</v>
      </c>
      <c r="B5214" s="19">
        <f t="shared" si="410"/>
        <v>2006</v>
      </c>
      <c r="C5214">
        <f>[1]RechargeReductions!Q5214*1.9835</f>
        <v>1487.625</v>
      </c>
      <c r="D5214" s="19">
        <f t="shared" si="411"/>
        <v>1</v>
      </c>
      <c r="E5214">
        <f>[1]RechargeReductions!G5214*1.9835</f>
        <v>0</v>
      </c>
      <c r="F5214" s="19">
        <f t="shared" si="412"/>
        <v>0</v>
      </c>
      <c r="G5214">
        <f>[1]RechargeReductions!I5214*1.9835</f>
        <v>0</v>
      </c>
      <c r="H5214" s="19">
        <f t="shared" si="413"/>
        <v>0</v>
      </c>
      <c r="I5214">
        <f>[1]RechargeReductions!L5214*1.9835</f>
        <v>0</v>
      </c>
      <c r="J5214" s="19">
        <f t="shared" si="414"/>
        <v>0</v>
      </c>
      <c r="K5214">
        <f>LOOKUP(B5214,[1]MaxFinancial!$A$2:$A$27,[1]MaxFinancial!$B$2:$B$27)</f>
        <v>1.5</v>
      </c>
    </row>
    <row r="5215" spans="1:11">
      <c r="A5215" s="13">
        <v>38756</v>
      </c>
      <c r="B5215" s="19">
        <f t="shared" si="410"/>
        <v>2006</v>
      </c>
      <c r="C5215">
        <f>[1]RechargeReductions!Q5215*1.9835</f>
        <v>1487.625</v>
      </c>
      <c r="D5215" s="19">
        <f t="shared" si="411"/>
        <v>1</v>
      </c>
      <c r="E5215">
        <f>[1]RechargeReductions!G5215*1.9835</f>
        <v>0</v>
      </c>
      <c r="F5215" s="19">
        <f t="shared" si="412"/>
        <v>0</v>
      </c>
      <c r="G5215">
        <f>[1]RechargeReductions!I5215*1.9835</f>
        <v>0</v>
      </c>
      <c r="H5215" s="19">
        <f t="shared" si="413"/>
        <v>0</v>
      </c>
      <c r="I5215">
        <f>[1]RechargeReductions!L5215*1.9835</f>
        <v>0</v>
      </c>
      <c r="J5215" s="19">
        <f t="shared" si="414"/>
        <v>0</v>
      </c>
      <c r="K5215">
        <f>LOOKUP(B5215,[1]MaxFinancial!$A$2:$A$27,[1]MaxFinancial!$B$2:$B$27)</f>
        <v>1.5</v>
      </c>
    </row>
    <row r="5216" spans="1:11">
      <c r="A5216" s="13">
        <v>38757</v>
      </c>
      <c r="B5216" s="19">
        <f t="shared" si="410"/>
        <v>2006</v>
      </c>
      <c r="C5216">
        <f>[1]RechargeReductions!Q5216*1.9835</f>
        <v>1487.625</v>
      </c>
      <c r="D5216" s="19">
        <f t="shared" si="411"/>
        <v>1</v>
      </c>
      <c r="E5216">
        <f>[1]RechargeReductions!G5216*1.9835</f>
        <v>0</v>
      </c>
      <c r="F5216" s="19">
        <f t="shared" si="412"/>
        <v>0</v>
      </c>
      <c r="G5216">
        <f>[1]RechargeReductions!I5216*1.9835</f>
        <v>0</v>
      </c>
      <c r="H5216" s="19">
        <f t="shared" si="413"/>
        <v>0</v>
      </c>
      <c r="I5216">
        <f>[1]RechargeReductions!L5216*1.9835</f>
        <v>0</v>
      </c>
      <c r="J5216" s="19">
        <f t="shared" si="414"/>
        <v>0</v>
      </c>
      <c r="K5216">
        <f>LOOKUP(B5216,[1]MaxFinancial!$A$2:$A$27,[1]MaxFinancial!$B$2:$B$27)</f>
        <v>1.5</v>
      </c>
    </row>
    <row r="5217" spans="1:11">
      <c r="A5217" s="13">
        <v>38758</v>
      </c>
      <c r="B5217" s="19">
        <f t="shared" si="410"/>
        <v>2006</v>
      </c>
      <c r="C5217">
        <f>[1]RechargeReductions!Q5217*1.9835</f>
        <v>1487.625</v>
      </c>
      <c r="D5217" s="19">
        <f t="shared" si="411"/>
        <v>1</v>
      </c>
      <c r="E5217">
        <f>[1]RechargeReductions!G5217*1.9835</f>
        <v>0</v>
      </c>
      <c r="F5217" s="19">
        <f t="shared" si="412"/>
        <v>0</v>
      </c>
      <c r="G5217">
        <f>[1]RechargeReductions!I5217*1.9835</f>
        <v>0</v>
      </c>
      <c r="H5217" s="19">
        <f t="shared" si="413"/>
        <v>0</v>
      </c>
      <c r="I5217">
        <f>[1]RechargeReductions!L5217*1.9835</f>
        <v>0</v>
      </c>
      <c r="J5217" s="19">
        <f t="shared" si="414"/>
        <v>0</v>
      </c>
      <c r="K5217">
        <f>LOOKUP(B5217,[1]MaxFinancial!$A$2:$A$27,[1]MaxFinancial!$B$2:$B$27)</f>
        <v>1.5</v>
      </c>
    </row>
    <row r="5218" spans="1:11">
      <c r="A5218" s="13">
        <v>38759</v>
      </c>
      <c r="B5218" s="19">
        <f t="shared" si="410"/>
        <v>2006</v>
      </c>
      <c r="C5218">
        <f>[1]RechargeReductions!Q5218*1.9835</f>
        <v>1487.625</v>
      </c>
      <c r="D5218" s="19">
        <f t="shared" si="411"/>
        <v>1</v>
      </c>
      <c r="E5218">
        <f>[1]RechargeReductions!G5218*1.9835</f>
        <v>64.860449999999645</v>
      </c>
      <c r="F5218" s="19">
        <f t="shared" si="412"/>
        <v>0</v>
      </c>
      <c r="G5218">
        <f>[1]RechargeReductions!I5218*1.9835</f>
        <v>0</v>
      </c>
      <c r="H5218" s="19">
        <f t="shared" si="413"/>
        <v>0</v>
      </c>
      <c r="I5218">
        <f>[1]RechargeReductions!L5218*1.9835</f>
        <v>0</v>
      </c>
      <c r="J5218" s="19">
        <f t="shared" si="414"/>
        <v>0</v>
      </c>
      <c r="K5218">
        <f>LOOKUP(B5218,[1]MaxFinancial!$A$2:$A$27,[1]MaxFinancial!$B$2:$B$27)</f>
        <v>1.5</v>
      </c>
    </row>
    <row r="5219" spans="1:11">
      <c r="A5219" s="13">
        <v>38760</v>
      </c>
      <c r="B5219" s="19">
        <f t="shared" si="410"/>
        <v>2006</v>
      </c>
      <c r="C5219">
        <f>[1]RechargeReductions!Q5219*1.9835</f>
        <v>1487.625</v>
      </c>
      <c r="D5219" s="19">
        <f t="shared" si="411"/>
        <v>1</v>
      </c>
      <c r="E5219">
        <f>[1]RechargeReductions!G5219*1.9835</f>
        <v>793.4</v>
      </c>
      <c r="F5219" s="19">
        <f t="shared" si="412"/>
        <v>1</v>
      </c>
      <c r="G5219">
        <f>[1]RechargeReductions!I5219*1.9835</f>
        <v>0</v>
      </c>
      <c r="H5219" s="19">
        <f t="shared" si="413"/>
        <v>0</v>
      </c>
      <c r="I5219">
        <f>[1]RechargeReductions!L5219*1.9835</f>
        <v>793.4</v>
      </c>
      <c r="J5219" s="19">
        <f t="shared" si="414"/>
        <v>1</v>
      </c>
      <c r="K5219">
        <f>LOOKUP(B5219,[1]MaxFinancial!$A$2:$A$27,[1]MaxFinancial!$B$2:$B$27)</f>
        <v>1.5</v>
      </c>
    </row>
    <row r="5220" spans="1:11">
      <c r="A5220" s="13">
        <v>38761</v>
      </c>
      <c r="B5220" s="19">
        <f t="shared" si="410"/>
        <v>2006</v>
      </c>
      <c r="C5220">
        <f>[1]RechargeReductions!Q5220*1.9835</f>
        <v>1487.625</v>
      </c>
      <c r="D5220" s="19">
        <f t="shared" si="411"/>
        <v>1</v>
      </c>
      <c r="E5220">
        <f>[1]RechargeReductions!G5220*1.9835</f>
        <v>793.4</v>
      </c>
      <c r="F5220" s="19">
        <f t="shared" si="412"/>
        <v>1</v>
      </c>
      <c r="G5220">
        <f>[1]RechargeReductions!I5220*1.9835</f>
        <v>0</v>
      </c>
      <c r="H5220" s="19">
        <f t="shared" si="413"/>
        <v>0</v>
      </c>
      <c r="I5220">
        <f>[1]RechargeReductions!L5220*1.9835</f>
        <v>793.4</v>
      </c>
      <c r="J5220" s="19">
        <f t="shared" si="414"/>
        <v>1</v>
      </c>
      <c r="K5220">
        <f>LOOKUP(B5220,[1]MaxFinancial!$A$2:$A$27,[1]MaxFinancial!$B$2:$B$27)</f>
        <v>1.5</v>
      </c>
    </row>
    <row r="5221" spans="1:11">
      <c r="A5221" s="13">
        <v>38762</v>
      </c>
      <c r="B5221" s="19">
        <f t="shared" si="410"/>
        <v>2006</v>
      </c>
      <c r="C5221">
        <f>[1]RechargeReductions!Q5221*1.9835</f>
        <v>1487.625</v>
      </c>
      <c r="D5221" s="19">
        <f t="shared" si="411"/>
        <v>1</v>
      </c>
      <c r="E5221">
        <f>[1]RechargeReductions!G5221*1.9835</f>
        <v>670.62134999999978</v>
      </c>
      <c r="F5221" s="19">
        <f t="shared" si="412"/>
        <v>1</v>
      </c>
      <c r="G5221">
        <f>[1]RechargeReductions!I5221*1.9835</f>
        <v>0</v>
      </c>
      <c r="H5221" s="19">
        <f t="shared" si="413"/>
        <v>0</v>
      </c>
      <c r="I5221">
        <f>[1]RechargeReductions!L5221*1.9835</f>
        <v>0</v>
      </c>
      <c r="J5221" s="19">
        <f t="shared" si="414"/>
        <v>0</v>
      </c>
      <c r="K5221">
        <f>LOOKUP(B5221,[1]MaxFinancial!$A$2:$A$27,[1]MaxFinancial!$B$2:$B$27)</f>
        <v>1.5</v>
      </c>
    </row>
    <row r="5222" spans="1:11">
      <c r="A5222" s="13">
        <v>38763</v>
      </c>
      <c r="B5222" s="19">
        <f t="shared" si="410"/>
        <v>2006</v>
      </c>
      <c r="C5222">
        <f>[1]RechargeReductions!Q5222*1.9835</f>
        <v>1487.625</v>
      </c>
      <c r="D5222" s="19">
        <f t="shared" si="411"/>
        <v>1</v>
      </c>
      <c r="E5222">
        <f>[1]RechargeReductions!G5222*1.9835</f>
        <v>793.4</v>
      </c>
      <c r="F5222" s="19">
        <f t="shared" si="412"/>
        <v>1</v>
      </c>
      <c r="G5222">
        <f>[1]RechargeReductions!I5222*1.9835</f>
        <v>0</v>
      </c>
      <c r="H5222" s="19">
        <f t="shared" si="413"/>
        <v>0</v>
      </c>
      <c r="I5222">
        <f>[1]RechargeReductions!L5222*1.9835</f>
        <v>793.4</v>
      </c>
      <c r="J5222" s="19">
        <f t="shared" si="414"/>
        <v>1</v>
      </c>
      <c r="K5222">
        <f>LOOKUP(B5222,[1]MaxFinancial!$A$2:$A$27,[1]MaxFinancial!$B$2:$B$27)</f>
        <v>1.5</v>
      </c>
    </row>
    <row r="5223" spans="1:11">
      <c r="A5223" s="13">
        <v>38764</v>
      </c>
      <c r="B5223" s="19">
        <f t="shared" si="410"/>
        <v>2006</v>
      </c>
      <c r="C5223">
        <f>[1]RechargeReductions!Q5223*1.9835</f>
        <v>1487.625</v>
      </c>
      <c r="D5223" s="19">
        <f t="shared" si="411"/>
        <v>1</v>
      </c>
      <c r="E5223">
        <f>[1]RechargeReductions!G5223*1.9835</f>
        <v>793.4</v>
      </c>
      <c r="F5223" s="19">
        <f t="shared" si="412"/>
        <v>1</v>
      </c>
      <c r="G5223">
        <f>[1]RechargeReductions!I5223*1.9835</f>
        <v>0</v>
      </c>
      <c r="H5223" s="19">
        <f t="shared" si="413"/>
        <v>0</v>
      </c>
      <c r="I5223">
        <f>[1]RechargeReductions!L5223*1.9835</f>
        <v>163.04369999999963</v>
      </c>
      <c r="J5223" s="19">
        <f t="shared" si="414"/>
        <v>1</v>
      </c>
      <c r="K5223">
        <f>LOOKUP(B5223,[1]MaxFinancial!$A$2:$A$27,[1]MaxFinancial!$B$2:$B$27)</f>
        <v>1.5</v>
      </c>
    </row>
    <row r="5224" spans="1:11">
      <c r="A5224" s="13">
        <v>38765</v>
      </c>
      <c r="B5224" s="19">
        <f t="shared" si="410"/>
        <v>2006</v>
      </c>
      <c r="C5224">
        <f>[1]RechargeReductions!Q5224*1.9835</f>
        <v>1487.625</v>
      </c>
      <c r="D5224" s="19">
        <f t="shared" si="411"/>
        <v>1</v>
      </c>
      <c r="E5224">
        <f>[1]RechargeReductions!G5224*1.9835</f>
        <v>264.79725000000002</v>
      </c>
      <c r="F5224" s="19">
        <f t="shared" si="412"/>
        <v>0</v>
      </c>
      <c r="G5224">
        <f>[1]RechargeReductions!I5224*1.9835</f>
        <v>0</v>
      </c>
      <c r="H5224" s="19">
        <f t="shared" si="413"/>
        <v>0</v>
      </c>
      <c r="I5224">
        <f>[1]RechargeReductions!L5224*1.9835</f>
        <v>0</v>
      </c>
      <c r="J5224" s="19">
        <f t="shared" si="414"/>
        <v>0</v>
      </c>
      <c r="K5224">
        <f>LOOKUP(B5224,[1]MaxFinancial!$A$2:$A$27,[1]MaxFinancial!$B$2:$B$27)</f>
        <v>1.5</v>
      </c>
    </row>
    <row r="5225" spans="1:11">
      <c r="A5225" s="13">
        <v>38766</v>
      </c>
      <c r="B5225" s="19">
        <f t="shared" si="410"/>
        <v>2006</v>
      </c>
      <c r="C5225">
        <f>[1]RechargeReductions!Q5225*1.9835</f>
        <v>1487.625</v>
      </c>
      <c r="D5225" s="19">
        <f t="shared" si="411"/>
        <v>1</v>
      </c>
      <c r="E5225">
        <f>[1]RechargeReductions!G5225*1.9835</f>
        <v>574.02490000000023</v>
      </c>
      <c r="F5225" s="19">
        <f t="shared" si="412"/>
        <v>1</v>
      </c>
      <c r="G5225">
        <f>[1]RechargeReductions!I5225*1.9835</f>
        <v>0</v>
      </c>
      <c r="H5225" s="19">
        <f t="shared" si="413"/>
        <v>0</v>
      </c>
      <c r="I5225">
        <f>[1]RechargeReductions!L5225*1.9835</f>
        <v>0</v>
      </c>
      <c r="J5225" s="19">
        <f t="shared" si="414"/>
        <v>0</v>
      </c>
      <c r="K5225">
        <f>LOOKUP(B5225,[1]MaxFinancial!$A$2:$A$27,[1]MaxFinancial!$B$2:$B$27)</f>
        <v>1.5</v>
      </c>
    </row>
    <row r="5226" spans="1:11">
      <c r="A5226" s="13">
        <v>38767</v>
      </c>
      <c r="B5226" s="19">
        <f t="shared" si="410"/>
        <v>2006</v>
      </c>
      <c r="C5226">
        <f>[1]RechargeReductions!Q5226*1.9835</f>
        <v>1487.625</v>
      </c>
      <c r="D5226" s="19">
        <f t="shared" si="411"/>
        <v>1</v>
      </c>
      <c r="E5226">
        <f>[1]RechargeReductions!G5226*1.9835</f>
        <v>793.4</v>
      </c>
      <c r="F5226" s="19">
        <f t="shared" si="412"/>
        <v>1</v>
      </c>
      <c r="G5226">
        <f>[1]RechargeReductions!I5226*1.9835</f>
        <v>0</v>
      </c>
      <c r="H5226" s="19">
        <f t="shared" si="413"/>
        <v>0</v>
      </c>
      <c r="I5226">
        <f>[1]RechargeReductions!L5226*1.9835</f>
        <v>83.505349999999822</v>
      </c>
      <c r="J5226" s="19">
        <f t="shared" si="414"/>
        <v>1</v>
      </c>
      <c r="K5226">
        <f>LOOKUP(B5226,[1]MaxFinancial!$A$2:$A$27,[1]MaxFinancial!$B$2:$B$27)</f>
        <v>1.5</v>
      </c>
    </row>
    <row r="5227" spans="1:11">
      <c r="A5227" s="13">
        <v>38768</v>
      </c>
      <c r="B5227" s="19">
        <f t="shared" si="410"/>
        <v>2006</v>
      </c>
      <c r="C5227">
        <f>[1]RechargeReductions!Q5227*1.9835</f>
        <v>1487.625</v>
      </c>
      <c r="D5227" s="19">
        <f t="shared" si="411"/>
        <v>1</v>
      </c>
      <c r="E5227">
        <f>[1]RechargeReductions!G5227*1.9835</f>
        <v>793.4</v>
      </c>
      <c r="F5227" s="19">
        <f t="shared" si="412"/>
        <v>1</v>
      </c>
      <c r="G5227">
        <f>[1]RechargeReductions!I5227*1.9835</f>
        <v>0</v>
      </c>
      <c r="H5227" s="19">
        <f t="shared" si="413"/>
        <v>0</v>
      </c>
      <c r="I5227">
        <f>[1]RechargeReductions!L5227*1.9835</f>
        <v>793.4</v>
      </c>
      <c r="J5227" s="19">
        <f t="shared" si="414"/>
        <v>1</v>
      </c>
      <c r="K5227">
        <f>LOOKUP(B5227,[1]MaxFinancial!$A$2:$A$27,[1]MaxFinancial!$B$2:$B$27)</f>
        <v>1.5</v>
      </c>
    </row>
    <row r="5228" spans="1:11">
      <c r="A5228" s="13">
        <v>38769</v>
      </c>
      <c r="B5228" s="19">
        <f t="shared" si="410"/>
        <v>2006</v>
      </c>
      <c r="C5228">
        <f>[1]RechargeReductions!Q5228*1.9835</f>
        <v>1487.625</v>
      </c>
      <c r="D5228" s="19">
        <f t="shared" si="411"/>
        <v>1</v>
      </c>
      <c r="E5228">
        <f>[1]RechargeReductions!G5228*1.9835</f>
        <v>793.4</v>
      </c>
      <c r="F5228" s="19">
        <f t="shared" si="412"/>
        <v>1</v>
      </c>
      <c r="G5228">
        <f>[1]RechargeReductions!I5228*1.9835</f>
        <v>0</v>
      </c>
      <c r="H5228" s="19">
        <f t="shared" si="413"/>
        <v>0</v>
      </c>
      <c r="I5228">
        <f>[1]RechargeReductions!L5228*1.9835</f>
        <v>793.4</v>
      </c>
      <c r="J5228" s="19">
        <f t="shared" si="414"/>
        <v>1</v>
      </c>
      <c r="K5228">
        <f>LOOKUP(B5228,[1]MaxFinancial!$A$2:$A$27,[1]MaxFinancial!$B$2:$B$27)</f>
        <v>1.5</v>
      </c>
    </row>
    <row r="5229" spans="1:11">
      <c r="A5229" s="13">
        <v>38770</v>
      </c>
      <c r="B5229" s="19">
        <f t="shared" si="410"/>
        <v>2006</v>
      </c>
      <c r="C5229">
        <f>[1]RechargeReductions!Q5229*1.9835</f>
        <v>1487.625</v>
      </c>
      <c r="D5229" s="19">
        <f t="shared" si="411"/>
        <v>1</v>
      </c>
      <c r="E5229">
        <f>[1]RechargeReductions!G5229*1.9835</f>
        <v>793.4</v>
      </c>
      <c r="F5229" s="19">
        <f t="shared" si="412"/>
        <v>1</v>
      </c>
      <c r="G5229">
        <f>[1]RechargeReductions!I5229*1.9835</f>
        <v>0</v>
      </c>
      <c r="H5229" s="19">
        <f t="shared" si="413"/>
        <v>0</v>
      </c>
      <c r="I5229">
        <f>[1]RechargeReductions!L5229*1.9835</f>
        <v>793.4</v>
      </c>
      <c r="J5229" s="19">
        <f t="shared" si="414"/>
        <v>1</v>
      </c>
      <c r="K5229">
        <f>LOOKUP(B5229,[1]MaxFinancial!$A$2:$A$27,[1]MaxFinancial!$B$2:$B$27)</f>
        <v>1.5</v>
      </c>
    </row>
    <row r="5230" spans="1:11">
      <c r="A5230" s="13">
        <v>38771</v>
      </c>
      <c r="B5230" s="19">
        <f t="shared" si="410"/>
        <v>2006</v>
      </c>
      <c r="C5230">
        <f>[1]RechargeReductions!Q5230*1.9835</f>
        <v>1487.625</v>
      </c>
      <c r="D5230" s="19">
        <f t="shared" si="411"/>
        <v>1</v>
      </c>
      <c r="E5230">
        <f>[1]RechargeReductions!G5230*1.9835</f>
        <v>793.4</v>
      </c>
      <c r="F5230" s="19">
        <f t="shared" si="412"/>
        <v>1</v>
      </c>
      <c r="G5230">
        <f>[1]RechargeReductions!I5230*1.9835</f>
        <v>0</v>
      </c>
      <c r="H5230" s="19">
        <f t="shared" si="413"/>
        <v>0</v>
      </c>
      <c r="I5230">
        <f>[1]RechargeReductions!L5230*1.9835</f>
        <v>793.4</v>
      </c>
      <c r="J5230" s="19">
        <f t="shared" si="414"/>
        <v>1</v>
      </c>
      <c r="K5230">
        <f>LOOKUP(B5230,[1]MaxFinancial!$A$2:$A$27,[1]MaxFinancial!$B$2:$B$27)</f>
        <v>1.5</v>
      </c>
    </row>
    <row r="5231" spans="1:11">
      <c r="A5231" s="13">
        <v>38772</v>
      </c>
      <c r="B5231" s="19">
        <f t="shared" si="410"/>
        <v>2006</v>
      </c>
      <c r="C5231">
        <f>[1]RechargeReductions!Q5231*1.9835</f>
        <v>1487.625</v>
      </c>
      <c r="D5231" s="19">
        <f t="shared" si="411"/>
        <v>1</v>
      </c>
      <c r="E5231">
        <f>[1]RechargeReductions!G5231*1.9835</f>
        <v>793.4</v>
      </c>
      <c r="F5231" s="19">
        <f t="shared" si="412"/>
        <v>1</v>
      </c>
      <c r="G5231">
        <f>[1]RechargeReductions!I5231*1.9835</f>
        <v>0</v>
      </c>
      <c r="H5231" s="19">
        <f t="shared" si="413"/>
        <v>0</v>
      </c>
      <c r="I5231">
        <f>[1]RechargeReductions!L5231*1.9835</f>
        <v>793.4</v>
      </c>
      <c r="J5231" s="19">
        <f t="shared" si="414"/>
        <v>1</v>
      </c>
      <c r="K5231">
        <f>LOOKUP(B5231,[1]MaxFinancial!$A$2:$A$27,[1]MaxFinancial!$B$2:$B$27)</f>
        <v>1.5</v>
      </c>
    </row>
    <row r="5232" spans="1:11">
      <c r="A5232" s="13">
        <v>38773</v>
      </c>
      <c r="B5232" s="19">
        <f t="shared" si="410"/>
        <v>2006</v>
      </c>
      <c r="C5232">
        <f>[1]RechargeReductions!Q5232*1.9835</f>
        <v>1487.625</v>
      </c>
      <c r="D5232" s="19">
        <f t="shared" si="411"/>
        <v>1</v>
      </c>
      <c r="E5232">
        <f>[1]RechargeReductions!G5232*1.9835</f>
        <v>793.4</v>
      </c>
      <c r="F5232" s="19">
        <f t="shared" si="412"/>
        <v>1</v>
      </c>
      <c r="G5232">
        <f>[1]RechargeReductions!I5232*1.9835</f>
        <v>0</v>
      </c>
      <c r="H5232" s="19">
        <f t="shared" si="413"/>
        <v>0</v>
      </c>
      <c r="I5232">
        <f>[1]RechargeReductions!L5232*1.9835</f>
        <v>793.4</v>
      </c>
      <c r="J5232" s="19">
        <f t="shared" si="414"/>
        <v>1</v>
      </c>
      <c r="K5232">
        <f>LOOKUP(B5232,[1]MaxFinancial!$A$2:$A$27,[1]MaxFinancial!$B$2:$B$27)</f>
        <v>1.5</v>
      </c>
    </row>
    <row r="5233" spans="1:11">
      <c r="A5233" s="13">
        <v>38774</v>
      </c>
      <c r="B5233" s="19">
        <f t="shared" si="410"/>
        <v>2006</v>
      </c>
      <c r="C5233">
        <f>[1]RechargeReductions!Q5233*1.9835</f>
        <v>1487.625</v>
      </c>
      <c r="D5233" s="19">
        <f t="shared" si="411"/>
        <v>1</v>
      </c>
      <c r="E5233">
        <f>[1]RechargeReductions!G5233*1.9835</f>
        <v>793.4</v>
      </c>
      <c r="F5233" s="19">
        <f t="shared" si="412"/>
        <v>1</v>
      </c>
      <c r="G5233">
        <f>[1]RechargeReductions!I5233*1.9835</f>
        <v>0</v>
      </c>
      <c r="H5233" s="19">
        <f t="shared" si="413"/>
        <v>0</v>
      </c>
      <c r="I5233">
        <f>[1]RechargeReductions!L5233*1.9835</f>
        <v>793.4</v>
      </c>
      <c r="J5233" s="19">
        <f t="shared" si="414"/>
        <v>1</v>
      </c>
      <c r="K5233">
        <f>LOOKUP(B5233,[1]MaxFinancial!$A$2:$A$27,[1]MaxFinancial!$B$2:$B$27)</f>
        <v>1.5</v>
      </c>
    </row>
    <row r="5234" spans="1:11">
      <c r="A5234" s="13">
        <v>38775</v>
      </c>
      <c r="B5234" s="19">
        <f t="shared" si="410"/>
        <v>2006</v>
      </c>
      <c r="C5234">
        <f>[1]RechargeReductions!Q5234*1.9835</f>
        <v>1487.625</v>
      </c>
      <c r="D5234" s="19">
        <f t="shared" si="411"/>
        <v>1</v>
      </c>
      <c r="E5234">
        <f>[1]RechargeReductions!G5234*1.9835</f>
        <v>793.4</v>
      </c>
      <c r="F5234" s="19">
        <f t="shared" si="412"/>
        <v>1</v>
      </c>
      <c r="G5234">
        <f>[1]RechargeReductions!I5234*1.9835</f>
        <v>0</v>
      </c>
      <c r="H5234" s="19">
        <f t="shared" si="413"/>
        <v>0</v>
      </c>
      <c r="I5234">
        <f>[1]RechargeReductions!L5234*1.9835</f>
        <v>630.75300000000004</v>
      </c>
      <c r="J5234" s="19">
        <f t="shared" si="414"/>
        <v>1</v>
      </c>
      <c r="K5234">
        <f>LOOKUP(B5234,[1]MaxFinancial!$A$2:$A$27,[1]MaxFinancial!$B$2:$B$27)</f>
        <v>1.5</v>
      </c>
    </row>
    <row r="5235" spans="1:11">
      <c r="A5235" s="13">
        <v>38776</v>
      </c>
      <c r="B5235" s="19">
        <f t="shared" si="410"/>
        <v>2006</v>
      </c>
      <c r="C5235">
        <f>[1]RechargeReductions!Q5235*1.9835</f>
        <v>1487.625</v>
      </c>
      <c r="D5235" s="19">
        <f t="shared" si="411"/>
        <v>1</v>
      </c>
      <c r="E5235">
        <f>[1]RechargeReductions!G5235*1.9835</f>
        <v>793.4</v>
      </c>
      <c r="F5235" s="19">
        <f t="shared" si="412"/>
        <v>1</v>
      </c>
      <c r="G5235">
        <f>[1]RechargeReductions!I5235*1.9835</f>
        <v>0</v>
      </c>
      <c r="H5235" s="19">
        <f t="shared" si="413"/>
        <v>0</v>
      </c>
      <c r="I5235">
        <f>[1]RechargeReductions!L5235*1.9835</f>
        <v>498.85025000000002</v>
      </c>
      <c r="J5235" s="19">
        <f t="shared" si="414"/>
        <v>1</v>
      </c>
      <c r="K5235">
        <f>LOOKUP(B5235,[1]MaxFinancial!$A$2:$A$27,[1]MaxFinancial!$B$2:$B$27)</f>
        <v>1.5</v>
      </c>
    </row>
    <row r="5236" spans="1:11">
      <c r="A5236" s="13">
        <v>38777</v>
      </c>
      <c r="B5236" s="19">
        <f t="shared" si="410"/>
        <v>2006</v>
      </c>
      <c r="C5236">
        <f>[1]RechargeReductions!Q5236*1.9835</f>
        <v>1487.625</v>
      </c>
      <c r="D5236" s="19">
        <f t="shared" si="411"/>
        <v>1</v>
      </c>
      <c r="E5236">
        <f>[1]RechargeReductions!G5236*1.9835</f>
        <v>793.4</v>
      </c>
      <c r="F5236" s="19">
        <f t="shared" si="412"/>
        <v>1</v>
      </c>
      <c r="G5236">
        <f>[1]RechargeReductions!I5236*1.9835</f>
        <v>0</v>
      </c>
      <c r="H5236" s="19">
        <f t="shared" si="413"/>
        <v>0</v>
      </c>
      <c r="I5236">
        <f>[1]RechargeReductions!L5236*1.9835</f>
        <v>340.17025000000001</v>
      </c>
      <c r="J5236" s="19">
        <f t="shared" si="414"/>
        <v>1</v>
      </c>
      <c r="K5236">
        <f>LOOKUP(B5236,[1]MaxFinancial!$A$2:$A$27,[1]MaxFinancial!$B$2:$B$27)</f>
        <v>1.5</v>
      </c>
    </row>
    <row r="5237" spans="1:11">
      <c r="A5237" s="13">
        <v>38778</v>
      </c>
      <c r="B5237" s="19">
        <f t="shared" si="410"/>
        <v>2006</v>
      </c>
      <c r="C5237">
        <f>[1]RechargeReductions!Q5237*1.9835</f>
        <v>1487.625</v>
      </c>
      <c r="D5237" s="19">
        <f t="shared" si="411"/>
        <v>1</v>
      </c>
      <c r="E5237">
        <f>[1]RechargeReductions!G5237*1.9835</f>
        <v>793.4</v>
      </c>
      <c r="F5237" s="19">
        <f t="shared" si="412"/>
        <v>1</v>
      </c>
      <c r="G5237">
        <f>[1]RechargeReductions!I5237*1.9835</f>
        <v>0</v>
      </c>
      <c r="H5237" s="19">
        <f t="shared" si="413"/>
        <v>0</v>
      </c>
      <c r="I5237">
        <f>[1]RechargeReductions!L5237*1.9835</f>
        <v>793.4</v>
      </c>
      <c r="J5237" s="19">
        <f t="shared" si="414"/>
        <v>1</v>
      </c>
      <c r="K5237">
        <f>LOOKUP(B5237,[1]MaxFinancial!$A$2:$A$27,[1]MaxFinancial!$B$2:$B$27)</f>
        <v>1.5</v>
      </c>
    </row>
    <row r="5238" spans="1:11">
      <c r="A5238" s="13">
        <v>38779</v>
      </c>
      <c r="B5238" s="19">
        <f t="shared" si="410"/>
        <v>2006</v>
      </c>
      <c r="C5238">
        <f>[1]RechargeReductions!Q5238*1.9835</f>
        <v>1487.625</v>
      </c>
      <c r="D5238" s="19">
        <f t="shared" si="411"/>
        <v>1</v>
      </c>
      <c r="E5238">
        <f>[1]RechargeReductions!G5238*1.9835</f>
        <v>793.4</v>
      </c>
      <c r="F5238" s="19">
        <f t="shared" si="412"/>
        <v>1</v>
      </c>
      <c r="G5238">
        <f>[1]RechargeReductions!I5238*1.9835</f>
        <v>0</v>
      </c>
      <c r="H5238" s="19">
        <f t="shared" si="413"/>
        <v>0</v>
      </c>
      <c r="I5238">
        <f>[1]RechargeReductions!L5238*1.9835</f>
        <v>793.4</v>
      </c>
      <c r="J5238" s="19">
        <f t="shared" si="414"/>
        <v>1</v>
      </c>
      <c r="K5238">
        <f>LOOKUP(B5238,[1]MaxFinancial!$A$2:$A$27,[1]MaxFinancial!$B$2:$B$27)</f>
        <v>1.5</v>
      </c>
    </row>
    <row r="5239" spans="1:11">
      <c r="A5239" s="13">
        <v>38780</v>
      </c>
      <c r="B5239" s="19">
        <f t="shared" si="410"/>
        <v>2006</v>
      </c>
      <c r="C5239">
        <f>[1]RechargeReductions!Q5239*1.9835</f>
        <v>1487.625</v>
      </c>
      <c r="D5239" s="19">
        <f t="shared" si="411"/>
        <v>1</v>
      </c>
      <c r="E5239">
        <f>[1]RechargeReductions!G5239*1.9835</f>
        <v>793.4</v>
      </c>
      <c r="F5239" s="19">
        <f t="shared" si="412"/>
        <v>1</v>
      </c>
      <c r="G5239">
        <f>[1]RechargeReductions!I5239*1.9835</f>
        <v>0</v>
      </c>
      <c r="H5239" s="19">
        <f t="shared" si="413"/>
        <v>0</v>
      </c>
      <c r="I5239">
        <f>[1]RechargeReductions!L5239*1.9835</f>
        <v>793.4</v>
      </c>
      <c r="J5239" s="19">
        <f t="shared" si="414"/>
        <v>1</v>
      </c>
      <c r="K5239">
        <f>LOOKUP(B5239,[1]MaxFinancial!$A$2:$A$27,[1]MaxFinancial!$B$2:$B$27)</f>
        <v>1.5</v>
      </c>
    </row>
    <row r="5240" spans="1:11">
      <c r="A5240" s="13">
        <v>38781</v>
      </c>
      <c r="B5240" s="19">
        <f t="shared" si="410"/>
        <v>2006</v>
      </c>
      <c r="C5240">
        <f>[1]RechargeReductions!Q5240*1.9835</f>
        <v>1487.625</v>
      </c>
      <c r="D5240" s="19">
        <f t="shared" si="411"/>
        <v>1</v>
      </c>
      <c r="E5240">
        <f>[1]RechargeReductions!G5240*1.9835</f>
        <v>793.4</v>
      </c>
      <c r="F5240" s="19">
        <f t="shared" si="412"/>
        <v>1</v>
      </c>
      <c r="G5240">
        <f>[1]RechargeReductions!I5240*1.9835</f>
        <v>0</v>
      </c>
      <c r="H5240" s="19">
        <f t="shared" si="413"/>
        <v>0</v>
      </c>
      <c r="I5240">
        <f>[1]RechargeReductions!L5240*1.9835</f>
        <v>718.4236999999996</v>
      </c>
      <c r="J5240" s="19">
        <f t="shared" si="414"/>
        <v>1</v>
      </c>
      <c r="K5240">
        <f>LOOKUP(B5240,[1]MaxFinancial!$A$2:$A$27,[1]MaxFinancial!$B$2:$B$27)</f>
        <v>1.5</v>
      </c>
    </row>
    <row r="5241" spans="1:11">
      <c r="A5241" s="13">
        <v>38782</v>
      </c>
      <c r="B5241" s="19">
        <f t="shared" si="410"/>
        <v>2006</v>
      </c>
      <c r="C5241">
        <f>[1]RechargeReductions!Q5241*1.9835</f>
        <v>1487.625</v>
      </c>
      <c r="D5241" s="19">
        <f t="shared" si="411"/>
        <v>1</v>
      </c>
      <c r="E5241">
        <f>[1]RechargeReductions!G5241*1.9835</f>
        <v>793.4</v>
      </c>
      <c r="F5241" s="19">
        <f t="shared" si="412"/>
        <v>1</v>
      </c>
      <c r="G5241">
        <f>[1]RechargeReductions!I5241*1.9835</f>
        <v>0</v>
      </c>
      <c r="H5241" s="19">
        <f t="shared" si="413"/>
        <v>0</v>
      </c>
      <c r="I5241">
        <f>[1]RechargeReductions!L5241*1.9835</f>
        <v>793.4</v>
      </c>
      <c r="J5241" s="19">
        <f t="shared" si="414"/>
        <v>1</v>
      </c>
      <c r="K5241">
        <f>LOOKUP(B5241,[1]MaxFinancial!$A$2:$A$27,[1]MaxFinancial!$B$2:$B$27)</f>
        <v>1.5</v>
      </c>
    </row>
    <row r="5242" spans="1:11">
      <c r="A5242" s="13">
        <v>38783</v>
      </c>
      <c r="B5242" s="19">
        <f t="shared" si="410"/>
        <v>2006</v>
      </c>
      <c r="C5242">
        <f>[1]RechargeReductions!Q5242*1.9835</f>
        <v>1487.625</v>
      </c>
      <c r="D5242" s="19">
        <f t="shared" si="411"/>
        <v>1</v>
      </c>
      <c r="E5242">
        <f>[1]RechargeReductions!G5242*1.9835</f>
        <v>793.4</v>
      </c>
      <c r="F5242" s="19">
        <f t="shared" si="412"/>
        <v>1</v>
      </c>
      <c r="G5242">
        <f>[1]RechargeReductions!I5242*1.9835</f>
        <v>0</v>
      </c>
      <c r="H5242" s="19">
        <f t="shared" si="413"/>
        <v>0</v>
      </c>
      <c r="I5242">
        <f>[1]RechargeReductions!L5242*1.9835</f>
        <v>793.4</v>
      </c>
      <c r="J5242" s="19">
        <f t="shared" si="414"/>
        <v>1</v>
      </c>
      <c r="K5242">
        <f>LOOKUP(B5242,[1]MaxFinancial!$A$2:$A$27,[1]MaxFinancial!$B$2:$B$27)</f>
        <v>1.5</v>
      </c>
    </row>
    <row r="5243" spans="1:11">
      <c r="A5243" s="13">
        <v>38784</v>
      </c>
      <c r="B5243" s="19">
        <f t="shared" si="410"/>
        <v>2006</v>
      </c>
      <c r="C5243">
        <f>[1]RechargeReductions!Q5243*1.9835</f>
        <v>1487.625</v>
      </c>
      <c r="D5243" s="19">
        <f t="shared" si="411"/>
        <v>1</v>
      </c>
      <c r="E5243">
        <f>[1]RechargeReductions!G5243*1.9835</f>
        <v>793.4</v>
      </c>
      <c r="F5243" s="19">
        <f t="shared" si="412"/>
        <v>1</v>
      </c>
      <c r="G5243">
        <f>[1]RechargeReductions!I5243*1.9835</f>
        <v>0</v>
      </c>
      <c r="H5243" s="19">
        <f t="shared" si="413"/>
        <v>0</v>
      </c>
      <c r="I5243">
        <f>[1]RechargeReductions!L5243*1.9835</f>
        <v>793.4</v>
      </c>
      <c r="J5243" s="19">
        <f t="shared" si="414"/>
        <v>1</v>
      </c>
      <c r="K5243">
        <f>LOOKUP(B5243,[1]MaxFinancial!$A$2:$A$27,[1]MaxFinancial!$B$2:$B$27)</f>
        <v>1.5</v>
      </c>
    </row>
    <row r="5244" spans="1:11">
      <c r="A5244" s="13">
        <v>38785</v>
      </c>
      <c r="B5244" s="19">
        <f t="shared" si="410"/>
        <v>2006</v>
      </c>
      <c r="C5244">
        <f>[1]RechargeReductions!Q5244*1.9835</f>
        <v>1487.625</v>
      </c>
      <c r="D5244" s="19">
        <f t="shared" si="411"/>
        <v>1</v>
      </c>
      <c r="E5244">
        <f>[1]RechargeReductions!G5244*1.9835</f>
        <v>793.4</v>
      </c>
      <c r="F5244" s="19">
        <f t="shared" si="412"/>
        <v>1</v>
      </c>
      <c r="G5244">
        <f>[1]RechargeReductions!I5244*1.9835</f>
        <v>0</v>
      </c>
      <c r="H5244" s="19">
        <f t="shared" si="413"/>
        <v>0</v>
      </c>
      <c r="I5244">
        <f>[1]RechargeReductions!L5244*1.9835</f>
        <v>0</v>
      </c>
      <c r="J5244" s="19">
        <f t="shared" si="414"/>
        <v>0</v>
      </c>
      <c r="K5244">
        <f>LOOKUP(B5244,[1]MaxFinancial!$A$2:$A$27,[1]MaxFinancial!$B$2:$B$27)</f>
        <v>1.5</v>
      </c>
    </row>
    <row r="5245" spans="1:11">
      <c r="A5245" s="13">
        <v>38786</v>
      </c>
      <c r="B5245" s="19">
        <f t="shared" si="410"/>
        <v>2006</v>
      </c>
      <c r="C5245">
        <f>[1]RechargeReductions!Q5245*1.9835</f>
        <v>1487.625</v>
      </c>
      <c r="D5245" s="19">
        <f t="shared" si="411"/>
        <v>1</v>
      </c>
      <c r="E5245">
        <f>[1]RechargeReductions!G5245*1.9835</f>
        <v>793.4</v>
      </c>
      <c r="F5245" s="19">
        <f t="shared" si="412"/>
        <v>1</v>
      </c>
      <c r="G5245">
        <f>[1]RechargeReductions!I5245*1.9835</f>
        <v>0</v>
      </c>
      <c r="H5245" s="19">
        <f t="shared" si="413"/>
        <v>0</v>
      </c>
      <c r="I5245">
        <f>[1]RechargeReductions!L5245*1.9835</f>
        <v>668.24115000000018</v>
      </c>
      <c r="J5245" s="19">
        <f t="shared" si="414"/>
        <v>1</v>
      </c>
      <c r="K5245">
        <f>LOOKUP(B5245,[1]MaxFinancial!$A$2:$A$27,[1]MaxFinancial!$B$2:$B$27)</f>
        <v>1.5</v>
      </c>
    </row>
    <row r="5246" spans="1:11">
      <c r="A5246" s="13">
        <v>38787</v>
      </c>
      <c r="B5246" s="19">
        <f t="shared" si="410"/>
        <v>2006</v>
      </c>
      <c r="C5246">
        <f>[1]RechargeReductions!Q5246*1.9835</f>
        <v>1487.625</v>
      </c>
      <c r="D5246" s="19">
        <f t="shared" si="411"/>
        <v>1</v>
      </c>
      <c r="E5246">
        <f>[1]RechargeReductions!G5246*1.9835</f>
        <v>793.4</v>
      </c>
      <c r="F5246" s="19">
        <f t="shared" si="412"/>
        <v>1</v>
      </c>
      <c r="G5246">
        <f>[1]RechargeReductions!I5246*1.9835</f>
        <v>0</v>
      </c>
      <c r="H5246" s="19">
        <f t="shared" si="413"/>
        <v>0</v>
      </c>
      <c r="I5246">
        <f>[1]RechargeReductions!L5246*1.9835</f>
        <v>793.4</v>
      </c>
      <c r="J5246" s="19">
        <f t="shared" si="414"/>
        <v>1</v>
      </c>
      <c r="K5246">
        <f>LOOKUP(B5246,[1]MaxFinancial!$A$2:$A$27,[1]MaxFinancial!$B$2:$B$27)</f>
        <v>1.5</v>
      </c>
    </row>
    <row r="5247" spans="1:11">
      <c r="A5247" s="13">
        <v>38788</v>
      </c>
      <c r="B5247" s="19">
        <f t="shared" si="410"/>
        <v>2006</v>
      </c>
      <c r="C5247">
        <f>[1]RechargeReductions!Q5247*1.9835</f>
        <v>1487.625</v>
      </c>
      <c r="D5247" s="19">
        <f t="shared" si="411"/>
        <v>1</v>
      </c>
      <c r="E5247">
        <f>[1]RechargeReductions!G5247*1.9835</f>
        <v>793.4</v>
      </c>
      <c r="F5247" s="19">
        <f t="shared" si="412"/>
        <v>1</v>
      </c>
      <c r="G5247">
        <f>[1]RechargeReductions!I5247*1.9835</f>
        <v>0</v>
      </c>
      <c r="H5247" s="19">
        <f t="shared" si="413"/>
        <v>0</v>
      </c>
      <c r="I5247">
        <f>[1]RechargeReductions!L5247*1.9835</f>
        <v>0</v>
      </c>
      <c r="J5247" s="19">
        <f t="shared" si="414"/>
        <v>0</v>
      </c>
      <c r="K5247">
        <f>LOOKUP(B5247,[1]MaxFinancial!$A$2:$A$27,[1]MaxFinancial!$B$2:$B$27)</f>
        <v>1.5</v>
      </c>
    </row>
    <row r="5248" spans="1:11">
      <c r="A5248" s="13">
        <v>38789</v>
      </c>
      <c r="B5248" s="19">
        <f t="shared" si="410"/>
        <v>2006</v>
      </c>
      <c r="C5248">
        <f>[1]RechargeReductions!Q5248*1.9835</f>
        <v>1487.625</v>
      </c>
      <c r="D5248" s="19">
        <f t="shared" si="411"/>
        <v>1</v>
      </c>
      <c r="E5248">
        <f>[1]RechargeReductions!G5248*1.9835</f>
        <v>793.4</v>
      </c>
      <c r="F5248" s="19">
        <f t="shared" si="412"/>
        <v>1</v>
      </c>
      <c r="G5248">
        <f>[1]RechargeReductions!I5248*1.9835</f>
        <v>0</v>
      </c>
      <c r="H5248" s="19">
        <f t="shared" si="413"/>
        <v>0</v>
      </c>
      <c r="I5248">
        <f>[1]RechargeReductions!L5248*1.9835</f>
        <v>367.54255000000035</v>
      </c>
      <c r="J5248" s="19">
        <f t="shared" si="414"/>
        <v>1</v>
      </c>
      <c r="K5248">
        <f>LOOKUP(B5248,[1]MaxFinancial!$A$2:$A$27,[1]MaxFinancial!$B$2:$B$27)</f>
        <v>1.5</v>
      </c>
    </row>
    <row r="5249" spans="1:11">
      <c r="A5249" s="13">
        <v>38790</v>
      </c>
      <c r="B5249" s="19">
        <f t="shared" si="410"/>
        <v>2006</v>
      </c>
      <c r="C5249">
        <f>[1]RechargeReductions!Q5249*1.9835</f>
        <v>1487.625</v>
      </c>
      <c r="D5249" s="19">
        <f t="shared" si="411"/>
        <v>1</v>
      </c>
      <c r="E5249">
        <f>[1]RechargeReductions!G5249*1.9835</f>
        <v>793.4</v>
      </c>
      <c r="F5249" s="19">
        <f t="shared" si="412"/>
        <v>1</v>
      </c>
      <c r="G5249">
        <f>[1]RechargeReductions!I5249*1.9835</f>
        <v>0</v>
      </c>
      <c r="H5249" s="19">
        <f t="shared" si="413"/>
        <v>0</v>
      </c>
      <c r="I5249">
        <f>[1]RechargeReductions!L5249*1.9835</f>
        <v>206.28399999999999</v>
      </c>
      <c r="J5249" s="19">
        <f t="shared" si="414"/>
        <v>1</v>
      </c>
      <c r="K5249">
        <f>LOOKUP(B5249,[1]MaxFinancial!$A$2:$A$27,[1]MaxFinancial!$B$2:$B$27)</f>
        <v>1.5</v>
      </c>
    </row>
    <row r="5250" spans="1:11">
      <c r="A5250" s="13">
        <v>38791</v>
      </c>
      <c r="B5250" s="19">
        <f t="shared" si="410"/>
        <v>2006</v>
      </c>
      <c r="C5250">
        <f>[1]RechargeReductions!Q5250*1.9835</f>
        <v>1487.625</v>
      </c>
      <c r="D5250" s="19">
        <f t="shared" si="411"/>
        <v>1</v>
      </c>
      <c r="E5250">
        <f>[1]RechargeReductions!G5250*1.9835</f>
        <v>793.4</v>
      </c>
      <c r="F5250" s="19">
        <f t="shared" si="412"/>
        <v>1</v>
      </c>
      <c r="G5250">
        <f>[1]RechargeReductions!I5250*1.9835</f>
        <v>0</v>
      </c>
      <c r="H5250" s="19">
        <f t="shared" si="413"/>
        <v>0</v>
      </c>
      <c r="I5250">
        <f>[1]RechargeReductions!L5250*1.9835</f>
        <v>20.62840000000018</v>
      </c>
      <c r="J5250" s="19">
        <f t="shared" si="414"/>
        <v>1</v>
      </c>
      <c r="K5250">
        <f>LOOKUP(B5250,[1]MaxFinancial!$A$2:$A$27,[1]MaxFinancial!$B$2:$B$27)</f>
        <v>1.5</v>
      </c>
    </row>
    <row r="5251" spans="1:11">
      <c r="A5251" s="13">
        <v>38792</v>
      </c>
      <c r="B5251" s="19">
        <f t="shared" ref="B5251:B5314" si="415">YEAR(A5251+61)</f>
        <v>2006</v>
      </c>
      <c r="C5251">
        <f>[1]RechargeReductions!Q5251*1.9835</f>
        <v>1487.625</v>
      </c>
      <c r="D5251" s="19">
        <f t="shared" ref="D5251:D5314" si="416">IF(C5251&gt;300,1,0)</f>
        <v>1</v>
      </c>
      <c r="E5251">
        <f>[1]RechargeReductions!G5251*1.9835</f>
        <v>793.4</v>
      </c>
      <c r="F5251" s="19">
        <f t="shared" ref="F5251:F5314" si="417">IF(E5251&gt;300,1,0)</f>
        <v>1</v>
      </c>
      <c r="G5251">
        <f>[1]RechargeReductions!I5251*1.9835</f>
        <v>0</v>
      </c>
      <c r="H5251" s="19">
        <f t="shared" ref="H5251:H5314" si="418">IF(G5251&gt;0,1,0)</f>
        <v>0</v>
      </c>
      <c r="I5251">
        <f>[1]RechargeReductions!L5251*1.9835</f>
        <v>0</v>
      </c>
      <c r="J5251" s="19">
        <f t="shared" ref="J5251:J5314" si="419">IF(I5251&gt;0,1,0)</f>
        <v>0</v>
      </c>
      <c r="K5251">
        <f>LOOKUP(B5251,[1]MaxFinancial!$A$2:$A$27,[1]MaxFinancial!$B$2:$B$27)</f>
        <v>1.5</v>
      </c>
    </row>
    <row r="5252" spans="1:11">
      <c r="A5252" s="13">
        <v>38793</v>
      </c>
      <c r="B5252" s="19">
        <f t="shared" si="415"/>
        <v>2006</v>
      </c>
      <c r="C5252">
        <f>[1]RechargeReductions!Q5252*1.9835</f>
        <v>1487.625</v>
      </c>
      <c r="D5252" s="19">
        <f t="shared" si="416"/>
        <v>1</v>
      </c>
      <c r="E5252">
        <f>[1]RechargeReductions!G5252*1.9835</f>
        <v>793.4</v>
      </c>
      <c r="F5252" s="19">
        <f t="shared" si="417"/>
        <v>1</v>
      </c>
      <c r="G5252">
        <f>[1]RechargeReductions!I5252*1.9835</f>
        <v>0</v>
      </c>
      <c r="H5252" s="19">
        <f t="shared" si="418"/>
        <v>0</v>
      </c>
      <c r="I5252">
        <f>[1]RechargeReductions!L5252*1.9835</f>
        <v>345.52569999999963</v>
      </c>
      <c r="J5252" s="19">
        <f t="shared" si="419"/>
        <v>1</v>
      </c>
      <c r="K5252">
        <f>LOOKUP(B5252,[1]MaxFinancial!$A$2:$A$27,[1]MaxFinancial!$B$2:$B$27)</f>
        <v>1.5</v>
      </c>
    </row>
    <row r="5253" spans="1:11">
      <c r="A5253" s="13">
        <v>38794</v>
      </c>
      <c r="B5253" s="19">
        <f t="shared" si="415"/>
        <v>2006</v>
      </c>
      <c r="C5253">
        <f>[1]RechargeReductions!Q5253*1.9835</f>
        <v>1487.625</v>
      </c>
      <c r="D5253" s="19">
        <f t="shared" si="416"/>
        <v>1</v>
      </c>
      <c r="E5253">
        <f>[1]RechargeReductions!G5253*1.9835</f>
        <v>0</v>
      </c>
      <c r="F5253" s="19">
        <f t="shared" si="417"/>
        <v>0</v>
      </c>
      <c r="G5253">
        <f>[1]RechargeReductions!I5253*1.9835</f>
        <v>0</v>
      </c>
      <c r="H5253" s="19">
        <f t="shared" si="418"/>
        <v>0</v>
      </c>
      <c r="I5253">
        <f>[1]RechargeReductions!L5253*1.9835</f>
        <v>0</v>
      </c>
      <c r="J5253" s="19">
        <f t="shared" si="419"/>
        <v>0</v>
      </c>
      <c r="K5253">
        <f>LOOKUP(B5253,[1]MaxFinancial!$A$2:$A$27,[1]MaxFinancial!$B$2:$B$27)</f>
        <v>1.5</v>
      </c>
    </row>
    <row r="5254" spans="1:11">
      <c r="A5254" s="13">
        <v>38795</v>
      </c>
      <c r="B5254" s="19">
        <f t="shared" si="415"/>
        <v>2006</v>
      </c>
      <c r="C5254">
        <f>[1]RechargeReductions!Q5254*1.9835</f>
        <v>1487.625</v>
      </c>
      <c r="D5254" s="19">
        <f t="shared" si="416"/>
        <v>1</v>
      </c>
      <c r="E5254">
        <f>[1]RechargeReductions!G5254*1.9835</f>
        <v>0</v>
      </c>
      <c r="F5254" s="19">
        <f t="shared" si="417"/>
        <v>0</v>
      </c>
      <c r="G5254">
        <f>[1]RechargeReductions!I5254*1.9835</f>
        <v>0</v>
      </c>
      <c r="H5254" s="19">
        <f t="shared" si="418"/>
        <v>0</v>
      </c>
      <c r="I5254">
        <f>[1]RechargeReductions!L5254*1.9835</f>
        <v>0</v>
      </c>
      <c r="J5254" s="19">
        <f t="shared" si="419"/>
        <v>0</v>
      </c>
      <c r="K5254">
        <f>LOOKUP(B5254,[1]MaxFinancial!$A$2:$A$27,[1]MaxFinancial!$B$2:$B$27)</f>
        <v>1.5</v>
      </c>
    </row>
    <row r="5255" spans="1:11">
      <c r="A5255" s="13">
        <v>38796</v>
      </c>
      <c r="B5255" s="19">
        <f t="shared" si="415"/>
        <v>2006</v>
      </c>
      <c r="C5255">
        <f>[1]RechargeReductions!Q5255*1.9835</f>
        <v>1487.625</v>
      </c>
      <c r="D5255" s="19">
        <f t="shared" si="416"/>
        <v>1</v>
      </c>
      <c r="E5255">
        <f>[1]RechargeReductions!G5255*1.9835</f>
        <v>0</v>
      </c>
      <c r="F5255" s="19">
        <f t="shared" si="417"/>
        <v>0</v>
      </c>
      <c r="G5255">
        <f>[1]RechargeReductions!I5255*1.9835</f>
        <v>0</v>
      </c>
      <c r="H5255" s="19">
        <f t="shared" si="418"/>
        <v>0</v>
      </c>
      <c r="I5255">
        <f>[1]RechargeReductions!L5255*1.9835</f>
        <v>0</v>
      </c>
      <c r="J5255" s="19">
        <f t="shared" si="419"/>
        <v>0</v>
      </c>
      <c r="K5255">
        <f>LOOKUP(B5255,[1]MaxFinancial!$A$2:$A$27,[1]MaxFinancial!$B$2:$B$27)</f>
        <v>1.5</v>
      </c>
    </row>
    <row r="5256" spans="1:11">
      <c r="A5256" s="13">
        <v>38797</v>
      </c>
      <c r="B5256" s="19">
        <f t="shared" si="415"/>
        <v>2006</v>
      </c>
      <c r="C5256">
        <f>[1]RechargeReductions!Q5256*1.9835</f>
        <v>1487.625</v>
      </c>
      <c r="D5256" s="19">
        <f t="shared" si="416"/>
        <v>1</v>
      </c>
      <c r="E5256">
        <f>[1]RechargeReductions!G5256*1.9835</f>
        <v>0</v>
      </c>
      <c r="F5256" s="19">
        <f t="shared" si="417"/>
        <v>0</v>
      </c>
      <c r="G5256">
        <f>[1]RechargeReductions!I5256*1.9835</f>
        <v>0</v>
      </c>
      <c r="H5256" s="19">
        <f t="shared" si="418"/>
        <v>0</v>
      </c>
      <c r="I5256">
        <f>[1]RechargeReductions!L5256*1.9835</f>
        <v>0</v>
      </c>
      <c r="J5256" s="19">
        <f t="shared" si="419"/>
        <v>0</v>
      </c>
      <c r="K5256">
        <f>LOOKUP(B5256,[1]MaxFinancial!$A$2:$A$27,[1]MaxFinancial!$B$2:$B$27)</f>
        <v>1.5</v>
      </c>
    </row>
    <row r="5257" spans="1:11">
      <c r="A5257" s="13">
        <v>38798</v>
      </c>
      <c r="B5257" s="19">
        <f t="shared" si="415"/>
        <v>2006</v>
      </c>
      <c r="C5257">
        <f>[1]RechargeReductions!Q5257*1.9835</f>
        <v>1487.625</v>
      </c>
      <c r="D5257" s="19">
        <f t="shared" si="416"/>
        <v>1</v>
      </c>
      <c r="E5257">
        <f>[1]RechargeReductions!G5257*1.9835</f>
        <v>0</v>
      </c>
      <c r="F5257" s="19">
        <f t="shared" si="417"/>
        <v>0</v>
      </c>
      <c r="G5257">
        <f>[1]RechargeReductions!I5257*1.9835</f>
        <v>0</v>
      </c>
      <c r="H5257" s="19">
        <f t="shared" si="418"/>
        <v>0</v>
      </c>
      <c r="I5257">
        <f>[1]RechargeReductions!L5257*1.9835</f>
        <v>0</v>
      </c>
      <c r="J5257" s="19">
        <f t="shared" si="419"/>
        <v>0</v>
      </c>
      <c r="K5257">
        <f>LOOKUP(B5257,[1]MaxFinancial!$A$2:$A$27,[1]MaxFinancial!$B$2:$B$27)</f>
        <v>1.5</v>
      </c>
    </row>
    <row r="5258" spans="1:11">
      <c r="A5258" s="13">
        <v>38799</v>
      </c>
      <c r="B5258" s="19">
        <f t="shared" si="415"/>
        <v>2006</v>
      </c>
      <c r="C5258">
        <f>[1]RechargeReductions!Q5258*1.9835</f>
        <v>1487.625</v>
      </c>
      <c r="D5258" s="19">
        <f t="shared" si="416"/>
        <v>1</v>
      </c>
      <c r="E5258">
        <f>[1]RechargeReductions!G5258*1.9835</f>
        <v>0</v>
      </c>
      <c r="F5258" s="19">
        <f t="shared" si="417"/>
        <v>0</v>
      </c>
      <c r="G5258">
        <f>[1]RechargeReductions!I5258*1.9835</f>
        <v>0</v>
      </c>
      <c r="H5258" s="19">
        <f t="shared" si="418"/>
        <v>0</v>
      </c>
      <c r="I5258">
        <f>[1]RechargeReductions!L5258*1.9835</f>
        <v>0</v>
      </c>
      <c r="J5258" s="19">
        <f t="shared" si="419"/>
        <v>0</v>
      </c>
      <c r="K5258">
        <f>LOOKUP(B5258,[1]MaxFinancial!$A$2:$A$27,[1]MaxFinancial!$B$2:$B$27)</f>
        <v>1.5</v>
      </c>
    </row>
    <row r="5259" spans="1:11">
      <c r="A5259" s="13">
        <v>38800</v>
      </c>
      <c r="B5259" s="19">
        <f t="shared" si="415"/>
        <v>2006</v>
      </c>
      <c r="C5259">
        <f>[1]RechargeReductions!Q5259*1.9835</f>
        <v>1487.625</v>
      </c>
      <c r="D5259" s="19">
        <f t="shared" si="416"/>
        <v>1</v>
      </c>
      <c r="E5259">
        <f>[1]RechargeReductions!G5259*1.9835</f>
        <v>0</v>
      </c>
      <c r="F5259" s="19">
        <f t="shared" si="417"/>
        <v>0</v>
      </c>
      <c r="G5259">
        <f>[1]RechargeReductions!I5259*1.9835</f>
        <v>0</v>
      </c>
      <c r="H5259" s="19">
        <f t="shared" si="418"/>
        <v>0</v>
      </c>
      <c r="I5259">
        <f>[1]RechargeReductions!L5259*1.9835</f>
        <v>0</v>
      </c>
      <c r="J5259" s="19">
        <f t="shared" si="419"/>
        <v>0</v>
      </c>
      <c r="K5259">
        <f>LOOKUP(B5259,[1]MaxFinancial!$A$2:$A$27,[1]MaxFinancial!$B$2:$B$27)</f>
        <v>1.5</v>
      </c>
    </row>
    <row r="5260" spans="1:11">
      <c r="A5260" s="13">
        <v>38801</v>
      </c>
      <c r="B5260" s="19">
        <f t="shared" si="415"/>
        <v>2006</v>
      </c>
      <c r="C5260">
        <f>[1]RechargeReductions!Q5260*1.9835</f>
        <v>1487.625</v>
      </c>
      <c r="D5260" s="19">
        <f t="shared" si="416"/>
        <v>1</v>
      </c>
      <c r="E5260">
        <f>[1]RechargeReductions!G5260*1.9835</f>
        <v>0</v>
      </c>
      <c r="F5260" s="19">
        <f t="shared" si="417"/>
        <v>0</v>
      </c>
      <c r="G5260">
        <f>[1]RechargeReductions!I5260*1.9835</f>
        <v>0</v>
      </c>
      <c r="H5260" s="19">
        <f t="shared" si="418"/>
        <v>0</v>
      </c>
      <c r="I5260">
        <f>[1]RechargeReductions!L5260*1.9835</f>
        <v>0</v>
      </c>
      <c r="J5260" s="19">
        <f t="shared" si="419"/>
        <v>0</v>
      </c>
      <c r="K5260">
        <f>LOOKUP(B5260,[1]MaxFinancial!$A$2:$A$27,[1]MaxFinancial!$B$2:$B$27)</f>
        <v>1.5</v>
      </c>
    </row>
    <row r="5261" spans="1:11">
      <c r="A5261" s="13">
        <v>38802</v>
      </c>
      <c r="B5261" s="19">
        <f t="shared" si="415"/>
        <v>2006</v>
      </c>
      <c r="C5261">
        <f>[1]RechargeReductions!Q5261*1.9835</f>
        <v>1487.625</v>
      </c>
      <c r="D5261" s="19">
        <f t="shared" si="416"/>
        <v>1</v>
      </c>
      <c r="E5261">
        <f>[1]RechargeReductions!G5261*1.9835</f>
        <v>0</v>
      </c>
      <c r="F5261" s="19">
        <f t="shared" si="417"/>
        <v>0</v>
      </c>
      <c r="G5261">
        <f>[1]RechargeReductions!I5261*1.9835</f>
        <v>0</v>
      </c>
      <c r="H5261" s="19">
        <f t="shared" si="418"/>
        <v>0</v>
      </c>
      <c r="I5261">
        <f>[1]RechargeReductions!L5261*1.9835</f>
        <v>0</v>
      </c>
      <c r="J5261" s="19">
        <f t="shared" si="419"/>
        <v>0</v>
      </c>
      <c r="K5261">
        <f>LOOKUP(B5261,[1]MaxFinancial!$A$2:$A$27,[1]MaxFinancial!$B$2:$B$27)</f>
        <v>1.5</v>
      </c>
    </row>
    <row r="5262" spans="1:11">
      <c r="A5262" s="13">
        <v>38803</v>
      </c>
      <c r="B5262" s="19">
        <f t="shared" si="415"/>
        <v>2006</v>
      </c>
      <c r="C5262">
        <f>[1]RechargeReductions!Q5262*1.9835</f>
        <v>1487.625</v>
      </c>
      <c r="D5262" s="19">
        <f t="shared" si="416"/>
        <v>1</v>
      </c>
      <c r="E5262">
        <f>[1]RechargeReductions!G5262*1.9835</f>
        <v>0</v>
      </c>
      <c r="F5262" s="19">
        <f t="shared" si="417"/>
        <v>0</v>
      </c>
      <c r="G5262">
        <f>[1]RechargeReductions!I5262*1.9835</f>
        <v>0</v>
      </c>
      <c r="H5262" s="19">
        <f t="shared" si="418"/>
        <v>0</v>
      </c>
      <c r="I5262">
        <f>[1]RechargeReductions!L5262*1.9835</f>
        <v>0</v>
      </c>
      <c r="J5262" s="19">
        <f t="shared" si="419"/>
        <v>0</v>
      </c>
      <c r="K5262">
        <f>LOOKUP(B5262,[1]MaxFinancial!$A$2:$A$27,[1]MaxFinancial!$B$2:$B$27)</f>
        <v>1.5</v>
      </c>
    </row>
    <row r="5263" spans="1:11">
      <c r="A5263" s="13">
        <v>38804</v>
      </c>
      <c r="B5263" s="19">
        <f t="shared" si="415"/>
        <v>2006</v>
      </c>
      <c r="C5263">
        <f>[1]RechargeReductions!Q5263*1.9835</f>
        <v>1487.625</v>
      </c>
      <c r="D5263" s="19">
        <f t="shared" si="416"/>
        <v>1</v>
      </c>
      <c r="E5263">
        <f>[1]RechargeReductions!G5263*1.9835</f>
        <v>0</v>
      </c>
      <c r="F5263" s="19">
        <f t="shared" si="417"/>
        <v>0</v>
      </c>
      <c r="G5263">
        <f>[1]RechargeReductions!I5263*1.9835</f>
        <v>0</v>
      </c>
      <c r="H5263" s="19">
        <f t="shared" si="418"/>
        <v>0</v>
      </c>
      <c r="I5263">
        <f>[1]RechargeReductions!L5263*1.9835</f>
        <v>0</v>
      </c>
      <c r="J5263" s="19">
        <f t="shared" si="419"/>
        <v>0</v>
      </c>
      <c r="K5263">
        <f>LOOKUP(B5263,[1]MaxFinancial!$A$2:$A$27,[1]MaxFinancial!$B$2:$B$27)</f>
        <v>1.5</v>
      </c>
    </row>
    <row r="5264" spans="1:11">
      <c r="A5264" s="13">
        <v>38805</v>
      </c>
      <c r="B5264" s="19">
        <f t="shared" si="415"/>
        <v>2006</v>
      </c>
      <c r="C5264">
        <f>[1]RechargeReductions!Q5264*1.9835</f>
        <v>1487.625</v>
      </c>
      <c r="D5264" s="19">
        <f t="shared" si="416"/>
        <v>1</v>
      </c>
      <c r="E5264">
        <f>[1]RechargeReductions!G5264*1.9835</f>
        <v>0</v>
      </c>
      <c r="F5264" s="19">
        <f t="shared" si="417"/>
        <v>0</v>
      </c>
      <c r="G5264">
        <f>[1]RechargeReductions!I5264*1.9835</f>
        <v>0</v>
      </c>
      <c r="H5264" s="19">
        <f t="shared" si="418"/>
        <v>0</v>
      </c>
      <c r="I5264">
        <f>[1]RechargeReductions!L5264*1.9835</f>
        <v>0</v>
      </c>
      <c r="J5264" s="19">
        <f t="shared" si="419"/>
        <v>0</v>
      </c>
      <c r="K5264">
        <f>LOOKUP(B5264,[1]MaxFinancial!$A$2:$A$27,[1]MaxFinancial!$B$2:$B$27)</f>
        <v>1.5</v>
      </c>
    </row>
    <row r="5265" spans="1:11">
      <c r="A5265" s="13">
        <v>38806</v>
      </c>
      <c r="B5265" s="19">
        <f t="shared" si="415"/>
        <v>2006</v>
      </c>
      <c r="C5265">
        <f>[1]RechargeReductions!Q5265*1.9835</f>
        <v>1487.625</v>
      </c>
      <c r="D5265" s="19">
        <f t="shared" si="416"/>
        <v>1</v>
      </c>
      <c r="E5265">
        <f>[1]RechargeReductions!G5265*1.9835</f>
        <v>0</v>
      </c>
      <c r="F5265" s="19">
        <f t="shared" si="417"/>
        <v>0</v>
      </c>
      <c r="G5265">
        <f>[1]RechargeReductions!I5265*1.9835</f>
        <v>0</v>
      </c>
      <c r="H5265" s="19">
        <f t="shared" si="418"/>
        <v>0</v>
      </c>
      <c r="I5265">
        <f>[1]RechargeReductions!L5265*1.9835</f>
        <v>0</v>
      </c>
      <c r="J5265" s="19">
        <f t="shared" si="419"/>
        <v>0</v>
      </c>
      <c r="K5265">
        <f>LOOKUP(B5265,[1]MaxFinancial!$A$2:$A$27,[1]MaxFinancial!$B$2:$B$27)</f>
        <v>1.5</v>
      </c>
    </row>
    <row r="5266" spans="1:11">
      <c r="A5266" s="13">
        <v>38807</v>
      </c>
      <c r="B5266" s="19">
        <f t="shared" si="415"/>
        <v>2006</v>
      </c>
      <c r="C5266">
        <f>[1]RechargeReductions!Q5266*1.9835</f>
        <v>1487.625</v>
      </c>
      <c r="D5266" s="19">
        <f t="shared" si="416"/>
        <v>1</v>
      </c>
      <c r="E5266">
        <f>[1]RechargeReductions!G5266*1.9835</f>
        <v>0</v>
      </c>
      <c r="F5266" s="19">
        <f t="shared" si="417"/>
        <v>0</v>
      </c>
      <c r="G5266">
        <f>[1]RechargeReductions!I5266*1.9835</f>
        <v>0</v>
      </c>
      <c r="H5266" s="19">
        <f t="shared" si="418"/>
        <v>0</v>
      </c>
      <c r="I5266">
        <f>[1]RechargeReductions!L5266*1.9835</f>
        <v>0</v>
      </c>
      <c r="J5266" s="19">
        <f t="shared" si="419"/>
        <v>0</v>
      </c>
      <c r="K5266">
        <f>LOOKUP(B5266,[1]MaxFinancial!$A$2:$A$27,[1]MaxFinancial!$B$2:$B$27)</f>
        <v>1.5</v>
      </c>
    </row>
    <row r="5267" spans="1:11">
      <c r="A5267" s="13">
        <v>38808</v>
      </c>
      <c r="B5267" s="19">
        <f t="shared" si="415"/>
        <v>2006</v>
      </c>
      <c r="C5267">
        <f>[1]RechargeReductions!Q5267*1.9835</f>
        <v>1487.625</v>
      </c>
      <c r="D5267" s="19">
        <f t="shared" si="416"/>
        <v>1</v>
      </c>
      <c r="E5267">
        <f>[1]RechargeReductions!G5267*1.9835</f>
        <v>0</v>
      </c>
      <c r="F5267" s="19">
        <f t="shared" si="417"/>
        <v>0</v>
      </c>
      <c r="G5267">
        <f>[1]RechargeReductions!I5267*1.9835</f>
        <v>0</v>
      </c>
      <c r="H5267" s="19">
        <f t="shared" si="418"/>
        <v>0</v>
      </c>
      <c r="I5267">
        <f>[1]RechargeReductions!L5267*1.9835</f>
        <v>0</v>
      </c>
      <c r="J5267" s="19">
        <f t="shared" si="419"/>
        <v>0</v>
      </c>
      <c r="K5267">
        <f>LOOKUP(B5267,[1]MaxFinancial!$A$2:$A$27,[1]MaxFinancial!$B$2:$B$27)</f>
        <v>1.5</v>
      </c>
    </row>
    <row r="5268" spans="1:11">
      <c r="A5268" s="13">
        <v>38809</v>
      </c>
      <c r="B5268" s="19">
        <f t="shared" si="415"/>
        <v>2006</v>
      </c>
      <c r="C5268">
        <f>[1]RechargeReductions!Q5268*1.9835</f>
        <v>1487.625</v>
      </c>
      <c r="D5268" s="19">
        <f t="shared" si="416"/>
        <v>1</v>
      </c>
      <c r="E5268">
        <f>[1]RechargeReductions!G5268*1.9835</f>
        <v>0</v>
      </c>
      <c r="F5268" s="19">
        <f t="shared" si="417"/>
        <v>0</v>
      </c>
      <c r="G5268">
        <f>[1]RechargeReductions!I5268*1.9835</f>
        <v>0</v>
      </c>
      <c r="H5268" s="19">
        <f t="shared" si="418"/>
        <v>0</v>
      </c>
      <c r="I5268">
        <f>[1]RechargeReductions!L5268*1.9835</f>
        <v>0</v>
      </c>
      <c r="J5268" s="19">
        <f t="shared" si="419"/>
        <v>0</v>
      </c>
      <c r="K5268">
        <f>LOOKUP(B5268,[1]MaxFinancial!$A$2:$A$27,[1]MaxFinancial!$B$2:$B$27)</f>
        <v>1.5</v>
      </c>
    </row>
    <row r="5269" spans="1:11">
      <c r="A5269" s="13">
        <v>38810</v>
      </c>
      <c r="B5269" s="19">
        <f t="shared" si="415"/>
        <v>2006</v>
      </c>
      <c r="C5269">
        <f>[1]RechargeReductions!Q5269*1.9835</f>
        <v>1487.625</v>
      </c>
      <c r="D5269" s="19">
        <f t="shared" si="416"/>
        <v>1</v>
      </c>
      <c r="E5269">
        <f>[1]RechargeReductions!G5269*1.9835</f>
        <v>0</v>
      </c>
      <c r="F5269" s="19">
        <f t="shared" si="417"/>
        <v>0</v>
      </c>
      <c r="G5269">
        <f>[1]RechargeReductions!I5269*1.9835</f>
        <v>0</v>
      </c>
      <c r="H5269" s="19">
        <f t="shared" si="418"/>
        <v>0</v>
      </c>
      <c r="I5269">
        <f>[1]RechargeReductions!L5269*1.9835</f>
        <v>0</v>
      </c>
      <c r="J5269" s="19">
        <f t="shared" si="419"/>
        <v>0</v>
      </c>
      <c r="K5269">
        <f>LOOKUP(B5269,[1]MaxFinancial!$A$2:$A$27,[1]MaxFinancial!$B$2:$B$27)</f>
        <v>1.5</v>
      </c>
    </row>
    <row r="5270" spans="1:11">
      <c r="A5270" s="13">
        <v>38811</v>
      </c>
      <c r="B5270" s="19">
        <f t="shared" si="415"/>
        <v>2006</v>
      </c>
      <c r="C5270">
        <f>[1]RechargeReductions!Q5270*1.9835</f>
        <v>1487.625</v>
      </c>
      <c r="D5270" s="19">
        <f t="shared" si="416"/>
        <v>1</v>
      </c>
      <c r="E5270">
        <f>[1]RechargeReductions!G5270*1.9835</f>
        <v>0</v>
      </c>
      <c r="F5270" s="19">
        <f t="shared" si="417"/>
        <v>0</v>
      </c>
      <c r="G5270">
        <f>[1]RechargeReductions!I5270*1.9835</f>
        <v>0</v>
      </c>
      <c r="H5270" s="19">
        <f t="shared" si="418"/>
        <v>0</v>
      </c>
      <c r="I5270">
        <f>[1]RechargeReductions!L5270*1.9835</f>
        <v>0</v>
      </c>
      <c r="J5270" s="19">
        <f t="shared" si="419"/>
        <v>0</v>
      </c>
      <c r="K5270">
        <f>LOOKUP(B5270,[1]MaxFinancial!$A$2:$A$27,[1]MaxFinancial!$B$2:$B$27)</f>
        <v>1.5</v>
      </c>
    </row>
    <row r="5271" spans="1:11">
      <c r="A5271" s="13">
        <v>38812</v>
      </c>
      <c r="B5271" s="19">
        <f t="shared" si="415"/>
        <v>2006</v>
      </c>
      <c r="C5271">
        <f>[1]RechargeReductions!Q5271*1.9835</f>
        <v>1487.625</v>
      </c>
      <c r="D5271" s="19">
        <f t="shared" si="416"/>
        <v>1</v>
      </c>
      <c r="E5271">
        <f>[1]RechargeReductions!G5271*1.9835</f>
        <v>0</v>
      </c>
      <c r="F5271" s="19">
        <f t="shared" si="417"/>
        <v>0</v>
      </c>
      <c r="G5271">
        <f>[1]RechargeReductions!I5271*1.9835</f>
        <v>0</v>
      </c>
      <c r="H5271" s="19">
        <f t="shared" si="418"/>
        <v>0</v>
      </c>
      <c r="I5271">
        <f>[1]RechargeReductions!L5271*1.9835</f>
        <v>0</v>
      </c>
      <c r="J5271" s="19">
        <f t="shared" si="419"/>
        <v>0</v>
      </c>
      <c r="K5271">
        <f>LOOKUP(B5271,[1]MaxFinancial!$A$2:$A$27,[1]MaxFinancial!$B$2:$B$27)</f>
        <v>1.5</v>
      </c>
    </row>
    <row r="5272" spans="1:11">
      <c r="A5272" s="13">
        <v>38813</v>
      </c>
      <c r="B5272" s="19">
        <f t="shared" si="415"/>
        <v>2006</v>
      </c>
      <c r="C5272">
        <f>[1]RechargeReductions!Q5272*1.9835</f>
        <v>1487.625</v>
      </c>
      <c r="D5272" s="19">
        <f t="shared" si="416"/>
        <v>1</v>
      </c>
      <c r="E5272">
        <f>[1]RechargeReductions!G5272*1.9835</f>
        <v>0</v>
      </c>
      <c r="F5272" s="19">
        <f t="shared" si="417"/>
        <v>0</v>
      </c>
      <c r="G5272">
        <f>[1]RechargeReductions!I5272*1.9835</f>
        <v>0</v>
      </c>
      <c r="H5272" s="19">
        <f t="shared" si="418"/>
        <v>0</v>
      </c>
      <c r="I5272">
        <f>[1]RechargeReductions!L5272*1.9835</f>
        <v>0</v>
      </c>
      <c r="J5272" s="19">
        <f t="shared" si="419"/>
        <v>0</v>
      </c>
      <c r="K5272">
        <f>LOOKUP(B5272,[1]MaxFinancial!$A$2:$A$27,[1]MaxFinancial!$B$2:$B$27)</f>
        <v>1.5</v>
      </c>
    </row>
    <row r="5273" spans="1:11">
      <c r="A5273" s="13">
        <v>38814</v>
      </c>
      <c r="B5273" s="19">
        <f t="shared" si="415"/>
        <v>2006</v>
      </c>
      <c r="C5273">
        <f>[1]RechargeReductions!Q5273*1.9835</f>
        <v>1487.625</v>
      </c>
      <c r="D5273" s="19">
        <f t="shared" si="416"/>
        <v>1</v>
      </c>
      <c r="E5273">
        <f>[1]RechargeReductions!G5273*1.9835</f>
        <v>0</v>
      </c>
      <c r="F5273" s="19">
        <f t="shared" si="417"/>
        <v>0</v>
      </c>
      <c r="G5273">
        <f>[1]RechargeReductions!I5273*1.9835</f>
        <v>0</v>
      </c>
      <c r="H5273" s="19">
        <f t="shared" si="418"/>
        <v>0</v>
      </c>
      <c r="I5273">
        <f>[1]RechargeReductions!L5273*1.9835</f>
        <v>0</v>
      </c>
      <c r="J5273" s="19">
        <f t="shared" si="419"/>
        <v>0</v>
      </c>
      <c r="K5273">
        <f>LOOKUP(B5273,[1]MaxFinancial!$A$2:$A$27,[1]MaxFinancial!$B$2:$B$27)</f>
        <v>1.5</v>
      </c>
    </row>
    <row r="5274" spans="1:11">
      <c r="A5274" s="13">
        <v>38815</v>
      </c>
      <c r="B5274" s="19">
        <f t="shared" si="415"/>
        <v>2006</v>
      </c>
      <c r="C5274">
        <f>[1]RechargeReductions!Q5274*1.9835</f>
        <v>1487.625</v>
      </c>
      <c r="D5274" s="19">
        <f t="shared" si="416"/>
        <v>1</v>
      </c>
      <c r="E5274">
        <f>[1]RechargeReductions!G5274*1.9835</f>
        <v>0</v>
      </c>
      <c r="F5274" s="19">
        <f t="shared" si="417"/>
        <v>0</v>
      </c>
      <c r="G5274">
        <f>[1]RechargeReductions!I5274*1.9835</f>
        <v>0</v>
      </c>
      <c r="H5274" s="19">
        <f t="shared" si="418"/>
        <v>0</v>
      </c>
      <c r="I5274">
        <f>[1]RechargeReductions!L5274*1.9835</f>
        <v>0</v>
      </c>
      <c r="J5274" s="19">
        <f t="shared" si="419"/>
        <v>0</v>
      </c>
      <c r="K5274">
        <f>LOOKUP(B5274,[1]MaxFinancial!$A$2:$A$27,[1]MaxFinancial!$B$2:$B$27)</f>
        <v>1.5</v>
      </c>
    </row>
    <row r="5275" spans="1:11">
      <c r="A5275" s="13">
        <v>38816</v>
      </c>
      <c r="B5275" s="19">
        <f t="shared" si="415"/>
        <v>2006</v>
      </c>
      <c r="C5275">
        <f>[1]RechargeReductions!Q5275*1.9835</f>
        <v>1487.625</v>
      </c>
      <c r="D5275" s="19">
        <f t="shared" si="416"/>
        <v>1</v>
      </c>
      <c r="E5275">
        <f>[1]RechargeReductions!G5275*1.9835</f>
        <v>0</v>
      </c>
      <c r="F5275" s="19">
        <f t="shared" si="417"/>
        <v>0</v>
      </c>
      <c r="G5275">
        <f>[1]RechargeReductions!I5275*1.9835</f>
        <v>0</v>
      </c>
      <c r="H5275" s="19">
        <f t="shared" si="418"/>
        <v>0</v>
      </c>
      <c r="I5275">
        <f>[1]RechargeReductions!L5275*1.9835</f>
        <v>0</v>
      </c>
      <c r="J5275" s="19">
        <f t="shared" si="419"/>
        <v>0</v>
      </c>
      <c r="K5275">
        <f>LOOKUP(B5275,[1]MaxFinancial!$A$2:$A$27,[1]MaxFinancial!$B$2:$B$27)</f>
        <v>1.5</v>
      </c>
    </row>
    <row r="5276" spans="1:11">
      <c r="A5276" s="13">
        <v>38817</v>
      </c>
      <c r="B5276" s="19">
        <f t="shared" si="415"/>
        <v>2006</v>
      </c>
      <c r="C5276">
        <f>[1]RechargeReductions!Q5276*1.9835</f>
        <v>1487.625</v>
      </c>
      <c r="D5276" s="19">
        <f t="shared" si="416"/>
        <v>1</v>
      </c>
      <c r="E5276">
        <f>[1]RechargeReductions!G5276*1.9835</f>
        <v>347.31084999999985</v>
      </c>
      <c r="F5276" s="19">
        <f t="shared" si="417"/>
        <v>1</v>
      </c>
      <c r="G5276">
        <f>[1]RechargeReductions!I5276*1.9835</f>
        <v>0</v>
      </c>
      <c r="H5276" s="19">
        <f t="shared" si="418"/>
        <v>0</v>
      </c>
      <c r="I5276">
        <f>[1]RechargeReductions!L5276*1.9835</f>
        <v>0</v>
      </c>
      <c r="J5276" s="19">
        <f t="shared" si="419"/>
        <v>0</v>
      </c>
      <c r="K5276">
        <f>LOOKUP(B5276,[1]MaxFinancial!$A$2:$A$27,[1]MaxFinancial!$B$2:$B$27)</f>
        <v>1.5</v>
      </c>
    </row>
    <row r="5277" spans="1:11">
      <c r="A5277" s="13">
        <v>38818</v>
      </c>
      <c r="B5277" s="19">
        <f t="shared" si="415"/>
        <v>2006</v>
      </c>
      <c r="C5277">
        <f>[1]RechargeReductions!Q5277*1.9835</f>
        <v>1487.625</v>
      </c>
      <c r="D5277" s="19">
        <f t="shared" si="416"/>
        <v>1</v>
      </c>
      <c r="E5277">
        <f>[1]RechargeReductions!G5277*1.9835</f>
        <v>0</v>
      </c>
      <c r="F5277" s="19">
        <f t="shared" si="417"/>
        <v>0</v>
      </c>
      <c r="G5277">
        <f>[1]RechargeReductions!I5277*1.9835</f>
        <v>0</v>
      </c>
      <c r="H5277" s="19">
        <f t="shared" si="418"/>
        <v>0</v>
      </c>
      <c r="I5277">
        <f>[1]RechargeReductions!L5277*1.9835</f>
        <v>0</v>
      </c>
      <c r="J5277" s="19">
        <f t="shared" si="419"/>
        <v>0</v>
      </c>
      <c r="K5277">
        <f>LOOKUP(B5277,[1]MaxFinancial!$A$2:$A$27,[1]MaxFinancial!$B$2:$B$27)</f>
        <v>1.5</v>
      </c>
    </row>
    <row r="5278" spans="1:11">
      <c r="A5278" s="13">
        <v>38819</v>
      </c>
      <c r="B5278" s="19">
        <f t="shared" si="415"/>
        <v>2006</v>
      </c>
      <c r="C5278">
        <f>[1]RechargeReductions!Q5278*1.9835</f>
        <v>1487.625</v>
      </c>
      <c r="D5278" s="19">
        <f t="shared" si="416"/>
        <v>1</v>
      </c>
      <c r="E5278">
        <f>[1]RechargeReductions!G5278*1.9835</f>
        <v>793.4</v>
      </c>
      <c r="F5278" s="19">
        <f t="shared" si="417"/>
        <v>1</v>
      </c>
      <c r="G5278">
        <f>[1]RechargeReductions!I5278*1.9835</f>
        <v>0</v>
      </c>
      <c r="H5278" s="19">
        <f t="shared" si="418"/>
        <v>0</v>
      </c>
      <c r="I5278">
        <f>[1]RechargeReductions!L5278*1.9835</f>
        <v>0</v>
      </c>
      <c r="J5278" s="19">
        <f t="shared" si="419"/>
        <v>0</v>
      </c>
      <c r="K5278">
        <f>LOOKUP(B5278,[1]MaxFinancial!$A$2:$A$27,[1]MaxFinancial!$B$2:$B$27)</f>
        <v>1.5</v>
      </c>
    </row>
    <row r="5279" spans="1:11">
      <c r="A5279" s="13">
        <v>38820</v>
      </c>
      <c r="B5279" s="19">
        <f t="shared" si="415"/>
        <v>2006</v>
      </c>
      <c r="C5279">
        <f>[1]RechargeReductions!Q5279*1.9835</f>
        <v>1487.625</v>
      </c>
      <c r="D5279" s="19">
        <f t="shared" si="416"/>
        <v>1</v>
      </c>
      <c r="E5279">
        <f>[1]RechargeReductions!G5279*1.9835</f>
        <v>793.4</v>
      </c>
      <c r="F5279" s="19">
        <f t="shared" si="417"/>
        <v>1</v>
      </c>
      <c r="G5279">
        <f>[1]RechargeReductions!I5279*1.9835</f>
        <v>0</v>
      </c>
      <c r="H5279" s="19">
        <f t="shared" si="418"/>
        <v>0</v>
      </c>
      <c r="I5279">
        <f>[1]RechargeReductions!L5279*1.9835</f>
        <v>0</v>
      </c>
      <c r="J5279" s="19">
        <f t="shared" si="419"/>
        <v>0</v>
      </c>
      <c r="K5279">
        <f>LOOKUP(B5279,[1]MaxFinancial!$A$2:$A$27,[1]MaxFinancial!$B$2:$B$27)</f>
        <v>1.5</v>
      </c>
    </row>
    <row r="5280" spans="1:11">
      <c r="A5280" s="13">
        <v>38821</v>
      </c>
      <c r="B5280" s="19">
        <f t="shared" si="415"/>
        <v>2006</v>
      </c>
      <c r="C5280">
        <f>[1]RechargeReductions!Q5280*1.9835</f>
        <v>1487.625</v>
      </c>
      <c r="D5280" s="19">
        <f t="shared" si="416"/>
        <v>1</v>
      </c>
      <c r="E5280">
        <f>[1]RechargeReductions!G5280*1.9835</f>
        <v>793.4</v>
      </c>
      <c r="F5280" s="19">
        <f t="shared" si="417"/>
        <v>1</v>
      </c>
      <c r="G5280">
        <f>[1]RechargeReductions!I5280*1.9835</f>
        <v>0</v>
      </c>
      <c r="H5280" s="19">
        <f t="shared" si="418"/>
        <v>0</v>
      </c>
      <c r="I5280">
        <f>[1]RechargeReductions!L5280*1.9835</f>
        <v>793.4</v>
      </c>
      <c r="J5280" s="19">
        <f t="shared" si="419"/>
        <v>1</v>
      </c>
      <c r="K5280">
        <f>LOOKUP(B5280,[1]MaxFinancial!$A$2:$A$27,[1]MaxFinancial!$B$2:$B$27)</f>
        <v>1.5</v>
      </c>
    </row>
    <row r="5281" spans="1:11">
      <c r="A5281" s="13">
        <v>38822</v>
      </c>
      <c r="B5281" s="19">
        <f t="shared" si="415"/>
        <v>2006</v>
      </c>
      <c r="C5281">
        <f>[1]RechargeReductions!Q5281*1.9835</f>
        <v>1487.625</v>
      </c>
      <c r="D5281" s="19">
        <f t="shared" si="416"/>
        <v>1</v>
      </c>
      <c r="E5281">
        <f>[1]RechargeReductions!G5281*1.9835</f>
        <v>793.4</v>
      </c>
      <c r="F5281" s="19">
        <f t="shared" si="417"/>
        <v>1</v>
      </c>
      <c r="G5281">
        <f>[1]RechargeReductions!I5281*1.9835</f>
        <v>0</v>
      </c>
      <c r="H5281" s="19">
        <f t="shared" si="418"/>
        <v>0</v>
      </c>
      <c r="I5281">
        <f>[1]RechargeReductions!L5281*1.9835</f>
        <v>793.4</v>
      </c>
      <c r="J5281" s="19">
        <f t="shared" si="419"/>
        <v>1</v>
      </c>
      <c r="K5281">
        <f>LOOKUP(B5281,[1]MaxFinancial!$A$2:$A$27,[1]MaxFinancial!$B$2:$B$27)</f>
        <v>1.5</v>
      </c>
    </row>
    <row r="5282" spans="1:11">
      <c r="A5282" s="13">
        <v>38823</v>
      </c>
      <c r="B5282" s="19">
        <f t="shared" si="415"/>
        <v>2006</v>
      </c>
      <c r="C5282">
        <f>[1]RechargeReductions!Q5282*1.9835</f>
        <v>1487.625</v>
      </c>
      <c r="D5282" s="19">
        <f t="shared" si="416"/>
        <v>1</v>
      </c>
      <c r="E5282">
        <f>[1]RechargeReductions!G5282*1.9835</f>
        <v>793.4</v>
      </c>
      <c r="F5282" s="19">
        <f t="shared" si="417"/>
        <v>1</v>
      </c>
      <c r="G5282">
        <f>[1]RechargeReductions!I5282*1.9835</f>
        <v>0</v>
      </c>
      <c r="H5282" s="19">
        <f t="shared" si="418"/>
        <v>0</v>
      </c>
      <c r="I5282">
        <f>[1]RechargeReductions!L5282*1.9835</f>
        <v>793.4</v>
      </c>
      <c r="J5282" s="19">
        <f t="shared" si="419"/>
        <v>1</v>
      </c>
      <c r="K5282">
        <f>LOOKUP(B5282,[1]MaxFinancial!$A$2:$A$27,[1]MaxFinancial!$B$2:$B$27)</f>
        <v>1.5</v>
      </c>
    </row>
    <row r="5283" spans="1:11">
      <c r="A5283" s="13">
        <v>38824</v>
      </c>
      <c r="B5283" s="19">
        <f t="shared" si="415"/>
        <v>2006</v>
      </c>
      <c r="C5283">
        <f>[1]RechargeReductions!Q5283*1.9835</f>
        <v>1487.625</v>
      </c>
      <c r="D5283" s="19">
        <f t="shared" si="416"/>
        <v>1</v>
      </c>
      <c r="E5283">
        <f>[1]RechargeReductions!G5283*1.9835</f>
        <v>793.4</v>
      </c>
      <c r="F5283" s="19">
        <f t="shared" si="417"/>
        <v>1</v>
      </c>
      <c r="G5283">
        <f>[1]RechargeReductions!I5283*1.9835</f>
        <v>0</v>
      </c>
      <c r="H5283" s="19">
        <f t="shared" si="418"/>
        <v>0</v>
      </c>
      <c r="I5283">
        <f>[1]RechargeReductions!L5283*1.9835</f>
        <v>793.4</v>
      </c>
      <c r="J5283" s="19">
        <f t="shared" si="419"/>
        <v>1</v>
      </c>
      <c r="K5283">
        <f>LOOKUP(B5283,[1]MaxFinancial!$A$2:$A$27,[1]MaxFinancial!$B$2:$B$27)</f>
        <v>1.5</v>
      </c>
    </row>
    <row r="5284" spans="1:11">
      <c r="A5284" s="13">
        <v>38825</v>
      </c>
      <c r="B5284" s="19">
        <f t="shared" si="415"/>
        <v>2006</v>
      </c>
      <c r="C5284">
        <f>[1]RechargeReductions!Q5284*1.9835</f>
        <v>1487.625</v>
      </c>
      <c r="D5284" s="19">
        <f t="shared" si="416"/>
        <v>1</v>
      </c>
      <c r="E5284">
        <f>[1]RechargeReductions!G5284*1.9835</f>
        <v>793.4</v>
      </c>
      <c r="F5284" s="19">
        <f t="shared" si="417"/>
        <v>1</v>
      </c>
      <c r="G5284">
        <f>[1]RechargeReductions!I5284*1.9835</f>
        <v>0</v>
      </c>
      <c r="H5284" s="19">
        <f t="shared" si="418"/>
        <v>0</v>
      </c>
      <c r="I5284">
        <f>[1]RechargeReductions!L5284*1.9835</f>
        <v>793.4</v>
      </c>
      <c r="J5284" s="19">
        <f t="shared" si="419"/>
        <v>1</v>
      </c>
      <c r="K5284">
        <f>LOOKUP(B5284,[1]MaxFinancial!$A$2:$A$27,[1]MaxFinancial!$B$2:$B$27)</f>
        <v>1.5</v>
      </c>
    </row>
    <row r="5285" spans="1:11">
      <c r="A5285" s="13">
        <v>38826</v>
      </c>
      <c r="B5285" s="19">
        <f t="shared" si="415"/>
        <v>2006</v>
      </c>
      <c r="C5285">
        <f>[1]RechargeReductions!Q5285*1.9835</f>
        <v>1487.625</v>
      </c>
      <c r="D5285" s="19">
        <f t="shared" si="416"/>
        <v>1</v>
      </c>
      <c r="E5285">
        <f>[1]RechargeReductions!G5285*1.9835</f>
        <v>793.4</v>
      </c>
      <c r="F5285" s="19">
        <f t="shared" si="417"/>
        <v>1</v>
      </c>
      <c r="G5285">
        <f>[1]RechargeReductions!I5285*1.9835</f>
        <v>0</v>
      </c>
      <c r="H5285" s="19">
        <f t="shared" si="418"/>
        <v>0</v>
      </c>
      <c r="I5285">
        <f>[1]RechargeReductions!L5285*1.9835</f>
        <v>793.4</v>
      </c>
      <c r="J5285" s="19">
        <f t="shared" si="419"/>
        <v>1</v>
      </c>
      <c r="K5285">
        <f>LOOKUP(B5285,[1]MaxFinancial!$A$2:$A$27,[1]MaxFinancial!$B$2:$B$27)</f>
        <v>1.5</v>
      </c>
    </row>
    <row r="5286" spans="1:11">
      <c r="A5286" s="13">
        <v>38827</v>
      </c>
      <c r="B5286" s="19">
        <f t="shared" si="415"/>
        <v>2006</v>
      </c>
      <c r="C5286">
        <f>[1]RechargeReductions!Q5286*1.9835</f>
        <v>1487.625</v>
      </c>
      <c r="D5286" s="19">
        <f t="shared" si="416"/>
        <v>1</v>
      </c>
      <c r="E5286">
        <f>[1]RechargeReductions!G5286*1.9835</f>
        <v>793.4</v>
      </c>
      <c r="F5286" s="19">
        <f t="shared" si="417"/>
        <v>1</v>
      </c>
      <c r="G5286">
        <f>[1]RechargeReductions!I5286*1.9835</f>
        <v>793.4</v>
      </c>
      <c r="H5286" s="19">
        <f t="shared" si="418"/>
        <v>1</v>
      </c>
      <c r="I5286">
        <f>[1]RechargeReductions!L5286*1.9835</f>
        <v>793.4</v>
      </c>
      <c r="J5286" s="19">
        <f t="shared" si="419"/>
        <v>1</v>
      </c>
      <c r="K5286">
        <f>LOOKUP(B5286,[1]MaxFinancial!$A$2:$A$27,[1]MaxFinancial!$B$2:$B$27)</f>
        <v>1.5</v>
      </c>
    </row>
    <row r="5287" spans="1:11">
      <c r="A5287" s="13">
        <v>38828</v>
      </c>
      <c r="B5287" s="19">
        <f t="shared" si="415"/>
        <v>2006</v>
      </c>
      <c r="C5287">
        <f>[1]RechargeReductions!Q5287*1.9835</f>
        <v>1487.625</v>
      </c>
      <c r="D5287" s="19">
        <f t="shared" si="416"/>
        <v>1</v>
      </c>
      <c r="E5287">
        <f>[1]RechargeReductions!G5287*1.9835</f>
        <v>793.4</v>
      </c>
      <c r="F5287" s="19">
        <f t="shared" si="417"/>
        <v>1</v>
      </c>
      <c r="G5287">
        <f>[1]RechargeReductions!I5287*1.9835</f>
        <v>793.4</v>
      </c>
      <c r="H5287" s="19">
        <f t="shared" si="418"/>
        <v>1</v>
      </c>
      <c r="I5287">
        <f>[1]RechargeReductions!L5287*1.9835</f>
        <v>793.4</v>
      </c>
      <c r="J5287" s="19">
        <f t="shared" si="419"/>
        <v>1</v>
      </c>
      <c r="K5287">
        <f>LOOKUP(B5287,[1]MaxFinancial!$A$2:$A$27,[1]MaxFinancial!$B$2:$B$27)</f>
        <v>1.5</v>
      </c>
    </row>
    <row r="5288" spans="1:11">
      <c r="A5288" s="13">
        <v>38829</v>
      </c>
      <c r="B5288" s="19">
        <f t="shared" si="415"/>
        <v>2006</v>
      </c>
      <c r="C5288">
        <f>[1]RechargeReductions!Q5288*1.9835</f>
        <v>1487.625</v>
      </c>
      <c r="D5288" s="19">
        <f t="shared" si="416"/>
        <v>1</v>
      </c>
      <c r="E5288">
        <f>[1]RechargeReductions!G5288*1.9835</f>
        <v>793.4</v>
      </c>
      <c r="F5288" s="19">
        <f t="shared" si="417"/>
        <v>1</v>
      </c>
      <c r="G5288">
        <f>[1]RechargeReductions!I5288*1.9835</f>
        <v>793.4</v>
      </c>
      <c r="H5288" s="19">
        <f t="shared" si="418"/>
        <v>1</v>
      </c>
      <c r="I5288">
        <f>[1]RechargeReductions!L5288*1.9835</f>
        <v>793.4</v>
      </c>
      <c r="J5288" s="19">
        <f t="shared" si="419"/>
        <v>1</v>
      </c>
      <c r="K5288">
        <f>LOOKUP(B5288,[1]MaxFinancial!$A$2:$A$27,[1]MaxFinancial!$B$2:$B$27)</f>
        <v>1.5</v>
      </c>
    </row>
    <row r="5289" spans="1:11">
      <c r="A5289" s="13">
        <v>38830</v>
      </c>
      <c r="B5289" s="19">
        <f t="shared" si="415"/>
        <v>2006</v>
      </c>
      <c r="C5289">
        <f>[1]RechargeReductions!Q5289*1.9835</f>
        <v>1487.625</v>
      </c>
      <c r="D5289" s="19">
        <f t="shared" si="416"/>
        <v>1</v>
      </c>
      <c r="E5289">
        <f>[1]RechargeReductions!G5289*1.9835</f>
        <v>793.4</v>
      </c>
      <c r="F5289" s="19">
        <f t="shared" si="417"/>
        <v>1</v>
      </c>
      <c r="G5289">
        <f>[1]RechargeReductions!I5289*1.9835</f>
        <v>793.4</v>
      </c>
      <c r="H5289" s="19">
        <f t="shared" si="418"/>
        <v>1</v>
      </c>
      <c r="I5289">
        <f>[1]RechargeReductions!L5289*1.9835</f>
        <v>793.4</v>
      </c>
      <c r="J5289" s="19">
        <f t="shared" si="419"/>
        <v>1</v>
      </c>
      <c r="K5289">
        <f>LOOKUP(B5289,[1]MaxFinancial!$A$2:$A$27,[1]MaxFinancial!$B$2:$B$27)</f>
        <v>1.5</v>
      </c>
    </row>
    <row r="5290" spans="1:11">
      <c r="A5290" s="13">
        <v>38831</v>
      </c>
      <c r="B5290" s="19">
        <f t="shared" si="415"/>
        <v>2006</v>
      </c>
      <c r="C5290">
        <f>[1]RechargeReductions!Q5290*1.9835</f>
        <v>1487.625</v>
      </c>
      <c r="D5290" s="19">
        <f t="shared" si="416"/>
        <v>1</v>
      </c>
      <c r="E5290">
        <f>[1]RechargeReductions!G5290*1.9835</f>
        <v>793.4</v>
      </c>
      <c r="F5290" s="19">
        <f t="shared" si="417"/>
        <v>1</v>
      </c>
      <c r="G5290">
        <f>[1]RechargeReductions!I5290*1.9835</f>
        <v>793.4</v>
      </c>
      <c r="H5290" s="19">
        <f t="shared" si="418"/>
        <v>1</v>
      </c>
      <c r="I5290">
        <f>[1]RechargeReductions!L5290*1.9835</f>
        <v>793.4</v>
      </c>
      <c r="J5290" s="19">
        <f t="shared" si="419"/>
        <v>1</v>
      </c>
      <c r="K5290">
        <f>LOOKUP(B5290,[1]MaxFinancial!$A$2:$A$27,[1]MaxFinancial!$B$2:$B$27)</f>
        <v>1.5</v>
      </c>
    </row>
    <row r="5291" spans="1:11">
      <c r="A5291" s="13">
        <v>38832</v>
      </c>
      <c r="B5291" s="19">
        <f t="shared" si="415"/>
        <v>2006</v>
      </c>
      <c r="C5291">
        <f>[1]RechargeReductions!Q5291*1.9835</f>
        <v>1487.625</v>
      </c>
      <c r="D5291" s="19">
        <f t="shared" si="416"/>
        <v>1</v>
      </c>
      <c r="E5291">
        <f>[1]RechargeReductions!G5291*1.9835</f>
        <v>793.4</v>
      </c>
      <c r="F5291" s="19">
        <f t="shared" si="417"/>
        <v>1</v>
      </c>
      <c r="G5291">
        <f>[1]RechargeReductions!I5291*1.9835</f>
        <v>793.4</v>
      </c>
      <c r="H5291" s="19">
        <f t="shared" si="418"/>
        <v>1</v>
      </c>
      <c r="I5291">
        <f>[1]RechargeReductions!L5291*1.9835</f>
        <v>793.4</v>
      </c>
      <c r="J5291" s="19">
        <f t="shared" si="419"/>
        <v>1</v>
      </c>
      <c r="K5291">
        <f>LOOKUP(B5291,[1]MaxFinancial!$A$2:$A$27,[1]MaxFinancial!$B$2:$B$27)</f>
        <v>1.5</v>
      </c>
    </row>
    <row r="5292" spans="1:11">
      <c r="A5292" s="13">
        <v>38833</v>
      </c>
      <c r="B5292" s="19">
        <f t="shared" si="415"/>
        <v>2006</v>
      </c>
      <c r="C5292">
        <f>[1]RechargeReductions!Q5292*1.9835</f>
        <v>1487.625</v>
      </c>
      <c r="D5292" s="19">
        <f t="shared" si="416"/>
        <v>1</v>
      </c>
      <c r="E5292">
        <f>[1]RechargeReductions!G5292*1.9835</f>
        <v>793.4</v>
      </c>
      <c r="F5292" s="19">
        <f t="shared" si="417"/>
        <v>1</v>
      </c>
      <c r="G5292">
        <f>[1]RechargeReductions!I5292*1.9835</f>
        <v>793.4</v>
      </c>
      <c r="H5292" s="19">
        <f t="shared" si="418"/>
        <v>1</v>
      </c>
      <c r="I5292">
        <f>[1]RechargeReductions!L5292*1.9835</f>
        <v>793.4</v>
      </c>
      <c r="J5292" s="19">
        <f t="shared" si="419"/>
        <v>1</v>
      </c>
      <c r="K5292">
        <f>LOOKUP(B5292,[1]MaxFinancial!$A$2:$A$27,[1]MaxFinancial!$B$2:$B$27)</f>
        <v>1.5</v>
      </c>
    </row>
    <row r="5293" spans="1:11">
      <c r="A5293" s="13">
        <v>38834</v>
      </c>
      <c r="B5293" s="19">
        <f t="shared" si="415"/>
        <v>2006</v>
      </c>
      <c r="C5293">
        <f>[1]RechargeReductions!Q5293*1.9835</f>
        <v>1487.625</v>
      </c>
      <c r="D5293" s="19">
        <f t="shared" si="416"/>
        <v>1</v>
      </c>
      <c r="E5293">
        <f>[1]RechargeReductions!G5293*1.9835</f>
        <v>793.4</v>
      </c>
      <c r="F5293" s="19">
        <f t="shared" si="417"/>
        <v>1</v>
      </c>
      <c r="G5293">
        <f>[1]RechargeReductions!I5293*1.9835</f>
        <v>793.4</v>
      </c>
      <c r="H5293" s="19">
        <f t="shared" si="418"/>
        <v>1</v>
      </c>
      <c r="I5293">
        <f>[1]RechargeReductions!L5293*1.9835</f>
        <v>793.4</v>
      </c>
      <c r="J5293" s="19">
        <f t="shared" si="419"/>
        <v>1</v>
      </c>
      <c r="K5293">
        <f>LOOKUP(B5293,[1]MaxFinancial!$A$2:$A$27,[1]MaxFinancial!$B$2:$B$27)</f>
        <v>1.5</v>
      </c>
    </row>
    <row r="5294" spans="1:11">
      <c r="A5294" s="13">
        <v>38835</v>
      </c>
      <c r="B5294" s="19">
        <f t="shared" si="415"/>
        <v>2006</v>
      </c>
      <c r="C5294">
        <f>[1]RechargeReductions!Q5294*1.9835</f>
        <v>1487.625</v>
      </c>
      <c r="D5294" s="19">
        <f t="shared" si="416"/>
        <v>1</v>
      </c>
      <c r="E5294">
        <f>[1]RechargeReductions!G5294*1.9835</f>
        <v>793.4</v>
      </c>
      <c r="F5294" s="19">
        <f t="shared" si="417"/>
        <v>1</v>
      </c>
      <c r="G5294">
        <f>[1]RechargeReductions!I5294*1.9835</f>
        <v>793.4</v>
      </c>
      <c r="H5294" s="19">
        <f t="shared" si="418"/>
        <v>1</v>
      </c>
      <c r="I5294">
        <f>[1]RechargeReductions!L5294*1.9835</f>
        <v>793.4</v>
      </c>
      <c r="J5294" s="19">
        <f t="shared" si="419"/>
        <v>1</v>
      </c>
      <c r="K5294">
        <f>LOOKUP(B5294,[1]MaxFinancial!$A$2:$A$27,[1]MaxFinancial!$B$2:$B$27)</f>
        <v>1.5</v>
      </c>
    </row>
    <row r="5295" spans="1:11">
      <c r="A5295" s="13">
        <v>38836</v>
      </c>
      <c r="B5295" s="19">
        <f t="shared" si="415"/>
        <v>2006</v>
      </c>
      <c r="C5295">
        <f>[1]RechargeReductions!Q5295*1.9835</f>
        <v>1487.625</v>
      </c>
      <c r="D5295" s="19">
        <f t="shared" si="416"/>
        <v>1</v>
      </c>
      <c r="E5295">
        <f>[1]RechargeReductions!G5295*1.9835</f>
        <v>793.4</v>
      </c>
      <c r="F5295" s="19">
        <f t="shared" si="417"/>
        <v>1</v>
      </c>
      <c r="G5295">
        <f>[1]RechargeReductions!I5295*1.9835</f>
        <v>793.4</v>
      </c>
      <c r="H5295" s="19">
        <f t="shared" si="418"/>
        <v>1</v>
      </c>
      <c r="I5295">
        <f>[1]RechargeReductions!L5295*1.9835</f>
        <v>793.4</v>
      </c>
      <c r="J5295" s="19">
        <f t="shared" si="419"/>
        <v>1</v>
      </c>
      <c r="K5295">
        <f>LOOKUP(B5295,[1]MaxFinancial!$A$2:$A$27,[1]MaxFinancial!$B$2:$B$27)</f>
        <v>1.5</v>
      </c>
    </row>
    <row r="5296" spans="1:11">
      <c r="A5296" s="13">
        <v>38837</v>
      </c>
      <c r="B5296" s="19">
        <f t="shared" si="415"/>
        <v>2006</v>
      </c>
      <c r="C5296">
        <f>[1]RechargeReductions!Q5296*1.9835</f>
        <v>1487.625</v>
      </c>
      <c r="D5296" s="19">
        <f t="shared" si="416"/>
        <v>1</v>
      </c>
      <c r="E5296">
        <f>[1]RechargeReductions!G5296*1.9835</f>
        <v>793.4</v>
      </c>
      <c r="F5296" s="19">
        <f t="shared" si="417"/>
        <v>1</v>
      </c>
      <c r="G5296">
        <f>[1]RechargeReductions!I5296*1.9835</f>
        <v>793.4</v>
      </c>
      <c r="H5296" s="19">
        <f t="shared" si="418"/>
        <v>1</v>
      </c>
      <c r="I5296">
        <f>[1]RechargeReductions!L5296*1.9835</f>
        <v>793.4</v>
      </c>
      <c r="J5296" s="19">
        <f t="shared" si="419"/>
        <v>1</v>
      </c>
      <c r="K5296">
        <f>LOOKUP(B5296,[1]MaxFinancial!$A$2:$A$27,[1]MaxFinancial!$B$2:$B$27)</f>
        <v>1.5</v>
      </c>
    </row>
    <row r="5297" spans="1:11">
      <c r="A5297" s="13">
        <v>38838</v>
      </c>
      <c r="B5297" s="19">
        <f t="shared" si="415"/>
        <v>2006</v>
      </c>
      <c r="C5297">
        <f>[1]RechargeReductions!Q5297*1.9835</f>
        <v>1487.625</v>
      </c>
      <c r="D5297" s="19">
        <f t="shared" si="416"/>
        <v>1</v>
      </c>
      <c r="E5297">
        <f>[1]RechargeReductions!G5297*1.9835</f>
        <v>0</v>
      </c>
      <c r="F5297" s="19">
        <f t="shared" si="417"/>
        <v>0</v>
      </c>
      <c r="G5297">
        <f>[1]RechargeReductions!I5297*1.9835</f>
        <v>109.0925</v>
      </c>
      <c r="H5297" s="19">
        <f t="shared" si="418"/>
        <v>1</v>
      </c>
      <c r="I5297">
        <f>[1]RechargeReductions!L5297*1.9835</f>
        <v>0</v>
      </c>
      <c r="J5297" s="19">
        <f t="shared" si="419"/>
        <v>0</v>
      </c>
      <c r="K5297">
        <f>LOOKUP(B5297,[1]MaxFinancial!$A$2:$A$27,[1]MaxFinancial!$B$2:$B$27)</f>
        <v>1.5</v>
      </c>
    </row>
    <row r="5298" spans="1:11">
      <c r="A5298" s="13">
        <v>38839</v>
      </c>
      <c r="B5298" s="19">
        <f t="shared" si="415"/>
        <v>2006</v>
      </c>
      <c r="C5298">
        <f>[1]RechargeReductions!Q5298*1.9835</f>
        <v>1487.625</v>
      </c>
      <c r="D5298" s="19">
        <f t="shared" si="416"/>
        <v>1</v>
      </c>
      <c r="E5298">
        <f>[1]RechargeReductions!G5298*1.9835</f>
        <v>0</v>
      </c>
      <c r="F5298" s="19">
        <f t="shared" si="417"/>
        <v>0</v>
      </c>
      <c r="G5298">
        <f>[1]RechargeReductions!I5298*1.9835</f>
        <v>109.0925</v>
      </c>
      <c r="H5298" s="19">
        <f t="shared" si="418"/>
        <v>1</v>
      </c>
      <c r="I5298">
        <f>[1]RechargeReductions!L5298*1.9835</f>
        <v>0</v>
      </c>
      <c r="J5298" s="19">
        <f t="shared" si="419"/>
        <v>0</v>
      </c>
      <c r="K5298">
        <f>LOOKUP(B5298,[1]MaxFinancial!$A$2:$A$27,[1]MaxFinancial!$B$2:$B$27)</f>
        <v>1.5</v>
      </c>
    </row>
    <row r="5299" spans="1:11">
      <c r="A5299" s="13">
        <v>38840</v>
      </c>
      <c r="B5299" s="19">
        <f t="shared" si="415"/>
        <v>2006</v>
      </c>
      <c r="C5299">
        <f>[1]RechargeReductions!Q5299*1.9835</f>
        <v>1487.625</v>
      </c>
      <c r="D5299" s="19">
        <f t="shared" si="416"/>
        <v>1</v>
      </c>
      <c r="E5299">
        <f>[1]RechargeReductions!G5299*1.9835</f>
        <v>0</v>
      </c>
      <c r="F5299" s="19">
        <f t="shared" si="417"/>
        <v>0</v>
      </c>
      <c r="G5299">
        <f>[1]RechargeReductions!I5299*1.9835</f>
        <v>109.0925</v>
      </c>
      <c r="H5299" s="19">
        <f t="shared" si="418"/>
        <v>1</v>
      </c>
      <c r="I5299">
        <f>[1]RechargeReductions!L5299*1.9835</f>
        <v>0</v>
      </c>
      <c r="J5299" s="19">
        <f t="shared" si="419"/>
        <v>0</v>
      </c>
      <c r="K5299">
        <f>LOOKUP(B5299,[1]MaxFinancial!$A$2:$A$27,[1]MaxFinancial!$B$2:$B$27)</f>
        <v>1.5</v>
      </c>
    </row>
    <row r="5300" spans="1:11">
      <c r="A5300" s="13">
        <v>38841</v>
      </c>
      <c r="B5300" s="19">
        <f t="shared" si="415"/>
        <v>2006</v>
      </c>
      <c r="C5300">
        <f>[1]RechargeReductions!Q5300*1.9835</f>
        <v>1487.625</v>
      </c>
      <c r="D5300" s="19">
        <f t="shared" si="416"/>
        <v>1</v>
      </c>
      <c r="E5300">
        <f>[1]RechargeReductions!G5300*1.9835</f>
        <v>0</v>
      </c>
      <c r="F5300" s="19">
        <f t="shared" si="417"/>
        <v>0</v>
      </c>
      <c r="G5300">
        <f>[1]RechargeReductions!I5300*1.9835</f>
        <v>109.0925</v>
      </c>
      <c r="H5300" s="19">
        <f t="shared" si="418"/>
        <v>1</v>
      </c>
      <c r="I5300">
        <f>[1]RechargeReductions!L5300*1.9835</f>
        <v>0</v>
      </c>
      <c r="J5300" s="19">
        <f t="shared" si="419"/>
        <v>0</v>
      </c>
      <c r="K5300">
        <f>LOOKUP(B5300,[1]MaxFinancial!$A$2:$A$27,[1]MaxFinancial!$B$2:$B$27)</f>
        <v>1.5</v>
      </c>
    </row>
    <row r="5301" spans="1:11">
      <c r="A5301" s="13">
        <v>38842</v>
      </c>
      <c r="B5301" s="19">
        <f t="shared" si="415"/>
        <v>2006</v>
      </c>
      <c r="C5301">
        <f>[1]RechargeReductions!Q5301*1.9835</f>
        <v>1487.625</v>
      </c>
      <c r="D5301" s="19">
        <f t="shared" si="416"/>
        <v>1</v>
      </c>
      <c r="E5301">
        <f>[1]RechargeReductions!G5301*1.9835</f>
        <v>0</v>
      </c>
      <c r="F5301" s="19">
        <f t="shared" si="417"/>
        <v>0</v>
      </c>
      <c r="G5301">
        <f>[1]RechargeReductions!I5301*1.9835</f>
        <v>109.0925</v>
      </c>
      <c r="H5301" s="19">
        <f t="shared" si="418"/>
        <v>1</v>
      </c>
      <c r="I5301">
        <f>[1]RechargeReductions!L5301*1.9835</f>
        <v>0</v>
      </c>
      <c r="J5301" s="19">
        <f t="shared" si="419"/>
        <v>0</v>
      </c>
      <c r="K5301">
        <f>LOOKUP(B5301,[1]MaxFinancial!$A$2:$A$27,[1]MaxFinancial!$B$2:$B$27)</f>
        <v>1.5</v>
      </c>
    </row>
    <row r="5302" spans="1:11">
      <c r="A5302" s="13">
        <v>38843</v>
      </c>
      <c r="B5302" s="19">
        <f t="shared" si="415"/>
        <v>2006</v>
      </c>
      <c r="C5302">
        <f>[1]RechargeReductions!Q5302*1.9835</f>
        <v>1487.625</v>
      </c>
      <c r="D5302" s="19">
        <f t="shared" si="416"/>
        <v>1</v>
      </c>
      <c r="E5302">
        <f>[1]RechargeReductions!G5302*1.9835</f>
        <v>0</v>
      </c>
      <c r="F5302" s="19">
        <f t="shared" si="417"/>
        <v>0</v>
      </c>
      <c r="G5302">
        <f>[1]RechargeReductions!I5302*1.9835</f>
        <v>109.0925</v>
      </c>
      <c r="H5302" s="19">
        <f t="shared" si="418"/>
        <v>1</v>
      </c>
      <c r="I5302">
        <f>[1]RechargeReductions!L5302*1.9835</f>
        <v>0</v>
      </c>
      <c r="J5302" s="19">
        <f t="shared" si="419"/>
        <v>0</v>
      </c>
      <c r="K5302">
        <f>LOOKUP(B5302,[1]MaxFinancial!$A$2:$A$27,[1]MaxFinancial!$B$2:$B$27)</f>
        <v>1.5</v>
      </c>
    </row>
    <row r="5303" spans="1:11">
      <c r="A5303" s="13">
        <v>38844</v>
      </c>
      <c r="B5303" s="19">
        <f t="shared" si="415"/>
        <v>2006</v>
      </c>
      <c r="C5303">
        <f>[1]RechargeReductions!Q5303*1.9835</f>
        <v>1487.625</v>
      </c>
      <c r="D5303" s="19">
        <f t="shared" si="416"/>
        <v>1</v>
      </c>
      <c r="E5303">
        <f>[1]RechargeReductions!G5303*1.9835</f>
        <v>0</v>
      </c>
      <c r="F5303" s="19">
        <f t="shared" si="417"/>
        <v>0</v>
      </c>
      <c r="G5303">
        <f>[1]RechargeReductions!I5303*1.9835</f>
        <v>109.0925</v>
      </c>
      <c r="H5303" s="19">
        <f t="shared" si="418"/>
        <v>1</v>
      </c>
      <c r="I5303">
        <f>[1]RechargeReductions!L5303*1.9835</f>
        <v>0</v>
      </c>
      <c r="J5303" s="19">
        <f t="shared" si="419"/>
        <v>0</v>
      </c>
      <c r="K5303">
        <f>LOOKUP(B5303,[1]MaxFinancial!$A$2:$A$27,[1]MaxFinancial!$B$2:$B$27)</f>
        <v>1.5</v>
      </c>
    </row>
    <row r="5304" spans="1:11">
      <c r="A5304" s="13">
        <v>38845</v>
      </c>
      <c r="B5304" s="19">
        <f t="shared" si="415"/>
        <v>2006</v>
      </c>
      <c r="C5304">
        <f>[1]RechargeReductions!Q5304*1.9835</f>
        <v>1487.625</v>
      </c>
      <c r="D5304" s="19">
        <f t="shared" si="416"/>
        <v>1</v>
      </c>
      <c r="E5304">
        <f>[1]RechargeReductions!G5304*1.9835</f>
        <v>0</v>
      </c>
      <c r="F5304" s="19">
        <f t="shared" si="417"/>
        <v>0</v>
      </c>
      <c r="G5304">
        <f>[1]RechargeReductions!I5304*1.9835</f>
        <v>109.0925</v>
      </c>
      <c r="H5304" s="19">
        <f t="shared" si="418"/>
        <v>1</v>
      </c>
      <c r="I5304">
        <f>[1]RechargeReductions!L5304*1.9835</f>
        <v>0</v>
      </c>
      <c r="J5304" s="19">
        <f t="shared" si="419"/>
        <v>0</v>
      </c>
      <c r="K5304">
        <f>LOOKUP(B5304,[1]MaxFinancial!$A$2:$A$27,[1]MaxFinancial!$B$2:$B$27)</f>
        <v>1.5</v>
      </c>
    </row>
    <row r="5305" spans="1:11">
      <c r="A5305" s="13">
        <v>38846</v>
      </c>
      <c r="B5305" s="19">
        <f t="shared" si="415"/>
        <v>2006</v>
      </c>
      <c r="C5305">
        <f>[1]RechargeReductions!Q5305*1.9835</f>
        <v>1487.625</v>
      </c>
      <c r="D5305" s="19">
        <f t="shared" si="416"/>
        <v>1</v>
      </c>
      <c r="E5305">
        <f>[1]RechargeReductions!G5305*1.9835</f>
        <v>0</v>
      </c>
      <c r="F5305" s="19">
        <f t="shared" si="417"/>
        <v>0</v>
      </c>
      <c r="G5305">
        <f>[1]RechargeReductions!I5305*1.9835</f>
        <v>109.0925</v>
      </c>
      <c r="H5305" s="19">
        <f t="shared" si="418"/>
        <v>1</v>
      </c>
      <c r="I5305">
        <f>[1]RechargeReductions!L5305*1.9835</f>
        <v>0</v>
      </c>
      <c r="J5305" s="19">
        <f t="shared" si="419"/>
        <v>0</v>
      </c>
      <c r="K5305">
        <f>LOOKUP(B5305,[1]MaxFinancial!$A$2:$A$27,[1]MaxFinancial!$B$2:$B$27)</f>
        <v>1.5</v>
      </c>
    </row>
    <row r="5306" spans="1:11">
      <c r="A5306" s="13">
        <v>38847</v>
      </c>
      <c r="B5306" s="19">
        <f t="shared" si="415"/>
        <v>2006</v>
      </c>
      <c r="C5306">
        <f>[1]RechargeReductions!Q5306*1.9835</f>
        <v>1487.625</v>
      </c>
      <c r="D5306" s="19">
        <f t="shared" si="416"/>
        <v>1</v>
      </c>
      <c r="E5306">
        <f>[1]RechargeReductions!G5306*1.9835</f>
        <v>0</v>
      </c>
      <c r="F5306" s="19">
        <f t="shared" si="417"/>
        <v>0</v>
      </c>
      <c r="G5306">
        <f>[1]RechargeReductions!I5306*1.9835</f>
        <v>109.0925</v>
      </c>
      <c r="H5306" s="19">
        <f t="shared" si="418"/>
        <v>1</v>
      </c>
      <c r="I5306">
        <f>[1]RechargeReductions!L5306*1.9835</f>
        <v>0</v>
      </c>
      <c r="J5306" s="19">
        <f t="shared" si="419"/>
        <v>0</v>
      </c>
      <c r="K5306">
        <f>LOOKUP(B5306,[1]MaxFinancial!$A$2:$A$27,[1]MaxFinancial!$B$2:$B$27)</f>
        <v>1.5</v>
      </c>
    </row>
    <row r="5307" spans="1:11">
      <c r="A5307" s="13">
        <v>38848</v>
      </c>
      <c r="B5307" s="19">
        <f t="shared" si="415"/>
        <v>2006</v>
      </c>
      <c r="C5307">
        <f>[1]RechargeReductions!Q5307*1.9835</f>
        <v>1487.625</v>
      </c>
      <c r="D5307" s="19">
        <f t="shared" si="416"/>
        <v>1</v>
      </c>
      <c r="E5307">
        <f>[1]RechargeReductions!G5307*1.9835</f>
        <v>630.75300000000004</v>
      </c>
      <c r="F5307" s="19">
        <f t="shared" si="417"/>
        <v>1</v>
      </c>
      <c r="G5307">
        <f>[1]RechargeReductions!I5307*1.9835</f>
        <v>0</v>
      </c>
      <c r="H5307" s="19">
        <f t="shared" si="418"/>
        <v>0</v>
      </c>
      <c r="I5307">
        <f>[1]RechargeReductions!L5307*1.9835</f>
        <v>0</v>
      </c>
      <c r="J5307" s="19">
        <f t="shared" si="419"/>
        <v>0</v>
      </c>
      <c r="K5307">
        <f>LOOKUP(B5307,[1]MaxFinancial!$A$2:$A$27,[1]MaxFinancial!$B$2:$B$27)</f>
        <v>1.5</v>
      </c>
    </row>
    <row r="5308" spans="1:11">
      <c r="A5308" s="13">
        <v>38849</v>
      </c>
      <c r="B5308" s="19">
        <f t="shared" si="415"/>
        <v>2006</v>
      </c>
      <c r="C5308">
        <f>[1]RechargeReductions!Q5308*1.9835</f>
        <v>1487.625</v>
      </c>
      <c r="D5308" s="19">
        <f t="shared" si="416"/>
        <v>1</v>
      </c>
      <c r="E5308">
        <f>[1]RechargeReductions!G5308*1.9835</f>
        <v>0</v>
      </c>
      <c r="F5308" s="19">
        <f t="shared" si="417"/>
        <v>0</v>
      </c>
      <c r="G5308">
        <f>[1]RechargeReductions!I5308*1.9835</f>
        <v>0</v>
      </c>
      <c r="H5308" s="19">
        <f t="shared" si="418"/>
        <v>0</v>
      </c>
      <c r="I5308">
        <f>[1]RechargeReductions!L5308*1.9835</f>
        <v>0</v>
      </c>
      <c r="J5308" s="19">
        <f t="shared" si="419"/>
        <v>0</v>
      </c>
      <c r="K5308">
        <f>LOOKUP(B5308,[1]MaxFinancial!$A$2:$A$27,[1]MaxFinancial!$B$2:$B$27)</f>
        <v>1.5</v>
      </c>
    </row>
    <row r="5309" spans="1:11">
      <c r="A5309" s="13">
        <v>38850</v>
      </c>
      <c r="B5309" s="19">
        <f t="shared" si="415"/>
        <v>2006</v>
      </c>
      <c r="C5309">
        <f>[1]RechargeReductions!Q5309*1.9835</f>
        <v>1487.625</v>
      </c>
      <c r="D5309" s="19">
        <f t="shared" si="416"/>
        <v>1</v>
      </c>
      <c r="E5309">
        <f>[1]RechargeReductions!G5309*1.9835</f>
        <v>0</v>
      </c>
      <c r="F5309" s="19">
        <f t="shared" si="417"/>
        <v>0</v>
      </c>
      <c r="G5309">
        <f>[1]RechargeReductions!I5309*1.9835</f>
        <v>0</v>
      </c>
      <c r="H5309" s="19">
        <f t="shared" si="418"/>
        <v>0</v>
      </c>
      <c r="I5309">
        <f>[1]RechargeReductions!L5309*1.9835</f>
        <v>0</v>
      </c>
      <c r="J5309" s="19">
        <f t="shared" si="419"/>
        <v>0</v>
      </c>
      <c r="K5309">
        <f>LOOKUP(B5309,[1]MaxFinancial!$A$2:$A$27,[1]MaxFinancial!$B$2:$B$27)</f>
        <v>1.5</v>
      </c>
    </row>
    <row r="5310" spans="1:11">
      <c r="A5310" s="13">
        <v>38851</v>
      </c>
      <c r="B5310" s="19">
        <f t="shared" si="415"/>
        <v>2006</v>
      </c>
      <c r="C5310">
        <f>[1]RechargeReductions!Q5310*1.9835</f>
        <v>1487.625</v>
      </c>
      <c r="D5310" s="19">
        <f t="shared" si="416"/>
        <v>1</v>
      </c>
      <c r="E5310">
        <f>[1]RechargeReductions!G5310*1.9835</f>
        <v>0</v>
      </c>
      <c r="F5310" s="19">
        <f t="shared" si="417"/>
        <v>0</v>
      </c>
      <c r="G5310">
        <f>[1]RechargeReductions!I5310*1.9835</f>
        <v>0</v>
      </c>
      <c r="H5310" s="19">
        <f t="shared" si="418"/>
        <v>0</v>
      </c>
      <c r="I5310">
        <f>[1]RechargeReductions!L5310*1.9835</f>
        <v>0</v>
      </c>
      <c r="J5310" s="19">
        <f t="shared" si="419"/>
        <v>0</v>
      </c>
      <c r="K5310">
        <f>LOOKUP(B5310,[1]MaxFinancial!$A$2:$A$27,[1]MaxFinancial!$B$2:$B$27)</f>
        <v>1.5</v>
      </c>
    </row>
    <row r="5311" spans="1:11">
      <c r="A5311" s="13">
        <v>38852</v>
      </c>
      <c r="B5311" s="19">
        <f t="shared" si="415"/>
        <v>2006</v>
      </c>
      <c r="C5311">
        <f>[1]RechargeReductions!Q5311*1.9835</f>
        <v>1487.625</v>
      </c>
      <c r="D5311" s="19">
        <f t="shared" si="416"/>
        <v>1</v>
      </c>
      <c r="E5311">
        <f>[1]RechargeReductions!G5311*1.9835</f>
        <v>0</v>
      </c>
      <c r="F5311" s="19">
        <f t="shared" si="417"/>
        <v>0</v>
      </c>
      <c r="G5311">
        <f>[1]RechargeReductions!I5311*1.9835</f>
        <v>0</v>
      </c>
      <c r="H5311" s="19">
        <f t="shared" si="418"/>
        <v>0</v>
      </c>
      <c r="I5311">
        <f>[1]RechargeReductions!L5311*1.9835</f>
        <v>0</v>
      </c>
      <c r="J5311" s="19">
        <f t="shared" si="419"/>
        <v>0</v>
      </c>
      <c r="K5311">
        <f>LOOKUP(B5311,[1]MaxFinancial!$A$2:$A$27,[1]MaxFinancial!$B$2:$B$27)</f>
        <v>1.5</v>
      </c>
    </row>
    <row r="5312" spans="1:11">
      <c r="A5312" s="13">
        <v>38853</v>
      </c>
      <c r="B5312" s="19">
        <f t="shared" si="415"/>
        <v>2006</v>
      </c>
      <c r="C5312">
        <f>[1]RechargeReductions!Q5312*1.9835</f>
        <v>0</v>
      </c>
      <c r="D5312" s="19">
        <f t="shared" si="416"/>
        <v>0</v>
      </c>
      <c r="E5312">
        <f>[1]RechargeReductions!G5312*1.9835</f>
        <v>0</v>
      </c>
      <c r="F5312" s="19">
        <f t="shared" si="417"/>
        <v>0</v>
      </c>
      <c r="G5312">
        <f>[1]RechargeReductions!I5312*1.9835</f>
        <v>0</v>
      </c>
      <c r="H5312" s="19">
        <f t="shared" si="418"/>
        <v>0</v>
      </c>
      <c r="I5312">
        <f>[1]RechargeReductions!L5312*1.9835</f>
        <v>0</v>
      </c>
      <c r="J5312" s="19">
        <f t="shared" si="419"/>
        <v>0</v>
      </c>
      <c r="K5312">
        <f>LOOKUP(B5312,[1]MaxFinancial!$A$2:$A$27,[1]MaxFinancial!$B$2:$B$27)</f>
        <v>1.5</v>
      </c>
    </row>
    <row r="5313" spans="1:11">
      <c r="A5313" s="13">
        <v>38854</v>
      </c>
      <c r="B5313" s="19">
        <f t="shared" si="415"/>
        <v>2006</v>
      </c>
      <c r="C5313">
        <f>[1]RechargeReductions!Q5313*1.9835</f>
        <v>0</v>
      </c>
      <c r="D5313" s="19">
        <f t="shared" si="416"/>
        <v>0</v>
      </c>
      <c r="E5313">
        <f>[1]RechargeReductions!G5313*1.9835</f>
        <v>0</v>
      </c>
      <c r="F5313" s="19">
        <f t="shared" si="417"/>
        <v>0</v>
      </c>
      <c r="G5313">
        <f>[1]RechargeReductions!I5313*1.9835</f>
        <v>0</v>
      </c>
      <c r="H5313" s="19">
        <f t="shared" si="418"/>
        <v>0</v>
      </c>
      <c r="I5313">
        <f>[1]RechargeReductions!L5313*1.9835</f>
        <v>0</v>
      </c>
      <c r="J5313" s="19">
        <f t="shared" si="419"/>
        <v>0</v>
      </c>
      <c r="K5313">
        <f>LOOKUP(B5313,[1]MaxFinancial!$A$2:$A$27,[1]MaxFinancial!$B$2:$B$27)</f>
        <v>1.5</v>
      </c>
    </row>
    <row r="5314" spans="1:11">
      <c r="A5314" s="13">
        <v>38855</v>
      </c>
      <c r="B5314" s="19">
        <f t="shared" si="415"/>
        <v>2006</v>
      </c>
      <c r="C5314">
        <f>[1]RechargeReductions!Q5314*1.9835</f>
        <v>0</v>
      </c>
      <c r="D5314" s="19">
        <f t="shared" si="416"/>
        <v>0</v>
      </c>
      <c r="E5314">
        <f>[1]RechargeReductions!G5314*1.9835</f>
        <v>0</v>
      </c>
      <c r="F5314" s="19">
        <f t="shared" si="417"/>
        <v>0</v>
      </c>
      <c r="G5314">
        <f>[1]RechargeReductions!I5314*1.9835</f>
        <v>0</v>
      </c>
      <c r="H5314" s="19">
        <f t="shared" si="418"/>
        <v>0</v>
      </c>
      <c r="I5314">
        <f>[1]RechargeReductions!L5314*1.9835</f>
        <v>0</v>
      </c>
      <c r="J5314" s="19">
        <f t="shared" si="419"/>
        <v>0</v>
      </c>
      <c r="K5314">
        <f>LOOKUP(B5314,[1]MaxFinancial!$A$2:$A$27,[1]MaxFinancial!$B$2:$B$27)</f>
        <v>1.5</v>
      </c>
    </row>
    <row r="5315" spans="1:11">
      <c r="A5315" s="13">
        <v>38856</v>
      </c>
      <c r="B5315" s="19">
        <f t="shared" ref="B5315:B5378" si="420">YEAR(A5315+61)</f>
        <v>2006</v>
      </c>
      <c r="C5315">
        <f>[1]RechargeReductions!Q5315*1.9835</f>
        <v>0</v>
      </c>
      <c r="D5315" s="19">
        <f t="shared" ref="D5315:D5378" si="421">IF(C5315&gt;300,1,0)</f>
        <v>0</v>
      </c>
      <c r="E5315">
        <f>[1]RechargeReductions!G5315*1.9835</f>
        <v>0</v>
      </c>
      <c r="F5315" s="19">
        <f t="shared" ref="F5315:F5378" si="422">IF(E5315&gt;300,1,0)</f>
        <v>0</v>
      </c>
      <c r="G5315">
        <f>[1]RechargeReductions!I5315*1.9835</f>
        <v>0</v>
      </c>
      <c r="H5315" s="19">
        <f t="shared" ref="H5315:H5378" si="423">IF(G5315&gt;0,1,0)</f>
        <v>0</v>
      </c>
      <c r="I5315">
        <f>[1]RechargeReductions!L5315*1.9835</f>
        <v>0</v>
      </c>
      <c r="J5315" s="19">
        <f t="shared" ref="J5315:J5378" si="424">IF(I5315&gt;0,1,0)</f>
        <v>0</v>
      </c>
      <c r="K5315">
        <f>LOOKUP(B5315,[1]MaxFinancial!$A$2:$A$27,[1]MaxFinancial!$B$2:$B$27)</f>
        <v>1.5</v>
      </c>
    </row>
    <row r="5316" spans="1:11">
      <c r="A5316" s="13">
        <v>38857</v>
      </c>
      <c r="B5316" s="19">
        <f t="shared" si="420"/>
        <v>2006</v>
      </c>
      <c r="C5316">
        <f>[1]RechargeReductions!Q5316*1.9835</f>
        <v>0</v>
      </c>
      <c r="D5316" s="19">
        <f t="shared" si="421"/>
        <v>0</v>
      </c>
      <c r="E5316">
        <f>[1]RechargeReductions!G5316*1.9835</f>
        <v>0</v>
      </c>
      <c r="F5316" s="19">
        <f t="shared" si="422"/>
        <v>0</v>
      </c>
      <c r="G5316">
        <f>[1]RechargeReductions!I5316*1.9835</f>
        <v>0</v>
      </c>
      <c r="H5316" s="19">
        <f t="shared" si="423"/>
        <v>0</v>
      </c>
      <c r="I5316">
        <f>[1]RechargeReductions!L5316*1.9835</f>
        <v>0</v>
      </c>
      <c r="J5316" s="19">
        <f t="shared" si="424"/>
        <v>0</v>
      </c>
      <c r="K5316">
        <f>LOOKUP(B5316,[1]MaxFinancial!$A$2:$A$27,[1]MaxFinancial!$B$2:$B$27)</f>
        <v>1.5</v>
      </c>
    </row>
    <row r="5317" spans="1:11">
      <c r="A5317" s="13">
        <v>38858</v>
      </c>
      <c r="B5317" s="19">
        <f t="shared" si="420"/>
        <v>2006</v>
      </c>
      <c r="C5317">
        <f>[1]RechargeReductions!Q5317*1.9835</f>
        <v>509.7595</v>
      </c>
      <c r="D5317" s="19">
        <f t="shared" si="421"/>
        <v>1</v>
      </c>
      <c r="E5317">
        <f>[1]RechargeReductions!G5317*1.9835</f>
        <v>0</v>
      </c>
      <c r="F5317" s="19">
        <f t="shared" si="422"/>
        <v>0</v>
      </c>
      <c r="G5317">
        <f>[1]RechargeReductions!I5317*1.9835</f>
        <v>0</v>
      </c>
      <c r="H5317" s="19">
        <f t="shared" si="423"/>
        <v>0</v>
      </c>
      <c r="I5317">
        <f>[1]RechargeReductions!L5317*1.9835</f>
        <v>0</v>
      </c>
      <c r="J5317" s="19">
        <f t="shared" si="424"/>
        <v>0</v>
      </c>
      <c r="K5317">
        <f>LOOKUP(B5317,[1]MaxFinancial!$A$2:$A$27,[1]MaxFinancial!$B$2:$B$27)</f>
        <v>1.5</v>
      </c>
    </row>
    <row r="5318" spans="1:11">
      <c r="A5318" s="13">
        <v>38859</v>
      </c>
      <c r="B5318" s="19">
        <f t="shared" si="420"/>
        <v>2006</v>
      </c>
      <c r="C5318">
        <f>[1]RechargeReductions!Q5318*1.9835</f>
        <v>507.77600000000001</v>
      </c>
      <c r="D5318" s="19">
        <f t="shared" si="421"/>
        <v>1</v>
      </c>
      <c r="E5318">
        <f>[1]RechargeReductions!G5318*1.9835</f>
        <v>0</v>
      </c>
      <c r="F5318" s="19">
        <f t="shared" si="422"/>
        <v>0</v>
      </c>
      <c r="G5318">
        <f>[1]RechargeReductions!I5318*1.9835</f>
        <v>0</v>
      </c>
      <c r="H5318" s="19">
        <f t="shared" si="423"/>
        <v>0</v>
      </c>
      <c r="I5318">
        <f>[1]RechargeReductions!L5318*1.9835</f>
        <v>0</v>
      </c>
      <c r="J5318" s="19">
        <f t="shared" si="424"/>
        <v>0</v>
      </c>
      <c r="K5318">
        <f>LOOKUP(B5318,[1]MaxFinancial!$A$2:$A$27,[1]MaxFinancial!$B$2:$B$27)</f>
        <v>1.5</v>
      </c>
    </row>
    <row r="5319" spans="1:11">
      <c r="A5319" s="13">
        <v>38860</v>
      </c>
      <c r="B5319" s="19">
        <f t="shared" si="420"/>
        <v>2006</v>
      </c>
      <c r="C5319">
        <f>[1]RechargeReductions!Q5319*1.9835</f>
        <v>505.79250000000002</v>
      </c>
      <c r="D5319" s="19">
        <f t="shared" si="421"/>
        <v>1</v>
      </c>
      <c r="E5319">
        <f>[1]RechargeReductions!G5319*1.9835</f>
        <v>0</v>
      </c>
      <c r="F5319" s="19">
        <f t="shared" si="422"/>
        <v>0</v>
      </c>
      <c r="G5319">
        <f>[1]RechargeReductions!I5319*1.9835</f>
        <v>0</v>
      </c>
      <c r="H5319" s="19">
        <f t="shared" si="423"/>
        <v>0</v>
      </c>
      <c r="I5319">
        <f>[1]RechargeReductions!L5319*1.9835</f>
        <v>0</v>
      </c>
      <c r="J5319" s="19">
        <f t="shared" si="424"/>
        <v>0</v>
      </c>
      <c r="K5319">
        <f>LOOKUP(B5319,[1]MaxFinancial!$A$2:$A$27,[1]MaxFinancial!$B$2:$B$27)</f>
        <v>1.5</v>
      </c>
    </row>
    <row r="5320" spans="1:11">
      <c r="A5320" s="13">
        <v>38861</v>
      </c>
      <c r="B5320" s="19">
        <f t="shared" si="420"/>
        <v>2006</v>
      </c>
      <c r="C5320">
        <f>[1]RechargeReductions!Q5320*1.9835</f>
        <v>505.79250000000002</v>
      </c>
      <c r="D5320" s="19">
        <f t="shared" si="421"/>
        <v>1</v>
      </c>
      <c r="E5320">
        <f>[1]RechargeReductions!G5320*1.9835</f>
        <v>0</v>
      </c>
      <c r="F5320" s="19">
        <f t="shared" si="422"/>
        <v>0</v>
      </c>
      <c r="G5320">
        <f>[1]RechargeReductions!I5320*1.9835</f>
        <v>0</v>
      </c>
      <c r="H5320" s="19">
        <f t="shared" si="423"/>
        <v>0</v>
      </c>
      <c r="I5320">
        <f>[1]RechargeReductions!L5320*1.9835</f>
        <v>0</v>
      </c>
      <c r="J5320" s="19">
        <f t="shared" si="424"/>
        <v>0</v>
      </c>
      <c r="K5320">
        <f>LOOKUP(B5320,[1]MaxFinancial!$A$2:$A$27,[1]MaxFinancial!$B$2:$B$27)</f>
        <v>1.5</v>
      </c>
    </row>
    <row r="5321" spans="1:11">
      <c r="A5321" s="13">
        <v>38862</v>
      </c>
      <c r="B5321" s="19">
        <f t="shared" si="420"/>
        <v>2006</v>
      </c>
      <c r="C5321">
        <f>[1]RechargeReductions!Q5321*1.9835</f>
        <v>509.7595</v>
      </c>
      <c r="D5321" s="19">
        <f t="shared" si="421"/>
        <v>1</v>
      </c>
      <c r="E5321">
        <f>[1]RechargeReductions!G5321*1.9835</f>
        <v>0</v>
      </c>
      <c r="F5321" s="19">
        <f t="shared" si="422"/>
        <v>0</v>
      </c>
      <c r="G5321">
        <f>[1]RechargeReductions!I5321*1.9835</f>
        <v>0</v>
      </c>
      <c r="H5321" s="19">
        <f t="shared" si="423"/>
        <v>0</v>
      </c>
      <c r="I5321">
        <f>[1]RechargeReductions!L5321*1.9835</f>
        <v>0</v>
      </c>
      <c r="J5321" s="19">
        <f t="shared" si="424"/>
        <v>0</v>
      </c>
      <c r="K5321">
        <f>LOOKUP(B5321,[1]MaxFinancial!$A$2:$A$27,[1]MaxFinancial!$B$2:$B$27)</f>
        <v>1.5</v>
      </c>
    </row>
    <row r="5322" spans="1:11">
      <c r="A5322" s="13">
        <v>38863</v>
      </c>
      <c r="B5322" s="19">
        <f t="shared" si="420"/>
        <v>2006</v>
      </c>
      <c r="C5322">
        <f>[1]RechargeReductions!Q5322*1.9835</f>
        <v>515.71</v>
      </c>
      <c r="D5322" s="19">
        <f t="shared" si="421"/>
        <v>1</v>
      </c>
      <c r="E5322">
        <f>[1]RechargeReductions!G5322*1.9835</f>
        <v>0</v>
      </c>
      <c r="F5322" s="19">
        <f t="shared" si="422"/>
        <v>0</v>
      </c>
      <c r="G5322">
        <f>[1]RechargeReductions!I5322*1.9835</f>
        <v>0</v>
      </c>
      <c r="H5322" s="19">
        <f t="shared" si="423"/>
        <v>0</v>
      </c>
      <c r="I5322">
        <f>[1]RechargeReductions!L5322*1.9835</f>
        <v>0</v>
      </c>
      <c r="J5322" s="19">
        <f t="shared" si="424"/>
        <v>0</v>
      </c>
      <c r="K5322">
        <f>LOOKUP(B5322,[1]MaxFinancial!$A$2:$A$27,[1]MaxFinancial!$B$2:$B$27)</f>
        <v>1.5</v>
      </c>
    </row>
    <row r="5323" spans="1:11">
      <c r="A5323" s="13">
        <v>38864</v>
      </c>
      <c r="B5323" s="19">
        <f t="shared" si="420"/>
        <v>2006</v>
      </c>
      <c r="C5323">
        <f>[1]RechargeReductions!Q5323*1.9835</f>
        <v>1336.8790000000001</v>
      </c>
      <c r="D5323" s="19">
        <f t="shared" si="421"/>
        <v>1</v>
      </c>
      <c r="E5323">
        <f>[1]RechargeReductions!G5323*1.9835</f>
        <v>0</v>
      </c>
      <c r="F5323" s="19">
        <f t="shared" si="422"/>
        <v>0</v>
      </c>
      <c r="G5323">
        <f>[1]RechargeReductions!I5323*1.9835</f>
        <v>0</v>
      </c>
      <c r="H5323" s="19">
        <f t="shared" si="423"/>
        <v>0</v>
      </c>
      <c r="I5323">
        <f>[1]RechargeReductions!L5323*1.9835</f>
        <v>0</v>
      </c>
      <c r="J5323" s="19">
        <f t="shared" si="424"/>
        <v>0</v>
      </c>
      <c r="K5323">
        <f>LOOKUP(B5323,[1]MaxFinancial!$A$2:$A$27,[1]MaxFinancial!$B$2:$B$27)</f>
        <v>1.5</v>
      </c>
    </row>
    <row r="5324" spans="1:11">
      <c r="A5324" s="13">
        <v>38865</v>
      </c>
      <c r="B5324" s="19">
        <f t="shared" si="420"/>
        <v>2006</v>
      </c>
      <c r="C5324">
        <f>[1]RechargeReductions!Q5324*1.9835</f>
        <v>710.09299999999996</v>
      </c>
      <c r="D5324" s="19">
        <f t="shared" si="421"/>
        <v>1</v>
      </c>
      <c r="E5324">
        <f>[1]RechargeReductions!G5324*1.9835</f>
        <v>0</v>
      </c>
      <c r="F5324" s="19">
        <f t="shared" si="422"/>
        <v>0</v>
      </c>
      <c r="G5324">
        <f>[1]RechargeReductions!I5324*1.9835</f>
        <v>0</v>
      </c>
      <c r="H5324" s="19">
        <f t="shared" si="423"/>
        <v>0</v>
      </c>
      <c r="I5324">
        <f>[1]RechargeReductions!L5324*1.9835</f>
        <v>0</v>
      </c>
      <c r="J5324" s="19">
        <f t="shared" si="424"/>
        <v>0</v>
      </c>
      <c r="K5324">
        <f>LOOKUP(B5324,[1]MaxFinancial!$A$2:$A$27,[1]MaxFinancial!$B$2:$B$27)</f>
        <v>1.5</v>
      </c>
    </row>
    <row r="5325" spans="1:11">
      <c r="A5325" s="13">
        <v>38866</v>
      </c>
      <c r="B5325" s="19">
        <f t="shared" si="420"/>
        <v>2006</v>
      </c>
      <c r="C5325">
        <f>[1]RechargeReductions!Q5325*1.9835</f>
        <v>519.67700000000002</v>
      </c>
      <c r="D5325" s="19">
        <f t="shared" si="421"/>
        <v>1</v>
      </c>
      <c r="E5325">
        <f>[1]RechargeReductions!G5325*1.9835</f>
        <v>0</v>
      </c>
      <c r="F5325" s="19">
        <f t="shared" si="422"/>
        <v>0</v>
      </c>
      <c r="G5325">
        <f>[1]RechargeReductions!I5325*1.9835</f>
        <v>0</v>
      </c>
      <c r="H5325" s="19">
        <f t="shared" si="423"/>
        <v>0</v>
      </c>
      <c r="I5325">
        <f>[1]RechargeReductions!L5325*1.9835</f>
        <v>0</v>
      </c>
      <c r="J5325" s="19">
        <f t="shared" si="424"/>
        <v>0</v>
      </c>
      <c r="K5325">
        <f>LOOKUP(B5325,[1]MaxFinancial!$A$2:$A$27,[1]MaxFinancial!$B$2:$B$27)</f>
        <v>1.5</v>
      </c>
    </row>
    <row r="5326" spans="1:11">
      <c r="A5326" s="13">
        <v>38867</v>
      </c>
      <c r="B5326" s="19">
        <f t="shared" si="420"/>
        <v>2006</v>
      </c>
      <c r="C5326">
        <f>[1]RechargeReductions!Q5326*1.9835</f>
        <v>515.71</v>
      </c>
      <c r="D5326" s="19">
        <f t="shared" si="421"/>
        <v>1</v>
      </c>
      <c r="E5326">
        <f>[1]RechargeReductions!G5326*1.9835</f>
        <v>0</v>
      </c>
      <c r="F5326" s="19">
        <f t="shared" si="422"/>
        <v>0</v>
      </c>
      <c r="G5326">
        <f>[1]RechargeReductions!I5326*1.9835</f>
        <v>0</v>
      </c>
      <c r="H5326" s="19">
        <f t="shared" si="423"/>
        <v>0</v>
      </c>
      <c r="I5326">
        <f>[1]RechargeReductions!L5326*1.9835</f>
        <v>0</v>
      </c>
      <c r="J5326" s="19">
        <f t="shared" si="424"/>
        <v>0</v>
      </c>
      <c r="K5326">
        <f>LOOKUP(B5326,[1]MaxFinancial!$A$2:$A$27,[1]MaxFinancial!$B$2:$B$27)</f>
        <v>1.5</v>
      </c>
    </row>
    <row r="5327" spans="1:11">
      <c r="A5327" s="13">
        <v>38868</v>
      </c>
      <c r="B5327" s="19">
        <f t="shared" si="420"/>
        <v>2006</v>
      </c>
      <c r="C5327">
        <f>[1]RechargeReductions!Q5327*1.9835</f>
        <v>515.71</v>
      </c>
      <c r="D5327" s="19">
        <f t="shared" si="421"/>
        <v>1</v>
      </c>
      <c r="E5327">
        <f>[1]RechargeReductions!G5327*1.9835</f>
        <v>0</v>
      </c>
      <c r="F5327" s="19">
        <f t="shared" si="422"/>
        <v>0</v>
      </c>
      <c r="G5327">
        <f>[1]RechargeReductions!I5327*1.9835</f>
        <v>0</v>
      </c>
      <c r="H5327" s="19">
        <f t="shared" si="423"/>
        <v>0</v>
      </c>
      <c r="I5327">
        <f>[1]RechargeReductions!L5327*1.9835</f>
        <v>0</v>
      </c>
      <c r="J5327" s="19">
        <f t="shared" si="424"/>
        <v>0</v>
      </c>
      <c r="K5327">
        <f>LOOKUP(B5327,[1]MaxFinancial!$A$2:$A$27,[1]MaxFinancial!$B$2:$B$27)</f>
        <v>1.5</v>
      </c>
    </row>
    <row r="5328" spans="1:11">
      <c r="A5328" s="13">
        <v>38869</v>
      </c>
      <c r="B5328" s="19">
        <f t="shared" si="420"/>
        <v>2006</v>
      </c>
      <c r="C5328">
        <f>[1]RechargeReductions!Q5328*1.9835</f>
        <v>515.71</v>
      </c>
      <c r="D5328" s="19">
        <f t="shared" si="421"/>
        <v>1</v>
      </c>
      <c r="E5328">
        <f>[1]RechargeReductions!G5328*1.9835</f>
        <v>0</v>
      </c>
      <c r="F5328" s="19">
        <f t="shared" si="422"/>
        <v>0</v>
      </c>
      <c r="G5328">
        <f>[1]RechargeReductions!I5328*1.9835</f>
        <v>0</v>
      </c>
      <c r="H5328" s="19">
        <f t="shared" si="423"/>
        <v>0</v>
      </c>
      <c r="I5328">
        <f>[1]RechargeReductions!L5328*1.9835</f>
        <v>0</v>
      </c>
      <c r="J5328" s="19">
        <f t="shared" si="424"/>
        <v>0</v>
      </c>
      <c r="K5328">
        <f>LOOKUP(B5328,[1]MaxFinancial!$A$2:$A$27,[1]MaxFinancial!$B$2:$B$27)</f>
        <v>1.5</v>
      </c>
    </row>
    <row r="5329" spans="1:11">
      <c r="A5329" s="13">
        <v>38870</v>
      </c>
      <c r="B5329" s="19">
        <f t="shared" si="420"/>
        <v>2006</v>
      </c>
      <c r="C5329">
        <f>[1]RechargeReductions!Q5329*1.9835</f>
        <v>517.69349999999997</v>
      </c>
      <c r="D5329" s="19">
        <f t="shared" si="421"/>
        <v>1</v>
      </c>
      <c r="E5329">
        <f>[1]RechargeReductions!G5329*1.9835</f>
        <v>0</v>
      </c>
      <c r="F5329" s="19">
        <f t="shared" si="422"/>
        <v>0</v>
      </c>
      <c r="G5329">
        <f>[1]RechargeReductions!I5329*1.9835</f>
        <v>0</v>
      </c>
      <c r="H5329" s="19">
        <f t="shared" si="423"/>
        <v>0</v>
      </c>
      <c r="I5329">
        <f>[1]RechargeReductions!L5329*1.9835</f>
        <v>0</v>
      </c>
      <c r="J5329" s="19">
        <f t="shared" si="424"/>
        <v>0</v>
      </c>
      <c r="K5329">
        <f>LOOKUP(B5329,[1]MaxFinancial!$A$2:$A$27,[1]MaxFinancial!$B$2:$B$27)</f>
        <v>1.5</v>
      </c>
    </row>
    <row r="5330" spans="1:11">
      <c r="A5330" s="13">
        <v>38871</v>
      </c>
      <c r="B5330" s="19">
        <f t="shared" si="420"/>
        <v>2006</v>
      </c>
      <c r="C5330">
        <f>[1]RechargeReductions!Q5330*1.9835</f>
        <v>519.67700000000002</v>
      </c>
      <c r="D5330" s="19">
        <f t="shared" si="421"/>
        <v>1</v>
      </c>
      <c r="E5330">
        <f>[1]RechargeReductions!G5330*1.9835</f>
        <v>0</v>
      </c>
      <c r="F5330" s="19">
        <f t="shared" si="422"/>
        <v>0</v>
      </c>
      <c r="G5330">
        <f>[1]RechargeReductions!I5330*1.9835</f>
        <v>0</v>
      </c>
      <c r="H5330" s="19">
        <f t="shared" si="423"/>
        <v>0</v>
      </c>
      <c r="I5330">
        <f>[1]RechargeReductions!L5330*1.9835</f>
        <v>0</v>
      </c>
      <c r="J5330" s="19">
        <f t="shared" si="424"/>
        <v>0</v>
      </c>
      <c r="K5330">
        <f>LOOKUP(B5330,[1]MaxFinancial!$A$2:$A$27,[1]MaxFinancial!$B$2:$B$27)</f>
        <v>1.5</v>
      </c>
    </row>
    <row r="5331" spans="1:11">
      <c r="A5331" s="13">
        <v>38872</v>
      </c>
      <c r="B5331" s="19">
        <f t="shared" si="420"/>
        <v>2006</v>
      </c>
      <c r="C5331">
        <f>[1]RechargeReductions!Q5331*1.9835</f>
        <v>517.69349999999997</v>
      </c>
      <c r="D5331" s="19">
        <f t="shared" si="421"/>
        <v>1</v>
      </c>
      <c r="E5331">
        <f>[1]RechargeReductions!G5331*1.9835</f>
        <v>0</v>
      </c>
      <c r="F5331" s="19">
        <f t="shared" si="422"/>
        <v>0</v>
      </c>
      <c r="G5331">
        <f>[1]RechargeReductions!I5331*1.9835</f>
        <v>0</v>
      </c>
      <c r="H5331" s="19">
        <f t="shared" si="423"/>
        <v>0</v>
      </c>
      <c r="I5331">
        <f>[1]RechargeReductions!L5331*1.9835</f>
        <v>0</v>
      </c>
      <c r="J5331" s="19">
        <f t="shared" si="424"/>
        <v>0</v>
      </c>
      <c r="K5331">
        <f>LOOKUP(B5331,[1]MaxFinancial!$A$2:$A$27,[1]MaxFinancial!$B$2:$B$27)</f>
        <v>1.5</v>
      </c>
    </row>
    <row r="5332" spans="1:11">
      <c r="A5332" s="13">
        <v>38873</v>
      </c>
      <c r="B5332" s="19">
        <f t="shared" si="420"/>
        <v>2006</v>
      </c>
      <c r="C5332">
        <f>[1]RechargeReductions!Q5332*1.9835</f>
        <v>515.71</v>
      </c>
      <c r="D5332" s="19">
        <f t="shared" si="421"/>
        <v>1</v>
      </c>
      <c r="E5332">
        <f>[1]RechargeReductions!G5332*1.9835</f>
        <v>0</v>
      </c>
      <c r="F5332" s="19">
        <f t="shared" si="422"/>
        <v>0</v>
      </c>
      <c r="G5332">
        <f>[1]RechargeReductions!I5332*1.9835</f>
        <v>0</v>
      </c>
      <c r="H5332" s="19">
        <f t="shared" si="423"/>
        <v>0</v>
      </c>
      <c r="I5332">
        <f>[1]RechargeReductions!L5332*1.9835</f>
        <v>0</v>
      </c>
      <c r="J5332" s="19">
        <f t="shared" si="424"/>
        <v>0</v>
      </c>
      <c r="K5332">
        <f>LOOKUP(B5332,[1]MaxFinancial!$A$2:$A$27,[1]MaxFinancial!$B$2:$B$27)</f>
        <v>1.5</v>
      </c>
    </row>
    <row r="5333" spans="1:11">
      <c r="A5333" s="13">
        <v>38874</v>
      </c>
      <c r="B5333" s="19">
        <f t="shared" si="420"/>
        <v>2006</v>
      </c>
      <c r="C5333">
        <f>[1]RechargeReductions!Q5333*1.9835</f>
        <v>513.72649999999999</v>
      </c>
      <c r="D5333" s="19">
        <f t="shared" si="421"/>
        <v>1</v>
      </c>
      <c r="E5333">
        <f>[1]RechargeReductions!G5333*1.9835</f>
        <v>0</v>
      </c>
      <c r="F5333" s="19">
        <f t="shared" si="422"/>
        <v>0</v>
      </c>
      <c r="G5333">
        <f>[1]RechargeReductions!I5333*1.9835</f>
        <v>0</v>
      </c>
      <c r="H5333" s="19">
        <f t="shared" si="423"/>
        <v>0</v>
      </c>
      <c r="I5333">
        <f>[1]RechargeReductions!L5333*1.9835</f>
        <v>0</v>
      </c>
      <c r="J5333" s="19">
        <f t="shared" si="424"/>
        <v>0</v>
      </c>
      <c r="K5333">
        <f>LOOKUP(B5333,[1]MaxFinancial!$A$2:$A$27,[1]MaxFinancial!$B$2:$B$27)</f>
        <v>1.5</v>
      </c>
    </row>
    <row r="5334" spans="1:11">
      <c r="A5334" s="13">
        <v>38875</v>
      </c>
      <c r="B5334" s="19">
        <f t="shared" si="420"/>
        <v>2006</v>
      </c>
      <c r="C5334">
        <f>[1]RechargeReductions!Q5334*1.9835</f>
        <v>511.74299999999999</v>
      </c>
      <c r="D5334" s="19">
        <f t="shared" si="421"/>
        <v>1</v>
      </c>
      <c r="E5334">
        <f>[1]RechargeReductions!G5334*1.9835</f>
        <v>0</v>
      </c>
      <c r="F5334" s="19">
        <f t="shared" si="422"/>
        <v>0</v>
      </c>
      <c r="G5334">
        <f>[1]RechargeReductions!I5334*1.9835</f>
        <v>0</v>
      </c>
      <c r="H5334" s="19">
        <f t="shared" si="423"/>
        <v>0</v>
      </c>
      <c r="I5334">
        <f>[1]RechargeReductions!L5334*1.9835</f>
        <v>0</v>
      </c>
      <c r="J5334" s="19">
        <f t="shared" si="424"/>
        <v>0</v>
      </c>
      <c r="K5334">
        <f>LOOKUP(B5334,[1]MaxFinancial!$A$2:$A$27,[1]MaxFinancial!$B$2:$B$27)</f>
        <v>1.5</v>
      </c>
    </row>
    <row r="5335" spans="1:11">
      <c r="A5335" s="13">
        <v>38876</v>
      </c>
      <c r="B5335" s="19">
        <f t="shared" si="420"/>
        <v>2006</v>
      </c>
      <c r="C5335">
        <f>[1]RechargeReductions!Q5335*1.9835</f>
        <v>515.71</v>
      </c>
      <c r="D5335" s="19">
        <f t="shared" si="421"/>
        <v>1</v>
      </c>
      <c r="E5335">
        <f>[1]RechargeReductions!G5335*1.9835</f>
        <v>0</v>
      </c>
      <c r="F5335" s="19">
        <f t="shared" si="422"/>
        <v>0</v>
      </c>
      <c r="G5335">
        <f>[1]RechargeReductions!I5335*1.9835</f>
        <v>0</v>
      </c>
      <c r="H5335" s="19">
        <f t="shared" si="423"/>
        <v>0</v>
      </c>
      <c r="I5335">
        <f>[1]RechargeReductions!L5335*1.9835</f>
        <v>0</v>
      </c>
      <c r="J5335" s="19">
        <f t="shared" si="424"/>
        <v>0</v>
      </c>
      <c r="K5335">
        <f>LOOKUP(B5335,[1]MaxFinancial!$A$2:$A$27,[1]MaxFinancial!$B$2:$B$27)</f>
        <v>1.5</v>
      </c>
    </row>
    <row r="5336" spans="1:11">
      <c r="A5336" s="13">
        <v>38877</v>
      </c>
      <c r="B5336" s="19">
        <f t="shared" si="420"/>
        <v>2006</v>
      </c>
      <c r="C5336">
        <f>[1]RechargeReductions!Q5336*1.9835</f>
        <v>517.69349999999997</v>
      </c>
      <c r="D5336" s="19">
        <f t="shared" si="421"/>
        <v>1</v>
      </c>
      <c r="E5336">
        <f>[1]RechargeReductions!G5336*1.9835</f>
        <v>0</v>
      </c>
      <c r="F5336" s="19">
        <f t="shared" si="422"/>
        <v>0</v>
      </c>
      <c r="G5336">
        <f>[1]RechargeReductions!I5336*1.9835</f>
        <v>0</v>
      </c>
      <c r="H5336" s="19">
        <f t="shared" si="423"/>
        <v>0</v>
      </c>
      <c r="I5336">
        <f>[1]RechargeReductions!L5336*1.9835</f>
        <v>0</v>
      </c>
      <c r="J5336" s="19">
        <f t="shared" si="424"/>
        <v>0</v>
      </c>
      <c r="K5336">
        <f>LOOKUP(B5336,[1]MaxFinancial!$A$2:$A$27,[1]MaxFinancial!$B$2:$B$27)</f>
        <v>1.5</v>
      </c>
    </row>
    <row r="5337" spans="1:11">
      <c r="A5337" s="13">
        <v>38878</v>
      </c>
      <c r="B5337" s="19">
        <f t="shared" si="420"/>
        <v>2006</v>
      </c>
      <c r="C5337">
        <f>[1]RechargeReductions!Q5337*1.9835</f>
        <v>513.72649999999999</v>
      </c>
      <c r="D5337" s="19">
        <f t="shared" si="421"/>
        <v>1</v>
      </c>
      <c r="E5337">
        <f>[1]RechargeReductions!G5337*1.9835</f>
        <v>0</v>
      </c>
      <c r="F5337" s="19">
        <f t="shared" si="422"/>
        <v>0</v>
      </c>
      <c r="G5337">
        <f>[1]RechargeReductions!I5337*1.9835</f>
        <v>0</v>
      </c>
      <c r="H5337" s="19">
        <f t="shared" si="423"/>
        <v>0</v>
      </c>
      <c r="I5337">
        <f>[1]RechargeReductions!L5337*1.9835</f>
        <v>0</v>
      </c>
      <c r="J5337" s="19">
        <f t="shared" si="424"/>
        <v>0</v>
      </c>
      <c r="K5337">
        <f>LOOKUP(B5337,[1]MaxFinancial!$A$2:$A$27,[1]MaxFinancial!$B$2:$B$27)</f>
        <v>1.5</v>
      </c>
    </row>
    <row r="5338" spans="1:11">
      <c r="A5338" s="13">
        <v>38879</v>
      </c>
      <c r="B5338" s="19">
        <f t="shared" si="420"/>
        <v>2006</v>
      </c>
      <c r="C5338">
        <f>[1]RechargeReductions!Q5338*1.9835</f>
        <v>507.77600000000001</v>
      </c>
      <c r="D5338" s="19">
        <f t="shared" si="421"/>
        <v>1</v>
      </c>
      <c r="E5338">
        <f>[1]RechargeReductions!G5338*1.9835</f>
        <v>0</v>
      </c>
      <c r="F5338" s="19">
        <f t="shared" si="422"/>
        <v>0</v>
      </c>
      <c r="G5338">
        <f>[1]RechargeReductions!I5338*1.9835</f>
        <v>0</v>
      </c>
      <c r="H5338" s="19">
        <f t="shared" si="423"/>
        <v>0</v>
      </c>
      <c r="I5338">
        <f>[1]RechargeReductions!L5338*1.9835</f>
        <v>0</v>
      </c>
      <c r="J5338" s="19">
        <f t="shared" si="424"/>
        <v>0</v>
      </c>
      <c r="K5338">
        <f>LOOKUP(B5338,[1]MaxFinancial!$A$2:$A$27,[1]MaxFinancial!$B$2:$B$27)</f>
        <v>1.5</v>
      </c>
    </row>
    <row r="5339" spans="1:11">
      <c r="A5339" s="13">
        <v>38880</v>
      </c>
      <c r="B5339" s="19">
        <f t="shared" si="420"/>
        <v>2006</v>
      </c>
      <c r="C5339">
        <f>[1]RechargeReductions!Q5339*1.9835</f>
        <v>507.77600000000001</v>
      </c>
      <c r="D5339" s="19">
        <f t="shared" si="421"/>
        <v>1</v>
      </c>
      <c r="E5339">
        <f>[1]RechargeReductions!G5339*1.9835</f>
        <v>0</v>
      </c>
      <c r="F5339" s="19">
        <f t="shared" si="422"/>
        <v>0</v>
      </c>
      <c r="G5339">
        <f>[1]RechargeReductions!I5339*1.9835</f>
        <v>0</v>
      </c>
      <c r="H5339" s="19">
        <f t="shared" si="423"/>
        <v>0</v>
      </c>
      <c r="I5339">
        <f>[1]RechargeReductions!L5339*1.9835</f>
        <v>0</v>
      </c>
      <c r="J5339" s="19">
        <f t="shared" si="424"/>
        <v>0</v>
      </c>
      <c r="K5339">
        <f>LOOKUP(B5339,[1]MaxFinancial!$A$2:$A$27,[1]MaxFinancial!$B$2:$B$27)</f>
        <v>1.5</v>
      </c>
    </row>
    <row r="5340" spans="1:11">
      <c r="A5340" s="13">
        <v>38881</v>
      </c>
      <c r="B5340" s="19">
        <f t="shared" si="420"/>
        <v>2006</v>
      </c>
      <c r="C5340">
        <f>[1]RechargeReductions!Q5340*1.9835</f>
        <v>485.95749999999998</v>
      </c>
      <c r="D5340" s="19">
        <f t="shared" si="421"/>
        <v>1</v>
      </c>
      <c r="E5340">
        <f>[1]RechargeReductions!G5340*1.9835</f>
        <v>0</v>
      </c>
      <c r="F5340" s="19">
        <f t="shared" si="422"/>
        <v>0</v>
      </c>
      <c r="G5340">
        <f>[1]RechargeReductions!I5340*1.9835</f>
        <v>0</v>
      </c>
      <c r="H5340" s="19">
        <f t="shared" si="423"/>
        <v>0</v>
      </c>
      <c r="I5340">
        <f>[1]RechargeReductions!L5340*1.9835</f>
        <v>0</v>
      </c>
      <c r="J5340" s="19">
        <f t="shared" si="424"/>
        <v>0</v>
      </c>
      <c r="K5340">
        <f>LOOKUP(B5340,[1]MaxFinancial!$A$2:$A$27,[1]MaxFinancial!$B$2:$B$27)</f>
        <v>1.5</v>
      </c>
    </row>
    <row r="5341" spans="1:11">
      <c r="A5341" s="13">
        <v>38882</v>
      </c>
      <c r="B5341" s="19">
        <f t="shared" si="420"/>
        <v>2006</v>
      </c>
      <c r="C5341">
        <f>[1]RechargeReductions!Q5341*1.9835</f>
        <v>476.04</v>
      </c>
      <c r="D5341" s="19">
        <f t="shared" si="421"/>
        <v>1</v>
      </c>
      <c r="E5341">
        <f>[1]RechargeReductions!G5341*1.9835</f>
        <v>0</v>
      </c>
      <c r="F5341" s="19">
        <f t="shared" si="422"/>
        <v>0</v>
      </c>
      <c r="G5341">
        <f>[1]RechargeReductions!I5341*1.9835</f>
        <v>0</v>
      </c>
      <c r="H5341" s="19">
        <f t="shared" si="423"/>
        <v>0</v>
      </c>
      <c r="I5341">
        <f>[1]RechargeReductions!L5341*1.9835</f>
        <v>0</v>
      </c>
      <c r="J5341" s="19">
        <f t="shared" si="424"/>
        <v>0</v>
      </c>
      <c r="K5341">
        <f>LOOKUP(B5341,[1]MaxFinancial!$A$2:$A$27,[1]MaxFinancial!$B$2:$B$27)</f>
        <v>1.5</v>
      </c>
    </row>
    <row r="5342" spans="1:11">
      <c r="A5342" s="13">
        <v>38883</v>
      </c>
      <c r="B5342" s="19">
        <f t="shared" si="420"/>
        <v>2006</v>
      </c>
      <c r="C5342">
        <f>[1]RechargeReductions!Q5342*1.9835</f>
        <v>474.05650000000003</v>
      </c>
      <c r="D5342" s="19">
        <f t="shared" si="421"/>
        <v>1</v>
      </c>
      <c r="E5342">
        <f>[1]RechargeReductions!G5342*1.9835</f>
        <v>0</v>
      </c>
      <c r="F5342" s="19">
        <f t="shared" si="422"/>
        <v>0</v>
      </c>
      <c r="G5342">
        <f>[1]RechargeReductions!I5342*1.9835</f>
        <v>0</v>
      </c>
      <c r="H5342" s="19">
        <f t="shared" si="423"/>
        <v>0</v>
      </c>
      <c r="I5342">
        <f>[1]RechargeReductions!L5342*1.9835</f>
        <v>0</v>
      </c>
      <c r="J5342" s="19">
        <f t="shared" si="424"/>
        <v>0</v>
      </c>
      <c r="K5342">
        <f>LOOKUP(B5342,[1]MaxFinancial!$A$2:$A$27,[1]MaxFinancial!$B$2:$B$27)</f>
        <v>1.5</v>
      </c>
    </row>
    <row r="5343" spans="1:11">
      <c r="A5343" s="13">
        <v>38884</v>
      </c>
      <c r="B5343" s="19">
        <f t="shared" si="420"/>
        <v>2006</v>
      </c>
      <c r="C5343">
        <f>[1]RechargeReductions!Q5343*1.9835</f>
        <v>474.05650000000003</v>
      </c>
      <c r="D5343" s="19">
        <f t="shared" si="421"/>
        <v>1</v>
      </c>
      <c r="E5343">
        <f>[1]RechargeReductions!G5343*1.9835</f>
        <v>0</v>
      </c>
      <c r="F5343" s="19">
        <f t="shared" si="422"/>
        <v>0</v>
      </c>
      <c r="G5343">
        <f>[1]RechargeReductions!I5343*1.9835</f>
        <v>0</v>
      </c>
      <c r="H5343" s="19">
        <f t="shared" si="423"/>
        <v>0</v>
      </c>
      <c r="I5343">
        <f>[1]RechargeReductions!L5343*1.9835</f>
        <v>0</v>
      </c>
      <c r="J5343" s="19">
        <f t="shared" si="424"/>
        <v>0</v>
      </c>
      <c r="K5343">
        <f>LOOKUP(B5343,[1]MaxFinancial!$A$2:$A$27,[1]MaxFinancial!$B$2:$B$27)</f>
        <v>1.5</v>
      </c>
    </row>
    <row r="5344" spans="1:11">
      <c r="A5344" s="13">
        <v>38885</v>
      </c>
      <c r="B5344" s="19">
        <f t="shared" si="420"/>
        <v>2006</v>
      </c>
      <c r="C5344">
        <f>[1]RechargeReductions!Q5344*1.9835</f>
        <v>480.00700000000001</v>
      </c>
      <c r="D5344" s="19">
        <f t="shared" si="421"/>
        <v>1</v>
      </c>
      <c r="E5344">
        <f>[1]RechargeReductions!G5344*1.9835</f>
        <v>0</v>
      </c>
      <c r="F5344" s="19">
        <f t="shared" si="422"/>
        <v>0</v>
      </c>
      <c r="G5344">
        <f>[1]RechargeReductions!I5344*1.9835</f>
        <v>0</v>
      </c>
      <c r="H5344" s="19">
        <f t="shared" si="423"/>
        <v>0</v>
      </c>
      <c r="I5344">
        <f>[1]RechargeReductions!L5344*1.9835</f>
        <v>0</v>
      </c>
      <c r="J5344" s="19">
        <f t="shared" si="424"/>
        <v>0</v>
      </c>
      <c r="K5344">
        <f>LOOKUP(B5344,[1]MaxFinancial!$A$2:$A$27,[1]MaxFinancial!$B$2:$B$27)</f>
        <v>1.5</v>
      </c>
    </row>
    <row r="5345" spans="1:11">
      <c r="A5345" s="13">
        <v>38886</v>
      </c>
      <c r="B5345" s="19">
        <f t="shared" si="420"/>
        <v>2006</v>
      </c>
      <c r="C5345">
        <f>[1]RechargeReductions!Q5345*1.9835</f>
        <v>483.97399999999999</v>
      </c>
      <c r="D5345" s="19">
        <f t="shared" si="421"/>
        <v>1</v>
      </c>
      <c r="E5345">
        <f>[1]RechargeReductions!G5345*1.9835</f>
        <v>0</v>
      </c>
      <c r="F5345" s="19">
        <f t="shared" si="422"/>
        <v>0</v>
      </c>
      <c r="G5345">
        <f>[1]RechargeReductions!I5345*1.9835</f>
        <v>0</v>
      </c>
      <c r="H5345" s="19">
        <f t="shared" si="423"/>
        <v>0</v>
      </c>
      <c r="I5345">
        <f>[1]RechargeReductions!L5345*1.9835</f>
        <v>0</v>
      </c>
      <c r="J5345" s="19">
        <f t="shared" si="424"/>
        <v>0</v>
      </c>
      <c r="K5345">
        <f>LOOKUP(B5345,[1]MaxFinancial!$A$2:$A$27,[1]MaxFinancial!$B$2:$B$27)</f>
        <v>1.5</v>
      </c>
    </row>
    <row r="5346" spans="1:11">
      <c r="A5346" s="13">
        <v>38887</v>
      </c>
      <c r="B5346" s="19">
        <f t="shared" si="420"/>
        <v>2006</v>
      </c>
      <c r="C5346">
        <f>[1]RechargeReductions!Q5346*1.9835</f>
        <v>485.95749999999998</v>
      </c>
      <c r="D5346" s="19">
        <f t="shared" si="421"/>
        <v>1</v>
      </c>
      <c r="E5346">
        <f>[1]RechargeReductions!G5346*1.9835</f>
        <v>0</v>
      </c>
      <c r="F5346" s="19">
        <f t="shared" si="422"/>
        <v>0</v>
      </c>
      <c r="G5346">
        <f>[1]RechargeReductions!I5346*1.9835</f>
        <v>0</v>
      </c>
      <c r="H5346" s="19">
        <f t="shared" si="423"/>
        <v>0</v>
      </c>
      <c r="I5346">
        <f>[1]RechargeReductions!L5346*1.9835</f>
        <v>0</v>
      </c>
      <c r="J5346" s="19">
        <f t="shared" si="424"/>
        <v>0</v>
      </c>
      <c r="K5346">
        <f>LOOKUP(B5346,[1]MaxFinancial!$A$2:$A$27,[1]MaxFinancial!$B$2:$B$27)</f>
        <v>1.5</v>
      </c>
    </row>
    <row r="5347" spans="1:11">
      <c r="A5347" s="13">
        <v>38888</v>
      </c>
      <c r="B5347" s="19">
        <f t="shared" si="420"/>
        <v>2006</v>
      </c>
      <c r="C5347">
        <f>[1]RechargeReductions!Q5347*1.9835</f>
        <v>485.95749999999998</v>
      </c>
      <c r="D5347" s="19">
        <f t="shared" si="421"/>
        <v>1</v>
      </c>
      <c r="E5347">
        <f>[1]RechargeReductions!G5347*1.9835</f>
        <v>0</v>
      </c>
      <c r="F5347" s="19">
        <f t="shared" si="422"/>
        <v>0</v>
      </c>
      <c r="G5347">
        <f>[1]RechargeReductions!I5347*1.9835</f>
        <v>0</v>
      </c>
      <c r="H5347" s="19">
        <f t="shared" si="423"/>
        <v>0</v>
      </c>
      <c r="I5347">
        <f>[1]RechargeReductions!L5347*1.9835</f>
        <v>0</v>
      </c>
      <c r="J5347" s="19">
        <f t="shared" si="424"/>
        <v>0</v>
      </c>
      <c r="K5347">
        <f>LOOKUP(B5347,[1]MaxFinancial!$A$2:$A$27,[1]MaxFinancial!$B$2:$B$27)</f>
        <v>1.5</v>
      </c>
    </row>
    <row r="5348" spans="1:11">
      <c r="A5348" s="13">
        <v>38889</v>
      </c>
      <c r="B5348" s="19">
        <f t="shared" si="420"/>
        <v>2006</v>
      </c>
      <c r="C5348">
        <f>[1]RechargeReductions!Q5348*1.9835</f>
        <v>485.95749999999998</v>
      </c>
      <c r="D5348" s="19">
        <f t="shared" si="421"/>
        <v>1</v>
      </c>
      <c r="E5348">
        <f>[1]RechargeReductions!G5348*1.9835</f>
        <v>0</v>
      </c>
      <c r="F5348" s="19">
        <f t="shared" si="422"/>
        <v>0</v>
      </c>
      <c r="G5348">
        <f>[1]RechargeReductions!I5348*1.9835</f>
        <v>0</v>
      </c>
      <c r="H5348" s="19">
        <f t="shared" si="423"/>
        <v>0</v>
      </c>
      <c r="I5348">
        <f>[1]RechargeReductions!L5348*1.9835</f>
        <v>0</v>
      </c>
      <c r="J5348" s="19">
        <f t="shared" si="424"/>
        <v>0</v>
      </c>
      <c r="K5348">
        <f>LOOKUP(B5348,[1]MaxFinancial!$A$2:$A$27,[1]MaxFinancial!$B$2:$B$27)</f>
        <v>1.5</v>
      </c>
    </row>
    <row r="5349" spans="1:11">
      <c r="A5349" s="13">
        <v>38890</v>
      </c>
      <c r="B5349" s="19">
        <f t="shared" si="420"/>
        <v>2006</v>
      </c>
      <c r="C5349">
        <f>[1]RechargeReductions!Q5349*1.9835</f>
        <v>485.95749999999998</v>
      </c>
      <c r="D5349" s="19">
        <f t="shared" si="421"/>
        <v>1</v>
      </c>
      <c r="E5349">
        <f>[1]RechargeReductions!G5349*1.9835</f>
        <v>0</v>
      </c>
      <c r="F5349" s="19">
        <f t="shared" si="422"/>
        <v>0</v>
      </c>
      <c r="G5349">
        <f>[1]RechargeReductions!I5349*1.9835</f>
        <v>0</v>
      </c>
      <c r="H5349" s="19">
        <f t="shared" si="423"/>
        <v>0</v>
      </c>
      <c r="I5349">
        <f>[1]RechargeReductions!L5349*1.9835</f>
        <v>0</v>
      </c>
      <c r="J5349" s="19">
        <f t="shared" si="424"/>
        <v>0</v>
      </c>
      <c r="K5349">
        <f>LOOKUP(B5349,[1]MaxFinancial!$A$2:$A$27,[1]MaxFinancial!$B$2:$B$27)</f>
        <v>1.5</v>
      </c>
    </row>
    <row r="5350" spans="1:11">
      <c r="A5350" s="13">
        <v>38891</v>
      </c>
      <c r="B5350" s="19">
        <f t="shared" si="420"/>
        <v>2006</v>
      </c>
      <c r="C5350">
        <f>[1]RechargeReductions!Q5350*1.9835</f>
        <v>487.94100000000003</v>
      </c>
      <c r="D5350" s="19">
        <f t="shared" si="421"/>
        <v>1</v>
      </c>
      <c r="E5350">
        <f>[1]RechargeReductions!G5350*1.9835</f>
        <v>0</v>
      </c>
      <c r="F5350" s="19">
        <f t="shared" si="422"/>
        <v>0</v>
      </c>
      <c r="G5350">
        <f>[1]RechargeReductions!I5350*1.9835</f>
        <v>0</v>
      </c>
      <c r="H5350" s="19">
        <f t="shared" si="423"/>
        <v>0</v>
      </c>
      <c r="I5350">
        <f>[1]RechargeReductions!L5350*1.9835</f>
        <v>0</v>
      </c>
      <c r="J5350" s="19">
        <f t="shared" si="424"/>
        <v>0</v>
      </c>
      <c r="K5350">
        <f>LOOKUP(B5350,[1]MaxFinancial!$A$2:$A$27,[1]MaxFinancial!$B$2:$B$27)</f>
        <v>1.5</v>
      </c>
    </row>
    <row r="5351" spans="1:11">
      <c r="A5351" s="13">
        <v>38892</v>
      </c>
      <c r="B5351" s="19">
        <f t="shared" si="420"/>
        <v>2006</v>
      </c>
      <c r="C5351">
        <f>[1]RechargeReductions!Q5351*1.9835</f>
        <v>0</v>
      </c>
      <c r="D5351" s="19">
        <f t="shared" si="421"/>
        <v>0</v>
      </c>
      <c r="E5351">
        <f>[1]RechargeReductions!G5351*1.9835</f>
        <v>0</v>
      </c>
      <c r="F5351" s="19">
        <f t="shared" si="422"/>
        <v>0</v>
      </c>
      <c r="G5351">
        <f>[1]RechargeReductions!I5351*1.9835</f>
        <v>0</v>
      </c>
      <c r="H5351" s="19">
        <f t="shared" si="423"/>
        <v>0</v>
      </c>
      <c r="I5351">
        <f>[1]RechargeReductions!L5351*1.9835</f>
        <v>0</v>
      </c>
      <c r="J5351" s="19">
        <f t="shared" si="424"/>
        <v>0</v>
      </c>
      <c r="K5351">
        <f>LOOKUP(B5351,[1]MaxFinancial!$A$2:$A$27,[1]MaxFinancial!$B$2:$B$27)</f>
        <v>1.5</v>
      </c>
    </row>
    <row r="5352" spans="1:11">
      <c r="A5352" s="13">
        <v>38893</v>
      </c>
      <c r="B5352" s="19">
        <f t="shared" si="420"/>
        <v>2006</v>
      </c>
      <c r="C5352">
        <f>[1]RechargeReductions!Q5352*1.9835</f>
        <v>0</v>
      </c>
      <c r="D5352" s="19">
        <f t="shared" si="421"/>
        <v>0</v>
      </c>
      <c r="E5352">
        <f>[1]RechargeReductions!G5352*1.9835</f>
        <v>0</v>
      </c>
      <c r="F5352" s="19">
        <f t="shared" si="422"/>
        <v>0</v>
      </c>
      <c r="G5352">
        <f>[1]RechargeReductions!I5352*1.9835</f>
        <v>0</v>
      </c>
      <c r="H5352" s="19">
        <f t="shared" si="423"/>
        <v>0</v>
      </c>
      <c r="I5352">
        <f>[1]RechargeReductions!L5352*1.9835</f>
        <v>0</v>
      </c>
      <c r="J5352" s="19">
        <f t="shared" si="424"/>
        <v>0</v>
      </c>
      <c r="K5352">
        <f>LOOKUP(B5352,[1]MaxFinancial!$A$2:$A$27,[1]MaxFinancial!$B$2:$B$27)</f>
        <v>1.5</v>
      </c>
    </row>
    <row r="5353" spans="1:11">
      <c r="A5353" s="13">
        <v>38894</v>
      </c>
      <c r="B5353" s="19">
        <f t="shared" si="420"/>
        <v>2006</v>
      </c>
      <c r="C5353">
        <f>[1]RechargeReductions!Q5353*1.9835</f>
        <v>0</v>
      </c>
      <c r="D5353" s="19">
        <f t="shared" si="421"/>
        <v>0</v>
      </c>
      <c r="E5353">
        <f>[1]RechargeReductions!G5353*1.9835</f>
        <v>0</v>
      </c>
      <c r="F5353" s="19">
        <f t="shared" si="422"/>
        <v>0</v>
      </c>
      <c r="G5353">
        <f>[1]RechargeReductions!I5353*1.9835</f>
        <v>0</v>
      </c>
      <c r="H5353" s="19">
        <f t="shared" si="423"/>
        <v>0</v>
      </c>
      <c r="I5353">
        <f>[1]RechargeReductions!L5353*1.9835</f>
        <v>0</v>
      </c>
      <c r="J5353" s="19">
        <f t="shared" si="424"/>
        <v>0</v>
      </c>
      <c r="K5353">
        <f>LOOKUP(B5353,[1]MaxFinancial!$A$2:$A$27,[1]MaxFinancial!$B$2:$B$27)</f>
        <v>1.5</v>
      </c>
    </row>
    <row r="5354" spans="1:11">
      <c r="A5354" s="13">
        <v>38895</v>
      </c>
      <c r="B5354" s="19">
        <f t="shared" si="420"/>
        <v>2006</v>
      </c>
      <c r="C5354">
        <f>[1]RechargeReductions!Q5354*1.9835</f>
        <v>0</v>
      </c>
      <c r="D5354" s="19">
        <f t="shared" si="421"/>
        <v>0</v>
      </c>
      <c r="E5354">
        <f>[1]RechargeReductions!G5354*1.9835</f>
        <v>0</v>
      </c>
      <c r="F5354" s="19">
        <f t="shared" si="422"/>
        <v>0</v>
      </c>
      <c r="G5354">
        <f>[1]RechargeReductions!I5354*1.9835</f>
        <v>0</v>
      </c>
      <c r="H5354" s="19">
        <f t="shared" si="423"/>
        <v>0</v>
      </c>
      <c r="I5354">
        <f>[1]RechargeReductions!L5354*1.9835</f>
        <v>0</v>
      </c>
      <c r="J5354" s="19">
        <f t="shared" si="424"/>
        <v>0</v>
      </c>
      <c r="K5354">
        <f>LOOKUP(B5354,[1]MaxFinancial!$A$2:$A$27,[1]MaxFinancial!$B$2:$B$27)</f>
        <v>1.5</v>
      </c>
    </row>
    <row r="5355" spans="1:11">
      <c r="A5355" s="13">
        <v>38896</v>
      </c>
      <c r="B5355" s="19">
        <f t="shared" si="420"/>
        <v>2006</v>
      </c>
      <c r="C5355">
        <f>[1]RechargeReductions!Q5355*1.9835</f>
        <v>0</v>
      </c>
      <c r="D5355" s="19">
        <f t="shared" si="421"/>
        <v>0</v>
      </c>
      <c r="E5355">
        <f>[1]RechargeReductions!G5355*1.9835</f>
        <v>0</v>
      </c>
      <c r="F5355" s="19">
        <f t="shared" si="422"/>
        <v>0</v>
      </c>
      <c r="G5355">
        <f>[1]RechargeReductions!I5355*1.9835</f>
        <v>0</v>
      </c>
      <c r="H5355" s="19">
        <f t="shared" si="423"/>
        <v>0</v>
      </c>
      <c r="I5355">
        <f>[1]RechargeReductions!L5355*1.9835</f>
        <v>0</v>
      </c>
      <c r="J5355" s="19">
        <f t="shared" si="424"/>
        <v>0</v>
      </c>
      <c r="K5355">
        <f>LOOKUP(B5355,[1]MaxFinancial!$A$2:$A$27,[1]MaxFinancial!$B$2:$B$27)</f>
        <v>1.5</v>
      </c>
    </row>
    <row r="5356" spans="1:11">
      <c r="A5356" s="13">
        <v>38897</v>
      </c>
      <c r="B5356" s="19">
        <f t="shared" si="420"/>
        <v>2006</v>
      </c>
      <c r="C5356">
        <f>[1]RechargeReductions!Q5356*1.9835</f>
        <v>0</v>
      </c>
      <c r="D5356" s="19">
        <f t="shared" si="421"/>
        <v>0</v>
      </c>
      <c r="E5356">
        <f>[1]RechargeReductions!G5356*1.9835</f>
        <v>0</v>
      </c>
      <c r="F5356" s="19">
        <f t="shared" si="422"/>
        <v>0</v>
      </c>
      <c r="G5356">
        <f>[1]RechargeReductions!I5356*1.9835</f>
        <v>0</v>
      </c>
      <c r="H5356" s="19">
        <f t="shared" si="423"/>
        <v>0</v>
      </c>
      <c r="I5356">
        <f>[1]RechargeReductions!L5356*1.9835</f>
        <v>0</v>
      </c>
      <c r="J5356" s="19">
        <f t="shared" si="424"/>
        <v>0</v>
      </c>
      <c r="K5356">
        <f>LOOKUP(B5356,[1]MaxFinancial!$A$2:$A$27,[1]MaxFinancial!$B$2:$B$27)</f>
        <v>1.5</v>
      </c>
    </row>
    <row r="5357" spans="1:11">
      <c r="A5357" s="13">
        <v>38898</v>
      </c>
      <c r="B5357" s="19">
        <f t="shared" si="420"/>
        <v>2006</v>
      </c>
      <c r="C5357">
        <f>[1]RechargeReductions!Q5357*1.9835</f>
        <v>0</v>
      </c>
      <c r="D5357" s="19">
        <f t="shared" si="421"/>
        <v>0</v>
      </c>
      <c r="E5357">
        <f>[1]RechargeReductions!G5357*1.9835</f>
        <v>0</v>
      </c>
      <c r="F5357" s="19">
        <f t="shared" si="422"/>
        <v>0</v>
      </c>
      <c r="G5357">
        <f>[1]RechargeReductions!I5357*1.9835</f>
        <v>0</v>
      </c>
      <c r="H5357" s="19">
        <f t="shared" si="423"/>
        <v>0</v>
      </c>
      <c r="I5357">
        <f>[1]RechargeReductions!L5357*1.9835</f>
        <v>0</v>
      </c>
      <c r="J5357" s="19">
        <f t="shared" si="424"/>
        <v>0</v>
      </c>
      <c r="K5357">
        <f>LOOKUP(B5357,[1]MaxFinancial!$A$2:$A$27,[1]MaxFinancial!$B$2:$B$27)</f>
        <v>1.5</v>
      </c>
    </row>
    <row r="5358" spans="1:11">
      <c r="A5358" s="13">
        <v>38899</v>
      </c>
      <c r="B5358" s="19">
        <f t="shared" si="420"/>
        <v>2006</v>
      </c>
      <c r="C5358">
        <f>[1]RechargeReductions!Q5358*1.9835</f>
        <v>0</v>
      </c>
      <c r="D5358" s="19">
        <f t="shared" si="421"/>
        <v>0</v>
      </c>
      <c r="E5358">
        <f>[1]RechargeReductions!G5358*1.9835</f>
        <v>0</v>
      </c>
      <c r="F5358" s="19">
        <f t="shared" si="422"/>
        <v>0</v>
      </c>
      <c r="G5358">
        <f>[1]RechargeReductions!I5358*1.9835</f>
        <v>0</v>
      </c>
      <c r="H5358" s="19">
        <f t="shared" si="423"/>
        <v>0</v>
      </c>
      <c r="I5358">
        <f>[1]RechargeReductions!L5358*1.9835</f>
        <v>0</v>
      </c>
      <c r="J5358" s="19">
        <f t="shared" si="424"/>
        <v>0</v>
      </c>
      <c r="K5358">
        <f>LOOKUP(B5358,[1]MaxFinancial!$A$2:$A$27,[1]MaxFinancial!$B$2:$B$27)</f>
        <v>1.5</v>
      </c>
    </row>
    <row r="5359" spans="1:11">
      <c r="A5359" s="13">
        <v>38900</v>
      </c>
      <c r="B5359" s="19">
        <f t="shared" si="420"/>
        <v>2006</v>
      </c>
      <c r="C5359">
        <f>[1]RechargeReductions!Q5359*1.9835</f>
        <v>0</v>
      </c>
      <c r="D5359" s="19">
        <f t="shared" si="421"/>
        <v>0</v>
      </c>
      <c r="E5359">
        <f>[1]RechargeReductions!G5359*1.9835</f>
        <v>0</v>
      </c>
      <c r="F5359" s="19">
        <f t="shared" si="422"/>
        <v>0</v>
      </c>
      <c r="G5359">
        <f>[1]RechargeReductions!I5359*1.9835</f>
        <v>0</v>
      </c>
      <c r="H5359" s="19">
        <f t="shared" si="423"/>
        <v>0</v>
      </c>
      <c r="I5359">
        <f>[1]RechargeReductions!L5359*1.9835</f>
        <v>0</v>
      </c>
      <c r="J5359" s="19">
        <f t="shared" si="424"/>
        <v>0</v>
      </c>
      <c r="K5359">
        <f>LOOKUP(B5359,[1]MaxFinancial!$A$2:$A$27,[1]MaxFinancial!$B$2:$B$27)</f>
        <v>1.5</v>
      </c>
    </row>
    <row r="5360" spans="1:11">
      <c r="A5360" s="13">
        <v>38901</v>
      </c>
      <c r="B5360" s="19">
        <f t="shared" si="420"/>
        <v>2006</v>
      </c>
      <c r="C5360">
        <f>[1]RechargeReductions!Q5360*1.9835</f>
        <v>0</v>
      </c>
      <c r="D5360" s="19">
        <f t="shared" si="421"/>
        <v>0</v>
      </c>
      <c r="E5360">
        <f>[1]RechargeReductions!G5360*1.9835</f>
        <v>0</v>
      </c>
      <c r="F5360" s="19">
        <f t="shared" si="422"/>
        <v>0</v>
      </c>
      <c r="G5360">
        <f>[1]RechargeReductions!I5360*1.9835</f>
        <v>0</v>
      </c>
      <c r="H5360" s="19">
        <f t="shared" si="423"/>
        <v>0</v>
      </c>
      <c r="I5360">
        <f>[1]RechargeReductions!L5360*1.9835</f>
        <v>0</v>
      </c>
      <c r="J5360" s="19">
        <f t="shared" si="424"/>
        <v>0</v>
      </c>
      <c r="K5360">
        <f>LOOKUP(B5360,[1]MaxFinancial!$A$2:$A$27,[1]MaxFinancial!$B$2:$B$27)</f>
        <v>1.5</v>
      </c>
    </row>
    <row r="5361" spans="1:11">
      <c r="A5361" s="13">
        <v>38902</v>
      </c>
      <c r="B5361" s="19">
        <f t="shared" si="420"/>
        <v>2006</v>
      </c>
      <c r="C5361">
        <f>[1]RechargeReductions!Q5361*1.9835</f>
        <v>0</v>
      </c>
      <c r="D5361" s="19">
        <f t="shared" si="421"/>
        <v>0</v>
      </c>
      <c r="E5361">
        <f>[1]RechargeReductions!G5361*1.9835</f>
        <v>0</v>
      </c>
      <c r="F5361" s="19">
        <f t="shared" si="422"/>
        <v>0</v>
      </c>
      <c r="G5361">
        <f>[1]RechargeReductions!I5361*1.9835</f>
        <v>0</v>
      </c>
      <c r="H5361" s="19">
        <f t="shared" si="423"/>
        <v>0</v>
      </c>
      <c r="I5361">
        <f>[1]RechargeReductions!L5361*1.9835</f>
        <v>0</v>
      </c>
      <c r="J5361" s="19">
        <f t="shared" si="424"/>
        <v>0</v>
      </c>
      <c r="K5361">
        <f>LOOKUP(B5361,[1]MaxFinancial!$A$2:$A$27,[1]MaxFinancial!$B$2:$B$27)</f>
        <v>1.5</v>
      </c>
    </row>
    <row r="5362" spans="1:11">
      <c r="A5362" s="13">
        <v>38903</v>
      </c>
      <c r="B5362" s="19">
        <f t="shared" si="420"/>
        <v>2006</v>
      </c>
      <c r="C5362">
        <f>[1]RechargeReductions!Q5362*1.9835</f>
        <v>0</v>
      </c>
      <c r="D5362" s="19">
        <f t="shared" si="421"/>
        <v>0</v>
      </c>
      <c r="E5362">
        <f>[1]RechargeReductions!G5362*1.9835</f>
        <v>0</v>
      </c>
      <c r="F5362" s="19">
        <f t="shared" si="422"/>
        <v>0</v>
      </c>
      <c r="G5362">
        <f>[1]RechargeReductions!I5362*1.9835</f>
        <v>0</v>
      </c>
      <c r="H5362" s="19">
        <f t="shared" si="423"/>
        <v>0</v>
      </c>
      <c r="I5362">
        <f>[1]RechargeReductions!L5362*1.9835</f>
        <v>0</v>
      </c>
      <c r="J5362" s="19">
        <f t="shared" si="424"/>
        <v>0</v>
      </c>
      <c r="K5362">
        <f>LOOKUP(B5362,[1]MaxFinancial!$A$2:$A$27,[1]MaxFinancial!$B$2:$B$27)</f>
        <v>1.5</v>
      </c>
    </row>
    <row r="5363" spans="1:11">
      <c r="A5363" s="13">
        <v>38904</v>
      </c>
      <c r="B5363" s="19">
        <f t="shared" si="420"/>
        <v>2006</v>
      </c>
      <c r="C5363">
        <f>[1]RechargeReductions!Q5363*1.9835</f>
        <v>0</v>
      </c>
      <c r="D5363" s="19">
        <f t="shared" si="421"/>
        <v>0</v>
      </c>
      <c r="E5363">
        <f>[1]RechargeReductions!G5363*1.9835</f>
        <v>0</v>
      </c>
      <c r="F5363" s="19">
        <f t="shared" si="422"/>
        <v>0</v>
      </c>
      <c r="G5363">
        <f>[1]RechargeReductions!I5363*1.9835</f>
        <v>0</v>
      </c>
      <c r="H5363" s="19">
        <f t="shared" si="423"/>
        <v>0</v>
      </c>
      <c r="I5363">
        <f>[1]RechargeReductions!L5363*1.9835</f>
        <v>0</v>
      </c>
      <c r="J5363" s="19">
        <f t="shared" si="424"/>
        <v>0</v>
      </c>
      <c r="K5363">
        <f>LOOKUP(B5363,[1]MaxFinancial!$A$2:$A$27,[1]MaxFinancial!$B$2:$B$27)</f>
        <v>1.5</v>
      </c>
    </row>
    <row r="5364" spans="1:11">
      <c r="A5364" s="13">
        <v>38905</v>
      </c>
      <c r="B5364" s="19">
        <f t="shared" si="420"/>
        <v>2006</v>
      </c>
      <c r="C5364">
        <f>[1]RechargeReductions!Q5364*1.9835</f>
        <v>0</v>
      </c>
      <c r="D5364" s="19">
        <f t="shared" si="421"/>
        <v>0</v>
      </c>
      <c r="E5364">
        <f>[1]RechargeReductions!G5364*1.9835</f>
        <v>0</v>
      </c>
      <c r="F5364" s="19">
        <f t="shared" si="422"/>
        <v>0</v>
      </c>
      <c r="G5364">
        <f>[1]RechargeReductions!I5364*1.9835</f>
        <v>0</v>
      </c>
      <c r="H5364" s="19">
        <f t="shared" si="423"/>
        <v>0</v>
      </c>
      <c r="I5364">
        <f>[1]RechargeReductions!L5364*1.9835</f>
        <v>0</v>
      </c>
      <c r="J5364" s="19">
        <f t="shared" si="424"/>
        <v>0</v>
      </c>
      <c r="K5364">
        <f>LOOKUP(B5364,[1]MaxFinancial!$A$2:$A$27,[1]MaxFinancial!$B$2:$B$27)</f>
        <v>1.5</v>
      </c>
    </row>
    <row r="5365" spans="1:11">
      <c r="A5365" s="13">
        <v>38906</v>
      </c>
      <c r="B5365" s="19">
        <f t="shared" si="420"/>
        <v>2006</v>
      </c>
      <c r="C5365">
        <f>[1]RechargeReductions!Q5365*1.9835</f>
        <v>0</v>
      </c>
      <c r="D5365" s="19">
        <f t="shared" si="421"/>
        <v>0</v>
      </c>
      <c r="E5365">
        <f>[1]RechargeReductions!G5365*1.9835</f>
        <v>0</v>
      </c>
      <c r="F5365" s="19">
        <f t="shared" si="422"/>
        <v>0</v>
      </c>
      <c r="G5365">
        <f>[1]RechargeReductions!I5365*1.9835</f>
        <v>0</v>
      </c>
      <c r="H5365" s="19">
        <f t="shared" si="423"/>
        <v>0</v>
      </c>
      <c r="I5365">
        <f>[1]RechargeReductions!L5365*1.9835</f>
        <v>0</v>
      </c>
      <c r="J5365" s="19">
        <f t="shared" si="424"/>
        <v>0</v>
      </c>
      <c r="K5365">
        <f>LOOKUP(B5365,[1]MaxFinancial!$A$2:$A$27,[1]MaxFinancial!$B$2:$B$27)</f>
        <v>1.5</v>
      </c>
    </row>
    <row r="5366" spans="1:11">
      <c r="A5366" s="13">
        <v>38907</v>
      </c>
      <c r="B5366" s="19">
        <f t="shared" si="420"/>
        <v>2006</v>
      </c>
      <c r="C5366">
        <f>[1]RechargeReductions!Q5366*1.9835</f>
        <v>0</v>
      </c>
      <c r="D5366" s="19">
        <f t="shared" si="421"/>
        <v>0</v>
      </c>
      <c r="E5366">
        <f>[1]RechargeReductions!G5366*1.9835</f>
        <v>0</v>
      </c>
      <c r="F5366" s="19">
        <f t="shared" si="422"/>
        <v>0</v>
      </c>
      <c r="G5366">
        <f>[1]RechargeReductions!I5366*1.9835</f>
        <v>0</v>
      </c>
      <c r="H5366" s="19">
        <f t="shared" si="423"/>
        <v>0</v>
      </c>
      <c r="I5366">
        <f>[1]RechargeReductions!L5366*1.9835</f>
        <v>0</v>
      </c>
      <c r="J5366" s="19">
        <f t="shared" si="424"/>
        <v>0</v>
      </c>
      <c r="K5366">
        <f>LOOKUP(B5366,[1]MaxFinancial!$A$2:$A$27,[1]MaxFinancial!$B$2:$B$27)</f>
        <v>1.5</v>
      </c>
    </row>
    <row r="5367" spans="1:11">
      <c r="A5367" s="13">
        <v>38908</v>
      </c>
      <c r="B5367" s="19">
        <f t="shared" si="420"/>
        <v>2006</v>
      </c>
      <c r="C5367">
        <f>[1]RechargeReductions!Q5367*1.9835</f>
        <v>0</v>
      </c>
      <c r="D5367" s="19">
        <f t="shared" si="421"/>
        <v>0</v>
      </c>
      <c r="E5367">
        <f>[1]RechargeReductions!G5367*1.9835</f>
        <v>0</v>
      </c>
      <c r="F5367" s="19">
        <f t="shared" si="422"/>
        <v>0</v>
      </c>
      <c r="G5367">
        <f>[1]RechargeReductions!I5367*1.9835</f>
        <v>0</v>
      </c>
      <c r="H5367" s="19">
        <f t="shared" si="423"/>
        <v>0</v>
      </c>
      <c r="I5367">
        <f>[1]RechargeReductions!L5367*1.9835</f>
        <v>0</v>
      </c>
      <c r="J5367" s="19">
        <f t="shared" si="424"/>
        <v>0</v>
      </c>
      <c r="K5367">
        <f>LOOKUP(B5367,[1]MaxFinancial!$A$2:$A$27,[1]MaxFinancial!$B$2:$B$27)</f>
        <v>1.5</v>
      </c>
    </row>
    <row r="5368" spans="1:11">
      <c r="A5368" s="13">
        <v>38909</v>
      </c>
      <c r="B5368" s="19">
        <f t="shared" si="420"/>
        <v>2006</v>
      </c>
      <c r="C5368">
        <f>[1]RechargeReductions!Q5368*1.9835</f>
        <v>0</v>
      </c>
      <c r="D5368" s="19">
        <f t="shared" si="421"/>
        <v>0</v>
      </c>
      <c r="E5368">
        <f>[1]RechargeReductions!G5368*1.9835</f>
        <v>0</v>
      </c>
      <c r="F5368" s="19">
        <f t="shared" si="422"/>
        <v>0</v>
      </c>
      <c r="G5368">
        <f>[1]RechargeReductions!I5368*1.9835</f>
        <v>0</v>
      </c>
      <c r="H5368" s="19">
        <f t="shared" si="423"/>
        <v>0</v>
      </c>
      <c r="I5368">
        <f>[1]RechargeReductions!L5368*1.9835</f>
        <v>0</v>
      </c>
      <c r="J5368" s="19">
        <f t="shared" si="424"/>
        <v>0</v>
      </c>
      <c r="K5368">
        <f>LOOKUP(B5368,[1]MaxFinancial!$A$2:$A$27,[1]MaxFinancial!$B$2:$B$27)</f>
        <v>1.5</v>
      </c>
    </row>
    <row r="5369" spans="1:11">
      <c r="A5369" s="13">
        <v>38910</v>
      </c>
      <c r="B5369" s="19">
        <f t="shared" si="420"/>
        <v>2006</v>
      </c>
      <c r="C5369">
        <f>[1]RechargeReductions!Q5369*1.9835</f>
        <v>0</v>
      </c>
      <c r="D5369" s="19">
        <f t="shared" si="421"/>
        <v>0</v>
      </c>
      <c r="E5369">
        <f>[1]RechargeReductions!G5369*1.9835</f>
        <v>0</v>
      </c>
      <c r="F5369" s="19">
        <f t="shared" si="422"/>
        <v>0</v>
      </c>
      <c r="G5369">
        <f>[1]RechargeReductions!I5369*1.9835</f>
        <v>0</v>
      </c>
      <c r="H5369" s="19">
        <f t="shared" si="423"/>
        <v>0</v>
      </c>
      <c r="I5369">
        <f>[1]RechargeReductions!L5369*1.9835</f>
        <v>0</v>
      </c>
      <c r="J5369" s="19">
        <f t="shared" si="424"/>
        <v>0</v>
      </c>
      <c r="K5369">
        <f>LOOKUP(B5369,[1]MaxFinancial!$A$2:$A$27,[1]MaxFinancial!$B$2:$B$27)</f>
        <v>1.5</v>
      </c>
    </row>
    <row r="5370" spans="1:11">
      <c r="A5370" s="13">
        <v>38911</v>
      </c>
      <c r="B5370" s="19">
        <f t="shared" si="420"/>
        <v>2006</v>
      </c>
      <c r="C5370">
        <f>[1]RechargeReductions!Q5370*1.9835</f>
        <v>0</v>
      </c>
      <c r="D5370" s="19">
        <f t="shared" si="421"/>
        <v>0</v>
      </c>
      <c r="E5370">
        <f>[1]RechargeReductions!G5370*1.9835</f>
        <v>0</v>
      </c>
      <c r="F5370" s="19">
        <f t="shared" si="422"/>
        <v>0</v>
      </c>
      <c r="G5370">
        <f>[1]RechargeReductions!I5370*1.9835</f>
        <v>0</v>
      </c>
      <c r="H5370" s="19">
        <f t="shared" si="423"/>
        <v>0</v>
      </c>
      <c r="I5370">
        <f>[1]RechargeReductions!L5370*1.9835</f>
        <v>0</v>
      </c>
      <c r="J5370" s="19">
        <f t="shared" si="424"/>
        <v>0</v>
      </c>
      <c r="K5370">
        <f>LOOKUP(B5370,[1]MaxFinancial!$A$2:$A$27,[1]MaxFinancial!$B$2:$B$27)</f>
        <v>1.5</v>
      </c>
    </row>
    <row r="5371" spans="1:11">
      <c r="A5371" s="13">
        <v>38912</v>
      </c>
      <c r="B5371" s="19">
        <f t="shared" si="420"/>
        <v>2006</v>
      </c>
      <c r="C5371">
        <f>[1]RechargeReductions!Q5371*1.9835</f>
        <v>0</v>
      </c>
      <c r="D5371" s="19">
        <f t="shared" si="421"/>
        <v>0</v>
      </c>
      <c r="E5371">
        <f>[1]RechargeReductions!G5371*1.9835</f>
        <v>0</v>
      </c>
      <c r="F5371" s="19">
        <f t="shared" si="422"/>
        <v>0</v>
      </c>
      <c r="G5371">
        <f>[1]RechargeReductions!I5371*1.9835</f>
        <v>0</v>
      </c>
      <c r="H5371" s="19">
        <f t="shared" si="423"/>
        <v>0</v>
      </c>
      <c r="I5371">
        <f>[1]RechargeReductions!L5371*1.9835</f>
        <v>0</v>
      </c>
      <c r="J5371" s="19">
        <f t="shared" si="424"/>
        <v>0</v>
      </c>
      <c r="K5371">
        <f>LOOKUP(B5371,[1]MaxFinancial!$A$2:$A$27,[1]MaxFinancial!$B$2:$B$27)</f>
        <v>1.5</v>
      </c>
    </row>
    <row r="5372" spans="1:11">
      <c r="A5372" s="13">
        <v>38913</v>
      </c>
      <c r="B5372" s="19">
        <f t="shared" si="420"/>
        <v>2006</v>
      </c>
      <c r="C5372">
        <f>[1]RechargeReductions!Q5372*1.9835</f>
        <v>0</v>
      </c>
      <c r="D5372" s="19">
        <f t="shared" si="421"/>
        <v>0</v>
      </c>
      <c r="E5372">
        <f>[1]RechargeReductions!G5372*1.9835</f>
        <v>0</v>
      </c>
      <c r="F5372" s="19">
        <f t="shared" si="422"/>
        <v>0</v>
      </c>
      <c r="G5372">
        <f>[1]RechargeReductions!I5372*1.9835</f>
        <v>0</v>
      </c>
      <c r="H5372" s="19">
        <f t="shared" si="423"/>
        <v>0</v>
      </c>
      <c r="I5372">
        <f>[1]RechargeReductions!L5372*1.9835</f>
        <v>0</v>
      </c>
      <c r="J5372" s="19">
        <f t="shared" si="424"/>
        <v>0</v>
      </c>
      <c r="K5372">
        <f>LOOKUP(B5372,[1]MaxFinancial!$A$2:$A$27,[1]MaxFinancial!$B$2:$B$27)</f>
        <v>1.5</v>
      </c>
    </row>
    <row r="5373" spans="1:11">
      <c r="A5373" s="13">
        <v>38914</v>
      </c>
      <c r="B5373" s="19">
        <f t="shared" si="420"/>
        <v>2006</v>
      </c>
      <c r="C5373">
        <f>[1]RechargeReductions!Q5373*1.9835</f>
        <v>0</v>
      </c>
      <c r="D5373" s="19">
        <f t="shared" si="421"/>
        <v>0</v>
      </c>
      <c r="E5373">
        <f>[1]RechargeReductions!G5373*1.9835</f>
        <v>0</v>
      </c>
      <c r="F5373" s="19">
        <f t="shared" si="422"/>
        <v>0</v>
      </c>
      <c r="G5373">
        <f>[1]RechargeReductions!I5373*1.9835</f>
        <v>0</v>
      </c>
      <c r="H5373" s="19">
        <f t="shared" si="423"/>
        <v>0</v>
      </c>
      <c r="I5373">
        <f>[1]RechargeReductions!L5373*1.9835</f>
        <v>0</v>
      </c>
      <c r="J5373" s="19">
        <f t="shared" si="424"/>
        <v>0</v>
      </c>
      <c r="K5373">
        <f>LOOKUP(B5373,[1]MaxFinancial!$A$2:$A$27,[1]MaxFinancial!$B$2:$B$27)</f>
        <v>1.5</v>
      </c>
    </row>
    <row r="5374" spans="1:11">
      <c r="A5374" s="13">
        <v>38915</v>
      </c>
      <c r="B5374" s="19">
        <f t="shared" si="420"/>
        <v>2006</v>
      </c>
      <c r="C5374">
        <f>[1]RechargeReductions!Q5374*1.9835</f>
        <v>0</v>
      </c>
      <c r="D5374" s="19">
        <f t="shared" si="421"/>
        <v>0</v>
      </c>
      <c r="E5374">
        <f>[1]RechargeReductions!G5374*1.9835</f>
        <v>0</v>
      </c>
      <c r="F5374" s="19">
        <f t="shared" si="422"/>
        <v>0</v>
      </c>
      <c r="G5374">
        <f>[1]RechargeReductions!I5374*1.9835</f>
        <v>0</v>
      </c>
      <c r="H5374" s="19">
        <f t="shared" si="423"/>
        <v>0</v>
      </c>
      <c r="I5374">
        <f>[1]RechargeReductions!L5374*1.9835</f>
        <v>0</v>
      </c>
      <c r="J5374" s="19">
        <f t="shared" si="424"/>
        <v>0</v>
      </c>
      <c r="K5374">
        <f>LOOKUP(B5374,[1]MaxFinancial!$A$2:$A$27,[1]MaxFinancial!$B$2:$B$27)</f>
        <v>1.5</v>
      </c>
    </row>
    <row r="5375" spans="1:11">
      <c r="A5375" s="13">
        <v>38916</v>
      </c>
      <c r="B5375" s="19">
        <f t="shared" si="420"/>
        <v>2006</v>
      </c>
      <c r="C5375">
        <f>[1]RechargeReductions!Q5375*1.9835</f>
        <v>0</v>
      </c>
      <c r="D5375" s="19">
        <f t="shared" si="421"/>
        <v>0</v>
      </c>
      <c r="E5375">
        <f>[1]RechargeReductions!G5375*1.9835</f>
        <v>0</v>
      </c>
      <c r="F5375" s="19">
        <f t="shared" si="422"/>
        <v>0</v>
      </c>
      <c r="G5375">
        <f>[1]RechargeReductions!I5375*1.9835</f>
        <v>0</v>
      </c>
      <c r="H5375" s="19">
        <f t="shared" si="423"/>
        <v>0</v>
      </c>
      <c r="I5375">
        <f>[1]RechargeReductions!L5375*1.9835</f>
        <v>0</v>
      </c>
      <c r="J5375" s="19">
        <f t="shared" si="424"/>
        <v>0</v>
      </c>
      <c r="K5375">
        <f>LOOKUP(B5375,[1]MaxFinancial!$A$2:$A$27,[1]MaxFinancial!$B$2:$B$27)</f>
        <v>1.5</v>
      </c>
    </row>
    <row r="5376" spans="1:11">
      <c r="A5376" s="13">
        <v>38917</v>
      </c>
      <c r="B5376" s="19">
        <f t="shared" si="420"/>
        <v>2006</v>
      </c>
      <c r="C5376">
        <f>[1]RechargeReductions!Q5376*1.9835</f>
        <v>0</v>
      </c>
      <c r="D5376" s="19">
        <f t="shared" si="421"/>
        <v>0</v>
      </c>
      <c r="E5376">
        <f>[1]RechargeReductions!G5376*1.9835</f>
        <v>0</v>
      </c>
      <c r="F5376" s="19">
        <f t="shared" si="422"/>
        <v>0</v>
      </c>
      <c r="G5376">
        <f>[1]RechargeReductions!I5376*1.9835</f>
        <v>0</v>
      </c>
      <c r="H5376" s="19">
        <f t="shared" si="423"/>
        <v>0</v>
      </c>
      <c r="I5376">
        <f>[1]RechargeReductions!L5376*1.9835</f>
        <v>0</v>
      </c>
      <c r="J5376" s="19">
        <f t="shared" si="424"/>
        <v>0</v>
      </c>
      <c r="K5376">
        <f>LOOKUP(B5376,[1]MaxFinancial!$A$2:$A$27,[1]MaxFinancial!$B$2:$B$27)</f>
        <v>1.5</v>
      </c>
    </row>
    <row r="5377" spans="1:11">
      <c r="A5377" s="13">
        <v>38918</v>
      </c>
      <c r="B5377" s="19">
        <f t="shared" si="420"/>
        <v>2006</v>
      </c>
      <c r="C5377">
        <f>[1]RechargeReductions!Q5377*1.9835</f>
        <v>0</v>
      </c>
      <c r="D5377" s="19">
        <f t="shared" si="421"/>
        <v>0</v>
      </c>
      <c r="E5377">
        <f>[1]RechargeReductions!G5377*1.9835</f>
        <v>0</v>
      </c>
      <c r="F5377" s="19">
        <f t="shared" si="422"/>
        <v>0</v>
      </c>
      <c r="G5377">
        <f>[1]RechargeReductions!I5377*1.9835</f>
        <v>0</v>
      </c>
      <c r="H5377" s="19">
        <f t="shared" si="423"/>
        <v>0</v>
      </c>
      <c r="I5377">
        <f>[1]RechargeReductions!L5377*1.9835</f>
        <v>0</v>
      </c>
      <c r="J5377" s="19">
        <f t="shared" si="424"/>
        <v>0</v>
      </c>
      <c r="K5377">
        <f>LOOKUP(B5377,[1]MaxFinancial!$A$2:$A$27,[1]MaxFinancial!$B$2:$B$27)</f>
        <v>1.5</v>
      </c>
    </row>
    <row r="5378" spans="1:11">
      <c r="A5378" s="13">
        <v>38919</v>
      </c>
      <c r="B5378" s="19">
        <f t="shared" si="420"/>
        <v>2006</v>
      </c>
      <c r="C5378">
        <f>[1]RechargeReductions!Q5378*1.9835</f>
        <v>0</v>
      </c>
      <c r="D5378" s="19">
        <f t="shared" si="421"/>
        <v>0</v>
      </c>
      <c r="E5378">
        <f>[1]RechargeReductions!G5378*1.9835</f>
        <v>0</v>
      </c>
      <c r="F5378" s="19">
        <f t="shared" si="422"/>
        <v>0</v>
      </c>
      <c r="G5378">
        <f>[1]RechargeReductions!I5378*1.9835</f>
        <v>0</v>
      </c>
      <c r="H5378" s="19">
        <f t="shared" si="423"/>
        <v>0</v>
      </c>
      <c r="I5378">
        <f>[1]RechargeReductions!L5378*1.9835</f>
        <v>0</v>
      </c>
      <c r="J5378" s="19">
        <f t="shared" si="424"/>
        <v>0</v>
      </c>
      <c r="K5378">
        <f>LOOKUP(B5378,[1]MaxFinancial!$A$2:$A$27,[1]MaxFinancial!$B$2:$B$27)</f>
        <v>1.5</v>
      </c>
    </row>
    <row r="5379" spans="1:11">
      <c r="A5379" s="13">
        <v>38920</v>
      </c>
      <c r="B5379" s="19">
        <f t="shared" ref="B5379:B5442" si="425">YEAR(A5379+61)</f>
        <v>2006</v>
      </c>
      <c r="C5379">
        <f>[1]RechargeReductions!Q5379*1.9835</f>
        <v>0</v>
      </c>
      <c r="D5379" s="19">
        <f t="shared" ref="D5379:D5442" si="426">IF(C5379&gt;300,1,0)</f>
        <v>0</v>
      </c>
      <c r="E5379">
        <f>[1]RechargeReductions!G5379*1.9835</f>
        <v>0</v>
      </c>
      <c r="F5379" s="19">
        <f t="shared" ref="F5379:F5442" si="427">IF(E5379&gt;300,1,0)</f>
        <v>0</v>
      </c>
      <c r="G5379">
        <f>[1]RechargeReductions!I5379*1.9835</f>
        <v>0</v>
      </c>
      <c r="H5379" s="19">
        <f t="shared" ref="H5379:H5442" si="428">IF(G5379&gt;0,1,0)</f>
        <v>0</v>
      </c>
      <c r="I5379">
        <f>[1]RechargeReductions!L5379*1.9835</f>
        <v>0</v>
      </c>
      <c r="J5379" s="19">
        <f t="shared" ref="J5379:J5442" si="429">IF(I5379&gt;0,1,0)</f>
        <v>0</v>
      </c>
      <c r="K5379">
        <f>LOOKUP(B5379,[1]MaxFinancial!$A$2:$A$27,[1]MaxFinancial!$B$2:$B$27)</f>
        <v>1.5</v>
      </c>
    </row>
    <row r="5380" spans="1:11">
      <c r="A5380" s="13">
        <v>38921</v>
      </c>
      <c r="B5380" s="19">
        <f t="shared" si="425"/>
        <v>2006</v>
      </c>
      <c r="C5380">
        <f>[1]RechargeReductions!Q5380*1.9835</f>
        <v>0</v>
      </c>
      <c r="D5380" s="19">
        <f t="shared" si="426"/>
        <v>0</v>
      </c>
      <c r="E5380">
        <f>[1]RechargeReductions!G5380*1.9835</f>
        <v>0</v>
      </c>
      <c r="F5380" s="19">
        <f t="shared" si="427"/>
        <v>0</v>
      </c>
      <c r="G5380">
        <f>[1]RechargeReductions!I5380*1.9835</f>
        <v>0</v>
      </c>
      <c r="H5380" s="19">
        <f t="shared" si="428"/>
        <v>0</v>
      </c>
      <c r="I5380">
        <f>[1]RechargeReductions!L5380*1.9835</f>
        <v>0</v>
      </c>
      <c r="J5380" s="19">
        <f t="shared" si="429"/>
        <v>0</v>
      </c>
      <c r="K5380">
        <f>LOOKUP(B5380,[1]MaxFinancial!$A$2:$A$27,[1]MaxFinancial!$B$2:$B$27)</f>
        <v>1.5</v>
      </c>
    </row>
    <row r="5381" spans="1:11">
      <c r="A5381" s="13">
        <v>38922</v>
      </c>
      <c r="B5381" s="19">
        <f t="shared" si="425"/>
        <v>2006</v>
      </c>
      <c r="C5381">
        <f>[1]RechargeReductions!Q5381*1.9835</f>
        <v>0</v>
      </c>
      <c r="D5381" s="19">
        <f t="shared" si="426"/>
        <v>0</v>
      </c>
      <c r="E5381">
        <f>[1]RechargeReductions!G5381*1.9835</f>
        <v>0</v>
      </c>
      <c r="F5381" s="19">
        <f t="shared" si="427"/>
        <v>0</v>
      </c>
      <c r="G5381">
        <f>[1]RechargeReductions!I5381*1.9835</f>
        <v>0</v>
      </c>
      <c r="H5381" s="19">
        <f t="shared" si="428"/>
        <v>0</v>
      </c>
      <c r="I5381">
        <f>[1]RechargeReductions!L5381*1.9835</f>
        <v>0</v>
      </c>
      <c r="J5381" s="19">
        <f t="shared" si="429"/>
        <v>0</v>
      </c>
      <c r="K5381">
        <f>LOOKUP(B5381,[1]MaxFinancial!$A$2:$A$27,[1]MaxFinancial!$B$2:$B$27)</f>
        <v>1.5</v>
      </c>
    </row>
    <row r="5382" spans="1:11">
      <c r="A5382" s="13">
        <v>38923</v>
      </c>
      <c r="B5382" s="19">
        <f t="shared" si="425"/>
        <v>2006</v>
      </c>
      <c r="C5382">
        <f>[1]RechargeReductions!Q5382*1.9835</f>
        <v>0</v>
      </c>
      <c r="D5382" s="19">
        <f t="shared" si="426"/>
        <v>0</v>
      </c>
      <c r="E5382">
        <f>[1]RechargeReductions!G5382*1.9835</f>
        <v>0</v>
      </c>
      <c r="F5382" s="19">
        <f t="shared" si="427"/>
        <v>0</v>
      </c>
      <c r="G5382">
        <f>[1]RechargeReductions!I5382*1.9835</f>
        <v>0</v>
      </c>
      <c r="H5382" s="19">
        <f t="shared" si="428"/>
        <v>0</v>
      </c>
      <c r="I5382">
        <f>[1]RechargeReductions!L5382*1.9835</f>
        <v>0</v>
      </c>
      <c r="J5382" s="19">
        <f t="shared" si="429"/>
        <v>0</v>
      </c>
      <c r="K5382">
        <f>LOOKUP(B5382,[1]MaxFinancial!$A$2:$A$27,[1]MaxFinancial!$B$2:$B$27)</f>
        <v>1.5</v>
      </c>
    </row>
    <row r="5383" spans="1:11">
      <c r="A5383" s="13">
        <v>38924</v>
      </c>
      <c r="B5383" s="19">
        <f t="shared" si="425"/>
        <v>2006</v>
      </c>
      <c r="C5383">
        <f>[1]RechargeReductions!Q5383*1.9835</f>
        <v>0</v>
      </c>
      <c r="D5383" s="19">
        <f t="shared" si="426"/>
        <v>0</v>
      </c>
      <c r="E5383">
        <f>[1]RechargeReductions!G5383*1.9835</f>
        <v>0</v>
      </c>
      <c r="F5383" s="19">
        <f t="shared" si="427"/>
        <v>0</v>
      </c>
      <c r="G5383">
        <f>[1]RechargeReductions!I5383*1.9835</f>
        <v>0</v>
      </c>
      <c r="H5383" s="19">
        <f t="shared" si="428"/>
        <v>0</v>
      </c>
      <c r="I5383">
        <f>[1]RechargeReductions!L5383*1.9835</f>
        <v>0</v>
      </c>
      <c r="J5383" s="19">
        <f t="shared" si="429"/>
        <v>0</v>
      </c>
      <c r="K5383">
        <f>LOOKUP(B5383,[1]MaxFinancial!$A$2:$A$27,[1]MaxFinancial!$B$2:$B$27)</f>
        <v>1.5</v>
      </c>
    </row>
    <row r="5384" spans="1:11">
      <c r="A5384" s="13">
        <v>38925</v>
      </c>
      <c r="B5384" s="19">
        <f t="shared" si="425"/>
        <v>2006</v>
      </c>
      <c r="C5384">
        <f>[1]RechargeReductions!Q5384*1.9835</f>
        <v>0</v>
      </c>
      <c r="D5384" s="19">
        <f t="shared" si="426"/>
        <v>0</v>
      </c>
      <c r="E5384">
        <f>[1]RechargeReductions!G5384*1.9835</f>
        <v>0</v>
      </c>
      <c r="F5384" s="19">
        <f t="shared" si="427"/>
        <v>0</v>
      </c>
      <c r="G5384">
        <f>[1]RechargeReductions!I5384*1.9835</f>
        <v>0</v>
      </c>
      <c r="H5384" s="19">
        <f t="shared" si="428"/>
        <v>0</v>
      </c>
      <c r="I5384">
        <f>[1]RechargeReductions!L5384*1.9835</f>
        <v>0</v>
      </c>
      <c r="J5384" s="19">
        <f t="shared" si="429"/>
        <v>0</v>
      </c>
      <c r="K5384">
        <f>LOOKUP(B5384,[1]MaxFinancial!$A$2:$A$27,[1]MaxFinancial!$B$2:$B$27)</f>
        <v>1.5</v>
      </c>
    </row>
    <row r="5385" spans="1:11">
      <c r="A5385" s="13">
        <v>38926</v>
      </c>
      <c r="B5385" s="19">
        <f t="shared" si="425"/>
        <v>2006</v>
      </c>
      <c r="C5385">
        <f>[1]RechargeReductions!Q5385*1.9835</f>
        <v>0</v>
      </c>
      <c r="D5385" s="19">
        <f t="shared" si="426"/>
        <v>0</v>
      </c>
      <c r="E5385">
        <f>[1]RechargeReductions!G5385*1.9835</f>
        <v>0</v>
      </c>
      <c r="F5385" s="19">
        <f t="shared" si="427"/>
        <v>0</v>
      </c>
      <c r="G5385">
        <f>[1]RechargeReductions!I5385*1.9835</f>
        <v>0</v>
      </c>
      <c r="H5385" s="19">
        <f t="shared" si="428"/>
        <v>0</v>
      </c>
      <c r="I5385">
        <f>[1]RechargeReductions!L5385*1.9835</f>
        <v>0</v>
      </c>
      <c r="J5385" s="19">
        <f t="shared" si="429"/>
        <v>0</v>
      </c>
      <c r="K5385">
        <f>LOOKUP(B5385,[1]MaxFinancial!$A$2:$A$27,[1]MaxFinancial!$B$2:$B$27)</f>
        <v>1.5</v>
      </c>
    </row>
    <row r="5386" spans="1:11">
      <c r="A5386" s="13">
        <v>38927</v>
      </c>
      <c r="B5386" s="19">
        <f t="shared" si="425"/>
        <v>2006</v>
      </c>
      <c r="C5386">
        <f>[1]RechargeReductions!Q5386*1.9835</f>
        <v>0</v>
      </c>
      <c r="D5386" s="19">
        <f t="shared" si="426"/>
        <v>0</v>
      </c>
      <c r="E5386">
        <f>[1]RechargeReductions!G5386*1.9835</f>
        <v>0</v>
      </c>
      <c r="F5386" s="19">
        <f t="shared" si="427"/>
        <v>0</v>
      </c>
      <c r="G5386">
        <f>[1]RechargeReductions!I5386*1.9835</f>
        <v>0</v>
      </c>
      <c r="H5386" s="19">
        <f t="shared" si="428"/>
        <v>0</v>
      </c>
      <c r="I5386">
        <f>[1]RechargeReductions!L5386*1.9835</f>
        <v>0</v>
      </c>
      <c r="J5386" s="19">
        <f t="shared" si="429"/>
        <v>0</v>
      </c>
      <c r="K5386">
        <f>LOOKUP(B5386,[1]MaxFinancial!$A$2:$A$27,[1]MaxFinancial!$B$2:$B$27)</f>
        <v>1.5</v>
      </c>
    </row>
    <row r="5387" spans="1:11">
      <c r="A5387" s="13">
        <v>38928</v>
      </c>
      <c r="B5387" s="19">
        <f t="shared" si="425"/>
        <v>2006</v>
      </c>
      <c r="C5387">
        <f>[1]RechargeReductions!Q5387*1.9835</f>
        <v>0</v>
      </c>
      <c r="D5387" s="19">
        <f t="shared" si="426"/>
        <v>0</v>
      </c>
      <c r="E5387">
        <f>[1]RechargeReductions!G5387*1.9835</f>
        <v>0</v>
      </c>
      <c r="F5387" s="19">
        <f t="shared" si="427"/>
        <v>0</v>
      </c>
      <c r="G5387">
        <f>[1]RechargeReductions!I5387*1.9835</f>
        <v>0</v>
      </c>
      <c r="H5387" s="19">
        <f t="shared" si="428"/>
        <v>0</v>
      </c>
      <c r="I5387">
        <f>[1]RechargeReductions!L5387*1.9835</f>
        <v>0</v>
      </c>
      <c r="J5387" s="19">
        <f t="shared" si="429"/>
        <v>0</v>
      </c>
      <c r="K5387">
        <f>LOOKUP(B5387,[1]MaxFinancial!$A$2:$A$27,[1]MaxFinancial!$B$2:$B$27)</f>
        <v>1.5</v>
      </c>
    </row>
    <row r="5388" spans="1:11">
      <c r="A5388" s="13">
        <v>38929</v>
      </c>
      <c r="B5388" s="19">
        <f t="shared" si="425"/>
        <v>2006</v>
      </c>
      <c r="C5388">
        <f>[1]RechargeReductions!Q5388*1.9835</f>
        <v>0</v>
      </c>
      <c r="D5388" s="19">
        <f t="shared" si="426"/>
        <v>0</v>
      </c>
      <c r="E5388">
        <f>[1]RechargeReductions!G5388*1.9835</f>
        <v>0</v>
      </c>
      <c r="F5388" s="19">
        <f t="shared" si="427"/>
        <v>0</v>
      </c>
      <c r="G5388">
        <f>[1]RechargeReductions!I5388*1.9835</f>
        <v>0</v>
      </c>
      <c r="H5388" s="19">
        <f t="shared" si="428"/>
        <v>0</v>
      </c>
      <c r="I5388">
        <f>[1]RechargeReductions!L5388*1.9835</f>
        <v>0</v>
      </c>
      <c r="J5388" s="19">
        <f t="shared" si="429"/>
        <v>0</v>
      </c>
      <c r="K5388">
        <f>LOOKUP(B5388,[1]MaxFinancial!$A$2:$A$27,[1]MaxFinancial!$B$2:$B$27)</f>
        <v>1.5</v>
      </c>
    </row>
    <row r="5389" spans="1:11">
      <c r="A5389" s="13">
        <v>38930</v>
      </c>
      <c r="B5389" s="19">
        <f t="shared" si="425"/>
        <v>2006</v>
      </c>
      <c r="C5389">
        <f>[1]RechargeReductions!Q5389*1.9835</f>
        <v>0</v>
      </c>
      <c r="D5389" s="19">
        <f t="shared" si="426"/>
        <v>0</v>
      </c>
      <c r="E5389">
        <f>[1]RechargeReductions!G5389*1.9835</f>
        <v>0</v>
      </c>
      <c r="F5389" s="19">
        <f t="shared" si="427"/>
        <v>0</v>
      </c>
      <c r="G5389">
        <f>[1]RechargeReductions!I5389*1.9835</f>
        <v>0</v>
      </c>
      <c r="H5389" s="19">
        <f t="shared" si="428"/>
        <v>0</v>
      </c>
      <c r="I5389">
        <f>[1]RechargeReductions!L5389*1.9835</f>
        <v>0</v>
      </c>
      <c r="J5389" s="19">
        <f t="shared" si="429"/>
        <v>0</v>
      </c>
      <c r="K5389">
        <f>LOOKUP(B5389,[1]MaxFinancial!$A$2:$A$27,[1]MaxFinancial!$B$2:$B$27)</f>
        <v>1.5</v>
      </c>
    </row>
    <row r="5390" spans="1:11">
      <c r="A5390" s="13">
        <v>38931</v>
      </c>
      <c r="B5390" s="19">
        <f t="shared" si="425"/>
        <v>2006</v>
      </c>
      <c r="C5390">
        <f>[1]RechargeReductions!Q5390*1.9835</f>
        <v>0</v>
      </c>
      <c r="D5390" s="19">
        <f t="shared" si="426"/>
        <v>0</v>
      </c>
      <c r="E5390">
        <f>[1]RechargeReductions!G5390*1.9835</f>
        <v>0</v>
      </c>
      <c r="F5390" s="19">
        <f t="shared" si="427"/>
        <v>0</v>
      </c>
      <c r="G5390">
        <f>[1]RechargeReductions!I5390*1.9835</f>
        <v>0</v>
      </c>
      <c r="H5390" s="19">
        <f t="shared" si="428"/>
        <v>0</v>
      </c>
      <c r="I5390">
        <f>[1]RechargeReductions!L5390*1.9835</f>
        <v>0</v>
      </c>
      <c r="J5390" s="19">
        <f t="shared" si="429"/>
        <v>0</v>
      </c>
      <c r="K5390">
        <f>LOOKUP(B5390,[1]MaxFinancial!$A$2:$A$27,[1]MaxFinancial!$B$2:$B$27)</f>
        <v>1.5</v>
      </c>
    </row>
    <row r="5391" spans="1:11">
      <c r="A5391" s="13">
        <v>38932</v>
      </c>
      <c r="B5391" s="19">
        <f t="shared" si="425"/>
        <v>2006</v>
      </c>
      <c r="C5391">
        <f>[1]RechargeReductions!Q5391*1.9835</f>
        <v>0</v>
      </c>
      <c r="D5391" s="19">
        <f t="shared" si="426"/>
        <v>0</v>
      </c>
      <c r="E5391">
        <f>[1]RechargeReductions!G5391*1.9835</f>
        <v>0</v>
      </c>
      <c r="F5391" s="19">
        <f t="shared" si="427"/>
        <v>0</v>
      </c>
      <c r="G5391">
        <f>[1]RechargeReductions!I5391*1.9835</f>
        <v>0</v>
      </c>
      <c r="H5391" s="19">
        <f t="shared" si="428"/>
        <v>0</v>
      </c>
      <c r="I5391">
        <f>[1]RechargeReductions!L5391*1.9835</f>
        <v>0</v>
      </c>
      <c r="J5391" s="19">
        <f t="shared" si="429"/>
        <v>0</v>
      </c>
      <c r="K5391">
        <f>LOOKUP(B5391,[1]MaxFinancial!$A$2:$A$27,[1]MaxFinancial!$B$2:$B$27)</f>
        <v>1.5</v>
      </c>
    </row>
    <row r="5392" spans="1:11">
      <c r="A5392" s="13">
        <v>38933</v>
      </c>
      <c r="B5392" s="19">
        <f t="shared" si="425"/>
        <v>2006</v>
      </c>
      <c r="C5392">
        <f>[1]RechargeReductions!Q5392*1.9835</f>
        <v>0</v>
      </c>
      <c r="D5392" s="19">
        <f t="shared" si="426"/>
        <v>0</v>
      </c>
      <c r="E5392">
        <f>[1]RechargeReductions!G5392*1.9835</f>
        <v>0</v>
      </c>
      <c r="F5392" s="19">
        <f t="shared" si="427"/>
        <v>0</v>
      </c>
      <c r="G5392">
        <f>[1]RechargeReductions!I5392*1.9835</f>
        <v>0</v>
      </c>
      <c r="H5392" s="19">
        <f t="shared" si="428"/>
        <v>0</v>
      </c>
      <c r="I5392">
        <f>[1]RechargeReductions!L5392*1.9835</f>
        <v>0</v>
      </c>
      <c r="J5392" s="19">
        <f t="shared" si="429"/>
        <v>0</v>
      </c>
      <c r="K5392">
        <f>LOOKUP(B5392,[1]MaxFinancial!$A$2:$A$27,[1]MaxFinancial!$B$2:$B$27)</f>
        <v>1.5</v>
      </c>
    </row>
    <row r="5393" spans="1:11">
      <c r="A5393" s="13">
        <v>38934</v>
      </c>
      <c r="B5393" s="19">
        <f t="shared" si="425"/>
        <v>2006</v>
      </c>
      <c r="C5393">
        <f>[1]RechargeReductions!Q5393*1.9835</f>
        <v>0</v>
      </c>
      <c r="D5393" s="19">
        <f t="shared" si="426"/>
        <v>0</v>
      </c>
      <c r="E5393">
        <f>[1]RechargeReductions!G5393*1.9835</f>
        <v>0</v>
      </c>
      <c r="F5393" s="19">
        <f t="shared" si="427"/>
        <v>0</v>
      </c>
      <c r="G5393">
        <f>[1]RechargeReductions!I5393*1.9835</f>
        <v>0</v>
      </c>
      <c r="H5393" s="19">
        <f t="shared" si="428"/>
        <v>0</v>
      </c>
      <c r="I5393">
        <f>[1]RechargeReductions!L5393*1.9835</f>
        <v>0</v>
      </c>
      <c r="J5393" s="19">
        <f t="shared" si="429"/>
        <v>0</v>
      </c>
      <c r="K5393">
        <f>LOOKUP(B5393,[1]MaxFinancial!$A$2:$A$27,[1]MaxFinancial!$B$2:$B$27)</f>
        <v>1.5</v>
      </c>
    </row>
    <row r="5394" spans="1:11">
      <c r="A5394" s="13">
        <v>38935</v>
      </c>
      <c r="B5394" s="19">
        <f t="shared" si="425"/>
        <v>2006</v>
      </c>
      <c r="C5394">
        <f>[1]RechargeReductions!Q5394*1.9835</f>
        <v>0</v>
      </c>
      <c r="D5394" s="19">
        <f t="shared" si="426"/>
        <v>0</v>
      </c>
      <c r="E5394">
        <f>[1]RechargeReductions!G5394*1.9835</f>
        <v>0</v>
      </c>
      <c r="F5394" s="19">
        <f t="shared" si="427"/>
        <v>0</v>
      </c>
      <c r="G5394">
        <f>[1]RechargeReductions!I5394*1.9835</f>
        <v>0</v>
      </c>
      <c r="H5394" s="19">
        <f t="shared" si="428"/>
        <v>0</v>
      </c>
      <c r="I5394">
        <f>[1]RechargeReductions!L5394*1.9835</f>
        <v>0</v>
      </c>
      <c r="J5394" s="19">
        <f t="shared" si="429"/>
        <v>0</v>
      </c>
      <c r="K5394">
        <f>LOOKUP(B5394,[1]MaxFinancial!$A$2:$A$27,[1]MaxFinancial!$B$2:$B$27)</f>
        <v>1.5</v>
      </c>
    </row>
    <row r="5395" spans="1:11">
      <c r="A5395" s="13">
        <v>38936</v>
      </c>
      <c r="B5395" s="19">
        <f t="shared" si="425"/>
        <v>2006</v>
      </c>
      <c r="C5395">
        <f>[1]RechargeReductions!Q5395*1.9835</f>
        <v>0</v>
      </c>
      <c r="D5395" s="19">
        <f t="shared" si="426"/>
        <v>0</v>
      </c>
      <c r="E5395">
        <f>[1]RechargeReductions!G5395*1.9835</f>
        <v>0</v>
      </c>
      <c r="F5395" s="19">
        <f t="shared" si="427"/>
        <v>0</v>
      </c>
      <c r="G5395">
        <f>[1]RechargeReductions!I5395*1.9835</f>
        <v>0</v>
      </c>
      <c r="H5395" s="19">
        <f t="shared" si="428"/>
        <v>0</v>
      </c>
      <c r="I5395">
        <f>[1]RechargeReductions!L5395*1.9835</f>
        <v>0</v>
      </c>
      <c r="J5395" s="19">
        <f t="shared" si="429"/>
        <v>0</v>
      </c>
      <c r="K5395">
        <f>LOOKUP(B5395,[1]MaxFinancial!$A$2:$A$27,[1]MaxFinancial!$B$2:$B$27)</f>
        <v>1.5</v>
      </c>
    </row>
    <row r="5396" spans="1:11">
      <c r="A5396" s="13">
        <v>38937</v>
      </c>
      <c r="B5396" s="19">
        <f t="shared" si="425"/>
        <v>2006</v>
      </c>
      <c r="C5396">
        <f>[1]RechargeReductions!Q5396*1.9835</f>
        <v>0</v>
      </c>
      <c r="D5396" s="19">
        <f t="shared" si="426"/>
        <v>0</v>
      </c>
      <c r="E5396">
        <f>[1]RechargeReductions!G5396*1.9835</f>
        <v>0</v>
      </c>
      <c r="F5396" s="19">
        <f t="shared" si="427"/>
        <v>0</v>
      </c>
      <c r="G5396">
        <f>[1]RechargeReductions!I5396*1.9835</f>
        <v>0</v>
      </c>
      <c r="H5396" s="19">
        <f t="shared" si="428"/>
        <v>0</v>
      </c>
      <c r="I5396">
        <f>[1]RechargeReductions!L5396*1.9835</f>
        <v>0</v>
      </c>
      <c r="J5396" s="19">
        <f t="shared" si="429"/>
        <v>0</v>
      </c>
      <c r="K5396">
        <f>LOOKUP(B5396,[1]MaxFinancial!$A$2:$A$27,[1]MaxFinancial!$B$2:$B$27)</f>
        <v>1.5</v>
      </c>
    </row>
    <row r="5397" spans="1:11">
      <c r="A5397" s="13">
        <v>38938</v>
      </c>
      <c r="B5397" s="19">
        <f t="shared" si="425"/>
        <v>2006</v>
      </c>
      <c r="C5397">
        <f>[1]RechargeReductions!Q5397*1.9835</f>
        <v>0</v>
      </c>
      <c r="D5397" s="19">
        <f t="shared" si="426"/>
        <v>0</v>
      </c>
      <c r="E5397">
        <f>[1]RechargeReductions!G5397*1.9835</f>
        <v>0</v>
      </c>
      <c r="F5397" s="19">
        <f t="shared" si="427"/>
        <v>0</v>
      </c>
      <c r="G5397">
        <f>[1]RechargeReductions!I5397*1.9835</f>
        <v>0</v>
      </c>
      <c r="H5397" s="19">
        <f t="shared" si="428"/>
        <v>0</v>
      </c>
      <c r="I5397">
        <f>[1]RechargeReductions!L5397*1.9835</f>
        <v>0</v>
      </c>
      <c r="J5397" s="19">
        <f t="shared" si="429"/>
        <v>0</v>
      </c>
      <c r="K5397">
        <f>LOOKUP(B5397,[1]MaxFinancial!$A$2:$A$27,[1]MaxFinancial!$B$2:$B$27)</f>
        <v>1.5</v>
      </c>
    </row>
    <row r="5398" spans="1:11">
      <c r="A5398" s="13">
        <v>38939</v>
      </c>
      <c r="B5398" s="19">
        <f t="shared" si="425"/>
        <v>2006</v>
      </c>
      <c r="C5398">
        <f>[1]RechargeReductions!Q5398*1.9835</f>
        <v>0</v>
      </c>
      <c r="D5398" s="19">
        <f t="shared" si="426"/>
        <v>0</v>
      </c>
      <c r="E5398">
        <f>[1]RechargeReductions!G5398*1.9835</f>
        <v>0</v>
      </c>
      <c r="F5398" s="19">
        <f t="shared" si="427"/>
        <v>0</v>
      </c>
      <c r="G5398">
        <f>[1]RechargeReductions!I5398*1.9835</f>
        <v>0</v>
      </c>
      <c r="H5398" s="19">
        <f t="shared" si="428"/>
        <v>0</v>
      </c>
      <c r="I5398">
        <f>[1]RechargeReductions!L5398*1.9835</f>
        <v>0</v>
      </c>
      <c r="J5398" s="19">
        <f t="shared" si="429"/>
        <v>0</v>
      </c>
      <c r="K5398">
        <f>LOOKUP(B5398,[1]MaxFinancial!$A$2:$A$27,[1]MaxFinancial!$B$2:$B$27)</f>
        <v>1.5</v>
      </c>
    </row>
    <row r="5399" spans="1:11">
      <c r="A5399" s="13">
        <v>38940</v>
      </c>
      <c r="B5399" s="19">
        <f t="shared" si="425"/>
        <v>2006</v>
      </c>
      <c r="C5399">
        <f>[1]RechargeReductions!Q5399*1.9835</f>
        <v>0</v>
      </c>
      <c r="D5399" s="19">
        <f t="shared" si="426"/>
        <v>0</v>
      </c>
      <c r="E5399">
        <f>[1]RechargeReductions!G5399*1.9835</f>
        <v>0</v>
      </c>
      <c r="F5399" s="19">
        <f t="shared" si="427"/>
        <v>0</v>
      </c>
      <c r="G5399">
        <f>[1]RechargeReductions!I5399*1.9835</f>
        <v>0</v>
      </c>
      <c r="H5399" s="19">
        <f t="shared" si="428"/>
        <v>0</v>
      </c>
      <c r="I5399">
        <f>[1]RechargeReductions!L5399*1.9835</f>
        <v>0</v>
      </c>
      <c r="J5399" s="19">
        <f t="shared" si="429"/>
        <v>0</v>
      </c>
      <c r="K5399">
        <f>LOOKUP(B5399,[1]MaxFinancial!$A$2:$A$27,[1]MaxFinancial!$B$2:$B$27)</f>
        <v>1.5</v>
      </c>
    </row>
    <row r="5400" spans="1:11">
      <c r="A5400" s="13">
        <v>38941</v>
      </c>
      <c r="B5400" s="19">
        <f t="shared" si="425"/>
        <v>2006</v>
      </c>
      <c r="C5400">
        <f>[1]RechargeReductions!Q5400*1.9835</f>
        <v>0</v>
      </c>
      <c r="D5400" s="19">
        <f t="shared" si="426"/>
        <v>0</v>
      </c>
      <c r="E5400">
        <f>[1]RechargeReductions!G5400*1.9835</f>
        <v>0</v>
      </c>
      <c r="F5400" s="19">
        <f t="shared" si="427"/>
        <v>0</v>
      </c>
      <c r="G5400">
        <f>[1]RechargeReductions!I5400*1.9835</f>
        <v>0</v>
      </c>
      <c r="H5400" s="19">
        <f t="shared" si="428"/>
        <v>0</v>
      </c>
      <c r="I5400">
        <f>[1]RechargeReductions!L5400*1.9835</f>
        <v>0</v>
      </c>
      <c r="J5400" s="19">
        <f t="shared" si="429"/>
        <v>0</v>
      </c>
      <c r="K5400">
        <f>LOOKUP(B5400,[1]MaxFinancial!$A$2:$A$27,[1]MaxFinancial!$B$2:$B$27)</f>
        <v>1.5</v>
      </c>
    </row>
    <row r="5401" spans="1:11">
      <c r="A5401" s="13">
        <v>38942</v>
      </c>
      <c r="B5401" s="19">
        <f t="shared" si="425"/>
        <v>2006</v>
      </c>
      <c r="C5401">
        <f>[1]RechargeReductions!Q5401*1.9835</f>
        <v>0</v>
      </c>
      <c r="D5401" s="19">
        <f t="shared" si="426"/>
        <v>0</v>
      </c>
      <c r="E5401">
        <f>[1]RechargeReductions!G5401*1.9835</f>
        <v>0</v>
      </c>
      <c r="F5401" s="19">
        <f t="shared" si="427"/>
        <v>0</v>
      </c>
      <c r="G5401">
        <f>[1]RechargeReductions!I5401*1.9835</f>
        <v>0</v>
      </c>
      <c r="H5401" s="19">
        <f t="shared" si="428"/>
        <v>0</v>
      </c>
      <c r="I5401">
        <f>[1]RechargeReductions!L5401*1.9835</f>
        <v>0</v>
      </c>
      <c r="J5401" s="19">
        <f t="shared" si="429"/>
        <v>0</v>
      </c>
      <c r="K5401">
        <f>LOOKUP(B5401,[1]MaxFinancial!$A$2:$A$27,[1]MaxFinancial!$B$2:$B$27)</f>
        <v>1.5</v>
      </c>
    </row>
    <row r="5402" spans="1:11">
      <c r="A5402" s="13">
        <v>38943</v>
      </c>
      <c r="B5402" s="19">
        <f t="shared" si="425"/>
        <v>2006</v>
      </c>
      <c r="C5402">
        <f>[1]RechargeReductions!Q5402*1.9835</f>
        <v>0</v>
      </c>
      <c r="D5402" s="19">
        <f t="shared" si="426"/>
        <v>0</v>
      </c>
      <c r="E5402">
        <f>[1]RechargeReductions!G5402*1.9835</f>
        <v>0</v>
      </c>
      <c r="F5402" s="19">
        <f t="shared" si="427"/>
        <v>0</v>
      </c>
      <c r="G5402">
        <f>[1]RechargeReductions!I5402*1.9835</f>
        <v>0</v>
      </c>
      <c r="H5402" s="19">
        <f t="shared" si="428"/>
        <v>0</v>
      </c>
      <c r="I5402">
        <f>[1]RechargeReductions!L5402*1.9835</f>
        <v>0</v>
      </c>
      <c r="J5402" s="19">
        <f t="shared" si="429"/>
        <v>0</v>
      </c>
      <c r="K5402">
        <f>LOOKUP(B5402,[1]MaxFinancial!$A$2:$A$27,[1]MaxFinancial!$B$2:$B$27)</f>
        <v>1.5</v>
      </c>
    </row>
    <row r="5403" spans="1:11">
      <c r="A5403" s="13">
        <v>38944</v>
      </c>
      <c r="B5403" s="19">
        <f t="shared" si="425"/>
        <v>2006</v>
      </c>
      <c r="C5403">
        <f>[1]RechargeReductions!Q5403*1.9835</f>
        <v>0</v>
      </c>
      <c r="D5403" s="19">
        <f t="shared" si="426"/>
        <v>0</v>
      </c>
      <c r="E5403">
        <f>[1]RechargeReductions!G5403*1.9835</f>
        <v>0</v>
      </c>
      <c r="F5403" s="19">
        <f t="shared" si="427"/>
        <v>0</v>
      </c>
      <c r="G5403">
        <f>[1]RechargeReductions!I5403*1.9835</f>
        <v>0</v>
      </c>
      <c r="H5403" s="19">
        <f t="shared" si="428"/>
        <v>0</v>
      </c>
      <c r="I5403">
        <f>[1]RechargeReductions!L5403*1.9835</f>
        <v>0</v>
      </c>
      <c r="J5403" s="19">
        <f t="shared" si="429"/>
        <v>0</v>
      </c>
      <c r="K5403">
        <f>LOOKUP(B5403,[1]MaxFinancial!$A$2:$A$27,[1]MaxFinancial!$B$2:$B$27)</f>
        <v>1.5</v>
      </c>
    </row>
    <row r="5404" spans="1:11">
      <c r="A5404" s="13">
        <v>38945</v>
      </c>
      <c r="B5404" s="19">
        <f t="shared" si="425"/>
        <v>2006</v>
      </c>
      <c r="C5404">
        <f>[1]RechargeReductions!Q5404*1.9835</f>
        <v>0</v>
      </c>
      <c r="D5404" s="19">
        <f t="shared" si="426"/>
        <v>0</v>
      </c>
      <c r="E5404">
        <f>[1]RechargeReductions!G5404*1.9835</f>
        <v>0</v>
      </c>
      <c r="F5404" s="19">
        <f t="shared" si="427"/>
        <v>0</v>
      </c>
      <c r="G5404">
        <f>[1]RechargeReductions!I5404*1.9835</f>
        <v>0</v>
      </c>
      <c r="H5404" s="19">
        <f t="shared" si="428"/>
        <v>0</v>
      </c>
      <c r="I5404">
        <f>[1]RechargeReductions!L5404*1.9835</f>
        <v>0</v>
      </c>
      <c r="J5404" s="19">
        <f t="shared" si="429"/>
        <v>0</v>
      </c>
      <c r="K5404">
        <f>LOOKUP(B5404,[1]MaxFinancial!$A$2:$A$27,[1]MaxFinancial!$B$2:$B$27)</f>
        <v>1.5</v>
      </c>
    </row>
    <row r="5405" spans="1:11">
      <c r="A5405" s="13">
        <v>38946</v>
      </c>
      <c r="B5405" s="19">
        <f t="shared" si="425"/>
        <v>2006</v>
      </c>
      <c r="C5405">
        <f>[1]RechargeReductions!Q5405*1.9835</f>
        <v>0</v>
      </c>
      <c r="D5405" s="19">
        <f t="shared" si="426"/>
        <v>0</v>
      </c>
      <c r="E5405">
        <f>[1]RechargeReductions!G5405*1.9835</f>
        <v>0</v>
      </c>
      <c r="F5405" s="19">
        <f t="shared" si="427"/>
        <v>0</v>
      </c>
      <c r="G5405">
        <f>[1]RechargeReductions!I5405*1.9835</f>
        <v>0</v>
      </c>
      <c r="H5405" s="19">
        <f t="shared" si="428"/>
        <v>0</v>
      </c>
      <c r="I5405">
        <f>[1]RechargeReductions!L5405*1.9835</f>
        <v>0</v>
      </c>
      <c r="J5405" s="19">
        <f t="shared" si="429"/>
        <v>0</v>
      </c>
      <c r="K5405">
        <f>LOOKUP(B5405,[1]MaxFinancial!$A$2:$A$27,[1]MaxFinancial!$B$2:$B$27)</f>
        <v>1.5</v>
      </c>
    </row>
    <row r="5406" spans="1:11">
      <c r="A5406" s="13">
        <v>38947</v>
      </c>
      <c r="B5406" s="19">
        <f t="shared" si="425"/>
        <v>2006</v>
      </c>
      <c r="C5406">
        <f>[1]RechargeReductions!Q5406*1.9835</f>
        <v>0</v>
      </c>
      <c r="D5406" s="19">
        <f t="shared" si="426"/>
        <v>0</v>
      </c>
      <c r="E5406">
        <f>[1]RechargeReductions!G5406*1.9835</f>
        <v>0</v>
      </c>
      <c r="F5406" s="19">
        <f t="shared" si="427"/>
        <v>0</v>
      </c>
      <c r="G5406">
        <f>[1]RechargeReductions!I5406*1.9835</f>
        <v>0</v>
      </c>
      <c r="H5406" s="19">
        <f t="shared" si="428"/>
        <v>0</v>
      </c>
      <c r="I5406">
        <f>[1]RechargeReductions!L5406*1.9835</f>
        <v>0</v>
      </c>
      <c r="J5406" s="19">
        <f t="shared" si="429"/>
        <v>0</v>
      </c>
      <c r="K5406">
        <f>LOOKUP(B5406,[1]MaxFinancial!$A$2:$A$27,[1]MaxFinancial!$B$2:$B$27)</f>
        <v>1.5</v>
      </c>
    </row>
    <row r="5407" spans="1:11">
      <c r="A5407" s="13">
        <v>38948</v>
      </c>
      <c r="B5407" s="19">
        <f t="shared" si="425"/>
        <v>2006</v>
      </c>
      <c r="C5407">
        <f>[1]RechargeReductions!Q5407*1.9835</f>
        <v>0</v>
      </c>
      <c r="D5407" s="19">
        <f t="shared" si="426"/>
        <v>0</v>
      </c>
      <c r="E5407">
        <f>[1]RechargeReductions!G5407*1.9835</f>
        <v>0</v>
      </c>
      <c r="F5407" s="19">
        <f t="shared" si="427"/>
        <v>0</v>
      </c>
      <c r="G5407">
        <f>[1]RechargeReductions!I5407*1.9835</f>
        <v>0</v>
      </c>
      <c r="H5407" s="19">
        <f t="shared" si="428"/>
        <v>0</v>
      </c>
      <c r="I5407">
        <f>[1]RechargeReductions!L5407*1.9835</f>
        <v>0</v>
      </c>
      <c r="J5407" s="19">
        <f t="shared" si="429"/>
        <v>0</v>
      </c>
      <c r="K5407">
        <f>LOOKUP(B5407,[1]MaxFinancial!$A$2:$A$27,[1]MaxFinancial!$B$2:$B$27)</f>
        <v>1.5</v>
      </c>
    </row>
    <row r="5408" spans="1:11">
      <c r="A5408" s="13">
        <v>38949</v>
      </c>
      <c r="B5408" s="19">
        <f t="shared" si="425"/>
        <v>2006</v>
      </c>
      <c r="C5408">
        <f>[1]RechargeReductions!Q5408*1.9835</f>
        <v>0</v>
      </c>
      <c r="D5408" s="19">
        <f t="shared" si="426"/>
        <v>0</v>
      </c>
      <c r="E5408">
        <f>[1]RechargeReductions!G5408*1.9835</f>
        <v>0</v>
      </c>
      <c r="F5408" s="19">
        <f t="shared" si="427"/>
        <v>0</v>
      </c>
      <c r="G5408">
        <f>[1]RechargeReductions!I5408*1.9835</f>
        <v>0</v>
      </c>
      <c r="H5408" s="19">
        <f t="shared" si="428"/>
        <v>0</v>
      </c>
      <c r="I5408">
        <f>[1]RechargeReductions!L5408*1.9835</f>
        <v>0</v>
      </c>
      <c r="J5408" s="19">
        <f t="shared" si="429"/>
        <v>0</v>
      </c>
      <c r="K5408">
        <f>LOOKUP(B5408,[1]MaxFinancial!$A$2:$A$27,[1]MaxFinancial!$B$2:$B$27)</f>
        <v>1.5</v>
      </c>
    </row>
    <row r="5409" spans="1:11">
      <c r="A5409" s="13">
        <v>38950</v>
      </c>
      <c r="B5409" s="19">
        <f t="shared" si="425"/>
        <v>2006</v>
      </c>
      <c r="C5409">
        <f>[1]RechargeReductions!Q5409*1.9835</f>
        <v>0</v>
      </c>
      <c r="D5409" s="19">
        <f t="shared" si="426"/>
        <v>0</v>
      </c>
      <c r="E5409">
        <f>[1]RechargeReductions!G5409*1.9835</f>
        <v>0</v>
      </c>
      <c r="F5409" s="19">
        <f t="shared" si="427"/>
        <v>0</v>
      </c>
      <c r="G5409">
        <f>[1]RechargeReductions!I5409*1.9835</f>
        <v>0</v>
      </c>
      <c r="H5409" s="19">
        <f t="shared" si="428"/>
        <v>0</v>
      </c>
      <c r="I5409">
        <f>[1]RechargeReductions!L5409*1.9835</f>
        <v>0</v>
      </c>
      <c r="J5409" s="19">
        <f t="shared" si="429"/>
        <v>0</v>
      </c>
      <c r="K5409">
        <f>LOOKUP(B5409,[1]MaxFinancial!$A$2:$A$27,[1]MaxFinancial!$B$2:$B$27)</f>
        <v>1.5</v>
      </c>
    </row>
    <row r="5410" spans="1:11">
      <c r="A5410" s="13">
        <v>38951</v>
      </c>
      <c r="B5410" s="19">
        <f t="shared" si="425"/>
        <v>2006</v>
      </c>
      <c r="C5410">
        <f>[1]RechargeReductions!Q5410*1.9835</f>
        <v>0</v>
      </c>
      <c r="D5410" s="19">
        <f t="shared" si="426"/>
        <v>0</v>
      </c>
      <c r="E5410">
        <f>[1]RechargeReductions!G5410*1.9835</f>
        <v>0</v>
      </c>
      <c r="F5410" s="19">
        <f t="shared" si="427"/>
        <v>0</v>
      </c>
      <c r="G5410">
        <f>[1]RechargeReductions!I5410*1.9835</f>
        <v>0</v>
      </c>
      <c r="H5410" s="19">
        <f t="shared" si="428"/>
        <v>0</v>
      </c>
      <c r="I5410">
        <f>[1]RechargeReductions!L5410*1.9835</f>
        <v>0</v>
      </c>
      <c r="J5410" s="19">
        <f t="shared" si="429"/>
        <v>0</v>
      </c>
      <c r="K5410">
        <f>LOOKUP(B5410,[1]MaxFinancial!$A$2:$A$27,[1]MaxFinancial!$B$2:$B$27)</f>
        <v>1.5</v>
      </c>
    </row>
    <row r="5411" spans="1:11">
      <c r="A5411" s="13">
        <v>38952</v>
      </c>
      <c r="B5411" s="19">
        <f t="shared" si="425"/>
        <v>2006</v>
      </c>
      <c r="C5411">
        <f>[1]RechargeReductions!Q5411*1.9835</f>
        <v>0</v>
      </c>
      <c r="D5411" s="19">
        <f t="shared" si="426"/>
        <v>0</v>
      </c>
      <c r="E5411">
        <f>[1]RechargeReductions!G5411*1.9835</f>
        <v>0</v>
      </c>
      <c r="F5411" s="19">
        <f t="shared" si="427"/>
        <v>0</v>
      </c>
      <c r="G5411">
        <f>[1]RechargeReductions!I5411*1.9835</f>
        <v>0</v>
      </c>
      <c r="H5411" s="19">
        <f t="shared" si="428"/>
        <v>0</v>
      </c>
      <c r="I5411">
        <f>[1]RechargeReductions!L5411*1.9835</f>
        <v>0</v>
      </c>
      <c r="J5411" s="19">
        <f t="shared" si="429"/>
        <v>0</v>
      </c>
      <c r="K5411">
        <f>LOOKUP(B5411,[1]MaxFinancial!$A$2:$A$27,[1]MaxFinancial!$B$2:$B$27)</f>
        <v>1.5</v>
      </c>
    </row>
    <row r="5412" spans="1:11">
      <c r="A5412" s="13">
        <v>38953</v>
      </c>
      <c r="B5412" s="19">
        <f t="shared" si="425"/>
        <v>2006</v>
      </c>
      <c r="C5412">
        <f>[1]RechargeReductions!Q5412*1.9835</f>
        <v>0</v>
      </c>
      <c r="D5412" s="19">
        <f t="shared" si="426"/>
        <v>0</v>
      </c>
      <c r="E5412">
        <f>[1]RechargeReductions!G5412*1.9835</f>
        <v>0</v>
      </c>
      <c r="F5412" s="19">
        <f t="shared" si="427"/>
        <v>0</v>
      </c>
      <c r="G5412">
        <f>[1]RechargeReductions!I5412*1.9835</f>
        <v>0</v>
      </c>
      <c r="H5412" s="19">
        <f t="shared" si="428"/>
        <v>0</v>
      </c>
      <c r="I5412">
        <f>[1]RechargeReductions!L5412*1.9835</f>
        <v>0</v>
      </c>
      <c r="J5412" s="19">
        <f t="shared" si="429"/>
        <v>0</v>
      </c>
      <c r="K5412">
        <f>LOOKUP(B5412,[1]MaxFinancial!$A$2:$A$27,[1]MaxFinancial!$B$2:$B$27)</f>
        <v>1.5</v>
      </c>
    </row>
    <row r="5413" spans="1:11">
      <c r="A5413" s="13">
        <v>38954</v>
      </c>
      <c r="B5413" s="19">
        <f t="shared" si="425"/>
        <v>2006</v>
      </c>
      <c r="C5413">
        <f>[1]RechargeReductions!Q5413*1.9835</f>
        <v>0</v>
      </c>
      <c r="D5413" s="19">
        <f t="shared" si="426"/>
        <v>0</v>
      </c>
      <c r="E5413">
        <f>[1]RechargeReductions!G5413*1.9835</f>
        <v>0</v>
      </c>
      <c r="F5413" s="19">
        <f t="shared" si="427"/>
        <v>0</v>
      </c>
      <c r="G5413">
        <f>[1]RechargeReductions!I5413*1.9835</f>
        <v>0</v>
      </c>
      <c r="H5413" s="19">
        <f t="shared" si="428"/>
        <v>0</v>
      </c>
      <c r="I5413">
        <f>[1]RechargeReductions!L5413*1.9835</f>
        <v>0</v>
      </c>
      <c r="J5413" s="19">
        <f t="shared" si="429"/>
        <v>0</v>
      </c>
      <c r="K5413">
        <f>LOOKUP(B5413,[1]MaxFinancial!$A$2:$A$27,[1]MaxFinancial!$B$2:$B$27)</f>
        <v>1.5</v>
      </c>
    </row>
    <row r="5414" spans="1:11">
      <c r="A5414" s="13">
        <v>38955</v>
      </c>
      <c r="B5414" s="19">
        <f t="shared" si="425"/>
        <v>2006</v>
      </c>
      <c r="C5414">
        <f>[1]RechargeReductions!Q5414*1.9835</f>
        <v>0</v>
      </c>
      <c r="D5414" s="19">
        <f t="shared" si="426"/>
        <v>0</v>
      </c>
      <c r="E5414">
        <f>[1]RechargeReductions!G5414*1.9835</f>
        <v>0</v>
      </c>
      <c r="F5414" s="19">
        <f t="shared" si="427"/>
        <v>0</v>
      </c>
      <c r="G5414">
        <f>[1]RechargeReductions!I5414*1.9835</f>
        <v>0</v>
      </c>
      <c r="H5414" s="19">
        <f t="shared" si="428"/>
        <v>0</v>
      </c>
      <c r="I5414">
        <f>[1]RechargeReductions!L5414*1.9835</f>
        <v>0</v>
      </c>
      <c r="J5414" s="19">
        <f t="shared" si="429"/>
        <v>0</v>
      </c>
      <c r="K5414">
        <f>LOOKUP(B5414,[1]MaxFinancial!$A$2:$A$27,[1]MaxFinancial!$B$2:$B$27)</f>
        <v>1.5</v>
      </c>
    </row>
    <row r="5415" spans="1:11">
      <c r="A5415" s="13">
        <v>38956</v>
      </c>
      <c r="B5415" s="19">
        <f t="shared" si="425"/>
        <v>2006</v>
      </c>
      <c r="C5415">
        <f>[1]RechargeReductions!Q5415*1.9835</f>
        <v>0</v>
      </c>
      <c r="D5415" s="19">
        <f t="shared" si="426"/>
        <v>0</v>
      </c>
      <c r="E5415">
        <f>[1]RechargeReductions!G5415*1.9835</f>
        <v>0</v>
      </c>
      <c r="F5415" s="19">
        <f t="shared" si="427"/>
        <v>0</v>
      </c>
      <c r="G5415">
        <f>[1]RechargeReductions!I5415*1.9835</f>
        <v>0</v>
      </c>
      <c r="H5415" s="19">
        <f t="shared" si="428"/>
        <v>0</v>
      </c>
      <c r="I5415">
        <f>[1]RechargeReductions!L5415*1.9835</f>
        <v>0</v>
      </c>
      <c r="J5415" s="19">
        <f t="shared" si="429"/>
        <v>0</v>
      </c>
      <c r="K5415">
        <f>LOOKUP(B5415,[1]MaxFinancial!$A$2:$A$27,[1]MaxFinancial!$B$2:$B$27)</f>
        <v>1.5</v>
      </c>
    </row>
    <row r="5416" spans="1:11">
      <c r="A5416" s="13">
        <v>38957</v>
      </c>
      <c r="B5416" s="19">
        <f t="shared" si="425"/>
        <v>2006</v>
      </c>
      <c r="C5416">
        <f>[1]RechargeReductions!Q5416*1.9835</f>
        <v>0</v>
      </c>
      <c r="D5416" s="19">
        <f t="shared" si="426"/>
        <v>0</v>
      </c>
      <c r="E5416">
        <f>[1]RechargeReductions!G5416*1.9835</f>
        <v>0</v>
      </c>
      <c r="F5416" s="19">
        <f t="shared" si="427"/>
        <v>0</v>
      </c>
      <c r="G5416">
        <f>[1]RechargeReductions!I5416*1.9835</f>
        <v>0</v>
      </c>
      <c r="H5416" s="19">
        <f t="shared" si="428"/>
        <v>0</v>
      </c>
      <c r="I5416">
        <f>[1]RechargeReductions!L5416*1.9835</f>
        <v>0</v>
      </c>
      <c r="J5416" s="19">
        <f t="shared" si="429"/>
        <v>0</v>
      </c>
      <c r="K5416">
        <f>LOOKUP(B5416,[1]MaxFinancial!$A$2:$A$27,[1]MaxFinancial!$B$2:$B$27)</f>
        <v>1.5</v>
      </c>
    </row>
    <row r="5417" spans="1:11">
      <c r="A5417" s="13">
        <v>38958</v>
      </c>
      <c r="B5417" s="19">
        <f t="shared" si="425"/>
        <v>2006</v>
      </c>
      <c r="C5417">
        <f>[1]RechargeReductions!Q5417*1.9835</f>
        <v>0</v>
      </c>
      <c r="D5417" s="19">
        <f t="shared" si="426"/>
        <v>0</v>
      </c>
      <c r="E5417">
        <f>[1]RechargeReductions!G5417*1.9835</f>
        <v>0</v>
      </c>
      <c r="F5417" s="19">
        <f t="shared" si="427"/>
        <v>0</v>
      </c>
      <c r="G5417">
        <f>[1]RechargeReductions!I5417*1.9835</f>
        <v>0</v>
      </c>
      <c r="H5417" s="19">
        <f t="shared" si="428"/>
        <v>0</v>
      </c>
      <c r="I5417">
        <f>[1]RechargeReductions!L5417*1.9835</f>
        <v>0</v>
      </c>
      <c r="J5417" s="19">
        <f t="shared" si="429"/>
        <v>0</v>
      </c>
      <c r="K5417">
        <f>LOOKUP(B5417,[1]MaxFinancial!$A$2:$A$27,[1]MaxFinancial!$B$2:$B$27)</f>
        <v>1.5</v>
      </c>
    </row>
    <row r="5418" spans="1:11">
      <c r="A5418" s="13">
        <v>38959</v>
      </c>
      <c r="B5418" s="19">
        <f t="shared" si="425"/>
        <v>2006</v>
      </c>
      <c r="C5418">
        <f>[1]RechargeReductions!Q5418*1.9835</f>
        <v>0</v>
      </c>
      <c r="D5418" s="19">
        <f t="shared" si="426"/>
        <v>0</v>
      </c>
      <c r="E5418">
        <f>[1]RechargeReductions!G5418*1.9835</f>
        <v>0</v>
      </c>
      <c r="F5418" s="19">
        <f t="shared" si="427"/>
        <v>0</v>
      </c>
      <c r="G5418">
        <f>[1]RechargeReductions!I5418*1.9835</f>
        <v>0</v>
      </c>
      <c r="H5418" s="19">
        <f t="shared" si="428"/>
        <v>0</v>
      </c>
      <c r="I5418">
        <f>[1]RechargeReductions!L5418*1.9835</f>
        <v>0</v>
      </c>
      <c r="J5418" s="19">
        <f t="shared" si="429"/>
        <v>0</v>
      </c>
      <c r="K5418">
        <f>LOOKUP(B5418,[1]MaxFinancial!$A$2:$A$27,[1]MaxFinancial!$B$2:$B$27)</f>
        <v>1.5</v>
      </c>
    </row>
    <row r="5419" spans="1:11">
      <c r="A5419" s="13">
        <v>38960</v>
      </c>
      <c r="B5419" s="19">
        <f t="shared" si="425"/>
        <v>2006</v>
      </c>
      <c r="C5419">
        <f>[1]RechargeReductions!Q5419*1.9835</f>
        <v>0</v>
      </c>
      <c r="D5419" s="19">
        <f t="shared" si="426"/>
        <v>0</v>
      </c>
      <c r="E5419">
        <f>[1]RechargeReductions!G5419*1.9835</f>
        <v>0</v>
      </c>
      <c r="F5419" s="19">
        <f t="shared" si="427"/>
        <v>0</v>
      </c>
      <c r="G5419">
        <f>[1]RechargeReductions!I5419*1.9835</f>
        <v>0</v>
      </c>
      <c r="H5419" s="19">
        <f t="shared" si="428"/>
        <v>0</v>
      </c>
      <c r="I5419">
        <f>[1]RechargeReductions!L5419*1.9835</f>
        <v>0</v>
      </c>
      <c r="J5419" s="19">
        <f t="shared" si="429"/>
        <v>0</v>
      </c>
      <c r="K5419">
        <f>LOOKUP(B5419,[1]MaxFinancial!$A$2:$A$27,[1]MaxFinancial!$B$2:$B$27)</f>
        <v>1.5</v>
      </c>
    </row>
    <row r="5420" spans="1:11">
      <c r="A5420" s="13">
        <v>38961</v>
      </c>
      <c r="B5420" s="19">
        <f t="shared" si="425"/>
        <v>2006</v>
      </c>
      <c r="C5420">
        <f>[1]RechargeReductions!Q5420*1.9835</f>
        <v>0</v>
      </c>
      <c r="D5420" s="19">
        <f t="shared" si="426"/>
        <v>0</v>
      </c>
      <c r="E5420">
        <f>[1]RechargeReductions!G5420*1.9835</f>
        <v>0</v>
      </c>
      <c r="F5420" s="19">
        <f t="shared" si="427"/>
        <v>0</v>
      </c>
      <c r="G5420">
        <f>[1]RechargeReductions!I5420*1.9835</f>
        <v>0</v>
      </c>
      <c r="H5420" s="19">
        <f t="shared" si="428"/>
        <v>0</v>
      </c>
      <c r="I5420">
        <f>[1]RechargeReductions!L5420*1.9835</f>
        <v>0</v>
      </c>
      <c r="J5420" s="19">
        <f t="shared" si="429"/>
        <v>0</v>
      </c>
      <c r="K5420">
        <f>LOOKUP(B5420,[1]MaxFinancial!$A$2:$A$27,[1]MaxFinancial!$B$2:$B$27)</f>
        <v>1.5</v>
      </c>
    </row>
    <row r="5421" spans="1:11">
      <c r="A5421" s="13">
        <v>38962</v>
      </c>
      <c r="B5421" s="19">
        <f t="shared" si="425"/>
        <v>2006</v>
      </c>
      <c r="C5421">
        <f>[1]RechargeReductions!Q5421*1.9835</f>
        <v>0</v>
      </c>
      <c r="D5421" s="19">
        <f t="shared" si="426"/>
        <v>0</v>
      </c>
      <c r="E5421">
        <f>[1]RechargeReductions!G5421*1.9835</f>
        <v>0</v>
      </c>
      <c r="F5421" s="19">
        <f t="shared" si="427"/>
        <v>0</v>
      </c>
      <c r="G5421">
        <f>[1]RechargeReductions!I5421*1.9835</f>
        <v>0</v>
      </c>
      <c r="H5421" s="19">
        <f t="shared" si="428"/>
        <v>0</v>
      </c>
      <c r="I5421">
        <f>[1]RechargeReductions!L5421*1.9835</f>
        <v>0</v>
      </c>
      <c r="J5421" s="19">
        <f t="shared" si="429"/>
        <v>0</v>
      </c>
      <c r="K5421">
        <f>LOOKUP(B5421,[1]MaxFinancial!$A$2:$A$27,[1]MaxFinancial!$B$2:$B$27)</f>
        <v>1.5</v>
      </c>
    </row>
    <row r="5422" spans="1:11">
      <c r="A5422" s="13">
        <v>38963</v>
      </c>
      <c r="B5422" s="19">
        <f t="shared" si="425"/>
        <v>2006</v>
      </c>
      <c r="C5422">
        <f>[1]RechargeReductions!Q5422*1.9835</f>
        <v>0</v>
      </c>
      <c r="D5422" s="19">
        <f t="shared" si="426"/>
        <v>0</v>
      </c>
      <c r="E5422">
        <f>[1]RechargeReductions!G5422*1.9835</f>
        <v>0</v>
      </c>
      <c r="F5422" s="19">
        <f t="shared" si="427"/>
        <v>0</v>
      </c>
      <c r="G5422">
        <f>[1]RechargeReductions!I5422*1.9835</f>
        <v>0</v>
      </c>
      <c r="H5422" s="19">
        <f t="shared" si="428"/>
        <v>0</v>
      </c>
      <c r="I5422">
        <f>[1]RechargeReductions!L5422*1.9835</f>
        <v>0</v>
      </c>
      <c r="J5422" s="19">
        <f t="shared" si="429"/>
        <v>0</v>
      </c>
      <c r="K5422">
        <f>LOOKUP(B5422,[1]MaxFinancial!$A$2:$A$27,[1]MaxFinancial!$B$2:$B$27)</f>
        <v>1.5</v>
      </c>
    </row>
    <row r="5423" spans="1:11">
      <c r="A5423" s="13">
        <v>38964</v>
      </c>
      <c r="B5423" s="19">
        <f t="shared" si="425"/>
        <v>2006</v>
      </c>
      <c r="C5423">
        <f>[1]RechargeReductions!Q5423*1.9835</f>
        <v>0</v>
      </c>
      <c r="D5423" s="19">
        <f t="shared" si="426"/>
        <v>0</v>
      </c>
      <c r="E5423">
        <f>[1]RechargeReductions!G5423*1.9835</f>
        <v>0</v>
      </c>
      <c r="F5423" s="19">
        <f t="shared" si="427"/>
        <v>0</v>
      </c>
      <c r="G5423">
        <f>[1]RechargeReductions!I5423*1.9835</f>
        <v>0</v>
      </c>
      <c r="H5423" s="19">
        <f t="shared" si="428"/>
        <v>0</v>
      </c>
      <c r="I5423">
        <f>[1]RechargeReductions!L5423*1.9835</f>
        <v>0</v>
      </c>
      <c r="J5423" s="19">
        <f t="shared" si="429"/>
        <v>0</v>
      </c>
      <c r="K5423">
        <f>LOOKUP(B5423,[1]MaxFinancial!$A$2:$A$27,[1]MaxFinancial!$B$2:$B$27)</f>
        <v>1.5</v>
      </c>
    </row>
    <row r="5424" spans="1:11">
      <c r="A5424" s="13">
        <v>38965</v>
      </c>
      <c r="B5424" s="19">
        <f t="shared" si="425"/>
        <v>2006</v>
      </c>
      <c r="C5424">
        <f>[1]RechargeReductions!Q5424*1.9835</f>
        <v>0</v>
      </c>
      <c r="D5424" s="19">
        <f t="shared" si="426"/>
        <v>0</v>
      </c>
      <c r="E5424">
        <f>[1]RechargeReductions!G5424*1.9835</f>
        <v>0</v>
      </c>
      <c r="F5424" s="19">
        <f t="shared" si="427"/>
        <v>0</v>
      </c>
      <c r="G5424">
        <f>[1]RechargeReductions!I5424*1.9835</f>
        <v>0</v>
      </c>
      <c r="H5424" s="19">
        <f t="shared" si="428"/>
        <v>0</v>
      </c>
      <c r="I5424">
        <f>[1]RechargeReductions!L5424*1.9835</f>
        <v>0</v>
      </c>
      <c r="J5424" s="19">
        <f t="shared" si="429"/>
        <v>0</v>
      </c>
      <c r="K5424">
        <f>LOOKUP(B5424,[1]MaxFinancial!$A$2:$A$27,[1]MaxFinancial!$B$2:$B$27)</f>
        <v>1.5</v>
      </c>
    </row>
    <row r="5425" spans="1:11">
      <c r="A5425" s="13">
        <v>38966</v>
      </c>
      <c r="B5425" s="19">
        <f t="shared" si="425"/>
        <v>2006</v>
      </c>
      <c r="C5425">
        <f>[1]RechargeReductions!Q5425*1.9835</f>
        <v>0</v>
      </c>
      <c r="D5425" s="19">
        <f t="shared" si="426"/>
        <v>0</v>
      </c>
      <c r="E5425">
        <f>[1]RechargeReductions!G5425*1.9835</f>
        <v>0</v>
      </c>
      <c r="F5425" s="19">
        <f t="shared" si="427"/>
        <v>0</v>
      </c>
      <c r="G5425">
        <f>[1]RechargeReductions!I5425*1.9835</f>
        <v>0</v>
      </c>
      <c r="H5425" s="19">
        <f t="shared" si="428"/>
        <v>0</v>
      </c>
      <c r="I5425">
        <f>[1]RechargeReductions!L5425*1.9835</f>
        <v>0</v>
      </c>
      <c r="J5425" s="19">
        <f t="shared" si="429"/>
        <v>0</v>
      </c>
      <c r="K5425">
        <f>LOOKUP(B5425,[1]MaxFinancial!$A$2:$A$27,[1]MaxFinancial!$B$2:$B$27)</f>
        <v>1.5</v>
      </c>
    </row>
    <row r="5426" spans="1:11">
      <c r="A5426" s="13">
        <v>38967</v>
      </c>
      <c r="B5426" s="19">
        <f t="shared" si="425"/>
        <v>2006</v>
      </c>
      <c r="C5426">
        <f>[1]RechargeReductions!Q5426*1.9835</f>
        <v>0</v>
      </c>
      <c r="D5426" s="19">
        <f t="shared" si="426"/>
        <v>0</v>
      </c>
      <c r="E5426">
        <f>[1]RechargeReductions!G5426*1.9835</f>
        <v>0</v>
      </c>
      <c r="F5426" s="19">
        <f t="shared" si="427"/>
        <v>0</v>
      </c>
      <c r="G5426">
        <f>[1]RechargeReductions!I5426*1.9835</f>
        <v>0</v>
      </c>
      <c r="H5426" s="19">
        <f t="shared" si="428"/>
        <v>0</v>
      </c>
      <c r="I5426">
        <f>[1]RechargeReductions!L5426*1.9835</f>
        <v>0</v>
      </c>
      <c r="J5426" s="19">
        <f t="shared" si="429"/>
        <v>0</v>
      </c>
      <c r="K5426">
        <f>LOOKUP(B5426,[1]MaxFinancial!$A$2:$A$27,[1]MaxFinancial!$B$2:$B$27)</f>
        <v>1.5</v>
      </c>
    </row>
    <row r="5427" spans="1:11">
      <c r="A5427" s="13">
        <v>38968</v>
      </c>
      <c r="B5427" s="19">
        <f t="shared" si="425"/>
        <v>2006</v>
      </c>
      <c r="C5427">
        <f>[1]RechargeReductions!Q5427*1.9835</f>
        <v>0</v>
      </c>
      <c r="D5427" s="19">
        <f t="shared" si="426"/>
        <v>0</v>
      </c>
      <c r="E5427">
        <f>[1]RechargeReductions!G5427*1.9835</f>
        <v>0</v>
      </c>
      <c r="F5427" s="19">
        <f t="shared" si="427"/>
        <v>0</v>
      </c>
      <c r="G5427">
        <f>[1]RechargeReductions!I5427*1.9835</f>
        <v>0</v>
      </c>
      <c r="H5427" s="19">
        <f t="shared" si="428"/>
        <v>0</v>
      </c>
      <c r="I5427">
        <f>[1]RechargeReductions!L5427*1.9835</f>
        <v>0</v>
      </c>
      <c r="J5427" s="19">
        <f t="shared" si="429"/>
        <v>0</v>
      </c>
      <c r="K5427">
        <f>LOOKUP(B5427,[1]MaxFinancial!$A$2:$A$27,[1]MaxFinancial!$B$2:$B$27)</f>
        <v>1.5</v>
      </c>
    </row>
    <row r="5428" spans="1:11">
      <c r="A5428" s="13">
        <v>38969</v>
      </c>
      <c r="B5428" s="19">
        <f t="shared" si="425"/>
        <v>2006</v>
      </c>
      <c r="C5428">
        <f>[1]RechargeReductions!Q5428*1.9835</f>
        <v>0</v>
      </c>
      <c r="D5428" s="19">
        <f t="shared" si="426"/>
        <v>0</v>
      </c>
      <c r="E5428">
        <f>[1]RechargeReductions!G5428*1.9835</f>
        <v>0</v>
      </c>
      <c r="F5428" s="19">
        <f t="shared" si="427"/>
        <v>0</v>
      </c>
      <c r="G5428">
        <f>[1]RechargeReductions!I5428*1.9835</f>
        <v>0</v>
      </c>
      <c r="H5428" s="19">
        <f t="shared" si="428"/>
        <v>0</v>
      </c>
      <c r="I5428">
        <f>[1]RechargeReductions!L5428*1.9835</f>
        <v>0</v>
      </c>
      <c r="J5428" s="19">
        <f t="shared" si="429"/>
        <v>0</v>
      </c>
      <c r="K5428">
        <f>LOOKUP(B5428,[1]MaxFinancial!$A$2:$A$27,[1]MaxFinancial!$B$2:$B$27)</f>
        <v>1.5</v>
      </c>
    </row>
    <row r="5429" spans="1:11">
      <c r="A5429" s="13">
        <v>38970</v>
      </c>
      <c r="B5429" s="19">
        <f t="shared" si="425"/>
        <v>2006</v>
      </c>
      <c r="C5429">
        <f>[1]RechargeReductions!Q5429*1.9835</f>
        <v>0</v>
      </c>
      <c r="D5429" s="19">
        <f t="shared" si="426"/>
        <v>0</v>
      </c>
      <c r="E5429">
        <f>[1]RechargeReductions!G5429*1.9835</f>
        <v>0</v>
      </c>
      <c r="F5429" s="19">
        <f t="shared" si="427"/>
        <v>0</v>
      </c>
      <c r="G5429">
        <f>[1]RechargeReductions!I5429*1.9835</f>
        <v>0</v>
      </c>
      <c r="H5429" s="19">
        <f t="shared" si="428"/>
        <v>0</v>
      </c>
      <c r="I5429">
        <f>[1]RechargeReductions!L5429*1.9835</f>
        <v>0</v>
      </c>
      <c r="J5429" s="19">
        <f t="shared" si="429"/>
        <v>0</v>
      </c>
      <c r="K5429">
        <f>LOOKUP(B5429,[1]MaxFinancial!$A$2:$A$27,[1]MaxFinancial!$B$2:$B$27)</f>
        <v>1.5</v>
      </c>
    </row>
    <row r="5430" spans="1:11">
      <c r="A5430" s="13">
        <v>38971</v>
      </c>
      <c r="B5430" s="19">
        <f t="shared" si="425"/>
        <v>2006</v>
      </c>
      <c r="C5430">
        <f>[1]RechargeReductions!Q5430*1.9835</f>
        <v>0</v>
      </c>
      <c r="D5430" s="19">
        <f t="shared" si="426"/>
        <v>0</v>
      </c>
      <c r="E5430">
        <f>[1]RechargeReductions!G5430*1.9835</f>
        <v>0</v>
      </c>
      <c r="F5430" s="19">
        <f t="shared" si="427"/>
        <v>0</v>
      </c>
      <c r="G5430">
        <f>[1]RechargeReductions!I5430*1.9835</f>
        <v>0</v>
      </c>
      <c r="H5430" s="19">
        <f t="shared" si="428"/>
        <v>0</v>
      </c>
      <c r="I5430">
        <f>[1]RechargeReductions!L5430*1.9835</f>
        <v>0</v>
      </c>
      <c r="J5430" s="19">
        <f t="shared" si="429"/>
        <v>0</v>
      </c>
      <c r="K5430">
        <f>LOOKUP(B5430,[1]MaxFinancial!$A$2:$A$27,[1]MaxFinancial!$B$2:$B$27)</f>
        <v>1.5</v>
      </c>
    </row>
    <row r="5431" spans="1:11">
      <c r="A5431" s="13">
        <v>38972</v>
      </c>
      <c r="B5431" s="19">
        <f t="shared" si="425"/>
        <v>2006</v>
      </c>
      <c r="C5431">
        <f>[1]RechargeReductions!Q5431*1.9835</f>
        <v>0</v>
      </c>
      <c r="D5431" s="19">
        <f t="shared" si="426"/>
        <v>0</v>
      </c>
      <c r="E5431">
        <f>[1]RechargeReductions!G5431*1.9835</f>
        <v>0</v>
      </c>
      <c r="F5431" s="19">
        <f t="shared" si="427"/>
        <v>0</v>
      </c>
      <c r="G5431">
        <f>[1]RechargeReductions!I5431*1.9835</f>
        <v>0</v>
      </c>
      <c r="H5431" s="19">
        <f t="shared" si="428"/>
        <v>0</v>
      </c>
      <c r="I5431">
        <f>[1]RechargeReductions!L5431*1.9835</f>
        <v>0</v>
      </c>
      <c r="J5431" s="19">
        <f t="shared" si="429"/>
        <v>0</v>
      </c>
      <c r="K5431">
        <f>LOOKUP(B5431,[1]MaxFinancial!$A$2:$A$27,[1]MaxFinancial!$B$2:$B$27)</f>
        <v>1.5</v>
      </c>
    </row>
    <row r="5432" spans="1:11">
      <c r="A5432" s="13">
        <v>38973</v>
      </c>
      <c r="B5432" s="19">
        <f t="shared" si="425"/>
        <v>2006</v>
      </c>
      <c r="C5432">
        <f>[1]RechargeReductions!Q5432*1.9835</f>
        <v>0</v>
      </c>
      <c r="D5432" s="19">
        <f t="shared" si="426"/>
        <v>0</v>
      </c>
      <c r="E5432">
        <f>[1]RechargeReductions!G5432*1.9835</f>
        <v>0</v>
      </c>
      <c r="F5432" s="19">
        <f t="shared" si="427"/>
        <v>0</v>
      </c>
      <c r="G5432">
        <f>[1]RechargeReductions!I5432*1.9835</f>
        <v>0</v>
      </c>
      <c r="H5432" s="19">
        <f t="shared" si="428"/>
        <v>0</v>
      </c>
      <c r="I5432">
        <f>[1]RechargeReductions!L5432*1.9835</f>
        <v>0</v>
      </c>
      <c r="J5432" s="19">
        <f t="shared" si="429"/>
        <v>0</v>
      </c>
      <c r="K5432">
        <f>LOOKUP(B5432,[1]MaxFinancial!$A$2:$A$27,[1]MaxFinancial!$B$2:$B$27)</f>
        <v>1.5</v>
      </c>
    </row>
    <row r="5433" spans="1:11">
      <c r="A5433" s="13">
        <v>38974</v>
      </c>
      <c r="B5433" s="19">
        <f t="shared" si="425"/>
        <v>2006</v>
      </c>
      <c r="C5433">
        <f>[1]RechargeReductions!Q5433*1.9835</f>
        <v>0</v>
      </c>
      <c r="D5433" s="19">
        <f t="shared" si="426"/>
        <v>0</v>
      </c>
      <c r="E5433">
        <f>[1]RechargeReductions!G5433*1.9835</f>
        <v>0</v>
      </c>
      <c r="F5433" s="19">
        <f t="shared" si="427"/>
        <v>0</v>
      </c>
      <c r="G5433">
        <f>[1]RechargeReductions!I5433*1.9835</f>
        <v>0</v>
      </c>
      <c r="H5433" s="19">
        <f t="shared" si="428"/>
        <v>0</v>
      </c>
      <c r="I5433">
        <f>[1]RechargeReductions!L5433*1.9835</f>
        <v>0</v>
      </c>
      <c r="J5433" s="19">
        <f t="shared" si="429"/>
        <v>0</v>
      </c>
      <c r="K5433">
        <f>LOOKUP(B5433,[1]MaxFinancial!$A$2:$A$27,[1]MaxFinancial!$B$2:$B$27)</f>
        <v>1.5</v>
      </c>
    </row>
    <row r="5434" spans="1:11">
      <c r="A5434" s="13">
        <v>38975</v>
      </c>
      <c r="B5434" s="19">
        <f t="shared" si="425"/>
        <v>2006</v>
      </c>
      <c r="C5434">
        <f>[1]RechargeReductions!Q5434*1.9835</f>
        <v>0</v>
      </c>
      <c r="D5434" s="19">
        <f t="shared" si="426"/>
        <v>0</v>
      </c>
      <c r="E5434">
        <f>[1]RechargeReductions!G5434*1.9835</f>
        <v>0</v>
      </c>
      <c r="F5434" s="19">
        <f t="shared" si="427"/>
        <v>0</v>
      </c>
      <c r="G5434">
        <f>[1]RechargeReductions!I5434*1.9835</f>
        <v>0</v>
      </c>
      <c r="H5434" s="19">
        <f t="shared" si="428"/>
        <v>0</v>
      </c>
      <c r="I5434">
        <f>[1]RechargeReductions!L5434*1.9835</f>
        <v>0</v>
      </c>
      <c r="J5434" s="19">
        <f t="shared" si="429"/>
        <v>0</v>
      </c>
      <c r="K5434">
        <f>LOOKUP(B5434,[1]MaxFinancial!$A$2:$A$27,[1]MaxFinancial!$B$2:$B$27)</f>
        <v>1.5</v>
      </c>
    </row>
    <row r="5435" spans="1:11">
      <c r="A5435" s="13">
        <v>38976</v>
      </c>
      <c r="B5435" s="19">
        <f t="shared" si="425"/>
        <v>2006</v>
      </c>
      <c r="C5435">
        <f>[1]RechargeReductions!Q5435*1.9835</f>
        <v>0</v>
      </c>
      <c r="D5435" s="19">
        <f t="shared" si="426"/>
        <v>0</v>
      </c>
      <c r="E5435">
        <f>[1]RechargeReductions!G5435*1.9835</f>
        <v>0</v>
      </c>
      <c r="F5435" s="19">
        <f t="shared" si="427"/>
        <v>0</v>
      </c>
      <c r="G5435">
        <f>[1]RechargeReductions!I5435*1.9835</f>
        <v>0</v>
      </c>
      <c r="H5435" s="19">
        <f t="shared" si="428"/>
        <v>0</v>
      </c>
      <c r="I5435">
        <f>[1]RechargeReductions!L5435*1.9835</f>
        <v>0</v>
      </c>
      <c r="J5435" s="19">
        <f t="shared" si="429"/>
        <v>0</v>
      </c>
      <c r="K5435">
        <f>LOOKUP(B5435,[1]MaxFinancial!$A$2:$A$27,[1]MaxFinancial!$B$2:$B$27)</f>
        <v>1.5</v>
      </c>
    </row>
    <row r="5436" spans="1:11">
      <c r="A5436" s="13">
        <v>38977</v>
      </c>
      <c r="B5436" s="19">
        <f t="shared" si="425"/>
        <v>2006</v>
      </c>
      <c r="C5436">
        <f>[1]RechargeReductions!Q5436*1.9835</f>
        <v>0</v>
      </c>
      <c r="D5436" s="19">
        <f t="shared" si="426"/>
        <v>0</v>
      </c>
      <c r="E5436">
        <f>[1]RechargeReductions!G5436*1.9835</f>
        <v>0</v>
      </c>
      <c r="F5436" s="19">
        <f t="shared" si="427"/>
        <v>0</v>
      </c>
      <c r="G5436">
        <f>[1]RechargeReductions!I5436*1.9835</f>
        <v>0</v>
      </c>
      <c r="H5436" s="19">
        <f t="shared" si="428"/>
        <v>0</v>
      </c>
      <c r="I5436">
        <f>[1]RechargeReductions!L5436*1.9835</f>
        <v>0</v>
      </c>
      <c r="J5436" s="19">
        <f t="shared" si="429"/>
        <v>0</v>
      </c>
      <c r="K5436">
        <f>LOOKUP(B5436,[1]MaxFinancial!$A$2:$A$27,[1]MaxFinancial!$B$2:$B$27)</f>
        <v>1.5</v>
      </c>
    </row>
    <row r="5437" spans="1:11">
      <c r="A5437" s="13">
        <v>38978</v>
      </c>
      <c r="B5437" s="19">
        <f t="shared" si="425"/>
        <v>2006</v>
      </c>
      <c r="C5437">
        <f>[1]RechargeReductions!Q5437*1.9835</f>
        <v>0</v>
      </c>
      <c r="D5437" s="19">
        <f t="shared" si="426"/>
        <v>0</v>
      </c>
      <c r="E5437">
        <f>[1]RechargeReductions!G5437*1.9835</f>
        <v>0</v>
      </c>
      <c r="F5437" s="19">
        <f t="shared" si="427"/>
        <v>0</v>
      </c>
      <c r="G5437">
        <f>[1]RechargeReductions!I5437*1.9835</f>
        <v>0</v>
      </c>
      <c r="H5437" s="19">
        <f t="shared" si="428"/>
        <v>0</v>
      </c>
      <c r="I5437">
        <f>[1]RechargeReductions!L5437*1.9835</f>
        <v>0</v>
      </c>
      <c r="J5437" s="19">
        <f t="shared" si="429"/>
        <v>0</v>
      </c>
      <c r="K5437">
        <f>LOOKUP(B5437,[1]MaxFinancial!$A$2:$A$27,[1]MaxFinancial!$B$2:$B$27)</f>
        <v>1.5</v>
      </c>
    </row>
    <row r="5438" spans="1:11">
      <c r="A5438" s="13">
        <v>38979</v>
      </c>
      <c r="B5438" s="19">
        <f t="shared" si="425"/>
        <v>2006</v>
      </c>
      <c r="C5438">
        <f>[1]RechargeReductions!Q5438*1.9835</f>
        <v>0</v>
      </c>
      <c r="D5438" s="19">
        <f t="shared" si="426"/>
        <v>0</v>
      </c>
      <c r="E5438">
        <f>[1]RechargeReductions!G5438*1.9835</f>
        <v>0</v>
      </c>
      <c r="F5438" s="19">
        <f t="shared" si="427"/>
        <v>0</v>
      </c>
      <c r="G5438">
        <f>[1]RechargeReductions!I5438*1.9835</f>
        <v>0</v>
      </c>
      <c r="H5438" s="19">
        <f t="shared" si="428"/>
        <v>0</v>
      </c>
      <c r="I5438">
        <f>[1]RechargeReductions!L5438*1.9835</f>
        <v>0</v>
      </c>
      <c r="J5438" s="19">
        <f t="shared" si="429"/>
        <v>0</v>
      </c>
      <c r="K5438">
        <f>LOOKUP(B5438,[1]MaxFinancial!$A$2:$A$27,[1]MaxFinancial!$B$2:$B$27)</f>
        <v>1.5</v>
      </c>
    </row>
    <row r="5439" spans="1:11">
      <c r="A5439" s="13">
        <v>38980</v>
      </c>
      <c r="B5439" s="19">
        <f t="shared" si="425"/>
        <v>2006</v>
      </c>
      <c r="C5439">
        <f>[1]RechargeReductions!Q5439*1.9835</f>
        <v>0</v>
      </c>
      <c r="D5439" s="19">
        <f t="shared" si="426"/>
        <v>0</v>
      </c>
      <c r="E5439">
        <f>[1]RechargeReductions!G5439*1.9835</f>
        <v>0</v>
      </c>
      <c r="F5439" s="19">
        <f t="shared" si="427"/>
        <v>0</v>
      </c>
      <c r="G5439">
        <f>[1]RechargeReductions!I5439*1.9835</f>
        <v>0</v>
      </c>
      <c r="H5439" s="19">
        <f t="shared" si="428"/>
        <v>0</v>
      </c>
      <c r="I5439">
        <f>[1]RechargeReductions!L5439*1.9835</f>
        <v>0</v>
      </c>
      <c r="J5439" s="19">
        <f t="shared" si="429"/>
        <v>0</v>
      </c>
      <c r="K5439">
        <f>LOOKUP(B5439,[1]MaxFinancial!$A$2:$A$27,[1]MaxFinancial!$B$2:$B$27)</f>
        <v>1.5</v>
      </c>
    </row>
    <row r="5440" spans="1:11">
      <c r="A5440" s="13">
        <v>38981</v>
      </c>
      <c r="B5440" s="19">
        <f t="shared" si="425"/>
        <v>2006</v>
      </c>
      <c r="C5440">
        <f>[1]RechargeReductions!Q5440*1.9835</f>
        <v>0</v>
      </c>
      <c r="D5440" s="19">
        <f t="shared" si="426"/>
        <v>0</v>
      </c>
      <c r="E5440">
        <f>[1]RechargeReductions!G5440*1.9835</f>
        <v>0</v>
      </c>
      <c r="F5440" s="19">
        <f t="shared" si="427"/>
        <v>0</v>
      </c>
      <c r="G5440">
        <f>[1]RechargeReductions!I5440*1.9835</f>
        <v>0</v>
      </c>
      <c r="H5440" s="19">
        <f t="shared" si="428"/>
        <v>0</v>
      </c>
      <c r="I5440">
        <f>[1]RechargeReductions!L5440*1.9835</f>
        <v>0</v>
      </c>
      <c r="J5440" s="19">
        <f t="shared" si="429"/>
        <v>0</v>
      </c>
      <c r="K5440">
        <f>LOOKUP(B5440,[1]MaxFinancial!$A$2:$A$27,[1]MaxFinancial!$B$2:$B$27)</f>
        <v>1.5</v>
      </c>
    </row>
    <row r="5441" spans="1:11">
      <c r="A5441" s="13">
        <v>38982</v>
      </c>
      <c r="B5441" s="19">
        <f t="shared" si="425"/>
        <v>2006</v>
      </c>
      <c r="C5441">
        <f>[1]RechargeReductions!Q5441*1.9835</f>
        <v>0</v>
      </c>
      <c r="D5441" s="19">
        <f t="shared" si="426"/>
        <v>0</v>
      </c>
      <c r="E5441">
        <f>[1]RechargeReductions!G5441*1.9835</f>
        <v>0</v>
      </c>
      <c r="F5441" s="19">
        <f t="shared" si="427"/>
        <v>0</v>
      </c>
      <c r="G5441">
        <f>[1]RechargeReductions!I5441*1.9835</f>
        <v>0</v>
      </c>
      <c r="H5441" s="19">
        <f t="shared" si="428"/>
        <v>0</v>
      </c>
      <c r="I5441">
        <f>[1]RechargeReductions!L5441*1.9835</f>
        <v>0</v>
      </c>
      <c r="J5441" s="19">
        <f t="shared" si="429"/>
        <v>0</v>
      </c>
      <c r="K5441">
        <f>LOOKUP(B5441,[1]MaxFinancial!$A$2:$A$27,[1]MaxFinancial!$B$2:$B$27)</f>
        <v>1.5</v>
      </c>
    </row>
    <row r="5442" spans="1:11">
      <c r="A5442" s="13">
        <v>38983</v>
      </c>
      <c r="B5442" s="19">
        <f t="shared" si="425"/>
        <v>2006</v>
      </c>
      <c r="C5442">
        <f>[1]RechargeReductions!Q5442*1.9835</f>
        <v>0</v>
      </c>
      <c r="D5442" s="19">
        <f t="shared" si="426"/>
        <v>0</v>
      </c>
      <c r="E5442">
        <f>[1]RechargeReductions!G5442*1.9835</f>
        <v>0</v>
      </c>
      <c r="F5442" s="19">
        <f t="shared" si="427"/>
        <v>0</v>
      </c>
      <c r="G5442">
        <f>[1]RechargeReductions!I5442*1.9835</f>
        <v>0</v>
      </c>
      <c r="H5442" s="19">
        <f t="shared" si="428"/>
        <v>0</v>
      </c>
      <c r="I5442">
        <f>[1]RechargeReductions!L5442*1.9835</f>
        <v>0</v>
      </c>
      <c r="J5442" s="19">
        <f t="shared" si="429"/>
        <v>0</v>
      </c>
      <c r="K5442">
        <f>LOOKUP(B5442,[1]MaxFinancial!$A$2:$A$27,[1]MaxFinancial!$B$2:$B$27)</f>
        <v>1.5</v>
      </c>
    </row>
    <row r="5443" spans="1:11">
      <c r="A5443" s="13">
        <v>38984</v>
      </c>
      <c r="B5443" s="19">
        <f t="shared" ref="B5443:B5506" si="430">YEAR(A5443+61)</f>
        <v>2006</v>
      </c>
      <c r="C5443">
        <f>[1]RechargeReductions!Q5443*1.9835</f>
        <v>0</v>
      </c>
      <c r="D5443" s="19">
        <f t="shared" ref="D5443:D5506" si="431">IF(C5443&gt;300,1,0)</f>
        <v>0</v>
      </c>
      <c r="E5443">
        <f>[1]RechargeReductions!G5443*1.9835</f>
        <v>0</v>
      </c>
      <c r="F5443" s="19">
        <f t="shared" ref="F5443:F5506" si="432">IF(E5443&gt;300,1,0)</f>
        <v>0</v>
      </c>
      <c r="G5443">
        <f>[1]RechargeReductions!I5443*1.9835</f>
        <v>0</v>
      </c>
      <c r="H5443" s="19">
        <f t="shared" ref="H5443:H5506" si="433">IF(G5443&gt;0,1,0)</f>
        <v>0</v>
      </c>
      <c r="I5443">
        <f>[1]RechargeReductions!L5443*1.9835</f>
        <v>0</v>
      </c>
      <c r="J5443" s="19">
        <f t="shared" ref="J5443:J5506" si="434">IF(I5443&gt;0,1,0)</f>
        <v>0</v>
      </c>
      <c r="K5443">
        <f>LOOKUP(B5443,[1]MaxFinancial!$A$2:$A$27,[1]MaxFinancial!$B$2:$B$27)</f>
        <v>1.5</v>
      </c>
    </row>
    <row r="5444" spans="1:11">
      <c r="A5444" s="13">
        <v>38985</v>
      </c>
      <c r="B5444" s="19">
        <f t="shared" si="430"/>
        <v>2006</v>
      </c>
      <c r="C5444">
        <f>[1]RechargeReductions!Q5444*1.9835</f>
        <v>0</v>
      </c>
      <c r="D5444" s="19">
        <f t="shared" si="431"/>
        <v>0</v>
      </c>
      <c r="E5444">
        <f>[1]RechargeReductions!G5444*1.9835</f>
        <v>0</v>
      </c>
      <c r="F5444" s="19">
        <f t="shared" si="432"/>
        <v>0</v>
      </c>
      <c r="G5444">
        <f>[1]RechargeReductions!I5444*1.9835</f>
        <v>0</v>
      </c>
      <c r="H5444" s="19">
        <f t="shared" si="433"/>
        <v>0</v>
      </c>
      <c r="I5444">
        <f>[1]RechargeReductions!L5444*1.9835</f>
        <v>0</v>
      </c>
      <c r="J5444" s="19">
        <f t="shared" si="434"/>
        <v>0</v>
      </c>
      <c r="K5444">
        <f>LOOKUP(B5444,[1]MaxFinancial!$A$2:$A$27,[1]MaxFinancial!$B$2:$B$27)</f>
        <v>1.5</v>
      </c>
    </row>
    <row r="5445" spans="1:11">
      <c r="A5445" s="13">
        <v>38986</v>
      </c>
      <c r="B5445" s="19">
        <f t="shared" si="430"/>
        <v>2006</v>
      </c>
      <c r="C5445">
        <f>[1]RechargeReductions!Q5445*1.9835</f>
        <v>0</v>
      </c>
      <c r="D5445" s="19">
        <f t="shared" si="431"/>
        <v>0</v>
      </c>
      <c r="E5445">
        <f>[1]RechargeReductions!G5445*1.9835</f>
        <v>0</v>
      </c>
      <c r="F5445" s="19">
        <f t="shared" si="432"/>
        <v>0</v>
      </c>
      <c r="G5445">
        <f>[1]RechargeReductions!I5445*1.9835</f>
        <v>0</v>
      </c>
      <c r="H5445" s="19">
        <f t="shared" si="433"/>
        <v>0</v>
      </c>
      <c r="I5445">
        <f>[1]RechargeReductions!L5445*1.9835</f>
        <v>0</v>
      </c>
      <c r="J5445" s="19">
        <f t="shared" si="434"/>
        <v>0</v>
      </c>
      <c r="K5445">
        <f>LOOKUP(B5445,[1]MaxFinancial!$A$2:$A$27,[1]MaxFinancial!$B$2:$B$27)</f>
        <v>1.5</v>
      </c>
    </row>
    <row r="5446" spans="1:11">
      <c r="A5446" s="13">
        <v>38987</v>
      </c>
      <c r="B5446" s="19">
        <f t="shared" si="430"/>
        <v>2006</v>
      </c>
      <c r="C5446">
        <f>[1]RechargeReductions!Q5446*1.9835</f>
        <v>0</v>
      </c>
      <c r="D5446" s="19">
        <f t="shared" si="431"/>
        <v>0</v>
      </c>
      <c r="E5446">
        <f>[1]RechargeReductions!G5446*1.9835</f>
        <v>0</v>
      </c>
      <c r="F5446" s="19">
        <f t="shared" si="432"/>
        <v>0</v>
      </c>
      <c r="G5446">
        <f>[1]RechargeReductions!I5446*1.9835</f>
        <v>0</v>
      </c>
      <c r="H5446" s="19">
        <f t="shared" si="433"/>
        <v>0</v>
      </c>
      <c r="I5446">
        <f>[1]RechargeReductions!L5446*1.9835</f>
        <v>0</v>
      </c>
      <c r="J5446" s="19">
        <f t="shared" si="434"/>
        <v>0</v>
      </c>
      <c r="K5446">
        <f>LOOKUP(B5446,[1]MaxFinancial!$A$2:$A$27,[1]MaxFinancial!$B$2:$B$27)</f>
        <v>1.5</v>
      </c>
    </row>
    <row r="5447" spans="1:11">
      <c r="A5447" s="13">
        <v>38988</v>
      </c>
      <c r="B5447" s="19">
        <f t="shared" si="430"/>
        <v>2006</v>
      </c>
      <c r="C5447">
        <f>[1]RechargeReductions!Q5447*1.9835</f>
        <v>0</v>
      </c>
      <c r="D5447" s="19">
        <f t="shared" si="431"/>
        <v>0</v>
      </c>
      <c r="E5447">
        <f>[1]RechargeReductions!G5447*1.9835</f>
        <v>0</v>
      </c>
      <c r="F5447" s="19">
        <f t="shared" si="432"/>
        <v>0</v>
      </c>
      <c r="G5447">
        <f>[1]RechargeReductions!I5447*1.9835</f>
        <v>0</v>
      </c>
      <c r="H5447" s="19">
        <f t="shared" si="433"/>
        <v>0</v>
      </c>
      <c r="I5447">
        <f>[1]RechargeReductions!L5447*1.9835</f>
        <v>0</v>
      </c>
      <c r="J5447" s="19">
        <f t="shared" si="434"/>
        <v>0</v>
      </c>
      <c r="K5447">
        <f>LOOKUP(B5447,[1]MaxFinancial!$A$2:$A$27,[1]MaxFinancial!$B$2:$B$27)</f>
        <v>1.5</v>
      </c>
    </row>
    <row r="5448" spans="1:11">
      <c r="A5448" s="13">
        <v>38989</v>
      </c>
      <c r="B5448" s="19">
        <f t="shared" si="430"/>
        <v>2006</v>
      </c>
      <c r="C5448">
        <f>[1]RechargeReductions!Q5448*1.9835</f>
        <v>0</v>
      </c>
      <c r="D5448" s="19">
        <f t="shared" si="431"/>
        <v>0</v>
      </c>
      <c r="E5448">
        <f>[1]RechargeReductions!G5448*1.9835</f>
        <v>0</v>
      </c>
      <c r="F5448" s="19">
        <f t="shared" si="432"/>
        <v>0</v>
      </c>
      <c r="G5448">
        <f>[1]RechargeReductions!I5448*1.9835</f>
        <v>0</v>
      </c>
      <c r="H5448" s="19">
        <f t="shared" si="433"/>
        <v>0</v>
      </c>
      <c r="I5448">
        <f>[1]RechargeReductions!L5448*1.9835</f>
        <v>0</v>
      </c>
      <c r="J5448" s="19">
        <f t="shared" si="434"/>
        <v>0</v>
      </c>
      <c r="K5448">
        <f>LOOKUP(B5448,[1]MaxFinancial!$A$2:$A$27,[1]MaxFinancial!$B$2:$B$27)</f>
        <v>1.5</v>
      </c>
    </row>
    <row r="5449" spans="1:11">
      <c r="A5449" s="13">
        <v>38990</v>
      </c>
      <c r="B5449" s="19">
        <f t="shared" si="430"/>
        <v>2006</v>
      </c>
      <c r="C5449">
        <f>[1]RechargeReductions!Q5449*1.9835</f>
        <v>0</v>
      </c>
      <c r="D5449" s="19">
        <f t="shared" si="431"/>
        <v>0</v>
      </c>
      <c r="E5449">
        <f>[1]RechargeReductions!G5449*1.9835</f>
        <v>0</v>
      </c>
      <c r="F5449" s="19">
        <f t="shared" si="432"/>
        <v>0</v>
      </c>
      <c r="G5449">
        <f>[1]RechargeReductions!I5449*1.9835</f>
        <v>0</v>
      </c>
      <c r="H5449" s="19">
        <f t="shared" si="433"/>
        <v>0</v>
      </c>
      <c r="I5449">
        <f>[1]RechargeReductions!L5449*1.9835</f>
        <v>0</v>
      </c>
      <c r="J5449" s="19">
        <f t="shared" si="434"/>
        <v>0</v>
      </c>
      <c r="K5449">
        <f>LOOKUP(B5449,[1]MaxFinancial!$A$2:$A$27,[1]MaxFinancial!$B$2:$B$27)</f>
        <v>1.5</v>
      </c>
    </row>
    <row r="5450" spans="1:11">
      <c r="A5450" s="13">
        <v>38991</v>
      </c>
      <c r="B5450" s="19">
        <f t="shared" si="430"/>
        <v>2006</v>
      </c>
      <c r="C5450">
        <f>[1]RechargeReductions!Q5450*1.9835</f>
        <v>0</v>
      </c>
      <c r="D5450" s="19">
        <f t="shared" si="431"/>
        <v>0</v>
      </c>
      <c r="E5450">
        <f>[1]RechargeReductions!G5450*1.9835</f>
        <v>0</v>
      </c>
      <c r="F5450" s="19">
        <f t="shared" si="432"/>
        <v>0</v>
      </c>
      <c r="G5450">
        <f>[1]RechargeReductions!I5450*1.9835</f>
        <v>0</v>
      </c>
      <c r="H5450" s="19">
        <f t="shared" si="433"/>
        <v>0</v>
      </c>
      <c r="I5450">
        <f>[1]RechargeReductions!L5450*1.9835</f>
        <v>0</v>
      </c>
      <c r="J5450" s="19">
        <f t="shared" si="434"/>
        <v>0</v>
      </c>
      <c r="K5450">
        <f>LOOKUP(B5450,[1]MaxFinancial!$A$2:$A$27,[1]MaxFinancial!$B$2:$B$27)</f>
        <v>1.5</v>
      </c>
    </row>
    <row r="5451" spans="1:11">
      <c r="A5451" s="13">
        <v>38992</v>
      </c>
      <c r="B5451" s="19">
        <f t="shared" si="430"/>
        <v>2006</v>
      </c>
      <c r="C5451">
        <f>[1]RechargeReductions!Q5451*1.9835</f>
        <v>0</v>
      </c>
      <c r="D5451" s="19">
        <f t="shared" si="431"/>
        <v>0</v>
      </c>
      <c r="E5451">
        <f>[1]RechargeReductions!G5451*1.9835</f>
        <v>0</v>
      </c>
      <c r="F5451" s="19">
        <f t="shared" si="432"/>
        <v>0</v>
      </c>
      <c r="G5451">
        <f>[1]RechargeReductions!I5451*1.9835</f>
        <v>0</v>
      </c>
      <c r="H5451" s="19">
        <f t="shared" si="433"/>
        <v>0</v>
      </c>
      <c r="I5451">
        <f>[1]RechargeReductions!L5451*1.9835</f>
        <v>0</v>
      </c>
      <c r="J5451" s="19">
        <f t="shared" si="434"/>
        <v>0</v>
      </c>
      <c r="K5451">
        <f>LOOKUP(B5451,[1]MaxFinancial!$A$2:$A$27,[1]MaxFinancial!$B$2:$B$27)</f>
        <v>1.5</v>
      </c>
    </row>
    <row r="5452" spans="1:11">
      <c r="A5452" s="13">
        <v>38993</v>
      </c>
      <c r="B5452" s="19">
        <f t="shared" si="430"/>
        <v>2006</v>
      </c>
      <c r="C5452">
        <f>[1]RechargeReductions!Q5452*1.9835</f>
        <v>0</v>
      </c>
      <c r="D5452" s="19">
        <f t="shared" si="431"/>
        <v>0</v>
      </c>
      <c r="E5452">
        <f>[1]RechargeReductions!G5452*1.9835</f>
        <v>0</v>
      </c>
      <c r="F5452" s="19">
        <f t="shared" si="432"/>
        <v>0</v>
      </c>
      <c r="G5452">
        <f>[1]RechargeReductions!I5452*1.9835</f>
        <v>0</v>
      </c>
      <c r="H5452" s="19">
        <f t="shared" si="433"/>
        <v>0</v>
      </c>
      <c r="I5452">
        <f>[1]RechargeReductions!L5452*1.9835</f>
        <v>0</v>
      </c>
      <c r="J5452" s="19">
        <f t="shared" si="434"/>
        <v>0</v>
      </c>
      <c r="K5452">
        <f>LOOKUP(B5452,[1]MaxFinancial!$A$2:$A$27,[1]MaxFinancial!$B$2:$B$27)</f>
        <v>1.5</v>
      </c>
    </row>
    <row r="5453" spans="1:11">
      <c r="A5453" s="13">
        <v>38994</v>
      </c>
      <c r="B5453" s="19">
        <f t="shared" si="430"/>
        <v>2006</v>
      </c>
      <c r="C5453">
        <f>[1]RechargeReductions!Q5453*1.9835</f>
        <v>0</v>
      </c>
      <c r="D5453" s="19">
        <f t="shared" si="431"/>
        <v>0</v>
      </c>
      <c r="E5453">
        <f>[1]RechargeReductions!G5453*1.9835</f>
        <v>0</v>
      </c>
      <c r="F5453" s="19">
        <f t="shared" si="432"/>
        <v>0</v>
      </c>
      <c r="G5453">
        <f>[1]RechargeReductions!I5453*1.9835</f>
        <v>0</v>
      </c>
      <c r="H5453" s="19">
        <f t="shared" si="433"/>
        <v>0</v>
      </c>
      <c r="I5453">
        <f>[1]RechargeReductions!L5453*1.9835</f>
        <v>0</v>
      </c>
      <c r="J5453" s="19">
        <f t="shared" si="434"/>
        <v>0</v>
      </c>
      <c r="K5453">
        <f>LOOKUP(B5453,[1]MaxFinancial!$A$2:$A$27,[1]MaxFinancial!$B$2:$B$27)</f>
        <v>1.5</v>
      </c>
    </row>
    <row r="5454" spans="1:11">
      <c r="A5454" s="13">
        <v>38995</v>
      </c>
      <c r="B5454" s="19">
        <f t="shared" si="430"/>
        <v>2006</v>
      </c>
      <c r="C5454">
        <f>[1]RechargeReductions!Q5454*1.9835</f>
        <v>0</v>
      </c>
      <c r="D5454" s="19">
        <f t="shared" si="431"/>
        <v>0</v>
      </c>
      <c r="E5454">
        <f>[1]RechargeReductions!G5454*1.9835</f>
        <v>0</v>
      </c>
      <c r="F5454" s="19">
        <f t="shared" si="432"/>
        <v>0</v>
      </c>
      <c r="G5454">
        <f>[1]RechargeReductions!I5454*1.9835</f>
        <v>0</v>
      </c>
      <c r="H5454" s="19">
        <f t="shared" si="433"/>
        <v>0</v>
      </c>
      <c r="I5454">
        <f>[1]RechargeReductions!L5454*1.9835</f>
        <v>0</v>
      </c>
      <c r="J5454" s="19">
        <f t="shared" si="434"/>
        <v>0</v>
      </c>
      <c r="K5454">
        <f>LOOKUP(B5454,[1]MaxFinancial!$A$2:$A$27,[1]MaxFinancial!$B$2:$B$27)</f>
        <v>1.5</v>
      </c>
    </row>
    <row r="5455" spans="1:11">
      <c r="A5455" s="13">
        <v>38996</v>
      </c>
      <c r="B5455" s="19">
        <f t="shared" si="430"/>
        <v>2006</v>
      </c>
      <c r="C5455">
        <f>[1]RechargeReductions!Q5455*1.9835</f>
        <v>0</v>
      </c>
      <c r="D5455" s="19">
        <f t="shared" si="431"/>
        <v>0</v>
      </c>
      <c r="E5455">
        <f>[1]RechargeReductions!G5455*1.9835</f>
        <v>0</v>
      </c>
      <c r="F5455" s="19">
        <f t="shared" si="432"/>
        <v>0</v>
      </c>
      <c r="G5455">
        <f>[1]RechargeReductions!I5455*1.9835</f>
        <v>0</v>
      </c>
      <c r="H5455" s="19">
        <f t="shared" si="433"/>
        <v>0</v>
      </c>
      <c r="I5455">
        <f>[1]RechargeReductions!L5455*1.9835</f>
        <v>0</v>
      </c>
      <c r="J5455" s="19">
        <f t="shared" si="434"/>
        <v>0</v>
      </c>
      <c r="K5455">
        <f>LOOKUP(B5455,[1]MaxFinancial!$A$2:$A$27,[1]MaxFinancial!$B$2:$B$27)</f>
        <v>1.5</v>
      </c>
    </row>
    <row r="5456" spans="1:11">
      <c r="A5456" s="13">
        <v>38997</v>
      </c>
      <c r="B5456" s="19">
        <f t="shared" si="430"/>
        <v>2006</v>
      </c>
      <c r="C5456">
        <f>[1]RechargeReductions!Q5456*1.9835</f>
        <v>0</v>
      </c>
      <c r="D5456" s="19">
        <f t="shared" si="431"/>
        <v>0</v>
      </c>
      <c r="E5456">
        <f>[1]RechargeReductions!G5456*1.9835</f>
        <v>0</v>
      </c>
      <c r="F5456" s="19">
        <f t="shared" si="432"/>
        <v>0</v>
      </c>
      <c r="G5456">
        <f>[1]RechargeReductions!I5456*1.9835</f>
        <v>0</v>
      </c>
      <c r="H5456" s="19">
        <f t="shared" si="433"/>
        <v>0</v>
      </c>
      <c r="I5456">
        <f>[1]RechargeReductions!L5456*1.9835</f>
        <v>0</v>
      </c>
      <c r="J5456" s="19">
        <f t="shared" si="434"/>
        <v>0</v>
      </c>
      <c r="K5456">
        <f>LOOKUP(B5456,[1]MaxFinancial!$A$2:$A$27,[1]MaxFinancial!$B$2:$B$27)</f>
        <v>1.5</v>
      </c>
    </row>
    <row r="5457" spans="1:11">
      <c r="A5457" s="13">
        <v>38998</v>
      </c>
      <c r="B5457" s="19">
        <f t="shared" si="430"/>
        <v>2006</v>
      </c>
      <c r="C5457">
        <f>[1]RechargeReductions!Q5457*1.9835</f>
        <v>0</v>
      </c>
      <c r="D5457" s="19">
        <f t="shared" si="431"/>
        <v>0</v>
      </c>
      <c r="E5457">
        <f>[1]RechargeReductions!G5457*1.9835</f>
        <v>0</v>
      </c>
      <c r="F5457" s="19">
        <f t="shared" si="432"/>
        <v>0</v>
      </c>
      <c r="G5457">
        <f>[1]RechargeReductions!I5457*1.9835</f>
        <v>0</v>
      </c>
      <c r="H5457" s="19">
        <f t="shared" si="433"/>
        <v>0</v>
      </c>
      <c r="I5457">
        <f>[1]RechargeReductions!L5457*1.9835</f>
        <v>0</v>
      </c>
      <c r="J5457" s="19">
        <f t="shared" si="434"/>
        <v>0</v>
      </c>
      <c r="K5457">
        <f>LOOKUP(B5457,[1]MaxFinancial!$A$2:$A$27,[1]MaxFinancial!$B$2:$B$27)</f>
        <v>1.5</v>
      </c>
    </row>
    <row r="5458" spans="1:11">
      <c r="A5458" s="13">
        <v>38999</v>
      </c>
      <c r="B5458" s="19">
        <f t="shared" si="430"/>
        <v>2006</v>
      </c>
      <c r="C5458">
        <f>[1]RechargeReductions!Q5458*1.9835</f>
        <v>0</v>
      </c>
      <c r="D5458" s="19">
        <f t="shared" si="431"/>
        <v>0</v>
      </c>
      <c r="E5458">
        <f>[1]RechargeReductions!G5458*1.9835</f>
        <v>0</v>
      </c>
      <c r="F5458" s="19">
        <f t="shared" si="432"/>
        <v>0</v>
      </c>
      <c r="G5458">
        <f>[1]RechargeReductions!I5458*1.9835</f>
        <v>0</v>
      </c>
      <c r="H5458" s="19">
        <f t="shared" si="433"/>
        <v>0</v>
      </c>
      <c r="I5458">
        <f>[1]RechargeReductions!L5458*1.9835</f>
        <v>0</v>
      </c>
      <c r="J5458" s="19">
        <f t="shared" si="434"/>
        <v>0</v>
      </c>
      <c r="K5458">
        <f>LOOKUP(B5458,[1]MaxFinancial!$A$2:$A$27,[1]MaxFinancial!$B$2:$B$27)</f>
        <v>1.5</v>
      </c>
    </row>
    <row r="5459" spans="1:11">
      <c r="A5459" s="13">
        <v>39000</v>
      </c>
      <c r="B5459" s="19">
        <f t="shared" si="430"/>
        <v>2006</v>
      </c>
      <c r="C5459">
        <f>[1]RechargeReductions!Q5459*1.9835</f>
        <v>0</v>
      </c>
      <c r="D5459" s="19">
        <f t="shared" si="431"/>
        <v>0</v>
      </c>
      <c r="E5459">
        <f>[1]RechargeReductions!G5459*1.9835</f>
        <v>0</v>
      </c>
      <c r="F5459" s="19">
        <f t="shared" si="432"/>
        <v>0</v>
      </c>
      <c r="G5459">
        <f>[1]RechargeReductions!I5459*1.9835</f>
        <v>0</v>
      </c>
      <c r="H5459" s="19">
        <f t="shared" si="433"/>
        <v>0</v>
      </c>
      <c r="I5459">
        <f>[1]RechargeReductions!L5459*1.9835</f>
        <v>0</v>
      </c>
      <c r="J5459" s="19">
        <f t="shared" si="434"/>
        <v>0</v>
      </c>
      <c r="K5459">
        <f>LOOKUP(B5459,[1]MaxFinancial!$A$2:$A$27,[1]MaxFinancial!$B$2:$B$27)</f>
        <v>1.5</v>
      </c>
    </row>
    <row r="5460" spans="1:11">
      <c r="A5460" s="13">
        <v>39001</v>
      </c>
      <c r="B5460" s="19">
        <f t="shared" si="430"/>
        <v>2006</v>
      </c>
      <c r="C5460">
        <f>[1]RechargeReductions!Q5460*1.9835</f>
        <v>0</v>
      </c>
      <c r="D5460" s="19">
        <f t="shared" si="431"/>
        <v>0</v>
      </c>
      <c r="E5460">
        <f>[1]RechargeReductions!G5460*1.9835</f>
        <v>0</v>
      </c>
      <c r="F5460" s="19">
        <f t="shared" si="432"/>
        <v>0</v>
      </c>
      <c r="G5460">
        <f>[1]RechargeReductions!I5460*1.9835</f>
        <v>0</v>
      </c>
      <c r="H5460" s="19">
        <f t="shared" si="433"/>
        <v>0</v>
      </c>
      <c r="I5460">
        <f>[1]RechargeReductions!L5460*1.9835</f>
        <v>0</v>
      </c>
      <c r="J5460" s="19">
        <f t="shared" si="434"/>
        <v>0</v>
      </c>
      <c r="K5460">
        <f>LOOKUP(B5460,[1]MaxFinancial!$A$2:$A$27,[1]MaxFinancial!$B$2:$B$27)</f>
        <v>1.5</v>
      </c>
    </row>
    <row r="5461" spans="1:11">
      <c r="A5461" s="13">
        <v>39002</v>
      </c>
      <c r="B5461" s="19">
        <f t="shared" si="430"/>
        <v>2006</v>
      </c>
      <c r="C5461">
        <f>[1]RechargeReductions!Q5461*1.9835</f>
        <v>0</v>
      </c>
      <c r="D5461" s="19">
        <f t="shared" si="431"/>
        <v>0</v>
      </c>
      <c r="E5461">
        <f>[1]RechargeReductions!G5461*1.9835</f>
        <v>0</v>
      </c>
      <c r="F5461" s="19">
        <f t="shared" si="432"/>
        <v>0</v>
      </c>
      <c r="G5461">
        <f>[1]RechargeReductions!I5461*1.9835</f>
        <v>0</v>
      </c>
      <c r="H5461" s="19">
        <f t="shared" si="433"/>
        <v>0</v>
      </c>
      <c r="I5461">
        <f>[1]RechargeReductions!L5461*1.9835</f>
        <v>0</v>
      </c>
      <c r="J5461" s="19">
        <f t="shared" si="434"/>
        <v>0</v>
      </c>
      <c r="K5461">
        <f>LOOKUP(B5461,[1]MaxFinancial!$A$2:$A$27,[1]MaxFinancial!$B$2:$B$27)</f>
        <v>1.5</v>
      </c>
    </row>
    <row r="5462" spans="1:11">
      <c r="A5462" s="13">
        <v>39003</v>
      </c>
      <c r="B5462" s="19">
        <f t="shared" si="430"/>
        <v>2006</v>
      </c>
      <c r="C5462">
        <f>[1]RechargeReductions!Q5462*1.9835</f>
        <v>0</v>
      </c>
      <c r="D5462" s="19">
        <f t="shared" si="431"/>
        <v>0</v>
      </c>
      <c r="E5462">
        <f>[1]RechargeReductions!G5462*1.9835</f>
        <v>0</v>
      </c>
      <c r="F5462" s="19">
        <f t="shared" si="432"/>
        <v>0</v>
      </c>
      <c r="G5462">
        <f>[1]RechargeReductions!I5462*1.9835</f>
        <v>0</v>
      </c>
      <c r="H5462" s="19">
        <f t="shared" si="433"/>
        <v>0</v>
      </c>
      <c r="I5462">
        <f>[1]RechargeReductions!L5462*1.9835</f>
        <v>0</v>
      </c>
      <c r="J5462" s="19">
        <f t="shared" si="434"/>
        <v>0</v>
      </c>
      <c r="K5462">
        <f>LOOKUP(B5462,[1]MaxFinancial!$A$2:$A$27,[1]MaxFinancial!$B$2:$B$27)</f>
        <v>1.5</v>
      </c>
    </row>
    <row r="5463" spans="1:11">
      <c r="A5463" s="13">
        <v>39004</v>
      </c>
      <c r="B5463" s="19">
        <f t="shared" si="430"/>
        <v>2006</v>
      </c>
      <c r="C5463">
        <f>[1]RechargeReductions!Q5463*1.9835</f>
        <v>0</v>
      </c>
      <c r="D5463" s="19">
        <f t="shared" si="431"/>
        <v>0</v>
      </c>
      <c r="E5463">
        <f>[1]RechargeReductions!G5463*1.9835</f>
        <v>0</v>
      </c>
      <c r="F5463" s="19">
        <f t="shared" si="432"/>
        <v>0</v>
      </c>
      <c r="G5463">
        <f>[1]RechargeReductions!I5463*1.9835</f>
        <v>0</v>
      </c>
      <c r="H5463" s="19">
        <f t="shared" si="433"/>
        <v>0</v>
      </c>
      <c r="I5463">
        <f>[1]RechargeReductions!L5463*1.9835</f>
        <v>0</v>
      </c>
      <c r="J5463" s="19">
        <f t="shared" si="434"/>
        <v>0</v>
      </c>
      <c r="K5463">
        <f>LOOKUP(B5463,[1]MaxFinancial!$A$2:$A$27,[1]MaxFinancial!$B$2:$B$27)</f>
        <v>1.5</v>
      </c>
    </row>
    <row r="5464" spans="1:11">
      <c r="A5464" s="13">
        <v>39005</v>
      </c>
      <c r="B5464" s="19">
        <f t="shared" si="430"/>
        <v>2006</v>
      </c>
      <c r="C5464">
        <f>[1]RechargeReductions!Q5464*1.9835</f>
        <v>0</v>
      </c>
      <c r="D5464" s="19">
        <f t="shared" si="431"/>
        <v>0</v>
      </c>
      <c r="E5464">
        <f>[1]RechargeReductions!G5464*1.9835</f>
        <v>0</v>
      </c>
      <c r="F5464" s="19">
        <f t="shared" si="432"/>
        <v>0</v>
      </c>
      <c r="G5464">
        <f>[1]RechargeReductions!I5464*1.9835</f>
        <v>0</v>
      </c>
      <c r="H5464" s="19">
        <f t="shared" si="433"/>
        <v>0</v>
      </c>
      <c r="I5464">
        <f>[1]RechargeReductions!L5464*1.9835</f>
        <v>0</v>
      </c>
      <c r="J5464" s="19">
        <f t="shared" si="434"/>
        <v>0</v>
      </c>
      <c r="K5464">
        <f>LOOKUP(B5464,[1]MaxFinancial!$A$2:$A$27,[1]MaxFinancial!$B$2:$B$27)</f>
        <v>1.5</v>
      </c>
    </row>
    <row r="5465" spans="1:11">
      <c r="A5465" s="13">
        <v>39006</v>
      </c>
      <c r="B5465" s="19">
        <f t="shared" si="430"/>
        <v>2006</v>
      </c>
      <c r="C5465">
        <f>[1]RechargeReductions!Q5465*1.9835</f>
        <v>0</v>
      </c>
      <c r="D5465" s="19">
        <f t="shared" si="431"/>
        <v>0</v>
      </c>
      <c r="E5465">
        <f>[1]RechargeReductions!G5465*1.9835</f>
        <v>0</v>
      </c>
      <c r="F5465" s="19">
        <f t="shared" si="432"/>
        <v>0</v>
      </c>
      <c r="G5465">
        <f>[1]RechargeReductions!I5465*1.9835</f>
        <v>0</v>
      </c>
      <c r="H5465" s="19">
        <f t="shared" si="433"/>
        <v>0</v>
      </c>
      <c r="I5465">
        <f>[1]RechargeReductions!L5465*1.9835</f>
        <v>0</v>
      </c>
      <c r="J5465" s="19">
        <f t="shared" si="434"/>
        <v>0</v>
      </c>
      <c r="K5465">
        <f>LOOKUP(B5465,[1]MaxFinancial!$A$2:$A$27,[1]MaxFinancial!$B$2:$B$27)</f>
        <v>1.5</v>
      </c>
    </row>
    <row r="5466" spans="1:11">
      <c r="A5466" s="13">
        <v>39007</v>
      </c>
      <c r="B5466" s="19">
        <f t="shared" si="430"/>
        <v>2006</v>
      </c>
      <c r="C5466">
        <f>[1]RechargeReductions!Q5466*1.9835</f>
        <v>0</v>
      </c>
      <c r="D5466" s="19">
        <f t="shared" si="431"/>
        <v>0</v>
      </c>
      <c r="E5466">
        <f>[1]RechargeReductions!G5466*1.9835</f>
        <v>0</v>
      </c>
      <c r="F5466" s="19">
        <f t="shared" si="432"/>
        <v>0</v>
      </c>
      <c r="G5466">
        <f>[1]RechargeReductions!I5466*1.9835</f>
        <v>0</v>
      </c>
      <c r="H5466" s="19">
        <f t="shared" si="433"/>
        <v>0</v>
      </c>
      <c r="I5466">
        <f>[1]RechargeReductions!L5466*1.9835</f>
        <v>0</v>
      </c>
      <c r="J5466" s="19">
        <f t="shared" si="434"/>
        <v>0</v>
      </c>
      <c r="K5466">
        <f>LOOKUP(B5466,[1]MaxFinancial!$A$2:$A$27,[1]MaxFinancial!$B$2:$B$27)</f>
        <v>1.5</v>
      </c>
    </row>
    <row r="5467" spans="1:11">
      <c r="A5467" s="13">
        <v>39008</v>
      </c>
      <c r="B5467" s="19">
        <f t="shared" si="430"/>
        <v>2006</v>
      </c>
      <c r="C5467">
        <f>[1]RechargeReductions!Q5467*1.9835</f>
        <v>0</v>
      </c>
      <c r="D5467" s="19">
        <f t="shared" si="431"/>
        <v>0</v>
      </c>
      <c r="E5467">
        <f>[1]RechargeReductions!G5467*1.9835</f>
        <v>0</v>
      </c>
      <c r="F5467" s="19">
        <f t="shared" si="432"/>
        <v>0</v>
      </c>
      <c r="G5467">
        <f>[1]RechargeReductions!I5467*1.9835</f>
        <v>0</v>
      </c>
      <c r="H5467" s="19">
        <f t="shared" si="433"/>
        <v>0</v>
      </c>
      <c r="I5467">
        <f>[1]RechargeReductions!L5467*1.9835</f>
        <v>0</v>
      </c>
      <c r="J5467" s="19">
        <f t="shared" si="434"/>
        <v>0</v>
      </c>
      <c r="K5467">
        <f>LOOKUP(B5467,[1]MaxFinancial!$A$2:$A$27,[1]MaxFinancial!$B$2:$B$27)</f>
        <v>1.5</v>
      </c>
    </row>
    <row r="5468" spans="1:11">
      <c r="A5468" s="13">
        <v>39009</v>
      </c>
      <c r="B5468" s="19">
        <f t="shared" si="430"/>
        <v>2006</v>
      </c>
      <c r="C5468">
        <f>[1]RechargeReductions!Q5468*1.9835</f>
        <v>0</v>
      </c>
      <c r="D5468" s="19">
        <f t="shared" si="431"/>
        <v>0</v>
      </c>
      <c r="E5468">
        <f>[1]RechargeReductions!G5468*1.9835</f>
        <v>0</v>
      </c>
      <c r="F5468" s="19">
        <f t="shared" si="432"/>
        <v>0</v>
      </c>
      <c r="G5468">
        <f>[1]RechargeReductions!I5468*1.9835</f>
        <v>0</v>
      </c>
      <c r="H5468" s="19">
        <f t="shared" si="433"/>
        <v>0</v>
      </c>
      <c r="I5468">
        <f>[1]RechargeReductions!L5468*1.9835</f>
        <v>0</v>
      </c>
      <c r="J5468" s="19">
        <f t="shared" si="434"/>
        <v>0</v>
      </c>
      <c r="K5468">
        <f>LOOKUP(B5468,[1]MaxFinancial!$A$2:$A$27,[1]MaxFinancial!$B$2:$B$27)</f>
        <v>1.5</v>
      </c>
    </row>
    <row r="5469" spans="1:11">
      <c r="A5469" s="13">
        <v>39010</v>
      </c>
      <c r="B5469" s="19">
        <f t="shared" si="430"/>
        <v>2006</v>
      </c>
      <c r="C5469">
        <f>[1]RechargeReductions!Q5469*1.9835</f>
        <v>0</v>
      </c>
      <c r="D5469" s="19">
        <f t="shared" si="431"/>
        <v>0</v>
      </c>
      <c r="E5469">
        <f>[1]RechargeReductions!G5469*1.9835</f>
        <v>0</v>
      </c>
      <c r="F5469" s="19">
        <f t="shared" si="432"/>
        <v>0</v>
      </c>
      <c r="G5469">
        <f>[1]RechargeReductions!I5469*1.9835</f>
        <v>0</v>
      </c>
      <c r="H5469" s="19">
        <f t="shared" si="433"/>
        <v>0</v>
      </c>
      <c r="I5469">
        <f>[1]RechargeReductions!L5469*1.9835</f>
        <v>0</v>
      </c>
      <c r="J5469" s="19">
        <f t="shared" si="434"/>
        <v>0</v>
      </c>
      <c r="K5469">
        <f>LOOKUP(B5469,[1]MaxFinancial!$A$2:$A$27,[1]MaxFinancial!$B$2:$B$27)</f>
        <v>1.5</v>
      </c>
    </row>
    <row r="5470" spans="1:11">
      <c r="A5470" s="13">
        <v>39011</v>
      </c>
      <c r="B5470" s="19">
        <f t="shared" si="430"/>
        <v>2006</v>
      </c>
      <c r="C5470">
        <f>[1]RechargeReductions!Q5470*1.9835</f>
        <v>0</v>
      </c>
      <c r="D5470" s="19">
        <f t="shared" si="431"/>
        <v>0</v>
      </c>
      <c r="E5470">
        <f>[1]RechargeReductions!G5470*1.9835</f>
        <v>0</v>
      </c>
      <c r="F5470" s="19">
        <f t="shared" si="432"/>
        <v>0</v>
      </c>
      <c r="G5470">
        <f>[1]RechargeReductions!I5470*1.9835</f>
        <v>0</v>
      </c>
      <c r="H5470" s="19">
        <f t="shared" si="433"/>
        <v>0</v>
      </c>
      <c r="I5470">
        <f>[1]RechargeReductions!L5470*1.9835</f>
        <v>0</v>
      </c>
      <c r="J5470" s="19">
        <f t="shared" si="434"/>
        <v>0</v>
      </c>
      <c r="K5470">
        <f>LOOKUP(B5470,[1]MaxFinancial!$A$2:$A$27,[1]MaxFinancial!$B$2:$B$27)</f>
        <v>1.5</v>
      </c>
    </row>
    <row r="5471" spans="1:11">
      <c r="A5471" s="13">
        <v>39012</v>
      </c>
      <c r="B5471" s="19">
        <f t="shared" si="430"/>
        <v>2006</v>
      </c>
      <c r="C5471">
        <f>[1]RechargeReductions!Q5471*1.9835</f>
        <v>0</v>
      </c>
      <c r="D5471" s="19">
        <f t="shared" si="431"/>
        <v>0</v>
      </c>
      <c r="E5471">
        <f>[1]RechargeReductions!G5471*1.9835</f>
        <v>0</v>
      </c>
      <c r="F5471" s="19">
        <f t="shared" si="432"/>
        <v>0</v>
      </c>
      <c r="G5471">
        <f>[1]RechargeReductions!I5471*1.9835</f>
        <v>0</v>
      </c>
      <c r="H5471" s="19">
        <f t="shared" si="433"/>
        <v>0</v>
      </c>
      <c r="I5471">
        <f>[1]RechargeReductions!L5471*1.9835</f>
        <v>0</v>
      </c>
      <c r="J5471" s="19">
        <f t="shared" si="434"/>
        <v>0</v>
      </c>
      <c r="K5471">
        <f>LOOKUP(B5471,[1]MaxFinancial!$A$2:$A$27,[1]MaxFinancial!$B$2:$B$27)</f>
        <v>1.5</v>
      </c>
    </row>
    <row r="5472" spans="1:11">
      <c r="A5472" s="13">
        <v>39013</v>
      </c>
      <c r="B5472" s="19">
        <f t="shared" si="430"/>
        <v>2006</v>
      </c>
      <c r="C5472">
        <f>[1]RechargeReductions!Q5472*1.9835</f>
        <v>0</v>
      </c>
      <c r="D5472" s="19">
        <f t="shared" si="431"/>
        <v>0</v>
      </c>
      <c r="E5472">
        <f>[1]RechargeReductions!G5472*1.9835</f>
        <v>0</v>
      </c>
      <c r="F5472" s="19">
        <f t="shared" si="432"/>
        <v>0</v>
      </c>
      <c r="G5472">
        <f>[1]RechargeReductions!I5472*1.9835</f>
        <v>0</v>
      </c>
      <c r="H5472" s="19">
        <f t="shared" si="433"/>
        <v>0</v>
      </c>
      <c r="I5472">
        <f>[1]RechargeReductions!L5472*1.9835</f>
        <v>0</v>
      </c>
      <c r="J5472" s="19">
        <f t="shared" si="434"/>
        <v>0</v>
      </c>
      <c r="K5472">
        <f>LOOKUP(B5472,[1]MaxFinancial!$A$2:$A$27,[1]MaxFinancial!$B$2:$B$27)</f>
        <v>1.5</v>
      </c>
    </row>
    <row r="5473" spans="1:11">
      <c r="A5473" s="13">
        <v>39014</v>
      </c>
      <c r="B5473" s="19">
        <f t="shared" si="430"/>
        <v>2006</v>
      </c>
      <c r="C5473">
        <f>[1]RechargeReductions!Q5473*1.9835</f>
        <v>0</v>
      </c>
      <c r="D5473" s="19">
        <f t="shared" si="431"/>
        <v>0</v>
      </c>
      <c r="E5473">
        <f>[1]RechargeReductions!G5473*1.9835</f>
        <v>0</v>
      </c>
      <c r="F5473" s="19">
        <f t="shared" si="432"/>
        <v>0</v>
      </c>
      <c r="G5473">
        <f>[1]RechargeReductions!I5473*1.9835</f>
        <v>0</v>
      </c>
      <c r="H5473" s="19">
        <f t="shared" si="433"/>
        <v>0</v>
      </c>
      <c r="I5473">
        <f>[1]RechargeReductions!L5473*1.9835</f>
        <v>0</v>
      </c>
      <c r="J5473" s="19">
        <f t="shared" si="434"/>
        <v>0</v>
      </c>
      <c r="K5473">
        <f>LOOKUP(B5473,[1]MaxFinancial!$A$2:$A$27,[1]MaxFinancial!$B$2:$B$27)</f>
        <v>1.5</v>
      </c>
    </row>
    <row r="5474" spans="1:11">
      <c r="A5474" s="13">
        <v>39015</v>
      </c>
      <c r="B5474" s="19">
        <f t="shared" si="430"/>
        <v>2006</v>
      </c>
      <c r="C5474">
        <f>[1]RechargeReductions!Q5474*1.9835</f>
        <v>0</v>
      </c>
      <c r="D5474" s="19">
        <f t="shared" si="431"/>
        <v>0</v>
      </c>
      <c r="E5474">
        <f>[1]RechargeReductions!G5474*1.9835</f>
        <v>0</v>
      </c>
      <c r="F5474" s="19">
        <f t="shared" si="432"/>
        <v>0</v>
      </c>
      <c r="G5474">
        <f>[1]RechargeReductions!I5474*1.9835</f>
        <v>0</v>
      </c>
      <c r="H5474" s="19">
        <f t="shared" si="433"/>
        <v>0</v>
      </c>
      <c r="I5474">
        <f>[1]RechargeReductions!L5474*1.9835</f>
        <v>0</v>
      </c>
      <c r="J5474" s="19">
        <f t="shared" si="434"/>
        <v>0</v>
      </c>
      <c r="K5474">
        <f>LOOKUP(B5474,[1]MaxFinancial!$A$2:$A$27,[1]MaxFinancial!$B$2:$B$27)</f>
        <v>1.5</v>
      </c>
    </row>
    <row r="5475" spans="1:11">
      <c r="A5475" s="13">
        <v>39016</v>
      </c>
      <c r="B5475" s="19">
        <f t="shared" si="430"/>
        <v>2006</v>
      </c>
      <c r="C5475">
        <f>[1]RechargeReductions!Q5475*1.9835</f>
        <v>0</v>
      </c>
      <c r="D5475" s="19">
        <f t="shared" si="431"/>
        <v>0</v>
      </c>
      <c r="E5475">
        <f>[1]RechargeReductions!G5475*1.9835</f>
        <v>0</v>
      </c>
      <c r="F5475" s="19">
        <f t="shared" si="432"/>
        <v>0</v>
      </c>
      <c r="G5475">
        <f>[1]RechargeReductions!I5475*1.9835</f>
        <v>0</v>
      </c>
      <c r="H5475" s="19">
        <f t="shared" si="433"/>
        <v>0</v>
      </c>
      <c r="I5475">
        <f>[1]RechargeReductions!L5475*1.9835</f>
        <v>0</v>
      </c>
      <c r="J5475" s="19">
        <f t="shared" si="434"/>
        <v>0</v>
      </c>
      <c r="K5475">
        <f>LOOKUP(B5475,[1]MaxFinancial!$A$2:$A$27,[1]MaxFinancial!$B$2:$B$27)</f>
        <v>1.5</v>
      </c>
    </row>
    <row r="5476" spans="1:11">
      <c r="A5476" s="13">
        <v>39017</v>
      </c>
      <c r="B5476" s="19">
        <f t="shared" si="430"/>
        <v>2006</v>
      </c>
      <c r="C5476">
        <f>[1]RechargeReductions!Q5476*1.9835</f>
        <v>0</v>
      </c>
      <c r="D5476" s="19">
        <f t="shared" si="431"/>
        <v>0</v>
      </c>
      <c r="E5476">
        <f>[1]RechargeReductions!G5476*1.9835</f>
        <v>0</v>
      </c>
      <c r="F5476" s="19">
        <f t="shared" si="432"/>
        <v>0</v>
      </c>
      <c r="G5476">
        <f>[1]RechargeReductions!I5476*1.9835</f>
        <v>0</v>
      </c>
      <c r="H5476" s="19">
        <f t="shared" si="433"/>
        <v>0</v>
      </c>
      <c r="I5476">
        <f>[1]RechargeReductions!L5476*1.9835</f>
        <v>0</v>
      </c>
      <c r="J5476" s="19">
        <f t="shared" si="434"/>
        <v>0</v>
      </c>
      <c r="K5476">
        <f>LOOKUP(B5476,[1]MaxFinancial!$A$2:$A$27,[1]MaxFinancial!$B$2:$B$27)</f>
        <v>1.5</v>
      </c>
    </row>
    <row r="5477" spans="1:11">
      <c r="A5477" s="13">
        <v>39018</v>
      </c>
      <c r="B5477" s="19">
        <f t="shared" si="430"/>
        <v>2006</v>
      </c>
      <c r="C5477">
        <f>[1]RechargeReductions!Q5477*1.9835</f>
        <v>0</v>
      </c>
      <c r="D5477" s="19">
        <f t="shared" si="431"/>
        <v>0</v>
      </c>
      <c r="E5477">
        <f>[1]RechargeReductions!G5477*1.9835</f>
        <v>0</v>
      </c>
      <c r="F5477" s="19">
        <f t="shared" si="432"/>
        <v>0</v>
      </c>
      <c r="G5477">
        <f>[1]RechargeReductions!I5477*1.9835</f>
        <v>0</v>
      </c>
      <c r="H5477" s="19">
        <f t="shared" si="433"/>
        <v>0</v>
      </c>
      <c r="I5477">
        <f>[1]RechargeReductions!L5477*1.9835</f>
        <v>0</v>
      </c>
      <c r="J5477" s="19">
        <f t="shared" si="434"/>
        <v>0</v>
      </c>
      <c r="K5477">
        <f>LOOKUP(B5477,[1]MaxFinancial!$A$2:$A$27,[1]MaxFinancial!$B$2:$B$27)</f>
        <v>1.5</v>
      </c>
    </row>
    <row r="5478" spans="1:11">
      <c r="A5478" s="13">
        <v>39019</v>
      </c>
      <c r="B5478" s="19">
        <f t="shared" si="430"/>
        <v>2006</v>
      </c>
      <c r="C5478">
        <f>[1]RechargeReductions!Q5478*1.9835</f>
        <v>0</v>
      </c>
      <c r="D5478" s="19">
        <f t="shared" si="431"/>
        <v>0</v>
      </c>
      <c r="E5478">
        <f>[1]RechargeReductions!G5478*1.9835</f>
        <v>0</v>
      </c>
      <c r="F5478" s="19">
        <f t="shared" si="432"/>
        <v>0</v>
      </c>
      <c r="G5478">
        <f>[1]RechargeReductions!I5478*1.9835</f>
        <v>0</v>
      </c>
      <c r="H5478" s="19">
        <f t="shared" si="433"/>
        <v>0</v>
      </c>
      <c r="I5478">
        <f>[1]RechargeReductions!L5478*1.9835</f>
        <v>0</v>
      </c>
      <c r="J5478" s="19">
        <f t="shared" si="434"/>
        <v>0</v>
      </c>
      <c r="K5478">
        <f>LOOKUP(B5478,[1]MaxFinancial!$A$2:$A$27,[1]MaxFinancial!$B$2:$B$27)</f>
        <v>1.5</v>
      </c>
    </row>
    <row r="5479" spans="1:11">
      <c r="A5479" s="13">
        <v>39020</v>
      </c>
      <c r="B5479" s="19">
        <f t="shared" si="430"/>
        <v>2006</v>
      </c>
      <c r="C5479">
        <f>[1]RechargeReductions!Q5479*1.9835</f>
        <v>844.971</v>
      </c>
      <c r="D5479" s="19">
        <f t="shared" si="431"/>
        <v>1</v>
      </c>
      <c r="E5479">
        <f>[1]RechargeReductions!G5479*1.9835</f>
        <v>0</v>
      </c>
      <c r="F5479" s="19">
        <f t="shared" si="432"/>
        <v>0</v>
      </c>
      <c r="G5479">
        <f>[1]RechargeReductions!I5479*1.9835</f>
        <v>0</v>
      </c>
      <c r="H5479" s="19">
        <f t="shared" si="433"/>
        <v>0</v>
      </c>
      <c r="I5479">
        <f>[1]RechargeReductions!L5479*1.9835</f>
        <v>0</v>
      </c>
      <c r="J5479" s="19">
        <f t="shared" si="434"/>
        <v>0</v>
      </c>
      <c r="K5479">
        <f>LOOKUP(B5479,[1]MaxFinancial!$A$2:$A$27,[1]MaxFinancial!$B$2:$B$27)</f>
        <v>1.5</v>
      </c>
    </row>
    <row r="5480" spans="1:11">
      <c r="A5480" s="13">
        <v>39021</v>
      </c>
      <c r="B5480" s="19">
        <f t="shared" si="430"/>
        <v>2006</v>
      </c>
      <c r="C5480">
        <f>[1]RechargeReductions!Q5480*1.9835</f>
        <v>1410.2685000000001</v>
      </c>
      <c r="D5480" s="19">
        <f t="shared" si="431"/>
        <v>1</v>
      </c>
      <c r="E5480">
        <f>[1]RechargeReductions!G5480*1.9835</f>
        <v>0</v>
      </c>
      <c r="F5480" s="19">
        <f t="shared" si="432"/>
        <v>0</v>
      </c>
      <c r="G5480">
        <f>[1]RechargeReductions!I5480*1.9835</f>
        <v>0</v>
      </c>
      <c r="H5480" s="19">
        <f t="shared" si="433"/>
        <v>0</v>
      </c>
      <c r="I5480">
        <f>[1]RechargeReductions!L5480*1.9835</f>
        <v>0</v>
      </c>
      <c r="J5480" s="19">
        <f t="shared" si="434"/>
        <v>0</v>
      </c>
      <c r="K5480">
        <f>LOOKUP(B5480,[1]MaxFinancial!$A$2:$A$27,[1]MaxFinancial!$B$2:$B$27)</f>
        <v>1.5</v>
      </c>
    </row>
    <row r="5481" spans="1:11">
      <c r="A5481" s="13">
        <v>39022</v>
      </c>
      <c r="B5481" s="19">
        <f t="shared" si="430"/>
        <v>2007</v>
      </c>
      <c r="C5481">
        <f>[1]RechargeReductions!Q5481*1.9835</f>
        <v>1465.8065000000001</v>
      </c>
      <c r="D5481" s="19">
        <f t="shared" si="431"/>
        <v>1</v>
      </c>
      <c r="E5481">
        <f>[1]RechargeReductions!G5481*1.9835</f>
        <v>0</v>
      </c>
      <c r="F5481" s="19">
        <f t="shared" si="432"/>
        <v>0</v>
      </c>
      <c r="G5481">
        <f>[1]RechargeReductions!I5481*1.9835</f>
        <v>0</v>
      </c>
      <c r="H5481" s="19">
        <f t="shared" si="433"/>
        <v>0</v>
      </c>
      <c r="I5481">
        <f>[1]RechargeReductions!L5481*1.9835</f>
        <v>0</v>
      </c>
      <c r="J5481" s="19">
        <f t="shared" si="434"/>
        <v>0</v>
      </c>
      <c r="K5481">
        <f>LOOKUP(B5481,[1]MaxFinancial!$A$2:$A$27,[1]MaxFinancial!$B$2:$B$27)</f>
        <v>-2.58</v>
      </c>
    </row>
    <row r="5482" spans="1:11">
      <c r="A5482" s="13">
        <v>39023</v>
      </c>
      <c r="B5482" s="19">
        <f t="shared" si="430"/>
        <v>2007</v>
      </c>
      <c r="C5482">
        <f>[1]RechargeReductions!Q5482*1.9835</f>
        <v>1356.7139999999999</v>
      </c>
      <c r="D5482" s="19">
        <f t="shared" si="431"/>
        <v>1</v>
      </c>
      <c r="E5482">
        <f>[1]RechargeReductions!G5482*1.9835</f>
        <v>0</v>
      </c>
      <c r="F5482" s="19">
        <f t="shared" si="432"/>
        <v>0</v>
      </c>
      <c r="G5482">
        <f>[1]RechargeReductions!I5482*1.9835</f>
        <v>0</v>
      </c>
      <c r="H5482" s="19">
        <f t="shared" si="433"/>
        <v>0</v>
      </c>
      <c r="I5482">
        <f>[1]RechargeReductions!L5482*1.9835</f>
        <v>0</v>
      </c>
      <c r="J5482" s="19">
        <f t="shared" si="434"/>
        <v>0</v>
      </c>
      <c r="K5482">
        <f>LOOKUP(B5482,[1]MaxFinancial!$A$2:$A$27,[1]MaxFinancial!$B$2:$B$27)</f>
        <v>-2.58</v>
      </c>
    </row>
    <row r="5483" spans="1:11">
      <c r="A5483" s="13">
        <v>39024</v>
      </c>
      <c r="B5483" s="19">
        <f t="shared" si="430"/>
        <v>2007</v>
      </c>
      <c r="C5483">
        <f>[1]RechargeReductions!Q5483*1.9835</f>
        <v>1152.4135000000001</v>
      </c>
      <c r="D5483" s="19">
        <f t="shared" si="431"/>
        <v>1</v>
      </c>
      <c r="E5483">
        <f>[1]RechargeReductions!G5483*1.9835</f>
        <v>0</v>
      </c>
      <c r="F5483" s="19">
        <f t="shared" si="432"/>
        <v>0</v>
      </c>
      <c r="G5483">
        <f>[1]RechargeReductions!I5483*1.9835</f>
        <v>0</v>
      </c>
      <c r="H5483" s="19">
        <f t="shared" si="433"/>
        <v>0</v>
      </c>
      <c r="I5483">
        <f>[1]RechargeReductions!L5483*1.9835</f>
        <v>0</v>
      </c>
      <c r="J5483" s="19">
        <f t="shared" si="434"/>
        <v>0</v>
      </c>
      <c r="K5483">
        <f>LOOKUP(B5483,[1]MaxFinancial!$A$2:$A$27,[1]MaxFinancial!$B$2:$B$27)</f>
        <v>-2.58</v>
      </c>
    </row>
    <row r="5484" spans="1:11">
      <c r="A5484" s="13">
        <v>39025</v>
      </c>
      <c r="B5484" s="19">
        <f t="shared" si="430"/>
        <v>2007</v>
      </c>
      <c r="C5484">
        <f>[1]RechargeReductions!Q5484*1.9835</f>
        <v>1027.453</v>
      </c>
      <c r="D5484" s="19">
        <f t="shared" si="431"/>
        <v>1</v>
      </c>
      <c r="E5484">
        <f>[1]RechargeReductions!G5484*1.9835</f>
        <v>0</v>
      </c>
      <c r="F5484" s="19">
        <f t="shared" si="432"/>
        <v>0</v>
      </c>
      <c r="G5484">
        <f>[1]RechargeReductions!I5484*1.9835</f>
        <v>0</v>
      </c>
      <c r="H5484" s="19">
        <f t="shared" si="433"/>
        <v>0</v>
      </c>
      <c r="I5484">
        <f>[1]RechargeReductions!L5484*1.9835</f>
        <v>0</v>
      </c>
      <c r="J5484" s="19">
        <f t="shared" si="434"/>
        <v>0</v>
      </c>
      <c r="K5484">
        <f>LOOKUP(B5484,[1]MaxFinancial!$A$2:$A$27,[1]MaxFinancial!$B$2:$B$27)</f>
        <v>-2.58</v>
      </c>
    </row>
    <row r="5485" spans="1:11">
      <c r="A5485" s="13">
        <v>39026</v>
      </c>
      <c r="B5485" s="19">
        <f t="shared" si="430"/>
        <v>2007</v>
      </c>
      <c r="C5485">
        <f>[1]RechargeReductions!Q5485*1.9835</f>
        <v>1025.4694999999999</v>
      </c>
      <c r="D5485" s="19">
        <f t="shared" si="431"/>
        <v>1</v>
      </c>
      <c r="E5485">
        <f>[1]RechargeReductions!G5485*1.9835</f>
        <v>0</v>
      </c>
      <c r="F5485" s="19">
        <f t="shared" si="432"/>
        <v>0</v>
      </c>
      <c r="G5485">
        <f>[1]RechargeReductions!I5485*1.9835</f>
        <v>0</v>
      </c>
      <c r="H5485" s="19">
        <f t="shared" si="433"/>
        <v>0</v>
      </c>
      <c r="I5485">
        <f>[1]RechargeReductions!L5485*1.9835</f>
        <v>0</v>
      </c>
      <c r="J5485" s="19">
        <f t="shared" si="434"/>
        <v>0</v>
      </c>
      <c r="K5485">
        <f>LOOKUP(B5485,[1]MaxFinancial!$A$2:$A$27,[1]MaxFinancial!$B$2:$B$27)</f>
        <v>-2.58</v>
      </c>
    </row>
    <row r="5486" spans="1:11">
      <c r="A5486" s="13">
        <v>39027</v>
      </c>
      <c r="B5486" s="19">
        <f t="shared" si="430"/>
        <v>2007</v>
      </c>
      <c r="C5486">
        <f>[1]RechargeReductions!Q5486*1.9835</f>
        <v>926.29449999999997</v>
      </c>
      <c r="D5486" s="19">
        <f t="shared" si="431"/>
        <v>1</v>
      </c>
      <c r="E5486">
        <f>[1]RechargeReductions!G5486*1.9835</f>
        <v>0</v>
      </c>
      <c r="F5486" s="19">
        <f t="shared" si="432"/>
        <v>0</v>
      </c>
      <c r="G5486">
        <f>[1]RechargeReductions!I5486*1.9835</f>
        <v>0</v>
      </c>
      <c r="H5486" s="19">
        <f t="shared" si="433"/>
        <v>0</v>
      </c>
      <c r="I5486">
        <f>[1]RechargeReductions!L5486*1.9835</f>
        <v>0</v>
      </c>
      <c r="J5486" s="19">
        <f t="shared" si="434"/>
        <v>0</v>
      </c>
      <c r="K5486">
        <f>LOOKUP(B5486,[1]MaxFinancial!$A$2:$A$27,[1]MaxFinancial!$B$2:$B$27)</f>
        <v>-2.58</v>
      </c>
    </row>
    <row r="5487" spans="1:11">
      <c r="A5487" s="13">
        <v>39028</v>
      </c>
      <c r="B5487" s="19">
        <f t="shared" si="430"/>
        <v>2007</v>
      </c>
      <c r="C5487">
        <f>[1]RechargeReductions!Q5487*1.9835</f>
        <v>860.83900000000006</v>
      </c>
      <c r="D5487" s="19">
        <f t="shared" si="431"/>
        <v>1</v>
      </c>
      <c r="E5487">
        <f>[1]RechargeReductions!G5487*1.9835</f>
        <v>0</v>
      </c>
      <c r="F5487" s="19">
        <f t="shared" si="432"/>
        <v>0</v>
      </c>
      <c r="G5487">
        <f>[1]RechargeReductions!I5487*1.9835</f>
        <v>0</v>
      </c>
      <c r="H5487" s="19">
        <f t="shared" si="433"/>
        <v>0</v>
      </c>
      <c r="I5487">
        <f>[1]RechargeReductions!L5487*1.9835</f>
        <v>0</v>
      </c>
      <c r="J5487" s="19">
        <f t="shared" si="434"/>
        <v>0</v>
      </c>
      <c r="K5487">
        <f>LOOKUP(B5487,[1]MaxFinancial!$A$2:$A$27,[1]MaxFinancial!$B$2:$B$27)</f>
        <v>-2.58</v>
      </c>
    </row>
    <row r="5488" spans="1:11">
      <c r="A5488" s="13">
        <v>39029</v>
      </c>
      <c r="B5488" s="19">
        <f t="shared" si="430"/>
        <v>2007</v>
      </c>
      <c r="C5488">
        <f>[1]RechargeReductions!Q5488*1.9835</f>
        <v>827.11950000000002</v>
      </c>
      <c r="D5488" s="19">
        <f t="shared" si="431"/>
        <v>1</v>
      </c>
      <c r="E5488">
        <f>[1]RechargeReductions!G5488*1.9835</f>
        <v>0</v>
      </c>
      <c r="F5488" s="19">
        <f t="shared" si="432"/>
        <v>0</v>
      </c>
      <c r="G5488">
        <f>[1]RechargeReductions!I5488*1.9835</f>
        <v>0</v>
      </c>
      <c r="H5488" s="19">
        <f t="shared" si="433"/>
        <v>0</v>
      </c>
      <c r="I5488">
        <f>[1]RechargeReductions!L5488*1.9835</f>
        <v>0</v>
      </c>
      <c r="J5488" s="19">
        <f t="shared" si="434"/>
        <v>0</v>
      </c>
      <c r="K5488">
        <f>LOOKUP(B5488,[1]MaxFinancial!$A$2:$A$27,[1]MaxFinancial!$B$2:$B$27)</f>
        <v>-2.58</v>
      </c>
    </row>
    <row r="5489" spans="1:11">
      <c r="A5489" s="13">
        <v>39030</v>
      </c>
      <c r="B5489" s="19">
        <f t="shared" si="430"/>
        <v>2007</v>
      </c>
      <c r="C5489">
        <f>[1]RechargeReductions!Q5489*1.9835</f>
        <v>844.971</v>
      </c>
      <c r="D5489" s="19">
        <f t="shared" si="431"/>
        <v>1</v>
      </c>
      <c r="E5489">
        <f>[1]RechargeReductions!G5489*1.9835</f>
        <v>0</v>
      </c>
      <c r="F5489" s="19">
        <f t="shared" si="432"/>
        <v>0</v>
      </c>
      <c r="G5489">
        <f>[1]RechargeReductions!I5489*1.9835</f>
        <v>0</v>
      </c>
      <c r="H5489" s="19">
        <f t="shared" si="433"/>
        <v>0</v>
      </c>
      <c r="I5489">
        <f>[1]RechargeReductions!L5489*1.9835</f>
        <v>0</v>
      </c>
      <c r="J5489" s="19">
        <f t="shared" si="434"/>
        <v>0</v>
      </c>
      <c r="K5489">
        <f>LOOKUP(B5489,[1]MaxFinancial!$A$2:$A$27,[1]MaxFinancial!$B$2:$B$27)</f>
        <v>-2.58</v>
      </c>
    </row>
    <row r="5490" spans="1:11">
      <c r="A5490" s="13">
        <v>39031</v>
      </c>
      <c r="B5490" s="19">
        <f t="shared" si="430"/>
        <v>2007</v>
      </c>
      <c r="C5490">
        <f>[1]RechargeReductions!Q5490*1.9835</f>
        <v>844.971</v>
      </c>
      <c r="D5490" s="19">
        <f t="shared" si="431"/>
        <v>1</v>
      </c>
      <c r="E5490">
        <f>[1]RechargeReductions!G5490*1.9835</f>
        <v>0</v>
      </c>
      <c r="F5490" s="19">
        <f t="shared" si="432"/>
        <v>0</v>
      </c>
      <c r="G5490">
        <f>[1]RechargeReductions!I5490*1.9835</f>
        <v>0</v>
      </c>
      <c r="H5490" s="19">
        <f t="shared" si="433"/>
        <v>0</v>
      </c>
      <c r="I5490">
        <f>[1]RechargeReductions!L5490*1.9835</f>
        <v>0</v>
      </c>
      <c r="J5490" s="19">
        <f t="shared" si="434"/>
        <v>0</v>
      </c>
      <c r="K5490">
        <f>LOOKUP(B5490,[1]MaxFinancial!$A$2:$A$27,[1]MaxFinancial!$B$2:$B$27)</f>
        <v>-2.58</v>
      </c>
    </row>
    <row r="5491" spans="1:11">
      <c r="A5491" s="13">
        <v>39032</v>
      </c>
      <c r="B5491" s="19">
        <f t="shared" si="430"/>
        <v>2007</v>
      </c>
      <c r="C5491">
        <f>[1]RechargeReductions!Q5491*1.9835</f>
        <v>844.971</v>
      </c>
      <c r="D5491" s="19">
        <f t="shared" si="431"/>
        <v>1</v>
      </c>
      <c r="E5491">
        <f>[1]RechargeReductions!G5491*1.9835</f>
        <v>0</v>
      </c>
      <c r="F5491" s="19">
        <f t="shared" si="432"/>
        <v>0</v>
      </c>
      <c r="G5491">
        <f>[1]RechargeReductions!I5491*1.9835</f>
        <v>0</v>
      </c>
      <c r="H5491" s="19">
        <f t="shared" si="433"/>
        <v>0</v>
      </c>
      <c r="I5491">
        <f>[1]RechargeReductions!L5491*1.9835</f>
        <v>0</v>
      </c>
      <c r="J5491" s="19">
        <f t="shared" si="434"/>
        <v>0</v>
      </c>
      <c r="K5491">
        <f>LOOKUP(B5491,[1]MaxFinancial!$A$2:$A$27,[1]MaxFinancial!$B$2:$B$27)</f>
        <v>-2.58</v>
      </c>
    </row>
    <row r="5492" spans="1:11">
      <c r="A5492" s="13">
        <v>39033</v>
      </c>
      <c r="B5492" s="19">
        <f t="shared" si="430"/>
        <v>2007</v>
      </c>
      <c r="C5492">
        <f>[1]RechargeReductions!Q5492*1.9835</f>
        <v>844.971</v>
      </c>
      <c r="D5492" s="19">
        <f t="shared" si="431"/>
        <v>1</v>
      </c>
      <c r="E5492">
        <f>[1]RechargeReductions!G5492*1.9835</f>
        <v>0</v>
      </c>
      <c r="F5492" s="19">
        <f t="shared" si="432"/>
        <v>0</v>
      </c>
      <c r="G5492">
        <f>[1]RechargeReductions!I5492*1.9835</f>
        <v>0</v>
      </c>
      <c r="H5492" s="19">
        <f t="shared" si="433"/>
        <v>0</v>
      </c>
      <c r="I5492">
        <f>[1]RechargeReductions!L5492*1.9835</f>
        <v>0</v>
      </c>
      <c r="J5492" s="19">
        <f t="shared" si="434"/>
        <v>0</v>
      </c>
      <c r="K5492">
        <f>LOOKUP(B5492,[1]MaxFinancial!$A$2:$A$27,[1]MaxFinancial!$B$2:$B$27)</f>
        <v>-2.58</v>
      </c>
    </row>
    <row r="5493" spans="1:11">
      <c r="A5493" s="13">
        <v>39034</v>
      </c>
      <c r="B5493" s="19">
        <f t="shared" si="430"/>
        <v>2007</v>
      </c>
      <c r="C5493">
        <f>[1]RechargeReductions!Q5493*1.9835</f>
        <v>846.95450000000005</v>
      </c>
      <c r="D5493" s="19">
        <f t="shared" si="431"/>
        <v>1</v>
      </c>
      <c r="E5493">
        <f>[1]RechargeReductions!G5493*1.9835</f>
        <v>0</v>
      </c>
      <c r="F5493" s="19">
        <f t="shared" si="432"/>
        <v>0</v>
      </c>
      <c r="G5493">
        <f>[1]RechargeReductions!I5493*1.9835</f>
        <v>0</v>
      </c>
      <c r="H5493" s="19">
        <f t="shared" si="433"/>
        <v>0</v>
      </c>
      <c r="I5493">
        <f>[1]RechargeReductions!L5493*1.9835</f>
        <v>0</v>
      </c>
      <c r="J5493" s="19">
        <f t="shared" si="434"/>
        <v>0</v>
      </c>
      <c r="K5493">
        <f>LOOKUP(B5493,[1]MaxFinancial!$A$2:$A$27,[1]MaxFinancial!$B$2:$B$27)</f>
        <v>-2.58</v>
      </c>
    </row>
    <row r="5494" spans="1:11">
      <c r="A5494" s="13">
        <v>39035</v>
      </c>
      <c r="B5494" s="19">
        <f t="shared" si="430"/>
        <v>2007</v>
      </c>
      <c r="C5494">
        <f>[1]RechargeReductions!Q5494*1.9835</f>
        <v>848.93799999999999</v>
      </c>
      <c r="D5494" s="19">
        <f t="shared" si="431"/>
        <v>1</v>
      </c>
      <c r="E5494">
        <f>[1]RechargeReductions!G5494*1.9835</f>
        <v>0</v>
      </c>
      <c r="F5494" s="19">
        <f t="shared" si="432"/>
        <v>0</v>
      </c>
      <c r="G5494">
        <f>[1]RechargeReductions!I5494*1.9835</f>
        <v>0</v>
      </c>
      <c r="H5494" s="19">
        <f t="shared" si="433"/>
        <v>0</v>
      </c>
      <c r="I5494">
        <f>[1]RechargeReductions!L5494*1.9835</f>
        <v>0</v>
      </c>
      <c r="J5494" s="19">
        <f t="shared" si="434"/>
        <v>0</v>
      </c>
      <c r="K5494">
        <f>LOOKUP(B5494,[1]MaxFinancial!$A$2:$A$27,[1]MaxFinancial!$B$2:$B$27)</f>
        <v>-2.58</v>
      </c>
    </row>
    <row r="5495" spans="1:11">
      <c r="A5495" s="13">
        <v>39036</v>
      </c>
      <c r="B5495" s="19">
        <f t="shared" si="430"/>
        <v>2007</v>
      </c>
      <c r="C5495">
        <f>[1]RechargeReductions!Q5495*1.9835</f>
        <v>844.971</v>
      </c>
      <c r="D5495" s="19">
        <f t="shared" si="431"/>
        <v>1</v>
      </c>
      <c r="E5495">
        <f>[1]RechargeReductions!G5495*1.9835</f>
        <v>0</v>
      </c>
      <c r="F5495" s="19">
        <f t="shared" si="432"/>
        <v>0</v>
      </c>
      <c r="G5495">
        <f>[1]RechargeReductions!I5495*1.9835</f>
        <v>0</v>
      </c>
      <c r="H5495" s="19">
        <f t="shared" si="433"/>
        <v>0</v>
      </c>
      <c r="I5495">
        <f>[1]RechargeReductions!L5495*1.9835</f>
        <v>0</v>
      </c>
      <c r="J5495" s="19">
        <f t="shared" si="434"/>
        <v>0</v>
      </c>
      <c r="K5495">
        <f>LOOKUP(B5495,[1]MaxFinancial!$A$2:$A$27,[1]MaxFinancial!$B$2:$B$27)</f>
        <v>-2.58</v>
      </c>
    </row>
    <row r="5496" spans="1:11">
      <c r="A5496" s="13">
        <v>39037</v>
      </c>
      <c r="B5496" s="19">
        <f t="shared" si="430"/>
        <v>2007</v>
      </c>
      <c r="C5496">
        <f>[1]RechargeReductions!Q5496*1.9835</f>
        <v>844.971</v>
      </c>
      <c r="D5496" s="19">
        <f t="shared" si="431"/>
        <v>1</v>
      </c>
      <c r="E5496">
        <f>[1]RechargeReductions!G5496*1.9835</f>
        <v>0</v>
      </c>
      <c r="F5496" s="19">
        <f t="shared" si="432"/>
        <v>0</v>
      </c>
      <c r="G5496">
        <f>[1]RechargeReductions!I5496*1.9835</f>
        <v>0</v>
      </c>
      <c r="H5496" s="19">
        <f t="shared" si="433"/>
        <v>0</v>
      </c>
      <c r="I5496">
        <f>[1]RechargeReductions!L5496*1.9835</f>
        <v>0</v>
      </c>
      <c r="J5496" s="19">
        <f t="shared" si="434"/>
        <v>0</v>
      </c>
      <c r="K5496">
        <f>LOOKUP(B5496,[1]MaxFinancial!$A$2:$A$27,[1]MaxFinancial!$B$2:$B$27)</f>
        <v>-2.58</v>
      </c>
    </row>
    <row r="5497" spans="1:11">
      <c r="A5497" s="13">
        <v>39038</v>
      </c>
      <c r="B5497" s="19">
        <f t="shared" si="430"/>
        <v>2007</v>
      </c>
      <c r="C5497">
        <f>[1]RechargeReductions!Q5497*1.9835</f>
        <v>846.95450000000005</v>
      </c>
      <c r="D5497" s="19">
        <f t="shared" si="431"/>
        <v>1</v>
      </c>
      <c r="E5497">
        <f>[1]RechargeReductions!G5497*1.9835</f>
        <v>0</v>
      </c>
      <c r="F5497" s="19">
        <f t="shared" si="432"/>
        <v>0</v>
      </c>
      <c r="G5497">
        <f>[1]RechargeReductions!I5497*1.9835</f>
        <v>0</v>
      </c>
      <c r="H5497" s="19">
        <f t="shared" si="433"/>
        <v>0</v>
      </c>
      <c r="I5497">
        <f>[1]RechargeReductions!L5497*1.9835</f>
        <v>0</v>
      </c>
      <c r="J5497" s="19">
        <f t="shared" si="434"/>
        <v>0</v>
      </c>
      <c r="K5497">
        <f>LOOKUP(B5497,[1]MaxFinancial!$A$2:$A$27,[1]MaxFinancial!$B$2:$B$27)</f>
        <v>-2.58</v>
      </c>
    </row>
    <row r="5498" spans="1:11">
      <c r="A5498" s="13">
        <v>39039</v>
      </c>
      <c r="B5498" s="19">
        <f t="shared" si="430"/>
        <v>2007</v>
      </c>
      <c r="C5498">
        <f>[1]RechargeReductions!Q5498*1.9835</f>
        <v>848.93799999999999</v>
      </c>
      <c r="D5498" s="19">
        <f t="shared" si="431"/>
        <v>1</v>
      </c>
      <c r="E5498">
        <f>[1]RechargeReductions!G5498*1.9835</f>
        <v>0</v>
      </c>
      <c r="F5498" s="19">
        <f t="shared" si="432"/>
        <v>0</v>
      </c>
      <c r="G5498">
        <f>[1]RechargeReductions!I5498*1.9835</f>
        <v>0</v>
      </c>
      <c r="H5498" s="19">
        <f t="shared" si="433"/>
        <v>0</v>
      </c>
      <c r="I5498">
        <f>[1]RechargeReductions!L5498*1.9835</f>
        <v>0</v>
      </c>
      <c r="J5498" s="19">
        <f t="shared" si="434"/>
        <v>0</v>
      </c>
      <c r="K5498">
        <f>LOOKUP(B5498,[1]MaxFinancial!$A$2:$A$27,[1]MaxFinancial!$B$2:$B$27)</f>
        <v>-2.58</v>
      </c>
    </row>
    <row r="5499" spans="1:11">
      <c r="A5499" s="13">
        <v>39040</v>
      </c>
      <c r="B5499" s="19">
        <f t="shared" si="430"/>
        <v>2007</v>
      </c>
      <c r="C5499">
        <f>[1]RechargeReductions!Q5499*1.9835</f>
        <v>850.92150000000004</v>
      </c>
      <c r="D5499" s="19">
        <f t="shared" si="431"/>
        <v>1</v>
      </c>
      <c r="E5499">
        <f>[1]RechargeReductions!G5499*1.9835</f>
        <v>0</v>
      </c>
      <c r="F5499" s="19">
        <f t="shared" si="432"/>
        <v>0</v>
      </c>
      <c r="G5499">
        <f>[1]RechargeReductions!I5499*1.9835</f>
        <v>0</v>
      </c>
      <c r="H5499" s="19">
        <f t="shared" si="433"/>
        <v>0</v>
      </c>
      <c r="I5499">
        <f>[1]RechargeReductions!L5499*1.9835</f>
        <v>0</v>
      </c>
      <c r="J5499" s="19">
        <f t="shared" si="434"/>
        <v>0</v>
      </c>
      <c r="K5499">
        <f>LOOKUP(B5499,[1]MaxFinancial!$A$2:$A$27,[1]MaxFinancial!$B$2:$B$27)</f>
        <v>-2.58</v>
      </c>
    </row>
    <row r="5500" spans="1:11">
      <c r="A5500" s="13">
        <v>39041</v>
      </c>
      <c r="B5500" s="19">
        <f t="shared" si="430"/>
        <v>2007</v>
      </c>
      <c r="C5500">
        <f>[1]RechargeReductions!Q5500*1.9835</f>
        <v>848.93799999999999</v>
      </c>
      <c r="D5500" s="19">
        <f t="shared" si="431"/>
        <v>1</v>
      </c>
      <c r="E5500">
        <f>[1]RechargeReductions!G5500*1.9835</f>
        <v>0</v>
      </c>
      <c r="F5500" s="19">
        <f t="shared" si="432"/>
        <v>0</v>
      </c>
      <c r="G5500">
        <f>[1]RechargeReductions!I5500*1.9835</f>
        <v>0</v>
      </c>
      <c r="H5500" s="19">
        <f t="shared" si="433"/>
        <v>0</v>
      </c>
      <c r="I5500">
        <f>[1]RechargeReductions!L5500*1.9835</f>
        <v>0</v>
      </c>
      <c r="J5500" s="19">
        <f t="shared" si="434"/>
        <v>0</v>
      </c>
      <c r="K5500">
        <f>LOOKUP(B5500,[1]MaxFinancial!$A$2:$A$27,[1]MaxFinancial!$B$2:$B$27)</f>
        <v>-2.58</v>
      </c>
    </row>
    <row r="5501" spans="1:11">
      <c r="A5501" s="13">
        <v>39042</v>
      </c>
      <c r="B5501" s="19">
        <f t="shared" si="430"/>
        <v>2007</v>
      </c>
      <c r="C5501">
        <f>[1]RechargeReductions!Q5501*1.9835</f>
        <v>848.93799999999999</v>
      </c>
      <c r="D5501" s="19">
        <f t="shared" si="431"/>
        <v>1</v>
      </c>
      <c r="E5501">
        <f>[1]RechargeReductions!G5501*1.9835</f>
        <v>0</v>
      </c>
      <c r="F5501" s="19">
        <f t="shared" si="432"/>
        <v>0</v>
      </c>
      <c r="G5501">
        <f>[1]RechargeReductions!I5501*1.9835</f>
        <v>0</v>
      </c>
      <c r="H5501" s="19">
        <f t="shared" si="433"/>
        <v>0</v>
      </c>
      <c r="I5501">
        <f>[1]RechargeReductions!L5501*1.9835</f>
        <v>0</v>
      </c>
      <c r="J5501" s="19">
        <f t="shared" si="434"/>
        <v>0</v>
      </c>
      <c r="K5501">
        <f>LOOKUP(B5501,[1]MaxFinancial!$A$2:$A$27,[1]MaxFinancial!$B$2:$B$27)</f>
        <v>-2.58</v>
      </c>
    </row>
    <row r="5502" spans="1:11">
      <c r="A5502" s="13">
        <v>39043</v>
      </c>
      <c r="B5502" s="19">
        <f t="shared" si="430"/>
        <v>2007</v>
      </c>
      <c r="C5502">
        <f>[1]RechargeReductions!Q5502*1.9835</f>
        <v>884.64099999999996</v>
      </c>
      <c r="D5502" s="19">
        <f t="shared" si="431"/>
        <v>1</v>
      </c>
      <c r="E5502">
        <f>[1]RechargeReductions!G5502*1.9835</f>
        <v>0</v>
      </c>
      <c r="F5502" s="19">
        <f t="shared" si="432"/>
        <v>0</v>
      </c>
      <c r="G5502">
        <f>[1]RechargeReductions!I5502*1.9835</f>
        <v>0</v>
      </c>
      <c r="H5502" s="19">
        <f t="shared" si="433"/>
        <v>0</v>
      </c>
      <c r="I5502">
        <f>[1]RechargeReductions!L5502*1.9835</f>
        <v>0</v>
      </c>
      <c r="J5502" s="19">
        <f t="shared" si="434"/>
        <v>0</v>
      </c>
      <c r="K5502">
        <f>LOOKUP(B5502,[1]MaxFinancial!$A$2:$A$27,[1]MaxFinancial!$B$2:$B$27)</f>
        <v>-2.58</v>
      </c>
    </row>
    <row r="5503" spans="1:11">
      <c r="A5503" s="13">
        <v>39044</v>
      </c>
      <c r="B5503" s="19">
        <f t="shared" si="430"/>
        <v>2007</v>
      </c>
      <c r="C5503">
        <f>[1]RechargeReductions!Q5503*1.9835</f>
        <v>888.60800000000006</v>
      </c>
      <c r="D5503" s="19">
        <f t="shared" si="431"/>
        <v>1</v>
      </c>
      <c r="E5503">
        <f>[1]RechargeReductions!G5503*1.9835</f>
        <v>0</v>
      </c>
      <c r="F5503" s="19">
        <f t="shared" si="432"/>
        <v>0</v>
      </c>
      <c r="G5503">
        <f>[1]RechargeReductions!I5503*1.9835</f>
        <v>0</v>
      </c>
      <c r="H5503" s="19">
        <f t="shared" si="433"/>
        <v>0</v>
      </c>
      <c r="I5503">
        <f>[1]RechargeReductions!L5503*1.9835</f>
        <v>0</v>
      </c>
      <c r="J5503" s="19">
        <f t="shared" si="434"/>
        <v>0</v>
      </c>
      <c r="K5503">
        <f>LOOKUP(B5503,[1]MaxFinancial!$A$2:$A$27,[1]MaxFinancial!$B$2:$B$27)</f>
        <v>-2.58</v>
      </c>
    </row>
    <row r="5504" spans="1:11">
      <c r="A5504" s="13">
        <v>39045</v>
      </c>
      <c r="B5504" s="19">
        <f t="shared" si="430"/>
        <v>2007</v>
      </c>
      <c r="C5504">
        <f>[1]RechargeReductions!Q5504*1.9835</f>
        <v>924.31100000000004</v>
      </c>
      <c r="D5504" s="19">
        <f t="shared" si="431"/>
        <v>1</v>
      </c>
      <c r="E5504">
        <f>[1]RechargeReductions!G5504*1.9835</f>
        <v>0</v>
      </c>
      <c r="F5504" s="19">
        <f t="shared" si="432"/>
        <v>0</v>
      </c>
      <c r="G5504">
        <f>[1]RechargeReductions!I5504*1.9835</f>
        <v>0</v>
      </c>
      <c r="H5504" s="19">
        <f t="shared" si="433"/>
        <v>0</v>
      </c>
      <c r="I5504">
        <f>[1]RechargeReductions!L5504*1.9835</f>
        <v>0</v>
      </c>
      <c r="J5504" s="19">
        <f t="shared" si="434"/>
        <v>0</v>
      </c>
      <c r="K5504">
        <f>LOOKUP(B5504,[1]MaxFinancial!$A$2:$A$27,[1]MaxFinancial!$B$2:$B$27)</f>
        <v>-2.58</v>
      </c>
    </row>
    <row r="5505" spans="1:11">
      <c r="A5505" s="13">
        <v>39046</v>
      </c>
      <c r="B5505" s="19">
        <f t="shared" si="430"/>
        <v>2007</v>
      </c>
      <c r="C5505">
        <f>[1]RechargeReductions!Q5505*1.9835</f>
        <v>926.29449999999997</v>
      </c>
      <c r="D5505" s="19">
        <f t="shared" si="431"/>
        <v>1</v>
      </c>
      <c r="E5505">
        <f>[1]RechargeReductions!G5505*1.9835</f>
        <v>0</v>
      </c>
      <c r="F5505" s="19">
        <f t="shared" si="432"/>
        <v>0</v>
      </c>
      <c r="G5505">
        <f>[1]RechargeReductions!I5505*1.9835</f>
        <v>0</v>
      </c>
      <c r="H5505" s="19">
        <f t="shared" si="433"/>
        <v>0</v>
      </c>
      <c r="I5505">
        <f>[1]RechargeReductions!L5505*1.9835</f>
        <v>0</v>
      </c>
      <c r="J5505" s="19">
        <f t="shared" si="434"/>
        <v>0</v>
      </c>
      <c r="K5505">
        <f>LOOKUP(B5505,[1]MaxFinancial!$A$2:$A$27,[1]MaxFinancial!$B$2:$B$27)</f>
        <v>-2.58</v>
      </c>
    </row>
    <row r="5506" spans="1:11">
      <c r="A5506" s="13">
        <v>39047</v>
      </c>
      <c r="B5506" s="19">
        <f t="shared" si="430"/>
        <v>2007</v>
      </c>
      <c r="C5506">
        <f>[1]RechargeReductions!Q5506*1.9835</f>
        <v>926.29449999999997</v>
      </c>
      <c r="D5506" s="19">
        <f t="shared" si="431"/>
        <v>1</v>
      </c>
      <c r="E5506">
        <f>[1]RechargeReductions!G5506*1.9835</f>
        <v>0</v>
      </c>
      <c r="F5506" s="19">
        <f t="shared" si="432"/>
        <v>0</v>
      </c>
      <c r="G5506">
        <f>[1]RechargeReductions!I5506*1.9835</f>
        <v>0</v>
      </c>
      <c r="H5506" s="19">
        <f t="shared" si="433"/>
        <v>0</v>
      </c>
      <c r="I5506">
        <f>[1]RechargeReductions!L5506*1.9835</f>
        <v>0</v>
      </c>
      <c r="J5506" s="19">
        <f t="shared" si="434"/>
        <v>0</v>
      </c>
      <c r="K5506">
        <f>LOOKUP(B5506,[1]MaxFinancial!$A$2:$A$27,[1]MaxFinancial!$B$2:$B$27)</f>
        <v>-2.58</v>
      </c>
    </row>
    <row r="5507" spans="1:11">
      <c r="A5507" s="13">
        <v>39048</v>
      </c>
      <c r="B5507" s="19">
        <f t="shared" ref="B5507:B5570" si="435">YEAR(A5507+61)</f>
        <v>2007</v>
      </c>
      <c r="C5507">
        <f>[1]RechargeReductions!Q5507*1.9835</f>
        <v>932.245</v>
      </c>
      <c r="D5507" s="19">
        <f t="shared" ref="D5507:D5570" si="436">IF(C5507&gt;300,1,0)</f>
        <v>1</v>
      </c>
      <c r="E5507">
        <f>[1]RechargeReductions!G5507*1.9835</f>
        <v>0</v>
      </c>
      <c r="F5507" s="19">
        <f t="shared" ref="F5507:F5570" si="437">IF(E5507&gt;300,1,0)</f>
        <v>0</v>
      </c>
      <c r="G5507">
        <f>[1]RechargeReductions!I5507*1.9835</f>
        <v>0</v>
      </c>
      <c r="H5507" s="19">
        <f t="shared" ref="H5507:H5570" si="438">IF(G5507&gt;0,1,0)</f>
        <v>0</v>
      </c>
      <c r="I5507">
        <f>[1]RechargeReductions!L5507*1.9835</f>
        <v>0</v>
      </c>
      <c r="J5507" s="19">
        <f t="shared" ref="J5507:J5570" si="439">IF(I5507&gt;0,1,0)</f>
        <v>0</v>
      </c>
      <c r="K5507">
        <f>LOOKUP(B5507,[1]MaxFinancial!$A$2:$A$27,[1]MaxFinancial!$B$2:$B$27)</f>
        <v>-2.58</v>
      </c>
    </row>
    <row r="5508" spans="1:11">
      <c r="A5508" s="13">
        <v>39049</v>
      </c>
      <c r="B5508" s="19">
        <f t="shared" si="435"/>
        <v>2007</v>
      </c>
      <c r="C5508">
        <f>[1]RechargeReductions!Q5508*1.9835</f>
        <v>942.16250000000002</v>
      </c>
      <c r="D5508" s="19">
        <f t="shared" si="436"/>
        <v>1</v>
      </c>
      <c r="E5508">
        <f>[1]RechargeReductions!G5508*1.9835</f>
        <v>0</v>
      </c>
      <c r="F5508" s="19">
        <f t="shared" si="437"/>
        <v>0</v>
      </c>
      <c r="G5508">
        <f>[1]RechargeReductions!I5508*1.9835</f>
        <v>0</v>
      </c>
      <c r="H5508" s="19">
        <f t="shared" si="438"/>
        <v>0</v>
      </c>
      <c r="I5508">
        <f>[1]RechargeReductions!L5508*1.9835</f>
        <v>0</v>
      </c>
      <c r="J5508" s="19">
        <f t="shared" si="439"/>
        <v>0</v>
      </c>
      <c r="K5508">
        <f>LOOKUP(B5508,[1]MaxFinancial!$A$2:$A$27,[1]MaxFinancial!$B$2:$B$27)</f>
        <v>-2.58</v>
      </c>
    </row>
    <row r="5509" spans="1:11">
      <c r="A5509" s="13">
        <v>39050</v>
      </c>
      <c r="B5509" s="19">
        <f t="shared" si="435"/>
        <v>2007</v>
      </c>
      <c r="C5509">
        <f>[1]RechargeReductions!Q5509*1.9835</f>
        <v>924.31100000000004</v>
      </c>
      <c r="D5509" s="19">
        <f t="shared" si="436"/>
        <v>1</v>
      </c>
      <c r="E5509">
        <f>[1]RechargeReductions!G5509*1.9835</f>
        <v>0</v>
      </c>
      <c r="F5509" s="19">
        <f t="shared" si="437"/>
        <v>0</v>
      </c>
      <c r="G5509">
        <f>[1]RechargeReductions!I5509*1.9835</f>
        <v>0</v>
      </c>
      <c r="H5509" s="19">
        <f t="shared" si="438"/>
        <v>0</v>
      </c>
      <c r="I5509">
        <f>[1]RechargeReductions!L5509*1.9835</f>
        <v>0</v>
      </c>
      <c r="J5509" s="19">
        <f t="shared" si="439"/>
        <v>0</v>
      </c>
      <c r="K5509">
        <f>LOOKUP(B5509,[1]MaxFinancial!$A$2:$A$27,[1]MaxFinancial!$B$2:$B$27)</f>
        <v>-2.58</v>
      </c>
    </row>
    <row r="5510" spans="1:11">
      <c r="A5510" s="13">
        <v>39051</v>
      </c>
      <c r="B5510" s="19">
        <f t="shared" si="435"/>
        <v>2007</v>
      </c>
      <c r="C5510">
        <f>[1]RechargeReductions!Q5510*1.9835</f>
        <v>922.32749999999999</v>
      </c>
      <c r="D5510" s="19">
        <f t="shared" si="436"/>
        <v>1</v>
      </c>
      <c r="E5510">
        <f>[1]RechargeReductions!G5510*1.9835</f>
        <v>0</v>
      </c>
      <c r="F5510" s="19">
        <f t="shared" si="437"/>
        <v>0</v>
      </c>
      <c r="G5510">
        <f>[1]RechargeReductions!I5510*1.9835</f>
        <v>0</v>
      </c>
      <c r="H5510" s="19">
        <f t="shared" si="438"/>
        <v>0</v>
      </c>
      <c r="I5510">
        <f>[1]RechargeReductions!L5510*1.9835</f>
        <v>0</v>
      </c>
      <c r="J5510" s="19">
        <f t="shared" si="439"/>
        <v>0</v>
      </c>
      <c r="K5510">
        <f>LOOKUP(B5510,[1]MaxFinancial!$A$2:$A$27,[1]MaxFinancial!$B$2:$B$27)</f>
        <v>-2.58</v>
      </c>
    </row>
    <row r="5511" spans="1:11">
      <c r="A5511" s="13">
        <v>39052</v>
      </c>
      <c r="B5511" s="19">
        <f t="shared" si="435"/>
        <v>2007</v>
      </c>
      <c r="C5511">
        <f>[1]RechargeReductions!Q5511*1.9835</f>
        <v>942.16250000000002</v>
      </c>
      <c r="D5511" s="19">
        <f t="shared" si="436"/>
        <v>1</v>
      </c>
      <c r="E5511">
        <f>[1]RechargeReductions!G5511*1.9835</f>
        <v>0</v>
      </c>
      <c r="F5511" s="19">
        <f t="shared" si="437"/>
        <v>0</v>
      </c>
      <c r="G5511">
        <f>[1]RechargeReductions!I5511*1.9835</f>
        <v>0</v>
      </c>
      <c r="H5511" s="19">
        <f t="shared" si="438"/>
        <v>0</v>
      </c>
      <c r="I5511">
        <f>[1]RechargeReductions!L5511*1.9835</f>
        <v>0</v>
      </c>
      <c r="J5511" s="19">
        <f t="shared" si="439"/>
        <v>0</v>
      </c>
      <c r="K5511">
        <f>LOOKUP(B5511,[1]MaxFinancial!$A$2:$A$27,[1]MaxFinancial!$B$2:$B$27)</f>
        <v>-2.58</v>
      </c>
    </row>
    <row r="5512" spans="1:11">
      <c r="A5512" s="13">
        <v>39053</v>
      </c>
      <c r="B5512" s="19">
        <f t="shared" si="435"/>
        <v>2007</v>
      </c>
      <c r="C5512">
        <f>[1]RechargeReductions!Q5512*1.9835</f>
        <v>969.93150000000003</v>
      </c>
      <c r="D5512" s="19">
        <f t="shared" si="436"/>
        <v>1</v>
      </c>
      <c r="E5512">
        <f>[1]RechargeReductions!G5512*1.9835</f>
        <v>0</v>
      </c>
      <c r="F5512" s="19">
        <f t="shared" si="437"/>
        <v>0</v>
      </c>
      <c r="G5512">
        <f>[1]RechargeReductions!I5512*1.9835</f>
        <v>0</v>
      </c>
      <c r="H5512" s="19">
        <f t="shared" si="438"/>
        <v>0</v>
      </c>
      <c r="I5512">
        <f>[1]RechargeReductions!L5512*1.9835</f>
        <v>0</v>
      </c>
      <c r="J5512" s="19">
        <f t="shared" si="439"/>
        <v>0</v>
      </c>
      <c r="K5512">
        <f>LOOKUP(B5512,[1]MaxFinancial!$A$2:$A$27,[1]MaxFinancial!$B$2:$B$27)</f>
        <v>-2.58</v>
      </c>
    </row>
    <row r="5513" spans="1:11">
      <c r="A5513" s="13">
        <v>39054</v>
      </c>
      <c r="B5513" s="19">
        <f t="shared" si="435"/>
        <v>2007</v>
      </c>
      <c r="C5513">
        <f>[1]RechargeReductions!Q5513*1.9835</f>
        <v>1047.288</v>
      </c>
      <c r="D5513" s="19">
        <f t="shared" si="436"/>
        <v>1</v>
      </c>
      <c r="E5513">
        <f>[1]RechargeReductions!G5513*1.9835</f>
        <v>0</v>
      </c>
      <c r="F5513" s="19">
        <f t="shared" si="437"/>
        <v>0</v>
      </c>
      <c r="G5513">
        <f>[1]RechargeReductions!I5513*1.9835</f>
        <v>0</v>
      </c>
      <c r="H5513" s="19">
        <f t="shared" si="438"/>
        <v>0</v>
      </c>
      <c r="I5513">
        <f>[1]RechargeReductions!L5513*1.9835</f>
        <v>0</v>
      </c>
      <c r="J5513" s="19">
        <f t="shared" si="439"/>
        <v>0</v>
      </c>
      <c r="K5513">
        <f>LOOKUP(B5513,[1]MaxFinancial!$A$2:$A$27,[1]MaxFinancial!$B$2:$B$27)</f>
        <v>-2.58</v>
      </c>
    </row>
    <row r="5514" spans="1:11">
      <c r="A5514" s="13">
        <v>39055</v>
      </c>
      <c r="B5514" s="19">
        <f t="shared" si="435"/>
        <v>2007</v>
      </c>
      <c r="C5514">
        <f>[1]RechargeReductions!Q5514*1.9835</f>
        <v>1154.3969999999999</v>
      </c>
      <c r="D5514" s="19">
        <f t="shared" si="436"/>
        <v>1</v>
      </c>
      <c r="E5514">
        <f>[1]RechargeReductions!G5514*1.9835</f>
        <v>0</v>
      </c>
      <c r="F5514" s="19">
        <f t="shared" si="437"/>
        <v>0</v>
      </c>
      <c r="G5514">
        <f>[1]RechargeReductions!I5514*1.9835</f>
        <v>0</v>
      </c>
      <c r="H5514" s="19">
        <f t="shared" si="438"/>
        <v>0</v>
      </c>
      <c r="I5514">
        <f>[1]RechargeReductions!L5514*1.9835</f>
        <v>0</v>
      </c>
      <c r="J5514" s="19">
        <f t="shared" si="439"/>
        <v>0</v>
      </c>
      <c r="K5514">
        <f>LOOKUP(B5514,[1]MaxFinancial!$A$2:$A$27,[1]MaxFinancial!$B$2:$B$27)</f>
        <v>-2.58</v>
      </c>
    </row>
    <row r="5515" spans="1:11">
      <c r="A5515" s="13">
        <v>39056</v>
      </c>
      <c r="B5515" s="19">
        <f t="shared" si="435"/>
        <v>2007</v>
      </c>
      <c r="C5515">
        <f>[1]RechargeReductions!Q5515*1.9835</f>
        <v>1279.3575000000001</v>
      </c>
      <c r="D5515" s="19">
        <f t="shared" si="436"/>
        <v>1</v>
      </c>
      <c r="E5515">
        <f>[1]RechargeReductions!G5515*1.9835</f>
        <v>0</v>
      </c>
      <c r="F5515" s="19">
        <f t="shared" si="437"/>
        <v>0</v>
      </c>
      <c r="G5515">
        <f>[1]RechargeReductions!I5515*1.9835</f>
        <v>0</v>
      </c>
      <c r="H5515" s="19">
        <f t="shared" si="438"/>
        <v>0</v>
      </c>
      <c r="I5515">
        <f>[1]RechargeReductions!L5515*1.9835</f>
        <v>0</v>
      </c>
      <c r="J5515" s="19">
        <f t="shared" si="439"/>
        <v>0</v>
      </c>
      <c r="K5515">
        <f>LOOKUP(B5515,[1]MaxFinancial!$A$2:$A$27,[1]MaxFinancial!$B$2:$B$27)</f>
        <v>-2.58</v>
      </c>
    </row>
    <row r="5516" spans="1:11">
      <c r="A5516" s="13">
        <v>39057</v>
      </c>
      <c r="B5516" s="19">
        <f t="shared" si="435"/>
        <v>2007</v>
      </c>
      <c r="C5516">
        <f>[1]RechargeReductions!Q5516*1.9835</f>
        <v>1338.8625</v>
      </c>
      <c r="D5516" s="19">
        <f t="shared" si="436"/>
        <v>1</v>
      </c>
      <c r="E5516">
        <f>[1]RechargeReductions!G5516*1.9835</f>
        <v>0</v>
      </c>
      <c r="F5516" s="19">
        <f t="shared" si="437"/>
        <v>0</v>
      </c>
      <c r="G5516">
        <f>[1]RechargeReductions!I5516*1.9835</f>
        <v>0</v>
      </c>
      <c r="H5516" s="19">
        <f t="shared" si="438"/>
        <v>0</v>
      </c>
      <c r="I5516">
        <f>[1]RechargeReductions!L5516*1.9835</f>
        <v>0</v>
      </c>
      <c r="J5516" s="19">
        <f t="shared" si="439"/>
        <v>0</v>
      </c>
      <c r="K5516">
        <f>LOOKUP(B5516,[1]MaxFinancial!$A$2:$A$27,[1]MaxFinancial!$B$2:$B$27)</f>
        <v>-2.58</v>
      </c>
    </row>
    <row r="5517" spans="1:11">
      <c r="A5517" s="13">
        <v>39058</v>
      </c>
      <c r="B5517" s="19">
        <f t="shared" si="435"/>
        <v>2007</v>
      </c>
      <c r="C5517">
        <f>[1]RechargeReductions!Q5517*1.9835</f>
        <v>1487.625</v>
      </c>
      <c r="D5517" s="19">
        <f t="shared" si="436"/>
        <v>1</v>
      </c>
      <c r="E5517">
        <f>[1]RechargeReductions!G5517*1.9835</f>
        <v>0</v>
      </c>
      <c r="F5517" s="19">
        <f t="shared" si="437"/>
        <v>0</v>
      </c>
      <c r="G5517">
        <f>[1]RechargeReductions!I5517*1.9835</f>
        <v>0</v>
      </c>
      <c r="H5517" s="19">
        <f t="shared" si="438"/>
        <v>0</v>
      </c>
      <c r="I5517">
        <f>[1]RechargeReductions!L5517*1.9835</f>
        <v>0</v>
      </c>
      <c r="J5517" s="19">
        <f t="shared" si="439"/>
        <v>0</v>
      </c>
      <c r="K5517">
        <f>LOOKUP(B5517,[1]MaxFinancial!$A$2:$A$27,[1]MaxFinancial!$B$2:$B$27)</f>
        <v>-2.58</v>
      </c>
    </row>
    <row r="5518" spans="1:11">
      <c r="A5518" s="13">
        <v>39059</v>
      </c>
      <c r="B5518" s="19">
        <f t="shared" si="435"/>
        <v>2007</v>
      </c>
      <c r="C5518">
        <f>[1]RechargeReductions!Q5518*1.9835</f>
        <v>1487.625</v>
      </c>
      <c r="D5518" s="19">
        <f t="shared" si="436"/>
        <v>1</v>
      </c>
      <c r="E5518">
        <f>[1]RechargeReductions!G5518*1.9835</f>
        <v>0</v>
      </c>
      <c r="F5518" s="19">
        <f t="shared" si="437"/>
        <v>0</v>
      </c>
      <c r="G5518">
        <f>[1]RechargeReductions!I5518*1.9835</f>
        <v>0</v>
      </c>
      <c r="H5518" s="19">
        <f t="shared" si="438"/>
        <v>0</v>
      </c>
      <c r="I5518">
        <f>[1]RechargeReductions!L5518*1.9835</f>
        <v>0</v>
      </c>
      <c r="J5518" s="19">
        <f t="shared" si="439"/>
        <v>0</v>
      </c>
      <c r="K5518">
        <f>LOOKUP(B5518,[1]MaxFinancial!$A$2:$A$27,[1]MaxFinancial!$B$2:$B$27)</f>
        <v>-2.58</v>
      </c>
    </row>
    <row r="5519" spans="1:11">
      <c r="A5519" s="13">
        <v>39060</v>
      </c>
      <c r="B5519" s="19">
        <f t="shared" si="435"/>
        <v>2007</v>
      </c>
      <c r="C5519">
        <f>[1]RechargeReductions!Q5519*1.9835</f>
        <v>1487.625</v>
      </c>
      <c r="D5519" s="19">
        <f t="shared" si="436"/>
        <v>1</v>
      </c>
      <c r="E5519">
        <f>[1]RechargeReductions!G5519*1.9835</f>
        <v>0</v>
      </c>
      <c r="F5519" s="19">
        <f t="shared" si="437"/>
        <v>0</v>
      </c>
      <c r="G5519">
        <f>[1]RechargeReductions!I5519*1.9835</f>
        <v>0</v>
      </c>
      <c r="H5519" s="19">
        <f t="shared" si="438"/>
        <v>0</v>
      </c>
      <c r="I5519">
        <f>[1]RechargeReductions!L5519*1.9835</f>
        <v>0</v>
      </c>
      <c r="J5519" s="19">
        <f t="shared" si="439"/>
        <v>0</v>
      </c>
      <c r="K5519">
        <f>LOOKUP(B5519,[1]MaxFinancial!$A$2:$A$27,[1]MaxFinancial!$B$2:$B$27)</f>
        <v>-2.58</v>
      </c>
    </row>
    <row r="5520" spans="1:11">
      <c r="A5520" s="13">
        <v>39061</v>
      </c>
      <c r="B5520" s="19">
        <f t="shared" si="435"/>
        <v>2007</v>
      </c>
      <c r="C5520">
        <f>[1]RechargeReductions!Q5520*1.9835</f>
        <v>1487.625</v>
      </c>
      <c r="D5520" s="19">
        <f t="shared" si="436"/>
        <v>1</v>
      </c>
      <c r="E5520">
        <f>[1]RechargeReductions!G5520*1.9835</f>
        <v>0</v>
      </c>
      <c r="F5520" s="19">
        <f t="shared" si="437"/>
        <v>0</v>
      </c>
      <c r="G5520">
        <f>[1]RechargeReductions!I5520*1.9835</f>
        <v>0</v>
      </c>
      <c r="H5520" s="19">
        <f t="shared" si="438"/>
        <v>0</v>
      </c>
      <c r="I5520">
        <f>[1]RechargeReductions!L5520*1.9835</f>
        <v>0</v>
      </c>
      <c r="J5520" s="19">
        <f t="shared" si="439"/>
        <v>0</v>
      </c>
      <c r="K5520">
        <f>LOOKUP(B5520,[1]MaxFinancial!$A$2:$A$27,[1]MaxFinancial!$B$2:$B$27)</f>
        <v>-2.58</v>
      </c>
    </row>
    <row r="5521" spans="1:11">
      <c r="A5521" s="13">
        <v>39062</v>
      </c>
      <c r="B5521" s="19">
        <f t="shared" si="435"/>
        <v>2007</v>
      </c>
      <c r="C5521">
        <f>[1]RechargeReductions!Q5521*1.9835</f>
        <v>1487.625</v>
      </c>
      <c r="D5521" s="19">
        <f t="shared" si="436"/>
        <v>1</v>
      </c>
      <c r="E5521">
        <f>[1]RechargeReductions!G5521*1.9835</f>
        <v>0</v>
      </c>
      <c r="F5521" s="19">
        <f t="shared" si="437"/>
        <v>0</v>
      </c>
      <c r="G5521">
        <f>[1]RechargeReductions!I5521*1.9835</f>
        <v>0</v>
      </c>
      <c r="H5521" s="19">
        <f t="shared" si="438"/>
        <v>0</v>
      </c>
      <c r="I5521">
        <f>[1]RechargeReductions!L5521*1.9835</f>
        <v>0</v>
      </c>
      <c r="J5521" s="19">
        <f t="shared" si="439"/>
        <v>0</v>
      </c>
      <c r="K5521">
        <f>LOOKUP(B5521,[1]MaxFinancial!$A$2:$A$27,[1]MaxFinancial!$B$2:$B$27)</f>
        <v>-2.58</v>
      </c>
    </row>
    <row r="5522" spans="1:11">
      <c r="A5522" s="13">
        <v>39063</v>
      </c>
      <c r="B5522" s="19">
        <f t="shared" si="435"/>
        <v>2007</v>
      </c>
      <c r="C5522">
        <f>[1]RechargeReductions!Q5522*1.9835</f>
        <v>1487.625</v>
      </c>
      <c r="D5522" s="19">
        <f t="shared" si="436"/>
        <v>1</v>
      </c>
      <c r="E5522">
        <f>[1]RechargeReductions!G5522*1.9835</f>
        <v>0</v>
      </c>
      <c r="F5522" s="19">
        <f t="shared" si="437"/>
        <v>0</v>
      </c>
      <c r="G5522">
        <f>[1]RechargeReductions!I5522*1.9835</f>
        <v>0</v>
      </c>
      <c r="H5522" s="19">
        <f t="shared" si="438"/>
        <v>0</v>
      </c>
      <c r="I5522">
        <f>[1]RechargeReductions!L5522*1.9835</f>
        <v>0</v>
      </c>
      <c r="J5522" s="19">
        <f t="shared" si="439"/>
        <v>0</v>
      </c>
      <c r="K5522">
        <f>LOOKUP(B5522,[1]MaxFinancial!$A$2:$A$27,[1]MaxFinancial!$B$2:$B$27)</f>
        <v>-2.58</v>
      </c>
    </row>
    <row r="5523" spans="1:11">
      <c r="A5523" s="13">
        <v>39064</v>
      </c>
      <c r="B5523" s="19">
        <f t="shared" si="435"/>
        <v>2007</v>
      </c>
      <c r="C5523">
        <f>[1]RechargeReductions!Q5523*1.9835</f>
        <v>1487.625</v>
      </c>
      <c r="D5523" s="19">
        <f t="shared" si="436"/>
        <v>1</v>
      </c>
      <c r="E5523">
        <f>[1]RechargeReductions!G5523*1.9835</f>
        <v>0</v>
      </c>
      <c r="F5523" s="19">
        <f t="shared" si="437"/>
        <v>0</v>
      </c>
      <c r="G5523">
        <f>[1]RechargeReductions!I5523*1.9835</f>
        <v>0</v>
      </c>
      <c r="H5523" s="19">
        <f t="shared" si="438"/>
        <v>0</v>
      </c>
      <c r="I5523">
        <f>[1]RechargeReductions!L5523*1.9835</f>
        <v>0</v>
      </c>
      <c r="J5523" s="19">
        <f t="shared" si="439"/>
        <v>0</v>
      </c>
      <c r="K5523">
        <f>LOOKUP(B5523,[1]MaxFinancial!$A$2:$A$27,[1]MaxFinancial!$B$2:$B$27)</f>
        <v>-2.58</v>
      </c>
    </row>
    <row r="5524" spans="1:11">
      <c r="A5524" s="13">
        <v>39065</v>
      </c>
      <c r="B5524" s="19">
        <f t="shared" si="435"/>
        <v>2007</v>
      </c>
      <c r="C5524">
        <f>[1]RechargeReductions!Q5524*1.9835</f>
        <v>1487.625</v>
      </c>
      <c r="D5524" s="19">
        <f t="shared" si="436"/>
        <v>1</v>
      </c>
      <c r="E5524">
        <f>[1]RechargeReductions!G5524*1.9835</f>
        <v>0</v>
      </c>
      <c r="F5524" s="19">
        <f t="shared" si="437"/>
        <v>0</v>
      </c>
      <c r="G5524">
        <f>[1]RechargeReductions!I5524*1.9835</f>
        <v>0</v>
      </c>
      <c r="H5524" s="19">
        <f t="shared" si="438"/>
        <v>0</v>
      </c>
      <c r="I5524">
        <f>[1]RechargeReductions!L5524*1.9835</f>
        <v>0</v>
      </c>
      <c r="J5524" s="19">
        <f t="shared" si="439"/>
        <v>0</v>
      </c>
      <c r="K5524">
        <f>LOOKUP(B5524,[1]MaxFinancial!$A$2:$A$27,[1]MaxFinancial!$B$2:$B$27)</f>
        <v>-2.58</v>
      </c>
    </row>
    <row r="5525" spans="1:11">
      <c r="A5525" s="13">
        <v>39066</v>
      </c>
      <c r="B5525" s="19">
        <f t="shared" si="435"/>
        <v>2007</v>
      </c>
      <c r="C5525">
        <f>[1]RechargeReductions!Q5525*1.9835</f>
        <v>1487.625</v>
      </c>
      <c r="D5525" s="19">
        <f t="shared" si="436"/>
        <v>1</v>
      </c>
      <c r="E5525">
        <f>[1]RechargeReductions!G5525*1.9835</f>
        <v>0</v>
      </c>
      <c r="F5525" s="19">
        <f t="shared" si="437"/>
        <v>0</v>
      </c>
      <c r="G5525">
        <f>[1]RechargeReductions!I5525*1.9835</f>
        <v>0</v>
      </c>
      <c r="H5525" s="19">
        <f t="shared" si="438"/>
        <v>0</v>
      </c>
      <c r="I5525">
        <f>[1]RechargeReductions!L5525*1.9835</f>
        <v>0</v>
      </c>
      <c r="J5525" s="19">
        <f t="shared" si="439"/>
        <v>0</v>
      </c>
      <c r="K5525">
        <f>LOOKUP(B5525,[1]MaxFinancial!$A$2:$A$27,[1]MaxFinancial!$B$2:$B$27)</f>
        <v>-2.58</v>
      </c>
    </row>
    <row r="5526" spans="1:11">
      <c r="A5526" s="13">
        <v>39067</v>
      </c>
      <c r="B5526" s="19">
        <f t="shared" si="435"/>
        <v>2007</v>
      </c>
      <c r="C5526">
        <f>[1]RechargeReductions!Q5526*1.9835</f>
        <v>1487.625</v>
      </c>
      <c r="D5526" s="19">
        <f t="shared" si="436"/>
        <v>1</v>
      </c>
      <c r="E5526">
        <f>[1]RechargeReductions!G5526*1.9835</f>
        <v>0</v>
      </c>
      <c r="F5526" s="19">
        <f t="shared" si="437"/>
        <v>0</v>
      </c>
      <c r="G5526">
        <f>[1]RechargeReductions!I5526*1.9835</f>
        <v>0</v>
      </c>
      <c r="H5526" s="19">
        <f t="shared" si="438"/>
        <v>0</v>
      </c>
      <c r="I5526">
        <f>[1]RechargeReductions!L5526*1.9835</f>
        <v>0</v>
      </c>
      <c r="J5526" s="19">
        <f t="shared" si="439"/>
        <v>0</v>
      </c>
      <c r="K5526">
        <f>LOOKUP(B5526,[1]MaxFinancial!$A$2:$A$27,[1]MaxFinancial!$B$2:$B$27)</f>
        <v>-2.58</v>
      </c>
    </row>
    <row r="5527" spans="1:11">
      <c r="A5527" s="13">
        <v>39068</v>
      </c>
      <c r="B5527" s="19">
        <f t="shared" si="435"/>
        <v>2007</v>
      </c>
      <c r="C5527">
        <f>[1]RechargeReductions!Q5527*1.9835</f>
        <v>1487.625</v>
      </c>
      <c r="D5527" s="19">
        <f t="shared" si="436"/>
        <v>1</v>
      </c>
      <c r="E5527">
        <f>[1]RechargeReductions!G5527*1.9835</f>
        <v>0</v>
      </c>
      <c r="F5527" s="19">
        <f t="shared" si="437"/>
        <v>0</v>
      </c>
      <c r="G5527">
        <f>[1]RechargeReductions!I5527*1.9835</f>
        <v>0</v>
      </c>
      <c r="H5527" s="19">
        <f t="shared" si="438"/>
        <v>0</v>
      </c>
      <c r="I5527">
        <f>[1]RechargeReductions!L5527*1.9835</f>
        <v>0</v>
      </c>
      <c r="J5527" s="19">
        <f t="shared" si="439"/>
        <v>0</v>
      </c>
      <c r="K5527">
        <f>LOOKUP(B5527,[1]MaxFinancial!$A$2:$A$27,[1]MaxFinancial!$B$2:$B$27)</f>
        <v>-2.58</v>
      </c>
    </row>
    <row r="5528" spans="1:11">
      <c r="A5528" s="13">
        <v>39069</v>
      </c>
      <c r="B5528" s="19">
        <f t="shared" si="435"/>
        <v>2007</v>
      </c>
      <c r="C5528">
        <f>[1]RechargeReductions!Q5528*1.9835</f>
        <v>1487.625</v>
      </c>
      <c r="D5528" s="19">
        <f t="shared" si="436"/>
        <v>1</v>
      </c>
      <c r="E5528">
        <f>[1]RechargeReductions!G5528*1.9835</f>
        <v>0</v>
      </c>
      <c r="F5528" s="19">
        <f t="shared" si="437"/>
        <v>0</v>
      </c>
      <c r="G5528">
        <f>[1]RechargeReductions!I5528*1.9835</f>
        <v>0</v>
      </c>
      <c r="H5528" s="19">
        <f t="shared" si="438"/>
        <v>0</v>
      </c>
      <c r="I5528">
        <f>[1]RechargeReductions!L5528*1.9835</f>
        <v>0</v>
      </c>
      <c r="J5528" s="19">
        <f t="shared" si="439"/>
        <v>0</v>
      </c>
      <c r="K5528">
        <f>LOOKUP(B5528,[1]MaxFinancial!$A$2:$A$27,[1]MaxFinancial!$B$2:$B$27)</f>
        <v>-2.58</v>
      </c>
    </row>
    <row r="5529" spans="1:11">
      <c r="A5529" s="13">
        <v>39070</v>
      </c>
      <c r="B5529" s="19">
        <f t="shared" si="435"/>
        <v>2007</v>
      </c>
      <c r="C5529">
        <f>[1]RechargeReductions!Q5529*1.9835</f>
        <v>1487.625</v>
      </c>
      <c r="D5529" s="19">
        <f t="shared" si="436"/>
        <v>1</v>
      </c>
      <c r="E5529">
        <f>[1]RechargeReductions!G5529*1.9835</f>
        <v>550.02455000000032</v>
      </c>
      <c r="F5529" s="19">
        <f t="shared" si="437"/>
        <v>1</v>
      </c>
      <c r="G5529">
        <f>[1]RechargeReductions!I5529*1.9835</f>
        <v>0</v>
      </c>
      <c r="H5529" s="19">
        <f t="shared" si="438"/>
        <v>0</v>
      </c>
      <c r="I5529">
        <f>[1]RechargeReductions!L5529*1.9835</f>
        <v>0</v>
      </c>
      <c r="J5529" s="19">
        <f t="shared" si="439"/>
        <v>0</v>
      </c>
      <c r="K5529">
        <f>LOOKUP(B5529,[1]MaxFinancial!$A$2:$A$27,[1]MaxFinancial!$B$2:$B$27)</f>
        <v>-2.58</v>
      </c>
    </row>
    <row r="5530" spans="1:11">
      <c r="A5530" s="13">
        <v>39071</v>
      </c>
      <c r="B5530" s="19">
        <f t="shared" si="435"/>
        <v>2007</v>
      </c>
      <c r="C5530">
        <f>[1]RechargeReductions!Q5530*1.9835</f>
        <v>1487.625</v>
      </c>
      <c r="D5530" s="19">
        <f t="shared" si="436"/>
        <v>1</v>
      </c>
      <c r="E5530">
        <f>[1]RechargeReductions!G5530*1.9835</f>
        <v>0</v>
      </c>
      <c r="F5530" s="19">
        <f t="shared" si="437"/>
        <v>0</v>
      </c>
      <c r="G5530">
        <f>[1]RechargeReductions!I5530*1.9835</f>
        <v>0</v>
      </c>
      <c r="H5530" s="19">
        <f t="shared" si="438"/>
        <v>0</v>
      </c>
      <c r="I5530">
        <f>[1]RechargeReductions!L5530*1.9835</f>
        <v>0</v>
      </c>
      <c r="J5530" s="19">
        <f t="shared" si="439"/>
        <v>0</v>
      </c>
      <c r="K5530">
        <f>LOOKUP(B5530,[1]MaxFinancial!$A$2:$A$27,[1]MaxFinancial!$B$2:$B$27)</f>
        <v>-2.58</v>
      </c>
    </row>
    <row r="5531" spans="1:11">
      <c r="A5531" s="13">
        <v>39072</v>
      </c>
      <c r="B5531" s="19">
        <f t="shared" si="435"/>
        <v>2007</v>
      </c>
      <c r="C5531">
        <f>[1]RechargeReductions!Q5531*1.9835</f>
        <v>1487.625</v>
      </c>
      <c r="D5531" s="19">
        <f t="shared" si="436"/>
        <v>1</v>
      </c>
      <c r="E5531">
        <f>[1]RechargeReductions!G5531*1.9835</f>
        <v>0</v>
      </c>
      <c r="F5531" s="19">
        <f t="shared" si="437"/>
        <v>0</v>
      </c>
      <c r="G5531">
        <f>[1]RechargeReductions!I5531*1.9835</f>
        <v>0</v>
      </c>
      <c r="H5531" s="19">
        <f t="shared" si="438"/>
        <v>0</v>
      </c>
      <c r="I5531">
        <f>[1]RechargeReductions!L5531*1.9835</f>
        <v>0</v>
      </c>
      <c r="J5531" s="19">
        <f t="shared" si="439"/>
        <v>0</v>
      </c>
      <c r="K5531">
        <f>LOOKUP(B5531,[1]MaxFinancial!$A$2:$A$27,[1]MaxFinancial!$B$2:$B$27)</f>
        <v>-2.58</v>
      </c>
    </row>
    <row r="5532" spans="1:11">
      <c r="A5532" s="13">
        <v>39073</v>
      </c>
      <c r="B5532" s="19">
        <f t="shared" si="435"/>
        <v>2007</v>
      </c>
      <c r="C5532">
        <f>[1]RechargeReductions!Q5532*1.9835</f>
        <v>1487.625</v>
      </c>
      <c r="D5532" s="19">
        <f t="shared" si="436"/>
        <v>1</v>
      </c>
      <c r="E5532">
        <f>[1]RechargeReductions!G5532*1.9835</f>
        <v>0</v>
      </c>
      <c r="F5532" s="19">
        <f t="shared" si="437"/>
        <v>0</v>
      </c>
      <c r="G5532">
        <f>[1]RechargeReductions!I5532*1.9835</f>
        <v>0</v>
      </c>
      <c r="H5532" s="19">
        <f t="shared" si="438"/>
        <v>0</v>
      </c>
      <c r="I5532">
        <f>[1]RechargeReductions!L5532*1.9835</f>
        <v>0</v>
      </c>
      <c r="J5532" s="19">
        <f t="shared" si="439"/>
        <v>0</v>
      </c>
      <c r="K5532">
        <f>LOOKUP(B5532,[1]MaxFinancial!$A$2:$A$27,[1]MaxFinancial!$B$2:$B$27)</f>
        <v>-2.58</v>
      </c>
    </row>
    <row r="5533" spans="1:11">
      <c r="A5533" s="13">
        <v>39074</v>
      </c>
      <c r="B5533" s="19">
        <f t="shared" si="435"/>
        <v>2007</v>
      </c>
      <c r="C5533">
        <f>[1]RechargeReductions!Q5533*1.9835</f>
        <v>1487.625</v>
      </c>
      <c r="D5533" s="19">
        <f t="shared" si="436"/>
        <v>1</v>
      </c>
      <c r="E5533">
        <f>[1]RechargeReductions!G5533*1.9835</f>
        <v>95.009650000000178</v>
      </c>
      <c r="F5533" s="19">
        <f t="shared" si="437"/>
        <v>0</v>
      </c>
      <c r="G5533">
        <f>[1]RechargeReductions!I5533*1.9835</f>
        <v>0</v>
      </c>
      <c r="H5533" s="19">
        <f t="shared" si="438"/>
        <v>0</v>
      </c>
      <c r="I5533">
        <f>[1]RechargeReductions!L5533*1.9835</f>
        <v>0</v>
      </c>
      <c r="J5533" s="19">
        <f t="shared" si="439"/>
        <v>0</v>
      </c>
      <c r="K5533">
        <f>LOOKUP(B5533,[1]MaxFinancial!$A$2:$A$27,[1]MaxFinancial!$B$2:$B$27)</f>
        <v>-2.58</v>
      </c>
    </row>
    <row r="5534" spans="1:11">
      <c r="A5534" s="13">
        <v>39075</v>
      </c>
      <c r="B5534" s="19">
        <f t="shared" si="435"/>
        <v>2007</v>
      </c>
      <c r="C5534">
        <f>[1]RechargeReductions!Q5534*1.9835</f>
        <v>1487.625</v>
      </c>
      <c r="D5534" s="19">
        <f t="shared" si="436"/>
        <v>1</v>
      </c>
      <c r="E5534">
        <f>[1]RechargeReductions!G5534*1.9835</f>
        <v>793.4</v>
      </c>
      <c r="F5534" s="19">
        <f t="shared" si="437"/>
        <v>1</v>
      </c>
      <c r="G5534">
        <f>[1]RechargeReductions!I5534*1.9835</f>
        <v>0</v>
      </c>
      <c r="H5534" s="19">
        <f t="shared" si="438"/>
        <v>0</v>
      </c>
      <c r="I5534">
        <f>[1]RechargeReductions!L5534*1.9835</f>
        <v>134.87800000000001</v>
      </c>
      <c r="J5534" s="19">
        <f t="shared" si="439"/>
        <v>1</v>
      </c>
      <c r="K5534">
        <f>LOOKUP(B5534,[1]MaxFinancial!$A$2:$A$27,[1]MaxFinancial!$B$2:$B$27)</f>
        <v>-2.58</v>
      </c>
    </row>
    <row r="5535" spans="1:11">
      <c r="A5535" s="13">
        <v>39076</v>
      </c>
      <c r="B5535" s="19">
        <f t="shared" si="435"/>
        <v>2007</v>
      </c>
      <c r="C5535">
        <f>[1]RechargeReductions!Q5535*1.9835</f>
        <v>1487.625</v>
      </c>
      <c r="D5535" s="19">
        <f t="shared" si="436"/>
        <v>1</v>
      </c>
      <c r="E5535">
        <f>[1]RechargeReductions!G5535*1.9835</f>
        <v>793.4</v>
      </c>
      <c r="F5535" s="19">
        <f t="shared" si="437"/>
        <v>1</v>
      </c>
      <c r="G5535">
        <f>[1]RechargeReductions!I5535*1.9835</f>
        <v>0</v>
      </c>
      <c r="H5535" s="19">
        <f t="shared" si="438"/>
        <v>0</v>
      </c>
      <c r="I5535">
        <f>[1]RechargeReductions!L5535*1.9835</f>
        <v>0</v>
      </c>
      <c r="J5535" s="19">
        <f t="shared" si="439"/>
        <v>0</v>
      </c>
      <c r="K5535">
        <f>LOOKUP(B5535,[1]MaxFinancial!$A$2:$A$27,[1]MaxFinancial!$B$2:$B$27)</f>
        <v>-2.58</v>
      </c>
    </row>
    <row r="5536" spans="1:11">
      <c r="A5536" s="13">
        <v>39077</v>
      </c>
      <c r="B5536" s="19">
        <f t="shared" si="435"/>
        <v>2007</v>
      </c>
      <c r="C5536">
        <f>[1]RechargeReductions!Q5536*1.9835</f>
        <v>1487.625</v>
      </c>
      <c r="D5536" s="19">
        <f t="shared" si="436"/>
        <v>1</v>
      </c>
      <c r="E5536">
        <f>[1]RechargeReductions!G5536*1.9835</f>
        <v>793.4</v>
      </c>
      <c r="F5536" s="19">
        <f t="shared" si="437"/>
        <v>1</v>
      </c>
      <c r="G5536">
        <f>[1]RechargeReductions!I5536*1.9835</f>
        <v>0</v>
      </c>
      <c r="H5536" s="19">
        <f t="shared" si="438"/>
        <v>0</v>
      </c>
      <c r="I5536">
        <f>[1]RechargeReductions!L5536*1.9835</f>
        <v>652.96819999999968</v>
      </c>
      <c r="J5536" s="19">
        <f t="shared" si="439"/>
        <v>1</v>
      </c>
      <c r="K5536">
        <f>LOOKUP(B5536,[1]MaxFinancial!$A$2:$A$27,[1]MaxFinancial!$B$2:$B$27)</f>
        <v>-2.58</v>
      </c>
    </row>
    <row r="5537" spans="1:11">
      <c r="A5537" s="13">
        <v>39078</v>
      </c>
      <c r="B5537" s="19">
        <f t="shared" si="435"/>
        <v>2007</v>
      </c>
      <c r="C5537">
        <f>[1]RechargeReductions!Q5537*1.9835</f>
        <v>1487.625</v>
      </c>
      <c r="D5537" s="19">
        <f t="shared" si="436"/>
        <v>1</v>
      </c>
      <c r="E5537">
        <f>[1]RechargeReductions!G5537*1.9835</f>
        <v>793.4</v>
      </c>
      <c r="F5537" s="19">
        <f t="shared" si="437"/>
        <v>1</v>
      </c>
      <c r="G5537">
        <f>[1]RechargeReductions!I5537*1.9835</f>
        <v>0</v>
      </c>
      <c r="H5537" s="19">
        <f t="shared" si="438"/>
        <v>0</v>
      </c>
      <c r="I5537">
        <f>[1]RechargeReductions!L5537*1.9835</f>
        <v>559.34699999999998</v>
      </c>
      <c r="J5537" s="19">
        <f t="shared" si="439"/>
        <v>1</v>
      </c>
      <c r="K5537">
        <f>LOOKUP(B5537,[1]MaxFinancial!$A$2:$A$27,[1]MaxFinancial!$B$2:$B$27)</f>
        <v>-2.58</v>
      </c>
    </row>
    <row r="5538" spans="1:11">
      <c r="A5538" s="13">
        <v>39079</v>
      </c>
      <c r="B5538" s="19">
        <f t="shared" si="435"/>
        <v>2007</v>
      </c>
      <c r="C5538">
        <f>[1]RechargeReductions!Q5538*1.9835</f>
        <v>1487.625</v>
      </c>
      <c r="D5538" s="19">
        <f t="shared" si="436"/>
        <v>1</v>
      </c>
      <c r="E5538">
        <f>[1]RechargeReductions!G5538*1.9835</f>
        <v>496.66840000000019</v>
      </c>
      <c r="F5538" s="19">
        <f t="shared" si="437"/>
        <v>1</v>
      </c>
      <c r="G5538">
        <f>[1]RechargeReductions!I5538*1.9835</f>
        <v>0</v>
      </c>
      <c r="H5538" s="19">
        <f t="shared" si="438"/>
        <v>0</v>
      </c>
      <c r="I5538">
        <f>[1]RechargeReductions!L5538*1.9835</f>
        <v>0</v>
      </c>
      <c r="J5538" s="19">
        <f t="shared" si="439"/>
        <v>0</v>
      </c>
      <c r="K5538">
        <f>LOOKUP(B5538,[1]MaxFinancial!$A$2:$A$27,[1]MaxFinancial!$B$2:$B$27)</f>
        <v>-2.58</v>
      </c>
    </row>
    <row r="5539" spans="1:11">
      <c r="A5539" s="13">
        <v>39080</v>
      </c>
      <c r="B5539" s="19">
        <f t="shared" si="435"/>
        <v>2007</v>
      </c>
      <c r="C5539">
        <f>[1]RechargeReductions!Q5539*1.9835</f>
        <v>1487.625</v>
      </c>
      <c r="D5539" s="19">
        <f t="shared" si="436"/>
        <v>1</v>
      </c>
      <c r="E5539">
        <f>[1]RechargeReductions!G5539*1.9835</f>
        <v>482.98225000000002</v>
      </c>
      <c r="F5539" s="19">
        <f t="shared" si="437"/>
        <v>1</v>
      </c>
      <c r="G5539">
        <f>[1]RechargeReductions!I5539*1.9835</f>
        <v>0</v>
      </c>
      <c r="H5539" s="19">
        <f t="shared" si="438"/>
        <v>0</v>
      </c>
      <c r="I5539">
        <f>[1]RechargeReductions!L5539*1.9835</f>
        <v>0</v>
      </c>
      <c r="J5539" s="19">
        <f t="shared" si="439"/>
        <v>0</v>
      </c>
      <c r="K5539">
        <f>LOOKUP(B5539,[1]MaxFinancial!$A$2:$A$27,[1]MaxFinancial!$B$2:$B$27)</f>
        <v>-2.58</v>
      </c>
    </row>
    <row r="5540" spans="1:11">
      <c r="A5540" s="13">
        <v>39081</v>
      </c>
      <c r="B5540" s="19">
        <f t="shared" si="435"/>
        <v>2007</v>
      </c>
      <c r="C5540">
        <f>[1]RechargeReductions!Q5540*1.9835</f>
        <v>1487.625</v>
      </c>
      <c r="D5540" s="19">
        <f t="shared" si="436"/>
        <v>1</v>
      </c>
      <c r="E5540">
        <f>[1]RechargeReductions!G5540*1.9835</f>
        <v>627.97609999999986</v>
      </c>
      <c r="F5540" s="19">
        <f t="shared" si="437"/>
        <v>1</v>
      </c>
      <c r="G5540">
        <f>[1]RechargeReductions!I5540*1.9835</f>
        <v>0</v>
      </c>
      <c r="H5540" s="19">
        <f t="shared" si="438"/>
        <v>0</v>
      </c>
      <c r="I5540">
        <f>[1]RechargeReductions!L5540*1.9835</f>
        <v>0</v>
      </c>
      <c r="J5540" s="19">
        <f t="shared" si="439"/>
        <v>0</v>
      </c>
      <c r="K5540">
        <f>LOOKUP(B5540,[1]MaxFinancial!$A$2:$A$27,[1]MaxFinancial!$B$2:$B$27)</f>
        <v>-2.58</v>
      </c>
    </row>
    <row r="5541" spans="1:11">
      <c r="A5541" s="13">
        <v>39082</v>
      </c>
      <c r="B5541" s="19">
        <f t="shared" si="435"/>
        <v>2007</v>
      </c>
      <c r="C5541">
        <f>[1]RechargeReductions!Q5541*1.9835</f>
        <v>1487.625</v>
      </c>
      <c r="D5541" s="19">
        <f t="shared" si="436"/>
        <v>1</v>
      </c>
      <c r="E5541">
        <f>[1]RechargeReductions!G5541*1.9835</f>
        <v>650.98469999999963</v>
      </c>
      <c r="F5541" s="19">
        <f t="shared" si="437"/>
        <v>1</v>
      </c>
      <c r="G5541">
        <f>[1]RechargeReductions!I5541*1.9835</f>
        <v>0</v>
      </c>
      <c r="H5541" s="19">
        <f t="shared" si="438"/>
        <v>0</v>
      </c>
      <c r="I5541">
        <f>[1]RechargeReductions!L5541*1.9835</f>
        <v>0</v>
      </c>
      <c r="J5541" s="19">
        <f t="shared" si="439"/>
        <v>0</v>
      </c>
      <c r="K5541">
        <f>LOOKUP(B5541,[1]MaxFinancial!$A$2:$A$27,[1]MaxFinancial!$B$2:$B$27)</f>
        <v>-2.58</v>
      </c>
    </row>
    <row r="5542" spans="1:11">
      <c r="A5542" s="13">
        <v>39083</v>
      </c>
      <c r="B5542" s="19">
        <f t="shared" si="435"/>
        <v>2007</v>
      </c>
      <c r="C5542">
        <f>[1]RechargeReductions!Q5542*1.9835</f>
        <v>1487.625</v>
      </c>
      <c r="D5542" s="19">
        <f t="shared" si="436"/>
        <v>1</v>
      </c>
      <c r="E5542">
        <f>[1]RechargeReductions!G5542*1.9835</f>
        <v>638.68700000000001</v>
      </c>
      <c r="F5542" s="19">
        <f t="shared" si="437"/>
        <v>1</v>
      </c>
      <c r="G5542">
        <f>[1]RechargeReductions!I5542*1.9835</f>
        <v>0</v>
      </c>
      <c r="H5542" s="19">
        <f t="shared" si="438"/>
        <v>0</v>
      </c>
      <c r="I5542">
        <f>[1]RechargeReductions!L5542*1.9835</f>
        <v>0</v>
      </c>
      <c r="J5542" s="19">
        <f t="shared" si="439"/>
        <v>0</v>
      </c>
      <c r="K5542">
        <f>LOOKUP(B5542,[1]MaxFinancial!$A$2:$A$27,[1]MaxFinancial!$B$2:$B$27)</f>
        <v>-2.58</v>
      </c>
    </row>
    <row r="5543" spans="1:11">
      <c r="A5543" s="13">
        <v>39084</v>
      </c>
      <c r="B5543" s="19">
        <f t="shared" si="435"/>
        <v>2007</v>
      </c>
      <c r="C5543">
        <f>[1]RechargeReductions!Q5543*1.9835</f>
        <v>1487.625</v>
      </c>
      <c r="D5543" s="19">
        <f t="shared" si="436"/>
        <v>1</v>
      </c>
      <c r="E5543">
        <f>[1]RechargeReductions!G5543*1.9835</f>
        <v>793.4</v>
      </c>
      <c r="F5543" s="19">
        <f t="shared" si="437"/>
        <v>1</v>
      </c>
      <c r="G5543">
        <f>[1]RechargeReductions!I5543*1.9835</f>
        <v>0</v>
      </c>
      <c r="H5543" s="19">
        <f t="shared" si="438"/>
        <v>0</v>
      </c>
      <c r="I5543">
        <f>[1]RechargeReductions!L5543*1.9835</f>
        <v>75.769699999999645</v>
      </c>
      <c r="J5543" s="19">
        <f t="shared" si="439"/>
        <v>1</v>
      </c>
      <c r="K5543">
        <f>LOOKUP(B5543,[1]MaxFinancial!$A$2:$A$27,[1]MaxFinancial!$B$2:$B$27)</f>
        <v>-2.58</v>
      </c>
    </row>
    <row r="5544" spans="1:11">
      <c r="A5544" s="13">
        <v>39085</v>
      </c>
      <c r="B5544" s="19">
        <f t="shared" si="435"/>
        <v>2007</v>
      </c>
      <c r="C5544">
        <f>[1]RechargeReductions!Q5544*1.9835</f>
        <v>1487.625</v>
      </c>
      <c r="D5544" s="19">
        <f t="shared" si="436"/>
        <v>1</v>
      </c>
      <c r="E5544">
        <f>[1]RechargeReductions!G5544*1.9835</f>
        <v>793.4</v>
      </c>
      <c r="F5544" s="19">
        <f t="shared" si="437"/>
        <v>1</v>
      </c>
      <c r="G5544">
        <f>[1]RechargeReductions!I5544*1.9835</f>
        <v>0</v>
      </c>
      <c r="H5544" s="19">
        <f t="shared" si="438"/>
        <v>0</v>
      </c>
      <c r="I5544">
        <f>[1]RechargeReductions!L5544*1.9835</f>
        <v>183.07705000000036</v>
      </c>
      <c r="J5544" s="19">
        <f t="shared" si="439"/>
        <v>1</v>
      </c>
      <c r="K5544">
        <f>LOOKUP(B5544,[1]MaxFinancial!$A$2:$A$27,[1]MaxFinancial!$B$2:$B$27)</f>
        <v>-2.58</v>
      </c>
    </row>
    <row r="5545" spans="1:11">
      <c r="A5545" s="13">
        <v>39086</v>
      </c>
      <c r="B5545" s="19">
        <f t="shared" si="435"/>
        <v>2007</v>
      </c>
      <c r="C5545">
        <f>[1]RechargeReductions!Q5545*1.9835</f>
        <v>1487.625</v>
      </c>
      <c r="D5545" s="19">
        <f t="shared" si="436"/>
        <v>1</v>
      </c>
      <c r="E5545">
        <f>[1]RechargeReductions!G5545*1.9835</f>
        <v>793.4</v>
      </c>
      <c r="F5545" s="19">
        <f t="shared" si="437"/>
        <v>1</v>
      </c>
      <c r="G5545">
        <f>[1]RechargeReductions!I5545*1.9835</f>
        <v>0</v>
      </c>
      <c r="H5545" s="19">
        <f t="shared" si="438"/>
        <v>0</v>
      </c>
      <c r="I5545">
        <f>[1]RechargeReductions!L5545*1.9835</f>
        <v>196.96155000000036</v>
      </c>
      <c r="J5545" s="19">
        <f t="shared" si="439"/>
        <v>1</v>
      </c>
      <c r="K5545">
        <f>LOOKUP(B5545,[1]MaxFinancial!$A$2:$A$27,[1]MaxFinancial!$B$2:$B$27)</f>
        <v>-2.58</v>
      </c>
    </row>
    <row r="5546" spans="1:11">
      <c r="A5546" s="13">
        <v>39087</v>
      </c>
      <c r="B5546" s="19">
        <f t="shared" si="435"/>
        <v>2007</v>
      </c>
      <c r="C5546">
        <f>[1]RechargeReductions!Q5546*1.9835</f>
        <v>1487.625</v>
      </c>
      <c r="D5546" s="19">
        <f t="shared" si="436"/>
        <v>1</v>
      </c>
      <c r="E5546">
        <f>[1]RechargeReductions!G5546*1.9835</f>
        <v>793.4</v>
      </c>
      <c r="F5546" s="19">
        <f t="shared" si="437"/>
        <v>1</v>
      </c>
      <c r="G5546">
        <f>[1]RechargeReductions!I5546*1.9835</f>
        <v>0</v>
      </c>
      <c r="H5546" s="19">
        <f t="shared" si="438"/>
        <v>0</v>
      </c>
      <c r="I5546">
        <f>[1]RechargeReductions!L5546*1.9835</f>
        <v>112.66280000000036</v>
      </c>
      <c r="J5546" s="19">
        <f t="shared" si="439"/>
        <v>1</v>
      </c>
      <c r="K5546">
        <f>LOOKUP(B5546,[1]MaxFinancial!$A$2:$A$27,[1]MaxFinancial!$B$2:$B$27)</f>
        <v>-2.58</v>
      </c>
    </row>
    <row r="5547" spans="1:11">
      <c r="A5547" s="13">
        <v>39088</v>
      </c>
      <c r="B5547" s="19">
        <f t="shared" si="435"/>
        <v>2007</v>
      </c>
      <c r="C5547">
        <f>[1]RechargeReductions!Q5547*1.9835</f>
        <v>1487.625</v>
      </c>
      <c r="D5547" s="19">
        <f t="shared" si="436"/>
        <v>1</v>
      </c>
      <c r="E5547">
        <f>[1]RechargeReductions!G5547*1.9835</f>
        <v>620.83550000000002</v>
      </c>
      <c r="F5547" s="19">
        <f t="shared" si="437"/>
        <v>1</v>
      </c>
      <c r="G5547">
        <f>[1]RechargeReductions!I5547*1.9835</f>
        <v>0</v>
      </c>
      <c r="H5547" s="19">
        <f t="shared" si="438"/>
        <v>0</v>
      </c>
      <c r="I5547">
        <f>[1]RechargeReductions!L5547*1.9835</f>
        <v>0</v>
      </c>
      <c r="J5547" s="19">
        <f t="shared" si="439"/>
        <v>0</v>
      </c>
      <c r="K5547">
        <f>LOOKUP(B5547,[1]MaxFinancial!$A$2:$A$27,[1]MaxFinancial!$B$2:$B$27)</f>
        <v>-2.58</v>
      </c>
    </row>
    <row r="5548" spans="1:11">
      <c r="A5548" s="13">
        <v>39089</v>
      </c>
      <c r="B5548" s="19">
        <f t="shared" si="435"/>
        <v>2007</v>
      </c>
      <c r="C5548">
        <f>[1]RechargeReductions!Q5548*1.9835</f>
        <v>1487.625</v>
      </c>
      <c r="D5548" s="19">
        <f t="shared" si="436"/>
        <v>1</v>
      </c>
      <c r="E5548">
        <f>[1]RechargeReductions!G5548*1.9835</f>
        <v>793.4</v>
      </c>
      <c r="F5548" s="19">
        <f t="shared" si="437"/>
        <v>1</v>
      </c>
      <c r="G5548">
        <f>[1]RechargeReductions!I5548*1.9835</f>
        <v>0</v>
      </c>
      <c r="H5548" s="19">
        <f t="shared" si="438"/>
        <v>0</v>
      </c>
      <c r="I5548">
        <f>[1]RechargeReductions!L5548*1.9835</f>
        <v>57.124800000000363</v>
      </c>
      <c r="J5548" s="19">
        <f t="shared" si="439"/>
        <v>1</v>
      </c>
      <c r="K5548">
        <f>LOOKUP(B5548,[1]MaxFinancial!$A$2:$A$27,[1]MaxFinancial!$B$2:$B$27)</f>
        <v>-2.58</v>
      </c>
    </row>
    <row r="5549" spans="1:11">
      <c r="A5549" s="13">
        <v>39090</v>
      </c>
      <c r="B5549" s="19">
        <f t="shared" si="435"/>
        <v>2007</v>
      </c>
      <c r="C5549">
        <f>[1]RechargeReductions!Q5549*1.9835</f>
        <v>1487.625</v>
      </c>
      <c r="D5549" s="19">
        <f t="shared" si="436"/>
        <v>1</v>
      </c>
      <c r="E5549">
        <f>[1]RechargeReductions!G5549*1.9835</f>
        <v>793.4</v>
      </c>
      <c r="F5549" s="19">
        <f t="shared" si="437"/>
        <v>1</v>
      </c>
      <c r="G5549">
        <f>[1]RechargeReductions!I5549*1.9835</f>
        <v>0</v>
      </c>
      <c r="H5549" s="19">
        <f t="shared" si="438"/>
        <v>0</v>
      </c>
      <c r="I5549">
        <f>[1]RechargeReductions!L5549*1.9835</f>
        <v>269.55765000000019</v>
      </c>
      <c r="J5549" s="19">
        <f t="shared" si="439"/>
        <v>1</v>
      </c>
      <c r="K5549">
        <f>LOOKUP(B5549,[1]MaxFinancial!$A$2:$A$27,[1]MaxFinancial!$B$2:$B$27)</f>
        <v>-2.58</v>
      </c>
    </row>
    <row r="5550" spans="1:11">
      <c r="A5550" s="13">
        <v>39091</v>
      </c>
      <c r="B5550" s="19">
        <f t="shared" si="435"/>
        <v>2007</v>
      </c>
      <c r="C5550">
        <f>[1]RechargeReductions!Q5550*1.9835</f>
        <v>1487.625</v>
      </c>
      <c r="D5550" s="19">
        <f t="shared" si="436"/>
        <v>1</v>
      </c>
      <c r="E5550">
        <f>[1]RechargeReductions!G5550*1.9835</f>
        <v>793.4</v>
      </c>
      <c r="F5550" s="19">
        <f t="shared" si="437"/>
        <v>1</v>
      </c>
      <c r="G5550">
        <f>[1]RechargeReductions!I5550*1.9835</f>
        <v>0</v>
      </c>
      <c r="H5550" s="19">
        <f t="shared" si="438"/>
        <v>0</v>
      </c>
      <c r="I5550">
        <f>[1]RechargeReductions!L5550*1.9835</f>
        <v>210.0526500000002</v>
      </c>
      <c r="J5550" s="19">
        <f t="shared" si="439"/>
        <v>1</v>
      </c>
      <c r="K5550">
        <f>LOOKUP(B5550,[1]MaxFinancial!$A$2:$A$27,[1]MaxFinancial!$B$2:$B$27)</f>
        <v>-2.58</v>
      </c>
    </row>
    <row r="5551" spans="1:11">
      <c r="A5551" s="13">
        <v>39092</v>
      </c>
      <c r="B5551" s="19">
        <f t="shared" si="435"/>
        <v>2007</v>
      </c>
      <c r="C5551">
        <f>[1]RechargeReductions!Q5551*1.9835</f>
        <v>1487.625</v>
      </c>
      <c r="D5551" s="19">
        <f t="shared" si="436"/>
        <v>1</v>
      </c>
      <c r="E5551">
        <f>[1]RechargeReductions!G5551*1.9835</f>
        <v>290.3844000000002</v>
      </c>
      <c r="F5551" s="19">
        <f t="shared" si="437"/>
        <v>0</v>
      </c>
      <c r="G5551">
        <f>[1]RechargeReductions!I5551*1.9835</f>
        <v>0</v>
      </c>
      <c r="H5551" s="19">
        <f t="shared" si="438"/>
        <v>0</v>
      </c>
      <c r="I5551">
        <f>[1]RechargeReductions!L5551*1.9835</f>
        <v>0</v>
      </c>
      <c r="J5551" s="19">
        <f t="shared" si="439"/>
        <v>0</v>
      </c>
      <c r="K5551">
        <f>LOOKUP(B5551,[1]MaxFinancial!$A$2:$A$27,[1]MaxFinancial!$B$2:$B$27)</f>
        <v>-2.58</v>
      </c>
    </row>
    <row r="5552" spans="1:11">
      <c r="A5552" s="13">
        <v>39093</v>
      </c>
      <c r="B5552" s="19">
        <f t="shared" si="435"/>
        <v>2007</v>
      </c>
      <c r="C5552">
        <f>[1]RechargeReductions!Q5552*1.9835</f>
        <v>1487.625</v>
      </c>
      <c r="D5552" s="19">
        <f t="shared" si="436"/>
        <v>1</v>
      </c>
      <c r="E5552">
        <f>[1]RechargeReductions!G5552*1.9835</f>
        <v>0</v>
      </c>
      <c r="F5552" s="19">
        <f t="shared" si="437"/>
        <v>0</v>
      </c>
      <c r="G5552">
        <f>[1]RechargeReductions!I5552*1.9835</f>
        <v>0</v>
      </c>
      <c r="H5552" s="19">
        <f t="shared" si="438"/>
        <v>0</v>
      </c>
      <c r="I5552">
        <f>[1]RechargeReductions!L5552*1.9835</f>
        <v>0</v>
      </c>
      <c r="J5552" s="19">
        <f t="shared" si="439"/>
        <v>0</v>
      </c>
      <c r="K5552">
        <f>LOOKUP(B5552,[1]MaxFinancial!$A$2:$A$27,[1]MaxFinancial!$B$2:$B$27)</f>
        <v>-2.58</v>
      </c>
    </row>
    <row r="5553" spans="1:11">
      <c r="A5553" s="13">
        <v>39094</v>
      </c>
      <c r="B5553" s="19">
        <f t="shared" si="435"/>
        <v>2007</v>
      </c>
      <c r="C5553">
        <f>[1]RechargeReductions!Q5553*1.9835</f>
        <v>1487.625</v>
      </c>
      <c r="D5553" s="19">
        <f t="shared" si="436"/>
        <v>1</v>
      </c>
      <c r="E5553">
        <f>[1]RechargeReductions!G5553*1.9835</f>
        <v>0</v>
      </c>
      <c r="F5553" s="19">
        <f t="shared" si="437"/>
        <v>0</v>
      </c>
      <c r="G5553">
        <f>[1]RechargeReductions!I5553*1.9835</f>
        <v>0</v>
      </c>
      <c r="H5553" s="19">
        <f t="shared" si="438"/>
        <v>0</v>
      </c>
      <c r="I5553">
        <f>[1]RechargeReductions!L5553*1.9835</f>
        <v>0</v>
      </c>
      <c r="J5553" s="19">
        <f t="shared" si="439"/>
        <v>0</v>
      </c>
      <c r="K5553">
        <f>LOOKUP(B5553,[1]MaxFinancial!$A$2:$A$27,[1]MaxFinancial!$B$2:$B$27)</f>
        <v>-2.58</v>
      </c>
    </row>
    <row r="5554" spans="1:11">
      <c r="A5554" s="13">
        <v>39095</v>
      </c>
      <c r="B5554" s="19">
        <f t="shared" si="435"/>
        <v>2007</v>
      </c>
      <c r="C5554">
        <f>[1]RechargeReductions!Q5554*1.9835</f>
        <v>1487.625</v>
      </c>
      <c r="D5554" s="19">
        <f t="shared" si="436"/>
        <v>1</v>
      </c>
      <c r="E5554">
        <f>[1]RechargeReductions!G5554*1.9835</f>
        <v>0</v>
      </c>
      <c r="F5554" s="19">
        <f t="shared" si="437"/>
        <v>0</v>
      </c>
      <c r="G5554">
        <f>[1]RechargeReductions!I5554*1.9835</f>
        <v>0</v>
      </c>
      <c r="H5554" s="19">
        <f t="shared" si="438"/>
        <v>0</v>
      </c>
      <c r="I5554">
        <f>[1]RechargeReductions!L5554*1.9835</f>
        <v>0</v>
      </c>
      <c r="J5554" s="19">
        <f t="shared" si="439"/>
        <v>0</v>
      </c>
      <c r="K5554">
        <f>LOOKUP(B5554,[1]MaxFinancial!$A$2:$A$27,[1]MaxFinancial!$B$2:$B$27)</f>
        <v>-2.58</v>
      </c>
    </row>
    <row r="5555" spans="1:11">
      <c r="A5555" s="13">
        <v>39096</v>
      </c>
      <c r="B5555" s="19">
        <f t="shared" si="435"/>
        <v>2007</v>
      </c>
      <c r="C5555">
        <f>[1]RechargeReductions!Q5555*1.9835</f>
        <v>1487.625</v>
      </c>
      <c r="D5555" s="19">
        <f t="shared" si="436"/>
        <v>1</v>
      </c>
      <c r="E5555">
        <f>[1]RechargeReductions!G5555*1.9835</f>
        <v>0</v>
      </c>
      <c r="F5555" s="19">
        <f t="shared" si="437"/>
        <v>0</v>
      </c>
      <c r="G5555">
        <f>[1]RechargeReductions!I5555*1.9835</f>
        <v>0</v>
      </c>
      <c r="H5555" s="19">
        <f t="shared" si="438"/>
        <v>0</v>
      </c>
      <c r="I5555">
        <f>[1]RechargeReductions!L5555*1.9835</f>
        <v>0</v>
      </c>
      <c r="J5555" s="19">
        <f t="shared" si="439"/>
        <v>0</v>
      </c>
      <c r="K5555">
        <f>LOOKUP(B5555,[1]MaxFinancial!$A$2:$A$27,[1]MaxFinancial!$B$2:$B$27)</f>
        <v>-2.58</v>
      </c>
    </row>
    <row r="5556" spans="1:11">
      <c r="A5556" s="13">
        <v>39097</v>
      </c>
      <c r="B5556" s="19">
        <f t="shared" si="435"/>
        <v>2007</v>
      </c>
      <c r="C5556">
        <f>[1]RechargeReductions!Q5556*1.9835</f>
        <v>1487.625</v>
      </c>
      <c r="D5556" s="19">
        <f t="shared" si="436"/>
        <v>1</v>
      </c>
      <c r="E5556">
        <f>[1]RechargeReductions!G5556*1.9835</f>
        <v>159.07669999999965</v>
      </c>
      <c r="F5556" s="19">
        <f t="shared" si="437"/>
        <v>0</v>
      </c>
      <c r="G5556">
        <f>[1]RechargeReductions!I5556*1.9835</f>
        <v>0</v>
      </c>
      <c r="H5556" s="19">
        <f t="shared" si="438"/>
        <v>0</v>
      </c>
      <c r="I5556">
        <f>[1]RechargeReductions!L5556*1.9835</f>
        <v>0</v>
      </c>
      <c r="J5556" s="19">
        <f t="shared" si="439"/>
        <v>0</v>
      </c>
      <c r="K5556">
        <f>LOOKUP(B5556,[1]MaxFinancial!$A$2:$A$27,[1]MaxFinancial!$B$2:$B$27)</f>
        <v>-2.58</v>
      </c>
    </row>
    <row r="5557" spans="1:11">
      <c r="A5557" s="13">
        <v>39098</v>
      </c>
      <c r="B5557" s="19">
        <f t="shared" si="435"/>
        <v>2007</v>
      </c>
      <c r="C5557">
        <f>[1]RechargeReductions!Q5557*1.9835</f>
        <v>1487.625</v>
      </c>
      <c r="D5557" s="19">
        <f t="shared" si="436"/>
        <v>1</v>
      </c>
      <c r="E5557">
        <f>[1]RechargeReductions!G5557*1.9835</f>
        <v>793.4</v>
      </c>
      <c r="F5557" s="19">
        <f t="shared" si="437"/>
        <v>1</v>
      </c>
      <c r="G5557">
        <f>[1]RechargeReductions!I5557*1.9835</f>
        <v>0</v>
      </c>
      <c r="H5557" s="19">
        <f t="shared" si="438"/>
        <v>0</v>
      </c>
      <c r="I5557">
        <f>[1]RechargeReductions!L5557*1.9835</f>
        <v>635.51340000000016</v>
      </c>
      <c r="J5557" s="19">
        <f t="shared" si="439"/>
        <v>1</v>
      </c>
      <c r="K5557">
        <f>LOOKUP(B5557,[1]MaxFinancial!$A$2:$A$27,[1]MaxFinancial!$B$2:$B$27)</f>
        <v>-2.58</v>
      </c>
    </row>
    <row r="5558" spans="1:11">
      <c r="A5558" s="13">
        <v>39099</v>
      </c>
      <c r="B5558" s="19">
        <f t="shared" si="435"/>
        <v>2007</v>
      </c>
      <c r="C5558">
        <f>[1]RechargeReductions!Q5558*1.9835</f>
        <v>1487.625</v>
      </c>
      <c r="D5558" s="19">
        <f t="shared" si="436"/>
        <v>1</v>
      </c>
      <c r="E5558">
        <f>[1]RechargeReductions!G5558*1.9835</f>
        <v>793.4</v>
      </c>
      <c r="F5558" s="19">
        <f t="shared" si="437"/>
        <v>1</v>
      </c>
      <c r="G5558">
        <f>[1]RechargeReductions!I5558*1.9835</f>
        <v>0</v>
      </c>
      <c r="H5558" s="19">
        <f t="shared" si="438"/>
        <v>0</v>
      </c>
      <c r="I5558">
        <f>[1]RechargeReductions!L5558*1.9835</f>
        <v>464.73405000000037</v>
      </c>
      <c r="J5558" s="19">
        <f t="shared" si="439"/>
        <v>1</v>
      </c>
      <c r="K5558">
        <f>LOOKUP(B5558,[1]MaxFinancial!$A$2:$A$27,[1]MaxFinancial!$B$2:$B$27)</f>
        <v>-2.58</v>
      </c>
    </row>
    <row r="5559" spans="1:11">
      <c r="A5559" s="13">
        <v>39100</v>
      </c>
      <c r="B5559" s="19">
        <f t="shared" si="435"/>
        <v>2007</v>
      </c>
      <c r="C5559">
        <f>[1]RechargeReductions!Q5559*1.9835</f>
        <v>1487.625</v>
      </c>
      <c r="D5559" s="19">
        <f t="shared" si="436"/>
        <v>1</v>
      </c>
      <c r="E5559">
        <f>[1]RechargeReductions!G5559*1.9835</f>
        <v>793.4</v>
      </c>
      <c r="F5559" s="19">
        <f t="shared" si="437"/>
        <v>1</v>
      </c>
      <c r="G5559">
        <f>[1]RechargeReductions!I5559*1.9835</f>
        <v>0</v>
      </c>
      <c r="H5559" s="19">
        <f t="shared" si="438"/>
        <v>0</v>
      </c>
      <c r="I5559">
        <f>[1]RechargeReductions!L5559*1.9835</f>
        <v>387.77424999999999</v>
      </c>
      <c r="J5559" s="19">
        <f t="shared" si="439"/>
        <v>1</v>
      </c>
      <c r="K5559">
        <f>LOOKUP(B5559,[1]MaxFinancial!$A$2:$A$27,[1]MaxFinancial!$B$2:$B$27)</f>
        <v>-2.58</v>
      </c>
    </row>
    <row r="5560" spans="1:11">
      <c r="A5560" s="13">
        <v>39101</v>
      </c>
      <c r="B5560" s="19">
        <f t="shared" si="435"/>
        <v>2007</v>
      </c>
      <c r="C5560">
        <f>[1]RechargeReductions!Q5560*1.9835</f>
        <v>1487.625</v>
      </c>
      <c r="D5560" s="19">
        <f t="shared" si="436"/>
        <v>1</v>
      </c>
      <c r="E5560">
        <f>[1]RechargeReductions!G5560*1.9835</f>
        <v>793.4</v>
      </c>
      <c r="F5560" s="19">
        <f t="shared" si="437"/>
        <v>1</v>
      </c>
      <c r="G5560">
        <f>[1]RechargeReductions!I5560*1.9835</f>
        <v>0</v>
      </c>
      <c r="H5560" s="19">
        <f t="shared" si="438"/>
        <v>0</v>
      </c>
      <c r="I5560">
        <f>[1]RechargeReductions!L5560*1.9835</f>
        <v>404.23730000000035</v>
      </c>
      <c r="J5560" s="19">
        <f t="shared" si="439"/>
        <v>1</v>
      </c>
      <c r="K5560">
        <f>LOOKUP(B5560,[1]MaxFinancial!$A$2:$A$27,[1]MaxFinancial!$B$2:$B$27)</f>
        <v>-2.58</v>
      </c>
    </row>
    <row r="5561" spans="1:11">
      <c r="A5561" s="13">
        <v>39102</v>
      </c>
      <c r="B5561" s="19">
        <f t="shared" si="435"/>
        <v>2007</v>
      </c>
      <c r="C5561">
        <f>[1]RechargeReductions!Q5561*1.9835</f>
        <v>1487.625</v>
      </c>
      <c r="D5561" s="19">
        <f t="shared" si="436"/>
        <v>1</v>
      </c>
      <c r="E5561">
        <f>[1]RechargeReductions!G5561*1.9835</f>
        <v>793.4</v>
      </c>
      <c r="F5561" s="19">
        <f t="shared" si="437"/>
        <v>1</v>
      </c>
      <c r="G5561">
        <f>[1]RechargeReductions!I5561*1.9835</f>
        <v>0</v>
      </c>
      <c r="H5561" s="19">
        <f t="shared" si="438"/>
        <v>0</v>
      </c>
      <c r="I5561">
        <f>[1]RechargeReductions!L5561*1.9835</f>
        <v>2.3801999999996393</v>
      </c>
      <c r="J5561" s="19">
        <f t="shared" si="439"/>
        <v>1</v>
      </c>
      <c r="K5561">
        <f>LOOKUP(B5561,[1]MaxFinancial!$A$2:$A$27,[1]MaxFinancial!$B$2:$B$27)</f>
        <v>-2.58</v>
      </c>
    </row>
    <row r="5562" spans="1:11">
      <c r="A5562" s="13">
        <v>39103</v>
      </c>
      <c r="B5562" s="19">
        <f t="shared" si="435"/>
        <v>2007</v>
      </c>
      <c r="C5562">
        <f>[1]RechargeReductions!Q5562*1.9835</f>
        <v>1487.625</v>
      </c>
      <c r="D5562" s="19">
        <f t="shared" si="436"/>
        <v>1</v>
      </c>
      <c r="E5562">
        <f>[1]RechargeReductions!G5562*1.9835</f>
        <v>490.71790000000021</v>
      </c>
      <c r="F5562" s="19">
        <f t="shared" si="437"/>
        <v>1</v>
      </c>
      <c r="G5562">
        <f>[1]RechargeReductions!I5562*1.9835</f>
        <v>0</v>
      </c>
      <c r="H5562" s="19">
        <f t="shared" si="438"/>
        <v>0</v>
      </c>
      <c r="I5562">
        <f>[1]RechargeReductions!L5562*1.9835</f>
        <v>0</v>
      </c>
      <c r="J5562" s="19">
        <f t="shared" si="439"/>
        <v>0</v>
      </c>
      <c r="K5562">
        <f>LOOKUP(B5562,[1]MaxFinancial!$A$2:$A$27,[1]MaxFinancial!$B$2:$B$27)</f>
        <v>-2.58</v>
      </c>
    </row>
    <row r="5563" spans="1:11">
      <c r="A5563" s="13">
        <v>39104</v>
      </c>
      <c r="B5563" s="19">
        <f t="shared" si="435"/>
        <v>2007</v>
      </c>
      <c r="C5563">
        <f>[1]RechargeReductions!Q5563*1.9835</f>
        <v>1487.625</v>
      </c>
      <c r="D5563" s="19">
        <f t="shared" si="436"/>
        <v>1</v>
      </c>
      <c r="E5563">
        <f>[1]RechargeReductions!G5563*1.9835</f>
        <v>0</v>
      </c>
      <c r="F5563" s="19">
        <f t="shared" si="437"/>
        <v>0</v>
      </c>
      <c r="G5563">
        <f>[1]RechargeReductions!I5563*1.9835</f>
        <v>0</v>
      </c>
      <c r="H5563" s="19">
        <f t="shared" si="438"/>
        <v>0</v>
      </c>
      <c r="I5563">
        <f>[1]RechargeReductions!L5563*1.9835</f>
        <v>0</v>
      </c>
      <c r="J5563" s="19">
        <f t="shared" si="439"/>
        <v>0</v>
      </c>
      <c r="K5563">
        <f>LOOKUP(B5563,[1]MaxFinancial!$A$2:$A$27,[1]MaxFinancial!$B$2:$B$27)</f>
        <v>-2.58</v>
      </c>
    </row>
    <row r="5564" spans="1:11">
      <c r="A5564" s="13">
        <v>39105</v>
      </c>
      <c r="B5564" s="19">
        <f t="shared" si="435"/>
        <v>2007</v>
      </c>
      <c r="C5564">
        <f>[1]RechargeReductions!Q5564*1.9835</f>
        <v>1487.625</v>
      </c>
      <c r="D5564" s="19">
        <f t="shared" si="436"/>
        <v>1</v>
      </c>
      <c r="E5564">
        <f>[1]RechargeReductions!G5564*1.9835</f>
        <v>0</v>
      </c>
      <c r="F5564" s="19">
        <f t="shared" si="437"/>
        <v>0</v>
      </c>
      <c r="G5564">
        <f>[1]RechargeReductions!I5564*1.9835</f>
        <v>0</v>
      </c>
      <c r="H5564" s="19">
        <f t="shared" si="438"/>
        <v>0</v>
      </c>
      <c r="I5564">
        <f>[1]RechargeReductions!L5564*1.9835</f>
        <v>0</v>
      </c>
      <c r="J5564" s="19">
        <f t="shared" si="439"/>
        <v>0</v>
      </c>
      <c r="K5564">
        <f>LOOKUP(B5564,[1]MaxFinancial!$A$2:$A$27,[1]MaxFinancial!$B$2:$B$27)</f>
        <v>-2.58</v>
      </c>
    </row>
    <row r="5565" spans="1:11">
      <c r="A5565" s="13">
        <v>39106</v>
      </c>
      <c r="B5565" s="19">
        <f t="shared" si="435"/>
        <v>2007</v>
      </c>
      <c r="C5565">
        <f>[1]RechargeReductions!Q5565*1.9835</f>
        <v>1487.625</v>
      </c>
      <c r="D5565" s="19">
        <f t="shared" si="436"/>
        <v>1</v>
      </c>
      <c r="E5565">
        <f>[1]RechargeReductions!G5565*1.9835</f>
        <v>0</v>
      </c>
      <c r="F5565" s="19">
        <f t="shared" si="437"/>
        <v>0</v>
      </c>
      <c r="G5565">
        <f>[1]RechargeReductions!I5565*1.9835</f>
        <v>0</v>
      </c>
      <c r="H5565" s="19">
        <f t="shared" si="438"/>
        <v>0</v>
      </c>
      <c r="I5565">
        <f>[1]RechargeReductions!L5565*1.9835</f>
        <v>0</v>
      </c>
      <c r="J5565" s="19">
        <f t="shared" si="439"/>
        <v>0</v>
      </c>
      <c r="K5565">
        <f>LOOKUP(B5565,[1]MaxFinancial!$A$2:$A$27,[1]MaxFinancial!$B$2:$B$27)</f>
        <v>-2.58</v>
      </c>
    </row>
    <row r="5566" spans="1:11">
      <c r="A5566" s="13">
        <v>39107</v>
      </c>
      <c r="B5566" s="19">
        <f t="shared" si="435"/>
        <v>2007</v>
      </c>
      <c r="C5566">
        <f>[1]RechargeReductions!Q5566*1.9835</f>
        <v>1487.625</v>
      </c>
      <c r="D5566" s="19">
        <f t="shared" si="436"/>
        <v>1</v>
      </c>
      <c r="E5566">
        <f>[1]RechargeReductions!G5566*1.9835</f>
        <v>113.65455000000037</v>
      </c>
      <c r="F5566" s="19">
        <f t="shared" si="437"/>
        <v>0</v>
      </c>
      <c r="G5566">
        <f>[1]RechargeReductions!I5566*1.9835</f>
        <v>0</v>
      </c>
      <c r="H5566" s="19">
        <f t="shared" si="438"/>
        <v>0</v>
      </c>
      <c r="I5566">
        <f>[1]RechargeReductions!L5566*1.9835</f>
        <v>0</v>
      </c>
      <c r="J5566" s="19">
        <f t="shared" si="439"/>
        <v>0</v>
      </c>
      <c r="K5566">
        <f>LOOKUP(B5566,[1]MaxFinancial!$A$2:$A$27,[1]MaxFinancial!$B$2:$B$27)</f>
        <v>-2.58</v>
      </c>
    </row>
    <row r="5567" spans="1:11">
      <c r="A5567" s="13">
        <v>39108</v>
      </c>
      <c r="B5567" s="19">
        <f t="shared" si="435"/>
        <v>2007</v>
      </c>
      <c r="C5567">
        <f>[1]RechargeReductions!Q5567*1.9835</f>
        <v>1487.625</v>
      </c>
      <c r="D5567" s="19">
        <f t="shared" si="436"/>
        <v>1</v>
      </c>
      <c r="E5567">
        <f>[1]RechargeReductions!G5567*1.9835</f>
        <v>533.16480000000035</v>
      </c>
      <c r="F5567" s="19">
        <f t="shared" si="437"/>
        <v>1</v>
      </c>
      <c r="G5567">
        <f>[1]RechargeReductions!I5567*1.9835</f>
        <v>0</v>
      </c>
      <c r="H5567" s="19">
        <f t="shared" si="438"/>
        <v>0</v>
      </c>
      <c r="I5567">
        <f>[1]RechargeReductions!L5567*1.9835</f>
        <v>0</v>
      </c>
      <c r="J5567" s="19">
        <f t="shared" si="439"/>
        <v>0</v>
      </c>
      <c r="K5567">
        <f>LOOKUP(B5567,[1]MaxFinancial!$A$2:$A$27,[1]MaxFinancial!$B$2:$B$27)</f>
        <v>-2.58</v>
      </c>
    </row>
    <row r="5568" spans="1:11">
      <c r="A5568" s="13">
        <v>39109</v>
      </c>
      <c r="B5568" s="19">
        <f t="shared" si="435"/>
        <v>2007</v>
      </c>
      <c r="C5568">
        <f>[1]RechargeReductions!Q5568*1.9835</f>
        <v>1487.625</v>
      </c>
      <c r="D5568" s="19">
        <f t="shared" si="436"/>
        <v>1</v>
      </c>
      <c r="E5568">
        <f>[1]RechargeReductions!G5568*1.9835</f>
        <v>793.4</v>
      </c>
      <c r="F5568" s="19">
        <f t="shared" si="437"/>
        <v>1</v>
      </c>
      <c r="G5568">
        <f>[1]RechargeReductions!I5568*1.9835</f>
        <v>0</v>
      </c>
      <c r="H5568" s="19">
        <f t="shared" si="438"/>
        <v>0</v>
      </c>
      <c r="I5568">
        <f>[1]RechargeReductions!L5568*1.9835</f>
        <v>26.777250000000002</v>
      </c>
      <c r="J5568" s="19">
        <f t="shared" si="439"/>
        <v>1</v>
      </c>
      <c r="K5568">
        <f>LOOKUP(B5568,[1]MaxFinancial!$A$2:$A$27,[1]MaxFinancial!$B$2:$B$27)</f>
        <v>-2.58</v>
      </c>
    </row>
    <row r="5569" spans="1:11">
      <c r="A5569" s="13">
        <v>39110</v>
      </c>
      <c r="B5569" s="19">
        <f t="shared" si="435"/>
        <v>2007</v>
      </c>
      <c r="C5569">
        <f>[1]RechargeReductions!Q5569*1.9835</f>
        <v>1487.625</v>
      </c>
      <c r="D5569" s="19">
        <f t="shared" si="436"/>
        <v>1</v>
      </c>
      <c r="E5569">
        <f>[1]RechargeReductions!G5569*1.9835</f>
        <v>770.19305000000043</v>
      </c>
      <c r="F5569" s="19">
        <f t="shared" si="437"/>
        <v>1</v>
      </c>
      <c r="G5569">
        <f>[1]RechargeReductions!I5569*1.9835</f>
        <v>0</v>
      </c>
      <c r="H5569" s="19">
        <f t="shared" si="438"/>
        <v>0</v>
      </c>
      <c r="I5569">
        <f>[1]RechargeReductions!L5569*1.9835</f>
        <v>0</v>
      </c>
      <c r="J5569" s="19">
        <f t="shared" si="439"/>
        <v>0</v>
      </c>
      <c r="K5569">
        <f>LOOKUP(B5569,[1]MaxFinancial!$A$2:$A$27,[1]MaxFinancial!$B$2:$B$27)</f>
        <v>-2.58</v>
      </c>
    </row>
    <row r="5570" spans="1:11">
      <c r="A5570" s="13">
        <v>39111</v>
      </c>
      <c r="B5570" s="19">
        <f t="shared" si="435"/>
        <v>2007</v>
      </c>
      <c r="C5570">
        <f>[1]RechargeReductions!Q5570*1.9835</f>
        <v>1487.625</v>
      </c>
      <c r="D5570" s="19">
        <f t="shared" si="436"/>
        <v>1</v>
      </c>
      <c r="E5570">
        <f>[1]RechargeReductions!G5570*1.9835</f>
        <v>531.57799999999997</v>
      </c>
      <c r="F5570" s="19">
        <f t="shared" si="437"/>
        <v>1</v>
      </c>
      <c r="G5570">
        <f>[1]RechargeReductions!I5570*1.9835</f>
        <v>0</v>
      </c>
      <c r="H5570" s="19">
        <f t="shared" si="438"/>
        <v>0</v>
      </c>
      <c r="I5570">
        <f>[1]RechargeReductions!L5570*1.9835</f>
        <v>0</v>
      </c>
      <c r="J5570" s="19">
        <f t="shared" si="439"/>
        <v>0</v>
      </c>
      <c r="K5570">
        <f>LOOKUP(B5570,[1]MaxFinancial!$A$2:$A$27,[1]MaxFinancial!$B$2:$B$27)</f>
        <v>-2.58</v>
      </c>
    </row>
    <row r="5571" spans="1:11">
      <c r="A5571" s="13">
        <v>39112</v>
      </c>
      <c r="B5571" s="19">
        <f t="shared" ref="B5571:B5634" si="440">YEAR(A5571+61)</f>
        <v>2007</v>
      </c>
      <c r="C5571">
        <f>[1]RechargeReductions!Q5571*1.9835</f>
        <v>1487.625</v>
      </c>
      <c r="D5571" s="19">
        <f t="shared" ref="D5571:D5634" si="441">IF(C5571&gt;300,1,0)</f>
        <v>1</v>
      </c>
      <c r="E5571">
        <f>[1]RechargeReductions!G5571*1.9835</f>
        <v>0</v>
      </c>
      <c r="F5571" s="19">
        <f t="shared" ref="F5571:F5634" si="442">IF(E5571&gt;300,1,0)</f>
        <v>0</v>
      </c>
      <c r="G5571">
        <f>[1]RechargeReductions!I5571*1.9835</f>
        <v>0</v>
      </c>
      <c r="H5571" s="19">
        <f t="shared" ref="H5571:H5634" si="443">IF(G5571&gt;0,1,0)</f>
        <v>0</v>
      </c>
      <c r="I5571">
        <f>[1]RechargeReductions!L5571*1.9835</f>
        <v>0</v>
      </c>
      <c r="J5571" s="19">
        <f t="shared" ref="J5571:J5634" si="444">IF(I5571&gt;0,1,0)</f>
        <v>0</v>
      </c>
      <c r="K5571">
        <f>LOOKUP(B5571,[1]MaxFinancial!$A$2:$A$27,[1]MaxFinancial!$B$2:$B$27)</f>
        <v>-2.58</v>
      </c>
    </row>
    <row r="5572" spans="1:11">
      <c r="A5572" s="13">
        <v>39113</v>
      </c>
      <c r="B5572" s="19">
        <f t="shared" si="440"/>
        <v>2007</v>
      </c>
      <c r="C5572">
        <f>[1]RechargeReductions!Q5572*1.9835</f>
        <v>1487.625</v>
      </c>
      <c r="D5572" s="19">
        <f t="shared" si="441"/>
        <v>1</v>
      </c>
      <c r="E5572">
        <f>[1]RechargeReductions!G5572*1.9835</f>
        <v>0</v>
      </c>
      <c r="F5572" s="19">
        <f t="shared" si="442"/>
        <v>0</v>
      </c>
      <c r="G5572">
        <f>[1]RechargeReductions!I5572*1.9835</f>
        <v>0</v>
      </c>
      <c r="H5572" s="19">
        <f t="shared" si="443"/>
        <v>0</v>
      </c>
      <c r="I5572">
        <f>[1]RechargeReductions!L5572*1.9835</f>
        <v>0</v>
      </c>
      <c r="J5572" s="19">
        <f t="shared" si="444"/>
        <v>0</v>
      </c>
      <c r="K5572">
        <f>LOOKUP(B5572,[1]MaxFinancial!$A$2:$A$27,[1]MaxFinancial!$B$2:$B$27)</f>
        <v>-2.58</v>
      </c>
    </row>
    <row r="5573" spans="1:11">
      <c r="A5573" s="13">
        <v>39114</v>
      </c>
      <c r="B5573" s="19">
        <f t="shared" si="440"/>
        <v>2007</v>
      </c>
      <c r="C5573">
        <f>[1]RechargeReductions!Q5573*1.9835</f>
        <v>1487.625</v>
      </c>
      <c r="D5573" s="19">
        <f t="shared" si="441"/>
        <v>1</v>
      </c>
      <c r="E5573">
        <f>[1]RechargeReductions!G5573*1.9835</f>
        <v>0</v>
      </c>
      <c r="F5573" s="19">
        <f t="shared" si="442"/>
        <v>0</v>
      </c>
      <c r="G5573">
        <f>[1]RechargeReductions!I5573*1.9835</f>
        <v>0</v>
      </c>
      <c r="H5573" s="19">
        <f t="shared" si="443"/>
        <v>0</v>
      </c>
      <c r="I5573">
        <f>[1]RechargeReductions!L5573*1.9835</f>
        <v>0</v>
      </c>
      <c r="J5573" s="19">
        <f t="shared" si="444"/>
        <v>0</v>
      </c>
      <c r="K5573">
        <f>LOOKUP(B5573,[1]MaxFinancial!$A$2:$A$27,[1]MaxFinancial!$B$2:$B$27)</f>
        <v>-2.58</v>
      </c>
    </row>
    <row r="5574" spans="1:11">
      <c r="A5574" s="13">
        <v>39115</v>
      </c>
      <c r="B5574" s="19">
        <f t="shared" si="440"/>
        <v>2007</v>
      </c>
      <c r="C5574">
        <f>[1]RechargeReductions!Q5574*1.9835</f>
        <v>1487.625</v>
      </c>
      <c r="D5574" s="19">
        <f t="shared" si="441"/>
        <v>1</v>
      </c>
      <c r="E5574">
        <f>[1]RechargeReductions!G5574*1.9835</f>
        <v>0</v>
      </c>
      <c r="F5574" s="19">
        <f t="shared" si="442"/>
        <v>0</v>
      </c>
      <c r="G5574">
        <f>[1]RechargeReductions!I5574*1.9835</f>
        <v>0</v>
      </c>
      <c r="H5574" s="19">
        <f t="shared" si="443"/>
        <v>0</v>
      </c>
      <c r="I5574">
        <f>[1]RechargeReductions!L5574*1.9835</f>
        <v>0</v>
      </c>
      <c r="J5574" s="19">
        <f t="shared" si="444"/>
        <v>0</v>
      </c>
      <c r="K5574">
        <f>LOOKUP(B5574,[1]MaxFinancial!$A$2:$A$27,[1]MaxFinancial!$B$2:$B$27)</f>
        <v>-2.58</v>
      </c>
    </row>
    <row r="5575" spans="1:11">
      <c r="A5575" s="13">
        <v>39116</v>
      </c>
      <c r="B5575" s="19">
        <f t="shared" si="440"/>
        <v>2007</v>
      </c>
      <c r="C5575">
        <f>[1]RechargeReductions!Q5575*1.9835</f>
        <v>1487.625</v>
      </c>
      <c r="D5575" s="19">
        <f t="shared" si="441"/>
        <v>1</v>
      </c>
      <c r="E5575">
        <f>[1]RechargeReductions!G5575*1.9835</f>
        <v>0</v>
      </c>
      <c r="F5575" s="19">
        <f t="shared" si="442"/>
        <v>0</v>
      </c>
      <c r="G5575">
        <f>[1]RechargeReductions!I5575*1.9835</f>
        <v>0</v>
      </c>
      <c r="H5575" s="19">
        <f t="shared" si="443"/>
        <v>0</v>
      </c>
      <c r="I5575">
        <f>[1]RechargeReductions!L5575*1.9835</f>
        <v>0</v>
      </c>
      <c r="J5575" s="19">
        <f t="shared" si="444"/>
        <v>0</v>
      </c>
      <c r="K5575">
        <f>LOOKUP(B5575,[1]MaxFinancial!$A$2:$A$27,[1]MaxFinancial!$B$2:$B$27)</f>
        <v>-2.58</v>
      </c>
    </row>
    <row r="5576" spans="1:11">
      <c r="A5576" s="13">
        <v>39117</v>
      </c>
      <c r="B5576" s="19">
        <f t="shared" si="440"/>
        <v>2007</v>
      </c>
      <c r="C5576">
        <f>[1]RechargeReductions!Q5576*1.9835</f>
        <v>1487.625</v>
      </c>
      <c r="D5576" s="19">
        <f t="shared" si="441"/>
        <v>1</v>
      </c>
      <c r="E5576">
        <f>[1]RechargeReductions!G5576*1.9835</f>
        <v>0</v>
      </c>
      <c r="F5576" s="19">
        <f t="shared" si="442"/>
        <v>0</v>
      </c>
      <c r="G5576">
        <f>[1]RechargeReductions!I5576*1.9835</f>
        <v>0</v>
      </c>
      <c r="H5576" s="19">
        <f t="shared" si="443"/>
        <v>0</v>
      </c>
      <c r="I5576">
        <f>[1]RechargeReductions!L5576*1.9835</f>
        <v>0</v>
      </c>
      <c r="J5576" s="19">
        <f t="shared" si="444"/>
        <v>0</v>
      </c>
      <c r="K5576">
        <f>LOOKUP(B5576,[1]MaxFinancial!$A$2:$A$27,[1]MaxFinancial!$B$2:$B$27)</f>
        <v>-2.58</v>
      </c>
    </row>
    <row r="5577" spans="1:11">
      <c r="A5577" s="13">
        <v>39118</v>
      </c>
      <c r="B5577" s="19">
        <f t="shared" si="440"/>
        <v>2007</v>
      </c>
      <c r="C5577">
        <f>[1]RechargeReductions!Q5577*1.9835</f>
        <v>1487.625</v>
      </c>
      <c r="D5577" s="19">
        <f t="shared" si="441"/>
        <v>1</v>
      </c>
      <c r="E5577">
        <f>[1]RechargeReductions!G5577*1.9835</f>
        <v>0</v>
      </c>
      <c r="F5577" s="19">
        <f t="shared" si="442"/>
        <v>0</v>
      </c>
      <c r="G5577">
        <f>[1]RechargeReductions!I5577*1.9835</f>
        <v>0</v>
      </c>
      <c r="H5577" s="19">
        <f t="shared" si="443"/>
        <v>0</v>
      </c>
      <c r="I5577">
        <f>[1]RechargeReductions!L5577*1.9835</f>
        <v>0</v>
      </c>
      <c r="J5577" s="19">
        <f t="shared" si="444"/>
        <v>0</v>
      </c>
      <c r="K5577">
        <f>LOOKUP(B5577,[1]MaxFinancial!$A$2:$A$27,[1]MaxFinancial!$B$2:$B$27)</f>
        <v>-2.58</v>
      </c>
    </row>
    <row r="5578" spans="1:11">
      <c r="A5578" s="13">
        <v>39119</v>
      </c>
      <c r="B5578" s="19">
        <f t="shared" si="440"/>
        <v>2007</v>
      </c>
      <c r="C5578">
        <f>[1]RechargeReductions!Q5578*1.9835</f>
        <v>1487.625</v>
      </c>
      <c r="D5578" s="19">
        <f t="shared" si="441"/>
        <v>1</v>
      </c>
      <c r="E5578">
        <f>[1]RechargeReductions!G5578*1.9835</f>
        <v>0</v>
      </c>
      <c r="F5578" s="19">
        <f t="shared" si="442"/>
        <v>0</v>
      </c>
      <c r="G5578">
        <f>[1]RechargeReductions!I5578*1.9835</f>
        <v>0</v>
      </c>
      <c r="H5578" s="19">
        <f t="shared" si="443"/>
        <v>0</v>
      </c>
      <c r="I5578">
        <f>[1]RechargeReductions!L5578*1.9835</f>
        <v>0</v>
      </c>
      <c r="J5578" s="19">
        <f t="shared" si="444"/>
        <v>0</v>
      </c>
      <c r="K5578">
        <f>LOOKUP(B5578,[1]MaxFinancial!$A$2:$A$27,[1]MaxFinancial!$B$2:$B$27)</f>
        <v>-2.58</v>
      </c>
    </row>
    <row r="5579" spans="1:11">
      <c r="A5579" s="13">
        <v>39120</v>
      </c>
      <c r="B5579" s="19">
        <f t="shared" si="440"/>
        <v>2007</v>
      </c>
      <c r="C5579">
        <f>[1]RechargeReductions!Q5579*1.9835</f>
        <v>1487.625</v>
      </c>
      <c r="D5579" s="19">
        <f t="shared" si="441"/>
        <v>1</v>
      </c>
      <c r="E5579">
        <f>[1]RechargeReductions!G5579*1.9835</f>
        <v>0</v>
      </c>
      <c r="F5579" s="19">
        <f t="shared" si="442"/>
        <v>0</v>
      </c>
      <c r="G5579">
        <f>[1]RechargeReductions!I5579*1.9835</f>
        <v>0</v>
      </c>
      <c r="H5579" s="19">
        <f t="shared" si="443"/>
        <v>0</v>
      </c>
      <c r="I5579">
        <f>[1]RechargeReductions!L5579*1.9835</f>
        <v>0</v>
      </c>
      <c r="J5579" s="19">
        <f t="shared" si="444"/>
        <v>0</v>
      </c>
      <c r="K5579">
        <f>LOOKUP(B5579,[1]MaxFinancial!$A$2:$A$27,[1]MaxFinancial!$B$2:$B$27)</f>
        <v>-2.58</v>
      </c>
    </row>
    <row r="5580" spans="1:11">
      <c r="A5580" s="13">
        <v>39121</v>
      </c>
      <c r="B5580" s="19">
        <f t="shared" si="440"/>
        <v>2007</v>
      </c>
      <c r="C5580">
        <f>[1]RechargeReductions!Q5580*1.9835</f>
        <v>1487.625</v>
      </c>
      <c r="D5580" s="19">
        <f t="shared" si="441"/>
        <v>1</v>
      </c>
      <c r="E5580">
        <f>[1]RechargeReductions!G5580*1.9835</f>
        <v>0</v>
      </c>
      <c r="F5580" s="19">
        <f t="shared" si="442"/>
        <v>0</v>
      </c>
      <c r="G5580">
        <f>[1]RechargeReductions!I5580*1.9835</f>
        <v>0</v>
      </c>
      <c r="H5580" s="19">
        <f t="shared" si="443"/>
        <v>0</v>
      </c>
      <c r="I5580">
        <f>[1]RechargeReductions!L5580*1.9835</f>
        <v>0</v>
      </c>
      <c r="J5580" s="19">
        <f t="shared" si="444"/>
        <v>0</v>
      </c>
      <c r="K5580">
        <f>LOOKUP(B5580,[1]MaxFinancial!$A$2:$A$27,[1]MaxFinancial!$B$2:$B$27)</f>
        <v>-2.58</v>
      </c>
    </row>
    <row r="5581" spans="1:11">
      <c r="A5581" s="13">
        <v>39122</v>
      </c>
      <c r="B5581" s="19">
        <f t="shared" si="440"/>
        <v>2007</v>
      </c>
      <c r="C5581">
        <f>[1]RechargeReductions!Q5581*1.9835</f>
        <v>1487.625</v>
      </c>
      <c r="D5581" s="19">
        <f t="shared" si="441"/>
        <v>1</v>
      </c>
      <c r="E5581">
        <f>[1]RechargeReductions!G5581*1.9835</f>
        <v>0</v>
      </c>
      <c r="F5581" s="19">
        <f t="shared" si="442"/>
        <v>0</v>
      </c>
      <c r="G5581">
        <f>[1]RechargeReductions!I5581*1.9835</f>
        <v>0</v>
      </c>
      <c r="H5581" s="19">
        <f t="shared" si="443"/>
        <v>0</v>
      </c>
      <c r="I5581">
        <f>[1]RechargeReductions!L5581*1.9835</f>
        <v>0</v>
      </c>
      <c r="J5581" s="19">
        <f t="shared" si="444"/>
        <v>0</v>
      </c>
      <c r="K5581">
        <f>LOOKUP(B5581,[1]MaxFinancial!$A$2:$A$27,[1]MaxFinancial!$B$2:$B$27)</f>
        <v>-2.58</v>
      </c>
    </row>
    <row r="5582" spans="1:11">
      <c r="A5582" s="13">
        <v>39123</v>
      </c>
      <c r="B5582" s="19">
        <f t="shared" si="440"/>
        <v>2007</v>
      </c>
      <c r="C5582">
        <f>[1]RechargeReductions!Q5582*1.9835</f>
        <v>1487.625</v>
      </c>
      <c r="D5582" s="19">
        <f t="shared" si="441"/>
        <v>1</v>
      </c>
      <c r="E5582">
        <f>[1]RechargeReductions!G5582*1.9835</f>
        <v>0</v>
      </c>
      <c r="F5582" s="19">
        <f t="shared" si="442"/>
        <v>0</v>
      </c>
      <c r="G5582">
        <f>[1]RechargeReductions!I5582*1.9835</f>
        <v>0</v>
      </c>
      <c r="H5582" s="19">
        <f t="shared" si="443"/>
        <v>0</v>
      </c>
      <c r="I5582">
        <f>[1]RechargeReductions!L5582*1.9835</f>
        <v>0</v>
      </c>
      <c r="J5582" s="19">
        <f t="shared" si="444"/>
        <v>0</v>
      </c>
      <c r="K5582">
        <f>LOOKUP(B5582,[1]MaxFinancial!$A$2:$A$27,[1]MaxFinancial!$B$2:$B$27)</f>
        <v>-2.58</v>
      </c>
    </row>
    <row r="5583" spans="1:11">
      <c r="A5583" s="13">
        <v>39124</v>
      </c>
      <c r="B5583" s="19">
        <f t="shared" si="440"/>
        <v>2007</v>
      </c>
      <c r="C5583">
        <f>[1]RechargeReductions!Q5583*1.9835</f>
        <v>1487.625</v>
      </c>
      <c r="D5583" s="19">
        <f t="shared" si="441"/>
        <v>1</v>
      </c>
      <c r="E5583">
        <f>[1]RechargeReductions!G5583*1.9835</f>
        <v>0</v>
      </c>
      <c r="F5583" s="19">
        <f t="shared" si="442"/>
        <v>0</v>
      </c>
      <c r="G5583">
        <f>[1]RechargeReductions!I5583*1.9835</f>
        <v>0</v>
      </c>
      <c r="H5583" s="19">
        <f t="shared" si="443"/>
        <v>0</v>
      </c>
      <c r="I5583">
        <f>[1]RechargeReductions!L5583*1.9835</f>
        <v>0</v>
      </c>
      <c r="J5583" s="19">
        <f t="shared" si="444"/>
        <v>0</v>
      </c>
      <c r="K5583">
        <f>LOOKUP(B5583,[1]MaxFinancial!$A$2:$A$27,[1]MaxFinancial!$B$2:$B$27)</f>
        <v>-2.58</v>
      </c>
    </row>
    <row r="5584" spans="1:11">
      <c r="A5584" s="13">
        <v>39125</v>
      </c>
      <c r="B5584" s="19">
        <f t="shared" si="440"/>
        <v>2007</v>
      </c>
      <c r="C5584">
        <f>[1]RechargeReductions!Q5584*1.9835</f>
        <v>1487.625</v>
      </c>
      <c r="D5584" s="19">
        <f t="shared" si="441"/>
        <v>1</v>
      </c>
      <c r="E5584">
        <f>[1]RechargeReductions!G5584*1.9835</f>
        <v>0</v>
      </c>
      <c r="F5584" s="19">
        <f t="shared" si="442"/>
        <v>0</v>
      </c>
      <c r="G5584">
        <f>[1]RechargeReductions!I5584*1.9835</f>
        <v>0</v>
      </c>
      <c r="H5584" s="19">
        <f t="shared" si="443"/>
        <v>0</v>
      </c>
      <c r="I5584">
        <f>[1]RechargeReductions!L5584*1.9835</f>
        <v>0</v>
      </c>
      <c r="J5584" s="19">
        <f t="shared" si="444"/>
        <v>0</v>
      </c>
      <c r="K5584">
        <f>LOOKUP(B5584,[1]MaxFinancial!$A$2:$A$27,[1]MaxFinancial!$B$2:$B$27)</f>
        <v>-2.58</v>
      </c>
    </row>
    <row r="5585" spans="1:11">
      <c r="A5585" s="13">
        <v>39126</v>
      </c>
      <c r="B5585" s="19">
        <f t="shared" si="440"/>
        <v>2007</v>
      </c>
      <c r="C5585">
        <f>[1]RechargeReductions!Q5585*1.9835</f>
        <v>1487.625</v>
      </c>
      <c r="D5585" s="19">
        <f t="shared" si="441"/>
        <v>1</v>
      </c>
      <c r="E5585">
        <f>[1]RechargeReductions!G5585*1.9835</f>
        <v>0</v>
      </c>
      <c r="F5585" s="19">
        <f t="shared" si="442"/>
        <v>0</v>
      </c>
      <c r="G5585">
        <f>[1]RechargeReductions!I5585*1.9835</f>
        <v>0</v>
      </c>
      <c r="H5585" s="19">
        <f t="shared" si="443"/>
        <v>0</v>
      </c>
      <c r="I5585">
        <f>[1]RechargeReductions!L5585*1.9835</f>
        <v>0</v>
      </c>
      <c r="J5585" s="19">
        <f t="shared" si="444"/>
        <v>0</v>
      </c>
      <c r="K5585">
        <f>LOOKUP(B5585,[1]MaxFinancial!$A$2:$A$27,[1]MaxFinancial!$B$2:$B$27)</f>
        <v>-2.58</v>
      </c>
    </row>
    <row r="5586" spans="1:11">
      <c r="A5586" s="13">
        <v>39127</v>
      </c>
      <c r="B5586" s="19">
        <f t="shared" si="440"/>
        <v>2007</v>
      </c>
      <c r="C5586">
        <f>[1]RechargeReductions!Q5586*1.9835</f>
        <v>1487.625</v>
      </c>
      <c r="D5586" s="19">
        <f t="shared" si="441"/>
        <v>1</v>
      </c>
      <c r="E5586">
        <f>[1]RechargeReductions!G5586*1.9835</f>
        <v>0</v>
      </c>
      <c r="F5586" s="19">
        <f t="shared" si="442"/>
        <v>0</v>
      </c>
      <c r="G5586">
        <f>[1]RechargeReductions!I5586*1.9835</f>
        <v>0</v>
      </c>
      <c r="H5586" s="19">
        <f t="shared" si="443"/>
        <v>0</v>
      </c>
      <c r="I5586">
        <f>[1]RechargeReductions!L5586*1.9835</f>
        <v>0</v>
      </c>
      <c r="J5586" s="19">
        <f t="shared" si="444"/>
        <v>0</v>
      </c>
      <c r="K5586">
        <f>LOOKUP(B5586,[1]MaxFinancial!$A$2:$A$27,[1]MaxFinancial!$B$2:$B$27)</f>
        <v>-2.58</v>
      </c>
    </row>
    <row r="5587" spans="1:11">
      <c r="A5587" s="13">
        <v>39128</v>
      </c>
      <c r="B5587" s="19">
        <f t="shared" si="440"/>
        <v>2007</v>
      </c>
      <c r="C5587">
        <f>[1]RechargeReductions!Q5587*1.9835</f>
        <v>1487.625</v>
      </c>
      <c r="D5587" s="19">
        <f t="shared" si="441"/>
        <v>1</v>
      </c>
      <c r="E5587">
        <f>[1]RechargeReductions!G5587*1.9835</f>
        <v>0</v>
      </c>
      <c r="F5587" s="19">
        <f t="shared" si="442"/>
        <v>0</v>
      </c>
      <c r="G5587">
        <f>[1]RechargeReductions!I5587*1.9835</f>
        <v>0</v>
      </c>
      <c r="H5587" s="19">
        <f t="shared" si="443"/>
        <v>0</v>
      </c>
      <c r="I5587">
        <f>[1]RechargeReductions!L5587*1.9835</f>
        <v>0</v>
      </c>
      <c r="J5587" s="19">
        <f t="shared" si="444"/>
        <v>0</v>
      </c>
      <c r="K5587">
        <f>LOOKUP(B5587,[1]MaxFinancial!$A$2:$A$27,[1]MaxFinancial!$B$2:$B$27)</f>
        <v>-2.58</v>
      </c>
    </row>
    <row r="5588" spans="1:11">
      <c r="A5588" s="13">
        <v>39129</v>
      </c>
      <c r="B5588" s="19">
        <f t="shared" si="440"/>
        <v>2007</v>
      </c>
      <c r="C5588">
        <f>[1]RechargeReductions!Q5588*1.9835</f>
        <v>1487.625</v>
      </c>
      <c r="D5588" s="19">
        <f t="shared" si="441"/>
        <v>1</v>
      </c>
      <c r="E5588">
        <f>[1]RechargeReductions!G5588*1.9835</f>
        <v>0</v>
      </c>
      <c r="F5588" s="19">
        <f t="shared" si="442"/>
        <v>0</v>
      </c>
      <c r="G5588">
        <f>[1]RechargeReductions!I5588*1.9835</f>
        <v>0</v>
      </c>
      <c r="H5588" s="19">
        <f t="shared" si="443"/>
        <v>0</v>
      </c>
      <c r="I5588">
        <f>[1]RechargeReductions!L5588*1.9835</f>
        <v>0</v>
      </c>
      <c r="J5588" s="19">
        <f t="shared" si="444"/>
        <v>0</v>
      </c>
      <c r="K5588">
        <f>LOOKUP(B5588,[1]MaxFinancial!$A$2:$A$27,[1]MaxFinancial!$B$2:$B$27)</f>
        <v>-2.58</v>
      </c>
    </row>
    <row r="5589" spans="1:11">
      <c r="A5589" s="13">
        <v>39130</v>
      </c>
      <c r="B5589" s="19">
        <f t="shared" si="440"/>
        <v>2007</v>
      </c>
      <c r="C5589">
        <f>[1]RechargeReductions!Q5589*1.9835</f>
        <v>1487.625</v>
      </c>
      <c r="D5589" s="19">
        <f t="shared" si="441"/>
        <v>1</v>
      </c>
      <c r="E5589">
        <f>[1]RechargeReductions!G5589*1.9835</f>
        <v>0</v>
      </c>
      <c r="F5589" s="19">
        <f t="shared" si="442"/>
        <v>0</v>
      </c>
      <c r="G5589">
        <f>[1]RechargeReductions!I5589*1.9835</f>
        <v>0</v>
      </c>
      <c r="H5589" s="19">
        <f t="shared" si="443"/>
        <v>0</v>
      </c>
      <c r="I5589">
        <f>[1]RechargeReductions!L5589*1.9835</f>
        <v>0</v>
      </c>
      <c r="J5589" s="19">
        <f t="shared" si="444"/>
        <v>0</v>
      </c>
      <c r="K5589">
        <f>LOOKUP(B5589,[1]MaxFinancial!$A$2:$A$27,[1]MaxFinancial!$B$2:$B$27)</f>
        <v>-2.58</v>
      </c>
    </row>
    <row r="5590" spans="1:11">
      <c r="A5590" s="13">
        <v>39131</v>
      </c>
      <c r="B5590" s="19">
        <f t="shared" si="440"/>
        <v>2007</v>
      </c>
      <c r="C5590">
        <f>[1]RechargeReductions!Q5590*1.9835</f>
        <v>1487.625</v>
      </c>
      <c r="D5590" s="19">
        <f t="shared" si="441"/>
        <v>1</v>
      </c>
      <c r="E5590">
        <f>[1]RechargeReductions!G5590*1.9835</f>
        <v>0</v>
      </c>
      <c r="F5590" s="19">
        <f t="shared" si="442"/>
        <v>0</v>
      </c>
      <c r="G5590">
        <f>[1]RechargeReductions!I5590*1.9835</f>
        <v>0</v>
      </c>
      <c r="H5590" s="19">
        <f t="shared" si="443"/>
        <v>0</v>
      </c>
      <c r="I5590">
        <f>[1]RechargeReductions!L5590*1.9835</f>
        <v>0</v>
      </c>
      <c r="J5590" s="19">
        <f t="shared" si="444"/>
        <v>0</v>
      </c>
      <c r="K5590">
        <f>LOOKUP(B5590,[1]MaxFinancial!$A$2:$A$27,[1]MaxFinancial!$B$2:$B$27)</f>
        <v>-2.58</v>
      </c>
    </row>
    <row r="5591" spans="1:11">
      <c r="A5591" s="13">
        <v>39132</v>
      </c>
      <c r="B5591" s="19">
        <f t="shared" si="440"/>
        <v>2007</v>
      </c>
      <c r="C5591">
        <f>[1]RechargeReductions!Q5591*1.9835</f>
        <v>1487.625</v>
      </c>
      <c r="D5591" s="19">
        <f t="shared" si="441"/>
        <v>1</v>
      </c>
      <c r="E5591">
        <f>[1]RechargeReductions!G5591*1.9835</f>
        <v>0</v>
      </c>
      <c r="F5591" s="19">
        <f t="shared" si="442"/>
        <v>0</v>
      </c>
      <c r="G5591">
        <f>[1]RechargeReductions!I5591*1.9835</f>
        <v>0</v>
      </c>
      <c r="H5591" s="19">
        <f t="shared" si="443"/>
        <v>0</v>
      </c>
      <c r="I5591">
        <f>[1]RechargeReductions!L5591*1.9835</f>
        <v>0</v>
      </c>
      <c r="J5591" s="19">
        <f t="shared" si="444"/>
        <v>0</v>
      </c>
      <c r="K5591">
        <f>LOOKUP(B5591,[1]MaxFinancial!$A$2:$A$27,[1]MaxFinancial!$B$2:$B$27)</f>
        <v>-2.58</v>
      </c>
    </row>
    <row r="5592" spans="1:11">
      <c r="A5592" s="13">
        <v>39133</v>
      </c>
      <c r="B5592" s="19">
        <f t="shared" si="440"/>
        <v>2007</v>
      </c>
      <c r="C5592">
        <f>[1]RechargeReductions!Q5592*1.9835</f>
        <v>1487.625</v>
      </c>
      <c r="D5592" s="19">
        <f t="shared" si="441"/>
        <v>1</v>
      </c>
      <c r="E5592">
        <f>[1]RechargeReductions!G5592*1.9835</f>
        <v>0</v>
      </c>
      <c r="F5592" s="19">
        <f t="shared" si="442"/>
        <v>0</v>
      </c>
      <c r="G5592">
        <f>[1]RechargeReductions!I5592*1.9835</f>
        <v>0</v>
      </c>
      <c r="H5592" s="19">
        <f t="shared" si="443"/>
        <v>0</v>
      </c>
      <c r="I5592">
        <f>[1]RechargeReductions!L5592*1.9835</f>
        <v>0</v>
      </c>
      <c r="J5592" s="19">
        <f t="shared" si="444"/>
        <v>0</v>
      </c>
      <c r="K5592">
        <f>LOOKUP(B5592,[1]MaxFinancial!$A$2:$A$27,[1]MaxFinancial!$B$2:$B$27)</f>
        <v>-2.58</v>
      </c>
    </row>
    <row r="5593" spans="1:11">
      <c r="A5593" s="13">
        <v>39134</v>
      </c>
      <c r="B5593" s="19">
        <f t="shared" si="440"/>
        <v>2007</v>
      </c>
      <c r="C5593">
        <f>[1]RechargeReductions!Q5593*1.9835</f>
        <v>1487.625</v>
      </c>
      <c r="D5593" s="19">
        <f t="shared" si="441"/>
        <v>1</v>
      </c>
      <c r="E5593">
        <f>[1]RechargeReductions!G5593*1.9835</f>
        <v>0</v>
      </c>
      <c r="F5593" s="19">
        <f t="shared" si="442"/>
        <v>0</v>
      </c>
      <c r="G5593">
        <f>[1]RechargeReductions!I5593*1.9835</f>
        <v>0</v>
      </c>
      <c r="H5593" s="19">
        <f t="shared" si="443"/>
        <v>0</v>
      </c>
      <c r="I5593">
        <f>[1]RechargeReductions!L5593*1.9835</f>
        <v>0</v>
      </c>
      <c r="J5593" s="19">
        <f t="shared" si="444"/>
        <v>0</v>
      </c>
      <c r="K5593">
        <f>LOOKUP(B5593,[1]MaxFinancial!$A$2:$A$27,[1]MaxFinancial!$B$2:$B$27)</f>
        <v>-2.58</v>
      </c>
    </row>
    <row r="5594" spans="1:11">
      <c r="A5594" s="13">
        <v>39135</v>
      </c>
      <c r="B5594" s="19">
        <f t="shared" si="440"/>
        <v>2007</v>
      </c>
      <c r="C5594">
        <f>[1]RechargeReductions!Q5594*1.9835</f>
        <v>1487.625</v>
      </c>
      <c r="D5594" s="19">
        <f t="shared" si="441"/>
        <v>1</v>
      </c>
      <c r="E5594">
        <f>[1]RechargeReductions!G5594*1.9835</f>
        <v>0</v>
      </c>
      <c r="F5594" s="19">
        <f t="shared" si="442"/>
        <v>0</v>
      </c>
      <c r="G5594">
        <f>[1]RechargeReductions!I5594*1.9835</f>
        <v>0</v>
      </c>
      <c r="H5594" s="19">
        <f t="shared" si="443"/>
        <v>0</v>
      </c>
      <c r="I5594">
        <f>[1]RechargeReductions!L5594*1.9835</f>
        <v>0</v>
      </c>
      <c r="J5594" s="19">
        <f t="shared" si="444"/>
        <v>0</v>
      </c>
      <c r="K5594">
        <f>LOOKUP(B5594,[1]MaxFinancial!$A$2:$A$27,[1]MaxFinancial!$B$2:$B$27)</f>
        <v>-2.58</v>
      </c>
    </row>
    <row r="5595" spans="1:11">
      <c r="A5595" s="13">
        <v>39136</v>
      </c>
      <c r="B5595" s="19">
        <f t="shared" si="440"/>
        <v>2007</v>
      </c>
      <c r="C5595">
        <f>[1]RechargeReductions!Q5595*1.9835</f>
        <v>1487.625</v>
      </c>
      <c r="D5595" s="19">
        <f t="shared" si="441"/>
        <v>1</v>
      </c>
      <c r="E5595">
        <f>[1]RechargeReductions!G5595*1.9835</f>
        <v>0</v>
      </c>
      <c r="F5595" s="19">
        <f t="shared" si="442"/>
        <v>0</v>
      </c>
      <c r="G5595">
        <f>[1]RechargeReductions!I5595*1.9835</f>
        <v>0</v>
      </c>
      <c r="H5595" s="19">
        <f t="shared" si="443"/>
        <v>0</v>
      </c>
      <c r="I5595">
        <f>[1]RechargeReductions!L5595*1.9835</f>
        <v>0</v>
      </c>
      <c r="J5595" s="19">
        <f t="shared" si="444"/>
        <v>0</v>
      </c>
      <c r="K5595">
        <f>LOOKUP(B5595,[1]MaxFinancial!$A$2:$A$27,[1]MaxFinancial!$B$2:$B$27)</f>
        <v>-2.58</v>
      </c>
    </row>
    <row r="5596" spans="1:11">
      <c r="A5596" s="13">
        <v>39137</v>
      </c>
      <c r="B5596" s="19">
        <f t="shared" si="440"/>
        <v>2007</v>
      </c>
      <c r="C5596">
        <f>[1]RechargeReductions!Q5596*1.9835</f>
        <v>1487.625</v>
      </c>
      <c r="D5596" s="19">
        <f t="shared" si="441"/>
        <v>1</v>
      </c>
      <c r="E5596">
        <f>[1]RechargeReductions!G5596*1.9835</f>
        <v>0</v>
      </c>
      <c r="F5596" s="19">
        <f t="shared" si="442"/>
        <v>0</v>
      </c>
      <c r="G5596">
        <f>[1]RechargeReductions!I5596*1.9835</f>
        <v>0</v>
      </c>
      <c r="H5596" s="19">
        <f t="shared" si="443"/>
        <v>0</v>
      </c>
      <c r="I5596">
        <f>[1]RechargeReductions!L5596*1.9835</f>
        <v>0</v>
      </c>
      <c r="J5596" s="19">
        <f t="shared" si="444"/>
        <v>0</v>
      </c>
      <c r="K5596">
        <f>LOOKUP(B5596,[1]MaxFinancial!$A$2:$A$27,[1]MaxFinancial!$B$2:$B$27)</f>
        <v>-2.58</v>
      </c>
    </row>
    <row r="5597" spans="1:11">
      <c r="A5597" s="13">
        <v>39138</v>
      </c>
      <c r="B5597" s="19">
        <f t="shared" si="440"/>
        <v>2007</v>
      </c>
      <c r="C5597">
        <f>[1]RechargeReductions!Q5597*1.9835</f>
        <v>1487.625</v>
      </c>
      <c r="D5597" s="19">
        <f t="shared" si="441"/>
        <v>1</v>
      </c>
      <c r="E5597">
        <f>[1]RechargeReductions!G5597*1.9835</f>
        <v>0</v>
      </c>
      <c r="F5597" s="19">
        <f t="shared" si="442"/>
        <v>0</v>
      </c>
      <c r="G5597">
        <f>[1]RechargeReductions!I5597*1.9835</f>
        <v>0</v>
      </c>
      <c r="H5597" s="19">
        <f t="shared" si="443"/>
        <v>0</v>
      </c>
      <c r="I5597">
        <f>[1]RechargeReductions!L5597*1.9835</f>
        <v>0</v>
      </c>
      <c r="J5597" s="19">
        <f t="shared" si="444"/>
        <v>0</v>
      </c>
      <c r="K5597">
        <f>LOOKUP(B5597,[1]MaxFinancial!$A$2:$A$27,[1]MaxFinancial!$B$2:$B$27)</f>
        <v>-2.58</v>
      </c>
    </row>
    <row r="5598" spans="1:11">
      <c r="A5598" s="13">
        <v>39139</v>
      </c>
      <c r="B5598" s="19">
        <f t="shared" si="440"/>
        <v>2007</v>
      </c>
      <c r="C5598">
        <f>[1]RechargeReductions!Q5598*1.9835</f>
        <v>1487.625</v>
      </c>
      <c r="D5598" s="19">
        <f t="shared" si="441"/>
        <v>1</v>
      </c>
      <c r="E5598">
        <f>[1]RechargeReductions!G5598*1.9835</f>
        <v>0</v>
      </c>
      <c r="F5598" s="19">
        <f t="shared" si="442"/>
        <v>0</v>
      </c>
      <c r="G5598">
        <f>[1]RechargeReductions!I5598*1.9835</f>
        <v>0</v>
      </c>
      <c r="H5598" s="19">
        <f t="shared" si="443"/>
        <v>0</v>
      </c>
      <c r="I5598">
        <f>[1]RechargeReductions!L5598*1.9835</f>
        <v>0</v>
      </c>
      <c r="J5598" s="19">
        <f t="shared" si="444"/>
        <v>0</v>
      </c>
      <c r="K5598">
        <f>LOOKUP(B5598,[1]MaxFinancial!$A$2:$A$27,[1]MaxFinancial!$B$2:$B$27)</f>
        <v>-2.58</v>
      </c>
    </row>
    <row r="5599" spans="1:11">
      <c r="A5599" s="13">
        <v>39140</v>
      </c>
      <c r="B5599" s="19">
        <f t="shared" si="440"/>
        <v>2007</v>
      </c>
      <c r="C5599">
        <f>[1]RechargeReductions!Q5599*1.9835</f>
        <v>1487.625</v>
      </c>
      <c r="D5599" s="19">
        <f t="shared" si="441"/>
        <v>1</v>
      </c>
      <c r="E5599">
        <f>[1]RechargeReductions!G5599*1.9835</f>
        <v>0</v>
      </c>
      <c r="F5599" s="19">
        <f t="shared" si="442"/>
        <v>0</v>
      </c>
      <c r="G5599">
        <f>[1]RechargeReductions!I5599*1.9835</f>
        <v>0</v>
      </c>
      <c r="H5599" s="19">
        <f t="shared" si="443"/>
        <v>0</v>
      </c>
      <c r="I5599">
        <f>[1]RechargeReductions!L5599*1.9835</f>
        <v>0</v>
      </c>
      <c r="J5599" s="19">
        <f t="shared" si="444"/>
        <v>0</v>
      </c>
      <c r="K5599">
        <f>LOOKUP(B5599,[1]MaxFinancial!$A$2:$A$27,[1]MaxFinancial!$B$2:$B$27)</f>
        <v>-2.58</v>
      </c>
    </row>
    <row r="5600" spans="1:11">
      <c r="A5600" s="13">
        <v>39141</v>
      </c>
      <c r="B5600" s="19">
        <f t="shared" si="440"/>
        <v>2007</v>
      </c>
      <c r="C5600">
        <f>[1]RechargeReductions!Q5600*1.9835</f>
        <v>1487.625</v>
      </c>
      <c r="D5600" s="19">
        <f t="shared" si="441"/>
        <v>1</v>
      </c>
      <c r="E5600">
        <f>[1]RechargeReductions!G5600*1.9835</f>
        <v>0</v>
      </c>
      <c r="F5600" s="19">
        <f t="shared" si="442"/>
        <v>0</v>
      </c>
      <c r="G5600">
        <f>[1]RechargeReductions!I5600*1.9835</f>
        <v>0</v>
      </c>
      <c r="H5600" s="19">
        <f t="shared" si="443"/>
        <v>0</v>
      </c>
      <c r="I5600">
        <f>[1]RechargeReductions!L5600*1.9835</f>
        <v>0</v>
      </c>
      <c r="J5600" s="19">
        <f t="shared" si="444"/>
        <v>0</v>
      </c>
      <c r="K5600">
        <f>LOOKUP(B5600,[1]MaxFinancial!$A$2:$A$27,[1]MaxFinancial!$B$2:$B$27)</f>
        <v>-2.58</v>
      </c>
    </row>
    <row r="5601" spans="1:11">
      <c r="A5601" s="13">
        <v>39142</v>
      </c>
      <c r="B5601" s="19">
        <f t="shared" si="440"/>
        <v>2007</v>
      </c>
      <c r="C5601">
        <f>[1]RechargeReductions!Q5601*1.9835</f>
        <v>1487.625</v>
      </c>
      <c r="D5601" s="19">
        <f t="shared" si="441"/>
        <v>1</v>
      </c>
      <c r="E5601">
        <f>[1]RechargeReductions!G5601*1.9835</f>
        <v>0</v>
      </c>
      <c r="F5601" s="19">
        <f t="shared" si="442"/>
        <v>0</v>
      </c>
      <c r="G5601">
        <f>[1]RechargeReductions!I5601*1.9835</f>
        <v>0</v>
      </c>
      <c r="H5601" s="19">
        <f t="shared" si="443"/>
        <v>0</v>
      </c>
      <c r="I5601">
        <f>[1]RechargeReductions!L5601*1.9835</f>
        <v>0</v>
      </c>
      <c r="J5601" s="19">
        <f t="shared" si="444"/>
        <v>0</v>
      </c>
      <c r="K5601">
        <f>LOOKUP(B5601,[1]MaxFinancial!$A$2:$A$27,[1]MaxFinancial!$B$2:$B$27)</f>
        <v>-2.58</v>
      </c>
    </row>
    <row r="5602" spans="1:11">
      <c r="A5602" s="13">
        <v>39143</v>
      </c>
      <c r="B5602" s="19">
        <f t="shared" si="440"/>
        <v>2007</v>
      </c>
      <c r="C5602">
        <f>[1]RechargeReductions!Q5602*1.9835</f>
        <v>1487.625</v>
      </c>
      <c r="D5602" s="19">
        <f t="shared" si="441"/>
        <v>1</v>
      </c>
      <c r="E5602">
        <f>[1]RechargeReductions!G5602*1.9835</f>
        <v>0</v>
      </c>
      <c r="F5602" s="19">
        <f t="shared" si="442"/>
        <v>0</v>
      </c>
      <c r="G5602">
        <f>[1]RechargeReductions!I5602*1.9835</f>
        <v>0</v>
      </c>
      <c r="H5602" s="19">
        <f t="shared" si="443"/>
        <v>0</v>
      </c>
      <c r="I5602">
        <f>[1]RechargeReductions!L5602*1.9835</f>
        <v>0</v>
      </c>
      <c r="J5602" s="19">
        <f t="shared" si="444"/>
        <v>0</v>
      </c>
      <c r="K5602">
        <f>LOOKUP(B5602,[1]MaxFinancial!$A$2:$A$27,[1]MaxFinancial!$B$2:$B$27)</f>
        <v>-2.58</v>
      </c>
    </row>
    <row r="5603" spans="1:11">
      <c r="A5603" s="13">
        <v>39144</v>
      </c>
      <c r="B5603" s="19">
        <f t="shared" si="440"/>
        <v>2007</v>
      </c>
      <c r="C5603">
        <f>[1]RechargeReductions!Q5603*1.9835</f>
        <v>1487.625</v>
      </c>
      <c r="D5603" s="19">
        <f t="shared" si="441"/>
        <v>1</v>
      </c>
      <c r="E5603">
        <f>[1]RechargeReductions!G5603*1.9835</f>
        <v>0</v>
      </c>
      <c r="F5603" s="19">
        <f t="shared" si="442"/>
        <v>0</v>
      </c>
      <c r="G5603">
        <f>[1]RechargeReductions!I5603*1.9835</f>
        <v>0</v>
      </c>
      <c r="H5603" s="19">
        <f t="shared" si="443"/>
        <v>0</v>
      </c>
      <c r="I5603">
        <f>[1]RechargeReductions!L5603*1.9835</f>
        <v>0</v>
      </c>
      <c r="J5603" s="19">
        <f t="shared" si="444"/>
        <v>0</v>
      </c>
      <c r="K5603">
        <f>LOOKUP(B5603,[1]MaxFinancial!$A$2:$A$27,[1]MaxFinancial!$B$2:$B$27)</f>
        <v>-2.58</v>
      </c>
    </row>
    <row r="5604" spans="1:11">
      <c r="A5604" s="13">
        <v>39145</v>
      </c>
      <c r="B5604" s="19">
        <f t="shared" si="440"/>
        <v>2007</v>
      </c>
      <c r="C5604">
        <f>[1]RechargeReductions!Q5604*1.9835</f>
        <v>1487.625</v>
      </c>
      <c r="D5604" s="19">
        <f t="shared" si="441"/>
        <v>1</v>
      </c>
      <c r="E5604">
        <f>[1]RechargeReductions!G5604*1.9835</f>
        <v>0</v>
      </c>
      <c r="F5604" s="19">
        <f t="shared" si="442"/>
        <v>0</v>
      </c>
      <c r="G5604">
        <f>[1]RechargeReductions!I5604*1.9835</f>
        <v>0</v>
      </c>
      <c r="H5604" s="19">
        <f t="shared" si="443"/>
        <v>0</v>
      </c>
      <c r="I5604">
        <f>[1]RechargeReductions!L5604*1.9835</f>
        <v>0</v>
      </c>
      <c r="J5604" s="19">
        <f t="shared" si="444"/>
        <v>0</v>
      </c>
      <c r="K5604">
        <f>LOOKUP(B5604,[1]MaxFinancial!$A$2:$A$27,[1]MaxFinancial!$B$2:$B$27)</f>
        <v>-2.58</v>
      </c>
    </row>
    <row r="5605" spans="1:11">
      <c r="A5605" s="13">
        <v>39146</v>
      </c>
      <c r="B5605" s="19">
        <f t="shared" si="440"/>
        <v>2007</v>
      </c>
      <c r="C5605">
        <f>[1]RechargeReductions!Q5605*1.9835</f>
        <v>1487.625</v>
      </c>
      <c r="D5605" s="19">
        <f t="shared" si="441"/>
        <v>1</v>
      </c>
      <c r="E5605">
        <f>[1]RechargeReductions!G5605*1.9835</f>
        <v>0</v>
      </c>
      <c r="F5605" s="19">
        <f t="shared" si="442"/>
        <v>0</v>
      </c>
      <c r="G5605">
        <f>[1]RechargeReductions!I5605*1.9835</f>
        <v>0</v>
      </c>
      <c r="H5605" s="19">
        <f t="shared" si="443"/>
        <v>0</v>
      </c>
      <c r="I5605">
        <f>[1]RechargeReductions!L5605*1.9835</f>
        <v>0</v>
      </c>
      <c r="J5605" s="19">
        <f t="shared" si="444"/>
        <v>0</v>
      </c>
      <c r="K5605">
        <f>LOOKUP(B5605,[1]MaxFinancial!$A$2:$A$27,[1]MaxFinancial!$B$2:$B$27)</f>
        <v>-2.58</v>
      </c>
    </row>
    <row r="5606" spans="1:11">
      <c r="A5606" s="13">
        <v>39147</v>
      </c>
      <c r="B5606" s="19">
        <f t="shared" si="440"/>
        <v>2007</v>
      </c>
      <c r="C5606">
        <f>[1]RechargeReductions!Q5606*1.9835</f>
        <v>1487.625</v>
      </c>
      <c r="D5606" s="19">
        <f t="shared" si="441"/>
        <v>1</v>
      </c>
      <c r="E5606">
        <f>[1]RechargeReductions!G5606*1.9835</f>
        <v>0</v>
      </c>
      <c r="F5606" s="19">
        <f t="shared" si="442"/>
        <v>0</v>
      </c>
      <c r="G5606">
        <f>[1]RechargeReductions!I5606*1.9835</f>
        <v>0</v>
      </c>
      <c r="H5606" s="19">
        <f t="shared" si="443"/>
        <v>0</v>
      </c>
      <c r="I5606">
        <f>[1]RechargeReductions!L5606*1.9835</f>
        <v>0</v>
      </c>
      <c r="J5606" s="19">
        <f t="shared" si="444"/>
        <v>0</v>
      </c>
      <c r="K5606">
        <f>LOOKUP(B5606,[1]MaxFinancial!$A$2:$A$27,[1]MaxFinancial!$B$2:$B$27)</f>
        <v>-2.58</v>
      </c>
    </row>
    <row r="5607" spans="1:11">
      <c r="A5607" s="13">
        <v>39148</v>
      </c>
      <c r="B5607" s="19">
        <f t="shared" si="440"/>
        <v>2007</v>
      </c>
      <c r="C5607">
        <f>[1]RechargeReductions!Q5607*1.9835</f>
        <v>1487.625</v>
      </c>
      <c r="D5607" s="19">
        <f t="shared" si="441"/>
        <v>1</v>
      </c>
      <c r="E5607">
        <f>[1]RechargeReductions!G5607*1.9835</f>
        <v>0</v>
      </c>
      <c r="F5607" s="19">
        <f t="shared" si="442"/>
        <v>0</v>
      </c>
      <c r="G5607">
        <f>[1]RechargeReductions!I5607*1.9835</f>
        <v>0</v>
      </c>
      <c r="H5607" s="19">
        <f t="shared" si="443"/>
        <v>0</v>
      </c>
      <c r="I5607">
        <f>[1]RechargeReductions!L5607*1.9835</f>
        <v>0</v>
      </c>
      <c r="J5607" s="19">
        <f t="shared" si="444"/>
        <v>0</v>
      </c>
      <c r="K5607">
        <f>LOOKUP(B5607,[1]MaxFinancial!$A$2:$A$27,[1]MaxFinancial!$B$2:$B$27)</f>
        <v>-2.58</v>
      </c>
    </row>
    <row r="5608" spans="1:11">
      <c r="A5608" s="13">
        <v>39149</v>
      </c>
      <c r="B5608" s="19">
        <f t="shared" si="440"/>
        <v>2007</v>
      </c>
      <c r="C5608">
        <f>[1]RechargeReductions!Q5608*1.9835</f>
        <v>1487.625</v>
      </c>
      <c r="D5608" s="19">
        <f t="shared" si="441"/>
        <v>1</v>
      </c>
      <c r="E5608">
        <f>[1]RechargeReductions!G5608*1.9835</f>
        <v>0</v>
      </c>
      <c r="F5608" s="19">
        <f t="shared" si="442"/>
        <v>0</v>
      </c>
      <c r="G5608">
        <f>[1]RechargeReductions!I5608*1.9835</f>
        <v>0</v>
      </c>
      <c r="H5608" s="19">
        <f t="shared" si="443"/>
        <v>0</v>
      </c>
      <c r="I5608">
        <f>[1]RechargeReductions!L5608*1.9835</f>
        <v>0</v>
      </c>
      <c r="J5608" s="19">
        <f t="shared" si="444"/>
        <v>0</v>
      </c>
      <c r="K5608">
        <f>LOOKUP(B5608,[1]MaxFinancial!$A$2:$A$27,[1]MaxFinancial!$B$2:$B$27)</f>
        <v>-2.58</v>
      </c>
    </row>
    <row r="5609" spans="1:11">
      <c r="A5609" s="13">
        <v>39150</v>
      </c>
      <c r="B5609" s="19">
        <f t="shared" si="440"/>
        <v>2007</v>
      </c>
      <c r="C5609">
        <f>[1]RechargeReductions!Q5609*1.9835</f>
        <v>1487.625</v>
      </c>
      <c r="D5609" s="19">
        <f t="shared" si="441"/>
        <v>1</v>
      </c>
      <c r="E5609">
        <f>[1]RechargeReductions!G5609*1.9835</f>
        <v>0</v>
      </c>
      <c r="F5609" s="19">
        <f t="shared" si="442"/>
        <v>0</v>
      </c>
      <c r="G5609">
        <f>[1]RechargeReductions!I5609*1.9835</f>
        <v>0</v>
      </c>
      <c r="H5609" s="19">
        <f t="shared" si="443"/>
        <v>0</v>
      </c>
      <c r="I5609">
        <f>[1]RechargeReductions!L5609*1.9835</f>
        <v>0</v>
      </c>
      <c r="J5609" s="19">
        <f t="shared" si="444"/>
        <v>0</v>
      </c>
      <c r="K5609">
        <f>LOOKUP(B5609,[1]MaxFinancial!$A$2:$A$27,[1]MaxFinancial!$B$2:$B$27)</f>
        <v>-2.58</v>
      </c>
    </row>
    <row r="5610" spans="1:11">
      <c r="A5610" s="13">
        <v>39151</v>
      </c>
      <c r="B5610" s="19">
        <f t="shared" si="440"/>
        <v>2007</v>
      </c>
      <c r="C5610">
        <f>[1]RechargeReductions!Q5610*1.9835</f>
        <v>1487.625</v>
      </c>
      <c r="D5610" s="19">
        <f t="shared" si="441"/>
        <v>1</v>
      </c>
      <c r="E5610">
        <f>[1]RechargeReductions!G5610*1.9835</f>
        <v>0</v>
      </c>
      <c r="F5610" s="19">
        <f t="shared" si="442"/>
        <v>0</v>
      </c>
      <c r="G5610">
        <f>[1]RechargeReductions!I5610*1.9835</f>
        <v>0</v>
      </c>
      <c r="H5610" s="19">
        <f t="shared" si="443"/>
        <v>0</v>
      </c>
      <c r="I5610">
        <f>[1]RechargeReductions!L5610*1.9835</f>
        <v>0</v>
      </c>
      <c r="J5610" s="19">
        <f t="shared" si="444"/>
        <v>0</v>
      </c>
      <c r="K5610">
        <f>LOOKUP(B5610,[1]MaxFinancial!$A$2:$A$27,[1]MaxFinancial!$B$2:$B$27)</f>
        <v>-2.58</v>
      </c>
    </row>
    <row r="5611" spans="1:11">
      <c r="A5611" s="13">
        <v>39152</v>
      </c>
      <c r="B5611" s="19">
        <f t="shared" si="440"/>
        <v>2007</v>
      </c>
      <c r="C5611">
        <f>[1]RechargeReductions!Q5611*1.9835</f>
        <v>1487.625</v>
      </c>
      <c r="D5611" s="19">
        <f t="shared" si="441"/>
        <v>1</v>
      </c>
      <c r="E5611">
        <f>[1]RechargeReductions!G5611*1.9835</f>
        <v>0</v>
      </c>
      <c r="F5611" s="19">
        <f t="shared" si="442"/>
        <v>0</v>
      </c>
      <c r="G5611">
        <f>[1]RechargeReductions!I5611*1.9835</f>
        <v>0</v>
      </c>
      <c r="H5611" s="19">
        <f t="shared" si="443"/>
        <v>0</v>
      </c>
      <c r="I5611">
        <f>[1]RechargeReductions!L5611*1.9835</f>
        <v>0</v>
      </c>
      <c r="J5611" s="19">
        <f t="shared" si="444"/>
        <v>0</v>
      </c>
      <c r="K5611">
        <f>LOOKUP(B5611,[1]MaxFinancial!$A$2:$A$27,[1]MaxFinancial!$B$2:$B$27)</f>
        <v>-2.58</v>
      </c>
    </row>
    <row r="5612" spans="1:11">
      <c r="A5612" s="13">
        <v>39153</v>
      </c>
      <c r="B5612" s="19">
        <f t="shared" si="440"/>
        <v>2007</v>
      </c>
      <c r="C5612">
        <f>[1]RechargeReductions!Q5612*1.9835</f>
        <v>1487.625</v>
      </c>
      <c r="D5612" s="19">
        <f t="shared" si="441"/>
        <v>1</v>
      </c>
      <c r="E5612">
        <f>[1]RechargeReductions!G5612*1.9835</f>
        <v>0</v>
      </c>
      <c r="F5612" s="19">
        <f t="shared" si="442"/>
        <v>0</v>
      </c>
      <c r="G5612">
        <f>[1]RechargeReductions!I5612*1.9835</f>
        <v>0</v>
      </c>
      <c r="H5612" s="19">
        <f t="shared" si="443"/>
        <v>0</v>
      </c>
      <c r="I5612">
        <f>[1]RechargeReductions!L5612*1.9835</f>
        <v>0</v>
      </c>
      <c r="J5612" s="19">
        <f t="shared" si="444"/>
        <v>0</v>
      </c>
      <c r="K5612">
        <f>LOOKUP(B5612,[1]MaxFinancial!$A$2:$A$27,[1]MaxFinancial!$B$2:$B$27)</f>
        <v>-2.58</v>
      </c>
    </row>
    <row r="5613" spans="1:11">
      <c r="A5613" s="13">
        <v>39154</v>
      </c>
      <c r="B5613" s="19">
        <f t="shared" si="440"/>
        <v>2007</v>
      </c>
      <c r="C5613">
        <f>[1]RechargeReductions!Q5613*1.9835</f>
        <v>1487.625</v>
      </c>
      <c r="D5613" s="19">
        <f t="shared" si="441"/>
        <v>1</v>
      </c>
      <c r="E5613">
        <f>[1]RechargeReductions!G5613*1.9835</f>
        <v>0</v>
      </c>
      <c r="F5613" s="19">
        <f t="shared" si="442"/>
        <v>0</v>
      </c>
      <c r="G5613">
        <f>[1]RechargeReductions!I5613*1.9835</f>
        <v>0</v>
      </c>
      <c r="H5613" s="19">
        <f t="shared" si="443"/>
        <v>0</v>
      </c>
      <c r="I5613">
        <f>[1]RechargeReductions!L5613*1.9835</f>
        <v>0</v>
      </c>
      <c r="J5613" s="19">
        <f t="shared" si="444"/>
        <v>0</v>
      </c>
      <c r="K5613">
        <f>LOOKUP(B5613,[1]MaxFinancial!$A$2:$A$27,[1]MaxFinancial!$B$2:$B$27)</f>
        <v>-2.58</v>
      </c>
    </row>
    <row r="5614" spans="1:11">
      <c r="A5614" s="13">
        <v>39155</v>
      </c>
      <c r="B5614" s="19">
        <f t="shared" si="440"/>
        <v>2007</v>
      </c>
      <c r="C5614">
        <f>[1]RechargeReductions!Q5614*1.9835</f>
        <v>1487.625</v>
      </c>
      <c r="D5614" s="19">
        <f t="shared" si="441"/>
        <v>1</v>
      </c>
      <c r="E5614">
        <f>[1]RechargeReductions!G5614*1.9835</f>
        <v>0</v>
      </c>
      <c r="F5614" s="19">
        <f t="shared" si="442"/>
        <v>0</v>
      </c>
      <c r="G5614">
        <f>[1]RechargeReductions!I5614*1.9835</f>
        <v>0</v>
      </c>
      <c r="H5614" s="19">
        <f t="shared" si="443"/>
        <v>0</v>
      </c>
      <c r="I5614">
        <f>[1]RechargeReductions!L5614*1.9835</f>
        <v>0</v>
      </c>
      <c r="J5614" s="19">
        <f t="shared" si="444"/>
        <v>0</v>
      </c>
      <c r="K5614">
        <f>LOOKUP(B5614,[1]MaxFinancial!$A$2:$A$27,[1]MaxFinancial!$B$2:$B$27)</f>
        <v>-2.58</v>
      </c>
    </row>
    <row r="5615" spans="1:11">
      <c r="A5615" s="13">
        <v>39156</v>
      </c>
      <c r="B5615" s="19">
        <f t="shared" si="440"/>
        <v>2007</v>
      </c>
      <c r="C5615">
        <f>[1]RechargeReductions!Q5615*1.9835</f>
        <v>1487.625</v>
      </c>
      <c r="D5615" s="19">
        <f t="shared" si="441"/>
        <v>1</v>
      </c>
      <c r="E5615">
        <f>[1]RechargeReductions!G5615*1.9835</f>
        <v>0</v>
      </c>
      <c r="F5615" s="19">
        <f t="shared" si="442"/>
        <v>0</v>
      </c>
      <c r="G5615">
        <f>[1]RechargeReductions!I5615*1.9835</f>
        <v>0</v>
      </c>
      <c r="H5615" s="19">
        <f t="shared" si="443"/>
        <v>0</v>
      </c>
      <c r="I5615">
        <f>[1]RechargeReductions!L5615*1.9835</f>
        <v>0</v>
      </c>
      <c r="J5615" s="19">
        <f t="shared" si="444"/>
        <v>0</v>
      </c>
      <c r="K5615">
        <f>LOOKUP(B5615,[1]MaxFinancial!$A$2:$A$27,[1]MaxFinancial!$B$2:$B$27)</f>
        <v>-2.58</v>
      </c>
    </row>
    <row r="5616" spans="1:11">
      <c r="A5616" s="13">
        <v>39157</v>
      </c>
      <c r="B5616" s="19">
        <f t="shared" si="440"/>
        <v>2007</v>
      </c>
      <c r="C5616">
        <f>[1]RechargeReductions!Q5616*1.9835</f>
        <v>1487.625</v>
      </c>
      <c r="D5616" s="19">
        <f t="shared" si="441"/>
        <v>1</v>
      </c>
      <c r="E5616">
        <f>[1]RechargeReductions!G5616*1.9835</f>
        <v>0</v>
      </c>
      <c r="F5616" s="19">
        <f t="shared" si="442"/>
        <v>0</v>
      </c>
      <c r="G5616">
        <f>[1]RechargeReductions!I5616*1.9835</f>
        <v>0</v>
      </c>
      <c r="H5616" s="19">
        <f t="shared" si="443"/>
        <v>0</v>
      </c>
      <c r="I5616">
        <f>[1]RechargeReductions!L5616*1.9835</f>
        <v>0</v>
      </c>
      <c r="J5616" s="19">
        <f t="shared" si="444"/>
        <v>0</v>
      </c>
      <c r="K5616">
        <f>LOOKUP(B5616,[1]MaxFinancial!$A$2:$A$27,[1]MaxFinancial!$B$2:$B$27)</f>
        <v>-2.58</v>
      </c>
    </row>
    <row r="5617" spans="1:11">
      <c r="A5617" s="13">
        <v>39158</v>
      </c>
      <c r="B5617" s="19">
        <f t="shared" si="440"/>
        <v>2007</v>
      </c>
      <c r="C5617">
        <f>[1]RechargeReductions!Q5617*1.9835</f>
        <v>1487.625</v>
      </c>
      <c r="D5617" s="19">
        <f t="shared" si="441"/>
        <v>1</v>
      </c>
      <c r="E5617">
        <f>[1]RechargeReductions!G5617*1.9835</f>
        <v>0</v>
      </c>
      <c r="F5617" s="19">
        <f t="shared" si="442"/>
        <v>0</v>
      </c>
      <c r="G5617">
        <f>[1]RechargeReductions!I5617*1.9835</f>
        <v>0</v>
      </c>
      <c r="H5617" s="19">
        <f t="shared" si="443"/>
        <v>0</v>
      </c>
      <c r="I5617">
        <f>[1]RechargeReductions!L5617*1.9835</f>
        <v>0</v>
      </c>
      <c r="J5617" s="19">
        <f t="shared" si="444"/>
        <v>0</v>
      </c>
      <c r="K5617">
        <f>LOOKUP(B5617,[1]MaxFinancial!$A$2:$A$27,[1]MaxFinancial!$B$2:$B$27)</f>
        <v>-2.58</v>
      </c>
    </row>
    <row r="5618" spans="1:11">
      <c r="A5618" s="13">
        <v>39159</v>
      </c>
      <c r="B5618" s="19">
        <f t="shared" si="440"/>
        <v>2007</v>
      </c>
      <c r="C5618">
        <f>[1]RechargeReductions!Q5618*1.9835</f>
        <v>1487.625</v>
      </c>
      <c r="D5618" s="19">
        <f t="shared" si="441"/>
        <v>1</v>
      </c>
      <c r="E5618">
        <f>[1]RechargeReductions!G5618*1.9835</f>
        <v>0</v>
      </c>
      <c r="F5618" s="19">
        <f t="shared" si="442"/>
        <v>0</v>
      </c>
      <c r="G5618">
        <f>[1]RechargeReductions!I5618*1.9835</f>
        <v>0</v>
      </c>
      <c r="H5618" s="19">
        <f t="shared" si="443"/>
        <v>0</v>
      </c>
      <c r="I5618">
        <f>[1]RechargeReductions!L5618*1.9835</f>
        <v>0</v>
      </c>
      <c r="J5618" s="19">
        <f t="shared" si="444"/>
        <v>0</v>
      </c>
      <c r="K5618">
        <f>LOOKUP(B5618,[1]MaxFinancial!$A$2:$A$27,[1]MaxFinancial!$B$2:$B$27)</f>
        <v>-2.58</v>
      </c>
    </row>
    <row r="5619" spans="1:11">
      <c r="A5619" s="13">
        <v>39160</v>
      </c>
      <c r="B5619" s="19">
        <f t="shared" si="440"/>
        <v>2007</v>
      </c>
      <c r="C5619">
        <f>[1]RechargeReductions!Q5619*1.9835</f>
        <v>1487.625</v>
      </c>
      <c r="D5619" s="19">
        <f t="shared" si="441"/>
        <v>1</v>
      </c>
      <c r="E5619">
        <f>[1]RechargeReductions!G5619*1.9835</f>
        <v>0</v>
      </c>
      <c r="F5619" s="19">
        <f t="shared" si="442"/>
        <v>0</v>
      </c>
      <c r="G5619">
        <f>[1]RechargeReductions!I5619*1.9835</f>
        <v>0</v>
      </c>
      <c r="H5619" s="19">
        <f t="shared" si="443"/>
        <v>0</v>
      </c>
      <c r="I5619">
        <f>[1]RechargeReductions!L5619*1.9835</f>
        <v>0</v>
      </c>
      <c r="J5619" s="19">
        <f t="shared" si="444"/>
        <v>0</v>
      </c>
      <c r="K5619">
        <f>LOOKUP(B5619,[1]MaxFinancial!$A$2:$A$27,[1]MaxFinancial!$B$2:$B$27)</f>
        <v>-2.58</v>
      </c>
    </row>
    <row r="5620" spans="1:11">
      <c r="A5620" s="13">
        <v>39161</v>
      </c>
      <c r="B5620" s="19">
        <f t="shared" si="440"/>
        <v>2007</v>
      </c>
      <c r="C5620">
        <f>[1]RechargeReductions!Q5620*1.9835</f>
        <v>1483.6580000000001</v>
      </c>
      <c r="D5620" s="19">
        <f t="shared" si="441"/>
        <v>1</v>
      </c>
      <c r="E5620">
        <f>[1]RechargeReductions!G5620*1.9835</f>
        <v>0</v>
      </c>
      <c r="F5620" s="19">
        <f t="shared" si="442"/>
        <v>0</v>
      </c>
      <c r="G5620">
        <f>[1]RechargeReductions!I5620*1.9835</f>
        <v>0</v>
      </c>
      <c r="H5620" s="19">
        <f t="shared" si="443"/>
        <v>0</v>
      </c>
      <c r="I5620">
        <f>[1]RechargeReductions!L5620*1.9835</f>
        <v>0</v>
      </c>
      <c r="J5620" s="19">
        <f t="shared" si="444"/>
        <v>0</v>
      </c>
      <c r="K5620">
        <f>LOOKUP(B5620,[1]MaxFinancial!$A$2:$A$27,[1]MaxFinancial!$B$2:$B$27)</f>
        <v>-2.58</v>
      </c>
    </row>
    <row r="5621" spans="1:11">
      <c r="A5621" s="13">
        <v>39162</v>
      </c>
      <c r="B5621" s="19">
        <f t="shared" si="440"/>
        <v>2007</v>
      </c>
      <c r="C5621">
        <f>[1]RechargeReductions!Q5621*1.9835</f>
        <v>1354.7305000000001</v>
      </c>
      <c r="D5621" s="19">
        <f t="shared" si="441"/>
        <v>1</v>
      </c>
      <c r="E5621">
        <f>[1]RechargeReductions!G5621*1.9835</f>
        <v>0</v>
      </c>
      <c r="F5621" s="19">
        <f t="shared" si="442"/>
        <v>0</v>
      </c>
      <c r="G5621">
        <f>[1]RechargeReductions!I5621*1.9835</f>
        <v>0</v>
      </c>
      <c r="H5621" s="19">
        <f t="shared" si="443"/>
        <v>0</v>
      </c>
      <c r="I5621">
        <f>[1]RechargeReductions!L5621*1.9835</f>
        <v>0</v>
      </c>
      <c r="J5621" s="19">
        <f t="shared" si="444"/>
        <v>0</v>
      </c>
      <c r="K5621">
        <f>LOOKUP(B5621,[1]MaxFinancial!$A$2:$A$27,[1]MaxFinancial!$B$2:$B$27)</f>
        <v>-2.58</v>
      </c>
    </row>
    <row r="5622" spans="1:11">
      <c r="A5622" s="13">
        <v>39163</v>
      </c>
      <c r="B5622" s="19">
        <f t="shared" si="440"/>
        <v>2007</v>
      </c>
      <c r="C5622">
        <f>[1]RechargeReductions!Q5622*1.9835</f>
        <v>714.06000000000006</v>
      </c>
      <c r="D5622" s="19">
        <f t="shared" si="441"/>
        <v>1</v>
      </c>
      <c r="E5622">
        <f>[1]RechargeReductions!G5622*1.9835</f>
        <v>0</v>
      </c>
      <c r="F5622" s="19">
        <f t="shared" si="442"/>
        <v>0</v>
      </c>
      <c r="G5622">
        <f>[1]RechargeReductions!I5622*1.9835</f>
        <v>0</v>
      </c>
      <c r="H5622" s="19">
        <f t="shared" si="443"/>
        <v>0</v>
      </c>
      <c r="I5622">
        <f>[1]RechargeReductions!L5622*1.9835</f>
        <v>0</v>
      </c>
      <c r="J5622" s="19">
        <f t="shared" si="444"/>
        <v>0</v>
      </c>
      <c r="K5622">
        <f>LOOKUP(B5622,[1]MaxFinancial!$A$2:$A$27,[1]MaxFinancial!$B$2:$B$27)</f>
        <v>-2.58</v>
      </c>
    </row>
    <row r="5623" spans="1:11">
      <c r="A5623" s="13">
        <v>39164</v>
      </c>
      <c r="B5623" s="19">
        <f t="shared" si="440"/>
        <v>2007</v>
      </c>
      <c r="C5623">
        <f>[1]RechargeReductions!Q5623*1.9835</f>
        <v>442.32049999999998</v>
      </c>
      <c r="D5623" s="19">
        <f t="shared" si="441"/>
        <v>1</v>
      </c>
      <c r="E5623">
        <f>[1]RechargeReductions!G5623*1.9835</f>
        <v>0</v>
      </c>
      <c r="F5623" s="19">
        <f t="shared" si="442"/>
        <v>0</v>
      </c>
      <c r="G5623">
        <f>[1]RechargeReductions!I5623*1.9835</f>
        <v>0</v>
      </c>
      <c r="H5623" s="19">
        <f t="shared" si="443"/>
        <v>0</v>
      </c>
      <c r="I5623">
        <f>[1]RechargeReductions!L5623*1.9835</f>
        <v>0</v>
      </c>
      <c r="J5623" s="19">
        <f t="shared" si="444"/>
        <v>0</v>
      </c>
      <c r="K5623">
        <f>LOOKUP(B5623,[1]MaxFinancial!$A$2:$A$27,[1]MaxFinancial!$B$2:$B$27)</f>
        <v>-2.58</v>
      </c>
    </row>
    <row r="5624" spans="1:11">
      <c r="A5624" s="13">
        <v>39165</v>
      </c>
      <c r="B5624" s="19">
        <f t="shared" si="440"/>
        <v>2007</v>
      </c>
      <c r="C5624">
        <f>[1]RechargeReductions!Q5624*1.9835</f>
        <v>440.33699999999999</v>
      </c>
      <c r="D5624" s="19">
        <f t="shared" si="441"/>
        <v>1</v>
      </c>
      <c r="E5624">
        <f>[1]RechargeReductions!G5624*1.9835</f>
        <v>0</v>
      </c>
      <c r="F5624" s="19">
        <f t="shared" si="442"/>
        <v>0</v>
      </c>
      <c r="G5624">
        <f>[1]RechargeReductions!I5624*1.9835</f>
        <v>0</v>
      </c>
      <c r="H5624" s="19">
        <f t="shared" si="443"/>
        <v>0</v>
      </c>
      <c r="I5624">
        <f>[1]RechargeReductions!L5624*1.9835</f>
        <v>0</v>
      </c>
      <c r="J5624" s="19">
        <f t="shared" si="444"/>
        <v>0</v>
      </c>
      <c r="K5624">
        <f>LOOKUP(B5624,[1]MaxFinancial!$A$2:$A$27,[1]MaxFinancial!$B$2:$B$27)</f>
        <v>-2.58</v>
      </c>
    </row>
    <row r="5625" spans="1:11">
      <c r="A5625" s="13">
        <v>39166</v>
      </c>
      <c r="B5625" s="19">
        <f t="shared" si="440"/>
        <v>2007</v>
      </c>
      <c r="C5625">
        <f>[1]RechargeReductions!Q5625*1.9835</f>
        <v>442.32049999999998</v>
      </c>
      <c r="D5625" s="19">
        <f t="shared" si="441"/>
        <v>1</v>
      </c>
      <c r="E5625">
        <f>[1]RechargeReductions!G5625*1.9835</f>
        <v>0</v>
      </c>
      <c r="F5625" s="19">
        <f t="shared" si="442"/>
        <v>0</v>
      </c>
      <c r="G5625">
        <f>[1]RechargeReductions!I5625*1.9835</f>
        <v>0</v>
      </c>
      <c r="H5625" s="19">
        <f t="shared" si="443"/>
        <v>0</v>
      </c>
      <c r="I5625">
        <f>[1]RechargeReductions!L5625*1.9835</f>
        <v>0</v>
      </c>
      <c r="J5625" s="19">
        <f t="shared" si="444"/>
        <v>0</v>
      </c>
      <c r="K5625">
        <f>LOOKUP(B5625,[1]MaxFinancial!$A$2:$A$27,[1]MaxFinancial!$B$2:$B$27)</f>
        <v>-2.58</v>
      </c>
    </row>
    <row r="5626" spans="1:11">
      <c r="A5626" s="13">
        <v>39167</v>
      </c>
      <c r="B5626" s="19">
        <f t="shared" si="440"/>
        <v>2007</v>
      </c>
      <c r="C5626">
        <f>[1]RechargeReductions!Q5626*1.9835</f>
        <v>440.33699999999999</v>
      </c>
      <c r="D5626" s="19">
        <f t="shared" si="441"/>
        <v>1</v>
      </c>
      <c r="E5626">
        <f>[1]RechargeReductions!G5626*1.9835</f>
        <v>0</v>
      </c>
      <c r="F5626" s="19">
        <f t="shared" si="442"/>
        <v>0</v>
      </c>
      <c r="G5626">
        <f>[1]RechargeReductions!I5626*1.9835</f>
        <v>0</v>
      </c>
      <c r="H5626" s="19">
        <f t="shared" si="443"/>
        <v>0</v>
      </c>
      <c r="I5626">
        <f>[1]RechargeReductions!L5626*1.9835</f>
        <v>0</v>
      </c>
      <c r="J5626" s="19">
        <f t="shared" si="444"/>
        <v>0</v>
      </c>
      <c r="K5626">
        <f>LOOKUP(B5626,[1]MaxFinancial!$A$2:$A$27,[1]MaxFinancial!$B$2:$B$27)</f>
        <v>-2.58</v>
      </c>
    </row>
    <row r="5627" spans="1:11">
      <c r="A5627" s="13">
        <v>39168</v>
      </c>
      <c r="B5627" s="19">
        <f t="shared" si="440"/>
        <v>2007</v>
      </c>
      <c r="C5627">
        <f>[1]RechargeReductions!Q5627*1.9835</f>
        <v>444.30400000000003</v>
      </c>
      <c r="D5627" s="19">
        <f t="shared" si="441"/>
        <v>1</v>
      </c>
      <c r="E5627">
        <f>[1]RechargeReductions!G5627*1.9835</f>
        <v>0</v>
      </c>
      <c r="F5627" s="19">
        <f t="shared" si="442"/>
        <v>0</v>
      </c>
      <c r="G5627">
        <f>[1]RechargeReductions!I5627*1.9835</f>
        <v>0</v>
      </c>
      <c r="H5627" s="19">
        <f t="shared" si="443"/>
        <v>0</v>
      </c>
      <c r="I5627">
        <f>[1]RechargeReductions!L5627*1.9835</f>
        <v>0</v>
      </c>
      <c r="J5627" s="19">
        <f t="shared" si="444"/>
        <v>0</v>
      </c>
      <c r="K5627">
        <f>LOOKUP(B5627,[1]MaxFinancial!$A$2:$A$27,[1]MaxFinancial!$B$2:$B$27)</f>
        <v>-2.58</v>
      </c>
    </row>
    <row r="5628" spans="1:11">
      <c r="A5628" s="13">
        <v>39169</v>
      </c>
      <c r="B5628" s="19">
        <f t="shared" si="440"/>
        <v>2007</v>
      </c>
      <c r="C5628">
        <f>[1]RechargeReductions!Q5628*1.9835</f>
        <v>444.30400000000003</v>
      </c>
      <c r="D5628" s="19">
        <f t="shared" si="441"/>
        <v>1</v>
      </c>
      <c r="E5628">
        <f>[1]RechargeReductions!G5628*1.9835</f>
        <v>0</v>
      </c>
      <c r="F5628" s="19">
        <f t="shared" si="442"/>
        <v>0</v>
      </c>
      <c r="G5628">
        <f>[1]RechargeReductions!I5628*1.9835</f>
        <v>0</v>
      </c>
      <c r="H5628" s="19">
        <f t="shared" si="443"/>
        <v>0</v>
      </c>
      <c r="I5628">
        <f>[1]RechargeReductions!L5628*1.9835</f>
        <v>0</v>
      </c>
      <c r="J5628" s="19">
        <f t="shared" si="444"/>
        <v>0</v>
      </c>
      <c r="K5628">
        <f>LOOKUP(B5628,[1]MaxFinancial!$A$2:$A$27,[1]MaxFinancial!$B$2:$B$27)</f>
        <v>-2.58</v>
      </c>
    </row>
    <row r="5629" spans="1:11">
      <c r="A5629" s="13">
        <v>39170</v>
      </c>
      <c r="B5629" s="19">
        <f t="shared" si="440"/>
        <v>2007</v>
      </c>
      <c r="C5629">
        <f>[1]RechargeReductions!Q5629*1.9835</f>
        <v>440.33699999999999</v>
      </c>
      <c r="D5629" s="19">
        <f t="shared" si="441"/>
        <v>1</v>
      </c>
      <c r="E5629">
        <f>[1]RechargeReductions!G5629*1.9835</f>
        <v>0</v>
      </c>
      <c r="F5629" s="19">
        <f t="shared" si="442"/>
        <v>0</v>
      </c>
      <c r="G5629">
        <f>[1]RechargeReductions!I5629*1.9835</f>
        <v>0</v>
      </c>
      <c r="H5629" s="19">
        <f t="shared" si="443"/>
        <v>0</v>
      </c>
      <c r="I5629">
        <f>[1]RechargeReductions!L5629*1.9835</f>
        <v>0</v>
      </c>
      <c r="J5629" s="19">
        <f t="shared" si="444"/>
        <v>0</v>
      </c>
      <c r="K5629">
        <f>LOOKUP(B5629,[1]MaxFinancial!$A$2:$A$27,[1]MaxFinancial!$B$2:$B$27)</f>
        <v>-2.58</v>
      </c>
    </row>
    <row r="5630" spans="1:11">
      <c r="A5630" s="13">
        <v>39171</v>
      </c>
      <c r="B5630" s="19">
        <f t="shared" si="440"/>
        <v>2007</v>
      </c>
      <c r="C5630">
        <f>[1]RechargeReductions!Q5630*1.9835</f>
        <v>442.32049999999998</v>
      </c>
      <c r="D5630" s="19">
        <f t="shared" si="441"/>
        <v>1</v>
      </c>
      <c r="E5630">
        <f>[1]RechargeReductions!G5630*1.9835</f>
        <v>0</v>
      </c>
      <c r="F5630" s="19">
        <f t="shared" si="442"/>
        <v>0</v>
      </c>
      <c r="G5630">
        <f>[1]RechargeReductions!I5630*1.9835</f>
        <v>0</v>
      </c>
      <c r="H5630" s="19">
        <f t="shared" si="443"/>
        <v>0</v>
      </c>
      <c r="I5630">
        <f>[1]RechargeReductions!L5630*1.9835</f>
        <v>0</v>
      </c>
      <c r="J5630" s="19">
        <f t="shared" si="444"/>
        <v>0</v>
      </c>
      <c r="K5630">
        <f>LOOKUP(B5630,[1]MaxFinancial!$A$2:$A$27,[1]MaxFinancial!$B$2:$B$27)</f>
        <v>-2.58</v>
      </c>
    </row>
    <row r="5631" spans="1:11">
      <c r="A5631" s="13">
        <v>39172</v>
      </c>
      <c r="B5631" s="19">
        <f t="shared" si="440"/>
        <v>2007</v>
      </c>
      <c r="C5631">
        <f>[1]RechargeReductions!Q5631*1.9835</f>
        <v>438.3535</v>
      </c>
      <c r="D5631" s="19">
        <f t="shared" si="441"/>
        <v>1</v>
      </c>
      <c r="E5631">
        <f>[1]RechargeReductions!G5631*1.9835</f>
        <v>0</v>
      </c>
      <c r="F5631" s="19">
        <f t="shared" si="442"/>
        <v>0</v>
      </c>
      <c r="G5631">
        <f>[1]RechargeReductions!I5631*1.9835</f>
        <v>0</v>
      </c>
      <c r="H5631" s="19">
        <f t="shared" si="443"/>
        <v>0</v>
      </c>
      <c r="I5631">
        <f>[1]RechargeReductions!L5631*1.9835</f>
        <v>0</v>
      </c>
      <c r="J5631" s="19">
        <f t="shared" si="444"/>
        <v>0</v>
      </c>
      <c r="K5631">
        <f>LOOKUP(B5631,[1]MaxFinancial!$A$2:$A$27,[1]MaxFinancial!$B$2:$B$27)</f>
        <v>-2.58</v>
      </c>
    </row>
    <row r="5632" spans="1:11">
      <c r="A5632" s="13">
        <v>39173</v>
      </c>
      <c r="B5632" s="19">
        <f t="shared" si="440"/>
        <v>2007</v>
      </c>
      <c r="C5632">
        <f>[1]RechargeReductions!Q5632*1.9835</f>
        <v>442.32049999999998</v>
      </c>
      <c r="D5632" s="19">
        <f t="shared" si="441"/>
        <v>1</v>
      </c>
      <c r="E5632">
        <f>[1]RechargeReductions!G5632*1.9835</f>
        <v>0</v>
      </c>
      <c r="F5632" s="19">
        <f t="shared" si="442"/>
        <v>0</v>
      </c>
      <c r="G5632">
        <f>[1]RechargeReductions!I5632*1.9835</f>
        <v>0</v>
      </c>
      <c r="H5632" s="19">
        <f t="shared" si="443"/>
        <v>0</v>
      </c>
      <c r="I5632">
        <f>[1]RechargeReductions!L5632*1.9835</f>
        <v>0</v>
      </c>
      <c r="J5632" s="19">
        <f t="shared" si="444"/>
        <v>0</v>
      </c>
      <c r="K5632">
        <f>LOOKUP(B5632,[1]MaxFinancial!$A$2:$A$27,[1]MaxFinancial!$B$2:$B$27)</f>
        <v>-2.58</v>
      </c>
    </row>
    <row r="5633" spans="1:11">
      <c r="A5633" s="13">
        <v>39174</v>
      </c>
      <c r="B5633" s="19">
        <f t="shared" si="440"/>
        <v>2007</v>
      </c>
      <c r="C5633">
        <f>[1]RechargeReductions!Q5633*1.9835</f>
        <v>442.32049999999998</v>
      </c>
      <c r="D5633" s="19">
        <f t="shared" si="441"/>
        <v>1</v>
      </c>
      <c r="E5633">
        <f>[1]RechargeReductions!G5633*1.9835</f>
        <v>0</v>
      </c>
      <c r="F5633" s="19">
        <f t="shared" si="442"/>
        <v>0</v>
      </c>
      <c r="G5633">
        <f>[1]RechargeReductions!I5633*1.9835</f>
        <v>0</v>
      </c>
      <c r="H5633" s="19">
        <f t="shared" si="443"/>
        <v>0</v>
      </c>
      <c r="I5633">
        <f>[1]RechargeReductions!L5633*1.9835</f>
        <v>0</v>
      </c>
      <c r="J5633" s="19">
        <f t="shared" si="444"/>
        <v>0</v>
      </c>
      <c r="K5633">
        <f>LOOKUP(B5633,[1]MaxFinancial!$A$2:$A$27,[1]MaxFinancial!$B$2:$B$27)</f>
        <v>-2.58</v>
      </c>
    </row>
    <row r="5634" spans="1:11">
      <c r="A5634" s="13">
        <v>39175</v>
      </c>
      <c r="B5634" s="19">
        <f t="shared" si="440"/>
        <v>2007</v>
      </c>
      <c r="C5634">
        <f>[1]RechargeReductions!Q5634*1.9835</f>
        <v>440.33699999999999</v>
      </c>
      <c r="D5634" s="19">
        <f t="shared" si="441"/>
        <v>1</v>
      </c>
      <c r="E5634">
        <f>[1]RechargeReductions!G5634*1.9835</f>
        <v>0</v>
      </c>
      <c r="F5634" s="19">
        <f t="shared" si="442"/>
        <v>0</v>
      </c>
      <c r="G5634">
        <f>[1]RechargeReductions!I5634*1.9835</f>
        <v>0</v>
      </c>
      <c r="H5634" s="19">
        <f t="shared" si="443"/>
        <v>0</v>
      </c>
      <c r="I5634">
        <f>[1]RechargeReductions!L5634*1.9835</f>
        <v>0</v>
      </c>
      <c r="J5634" s="19">
        <f t="shared" si="444"/>
        <v>0</v>
      </c>
      <c r="K5634">
        <f>LOOKUP(B5634,[1]MaxFinancial!$A$2:$A$27,[1]MaxFinancial!$B$2:$B$27)</f>
        <v>-2.58</v>
      </c>
    </row>
    <row r="5635" spans="1:11">
      <c r="A5635" s="13">
        <v>39176</v>
      </c>
      <c r="B5635" s="19">
        <f t="shared" ref="B5635:B5698" si="445">YEAR(A5635+61)</f>
        <v>2007</v>
      </c>
      <c r="C5635">
        <f>[1]RechargeReductions!Q5635*1.9835</f>
        <v>444.30400000000003</v>
      </c>
      <c r="D5635" s="19">
        <f t="shared" ref="D5635:D5698" si="446">IF(C5635&gt;300,1,0)</f>
        <v>1</v>
      </c>
      <c r="E5635">
        <f>[1]RechargeReductions!G5635*1.9835</f>
        <v>0</v>
      </c>
      <c r="F5635" s="19">
        <f t="shared" ref="F5635:F5698" si="447">IF(E5635&gt;300,1,0)</f>
        <v>0</v>
      </c>
      <c r="G5635">
        <f>[1]RechargeReductions!I5635*1.9835</f>
        <v>0</v>
      </c>
      <c r="H5635" s="19">
        <f t="shared" ref="H5635:H5698" si="448">IF(G5635&gt;0,1,0)</f>
        <v>0</v>
      </c>
      <c r="I5635">
        <f>[1]RechargeReductions!L5635*1.9835</f>
        <v>0</v>
      </c>
      <c r="J5635" s="19">
        <f t="shared" ref="J5635:J5698" si="449">IF(I5635&gt;0,1,0)</f>
        <v>0</v>
      </c>
      <c r="K5635">
        <f>LOOKUP(B5635,[1]MaxFinancial!$A$2:$A$27,[1]MaxFinancial!$B$2:$B$27)</f>
        <v>-2.58</v>
      </c>
    </row>
    <row r="5636" spans="1:11">
      <c r="A5636" s="13">
        <v>39177</v>
      </c>
      <c r="B5636" s="19">
        <f t="shared" si="445"/>
        <v>2007</v>
      </c>
      <c r="C5636">
        <f>[1]RechargeReductions!Q5636*1.9835</f>
        <v>442.32049999999998</v>
      </c>
      <c r="D5636" s="19">
        <f t="shared" si="446"/>
        <v>1</v>
      </c>
      <c r="E5636">
        <f>[1]RechargeReductions!G5636*1.9835</f>
        <v>0</v>
      </c>
      <c r="F5636" s="19">
        <f t="shared" si="447"/>
        <v>0</v>
      </c>
      <c r="G5636">
        <f>[1]RechargeReductions!I5636*1.9835</f>
        <v>0</v>
      </c>
      <c r="H5636" s="19">
        <f t="shared" si="448"/>
        <v>0</v>
      </c>
      <c r="I5636">
        <f>[1]RechargeReductions!L5636*1.9835</f>
        <v>0</v>
      </c>
      <c r="J5636" s="19">
        <f t="shared" si="449"/>
        <v>0</v>
      </c>
      <c r="K5636">
        <f>LOOKUP(B5636,[1]MaxFinancial!$A$2:$A$27,[1]MaxFinancial!$B$2:$B$27)</f>
        <v>-2.58</v>
      </c>
    </row>
    <row r="5637" spans="1:11">
      <c r="A5637" s="13">
        <v>39178</v>
      </c>
      <c r="B5637" s="19">
        <f t="shared" si="445"/>
        <v>2007</v>
      </c>
      <c r="C5637">
        <f>[1]RechargeReductions!Q5637*1.9835</f>
        <v>444.30400000000003</v>
      </c>
      <c r="D5637" s="19">
        <f t="shared" si="446"/>
        <v>1</v>
      </c>
      <c r="E5637">
        <f>[1]RechargeReductions!G5637*1.9835</f>
        <v>0</v>
      </c>
      <c r="F5637" s="19">
        <f t="shared" si="447"/>
        <v>0</v>
      </c>
      <c r="G5637">
        <f>[1]RechargeReductions!I5637*1.9835</f>
        <v>0</v>
      </c>
      <c r="H5637" s="19">
        <f t="shared" si="448"/>
        <v>0</v>
      </c>
      <c r="I5637">
        <f>[1]RechargeReductions!L5637*1.9835</f>
        <v>0</v>
      </c>
      <c r="J5637" s="19">
        <f t="shared" si="449"/>
        <v>0</v>
      </c>
      <c r="K5637">
        <f>LOOKUP(B5637,[1]MaxFinancial!$A$2:$A$27,[1]MaxFinancial!$B$2:$B$27)</f>
        <v>-2.58</v>
      </c>
    </row>
    <row r="5638" spans="1:11">
      <c r="A5638" s="13">
        <v>39179</v>
      </c>
      <c r="B5638" s="19">
        <f t="shared" si="445"/>
        <v>2007</v>
      </c>
      <c r="C5638">
        <f>[1]RechargeReductions!Q5638*1.9835</f>
        <v>442.32049999999998</v>
      </c>
      <c r="D5638" s="19">
        <f t="shared" si="446"/>
        <v>1</v>
      </c>
      <c r="E5638">
        <f>[1]RechargeReductions!G5638*1.9835</f>
        <v>0</v>
      </c>
      <c r="F5638" s="19">
        <f t="shared" si="447"/>
        <v>0</v>
      </c>
      <c r="G5638">
        <f>[1]RechargeReductions!I5638*1.9835</f>
        <v>0</v>
      </c>
      <c r="H5638" s="19">
        <f t="shared" si="448"/>
        <v>0</v>
      </c>
      <c r="I5638">
        <f>[1]RechargeReductions!L5638*1.9835</f>
        <v>0</v>
      </c>
      <c r="J5638" s="19">
        <f t="shared" si="449"/>
        <v>0</v>
      </c>
      <c r="K5638">
        <f>LOOKUP(B5638,[1]MaxFinancial!$A$2:$A$27,[1]MaxFinancial!$B$2:$B$27)</f>
        <v>-2.58</v>
      </c>
    </row>
    <row r="5639" spans="1:11">
      <c r="A5639" s="13">
        <v>39180</v>
      </c>
      <c r="B5639" s="19">
        <f t="shared" si="445"/>
        <v>2007</v>
      </c>
      <c r="C5639">
        <f>[1]RechargeReductions!Q5639*1.9835</f>
        <v>1465.8065000000001</v>
      </c>
      <c r="D5639" s="19">
        <f t="shared" si="446"/>
        <v>1</v>
      </c>
      <c r="E5639">
        <f>[1]RechargeReductions!G5639*1.9835</f>
        <v>0</v>
      </c>
      <c r="F5639" s="19">
        <f t="shared" si="447"/>
        <v>0</v>
      </c>
      <c r="G5639">
        <f>[1]RechargeReductions!I5639*1.9835</f>
        <v>0</v>
      </c>
      <c r="H5639" s="19">
        <f t="shared" si="448"/>
        <v>0</v>
      </c>
      <c r="I5639">
        <f>[1]RechargeReductions!L5639*1.9835</f>
        <v>0</v>
      </c>
      <c r="J5639" s="19">
        <f t="shared" si="449"/>
        <v>0</v>
      </c>
      <c r="K5639">
        <f>LOOKUP(B5639,[1]MaxFinancial!$A$2:$A$27,[1]MaxFinancial!$B$2:$B$27)</f>
        <v>-2.58</v>
      </c>
    </row>
    <row r="5640" spans="1:11">
      <c r="A5640" s="13">
        <v>39181</v>
      </c>
      <c r="B5640" s="19">
        <f t="shared" si="445"/>
        <v>2007</v>
      </c>
      <c r="C5640">
        <f>[1]RechargeReductions!Q5640*1.9835</f>
        <v>1487.625</v>
      </c>
      <c r="D5640" s="19">
        <f t="shared" si="446"/>
        <v>1</v>
      </c>
      <c r="E5640">
        <f>[1]RechargeReductions!G5640*1.9835</f>
        <v>0</v>
      </c>
      <c r="F5640" s="19">
        <f t="shared" si="447"/>
        <v>0</v>
      </c>
      <c r="G5640">
        <f>[1]RechargeReductions!I5640*1.9835</f>
        <v>0</v>
      </c>
      <c r="H5640" s="19">
        <f t="shared" si="448"/>
        <v>0</v>
      </c>
      <c r="I5640">
        <f>[1]RechargeReductions!L5640*1.9835</f>
        <v>0</v>
      </c>
      <c r="J5640" s="19">
        <f t="shared" si="449"/>
        <v>0</v>
      </c>
      <c r="K5640">
        <f>LOOKUP(B5640,[1]MaxFinancial!$A$2:$A$27,[1]MaxFinancial!$B$2:$B$27)</f>
        <v>-2.58</v>
      </c>
    </row>
    <row r="5641" spans="1:11">
      <c r="A5641" s="13">
        <v>39182</v>
      </c>
      <c r="B5641" s="19">
        <f t="shared" si="445"/>
        <v>2007</v>
      </c>
      <c r="C5641">
        <f>[1]RechargeReductions!Q5641*1.9835</f>
        <v>1487.625</v>
      </c>
      <c r="D5641" s="19">
        <f t="shared" si="446"/>
        <v>1</v>
      </c>
      <c r="E5641">
        <f>[1]RechargeReductions!G5641*1.9835</f>
        <v>0</v>
      </c>
      <c r="F5641" s="19">
        <f t="shared" si="447"/>
        <v>0</v>
      </c>
      <c r="G5641">
        <f>[1]RechargeReductions!I5641*1.9835</f>
        <v>0</v>
      </c>
      <c r="H5641" s="19">
        <f t="shared" si="448"/>
        <v>0</v>
      </c>
      <c r="I5641">
        <f>[1]RechargeReductions!L5641*1.9835</f>
        <v>0</v>
      </c>
      <c r="J5641" s="19">
        <f t="shared" si="449"/>
        <v>0</v>
      </c>
      <c r="K5641">
        <f>LOOKUP(B5641,[1]MaxFinancial!$A$2:$A$27,[1]MaxFinancial!$B$2:$B$27)</f>
        <v>-2.58</v>
      </c>
    </row>
    <row r="5642" spans="1:11">
      <c r="A5642" s="13">
        <v>39183</v>
      </c>
      <c r="B5642" s="19">
        <f t="shared" si="445"/>
        <v>2007</v>
      </c>
      <c r="C5642">
        <f>[1]RechargeReductions!Q5642*1.9835</f>
        <v>1487.625</v>
      </c>
      <c r="D5642" s="19">
        <f t="shared" si="446"/>
        <v>1</v>
      </c>
      <c r="E5642">
        <f>[1]RechargeReductions!G5642*1.9835</f>
        <v>0</v>
      </c>
      <c r="F5642" s="19">
        <f t="shared" si="447"/>
        <v>0</v>
      </c>
      <c r="G5642">
        <f>[1]RechargeReductions!I5642*1.9835</f>
        <v>0</v>
      </c>
      <c r="H5642" s="19">
        <f t="shared" si="448"/>
        <v>0</v>
      </c>
      <c r="I5642">
        <f>[1]RechargeReductions!L5642*1.9835</f>
        <v>0</v>
      </c>
      <c r="J5642" s="19">
        <f t="shared" si="449"/>
        <v>0</v>
      </c>
      <c r="K5642">
        <f>LOOKUP(B5642,[1]MaxFinancial!$A$2:$A$27,[1]MaxFinancial!$B$2:$B$27)</f>
        <v>-2.58</v>
      </c>
    </row>
    <row r="5643" spans="1:11">
      <c r="A5643" s="13">
        <v>39184</v>
      </c>
      <c r="B5643" s="19">
        <f t="shared" si="445"/>
        <v>2007</v>
      </c>
      <c r="C5643">
        <f>[1]RechargeReductions!Q5643*1.9835</f>
        <v>1487.625</v>
      </c>
      <c r="D5643" s="19">
        <f t="shared" si="446"/>
        <v>1</v>
      </c>
      <c r="E5643">
        <f>[1]RechargeReductions!G5643*1.9835</f>
        <v>0</v>
      </c>
      <c r="F5643" s="19">
        <f t="shared" si="447"/>
        <v>0</v>
      </c>
      <c r="G5643">
        <f>[1]RechargeReductions!I5643*1.9835</f>
        <v>0</v>
      </c>
      <c r="H5643" s="19">
        <f t="shared" si="448"/>
        <v>0</v>
      </c>
      <c r="I5643">
        <f>[1]RechargeReductions!L5643*1.9835</f>
        <v>0</v>
      </c>
      <c r="J5643" s="19">
        <f t="shared" si="449"/>
        <v>0</v>
      </c>
      <c r="K5643">
        <f>LOOKUP(B5643,[1]MaxFinancial!$A$2:$A$27,[1]MaxFinancial!$B$2:$B$27)</f>
        <v>-2.58</v>
      </c>
    </row>
    <row r="5644" spans="1:11">
      <c r="A5644" s="13">
        <v>39185</v>
      </c>
      <c r="B5644" s="19">
        <f t="shared" si="445"/>
        <v>2007</v>
      </c>
      <c r="C5644">
        <f>[1]RechargeReductions!Q5644*1.9835</f>
        <v>1487.625</v>
      </c>
      <c r="D5644" s="19">
        <f t="shared" si="446"/>
        <v>1</v>
      </c>
      <c r="E5644">
        <f>[1]RechargeReductions!G5644*1.9835</f>
        <v>0</v>
      </c>
      <c r="F5644" s="19">
        <f t="shared" si="447"/>
        <v>0</v>
      </c>
      <c r="G5644">
        <f>[1]RechargeReductions!I5644*1.9835</f>
        <v>0</v>
      </c>
      <c r="H5644" s="19">
        <f t="shared" si="448"/>
        <v>0</v>
      </c>
      <c r="I5644">
        <f>[1]RechargeReductions!L5644*1.9835</f>
        <v>0</v>
      </c>
      <c r="J5644" s="19">
        <f t="shared" si="449"/>
        <v>0</v>
      </c>
      <c r="K5644">
        <f>LOOKUP(B5644,[1]MaxFinancial!$A$2:$A$27,[1]MaxFinancial!$B$2:$B$27)</f>
        <v>-2.58</v>
      </c>
    </row>
    <row r="5645" spans="1:11">
      <c r="A5645" s="13">
        <v>39186</v>
      </c>
      <c r="B5645" s="19">
        <f t="shared" si="445"/>
        <v>2007</v>
      </c>
      <c r="C5645">
        <f>[1]RechargeReductions!Q5645*1.9835</f>
        <v>1487.625</v>
      </c>
      <c r="D5645" s="19">
        <f t="shared" si="446"/>
        <v>1</v>
      </c>
      <c r="E5645">
        <f>[1]RechargeReductions!G5645*1.9835</f>
        <v>0</v>
      </c>
      <c r="F5645" s="19">
        <f t="shared" si="447"/>
        <v>0</v>
      </c>
      <c r="G5645">
        <f>[1]RechargeReductions!I5645*1.9835</f>
        <v>0</v>
      </c>
      <c r="H5645" s="19">
        <f t="shared" si="448"/>
        <v>0</v>
      </c>
      <c r="I5645">
        <f>[1]RechargeReductions!L5645*1.9835</f>
        <v>0</v>
      </c>
      <c r="J5645" s="19">
        <f t="shared" si="449"/>
        <v>0</v>
      </c>
      <c r="K5645">
        <f>LOOKUP(B5645,[1]MaxFinancial!$A$2:$A$27,[1]MaxFinancial!$B$2:$B$27)</f>
        <v>-2.58</v>
      </c>
    </row>
    <row r="5646" spans="1:11">
      <c r="A5646" s="13">
        <v>39187</v>
      </c>
      <c r="B5646" s="19">
        <f t="shared" si="445"/>
        <v>2007</v>
      </c>
      <c r="C5646">
        <f>[1]RechargeReductions!Q5646*1.9835</f>
        <v>1370.5985000000001</v>
      </c>
      <c r="D5646" s="19">
        <f t="shared" si="446"/>
        <v>1</v>
      </c>
      <c r="E5646">
        <f>[1]RechargeReductions!G5646*1.9835</f>
        <v>0</v>
      </c>
      <c r="F5646" s="19">
        <f t="shared" si="447"/>
        <v>0</v>
      </c>
      <c r="G5646">
        <f>[1]RechargeReductions!I5646*1.9835</f>
        <v>0</v>
      </c>
      <c r="H5646" s="19">
        <f t="shared" si="448"/>
        <v>0</v>
      </c>
      <c r="I5646">
        <f>[1]RechargeReductions!L5646*1.9835</f>
        <v>0</v>
      </c>
      <c r="J5646" s="19">
        <f t="shared" si="449"/>
        <v>0</v>
      </c>
      <c r="K5646">
        <f>LOOKUP(B5646,[1]MaxFinancial!$A$2:$A$27,[1]MaxFinancial!$B$2:$B$27)</f>
        <v>-2.58</v>
      </c>
    </row>
    <row r="5647" spans="1:11">
      <c r="A5647" s="13">
        <v>39188</v>
      </c>
      <c r="B5647" s="19">
        <f t="shared" si="445"/>
        <v>2007</v>
      </c>
      <c r="C5647">
        <f>[1]RechargeReductions!Q5647*1.9835</f>
        <v>0</v>
      </c>
      <c r="D5647" s="19">
        <f t="shared" si="446"/>
        <v>0</v>
      </c>
      <c r="E5647">
        <f>[1]RechargeReductions!G5647*1.9835</f>
        <v>0</v>
      </c>
      <c r="F5647" s="19">
        <f t="shared" si="447"/>
        <v>0</v>
      </c>
      <c r="G5647">
        <f>[1]RechargeReductions!I5647*1.9835</f>
        <v>0</v>
      </c>
      <c r="H5647" s="19">
        <f t="shared" si="448"/>
        <v>0</v>
      </c>
      <c r="I5647">
        <f>[1]RechargeReductions!L5647*1.9835</f>
        <v>0</v>
      </c>
      <c r="J5647" s="19">
        <f t="shared" si="449"/>
        <v>0</v>
      </c>
      <c r="K5647">
        <f>LOOKUP(B5647,[1]MaxFinancial!$A$2:$A$27,[1]MaxFinancial!$B$2:$B$27)</f>
        <v>-2.58</v>
      </c>
    </row>
    <row r="5648" spans="1:11">
      <c r="A5648" s="13">
        <v>39189</v>
      </c>
      <c r="B5648" s="19">
        <f t="shared" si="445"/>
        <v>2007</v>
      </c>
      <c r="C5648">
        <f>[1]RechargeReductions!Q5648*1.9835</f>
        <v>0</v>
      </c>
      <c r="D5648" s="19">
        <f t="shared" si="446"/>
        <v>0</v>
      </c>
      <c r="E5648">
        <f>[1]RechargeReductions!G5648*1.9835</f>
        <v>0</v>
      </c>
      <c r="F5648" s="19">
        <f t="shared" si="447"/>
        <v>0</v>
      </c>
      <c r="G5648">
        <f>[1]RechargeReductions!I5648*1.9835</f>
        <v>0</v>
      </c>
      <c r="H5648" s="19">
        <f t="shared" si="448"/>
        <v>0</v>
      </c>
      <c r="I5648">
        <f>[1]RechargeReductions!L5648*1.9835</f>
        <v>0</v>
      </c>
      <c r="J5648" s="19">
        <f t="shared" si="449"/>
        <v>0</v>
      </c>
      <c r="K5648">
        <f>LOOKUP(B5648,[1]MaxFinancial!$A$2:$A$27,[1]MaxFinancial!$B$2:$B$27)</f>
        <v>-2.58</v>
      </c>
    </row>
    <row r="5649" spans="1:11">
      <c r="A5649" s="13">
        <v>39190</v>
      </c>
      <c r="B5649" s="19">
        <f t="shared" si="445"/>
        <v>2007</v>
      </c>
      <c r="C5649">
        <f>[1]RechargeReductions!Q5649*1.9835</f>
        <v>0</v>
      </c>
      <c r="D5649" s="19">
        <f t="shared" si="446"/>
        <v>0</v>
      </c>
      <c r="E5649">
        <f>[1]RechargeReductions!G5649*1.9835</f>
        <v>0</v>
      </c>
      <c r="F5649" s="19">
        <f t="shared" si="447"/>
        <v>0</v>
      </c>
      <c r="G5649">
        <f>[1]RechargeReductions!I5649*1.9835</f>
        <v>0</v>
      </c>
      <c r="H5649" s="19">
        <f t="shared" si="448"/>
        <v>0</v>
      </c>
      <c r="I5649">
        <f>[1]RechargeReductions!L5649*1.9835</f>
        <v>0</v>
      </c>
      <c r="J5649" s="19">
        <f t="shared" si="449"/>
        <v>0</v>
      </c>
      <c r="K5649">
        <f>LOOKUP(B5649,[1]MaxFinancial!$A$2:$A$27,[1]MaxFinancial!$B$2:$B$27)</f>
        <v>-2.58</v>
      </c>
    </row>
    <row r="5650" spans="1:11">
      <c r="A5650" s="13">
        <v>39191</v>
      </c>
      <c r="B5650" s="19">
        <f t="shared" si="445"/>
        <v>2007</v>
      </c>
      <c r="C5650">
        <f>[1]RechargeReductions!Q5650*1.9835</f>
        <v>0</v>
      </c>
      <c r="D5650" s="19">
        <f t="shared" si="446"/>
        <v>0</v>
      </c>
      <c r="E5650">
        <f>[1]RechargeReductions!G5650*1.9835</f>
        <v>0</v>
      </c>
      <c r="F5650" s="19">
        <f t="shared" si="447"/>
        <v>0</v>
      </c>
      <c r="G5650">
        <f>[1]RechargeReductions!I5650*1.9835</f>
        <v>0</v>
      </c>
      <c r="H5650" s="19">
        <f t="shared" si="448"/>
        <v>0</v>
      </c>
      <c r="I5650">
        <f>[1]RechargeReductions!L5650*1.9835</f>
        <v>0</v>
      </c>
      <c r="J5650" s="19">
        <f t="shared" si="449"/>
        <v>0</v>
      </c>
      <c r="K5650">
        <f>LOOKUP(B5650,[1]MaxFinancial!$A$2:$A$27,[1]MaxFinancial!$B$2:$B$27)</f>
        <v>-2.58</v>
      </c>
    </row>
    <row r="5651" spans="1:11">
      <c r="A5651" s="13">
        <v>39192</v>
      </c>
      <c r="B5651" s="19">
        <f t="shared" si="445"/>
        <v>2007</v>
      </c>
      <c r="C5651">
        <f>[1]RechargeReductions!Q5651*1.9835</f>
        <v>0</v>
      </c>
      <c r="D5651" s="19">
        <f t="shared" si="446"/>
        <v>0</v>
      </c>
      <c r="E5651">
        <f>[1]RechargeReductions!G5651*1.9835</f>
        <v>0</v>
      </c>
      <c r="F5651" s="19">
        <f t="shared" si="447"/>
        <v>0</v>
      </c>
      <c r="G5651">
        <f>[1]RechargeReductions!I5651*1.9835</f>
        <v>0</v>
      </c>
      <c r="H5651" s="19">
        <f t="shared" si="448"/>
        <v>0</v>
      </c>
      <c r="I5651">
        <f>[1]RechargeReductions!L5651*1.9835</f>
        <v>0</v>
      </c>
      <c r="J5651" s="19">
        <f t="shared" si="449"/>
        <v>0</v>
      </c>
      <c r="K5651">
        <f>LOOKUP(B5651,[1]MaxFinancial!$A$2:$A$27,[1]MaxFinancial!$B$2:$B$27)</f>
        <v>-2.58</v>
      </c>
    </row>
    <row r="5652" spans="1:11">
      <c r="A5652" s="13">
        <v>39193</v>
      </c>
      <c r="B5652" s="19">
        <f t="shared" si="445"/>
        <v>2007</v>
      </c>
      <c r="C5652">
        <f>[1]RechargeReductions!Q5652*1.9835</f>
        <v>0</v>
      </c>
      <c r="D5652" s="19">
        <f t="shared" si="446"/>
        <v>0</v>
      </c>
      <c r="E5652">
        <f>[1]RechargeReductions!G5652*1.9835</f>
        <v>0</v>
      </c>
      <c r="F5652" s="19">
        <f t="shared" si="447"/>
        <v>0</v>
      </c>
      <c r="G5652">
        <f>[1]RechargeReductions!I5652*1.9835</f>
        <v>0</v>
      </c>
      <c r="H5652" s="19">
        <f t="shared" si="448"/>
        <v>0</v>
      </c>
      <c r="I5652">
        <f>[1]RechargeReductions!L5652*1.9835</f>
        <v>0</v>
      </c>
      <c r="J5652" s="19">
        <f t="shared" si="449"/>
        <v>0</v>
      </c>
      <c r="K5652">
        <f>LOOKUP(B5652,[1]MaxFinancial!$A$2:$A$27,[1]MaxFinancial!$B$2:$B$27)</f>
        <v>-2.58</v>
      </c>
    </row>
    <row r="5653" spans="1:11">
      <c r="A5653" s="13">
        <v>39194</v>
      </c>
      <c r="B5653" s="19">
        <f t="shared" si="445"/>
        <v>2007</v>
      </c>
      <c r="C5653">
        <f>[1]RechargeReductions!Q5653*1.9835</f>
        <v>0</v>
      </c>
      <c r="D5653" s="19">
        <f t="shared" si="446"/>
        <v>0</v>
      </c>
      <c r="E5653">
        <f>[1]RechargeReductions!G5653*1.9835</f>
        <v>0</v>
      </c>
      <c r="F5653" s="19">
        <f t="shared" si="447"/>
        <v>0</v>
      </c>
      <c r="G5653">
        <f>[1]RechargeReductions!I5653*1.9835</f>
        <v>0</v>
      </c>
      <c r="H5653" s="19">
        <f t="shared" si="448"/>
        <v>0</v>
      </c>
      <c r="I5653">
        <f>[1]RechargeReductions!L5653*1.9835</f>
        <v>0</v>
      </c>
      <c r="J5653" s="19">
        <f t="shared" si="449"/>
        <v>0</v>
      </c>
      <c r="K5653">
        <f>LOOKUP(B5653,[1]MaxFinancial!$A$2:$A$27,[1]MaxFinancial!$B$2:$B$27)</f>
        <v>-2.58</v>
      </c>
    </row>
    <row r="5654" spans="1:11">
      <c r="A5654" s="13">
        <v>39195</v>
      </c>
      <c r="B5654" s="19">
        <f t="shared" si="445"/>
        <v>2007</v>
      </c>
      <c r="C5654">
        <f>[1]RechargeReductions!Q5654*1.9835</f>
        <v>0</v>
      </c>
      <c r="D5654" s="19">
        <f t="shared" si="446"/>
        <v>0</v>
      </c>
      <c r="E5654">
        <f>[1]RechargeReductions!G5654*1.9835</f>
        <v>0</v>
      </c>
      <c r="F5654" s="19">
        <f t="shared" si="447"/>
        <v>0</v>
      </c>
      <c r="G5654">
        <f>[1]RechargeReductions!I5654*1.9835</f>
        <v>0</v>
      </c>
      <c r="H5654" s="19">
        <f t="shared" si="448"/>
        <v>0</v>
      </c>
      <c r="I5654">
        <f>[1]RechargeReductions!L5654*1.9835</f>
        <v>0</v>
      </c>
      <c r="J5654" s="19">
        <f t="shared" si="449"/>
        <v>0</v>
      </c>
      <c r="K5654">
        <f>LOOKUP(B5654,[1]MaxFinancial!$A$2:$A$27,[1]MaxFinancial!$B$2:$B$27)</f>
        <v>-2.58</v>
      </c>
    </row>
    <row r="5655" spans="1:11">
      <c r="A5655" s="13">
        <v>39196</v>
      </c>
      <c r="B5655" s="19">
        <f t="shared" si="445"/>
        <v>2007</v>
      </c>
      <c r="C5655">
        <f>[1]RechargeReductions!Q5655*1.9835</f>
        <v>0</v>
      </c>
      <c r="D5655" s="19">
        <f t="shared" si="446"/>
        <v>0</v>
      </c>
      <c r="E5655">
        <f>[1]RechargeReductions!G5655*1.9835</f>
        <v>0</v>
      </c>
      <c r="F5655" s="19">
        <f t="shared" si="447"/>
        <v>0</v>
      </c>
      <c r="G5655">
        <f>[1]RechargeReductions!I5655*1.9835</f>
        <v>0</v>
      </c>
      <c r="H5655" s="19">
        <f t="shared" si="448"/>
        <v>0</v>
      </c>
      <c r="I5655">
        <f>[1]RechargeReductions!L5655*1.9835</f>
        <v>0</v>
      </c>
      <c r="J5655" s="19">
        <f t="shared" si="449"/>
        <v>0</v>
      </c>
      <c r="K5655">
        <f>LOOKUP(B5655,[1]MaxFinancial!$A$2:$A$27,[1]MaxFinancial!$B$2:$B$27)</f>
        <v>-2.58</v>
      </c>
    </row>
    <row r="5656" spans="1:11">
      <c r="A5656" s="13">
        <v>39197</v>
      </c>
      <c r="B5656" s="19">
        <f t="shared" si="445"/>
        <v>2007</v>
      </c>
      <c r="C5656">
        <f>[1]RechargeReductions!Q5656*1.9835</f>
        <v>0</v>
      </c>
      <c r="D5656" s="19">
        <f t="shared" si="446"/>
        <v>0</v>
      </c>
      <c r="E5656">
        <f>[1]RechargeReductions!G5656*1.9835</f>
        <v>0</v>
      </c>
      <c r="F5656" s="19">
        <f t="shared" si="447"/>
        <v>0</v>
      </c>
      <c r="G5656">
        <f>[1]RechargeReductions!I5656*1.9835</f>
        <v>0</v>
      </c>
      <c r="H5656" s="19">
        <f t="shared" si="448"/>
        <v>0</v>
      </c>
      <c r="I5656">
        <f>[1]RechargeReductions!L5656*1.9835</f>
        <v>0</v>
      </c>
      <c r="J5656" s="19">
        <f t="shared" si="449"/>
        <v>0</v>
      </c>
      <c r="K5656">
        <f>LOOKUP(B5656,[1]MaxFinancial!$A$2:$A$27,[1]MaxFinancial!$B$2:$B$27)</f>
        <v>-2.58</v>
      </c>
    </row>
    <row r="5657" spans="1:11">
      <c r="A5657" s="13">
        <v>39198</v>
      </c>
      <c r="B5657" s="19">
        <f t="shared" si="445"/>
        <v>2007</v>
      </c>
      <c r="C5657">
        <f>[1]RechargeReductions!Q5657*1.9835</f>
        <v>0</v>
      </c>
      <c r="D5657" s="19">
        <f t="shared" si="446"/>
        <v>0</v>
      </c>
      <c r="E5657">
        <f>[1]RechargeReductions!G5657*1.9835</f>
        <v>0</v>
      </c>
      <c r="F5657" s="19">
        <f t="shared" si="447"/>
        <v>0</v>
      </c>
      <c r="G5657">
        <f>[1]RechargeReductions!I5657*1.9835</f>
        <v>0</v>
      </c>
      <c r="H5657" s="19">
        <f t="shared" si="448"/>
        <v>0</v>
      </c>
      <c r="I5657">
        <f>[1]RechargeReductions!L5657*1.9835</f>
        <v>0</v>
      </c>
      <c r="J5657" s="19">
        <f t="shared" si="449"/>
        <v>0</v>
      </c>
      <c r="K5657">
        <f>LOOKUP(B5657,[1]MaxFinancial!$A$2:$A$27,[1]MaxFinancial!$B$2:$B$27)</f>
        <v>-2.58</v>
      </c>
    </row>
    <row r="5658" spans="1:11">
      <c r="A5658" s="13">
        <v>39199</v>
      </c>
      <c r="B5658" s="19">
        <f t="shared" si="445"/>
        <v>2007</v>
      </c>
      <c r="C5658">
        <f>[1]RechargeReductions!Q5658*1.9835</f>
        <v>0</v>
      </c>
      <c r="D5658" s="19">
        <f t="shared" si="446"/>
        <v>0</v>
      </c>
      <c r="E5658">
        <f>[1]RechargeReductions!G5658*1.9835</f>
        <v>0</v>
      </c>
      <c r="F5658" s="19">
        <f t="shared" si="447"/>
        <v>0</v>
      </c>
      <c r="G5658">
        <f>[1]RechargeReductions!I5658*1.9835</f>
        <v>0</v>
      </c>
      <c r="H5658" s="19">
        <f t="shared" si="448"/>
        <v>0</v>
      </c>
      <c r="I5658">
        <f>[1]RechargeReductions!L5658*1.9835</f>
        <v>0</v>
      </c>
      <c r="J5658" s="19">
        <f t="shared" si="449"/>
        <v>0</v>
      </c>
      <c r="K5658">
        <f>LOOKUP(B5658,[1]MaxFinancial!$A$2:$A$27,[1]MaxFinancial!$B$2:$B$27)</f>
        <v>-2.58</v>
      </c>
    </row>
    <row r="5659" spans="1:11">
      <c r="A5659" s="13">
        <v>39200</v>
      </c>
      <c r="B5659" s="19">
        <f t="shared" si="445"/>
        <v>2007</v>
      </c>
      <c r="C5659">
        <f>[1]RechargeReductions!Q5659*1.9835</f>
        <v>0</v>
      </c>
      <c r="D5659" s="19">
        <f t="shared" si="446"/>
        <v>0</v>
      </c>
      <c r="E5659">
        <f>[1]RechargeReductions!G5659*1.9835</f>
        <v>0</v>
      </c>
      <c r="F5659" s="19">
        <f t="shared" si="447"/>
        <v>0</v>
      </c>
      <c r="G5659">
        <f>[1]RechargeReductions!I5659*1.9835</f>
        <v>0</v>
      </c>
      <c r="H5659" s="19">
        <f t="shared" si="448"/>
        <v>0</v>
      </c>
      <c r="I5659">
        <f>[1]RechargeReductions!L5659*1.9835</f>
        <v>0</v>
      </c>
      <c r="J5659" s="19">
        <f t="shared" si="449"/>
        <v>0</v>
      </c>
      <c r="K5659">
        <f>LOOKUP(B5659,[1]MaxFinancial!$A$2:$A$27,[1]MaxFinancial!$B$2:$B$27)</f>
        <v>-2.58</v>
      </c>
    </row>
    <row r="5660" spans="1:11">
      <c r="A5660" s="13">
        <v>39201</v>
      </c>
      <c r="B5660" s="19">
        <f t="shared" si="445"/>
        <v>2007</v>
      </c>
      <c r="C5660">
        <f>[1]RechargeReductions!Q5660*1.9835</f>
        <v>0</v>
      </c>
      <c r="D5660" s="19">
        <f t="shared" si="446"/>
        <v>0</v>
      </c>
      <c r="E5660">
        <f>[1]RechargeReductions!G5660*1.9835</f>
        <v>0</v>
      </c>
      <c r="F5660" s="19">
        <f t="shared" si="447"/>
        <v>0</v>
      </c>
      <c r="G5660">
        <f>[1]RechargeReductions!I5660*1.9835</f>
        <v>0</v>
      </c>
      <c r="H5660" s="19">
        <f t="shared" si="448"/>
        <v>0</v>
      </c>
      <c r="I5660">
        <f>[1]RechargeReductions!L5660*1.9835</f>
        <v>0</v>
      </c>
      <c r="J5660" s="19">
        <f t="shared" si="449"/>
        <v>0</v>
      </c>
      <c r="K5660">
        <f>LOOKUP(B5660,[1]MaxFinancial!$A$2:$A$27,[1]MaxFinancial!$B$2:$B$27)</f>
        <v>-2.58</v>
      </c>
    </row>
    <row r="5661" spans="1:11">
      <c r="A5661" s="13">
        <v>39202</v>
      </c>
      <c r="B5661" s="19">
        <f t="shared" si="445"/>
        <v>2007</v>
      </c>
      <c r="C5661">
        <f>[1]RechargeReductions!Q5661*1.9835</f>
        <v>0</v>
      </c>
      <c r="D5661" s="19">
        <f t="shared" si="446"/>
        <v>0</v>
      </c>
      <c r="E5661">
        <f>[1]RechargeReductions!G5661*1.9835</f>
        <v>0</v>
      </c>
      <c r="F5661" s="19">
        <f t="shared" si="447"/>
        <v>0</v>
      </c>
      <c r="G5661">
        <f>[1]RechargeReductions!I5661*1.9835</f>
        <v>0</v>
      </c>
      <c r="H5661" s="19">
        <f t="shared" si="448"/>
        <v>0</v>
      </c>
      <c r="I5661">
        <f>[1]RechargeReductions!L5661*1.9835</f>
        <v>0</v>
      </c>
      <c r="J5661" s="19">
        <f t="shared" si="449"/>
        <v>0</v>
      </c>
      <c r="K5661">
        <f>LOOKUP(B5661,[1]MaxFinancial!$A$2:$A$27,[1]MaxFinancial!$B$2:$B$27)</f>
        <v>-2.58</v>
      </c>
    </row>
    <row r="5662" spans="1:11">
      <c r="A5662" s="13">
        <v>39203</v>
      </c>
      <c r="B5662" s="19">
        <f t="shared" si="445"/>
        <v>2007</v>
      </c>
      <c r="C5662">
        <f>[1]RechargeReductions!Q5662*1.9835</f>
        <v>0</v>
      </c>
      <c r="D5662" s="19">
        <f t="shared" si="446"/>
        <v>0</v>
      </c>
      <c r="E5662">
        <f>[1]RechargeReductions!G5662*1.9835</f>
        <v>0</v>
      </c>
      <c r="F5662" s="19">
        <f t="shared" si="447"/>
        <v>0</v>
      </c>
      <c r="G5662">
        <f>[1]RechargeReductions!I5662*1.9835</f>
        <v>0</v>
      </c>
      <c r="H5662" s="19">
        <f t="shared" si="448"/>
        <v>0</v>
      </c>
      <c r="I5662">
        <f>[1]RechargeReductions!L5662*1.9835</f>
        <v>0</v>
      </c>
      <c r="J5662" s="19">
        <f t="shared" si="449"/>
        <v>0</v>
      </c>
      <c r="K5662">
        <f>LOOKUP(B5662,[1]MaxFinancial!$A$2:$A$27,[1]MaxFinancial!$B$2:$B$27)</f>
        <v>-2.58</v>
      </c>
    </row>
    <row r="5663" spans="1:11">
      <c r="A5663" s="13">
        <v>39204</v>
      </c>
      <c r="B5663" s="19">
        <f t="shared" si="445"/>
        <v>2007</v>
      </c>
      <c r="C5663">
        <f>[1]RechargeReductions!Q5663*1.9835</f>
        <v>0</v>
      </c>
      <c r="D5663" s="19">
        <f t="shared" si="446"/>
        <v>0</v>
      </c>
      <c r="E5663">
        <f>[1]RechargeReductions!G5663*1.9835</f>
        <v>0</v>
      </c>
      <c r="F5663" s="19">
        <f t="shared" si="447"/>
        <v>0</v>
      </c>
      <c r="G5663">
        <f>[1]RechargeReductions!I5663*1.9835</f>
        <v>0</v>
      </c>
      <c r="H5663" s="19">
        <f t="shared" si="448"/>
        <v>0</v>
      </c>
      <c r="I5663">
        <f>[1]RechargeReductions!L5663*1.9835</f>
        <v>0</v>
      </c>
      <c r="J5663" s="19">
        <f t="shared" si="449"/>
        <v>0</v>
      </c>
      <c r="K5663">
        <f>LOOKUP(B5663,[1]MaxFinancial!$A$2:$A$27,[1]MaxFinancial!$B$2:$B$27)</f>
        <v>-2.58</v>
      </c>
    </row>
    <row r="5664" spans="1:11">
      <c r="A5664" s="13">
        <v>39205</v>
      </c>
      <c r="B5664" s="19">
        <f t="shared" si="445"/>
        <v>2007</v>
      </c>
      <c r="C5664">
        <f>[1]RechargeReductions!Q5664*1.9835</f>
        <v>0</v>
      </c>
      <c r="D5664" s="19">
        <f t="shared" si="446"/>
        <v>0</v>
      </c>
      <c r="E5664">
        <f>[1]RechargeReductions!G5664*1.9835</f>
        <v>0</v>
      </c>
      <c r="F5664" s="19">
        <f t="shared" si="447"/>
        <v>0</v>
      </c>
      <c r="G5664">
        <f>[1]RechargeReductions!I5664*1.9835</f>
        <v>0</v>
      </c>
      <c r="H5664" s="19">
        <f t="shared" si="448"/>
        <v>0</v>
      </c>
      <c r="I5664">
        <f>[1]RechargeReductions!L5664*1.9835</f>
        <v>0</v>
      </c>
      <c r="J5664" s="19">
        <f t="shared" si="449"/>
        <v>0</v>
      </c>
      <c r="K5664">
        <f>LOOKUP(B5664,[1]MaxFinancial!$A$2:$A$27,[1]MaxFinancial!$B$2:$B$27)</f>
        <v>-2.58</v>
      </c>
    </row>
    <row r="5665" spans="1:11">
      <c r="A5665" s="13">
        <v>39206</v>
      </c>
      <c r="B5665" s="19">
        <f t="shared" si="445"/>
        <v>2007</v>
      </c>
      <c r="C5665">
        <f>[1]RechargeReductions!Q5665*1.9835</f>
        <v>0</v>
      </c>
      <c r="D5665" s="19">
        <f t="shared" si="446"/>
        <v>0</v>
      </c>
      <c r="E5665">
        <f>[1]RechargeReductions!G5665*1.9835</f>
        <v>0</v>
      </c>
      <c r="F5665" s="19">
        <f t="shared" si="447"/>
        <v>0</v>
      </c>
      <c r="G5665">
        <f>[1]RechargeReductions!I5665*1.9835</f>
        <v>0</v>
      </c>
      <c r="H5665" s="19">
        <f t="shared" si="448"/>
        <v>0</v>
      </c>
      <c r="I5665">
        <f>[1]RechargeReductions!L5665*1.9835</f>
        <v>0</v>
      </c>
      <c r="J5665" s="19">
        <f t="shared" si="449"/>
        <v>0</v>
      </c>
      <c r="K5665">
        <f>LOOKUP(B5665,[1]MaxFinancial!$A$2:$A$27,[1]MaxFinancial!$B$2:$B$27)</f>
        <v>-2.58</v>
      </c>
    </row>
    <row r="5666" spans="1:11">
      <c r="A5666" s="13">
        <v>39207</v>
      </c>
      <c r="B5666" s="19">
        <f t="shared" si="445"/>
        <v>2007</v>
      </c>
      <c r="C5666">
        <f>[1]RechargeReductions!Q5666*1.9835</f>
        <v>0</v>
      </c>
      <c r="D5666" s="19">
        <f t="shared" si="446"/>
        <v>0</v>
      </c>
      <c r="E5666">
        <f>[1]RechargeReductions!G5666*1.9835</f>
        <v>0</v>
      </c>
      <c r="F5666" s="19">
        <f t="shared" si="447"/>
        <v>0</v>
      </c>
      <c r="G5666">
        <f>[1]RechargeReductions!I5666*1.9835</f>
        <v>0</v>
      </c>
      <c r="H5666" s="19">
        <f t="shared" si="448"/>
        <v>0</v>
      </c>
      <c r="I5666">
        <f>[1]RechargeReductions!L5666*1.9835</f>
        <v>0</v>
      </c>
      <c r="J5666" s="19">
        <f t="shared" si="449"/>
        <v>0</v>
      </c>
      <c r="K5666">
        <f>LOOKUP(B5666,[1]MaxFinancial!$A$2:$A$27,[1]MaxFinancial!$B$2:$B$27)</f>
        <v>-2.58</v>
      </c>
    </row>
    <row r="5667" spans="1:11">
      <c r="A5667" s="13">
        <v>39208</v>
      </c>
      <c r="B5667" s="19">
        <f t="shared" si="445"/>
        <v>2007</v>
      </c>
      <c r="C5667">
        <f>[1]RechargeReductions!Q5667*1.9835</f>
        <v>0</v>
      </c>
      <c r="D5667" s="19">
        <f t="shared" si="446"/>
        <v>0</v>
      </c>
      <c r="E5667">
        <f>[1]RechargeReductions!G5667*1.9835</f>
        <v>0</v>
      </c>
      <c r="F5667" s="19">
        <f t="shared" si="447"/>
        <v>0</v>
      </c>
      <c r="G5667">
        <f>[1]RechargeReductions!I5667*1.9835</f>
        <v>0</v>
      </c>
      <c r="H5667" s="19">
        <f t="shared" si="448"/>
        <v>0</v>
      </c>
      <c r="I5667">
        <f>[1]RechargeReductions!L5667*1.9835</f>
        <v>0</v>
      </c>
      <c r="J5667" s="19">
        <f t="shared" si="449"/>
        <v>0</v>
      </c>
      <c r="K5667">
        <f>LOOKUP(B5667,[1]MaxFinancial!$A$2:$A$27,[1]MaxFinancial!$B$2:$B$27)</f>
        <v>-2.58</v>
      </c>
    </row>
    <row r="5668" spans="1:11">
      <c r="A5668" s="13">
        <v>39209</v>
      </c>
      <c r="B5668" s="19">
        <f t="shared" si="445"/>
        <v>2007</v>
      </c>
      <c r="C5668">
        <f>[1]RechargeReductions!Q5668*1.9835</f>
        <v>0</v>
      </c>
      <c r="D5668" s="19">
        <f t="shared" si="446"/>
        <v>0</v>
      </c>
      <c r="E5668">
        <f>[1]RechargeReductions!G5668*1.9835</f>
        <v>0</v>
      </c>
      <c r="F5668" s="19">
        <f t="shared" si="447"/>
        <v>0</v>
      </c>
      <c r="G5668">
        <f>[1]RechargeReductions!I5668*1.9835</f>
        <v>0</v>
      </c>
      <c r="H5668" s="19">
        <f t="shared" si="448"/>
        <v>0</v>
      </c>
      <c r="I5668">
        <f>[1]RechargeReductions!L5668*1.9835</f>
        <v>0</v>
      </c>
      <c r="J5668" s="19">
        <f t="shared" si="449"/>
        <v>0</v>
      </c>
      <c r="K5668">
        <f>LOOKUP(B5668,[1]MaxFinancial!$A$2:$A$27,[1]MaxFinancial!$B$2:$B$27)</f>
        <v>-2.58</v>
      </c>
    </row>
    <row r="5669" spans="1:11">
      <c r="A5669" s="13">
        <v>39210</v>
      </c>
      <c r="B5669" s="19">
        <f t="shared" si="445"/>
        <v>2007</v>
      </c>
      <c r="C5669">
        <f>[1]RechargeReductions!Q5669*1.9835</f>
        <v>0</v>
      </c>
      <c r="D5669" s="19">
        <f t="shared" si="446"/>
        <v>0</v>
      </c>
      <c r="E5669">
        <f>[1]RechargeReductions!G5669*1.9835</f>
        <v>0</v>
      </c>
      <c r="F5669" s="19">
        <f t="shared" si="447"/>
        <v>0</v>
      </c>
      <c r="G5669">
        <f>[1]RechargeReductions!I5669*1.9835</f>
        <v>0</v>
      </c>
      <c r="H5669" s="19">
        <f t="shared" si="448"/>
        <v>0</v>
      </c>
      <c r="I5669">
        <f>[1]RechargeReductions!L5669*1.9835</f>
        <v>0</v>
      </c>
      <c r="J5669" s="19">
        <f t="shared" si="449"/>
        <v>0</v>
      </c>
      <c r="K5669">
        <f>LOOKUP(B5669,[1]MaxFinancial!$A$2:$A$27,[1]MaxFinancial!$B$2:$B$27)</f>
        <v>-2.58</v>
      </c>
    </row>
    <row r="5670" spans="1:11">
      <c r="A5670" s="13">
        <v>39211</v>
      </c>
      <c r="B5670" s="19">
        <f t="shared" si="445"/>
        <v>2007</v>
      </c>
      <c r="C5670">
        <f>[1]RechargeReductions!Q5670*1.9835</f>
        <v>0</v>
      </c>
      <c r="D5670" s="19">
        <f t="shared" si="446"/>
        <v>0</v>
      </c>
      <c r="E5670">
        <f>[1]RechargeReductions!G5670*1.9835</f>
        <v>0</v>
      </c>
      <c r="F5670" s="19">
        <f t="shared" si="447"/>
        <v>0</v>
      </c>
      <c r="G5670">
        <f>[1]RechargeReductions!I5670*1.9835</f>
        <v>0</v>
      </c>
      <c r="H5670" s="19">
        <f t="shared" si="448"/>
        <v>0</v>
      </c>
      <c r="I5670">
        <f>[1]RechargeReductions!L5670*1.9835</f>
        <v>0</v>
      </c>
      <c r="J5670" s="19">
        <f t="shared" si="449"/>
        <v>0</v>
      </c>
      <c r="K5670">
        <f>LOOKUP(B5670,[1]MaxFinancial!$A$2:$A$27,[1]MaxFinancial!$B$2:$B$27)</f>
        <v>-2.58</v>
      </c>
    </row>
    <row r="5671" spans="1:11">
      <c r="A5671" s="13">
        <v>39212</v>
      </c>
      <c r="B5671" s="19">
        <f t="shared" si="445"/>
        <v>2007</v>
      </c>
      <c r="C5671">
        <f>[1]RechargeReductions!Q5671*1.9835</f>
        <v>0</v>
      </c>
      <c r="D5671" s="19">
        <f t="shared" si="446"/>
        <v>0</v>
      </c>
      <c r="E5671">
        <f>[1]RechargeReductions!G5671*1.9835</f>
        <v>0</v>
      </c>
      <c r="F5671" s="19">
        <f t="shared" si="447"/>
        <v>0</v>
      </c>
      <c r="G5671">
        <f>[1]RechargeReductions!I5671*1.9835</f>
        <v>0</v>
      </c>
      <c r="H5671" s="19">
        <f t="shared" si="448"/>
        <v>0</v>
      </c>
      <c r="I5671">
        <f>[1]RechargeReductions!L5671*1.9835</f>
        <v>0</v>
      </c>
      <c r="J5671" s="19">
        <f t="shared" si="449"/>
        <v>0</v>
      </c>
      <c r="K5671">
        <f>LOOKUP(B5671,[1]MaxFinancial!$A$2:$A$27,[1]MaxFinancial!$B$2:$B$27)</f>
        <v>-2.58</v>
      </c>
    </row>
    <row r="5672" spans="1:11">
      <c r="A5672" s="13">
        <v>39213</v>
      </c>
      <c r="B5672" s="19">
        <f t="shared" si="445"/>
        <v>2007</v>
      </c>
      <c r="C5672">
        <f>[1]RechargeReductions!Q5672*1.9835</f>
        <v>0</v>
      </c>
      <c r="D5672" s="19">
        <f t="shared" si="446"/>
        <v>0</v>
      </c>
      <c r="E5672">
        <f>[1]RechargeReductions!G5672*1.9835</f>
        <v>0</v>
      </c>
      <c r="F5672" s="19">
        <f t="shared" si="447"/>
        <v>0</v>
      </c>
      <c r="G5672">
        <f>[1]RechargeReductions!I5672*1.9835</f>
        <v>0</v>
      </c>
      <c r="H5672" s="19">
        <f t="shared" si="448"/>
        <v>0</v>
      </c>
      <c r="I5672">
        <f>[1]RechargeReductions!L5672*1.9835</f>
        <v>0</v>
      </c>
      <c r="J5672" s="19">
        <f t="shared" si="449"/>
        <v>0</v>
      </c>
      <c r="K5672">
        <f>LOOKUP(B5672,[1]MaxFinancial!$A$2:$A$27,[1]MaxFinancial!$B$2:$B$27)</f>
        <v>-2.58</v>
      </c>
    </row>
    <row r="5673" spans="1:11">
      <c r="A5673" s="13">
        <v>39214</v>
      </c>
      <c r="B5673" s="19">
        <f t="shared" si="445"/>
        <v>2007</v>
      </c>
      <c r="C5673">
        <f>[1]RechargeReductions!Q5673*1.9835</f>
        <v>0</v>
      </c>
      <c r="D5673" s="19">
        <f t="shared" si="446"/>
        <v>0</v>
      </c>
      <c r="E5673">
        <f>[1]RechargeReductions!G5673*1.9835</f>
        <v>0</v>
      </c>
      <c r="F5673" s="19">
        <f t="shared" si="447"/>
        <v>0</v>
      </c>
      <c r="G5673">
        <f>[1]RechargeReductions!I5673*1.9835</f>
        <v>0</v>
      </c>
      <c r="H5673" s="19">
        <f t="shared" si="448"/>
        <v>0</v>
      </c>
      <c r="I5673">
        <f>[1]RechargeReductions!L5673*1.9835</f>
        <v>0</v>
      </c>
      <c r="J5673" s="19">
        <f t="shared" si="449"/>
        <v>0</v>
      </c>
      <c r="K5673">
        <f>LOOKUP(B5673,[1]MaxFinancial!$A$2:$A$27,[1]MaxFinancial!$B$2:$B$27)</f>
        <v>-2.58</v>
      </c>
    </row>
    <row r="5674" spans="1:11">
      <c r="A5674" s="13">
        <v>39215</v>
      </c>
      <c r="B5674" s="19">
        <f t="shared" si="445"/>
        <v>2007</v>
      </c>
      <c r="C5674">
        <f>[1]RechargeReductions!Q5674*1.9835</f>
        <v>0</v>
      </c>
      <c r="D5674" s="19">
        <f t="shared" si="446"/>
        <v>0</v>
      </c>
      <c r="E5674">
        <f>[1]RechargeReductions!G5674*1.9835</f>
        <v>0</v>
      </c>
      <c r="F5674" s="19">
        <f t="shared" si="447"/>
        <v>0</v>
      </c>
      <c r="G5674">
        <f>[1]RechargeReductions!I5674*1.9835</f>
        <v>0</v>
      </c>
      <c r="H5674" s="19">
        <f t="shared" si="448"/>
        <v>0</v>
      </c>
      <c r="I5674">
        <f>[1]RechargeReductions!L5674*1.9835</f>
        <v>0</v>
      </c>
      <c r="J5674" s="19">
        <f t="shared" si="449"/>
        <v>0</v>
      </c>
      <c r="K5674">
        <f>LOOKUP(B5674,[1]MaxFinancial!$A$2:$A$27,[1]MaxFinancial!$B$2:$B$27)</f>
        <v>-2.58</v>
      </c>
    </row>
    <row r="5675" spans="1:11">
      <c r="A5675" s="13">
        <v>39216</v>
      </c>
      <c r="B5675" s="19">
        <f t="shared" si="445"/>
        <v>2007</v>
      </c>
      <c r="C5675">
        <f>[1]RechargeReductions!Q5675*1.9835</f>
        <v>0</v>
      </c>
      <c r="D5675" s="19">
        <f t="shared" si="446"/>
        <v>0</v>
      </c>
      <c r="E5675">
        <f>[1]RechargeReductions!G5675*1.9835</f>
        <v>0</v>
      </c>
      <c r="F5675" s="19">
        <f t="shared" si="447"/>
        <v>0</v>
      </c>
      <c r="G5675">
        <f>[1]RechargeReductions!I5675*1.9835</f>
        <v>0</v>
      </c>
      <c r="H5675" s="19">
        <f t="shared" si="448"/>
        <v>0</v>
      </c>
      <c r="I5675">
        <f>[1]RechargeReductions!L5675*1.9835</f>
        <v>0</v>
      </c>
      <c r="J5675" s="19">
        <f t="shared" si="449"/>
        <v>0</v>
      </c>
      <c r="K5675">
        <f>LOOKUP(B5675,[1]MaxFinancial!$A$2:$A$27,[1]MaxFinancial!$B$2:$B$27)</f>
        <v>-2.58</v>
      </c>
    </row>
    <row r="5676" spans="1:11">
      <c r="A5676" s="13">
        <v>39217</v>
      </c>
      <c r="B5676" s="19">
        <f t="shared" si="445"/>
        <v>2007</v>
      </c>
      <c r="C5676">
        <f>[1]RechargeReductions!Q5676*1.9835</f>
        <v>0</v>
      </c>
      <c r="D5676" s="19">
        <f t="shared" si="446"/>
        <v>0</v>
      </c>
      <c r="E5676">
        <f>[1]RechargeReductions!G5676*1.9835</f>
        <v>0</v>
      </c>
      <c r="F5676" s="19">
        <f t="shared" si="447"/>
        <v>0</v>
      </c>
      <c r="G5676">
        <f>[1]RechargeReductions!I5676*1.9835</f>
        <v>0</v>
      </c>
      <c r="H5676" s="19">
        <f t="shared" si="448"/>
        <v>0</v>
      </c>
      <c r="I5676">
        <f>[1]RechargeReductions!L5676*1.9835</f>
        <v>0</v>
      </c>
      <c r="J5676" s="19">
        <f t="shared" si="449"/>
        <v>0</v>
      </c>
      <c r="K5676">
        <f>LOOKUP(B5676,[1]MaxFinancial!$A$2:$A$27,[1]MaxFinancial!$B$2:$B$27)</f>
        <v>-2.58</v>
      </c>
    </row>
    <row r="5677" spans="1:11">
      <c r="A5677" s="13">
        <v>39218</v>
      </c>
      <c r="B5677" s="19">
        <f t="shared" si="445"/>
        <v>2007</v>
      </c>
      <c r="C5677">
        <f>[1]RechargeReductions!Q5677*1.9835</f>
        <v>0</v>
      </c>
      <c r="D5677" s="19">
        <f t="shared" si="446"/>
        <v>0</v>
      </c>
      <c r="E5677">
        <f>[1]RechargeReductions!G5677*1.9835</f>
        <v>0</v>
      </c>
      <c r="F5677" s="19">
        <f t="shared" si="447"/>
        <v>0</v>
      </c>
      <c r="G5677">
        <f>[1]RechargeReductions!I5677*1.9835</f>
        <v>0</v>
      </c>
      <c r="H5677" s="19">
        <f t="shared" si="448"/>
        <v>0</v>
      </c>
      <c r="I5677">
        <f>[1]RechargeReductions!L5677*1.9835</f>
        <v>0</v>
      </c>
      <c r="J5677" s="19">
        <f t="shared" si="449"/>
        <v>0</v>
      </c>
      <c r="K5677">
        <f>LOOKUP(B5677,[1]MaxFinancial!$A$2:$A$27,[1]MaxFinancial!$B$2:$B$27)</f>
        <v>-2.58</v>
      </c>
    </row>
    <row r="5678" spans="1:11">
      <c r="A5678" s="13">
        <v>39219</v>
      </c>
      <c r="B5678" s="19">
        <f t="shared" si="445"/>
        <v>2007</v>
      </c>
      <c r="C5678">
        <f>[1]RechargeReductions!Q5678*1.9835</f>
        <v>0</v>
      </c>
      <c r="D5678" s="19">
        <f t="shared" si="446"/>
        <v>0</v>
      </c>
      <c r="E5678">
        <f>[1]RechargeReductions!G5678*1.9835</f>
        <v>0</v>
      </c>
      <c r="F5678" s="19">
        <f t="shared" si="447"/>
        <v>0</v>
      </c>
      <c r="G5678">
        <f>[1]RechargeReductions!I5678*1.9835</f>
        <v>0</v>
      </c>
      <c r="H5678" s="19">
        <f t="shared" si="448"/>
        <v>0</v>
      </c>
      <c r="I5678">
        <f>[1]RechargeReductions!L5678*1.9835</f>
        <v>0</v>
      </c>
      <c r="J5678" s="19">
        <f t="shared" si="449"/>
        <v>0</v>
      </c>
      <c r="K5678">
        <f>LOOKUP(B5678,[1]MaxFinancial!$A$2:$A$27,[1]MaxFinancial!$B$2:$B$27)</f>
        <v>-2.58</v>
      </c>
    </row>
    <row r="5679" spans="1:11">
      <c r="A5679" s="13">
        <v>39220</v>
      </c>
      <c r="B5679" s="19">
        <f t="shared" si="445"/>
        <v>2007</v>
      </c>
      <c r="C5679">
        <f>[1]RechargeReductions!Q5679*1.9835</f>
        <v>0</v>
      </c>
      <c r="D5679" s="19">
        <f t="shared" si="446"/>
        <v>0</v>
      </c>
      <c r="E5679">
        <f>[1]RechargeReductions!G5679*1.9835</f>
        <v>0</v>
      </c>
      <c r="F5679" s="19">
        <f t="shared" si="447"/>
        <v>0</v>
      </c>
      <c r="G5679">
        <f>[1]RechargeReductions!I5679*1.9835</f>
        <v>0</v>
      </c>
      <c r="H5679" s="19">
        <f t="shared" si="448"/>
        <v>0</v>
      </c>
      <c r="I5679">
        <f>[1]RechargeReductions!L5679*1.9835</f>
        <v>0</v>
      </c>
      <c r="J5679" s="19">
        <f t="shared" si="449"/>
        <v>0</v>
      </c>
      <c r="K5679">
        <f>LOOKUP(B5679,[1]MaxFinancial!$A$2:$A$27,[1]MaxFinancial!$B$2:$B$27)</f>
        <v>-2.58</v>
      </c>
    </row>
    <row r="5680" spans="1:11">
      <c r="A5680" s="13">
        <v>39221</v>
      </c>
      <c r="B5680" s="19">
        <f t="shared" si="445"/>
        <v>2007</v>
      </c>
      <c r="C5680">
        <f>[1]RechargeReductions!Q5680*1.9835</f>
        <v>0</v>
      </c>
      <c r="D5680" s="19">
        <f t="shared" si="446"/>
        <v>0</v>
      </c>
      <c r="E5680">
        <f>[1]RechargeReductions!G5680*1.9835</f>
        <v>0</v>
      </c>
      <c r="F5680" s="19">
        <f t="shared" si="447"/>
        <v>0</v>
      </c>
      <c r="G5680">
        <f>[1]RechargeReductions!I5680*1.9835</f>
        <v>0</v>
      </c>
      <c r="H5680" s="19">
        <f t="shared" si="448"/>
        <v>0</v>
      </c>
      <c r="I5680">
        <f>[1]RechargeReductions!L5680*1.9835</f>
        <v>0</v>
      </c>
      <c r="J5680" s="19">
        <f t="shared" si="449"/>
        <v>0</v>
      </c>
      <c r="K5680">
        <f>LOOKUP(B5680,[1]MaxFinancial!$A$2:$A$27,[1]MaxFinancial!$B$2:$B$27)</f>
        <v>-2.58</v>
      </c>
    </row>
    <row r="5681" spans="1:11">
      <c r="A5681" s="13">
        <v>39222</v>
      </c>
      <c r="B5681" s="19">
        <f t="shared" si="445"/>
        <v>2007</v>
      </c>
      <c r="C5681">
        <f>[1]RechargeReductions!Q5681*1.9835</f>
        <v>0</v>
      </c>
      <c r="D5681" s="19">
        <f t="shared" si="446"/>
        <v>0</v>
      </c>
      <c r="E5681">
        <f>[1]RechargeReductions!G5681*1.9835</f>
        <v>0</v>
      </c>
      <c r="F5681" s="19">
        <f t="shared" si="447"/>
        <v>0</v>
      </c>
      <c r="G5681">
        <f>[1]RechargeReductions!I5681*1.9835</f>
        <v>0</v>
      </c>
      <c r="H5681" s="19">
        <f t="shared" si="448"/>
        <v>0</v>
      </c>
      <c r="I5681">
        <f>[1]RechargeReductions!L5681*1.9835</f>
        <v>0</v>
      </c>
      <c r="J5681" s="19">
        <f t="shared" si="449"/>
        <v>0</v>
      </c>
      <c r="K5681">
        <f>LOOKUP(B5681,[1]MaxFinancial!$A$2:$A$27,[1]MaxFinancial!$B$2:$B$27)</f>
        <v>-2.58</v>
      </c>
    </row>
    <row r="5682" spans="1:11">
      <c r="A5682" s="13">
        <v>39223</v>
      </c>
      <c r="B5682" s="19">
        <f t="shared" si="445"/>
        <v>2007</v>
      </c>
      <c r="C5682">
        <f>[1]RechargeReductions!Q5682*1.9835</f>
        <v>0</v>
      </c>
      <c r="D5682" s="19">
        <f t="shared" si="446"/>
        <v>0</v>
      </c>
      <c r="E5682">
        <f>[1]RechargeReductions!G5682*1.9835</f>
        <v>0</v>
      </c>
      <c r="F5682" s="19">
        <f t="shared" si="447"/>
        <v>0</v>
      </c>
      <c r="G5682">
        <f>[1]RechargeReductions!I5682*1.9835</f>
        <v>0</v>
      </c>
      <c r="H5682" s="19">
        <f t="shared" si="448"/>
        <v>0</v>
      </c>
      <c r="I5682">
        <f>[1]RechargeReductions!L5682*1.9835</f>
        <v>0</v>
      </c>
      <c r="J5682" s="19">
        <f t="shared" si="449"/>
        <v>0</v>
      </c>
      <c r="K5682">
        <f>LOOKUP(B5682,[1]MaxFinancial!$A$2:$A$27,[1]MaxFinancial!$B$2:$B$27)</f>
        <v>-2.58</v>
      </c>
    </row>
    <row r="5683" spans="1:11">
      <c r="A5683" s="13">
        <v>39224</v>
      </c>
      <c r="B5683" s="19">
        <f t="shared" si="445"/>
        <v>2007</v>
      </c>
      <c r="C5683">
        <f>[1]RechargeReductions!Q5683*1.9835</f>
        <v>0</v>
      </c>
      <c r="D5683" s="19">
        <f t="shared" si="446"/>
        <v>0</v>
      </c>
      <c r="E5683">
        <f>[1]RechargeReductions!G5683*1.9835</f>
        <v>0</v>
      </c>
      <c r="F5683" s="19">
        <f t="shared" si="447"/>
        <v>0</v>
      </c>
      <c r="G5683">
        <f>[1]RechargeReductions!I5683*1.9835</f>
        <v>0</v>
      </c>
      <c r="H5683" s="19">
        <f t="shared" si="448"/>
        <v>0</v>
      </c>
      <c r="I5683">
        <f>[1]RechargeReductions!L5683*1.9835</f>
        <v>0</v>
      </c>
      <c r="J5683" s="19">
        <f t="shared" si="449"/>
        <v>0</v>
      </c>
      <c r="K5683">
        <f>LOOKUP(B5683,[1]MaxFinancial!$A$2:$A$27,[1]MaxFinancial!$B$2:$B$27)</f>
        <v>-2.58</v>
      </c>
    </row>
    <row r="5684" spans="1:11">
      <c r="A5684" s="13">
        <v>39225</v>
      </c>
      <c r="B5684" s="19">
        <f t="shared" si="445"/>
        <v>2007</v>
      </c>
      <c r="C5684">
        <f>[1]RechargeReductions!Q5684*1.9835</f>
        <v>0</v>
      </c>
      <c r="D5684" s="19">
        <f t="shared" si="446"/>
        <v>0</v>
      </c>
      <c r="E5684">
        <f>[1]RechargeReductions!G5684*1.9835</f>
        <v>0</v>
      </c>
      <c r="F5684" s="19">
        <f t="shared" si="447"/>
        <v>0</v>
      </c>
      <c r="G5684">
        <f>[1]RechargeReductions!I5684*1.9835</f>
        <v>0</v>
      </c>
      <c r="H5684" s="19">
        <f t="shared" si="448"/>
        <v>0</v>
      </c>
      <c r="I5684">
        <f>[1]RechargeReductions!L5684*1.9835</f>
        <v>0</v>
      </c>
      <c r="J5684" s="19">
        <f t="shared" si="449"/>
        <v>0</v>
      </c>
      <c r="K5684">
        <f>LOOKUP(B5684,[1]MaxFinancial!$A$2:$A$27,[1]MaxFinancial!$B$2:$B$27)</f>
        <v>-2.58</v>
      </c>
    </row>
    <row r="5685" spans="1:11">
      <c r="A5685" s="13">
        <v>39226</v>
      </c>
      <c r="B5685" s="19">
        <f t="shared" si="445"/>
        <v>2007</v>
      </c>
      <c r="C5685">
        <f>[1]RechargeReductions!Q5685*1.9835</f>
        <v>0</v>
      </c>
      <c r="D5685" s="19">
        <f t="shared" si="446"/>
        <v>0</v>
      </c>
      <c r="E5685">
        <f>[1]RechargeReductions!G5685*1.9835</f>
        <v>0</v>
      </c>
      <c r="F5685" s="19">
        <f t="shared" si="447"/>
        <v>0</v>
      </c>
      <c r="G5685">
        <f>[1]RechargeReductions!I5685*1.9835</f>
        <v>0</v>
      </c>
      <c r="H5685" s="19">
        <f t="shared" si="448"/>
        <v>0</v>
      </c>
      <c r="I5685">
        <f>[1]RechargeReductions!L5685*1.9835</f>
        <v>0</v>
      </c>
      <c r="J5685" s="19">
        <f t="shared" si="449"/>
        <v>0</v>
      </c>
      <c r="K5685">
        <f>LOOKUP(B5685,[1]MaxFinancial!$A$2:$A$27,[1]MaxFinancial!$B$2:$B$27)</f>
        <v>-2.58</v>
      </c>
    </row>
    <row r="5686" spans="1:11">
      <c r="A5686" s="13">
        <v>39227</v>
      </c>
      <c r="B5686" s="19">
        <f t="shared" si="445"/>
        <v>2007</v>
      </c>
      <c r="C5686">
        <f>[1]RechargeReductions!Q5686*1.9835</f>
        <v>0</v>
      </c>
      <c r="D5686" s="19">
        <f t="shared" si="446"/>
        <v>0</v>
      </c>
      <c r="E5686">
        <f>[1]RechargeReductions!G5686*1.9835</f>
        <v>0</v>
      </c>
      <c r="F5686" s="19">
        <f t="shared" si="447"/>
        <v>0</v>
      </c>
      <c r="G5686">
        <f>[1]RechargeReductions!I5686*1.9835</f>
        <v>0</v>
      </c>
      <c r="H5686" s="19">
        <f t="shared" si="448"/>
        <v>0</v>
      </c>
      <c r="I5686">
        <f>[1]RechargeReductions!L5686*1.9835</f>
        <v>0</v>
      </c>
      <c r="J5686" s="19">
        <f t="shared" si="449"/>
        <v>0</v>
      </c>
      <c r="K5686">
        <f>LOOKUP(B5686,[1]MaxFinancial!$A$2:$A$27,[1]MaxFinancial!$B$2:$B$27)</f>
        <v>-2.58</v>
      </c>
    </row>
    <row r="5687" spans="1:11">
      <c r="A5687" s="13">
        <v>39228</v>
      </c>
      <c r="B5687" s="19">
        <f t="shared" si="445"/>
        <v>2007</v>
      </c>
      <c r="C5687">
        <f>[1]RechargeReductions!Q5687*1.9835</f>
        <v>0</v>
      </c>
      <c r="D5687" s="19">
        <f t="shared" si="446"/>
        <v>0</v>
      </c>
      <c r="E5687">
        <f>[1]RechargeReductions!G5687*1.9835</f>
        <v>0</v>
      </c>
      <c r="F5687" s="19">
        <f t="shared" si="447"/>
        <v>0</v>
      </c>
      <c r="G5687">
        <f>[1]RechargeReductions!I5687*1.9835</f>
        <v>0</v>
      </c>
      <c r="H5687" s="19">
        <f t="shared" si="448"/>
        <v>0</v>
      </c>
      <c r="I5687">
        <f>[1]RechargeReductions!L5687*1.9835</f>
        <v>0</v>
      </c>
      <c r="J5687" s="19">
        <f t="shared" si="449"/>
        <v>0</v>
      </c>
      <c r="K5687">
        <f>LOOKUP(B5687,[1]MaxFinancial!$A$2:$A$27,[1]MaxFinancial!$B$2:$B$27)</f>
        <v>-2.58</v>
      </c>
    </row>
    <row r="5688" spans="1:11">
      <c r="A5688" s="13">
        <v>39229</v>
      </c>
      <c r="B5688" s="19">
        <f t="shared" si="445"/>
        <v>2007</v>
      </c>
      <c r="C5688">
        <f>[1]RechargeReductions!Q5688*1.9835</f>
        <v>0</v>
      </c>
      <c r="D5688" s="19">
        <f t="shared" si="446"/>
        <v>0</v>
      </c>
      <c r="E5688">
        <f>[1]RechargeReductions!G5688*1.9835</f>
        <v>0</v>
      </c>
      <c r="F5688" s="19">
        <f t="shared" si="447"/>
        <v>0</v>
      </c>
      <c r="G5688">
        <f>[1]RechargeReductions!I5688*1.9835</f>
        <v>0</v>
      </c>
      <c r="H5688" s="19">
        <f t="shared" si="448"/>
        <v>0</v>
      </c>
      <c r="I5688">
        <f>[1]RechargeReductions!L5688*1.9835</f>
        <v>0</v>
      </c>
      <c r="J5688" s="19">
        <f t="shared" si="449"/>
        <v>0</v>
      </c>
      <c r="K5688">
        <f>LOOKUP(B5688,[1]MaxFinancial!$A$2:$A$27,[1]MaxFinancial!$B$2:$B$27)</f>
        <v>-2.58</v>
      </c>
    </row>
    <row r="5689" spans="1:11">
      <c r="A5689" s="13">
        <v>39230</v>
      </c>
      <c r="B5689" s="19">
        <f t="shared" si="445"/>
        <v>2007</v>
      </c>
      <c r="C5689">
        <f>[1]RechargeReductions!Q5689*1.9835</f>
        <v>0</v>
      </c>
      <c r="D5689" s="19">
        <f t="shared" si="446"/>
        <v>0</v>
      </c>
      <c r="E5689">
        <f>[1]RechargeReductions!G5689*1.9835</f>
        <v>0</v>
      </c>
      <c r="F5689" s="19">
        <f t="shared" si="447"/>
        <v>0</v>
      </c>
      <c r="G5689">
        <f>[1]RechargeReductions!I5689*1.9835</f>
        <v>0</v>
      </c>
      <c r="H5689" s="19">
        <f t="shared" si="448"/>
        <v>0</v>
      </c>
      <c r="I5689">
        <f>[1]RechargeReductions!L5689*1.9835</f>
        <v>0</v>
      </c>
      <c r="J5689" s="19">
        <f t="shared" si="449"/>
        <v>0</v>
      </c>
      <c r="K5689">
        <f>LOOKUP(B5689,[1]MaxFinancial!$A$2:$A$27,[1]MaxFinancial!$B$2:$B$27)</f>
        <v>-2.58</v>
      </c>
    </row>
    <row r="5690" spans="1:11">
      <c r="A5690" s="13">
        <v>39231</v>
      </c>
      <c r="B5690" s="19">
        <f t="shared" si="445"/>
        <v>2007</v>
      </c>
      <c r="C5690">
        <f>[1]RechargeReductions!Q5690*1.9835</f>
        <v>0</v>
      </c>
      <c r="D5690" s="19">
        <f t="shared" si="446"/>
        <v>0</v>
      </c>
      <c r="E5690">
        <f>[1]RechargeReductions!G5690*1.9835</f>
        <v>0</v>
      </c>
      <c r="F5690" s="19">
        <f t="shared" si="447"/>
        <v>0</v>
      </c>
      <c r="G5690">
        <f>[1]RechargeReductions!I5690*1.9835</f>
        <v>0</v>
      </c>
      <c r="H5690" s="19">
        <f t="shared" si="448"/>
        <v>0</v>
      </c>
      <c r="I5690">
        <f>[1]RechargeReductions!L5690*1.9835</f>
        <v>0</v>
      </c>
      <c r="J5690" s="19">
        <f t="shared" si="449"/>
        <v>0</v>
      </c>
      <c r="K5690">
        <f>LOOKUP(B5690,[1]MaxFinancial!$A$2:$A$27,[1]MaxFinancial!$B$2:$B$27)</f>
        <v>-2.58</v>
      </c>
    </row>
    <row r="5691" spans="1:11">
      <c r="A5691" s="13">
        <v>39232</v>
      </c>
      <c r="B5691" s="19">
        <f t="shared" si="445"/>
        <v>2007</v>
      </c>
      <c r="C5691">
        <f>[1]RechargeReductions!Q5691*1.9835</f>
        <v>0</v>
      </c>
      <c r="D5691" s="19">
        <f t="shared" si="446"/>
        <v>0</v>
      </c>
      <c r="E5691">
        <f>[1]RechargeReductions!G5691*1.9835</f>
        <v>0</v>
      </c>
      <c r="F5691" s="19">
        <f t="shared" si="447"/>
        <v>0</v>
      </c>
      <c r="G5691">
        <f>[1]RechargeReductions!I5691*1.9835</f>
        <v>0</v>
      </c>
      <c r="H5691" s="19">
        <f t="shared" si="448"/>
        <v>0</v>
      </c>
      <c r="I5691">
        <f>[1]RechargeReductions!L5691*1.9835</f>
        <v>0</v>
      </c>
      <c r="J5691" s="19">
        <f t="shared" si="449"/>
        <v>0</v>
      </c>
      <c r="K5691">
        <f>LOOKUP(B5691,[1]MaxFinancial!$A$2:$A$27,[1]MaxFinancial!$B$2:$B$27)</f>
        <v>-2.58</v>
      </c>
    </row>
    <row r="5692" spans="1:11">
      <c r="A5692" s="13">
        <v>39233</v>
      </c>
      <c r="B5692" s="19">
        <f t="shared" si="445"/>
        <v>2007</v>
      </c>
      <c r="C5692">
        <f>[1]RechargeReductions!Q5692*1.9835</f>
        <v>0</v>
      </c>
      <c r="D5692" s="19">
        <f t="shared" si="446"/>
        <v>0</v>
      </c>
      <c r="E5692">
        <f>[1]RechargeReductions!G5692*1.9835</f>
        <v>0</v>
      </c>
      <c r="F5692" s="19">
        <f t="shared" si="447"/>
        <v>0</v>
      </c>
      <c r="G5692">
        <f>[1]RechargeReductions!I5692*1.9835</f>
        <v>0</v>
      </c>
      <c r="H5692" s="19">
        <f t="shared" si="448"/>
        <v>0</v>
      </c>
      <c r="I5692">
        <f>[1]RechargeReductions!L5692*1.9835</f>
        <v>0</v>
      </c>
      <c r="J5692" s="19">
        <f t="shared" si="449"/>
        <v>0</v>
      </c>
      <c r="K5692">
        <f>LOOKUP(B5692,[1]MaxFinancial!$A$2:$A$27,[1]MaxFinancial!$B$2:$B$27)</f>
        <v>-2.58</v>
      </c>
    </row>
    <row r="5693" spans="1:11">
      <c r="A5693" s="13">
        <v>39234</v>
      </c>
      <c r="B5693" s="19">
        <f t="shared" si="445"/>
        <v>2007</v>
      </c>
      <c r="C5693">
        <f>[1]RechargeReductions!Q5693*1.9835</f>
        <v>0</v>
      </c>
      <c r="D5693" s="19">
        <f t="shared" si="446"/>
        <v>0</v>
      </c>
      <c r="E5693">
        <f>[1]RechargeReductions!G5693*1.9835</f>
        <v>0</v>
      </c>
      <c r="F5693" s="19">
        <f t="shared" si="447"/>
        <v>0</v>
      </c>
      <c r="G5693">
        <f>[1]RechargeReductions!I5693*1.9835</f>
        <v>0</v>
      </c>
      <c r="H5693" s="19">
        <f t="shared" si="448"/>
        <v>0</v>
      </c>
      <c r="I5693">
        <f>[1]RechargeReductions!L5693*1.9835</f>
        <v>0</v>
      </c>
      <c r="J5693" s="19">
        <f t="shared" si="449"/>
        <v>0</v>
      </c>
      <c r="K5693">
        <f>LOOKUP(B5693,[1]MaxFinancial!$A$2:$A$27,[1]MaxFinancial!$B$2:$B$27)</f>
        <v>-2.58</v>
      </c>
    </row>
    <row r="5694" spans="1:11">
      <c r="A5694" s="13">
        <v>39235</v>
      </c>
      <c r="B5694" s="19">
        <f t="shared" si="445"/>
        <v>2007</v>
      </c>
      <c r="C5694">
        <f>[1]RechargeReductions!Q5694*1.9835</f>
        <v>0</v>
      </c>
      <c r="D5694" s="19">
        <f t="shared" si="446"/>
        <v>0</v>
      </c>
      <c r="E5694">
        <f>[1]RechargeReductions!G5694*1.9835</f>
        <v>0</v>
      </c>
      <c r="F5694" s="19">
        <f t="shared" si="447"/>
        <v>0</v>
      </c>
      <c r="G5694">
        <f>[1]RechargeReductions!I5694*1.9835</f>
        <v>0</v>
      </c>
      <c r="H5694" s="19">
        <f t="shared" si="448"/>
        <v>0</v>
      </c>
      <c r="I5694">
        <f>[1]RechargeReductions!L5694*1.9835</f>
        <v>0</v>
      </c>
      <c r="J5694" s="19">
        <f t="shared" si="449"/>
        <v>0</v>
      </c>
      <c r="K5694">
        <f>LOOKUP(B5694,[1]MaxFinancial!$A$2:$A$27,[1]MaxFinancial!$B$2:$B$27)</f>
        <v>-2.58</v>
      </c>
    </row>
    <row r="5695" spans="1:11">
      <c r="A5695" s="13">
        <v>39236</v>
      </c>
      <c r="B5695" s="19">
        <f t="shared" si="445"/>
        <v>2007</v>
      </c>
      <c r="C5695">
        <f>[1]RechargeReductions!Q5695*1.9835</f>
        <v>0</v>
      </c>
      <c r="D5695" s="19">
        <f t="shared" si="446"/>
        <v>0</v>
      </c>
      <c r="E5695">
        <f>[1]RechargeReductions!G5695*1.9835</f>
        <v>0</v>
      </c>
      <c r="F5695" s="19">
        <f t="shared" si="447"/>
        <v>0</v>
      </c>
      <c r="G5695">
        <f>[1]RechargeReductions!I5695*1.9835</f>
        <v>0</v>
      </c>
      <c r="H5695" s="19">
        <f t="shared" si="448"/>
        <v>0</v>
      </c>
      <c r="I5695">
        <f>[1]RechargeReductions!L5695*1.9835</f>
        <v>0</v>
      </c>
      <c r="J5695" s="19">
        <f t="shared" si="449"/>
        <v>0</v>
      </c>
      <c r="K5695">
        <f>LOOKUP(B5695,[1]MaxFinancial!$A$2:$A$27,[1]MaxFinancial!$B$2:$B$27)</f>
        <v>-2.58</v>
      </c>
    </row>
    <row r="5696" spans="1:11">
      <c r="A5696" s="13">
        <v>39237</v>
      </c>
      <c r="B5696" s="19">
        <f t="shared" si="445"/>
        <v>2007</v>
      </c>
      <c r="C5696">
        <f>[1]RechargeReductions!Q5696*1.9835</f>
        <v>0</v>
      </c>
      <c r="D5696" s="19">
        <f t="shared" si="446"/>
        <v>0</v>
      </c>
      <c r="E5696">
        <f>[1]RechargeReductions!G5696*1.9835</f>
        <v>0</v>
      </c>
      <c r="F5696" s="19">
        <f t="shared" si="447"/>
        <v>0</v>
      </c>
      <c r="G5696">
        <f>[1]RechargeReductions!I5696*1.9835</f>
        <v>0</v>
      </c>
      <c r="H5696" s="19">
        <f t="shared" si="448"/>
        <v>0</v>
      </c>
      <c r="I5696">
        <f>[1]RechargeReductions!L5696*1.9835</f>
        <v>0</v>
      </c>
      <c r="J5696" s="19">
        <f t="shared" si="449"/>
        <v>0</v>
      </c>
      <c r="K5696">
        <f>LOOKUP(B5696,[1]MaxFinancial!$A$2:$A$27,[1]MaxFinancial!$B$2:$B$27)</f>
        <v>-2.58</v>
      </c>
    </row>
    <row r="5697" spans="1:11">
      <c r="A5697" s="13">
        <v>39238</v>
      </c>
      <c r="B5697" s="19">
        <f t="shared" si="445"/>
        <v>2007</v>
      </c>
      <c r="C5697">
        <f>[1]RechargeReductions!Q5697*1.9835</f>
        <v>0</v>
      </c>
      <c r="D5697" s="19">
        <f t="shared" si="446"/>
        <v>0</v>
      </c>
      <c r="E5697">
        <f>[1]RechargeReductions!G5697*1.9835</f>
        <v>0</v>
      </c>
      <c r="F5697" s="19">
        <f t="shared" si="447"/>
        <v>0</v>
      </c>
      <c r="G5697">
        <f>[1]RechargeReductions!I5697*1.9835</f>
        <v>0</v>
      </c>
      <c r="H5697" s="19">
        <f t="shared" si="448"/>
        <v>0</v>
      </c>
      <c r="I5697">
        <f>[1]RechargeReductions!L5697*1.9835</f>
        <v>0</v>
      </c>
      <c r="J5697" s="19">
        <f t="shared" si="449"/>
        <v>0</v>
      </c>
      <c r="K5697">
        <f>LOOKUP(B5697,[1]MaxFinancial!$A$2:$A$27,[1]MaxFinancial!$B$2:$B$27)</f>
        <v>-2.58</v>
      </c>
    </row>
    <row r="5698" spans="1:11">
      <c r="A5698" s="13">
        <v>39239</v>
      </c>
      <c r="B5698" s="19">
        <f t="shared" si="445"/>
        <v>2007</v>
      </c>
      <c r="C5698">
        <f>[1]RechargeReductions!Q5698*1.9835</f>
        <v>0</v>
      </c>
      <c r="D5698" s="19">
        <f t="shared" si="446"/>
        <v>0</v>
      </c>
      <c r="E5698">
        <f>[1]RechargeReductions!G5698*1.9835</f>
        <v>0</v>
      </c>
      <c r="F5698" s="19">
        <f t="shared" si="447"/>
        <v>0</v>
      </c>
      <c r="G5698">
        <f>[1]RechargeReductions!I5698*1.9835</f>
        <v>0</v>
      </c>
      <c r="H5698" s="19">
        <f t="shared" si="448"/>
        <v>0</v>
      </c>
      <c r="I5698">
        <f>[1]RechargeReductions!L5698*1.9835</f>
        <v>0</v>
      </c>
      <c r="J5698" s="19">
        <f t="shared" si="449"/>
        <v>0</v>
      </c>
      <c r="K5698">
        <f>LOOKUP(B5698,[1]MaxFinancial!$A$2:$A$27,[1]MaxFinancial!$B$2:$B$27)</f>
        <v>-2.58</v>
      </c>
    </row>
    <row r="5699" spans="1:11">
      <c r="A5699" s="13">
        <v>39240</v>
      </c>
      <c r="B5699" s="19">
        <f t="shared" ref="B5699:B5762" si="450">YEAR(A5699+61)</f>
        <v>2007</v>
      </c>
      <c r="C5699">
        <f>[1]RechargeReductions!Q5699*1.9835</f>
        <v>0</v>
      </c>
      <c r="D5699" s="19">
        <f t="shared" ref="D5699:D5762" si="451">IF(C5699&gt;300,1,0)</f>
        <v>0</v>
      </c>
      <c r="E5699">
        <f>[1]RechargeReductions!G5699*1.9835</f>
        <v>0</v>
      </c>
      <c r="F5699" s="19">
        <f t="shared" ref="F5699:F5762" si="452">IF(E5699&gt;300,1,0)</f>
        <v>0</v>
      </c>
      <c r="G5699">
        <f>[1]RechargeReductions!I5699*1.9835</f>
        <v>0</v>
      </c>
      <c r="H5699" s="19">
        <f t="shared" ref="H5699:H5762" si="453">IF(G5699&gt;0,1,0)</f>
        <v>0</v>
      </c>
      <c r="I5699">
        <f>[1]RechargeReductions!L5699*1.9835</f>
        <v>0</v>
      </c>
      <c r="J5699" s="19">
        <f t="shared" ref="J5699:J5762" si="454">IF(I5699&gt;0,1,0)</f>
        <v>0</v>
      </c>
      <c r="K5699">
        <f>LOOKUP(B5699,[1]MaxFinancial!$A$2:$A$27,[1]MaxFinancial!$B$2:$B$27)</f>
        <v>-2.58</v>
      </c>
    </row>
    <row r="5700" spans="1:11">
      <c r="A5700" s="13">
        <v>39241</v>
      </c>
      <c r="B5700" s="19">
        <f t="shared" si="450"/>
        <v>2007</v>
      </c>
      <c r="C5700">
        <f>[1]RechargeReductions!Q5700*1.9835</f>
        <v>0</v>
      </c>
      <c r="D5700" s="19">
        <f t="shared" si="451"/>
        <v>0</v>
      </c>
      <c r="E5700">
        <f>[1]RechargeReductions!G5700*1.9835</f>
        <v>0</v>
      </c>
      <c r="F5700" s="19">
        <f t="shared" si="452"/>
        <v>0</v>
      </c>
      <c r="G5700">
        <f>[1]RechargeReductions!I5700*1.9835</f>
        <v>0</v>
      </c>
      <c r="H5700" s="19">
        <f t="shared" si="453"/>
        <v>0</v>
      </c>
      <c r="I5700">
        <f>[1]RechargeReductions!L5700*1.9835</f>
        <v>0</v>
      </c>
      <c r="J5700" s="19">
        <f t="shared" si="454"/>
        <v>0</v>
      </c>
      <c r="K5700">
        <f>LOOKUP(B5700,[1]MaxFinancial!$A$2:$A$27,[1]MaxFinancial!$B$2:$B$27)</f>
        <v>-2.58</v>
      </c>
    </row>
    <row r="5701" spans="1:11">
      <c r="A5701" s="13">
        <v>39242</v>
      </c>
      <c r="B5701" s="19">
        <f t="shared" si="450"/>
        <v>2007</v>
      </c>
      <c r="C5701">
        <f>[1]RechargeReductions!Q5701*1.9835</f>
        <v>0</v>
      </c>
      <c r="D5701" s="19">
        <f t="shared" si="451"/>
        <v>0</v>
      </c>
      <c r="E5701">
        <f>[1]RechargeReductions!G5701*1.9835</f>
        <v>0</v>
      </c>
      <c r="F5701" s="19">
        <f t="shared" si="452"/>
        <v>0</v>
      </c>
      <c r="G5701">
        <f>[1]RechargeReductions!I5701*1.9835</f>
        <v>0</v>
      </c>
      <c r="H5701" s="19">
        <f t="shared" si="453"/>
        <v>0</v>
      </c>
      <c r="I5701">
        <f>[1]RechargeReductions!L5701*1.9835</f>
        <v>0</v>
      </c>
      <c r="J5701" s="19">
        <f t="shared" si="454"/>
        <v>0</v>
      </c>
      <c r="K5701">
        <f>LOOKUP(B5701,[1]MaxFinancial!$A$2:$A$27,[1]MaxFinancial!$B$2:$B$27)</f>
        <v>-2.58</v>
      </c>
    </row>
    <row r="5702" spans="1:11">
      <c r="A5702" s="13">
        <v>39243</v>
      </c>
      <c r="B5702" s="19">
        <f t="shared" si="450"/>
        <v>2007</v>
      </c>
      <c r="C5702">
        <f>[1]RechargeReductions!Q5702*1.9835</f>
        <v>0</v>
      </c>
      <c r="D5702" s="19">
        <f t="shared" si="451"/>
        <v>0</v>
      </c>
      <c r="E5702">
        <f>[1]RechargeReductions!G5702*1.9835</f>
        <v>0</v>
      </c>
      <c r="F5702" s="19">
        <f t="shared" si="452"/>
        <v>0</v>
      </c>
      <c r="G5702">
        <f>[1]RechargeReductions!I5702*1.9835</f>
        <v>0</v>
      </c>
      <c r="H5702" s="19">
        <f t="shared" si="453"/>
        <v>0</v>
      </c>
      <c r="I5702">
        <f>[1]RechargeReductions!L5702*1.9835</f>
        <v>0</v>
      </c>
      <c r="J5702" s="19">
        <f t="shared" si="454"/>
        <v>0</v>
      </c>
      <c r="K5702">
        <f>LOOKUP(B5702,[1]MaxFinancial!$A$2:$A$27,[1]MaxFinancial!$B$2:$B$27)</f>
        <v>-2.58</v>
      </c>
    </row>
    <row r="5703" spans="1:11">
      <c r="A5703" s="13">
        <v>39244</v>
      </c>
      <c r="B5703" s="19">
        <f t="shared" si="450"/>
        <v>2007</v>
      </c>
      <c r="C5703">
        <f>[1]RechargeReductions!Q5703*1.9835</f>
        <v>0</v>
      </c>
      <c r="D5703" s="19">
        <f t="shared" si="451"/>
        <v>0</v>
      </c>
      <c r="E5703">
        <f>[1]RechargeReductions!G5703*1.9835</f>
        <v>0</v>
      </c>
      <c r="F5703" s="19">
        <f t="shared" si="452"/>
        <v>0</v>
      </c>
      <c r="G5703">
        <f>[1]RechargeReductions!I5703*1.9835</f>
        <v>0</v>
      </c>
      <c r="H5703" s="19">
        <f t="shared" si="453"/>
        <v>0</v>
      </c>
      <c r="I5703">
        <f>[1]RechargeReductions!L5703*1.9835</f>
        <v>0</v>
      </c>
      <c r="J5703" s="19">
        <f t="shared" si="454"/>
        <v>0</v>
      </c>
      <c r="K5703">
        <f>LOOKUP(B5703,[1]MaxFinancial!$A$2:$A$27,[1]MaxFinancial!$B$2:$B$27)</f>
        <v>-2.58</v>
      </c>
    </row>
    <row r="5704" spans="1:11">
      <c r="A5704" s="13">
        <v>39245</v>
      </c>
      <c r="B5704" s="19">
        <f t="shared" si="450"/>
        <v>2007</v>
      </c>
      <c r="C5704">
        <f>[1]RechargeReductions!Q5704*1.9835</f>
        <v>0</v>
      </c>
      <c r="D5704" s="19">
        <f t="shared" si="451"/>
        <v>0</v>
      </c>
      <c r="E5704">
        <f>[1]RechargeReductions!G5704*1.9835</f>
        <v>0</v>
      </c>
      <c r="F5704" s="19">
        <f t="shared" si="452"/>
        <v>0</v>
      </c>
      <c r="G5704">
        <f>[1]RechargeReductions!I5704*1.9835</f>
        <v>0</v>
      </c>
      <c r="H5704" s="19">
        <f t="shared" si="453"/>
        <v>0</v>
      </c>
      <c r="I5704">
        <f>[1]RechargeReductions!L5704*1.9835</f>
        <v>0</v>
      </c>
      <c r="J5704" s="19">
        <f t="shared" si="454"/>
        <v>0</v>
      </c>
      <c r="K5704">
        <f>LOOKUP(B5704,[1]MaxFinancial!$A$2:$A$27,[1]MaxFinancial!$B$2:$B$27)</f>
        <v>-2.58</v>
      </c>
    </row>
    <row r="5705" spans="1:11">
      <c r="A5705" s="13">
        <v>39246</v>
      </c>
      <c r="B5705" s="19">
        <f t="shared" si="450"/>
        <v>2007</v>
      </c>
      <c r="C5705">
        <f>[1]RechargeReductions!Q5705*1.9835</f>
        <v>0</v>
      </c>
      <c r="D5705" s="19">
        <f t="shared" si="451"/>
        <v>0</v>
      </c>
      <c r="E5705">
        <f>[1]RechargeReductions!G5705*1.9835</f>
        <v>0</v>
      </c>
      <c r="F5705" s="19">
        <f t="shared" si="452"/>
        <v>0</v>
      </c>
      <c r="G5705">
        <f>[1]RechargeReductions!I5705*1.9835</f>
        <v>0</v>
      </c>
      <c r="H5705" s="19">
        <f t="shared" si="453"/>
        <v>0</v>
      </c>
      <c r="I5705">
        <f>[1]RechargeReductions!L5705*1.9835</f>
        <v>0</v>
      </c>
      <c r="J5705" s="19">
        <f t="shared" si="454"/>
        <v>0</v>
      </c>
      <c r="K5705">
        <f>LOOKUP(B5705,[1]MaxFinancial!$A$2:$A$27,[1]MaxFinancial!$B$2:$B$27)</f>
        <v>-2.58</v>
      </c>
    </row>
    <row r="5706" spans="1:11">
      <c r="A5706" s="13">
        <v>39247</v>
      </c>
      <c r="B5706" s="19">
        <f t="shared" si="450"/>
        <v>2007</v>
      </c>
      <c r="C5706">
        <f>[1]RechargeReductions!Q5706*1.9835</f>
        <v>0</v>
      </c>
      <c r="D5706" s="19">
        <f t="shared" si="451"/>
        <v>0</v>
      </c>
      <c r="E5706">
        <f>[1]RechargeReductions!G5706*1.9835</f>
        <v>0</v>
      </c>
      <c r="F5706" s="19">
        <f t="shared" si="452"/>
        <v>0</v>
      </c>
      <c r="G5706">
        <f>[1]RechargeReductions!I5706*1.9835</f>
        <v>0</v>
      </c>
      <c r="H5706" s="19">
        <f t="shared" si="453"/>
        <v>0</v>
      </c>
      <c r="I5706">
        <f>[1]RechargeReductions!L5706*1.9835</f>
        <v>0</v>
      </c>
      <c r="J5706" s="19">
        <f t="shared" si="454"/>
        <v>0</v>
      </c>
      <c r="K5706">
        <f>LOOKUP(B5706,[1]MaxFinancial!$A$2:$A$27,[1]MaxFinancial!$B$2:$B$27)</f>
        <v>-2.58</v>
      </c>
    </row>
    <row r="5707" spans="1:11">
      <c r="A5707" s="13">
        <v>39248</v>
      </c>
      <c r="B5707" s="19">
        <f t="shared" si="450"/>
        <v>2007</v>
      </c>
      <c r="C5707">
        <f>[1]RechargeReductions!Q5707*1.9835</f>
        <v>0</v>
      </c>
      <c r="D5707" s="19">
        <f t="shared" si="451"/>
        <v>0</v>
      </c>
      <c r="E5707">
        <f>[1]RechargeReductions!G5707*1.9835</f>
        <v>0</v>
      </c>
      <c r="F5707" s="19">
        <f t="shared" si="452"/>
        <v>0</v>
      </c>
      <c r="G5707">
        <f>[1]RechargeReductions!I5707*1.9835</f>
        <v>0</v>
      </c>
      <c r="H5707" s="19">
        <f t="shared" si="453"/>
        <v>0</v>
      </c>
      <c r="I5707">
        <f>[1]RechargeReductions!L5707*1.9835</f>
        <v>0</v>
      </c>
      <c r="J5707" s="19">
        <f t="shared" si="454"/>
        <v>0</v>
      </c>
      <c r="K5707">
        <f>LOOKUP(B5707,[1]MaxFinancial!$A$2:$A$27,[1]MaxFinancial!$B$2:$B$27)</f>
        <v>-2.58</v>
      </c>
    </row>
    <row r="5708" spans="1:11">
      <c r="A5708" s="13">
        <v>39249</v>
      </c>
      <c r="B5708" s="19">
        <f t="shared" si="450"/>
        <v>2007</v>
      </c>
      <c r="C5708">
        <f>[1]RechargeReductions!Q5708*1.9835</f>
        <v>0</v>
      </c>
      <c r="D5708" s="19">
        <f t="shared" si="451"/>
        <v>0</v>
      </c>
      <c r="E5708">
        <f>[1]RechargeReductions!G5708*1.9835</f>
        <v>0</v>
      </c>
      <c r="F5708" s="19">
        <f t="shared" si="452"/>
        <v>0</v>
      </c>
      <c r="G5708">
        <f>[1]RechargeReductions!I5708*1.9835</f>
        <v>0</v>
      </c>
      <c r="H5708" s="19">
        <f t="shared" si="453"/>
        <v>0</v>
      </c>
      <c r="I5708">
        <f>[1]RechargeReductions!L5708*1.9835</f>
        <v>0</v>
      </c>
      <c r="J5708" s="19">
        <f t="shared" si="454"/>
        <v>0</v>
      </c>
      <c r="K5708">
        <f>LOOKUP(B5708,[1]MaxFinancial!$A$2:$A$27,[1]MaxFinancial!$B$2:$B$27)</f>
        <v>-2.58</v>
      </c>
    </row>
    <row r="5709" spans="1:11">
      <c r="A5709" s="13">
        <v>39250</v>
      </c>
      <c r="B5709" s="19">
        <f t="shared" si="450"/>
        <v>2007</v>
      </c>
      <c r="C5709">
        <f>[1]RechargeReductions!Q5709*1.9835</f>
        <v>0</v>
      </c>
      <c r="D5709" s="19">
        <f t="shared" si="451"/>
        <v>0</v>
      </c>
      <c r="E5709">
        <f>[1]RechargeReductions!G5709*1.9835</f>
        <v>0</v>
      </c>
      <c r="F5709" s="19">
        <f t="shared" si="452"/>
        <v>0</v>
      </c>
      <c r="G5709">
        <f>[1]RechargeReductions!I5709*1.9835</f>
        <v>0</v>
      </c>
      <c r="H5709" s="19">
        <f t="shared" si="453"/>
        <v>0</v>
      </c>
      <c r="I5709">
        <f>[1]RechargeReductions!L5709*1.9835</f>
        <v>0</v>
      </c>
      <c r="J5709" s="19">
        <f t="shared" si="454"/>
        <v>0</v>
      </c>
      <c r="K5709">
        <f>LOOKUP(B5709,[1]MaxFinancial!$A$2:$A$27,[1]MaxFinancial!$B$2:$B$27)</f>
        <v>-2.58</v>
      </c>
    </row>
    <row r="5710" spans="1:11">
      <c r="A5710" s="13">
        <v>39251</v>
      </c>
      <c r="B5710" s="19">
        <f t="shared" si="450"/>
        <v>2007</v>
      </c>
      <c r="C5710">
        <f>[1]RechargeReductions!Q5710*1.9835</f>
        <v>0</v>
      </c>
      <c r="D5710" s="19">
        <f t="shared" si="451"/>
        <v>0</v>
      </c>
      <c r="E5710">
        <f>[1]RechargeReductions!G5710*1.9835</f>
        <v>0</v>
      </c>
      <c r="F5710" s="19">
        <f t="shared" si="452"/>
        <v>0</v>
      </c>
      <c r="G5710">
        <f>[1]RechargeReductions!I5710*1.9835</f>
        <v>0</v>
      </c>
      <c r="H5710" s="19">
        <f t="shared" si="453"/>
        <v>0</v>
      </c>
      <c r="I5710">
        <f>[1]RechargeReductions!L5710*1.9835</f>
        <v>0</v>
      </c>
      <c r="J5710" s="19">
        <f t="shared" si="454"/>
        <v>0</v>
      </c>
      <c r="K5710">
        <f>LOOKUP(B5710,[1]MaxFinancial!$A$2:$A$27,[1]MaxFinancial!$B$2:$B$27)</f>
        <v>-2.58</v>
      </c>
    </row>
    <row r="5711" spans="1:11">
      <c r="A5711" s="13">
        <v>39252</v>
      </c>
      <c r="B5711" s="19">
        <f t="shared" si="450"/>
        <v>2007</v>
      </c>
      <c r="C5711">
        <f>[1]RechargeReductions!Q5711*1.9835</f>
        <v>0</v>
      </c>
      <c r="D5711" s="19">
        <f t="shared" si="451"/>
        <v>0</v>
      </c>
      <c r="E5711">
        <f>[1]RechargeReductions!G5711*1.9835</f>
        <v>0</v>
      </c>
      <c r="F5711" s="19">
        <f t="shared" si="452"/>
        <v>0</v>
      </c>
      <c r="G5711">
        <f>[1]RechargeReductions!I5711*1.9835</f>
        <v>0</v>
      </c>
      <c r="H5711" s="19">
        <f t="shared" si="453"/>
        <v>0</v>
      </c>
      <c r="I5711">
        <f>[1]RechargeReductions!L5711*1.9835</f>
        <v>0</v>
      </c>
      <c r="J5711" s="19">
        <f t="shared" si="454"/>
        <v>0</v>
      </c>
      <c r="K5711">
        <f>LOOKUP(B5711,[1]MaxFinancial!$A$2:$A$27,[1]MaxFinancial!$B$2:$B$27)</f>
        <v>-2.58</v>
      </c>
    </row>
    <row r="5712" spans="1:11">
      <c r="A5712" s="13">
        <v>39253</v>
      </c>
      <c r="B5712" s="19">
        <f t="shared" si="450"/>
        <v>2007</v>
      </c>
      <c r="C5712">
        <f>[1]RechargeReductions!Q5712*1.9835</f>
        <v>0</v>
      </c>
      <c r="D5712" s="19">
        <f t="shared" si="451"/>
        <v>0</v>
      </c>
      <c r="E5712">
        <f>[1]RechargeReductions!G5712*1.9835</f>
        <v>0</v>
      </c>
      <c r="F5712" s="19">
        <f t="shared" si="452"/>
        <v>0</v>
      </c>
      <c r="G5712">
        <f>[1]RechargeReductions!I5712*1.9835</f>
        <v>0</v>
      </c>
      <c r="H5712" s="19">
        <f t="shared" si="453"/>
        <v>0</v>
      </c>
      <c r="I5712">
        <f>[1]RechargeReductions!L5712*1.9835</f>
        <v>0</v>
      </c>
      <c r="J5712" s="19">
        <f t="shared" si="454"/>
        <v>0</v>
      </c>
      <c r="K5712">
        <f>LOOKUP(B5712,[1]MaxFinancial!$A$2:$A$27,[1]MaxFinancial!$B$2:$B$27)</f>
        <v>-2.58</v>
      </c>
    </row>
    <row r="5713" spans="1:11">
      <c r="A5713" s="13">
        <v>39254</v>
      </c>
      <c r="B5713" s="19">
        <f t="shared" si="450"/>
        <v>2007</v>
      </c>
      <c r="C5713">
        <f>[1]RechargeReductions!Q5713*1.9835</f>
        <v>0</v>
      </c>
      <c r="D5713" s="19">
        <f t="shared" si="451"/>
        <v>0</v>
      </c>
      <c r="E5713">
        <f>[1]RechargeReductions!G5713*1.9835</f>
        <v>0</v>
      </c>
      <c r="F5713" s="19">
        <f t="shared" si="452"/>
        <v>0</v>
      </c>
      <c r="G5713">
        <f>[1]RechargeReductions!I5713*1.9835</f>
        <v>0</v>
      </c>
      <c r="H5713" s="19">
        <f t="shared" si="453"/>
        <v>0</v>
      </c>
      <c r="I5713">
        <f>[1]RechargeReductions!L5713*1.9835</f>
        <v>0</v>
      </c>
      <c r="J5713" s="19">
        <f t="shared" si="454"/>
        <v>0</v>
      </c>
      <c r="K5713">
        <f>LOOKUP(B5713,[1]MaxFinancial!$A$2:$A$27,[1]MaxFinancial!$B$2:$B$27)</f>
        <v>-2.58</v>
      </c>
    </row>
    <row r="5714" spans="1:11">
      <c r="A5714" s="13">
        <v>39255</v>
      </c>
      <c r="B5714" s="19">
        <f t="shared" si="450"/>
        <v>2007</v>
      </c>
      <c r="C5714">
        <f>[1]RechargeReductions!Q5714*1.9835</f>
        <v>0</v>
      </c>
      <c r="D5714" s="19">
        <f t="shared" si="451"/>
        <v>0</v>
      </c>
      <c r="E5714">
        <f>[1]RechargeReductions!G5714*1.9835</f>
        <v>0</v>
      </c>
      <c r="F5714" s="19">
        <f t="shared" si="452"/>
        <v>0</v>
      </c>
      <c r="G5714">
        <f>[1]RechargeReductions!I5714*1.9835</f>
        <v>0</v>
      </c>
      <c r="H5714" s="19">
        <f t="shared" si="453"/>
        <v>0</v>
      </c>
      <c r="I5714">
        <f>[1]RechargeReductions!L5714*1.9835</f>
        <v>0</v>
      </c>
      <c r="J5714" s="19">
        <f t="shared" si="454"/>
        <v>0</v>
      </c>
      <c r="K5714">
        <f>LOOKUP(B5714,[1]MaxFinancial!$A$2:$A$27,[1]MaxFinancial!$B$2:$B$27)</f>
        <v>-2.58</v>
      </c>
    </row>
    <row r="5715" spans="1:11">
      <c r="A5715" s="13">
        <v>39256</v>
      </c>
      <c r="B5715" s="19">
        <f t="shared" si="450"/>
        <v>2007</v>
      </c>
      <c r="C5715">
        <f>[1]RechargeReductions!Q5715*1.9835</f>
        <v>0</v>
      </c>
      <c r="D5715" s="19">
        <f t="shared" si="451"/>
        <v>0</v>
      </c>
      <c r="E5715">
        <f>[1]RechargeReductions!G5715*1.9835</f>
        <v>0</v>
      </c>
      <c r="F5715" s="19">
        <f t="shared" si="452"/>
        <v>0</v>
      </c>
      <c r="G5715">
        <f>[1]RechargeReductions!I5715*1.9835</f>
        <v>0</v>
      </c>
      <c r="H5715" s="19">
        <f t="shared" si="453"/>
        <v>0</v>
      </c>
      <c r="I5715">
        <f>[1]RechargeReductions!L5715*1.9835</f>
        <v>0</v>
      </c>
      <c r="J5715" s="19">
        <f t="shared" si="454"/>
        <v>0</v>
      </c>
      <c r="K5715">
        <f>LOOKUP(B5715,[1]MaxFinancial!$A$2:$A$27,[1]MaxFinancial!$B$2:$B$27)</f>
        <v>-2.58</v>
      </c>
    </row>
    <row r="5716" spans="1:11">
      <c r="A5716" s="13">
        <v>39257</v>
      </c>
      <c r="B5716" s="19">
        <f t="shared" si="450"/>
        <v>2007</v>
      </c>
      <c r="C5716">
        <f>[1]RechargeReductions!Q5716*1.9835</f>
        <v>0</v>
      </c>
      <c r="D5716" s="19">
        <f t="shared" si="451"/>
        <v>0</v>
      </c>
      <c r="E5716">
        <f>[1]RechargeReductions!G5716*1.9835</f>
        <v>0</v>
      </c>
      <c r="F5716" s="19">
        <f t="shared" si="452"/>
        <v>0</v>
      </c>
      <c r="G5716">
        <f>[1]RechargeReductions!I5716*1.9835</f>
        <v>0</v>
      </c>
      <c r="H5716" s="19">
        <f t="shared" si="453"/>
        <v>0</v>
      </c>
      <c r="I5716">
        <f>[1]RechargeReductions!L5716*1.9835</f>
        <v>0</v>
      </c>
      <c r="J5716" s="19">
        <f t="shared" si="454"/>
        <v>0</v>
      </c>
      <c r="K5716">
        <f>LOOKUP(B5716,[1]MaxFinancial!$A$2:$A$27,[1]MaxFinancial!$B$2:$B$27)</f>
        <v>-2.58</v>
      </c>
    </row>
    <row r="5717" spans="1:11">
      <c r="A5717" s="13">
        <v>39258</v>
      </c>
      <c r="B5717" s="19">
        <f t="shared" si="450"/>
        <v>2007</v>
      </c>
      <c r="C5717">
        <f>[1]RechargeReductions!Q5717*1.9835</f>
        <v>0</v>
      </c>
      <c r="D5717" s="19">
        <f t="shared" si="451"/>
        <v>0</v>
      </c>
      <c r="E5717">
        <f>[1]RechargeReductions!G5717*1.9835</f>
        <v>0</v>
      </c>
      <c r="F5717" s="19">
        <f t="shared" si="452"/>
        <v>0</v>
      </c>
      <c r="G5717">
        <f>[1]RechargeReductions!I5717*1.9835</f>
        <v>0</v>
      </c>
      <c r="H5717" s="19">
        <f t="shared" si="453"/>
        <v>0</v>
      </c>
      <c r="I5717">
        <f>[1]RechargeReductions!L5717*1.9835</f>
        <v>0</v>
      </c>
      <c r="J5717" s="19">
        <f t="shared" si="454"/>
        <v>0</v>
      </c>
      <c r="K5717">
        <f>LOOKUP(B5717,[1]MaxFinancial!$A$2:$A$27,[1]MaxFinancial!$B$2:$B$27)</f>
        <v>-2.58</v>
      </c>
    </row>
    <row r="5718" spans="1:11">
      <c r="A5718" s="13">
        <v>39259</v>
      </c>
      <c r="B5718" s="19">
        <f t="shared" si="450"/>
        <v>2007</v>
      </c>
      <c r="C5718">
        <f>[1]RechargeReductions!Q5718*1.9835</f>
        <v>0</v>
      </c>
      <c r="D5718" s="19">
        <f t="shared" si="451"/>
        <v>0</v>
      </c>
      <c r="E5718">
        <f>[1]RechargeReductions!G5718*1.9835</f>
        <v>0</v>
      </c>
      <c r="F5718" s="19">
        <f t="shared" si="452"/>
        <v>0</v>
      </c>
      <c r="G5718">
        <f>[1]RechargeReductions!I5718*1.9835</f>
        <v>0</v>
      </c>
      <c r="H5718" s="19">
        <f t="shared" si="453"/>
        <v>0</v>
      </c>
      <c r="I5718">
        <f>[1]RechargeReductions!L5718*1.9835</f>
        <v>0</v>
      </c>
      <c r="J5718" s="19">
        <f t="shared" si="454"/>
        <v>0</v>
      </c>
      <c r="K5718">
        <f>LOOKUP(B5718,[1]MaxFinancial!$A$2:$A$27,[1]MaxFinancial!$B$2:$B$27)</f>
        <v>-2.58</v>
      </c>
    </row>
    <row r="5719" spans="1:11">
      <c r="A5719" s="13">
        <v>39260</v>
      </c>
      <c r="B5719" s="19">
        <f t="shared" si="450"/>
        <v>2007</v>
      </c>
      <c r="C5719">
        <f>[1]RechargeReductions!Q5719*1.9835</f>
        <v>0</v>
      </c>
      <c r="D5719" s="19">
        <f t="shared" si="451"/>
        <v>0</v>
      </c>
      <c r="E5719">
        <f>[1]RechargeReductions!G5719*1.9835</f>
        <v>0</v>
      </c>
      <c r="F5719" s="19">
        <f t="shared" si="452"/>
        <v>0</v>
      </c>
      <c r="G5719">
        <f>[1]RechargeReductions!I5719*1.9835</f>
        <v>0</v>
      </c>
      <c r="H5719" s="19">
        <f t="shared" si="453"/>
        <v>0</v>
      </c>
      <c r="I5719">
        <f>[1]RechargeReductions!L5719*1.9835</f>
        <v>0</v>
      </c>
      <c r="J5719" s="19">
        <f t="shared" si="454"/>
        <v>0</v>
      </c>
      <c r="K5719">
        <f>LOOKUP(B5719,[1]MaxFinancial!$A$2:$A$27,[1]MaxFinancial!$B$2:$B$27)</f>
        <v>-2.58</v>
      </c>
    </row>
    <row r="5720" spans="1:11">
      <c r="A5720" s="13">
        <v>39261</v>
      </c>
      <c r="B5720" s="19">
        <f t="shared" si="450"/>
        <v>2007</v>
      </c>
      <c r="C5720">
        <f>[1]RechargeReductions!Q5720*1.9835</f>
        <v>0</v>
      </c>
      <c r="D5720" s="19">
        <f t="shared" si="451"/>
        <v>0</v>
      </c>
      <c r="E5720">
        <f>[1]RechargeReductions!G5720*1.9835</f>
        <v>0</v>
      </c>
      <c r="F5720" s="19">
        <f t="shared" si="452"/>
        <v>0</v>
      </c>
      <c r="G5720">
        <f>[1]RechargeReductions!I5720*1.9835</f>
        <v>0</v>
      </c>
      <c r="H5720" s="19">
        <f t="shared" si="453"/>
        <v>0</v>
      </c>
      <c r="I5720">
        <f>[1]RechargeReductions!L5720*1.9835</f>
        <v>0</v>
      </c>
      <c r="J5720" s="19">
        <f t="shared" si="454"/>
        <v>0</v>
      </c>
      <c r="K5720">
        <f>LOOKUP(B5720,[1]MaxFinancial!$A$2:$A$27,[1]MaxFinancial!$B$2:$B$27)</f>
        <v>-2.58</v>
      </c>
    </row>
    <row r="5721" spans="1:11">
      <c r="A5721" s="13">
        <v>39262</v>
      </c>
      <c r="B5721" s="19">
        <f t="shared" si="450"/>
        <v>2007</v>
      </c>
      <c r="C5721">
        <f>[1]RechargeReductions!Q5721*1.9835</f>
        <v>0</v>
      </c>
      <c r="D5721" s="19">
        <f t="shared" si="451"/>
        <v>0</v>
      </c>
      <c r="E5721">
        <f>[1]RechargeReductions!G5721*1.9835</f>
        <v>0</v>
      </c>
      <c r="F5721" s="19">
        <f t="shared" si="452"/>
        <v>0</v>
      </c>
      <c r="G5721">
        <f>[1]RechargeReductions!I5721*1.9835</f>
        <v>0</v>
      </c>
      <c r="H5721" s="19">
        <f t="shared" si="453"/>
        <v>0</v>
      </c>
      <c r="I5721">
        <f>[1]RechargeReductions!L5721*1.9835</f>
        <v>0</v>
      </c>
      <c r="J5721" s="19">
        <f t="shared" si="454"/>
        <v>0</v>
      </c>
      <c r="K5721">
        <f>LOOKUP(B5721,[1]MaxFinancial!$A$2:$A$27,[1]MaxFinancial!$B$2:$B$27)</f>
        <v>-2.58</v>
      </c>
    </row>
    <row r="5722" spans="1:11">
      <c r="A5722" s="13">
        <v>39263</v>
      </c>
      <c r="B5722" s="19">
        <f t="shared" si="450"/>
        <v>2007</v>
      </c>
      <c r="C5722">
        <f>[1]RechargeReductions!Q5722*1.9835</f>
        <v>0</v>
      </c>
      <c r="D5722" s="19">
        <f t="shared" si="451"/>
        <v>0</v>
      </c>
      <c r="E5722">
        <f>[1]RechargeReductions!G5722*1.9835</f>
        <v>0</v>
      </c>
      <c r="F5722" s="19">
        <f t="shared" si="452"/>
        <v>0</v>
      </c>
      <c r="G5722">
        <f>[1]RechargeReductions!I5722*1.9835</f>
        <v>0</v>
      </c>
      <c r="H5722" s="19">
        <f t="shared" si="453"/>
        <v>0</v>
      </c>
      <c r="I5722">
        <f>[1]RechargeReductions!L5722*1.9835</f>
        <v>0</v>
      </c>
      <c r="J5722" s="19">
        <f t="shared" si="454"/>
        <v>0</v>
      </c>
      <c r="K5722">
        <f>LOOKUP(B5722,[1]MaxFinancial!$A$2:$A$27,[1]MaxFinancial!$B$2:$B$27)</f>
        <v>-2.58</v>
      </c>
    </row>
    <row r="5723" spans="1:11">
      <c r="A5723" s="13">
        <v>39264</v>
      </c>
      <c r="B5723" s="19">
        <f t="shared" si="450"/>
        <v>2007</v>
      </c>
      <c r="C5723">
        <f>[1]RechargeReductions!Q5723*1.9835</f>
        <v>0</v>
      </c>
      <c r="D5723" s="19">
        <f t="shared" si="451"/>
        <v>0</v>
      </c>
      <c r="E5723">
        <f>[1]RechargeReductions!G5723*1.9835</f>
        <v>0</v>
      </c>
      <c r="F5723" s="19">
        <f t="shared" si="452"/>
        <v>0</v>
      </c>
      <c r="G5723">
        <f>[1]RechargeReductions!I5723*1.9835</f>
        <v>0</v>
      </c>
      <c r="H5723" s="19">
        <f t="shared" si="453"/>
        <v>0</v>
      </c>
      <c r="I5723">
        <f>[1]RechargeReductions!L5723*1.9835</f>
        <v>0</v>
      </c>
      <c r="J5723" s="19">
        <f t="shared" si="454"/>
        <v>0</v>
      </c>
      <c r="K5723">
        <f>LOOKUP(B5723,[1]MaxFinancial!$A$2:$A$27,[1]MaxFinancial!$B$2:$B$27)</f>
        <v>-2.58</v>
      </c>
    </row>
    <row r="5724" spans="1:11">
      <c r="A5724" s="13">
        <v>39265</v>
      </c>
      <c r="B5724" s="19">
        <f t="shared" si="450"/>
        <v>2007</v>
      </c>
      <c r="C5724">
        <f>[1]RechargeReductions!Q5724*1.9835</f>
        <v>0</v>
      </c>
      <c r="D5724" s="19">
        <f t="shared" si="451"/>
        <v>0</v>
      </c>
      <c r="E5724">
        <f>[1]RechargeReductions!G5724*1.9835</f>
        <v>0</v>
      </c>
      <c r="F5724" s="19">
        <f t="shared" si="452"/>
        <v>0</v>
      </c>
      <c r="G5724">
        <f>[1]RechargeReductions!I5724*1.9835</f>
        <v>0</v>
      </c>
      <c r="H5724" s="19">
        <f t="shared" si="453"/>
        <v>0</v>
      </c>
      <c r="I5724">
        <f>[1]RechargeReductions!L5724*1.9835</f>
        <v>0</v>
      </c>
      <c r="J5724" s="19">
        <f t="shared" si="454"/>
        <v>0</v>
      </c>
      <c r="K5724">
        <f>LOOKUP(B5724,[1]MaxFinancial!$A$2:$A$27,[1]MaxFinancial!$B$2:$B$27)</f>
        <v>-2.58</v>
      </c>
    </row>
    <row r="5725" spans="1:11">
      <c r="A5725" s="13">
        <v>39266</v>
      </c>
      <c r="B5725" s="19">
        <f t="shared" si="450"/>
        <v>2007</v>
      </c>
      <c r="C5725">
        <f>[1]RechargeReductions!Q5725*1.9835</f>
        <v>0</v>
      </c>
      <c r="D5725" s="19">
        <f t="shared" si="451"/>
        <v>0</v>
      </c>
      <c r="E5725">
        <f>[1]RechargeReductions!G5725*1.9835</f>
        <v>0</v>
      </c>
      <c r="F5725" s="19">
        <f t="shared" si="452"/>
        <v>0</v>
      </c>
      <c r="G5725">
        <f>[1]RechargeReductions!I5725*1.9835</f>
        <v>0</v>
      </c>
      <c r="H5725" s="19">
        <f t="shared" si="453"/>
        <v>0</v>
      </c>
      <c r="I5725">
        <f>[1]RechargeReductions!L5725*1.9835</f>
        <v>0</v>
      </c>
      <c r="J5725" s="19">
        <f t="shared" si="454"/>
        <v>0</v>
      </c>
      <c r="K5725">
        <f>LOOKUP(B5725,[1]MaxFinancial!$A$2:$A$27,[1]MaxFinancial!$B$2:$B$27)</f>
        <v>-2.58</v>
      </c>
    </row>
    <row r="5726" spans="1:11">
      <c r="A5726" s="13">
        <v>39267</v>
      </c>
      <c r="B5726" s="19">
        <f t="shared" si="450"/>
        <v>2007</v>
      </c>
      <c r="C5726">
        <f>[1]RechargeReductions!Q5726*1.9835</f>
        <v>0</v>
      </c>
      <c r="D5726" s="19">
        <f t="shared" si="451"/>
        <v>0</v>
      </c>
      <c r="E5726">
        <f>[1]RechargeReductions!G5726*1.9835</f>
        <v>0</v>
      </c>
      <c r="F5726" s="19">
        <f t="shared" si="452"/>
        <v>0</v>
      </c>
      <c r="G5726">
        <f>[1]RechargeReductions!I5726*1.9835</f>
        <v>0</v>
      </c>
      <c r="H5726" s="19">
        <f t="shared" si="453"/>
        <v>0</v>
      </c>
      <c r="I5726">
        <f>[1]RechargeReductions!L5726*1.9835</f>
        <v>0</v>
      </c>
      <c r="J5726" s="19">
        <f t="shared" si="454"/>
        <v>0</v>
      </c>
      <c r="K5726">
        <f>LOOKUP(B5726,[1]MaxFinancial!$A$2:$A$27,[1]MaxFinancial!$B$2:$B$27)</f>
        <v>-2.58</v>
      </c>
    </row>
    <row r="5727" spans="1:11">
      <c r="A5727" s="13">
        <v>39268</v>
      </c>
      <c r="B5727" s="19">
        <f t="shared" si="450"/>
        <v>2007</v>
      </c>
      <c r="C5727">
        <f>[1]RechargeReductions!Q5727*1.9835</f>
        <v>0</v>
      </c>
      <c r="D5727" s="19">
        <f t="shared" si="451"/>
        <v>0</v>
      </c>
      <c r="E5727">
        <f>[1]RechargeReductions!G5727*1.9835</f>
        <v>0</v>
      </c>
      <c r="F5727" s="19">
        <f t="shared" si="452"/>
        <v>0</v>
      </c>
      <c r="G5727">
        <f>[1]RechargeReductions!I5727*1.9835</f>
        <v>0</v>
      </c>
      <c r="H5727" s="19">
        <f t="shared" si="453"/>
        <v>0</v>
      </c>
      <c r="I5727">
        <f>[1]RechargeReductions!L5727*1.9835</f>
        <v>0</v>
      </c>
      <c r="J5727" s="19">
        <f t="shared" si="454"/>
        <v>0</v>
      </c>
      <c r="K5727">
        <f>LOOKUP(B5727,[1]MaxFinancial!$A$2:$A$27,[1]MaxFinancial!$B$2:$B$27)</f>
        <v>-2.58</v>
      </c>
    </row>
    <row r="5728" spans="1:11">
      <c r="A5728" s="13">
        <v>39269</v>
      </c>
      <c r="B5728" s="19">
        <f t="shared" si="450"/>
        <v>2007</v>
      </c>
      <c r="C5728">
        <f>[1]RechargeReductions!Q5728*1.9835</f>
        <v>0</v>
      </c>
      <c r="D5728" s="19">
        <f t="shared" si="451"/>
        <v>0</v>
      </c>
      <c r="E5728">
        <f>[1]RechargeReductions!G5728*1.9835</f>
        <v>0</v>
      </c>
      <c r="F5728" s="19">
        <f t="shared" si="452"/>
        <v>0</v>
      </c>
      <c r="G5728">
        <f>[1]RechargeReductions!I5728*1.9835</f>
        <v>0</v>
      </c>
      <c r="H5728" s="19">
        <f t="shared" si="453"/>
        <v>0</v>
      </c>
      <c r="I5728">
        <f>[1]RechargeReductions!L5728*1.9835</f>
        <v>0</v>
      </c>
      <c r="J5728" s="19">
        <f t="shared" si="454"/>
        <v>0</v>
      </c>
      <c r="K5728">
        <f>LOOKUP(B5728,[1]MaxFinancial!$A$2:$A$27,[1]MaxFinancial!$B$2:$B$27)</f>
        <v>-2.58</v>
      </c>
    </row>
    <row r="5729" spans="1:11">
      <c r="A5729" s="13">
        <v>39270</v>
      </c>
      <c r="B5729" s="19">
        <f t="shared" si="450"/>
        <v>2007</v>
      </c>
      <c r="C5729">
        <f>[1]RechargeReductions!Q5729*1.9835</f>
        <v>0</v>
      </c>
      <c r="D5729" s="19">
        <f t="shared" si="451"/>
        <v>0</v>
      </c>
      <c r="E5729">
        <f>[1]RechargeReductions!G5729*1.9835</f>
        <v>0</v>
      </c>
      <c r="F5729" s="19">
        <f t="shared" si="452"/>
        <v>0</v>
      </c>
      <c r="G5729">
        <f>[1]RechargeReductions!I5729*1.9835</f>
        <v>0</v>
      </c>
      <c r="H5729" s="19">
        <f t="shared" si="453"/>
        <v>0</v>
      </c>
      <c r="I5729">
        <f>[1]RechargeReductions!L5729*1.9835</f>
        <v>0</v>
      </c>
      <c r="J5729" s="19">
        <f t="shared" si="454"/>
        <v>0</v>
      </c>
      <c r="K5729">
        <f>LOOKUP(B5729,[1]MaxFinancial!$A$2:$A$27,[1]MaxFinancial!$B$2:$B$27)</f>
        <v>-2.58</v>
      </c>
    </row>
    <row r="5730" spans="1:11">
      <c r="A5730" s="13">
        <v>39271</v>
      </c>
      <c r="B5730" s="19">
        <f t="shared" si="450"/>
        <v>2007</v>
      </c>
      <c r="C5730">
        <f>[1]RechargeReductions!Q5730*1.9835</f>
        <v>0</v>
      </c>
      <c r="D5730" s="19">
        <f t="shared" si="451"/>
        <v>0</v>
      </c>
      <c r="E5730">
        <f>[1]RechargeReductions!G5730*1.9835</f>
        <v>0</v>
      </c>
      <c r="F5730" s="19">
        <f t="shared" si="452"/>
        <v>0</v>
      </c>
      <c r="G5730">
        <f>[1]RechargeReductions!I5730*1.9835</f>
        <v>0</v>
      </c>
      <c r="H5730" s="19">
        <f t="shared" si="453"/>
        <v>0</v>
      </c>
      <c r="I5730">
        <f>[1]RechargeReductions!L5730*1.9835</f>
        <v>0</v>
      </c>
      <c r="J5730" s="19">
        <f t="shared" si="454"/>
        <v>0</v>
      </c>
      <c r="K5730">
        <f>LOOKUP(B5730,[1]MaxFinancial!$A$2:$A$27,[1]MaxFinancial!$B$2:$B$27)</f>
        <v>-2.58</v>
      </c>
    </row>
    <row r="5731" spans="1:11">
      <c r="A5731" s="13">
        <v>39272</v>
      </c>
      <c r="B5731" s="19">
        <f t="shared" si="450"/>
        <v>2007</v>
      </c>
      <c r="C5731">
        <f>[1]RechargeReductions!Q5731*1.9835</f>
        <v>0</v>
      </c>
      <c r="D5731" s="19">
        <f t="shared" si="451"/>
        <v>0</v>
      </c>
      <c r="E5731">
        <f>[1]RechargeReductions!G5731*1.9835</f>
        <v>0</v>
      </c>
      <c r="F5731" s="19">
        <f t="shared" si="452"/>
        <v>0</v>
      </c>
      <c r="G5731">
        <f>[1]RechargeReductions!I5731*1.9835</f>
        <v>0</v>
      </c>
      <c r="H5731" s="19">
        <f t="shared" si="453"/>
        <v>0</v>
      </c>
      <c r="I5731">
        <f>[1]RechargeReductions!L5731*1.9835</f>
        <v>0</v>
      </c>
      <c r="J5731" s="19">
        <f t="shared" si="454"/>
        <v>0</v>
      </c>
      <c r="K5731">
        <f>LOOKUP(B5731,[1]MaxFinancial!$A$2:$A$27,[1]MaxFinancial!$B$2:$B$27)</f>
        <v>-2.58</v>
      </c>
    </row>
    <row r="5732" spans="1:11">
      <c r="A5732" s="13">
        <v>39273</v>
      </c>
      <c r="B5732" s="19">
        <f t="shared" si="450"/>
        <v>2007</v>
      </c>
      <c r="C5732">
        <f>[1]RechargeReductions!Q5732*1.9835</f>
        <v>0</v>
      </c>
      <c r="D5732" s="19">
        <f t="shared" si="451"/>
        <v>0</v>
      </c>
      <c r="E5732">
        <f>[1]RechargeReductions!G5732*1.9835</f>
        <v>0</v>
      </c>
      <c r="F5732" s="19">
        <f t="shared" si="452"/>
        <v>0</v>
      </c>
      <c r="G5732">
        <f>[1]RechargeReductions!I5732*1.9835</f>
        <v>0</v>
      </c>
      <c r="H5732" s="19">
        <f t="shared" si="453"/>
        <v>0</v>
      </c>
      <c r="I5732">
        <f>[1]RechargeReductions!L5732*1.9835</f>
        <v>0</v>
      </c>
      <c r="J5732" s="19">
        <f t="shared" si="454"/>
        <v>0</v>
      </c>
      <c r="K5732">
        <f>LOOKUP(B5732,[1]MaxFinancial!$A$2:$A$27,[1]MaxFinancial!$B$2:$B$27)</f>
        <v>-2.58</v>
      </c>
    </row>
    <row r="5733" spans="1:11">
      <c r="A5733" s="13">
        <v>39274</v>
      </c>
      <c r="B5733" s="19">
        <f t="shared" si="450"/>
        <v>2007</v>
      </c>
      <c r="C5733">
        <f>[1]RechargeReductions!Q5733*1.9835</f>
        <v>0</v>
      </c>
      <c r="D5733" s="19">
        <f t="shared" si="451"/>
        <v>0</v>
      </c>
      <c r="E5733">
        <f>[1]RechargeReductions!G5733*1.9835</f>
        <v>0</v>
      </c>
      <c r="F5733" s="19">
        <f t="shared" si="452"/>
        <v>0</v>
      </c>
      <c r="G5733">
        <f>[1]RechargeReductions!I5733*1.9835</f>
        <v>0</v>
      </c>
      <c r="H5733" s="19">
        <f t="shared" si="453"/>
        <v>0</v>
      </c>
      <c r="I5733">
        <f>[1]RechargeReductions!L5733*1.9835</f>
        <v>0</v>
      </c>
      <c r="J5733" s="19">
        <f t="shared" si="454"/>
        <v>0</v>
      </c>
      <c r="K5733">
        <f>LOOKUP(B5733,[1]MaxFinancial!$A$2:$A$27,[1]MaxFinancial!$B$2:$B$27)</f>
        <v>-2.58</v>
      </c>
    </row>
    <row r="5734" spans="1:11">
      <c r="A5734" s="13">
        <v>39275</v>
      </c>
      <c r="B5734" s="19">
        <f t="shared" si="450"/>
        <v>2007</v>
      </c>
      <c r="C5734">
        <f>[1]RechargeReductions!Q5734*1.9835</f>
        <v>0</v>
      </c>
      <c r="D5734" s="19">
        <f t="shared" si="451"/>
        <v>0</v>
      </c>
      <c r="E5734">
        <f>[1]RechargeReductions!G5734*1.9835</f>
        <v>0</v>
      </c>
      <c r="F5734" s="19">
        <f t="shared" si="452"/>
        <v>0</v>
      </c>
      <c r="G5734">
        <f>[1]RechargeReductions!I5734*1.9835</f>
        <v>0</v>
      </c>
      <c r="H5734" s="19">
        <f t="shared" si="453"/>
        <v>0</v>
      </c>
      <c r="I5734">
        <f>[1]RechargeReductions!L5734*1.9835</f>
        <v>0</v>
      </c>
      <c r="J5734" s="19">
        <f t="shared" si="454"/>
        <v>0</v>
      </c>
      <c r="K5734">
        <f>LOOKUP(B5734,[1]MaxFinancial!$A$2:$A$27,[1]MaxFinancial!$B$2:$B$27)</f>
        <v>-2.58</v>
      </c>
    </row>
    <row r="5735" spans="1:11">
      <c r="A5735" s="13">
        <v>39276</v>
      </c>
      <c r="B5735" s="19">
        <f t="shared" si="450"/>
        <v>2007</v>
      </c>
      <c r="C5735">
        <f>[1]RechargeReductions!Q5735*1.9835</f>
        <v>0</v>
      </c>
      <c r="D5735" s="19">
        <f t="shared" si="451"/>
        <v>0</v>
      </c>
      <c r="E5735">
        <f>[1]RechargeReductions!G5735*1.9835</f>
        <v>0</v>
      </c>
      <c r="F5735" s="19">
        <f t="shared" si="452"/>
        <v>0</v>
      </c>
      <c r="G5735">
        <f>[1]RechargeReductions!I5735*1.9835</f>
        <v>0</v>
      </c>
      <c r="H5735" s="19">
        <f t="shared" si="453"/>
        <v>0</v>
      </c>
      <c r="I5735">
        <f>[1]RechargeReductions!L5735*1.9835</f>
        <v>0</v>
      </c>
      <c r="J5735" s="19">
        <f t="shared" si="454"/>
        <v>0</v>
      </c>
      <c r="K5735">
        <f>LOOKUP(B5735,[1]MaxFinancial!$A$2:$A$27,[1]MaxFinancial!$B$2:$B$27)</f>
        <v>-2.58</v>
      </c>
    </row>
    <row r="5736" spans="1:11">
      <c r="A5736" s="13">
        <v>39277</v>
      </c>
      <c r="B5736" s="19">
        <f t="shared" si="450"/>
        <v>2007</v>
      </c>
      <c r="C5736">
        <f>[1]RechargeReductions!Q5736*1.9835</f>
        <v>0</v>
      </c>
      <c r="D5736" s="19">
        <f t="shared" si="451"/>
        <v>0</v>
      </c>
      <c r="E5736">
        <f>[1]RechargeReductions!G5736*1.9835</f>
        <v>0</v>
      </c>
      <c r="F5736" s="19">
        <f t="shared" si="452"/>
        <v>0</v>
      </c>
      <c r="G5736">
        <f>[1]RechargeReductions!I5736*1.9835</f>
        <v>0</v>
      </c>
      <c r="H5736" s="19">
        <f t="shared" si="453"/>
        <v>0</v>
      </c>
      <c r="I5736">
        <f>[1]RechargeReductions!L5736*1.9835</f>
        <v>0</v>
      </c>
      <c r="J5736" s="19">
        <f t="shared" si="454"/>
        <v>0</v>
      </c>
      <c r="K5736">
        <f>LOOKUP(B5736,[1]MaxFinancial!$A$2:$A$27,[1]MaxFinancial!$B$2:$B$27)</f>
        <v>-2.58</v>
      </c>
    </row>
    <row r="5737" spans="1:11">
      <c r="A5737" s="13">
        <v>39278</v>
      </c>
      <c r="B5737" s="19">
        <f t="shared" si="450"/>
        <v>2007</v>
      </c>
      <c r="C5737">
        <f>[1]RechargeReductions!Q5737*1.9835</f>
        <v>0</v>
      </c>
      <c r="D5737" s="19">
        <f t="shared" si="451"/>
        <v>0</v>
      </c>
      <c r="E5737">
        <f>[1]RechargeReductions!G5737*1.9835</f>
        <v>0</v>
      </c>
      <c r="F5737" s="19">
        <f t="shared" si="452"/>
        <v>0</v>
      </c>
      <c r="G5737">
        <f>[1]RechargeReductions!I5737*1.9835</f>
        <v>0</v>
      </c>
      <c r="H5737" s="19">
        <f t="shared" si="453"/>
        <v>0</v>
      </c>
      <c r="I5737">
        <f>[1]RechargeReductions!L5737*1.9835</f>
        <v>0</v>
      </c>
      <c r="J5737" s="19">
        <f t="shared" si="454"/>
        <v>0</v>
      </c>
      <c r="K5737">
        <f>LOOKUP(B5737,[1]MaxFinancial!$A$2:$A$27,[1]MaxFinancial!$B$2:$B$27)</f>
        <v>-2.58</v>
      </c>
    </row>
    <row r="5738" spans="1:11">
      <c r="A5738" s="13">
        <v>39279</v>
      </c>
      <c r="B5738" s="19">
        <f t="shared" si="450"/>
        <v>2007</v>
      </c>
      <c r="C5738">
        <f>[1]RechargeReductions!Q5738*1.9835</f>
        <v>0</v>
      </c>
      <c r="D5738" s="19">
        <f t="shared" si="451"/>
        <v>0</v>
      </c>
      <c r="E5738">
        <f>[1]RechargeReductions!G5738*1.9835</f>
        <v>0</v>
      </c>
      <c r="F5738" s="19">
        <f t="shared" si="452"/>
        <v>0</v>
      </c>
      <c r="G5738">
        <f>[1]RechargeReductions!I5738*1.9835</f>
        <v>0</v>
      </c>
      <c r="H5738" s="19">
        <f t="shared" si="453"/>
        <v>0</v>
      </c>
      <c r="I5738">
        <f>[1]RechargeReductions!L5738*1.9835</f>
        <v>0</v>
      </c>
      <c r="J5738" s="19">
        <f t="shared" si="454"/>
        <v>0</v>
      </c>
      <c r="K5738">
        <f>LOOKUP(B5738,[1]MaxFinancial!$A$2:$A$27,[1]MaxFinancial!$B$2:$B$27)</f>
        <v>-2.58</v>
      </c>
    </row>
    <row r="5739" spans="1:11">
      <c r="A5739" s="13">
        <v>39280</v>
      </c>
      <c r="B5739" s="19">
        <f t="shared" si="450"/>
        <v>2007</v>
      </c>
      <c r="C5739">
        <f>[1]RechargeReductions!Q5739*1.9835</f>
        <v>0</v>
      </c>
      <c r="D5739" s="19">
        <f t="shared" si="451"/>
        <v>0</v>
      </c>
      <c r="E5739">
        <f>[1]RechargeReductions!G5739*1.9835</f>
        <v>0</v>
      </c>
      <c r="F5739" s="19">
        <f t="shared" si="452"/>
        <v>0</v>
      </c>
      <c r="G5739">
        <f>[1]RechargeReductions!I5739*1.9835</f>
        <v>0</v>
      </c>
      <c r="H5739" s="19">
        <f t="shared" si="453"/>
        <v>0</v>
      </c>
      <c r="I5739">
        <f>[1]RechargeReductions!L5739*1.9835</f>
        <v>0</v>
      </c>
      <c r="J5739" s="19">
        <f t="shared" si="454"/>
        <v>0</v>
      </c>
      <c r="K5739">
        <f>LOOKUP(B5739,[1]MaxFinancial!$A$2:$A$27,[1]MaxFinancial!$B$2:$B$27)</f>
        <v>-2.58</v>
      </c>
    </row>
    <row r="5740" spans="1:11">
      <c r="A5740" s="13">
        <v>39281</v>
      </c>
      <c r="B5740" s="19">
        <f t="shared" si="450"/>
        <v>2007</v>
      </c>
      <c r="C5740">
        <f>[1]RechargeReductions!Q5740*1.9835</f>
        <v>0</v>
      </c>
      <c r="D5740" s="19">
        <f t="shared" si="451"/>
        <v>0</v>
      </c>
      <c r="E5740">
        <f>[1]RechargeReductions!G5740*1.9835</f>
        <v>0</v>
      </c>
      <c r="F5740" s="19">
        <f t="shared" si="452"/>
        <v>0</v>
      </c>
      <c r="G5740">
        <f>[1]RechargeReductions!I5740*1.9835</f>
        <v>0</v>
      </c>
      <c r="H5740" s="19">
        <f t="shared" si="453"/>
        <v>0</v>
      </c>
      <c r="I5740">
        <f>[1]RechargeReductions!L5740*1.9835</f>
        <v>0</v>
      </c>
      <c r="J5740" s="19">
        <f t="shared" si="454"/>
        <v>0</v>
      </c>
      <c r="K5740">
        <f>LOOKUP(B5740,[1]MaxFinancial!$A$2:$A$27,[1]MaxFinancial!$B$2:$B$27)</f>
        <v>-2.58</v>
      </c>
    </row>
    <row r="5741" spans="1:11">
      <c r="A5741" s="13">
        <v>39282</v>
      </c>
      <c r="B5741" s="19">
        <f t="shared" si="450"/>
        <v>2007</v>
      </c>
      <c r="C5741">
        <f>[1]RechargeReductions!Q5741*1.9835</f>
        <v>0</v>
      </c>
      <c r="D5741" s="19">
        <f t="shared" si="451"/>
        <v>0</v>
      </c>
      <c r="E5741">
        <f>[1]RechargeReductions!G5741*1.9835</f>
        <v>0</v>
      </c>
      <c r="F5741" s="19">
        <f t="shared" si="452"/>
        <v>0</v>
      </c>
      <c r="G5741">
        <f>[1]RechargeReductions!I5741*1.9835</f>
        <v>0</v>
      </c>
      <c r="H5741" s="19">
        <f t="shared" si="453"/>
        <v>0</v>
      </c>
      <c r="I5741">
        <f>[1]RechargeReductions!L5741*1.9835</f>
        <v>0</v>
      </c>
      <c r="J5741" s="19">
        <f t="shared" si="454"/>
        <v>0</v>
      </c>
      <c r="K5741">
        <f>LOOKUP(B5741,[1]MaxFinancial!$A$2:$A$27,[1]MaxFinancial!$B$2:$B$27)</f>
        <v>-2.58</v>
      </c>
    </row>
    <row r="5742" spans="1:11">
      <c r="A5742" s="13">
        <v>39283</v>
      </c>
      <c r="B5742" s="19">
        <f t="shared" si="450"/>
        <v>2007</v>
      </c>
      <c r="C5742">
        <f>[1]RechargeReductions!Q5742*1.9835</f>
        <v>0</v>
      </c>
      <c r="D5742" s="19">
        <f t="shared" si="451"/>
        <v>0</v>
      </c>
      <c r="E5742">
        <f>[1]RechargeReductions!G5742*1.9835</f>
        <v>0</v>
      </c>
      <c r="F5742" s="19">
        <f t="shared" si="452"/>
        <v>0</v>
      </c>
      <c r="G5742">
        <f>[1]RechargeReductions!I5742*1.9835</f>
        <v>0</v>
      </c>
      <c r="H5742" s="19">
        <f t="shared" si="453"/>
        <v>0</v>
      </c>
      <c r="I5742">
        <f>[1]RechargeReductions!L5742*1.9835</f>
        <v>0</v>
      </c>
      <c r="J5742" s="19">
        <f t="shared" si="454"/>
        <v>0</v>
      </c>
      <c r="K5742">
        <f>LOOKUP(B5742,[1]MaxFinancial!$A$2:$A$27,[1]MaxFinancial!$B$2:$B$27)</f>
        <v>-2.58</v>
      </c>
    </row>
    <row r="5743" spans="1:11">
      <c r="A5743" s="13">
        <v>39284</v>
      </c>
      <c r="B5743" s="19">
        <f t="shared" si="450"/>
        <v>2007</v>
      </c>
      <c r="C5743">
        <f>[1]RechargeReductions!Q5743*1.9835</f>
        <v>0</v>
      </c>
      <c r="D5743" s="19">
        <f t="shared" si="451"/>
        <v>0</v>
      </c>
      <c r="E5743">
        <f>[1]RechargeReductions!G5743*1.9835</f>
        <v>0</v>
      </c>
      <c r="F5743" s="19">
        <f t="shared" si="452"/>
        <v>0</v>
      </c>
      <c r="G5743">
        <f>[1]RechargeReductions!I5743*1.9835</f>
        <v>0</v>
      </c>
      <c r="H5743" s="19">
        <f t="shared" si="453"/>
        <v>0</v>
      </c>
      <c r="I5743">
        <f>[1]RechargeReductions!L5743*1.9835</f>
        <v>0</v>
      </c>
      <c r="J5743" s="19">
        <f t="shared" si="454"/>
        <v>0</v>
      </c>
      <c r="K5743">
        <f>LOOKUP(B5743,[1]MaxFinancial!$A$2:$A$27,[1]MaxFinancial!$B$2:$B$27)</f>
        <v>-2.58</v>
      </c>
    </row>
    <row r="5744" spans="1:11">
      <c r="A5744" s="13">
        <v>39285</v>
      </c>
      <c r="B5744" s="19">
        <f t="shared" si="450"/>
        <v>2007</v>
      </c>
      <c r="C5744">
        <f>[1]RechargeReductions!Q5744*1.9835</f>
        <v>0</v>
      </c>
      <c r="D5744" s="19">
        <f t="shared" si="451"/>
        <v>0</v>
      </c>
      <c r="E5744">
        <f>[1]RechargeReductions!G5744*1.9835</f>
        <v>0</v>
      </c>
      <c r="F5744" s="19">
        <f t="shared" si="452"/>
        <v>0</v>
      </c>
      <c r="G5744">
        <f>[1]RechargeReductions!I5744*1.9835</f>
        <v>0</v>
      </c>
      <c r="H5744" s="19">
        <f t="shared" si="453"/>
        <v>0</v>
      </c>
      <c r="I5744">
        <f>[1]RechargeReductions!L5744*1.9835</f>
        <v>0</v>
      </c>
      <c r="J5744" s="19">
        <f t="shared" si="454"/>
        <v>0</v>
      </c>
      <c r="K5744">
        <f>LOOKUP(B5744,[1]MaxFinancial!$A$2:$A$27,[1]MaxFinancial!$B$2:$B$27)</f>
        <v>-2.58</v>
      </c>
    </row>
    <row r="5745" spans="1:11">
      <c r="A5745" s="13">
        <v>39286</v>
      </c>
      <c r="B5745" s="19">
        <f t="shared" si="450"/>
        <v>2007</v>
      </c>
      <c r="C5745">
        <f>[1]RechargeReductions!Q5745*1.9835</f>
        <v>0</v>
      </c>
      <c r="D5745" s="19">
        <f t="shared" si="451"/>
        <v>0</v>
      </c>
      <c r="E5745">
        <f>[1]RechargeReductions!G5745*1.9835</f>
        <v>0</v>
      </c>
      <c r="F5745" s="19">
        <f t="shared" si="452"/>
        <v>0</v>
      </c>
      <c r="G5745">
        <f>[1]RechargeReductions!I5745*1.9835</f>
        <v>0</v>
      </c>
      <c r="H5745" s="19">
        <f t="shared" si="453"/>
        <v>0</v>
      </c>
      <c r="I5745">
        <f>[1]RechargeReductions!L5745*1.9835</f>
        <v>0</v>
      </c>
      <c r="J5745" s="19">
        <f t="shared" si="454"/>
        <v>0</v>
      </c>
      <c r="K5745">
        <f>LOOKUP(B5745,[1]MaxFinancial!$A$2:$A$27,[1]MaxFinancial!$B$2:$B$27)</f>
        <v>-2.58</v>
      </c>
    </row>
    <row r="5746" spans="1:11">
      <c r="A5746" s="13">
        <v>39287</v>
      </c>
      <c r="B5746" s="19">
        <f t="shared" si="450"/>
        <v>2007</v>
      </c>
      <c r="C5746">
        <f>[1]RechargeReductions!Q5746*1.9835</f>
        <v>0</v>
      </c>
      <c r="D5746" s="19">
        <f t="shared" si="451"/>
        <v>0</v>
      </c>
      <c r="E5746">
        <f>[1]RechargeReductions!G5746*1.9835</f>
        <v>0</v>
      </c>
      <c r="F5746" s="19">
        <f t="shared" si="452"/>
        <v>0</v>
      </c>
      <c r="G5746">
        <f>[1]RechargeReductions!I5746*1.9835</f>
        <v>0</v>
      </c>
      <c r="H5746" s="19">
        <f t="shared" si="453"/>
        <v>0</v>
      </c>
      <c r="I5746">
        <f>[1]RechargeReductions!L5746*1.9835</f>
        <v>0</v>
      </c>
      <c r="J5746" s="19">
        <f t="shared" si="454"/>
        <v>0</v>
      </c>
      <c r="K5746">
        <f>LOOKUP(B5746,[1]MaxFinancial!$A$2:$A$27,[1]MaxFinancial!$B$2:$B$27)</f>
        <v>-2.58</v>
      </c>
    </row>
    <row r="5747" spans="1:11">
      <c r="A5747" s="13">
        <v>39288</v>
      </c>
      <c r="B5747" s="19">
        <f t="shared" si="450"/>
        <v>2007</v>
      </c>
      <c r="C5747">
        <f>[1]RechargeReductions!Q5747*1.9835</f>
        <v>0</v>
      </c>
      <c r="D5747" s="19">
        <f t="shared" si="451"/>
        <v>0</v>
      </c>
      <c r="E5747">
        <f>[1]RechargeReductions!G5747*1.9835</f>
        <v>0</v>
      </c>
      <c r="F5747" s="19">
        <f t="shared" si="452"/>
        <v>0</v>
      </c>
      <c r="G5747">
        <f>[1]RechargeReductions!I5747*1.9835</f>
        <v>0</v>
      </c>
      <c r="H5747" s="19">
        <f t="shared" si="453"/>
        <v>0</v>
      </c>
      <c r="I5747">
        <f>[1]RechargeReductions!L5747*1.9835</f>
        <v>0</v>
      </c>
      <c r="J5747" s="19">
        <f t="shared" si="454"/>
        <v>0</v>
      </c>
      <c r="K5747">
        <f>LOOKUP(B5747,[1]MaxFinancial!$A$2:$A$27,[1]MaxFinancial!$B$2:$B$27)</f>
        <v>-2.58</v>
      </c>
    </row>
    <row r="5748" spans="1:11">
      <c r="A5748" s="13">
        <v>39289</v>
      </c>
      <c r="B5748" s="19">
        <f t="shared" si="450"/>
        <v>2007</v>
      </c>
      <c r="C5748">
        <f>[1]RechargeReductions!Q5748*1.9835</f>
        <v>0</v>
      </c>
      <c r="D5748" s="19">
        <f t="shared" si="451"/>
        <v>0</v>
      </c>
      <c r="E5748">
        <f>[1]RechargeReductions!G5748*1.9835</f>
        <v>0</v>
      </c>
      <c r="F5748" s="19">
        <f t="shared" si="452"/>
        <v>0</v>
      </c>
      <c r="G5748">
        <f>[1]RechargeReductions!I5748*1.9835</f>
        <v>0</v>
      </c>
      <c r="H5748" s="19">
        <f t="shared" si="453"/>
        <v>0</v>
      </c>
      <c r="I5748">
        <f>[1]RechargeReductions!L5748*1.9835</f>
        <v>0</v>
      </c>
      <c r="J5748" s="19">
        <f t="shared" si="454"/>
        <v>0</v>
      </c>
      <c r="K5748">
        <f>LOOKUP(B5748,[1]MaxFinancial!$A$2:$A$27,[1]MaxFinancial!$B$2:$B$27)</f>
        <v>-2.58</v>
      </c>
    </row>
    <row r="5749" spans="1:11">
      <c r="A5749" s="13">
        <v>39290</v>
      </c>
      <c r="B5749" s="19">
        <f t="shared" si="450"/>
        <v>2007</v>
      </c>
      <c r="C5749">
        <f>[1]RechargeReductions!Q5749*1.9835</f>
        <v>0</v>
      </c>
      <c r="D5749" s="19">
        <f t="shared" si="451"/>
        <v>0</v>
      </c>
      <c r="E5749">
        <f>[1]RechargeReductions!G5749*1.9835</f>
        <v>0</v>
      </c>
      <c r="F5749" s="19">
        <f t="shared" si="452"/>
        <v>0</v>
      </c>
      <c r="G5749">
        <f>[1]RechargeReductions!I5749*1.9835</f>
        <v>0</v>
      </c>
      <c r="H5749" s="19">
        <f t="shared" si="453"/>
        <v>0</v>
      </c>
      <c r="I5749">
        <f>[1]RechargeReductions!L5749*1.9835</f>
        <v>0</v>
      </c>
      <c r="J5749" s="19">
        <f t="shared" si="454"/>
        <v>0</v>
      </c>
      <c r="K5749">
        <f>LOOKUP(B5749,[1]MaxFinancial!$A$2:$A$27,[1]MaxFinancial!$B$2:$B$27)</f>
        <v>-2.58</v>
      </c>
    </row>
    <row r="5750" spans="1:11">
      <c r="A5750" s="13">
        <v>39291</v>
      </c>
      <c r="B5750" s="19">
        <f t="shared" si="450"/>
        <v>2007</v>
      </c>
      <c r="C5750">
        <f>[1]RechargeReductions!Q5750*1.9835</f>
        <v>0</v>
      </c>
      <c r="D5750" s="19">
        <f t="shared" si="451"/>
        <v>0</v>
      </c>
      <c r="E5750">
        <f>[1]RechargeReductions!G5750*1.9835</f>
        <v>0</v>
      </c>
      <c r="F5750" s="19">
        <f t="shared" si="452"/>
        <v>0</v>
      </c>
      <c r="G5750">
        <f>[1]RechargeReductions!I5750*1.9835</f>
        <v>0</v>
      </c>
      <c r="H5750" s="19">
        <f t="shared" si="453"/>
        <v>0</v>
      </c>
      <c r="I5750">
        <f>[1]RechargeReductions!L5750*1.9835</f>
        <v>0</v>
      </c>
      <c r="J5750" s="19">
        <f t="shared" si="454"/>
        <v>0</v>
      </c>
      <c r="K5750">
        <f>LOOKUP(B5750,[1]MaxFinancial!$A$2:$A$27,[1]MaxFinancial!$B$2:$B$27)</f>
        <v>-2.58</v>
      </c>
    </row>
    <row r="5751" spans="1:11">
      <c r="A5751" s="13">
        <v>39292</v>
      </c>
      <c r="B5751" s="19">
        <f t="shared" si="450"/>
        <v>2007</v>
      </c>
      <c r="C5751">
        <f>[1]RechargeReductions!Q5751*1.9835</f>
        <v>0</v>
      </c>
      <c r="D5751" s="19">
        <f t="shared" si="451"/>
        <v>0</v>
      </c>
      <c r="E5751">
        <f>[1]RechargeReductions!G5751*1.9835</f>
        <v>0</v>
      </c>
      <c r="F5751" s="19">
        <f t="shared" si="452"/>
        <v>0</v>
      </c>
      <c r="G5751">
        <f>[1]RechargeReductions!I5751*1.9835</f>
        <v>0</v>
      </c>
      <c r="H5751" s="19">
        <f t="shared" si="453"/>
        <v>0</v>
      </c>
      <c r="I5751">
        <f>[1]RechargeReductions!L5751*1.9835</f>
        <v>0</v>
      </c>
      <c r="J5751" s="19">
        <f t="shared" si="454"/>
        <v>0</v>
      </c>
      <c r="K5751">
        <f>LOOKUP(B5751,[1]MaxFinancial!$A$2:$A$27,[1]MaxFinancial!$B$2:$B$27)</f>
        <v>-2.58</v>
      </c>
    </row>
    <row r="5752" spans="1:11">
      <c r="A5752" s="13">
        <v>39293</v>
      </c>
      <c r="B5752" s="19">
        <f t="shared" si="450"/>
        <v>2007</v>
      </c>
      <c r="C5752">
        <f>[1]RechargeReductions!Q5752*1.9835</f>
        <v>0</v>
      </c>
      <c r="D5752" s="19">
        <f t="shared" si="451"/>
        <v>0</v>
      </c>
      <c r="E5752">
        <f>[1]RechargeReductions!G5752*1.9835</f>
        <v>0</v>
      </c>
      <c r="F5752" s="19">
        <f t="shared" si="452"/>
        <v>0</v>
      </c>
      <c r="G5752">
        <f>[1]RechargeReductions!I5752*1.9835</f>
        <v>0</v>
      </c>
      <c r="H5752" s="19">
        <f t="shared" si="453"/>
        <v>0</v>
      </c>
      <c r="I5752">
        <f>[1]RechargeReductions!L5752*1.9835</f>
        <v>0</v>
      </c>
      <c r="J5752" s="19">
        <f t="shared" si="454"/>
        <v>0</v>
      </c>
      <c r="K5752">
        <f>LOOKUP(B5752,[1]MaxFinancial!$A$2:$A$27,[1]MaxFinancial!$B$2:$B$27)</f>
        <v>-2.58</v>
      </c>
    </row>
    <row r="5753" spans="1:11">
      <c r="A5753" s="13">
        <v>39294</v>
      </c>
      <c r="B5753" s="19">
        <f t="shared" si="450"/>
        <v>2007</v>
      </c>
      <c r="C5753">
        <f>[1]RechargeReductions!Q5753*1.9835</f>
        <v>0</v>
      </c>
      <c r="D5753" s="19">
        <f t="shared" si="451"/>
        <v>0</v>
      </c>
      <c r="E5753">
        <f>[1]RechargeReductions!G5753*1.9835</f>
        <v>0</v>
      </c>
      <c r="F5753" s="19">
        <f t="shared" si="452"/>
        <v>0</v>
      </c>
      <c r="G5753">
        <f>[1]RechargeReductions!I5753*1.9835</f>
        <v>0</v>
      </c>
      <c r="H5753" s="19">
        <f t="shared" si="453"/>
        <v>0</v>
      </c>
      <c r="I5753">
        <f>[1]RechargeReductions!L5753*1.9835</f>
        <v>0</v>
      </c>
      <c r="J5753" s="19">
        <f t="shared" si="454"/>
        <v>0</v>
      </c>
      <c r="K5753">
        <f>LOOKUP(B5753,[1]MaxFinancial!$A$2:$A$27,[1]MaxFinancial!$B$2:$B$27)</f>
        <v>-2.58</v>
      </c>
    </row>
    <row r="5754" spans="1:11">
      <c r="A5754" s="13">
        <v>39295</v>
      </c>
      <c r="B5754" s="19">
        <f t="shared" si="450"/>
        <v>2007</v>
      </c>
      <c r="C5754">
        <f>[1]RechargeReductions!Q5754*1.9835</f>
        <v>0</v>
      </c>
      <c r="D5754" s="19">
        <f t="shared" si="451"/>
        <v>0</v>
      </c>
      <c r="E5754">
        <f>[1]RechargeReductions!G5754*1.9835</f>
        <v>0</v>
      </c>
      <c r="F5754" s="19">
        <f t="shared" si="452"/>
        <v>0</v>
      </c>
      <c r="G5754">
        <f>[1]RechargeReductions!I5754*1.9835</f>
        <v>0</v>
      </c>
      <c r="H5754" s="19">
        <f t="shared" si="453"/>
        <v>0</v>
      </c>
      <c r="I5754">
        <f>[1]RechargeReductions!L5754*1.9835</f>
        <v>0</v>
      </c>
      <c r="J5754" s="19">
        <f t="shared" si="454"/>
        <v>0</v>
      </c>
      <c r="K5754">
        <f>LOOKUP(B5754,[1]MaxFinancial!$A$2:$A$27,[1]MaxFinancial!$B$2:$B$27)</f>
        <v>-2.58</v>
      </c>
    </row>
    <row r="5755" spans="1:11">
      <c r="A5755" s="13">
        <v>39296</v>
      </c>
      <c r="B5755" s="19">
        <f t="shared" si="450"/>
        <v>2007</v>
      </c>
      <c r="C5755">
        <f>[1]RechargeReductions!Q5755*1.9835</f>
        <v>0</v>
      </c>
      <c r="D5755" s="19">
        <f t="shared" si="451"/>
        <v>0</v>
      </c>
      <c r="E5755">
        <f>[1]RechargeReductions!G5755*1.9835</f>
        <v>0</v>
      </c>
      <c r="F5755" s="19">
        <f t="shared" si="452"/>
        <v>0</v>
      </c>
      <c r="G5755">
        <f>[1]RechargeReductions!I5755*1.9835</f>
        <v>0</v>
      </c>
      <c r="H5755" s="19">
        <f t="shared" si="453"/>
        <v>0</v>
      </c>
      <c r="I5755">
        <f>[1]RechargeReductions!L5755*1.9835</f>
        <v>0</v>
      </c>
      <c r="J5755" s="19">
        <f t="shared" si="454"/>
        <v>0</v>
      </c>
      <c r="K5755">
        <f>LOOKUP(B5755,[1]MaxFinancial!$A$2:$A$27,[1]MaxFinancial!$B$2:$B$27)</f>
        <v>-2.58</v>
      </c>
    </row>
    <row r="5756" spans="1:11">
      <c r="A5756" s="13">
        <v>39297</v>
      </c>
      <c r="B5756" s="19">
        <f t="shared" si="450"/>
        <v>2007</v>
      </c>
      <c r="C5756">
        <f>[1]RechargeReductions!Q5756*1.9835</f>
        <v>0</v>
      </c>
      <c r="D5756" s="19">
        <f t="shared" si="451"/>
        <v>0</v>
      </c>
      <c r="E5756">
        <f>[1]RechargeReductions!G5756*1.9835</f>
        <v>0</v>
      </c>
      <c r="F5756" s="19">
        <f t="shared" si="452"/>
        <v>0</v>
      </c>
      <c r="G5756">
        <f>[1]RechargeReductions!I5756*1.9835</f>
        <v>0</v>
      </c>
      <c r="H5756" s="19">
        <f t="shared" si="453"/>
        <v>0</v>
      </c>
      <c r="I5756">
        <f>[1]RechargeReductions!L5756*1.9835</f>
        <v>0</v>
      </c>
      <c r="J5756" s="19">
        <f t="shared" si="454"/>
        <v>0</v>
      </c>
      <c r="K5756">
        <f>LOOKUP(B5756,[1]MaxFinancial!$A$2:$A$27,[1]MaxFinancial!$B$2:$B$27)</f>
        <v>-2.58</v>
      </c>
    </row>
    <row r="5757" spans="1:11">
      <c r="A5757" s="13">
        <v>39298</v>
      </c>
      <c r="B5757" s="19">
        <f t="shared" si="450"/>
        <v>2007</v>
      </c>
      <c r="C5757">
        <f>[1]RechargeReductions!Q5757*1.9835</f>
        <v>0</v>
      </c>
      <c r="D5757" s="19">
        <f t="shared" si="451"/>
        <v>0</v>
      </c>
      <c r="E5757">
        <f>[1]RechargeReductions!G5757*1.9835</f>
        <v>0</v>
      </c>
      <c r="F5757" s="19">
        <f t="shared" si="452"/>
        <v>0</v>
      </c>
      <c r="G5757">
        <f>[1]RechargeReductions!I5757*1.9835</f>
        <v>0</v>
      </c>
      <c r="H5757" s="19">
        <f t="shared" si="453"/>
        <v>0</v>
      </c>
      <c r="I5757">
        <f>[1]RechargeReductions!L5757*1.9835</f>
        <v>0</v>
      </c>
      <c r="J5757" s="19">
        <f t="shared" si="454"/>
        <v>0</v>
      </c>
      <c r="K5757">
        <f>LOOKUP(B5757,[1]MaxFinancial!$A$2:$A$27,[1]MaxFinancial!$B$2:$B$27)</f>
        <v>-2.58</v>
      </c>
    </row>
    <row r="5758" spans="1:11">
      <c r="A5758" s="13">
        <v>39299</v>
      </c>
      <c r="B5758" s="19">
        <f t="shared" si="450"/>
        <v>2007</v>
      </c>
      <c r="C5758">
        <f>[1]RechargeReductions!Q5758*1.9835</f>
        <v>0</v>
      </c>
      <c r="D5758" s="19">
        <f t="shared" si="451"/>
        <v>0</v>
      </c>
      <c r="E5758">
        <f>[1]RechargeReductions!G5758*1.9835</f>
        <v>0</v>
      </c>
      <c r="F5758" s="19">
        <f t="shared" si="452"/>
        <v>0</v>
      </c>
      <c r="G5758">
        <f>[1]RechargeReductions!I5758*1.9835</f>
        <v>0</v>
      </c>
      <c r="H5758" s="19">
        <f t="shared" si="453"/>
        <v>0</v>
      </c>
      <c r="I5758">
        <f>[1]RechargeReductions!L5758*1.9835</f>
        <v>0</v>
      </c>
      <c r="J5758" s="19">
        <f t="shared" si="454"/>
        <v>0</v>
      </c>
      <c r="K5758">
        <f>LOOKUP(B5758,[1]MaxFinancial!$A$2:$A$27,[1]MaxFinancial!$B$2:$B$27)</f>
        <v>-2.58</v>
      </c>
    </row>
    <row r="5759" spans="1:11">
      <c r="A5759" s="13">
        <v>39300</v>
      </c>
      <c r="B5759" s="19">
        <f t="shared" si="450"/>
        <v>2007</v>
      </c>
      <c r="C5759">
        <f>[1]RechargeReductions!Q5759*1.9835</f>
        <v>0</v>
      </c>
      <c r="D5759" s="19">
        <f t="shared" si="451"/>
        <v>0</v>
      </c>
      <c r="E5759">
        <f>[1]RechargeReductions!G5759*1.9835</f>
        <v>0</v>
      </c>
      <c r="F5759" s="19">
        <f t="shared" si="452"/>
        <v>0</v>
      </c>
      <c r="G5759">
        <f>[1]RechargeReductions!I5759*1.9835</f>
        <v>0</v>
      </c>
      <c r="H5759" s="19">
        <f t="shared" si="453"/>
        <v>0</v>
      </c>
      <c r="I5759">
        <f>[1]RechargeReductions!L5759*1.9835</f>
        <v>0</v>
      </c>
      <c r="J5759" s="19">
        <f t="shared" si="454"/>
        <v>0</v>
      </c>
      <c r="K5759">
        <f>LOOKUP(B5759,[1]MaxFinancial!$A$2:$A$27,[1]MaxFinancial!$B$2:$B$27)</f>
        <v>-2.58</v>
      </c>
    </row>
    <row r="5760" spans="1:11">
      <c r="A5760" s="13">
        <v>39301</v>
      </c>
      <c r="B5760" s="19">
        <f t="shared" si="450"/>
        <v>2007</v>
      </c>
      <c r="C5760">
        <f>[1]RechargeReductions!Q5760*1.9835</f>
        <v>0</v>
      </c>
      <c r="D5760" s="19">
        <f t="shared" si="451"/>
        <v>0</v>
      </c>
      <c r="E5760">
        <f>[1]RechargeReductions!G5760*1.9835</f>
        <v>0</v>
      </c>
      <c r="F5760" s="19">
        <f t="shared" si="452"/>
        <v>0</v>
      </c>
      <c r="G5760">
        <f>[1]RechargeReductions!I5760*1.9835</f>
        <v>0</v>
      </c>
      <c r="H5760" s="19">
        <f t="shared" si="453"/>
        <v>0</v>
      </c>
      <c r="I5760">
        <f>[1]RechargeReductions!L5760*1.9835</f>
        <v>0</v>
      </c>
      <c r="J5760" s="19">
        <f t="shared" si="454"/>
        <v>0</v>
      </c>
      <c r="K5760">
        <f>LOOKUP(B5760,[1]MaxFinancial!$A$2:$A$27,[1]MaxFinancial!$B$2:$B$27)</f>
        <v>-2.58</v>
      </c>
    </row>
    <row r="5761" spans="1:11">
      <c r="A5761" s="13">
        <v>39302</v>
      </c>
      <c r="B5761" s="19">
        <f t="shared" si="450"/>
        <v>2007</v>
      </c>
      <c r="C5761">
        <f>[1]RechargeReductions!Q5761*1.9835</f>
        <v>0</v>
      </c>
      <c r="D5761" s="19">
        <f t="shared" si="451"/>
        <v>0</v>
      </c>
      <c r="E5761">
        <f>[1]RechargeReductions!G5761*1.9835</f>
        <v>0</v>
      </c>
      <c r="F5761" s="19">
        <f t="shared" si="452"/>
        <v>0</v>
      </c>
      <c r="G5761">
        <f>[1]RechargeReductions!I5761*1.9835</f>
        <v>0</v>
      </c>
      <c r="H5761" s="19">
        <f t="shared" si="453"/>
        <v>0</v>
      </c>
      <c r="I5761">
        <f>[1]RechargeReductions!L5761*1.9835</f>
        <v>0</v>
      </c>
      <c r="J5761" s="19">
        <f t="shared" si="454"/>
        <v>0</v>
      </c>
      <c r="K5761">
        <f>LOOKUP(B5761,[1]MaxFinancial!$A$2:$A$27,[1]MaxFinancial!$B$2:$B$27)</f>
        <v>-2.58</v>
      </c>
    </row>
    <row r="5762" spans="1:11">
      <c r="A5762" s="13">
        <v>39303</v>
      </c>
      <c r="B5762" s="19">
        <f t="shared" si="450"/>
        <v>2007</v>
      </c>
      <c r="C5762">
        <f>[1]RechargeReductions!Q5762*1.9835</f>
        <v>0</v>
      </c>
      <c r="D5762" s="19">
        <f t="shared" si="451"/>
        <v>0</v>
      </c>
      <c r="E5762">
        <f>[1]RechargeReductions!G5762*1.9835</f>
        <v>0</v>
      </c>
      <c r="F5762" s="19">
        <f t="shared" si="452"/>
        <v>0</v>
      </c>
      <c r="G5762">
        <f>[1]RechargeReductions!I5762*1.9835</f>
        <v>0</v>
      </c>
      <c r="H5762" s="19">
        <f t="shared" si="453"/>
        <v>0</v>
      </c>
      <c r="I5762">
        <f>[1]RechargeReductions!L5762*1.9835</f>
        <v>0</v>
      </c>
      <c r="J5762" s="19">
        <f t="shared" si="454"/>
        <v>0</v>
      </c>
      <c r="K5762">
        <f>LOOKUP(B5762,[1]MaxFinancial!$A$2:$A$27,[1]MaxFinancial!$B$2:$B$27)</f>
        <v>-2.58</v>
      </c>
    </row>
    <row r="5763" spans="1:11">
      <c r="A5763" s="13">
        <v>39304</v>
      </c>
      <c r="B5763" s="19">
        <f t="shared" ref="B5763:B5826" si="455">YEAR(A5763+61)</f>
        <v>2007</v>
      </c>
      <c r="C5763">
        <f>[1]RechargeReductions!Q5763*1.9835</f>
        <v>0</v>
      </c>
      <c r="D5763" s="19">
        <f t="shared" ref="D5763:D5826" si="456">IF(C5763&gt;300,1,0)</f>
        <v>0</v>
      </c>
      <c r="E5763">
        <f>[1]RechargeReductions!G5763*1.9835</f>
        <v>0</v>
      </c>
      <c r="F5763" s="19">
        <f t="shared" ref="F5763:F5826" si="457">IF(E5763&gt;300,1,0)</f>
        <v>0</v>
      </c>
      <c r="G5763">
        <f>[1]RechargeReductions!I5763*1.9835</f>
        <v>0</v>
      </c>
      <c r="H5763" s="19">
        <f t="shared" ref="H5763:H5826" si="458">IF(G5763&gt;0,1,0)</f>
        <v>0</v>
      </c>
      <c r="I5763">
        <f>[1]RechargeReductions!L5763*1.9835</f>
        <v>0</v>
      </c>
      <c r="J5763" s="19">
        <f t="shared" ref="J5763:J5826" si="459">IF(I5763&gt;0,1,0)</f>
        <v>0</v>
      </c>
      <c r="K5763">
        <f>LOOKUP(B5763,[1]MaxFinancial!$A$2:$A$27,[1]MaxFinancial!$B$2:$B$27)</f>
        <v>-2.58</v>
      </c>
    </row>
    <row r="5764" spans="1:11">
      <c r="A5764" s="13">
        <v>39305</v>
      </c>
      <c r="B5764" s="19">
        <f t="shared" si="455"/>
        <v>2007</v>
      </c>
      <c r="C5764">
        <f>[1]RechargeReductions!Q5764*1.9835</f>
        <v>0</v>
      </c>
      <c r="D5764" s="19">
        <f t="shared" si="456"/>
        <v>0</v>
      </c>
      <c r="E5764">
        <f>[1]RechargeReductions!G5764*1.9835</f>
        <v>0</v>
      </c>
      <c r="F5764" s="19">
        <f t="shared" si="457"/>
        <v>0</v>
      </c>
      <c r="G5764">
        <f>[1]RechargeReductions!I5764*1.9835</f>
        <v>0</v>
      </c>
      <c r="H5764" s="19">
        <f t="shared" si="458"/>
        <v>0</v>
      </c>
      <c r="I5764">
        <f>[1]RechargeReductions!L5764*1.9835</f>
        <v>0</v>
      </c>
      <c r="J5764" s="19">
        <f t="shared" si="459"/>
        <v>0</v>
      </c>
      <c r="K5764">
        <f>LOOKUP(B5764,[1]MaxFinancial!$A$2:$A$27,[1]MaxFinancial!$B$2:$B$27)</f>
        <v>-2.58</v>
      </c>
    </row>
    <row r="5765" spans="1:11">
      <c r="A5765" s="13">
        <v>39306</v>
      </c>
      <c r="B5765" s="19">
        <f t="shared" si="455"/>
        <v>2007</v>
      </c>
      <c r="C5765">
        <f>[1]RechargeReductions!Q5765*1.9835</f>
        <v>0</v>
      </c>
      <c r="D5765" s="19">
        <f t="shared" si="456"/>
        <v>0</v>
      </c>
      <c r="E5765">
        <f>[1]RechargeReductions!G5765*1.9835</f>
        <v>0</v>
      </c>
      <c r="F5765" s="19">
        <f t="shared" si="457"/>
        <v>0</v>
      </c>
      <c r="G5765">
        <f>[1]RechargeReductions!I5765*1.9835</f>
        <v>0</v>
      </c>
      <c r="H5765" s="19">
        <f t="shared" si="458"/>
        <v>0</v>
      </c>
      <c r="I5765">
        <f>[1]RechargeReductions!L5765*1.9835</f>
        <v>0</v>
      </c>
      <c r="J5765" s="19">
        <f t="shared" si="459"/>
        <v>0</v>
      </c>
      <c r="K5765">
        <f>LOOKUP(B5765,[1]MaxFinancial!$A$2:$A$27,[1]MaxFinancial!$B$2:$B$27)</f>
        <v>-2.58</v>
      </c>
    </row>
    <row r="5766" spans="1:11">
      <c r="A5766" s="13">
        <v>39307</v>
      </c>
      <c r="B5766" s="19">
        <f t="shared" si="455"/>
        <v>2007</v>
      </c>
      <c r="C5766">
        <f>[1]RechargeReductions!Q5766*1.9835</f>
        <v>0</v>
      </c>
      <c r="D5766" s="19">
        <f t="shared" si="456"/>
        <v>0</v>
      </c>
      <c r="E5766">
        <f>[1]RechargeReductions!G5766*1.9835</f>
        <v>0</v>
      </c>
      <c r="F5766" s="19">
        <f t="shared" si="457"/>
        <v>0</v>
      </c>
      <c r="G5766">
        <f>[1]RechargeReductions!I5766*1.9835</f>
        <v>0</v>
      </c>
      <c r="H5766" s="19">
        <f t="shared" si="458"/>
        <v>0</v>
      </c>
      <c r="I5766">
        <f>[1]RechargeReductions!L5766*1.9835</f>
        <v>0</v>
      </c>
      <c r="J5766" s="19">
        <f t="shared" si="459"/>
        <v>0</v>
      </c>
      <c r="K5766">
        <f>LOOKUP(B5766,[1]MaxFinancial!$A$2:$A$27,[1]MaxFinancial!$B$2:$B$27)</f>
        <v>-2.58</v>
      </c>
    </row>
    <row r="5767" spans="1:11">
      <c r="A5767" s="13">
        <v>39308</v>
      </c>
      <c r="B5767" s="19">
        <f t="shared" si="455"/>
        <v>2007</v>
      </c>
      <c r="C5767">
        <f>[1]RechargeReductions!Q5767*1.9835</f>
        <v>0</v>
      </c>
      <c r="D5767" s="19">
        <f t="shared" si="456"/>
        <v>0</v>
      </c>
      <c r="E5767">
        <f>[1]RechargeReductions!G5767*1.9835</f>
        <v>0</v>
      </c>
      <c r="F5767" s="19">
        <f t="shared" si="457"/>
        <v>0</v>
      </c>
      <c r="G5767">
        <f>[1]RechargeReductions!I5767*1.9835</f>
        <v>0</v>
      </c>
      <c r="H5767" s="19">
        <f t="shared" si="458"/>
        <v>0</v>
      </c>
      <c r="I5767">
        <f>[1]RechargeReductions!L5767*1.9835</f>
        <v>0</v>
      </c>
      <c r="J5767" s="19">
        <f t="shared" si="459"/>
        <v>0</v>
      </c>
      <c r="K5767">
        <f>LOOKUP(B5767,[1]MaxFinancial!$A$2:$A$27,[1]MaxFinancial!$B$2:$B$27)</f>
        <v>-2.58</v>
      </c>
    </row>
    <row r="5768" spans="1:11">
      <c r="A5768" s="13">
        <v>39309</v>
      </c>
      <c r="B5768" s="19">
        <f t="shared" si="455"/>
        <v>2007</v>
      </c>
      <c r="C5768">
        <f>[1]RechargeReductions!Q5768*1.9835</f>
        <v>0</v>
      </c>
      <c r="D5768" s="19">
        <f t="shared" si="456"/>
        <v>0</v>
      </c>
      <c r="E5768">
        <f>[1]RechargeReductions!G5768*1.9835</f>
        <v>0</v>
      </c>
      <c r="F5768" s="19">
        <f t="shared" si="457"/>
        <v>0</v>
      </c>
      <c r="G5768">
        <f>[1]RechargeReductions!I5768*1.9835</f>
        <v>0</v>
      </c>
      <c r="H5768" s="19">
        <f t="shared" si="458"/>
        <v>0</v>
      </c>
      <c r="I5768">
        <f>[1]RechargeReductions!L5768*1.9835</f>
        <v>0</v>
      </c>
      <c r="J5768" s="19">
        <f t="shared" si="459"/>
        <v>0</v>
      </c>
      <c r="K5768">
        <f>LOOKUP(B5768,[1]MaxFinancial!$A$2:$A$27,[1]MaxFinancial!$B$2:$B$27)</f>
        <v>-2.58</v>
      </c>
    </row>
    <row r="5769" spans="1:11">
      <c r="A5769" s="13">
        <v>39310</v>
      </c>
      <c r="B5769" s="19">
        <f t="shared" si="455"/>
        <v>2007</v>
      </c>
      <c r="C5769">
        <f>[1]RechargeReductions!Q5769*1.9835</f>
        <v>0</v>
      </c>
      <c r="D5769" s="19">
        <f t="shared" si="456"/>
        <v>0</v>
      </c>
      <c r="E5769">
        <f>[1]RechargeReductions!G5769*1.9835</f>
        <v>0</v>
      </c>
      <c r="F5769" s="19">
        <f t="shared" si="457"/>
        <v>0</v>
      </c>
      <c r="G5769">
        <f>[1]RechargeReductions!I5769*1.9835</f>
        <v>0</v>
      </c>
      <c r="H5769" s="19">
        <f t="shared" si="458"/>
        <v>0</v>
      </c>
      <c r="I5769">
        <f>[1]RechargeReductions!L5769*1.9835</f>
        <v>0</v>
      </c>
      <c r="J5769" s="19">
        <f t="shared" si="459"/>
        <v>0</v>
      </c>
      <c r="K5769">
        <f>LOOKUP(B5769,[1]MaxFinancial!$A$2:$A$27,[1]MaxFinancial!$B$2:$B$27)</f>
        <v>-2.58</v>
      </c>
    </row>
    <row r="5770" spans="1:11">
      <c r="A5770" s="13">
        <v>39311</v>
      </c>
      <c r="B5770" s="19">
        <f t="shared" si="455"/>
        <v>2007</v>
      </c>
      <c r="C5770">
        <f>[1]RechargeReductions!Q5770*1.9835</f>
        <v>0</v>
      </c>
      <c r="D5770" s="19">
        <f t="shared" si="456"/>
        <v>0</v>
      </c>
      <c r="E5770">
        <f>[1]RechargeReductions!G5770*1.9835</f>
        <v>0</v>
      </c>
      <c r="F5770" s="19">
        <f t="shared" si="457"/>
        <v>0</v>
      </c>
      <c r="G5770">
        <f>[1]RechargeReductions!I5770*1.9835</f>
        <v>0</v>
      </c>
      <c r="H5770" s="19">
        <f t="shared" si="458"/>
        <v>0</v>
      </c>
      <c r="I5770">
        <f>[1]RechargeReductions!L5770*1.9835</f>
        <v>0</v>
      </c>
      <c r="J5770" s="19">
        <f t="shared" si="459"/>
        <v>0</v>
      </c>
      <c r="K5770">
        <f>LOOKUP(B5770,[1]MaxFinancial!$A$2:$A$27,[1]MaxFinancial!$B$2:$B$27)</f>
        <v>-2.58</v>
      </c>
    </row>
    <row r="5771" spans="1:11">
      <c r="A5771" s="13">
        <v>39312</v>
      </c>
      <c r="B5771" s="19">
        <f t="shared" si="455"/>
        <v>2007</v>
      </c>
      <c r="C5771">
        <f>[1]RechargeReductions!Q5771*1.9835</f>
        <v>0</v>
      </c>
      <c r="D5771" s="19">
        <f t="shared" si="456"/>
        <v>0</v>
      </c>
      <c r="E5771">
        <f>[1]RechargeReductions!G5771*1.9835</f>
        <v>0</v>
      </c>
      <c r="F5771" s="19">
        <f t="shared" si="457"/>
        <v>0</v>
      </c>
      <c r="G5771">
        <f>[1]RechargeReductions!I5771*1.9835</f>
        <v>0</v>
      </c>
      <c r="H5771" s="19">
        <f t="shared" si="458"/>
        <v>0</v>
      </c>
      <c r="I5771">
        <f>[1]RechargeReductions!L5771*1.9835</f>
        <v>0</v>
      </c>
      <c r="J5771" s="19">
        <f t="shared" si="459"/>
        <v>0</v>
      </c>
      <c r="K5771">
        <f>LOOKUP(B5771,[1]MaxFinancial!$A$2:$A$27,[1]MaxFinancial!$B$2:$B$27)</f>
        <v>-2.58</v>
      </c>
    </row>
    <row r="5772" spans="1:11">
      <c r="A5772" s="13">
        <v>39313</v>
      </c>
      <c r="B5772" s="19">
        <f t="shared" si="455"/>
        <v>2007</v>
      </c>
      <c r="C5772">
        <f>[1]RechargeReductions!Q5772*1.9835</f>
        <v>0</v>
      </c>
      <c r="D5772" s="19">
        <f t="shared" si="456"/>
        <v>0</v>
      </c>
      <c r="E5772">
        <f>[1]RechargeReductions!G5772*1.9835</f>
        <v>0</v>
      </c>
      <c r="F5772" s="19">
        <f t="shared" si="457"/>
        <v>0</v>
      </c>
      <c r="G5772">
        <f>[1]RechargeReductions!I5772*1.9835</f>
        <v>0</v>
      </c>
      <c r="H5772" s="19">
        <f t="shared" si="458"/>
        <v>0</v>
      </c>
      <c r="I5772">
        <f>[1]RechargeReductions!L5772*1.9835</f>
        <v>0</v>
      </c>
      <c r="J5772" s="19">
        <f t="shared" si="459"/>
        <v>0</v>
      </c>
      <c r="K5772">
        <f>LOOKUP(B5772,[1]MaxFinancial!$A$2:$A$27,[1]MaxFinancial!$B$2:$B$27)</f>
        <v>-2.58</v>
      </c>
    </row>
    <row r="5773" spans="1:11">
      <c r="A5773" s="13">
        <v>39314</v>
      </c>
      <c r="B5773" s="19">
        <f t="shared" si="455"/>
        <v>2007</v>
      </c>
      <c r="C5773">
        <f>[1]RechargeReductions!Q5773*1.9835</f>
        <v>0</v>
      </c>
      <c r="D5773" s="19">
        <f t="shared" si="456"/>
        <v>0</v>
      </c>
      <c r="E5773">
        <f>[1]RechargeReductions!G5773*1.9835</f>
        <v>0</v>
      </c>
      <c r="F5773" s="19">
        <f t="shared" si="457"/>
        <v>0</v>
      </c>
      <c r="G5773">
        <f>[1]RechargeReductions!I5773*1.9835</f>
        <v>0</v>
      </c>
      <c r="H5773" s="19">
        <f t="shared" si="458"/>
        <v>0</v>
      </c>
      <c r="I5773">
        <f>[1]RechargeReductions!L5773*1.9835</f>
        <v>0</v>
      </c>
      <c r="J5773" s="19">
        <f t="shared" si="459"/>
        <v>0</v>
      </c>
      <c r="K5773">
        <f>LOOKUP(B5773,[1]MaxFinancial!$A$2:$A$27,[1]MaxFinancial!$B$2:$B$27)</f>
        <v>-2.58</v>
      </c>
    </row>
    <row r="5774" spans="1:11">
      <c r="A5774" s="13">
        <v>39315</v>
      </c>
      <c r="B5774" s="19">
        <f t="shared" si="455"/>
        <v>2007</v>
      </c>
      <c r="C5774">
        <f>[1]RechargeReductions!Q5774*1.9835</f>
        <v>0</v>
      </c>
      <c r="D5774" s="19">
        <f t="shared" si="456"/>
        <v>0</v>
      </c>
      <c r="E5774">
        <f>[1]RechargeReductions!G5774*1.9835</f>
        <v>0</v>
      </c>
      <c r="F5774" s="19">
        <f t="shared" si="457"/>
        <v>0</v>
      </c>
      <c r="G5774">
        <f>[1]RechargeReductions!I5774*1.9835</f>
        <v>0</v>
      </c>
      <c r="H5774" s="19">
        <f t="shared" si="458"/>
        <v>0</v>
      </c>
      <c r="I5774">
        <f>[1]RechargeReductions!L5774*1.9835</f>
        <v>0</v>
      </c>
      <c r="J5774" s="19">
        <f t="shared" si="459"/>
        <v>0</v>
      </c>
      <c r="K5774">
        <f>LOOKUP(B5774,[1]MaxFinancial!$A$2:$A$27,[1]MaxFinancial!$B$2:$B$27)</f>
        <v>-2.58</v>
      </c>
    </row>
    <row r="5775" spans="1:11">
      <c r="A5775" s="13">
        <v>39316</v>
      </c>
      <c r="B5775" s="19">
        <f t="shared" si="455"/>
        <v>2007</v>
      </c>
      <c r="C5775">
        <f>[1]RechargeReductions!Q5775*1.9835</f>
        <v>0</v>
      </c>
      <c r="D5775" s="19">
        <f t="shared" si="456"/>
        <v>0</v>
      </c>
      <c r="E5775">
        <f>[1]RechargeReductions!G5775*1.9835</f>
        <v>0</v>
      </c>
      <c r="F5775" s="19">
        <f t="shared" si="457"/>
        <v>0</v>
      </c>
      <c r="G5775">
        <f>[1]RechargeReductions!I5775*1.9835</f>
        <v>0</v>
      </c>
      <c r="H5775" s="19">
        <f t="shared" si="458"/>
        <v>0</v>
      </c>
      <c r="I5775">
        <f>[1]RechargeReductions!L5775*1.9835</f>
        <v>0</v>
      </c>
      <c r="J5775" s="19">
        <f t="shared" si="459"/>
        <v>0</v>
      </c>
      <c r="K5775">
        <f>LOOKUP(B5775,[1]MaxFinancial!$A$2:$A$27,[1]MaxFinancial!$B$2:$B$27)</f>
        <v>-2.58</v>
      </c>
    </row>
    <row r="5776" spans="1:11">
      <c r="A5776" s="13">
        <v>39317</v>
      </c>
      <c r="B5776" s="19">
        <f t="shared" si="455"/>
        <v>2007</v>
      </c>
      <c r="C5776">
        <f>[1]RechargeReductions!Q5776*1.9835</f>
        <v>0</v>
      </c>
      <c r="D5776" s="19">
        <f t="shared" si="456"/>
        <v>0</v>
      </c>
      <c r="E5776">
        <f>[1]RechargeReductions!G5776*1.9835</f>
        <v>0</v>
      </c>
      <c r="F5776" s="19">
        <f t="shared" si="457"/>
        <v>0</v>
      </c>
      <c r="G5776">
        <f>[1]RechargeReductions!I5776*1.9835</f>
        <v>0</v>
      </c>
      <c r="H5776" s="19">
        <f t="shared" si="458"/>
        <v>0</v>
      </c>
      <c r="I5776">
        <f>[1]RechargeReductions!L5776*1.9835</f>
        <v>0</v>
      </c>
      <c r="J5776" s="19">
        <f t="shared" si="459"/>
        <v>0</v>
      </c>
      <c r="K5776">
        <f>LOOKUP(B5776,[1]MaxFinancial!$A$2:$A$27,[1]MaxFinancial!$B$2:$B$27)</f>
        <v>-2.58</v>
      </c>
    </row>
    <row r="5777" spans="1:11">
      <c r="A5777" s="13">
        <v>39318</v>
      </c>
      <c r="B5777" s="19">
        <f t="shared" si="455"/>
        <v>2007</v>
      </c>
      <c r="C5777">
        <f>[1]RechargeReductions!Q5777*1.9835</f>
        <v>0</v>
      </c>
      <c r="D5777" s="19">
        <f t="shared" si="456"/>
        <v>0</v>
      </c>
      <c r="E5777">
        <f>[1]RechargeReductions!G5777*1.9835</f>
        <v>0</v>
      </c>
      <c r="F5777" s="19">
        <f t="shared" si="457"/>
        <v>0</v>
      </c>
      <c r="G5777">
        <f>[1]RechargeReductions!I5777*1.9835</f>
        <v>0</v>
      </c>
      <c r="H5777" s="19">
        <f t="shared" si="458"/>
        <v>0</v>
      </c>
      <c r="I5777">
        <f>[1]RechargeReductions!L5777*1.9835</f>
        <v>0</v>
      </c>
      <c r="J5777" s="19">
        <f t="shared" si="459"/>
        <v>0</v>
      </c>
      <c r="K5777">
        <f>LOOKUP(B5777,[1]MaxFinancial!$A$2:$A$27,[1]MaxFinancial!$B$2:$B$27)</f>
        <v>-2.58</v>
      </c>
    </row>
    <row r="5778" spans="1:11">
      <c r="A5778" s="13">
        <v>39319</v>
      </c>
      <c r="B5778" s="19">
        <f t="shared" si="455"/>
        <v>2007</v>
      </c>
      <c r="C5778">
        <f>[1]RechargeReductions!Q5778*1.9835</f>
        <v>0</v>
      </c>
      <c r="D5778" s="19">
        <f t="shared" si="456"/>
        <v>0</v>
      </c>
      <c r="E5778">
        <f>[1]RechargeReductions!G5778*1.9835</f>
        <v>0</v>
      </c>
      <c r="F5778" s="19">
        <f t="shared" si="457"/>
        <v>0</v>
      </c>
      <c r="G5778">
        <f>[1]RechargeReductions!I5778*1.9835</f>
        <v>0</v>
      </c>
      <c r="H5778" s="19">
        <f t="shared" si="458"/>
        <v>0</v>
      </c>
      <c r="I5778">
        <f>[1]RechargeReductions!L5778*1.9835</f>
        <v>0</v>
      </c>
      <c r="J5778" s="19">
        <f t="shared" si="459"/>
        <v>0</v>
      </c>
      <c r="K5778">
        <f>LOOKUP(B5778,[1]MaxFinancial!$A$2:$A$27,[1]MaxFinancial!$B$2:$B$27)</f>
        <v>-2.58</v>
      </c>
    </row>
    <row r="5779" spans="1:11">
      <c r="A5779" s="13">
        <v>39320</v>
      </c>
      <c r="B5779" s="19">
        <f t="shared" si="455"/>
        <v>2007</v>
      </c>
      <c r="C5779">
        <f>[1]RechargeReductions!Q5779*1.9835</f>
        <v>0</v>
      </c>
      <c r="D5779" s="19">
        <f t="shared" si="456"/>
        <v>0</v>
      </c>
      <c r="E5779">
        <f>[1]RechargeReductions!G5779*1.9835</f>
        <v>0</v>
      </c>
      <c r="F5779" s="19">
        <f t="shared" si="457"/>
        <v>0</v>
      </c>
      <c r="G5779">
        <f>[1]RechargeReductions!I5779*1.9835</f>
        <v>0</v>
      </c>
      <c r="H5779" s="19">
        <f t="shared" si="458"/>
        <v>0</v>
      </c>
      <c r="I5779">
        <f>[1]RechargeReductions!L5779*1.9835</f>
        <v>0</v>
      </c>
      <c r="J5779" s="19">
        <f t="shared" si="459"/>
        <v>0</v>
      </c>
      <c r="K5779">
        <f>LOOKUP(B5779,[1]MaxFinancial!$A$2:$A$27,[1]MaxFinancial!$B$2:$B$27)</f>
        <v>-2.58</v>
      </c>
    </row>
    <row r="5780" spans="1:11">
      <c r="A5780" s="13">
        <v>39321</v>
      </c>
      <c r="B5780" s="19">
        <f t="shared" si="455"/>
        <v>2007</v>
      </c>
      <c r="C5780">
        <f>[1]RechargeReductions!Q5780*1.9835</f>
        <v>0</v>
      </c>
      <c r="D5780" s="19">
        <f t="shared" si="456"/>
        <v>0</v>
      </c>
      <c r="E5780">
        <f>[1]RechargeReductions!G5780*1.9835</f>
        <v>0</v>
      </c>
      <c r="F5780" s="19">
        <f t="shared" si="457"/>
        <v>0</v>
      </c>
      <c r="G5780">
        <f>[1]RechargeReductions!I5780*1.9835</f>
        <v>0</v>
      </c>
      <c r="H5780" s="19">
        <f t="shared" si="458"/>
        <v>0</v>
      </c>
      <c r="I5780">
        <f>[1]RechargeReductions!L5780*1.9835</f>
        <v>0</v>
      </c>
      <c r="J5780" s="19">
        <f t="shared" si="459"/>
        <v>0</v>
      </c>
      <c r="K5780">
        <f>LOOKUP(B5780,[1]MaxFinancial!$A$2:$A$27,[1]MaxFinancial!$B$2:$B$27)</f>
        <v>-2.58</v>
      </c>
    </row>
    <row r="5781" spans="1:11">
      <c r="A5781" s="13">
        <v>39322</v>
      </c>
      <c r="B5781" s="19">
        <f t="shared" si="455"/>
        <v>2007</v>
      </c>
      <c r="C5781">
        <f>[1]RechargeReductions!Q5781*1.9835</f>
        <v>0</v>
      </c>
      <c r="D5781" s="19">
        <f t="shared" si="456"/>
        <v>0</v>
      </c>
      <c r="E5781">
        <f>[1]RechargeReductions!G5781*1.9835</f>
        <v>0</v>
      </c>
      <c r="F5781" s="19">
        <f t="shared" si="457"/>
        <v>0</v>
      </c>
      <c r="G5781">
        <f>[1]RechargeReductions!I5781*1.9835</f>
        <v>0</v>
      </c>
      <c r="H5781" s="19">
        <f t="shared" si="458"/>
        <v>0</v>
      </c>
      <c r="I5781">
        <f>[1]RechargeReductions!L5781*1.9835</f>
        <v>0</v>
      </c>
      <c r="J5781" s="19">
        <f t="shared" si="459"/>
        <v>0</v>
      </c>
      <c r="K5781">
        <f>LOOKUP(B5781,[1]MaxFinancial!$A$2:$A$27,[1]MaxFinancial!$B$2:$B$27)</f>
        <v>-2.58</v>
      </c>
    </row>
    <row r="5782" spans="1:11">
      <c r="A5782" s="13">
        <v>39323</v>
      </c>
      <c r="B5782" s="19">
        <f t="shared" si="455"/>
        <v>2007</v>
      </c>
      <c r="C5782">
        <f>[1]RechargeReductions!Q5782*1.9835</f>
        <v>0</v>
      </c>
      <c r="D5782" s="19">
        <f t="shared" si="456"/>
        <v>0</v>
      </c>
      <c r="E5782">
        <f>[1]RechargeReductions!G5782*1.9835</f>
        <v>0</v>
      </c>
      <c r="F5782" s="19">
        <f t="shared" si="457"/>
        <v>0</v>
      </c>
      <c r="G5782">
        <f>[1]RechargeReductions!I5782*1.9835</f>
        <v>0</v>
      </c>
      <c r="H5782" s="19">
        <f t="shared" si="458"/>
        <v>0</v>
      </c>
      <c r="I5782">
        <f>[1]RechargeReductions!L5782*1.9835</f>
        <v>0</v>
      </c>
      <c r="J5782" s="19">
        <f t="shared" si="459"/>
        <v>0</v>
      </c>
      <c r="K5782">
        <f>LOOKUP(B5782,[1]MaxFinancial!$A$2:$A$27,[1]MaxFinancial!$B$2:$B$27)</f>
        <v>-2.58</v>
      </c>
    </row>
    <row r="5783" spans="1:11">
      <c r="A5783" s="13">
        <v>39324</v>
      </c>
      <c r="B5783" s="19">
        <f t="shared" si="455"/>
        <v>2007</v>
      </c>
      <c r="C5783">
        <f>[1]RechargeReductions!Q5783*1.9835</f>
        <v>0</v>
      </c>
      <c r="D5783" s="19">
        <f t="shared" si="456"/>
        <v>0</v>
      </c>
      <c r="E5783">
        <f>[1]RechargeReductions!G5783*1.9835</f>
        <v>0</v>
      </c>
      <c r="F5783" s="19">
        <f t="shared" si="457"/>
        <v>0</v>
      </c>
      <c r="G5783">
        <f>[1]RechargeReductions!I5783*1.9835</f>
        <v>0</v>
      </c>
      <c r="H5783" s="19">
        <f t="shared" si="458"/>
        <v>0</v>
      </c>
      <c r="I5783">
        <f>[1]RechargeReductions!L5783*1.9835</f>
        <v>0</v>
      </c>
      <c r="J5783" s="19">
        <f t="shared" si="459"/>
        <v>0</v>
      </c>
      <c r="K5783">
        <f>LOOKUP(B5783,[1]MaxFinancial!$A$2:$A$27,[1]MaxFinancial!$B$2:$B$27)</f>
        <v>-2.58</v>
      </c>
    </row>
    <row r="5784" spans="1:11">
      <c r="A5784" s="13">
        <v>39325</v>
      </c>
      <c r="B5784" s="19">
        <f t="shared" si="455"/>
        <v>2007</v>
      </c>
      <c r="C5784">
        <f>[1]RechargeReductions!Q5784*1.9835</f>
        <v>0</v>
      </c>
      <c r="D5784" s="19">
        <f t="shared" si="456"/>
        <v>0</v>
      </c>
      <c r="E5784">
        <f>[1]RechargeReductions!G5784*1.9835</f>
        <v>0</v>
      </c>
      <c r="F5784" s="19">
        <f t="shared" si="457"/>
        <v>0</v>
      </c>
      <c r="G5784">
        <f>[1]RechargeReductions!I5784*1.9835</f>
        <v>0</v>
      </c>
      <c r="H5784" s="19">
        <f t="shared" si="458"/>
        <v>0</v>
      </c>
      <c r="I5784">
        <f>[1]RechargeReductions!L5784*1.9835</f>
        <v>0</v>
      </c>
      <c r="J5784" s="19">
        <f t="shared" si="459"/>
        <v>0</v>
      </c>
      <c r="K5784">
        <f>LOOKUP(B5784,[1]MaxFinancial!$A$2:$A$27,[1]MaxFinancial!$B$2:$B$27)</f>
        <v>-2.58</v>
      </c>
    </row>
    <row r="5785" spans="1:11">
      <c r="A5785" s="13">
        <v>39326</v>
      </c>
      <c r="B5785" s="19">
        <f t="shared" si="455"/>
        <v>2007</v>
      </c>
      <c r="C5785">
        <f>[1]RechargeReductions!Q5785*1.9835</f>
        <v>0</v>
      </c>
      <c r="D5785" s="19">
        <f t="shared" si="456"/>
        <v>0</v>
      </c>
      <c r="E5785">
        <f>[1]RechargeReductions!G5785*1.9835</f>
        <v>0</v>
      </c>
      <c r="F5785" s="19">
        <f t="shared" si="457"/>
        <v>0</v>
      </c>
      <c r="G5785">
        <f>[1]RechargeReductions!I5785*1.9835</f>
        <v>0</v>
      </c>
      <c r="H5785" s="19">
        <f t="shared" si="458"/>
        <v>0</v>
      </c>
      <c r="I5785">
        <f>[1]RechargeReductions!L5785*1.9835</f>
        <v>0</v>
      </c>
      <c r="J5785" s="19">
        <f t="shared" si="459"/>
        <v>0</v>
      </c>
      <c r="K5785">
        <f>LOOKUP(B5785,[1]MaxFinancial!$A$2:$A$27,[1]MaxFinancial!$B$2:$B$27)</f>
        <v>-2.58</v>
      </c>
    </row>
    <row r="5786" spans="1:11">
      <c r="A5786" s="13">
        <v>39327</v>
      </c>
      <c r="B5786" s="19">
        <f t="shared" si="455"/>
        <v>2007</v>
      </c>
      <c r="C5786">
        <f>[1]RechargeReductions!Q5786*1.9835</f>
        <v>0</v>
      </c>
      <c r="D5786" s="19">
        <f t="shared" si="456"/>
        <v>0</v>
      </c>
      <c r="E5786">
        <f>[1]RechargeReductions!G5786*1.9835</f>
        <v>0</v>
      </c>
      <c r="F5786" s="19">
        <f t="shared" si="457"/>
        <v>0</v>
      </c>
      <c r="G5786">
        <f>[1]RechargeReductions!I5786*1.9835</f>
        <v>0</v>
      </c>
      <c r="H5786" s="19">
        <f t="shared" si="458"/>
        <v>0</v>
      </c>
      <c r="I5786">
        <f>[1]RechargeReductions!L5786*1.9835</f>
        <v>0</v>
      </c>
      <c r="J5786" s="19">
        <f t="shared" si="459"/>
        <v>0</v>
      </c>
      <c r="K5786">
        <f>LOOKUP(B5786,[1]MaxFinancial!$A$2:$A$27,[1]MaxFinancial!$B$2:$B$27)</f>
        <v>-2.58</v>
      </c>
    </row>
    <row r="5787" spans="1:11">
      <c r="A5787" s="13">
        <v>39328</v>
      </c>
      <c r="B5787" s="19">
        <f t="shared" si="455"/>
        <v>2007</v>
      </c>
      <c r="C5787">
        <f>[1]RechargeReductions!Q5787*1.9835</f>
        <v>0</v>
      </c>
      <c r="D5787" s="19">
        <f t="shared" si="456"/>
        <v>0</v>
      </c>
      <c r="E5787">
        <f>[1]RechargeReductions!G5787*1.9835</f>
        <v>0</v>
      </c>
      <c r="F5787" s="19">
        <f t="shared" si="457"/>
        <v>0</v>
      </c>
      <c r="G5787">
        <f>[1]RechargeReductions!I5787*1.9835</f>
        <v>0</v>
      </c>
      <c r="H5787" s="19">
        <f t="shared" si="458"/>
        <v>0</v>
      </c>
      <c r="I5787">
        <f>[1]RechargeReductions!L5787*1.9835</f>
        <v>0</v>
      </c>
      <c r="J5787" s="19">
        <f t="shared" si="459"/>
        <v>0</v>
      </c>
      <c r="K5787">
        <f>LOOKUP(B5787,[1]MaxFinancial!$A$2:$A$27,[1]MaxFinancial!$B$2:$B$27)</f>
        <v>-2.58</v>
      </c>
    </row>
    <row r="5788" spans="1:11">
      <c r="A5788" s="13">
        <v>39329</v>
      </c>
      <c r="B5788" s="19">
        <f t="shared" si="455"/>
        <v>2007</v>
      </c>
      <c r="C5788">
        <f>[1]RechargeReductions!Q5788*1.9835</f>
        <v>0</v>
      </c>
      <c r="D5788" s="19">
        <f t="shared" si="456"/>
        <v>0</v>
      </c>
      <c r="E5788">
        <f>[1]RechargeReductions!G5788*1.9835</f>
        <v>0</v>
      </c>
      <c r="F5788" s="19">
        <f t="shared" si="457"/>
        <v>0</v>
      </c>
      <c r="G5788">
        <f>[1]RechargeReductions!I5788*1.9835</f>
        <v>0</v>
      </c>
      <c r="H5788" s="19">
        <f t="shared" si="458"/>
        <v>0</v>
      </c>
      <c r="I5788">
        <f>[1]RechargeReductions!L5788*1.9835</f>
        <v>0</v>
      </c>
      <c r="J5788" s="19">
        <f t="shared" si="459"/>
        <v>0</v>
      </c>
      <c r="K5788">
        <f>LOOKUP(B5788,[1]MaxFinancial!$A$2:$A$27,[1]MaxFinancial!$B$2:$B$27)</f>
        <v>-2.58</v>
      </c>
    </row>
    <row r="5789" spans="1:11">
      <c r="A5789" s="13">
        <v>39330</v>
      </c>
      <c r="B5789" s="19">
        <f t="shared" si="455"/>
        <v>2007</v>
      </c>
      <c r="C5789">
        <f>[1]RechargeReductions!Q5789*1.9835</f>
        <v>0</v>
      </c>
      <c r="D5789" s="19">
        <f t="shared" si="456"/>
        <v>0</v>
      </c>
      <c r="E5789">
        <f>[1]RechargeReductions!G5789*1.9835</f>
        <v>0</v>
      </c>
      <c r="F5789" s="19">
        <f t="shared" si="457"/>
        <v>0</v>
      </c>
      <c r="G5789">
        <f>[1]RechargeReductions!I5789*1.9835</f>
        <v>0</v>
      </c>
      <c r="H5789" s="19">
        <f t="shared" si="458"/>
        <v>0</v>
      </c>
      <c r="I5789">
        <f>[1]RechargeReductions!L5789*1.9835</f>
        <v>0</v>
      </c>
      <c r="J5789" s="19">
        <f t="shared" si="459"/>
        <v>0</v>
      </c>
      <c r="K5789">
        <f>LOOKUP(B5789,[1]MaxFinancial!$A$2:$A$27,[1]MaxFinancial!$B$2:$B$27)</f>
        <v>-2.58</v>
      </c>
    </row>
    <row r="5790" spans="1:11">
      <c r="A5790" s="13">
        <v>39331</v>
      </c>
      <c r="B5790" s="19">
        <f t="shared" si="455"/>
        <v>2007</v>
      </c>
      <c r="C5790">
        <f>[1]RechargeReductions!Q5790*1.9835</f>
        <v>0</v>
      </c>
      <c r="D5790" s="19">
        <f t="shared" si="456"/>
        <v>0</v>
      </c>
      <c r="E5790">
        <f>[1]RechargeReductions!G5790*1.9835</f>
        <v>0</v>
      </c>
      <c r="F5790" s="19">
        <f t="shared" si="457"/>
        <v>0</v>
      </c>
      <c r="G5790">
        <f>[1]RechargeReductions!I5790*1.9835</f>
        <v>0</v>
      </c>
      <c r="H5790" s="19">
        <f t="shared" si="458"/>
        <v>0</v>
      </c>
      <c r="I5790">
        <f>[1]RechargeReductions!L5790*1.9835</f>
        <v>0</v>
      </c>
      <c r="J5790" s="19">
        <f t="shared" si="459"/>
        <v>0</v>
      </c>
      <c r="K5790">
        <f>LOOKUP(B5790,[1]MaxFinancial!$A$2:$A$27,[1]MaxFinancial!$B$2:$B$27)</f>
        <v>-2.58</v>
      </c>
    </row>
    <row r="5791" spans="1:11">
      <c r="A5791" s="13">
        <v>39332</v>
      </c>
      <c r="B5791" s="19">
        <f t="shared" si="455"/>
        <v>2007</v>
      </c>
      <c r="C5791">
        <f>[1]RechargeReductions!Q5791*1.9835</f>
        <v>0</v>
      </c>
      <c r="D5791" s="19">
        <f t="shared" si="456"/>
        <v>0</v>
      </c>
      <c r="E5791">
        <f>[1]RechargeReductions!G5791*1.9835</f>
        <v>0</v>
      </c>
      <c r="F5791" s="19">
        <f t="shared" si="457"/>
        <v>0</v>
      </c>
      <c r="G5791">
        <f>[1]RechargeReductions!I5791*1.9835</f>
        <v>0</v>
      </c>
      <c r="H5791" s="19">
        <f t="shared" si="458"/>
        <v>0</v>
      </c>
      <c r="I5791">
        <f>[1]RechargeReductions!L5791*1.9835</f>
        <v>0</v>
      </c>
      <c r="J5791" s="19">
        <f t="shared" si="459"/>
        <v>0</v>
      </c>
      <c r="K5791">
        <f>LOOKUP(B5791,[1]MaxFinancial!$A$2:$A$27,[1]MaxFinancial!$B$2:$B$27)</f>
        <v>-2.58</v>
      </c>
    </row>
    <row r="5792" spans="1:11">
      <c r="A5792" s="13">
        <v>39333</v>
      </c>
      <c r="B5792" s="19">
        <f t="shared" si="455"/>
        <v>2007</v>
      </c>
      <c r="C5792">
        <f>[1]RechargeReductions!Q5792*1.9835</f>
        <v>0</v>
      </c>
      <c r="D5792" s="19">
        <f t="shared" si="456"/>
        <v>0</v>
      </c>
      <c r="E5792">
        <f>[1]RechargeReductions!G5792*1.9835</f>
        <v>0</v>
      </c>
      <c r="F5792" s="19">
        <f t="shared" si="457"/>
        <v>0</v>
      </c>
      <c r="G5792">
        <f>[1]RechargeReductions!I5792*1.9835</f>
        <v>0</v>
      </c>
      <c r="H5792" s="19">
        <f t="shared" si="458"/>
        <v>0</v>
      </c>
      <c r="I5792">
        <f>[1]RechargeReductions!L5792*1.9835</f>
        <v>0</v>
      </c>
      <c r="J5792" s="19">
        <f t="shared" si="459"/>
        <v>0</v>
      </c>
      <c r="K5792">
        <f>LOOKUP(B5792,[1]MaxFinancial!$A$2:$A$27,[1]MaxFinancial!$B$2:$B$27)</f>
        <v>-2.58</v>
      </c>
    </row>
    <row r="5793" spans="1:11">
      <c r="A5793" s="13">
        <v>39334</v>
      </c>
      <c r="B5793" s="19">
        <f t="shared" si="455"/>
        <v>2007</v>
      </c>
      <c r="C5793">
        <f>[1]RechargeReductions!Q5793*1.9835</f>
        <v>0</v>
      </c>
      <c r="D5793" s="19">
        <f t="shared" si="456"/>
        <v>0</v>
      </c>
      <c r="E5793">
        <f>[1]RechargeReductions!G5793*1.9835</f>
        <v>0</v>
      </c>
      <c r="F5793" s="19">
        <f t="shared" si="457"/>
        <v>0</v>
      </c>
      <c r="G5793">
        <f>[1]RechargeReductions!I5793*1.9835</f>
        <v>0</v>
      </c>
      <c r="H5793" s="19">
        <f t="shared" si="458"/>
        <v>0</v>
      </c>
      <c r="I5793">
        <f>[1]RechargeReductions!L5793*1.9835</f>
        <v>0</v>
      </c>
      <c r="J5793" s="19">
        <f t="shared" si="459"/>
        <v>0</v>
      </c>
      <c r="K5793">
        <f>LOOKUP(B5793,[1]MaxFinancial!$A$2:$A$27,[1]MaxFinancial!$B$2:$B$27)</f>
        <v>-2.58</v>
      </c>
    </row>
    <row r="5794" spans="1:11">
      <c r="A5794" s="13">
        <v>39335</v>
      </c>
      <c r="B5794" s="19">
        <f t="shared" si="455"/>
        <v>2007</v>
      </c>
      <c r="C5794">
        <f>[1]RechargeReductions!Q5794*1.9835</f>
        <v>0</v>
      </c>
      <c r="D5794" s="19">
        <f t="shared" si="456"/>
        <v>0</v>
      </c>
      <c r="E5794">
        <f>[1]RechargeReductions!G5794*1.9835</f>
        <v>0</v>
      </c>
      <c r="F5794" s="19">
        <f t="shared" si="457"/>
        <v>0</v>
      </c>
      <c r="G5794">
        <f>[1]RechargeReductions!I5794*1.9835</f>
        <v>0</v>
      </c>
      <c r="H5794" s="19">
        <f t="shared" si="458"/>
        <v>0</v>
      </c>
      <c r="I5794">
        <f>[1]RechargeReductions!L5794*1.9835</f>
        <v>0</v>
      </c>
      <c r="J5794" s="19">
        <f t="shared" si="459"/>
        <v>0</v>
      </c>
      <c r="K5794">
        <f>LOOKUP(B5794,[1]MaxFinancial!$A$2:$A$27,[1]MaxFinancial!$B$2:$B$27)</f>
        <v>-2.58</v>
      </c>
    </row>
    <row r="5795" spans="1:11">
      <c r="A5795" s="13">
        <v>39336</v>
      </c>
      <c r="B5795" s="19">
        <f t="shared" si="455"/>
        <v>2007</v>
      </c>
      <c r="C5795">
        <f>[1]RechargeReductions!Q5795*1.9835</f>
        <v>0</v>
      </c>
      <c r="D5795" s="19">
        <f t="shared" si="456"/>
        <v>0</v>
      </c>
      <c r="E5795">
        <f>[1]RechargeReductions!G5795*1.9835</f>
        <v>0</v>
      </c>
      <c r="F5795" s="19">
        <f t="shared" si="457"/>
        <v>0</v>
      </c>
      <c r="G5795">
        <f>[1]RechargeReductions!I5795*1.9835</f>
        <v>0</v>
      </c>
      <c r="H5795" s="19">
        <f t="shared" si="458"/>
        <v>0</v>
      </c>
      <c r="I5795">
        <f>[1]RechargeReductions!L5795*1.9835</f>
        <v>0</v>
      </c>
      <c r="J5795" s="19">
        <f t="shared" si="459"/>
        <v>0</v>
      </c>
      <c r="K5795">
        <f>LOOKUP(B5795,[1]MaxFinancial!$A$2:$A$27,[1]MaxFinancial!$B$2:$B$27)</f>
        <v>-2.58</v>
      </c>
    </row>
    <row r="5796" spans="1:11">
      <c r="A5796" s="13">
        <v>39337</v>
      </c>
      <c r="B5796" s="19">
        <f t="shared" si="455"/>
        <v>2007</v>
      </c>
      <c r="C5796">
        <f>[1]RechargeReductions!Q5796*1.9835</f>
        <v>0</v>
      </c>
      <c r="D5796" s="19">
        <f t="shared" si="456"/>
        <v>0</v>
      </c>
      <c r="E5796">
        <f>[1]RechargeReductions!G5796*1.9835</f>
        <v>0</v>
      </c>
      <c r="F5796" s="19">
        <f t="shared" si="457"/>
        <v>0</v>
      </c>
      <c r="G5796">
        <f>[1]RechargeReductions!I5796*1.9835</f>
        <v>0</v>
      </c>
      <c r="H5796" s="19">
        <f t="shared" si="458"/>
        <v>0</v>
      </c>
      <c r="I5796">
        <f>[1]RechargeReductions!L5796*1.9835</f>
        <v>0</v>
      </c>
      <c r="J5796" s="19">
        <f t="shared" si="459"/>
        <v>0</v>
      </c>
      <c r="K5796">
        <f>LOOKUP(B5796,[1]MaxFinancial!$A$2:$A$27,[1]MaxFinancial!$B$2:$B$27)</f>
        <v>-2.58</v>
      </c>
    </row>
    <row r="5797" spans="1:11">
      <c r="A5797" s="13">
        <v>39338</v>
      </c>
      <c r="B5797" s="19">
        <f t="shared" si="455"/>
        <v>2007</v>
      </c>
      <c r="C5797">
        <f>[1]RechargeReductions!Q5797*1.9835</f>
        <v>0</v>
      </c>
      <c r="D5797" s="19">
        <f t="shared" si="456"/>
        <v>0</v>
      </c>
      <c r="E5797">
        <f>[1]RechargeReductions!G5797*1.9835</f>
        <v>0</v>
      </c>
      <c r="F5797" s="19">
        <f t="shared" si="457"/>
        <v>0</v>
      </c>
      <c r="G5797">
        <f>[1]RechargeReductions!I5797*1.9835</f>
        <v>0</v>
      </c>
      <c r="H5797" s="19">
        <f t="shared" si="458"/>
        <v>0</v>
      </c>
      <c r="I5797">
        <f>[1]RechargeReductions!L5797*1.9835</f>
        <v>0</v>
      </c>
      <c r="J5797" s="19">
        <f t="shared" si="459"/>
        <v>0</v>
      </c>
      <c r="K5797">
        <f>LOOKUP(B5797,[1]MaxFinancial!$A$2:$A$27,[1]MaxFinancial!$B$2:$B$27)</f>
        <v>-2.58</v>
      </c>
    </row>
    <row r="5798" spans="1:11">
      <c r="A5798" s="13">
        <v>39339</v>
      </c>
      <c r="B5798" s="19">
        <f t="shared" si="455"/>
        <v>2007</v>
      </c>
      <c r="C5798">
        <f>[1]RechargeReductions!Q5798*1.9835</f>
        <v>0</v>
      </c>
      <c r="D5798" s="19">
        <f t="shared" si="456"/>
        <v>0</v>
      </c>
      <c r="E5798">
        <f>[1]RechargeReductions!G5798*1.9835</f>
        <v>0</v>
      </c>
      <c r="F5798" s="19">
        <f t="shared" si="457"/>
        <v>0</v>
      </c>
      <c r="G5798">
        <f>[1]RechargeReductions!I5798*1.9835</f>
        <v>0</v>
      </c>
      <c r="H5798" s="19">
        <f t="shared" si="458"/>
        <v>0</v>
      </c>
      <c r="I5798">
        <f>[1]RechargeReductions!L5798*1.9835</f>
        <v>0</v>
      </c>
      <c r="J5798" s="19">
        <f t="shared" si="459"/>
        <v>0</v>
      </c>
      <c r="K5798">
        <f>LOOKUP(B5798,[1]MaxFinancial!$A$2:$A$27,[1]MaxFinancial!$B$2:$B$27)</f>
        <v>-2.58</v>
      </c>
    </row>
    <row r="5799" spans="1:11">
      <c r="A5799" s="13">
        <v>39340</v>
      </c>
      <c r="B5799" s="19">
        <f t="shared" si="455"/>
        <v>2007</v>
      </c>
      <c r="C5799">
        <f>[1]RechargeReductions!Q5799*1.9835</f>
        <v>0</v>
      </c>
      <c r="D5799" s="19">
        <f t="shared" si="456"/>
        <v>0</v>
      </c>
      <c r="E5799">
        <f>[1]RechargeReductions!G5799*1.9835</f>
        <v>0</v>
      </c>
      <c r="F5799" s="19">
        <f t="shared" si="457"/>
        <v>0</v>
      </c>
      <c r="G5799">
        <f>[1]RechargeReductions!I5799*1.9835</f>
        <v>0</v>
      </c>
      <c r="H5799" s="19">
        <f t="shared" si="458"/>
        <v>0</v>
      </c>
      <c r="I5799">
        <f>[1]RechargeReductions!L5799*1.9835</f>
        <v>0</v>
      </c>
      <c r="J5799" s="19">
        <f t="shared" si="459"/>
        <v>0</v>
      </c>
      <c r="K5799">
        <f>LOOKUP(B5799,[1]MaxFinancial!$A$2:$A$27,[1]MaxFinancial!$B$2:$B$27)</f>
        <v>-2.58</v>
      </c>
    </row>
    <row r="5800" spans="1:11">
      <c r="A5800" s="13">
        <v>39341</v>
      </c>
      <c r="B5800" s="19">
        <f t="shared" si="455"/>
        <v>2007</v>
      </c>
      <c r="C5800">
        <f>[1]RechargeReductions!Q5800*1.9835</f>
        <v>0</v>
      </c>
      <c r="D5800" s="19">
        <f t="shared" si="456"/>
        <v>0</v>
      </c>
      <c r="E5800">
        <f>[1]RechargeReductions!G5800*1.9835</f>
        <v>0</v>
      </c>
      <c r="F5800" s="19">
        <f t="shared" si="457"/>
        <v>0</v>
      </c>
      <c r="G5800">
        <f>[1]RechargeReductions!I5800*1.9835</f>
        <v>0</v>
      </c>
      <c r="H5800" s="19">
        <f t="shared" si="458"/>
        <v>0</v>
      </c>
      <c r="I5800">
        <f>[1]RechargeReductions!L5800*1.9835</f>
        <v>0</v>
      </c>
      <c r="J5800" s="19">
        <f t="shared" si="459"/>
        <v>0</v>
      </c>
      <c r="K5800">
        <f>LOOKUP(B5800,[1]MaxFinancial!$A$2:$A$27,[1]MaxFinancial!$B$2:$B$27)</f>
        <v>-2.58</v>
      </c>
    </row>
    <row r="5801" spans="1:11">
      <c r="A5801" s="13">
        <v>39342</v>
      </c>
      <c r="B5801" s="19">
        <f t="shared" si="455"/>
        <v>2007</v>
      </c>
      <c r="C5801">
        <f>[1]RechargeReductions!Q5801*1.9835</f>
        <v>0</v>
      </c>
      <c r="D5801" s="19">
        <f t="shared" si="456"/>
        <v>0</v>
      </c>
      <c r="E5801">
        <f>[1]RechargeReductions!G5801*1.9835</f>
        <v>0</v>
      </c>
      <c r="F5801" s="19">
        <f t="shared" si="457"/>
        <v>0</v>
      </c>
      <c r="G5801">
        <f>[1]RechargeReductions!I5801*1.9835</f>
        <v>0</v>
      </c>
      <c r="H5801" s="19">
        <f t="shared" si="458"/>
        <v>0</v>
      </c>
      <c r="I5801">
        <f>[1]RechargeReductions!L5801*1.9835</f>
        <v>0</v>
      </c>
      <c r="J5801" s="19">
        <f t="shared" si="459"/>
        <v>0</v>
      </c>
      <c r="K5801">
        <f>LOOKUP(B5801,[1]MaxFinancial!$A$2:$A$27,[1]MaxFinancial!$B$2:$B$27)</f>
        <v>-2.58</v>
      </c>
    </row>
    <row r="5802" spans="1:11">
      <c r="A5802" s="13">
        <v>39343</v>
      </c>
      <c r="B5802" s="19">
        <f t="shared" si="455"/>
        <v>2007</v>
      </c>
      <c r="C5802">
        <f>[1]RechargeReductions!Q5802*1.9835</f>
        <v>0</v>
      </c>
      <c r="D5802" s="19">
        <f t="shared" si="456"/>
        <v>0</v>
      </c>
      <c r="E5802">
        <f>[1]RechargeReductions!G5802*1.9835</f>
        <v>0</v>
      </c>
      <c r="F5802" s="19">
        <f t="shared" si="457"/>
        <v>0</v>
      </c>
      <c r="G5802">
        <f>[1]RechargeReductions!I5802*1.9835</f>
        <v>0</v>
      </c>
      <c r="H5802" s="19">
        <f t="shared" si="458"/>
        <v>0</v>
      </c>
      <c r="I5802">
        <f>[1]RechargeReductions!L5802*1.9835</f>
        <v>0</v>
      </c>
      <c r="J5802" s="19">
        <f t="shared" si="459"/>
        <v>0</v>
      </c>
      <c r="K5802">
        <f>LOOKUP(B5802,[1]MaxFinancial!$A$2:$A$27,[1]MaxFinancial!$B$2:$B$27)</f>
        <v>-2.58</v>
      </c>
    </row>
    <row r="5803" spans="1:11">
      <c r="A5803" s="13">
        <v>39344</v>
      </c>
      <c r="B5803" s="19">
        <f t="shared" si="455"/>
        <v>2007</v>
      </c>
      <c r="C5803">
        <f>[1]RechargeReductions!Q5803*1.9835</f>
        <v>0</v>
      </c>
      <c r="D5803" s="19">
        <f t="shared" si="456"/>
        <v>0</v>
      </c>
      <c r="E5803">
        <f>[1]RechargeReductions!G5803*1.9835</f>
        <v>0</v>
      </c>
      <c r="F5803" s="19">
        <f t="shared" si="457"/>
        <v>0</v>
      </c>
      <c r="G5803">
        <f>[1]RechargeReductions!I5803*1.9835</f>
        <v>0</v>
      </c>
      <c r="H5803" s="19">
        <f t="shared" si="458"/>
        <v>0</v>
      </c>
      <c r="I5803">
        <f>[1]RechargeReductions!L5803*1.9835</f>
        <v>0</v>
      </c>
      <c r="J5803" s="19">
        <f t="shared" si="459"/>
        <v>0</v>
      </c>
      <c r="K5803">
        <f>LOOKUP(B5803,[1]MaxFinancial!$A$2:$A$27,[1]MaxFinancial!$B$2:$B$27)</f>
        <v>-2.58</v>
      </c>
    </row>
    <row r="5804" spans="1:11">
      <c r="A5804" s="13">
        <v>39345</v>
      </c>
      <c r="B5804" s="19">
        <f t="shared" si="455"/>
        <v>2007</v>
      </c>
      <c r="C5804">
        <f>[1]RechargeReductions!Q5804*1.9835</f>
        <v>0</v>
      </c>
      <c r="D5804" s="19">
        <f t="shared" si="456"/>
        <v>0</v>
      </c>
      <c r="E5804">
        <f>[1]RechargeReductions!G5804*1.9835</f>
        <v>0</v>
      </c>
      <c r="F5804" s="19">
        <f t="shared" si="457"/>
        <v>0</v>
      </c>
      <c r="G5804">
        <f>[1]RechargeReductions!I5804*1.9835</f>
        <v>0</v>
      </c>
      <c r="H5804" s="19">
        <f t="shared" si="458"/>
        <v>0</v>
      </c>
      <c r="I5804">
        <f>[1]RechargeReductions!L5804*1.9835</f>
        <v>0</v>
      </c>
      <c r="J5804" s="19">
        <f t="shared" si="459"/>
        <v>0</v>
      </c>
      <c r="K5804">
        <f>LOOKUP(B5804,[1]MaxFinancial!$A$2:$A$27,[1]MaxFinancial!$B$2:$B$27)</f>
        <v>-2.58</v>
      </c>
    </row>
    <row r="5805" spans="1:11">
      <c r="A5805" s="13">
        <v>39346</v>
      </c>
      <c r="B5805" s="19">
        <f t="shared" si="455"/>
        <v>2007</v>
      </c>
      <c r="C5805">
        <f>[1]RechargeReductions!Q5805*1.9835</f>
        <v>0</v>
      </c>
      <c r="D5805" s="19">
        <f t="shared" si="456"/>
        <v>0</v>
      </c>
      <c r="E5805">
        <f>[1]RechargeReductions!G5805*1.9835</f>
        <v>0</v>
      </c>
      <c r="F5805" s="19">
        <f t="shared" si="457"/>
        <v>0</v>
      </c>
      <c r="G5805">
        <f>[1]RechargeReductions!I5805*1.9835</f>
        <v>0</v>
      </c>
      <c r="H5805" s="19">
        <f t="shared" si="458"/>
        <v>0</v>
      </c>
      <c r="I5805">
        <f>[1]RechargeReductions!L5805*1.9835</f>
        <v>0</v>
      </c>
      <c r="J5805" s="19">
        <f t="shared" si="459"/>
        <v>0</v>
      </c>
      <c r="K5805">
        <f>LOOKUP(B5805,[1]MaxFinancial!$A$2:$A$27,[1]MaxFinancial!$B$2:$B$27)</f>
        <v>-2.58</v>
      </c>
    </row>
    <row r="5806" spans="1:11">
      <c r="A5806" s="13">
        <v>39347</v>
      </c>
      <c r="B5806" s="19">
        <f t="shared" si="455"/>
        <v>2007</v>
      </c>
      <c r="C5806">
        <f>[1]RechargeReductions!Q5806*1.9835</f>
        <v>0</v>
      </c>
      <c r="D5806" s="19">
        <f t="shared" si="456"/>
        <v>0</v>
      </c>
      <c r="E5806">
        <f>[1]RechargeReductions!G5806*1.9835</f>
        <v>0</v>
      </c>
      <c r="F5806" s="19">
        <f t="shared" si="457"/>
        <v>0</v>
      </c>
      <c r="G5806">
        <f>[1]RechargeReductions!I5806*1.9835</f>
        <v>0</v>
      </c>
      <c r="H5806" s="19">
        <f t="shared" si="458"/>
        <v>0</v>
      </c>
      <c r="I5806">
        <f>[1]RechargeReductions!L5806*1.9835</f>
        <v>0</v>
      </c>
      <c r="J5806" s="19">
        <f t="shared" si="459"/>
        <v>0</v>
      </c>
      <c r="K5806">
        <f>LOOKUP(B5806,[1]MaxFinancial!$A$2:$A$27,[1]MaxFinancial!$B$2:$B$27)</f>
        <v>-2.58</v>
      </c>
    </row>
    <row r="5807" spans="1:11">
      <c r="A5807" s="13">
        <v>39348</v>
      </c>
      <c r="B5807" s="19">
        <f t="shared" si="455"/>
        <v>2007</v>
      </c>
      <c r="C5807">
        <f>[1]RechargeReductions!Q5807*1.9835</f>
        <v>0</v>
      </c>
      <c r="D5807" s="19">
        <f t="shared" si="456"/>
        <v>0</v>
      </c>
      <c r="E5807">
        <f>[1]RechargeReductions!G5807*1.9835</f>
        <v>0</v>
      </c>
      <c r="F5807" s="19">
        <f t="shared" si="457"/>
        <v>0</v>
      </c>
      <c r="G5807">
        <f>[1]RechargeReductions!I5807*1.9835</f>
        <v>0</v>
      </c>
      <c r="H5807" s="19">
        <f t="shared" si="458"/>
        <v>0</v>
      </c>
      <c r="I5807">
        <f>[1]RechargeReductions!L5807*1.9835</f>
        <v>0</v>
      </c>
      <c r="J5807" s="19">
        <f t="shared" si="459"/>
        <v>0</v>
      </c>
      <c r="K5807">
        <f>LOOKUP(B5807,[1]MaxFinancial!$A$2:$A$27,[1]MaxFinancial!$B$2:$B$27)</f>
        <v>-2.58</v>
      </c>
    </row>
    <row r="5808" spans="1:11">
      <c r="A5808" s="13">
        <v>39349</v>
      </c>
      <c r="B5808" s="19">
        <f t="shared" si="455"/>
        <v>2007</v>
      </c>
      <c r="C5808">
        <f>[1]RechargeReductions!Q5808*1.9835</f>
        <v>0</v>
      </c>
      <c r="D5808" s="19">
        <f t="shared" si="456"/>
        <v>0</v>
      </c>
      <c r="E5808">
        <f>[1]RechargeReductions!G5808*1.9835</f>
        <v>0</v>
      </c>
      <c r="F5808" s="19">
        <f t="shared" si="457"/>
        <v>0</v>
      </c>
      <c r="G5808">
        <f>[1]RechargeReductions!I5808*1.9835</f>
        <v>0</v>
      </c>
      <c r="H5808" s="19">
        <f t="shared" si="458"/>
        <v>0</v>
      </c>
      <c r="I5808">
        <f>[1]RechargeReductions!L5808*1.9835</f>
        <v>0</v>
      </c>
      <c r="J5808" s="19">
        <f t="shared" si="459"/>
        <v>0</v>
      </c>
      <c r="K5808">
        <f>LOOKUP(B5808,[1]MaxFinancial!$A$2:$A$27,[1]MaxFinancial!$B$2:$B$27)</f>
        <v>-2.58</v>
      </c>
    </row>
    <row r="5809" spans="1:11">
      <c r="A5809" s="13">
        <v>39350</v>
      </c>
      <c r="B5809" s="19">
        <f t="shared" si="455"/>
        <v>2007</v>
      </c>
      <c r="C5809">
        <f>[1]RechargeReductions!Q5809*1.9835</f>
        <v>0</v>
      </c>
      <c r="D5809" s="19">
        <f t="shared" si="456"/>
        <v>0</v>
      </c>
      <c r="E5809">
        <f>[1]RechargeReductions!G5809*1.9835</f>
        <v>0</v>
      </c>
      <c r="F5809" s="19">
        <f t="shared" si="457"/>
        <v>0</v>
      </c>
      <c r="G5809">
        <f>[1]RechargeReductions!I5809*1.9835</f>
        <v>0</v>
      </c>
      <c r="H5809" s="19">
        <f t="shared" si="458"/>
        <v>0</v>
      </c>
      <c r="I5809">
        <f>[1]RechargeReductions!L5809*1.9835</f>
        <v>0</v>
      </c>
      <c r="J5809" s="19">
        <f t="shared" si="459"/>
        <v>0</v>
      </c>
      <c r="K5809">
        <f>LOOKUP(B5809,[1]MaxFinancial!$A$2:$A$27,[1]MaxFinancial!$B$2:$B$27)</f>
        <v>-2.58</v>
      </c>
    </row>
    <row r="5810" spans="1:11">
      <c r="A5810" s="13">
        <v>39351</v>
      </c>
      <c r="B5810" s="19">
        <f t="shared" si="455"/>
        <v>2007</v>
      </c>
      <c r="C5810">
        <f>[1]RechargeReductions!Q5810*1.9835</f>
        <v>0</v>
      </c>
      <c r="D5810" s="19">
        <f t="shared" si="456"/>
        <v>0</v>
      </c>
      <c r="E5810">
        <f>[1]RechargeReductions!G5810*1.9835</f>
        <v>0</v>
      </c>
      <c r="F5810" s="19">
        <f t="shared" si="457"/>
        <v>0</v>
      </c>
      <c r="G5810">
        <f>[1]RechargeReductions!I5810*1.9835</f>
        <v>0</v>
      </c>
      <c r="H5810" s="19">
        <f t="shared" si="458"/>
        <v>0</v>
      </c>
      <c r="I5810">
        <f>[1]RechargeReductions!L5810*1.9835</f>
        <v>0</v>
      </c>
      <c r="J5810" s="19">
        <f t="shared" si="459"/>
        <v>0</v>
      </c>
      <c r="K5810">
        <f>LOOKUP(B5810,[1]MaxFinancial!$A$2:$A$27,[1]MaxFinancial!$B$2:$B$27)</f>
        <v>-2.58</v>
      </c>
    </row>
    <row r="5811" spans="1:11">
      <c r="A5811" s="13">
        <v>39352</v>
      </c>
      <c r="B5811" s="19">
        <f t="shared" si="455"/>
        <v>2007</v>
      </c>
      <c r="C5811">
        <f>[1]RechargeReductions!Q5811*1.9835</f>
        <v>0</v>
      </c>
      <c r="D5811" s="19">
        <f t="shared" si="456"/>
        <v>0</v>
      </c>
      <c r="E5811">
        <f>[1]RechargeReductions!G5811*1.9835</f>
        <v>0</v>
      </c>
      <c r="F5811" s="19">
        <f t="shared" si="457"/>
        <v>0</v>
      </c>
      <c r="G5811">
        <f>[1]RechargeReductions!I5811*1.9835</f>
        <v>0</v>
      </c>
      <c r="H5811" s="19">
        <f t="shared" si="458"/>
        <v>0</v>
      </c>
      <c r="I5811">
        <f>[1]RechargeReductions!L5811*1.9835</f>
        <v>0</v>
      </c>
      <c r="J5811" s="19">
        <f t="shared" si="459"/>
        <v>0</v>
      </c>
      <c r="K5811">
        <f>LOOKUP(B5811,[1]MaxFinancial!$A$2:$A$27,[1]MaxFinancial!$B$2:$B$27)</f>
        <v>-2.58</v>
      </c>
    </row>
    <row r="5812" spans="1:11">
      <c r="A5812" s="13">
        <v>39353</v>
      </c>
      <c r="B5812" s="19">
        <f t="shared" si="455"/>
        <v>2007</v>
      </c>
      <c r="C5812">
        <f>[1]RechargeReductions!Q5812*1.9835</f>
        <v>0</v>
      </c>
      <c r="D5812" s="19">
        <f t="shared" si="456"/>
        <v>0</v>
      </c>
      <c r="E5812">
        <f>[1]RechargeReductions!G5812*1.9835</f>
        <v>0</v>
      </c>
      <c r="F5812" s="19">
        <f t="shared" si="457"/>
        <v>0</v>
      </c>
      <c r="G5812">
        <f>[1]RechargeReductions!I5812*1.9835</f>
        <v>0</v>
      </c>
      <c r="H5812" s="19">
        <f t="shared" si="458"/>
        <v>0</v>
      </c>
      <c r="I5812">
        <f>[1]RechargeReductions!L5812*1.9835</f>
        <v>0</v>
      </c>
      <c r="J5812" s="19">
        <f t="shared" si="459"/>
        <v>0</v>
      </c>
      <c r="K5812">
        <f>LOOKUP(B5812,[1]MaxFinancial!$A$2:$A$27,[1]MaxFinancial!$B$2:$B$27)</f>
        <v>-2.58</v>
      </c>
    </row>
    <row r="5813" spans="1:11">
      <c r="A5813" s="13">
        <v>39354</v>
      </c>
      <c r="B5813" s="19">
        <f t="shared" si="455"/>
        <v>2007</v>
      </c>
      <c r="C5813">
        <f>[1]RechargeReductions!Q5813*1.9835</f>
        <v>0</v>
      </c>
      <c r="D5813" s="19">
        <f t="shared" si="456"/>
        <v>0</v>
      </c>
      <c r="E5813">
        <f>[1]RechargeReductions!G5813*1.9835</f>
        <v>0</v>
      </c>
      <c r="F5813" s="19">
        <f t="shared" si="457"/>
        <v>0</v>
      </c>
      <c r="G5813">
        <f>[1]RechargeReductions!I5813*1.9835</f>
        <v>0</v>
      </c>
      <c r="H5813" s="19">
        <f t="shared" si="458"/>
        <v>0</v>
      </c>
      <c r="I5813">
        <f>[1]RechargeReductions!L5813*1.9835</f>
        <v>0</v>
      </c>
      <c r="J5813" s="19">
        <f t="shared" si="459"/>
        <v>0</v>
      </c>
      <c r="K5813">
        <f>LOOKUP(B5813,[1]MaxFinancial!$A$2:$A$27,[1]MaxFinancial!$B$2:$B$27)</f>
        <v>-2.58</v>
      </c>
    </row>
    <row r="5814" spans="1:11">
      <c r="A5814" s="13">
        <v>39355</v>
      </c>
      <c r="B5814" s="19">
        <f t="shared" si="455"/>
        <v>2007</v>
      </c>
      <c r="C5814">
        <f>[1]RechargeReductions!Q5814*1.9835</f>
        <v>0</v>
      </c>
      <c r="D5814" s="19">
        <f t="shared" si="456"/>
        <v>0</v>
      </c>
      <c r="E5814">
        <f>[1]RechargeReductions!G5814*1.9835</f>
        <v>0</v>
      </c>
      <c r="F5814" s="19">
        <f t="shared" si="457"/>
        <v>0</v>
      </c>
      <c r="G5814">
        <f>[1]RechargeReductions!I5814*1.9835</f>
        <v>0</v>
      </c>
      <c r="H5814" s="19">
        <f t="shared" si="458"/>
        <v>0</v>
      </c>
      <c r="I5814">
        <f>[1]RechargeReductions!L5814*1.9835</f>
        <v>0</v>
      </c>
      <c r="J5814" s="19">
        <f t="shared" si="459"/>
        <v>0</v>
      </c>
      <c r="K5814">
        <f>LOOKUP(B5814,[1]MaxFinancial!$A$2:$A$27,[1]MaxFinancial!$B$2:$B$27)</f>
        <v>-2.58</v>
      </c>
    </row>
    <row r="5815" spans="1:11">
      <c r="A5815" s="13">
        <v>39356</v>
      </c>
      <c r="B5815" s="19">
        <f t="shared" si="455"/>
        <v>2007</v>
      </c>
      <c r="C5815">
        <f>[1]RechargeReductions!Q5815*1.9835</f>
        <v>0</v>
      </c>
      <c r="D5815" s="19">
        <f t="shared" si="456"/>
        <v>0</v>
      </c>
      <c r="E5815">
        <f>[1]RechargeReductions!G5815*1.9835</f>
        <v>0</v>
      </c>
      <c r="F5815" s="19">
        <f t="shared" si="457"/>
        <v>0</v>
      </c>
      <c r="G5815">
        <f>[1]RechargeReductions!I5815*1.9835</f>
        <v>0</v>
      </c>
      <c r="H5815" s="19">
        <f t="shared" si="458"/>
        <v>0</v>
      </c>
      <c r="I5815">
        <f>[1]RechargeReductions!L5815*1.9835</f>
        <v>0</v>
      </c>
      <c r="J5815" s="19">
        <f t="shared" si="459"/>
        <v>0</v>
      </c>
      <c r="K5815">
        <f>LOOKUP(B5815,[1]MaxFinancial!$A$2:$A$27,[1]MaxFinancial!$B$2:$B$27)</f>
        <v>-2.58</v>
      </c>
    </row>
    <row r="5816" spans="1:11">
      <c r="A5816" s="13">
        <v>39357</v>
      </c>
      <c r="B5816" s="19">
        <f t="shared" si="455"/>
        <v>2007</v>
      </c>
      <c r="C5816">
        <f>[1]RechargeReductions!Q5816*1.9835</f>
        <v>0</v>
      </c>
      <c r="D5816" s="19">
        <f t="shared" si="456"/>
        <v>0</v>
      </c>
      <c r="E5816">
        <f>[1]RechargeReductions!G5816*1.9835</f>
        <v>0</v>
      </c>
      <c r="F5816" s="19">
        <f t="shared" si="457"/>
        <v>0</v>
      </c>
      <c r="G5816">
        <f>[1]RechargeReductions!I5816*1.9835</f>
        <v>0</v>
      </c>
      <c r="H5816" s="19">
        <f t="shared" si="458"/>
        <v>0</v>
      </c>
      <c r="I5816">
        <f>[1]RechargeReductions!L5816*1.9835</f>
        <v>0</v>
      </c>
      <c r="J5816" s="19">
        <f t="shared" si="459"/>
        <v>0</v>
      </c>
      <c r="K5816">
        <f>LOOKUP(B5816,[1]MaxFinancial!$A$2:$A$27,[1]MaxFinancial!$B$2:$B$27)</f>
        <v>-2.58</v>
      </c>
    </row>
    <row r="5817" spans="1:11">
      <c r="A5817" s="13">
        <v>39358</v>
      </c>
      <c r="B5817" s="19">
        <f t="shared" si="455"/>
        <v>2007</v>
      </c>
      <c r="C5817">
        <f>[1]RechargeReductions!Q5817*1.9835</f>
        <v>0</v>
      </c>
      <c r="D5817" s="19">
        <f t="shared" si="456"/>
        <v>0</v>
      </c>
      <c r="E5817">
        <f>[1]RechargeReductions!G5817*1.9835</f>
        <v>0</v>
      </c>
      <c r="F5817" s="19">
        <f t="shared" si="457"/>
        <v>0</v>
      </c>
      <c r="G5817">
        <f>[1]RechargeReductions!I5817*1.9835</f>
        <v>0</v>
      </c>
      <c r="H5817" s="19">
        <f t="shared" si="458"/>
        <v>0</v>
      </c>
      <c r="I5817">
        <f>[1]RechargeReductions!L5817*1.9835</f>
        <v>0</v>
      </c>
      <c r="J5817" s="19">
        <f t="shared" si="459"/>
        <v>0</v>
      </c>
      <c r="K5817">
        <f>LOOKUP(B5817,[1]MaxFinancial!$A$2:$A$27,[1]MaxFinancial!$B$2:$B$27)</f>
        <v>-2.58</v>
      </c>
    </row>
    <row r="5818" spans="1:11">
      <c r="A5818" s="13">
        <v>39359</v>
      </c>
      <c r="B5818" s="19">
        <f t="shared" si="455"/>
        <v>2007</v>
      </c>
      <c r="C5818">
        <f>[1]RechargeReductions!Q5818*1.9835</f>
        <v>0</v>
      </c>
      <c r="D5818" s="19">
        <f t="shared" si="456"/>
        <v>0</v>
      </c>
      <c r="E5818">
        <f>[1]RechargeReductions!G5818*1.9835</f>
        <v>0</v>
      </c>
      <c r="F5818" s="19">
        <f t="shared" si="457"/>
        <v>0</v>
      </c>
      <c r="G5818">
        <f>[1]RechargeReductions!I5818*1.9835</f>
        <v>0</v>
      </c>
      <c r="H5818" s="19">
        <f t="shared" si="458"/>
        <v>0</v>
      </c>
      <c r="I5818">
        <f>[1]RechargeReductions!L5818*1.9835</f>
        <v>0</v>
      </c>
      <c r="J5818" s="19">
        <f t="shared" si="459"/>
        <v>0</v>
      </c>
      <c r="K5818">
        <f>LOOKUP(B5818,[1]MaxFinancial!$A$2:$A$27,[1]MaxFinancial!$B$2:$B$27)</f>
        <v>-2.58</v>
      </c>
    </row>
    <row r="5819" spans="1:11">
      <c r="A5819" s="13">
        <v>39360</v>
      </c>
      <c r="B5819" s="19">
        <f t="shared" si="455"/>
        <v>2007</v>
      </c>
      <c r="C5819">
        <f>[1]RechargeReductions!Q5819*1.9835</f>
        <v>0</v>
      </c>
      <c r="D5819" s="19">
        <f t="shared" si="456"/>
        <v>0</v>
      </c>
      <c r="E5819">
        <f>[1]RechargeReductions!G5819*1.9835</f>
        <v>0</v>
      </c>
      <c r="F5819" s="19">
        <f t="shared" si="457"/>
        <v>0</v>
      </c>
      <c r="G5819">
        <f>[1]RechargeReductions!I5819*1.9835</f>
        <v>0</v>
      </c>
      <c r="H5819" s="19">
        <f t="shared" si="458"/>
        <v>0</v>
      </c>
      <c r="I5819">
        <f>[1]RechargeReductions!L5819*1.9835</f>
        <v>0</v>
      </c>
      <c r="J5819" s="19">
        <f t="shared" si="459"/>
        <v>0</v>
      </c>
      <c r="K5819">
        <f>LOOKUP(B5819,[1]MaxFinancial!$A$2:$A$27,[1]MaxFinancial!$B$2:$B$27)</f>
        <v>-2.58</v>
      </c>
    </row>
    <row r="5820" spans="1:11">
      <c r="A5820" s="13">
        <v>39361</v>
      </c>
      <c r="B5820" s="19">
        <f t="shared" si="455"/>
        <v>2007</v>
      </c>
      <c r="C5820">
        <f>[1]RechargeReductions!Q5820*1.9835</f>
        <v>0</v>
      </c>
      <c r="D5820" s="19">
        <f t="shared" si="456"/>
        <v>0</v>
      </c>
      <c r="E5820">
        <f>[1]RechargeReductions!G5820*1.9835</f>
        <v>0</v>
      </c>
      <c r="F5820" s="19">
        <f t="shared" si="457"/>
        <v>0</v>
      </c>
      <c r="G5820">
        <f>[1]RechargeReductions!I5820*1.9835</f>
        <v>0</v>
      </c>
      <c r="H5820" s="19">
        <f t="shared" si="458"/>
        <v>0</v>
      </c>
      <c r="I5820">
        <f>[1]RechargeReductions!L5820*1.9835</f>
        <v>0</v>
      </c>
      <c r="J5820" s="19">
        <f t="shared" si="459"/>
        <v>0</v>
      </c>
      <c r="K5820">
        <f>LOOKUP(B5820,[1]MaxFinancial!$A$2:$A$27,[1]MaxFinancial!$B$2:$B$27)</f>
        <v>-2.58</v>
      </c>
    </row>
    <row r="5821" spans="1:11">
      <c r="A5821" s="13">
        <v>39362</v>
      </c>
      <c r="B5821" s="19">
        <f t="shared" si="455"/>
        <v>2007</v>
      </c>
      <c r="C5821">
        <f>[1]RechargeReductions!Q5821*1.9835</f>
        <v>0</v>
      </c>
      <c r="D5821" s="19">
        <f t="shared" si="456"/>
        <v>0</v>
      </c>
      <c r="E5821">
        <f>[1]RechargeReductions!G5821*1.9835</f>
        <v>0</v>
      </c>
      <c r="F5821" s="19">
        <f t="shared" si="457"/>
        <v>0</v>
      </c>
      <c r="G5821">
        <f>[1]RechargeReductions!I5821*1.9835</f>
        <v>0</v>
      </c>
      <c r="H5821" s="19">
        <f t="shared" si="458"/>
        <v>0</v>
      </c>
      <c r="I5821">
        <f>[1]RechargeReductions!L5821*1.9835</f>
        <v>0</v>
      </c>
      <c r="J5821" s="19">
        <f t="shared" si="459"/>
        <v>0</v>
      </c>
      <c r="K5821">
        <f>LOOKUP(B5821,[1]MaxFinancial!$A$2:$A$27,[1]MaxFinancial!$B$2:$B$27)</f>
        <v>-2.58</v>
      </c>
    </row>
    <row r="5822" spans="1:11">
      <c r="A5822" s="13">
        <v>39363</v>
      </c>
      <c r="B5822" s="19">
        <f t="shared" si="455"/>
        <v>2007</v>
      </c>
      <c r="C5822">
        <f>[1]RechargeReductions!Q5822*1.9835</f>
        <v>0</v>
      </c>
      <c r="D5822" s="19">
        <f t="shared" si="456"/>
        <v>0</v>
      </c>
      <c r="E5822">
        <f>[1]RechargeReductions!G5822*1.9835</f>
        <v>0</v>
      </c>
      <c r="F5822" s="19">
        <f t="shared" si="457"/>
        <v>0</v>
      </c>
      <c r="G5822">
        <f>[1]RechargeReductions!I5822*1.9835</f>
        <v>0</v>
      </c>
      <c r="H5822" s="19">
        <f t="shared" si="458"/>
        <v>0</v>
      </c>
      <c r="I5822">
        <f>[1]RechargeReductions!L5822*1.9835</f>
        <v>0</v>
      </c>
      <c r="J5822" s="19">
        <f t="shared" si="459"/>
        <v>0</v>
      </c>
      <c r="K5822">
        <f>LOOKUP(B5822,[1]MaxFinancial!$A$2:$A$27,[1]MaxFinancial!$B$2:$B$27)</f>
        <v>-2.58</v>
      </c>
    </row>
    <row r="5823" spans="1:11">
      <c r="A5823" s="13">
        <v>39364</v>
      </c>
      <c r="B5823" s="19">
        <f t="shared" si="455"/>
        <v>2007</v>
      </c>
      <c r="C5823">
        <f>[1]RechargeReductions!Q5823*1.9835</f>
        <v>0</v>
      </c>
      <c r="D5823" s="19">
        <f t="shared" si="456"/>
        <v>0</v>
      </c>
      <c r="E5823">
        <f>[1]RechargeReductions!G5823*1.9835</f>
        <v>0</v>
      </c>
      <c r="F5823" s="19">
        <f t="shared" si="457"/>
        <v>0</v>
      </c>
      <c r="G5823">
        <f>[1]RechargeReductions!I5823*1.9835</f>
        <v>0</v>
      </c>
      <c r="H5823" s="19">
        <f t="shared" si="458"/>
        <v>0</v>
      </c>
      <c r="I5823">
        <f>[1]RechargeReductions!L5823*1.9835</f>
        <v>0</v>
      </c>
      <c r="J5823" s="19">
        <f t="shared" si="459"/>
        <v>0</v>
      </c>
      <c r="K5823">
        <f>LOOKUP(B5823,[1]MaxFinancial!$A$2:$A$27,[1]MaxFinancial!$B$2:$B$27)</f>
        <v>-2.58</v>
      </c>
    </row>
    <row r="5824" spans="1:11">
      <c r="A5824" s="13">
        <v>39365</v>
      </c>
      <c r="B5824" s="19">
        <f t="shared" si="455"/>
        <v>2007</v>
      </c>
      <c r="C5824">
        <f>[1]RechargeReductions!Q5824*1.9835</f>
        <v>0</v>
      </c>
      <c r="D5824" s="19">
        <f t="shared" si="456"/>
        <v>0</v>
      </c>
      <c r="E5824">
        <f>[1]RechargeReductions!G5824*1.9835</f>
        <v>0</v>
      </c>
      <c r="F5824" s="19">
        <f t="shared" si="457"/>
        <v>0</v>
      </c>
      <c r="G5824">
        <f>[1]RechargeReductions!I5824*1.9835</f>
        <v>0</v>
      </c>
      <c r="H5824" s="19">
        <f t="shared" si="458"/>
        <v>0</v>
      </c>
      <c r="I5824">
        <f>[1]RechargeReductions!L5824*1.9835</f>
        <v>0</v>
      </c>
      <c r="J5824" s="19">
        <f t="shared" si="459"/>
        <v>0</v>
      </c>
      <c r="K5824">
        <f>LOOKUP(B5824,[1]MaxFinancial!$A$2:$A$27,[1]MaxFinancial!$B$2:$B$27)</f>
        <v>-2.58</v>
      </c>
    </row>
    <row r="5825" spans="1:11">
      <c r="A5825" s="13">
        <v>39366</v>
      </c>
      <c r="B5825" s="19">
        <f t="shared" si="455"/>
        <v>2007</v>
      </c>
      <c r="C5825">
        <f>[1]RechargeReductions!Q5825*1.9835</f>
        <v>0</v>
      </c>
      <c r="D5825" s="19">
        <f t="shared" si="456"/>
        <v>0</v>
      </c>
      <c r="E5825">
        <f>[1]RechargeReductions!G5825*1.9835</f>
        <v>0</v>
      </c>
      <c r="F5825" s="19">
        <f t="shared" si="457"/>
        <v>0</v>
      </c>
      <c r="G5825">
        <f>[1]RechargeReductions!I5825*1.9835</f>
        <v>0</v>
      </c>
      <c r="H5825" s="19">
        <f t="shared" si="458"/>
        <v>0</v>
      </c>
      <c r="I5825">
        <f>[1]RechargeReductions!L5825*1.9835</f>
        <v>0</v>
      </c>
      <c r="J5825" s="19">
        <f t="shared" si="459"/>
        <v>0</v>
      </c>
      <c r="K5825">
        <f>LOOKUP(B5825,[1]MaxFinancial!$A$2:$A$27,[1]MaxFinancial!$B$2:$B$27)</f>
        <v>-2.58</v>
      </c>
    </row>
    <row r="5826" spans="1:11">
      <c r="A5826" s="13">
        <v>39367</v>
      </c>
      <c r="B5826" s="19">
        <f t="shared" si="455"/>
        <v>2007</v>
      </c>
      <c r="C5826">
        <f>[1]RechargeReductions!Q5826*1.9835</f>
        <v>0</v>
      </c>
      <c r="D5826" s="19">
        <f t="shared" si="456"/>
        <v>0</v>
      </c>
      <c r="E5826">
        <f>[1]RechargeReductions!G5826*1.9835</f>
        <v>0</v>
      </c>
      <c r="F5826" s="19">
        <f t="shared" si="457"/>
        <v>0</v>
      </c>
      <c r="G5826">
        <f>[1]RechargeReductions!I5826*1.9835</f>
        <v>0</v>
      </c>
      <c r="H5826" s="19">
        <f t="shared" si="458"/>
        <v>0</v>
      </c>
      <c r="I5826">
        <f>[1]RechargeReductions!L5826*1.9835</f>
        <v>0</v>
      </c>
      <c r="J5826" s="19">
        <f t="shared" si="459"/>
        <v>0</v>
      </c>
      <c r="K5826">
        <f>LOOKUP(B5826,[1]MaxFinancial!$A$2:$A$27,[1]MaxFinancial!$B$2:$B$27)</f>
        <v>-2.58</v>
      </c>
    </row>
    <row r="5827" spans="1:11">
      <c r="A5827" s="13">
        <v>39368</v>
      </c>
      <c r="B5827" s="19">
        <f t="shared" ref="B5827:B5890" si="460">YEAR(A5827+61)</f>
        <v>2007</v>
      </c>
      <c r="C5827">
        <f>[1]RechargeReductions!Q5827*1.9835</f>
        <v>0</v>
      </c>
      <c r="D5827" s="19">
        <f t="shared" ref="D5827:D5890" si="461">IF(C5827&gt;300,1,0)</f>
        <v>0</v>
      </c>
      <c r="E5827">
        <f>[1]RechargeReductions!G5827*1.9835</f>
        <v>0</v>
      </c>
      <c r="F5827" s="19">
        <f t="shared" ref="F5827:F5890" si="462">IF(E5827&gt;300,1,0)</f>
        <v>0</v>
      </c>
      <c r="G5827">
        <f>[1]RechargeReductions!I5827*1.9835</f>
        <v>0</v>
      </c>
      <c r="H5827" s="19">
        <f t="shared" ref="H5827:H5890" si="463">IF(G5827&gt;0,1,0)</f>
        <v>0</v>
      </c>
      <c r="I5827">
        <f>[1]RechargeReductions!L5827*1.9835</f>
        <v>0</v>
      </c>
      <c r="J5827" s="19">
        <f t="shared" ref="J5827:J5890" si="464">IF(I5827&gt;0,1,0)</f>
        <v>0</v>
      </c>
      <c r="K5827">
        <f>LOOKUP(B5827,[1]MaxFinancial!$A$2:$A$27,[1]MaxFinancial!$B$2:$B$27)</f>
        <v>-2.58</v>
      </c>
    </row>
    <row r="5828" spans="1:11">
      <c r="A5828" s="13">
        <v>39369</v>
      </c>
      <c r="B5828" s="19">
        <f t="shared" si="460"/>
        <v>2007</v>
      </c>
      <c r="C5828">
        <f>[1]RechargeReductions!Q5828*1.9835</f>
        <v>0</v>
      </c>
      <c r="D5828" s="19">
        <f t="shared" si="461"/>
        <v>0</v>
      </c>
      <c r="E5828">
        <f>[1]RechargeReductions!G5828*1.9835</f>
        <v>0</v>
      </c>
      <c r="F5828" s="19">
        <f t="shared" si="462"/>
        <v>0</v>
      </c>
      <c r="G5828">
        <f>[1]RechargeReductions!I5828*1.9835</f>
        <v>0</v>
      </c>
      <c r="H5828" s="19">
        <f t="shared" si="463"/>
        <v>0</v>
      </c>
      <c r="I5828">
        <f>[1]RechargeReductions!L5828*1.9835</f>
        <v>0</v>
      </c>
      <c r="J5828" s="19">
        <f t="shared" si="464"/>
        <v>0</v>
      </c>
      <c r="K5828">
        <f>LOOKUP(B5828,[1]MaxFinancial!$A$2:$A$27,[1]MaxFinancial!$B$2:$B$27)</f>
        <v>-2.58</v>
      </c>
    </row>
    <row r="5829" spans="1:11">
      <c r="A5829" s="13">
        <v>39370</v>
      </c>
      <c r="B5829" s="19">
        <f t="shared" si="460"/>
        <v>2007</v>
      </c>
      <c r="C5829">
        <f>[1]RechargeReductions!Q5829*1.9835</f>
        <v>0</v>
      </c>
      <c r="D5829" s="19">
        <f t="shared" si="461"/>
        <v>0</v>
      </c>
      <c r="E5829">
        <f>[1]RechargeReductions!G5829*1.9835</f>
        <v>0</v>
      </c>
      <c r="F5829" s="19">
        <f t="shared" si="462"/>
        <v>0</v>
      </c>
      <c r="G5829">
        <f>[1]RechargeReductions!I5829*1.9835</f>
        <v>0</v>
      </c>
      <c r="H5829" s="19">
        <f t="shared" si="463"/>
        <v>0</v>
      </c>
      <c r="I5829">
        <f>[1]RechargeReductions!L5829*1.9835</f>
        <v>0</v>
      </c>
      <c r="J5829" s="19">
        <f t="shared" si="464"/>
        <v>0</v>
      </c>
      <c r="K5829">
        <f>LOOKUP(B5829,[1]MaxFinancial!$A$2:$A$27,[1]MaxFinancial!$B$2:$B$27)</f>
        <v>-2.58</v>
      </c>
    </row>
    <row r="5830" spans="1:11">
      <c r="A5830" s="13">
        <v>39371</v>
      </c>
      <c r="B5830" s="19">
        <f t="shared" si="460"/>
        <v>2007</v>
      </c>
      <c r="C5830">
        <f>[1]RechargeReductions!Q5830*1.9835</f>
        <v>0</v>
      </c>
      <c r="D5830" s="19">
        <f t="shared" si="461"/>
        <v>0</v>
      </c>
      <c r="E5830">
        <f>[1]RechargeReductions!G5830*1.9835</f>
        <v>0</v>
      </c>
      <c r="F5830" s="19">
        <f t="shared" si="462"/>
        <v>0</v>
      </c>
      <c r="G5830">
        <f>[1]RechargeReductions!I5830*1.9835</f>
        <v>0</v>
      </c>
      <c r="H5830" s="19">
        <f t="shared" si="463"/>
        <v>0</v>
      </c>
      <c r="I5830">
        <f>[1]RechargeReductions!L5830*1.9835</f>
        <v>0</v>
      </c>
      <c r="J5830" s="19">
        <f t="shared" si="464"/>
        <v>0</v>
      </c>
      <c r="K5830">
        <f>LOOKUP(B5830,[1]MaxFinancial!$A$2:$A$27,[1]MaxFinancial!$B$2:$B$27)</f>
        <v>-2.58</v>
      </c>
    </row>
    <row r="5831" spans="1:11">
      <c r="A5831" s="13">
        <v>39372</v>
      </c>
      <c r="B5831" s="19">
        <f t="shared" si="460"/>
        <v>2007</v>
      </c>
      <c r="C5831">
        <f>[1]RechargeReductions!Q5831*1.9835</f>
        <v>0</v>
      </c>
      <c r="D5831" s="19">
        <f t="shared" si="461"/>
        <v>0</v>
      </c>
      <c r="E5831">
        <f>[1]RechargeReductions!G5831*1.9835</f>
        <v>0</v>
      </c>
      <c r="F5831" s="19">
        <f t="shared" si="462"/>
        <v>0</v>
      </c>
      <c r="G5831">
        <f>[1]RechargeReductions!I5831*1.9835</f>
        <v>0</v>
      </c>
      <c r="H5831" s="19">
        <f t="shared" si="463"/>
        <v>0</v>
      </c>
      <c r="I5831">
        <f>[1]RechargeReductions!L5831*1.9835</f>
        <v>0</v>
      </c>
      <c r="J5831" s="19">
        <f t="shared" si="464"/>
        <v>0</v>
      </c>
      <c r="K5831">
        <f>LOOKUP(B5831,[1]MaxFinancial!$A$2:$A$27,[1]MaxFinancial!$B$2:$B$27)</f>
        <v>-2.58</v>
      </c>
    </row>
    <row r="5832" spans="1:11">
      <c r="A5832" s="13">
        <v>39373</v>
      </c>
      <c r="B5832" s="19">
        <f t="shared" si="460"/>
        <v>2007</v>
      </c>
      <c r="C5832">
        <f>[1]RechargeReductions!Q5832*1.9835</f>
        <v>0</v>
      </c>
      <c r="D5832" s="19">
        <f t="shared" si="461"/>
        <v>0</v>
      </c>
      <c r="E5832">
        <f>[1]RechargeReductions!G5832*1.9835</f>
        <v>0</v>
      </c>
      <c r="F5832" s="19">
        <f t="shared" si="462"/>
        <v>0</v>
      </c>
      <c r="G5832">
        <f>[1]RechargeReductions!I5832*1.9835</f>
        <v>0</v>
      </c>
      <c r="H5832" s="19">
        <f t="shared" si="463"/>
        <v>0</v>
      </c>
      <c r="I5832">
        <f>[1]RechargeReductions!L5832*1.9835</f>
        <v>0</v>
      </c>
      <c r="J5832" s="19">
        <f t="shared" si="464"/>
        <v>0</v>
      </c>
      <c r="K5832">
        <f>LOOKUP(B5832,[1]MaxFinancial!$A$2:$A$27,[1]MaxFinancial!$B$2:$B$27)</f>
        <v>-2.58</v>
      </c>
    </row>
    <row r="5833" spans="1:11">
      <c r="A5833" s="13">
        <v>39374</v>
      </c>
      <c r="B5833" s="19">
        <f t="shared" si="460"/>
        <v>2007</v>
      </c>
      <c r="C5833">
        <f>[1]RechargeReductions!Q5833*1.9835</f>
        <v>0</v>
      </c>
      <c r="D5833" s="19">
        <f t="shared" si="461"/>
        <v>0</v>
      </c>
      <c r="E5833">
        <f>[1]RechargeReductions!G5833*1.9835</f>
        <v>0</v>
      </c>
      <c r="F5833" s="19">
        <f t="shared" si="462"/>
        <v>0</v>
      </c>
      <c r="G5833">
        <f>[1]RechargeReductions!I5833*1.9835</f>
        <v>0</v>
      </c>
      <c r="H5833" s="19">
        <f t="shared" si="463"/>
        <v>0</v>
      </c>
      <c r="I5833">
        <f>[1]RechargeReductions!L5833*1.9835</f>
        <v>0</v>
      </c>
      <c r="J5833" s="19">
        <f t="shared" si="464"/>
        <v>0</v>
      </c>
      <c r="K5833">
        <f>LOOKUP(B5833,[1]MaxFinancial!$A$2:$A$27,[1]MaxFinancial!$B$2:$B$27)</f>
        <v>-2.58</v>
      </c>
    </row>
    <row r="5834" spans="1:11">
      <c r="A5834" s="13">
        <v>39375</v>
      </c>
      <c r="B5834" s="19">
        <f t="shared" si="460"/>
        <v>2007</v>
      </c>
      <c r="C5834">
        <f>[1]RechargeReductions!Q5834*1.9835</f>
        <v>275.70650000000001</v>
      </c>
      <c r="D5834" s="19">
        <f t="shared" si="461"/>
        <v>0</v>
      </c>
      <c r="E5834">
        <f>[1]RechargeReductions!G5834*1.9835</f>
        <v>0</v>
      </c>
      <c r="F5834" s="19">
        <f t="shared" si="462"/>
        <v>0</v>
      </c>
      <c r="G5834">
        <f>[1]RechargeReductions!I5834*1.9835</f>
        <v>0</v>
      </c>
      <c r="H5834" s="19">
        <f t="shared" si="463"/>
        <v>0</v>
      </c>
      <c r="I5834">
        <f>[1]RechargeReductions!L5834*1.9835</f>
        <v>0</v>
      </c>
      <c r="J5834" s="19">
        <f t="shared" si="464"/>
        <v>0</v>
      </c>
      <c r="K5834">
        <f>LOOKUP(B5834,[1]MaxFinancial!$A$2:$A$27,[1]MaxFinancial!$B$2:$B$27)</f>
        <v>-2.58</v>
      </c>
    </row>
    <row r="5835" spans="1:11">
      <c r="A5835" s="13">
        <v>39376</v>
      </c>
      <c r="B5835" s="19">
        <f t="shared" si="460"/>
        <v>2007</v>
      </c>
      <c r="C5835">
        <f>[1]RechargeReductions!Q5835*1.9835</f>
        <v>446.28750000000002</v>
      </c>
      <c r="D5835" s="19">
        <f t="shared" si="461"/>
        <v>1</v>
      </c>
      <c r="E5835">
        <f>[1]RechargeReductions!G5835*1.9835</f>
        <v>0</v>
      </c>
      <c r="F5835" s="19">
        <f t="shared" si="462"/>
        <v>0</v>
      </c>
      <c r="G5835">
        <f>[1]RechargeReductions!I5835*1.9835</f>
        <v>0</v>
      </c>
      <c r="H5835" s="19">
        <f t="shared" si="463"/>
        <v>0</v>
      </c>
      <c r="I5835">
        <f>[1]RechargeReductions!L5835*1.9835</f>
        <v>0</v>
      </c>
      <c r="J5835" s="19">
        <f t="shared" si="464"/>
        <v>0</v>
      </c>
      <c r="K5835">
        <f>LOOKUP(B5835,[1]MaxFinancial!$A$2:$A$27,[1]MaxFinancial!$B$2:$B$27)</f>
        <v>-2.58</v>
      </c>
    </row>
    <row r="5836" spans="1:11">
      <c r="A5836" s="13">
        <v>39377</v>
      </c>
      <c r="B5836" s="19">
        <f t="shared" si="460"/>
        <v>2007</v>
      </c>
      <c r="C5836">
        <f>[1]RechargeReductions!Q5836*1.9835</f>
        <v>1081.0074999999999</v>
      </c>
      <c r="D5836" s="19">
        <f t="shared" si="461"/>
        <v>1</v>
      </c>
      <c r="E5836">
        <f>[1]RechargeReductions!G5836*1.9835</f>
        <v>0</v>
      </c>
      <c r="F5836" s="19">
        <f t="shared" si="462"/>
        <v>0</v>
      </c>
      <c r="G5836">
        <f>[1]RechargeReductions!I5836*1.9835</f>
        <v>0</v>
      </c>
      <c r="H5836" s="19">
        <f t="shared" si="463"/>
        <v>0</v>
      </c>
      <c r="I5836">
        <f>[1]RechargeReductions!L5836*1.9835</f>
        <v>0</v>
      </c>
      <c r="J5836" s="19">
        <f t="shared" si="464"/>
        <v>0</v>
      </c>
      <c r="K5836">
        <f>LOOKUP(B5836,[1]MaxFinancial!$A$2:$A$27,[1]MaxFinancial!$B$2:$B$27)</f>
        <v>-2.58</v>
      </c>
    </row>
    <row r="5837" spans="1:11">
      <c r="A5837" s="13">
        <v>39378</v>
      </c>
      <c r="B5837" s="19">
        <f t="shared" si="460"/>
        <v>2007</v>
      </c>
      <c r="C5837">
        <f>[1]RechargeReductions!Q5837*1.9835</f>
        <v>1487.625</v>
      </c>
      <c r="D5837" s="19">
        <f t="shared" si="461"/>
        <v>1</v>
      </c>
      <c r="E5837">
        <f>[1]RechargeReductions!G5837*1.9835</f>
        <v>0</v>
      </c>
      <c r="F5837" s="19">
        <f t="shared" si="462"/>
        <v>0</v>
      </c>
      <c r="G5837">
        <f>[1]RechargeReductions!I5837*1.9835</f>
        <v>0</v>
      </c>
      <c r="H5837" s="19">
        <f t="shared" si="463"/>
        <v>0</v>
      </c>
      <c r="I5837">
        <f>[1]RechargeReductions!L5837*1.9835</f>
        <v>0</v>
      </c>
      <c r="J5837" s="19">
        <f t="shared" si="464"/>
        <v>0</v>
      </c>
      <c r="K5837">
        <f>LOOKUP(B5837,[1]MaxFinancial!$A$2:$A$27,[1]MaxFinancial!$B$2:$B$27)</f>
        <v>-2.58</v>
      </c>
    </row>
    <row r="5838" spans="1:11">
      <c r="A5838" s="13">
        <v>39379</v>
      </c>
      <c r="B5838" s="19">
        <f t="shared" si="460"/>
        <v>2007</v>
      </c>
      <c r="C5838">
        <f>[1]RechargeReductions!Q5838*1.9835</f>
        <v>1487.625</v>
      </c>
      <c r="D5838" s="19">
        <f t="shared" si="461"/>
        <v>1</v>
      </c>
      <c r="E5838">
        <f>[1]RechargeReductions!G5838*1.9835</f>
        <v>0</v>
      </c>
      <c r="F5838" s="19">
        <f t="shared" si="462"/>
        <v>0</v>
      </c>
      <c r="G5838">
        <f>[1]RechargeReductions!I5838*1.9835</f>
        <v>0</v>
      </c>
      <c r="H5838" s="19">
        <f t="shared" si="463"/>
        <v>0</v>
      </c>
      <c r="I5838">
        <f>[1]RechargeReductions!L5838*1.9835</f>
        <v>0</v>
      </c>
      <c r="J5838" s="19">
        <f t="shared" si="464"/>
        <v>0</v>
      </c>
      <c r="K5838">
        <f>LOOKUP(B5838,[1]MaxFinancial!$A$2:$A$27,[1]MaxFinancial!$B$2:$B$27)</f>
        <v>-2.58</v>
      </c>
    </row>
    <row r="5839" spans="1:11">
      <c r="A5839" s="13">
        <v>39380</v>
      </c>
      <c r="B5839" s="19">
        <f t="shared" si="460"/>
        <v>2007</v>
      </c>
      <c r="C5839">
        <f>[1]RechargeReductions!Q5839*1.9835</f>
        <v>918.3605</v>
      </c>
      <c r="D5839" s="19">
        <f t="shared" si="461"/>
        <v>1</v>
      </c>
      <c r="E5839">
        <f>[1]RechargeReductions!G5839*1.9835</f>
        <v>0</v>
      </c>
      <c r="F5839" s="19">
        <f t="shared" si="462"/>
        <v>0</v>
      </c>
      <c r="G5839">
        <f>[1]RechargeReductions!I5839*1.9835</f>
        <v>0</v>
      </c>
      <c r="H5839" s="19">
        <f t="shared" si="463"/>
        <v>0</v>
      </c>
      <c r="I5839">
        <f>[1]RechargeReductions!L5839*1.9835</f>
        <v>0</v>
      </c>
      <c r="J5839" s="19">
        <f t="shared" si="464"/>
        <v>0</v>
      </c>
      <c r="K5839">
        <f>LOOKUP(B5839,[1]MaxFinancial!$A$2:$A$27,[1]MaxFinancial!$B$2:$B$27)</f>
        <v>-2.58</v>
      </c>
    </row>
    <row r="5840" spans="1:11">
      <c r="A5840" s="13">
        <v>39381</v>
      </c>
      <c r="B5840" s="19">
        <f t="shared" si="460"/>
        <v>2007</v>
      </c>
      <c r="C5840">
        <f>[1]RechargeReductions!Q5840*1.9835</f>
        <v>783.48250000000007</v>
      </c>
      <c r="D5840" s="19">
        <f t="shared" si="461"/>
        <v>1</v>
      </c>
      <c r="E5840">
        <f>[1]RechargeReductions!G5840*1.9835</f>
        <v>0</v>
      </c>
      <c r="F5840" s="19">
        <f t="shared" si="462"/>
        <v>0</v>
      </c>
      <c r="G5840">
        <f>[1]RechargeReductions!I5840*1.9835</f>
        <v>0</v>
      </c>
      <c r="H5840" s="19">
        <f t="shared" si="463"/>
        <v>0</v>
      </c>
      <c r="I5840">
        <f>[1]RechargeReductions!L5840*1.9835</f>
        <v>0</v>
      </c>
      <c r="J5840" s="19">
        <f t="shared" si="464"/>
        <v>0</v>
      </c>
      <c r="K5840">
        <f>LOOKUP(B5840,[1]MaxFinancial!$A$2:$A$27,[1]MaxFinancial!$B$2:$B$27)</f>
        <v>-2.58</v>
      </c>
    </row>
    <row r="5841" spans="1:11">
      <c r="A5841" s="13">
        <v>39382</v>
      </c>
      <c r="B5841" s="19">
        <f t="shared" si="460"/>
        <v>2007</v>
      </c>
      <c r="C5841">
        <f>[1]RechargeReductions!Q5841*1.9835</f>
        <v>783.48250000000007</v>
      </c>
      <c r="D5841" s="19">
        <f t="shared" si="461"/>
        <v>1</v>
      </c>
      <c r="E5841">
        <f>[1]RechargeReductions!G5841*1.9835</f>
        <v>0</v>
      </c>
      <c r="F5841" s="19">
        <f t="shared" si="462"/>
        <v>0</v>
      </c>
      <c r="G5841">
        <f>[1]RechargeReductions!I5841*1.9835</f>
        <v>0</v>
      </c>
      <c r="H5841" s="19">
        <f t="shared" si="463"/>
        <v>0</v>
      </c>
      <c r="I5841">
        <f>[1]RechargeReductions!L5841*1.9835</f>
        <v>0</v>
      </c>
      <c r="J5841" s="19">
        <f t="shared" si="464"/>
        <v>0</v>
      </c>
      <c r="K5841">
        <f>LOOKUP(B5841,[1]MaxFinancial!$A$2:$A$27,[1]MaxFinancial!$B$2:$B$27)</f>
        <v>-2.58</v>
      </c>
    </row>
    <row r="5842" spans="1:11">
      <c r="A5842" s="13">
        <v>39383</v>
      </c>
      <c r="B5842" s="19">
        <f t="shared" si="460"/>
        <v>2007</v>
      </c>
      <c r="C5842">
        <f>[1]RechargeReductions!Q5842*1.9835</f>
        <v>785.46600000000001</v>
      </c>
      <c r="D5842" s="19">
        <f t="shared" si="461"/>
        <v>1</v>
      </c>
      <c r="E5842">
        <f>[1]RechargeReductions!G5842*1.9835</f>
        <v>0</v>
      </c>
      <c r="F5842" s="19">
        <f t="shared" si="462"/>
        <v>0</v>
      </c>
      <c r="G5842">
        <f>[1]RechargeReductions!I5842*1.9835</f>
        <v>0</v>
      </c>
      <c r="H5842" s="19">
        <f t="shared" si="463"/>
        <v>0</v>
      </c>
      <c r="I5842">
        <f>[1]RechargeReductions!L5842*1.9835</f>
        <v>0</v>
      </c>
      <c r="J5842" s="19">
        <f t="shared" si="464"/>
        <v>0</v>
      </c>
      <c r="K5842">
        <f>LOOKUP(B5842,[1]MaxFinancial!$A$2:$A$27,[1]MaxFinancial!$B$2:$B$27)</f>
        <v>-2.58</v>
      </c>
    </row>
    <row r="5843" spans="1:11">
      <c r="A5843" s="13">
        <v>39384</v>
      </c>
      <c r="B5843" s="19">
        <f t="shared" si="460"/>
        <v>2007</v>
      </c>
      <c r="C5843">
        <f>[1]RechargeReductions!Q5843*1.9835</f>
        <v>636.70349999999996</v>
      </c>
      <c r="D5843" s="19">
        <f t="shared" si="461"/>
        <v>1</v>
      </c>
      <c r="E5843">
        <f>[1]RechargeReductions!G5843*1.9835</f>
        <v>0</v>
      </c>
      <c r="F5843" s="19">
        <f t="shared" si="462"/>
        <v>0</v>
      </c>
      <c r="G5843">
        <f>[1]RechargeReductions!I5843*1.9835</f>
        <v>0</v>
      </c>
      <c r="H5843" s="19">
        <f t="shared" si="463"/>
        <v>0</v>
      </c>
      <c r="I5843">
        <f>[1]RechargeReductions!L5843*1.9835</f>
        <v>0</v>
      </c>
      <c r="J5843" s="19">
        <f t="shared" si="464"/>
        <v>0</v>
      </c>
      <c r="K5843">
        <f>LOOKUP(B5843,[1]MaxFinancial!$A$2:$A$27,[1]MaxFinancial!$B$2:$B$27)</f>
        <v>-2.58</v>
      </c>
    </row>
    <row r="5844" spans="1:11">
      <c r="A5844" s="13">
        <v>39385</v>
      </c>
      <c r="B5844" s="19">
        <f t="shared" si="460"/>
        <v>2007</v>
      </c>
      <c r="C5844">
        <f>[1]RechargeReductions!Q5844*1.9835</f>
        <v>442.32049999999998</v>
      </c>
      <c r="D5844" s="19">
        <f t="shared" si="461"/>
        <v>1</v>
      </c>
      <c r="E5844">
        <f>[1]RechargeReductions!G5844*1.9835</f>
        <v>0</v>
      </c>
      <c r="F5844" s="19">
        <f t="shared" si="462"/>
        <v>0</v>
      </c>
      <c r="G5844">
        <f>[1]RechargeReductions!I5844*1.9835</f>
        <v>0</v>
      </c>
      <c r="H5844" s="19">
        <f t="shared" si="463"/>
        <v>0</v>
      </c>
      <c r="I5844">
        <f>[1]RechargeReductions!L5844*1.9835</f>
        <v>0</v>
      </c>
      <c r="J5844" s="19">
        <f t="shared" si="464"/>
        <v>0</v>
      </c>
      <c r="K5844">
        <f>LOOKUP(B5844,[1]MaxFinancial!$A$2:$A$27,[1]MaxFinancial!$B$2:$B$27)</f>
        <v>-2.58</v>
      </c>
    </row>
    <row r="5845" spans="1:11">
      <c r="A5845" s="13">
        <v>39386</v>
      </c>
      <c r="B5845" s="19">
        <f t="shared" si="460"/>
        <v>2007</v>
      </c>
      <c r="C5845">
        <f>[1]RechargeReductions!Q5845*1.9835</f>
        <v>442.32049999999998</v>
      </c>
      <c r="D5845" s="19">
        <f t="shared" si="461"/>
        <v>1</v>
      </c>
      <c r="E5845">
        <f>[1]RechargeReductions!G5845*1.9835</f>
        <v>0</v>
      </c>
      <c r="F5845" s="19">
        <f t="shared" si="462"/>
        <v>0</v>
      </c>
      <c r="G5845">
        <f>[1]RechargeReductions!I5845*1.9835</f>
        <v>0</v>
      </c>
      <c r="H5845" s="19">
        <f t="shared" si="463"/>
        <v>0</v>
      </c>
      <c r="I5845">
        <f>[1]RechargeReductions!L5845*1.9835</f>
        <v>0</v>
      </c>
      <c r="J5845" s="19">
        <f t="shared" si="464"/>
        <v>0</v>
      </c>
      <c r="K5845">
        <f>LOOKUP(B5845,[1]MaxFinancial!$A$2:$A$27,[1]MaxFinancial!$B$2:$B$27)</f>
        <v>-2.58</v>
      </c>
    </row>
    <row r="5846" spans="1:11">
      <c r="A5846" s="13">
        <v>39387</v>
      </c>
      <c r="B5846" s="19">
        <f t="shared" si="460"/>
        <v>2008</v>
      </c>
      <c r="C5846">
        <f>[1]RechargeReductions!Q5846*1.9835</f>
        <v>442.32049999999998</v>
      </c>
      <c r="D5846" s="19">
        <f t="shared" si="461"/>
        <v>1</v>
      </c>
      <c r="E5846">
        <f>[1]RechargeReductions!G5846*1.9835</f>
        <v>0</v>
      </c>
      <c r="F5846" s="19">
        <f t="shared" si="462"/>
        <v>0</v>
      </c>
      <c r="G5846">
        <f>[1]RechargeReductions!I5846*1.9835</f>
        <v>0</v>
      </c>
      <c r="H5846" s="19">
        <f t="shared" si="463"/>
        <v>0</v>
      </c>
      <c r="I5846">
        <f>[1]RechargeReductions!L5846*1.9835</f>
        <v>0</v>
      </c>
      <c r="J5846" s="19">
        <f t="shared" si="464"/>
        <v>0</v>
      </c>
      <c r="K5846">
        <f>LOOKUP(B5846,[1]MaxFinancial!$A$2:$A$27,[1]MaxFinancial!$B$2:$B$27)</f>
        <v>-2.65</v>
      </c>
    </row>
    <row r="5847" spans="1:11">
      <c r="A5847" s="13">
        <v>39388</v>
      </c>
      <c r="B5847" s="19">
        <f t="shared" si="460"/>
        <v>2008</v>
      </c>
      <c r="C5847">
        <f>[1]RechargeReductions!Q5847*1.9835</f>
        <v>442.32049999999998</v>
      </c>
      <c r="D5847" s="19">
        <f t="shared" si="461"/>
        <v>1</v>
      </c>
      <c r="E5847">
        <f>[1]RechargeReductions!G5847*1.9835</f>
        <v>0</v>
      </c>
      <c r="F5847" s="19">
        <f t="shared" si="462"/>
        <v>0</v>
      </c>
      <c r="G5847">
        <f>[1]RechargeReductions!I5847*1.9835</f>
        <v>0</v>
      </c>
      <c r="H5847" s="19">
        <f t="shared" si="463"/>
        <v>0</v>
      </c>
      <c r="I5847">
        <f>[1]RechargeReductions!L5847*1.9835</f>
        <v>0</v>
      </c>
      <c r="J5847" s="19">
        <f t="shared" si="464"/>
        <v>0</v>
      </c>
      <c r="K5847">
        <f>LOOKUP(B5847,[1]MaxFinancial!$A$2:$A$27,[1]MaxFinancial!$B$2:$B$27)</f>
        <v>-2.65</v>
      </c>
    </row>
    <row r="5848" spans="1:11">
      <c r="A5848" s="13">
        <v>39389</v>
      </c>
      <c r="B5848" s="19">
        <f t="shared" si="460"/>
        <v>2008</v>
      </c>
      <c r="C5848">
        <f>[1]RechargeReductions!Q5848*1.9835</f>
        <v>442.32049999999998</v>
      </c>
      <c r="D5848" s="19">
        <f t="shared" si="461"/>
        <v>1</v>
      </c>
      <c r="E5848">
        <f>[1]RechargeReductions!G5848*1.9835</f>
        <v>0</v>
      </c>
      <c r="F5848" s="19">
        <f t="shared" si="462"/>
        <v>0</v>
      </c>
      <c r="G5848">
        <f>[1]RechargeReductions!I5848*1.9835</f>
        <v>0</v>
      </c>
      <c r="H5848" s="19">
        <f t="shared" si="463"/>
        <v>0</v>
      </c>
      <c r="I5848">
        <f>[1]RechargeReductions!L5848*1.9835</f>
        <v>0</v>
      </c>
      <c r="J5848" s="19">
        <f t="shared" si="464"/>
        <v>0</v>
      </c>
      <c r="K5848">
        <f>LOOKUP(B5848,[1]MaxFinancial!$A$2:$A$27,[1]MaxFinancial!$B$2:$B$27)</f>
        <v>-2.65</v>
      </c>
    </row>
    <row r="5849" spans="1:11">
      <c r="A5849" s="13">
        <v>39390</v>
      </c>
      <c r="B5849" s="19">
        <f t="shared" si="460"/>
        <v>2008</v>
      </c>
      <c r="C5849">
        <f>[1]RechargeReductions!Q5849*1.9835</f>
        <v>440.33699999999999</v>
      </c>
      <c r="D5849" s="19">
        <f t="shared" si="461"/>
        <v>1</v>
      </c>
      <c r="E5849">
        <f>[1]RechargeReductions!G5849*1.9835</f>
        <v>0</v>
      </c>
      <c r="F5849" s="19">
        <f t="shared" si="462"/>
        <v>0</v>
      </c>
      <c r="G5849">
        <f>[1]RechargeReductions!I5849*1.9835</f>
        <v>0</v>
      </c>
      <c r="H5849" s="19">
        <f t="shared" si="463"/>
        <v>0</v>
      </c>
      <c r="I5849">
        <f>[1]RechargeReductions!L5849*1.9835</f>
        <v>0</v>
      </c>
      <c r="J5849" s="19">
        <f t="shared" si="464"/>
        <v>0</v>
      </c>
      <c r="K5849">
        <f>LOOKUP(B5849,[1]MaxFinancial!$A$2:$A$27,[1]MaxFinancial!$B$2:$B$27)</f>
        <v>-2.65</v>
      </c>
    </row>
    <row r="5850" spans="1:11">
      <c r="A5850" s="13">
        <v>39391</v>
      </c>
      <c r="B5850" s="19">
        <f t="shared" si="460"/>
        <v>2008</v>
      </c>
      <c r="C5850">
        <f>[1]RechargeReductions!Q5850*1.9835</f>
        <v>442.32049999999998</v>
      </c>
      <c r="D5850" s="19">
        <f t="shared" si="461"/>
        <v>1</v>
      </c>
      <c r="E5850">
        <f>[1]RechargeReductions!G5850*1.9835</f>
        <v>0</v>
      </c>
      <c r="F5850" s="19">
        <f t="shared" si="462"/>
        <v>0</v>
      </c>
      <c r="G5850">
        <f>[1]RechargeReductions!I5850*1.9835</f>
        <v>0</v>
      </c>
      <c r="H5850" s="19">
        <f t="shared" si="463"/>
        <v>0</v>
      </c>
      <c r="I5850">
        <f>[1]RechargeReductions!L5850*1.9835</f>
        <v>0</v>
      </c>
      <c r="J5850" s="19">
        <f t="shared" si="464"/>
        <v>0</v>
      </c>
      <c r="K5850">
        <f>LOOKUP(B5850,[1]MaxFinancial!$A$2:$A$27,[1]MaxFinancial!$B$2:$B$27)</f>
        <v>-2.65</v>
      </c>
    </row>
    <row r="5851" spans="1:11">
      <c r="A5851" s="13">
        <v>39392</v>
      </c>
      <c r="B5851" s="19">
        <f t="shared" si="460"/>
        <v>2008</v>
      </c>
      <c r="C5851">
        <f>[1]RechargeReductions!Q5851*1.9835</f>
        <v>442.32049999999998</v>
      </c>
      <c r="D5851" s="19">
        <f t="shared" si="461"/>
        <v>1</v>
      </c>
      <c r="E5851">
        <f>[1]RechargeReductions!G5851*1.9835</f>
        <v>0</v>
      </c>
      <c r="F5851" s="19">
        <f t="shared" si="462"/>
        <v>0</v>
      </c>
      <c r="G5851">
        <f>[1]RechargeReductions!I5851*1.9835</f>
        <v>0</v>
      </c>
      <c r="H5851" s="19">
        <f t="shared" si="463"/>
        <v>0</v>
      </c>
      <c r="I5851">
        <f>[1]RechargeReductions!L5851*1.9835</f>
        <v>0</v>
      </c>
      <c r="J5851" s="19">
        <f t="shared" si="464"/>
        <v>0</v>
      </c>
      <c r="K5851">
        <f>LOOKUP(B5851,[1]MaxFinancial!$A$2:$A$27,[1]MaxFinancial!$B$2:$B$27)</f>
        <v>-2.65</v>
      </c>
    </row>
    <row r="5852" spans="1:11">
      <c r="A5852" s="13">
        <v>39393</v>
      </c>
      <c r="B5852" s="19">
        <f t="shared" si="460"/>
        <v>2008</v>
      </c>
      <c r="C5852">
        <f>[1]RechargeReductions!Q5852*1.9835</f>
        <v>442.32049999999998</v>
      </c>
      <c r="D5852" s="19">
        <f t="shared" si="461"/>
        <v>1</v>
      </c>
      <c r="E5852">
        <f>[1]RechargeReductions!G5852*1.9835</f>
        <v>0</v>
      </c>
      <c r="F5852" s="19">
        <f t="shared" si="462"/>
        <v>0</v>
      </c>
      <c r="G5852">
        <f>[1]RechargeReductions!I5852*1.9835</f>
        <v>0</v>
      </c>
      <c r="H5852" s="19">
        <f t="shared" si="463"/>
        <v>0</v>
      </c>
      <c r="I5852">
        <f>[1]RechargeReductions!L5852*1.9835</f>
        <v>0</v>
      </c>
      <c r="J5852" s="19">
        <f t="shared" si="464"/>
        <v>0</v>
      </c>
      <c r="K5852">
        <f>LOOKUP(B5852,[1]MaxFinancial!$A$2:$A$27,[1]MaxFinancial!$B$2:$B$27)</f>
        <v>-2.65</v>
      </c>
    </row>
    <row r="5853" spans="1:11">
      <c r="A5853" s="13">
        <v>39394</v>
      </c>
      <c r="B5853" s="19">
        <f t="shared" si="460"/>
        <v>2008</v>
      </c>
      <c r="C5853">
        <f>[1]RechargeReductions!Q5853*1.9835</f>
        <v>440.33699999999999</v>
      </c>
      <c r="D5853" s="19">
        <f t="shared" si="461"/>
        <v>1</v>
      </c>
      <c r="E5853">
        <f>[1]RechargeReductions!G5853*1.9835</f>
        <v>0</v>
      </c>
      <c r="F5853" s="19">
        <f t="shared" si="462"/>
        <v>0</v>
      </c>
      <c r="G5853">
        <f>[1]RechargeReductions!I5853*1.9835</f>
        <v>0</v>
      </c>
      <c r="H5853" s="19">
        <f t="shared" si="463"/>
        <v>0</v>
      </c>
      <c r="I5853">
        <f>[1]RechargeReductions!L5853*1.9835</f>
        <v>0</v>
      </c>
      <c r="J5853" s="19">
        <f t="shared" si="464"/>
        <v>0</v>
      </c>
      <c r="K5853">
        <f>LOOKUP(B5853,[1]MaxFinancial!$A$2:$A$27,[1]MaxFinancial!$B$2:$B$27)</f>
        <v>-2.65</v>
      </c>
    </row>
    <row r="5854" spans="1:11">
      <c r="A5854" s="13">
        <v>39395</v>
      </c>
      <c r="B5854" s="19">
        <f t="shared" si="460"/>
        <v>2008</v>
      </c>
      <c r="C5854">
        <f>[1]RechargeReductions!Q5854*1.9835</f>
        <v>438.3535</v>
      </c>
      <c r="D5854" s="19">
        <f t="shared" si="461"/>
        <v>1</v>
      </c>
      <c r="E5854">
        <f>[1]RechargeReductions!G5854*1.9835</f>
        <v>0</v>
      </c>
      <c r="F5854" s="19">
        <f t="shared" si="462"/>
        <v>0</v>
      </c>
      <c r="G5854">
        <f>[1]RechargeReductions!I5854*1.9835</f>
        <v>0</v>
      </c>
      <c r="H5854" s="19">
        <f t="shared" si="463"/>
        <v>0</v>
      </c>
      <c r="I5854">
        <f>[1]RechargeReductions!L5854*1.9835</f>
        <v>0</v>
      </c>
      <c r="J5854" s="19">
        <f t="shared" si="464"/>
        <v>0</v>
      </c>
      <c r="K5854">
        <f>LOOKUP(B5854,[1]MaxFinancial!$A$2:$A$27,[1]MaxFinancial!$B$2:$B$27)</f>
        <v>-2.65</v>
      </c>
    </row>
    <row r="5855" spans="1:11">
      <c r="A5855" s="13">
        <v>39396</v>
      </c>
      <c r="B5855" s="19">
        <f t="shared" si="460"/>
        <v>2008</v>
      </c>
      <c r="C5855">
        <f>[1]RechargeReductions!Q5855*1.9835</f>
        <v>438.3535</v>
      </c>
      <c r="D5855" s="19">
        <f t="shared" si="461"/>
        <v>1</v>
      </c>
      <c r="E5855">
        <f>[1]RechargeReductions!G5855*1.9835</f>
        <v>0</v>
      </c>
      <c r="F5855" s="19">
        <f t="shared" si="462"/>
        <v>0</v>
      </c>
      <c r="G5855">
        <f>[1]RechargeReductions!I5855*1.9835</f>
        <v>0</v>
      </c>
      <c r="H5855" s="19">
        <f t="shared" si="463"/>
        <v>0</v>
      </c>
      <c r="I5855">
        <f>[1]RechargeReductions!L5855*1.9835</f>
        <v>0</v>
      </c>
      <c r="J5855" s="19">
        <f t="shared" si="464"/>
        <v>0</v>
      </c>
      <c r="K5855">
        <f>LOOKUP(B5855,[1]MaxFinancial!$A$2:$A$27,[1]MaxFinancial!$B$2:$B$27)</f>
        <v>-2.65</v>
      </c>
    </row>
    <row r="5856" spans="1:11">
      <c r="A5856" s="13">
        <v>39397</v>
      </c>
      <c r="B5856" s="19">
        <f t="shared" si="460"/>
        <v>2008</v>
      </c>
      <c r="C5856">
        <f>[1]RechargeReductions!Q5856*1.9835</f>
        <v>442.32049999999998</v>
      </c>
      <c r="D5856" s="19">
        <f t="shared" si="461"/>
        <v>1</v>
      </c>
      <c r="E5856">
        <f>[1]RechargeReductions!G5856*1.9835</f>
        <v>0</v>
      </c>
      <c r="F5856" s="19">
        <f t="shared" si="462"/>
        <v>0</v>
      </c>
      <c r="G5856">
        <f>[1]RechargeReductions!I5856*1.9835</f>
        <v>0</v>
      </c>
      <c r="H5856" s="19">
        <f t="shared" si="463"/>
        <v>0</v>
      </c>
      <c r="I5856">
        <f>[1]RechargeReductions!L5856*1.9835</f>
        <v>0</v>
      </c>
      <c r="J5856" s="19">
        <f t="shared" si="464"/>
        <v>0</v>
      </c>
      <c r="K5856">
        <f>LOOKUP(B5856,[1]MaxFinancial!$A$2:$A$27,[1]MaxFinancial!$B$2:$B$27)</f>
        <v>-2.65</v>
      </c>
    </row>
    <row r="5857" spans="1:11">
      <c r="A5857" s="13">
        <v>39398</v>
      </c>
      <c r="B5857" s="19">
        <f t="shared" si="460"/>
        <v>2008</v>
      </c>
      <c r="C5857">
        <f>[1]RechargeReductions!Q5857*1.9835</f>
        <v>442.32049999999998</v>
      </c>
      <c r="D5857" s="19">
        <f t="shared" si="461"/>
        <v>1</v>
      </c>
      <c r="E5857">
        <f>[1]RechargeReductions!G5857*1.9835</f>
        <v>0</v>
      </c>
      <c r="F5857" s="19">
        <f t="shared" si="462"/>
        <v>0</v>
      </c>
      <c r="G5857">
        <f>[1]RechargeReductions!I5857*1.9835</f>
        <v>0</v>
      </c>
      <c r="H5857" s="19">
        <f t="shared" si="463"/>
        <v>0</v>
      </c>
      <c r="I5857">
        <f>[1]RechargeReductions!L5857*1.9835</f>
        <v>0</v>
      </c>
      <c r="J5857" s="19">
        <f t="shared" si="464"/>
        <v>0</v>
      </c>
      <c r="K5857">
        <f>LOOKUP(B5857,[1]MaxFinancial!$A$2:$A$27,[1]MaxFinancial!$B$2:$B$27)</f>
        <v>-2.65</v>
      </c>
    </row>
    <row r="5858" spans="1:11">
      <c r="A5858" s="13">
        <v>39399</v>
      </c>
      <c r="B5858" s="19">
        <f t="shared" si="460"/>
        <v>2008</v>
      </c>
      <c r="C5858">
        <f>[1]RechargeReductions!Q5858*1.9835</f>
        <v>442.32049999999998</v>
      </c>
      <c r="D5858" s="19">
        <f t="shared" si="461"/>
        <v>1</v>
      </c>
      <c r="E5858">
        <f>[1]RechargeReductions!G5858*1.9835</f>
        <v>0</v>
      </c>
      <c r="F5858" s="19">
        <f t="shared" si="462"/>
        <v>0</v>
      </c>
      <c r="G5858">
        <f>[1]RechargeReductions!I5858*1.9835</f>
        <v>0</v>
      </c>
      <c r="H5858" s="19">
        <f t="shared" si="463"/>
        <v>0</v>
      </c>
      <c r="I5858">
        <f>[1]RechargeReductions!L5858*1.9835</f>
        <v>0</v>
      </c>
      <c r="J5858" s="19">
        <f t="shared" si="464"/>
        <v>0</v>
      </c>
      <c r="K5858">
        <f>LOOKUP(B5858,[1]MaxFinancial!$A$2:$A$27,[1]MaxFinancial!$B$2:$B$27)</f>
        <v>-2.65</v>
      </c>
    </row>
    <row r="5859" spans="1:11">
      <c r="A5859" s="13">
        <v>39400</v>
      </c>
      <c r="B5859" s="19">
        <f t="shared" si="460"/>
        <v>2008</v>
      </c>
      <c r="C5859">
        <f>[1]RechargeReductions!Q5859*1.9835</f>
        <v>444.30400000000003</v>
      </c>
      <c r="D5859" s="19">
        <f t="shared" si="461"/>
        <v>1</v>
      </c>
      <c r="E5859">
        <f>[1]RechargeReductions!G5859*1.9835</f>
        <v>0</v>
      </c>
      <c r="F5859" s="19">
        <f t="shared" si="462"/>
        <v>0</v>
      </c>
      <c r="G5859">
        <f>[1]RechargeReductions!I5859*1.9835</f>
        <v>0</v>
      </c>
      <c r="H5859" s="19">
        <f t="shared" si="463"/>
        <v>0</v>
      </c>
      <c r="I5859">
        <f>[1]RechargeReductions!L5859*1.9835</f>
        <v>0</v>
      </c>
      <c r="J5859" s="19">
        <f t="shared" si="464"/>
        <v>0</v>
      </c>
      <c r="K5859">
        <f>LOOKUP(B5859,[1]MaxFinancial!$A$2:$A$27,[1]MaxFinancial!$B$2:$B$27)</f>
        <v>-2.65</v>
      </c>
    </row>
    <row r="5860" spans="1:11">
      <c r="A5860" s="13">
        <v>39401</v>
      </c>
      <c r="B5860" s="19">
        <f t="shared" si="460"/>
        <v>2008</v>
      </c>
      <c r="C5860">
        <f>[1]RechargeReductions!Q5860*1.9835</f>
        <v>442.32049999999998</v>
      </c>
      <c r="D5860" s="19">
        <f t="shared" si="461"/>
        <v>1</v>
      </c>
      <c r="E5860">
        <f>[1]RechargeReductions!G5860*1.9835</f>
        <v>0</v>
      </c>
      <c r="F5860" s="19">
        <f t="shared" si="462"/>
        <v>0</v>
      </c>
      <c r="G5860">
        <f>[1]RechargeReductions!I5860*1.9835</f>
        <v>0</v>
      </c>
      <c r="H5860" s="19">
        <f t="shared" si="463"/>
        <v>0</v>
      </c>
      <c r="I5860">
        <f>[1]RechargeReductions!L5860*1.9835</f>
        <v>0</v>
      </c>
      <c r="J5860" s="19">
        <f t="shared" si="464"/>
        <v>0</v>
      </c>
      <c r="K5860">
        <f>LOOKUP(B5860,[1]MaxFinancial!$A$2:$A$27,[1]MaxFinancial!$B$2:$B$27)</f>
        <v>-2.65</v>
      </c>
    </row>
    <row r="5861" spans="1:11">
      <c r="A5861" s="13">
        <v>39402</v>
      </c>
      <c r="B5861" s="19">
        <f t="shared" si="460"/>
        <v>2008</v>
      </c>
      <c r="C5861">
        <f>[1]RechargeReductions!Q5861*1.9835</f>
        <v>444.30400000000003</v>
      </c>
      <c r="D5861" s="19">
        <f t="shared" si="461"/>
        <v>1</v>
      </c>
      <c r="E5861">
        <f>[1]RechargeReductions!G5861*1.9835</f>
        <v>0</v>
      </c>
      <c r="F5861" s="19">
        <f t="shared" si="462"/>
        <v>0</v>
      </c>
      <c r="G5861">
        <f>[1]RechargeReductions!I5861*1.9835</f>
        <v>0</v>
      </c>
      <c r="H5861" s="19">
        <f t="shared" si="463"/>
        <v>0</v>
      </c>
      <c r="I5861">
        <f>[1]RechargeReductions!L5861*1.9835</f>
        <v>0</v>
      </c>
      <c r="J5861" s="19">
        <f t="shared" si="464"/>
        <v>0</v>
      </c>
      <c r="K5861">
        <f>LOOKUP(B5861,[1]MaxFinancial!$A$2:$A$27,[1]MaxFinancial!$B$2:$B$27)</f>
        <v>-2.65</v>
      </c>
    </row>
    <row r="5862" spans="1:11">
      <c r="A5862" s="13">
        <v>39403</v>
      </c>
      <c r="B5862" s="19">
        <f t="shared" si="460"/>
        <v>2008</v>
      </c>
      <c r="C5862">
        <f>[1]RechargeReductions!Q5862*1.9835</f>
        <v>444.30400000000003</v>
      </c>
      <c r="D5862" s="19">
        <f t="shared" si="461"/>
        <v>1</v>
      </c>
      <c r="E5862">
        <f>[1]RechargeReductions!G5862*1.9835</f>
        <v>0</v>
      </c>
      <c r="F5862" s="19">
        <f t="shared" si="462"/>
        <v>0</v>
      </c>
      <c r="G5862">
        <f>[1]RechargeReductions!I5862*1.9835</f>
        <v>0</v>
      </c>
      <c r="H5862" s="19">
        <f t="shared" si="463"/>
        <v>0</v>
      </c>
      <c r="I5862">
        <f>[1]RechargeReductions!L5862*1.9835</f>
        <v>0</v>
      </c>
      <c r="J5862" s="19">
        <f t="shared" si="464"/>
        <v>0</v>
      </c>
      <c r="K5862">
        <f>LOOKUP(B5862,[1]MaxFinancial!$A$2:$A$27,[1]MaxFinancial!$B$2:$B$27)</f>
        <v>-2.65</v>
      </c>
    </row>
    <row r="5863" spans="1:11">
      <c r="A5863" s="13">
        <v>39404</v>
      </c>
      <c r="B5863" s="19">
        <f t="shared" si="460"/>
        <v>2008</v>
      </c>
      <c r="C5863">
        <f>[1]RechargeReductions!Q5863*1.9835</f>
        <v>444.30400000000003</v>
      </c>
      <c r="D5863" s="19">
        <f t="shared" si="461"/>
        <v>1</v>
      </c>
      <c r="E5863">
        <f>[1]RechargeReductions!G5863*1.9835</f>
        <v>0</v>
      </c>
      <c r="F5863" s="19">
        <f t="shared" si="462"/>
        <v>0</v>
      </c>
      <c r="G5863">
        <f>[1]RechargeReductions!I5863*1.9835</f>
        <v>0</v>
      </c>
      <c r="H5863" s="19">
        <f t="shared" si="463"/>
        <v>0</v>
      </c>
      <c r="I5863">
        <f>[1]RechargeReductions!L5863*1.9835</f>
        <v>0</v>
      </c>
      <c r="J5863" s="19">
        <f t="shared" si="464"/>
        <v>0</v>
      </c>
      <c r="K5863">
        <f>LOOKUP(B5863,[1]MaxFinancial!$A$2:$A$27,[1]MaxFinancial!$B$2:$B$27)</f>
        <v>-2.65</v>
      </c>
    </row>
    <row r="5864" spans="1:11">
      <c r="A5864" s="13">
        <v>39405</v>
      </c>
      <c r="B5864" s="19">
        <f t="shared" si="460"/>
        <v>2008</v>
      </c>
      <c r="C5864">
        <f>[1]RechargeReductions!Q5864*1.9835</f>
        <v>442.32049999999998</v>
      </c>
      <c r="D5864" s="19">
        <f t="shared" si="461"/>
        <v>1</v>
      </c>
      <c r="E5864">
        <f>[1]RechargeReductions!G5864*1.9835</f>
        <v>0</v>
      </c>
      <c r="F5864" s="19">
        <f t="shared" si="462"/>
        <v>0</v>
      </c>
      <c r="G5864">
        <f>[1]RechargeReductions!I5864*1.9835</f>
        <v>0</v>
      </c>
      <c r="H5864" s="19">
        <f t="shared" si="463"/>
        <v>0</v>
      </c>
      <c r="I5864">
        <f>[1]RechargeReductions!L5864*1.9835</f>
        <v>0</v>
      </c>
      <c r="J5864" s="19">
        <f t="shared" si="464"/>
        <v>0</v>
      </c>
      <c r="K5864">
        <f>LOOKUP(B5864,[1]MaxFinancial!$A$2:$A$27,[1]MaxFinancial!$B$2:$B$27)</f>
        <v>-2.65</v>
      </c>
    </row>
    <row r="5865" spans="1:11">
      <c r="A5865" s="13">
        <v>39406</v>
      </c>
      <c r="B5865" s="19">
        <f t="shared" si="460"/>
        <v>2008</v>
      </c>
      <c r="C5865">
        <f>[1]RechargeReductions!Q5865*1.9835</f>
        <v>446.28750000000002</v>
      </c>
      <c r="D5865" s="19">
        <f t="shared" si="461"/>
        <v>1</v>
      </c>
      <c r="E5865">
        <f>[1]RechargeReductions!G5865*1.9835</f>
        <v>0</v>
      </c>
      <c r="F5865" s="19">
        <f t="shared" si="462"/>
        <v>0</v>
      </c>
      <c r="G5865">
        <f>[1]RechargeReductions!I5865*1.9835</f>
        <v>0</v>
      </c>
      <c r="H5865" s="19">
        <f t="shared" si="463"/>
        <v>0</v>
      </c>
      <c r="I5865">
        <f>[1]RechargeReductions!L5865*1.9835</f>
        <v>0</v>
      </c>
      <c r="J5865" s="19">
        <f t="shared" si="464"/>
        <v>0</v>
      </c>
      <c r="K5865">
        <f>LOOKUP(B5865,[1]MaxFinancial!$A$2:$A$27,[1]MaxFinancial!$B$2:$B$27)</f>
        <v>-2.65</v>
      </c>
    </row>
    <row r="5866" spans="1:11">
      <c r="A5866" s="13">
        <v>39407</v>
      </c>
      <c r="B5866" s="19">
        <f t="shared" si="460"/>
        <v>2008</v>
      </c>
      <c r="C5866">
        <f>[1]RechargeReductions!Q5866*1.9835</f>
        <v>446.28750000000002</v>
      </c>
      <c r="D5866" s="19">
        <f t="shared" si="461"/>
        <v>1</v>
      </c>
      <c r="E5866">
        <f>[1]RechargeReductions!G5866*1.9835</f>
        <v>0</v>
      </c>
      <c r="F5866" s="19">
        <f t="shared" si="462"/>
        <v>0</v>
      </c>
      <c r="G5866">
        <f>[1]RechargeReductions!I5866*1.9835</f>
        <v>0</v>
      </c>
      <c r="H5866" s="19">
        <f t="shared" si="463"/>
        <v>0</v>
      </c>
      <c r="I5866">
        <f>[1]RechargeReductions!L5866*1.9835</f>
        <v>0</v>
      </c>
      <c r="J5866" s="19">
        <f t="shared" si="464"/>
        <v>0</v>
      </c>
      <c r="K5866">
        <f>LOOKUP(B5866,[1]MaxFinancial!$A$2:$A$27,[1]MaxFinancial!$B$2:$B$27)</f>
        <v>-2.65</v>
      </c>
    </row>
    <row r="5867" spans="1:11">
      <c r="A5867" s="13">
        <v>39408</v>
      </c>
      <c r="B5867" s="19">
        <f t="shared" si="460"/>
        <v>2008</v>
      </c>
      <c r="C5867">
        <f>[1]RechargeReductions!Q5867*1.9835</f>
        <v>446.28750000000002</v>
      </c>
      <c r="D5867" s="19">
        <f t="shared" si="461"/>
        <v>1</v>
      </c>
      <c r="E5867">
        <f>[1]RechargeReductions!G5867*1.9835</f>
        <v>0</v>
      </c>
      <c r="F5867" s="19">
        <f t="shared" si="462"/>
        <v>0</v>
      </c>
      <c r="G5867">
        <f>[1]RechargeReductions!I5867*1.9835</f>
        <v>0</v>
      </c>
      <c r="H5867" s="19">
        <f t="shared" si="463"/>
        <v>0</v>
      </c>
      <c r="I5867">
        <f>[1]RechargeReductions!L5867*1.9835</f>
        <v>0</v>
      </c>
      <c r="J5867" s="19">
        <f t="shared" si="464"/>
        <v>0</v>
      </c>
      <c r="K5867">
        <f>LOOKUP(B5867,[1]MaxFinancial!$A$2:$A$27,[1]MaxFinancial!$B$2:$B$27)</f>
        <v>-2.65</v>
      </c>
    </row>
    <row r="5868" spans="1:11">
      <c r="A5868" s="13">
        <v>39409</v>
      </c>
      <c r="B5868" s="19">
        <f t="shared" si="460"/>
        <v>2008</v>
      </c>
      <c r="C5868">
        <f>[1]RechargeReductions!Q5868*1.9835</f>
        <v>446.28750000000002</v>
      </c>
      <c r="D5868" s="19">
        <f t="shared" si="461"/>
        <v>1</v>
      </c>
      <c r="E5868">
        <f>[1]RechargeReductions!G5868*1.9835</f>
        <v>0</v>
      </c>
      <c r="F5868" s="19">
        <f t="shared" si="462"/>
        <v>0</v>
      </c>
      <c r="G5868">
        <f>[1]RechargeReductions!I5868*1.9835</f>
        <v>0</v>
      </c>
      <c r="H5868" s="19">
        <f t="shared" si="463"/>
        <v>0</v>
      </c>
      <c r="I5868">
        <f>[1]RechargeReductions!L5868*1.9835</f>
        <v>0</v>
      </c>
      <c r="J5868" s="19">
        <f t="shared" si="464"/>
        <v>0</v>
      </c>
      <c r="K5868">
        <f>LOOKUP(B5868,[1]MaxFinancial!$A$2:$A$27,[1]MaxFinancial!$B$2:$B$27)</f>
        <v>-2.65</v>
      </c>
    </row>
    <row r="5869" spans="1:11">
      <c r="A5869" s="13">
        <v>39410</v>
      </c>
      <c r="B5869" s="19">
        <f t="shared" si="460"/>
        <v>2008</v>
      </c>
      <c r="C5869">
        <f>[1]RechargeReductions!Q5869*1.9835</f>
        <v>446.28750000000002</v>
      </c>
      <c r="D5869" s="19">
        <f t="shared" si="461"/>
        <v>1</v>
      </c>
      <c r="E5869">
        <f>[1]RechargeReductions!G5869*1.9835</f>
        <v>0</v>
      </c>
      <c r="F5869" s="19">
        <f t="shared" si="462"/>
        <v>0</v>
      </c>
      <c r="G5869">
        <f>[1]RechargeReductions!I5869*1.9835</f>
        <v>0</v>
      </c>
      <c r="H5869" s="19">
        <f t="shared" si="463"/>
        <v>0</v>
      </c>
      <c r="I5869">
        <f>[1]RechargeReductions!L5869*1.9835</f>
        <v>0</v>
      </c>
      <c r="J5869" s="19">
        <f t="shared" si="464"/>
        <v>0</v>
      </c>
      <c r="K5869">
        <f>LOOKUP(B5869,[1]MaxFinancial!$A$2:$A$27,[1]MaxFinancial!$B$2:$B$27)</f>
        <v>-2.65</v>
      </c>
    </row>
    <row r="5870" spans="1:11">
      <c r="A5870" s="13">
        <v>39411</v>
      </c>
      <c r="B5870" s="19">
        <f t="shared" si="460"/>
        <v>2008</v>
      </c>
      <c r="C5870">
        <f>[1]RechargeReductions!Q5870*1.9835</f>
        <v>446.28750000000002</v>
      </c>
      <c r="D5870" s="19">
        <f t="shared" si="461"/>
        <v>1</v>
      </c>
      <c r="E5870">
        <f>[1]RechargeReductions!G5870*1.9835</f>
        <v>0</v>
      </c>
      <c r="F5870" s="19">
        <f t="shared" si="462"/>
        <v>0</v>
      </c>
      <c r="G5870">
        <f>[1]RechargeReductions!I5870*1.9835</f>
        <v>0</v>
      </c>
      <c r="H5870" s="19">
        <f t="shared" si="463"/>
        <v>0</v>
      </c>
      <c r="I5870">
        <f>[1]RechargeReductions!L5870*1.9835</f>
        <v>0</v>
      </c>
      <c r="J5870" s="19">
        <f t="shared" si="464"/>
        <v>0</v>
      </c>
      <c r="K5870">
        <f>LOOKUP(B5870,[1]MaxFinancial!$A$2:$A$27,[1]MaxFinancial!$B$2:$B$27)</f>
        <v>-2.65</v>
      </c>
    </row>
    <row r="5871" spans="1:11">
      <c r="A5871" s="13">
        <v>39412</v>
      </c>
      <c r="B5871" s="19">
        <f t="shared" si="460"/>
        <v>2008</v>
      </c>
      <c r="C5871">
        <f>[1]RechargeReductions!Q5871*1.9835</f>
        <v>446.28750000000002</v>
      </c>
      <c r="D5871" s="19">
        <f t="shared" si="461"/>
        <v>1</v>
      </c>
      <c r="E5871">
        <f>[1]RechargeReductions!G5871*1.9835</f>
        <v>0</v>
      </c>
      <c r="F5871" s="19">
        <f t="shared" si="462"/>
        <v>0</v>
      </c>
      <c r="G5871">
        <f>[1]RechargeReductions!I5871*1.9835</f>
        <v>0</v>
      </c>
      <c r="H5871" s="19">
        <f t="shared" si="463"/>
        <v>0</v>
      </c>
      <c r="I5871">
        <f>[1]RechargeReductions!L5871*1.9835</f>
        <v>0</v>
      </c>
      <c r="J5871" s="19">
        <f t="shared" si="464"/>
        <v>0</v>
      </c>
      <c r="K5871">
        <f>LOOKUP(B5871,[1]MaxFinancial!$A$2:$A$27,[1]MaxFinancial!$B$2:$B$27)</f>
        <v>-2.65</v>
      </c>
    </row>
    <row r="5872" spans="1:11">
      <c r="A5872" s="13">
        <v>39413</v>
      </c>
      <c r="B5872" s="19">
        <f t="shared" si="460"/>
        <v>2008</v>
      </c>
      <c r="C5872">
        <f>[1]RechargeReductions!Q5872*1.9835</f>
        <v>446.28750000000002</v>
      </c>
      <c r="D5872" s="19">
        <f t="shared" si="461"/>
        <v>1</v>
      </c>
      <c r="E5872">
        <f>[1]RechargeReductions!G5872*1.9835</f>
        <v>0</v>
      </c>
      <c r="F5872" s="19">
        <f t="shared" si="462"/>
        <v>0</v>
      </c>
      <c r="G5872">
        <f>[1]RechargeReductions!I5872*1.9835</f>
        <v>0</v>
      </c>
      <c r="H5872" s="19">
        <f t="shared" si="463"/>
        <v>0</v>
      </c>
      <c r="I5872">
        <f>[1]RechargeReductions!L5872*1.9835</f>
        <v>0</v>
      </c>
      <c r="J5872" s="19">
        <f t="shared" si="464"/>
        <v>0</v>
      </c>
      <c r="K5872">
        <f>LOOKUP(B5872,[1]MaxFinancial!$A$2:$A$27,[1]MaxFinancial!$B$2:$B$27)</f>
        <v>-2.65</v>
      </c>
    </row>
    <row r="5873" spans="1:11">
      <c r="A5873" s="13">
        <v>39414</v>
      </c>
      <c r="B5873" s="19">
        <f t="shared" si="460"/>
        <v>2008</v>
      </c>
      <c r="C5873">
        <f>[1]RechargeReductions!Q5873*1.9835</f>
        <v>848.93799999999999</v>
      </c>
      <c r="D5873" s="19">
        <f t="shared" si="461"/>
        <v>1</v>
      </c>
      <c r="E5873">
        <f>[1]RechargeReductions!G5873*1.9835</f>
        <v>0</v>
      </c>
      <c r="F5873" s="19">
        <f t="shared" si="462"/>
        <v>0</v>
      </c>
      <c r="G5873">
        <f>[1]RechargeReductions!I5873*1.9835</f>
        <v>0</v>
      </c>
      <c r="H5873" s="19">
        <f t="shared" si="463"/>
        <v>0</v>
      </c>
      <c r="I5873">
        <f>[1]RechargeReductions!L5873*1.9835</f>
        <v>0</v>
      </c>
      <c r="J5873" s="19">
        <f t="shared" si="464"/>
        <v>0</v>
      </c>
      <c r="K5873">
        <f>LOOKUP(B5873,[1]MaxFinancial!$A$2:$A$27,[1]MaxFinancial!$B$2:$B$27)</f>
        <v>-2.65</v>
      </c>
    </row>
    <row r="5874" spans="1:11">
      <c r="A5874" s="13">
        <v>39415</v>
      </c>
      <c r="B5874" s="19">
        <f t="shared" si="460"/>
        <v>2008</v>
      </c>
      <c r="C5874">
        <f>[1]RechargeReductions!Q5874*1.9835</f>
        <v>1065.1395</v>
      </c>
      <c r="D5874" s="19">
        <f t="shared" si="461"/>
        <v>1</v>
      </c>
      <c r="E5874">
        <f>[1]RechargeReductions!G5874*1.9835</f>
        <v>0</v>
      </c>
      <c r="F5874" s="19">
        <f t="shared" si="462"/>
        <v>0</v>
      </c>
      <c r="G5874">
        <f>[1]RechargeReductions!I5874*1.9835</f>
        <v>0</v>
      </c>
      <c r="H5874" s="19">
        <f t="shared" si="463"/>
        <v>0</v>
      </c>
      <c r="I5874">
        <f>[1]RechargeReductions!L5874*1.9835</f>
        <v>0</v>
      </c>
      <c r="J5874" s="19">
        <f t="shared" si="464"/>
        <v>0</v>
      </c>
      <c r="K5874">
        <f>LOOKUP(B5874,[1]MaxFinancial!$A$2:$A$27,[1]MaxFinancial!$B$2:$B$27)</f>
        <v>-2.65</v>
      </c>
    </row>
    <row r="5875" spans="1:11">
      <c r="A5875" s="13">
        <v>39416</v>
      </c>
      <c r="B5875" s="19">
        <f t="shared" si="460"/>
        <v>2008</v>
      </c>
      <c r="C5875">
        <f>[1]RechargeReductions!Q5875*1.9835</f>
        <v>1106.7930000000001</v>
      </c>
      <c r="D5875" s="19">
        <f t="shared" si="461"/>
        <v>1</v>
      </c>
      <c r="E5875">
        <f>[1]RechargeReductions!G5875*1.9835</f>
        <v>0</v>
      </c>
      <c r="F5875" s="19">
        <f t="shared" si="462"/>
        <v>0</v>
      </c>
      <c r="G5875">
        <f>[1]RechargeReductions!I5875*1.9835</f>
        <v>0</v>
      </c>
      <c r="H5875" s="19">
        <f t="shared" si="463"/>
        <v>0</v>
      </c>
      <c r="I5875">
        <f>[1]RechargeReductions!L5875*1.9835</f>
        <v>0</v>
      </c>
      <c r="J5875" s="19">
        <f t="shared" si="464"/>
        <v>0</v>
      </c>
      <c r="K5875">
        <f>LOOKUP(B5875,[1]MaxFinancial!$A$2:$A$27,[1]MaxFinancial!$B$2:$B$27)</f>
        <v>-2.65</v>
      </c>
    </row>
    <row r="5876" spans="1:11">
      <c r="A5876" s="13">
        <v>39417</v>
      </c>
      <c r="B5876" s="19">
        <f t="shared" si="460"/>
        <v>2008</v>
      </c>
      <c r="C5876">
        <f>[1]RechargeReductions!Q5876*1.9835</f>
        <v>1164.3145</v>
      </c>
      <c r="D5876" s="19">
        <f t="shared" si="461"/>
        <v>1</v>
      </c>
      <c r="E5876">
        <f>[1]RechargeReductions!G5876*1.9835</f>
        <v>0</v>
      </c>
      <c r="F5876" s="19">
        <f t="shared" si="462"/>
        <v>0</v>
      </c>
      <c r="G5876">
        <f>[1]RechargeReductions!I5876*1.9835</f>
        <v>0</v>
      </c>
      <c r="H5876" s="19">
        <f t="shared" si="463"/>
        <v>0</v>
      </c>
      <c r="I5876">
        <f>[1]RechargeReductions!L5876*1.9835</f>
        <v>0</v>
      </c>
      <c r="J5876" s="19">
        <f t="shared" si="464"/>
        <v>0</v>
      </c>
      <c r="K5876">
        <f>LOOKUP(B5876,[1]MaxFinancial!$A$2:$A$27,[1]MaxFinancial!$B$2:$B$27)</f>
        <v>-2.65</v>
      </c>
    </row>
    <row r="5877" spans="1:11">
      <c r="A5877" s="13">
        <v>39418</v>
      </c>
      <c r="B5877" s="19">
        <f t="shared" si="460"/>
        <v>2008</v>
      </c>
      <c r="C5877">
        <f>[1]RechargeReductions!Q5877*1.9835</f>
        <v>1164.3145</v>
      </c>
      <c r="D5877" s="19">
        <f t="shared" si="461"/>
        <v>1</v>
      </c>
      <c r="E5877">
        <f>[1]RechargeReductions!G5877*1.9835</f>
        <v>0</v>
      </c>
      <c r="F5877" s="19">
        <f t="shared" si="462"/>
        <v>0</v>
      </c>
      <c r="G5877">
        <f>[1]RechargeReductions!I5877*1.9835</f>
        <v>0</v>
      </c>
      <c r="H5877" s="19">
        <f t="shared" si="463"/>
        <v>0</v>
      </c>
      <c r="I5877">
        <f>[1]RechargeReductions!L5877*1.9835</f>
        <v>0</v>
      </c>
      <c r="J5877" s="19">
        <f t="shared" si="464"/>
        <v>0</v>
      </c>
      <c r="K5877">
        <f>LOOKUP(B5877,[1]MaxFinancial!$A$2:$A$27,[1]MaxFinancial!$B$2:$B$27)</f>
        <v>-2.65</v>
      </c>
    </row>
    <row r="5878" spans="1:11">
      <c r="A5878" s="13">
        <v>39419</v>
      </c>
      <c r="B5878" s="19">
        <f t="shared" si="460"/>
        <v>2008</v>
      </c>
      <c r="C5878">
        <f>[1]RechargeReductions!Q5878*1.9835</f>
        <v>1184.1495</v>
      </c>
      <c r="D5878" s="19">
        <f t="shared" si="461"/>
        <v>1</v>
      </c>
      <c r="E5878">
        <f>[1]RechargeReductions!G5878*1.9835</f>
        <v>0</v>
      </c>
      <c r="F5878" s="19">
        <f t="shared" si="462"/>
        <v>0</v>
      </c>
      <c r="G5878">
        <f>[1]RechargeReductions!I5878*1.9835</f>
        <v>0</v>
      </c>
      <c r="H5878" s="19">
        <f t="shared" si="463"/>
        <v>0</v>
      </c>
      <c r="I5878">
        <f>[1]RechargeReductions!L5878*1.9835</f>
        <v>0</v>
      </c>
      <c r="J5878" s="19">
        <f t="shared" si="464"/>
        <v>0</v>
      </c>
      <c r="K5878">
        <f>LOOKUP(B5878,[1]MaxFinancial!$A$2:$A$27,[1]MaxFinancial!$B$2:$B$27)</f>
        <v>-2.65</v>
      </c>
    </row>
    <row r="5879" spans="1:11">
      <c r="A5879" s="13">
        <v>39420</v>
      </c>
      <c r="B5879" s="19">
        <f t="shared" si="460"/>
        <v>2008</v>
      </c>
      <c r="C5879">
        <f>[1]RechargeReductions!Q5879*1.9835</f>
        <v>1198.0340000000001</v>
      </c>
      <c r="D5879" s="19">
        <f t="shared" si="461"/>
        <v>1</v>
      </c>
      <c r="E5879">
        <f>[1]RechargeReductions!G5879*1.9835</f>
        <v>0</v>
      </c>
      <c r="F5879" s="19">
        <f t="shared" si="462"/>
        <v>0</v>
      </c>
      <c r="G5879">
        <f>[1]RechargeReductions!I5879*1.9835</f>
        <v>0</v>
      </c>
      <c r="H5879" s="19">
        <f t="shared" si="463"/>
        <v>0</v>
      </c>
      <c r="I5879">
        <f>[1]RechargeReductions!L5879*1.9835</f>
        <v>0</v>
      </c>
      <c r="J5879" s="19">
        <f t="shared" si="464"/>
        <v>0</v>
      </c>
      <c r="K5879">
        <f>LOOKUP(B5879,[1]MaxFinancial!$A$2:$A$27,[1]MaxFinancial!$B$2:$B$27)</f>
        <v>-2.65</v>
      </c>
    </row>
    <row r="5880" spans="1:11">
      <c r="A5880" s="13">
        <v>39421</v>
      </c>
      <c r="B5880" s="19">
        <f t="shared" si="460"/>
        <v>2008</v>
      </c>
      <c r="C5880">
        <f>[1]RechargeReductions!Q5880*1.9835</f>
        <v>1203.9845</v>
      </c>
      <c r="D5880" s="19">
        <f t="shared" si="461"/>
        <v>1</v>
      </c>
      <c r="E5880">
        <f>[1]RechargeReductions!G5880*1.9835</f>
        <v>0</v>
      </c>
      <c r="F5880" s="19">
        <f t="shared" si="462"/>
        <v>0</v>
      </c>
      <c r="G5880">
        <f>[1]RechargeReductions!I5880*1.9835</f>
        <v>0</v>
      </c>
      <c r="H5880" s="19">
        <f t="shared" si="463"/>
        <v>0</v>
      </c>
      <c r="I5880">
        <f>[1]RechargeReductions!L5880*1.9835</f>
        <v>0</v>
      </c>
      <c r="J5880" s="19">
        <f t="shared" si="464"/>
        <v>0</v>
      </c>
      <c r="K5880">
        <f>LOOKUP(B5880,[1]MaxFinancial!$A$2:$A$27,[1]MaxFinancial!$B$2:$B$27)</f>
        <v>-2.65</v>
      </c>
    </row>
    <row r="5881" spans="1:11">
      <c r="A5881" s="13">
        <v>39422</v>
      </c>
      <c r="B5881" s="19">
        <f t="shared" si="460"/>
        <v>2008</v>
      </c>
      <c r="C5881">
        <f>[1]RechargeReductions!Q5881*1.9835</f>
        <v>1203.9845</v>
      </c>
      <c r="D5881" s="19">
        <f t="shared" si="461"/>
        <v>1</v>
      </c>
      <c r="E5881">
        <f>[1]RechargeReductions!G5881*1.9835</f>
        <v>0</v>
      </c>
      <c r="F5881" s="19">
        <f t="shared" si="462"/>
        <v>0</v>
      </c>
      <c r="G5881">
        <f>[1]RechargeReductions!I5881*1.9835</f>
        <v>0</v>
      </c>
      <c r="H5881" s="19">
        <f t="shared" si="463"/>
        <v>0</v>
      </c>
      <c r="I5881">
        <f>[1]RechargeReductions!L5881*1.9835</f>
        <v>0</v>
      </c>
      <c r="J5881" s="19">
        <f t="shared" si="464"/>
        <v>0</v>
      </c>
      <c r="K5881">
        <f>LOOKUP(B5881,[1]MaxFinancial!$A$2:$A$27,[1]MaxFinancial!$B$2:$B$27)</f>
        <v>-2.65</v>
      </c>
    </row>
    <row r="5882" spans="1:11">
      <c r="A5882" s="13">
        <v>39423</v>
      </c>
      <c r="B5882" s="19">
        <f t="shared" si="460"/>
        <v>2008</v>
      </c>
      <c r="C5882">
        <f>[1]RechargeReductions!Q5882*1.9835</f>
        <v>1203.9845</v>
      </c>
      <c r="D5882" s="19">
        <f t="shared" si="461"/>
        <v>1</v>
      </c>
      <c r="E5882">
        <f>[1]RechargeReductions!G5882*1.9835</f>
        <v>0</v>
      </c>
      <c r="F5882" s="19">
        <f t="shared" si="462"/>
        <v>0</v>
      </c>
      <c r="G5882">
        <f>[1]RechargeReductions!I5882*1.9835</f>
        <v>0</v>
      </c>
      <c r="H5882" s="19">
        <f t="shared" si="463"/>
        <v>0</v>
      </c>
      <c r="I5882">
        <f>[1]RechargeReductions!L5882*1.9835</f>
        <v>0</v>
      </c>
      <c r="J5882" s="19">
        <f t="shared" si="464"/>
        <v>0</v>
      </c>
      <c r="K5882">
        <f>LOOKUP(B5882,[1]MaxFinancial!$A$2:$A$27,[1]MaxFinancial!$B$2:$B$27)</f>
        <v>-2.65</v>
      </c>
    </row>
    <row r="5883" spans="1:11">
      <c r="A5883" s="13">
        <v>39424</v>
      </c>
      <c r="B5883" s="19">
        <f t="shared" si="460"/>
        <v>2008</v>
      </c>
      <c r="C5883">
        <f>[1]RechargeReductions!Q5883*1.9835</f>
        <v>1203.9845</v>
      </c>
      <c r="D5883" s="19">
        <f t="shared" si="461"/>
        <v>1</v>
      </c>
      <c r="E5883">
        <f>[1]RechargeReductions!G5883*1.9835</f>
        <v>0</v>
      </c>
      <c r="F5883" s="19">
        <f t="shared" si="462"/>
        <v>0</v>
      </c>
      <c r="G5883">
        <f>[1]RechargeReductions!I5883*1.9835</f>
        <v>0</v>
      </c>
      <c r="H5883" s="19">
        <f t="shared" si="463"/>
        <v>0</v>
      </c>
      <c r="I5883">
        <f>[1]RechargeReductions!L5883*1.9835</f>
        <v>0</v>
      </c>
      <c r="J5883" s="19">
        <f t="shared" si="464"/>
        <v>0</v>
      </c>
      <c r="K5883">
        <f>LOOKUP(B5883,[1]MaxFinancial!$A$2:$A$27,[1]MaxFinancial!$B$2:$B$27)</f>
        <v>-2.65</v>
      </c>
    </row>
    <row r="5884" spans="1:11">
      <c r="A5884" s="13">
        <v>39425</v>
      </c>
      <c r="B5884" s="19">
        <f t="shared" si="460"/>
        <v>2008</v>
      </c>
      <c r="C5884">
        <f>[1]RechargeReductions!Q5884*1.9835</f>
        <v>1174.232</v>
      </c>
      <c r="D5884" s="19">
        <f t="shared" si="461"/>
        <v>1</v>
      </c>
      <c r="E5884">
        <f>[1]RechargeReductions!G5884*1.9835</f>
        <v>0</v>
      </c>
      <c r="F5884" s="19">
        <f t="shared" si="462"/>
        <v>0</v>
      </c>
      <c r="G5884">
        <f>[1]RechargeReductions!I5884*1.9835</f>
        <v>0</v>
      </c>
      <c r="H5884" s="19">
        <f t="shared" si="463"/>
        <v>0</v>
      </c>
      <c r="I5884">
        <f>[1]RechargeReductions!L5884*1.9835</f>
        <v>0</v>
      </c>
      <c r="J5884" s="19">
        <f t="shared" si="464"/>
        <v>0</v>
      </c>
      <c r="K5884">
        <f>LOOKUP(B5884,[1]MaxFinancial!$A$2:$A$27,[1]MaxFinancial!$B$2:$B$27)</f>
        <v>-2.65</v>
      </c>
    </row>
    <row r="5885" spans="1:11">
      <c r="A5885" s="13">
        <v>39426</v>
      </c>
      <c r="B5885" s="19">
        <f t="shared" si="460"/>
        <v>2008</v>
      </c>
      <c r="C5885">
        <f>[1]RechargeReductions!Q5885*1.9835</f>
        <v>1154.3969999999999</v>
      </c>
      <c r="D5885" s="19">
        <f t="shared" si="461"/>
        <v>1</v>
      </c>
      <c r="E5885">
        <f>[1]RechargeReductions!G5885*1.9835</f>
        <v>0</v>
      </c>
      <c r="F5885" s="19">
        <f t="shared" si="462"/>
        <v>0</v>
      </c>
      <c r="G5885">
        <f>[1]RechargeReductions!I5885*1.9835</f>
        <v>0</v>
      </c>
      <c r="H5885" s="19">
        <f t="shared" si="463"/>
        <v>0</v>
      </c>
      <c r="I5885">
        <f>[1]RechargeReductions!L5885*1.9835</f>
        <v>0</v>
      </c>
      <c r="J5885" s="19">
        <f t="shared" si="464"/>
        <v>0</v>
      </c>
      <c r="K5885">
        <f>LOOKUP(B5885,[1]MaxFinancial!$A$2:$A$27,[1]MaxFinancial!$B$2:$B$27)</f>
        <v>-2.65</v>
      </c>
    </row>
    <row r="5886" spans="1:11">
      <c r="A5886" s="13">
        <v>39427</v>
      </c>
      <c r="B5886" s="19">
        <f t="shared" si="460"/>
        <v>2008</v>
      </c>
      <c r="C5886">
        <f>[1]RechargeReductions!Q5886*1.9835</f>
        <v>1150.43</v>
      </c>
      <c r="D5886" s="19">
        <f t="shared" si="461"/>
        <v>1</v>
      </c>
      <c r="E5886">
        <f>[1]RechargeReductions!G5886*1.9835</f>
        <v>0</v>
      </c>
      <c r="F5886" s="19">
        <f t="shared" si="462"/>
        <v>0</v>
      </c>
      <c r="G5886">
        <f>[1]RechargeReductions!I5886*1.9835</f>
        <v>0</v>
      </c>
      <c r="H5886" s="19">
        <f t="shared" si="463"/>
        <v>0</v>
      </c>
      <c r="I5886">
        <f>[1]RechargeReductions!L5886*1.9835</f>
        <v>0</v>
      </c>
      <c r="J5886" s="19">
        <f t="shared" si="464"/>
        <v>0</v>
      </c>
      <c r="K5886">
        <f>LOOKUP(B5886,[1]MaxFinancial!$A$2:$A$27,[1]MaxFinancial!$B$2:$B$27)</f>
        <v>-2.65</v>
      </c>
    </row>
    <row r="5887" spans="1:11">
      <c r="A5887" s="13">
        <v>39428</v>
      </c>
      <c r="B5887" s="19">
        <f t="shared" si="460"/>
        <v>2008</v>
      </c>
      <c r="C5887">
        <f>[1]RechargeReductions!Q5887*1.9835</f>
        <v>1152.4135000000001</v>
      </c>
      <c r="D5887" s="19">
        <f t="shared" si="461"/>
        <v>1</v>
      </c>
      <c r="E5887">
        <f>[1]RechargeReductions!G5887*1.9835</f>
        <v>0</v>
      </c>
      <c r="F5887" s="19">
        <f t="shared" si="462"/>
        <v>0</v>
      </c>
      <c r="G5887">
        <f>[1]RechargeReductions!I5887*1.9835</f>
        <v>0</v>
      </c>
      <c r="H5887" s="19">
        <f t="shared" si="463"/>
        <v>0</v>
      </c>
      <c r="I5887">
        <f>[1]RechargeReductions!L5887*1.9835</f>
        <v>0</v>
      </c>
      <c r="J5887" s="19">
        <f t="shared" si="464"/>
        <v>0</v>
      </c>
      <c r="K5887">
        <f>LOOKUP(B5887,[1]MaxFinancial!$A$2:$A$27,[1]MaxFinancial!$B$2:$B$27)</f>
        <v>-2.65</v>
      </c>
    </row>
    <row r="5888" spans="1:11">
      <c r="A5888" s="13">
        <v>39429</v>
      </c>
      <c r="B5888" s="19">
        <f t="shared" si="460"/>
        <v>2008</v>
      </c>
      <c r="C5888">
        <f>[1]RechargeReductions!Q5888*1.9835</f>
        <v>1152.4135000000001</v>
      </c>
      <c r="D5888" s="19">
        <f t="shared" si="461"/>
        <v>1</v>
      </c>
      <c r="E5888">
        <f>[1]RechargeReductions!G5888*1.9835</f>
        <v>0</v>
      </c>
      <c r="F5888" s="19">
        <f t="shared" si="462"/>
        <v>0</v>
      </c>
      <c r="G5888">
        <f>[1]RechargeReductions!I5888*1.9835</f>
        <v>0</v>
      </c>
      <c r="H5888" s="19">
        <f t="shared" si="463"/>
        <v>0</v>
      </c>
      <c r="I5888">
        <f>[1]RechargeReductions!L5888*1.9835</f>
        <v>0</v>
      </c>
      <c r="J5888" s="19">
        <f t="shared" si="464"/>
        <v>0</v>
      </c>
      <c r="K5888">
        <f>LOOKUP(B5888,[1]MaxFinancial!$A$2:$A$27,[1]MaxFinancial!$B$2:$B$27)</f>
        <v>-2.65</v>
      </c>
    </row>
    <row r="5889" spans="1:11">
      <c r="A5889" s="13">
        <v>39430</v>
      </c>
      <c r="B5889" s="19">
        <f t="shared" si="460"/>
        <v>2008</v>
      </c>
      <c r="C5889">
        <f>[1]RechargeReductions!Q5889*1.9835</f>
        <v>1152.4135000000001</v>
      </c>
      <c r="D5889" s="19">
        <f t="shared" si="461"/>
        <v>1</v>
      </c>
      <c r="E5889">
        <f>[1]RechargeReductions!G5889*1.9835</f>
        <v>0</v>
      </c>
      <c r="F5889" s="19">
        <f t="shared" si="462"/>
        <v>0</v>
      </c>
      <c r="G5889">
        <f>[1]RechargeReductions!I5889*1.9835</f>
        <v>0</v>
      </c>
      <c r="H5889" s="19">
        <f t="shared" si="463"/>
        <v>0</v>
      </c>
      <c r="I5889">
        <f>[1]RechargeReductions!L5889*1.9835</f>
        <v>0</v>
      </c>
      <c r="J5889" s="19">
        <f t="shared" si="464"/>
        <v>0</v>
      </c>
      <c r="K5889">
        <f>LOOKUP(B5889,[1]MaxFinancial!$A$2:$A$27,[1]MaxFinancial!$B$2:$B$27)</f>
        <v>-2.65</v>
      </c>
    </row>
    <row r="5890" spans="1:11">
      <c r="A5890" s="13">
        <v>39431</v>
      </c>
      <c r="B5890" s="19">
        <f t="shared" si="460"/>
        <v>2008</v>
      </c>
      <c r="C5890">
        <f>[1]RechargeReductions!Q5890*1.9835</f>
        <v>1150.43</v>
      </c>
      <c r="D5890" s="19">
        <f t="shared" si="461"/>
        <v>1</v>
      </c>
      <c r="E5890">
        <f>[1]RechargeReductions!G5890*1.9835</f>
        <v>0</v>
      </c>
      <c r="F5890" s="19">
        <f t="shared" si="462"/>
        <v>0</v>
      </c>
      <c r="G5890">
        <f>[1]RechargeReductions!I5890*1.9835</f>
        <v>0</v>
      </c>
      <c r="H5890" s="19">
        <f t="shared" si="463"/>
        <v>0</v>
      </c>
      <c r="I5890">
        <f>[1]RechargeReductions!L5890*1.9835</f>
        <v>0</v>
      </c>
      <c r="J5890" s="19">
        <f t="shared" si="464"/>
        <v>0</v>
      </c>
      <c r="K5890">
        <f>LOOKUP(B5890,[1]MaxFinancial!$A$2:$A$27,[1]MaxFinancial!$B$2:$B$27)</f>
        <v>-2.65</v>
      </c>
    </row>
    <row r="5891" spans="1:11">
      <c r="A5891" s="13">
        <v>39432</v>
      </c>
      <c r="B5891" s="19">
        <f t="shared" ref="B5891:B5954" si="465">YEAR(A5891+61)</f>
        <v>2008</v>
      </c>
      <c r="C5891">
        <f>[1]RechargeReductions!Q5891*1.9835</f>
        <v>1152.4135000000001</v>
      </c>
      <c r="D5891" s="19">
        <f t="shared" ref="D5891:D5954" si="466">IF(C5891&gt;300,1,0)</f>
        <v>1</v>
      </c>
      <c r="E5891">
        <f>[1]RechargeReductions!G5891*1.9835</f>
        <v>0</v>
      </c>
      <c r="F5891" s="19">
        <f t="shared" ref="F5891:F5954" si="467">IF(E5891&gt;300,1,0)</f>
        <v>0</v>
      </c>
      <c r="G5891">
        <f>[1]RechargeReductions!I5891*1.9835</f>
        <v>0</v>
      </c>
      <c r="H5891" s="19">
        <f t="shared" ref="H5891:H5954" si="468">IF(G5891&gt;0,1,0)</f>
        <v>0</v>
      </c>
      <c r="I5891">
        <f>[1]RechargeReductions!L5891*1.9835</f>
        <v>0</v>
      </c>
      <c r="J5891" s="19">
        <f t="shared" ref="J5891:J5954" si="469">IF(I5891&gt;0,1,0)</f>
        <v>0</v>
      </c>
      <c r="K5891">
        <f>LOOKUP(B5891,[1]MaxFinancial!$A$2:$A$27,[1]MaxFinancial!$B$2:$B$27)</f>
        <v>-2.65</v>
      </c>
    </row>
    <row r="5892" spans="1:11">
      <c r="A5892" s="13">
        <v>39433</v>
      </c>
      <c r="B5892" s="19">
        <f t="shared" si="465"/>
        <v>2008</v>
      </c>
      <c r="C5892">
        <f>[1]RechargeReductions!Q5892*1.9835</f>
        <v>1150.43</v>
      </c>
      <c r="D5892" s="19">
        <f t="shared" si="466"/>
        <v>1</v>
      </c>
      <c r="E5892">
        <f>[1]RechargeReductions!G5892*1.9835</f>
        <v>0</v>
      </c>
      <c r="F5892" s="19">
        <f t="shared" si="467"/>
        <v>0</v>
      </c>
      <c r="G5892">
        <f>[1]RechargeReductions!I5892*1.9835</f>
        <v>0</v>
      </c>
      <c r="H5892" s="19">
        <f t="shared" si="468"/>
        <v>0</v>
      </c>
      <c r="I5892">
        <f>[1]RechargeReductions!L5892*1.9835</f>
        <v>0</v>
      </c>
      <c r="J5892" s="19">
        <f t="shared" si="469"/>
        <v>0</v>
      </c>
      <c r="K5892">
        <f>LOOKUP(B5892,[1]MaxFinancial!$A$2:$A$27,[1]MaxFinancial!$B$2:$B$27)</f>
        <v>-2.65</v>
      </c>
    </row>
    <row r="5893" spans="1:11">
      <c r="A5893" s="13">
        <v>39434</v>
      </c>
      <c r="B5893" s="19">
        <f t="shared" si="465"/>
        <v>2008</v>
      </c>
      <c r="C5893">
        <f>[1]RechargeReductions!Q5893*1.9835</f>
        <v>1148.4465</v>
      </c>
      <c r="D5893" s="19">
        <f t="shared" si="466"/>
        <v>1</v>
      </c>
      <c r="E5893">
        <f>[1]RechargeReductions!G5893*1.9835</f>
        <v>0</v>
      </c>
      <c r="F5893" s="19">
        <f t="shared" si="467"/>
        <v>0</v>
      </c>
      <c r="G5893">
        <f>[1]RechargeReductions!I5893*1.9835</f>
        <v>0</v>
      </c>
      <c r="H5893" s="19">
        <f t="shared" si="468"/>
        <v>0</v>
      </c>
      <c r="I5893">
        <f>[1]RechargeReductions!L5893*1.9835</f>
        <v>0</v>
      </c>
      <c r="J5893" s="19">
        <f t="shared" si="469"/>
        <v>0</v>
      </c>
      <c r="K5893">
        <f>LOOKUP(B5893,[1]MaxFinancial!$A$2:$A$27,[1]MaxFinancial!$B$2:$B$27)</f>
        <v>-2.65</v>
      </c>
    </row>
    <row r="5894" spans="1:11">
      <c r="A5894" s="13">
        <v>39435</v>
      </c>
      <c r="B5894" s="19">
        <f t="shared" si="465"/>
        <v>2008</v>
      </c>
      <c r="C5894">
        <f>[1]RechargeReductions!Q5894*1.9835</f>
        <v>1152.4135000000001</v>
      </c>
      <c r="D5894" s="19">
        <f t="shared" si="466"/>
        <v>1</v>
      </c>
      <c r="E5894">
        <f>[1]RechargeReductions!G5894*1.9835</f>
        <v>0</v>
      </c>
      <c r="F5894" s="19">
        <f t="shared" si="467"/>
        <v>0</v>
      </c>
      <c r="G5894">
        <f>[1]RechargeReductions!I5894*1.9835</f>
        <v>0</v>
      </c>
      <c r="H5894" s="19">
        <f t="shared" si="468"/>
        <v>0</v>
      </c>
      <c r="I5894">
        <f>[1]RechargeReductions!L5894*1.9835</f>
        <v>0</v>
      </c>
      <c r="J5894" s="19">
        <f t="shared" si="469"/>
        <v>0</v>
      </c>
      <c r="K5894">
        <f>LOOKUP(B5894,[1]MaxFinancial!$A$2:$A$27,[1]MaxFinancial!$B$2:$B$27)</f>
        <v>-2.65</v>
      </c>
    </row>
    <row r="5895" spans="1:11">
      <c r="A5895" s="13">
        <v>39436</v>
      </c>
      <c r="B5895" s="19">
        <f t="shared" si="465"/>
        <v>2008</v>
      </c>
      <c r="C5895">
        <f>[1]RechargeReductions!Q5895*1.9835</f>
        <v>1168.2815000000001</v>
      </c>
      <c r="D5895" s="19">
        <f t="shared" si="466"/>
        <v>1</v>
      </c>
      <c r="E5895">
        <f>[1]RechargeReductions!G5895*1.9835</f>
        <v>0</v>
      </c>
      <c r="F5895" s="19">
        <f t="shared" si="467"/>
        <v>0</v>
      </c>
      <c r="G5895">
        <f>[1]RechargeReductions!I5895*1.9835</f>
        <v>0</v>
      </c>
      <c r="H5895" s="19">
        <f t="shared" si="468"/>
        <v>0</v>
      </c>
      <c r="I5895">
        <f>[1]RechargeReductions!L5895*1.9835</f>
        <v>0</v>
      </c>
      <c r="J5895" s="19">
        <f t="shared" si="469"/>
        <v>0</v>
      </c>
      <c r="K5895">
        <f>LOOKUP(B5895,[1]MaxFinancial!$A$2:$A$27,[1]MaxFinancial!$B$2:$B$27)</f>
        <v>-2.65</v>
      </c>
    </row>
    <row r="5896" spans="1:11">
      <c r="A5896" s="13">
        <v>39437</v>
      </c>
      <c r="B5896" s="19">
        <f t="shared" si="465"/>
        <v>2008</v>
      </c>
      <c r="C5896">
        <f>[1]RechargeReductions!Q5896*1.9835</f>
        <v>1180.1825000000001</v>
      </c>
      <c r="D5896" s="19">
        <f t="shared" si="466"/>
        <v>1</v>
      </c>
      <c r="E5896">
        <f>[1]RechargeReductions!G5896*1.9835</f>
        <v>0</v>
      </c>
      <c r="F5896" s="19">
        <f t="shared" si="467"/>
        <v>0</v>
      </c>
      <c r="G5896">
        <f>[1]RechargeReductions!I5896*1.9835</f>
        <v>0</v>
      </c>
      <c r="H5896" s="19">
        <f t="shared" si="468"/>
        <v>0</v>
      </c>
      <c r="I5896">
        <f>[1]RechargeReductions!L5896*1.9835</f>
        <v>0</v>
      </c>
      <c r="J5896" s="19">
        <f t="shared" si="469"/>
        <v>0</v>
      </c>
      <c r="K5896">
        <f>LOOKUP(B5896,[1]MaxFinancial!$A$2:$A$27,[1]MaxFinancial!$B$2:$B$27)</f>
        <v>-2.65</v>
      </c>
    </row>
    <row r="5897" spans="1:11">
      <c r="A5897" s="13">
        <v>39438</v>
      </c>
      <c r="B5897" s="19">
        <f t="shared" si="465"/>
        <v>2008</v>
      </c>
      <c r="C5897">
        <f>[1]RechargeReductions!Q5897*1.9835</f>
        <v>1178.1990000000001</v>
      </c>
      <c r="D5897" s="19">
        <f t="shared" si="466"/>
        <v>1</v>
      </c>
      <c r="E5897">
        <f>[1]RechargeReductions!G5897*1.9835</f>
        <v>0</v>
      </c>
      <c r="F5897" s="19">
        <f t="shared" si="467"/>
        <v>0</v>
      </c>
      <c r="G5897">
        <f>[1]RechargeReductions!I5897*1.9835</f>
        <v>0</v>
      </c>
      <c r="H5897" s="19">
        <f t="shared" si="468"/>
        <v>0</v>
      </c>
      <c r="I5897">
        <f>[1]RechargeReductions!L5897*1.9835</f>
        <v>0</v>
      </c>
      <c r="J5897" s="19">
        <f t="shared" si="469"/>
        <v>0</v>
      </c>
      <c r="K5897">
        <f>LOOKUP(B5897,[1]MaxFinancial!$A$2:$A$27,[1]MaxFinancial!$B$2:$B$27)</f>
        <v>-2.65</v>
      </c>
    </row>
    <row r="5898" spans="1:11">
      <c r="A5898" s="13">
        <v>39439</v>
      </c>
      <c r="B5898" s="19">
        <f t="shared" si="465"/>
        <v>2008</v>
      </c>
      <c r="C5898">
        <f>[1]RechargeReductions!Q5898*1.9835</f>
        <v>1221.836</v>
      </c>
      <c r="D5898" s="19">
        <f t="shared" si="466"/>
        <v>1</v>
      </c>
      <c r="E5898">
        <f>[1]RechargeReductions!G5898*1.9835</f>
        <v>0</v>
      </c>
      <c r="F5898" s="19">
        <f t="shared" si="467"/>
        <v>0</v>
      </c>
      <c r="G5898">
        <f>[1]RechargeReductions!I5898*1.9835</f>
        <v>0</v>
      </c>
      <c r="H5898" s="19">
        <f t="shared" si="468"/>
        <v>0</v>
      </c>
      <c r="I5898">
        <f>[1]RechargeReductions!L5898*1.9835</f>
        <v>0</v>
      </c>
      <c r="J5898" s="19">
        <f t="shared" si="469"/>
        <v>0</v>
      </c>
      <c r="K5898">
        <f>LOOKUP(B5898,[1]MaxFinancial!$A$2:$A$27,[1]MaxFinancial!$B$2:$B$27)</f>
        <v>-2.65</v>
      </c>
    </row>
    <row r="5899" spans="1:11">
      <c r="A5899" s="13">
        <v>39440</v>
      </c>
      <c r="B5899" s="19">
        <f t="shared" si="465"/>
        <v>2008</v>
      </c>
      <c r="C5899">
        <f>[1]RechargeReductions!Q5899*1.9835</f>
        <v>1243.6545000000001</v>
      </c>
      <c r="D5899" s="19">
        <f t="shared" si="466"/>
        <v>1</v>
      </c>
      <c r="E5899">
        <f>[1]RechargeReductions!G5899*1.9835</f>
        <v>0</v>
      </c>
      <c r="F5899" s="19">
        <f t="shared" si="467"/>
        <v>0</v>
      </c>
      <c r="G5899">
        <f>[1]RechargeReductions!I5899*1.9835</f>
        <v>0</v>
      </c>
      <c r="H5899" s="19">
        <f t="shared" si="468"/>
        <v>0</v>
      </c>
      <c r="I5899">
        <f>[1]RechargeReductions!L5899*1.9835</f>
        <v>0</v>
      </c>
      <c r="J5899" s="19">
        <f t="shared" si="469"/>
        <v>0</v>
      </c>
      <c r="K5899">
        <f>LOOKUP(B5899,[1]MaxFinancial!$A$2:$A$27,[1]MaxFinancial!$B$2:$B$27)</f>
        <v>-2.65</v>
      </c>
    </row>
    <row r="5900" spans="1:11">
      <c r="A5900" s="13">
        <v>39441</v>
      </c>
      <c r="B5900" s="19">
        <f t="shared" si="465"/>
        <v>2008</v>
      </c>
      <c r="C5900">
        <f>[1]RechargeReductions!Q5900*1.9835</f>
        <v>1241.671</v>
      </c>
      <c r="D5900" s="19">
        <f t="shared" si="466"/>
        <v>1</v>
      </c>
      <c r="E5900">
        <f>[1]RechargeReductions!G5900*1.9835</f>
        <v>0</v>
      </c>
      <c r="F5900" s="19">
        <f t="shared" si="467"/>
        <v>0</v>
      </c>
      <c r="G5900">
        <f>[1]RechargeReductions!I5900*1.9835</f>
        <v>0</v>
      </c>
      <c r="H5900" s="19">
        <f t="shared" si="468"/>
        <v>0</v>
      </c>
      <c r="I5900">
        <f>[1]RechargeReductions!L5900*1.9835</f>
        <v>0</v>
      </c>
      <c r="J5900" s="19">
        <f t="shared" si="469"/>
        <v>0</v>
      </c>
      <c r="K5900">
        <f>LOOKUP(B5900,[1]MaxFinancial!$A$2:$A$27,[1]MaxFinancial!$B$2:$B$27)</f>
        <v>-2.65</v>
      </c>
    </row>
    <row r="5901" spans="1:11">
      <c r="A5901" s="13">
        <v>39442</v>
      </c>
      <c r="B5901" s="19">
        <f t="shared" si="465"/>
        <v>2008</v>
      </c>
      <c r="C5901">
        <f>[1]RechargeReductions!Q5901*1.9835</f>
        <v>1243.6545000000001</v>
      </c>
      <c r="D5901" s="19">
        <f t="shared" si="466"/>
        <v>1</v>
      </c>
      <c r="E5901">
        <f>[1]RechargeReductions!G5901*1.9835</f>
        <v>0</v>
      </c>
      <c r="F5901" s="19">
        <f t="shared" si="467"/>
        <v>0</v>
      </c>
      <c r="G5901">
        <f>[1]RechargeReductions!I5901*1.9835</f>
        <v>0</v>
      </c>
      <c r="H5901" s="19">
        <f t="shared" si="468"/>
        <v>0</v>
      </c>
      <c r="I5901">
        <f>[1]RechargeReductions!L5901*1.9835</f>
        <v>0</v>
      </c>
      <c r="J5901" s="19">
        <f t="shared" si="469"/>
        <v>0</v>
      </c>
      <c r="K5901">
        <f>LOOKUP(B5901,[1]MaxFinancial!$A$2:$A$27,[1]MaxFinancial!$B$2:$B$27)</f>
        <v>-2.65</v>
      </c>
    </row>
    <row r="5902" spans="1:11">
      <c r="A5902" s="13">
        <v>39443</v>
      </c>
      <c r="B5902" s="19">
        <f t="shared" si="465"/>
        <v>2008</v>
      </c>
      <c r="C5902">
        <f>[1]RechargeReductions!Q5902*1.9835</f>
        <v>1354.7305000000001</v>
      </c>
      <c r="D5902" s="19">
        <f t="shared" si="466"/>
        <v>1</v>
      </c>
      <c r="E5902">
        <f>[1]RechargeReductions!G5902*1.9835</f>
        <v>0</v>
      </c>
      <c r="F5902" s="19">
        <f t="shared" si="467"/>
        <v>0</v>
      </c>
      <c r="G5902">
        <f>[1]RechargeReductions!I5902*1.9835</f>
        <v>0</v>
      </c>
      <c r="H5902" s="19">
        <f t="shared" si="468"/>
        <v>0</v>
      </c>
      <c r="I5902">
        <f>[1]RechargeReductions!L5902*1.9835</f>
        <v>0</v>
      </c>
      <c r="J5902" s="19">
        <f t="shared" si="469"/>
        <v>0</v>
      </c>
      <c r="K5902">
        <f>LOOKUP(B5902,[1]MaxFinancial!$A$2:$A$27,[1]MaxFinancial!$B$2:$B$27)</f>
        <v>-2.65</v>
      </c>
    </row>
    <row r="5903" spans="1:11">
      <c r="A5903" s="13">
        <v>39444</v>
      </c>
      <c r="B5903" s="19">
        <f t="shared" si="465"/>
        <v>2008</v>
      </c>
      <c r="C5903">
        <f>[1]RechargeReductions!Q5903*1.9835</f>
        <v>1447.9549999999999</v>
      </c>
      <c r="D5903" s="19">
        <f t="shared" si="466"/>
        <v>1</v>
      </c>
      <c r="E5903">
        <f>[1]RechargeReductions!G5903*1.9835</f>
        <v>0</v>
      </c>
      <c r="F5903" s="19">
        <f t="shared" si="467"/>
        <v>0</v>
      </c>
      <c r="G5903">
        <f>[1]RechargeReductions!I5903*1.9835</f>
        <v>0</v>
      </c>
      <c r="H5903" s="19">
        <f t="shared" si="468"/>
        <v>0</v>
      </c>
      <c r="I5903">
        <f>[1]RechargeReductions!L5903*1.9835</f>
        <v>0</v>
      </c>
      <c r="J5903" s="19">
        <f t="shared" si="469"/>
        <v>0</v>
      </c>
      <c r="K5903">
        <f>LOOKUP(B5903,[1]MaxFinancial!$A$2:$A$27,[1]MaxFinancial!$B$2:$B$27)</f>
        <v>-2.65</v>
      </c>
    </row>
    <row r="5904" spans="1:11">
      <c r="A5904" s="13">
        <v>39445</v>
      </c>
      <c r="B5904" s="19">
        <f t="shared" si="465"/>
        <v>2008</v>
      </c>
      <c r="C5904">
        <f>[1]RechargeReductions!Q5904*1.9835</f>
        <v>1445.9715000000001</v>
      </c>
      <c r="D5904" s="19">
        <f t="shared" si="466"/>
        <v>1</v>
      </c>
      <c r="E5904">
        <f>[1]RechargeReductions!G5904*1.9835</f>
        <v>0</v>
      </c>
      <c r="F5904" s="19">
        <f t="shared" si="467"/>
        <v>0</v>
      </c>
      <c r="G5904">
        <f>[1]RechargeReductions!I5904*1.9835</f>
        <v>0</v>
      </c>
      <c r="H5904" s="19">
        <f t="shared" si="468"/>
        <v>0</v>
      </c>
      <c r="I5904">
        <f>[1]RechargeReductions!L5904*1.9835</f>
        <v>0</v>
      </c>
      <c r="J5904" s="19">
        <f t="shared" si="469"/>
        <v>0</v>
      </c>
      <c r="K5904">
        <f>LOOKUP(B5904,[1]MaxFinancial!$A$2:$A$27,[1]MaxFinancial!$B$2:$B$27)</f>
        <v>-2.65</v>
      </c>
    </row>
    <row r="5905" spans="1:11">
      <c r="A5905" s="13">
        <v>39446</v>
      </c>
      <c r="B5905" s="19">
        <f t="shared" si="465"/>
        <v>2008</v>
      </c>
      <c r="C5905">
        <f>[1]RechargeReductions!Q5905*1.9835</f>
        <v>1447.9549999999999</v>
      </c>
      <c r="D5905" s="19">
        <f t="shared" si="466"/>
        <v>1</v>
      </c>
      <c r="E5905">
        <f>[1]RechargeReductions!G5905*1.9835</f>
        <v>0</v>
      </c>
      <c r="F5905" s="19">
        <f t="shared" si="467"/>
        <v>0</v>
      </c>
      <c r="G5905">
        <f>[1]RechargeReductions!I5905*1.9835</f>
        <v>0</v>
      </c>
      <c r="H5905" s="19">
        <f t="shared" si="468"/>
        <v>0</v>
      </c>
      <c r="I5905">
        <f>[1]RechargeReductions!L5905*1.9835</f>
        <v>0</v>
      </c>
      <c r="J5905" s="19">
        <f t="shared" si="469"/>
        <v>0</v>
      </c>
      <c r="K5905">
        <f>LOOKUP(B5905,[1]MaxFinancial!$A$2:$A$27,[1]MaxFinancial!$B$2:$B$27)</f>
        <v>-2.65</v>
      </c>
    </row>
    <row r="5906" spans="1:11">
      <c r="A5906" s="13">
        <v>39447</v>
      </c>
      <c r="B5906" s="19">
        <f t="shared" si="465"/>
        <v>2008</v>
      </c>
      <c r="C5906">
        <f>[1]RechargeReductions!Q5906*1.9835</f>
        <v>1445.9715000000001</v>
      </c>
      <c r="D5906" s="19">
        <f t="shared" si="466"/>
        <v>1</v>
      </c>
      <c r="E5906">
        <f>[1]RechargeReductions!G5906*1.9835</f>
        <v>0</v>
      </c>
      <c r="F5906" s="19">
        <f t="shared" si="467"/>
        <v>0</v>
      </c>
      <c r="G5906">
        <f>[1]RechargeReductions!I5906*1.9835</f>
        <v>0</v>
      </c>
      <c r="H5906" s="19">
        <f t="shared" si="468"/>
        <v>0</v>
      </c>
      <c r="I5906">
        <f>[1]RechargeReductions!L5906*1.9835</f>
        <v>0</v>
      </c>
      <c r="J5906" s="19">
        <f t="shared" si="469"/>
        <v>0</v>
      </c>
      <c r="K5906">
        <f>LOOKUP(B5906,[1]MaxFinancial!$A$2:$A$27,[1]MaxFinancial!$B$2:$B$27)</f>
        <v>-2.65</v>
      </c>
    </row>
    <row r="5907" spans="1:11">
      <c r="A5907" s="13">
        <v>39448</v>
      </c>
      <c r="B5907" s="19">
        <f t="shared" si="465"/>
        <v>2008</v>
      </c>
      <c r="C5907">
        <f>[1]RechargeReductions!Q5907*1.9835</f>
        <v>1487.625</v>
      </c>
      <c r="D5907" s="19">
        <f t="shared" si="466"/>
        <v>1</v>
      </c>
      <c r="E5907">
        <f>[1]RechargeReductions!G5907*1.9835</f>
        <v>0</v>
      </c>
      <c r="F5907" s="19">
        <f t="shared" si="467"/>
        <v>0</v>
      </c>
      <c r="G5907">
        <f>[1]RechargeReductions!I5907*1.9835</f>
        <v>0</v>
      </c>
      <c r="H5907" s="19">
        <f t="shared" si="468"/>
        <v>0</v>
      </c>
      <c r="I5907">
        <f>[1]RechargeReductions!L5907*1.9835</f>
        <v>0</v>
      </c>
      <c r="J5907" s="19">
        <f t="shared" si="469"/>
        <v>0</v>
      </c>
      <c r="K5907">
        <f>LOOKUP(B5907,[1]MaxFinancial!$A$2:$A$27,[1]MaxFinancial!$B$2:$B$27)</f>
        <v>-2.65</v>
      </c>
    </row>
    <row r="5908" spans="1:11">
      <c r="A5908" s="13">
        <v>39449</v>
      </c>
      <c r="B5908" s="19">
        <f t="shared" si="465"/>
        <v>2008</v>
      </c>
      <c r="C5908">
        <f>[1]RechargeReductions!Q5908*1.9835</f>
        <v>1487.625</v>
      </c>
      <c r="D5908" s="19">
        <f t="shared" si="466"/>
        <v>1</v>
      </c>
      <c r="E5908">
        <f>[1]RechargeReductions!G5908*1.9835</f>
        <v>0</v>
      </c>
      <c r="F5908" s="19">
        <f t="shared" si="467"/>
        <v>0</v>
      </c>
      <c r="G5908">
        <f>[1]RechargeReductions!I5908*1.9835</f>
        <v>0</v>
      </c>
      <c r="H5908" s="19">
        <f t="shared" si="468"/>
        <v>0</v>
      </c>
      <c r="I5908">
        <f>[1]RechargeReductions!L5908*1.9835</f>
        <v>0</v>
      </c>
      <c r="J5908" s="19">
        <f t="shared" si="469"/>
        <v>0</v>
      </c>
      <c r="K5908">
        <f>LOOKUP(B5908,[1]MaxFinancial!$A$2:$A$27,[1]MaxFinancial!$B$2:$B$27)</f>
        <v>-2.65</v>
      </c>
    </row>
    <row r="5909" spans="1:11">
      <c r="A5909" s="13">
        <v>39450</v>
      </c>
      <c r="B5909" s="19">
        <f t="shared" si="465"/>
        <v>2008</v>
      </c>
      <c r="C5909">
        <f>[1]RechargeReductions!Q5909*1.9835</f>
        <v>1424.153</v>
      </c>
      <c r="D5909" s="19">
        <f t="shared" si="466"/>
        <v>1</v>
      </c>
      <c r="E5909">
        <f>[1]RechargeReductions!G5909*1.9835</f>
        <v>0</v>
      </c>
      <c r="F5909" s="19">
        <f t="shared" si="467"/>
        <v>0</v>
      </c>
      <c r="G5909">
        <f>[1]RechargeReductions!I5909*1.9835</f>
        <v>0</v>
      </c>
      <c r="H5909" s="19">
        <f t="shared" si="468"/>
        <v>0</v>
      </c>
      <c r="I5909">
        <f>[1]RechargeReductions!L5909*1.9835</f>
        <v>0</v>
      </c>
      <c r="J5909" s="19">
        <f t="shared" si="469"/>
        <v>0</v>
      </c>
      <c r="K5909">
        <f>LOOKUP(B5909,[1]MaxFinancial!$A$2:$A$27,[1]MaxFinancial!$B$2:$B$27)</f>
        <v>-2.65</v>
      </c>
    </row>
    <row r="5910" spans="1:11">
      <c r="A5910" s="13">
        <v>39451</v>
      </c>
      <c r="B5910" s="19">
        <f t="shared" si="465"/>
        <v>2008</v>
      </c>
      <c r="C5910">
        <f>[1]RechargeReductions!Q5910*1.9835</f>
        <v>1348.78</v>
      </c>
      <c r="D5910" s="19">
        <f t="shared" si="466"/>
        <v>1</v>
      </c>
      <c r="E5910">
        <f>[1]RechargeReductions!G5910*1.9835</f>
        <v>0</v>
      </c>
      <c r="F5910" s="19">
        <f t="shared" si="467"/>
        <v>0</v>
      </c>
      <c r="G5910">
        <f>[1]RechargeReductions!I5910*1.9835</f>
        <v>0</v>
      </c>
      <c r="H5910" s="19">
        <f t="shared" si="468"/>
        <v>0</v>
      </c>
      <c r="I5910">
        <f>[1]RechargeReductions!L5910*1.9835</f>
        <v>0</v>
      </c>
      <c r="J5910" s="19">
        <f t="shared" si="469"/>
        <v>0</v>
      </c>
      <c r="K5910">
        <f>LOOKUP(B5910,[1]MaxFinancial!$A$2:$A$27,[1]MaxFinancial!$B$2:$B$27)</f>
        <v>-2.65</v>
      </c>
    </row>
    <row r="5911" spans="1:11">
      <c r="A5911" s="13">
        <v>39452</v>
      </c>
      <c r="B5911" s="19">
        <f t="shared" si="465"/>
        <v>2008</v>
      </c>
      <c r="C5911">
        <f>[1]RechargeReductions!Q5911*1.9835</f>
        <v>1344.8130000000001</v>
      </c>
      <c r="D5911" s="19">
        <f t="shared" si="466"/>
        <v>1</v>
      </c>
      <c r="E5911">
        <f>[1]RechargeReductions!G5911*1.9835</f>
        <v>0</v>
      </c>
      <c r="F5911" s="19">
        <f t="shared" si="467"/>
        <v>0</v>
      </c>
      <c r="G5911">
        <f>[1]RechargeReductions!I5911*1.9835</f>
        <v>0</v>
      </c>
      <c r="H5911" s="19">
        <f t="shared" si="468"/>
        <v>0</v>
      </c>
      <c r="I5911">
        <f>[1]RechargeReductions!L5911*1.9835</f>
        <v>0</v>
      </c>
      <c r="J5911" s="19">
        <f t="shared" si="469"/>
        <v>0</v>
      </c>
      <c r="K5911">
        <f>LOOKUP(B5911,[1]MaxFinancial!$A$2:$A$27,[1]MaxFinancial!$B$2:$B$27)</f>
        <v>-2.65</v>
      </c>
    </row>
    <row r="5912" spans="1:11">
      <c r="A5912" s="13">
        <v>39453</v>
      </c>
      <c r="B5912" s="19">
        <f t="shared" si="465"/>
        <v>2008</v>
      </c>
      <c r="C5912">
        <f>[1]RechargeReductions!Q5912*1.9835</f>
        <v>1346.7964999999999</v>
      </c>
      <c r="D5912" s="19">
        <f t="shared" si="466"/>
        <v>1</v>
      </c>
      <c r="E5912">
        <f>[1]RechargeReductions!G5912*1.9835</f>
        <v>0</v>
      </c>
      <c r="F5912" s="19">
        <f t="shared" si="467"/>
        <v>0</v>
      </c>
      <c r="G5912">
        <f>[1]RechargeReductions!I5912*1.9835</f>
        <v>0</v>
      </c>
      <c r="H5912" s="19">
        <f t="shared" si="468"/>
        <v>0</v>
      </c>
      <c r="I5912">
        <f>[1]RechargeReductions!L5912*1.9835</f>
        <v>0</v>
      </c>
      <c r="J5912" s="19">
        <f t="shared" si="469"/>
        <v>0</v>
      </c>
      <c r="K5912">
        <f>LOOKUP(B5912,[1]MaxFinancial!$A$2:$A$27,[1]MaxFinancial!$B$2:$B$27)</f>
        <v>-2.65</v>
      </c>
    </row>
    <row r="5913" spans="1:11">
      <c r="A5913" s="13">
        <v>39454</v>
      </c>
      <c r="B5913" s="19">
        <f t="shared" si="465"/>
        <v>2008</v>
      </c>
      <c r="C5913">
        <f>[1]RechargeReductions!Q5913*1.9835</f>
        <v>1344.8130000000001</v>
      </c>
      <c r="D5913" s="19">
        <f t="shared" si="466"/>
        <v>1</v>
      </c>
      <c r="E5913">
        <f>[1]RechargeReductions!G5913*1.9835</f>
        <v>0</v>
      </c>
      <c r="F5913" s="19">
        <f t="shared" si="467"/>
        <v>0</v>
      </c>
      <c r="G5913">
        <f>[1]RechargeReductions!I5913*1.9835</f>
        <v>0</v>
      </c>
      <c r="H5913" s="19">
        <f t="shared" si="468"/>
        <v>0</v>
      </c>
      <c r="I5913">
        <f>[1]RechargeReductions!L5913*1.9835</f>
        <v>0</v>
      </c>
      <c r="J5913" s="19">
        <f t="shared" si="469"/>
        <v>0</v>
      </c>
      <c r="K5913">
        <f>LOOKUP(B5913,[1]MaxFinancial!$A$2:$A$27,[1]MaxFinancial!$B$2:$B$27)</f>
        <v>-2.65</v>
      </c>
    </row>
    <row r="5914" spans="1:11">
      <c r="A5914" s="13">
        <v>39455</v>
      </c>
      <c r="B5914" s="19">
        <f t="shared" si="465"/>
        <v>2008</v>
      </c>
      <c r="C5914">
        <f>[1]RechargeReductions!Q5914*1.9835</f>
        <v>1346.7964999999999</v>
      </c>
      <c r="D5914" s="19">
        <f t="shared" si="466"/>
        <v>1</v>
      </c>
      <c r="E5914">
        <f>[1]RechargeReductions!G5914*1.9835</f>
        <v>0</v>
      </c>
      <c r="F5914" s="19">
        <f t="shared" si="467"/>
        <v>0</v>
      </c>
      <c r="G5914">
        <f>[1]RechargeReductions!I5914*1.9835</f>
        <v>0</v>
      </c>
      <c r="H5914" s="19">
        <f t="shared" si="468"/>
        <v>0</v>
      </c>
      <c r="I5914">
        <f>[1]RechargeReductions!L5914*1.9835</f>
        <v>0</v>
      </c>
      <c r="J5914" s="19">
        <f t="shared" si="469"/>
        <v>0</v>
      </c>
      <c r="K5914">
        <f>LOOKUP(B5914,[1]MaxFinancial!$A$2:$A$27,[1]MaxFinancial!$B$2:$B$27)</f>
        <v>-2.65</v>
      </c>
    </row>
    <row r="5915" spans="1:11">
      <c r="A5915" s="13">
        <v>39456</v>
      </c>
      <c r="B5915" s="19">
        <f t="shared" si="465"/>
        <v>2008</v>
      </c>
      <c r="C5915">
        <f>[1]RechargeReductions!Q5915*1.9835</f>
        <v>1348.78</v>
      </c>
      <c r="D5915" s="19">
        <f t="shared" si="466"/>
        <v>1</v>
      </c>
      <c r="E5915">
        <f>[1]RechargeReductions!G5915*1.9835</f>
        <v>0</v>
      </c>
      <c r="F5915" s="19">
        <f t="shared" si="467"/>
        <v>0</v>
      </c>
      <c r="G5915">
        <f>[1]RechargeReductions!I5915*1.9835</f>
        <v>0</v>
      </c>
      <c r="H5915" s="19">
        <f t="shared" si="468"/>
        <v>0</v>
      </c>
      <c r="I5915">
        <f>[1]RechargeReductions!L5915*1.9835</f>
        <v>0</v>
      </c>
      <c r="J5915" s="19">
        <f t="shared" si="469"/>
        <v>0</v>
      </c>
      <c r="K5915">
        <f>LOOKUP(B5915,[1]MaxFinancial!$A$2:$A$27,[1]MaxFinancial!$B$2:$B$27)</f>
        <v>-2.65</v>
      </c>
    </row>
    <row r="5916" spans="1:11">
      <c r="A5916" s="13">
        <v>39457</v>
      </c>
      <c r="B5916" s="19">
        <f t="shared" si="465"/>
        <v>2008</v>
      </c>
      <c r="C5916">
        <f>[1]RechargeReductions!Q5916*1.9835</f>
        <v>1348.78</v>
      </c>
      <c r="D5916" s="19">
        <f t="shared" si="466"/>
        <v>1</v>
      </c>
      <c r="E5916">
        <f>[1]RechargeReductions!G5916*1.9835</f>
        <v>0</v>
      </c>
      <c r="F5916" s="19">
        <f t="shared" si="467"/>
        <v>0</v>
      </c>
      <c r="G5916">
        <f>[1]RechargeReductions!I5916*1.9835</f>
        <v>0</v>
      </c>
      <c r="H5916" s="19">
        <f t="shared" si="468"/>
        <v>0</v>
      </c>
      <c r="I5916">
        <f>[1]RechargeReductions!L5916*1.9835</f>
        <v>0</v>
      </c>
      <c r="J5916" s="19">
        <f t="shared" si="469"/>
        <v>0</v>
      </c>
      <c r="K5916">
        <f>LOOKUP(B5916,[1]MaxFinancial!$A$2:$A$27,[1]MaxFinancial!$B$2:$B$27)</f>
        <v>-2.65</v>
      </c>
    </row>
    <row r="5917" spans="1:11">
      <c r="A5917" s="13">
        <v>39458</v>
      </c>
      <c r="B5917" s="19">
        <f t="shared" si="465"/>
        <v>2008</v>
      </c>
      <c r="C5917">
        <f>[1]RechargeReductions!Q5917*1.9835</f>
        <v>1348.78</v>
      </c>
      <c r="D5917" s="19">
        <f t="shared" si="466"/>
        <v>1</v>
      </c>
      <c r="E5917">
        <f>[1]RechargeReductions!G5917*1.9835</f>
        <v>0</v>
      </c>
      <c r="F5917" s="19">
        <f t="shared" si="467"/>
        <v>0</v>
      </c>
      <c r="G5917">
        <f>[1]RechargeReductions!I5917*1.9835</f>
        <v>0</v>
      </c>
      <c r="H5917" s="19">
        <f t="shared" si="468"/>
        <v>0</v>
      </c>
      <c r="I5917">
        <f>[1]RechargeReductions!L5917*1.9835</f>
        <v>0</v>
      </c>
      <c r="J5917" s="19">
        <f t="shared" si="469"/>
        <v>0</v>
      </c>
      <c r="K5917">
        <f>LOOKUP(B5917,[1]MaxFinancial!$A$2:$A$27,[1]MaxFinancial!$B$2:$B$27)</f>
        <v>-2.65</v>
      </c>
    </row>
    <row r="5918" spans="1:11">
      <c r="A5918" s="13">
        <v>39459</v>
      </c>
      <c r="B5918" s="19">
        <f t="shared" si="465"/>
        <v>2008</v>
      </c>
      <c r="C5918">
        <f>[1]RechargeReductions!Q5918*1.9835</f>
        <v>1346.7964999999999</v>
      </c>
      <c r="D5918" s="19">
        <f t="shared" si="466"/>
        <v>1</v>
      </c>
      <c r="E5918">
        <f>[1]RechargeReductions!G5918*1.9835</f>
        <v>0</v>
      </c>
      <c r="F5918" s="19">
        <f t="shared" si="467"/>
        <v>0</v>
      </c>
      <c r="G5918">
        <f>[1]RechargeReductions!I5918*1.9835</f>
        <v>0</v>
      </c>
      <c r="H5918" s="19">
        <f t="shared" si="468"/>
        <v>0</v>
      </c>
      <c r="I5918">
        <f>[1]RechargeReductions!L5918*1.9835</f>
        <v>0</v>
      </c>
      <c r="J5918" s="19">
        <f t="shared" si="469"/>
        <v>0</v>
      </c>
      <c r="K5918">
        <f>LOOKUP(B5918,[1]MaxFinancial!$A$2:$A$27,[1]MaxFinancial!$B$2:$B$27)</f>
        <v>-2.65</v>
      </c>
    </row>
    <row r="5919" spans="1:11">
      <c r="A5919" s="13">
        <v>39460</v>
      </c>
      <c r="B5919" s="19">
        <f t="shared" si="465"/>
        <v>2008</v>
      </c>
      <c r="C5919">
        <f>[1]RechargeReductions!Q5919*1.9835</f>
        <v>1348.78</v>
      </c>
      <c r="D5919" s="19">
        <f t="shared" si="466"/>
        <v>1</v>
      </c>
      <c r="E5919">
        <f>[1]RechargeReductions!G5919*1.9835</f>
        <v>0</v>
      </c>
      <c r="F5919" s="19">
        <f t="shared" si="467"/>
        <v>0</v>
      </c>
      <c r="G5919">
        <f>[1]RechargeReductions!I5919*1.9835</f>
        <v>0</v>
      </c>
      <c r="H5919" s="19">
        <f t="shared" si="468"/>
        <v>0</v>
      </c>
      <c r="I5919">
        <f>[1]RechargeReductions!L5919*1.9835</f>
        <v>0</v>
      </c>
      <c r="J5919" s="19">
        <f t="shared" si="469"/>
        <v>0</v>
      </c>
      <c r="K5919">
        <f>LOOKUP(B5919,[1]MaxFinancial!$A$2:$A$27,[1]MaxFinancial!$B$2:$B$27)</f>
        <v>-2.65</v>
      </c>
    </row>
    <row r="5920" spans="1:11">
      <c r="A5920" s="13">
        <v>39461</v>
      </c>
      <c r="B5920" s="19">
        <f t="shared" si="465"/>
        <v>2008</v>
      </c>
      <c r="C5920">
        <f>[1]RechargeReductions!Q5920*1.9835</f>
        <v>1269.44</v>
      </c>
      <c r="D5920" s="19">
        <f t="shared" si="466"/>
        <v>1</v>
      </c>
      <c r="E5920">
        <f>[1]RechargeReductions!G5920*1.9835</f>
        <v>0</v>
      </c>
      <c r="F5920" s="19">
        <f t="shared" si="467"/>
        <v>0</v>
      </c>
      <c r="G5920">
        <f>[1]RechargeReductions!I5920*1.9835</f>
        <v>0</v>
      </c>
      <c r="H5920" s="19">
        <f t="shared" si="468"/>
        <v>0</v>
      </c>
      <c r="I5920">
        <f>[1]RechargeReductions!L5920*1.9835</f>
        <v>0</v>
      </c>
      <c r="J5920" s="19">
        <f t="shared" si="469"/>
        <v>0</v>
      </c>
      <c r="K5920">
        <f>LOOKUP(B5920,[1]MaxFinancial!$A$2:$A$27,[1]MaxFinancial!$B$2:$B$27)</f>
        <v>-2.65</v>
      </c>
    </row>
    <row r="5921" spans="1:11">
      <c r="A5921" s="13">
        <v>39462</v>
      </c>
      <c r="B5921" s="19">
        <f t="shared" si="465"/>
        <v>2008</v>
      </c>
      <c r="C5921">
        <f>[1]RechargeReductions!Q5921*1.9835</f>
        <v>1241.671</v>
      </c>
      <c r="D5921" s="19">
        <f t="shared" si="466"/>
        <v>1</v>
      </c>
      <c r="E5921">
        <f>[1]RechargeReductions!G5921*1.9835</f>
        <v>0</v>
      </c>
      <c r="F5921" s="19">
        <f t="shared" si="467"/>
        <v>0</v>
      </c>
      <c r="G5921">
        <f>[1]RechargeReductions!I5921*1.9835</f>
        <v>0</v>
      </c>
      <c r="H5921" s="19">
        <f t="shared" si="468"/>
        <v>0</v>
      </c>
      <c r="I5921">
        <f>[1]RechargeReductions!L5921*1.9835</f>
        <v>0</v>
      </c>
      <c r="J5921" s="19">
        <f t="shared" si="469"/>
        <v>0</v>
      </c>
      <c r="K5921">
        <f>LOOKUP(B5921,[1]MaxFinancial!$A$2:$A$27,[1]MaxFinancial!$B$2:$B$27)</f>
        <v>-2.65</v>
      </c>
    </row>
    <row r="5922" spans="1:11">
      <c r="A5922" s="13">
        <v>39463</v>
      </c>
      <c r="B5922" s="19">
        <f t="shared" si="465"/>
        <v>2008</v>
      </c>
      <c r="C5922">
        <f>[1]RechargeReductions!Q5922*1.9835</f>
        <v>1237.704</v>
      </c>
      <c r="D5922" s="19">
        <f t="shared" si="466"/>
        <v>1</v>
      </c>
      <c r="E5922">
        <f>[1]RechargeReductions!G5922*1.9835</f>
        <v>0</v>
      </c>
      <c r="F5922" s="19">
        <f t="shared" si="467"/>
        <v>0</v>
      </c>
      <c r="G5922">
        <f>[1]RechargeReductions!I5922*1.9835</f>
        <v>0</v>
      </c>
      <c r="H5922" s="19">
        <f t="shared" si="468"/>
        <v>0</v>
      </c>
      <c r="I5922">
        <f>[1]RechargeReductions!L5922*1.9835</f>
        <v>0</v>
      </c>
      <c r="J5922" s="19">
        <f t="shared" si="469"/>
        <v>0</v>
      </c>
      <c r="K5922">
        <f>LOOKUP(B5922,[1]MaxFinancial!$A$2:$A$27,[1]MaxFinancial!$B$2:$B$27)</f>
        <v>-2.65</v>
      </c>
    </row>
    <row r="5923" spans="1:11">
      <c r="A5923" s="13">
        <v>39464</v>
      </c>
      <c r="B5923" s="19">
        <f t="shared" si="465"/>
        <v>2008</v>
      </c>
      <c r="C5923">
        <f>[1]RechargeReductions!Q5923*1.9835</f>
        <v>1237.704</v>
      </c>
      <c r="D5923" s="19">
        <f t="shared" si="466"/>
        <v>1</v>
      </c>
      <c r="E5923">
        <f>[1]RechargeReductions!G5923*1.9835</f>
        <v>0</v>
      </c>
      <c r="F5923" s="19">
        <f t="shared" si="467"/>
        <v>0</v>
      </c>
      <c r="G5923">
        <f>[1]RechargeReductions!I5923*1.9835</f>
        <v>0</v>
      </c>
      <c r="H5923" s="19">
        <f t="shared" si="468"/>
        <v>0</v>
      </c>
      <c r="I5923">
        <f>[1]RechargeReductions!L5923*1.9835</f>
        <v>0</v>
      </c>
      <c r="J5923" s="19">
        <f t="shared" si="469"/>
        <v>0</v>
      </c>
      <c r="K5923">
        <f>LOOKUP(B5923,[1]MaxFinancial!$A$2:$A$27,[1]MaxFinancial!$B$2:$B$27)</f>
        <v>-2.65</v>
      </c>
    </row>
    <row r="5924" spans="1:11">
      <c r="A5924" s="13">
        <v>39465</v>
      </c>
      <c r="B5924" s="19">
        <f t="shared" si="465"/>
        <v>2008</v>
      </c>
      <c r="C5924">
        <f>[1]RechargeReductions!Q5924*1.9835</f>
        <v>1237.704</v>
      </c>
      <c r="D5924" s="19">
        <f t="shared" si="466"/>
        <v>1</v>
      </c>
      <c r="E5924">
        <f>[1]RechargeReductions!G5924*1.9835</f>
        <v>0</v>
      </c>
      <c r="F5924" s="19">
        <f t="shared" si="467"/>
        <v>0</v>
      </c>
      <c r="G5924">
        <f>[1]RechargeReductions!I5924*1.9835</f>
        <v>0</v>
      </c>
      <c r="H5924" s="19">
        <f t="shared" si="468"/>
        <v>0</v>
      </c>
      <c r="I5924">
        <f>[1]RechargeReductions!L5924*1.9835</f>
        <v>0</v>
      </c>
      <c r="J5924" s="19">
        <f t="shared" si="469"/>
        <v>0</v>
      </c>
      <c r="K5924">
        <f>LOOKUP(B5924,[1]MaxFinancial!$A$2:$A$27,[1]MaxFinancial!$B$2:$B$27)</f>
        <v>-2.65</v>
      </c>
    </row>
    <row r="5925" spans="1:11">
      <c r="A5925" s="13">
        <v>39466</v>
      </c>
      <c r="B5925" s="19">
        <f t="shared" si="465"/>
        <v>2008</v>
      </c>
      <c r="C5925">
        <f>[1]RechargeReductions!Q5925*1.9835</f>
        <v>1237.704</v>
      </c>
      <c r="D5925" s="19">
        <f t="shared" si="466"/>
        <v>1</v>
      </c>
      <c r="E5925">
        <f>[1]RechargeReductions!G5925*1.9835</f>
        <v>0</v>
      </c>
      <c r="F5925" s="19">
        <f t="shared" si="467"/>
        <v>0</v>
      </c>
      <c r="G5925">
        <f>[1]RechargeReductions!I5925*1.9835</f>
        <v>0</v>
      </c>
      <c r="H5925" s="19">
        <f t="shared" si="468"/>
        <v>0</v>
      </c>
      <c r="I5925">
        <f>[1]RechargeReductions!L5925*1.9835</f>
        <v>0</v>
      </c>
      <c r="J5925" s="19">
        <f t="shared" si="469"/>
        <v>0</v>
      </c>
      <c r="K5925">
        <f>LOOKUP(B5925,[1]MaxFinancial!$A$2:$A$27,[1]MaxFinancial!$B$2:$B$27)</f>
        <v>-2.65</v>
      </c>
    </row>
    <row r="5926" spans="1:11">
      <c r="A5926" s="13">
        <v>39467</v>
      </c>
      <c r="B5926" s="19">
        <f t="shared" si="465"/>
        <v>2008</v>
      </c>
      <c r="C5926">
        <f>[1]RechargeReductions!Q5926*1.9835</f>
        <v>1237.704</v>
      </c>
      <c r="D5926" s="19">
        <f t="shared" si="466"/>
        <v>1</v>
      </c>
      <c r="E5926">
        <f>[1]RechargeReductions!G5926*1.9835</f>
        <v>0</v>
      </c>
      <c r="F5926" s="19">
        <f t="shared" si="467"/>
        <v>0</v>
      </c>
      <c r="G5926">
        <f>[1]RechargeReductions!I5926*1.9835</f>
        <v>0</v>
      </c>
      <c r="H5926" s="19">
        <f t="shared" si="468"/>
        <v>0</v>
      </c>
      <c r="I5926">
        <f>[1]RechargeReductions!L5926*1.9835</f>
        <v>0</v>
      </c>
      <c r="J5926" s="19">
        <f t="shared" si="469"/>
        <v>0</v>
      </c>
      <c r="K5926">
        <f>LOOKUP(B5926,[1]MaxFinancial!$A$2:$A$27,[1]MaxFinancial!$B$2:$B$27)</f>
        <v>-2.65</v>
      </c>
    </row>
    <row r="5927" spans="1:11">
      <c r="A5927" s="13">
        <v>39468</v>
      </c>
      <c r="B5927" s="19">
        <f t="shared" si="465"/>
        <v>2008</v>
      </c>
      <c r="C5927">
        <f>[1]RechargeReductions!Q5927*1.9835</f>
        <v>1235.7205000000001</v>
      </c>
      <c r="D5927" s="19">
        <f t="shared" si="466"/>
        <v>1</v>
      </c>
      <c r="E5927">
        <f>[1]RechargeReductions!G5927*1.9835</f>
        <v>0</v>
      </c>
      <c r="F5927" s="19">
        <f t="shared" si="467"/>
        <v>0</v>
      </c>
      <c r="G5927">
        <f>[1]RechargeReductions!I5927*1.9835</f>
        <v>0</v>
      </c>
      <c r="H5927" s="19">
        <f t="shared" si="468"/>
        <v>0</v>
      </c>
      <c r="I5927">
        <f>[1]RechargeReductions!L5927*1.9835</f>
        <v>0</v>
      </c>
      <c r="J5927" s="19">
        <f t="shared" si="469"/>
        <v>0</v>
      </c>
      <c r="K5927">
        <f>LOOKUP(B5927,[1]MaxFinancial!$A$2:$A$27,[1]MaxFinancial!$B$2:$B$27)</f>
        <v>-2.65</v>
      </c>
    </row>
    <row r="5928" spans="1:11">
      <c r="A5928" s="13">
        <v>39469</v>
      </c>
      <c r="B5928" s="19">
        <f t="shared" si="465"/>
        <v>2008</v>
      </c>
      <c r="C5928">
        <f>[1]RechargeReductions!Q5928*1.9835</f>
        <v>1235.7205000000001</v>
      </c>
      <c r="D5928" s="19">
        <f t="shared" si="466"/>
        <v>1</v>
      </c>
      <c r="E5928">
        <f>[1]RechargeReductions!G5928*1.9835</f>
        <v>0</v>
      </c>
      <c r="F5928" s="19">
        <f t="shared" si="467"/>
        <v>0</v>
      </c>
      <c r="G5928">
        <f>[1]RechargeReductions!I5928*1.9835</f>
        <v>0</v>
      </c>
      <c r="H5928" s="19">
        <f t="shared" si="468"/>
        <v>0</v>
      </c>
      <c r="I5928">
        <f>[1]RechargeReductions!L5928*1.9835</f>
        <v>0</v>
      </c>
      <c r="J5928" s="19">
        <f t="shared" si="469"/>
        <v>0</v>
      </c>
      <c r="K5928">
        <f>LOOKUP(B5928,[1]MaxFinancial!$A$2:$A$27,[1]MaxFinancial!$B$2:$B$27)</f>
        <v>-2.65</v>
      </c>
    </row>
    <row r="5929" spans="1:11">
      <c r="A5929" s="13">
        <v>39470</v>
      </c>
      <c r="B5929" s="19">
        <f t="shared" si="465"/>
        <v>2008</v>
      </c>
      <c r="C5929">
        <f>[1]RechargeReductions!Q5929*1.9835</f>
        <v>1235.7205000000001</v>
      </c>
      <c r="D5929" s="19">
        <f t="shared" si="466"/>
        <v>1</v>
      </c>
      <c r="E5929">
        <f>[1]RechargeReductions!G5929*1.9835</f>
        <v>0</v>
      </c>
      <c r="F5929" s="19">
        <f t="shared" si="467"/>
        <v>0</v>
      </c>
      <c r="G5929">
        <f>[1]RechargeReductions!I5929*1.9835</f>
        <v>0</v>
      </c>
      <c r="H5929" s="19">
        <f t="shared" si="468"/>
        <v>0</v>
      </c>
      <c r="I5929">
        <f>[1]RechargeReductions!L5929*1.9835</f>
        <v>0</v>
      </c>
      <c r="J5929" s="19">
        <f t="shared" si="469"/>
        <v>0</v>
      </c>
      <c r="K5929">
        <f>LOOKUP(B5929,[1]MaxFinancial!$A$2:$A$27,[1]MaxFinancial!$B$2:$B$27)</f>
        <v>-2.65</v>
      </c>
    </row>
    <row r="5930" spans="1:11">
      <c r="A5930" s="13">
        <v>39471</v>
      </c>
      <c r="B5930" s="19">
        <f t="shared" si="465"/>
        <v>2008</v>
      </c>
      <c r="C5930">
        <f>[1]RechargeReductions!Q5930*1.9835</f>
        <v>1237.704</v>
      </c>
      <c r="D5930" s="19">
        <f t="shared" si="466"/>
        <v>1</v>
      </c>
      <c r="E5930">
        <f>[1]RechargeReductions!G5930*1.9835</f>
        <v>0</v>
      </c>
      <c r="F5930" s="19">
        <f t="shared" si="467"/>
        <v>0</v>
      </c>
      <c r="G5930">
        <f>[1]RechargeReductions!I5930*1.9835</f>
        <v>0</v>
      </c>
      <c r="H5930" s="19">
        <f t="shared" si="468"/>
        <v>0</v>
      </c>
      <c r="I5930">
        <f>[1]RechargeReductions!L5930*1.9835</f>
        <v>0</v>
      </c>
      <c r="J5930" s="19">
        <f t="shared" si="469"/>
        <v>0</v>
      </c>
      <c r="K5930">
        <f>LOOKUP(B5930,[1]MaxFinancial!$A$2:$A$27,[1]MaxFinancial!$B$2:$B$27)</f>
        <v>-2.65</v>
      </c>
    </row>
    <row r="5931" spans="1:11">
      <c r="A5931" s="13">
        <v>39472</v>
      </c>
      <c r="B5931" s="19">
        <f t="shared" si="465"/>
        <v>2008</v>
      </c>
      <c r="C5931">
        <f>[1]RechargeReductions!Q5931*1.9835</f>
        <v>1233.7370000000001</v>
      </c>
      <c r="D5931" s="19">
        <f t="shared" si="466"/>
        <v>1</v>
      </c>
      <c r="E5931">
        <f>[1]RechargeReductions!G5931*1.9835</f>
        <v>0</v>
      </c>
      <c r="F5931" s="19">
        <f t="shared" si="467"/>
        <v>0</v>
      </c>
      <c r="G5931">
        <f>[1]RechargeReductions!I5931*1.9835</f>
        <v>0</v>
      </c>
      <c r="H5931" s="19">
        <f t="shared" si="468"/>
        <v>0</v>
      </c>
      <c r="I5931">
        <f>[1]RechargeReductions!L5931*1.9835</f>
        <v>0</v>
      </c>
      <c r="J5931" s="19">
        <f t="shared" si="469"/>
        <v>0</v>
      </c>
      <c r="K5931">
        <f>LOOKUP(B5931,[1]MaxFinancial!$A$2:$A$27,[1]MaxFinancial!$B$2:$B$27)</f>
        <v>-2.65</v>
      </c>
    </row>
    <row r="5932" spans="1:11">
      <c r="A5932" s="13">
        <v>39473</v>
      </c>
      <c r="B5932" s="19">
        <f t="shared" si="465"/>
        <v>2008</v>
      </c>
      <c r="C5932">
        <f>[1]RechargeReductions!Q5932*1.9835</f>
        <v>1233.7370000000001</v>
      </c>
      <c r="D5932" s="19">
        <f t="shared" si="466"/>
        <v>1</v>
      </c>
      <c r="E5932">
        <f>[1]RechargeReductions!G5932*1.9835</f>
        <v>0</v>
      </c>
      <c r="F5932" s="19">
        <f t="shared" si="467"/>
        <v>0</v>
      </c>
      <c r="G5932">
        <f>[1]RechargeReductions!I5932*1.9835</f>
        <v>0</v>
      </c>
      <c r="H5932" s="19">
        <f t="shared" si="468"/>
        <v>0</v>
      </c>
      <c r="I5932">
        <f>[1]RechargeReductions!L5932*1.9835</f>
        <v>0</v>
      </c>
      <c r="J5932" s="19">
        <f t="shared" si="469"/>
        <v>0</v>
      </c>
      <c r="K5932">
        <f>LOOKUP(B5932,[1]MaxFinancial!$A$2:$A$27,[1]MaxFinancial!$B$2:$B$27)</f>
        <v>-2.65</v>
      </c>
    </row>
    <row r="5933" spans="1:11">
      <c r="A5933" s="13">
        <v>39474</v>
      </c>
      <c r="B5933" s="19">
        <f t="shared" si="465"/>
        <v>2008</v>
      </c>
      <c r="C5933">
        <f>[1]RechargeReductions!Q5933*1.9835</f>
        <v>1227.7864999999999</v>
      </c>
      <c r="D5933" s="19">
        <f t="shared" si="466"/>
        <v>1</v>
      </c>
      <c r="E5933">
        <f>[1]RechargeReductions!G5933*1.9835</f>
        <v>0</v>
      </c>
      <c r="F5933" s="19">
        <f t="shared" si="467"/>
        <v>0</v>
      </c>
      <c r="G5933">
        <f>[1]RechargeReductions!I5933*1.9835</f>
        <v>0</v>
      </c>
      <c r="H5933" s="19">
        <f t="shared" si="468"/>
        <v>0</v>
      </c>
      <c r="I5933">
        <f>[1]RechargeReductions!L5933*1.9835</f>
        <v>0</v>
      </c>
      <c r="J5933" s="19">
        <f t="shared" si="469"/>
        <v>0</v>
      </c>
      <c r="K5933">
        <f>LOOKUP(B5933,[1]MaxFinancial!$A$2:$A$27,[1]MaxFinancial!$B$2:$B$27)</f>
        <v>-2.65</v>
      </c>
    </row>
    <row r="5934" spans="1:11">
      <c r="A5934" s="13">
        <v>39475</v>
      </c>
      <c r="B5934" s="19">
        <f t="shared" si="465"/>
        <v>2008</v>
      </c>
      <c r="C5934">
        <f>[1]RechargeReductions!Q5934*1.9835</f>
        <v>1231.7535</v>
      </c>
      <c r="D5934" s="19">
        <f t="shared" si="466"/>
        <v>1</v>
      </c>
      <c r="E5934">
        <f>[1]RechargeReductions!G5934*1.9835</f>
        <v>0</v>
      </c>
      <c r="F5934" s="19">
        <f t="shared" si="467"/>
        <v>0</v>
      </c>
      <c r="G5934">
        <f>[1]RechargeReductions!I5934*1.9835</f>
        <v>0</v>
      </c>
      <c r="H5934" s="19">
        <f t="shared" si="468"/>
        <v>0</v>
      </c>
      <c r="I5934">
        <f>[1]RechargeReductions!L5934*1.9835</f>
        <v>0</v>
      </c>
      <c r="J5934" s="19">
        <f t="shared" si="469"/>
        <v>0</v>
      </c>
      <c r="K5934">
        <f>LOOKUP(B5934,[1]MaxFinancial!$A$2:$A$27,[1]MaxFinancial!$B$2:$B$27)</f>
        <v>-2.65</v>
      </c>
    </row>
    <row r="5935" spans="1:11">
      <c r="A5935" s="13">
        <v>39476</v>
      </c>
      <c r="B5935" s="19">
        <f t="shared" si="465"/>
        <v>2008</v>
      </c>
      <c r="C5935">
        <f>[1]RechargeReductions!Q5935*1.9835</f>
        <v>1229.77</v>
      </c>
      <c r="D5935" s="19">
        <f t="shared" si="466"/>
        <v>1</v>
      </c>
      <c r="E5935">
        <f>[1]RechargeReductions!G5935*1.9835</f>
        <v>0</v>
      </c>
      <c r="F5935" s="19">
        <f t="shared" si="467"/>
        <v>0</v>
      </c>
      <c r="G5935">
        <f>[1]RechargeReductions!I5935*1.9835</f>
        <v>0</v>
      </c>
      <c r="H5935" s="19">
        <f t="shared" si="468"/>
        <v>0</v>
      </c>
      <c r="I5935">
        <f>[1]RechargeReductions!L5935*1.9835</f>
        <v>0</v>
      </c>
      <c r="J5935" s="19">
        <f t="shared" si="469"/>
        <v>0</v>
      </c>
      <c r="K5935">
        <f>LOOKUP(B5935,[1]MaxFinancial!$A$2:$A$27,[1]MaxFinancial!$B$2:$B$27)</f>
        <v>-2.65</v>
      </c>
    </row>
    <row r="5936" spans="1:11">
      <c r="A5936" s="13">
        <v>39477</v>
      </c>
      <c r="B5936" s="19">
        <f t="shared" si="465"/>
        <v>2008</v>
      </c>
      <c r="C5936">
        <f>[1]RechargeReductions!Q5936*1.9835</f>
        <v>1231.7535</v>
      </c>
      <c r="D5936" s="19">
        <f t="shared" si="466"/>
        <v>1</v>
      </c>
      <c r="E5936">
        <f>[1]RechargeReductions!G5936*1.9835</f>
        <v>0</v>
      </c>
      <c r="F5936" s="19">
        <f t="shared" si="467"/>
        <v>0</v>
      </c>
      <c r="G5936">
        <f>[1]RechargeReductions!I5936*1.9835</f>
        <v>0</v>
      </c>
      <c r="H5936" s="19">
        <f t="shared" si="468"/>
        <v>0</v>
      </c>
      <c r="I5936">
        <f>[1]RechargeReductions!L5936*1.9835</f>
        <v>0</v>
      </c>
      <c r="J5936" s="19">
        <f t="shared" si="469"/>
        <v>0</v>
      </c>
      <c r="K5936">
        <f>LOOKUP(B5936,[1]MaxFinancial!$A$2:$A$27,[1]MaxFinancial!$B$2:$B$27)</f>
        <v>-2.65</v>
      </c>
    </row>
    <row r="5937" spans="1:11">
      <c r="A5937" s="13">
        <v>39478</v>
      </c>
      <c r="B5937" s="19">
        <f t="shared" si="465"/>
        <v>2008</v>
      </c>
      <c r="C5937">
        <f>[1]RechargeReductions!Q5937*1.9835</f>
        <v>1229.77</v>
      </c>
      <c r="D5937" s="19">
        <f t="shared" si="466"/>
        <v>1</v>
      </c>
      <c r="E5937">
        <f>[1]RechargeReductions!G5937*1.9835</f>
        <v>0</v>
      </c>
      <c r="F5937" s="19">
        <f t="shared" si="467"/>
        <v>0</v>
      </c>
      <c r="G5937">
        <f>[1]RechargeReductions!I5937*1.9835</f>
        <v>0</v>
      </c>
      <c r="H5937" s="19">
        <f t="shared" si="468"/>
        <v>0</v>
      </c>
      <c r="I5937">
        <f>[1]RechargeReductions!L5937*1.9835</f>
        <v>0</v>
      </c>
      <c r="J5937" s="19">
        <f t="shared" si="469"/>
        <v>0</v>
      </c>
      <c r="K5937">
        <f>LOOKUP(B5937,[1]MaxFinancial!$A$2:$A$27,[1]MaxFinancial!$B$2:$B$27)</f>
        <v>-2.65</v>
      </c>
    </row>
    <row r="5938" spans="1:11">
      <c r="A5938" s="13">
        <v>39479</v>
      </c>
      <c r="B5938" s="19">
        <f t="shared" si="465"/>
        <v>2008</v>
      </c>
      <c r="C5938">
        <f>[1]RechargeReductions!Q5938*1.9835</f>
        <v>1229.77</v>
      </c>
      <c r="D5938" s="19">
        <f t="shared" si="466"/>
        <v>1</v>
      </c>
      <c r="E5938">
        <f>[1]RechargeReductions!G5938*1.9835</f>
        <v>0</v>
      </c>
      <c r="F5938" s="19">
        <f t="shared" si="467"/>
        <v>0</v>
      </c>
      <c r="G5938">
        <f>[1]RechargeReductions!I5938*1.9835</f>
        <v>0</v>
      </c>
      <c r="H5938" s="19">
        <f t="shared" si="468"/>
        <v>0</v>
      </c>
      <c r="I5938">
        <f>[1]RechargeReductions!L5938*1.9835</f>
        <v>0</v>
      </c>
      <c r="J5938" s="19">
        <f t="shared" si="469"/>
        <v>0</v>
      </c>
      <c r="K5938">
        <f>LOOKUP(B5938,[1]MaxFinancial!$A$2:$A$27,[1]MaxFinancial!$B$2:$B$27)</f>
        <v>-2.65</v>
      </c>
    </row>
    <row r="5939" spans="1:11">
      <c r="A5939" s="13">
        <v>39480</v>
      </c>
      <c r="B5939" s="19">
        <f t="shared" si="465"/>
        <v>2008</v>
      </c>
      <c r="C5939">
        <f>[1]RechargeReductions!Q5939*1.9835</f>
        <v>1227.7864999999999</v>
      </c>
      <c r="D5939" s="19">
        <f t="shared" si="466"/>
        <v>1</v>
      </c>
      <c r="E5939">
        <f>[1]RechargeReductions!G5939*1.9835</f>
        <v>0</v>
      </c>
      <c r="F5939" s="19">
        <f t="shared" si="467"/>
        <v>0</v>
      </c>
      <c r="G5939">
        <f>[1]RechargeReductions!I5939*1.9835</f>
        <v>0</v>
      </c>
      <c r="H5939" s="19">
        <f t="shared" si="468"/>
        <v>0</v>
      </c>
      <c r="I5939">
        <f>[1]RechargeReductions!L5939*1.9835</f>
        <v>0</v>
      </c>
      <c r="J5939" s="19">
        <f t="shared" si="469"/>
        <v>0</v>
      </c>
      <c r="K5939">
        <f>LOOKUP(B5939,[1]MaxFinancial!$A$2:$A$27,[1]MaxFinancial!$B$2:$B$27)</f>
        <v>-2.65</v>
      </c>
    </row>
    <row r="5940" spans="1:11">
      <c r="A5940" s="13">
        <v>39481</v>
      </c>
      <c r="B5940" s="19">
        <f t="shared" si="465"/>
        <v>2008</v>
      </c>
      <c r="C5940">
        <f>[1]RechargeReductions!Q5940*1.9835</f>
        <v>1231.7535</v>
      </c>
      <c r="D5940" s="19">
        <f t="shared" si="466"/>
        <v>1</v>
      </c>
      <c r="E5940">
        <f>[1]RechargeReductions!G5940*1.9835</f>
        <v>0</v>
      </c>
      <c r="F5940" s="19">
        <f t="shared" si="467"/>
        <v>0</v>
      </c>
      <c r="G5940">
        <f>[1]RechargeReductions!I5940*1.9835</f>
        <v>0</v>
      </c>
      <c r="H5940" s="19">
        <f t="shared" si="468"/>
        <v>0</v>
      </c>
      <c r="I5940">
        <f>[1]RechargeReductions!L5940*1.9835</f>
        <v>0</v>
      </c>
      <c r="J5940" s="19">
        <f t="shared" si="469"/>
        <v>0</v>
      </c>
      <c r="K5940">
        <f>LOOKUP(B5940,[1]MaxFinancial!$A$2:$A$27,[1]MaxFinancial!$B$2:$B$27)</f>
        <v>-2.65</v>
      </c>
    </row>
    <row r="5941" spans="1:11">
      <c r="A5941" s="13">
        <v>39482</v>
      </c>
      <c r="B5941" s="19">
        <f t="shared" si="465"/>
        <v>2008</v>
      </c>
      <c r="C5941">
        <f>[1]RechargeReductions!Q5941*1.9835</f>
        <v>1233.7370000000001</v>
      </c>
      <c r="D5941" s="19">
        <f t="shared" si="466"/>
        <v>1</v>
      </c>
      <c r="E5941">
        <f>[1]RechargeReductions!G5941*1.9835</f>
        <v>0</v>
      </c>
      <c r="F5941" s="19">
        <f t="shared" si="467"/>
        <v>0</v>
      </c>
      <c r="G5941">
        <f>[1]RechargeReductions!I5941*1.9835</f>
        <v>0</v>
      </c>
      <c r="H5941" s="19">
        <f t="shared" si="468"/>
        <v>0</v>
      </c>
      <c r="I5941">
        <f>[1]RechargeReductions!L5941*1.9835</f>
        <v>0</v>
      </c>
      <c r="J5941" s="19">
        <f t="shared" si="469"/>
        <v>0</v>
      </c>
      <c r="K5941">
        <f>LOOKUP(B5941,[1]MaxFinancial!$A$2:$A$27,[1]MaxFinancial!$B$2:$B$27)</f>
        <v>-2.65</v>
      </c>
    </row>
    <row r="5942" spans="1:11">
      <c r="A5942" s="13">
        <v>39483</v>
      </c>
      <c r="B5942" s="19">
        <f t="shared" si="465"/>
        <v>2008</v>
      </c>
      <c r="C5942">
        <f>[1]RechargeReductions!Q5942*1.9835</f>
        <v>1442.0045</v>
      </c>
      <c r="D5942" s="19">
        <f t="shared" si="466"/>
        <v>1</v>
      </c>
      <c r="E5942">
        <f>[1]RechargeReductions!G5942*1.9835</f>
        <v>0</v>
      </c>
      <c r="F5942" s="19">
        <f t="shared" si="467"/>
        <v>0</v>
      </c>
      <c r="G5942">
        <f>[1]RechargeReductions!I5942*1.9835</f>
        <v>0</v>
      </c>
      <c r="H5942" s="19">
        <f t="shared" si="468"/>
        <v>0</v>
      </c>
      <c r="I5942">
        <f>[1]RechargeReductions!L5942*1.9835</f>
        <v>0</v>
      </c>
      <c r="J5942" s="19">
        <f t="shared" si="469"/>
        <v>0</v>
      </c>
      <c r="K5942">
        <f>LOOKUP(B5942,[1]MaxFinancial!$A$2:$A$27,[1]MaxFinancial!$B$2:$B$27)</f>
        <v>-2.65</v>
      </c>
    </row>
    <row r="5943" spans="1:11">
      <c r="A5943" s="13">
        <v>39484</v>
      </c>
      <c r="B5943" s="19">
        <f t="shared" si="465"/>
        <v>2008</v>
      </c>
      <c r="C5943">
        <f>[1]RechargeReductions!Q5943*1.9835</f>
        <v>1487.625</v>
      </c>
      <c r="D5943" s="19">
        <f t="shared" si="466"/>
        <v>1</v>
      </c>
      <c r="E5943">
        <f>[1]RechargeReductions!G5943*1.9835</f>
        <v>0</v>
      </c>
      <c r="F5943" s="19">
        <f t="shared" si="467"/>
        <v>0</v>
      </c>
      <c r="G5943">
        <f>[1]RechargeReductions!I5943*1.9835</f>
        <v>0</v>
      </c>
      <c r="H5943" s="19">
        <f t="shared" si="468"/>
        <v>0</v>
      </c>
      <c r="I5943">
        <f>[1]RechargeReductions!L5943*1.9835</f>
        <v>0</v>
      </c>
      <c r="J5943" s="19">
        <f t="shared" si="469"/>
        <v>0</v>
      </c>
      <c r="K5943">
        <f>LOOKUP(B5943,[1]MaxFinancial!$A$2:$A$27,[1]MaxFinancial!$B$2:$B$27)</f>
        <v>-2.65</v>
      </c>
    </row>
    <row r="5944" spans="1:11">
      <c r="A5944" s="13">
        <v>39485</v>
      </c>
      <c r="B5944" s="19">
        <f t="shared" si="465"/>
        <v>2008</v>
      </c>
      <c r="C5944">
        <f>[1]RechargeReductions!Q5944*1.9835</f>
        <v>1487.625</v>
      </c>
      <c r="D5944" s="19">
        <f t="shared" si="466"/>
        <v>1</v>
      </c>
      <c r="E5944">
        <f>[1]RechargeReductions!G5944*1.9835</f>
        <v>0</v>
      </c>
      <c r="F5944" s="19">
        <f t="shared" si="467"/>
        <v>0</v>
      </c>
      <c r="G5944">
        <f>[1]RechargeReductions!I5944*1.9835</f>
        <v>0</v>
      </c>
      <c r="H5944" s="19">
        <f t="shared" si="468"/>
        <v>0</v>
      </c>
      <c r="I5944">
        <f>[1]RechargeReductions!L5944*1.9835</f>
        <v>0</v>
      </c>
      <c r="J5944" s="19">
        <f t="shared" si="469"/>
        <v>0</v>
      </c>
      <c r="K5944">
        <f>LOOKUP(B5944,[1]MaxFinancial!$A$2:$A$27,[1]MaxFinancial!$B$2:$B$27)</f>
        <v>-2.65</v>
      </c>
    </row>
    <row r="5945" spans="1:11">
      <c r="A5945" s="13">
        <v>39486</v>
      </c>
      <c r="B5945" s="19">
        <f t="shared" si="465"/>
        <v>2008</v>
      </c>
      <c r="C5945">
        <f>[1]RechargeReductions!Q5945*1.9835</f>
        <v>1487.625</v>
      </c>
      <c r="D5945" s="19">
        <f t="shared" si="466"/>
        <v>1</v>
      </c>
      <c r="E5945">
        <f>[1]RechargeReductions!G5945*1.9835</f>
        <v>0</v>
      </c>
      <c r="F5945" s="19">
        <f t="shared" si="467"/>
        <v>0</v>
      </c>
      <c r="G5945">
        <f>[1]RechargeReductions!I5945*1.9835</f>
        <v>0</v>
      </c>
      <c r="H5945" s="19">
        <f t="shared" si="468"/>
        <v>0</v>
      </c>
      <c r="I5945">
        <f>[1]RechargeReductions!L5945*1.9835</f>
        <v>0</v>
      </c>
      <c r="J5945" s="19">
        <f t="shared" si="469"/>
        <v>0</v>
      </c>
      <c r="K5945">
        <f>LOOKUP(B5945,[1]MaxFinancial!$A$2:$A$27,[1]MaxFinancial!$B$2:$B$27)</f>
        <v>-2.65</v>
      </c>
    </row>
    <row r="5946" spans="1:11">
      <c r="A5946" s="13">
        <v>39487</v>
      </c>
      <c r="B5946" s="19">
        <f t="shared" si="465"/>
        <v>2008</v>
      </c>
      <c r="C5946">
        <f>[1]RechargeReductions!Q5946*1.9835</f>
        <v>1487.625</v>
      </c>
      <c r="D5946" s="19">
        <f t="shared" si="466"/>
        <v>1</v>
      </c>
      <c r="E5946">
        <f>[1]RechargeReductions!G5946*1.9835</f>
        <v>0</v>
      </c>
      <c r="F5946" s="19">
        <f t="shared" si="467"/>
        <v>0</v>
      </c>
      <c r="G5946">
        <f>[1]RechargeReductions!I5946*1.9835</f>
        <v>0</v>
      </c>
      <c r="H5946" s="19">
        <f t="shared" si="468"/>
        <v>0</v>
      </c>
      <c r="I5946">
        <f>[1]RechargeReductions!L5946*1.9835</f>
        <v>0</v>
      </c>
      <c r="J5946" s="19">
        <f t="shared" si="469"/>
        <v>0</v>
      </c>
      <c r="K5946">
        <f>LOOKUP(B5946,[1]MaxFinancial!$A$2:$A$27,[1]MaxFinancial!$B$2:$B$27)</f>
        <v>-2.65</v>
      </c>
    </row>
    <row r="5947" spans="1:11">
      <c r="A5947" s="13">
        <v>39488</v>
      </c>
      <c r="B5947" s="19">
        <f t="shared" si="465"/>
        <v>2008</v>
      </c>
      <c r="C5947">
        <f>[1]RechargeReductions!Q5947*1.9835</f>
        <v>1487.625</v>
      </c>
      <c r="D5947" s="19">
        <f t="shared" si="466"/>
        <v>1</v>
      </c>
      <c r="E5947">
        <f>[1]RechargeReductions!G5947*1.9835</f>
        <v>0</v>
      </c>
      <c r="F5947" s="19">
        <f t="shared" si="467"/>
        <v>0</v>
      </c>
      <c r="G5947">
        <f>[1]RechargeReductions!I5947*1.9835</f>
        <v>0</v>
      </c>
      <c r="H5947" s="19">
        <f t="shared" si="468"/>
        <v>0</v>
      </c>
      <c r="I5947">
        <f>[1]RechargeReductions!L5947*1.9835</f>
        <v>0</v>
      </c>
      <c r="J5947" s="19">
        <f t="shared" si="469"/>
        <v>0</v>
      </c>
      <c r="K5947">
        <f>LOOKUP(B5947,[1]MaxFinancial!$A$2:$A$27,[1]MaxFinancial!$B$2:$B$27)</f>
        <v>-2.65</v>
      </c>
    </row>
    <row r="5948" spans="1:11">
      <c r="A5948" s="13">
        <v>39489</v>
      </c>
      <c r="B5948" s="19">
        <f t="shared" si="465"/>
        <v>2008</v>
      </c>
      <c r="C5948">
        <f>[1]RechargeReductions!Q5948*1.9835</f>
        <v>1275.3905</v>
      </c>
      <c r="D5948" s="19">
        <f t="shared" si="466"/>
        <v>1</v>
      </c>
      <c r="E5948">
        <f>[1]RechargeReductions!G5948*1.9835</f>
        <v>0</v>
      </c>
      <c r="F5948" s="19">
        <f t="shared" si="467"/>
        <v>0</v>
      </c>
      <c r="G5948">
        <f>[1]RechargeReductions!I5948*1.9835</f>
        <v>0</v>
      </c>
      <c r="H5948" s="19">
        <f t="shared" si="468"/>
        <v>0</v>
      </c>
      <c r="I5948">
        <f>[1]RechargeReductions!L5948*1.9835</f>
        <v>0</v>
      </c>
      <c r="J5948" s="19">
        <f t="shared" si="469"/>
        <v>0</v>
      </c>
      <c r="K5948">
        <f>LOOKUP(B5948,[1]MaxFinancial!$A$2:$A$27,[1]MaxFinancial!$B$2:$B$27)</f>
        <v>-2.65</v>
      </c>
    </row>
    <row r="5949" spans="1:11">
      <c r="A5949" s="13">
        <v>39490</v>
      </c>
      <c r="B5949" s="19">
        <f t="shared" si="465"/>
        <v>2008</v>
      </c>
      <c r="C5949">
        <f>[1]RechargeReductions!Q5949*1.9835</f>
        <v>1221.836</v>
      </c>
      <c r="D5949" s="19">
        <f t="shared" si="466"/>
        <v>1</v>
      </c>
      <c r="E5949">
        <f>[1]RechargeReductions!G5949*1.9835</f>
        <v>0</v>
      </c>
      <c r="F5949" s="19">
        <f t="shared" si="467"/>
        <v>0</v>
      </c>
      <c r="G5949">
        <f>[1]RechargeReductions!I5949*1.9835</f>
        <v>0</v>
      </c>
      <c r="H5949" s="19">
        <f t="shared" si="468"/>
        <v>0</v>
      </c>
      <c r="I5949">
        <f>[1]RechargeReductions!L5949*1.9835</f>
        <v>0</v>
      </c>
      <c r="J5949" s="19">
        <f t="shared" si="469"/>
        <v>0</v>
      </c>
      <c r="K5949">
        <f>LOOKUP(B5949,[1]MaxFinancial!$A$2:$A$27,[1]MaxFinancial!$B$2:$B$27)</f>
        <v>-2.65</v>
      </c>
    </row>
    <row r="5950" spans="1:11">
      <c r="A5950" s="13">
        <v>39491</v>
      </c>
      <c r="B5950" s="19">
        <f t="shared" si="465"/>
        <v>2008</v>
      </c>
      <c r="C5950">
        <f>[1]RechargeReductions!Q5950*1.9835</f>
        <v>1247.6215</v>
      </c>
      <c r="D5950" s="19">
        <f t="shared" si="466"/>
        <v>1</v>
      </c>
      <c r="E5950">
        <f>[1]RechargeReductions!G5950*1.9835</f>
        <v>0</v>
      </c>
      <c r="F5950" s="19">
        <f t="shared" si="467"/>
        <v>0</v>
      </c>
      <c r="G5950">
        <f>[1]RechargeReductions!I5950*1.9835</f>
        <v>0</v>
      </c>
      <c r="H5950" s="19">
        <f t="shared" si="468"/>
        <v>0</v>
      </c>
      <c r="I5950">
        <f>[1]RechargeReductions!L5950*1.9835</f>
        <v>0</v>
      </c>
      <c r="J5950" s="19">
        <f t="shared" si="469"/>
        <v>0</v>
      </c>
      <c r="K5950">
        <f>LOOKUP(B5950,[1]MaxFinancial!$A$2:$A$27,[1]MaxFinancial!$B$2:$B$27)</f>
        <v>-2.65</v>
      </c>
    </row>
    <row r="5951" spans="1:11">
      <c r="A5951" s="13">
        <v>39492</v>
      </c>
      <c r="B5951" s="19">
        <f t="shared" si="465"/>
        <v>2008</v>
      </c>
      <c r="C5951">
        <f>[1]RechargeReductions!Q5951*1.9835</f>
        <v>1265.473</v>
      </c>
      <c r="D5951" s="19">
        <f t="shared" si="466"/>
        <v>1</v>
      </c>
      <c r="E5951">
        <f>[1]RechargeReductions!G5951*1.9835</f>
        <v>0</v>
      </c>
      <c r="F5951" s="19">
        <f t="shared" si="467"/>
        <v>0</v>
      </c>
      <c r="G5951">
        <f>[1]RechargeReductions!I5951*1.9835</f>
        <v>0</v>
      </c>
      <c r="H5951" s="19">
        <f t="shared" si="468"/>
        <v>0</v>
      </c>
      <c r="I5951">
        <f>[1]RechargeReductions!L5951*1.9835</f>
        <v>0</v>
      </c>
      <c r="J5951" s="19">
        <f t="shared" si="469"/>
        <v>0</v>
      </c>
      <c r="K5951">
        <f>LOOKUP(B5951,[1]MaxFinancial!$A$2:$A$27,[1]MaxFinancial!$B$2:$B$27)</f>
        <v>-2.65</v>
      </c>
    </row>
    <row r="5952" spans="1:11">
      <c r="A5952" s="13">
        <v>39493</v>
      </c>
      <c r="B5952" s="19">
        <f t="shared" si="465"/>
        <v>2008</v>
      </c>
      <c r="C5952">
        <f>[1]RechargeReductions!Q5952*1.9835</f>
        <v>1271.4235000000001</v>
      </c>
      <c r="D5952" s="19">
        <f t="shared" si="466"/>
        <v>1</v>
      </c>
      <c r="E5952">
        <f>[1]RechargeReductions!G5952*1.9835</f>
        <v>0</v>
      </c>
      <c r="F5952" s="19">
        <f t="shared" si="467"/>
        <v>0</v>
      </c>
      <c r="G5952">
        <f>[1]RechargeReductions!I5952*1.9835</f>
        <v>0</v>
      </c>
      <c r="H5952" s="19">
        <f t="shared" si="468"/>
        <v>0</v>
      </c>
      <c r="I5952">
        <f>[1]RechargeReductions!L5952*1.9835</f>
        <v>0</v>
      </c>
      <c r="J5952" s="19">
        <f t="shared" si="469"/>
        <v>0</v>
      </c>
      <c r="K5952">
        <f>LOOKUP(B5952,[1]MaxFinancial!$A$2:$A$27,[1]MaxFinancial!$B$2:$B$27)</f>
        <v>-2.65</v>
      </c>
    </row>
    <row r="5953" spans="1:11">
      <c r="A5953" s="13">
        <v>39494</v>
      </c>
      <c r="B5953" s="19">
        <f t="shared" si="465"/>
        <v>2008</v>
      </c>
      <c r="C5953">
        <f>[1]RechargeReductions!Q5953*1.9835</f>
        <v>1267.4565</v>
      </c>
      <c r="D5953" s="19">
        <f t="shared" si="466"/>
        <v>1</v>
      </c>
      <c r="E5953">
        <f>[1]RechargeReductions!G5953*1.9835</f>
        <v>0</v>
      </c>
      <c r="F5953" s="19">
        <f t="shared" si="467"/>
        <v>0</v>
      </c>
      <c r="G5953">
        <f>[1]RechargeReductions!I5953*1.9835</f>
        <v>0</v>
      </c>
      <c r="H5953" s="19">
        <f t="shared" si="468"/>
        <v>0</v>
      </c>
      <c r="I5953">
        <f>[1]RechargeReductions!L5953*1.9835</f>
        <v>0</v>
      </c>
      <c r="J5953" s="19">
        <f t="shared" si="469"/>
        <v>0</v>
      </c>
      <c r="K5953">
        <f>LOOKUP(B5953,[1]MaxFinancial!$A$2:$A$27,[1]MaxFinancial!$B$2:$B$27)</f>
        <v>-2.65</v>
      </c>
    </row>
    <row r="5954" spans="1:11">
      <c r="A5954" s="13">
        <v>39495</v>
      </c>
      <c r="B5954" s="19">
        <f t="shared" si="465"/>
        <v>2008</v>
      </c>
      <c r="C5954">
        <f>[1]RechargeReductions!Q5954*1.9835</f>
        <v>1269.44</v>
      </c>
      <c r="D5954" s="19">
        <f t="shared" si="466"/>
        <v>1</v>
      </c>
      <c r="E5954">
        <f>[1]RechargeReductions!G5954*1.9835</f>
        <v>0</v>
      </c>
      <c r="F5954" s="19">
        <f t="shared" si="467"/>
        <v>0</v>
      </c>
      <c r="G5954">
        <f>[1]RechargeReductions!I5954*1.9835</f>
        <v>0</v>
      </c>
      <c r="H5954" s="19">
        <f t="shared" si="468"/>
        <v>0</v>
      </c>
      <c r="I5954">
        <f>[1]RechargeReductions!L5954*1.9835</f>
        <v>0</v>
      </c>
      <c r="J5954" s="19">
        <f t="shared" si="469"/>
        <v>0</v>
      </c>
      <c r="K5954">
        <f>LOOKUP(B5954,[1]MaxFinancial!$A$2:$A$27,[1]MaxFinancial!$B$2:$B$27)</f>
        <v>-2.65</v>
      </c>
    </row>
    <row r="5955" spans="1:11">
      <c r="A5955" s="13">
        <v>39496</v>
      </c>
      <c r="B5955" s="19">
        <f t="shared" ref="B5955:B6018" si="470">YEAR(A5955+61)</f>
        <v>2008</v>
      </c>
      <c r="C5955">
        <f>[1]RechargeReductions!Q5955*1.9835</f>
        <v>1313.077</v>
      </c>
      <c r="D5955" s="19">
        <f t="shared" ref="D5955:D6018" si="471">IF(C5955&gt;300,1,0)</f>
        <v>1</v>
      </c>
      <c r="E5955">
        <f>[1]RechargeReductions!G5955*1.9835</f>
        <v>0</v>
      </c>
      <c r="F5955" s="19">
        <f t="shared" ref="F5955:F6018" si="472">IF(E5955&gt;300,1,0)</f>
        <v>0</v>
      </c>
      <c r="G5955">
        <f>[1]RechargeReductions!I5955*1.9835</f>
        <v>0</v>
      </c>
      <c r="H5955" s="19">
        <f t="shared" ref="H5955:H6018" si="473">IF(G5955&gt;0,1,0)</f>
        <v>0</v>
      </c>
      <c r="I5955">
        <f>[1]RechargeReductions!L5955*1.9835</f>
        <v>0</v>
      </c>
      <c r="J5955" s="19">
        <f t="shared" ref="J5955:J6018" si="474">IF(I5955&gt;0,1,0)</f>
        <v>0</v>
      </c>
      <c r="K5955">
        <f>LOOKUP(B5955,[1]MaxFinancial!$A$2:$A$27,[1]MaxFinancial!$B$2:$B$27)</f>
        <v>-2.65</v>
      </c>
    </row>
    <row r="5956" spans="1:11">
      <c r="A5956" s="13">
        <v>39497</v>
      </c>
      <c r="B5956" s="19">
        <f t="shared" si="470"/>
        <v>2008</v>
      </c>
      <c r="C5956">
        <f>[1]RechargeReductions!Q5956*1.9835</f>
        <v>1346.7964999999999</v>
      </c>
      <c r="D5956" s="19">
        <f t="shared" si="471"/>
        <v>1</v>
      </c>
      <c r="E5956">
        <f>[1]RechargeReductions!G5956*1.9835</f>
        <v>0</v>
      </c>
      <c r="F5956" s="19">
        <f t="shared" si="472"/>
        <v>0</v>
      </c>
      <c r="G5956">
        <f>[1]RechargeReductions!I5956*1.9835</f>
        <v>0</v>
      </c>
      <c r="H5956" s="19">
        <f t="shared" si="473"/>
        <v>0</v>
      </c>
      <c r="I5956">
        <f>[1]RechargeReductions!L5956*1.9835</f>
        <v>0</v>
      </c>
      <c r="J5956" s="19">
        <f t="shared" si="474"/>
        <v>0</v>
      </c>
      <c r="K5956">
        <f>LOOKUP(B5956,[1]MaxFinancial!$A$2:$A$27,[1]MaxFinancial!$B$2:$B$27)</f>
        <v>-2.65</v>
      </c>
    </row>
    <row r="5957" spans="1:11">
      <c r="A5957" s="13">
        <v>39498</v>
      </c>
      <c r="B5957" s="19">
        <f t="shared" si="470"/>
        <v>2008</v>
      </c>
      <c r="C5957">
        <f>[1]RechargeReductions!Q5957*1.9835</f>
        <v>1370.5985000000001</v>
      </c>
      <c r="D5957" s="19">
        <f t="shared" si="471"/>
        <v>1</v>
      </c>
      <c r="E5957">
        <f>[1]RechargeReductions!G5957*1.9835</f>
        <v>0</v>
      </c>
      <c r="F5957" s="19">
        <f t="shared" si="472"/>
        <v>0</v>
      </c>
      <c r="G5957">
        <f>[1]RechargeReductions!I5957*1.9835</f>
        <v>0</v>
      </c>
      <c r="H5957" s="19">
        <f t="shared" si="473"/>
        <v>0</v>
      </c>
      <c r="I5957">
        <f>[1]RechargeReductions!L5957*1.9835</f>
        <v>0</v>
      </c>
      <c r="J5957" s="19">
        <f t="shared" si="474"/>
        <v>0</v>
      </c>
      <c r="K5957">
        <f>LOOKUP(B5957,[1]MaxFinancial!$A$2:$A$27,[1]MaxFinancial!$B$2:$B$27)</f>
        <v>-2.65</v>
      </c>
    </row>
    <row r="5958" spans="1:11">
      <c r="A5958" s="13">
        <v>39499</v>
      </c>
      <c r="B5958" s="19">
        <f t="shared" si="470"/>
        <v>2008</v>
      </c>
      <c r="C5958">
        <f>[1]RechargeReductions!Q5958*1.9835</f>
        <v>1402.3344999999999</v>
      </c>
      <c r="D5958" s="19">
        <f t="shared" si="471"/>
        <v>1</v>
      </c>
      <c r="E5958">
        <f>[1]RechargeReductions!G5958*1.9835</f>
        <v>0</v>
      </c>
      <c r="F5958" s="19">
        <f t="shared" si="472"/>
        <v>0</v>
      </c>
      <c r="G5958">
        <f>[1]RechargeReductions!I5958*1.9835</f>
        <v>0</v>
      </c>
      <c r="H5958" s="19">
        <f t="shared" si="473"/>
        <v>0</v>
      </c>
      <c r="I5958">
        <f>[1]RechargeReductions!L5958*1.9835</f>
        <v>0</v>
      </c>
      <c r="J5958" s="19">
        <f t="shared" si="474"/>
        <v>0</v>
      </c>
      <c r="K5958">
        <f>LOOKUP(B5958,[1]MaxFinancial!$A$2:$A$27,[1]MaxFinancial!$B$2:$B$27)</f>
        <v>-2.65</v>
      </c>
    </row>
    <row r="5959" spans="1:11">
      <c r="A5959" s="13">
        <v>39500</v>
      </c>
      <c r="B5959" s="19">
        <f t="shared" si="470"/>
        <v>2008</v>
      </c>
      <c r="C5959">
        <f>[1]RechargeReductions!Q5959*1.9835</f>
        <v>1414.2355</v>
      </c>
      <c r="D5959" s="19">
        <f t="shared" si="471"/>
        <v>1</v>
      </c>
      <c r="E5959">
        <f>[1]RechargeReductions!G5959*1.9835</f>
        <v>0</v>
      </c>
      <c r="F5959" s="19">
        <f t="shared" si="472"/>
        <v>0</v>
      </c>
      <c r="G5959">
        <f>[1]RechargeReductions!I5959*1.9835</f>
        <v>0</v>
      </c>
      <c r="H5959" s="19">
        <f t="shared" si="473"/>
        <v>0</v>
      </c>
      <c r="I5959">
        <f>[1]RechargeReductions!L5959*1.9835</f>
        <v>0</v>
      </c>
      <c r="J5959" s="19">
        <f t="shared" si="474"/>
        <v>0</v>
      </c>
      <c r="K5959">
        <f>LOOKUP(B5959,[1]MaxFinancial!$A$2:$A$27,[1]MaxFinancial!$B$2:$B$27)</f>
        <v>-2.65</v>
      </c>
    </row>
    <row r="5960" spans="1:11">
      <c r="A5960" s="13">
        <v>39501</v>
      </c>
      <c r="B5960" s="19">
        <f t="shared" si="470"/>
        <v>2008</v>
      </c>
      <c r="C5960">
        <f>[1]RechargeReductions!Q5960*1.9835</f>
        <v>1414.2355</v>
      </c>
      <c r="D5960" s="19">
        <f t="shared" si="471"/>
        <v>1</v>
      </c>
      <c r="E5960">
        <f>[1]RechargeReductions!G5960*1.9835</f>
        <v>0</v>
      </c>
      <c r="F5960" s="19">
        <f t="shared" si="472"/>
        <v>0</v>
      </c>
      <c r="G5960">
        <f>[1]RechargeReductions!I5960*1.9835</f>
        <v>0</v>
      </c>
      <c r="H5960" s="19">
        <f t="shared" si="473"/>
        <v>0</v>
      </c>
      <c r="I5960">
        <f>[1]RechargeReductions!L5960*1.9835</f>
        <v>0</v>
      </c>
      <c r="J5960" s="19">
        <f t="shared" si="474"/>
        <v>0</v>
      </c>
      <c r="K5960">
        <f>LOOKUP(B5960,[1]MaxFinancial!$A$2:$A$27,[1]MaxFinancial!$B$2:$B$27)</f>
        <v>-2.65</v>
      </c>
    </row>
    <row r="5961" spans="1:11">
      <c r="A5961" s="13">
        <v>39502</v>
      </c>
      <c r="B5961" s="19">
        <f t="shared" si="470"/>
        <v>2008</v>
      </c>
      <c r="C5961">
        <f>[1]RechargeReductions!Q5961*1.9835</f>
        <v>1412.252</v>
      </c>
      <c r="D5961" s="19">
        <f t="shared" si="471"/>
        <v>1</v>
      </c>
      <c r="E5961">
        <f>[1]RechargeReductions!G5961*1.9835</f>
        <v>0</v>
      </c>
      <c r="F5961" s="19">
        <f t="shared" si="472"/>
        <v>0</v>
      </c>
      <c r="G5961">
        <f>[1]RechargeReductions!I5961*1.9835</f>
        <v>0</v>
      </c>
      <c r="H5961" s="19">
        <f t="shared" si="473"/>
        <v>0</v>
      </c>
      <c r="I5961">
        <f>[1]RechargeReductions!L5961*1.9835</f>
        <v>0</v>
      </c>
      <c r="J5961" s="19">
        <f t="shared" si="474"/>
        <v>0</v>
      </c>
      <c r="K5961">
        <f>LOOKUP(B5961,[1]MaxFinancial!$A$2:$A$27,[1]MaxFinancial!$B$2:$B$27)</f>
        <v>-2.65</v>
      </c>
    </row>
    <row r="5962" spans="1:11">
      <c r="A5962" s="13">
        <v>39503</v>
      </c>
      <c r="B5962" s="19">
        <f t="shared" si="470"/>
        <v>2008</v>
      </c>
      <c r="C5962">
        <f>[1]RechargeReductions!Q5962*1.9835</f>
        <v>1416.2190000000001</v>
      </c>
      <c r="D5962" s="19">
        <f t="shared" si="471"/>
        <v>1</v>
      </c>
      <c r="E5962">
        <f>[1]RechargeReductions!G5962*1.9835</f>
        <v>0</v>
      </c>
      <c r="F5962" s="19">
        <f t="shared" si="472"/>
        <v>0</v>
      </c>
      <c r="G5962">
        <f>[1]RechargeReductions!I5962*1.9835</f>
        <v>0</v>
      </c>
      <c r="H5962" s="19">
        <f t="shared" si="473"/>
        <v>0</v>
      </c>
      <c r="I5962">
        <f>[1]RechargeReductions!L5962*1.9835</f>
        <v>0</v>
      </c>
      <c r="J5962" s="19">
        <f t="shared" si="474"/>
        <v>0</v>
      </c>
      <c r="K5962">
        <f>LOOKUP(B5962,[1]MaxFinancial!$A$2:$A$27,[1]MaxFinancial!$B$2:$B$27)</f>
        <v>-2.65</v>
      </c>
    </row>
    <row r="5963" spans="1:11">
      <c r="A5963" s="13">
        <v>39504</v>
      </c>
      <c r="B5963" s="19">
        <f t="shared" si="470"/>
        <v>2008</v>
      </c>
      <c r="C5963">
        <f>[1]RechargeReductions!Q5963*1.9835</f>
        <v>1414.2355</v>
      </c>
      <c r="D5963" s="19">
        <f t="shared" si="471"/>
        <v>1</v>
      </c>
      <c r="E5963">
        <f>[1]RechargeReductions!G5963*1.9835</f>
        <v>0</v>
      </c>
      <c r="F5963" s="19">
        <f t="shared" si="472"/>
        <v>0</v>
      </c>
      <c r="G5963">
        <f>[1]RechargeReductions!I5963*1.9835</f>
        <v>0</v>
      </c>
      <c r="H5963" s="19">
        <f t="shared" si="473"/>
        <v>0</v>
      </c>
      <c r="I5963">
        <f>[1]RechargeReductions!L5963*1.9835</f>
        <v>0</v>
      </c>
      <c r="J5963" s="19">
        <f t="shared" si="474"/>
        <v>0</v>
      </c>
      <c r="K5963">
        <f>LOOKUP(B5963,[1]MaxFinancial!$A$2:$A$27,[1]MaxFinancial!$B$2:$B$27)</f>
        <v>-2.65</v>
      </c>
    </row>
    <row r="5964" spans="1:11">
      <c r="A5964" s="13">
        <v>39505</v>
      </c>
      <c r="B5964" s="19">
        <f t="shared" si="470"/>
        <v>2008</v>
      </c>
      <c r="C5964">
        <f>[1]RechargeReductions!Q5964*1.9835</f>
        <v>1416.2190000000001</v>
      </c>
      <c r="D5964" s="19">
        <f t="shared" si="471"/>
        <v>1</v>
      </c>
      <c r="E5964">
        <f>[1]RechargeReductions!G5964*1.9835</f>
        <v>0</v>
      </c>
      <c r="F5964" s="19">
        <f t="shared" si="472"/>
        <v>0</v>
      </c>
      <c r="G5964">
        <f>[1]RechargeReductions!I5964*1.9835</f>
        <v>0</v>
      </c>
      <c r="H5964" s="19">
        <f t="shared" si="473"/>
        <v>0</v>
      </c>
      <c r="I5964">
        <f>[1]RechargeReductions!L5964*1.9835</f>
        <v>0</v>
      </c>
      <c r="J5964" s="19">
        <f t="shared" si="474"/>
        <v>0</v>
      </c>
      <c r="K5964">
        <f>LOOKUP(B5964,[1]MaxFinancial!$A$2:$A$27,[1]MaxFinancial!$B$2:$B$27)</f>
        <v>-2.65</v>
      </c>
    </row>
    <row r="5965" spans="1:11">
      <c r="A5965" s="13">
        <v>39506</v>
      </c>
      <c r="B5965" s="19">
        <f t="shared" si="470"/>
        <v>2008</v>
      </c>
      <c r="C5965">
        <f>[1]RechargeReductions!Q5965*1.9835</f>
        <v>1342.8295000000001</v>
      </c>
      <c r="D5965" s="19">
        <f t="shared" si="471"/>
        <v>1</v>
      </c>
      <c r="E5965">
        <f>[1]RechargeReductions!G5965*1.9835</f>
        <v>0</v>
      </c>
      <c r="F5965" s="19">
        <f t="shared" si="472"/>
        <v>0</v>
      </c>
      <c r="G5965">
        <f>[1]RechargeReductions!I5965*1.9835</f>
        <v>0</v>
      </c>
      <c r="H5965" s="19">
        <f t="shared" si="473"/>
        <v>0</v>
      </c>
      <c r="I5965">
        <f>[1]RechargeReductions!L5965*1.9835</f>
        <v>0</v>
      </c>
      <c r="J5965" s="19">
        <f t="shared" si="474"/>
        <v>0</v>
      </c>
      <c r="K5965">
        <f>LOOKUP(B5965,[1]MaxFinancial!$A$2:$A$27,[1]MaxFinancial!$B$2:$B$27)</f>
        <v>-2.65</v>
      </c>
    </row>
    <row r="5966" spans="1:11">
      <c r="A5966" s="13">
        <v>39507</v>
      </c>
      <c r="B5966" s="19">
        <f t="shared" si="470"/>
        <v>2008</v>
      </c>
      <c r="C5966">
        <f>[1]RechargeReductions!Q5966*1.9835</f>
        <v>1342.8295000000001</v>
      </c>
      <c r="D5966" s="19">
        <f t="shared" si="471"/>
        <v>1</v>
      </c>
      <c r="E5966">
        <f>[1]RechargeReductions!G5966*1.9835</f>
        <v>0</v>
      </c>
      <c r="F5966" s="19">
        <f t="shared" si="472"/>
        <v>0</v>
      </c>
      <c r="G5966">
        <f>[1]RechargeReductions!I5966*1.9835</f>
        <v>0</v>
      </c>
      <c r="H5966" s="19">
        <f t="shared" si="473"/>
        <v>0</v>
      </c>
      <c r="I5966">
        <f>[1]RechargeReductions!L5966*1.9835</f>
        <v>0</v>
      </c>
      <c r="J5966" s="19">
        <f t="shared" si="474"/>
        <v>0</v>
      </c>
      <c r="K5966">
        <f>LOOKUP(B5966,[1]MaxFinancial!$A$2:$A$27,[1]MaxFinancial!$B$2:$B$27)</f>
        <v>-2.65</v>
      </c>
    </row>
    <row r="5967" spans="1:11">
      <c r="A5967" s="13">
        <v>39508</v>
      </c>
      <c r="B5967" s="19">
        <f t="shared" si="470"/>
        <v>2008</v>
      </c>
      <c r="C5967">
        <f>[1]RechargeReductions!Q5967*1.9835</f>
        <v>1350.7635</v>
      </c>
      <c r="D5967" s="19">
        <f t="shared" si="471"/>
        <v>1</v>
      </c>
      <c r="E5967">
        <f>[1]RechargeReductions!G5967*1.9835</f>
        <v>0</v>
      </c>
      <c r="F5967" s="19">
        <f t="shared" si="472"/>
        <v>0</v>
      </c>
      <c r="G5967">
        <f>[1]RechargeReductions!I5967*1.9835</f>
        <v>0</v>
      </c>
      <c r="H5967" s="19">
        <f t="shared" si="473"/>
        <v>0</v>
      </c>
      <c r="I5967">
        <f>[1]RechargeReductions!L5967*1.9835</f>
        <v>0</v>
      </c>
      <c r="J5967" s="19">
        <f t="shared" si="474"/>
        <v>0</v>
      </c>
      <c r="K5967">
        <f>LOOKUP(B5967,[1]MaxFinancial!$A$2:$A$27,[1]MaxFinancial!$B$2:$B$27)</f>
        <v>-2.65</v>
      </c>
    </row>
    <row r="5968" spans="1:11">
      <c r="A5968" s="13">
        <v>39509</v>
      </c>
      <c r="B5968" s="19">
        <f t="shared" si="470"/>
        <v>2008</v>
      </c>
      <c r="C5968">
        <f>[1]RechargeReductions!Q5968*1.9835</f>
        <v>1352.7470000000001</v>
      </c>
      <c r="D5968" s="19">
        <f t="shared" si="471"/>
        <v>1</v>
      </c>
      <c r="E5968">
        <f>[1]RechargeReductions!G5968*1.9835</f>
        <v>0</v>
      </c>
      <c r="F5968" s="19">
        <f t="shared" si="472"/>
        <v>0</v>
      </c>
      <c r="G5968">
        <f>[1]RechargeReductions!I5968*1.9835</f>
        <v>0</v>
      </c>
      <c r="H5968" s="19">
        <f t="shared" si="473"/>
        <v>0</v>
      </c>
      <c r="I5968">
        <f>[1]RechargeReductions!L5968*1.9835</f>
        <v>0</v>
      </c>
      <c r="J5968" s="19">
        <f t="shared" si="474"/>
        <v>0</v>
      </c>
      <c r="K5968">
        <f>LOOKUP(B5968,[1]MaxFinancial!$A$2:$A$27,[1]MaxFinancial!$B$2:$B$27)</f>
        <v>-2.65</v>
      </c>
    </row>
    <row r="5969" spans="1:11">
      <c r="A5969" s="13">
        <v>39510</v>
      </c>
      <c r="B5969" s="19">
        <f t="shared" si="470"/>
        <v>2008</v>
      </c>
      <c r="C5969">
        <f>[1]RechargeReductions!Q5969*1.9835</f>
        <v>1352.7470000000001</v>
      </c>
      <c r="D5969" s="19">
        <f t="shared" si="471"/>
        <v>1</v>
      </c>
      <c r="E5969">
        <f>[1]RechargeReductions!G5969*1.9835</f>
        <v>0</v>
      </c>
      <c r="F5969" s="19">
        <f t="shared" si="472"/>
        <v>0</v>
      </c>
      <c r="G5969">
        <f>[1]RechargeReductions!I5969*1.9835</f>
        <v>0</v>
      </c>
      <c r="H5969" s="19">
        <f t="shared" si="473"/>
        <v>0</v>
      </c>
      <c r="I5969">
        <f>[1]RechargeReductions!L5969*1.9835</f>
        <v>0</v>
      </c>
      <c r="J5969" s="19">
        <f t="shared" si="474"/>
        <v>0</v>
      </c>
      <c r="K5969">
        <f>LOOKUP(B5969,[1]MaxFinancial!$A$2:$A$27,[1]MaxFinancial!$B$2:$B$27)</f>
        <v>-2.65</v>
      </c>
    </row>
    <row r="5970" spans="1:11">
      <c r="A5970" s="13">
        <v>39511</v>
      </c>
      <c r="B5970" s="19">
        <f t="shared" si="470"/>
        <v>2008</v>
      </c>
      <c r="C5970">
        <f>[1]RechargeReductions!Q5970*1.9835</f>
        <v>1348.78</v>
      </c>
      <c r="D5970" s="19">
        <f t="shared" si="471"/>
        <v>1</v>
      </c>
      <c r="E5970">
        <f>[1]RechargeReductions!G5970*1.9835</f>
        <v>0</v>
      </c>
      <c r="F5970" s="19">
        <f t="shared" si="472"/>
        <v>0</v>
      </c>
      <c r="G5970">
        <f>[1]RechargeReductions!I5970*1.9835</f>
        <v>0</v>
      </c>
      <c r="H5970" s="19">
        <f t="shared" si="473"/>
        <v>0</v>
      </c>
      <c r="I5970">
        <f>[1]RechargeReductions!L5970*1.9835</f>
        <v>0</v>
      </c>
      <c r="J5970" s="19">
        <f t="shared" si="474"/>
        <v>0</v>
      </c>
      <c r="K5970">
        <f>LOOKUP(B5970,[1]MaxFinancial!$A$2:$A$27,[1]MaxFinancial!$B$2:$B$27)</f>
        <v>-2.65</v>
      </c>
    </row>
    <row r="5971" spans="1:11">
      <c r="A5971" s="13">
        <v>39512</v>
      </c>
      <c r="B5971" s="19">
        <f t="shared" si="470"/>
        <v>2008</v>
      </c>
      <c r="C5971">
        <f>[1]RechargeReductions!Q5971*1.9835</f>
        <v>1350.7635</v>
      </c>
      <c r="D5971" s="19">
        <f t="shared" si="471"/>
        <v>1</v>
      </c>
      <c r="E5971">
        <f>[1]RechargeReductions!G5971*1.9835</f>
        <v>0</v>
      </c>
      <c r="F5971" s="19">
        <f t="shared" si="472"/>
        <v>0</v>
      </c>
      <c r="G5971">
        <f>[1]RechargeReductions!I5971*1.9835</f>
        <v>0</v>
      </c>
      <c r="H5971" s="19">
        <f t="shared" si="473"/>
        <v>0</v>
      </c>
      <c r="I5971">
        <f>[1]RechargeReductions!L5971*1.9835</f>
        <v>0</v>
      </c>
      <c r="J5971" s="19">
        <f t="shared" si="474"/>
        <v>0</v>
      </c>
      <c r="K5971">
        <f>LOOKUP(B5971,[1]MaxFinancial!$A$2:$A$27,[1]MaxFinancial!$B$2:$B$27)</f>
        <v>-2.65</v>
      </c>
    </row>
    <row r="5972" spans="1:11">
      <c r="A5972" s="13">
        <v>39513</v>
      </c>
      <c r="B5972" s="19">
        <f t="shared" si="470"/>
        <v>2008</v>
      </c>
      <c r="C5972">
        <f>[1]RechargeReductions!Q5972*1.9835</f>
        <v>1350.7635</v>
      </c>
      <c r="D5972" s="19">
        <f t="shared" si="471"/>
        <v>1</v>
      </c>
      <c r="E5972">
        <f>[1]RechargeReductions!G5972*1.9835</f>
        <v>0</v>
      </c>
      <c r="F5972" s="19">
        <f t="shared" si="472"/>
        <v>0</v>
      </c>
      <c r="G5972">
        <f>[1]RechargeReductions!I5972*1.9835</f>
        <v>0</v>
      </c>
      <c r="H5972" s="19">
        <f t="shared" si="473"/>
        <v>0</v>
      </c>
      <c r="I5972">
        <f>[1]RechargeReductions!L5972*1.9835</f>
        <v>0</v>
      </c>
      <c r="J5972" s="19">
        <f t="shared" si="474"/>
        <v>0</v>
      </c>
      <c r="K5972">
        <f>LOOKUP(B5972,[1]MaxFinancial!$A$2:$A$27,[1]MaxFinancial!$B$2:$B$27)</f>
        <v>-2.65</v>
      </c>
    </row>
    <row r="5973" spans="1:11">
      <c r="A5973" s="13">
        <v>39514</v>
      </c>
      <c r="B5973" s="19">
        <f t="shared" si="470"/>
        <v>2008</v>
      </c>
      <c r="C5973">
        <f>[1]RechargeReductions!Q5973*1.9835</f>
        <v>1350.7635</v>
      </c>
      <c r="D5973" s="19">
        <f t="shared" si="471"/>
        <v>1</v>
      </c>
      <c r="E5973">
        <f>[1]RechargeReductions!G5973*1.9835</f>
        <v>0</v>
      </c>
      <c r="F5973" s="19">
        <f t="shared" si="472"/>
        <v>0</v>
      </c>
      <c r="G5973">
        <f>[1]RechargeReductions!I5973*1.9835</f>
        <v>0</v>
      </c>
      <c r="H5973" s="19">
        <f t="shared" si="473"/>
        <v>0</v>
      </c>
      <c r="I5973">
        <f>[1]RechargeReductions!L5973*1.9835</f>
        <v>0</v>
      </c>
      <c r="J5973" s="19">
        <f t="shared" si="474"/>
        <v>0</v>
      </c>
      <c r="K5973">
        <f>LOOKUP(B5973,[1]MaxFinancial!$A$2:$A$27,[1]MaxFinancial!$B$2:$B$27)</f>
        <v>-2.65</v>
      </c>
    </row>
    <row r="5974" spans="1:11">
      <c r="A5974" s="13">
        <v>39515</v>
      </c>
      <c r="B5974" s="19">
        <f t="shared" si="470"/>
        <v>2008</v>
      </c>
      <c r="C5974">
        <f>[1]RechargeReductions!Q5974*1.9835</f>
        <v>1350.7635</v>
      </c>
      <c r="D5974" s="19">
        <f t="shared" si="471"/>
        <v>1</v>
      </c>
      <c r="E5974">
        <f>[1]RechargeReductions!G5974*1.9835</f>
        <v>0</v>
      </c>
      <c r="F5974" s="19">
        <f t="shared" si="472"/>
        <v>0</v>
      </c>
      <c r="G5974">
        <f>[1]RechargeReductions!I5974*1.9835</f>
        <v>0</v>
      </c>
      <c r="H5974" s="19">
        <f t="shared" si="473"/>
        <v>0</v>
      </c>
      <c r="I5974">
        <f>[1]RechargeReductions!L5974*1.9835</f>
        <v>0</v>
      </c>
      <c r="J5974" s="19">
        <f t="shared" si="474"/>
        <v>0</v>
      </c>
      <c r="K5974">
        <f>LOOKUP(B5974,[1]MaxFinancial!$A$2:$A$27,[1]MaxFinancial!$B$2:$B$27)</f>
        <v>-2.65</v>
      </c>
    </row>
    <row r="5975" spans="1:11">
      <c r="A5975" s="13">
        <v>39516</v>
      </c>
      <c r="B5975" s="19">
        <f t="shared" si="470"/>
        <v>2008</v>
      </c>
      <c r="C5975">
        <f>[1]RechargeReductions!Q5975*1.9835</f>
        <v>1350.7635</v>
      </c>
      <c r="D5975" s="19">
        <f t="shared" si="471"/>
        <v>1</v>
      </c>
      <c r="E5975">
        <f>[1]RechargeReductions!G5975*1.9835</f>
        <v>0</v>
      </c>
      <c r="F5975" s="19">
        <f t="shared" si="472"/>
        <v>0</v>
      </c>
      <c r="G5975">
        <f>[1]RechargeReductions!I5975*1.9835</f>
        <v>0</v>
      </c>
      <c r="H5975" s="19">
        <f t="shared" si="473"/>
        <v>0</v>
      </c>
      <c r="I5975">
        <f>[1]RechargeReductions!L5975*1.9835</f>
        <v>0</v>
      </c>
      <c r="J5975" s="19">
        <f t="shared" si="474"/>
        <v>0</v>
      </c>
      <c r="K5975">
        <f>LOOKUP(B5975,[1]MaxFinancial!$A$2:$A$27,[1]MaxFinancial!$B$2:$B$27)</f>
        <v>-2.65</v>
      </c>
    </row>
    <row r="5976" spans="1:11">
      <c r="A5976" s="13">
        <v>39517</v>
      </c>
      <c r="B5976" s="19">
        <f t="shared" si="470"/>
        <v>2008</v>
      </c>
      <c r="C5976">
        <f>[1]RechargeReductions!Q5976*1.9835</f>
        <v>1358.6975</v>
      </c>
      <c r="D5976" s="19">
        <f t="shared" si="471"/>
        <v>1</v>
      </c>
      <c r="E5976">
        <f>[1]RechargeReductions!G5976*1.9835</f>
        <v>0</v>
      </c>
      <c r="F5976" s="19">
        <f t="shared" si="472"/>
        <v>0</v>
      </c>
      <c r="G5976">
        <f>[1]RechargeReductions!I5976*1.9835</f>
        <v>0</v>
      </c>
      <c r="H5976" s="19">
        <f t="shared" si="473"/>
        <v>0</v>
      </c>
      <c r="I5976">
        <f>[1]RechargeReductions!L5976*1.9835</f>
        <v>0</v>
      </c>
      <c r="J5976" s="19">
        <f t="shared" si="474"/>
        <v>0</v>
      </c>
      <c r="K5976">
        <f>LOOKUP(B5976,[1]MaxFinancial!$A$2:$A$27,[1]MaxFinancial!$B$2:$B$27)</f>
        <v>-2.65</v>
      </c>
    </row>
    <row r="5977" spans="1:11">
      <c r="A5977" s="13">
        <v>39518</v>
      </c>
      <c r="B5977" s="19">
        <f t="shared" si="470"/>
        <v>2008</v>
      </c>
      <c r="C5977">
        <f>[1]RechargeReductions!Q5977*1.9835</f>
        <v>1358.6975</v>
      </c>
      <c r="D5977" s="19">
        <f t="shared" si="471"/>
        <v>1</v>
      </c>
      <c r="E5977">
        <f>[1]RechargeReductions!G5977*1.9835</f>
        <v>0</v>
      </c>
      <c r="F5977" s="19">
        <f t="shared" si="472"/>
        <v>0</v>
      </c>
      <c r="G5977">
        <f>[1]RechargeReductions!I5977*1.9835</f>
        <v>0</v>
      </c>
      <c r="H5977" s="19">
        <f t="shared" si="473"/>
        <v>0</v>
      </c>
      <c r="I5977">
        <f>[1]RechargeReductions!L5977*1.9835</f>
        <v>0</v>
      </c>
      <c r="J5977" s="19">
        <f t="shared" si="474"/>
        <v>0</v>
      </c>
      <c r="K5977">
        <f>LOOKUP(B5977,[1]MaxFinancial!$A$2:$A$27,[1]MaxFinancial!$B$2:$B$27)</f>
        <v>-2.65</v>
      </c>
    </row>
    <row r="5978" spans="1:11">
      <c r="A5978" s="13">
        <v>39519</v>
      </c>
      <c r="B5978" s="19">
        <f t="shared" si="470"/>
        <v>2008</v>
      </c>
      <c r="C5978">
        <f>[1]RechargeReductions!Q5978*1.9835</f>
        <v>1313.077</v>
      </c>
      <c r="D5978" s="19">
        <f t="shared" si="471"/>
        <v>1</v>
      </c>
      <c r="E5978">
        <f>[1]RechargeReductions!G5978*1.9835</f>
        <v>0</v>
      </c>
      <c r="F5978" s="19">
        <f t="shared" si="472"/>
        <v>0</v>
      </c>
      <c r="G5978">
        <f>[1]RechargeReductions!I5978*1.9835</f>
        <v>0</v>
      </c>
      <c r="H5978" s="19">
        <f t="shared" si="473"/>
        <v>0</v>
      </c>
      <c r="I5978">
        <f>[1]RechargeReductions!L5978*1.9835</f>
        <v>0</v>
      </c>
      <c r="J5978" s="19">
        <f t="shared" si="474"/>
        <v>0</v>
      </c>
      <c r="K5978">
        <f>LOOKUP(B5978,[1]MaxFinancial!$A$2:$A$27,[1]MaxFinancial!$B$2:$B$27)</f>
        <v>-2.65</v>
      </c>
    </row>
    <row r="5979" spans="1:11">
      <c r="A5979" s="13">
        <v>39520</v>
      </c>
      <c r="B5979" s="19">
        <f t="shared" si="470"/>
        <v>2008</v>
      </c>
      <c r="C5979">
        <f>[1]RechargeReductions!Q5979*1.9835</f>
        <v>1285.308</v>
      </c>
      <c r="D5979" s="19">
        <f t="shared" si="471"/>
        <v>1</v>
      </c>
      <c r="E5979">
        <f>[1]RechargeReductions!G5979*1.9835</f>
        <v>0</v>
      </c>
      <c r="F5979" s="19">
        <f t="shared" si="472"/>
        <v>0</v>
      </c>
      <c r="G5979">
        <f>[1]RechargeReductions!I5979*1.9835</f>
        <v>0</v>
      </c>
      <c r="H5979" s="19">
        <f t="shared" si="473"/>
        <v>0</v>
      </c>
      <c r="I5979">
        <f>[1]RechargeReductions!L5979*1.9835</f>
        <v>0</v>
      </c>
      <c r="J5979" s="19">
        <f t="shared" si="474"/>
        <v>0</v>
      </c>
      <c r="K5979">
        <f>LOOKUP(B5979,[1]MaxFinancial!$A$2:$A$27,[1]MaxFinancial!$B$2:$B$27)</f>
        <v>-2.65</v>
      </c>
    </row>
    <row r="5980" spans="1:11">
      <c r="A5980" s="13">
        <v>39521</v>
      </c>
      <c r="B5980" s="19">
        <f t="shared" si="470"/>
        <v>2008</v>
      </c>
      <c r="C5980">
        <f>[1]RechargeReductions!Q5980*1.9835</f>
        <v>1283.3244999999999</v>
      </c>
      <c r="D5980" s="19">
        <f t="shared" si="471"/>
        <v>1</v>
      </c>
      <c r="E5980">
        <f>[1]RechargeReductions!G5980*1.9835</f>
        <v>0</v>
      </c>
      <c r="F5980" s="19">
        <f t="shared" si="472"/>
        <v>0</v>
      </c>
      <c r="G5980">
        <f>[1]RechargeReductions!I5980*1.9835</f>
        <v>0</v>
      </c>
      <c r="H5980" s="19">
        <f t="shared" si="473"/>
        <v>0</v>
      </c>
      <c r="I5980">
        <f>[1]RechargeReductions!L5980*1.9835</f>
        <v>0</v>
      </c>
      <c r="J5980" s="19">
        <f t="shared" si="474"/>
        <v>0</v>
      </c>
      <c r="K5980">
        <f>LOOKUP(B5980,[1]MaxFinancial!$A$2:$A$27,[1]MaxFinancial!$B$2:$B$27)</f>
        <v>-2.65</v>
      </c>
    </row>
    <row r="5981" spans="1:11">
      <c r="A5981" s="13">
        <v>39522</v>
      </c>
      <c r="B5981" s="19">
        <f t="shared" si="470"/>
        <v>2008</v>
      </c>
      <c r="C5981">
        <f>[1]RechargeReductions!Q5981*1.9835</f>
        <v>1271.4235000000001</v>
      </c>
      <c r="D5981" s="19">
        <f t="shared" si="471"/>
        <v>1</v>
      </c>
      <c r="E5981">
        <f>[1]RechargeReductions!G5981*1.9835</f>
        <v>0</v>
      </c>
      <c r="F5981" s="19">
        <f t="shared" si="472"/>
        <v>0</v>
      </c>
      <c r="G5981">
        <f>[1]RechargeReductions!I5981*1.9835</f>
        <v>0</v>
      </c>
      <c r="H5981" s="19">
        <f t="shared" si="473"/>
        <v>0</v>
      </c>
      <c r="I5981">
        <f>[1]RechargeReductions!L5981*1.9835</f>
        <v>0</v>
      </c>
      <c r="J5981" s="19">
        <f t="shared" si="474"/>
        <v>0</v>
      </c>
      <c r="K5981">
        <f>LOOKUP(B5981,[1]MaxFinancial!$A$2:$A$27,[1]MaxFinancial!$B$2:$B$27)</f>
        <v>-2.65</v>
      </c>
    </row>
    <row r="5982" spans="1:11">
      <c r="A5982" s="13">
        <v>39523</v>
      </c>
      <c r="B5982" s="19">
        <f t="shared" si="470"/>
        <v>2008</v>
      </c>
      <c r="C5982">
        <f>[1]RechargeReductions!Q5982*1.9835</f>
        <v>1259.5225</v>
      </c>
      <c r="D5982" s="19">
        <f t="shared" si="471"/>
        <v>1</v>
      </c>
      <c r="E5982">
        <f>[1]RechargeReductions!G5982*1.9835</f>
        <v>0</v>
      </c>
      <c r="F5982" s="19">
        <f t="shared" si="472"/>
        <v>0</v>
      </c>
      <c r="G5982">
        <f>[1]RechargeReductions!I5982*1.9835</f>
        <v>0</v>
      </c>
      <c r="H5982" s="19">
        <f t="shared" si="473"/>
        <v>0</v>
      </c>
      <c r="I5982">
        <f>[1]RechargeReductions!L5982*1.9835</f>
        <v>0</v>
      </c>
      <c r="J5982" s="19">
        <f t="shared" si="474"/>
        <v>0</v>
      </c>
      <c r="K5982">
        <f>LOOKUP(B5982,[1]MaxFinancial!$A$2:$A$27,[1]MaxFinancial!$B$2:$B$27)</f>
        <v>-2.65</v>
      </c>
    </row>
    <row r="5983" spans="1:11">
      <c r="A5983" s="13">
        <v>39524</v>
      </c>
      <c r="B5983" s="19">
        <f t="shared" si="470"/>
        <v>2008</v>
      </c>
      <c r="C5983">
        <f>[1]RechargeReductions!Q5983*1.9835</f>
        <v>1215.8855000000001</v>
      </c>
      <c r="D5983" s="19">
        <f t="shared" si="471"/>
        <v>1</v>
      </c>
      <c r="E5983">
        <f>[1]RechargeReductions!G5983*1.9835</f>
        <v>0</v>
      </c>
      <c r="F5983" s="19">
        <f t="shared" si="472"/>
        <v>0</v>
      </c>
      <c r="G5983">
        <f>[1]RechargeReductions!I5983*1.9835</f>
        <v>0</v>
      </c>
      <c r="H5983" s="19">
        <f t="shared" si="473"/>
        <v>0</v>
      </c>
      <c r="I5983">
        <f>[1]RechargeReductions!L5983*1.9835</f>
        <v>0</v>
      </c>
      <c r="J5983" s="19">
        <f t="shared" si="474"/>
        <v>0</v>
      </c>
      <c r="K5983">
        <f>LOOKUP(B5983,[1]MaxFinancial!$A$2:$A$27,[1]MaxFinancial!$B$2:$B$27)</f>
        <v>-2.65</v>
      </c>
    </row>
    <row r="5984" spans="1:11">
      <c r="A5984" s="13">
        <v>39525</v>
      </c>
      <c r="B5984" s="19">
        <f t="shared" si="470"/>
        <v>2008</v>
      </c>
      <c r="C5984">
        <f>[1]RechargeReductions!Q5984*1.9835</f>
        <v>1140.5125</v>
      </c>
      <c r="D5984" s="19">
        <f t="shared" si="471"/>
        <v>1</v>
      </c>
      <c r="E5984">
        <f>[1]RechargeReductions!G5984*1.9835</f>
        <v>0</v>
      </c>
      <c r="F5984" s="19">
        <f t="shared" si="472"/>
        <v>0</v>
      </c>
      <c r="G5984">
        <f>[1]RechargeReductions!I5984*1.9835</f>
        <v>0</v>
      </c>
      <c r="H5984" s="19">
        <f t="shared" si="473"/>
        <v>0</v>
      </c>
      <c r="I5984">
        <f>[1]RechargeReductions!L5984*1.9835</f>
        <v>0</v>
      </c>
      <c r="J5984" s="19">
        <f t="shared" si="474"/>
        <v>0</v>
      </c>
      <c r="K5984">
        <f>LOOKUP(B5984,[1]MaxFinancial!$A$2:$A$27,[1]MaxFinancial!$B$2:$B$27)</f>
        <v>-2.65</v>
      </c>
    </row>
    <row r="5985" spans="1:11">
      <c r="A5985" s="13">
        <v>39526</v>
      </c>
      <c r="B5985" s="19">
        <f t="shared" si="470"/>
        <v>2008</v>
      </c>
      <c r="C5985">
        <f>[1]RechargeReductions!Q5985*1.9835</f>
        <v>1023.486</v>
      </c>
      <c r="D5985" s="19">
        <f t="shared" si="471"/>
        <v>1</v>
      </c>
      <c r="E5985">
        <f>[1]RechargeReductions!G5985*1.9835</f>
        <v>0</v>
      </c>
      <c r="F5985" s="19">
        <f t="shared" si="472"/>
        <v>0</v>
      </c>
      <c r="G5985">
        <f>[1]RechargeReductions!I5985*1.9835</f>
        <v>0</v>
      </c>
      <c r="H5985" s="19">
        <f t="shared" si="473"/>
        <v>0</v>
      </c>
      <c r="I5985">
        <f>[1]RechargeReductions!L5985*1.9835</f>
        <v>0</v>
      </c>
      <c r="J5985" s="19">
        <f t="shared" si="474"/>
        <v>0</v>
      </c>
      <c r="K5985">
        <f>LOOKUP(B5985,[1]MaxFinancial!$A$2:$A$27,[1]MaxFinancial!$B$2:$B$27)</f>
        <v>-2.65</v>
      </c>
    </row>
    <row r="5986" spans="1:11">
      <c r="A5986" s="13">
        <v>39527</v>
      </c>
      <c r="B5986" s="19">
        <f t="shared" si="470"/>
        <v>2008</v>
      </c>
      <c r="C5986">
        <f>[1]RechargeReductions!Q5986*1.9835</f>
        <v>1009.6015</v>
      </c>
      <c r="D5986" s="19">
        <f t="shared" si="471"/>
        <v>1</v>
      </c>
      <c r="E5986">
        <f>[1]RechargeReductions!G5986*1.9835</f>
        <v>0</v>
      </c>
      <c r="F5986" s="19">
        <f t="shared" si="472"/>
        <v>0</v>
      </c>
      <c r="G5986">
        <f>[1]RechargeReductions!I5986*1.9835</f>
        <v>0</v>
      </c>
      <c r="H5986" s="19">
        <f t="shared" si="473"/>
        <v>0</v>
      </c>
      <c r="I5986">
        <f>[1]RechargeReductions!L5986*1.9835</f>
        <v>0</v>
      </c>
      <c r="J5986" s="19">
        <f t="shared" si="474"/>
        <v>0</v>
      </c>
      <c r="K5986">
        <f>LOOKUP(B5986,[1]MaxFinancial!$A$2:$A$27,[1]MaxFinancial!$B$2:$B$27)</f>
        <v>-2.65</v>
      </c>
    </row>
    <row r="5987" spans="1:11">
      <c r="A5987" s="13">
        <v>39528</v>
      </c>
      <c r="B5987" s="19">
        <f t="shared" si="470"/>
        <v>2008</v>
      </c>
      <c r="C5987">
        <f>[1]RechargeReductions!Q5987*1.9835</f>
        <v>1035.3869999999999</v>
      </c>
      <c r="D5987" s="19">
        <f t="shared" si="471"/>
        <v>1</v>
      </c>
      <c r="E5987">
        <f>[1]RechargeReductions!G5987*1.9835</f>
        <v>0</v>
      </c>
      <c r="F5987" s="19">
        <f t="shared" si="472"/>
        <v>0</v>
      </c>
      <c r="G5987">
        <f>[1]RechargeReductions!I5987*1.9835</f>
        <v>0</v>
      </c>
      <c r="H5987" s="19">
        <f t="shared" si="473"/>
        <v>0</v>
      </c>
      <c r="I5987">
        <f>[1]RechargeReductions!L5987*1.9835</f>
        <v>0</v>
      </c>
      <c r="J5987" s="19">
        <f t="shared" si="474"/>
        <v>0</v>
      </c>
      <c r="K5987">
        <f>LOOKUP(B5987,[1]MaxFinancial!$A$2:$A$27,[1]MaxFinancial!$B$2:$B$27)</f>
        <v>-2.65</v>
      </c>
    </row>
    <row r="5988" spans="1:11">
      <c r="A5988" s="13">
        <v>39529</v>
      </c>
      <c r="B5988" s="19">
        <f t="shared" si="470"/>
        <v>2008</v>
      </c>
      <c r="C5988">
        <f>[1]RechargeReductions!Q5988*1.9835</f>
        <v>1037.3705</v>
      </c>
      <c r="D5988" s="19">
        <f t="shared" si="471"/>
        <v>1</v>
      </c>
      <c r="E5988">
        <f>[1]RechargeReductions!G5988*1.9835</f>
        <v>0</v>
      </c>
      <c r="F5988" s="19">
        <f t="shared" si="472"/>
        <v>0</v>
      </c>
      <c r="G5988">
        <f>[1]RechargeReductions!I5988*1.9835</f>
        <v>0</v>
      </c>
      <c r="H5988" s="19">
        <f t="shared" si="473"/>
        <v>0</v>
      </c>
      <c r="I5988">
        <f>[1]RechargeReductions!L5988*1.9835</f>
        <v>0</v>
      </c>
      <c r="J5988" s="19">
        <f t="shared" si="474"/>
        <v>0</v>
      </c>
      <c r="K5988">
        <f>LOOKUP(B5988,[1]MaxFinancial!$A$2:$A$27,[1]MaxFinancial!$B$2:$B$27)</f>
        <v>-2.65</v>
      </c>
    </row>
    <row r="5989" spans="1:11">
      <c r="A5989" s="13">
        <v>39530</v>
      </c>
      <c r="B5989" s="19">
        <f t="shared" si="470"/>
        <v>2008</v>
      </c>
      <c r="C5989">
        <f>[1]RechargeReductions!Q5989*1.9835</f>
        <v>1037.3705</v>
      </c>
      <c r="D5989" s="19">
        <f t="shared" si="471"/>
        <v>1</v>
      </c>
      <c r="E5989">
        <f>[1]RechargeReductions!G5989*1.9835</f>
        <v>0</v>
      </c>
      <c r="F5989" s="19">
        <f t="shared" si="472"/>
        <v>0</v>
      </c>
      <c r="G5989">
        <f>[1]RechargeReductions!I5989*1.9835</f>
        <v>0</v>
      </c>
      <c r="H5989" s="19">
        <f t="shared" si="473"/>
        <v>0</v>
      </c>
      <c r="I5989">
        <f>[1]RechargeReductions!L5989*1.9835</f>
        <v>0</v>
      </c>
      <c r="J5989" s="19">
        <f t="shared" si="474"/>
        <v>0</v>
      </c>
      <c r="K5989">
        <f>LOOKUP(B5989,[1]MaxFinancial!$A$2:$A$27,[1]MaxFinancial!$B$2:$B$27)</f>
        <v>-2.65</v>
      </c>
    </row>
    <row r="5990" spans="1:11">
      <c r="A5990" s="13">
        <v>39531</v>
      </c>
      <c r="B5990" s="19">
        <f t="shared" si="470"/>
        <v>2008</v>
      </c>
      <c r="C5990">
        <f>[1]RechargeReductions!Q5990*1.9835</f>
        <v>902.49250000000006</v>
      </c>
      <c r="D5990" s="19">
        <f t="shared" si="471"/>
        <v>1</v>
      </c>
      <c r="E5990">
        <f>[1]RechargeReductions!G5990*1.9835</f>
        <v>0</v>
      </c>
      <c r="F5990" s="19">
        <f t="shared" si="472"/>
        <v>0</v>
      </c>
      <c r="G5990">
        <f>[1]RechargeReductions!I5990*1.9835</f>
        <v>0</v>
      </c>
      <c r="H5990" s="19">
        <f t="shared" si="473"/>
        <v>0</v>
      </c>
      <c r="I5990">
        <f>[1]RechargeReductions!L5990*1.9835</f>
        <v>0</v>
      </c>
      <c r="J5990" s="19">
        <f t="shared" si="474"/>
        <v>0</v>
      </c>
      <c r="K5990">
        <f>LOOKUP(B5990,[1]MaxFinancial!$A$2:$A$27,[1]MaxFinancial!$B$2:$B$27)</f>
        <v>-2.65</v>
      </c>
    </row>
    <row r="5991" spans="1:11">
      <c r="A5991" s="13">
        <v>39532</v>
      </c>
      <c r="B5991" s="19">
        <f t="shared" si="470"/>
        <v>2008</v>
      </c>
      <c r="C5991">
        <f>[1]RechargeReductions!Q5991*1.9835</f>
        <v>644.63750000000005</v>
      </c>
      <c r="D5991" s="19">
        <f t="shared" si="471"/>
        <v>1</v>
      </c>
      <c r="E5991">
        <f>[1]RechargeReductions!G5991*1.9835</f>
        <v>0</v>
      </c>
      <c r="F5991" s="19">
        <f t="shared" si="472"/>
        <v>0</v>
      </c>
      <c r="G5991">
        <f>[1]RechargeReductions!I5991*1.9835</f>
        <v>0</v>
      </c>
      <c r="H5991" s="19">
        <f t="shared" si="473"/>
        <v>0</v>
      </c>
      <c r="I5991">
        <f>[1]RechargeReductions!L5991*1.9835</f>
        <v>0</v>
      </c>
      <c r="J5991" s="19">
        <f t="shared" si="474"/>
        <v>0</v>
      </c>
      <c r="K5991">
        <f>LOOKUP(B5991,[1]MaxFinancial!$A$2:$A$27,[1]MaxFinancial!$B$2:$B$27)</f>
        <v>-2.65</v>
      </c>
    </row>
    <row r="5992" spans="1:11">
      <c r="A5992" s="13">
        <v>39533</v>
      </c>
      <c r="B5992" s="19">
        <f t="shared" si="470"/>
        <v>2008</v>
      </c>
      <c r="C5992">
        <f>[1]RechargeReductions!Q5992*1.9835</f>
        <v>0</v>
      </c>
      <c r="D5992" s="19">
        <f t="shared" si="471"/>
        <v>0</v>
      </c>
      <c r="E5992">
        <f>[1]RechargeReductions!G5992*1.9835</f>
        <v>0</v>
      </c>
      <c r="F5992" s="19">
        <f t="shared" si="472"/>
        <v>0</v>
      </c>
      <c r="G5992">
        <f>[1]RechargeReductions!I5992*1.9835</f>
        <v>0</v>
      </c>
      <c r="H5992" s="19">
        <f t="shared" si="473"/>
        <v>0</v>
      </c>
      <c r="I5992">
        <f>[1]RechargeReductions!L5992*1.9835</f>
        <v>0</v>
      </c>
      <c r="J5992" s="19">
        <f t="shared" si="474"/>
        <v>0</v>
      </c>
      <c r="K5992">
        <f>LOOKUP(B5992,[1]MaxFinancial!$A$2:$A$27,[1]MaxFinancial!$B$2:$B$27)</f>
        <v>-2.65</v>
      </c>
    </row>
    <row r="5993" spans="1:11">
      <c r="A5993" s="13">
        <v>39534</v>
      </c>
      <c r="B5993" s="19">
        <f t="shared" si="470"/>
        <v>2008</v>
      </c>
      <c r="C5993">
        <f>[1]RechargeReductions!Q5993*1.9835</f>
        <v>0</v>
      </c>
      <c r="D5993" s="19">
        <f t="shared" si="471"/>
        <v>0</v>
      </c>
      <c r="E5993">
        <f>[1]RechargeReductions!G5993*1.9835</f>
        <v>0</v>
      </c>
      <c r="F5993" s="19">
        <f t="shared" si="472"/>
        <v>0</v>
      </c>
      <c r="G5993">
        <f>[1]RechargeReductions!I5993*1.9835</f>
        <v>0</v>
      </c>
      <c r="H5993" s="19">
        <f t="shared" si="473"/>
        <v>0</v>
      </c>
      <c r="I5993">
        <f>[1]RechargeReductions!L5993*1.9835</f>
        <v>0</v>
      </c>
      <c r="J5993" s="19">
        <f t="shared" si="474"/>
        <v>0</v>
      </c>
      <c r="K5993">
        <f>LOOKUP(B5993,[1]MaxFinancial!$A$2:$A$27,[1]MaxFinancial!$B$2:$B$27)</f>
        <v>-2.65</v>
      </c>
    </row>
    <row r="5994" spans="1:11">
      <c r="A5994" s="13">
        <v>39535</v>
      </c>
      <c r="B5994" s="19">
        <f t="shared" si="470"/>
        <v>2008</v>
      </c>
      <c r="C5994">
        <f>[1]RechargeReductions!Q5994*1.9835</f>
        <v>0</v>
      </c>
      <c r="D5994" s="19">
        <f t="shared" si="471"/>
        <v>0</v>
      </c>
      <c r="E5994">
        <f>[1]RechargeReductions!G5994*1.9835</f>
        <v>0</v>
      </c>
      <c r="F5994" s="19">
        <f t="shared" si="472"/>
        <v>0</v>
      </c>
      <c r="G5994">
        <f>[1]RechargeReductions!I5994*1.9835</f>
        <v>0</v>
      </c>
      <c r="H5994" s="19">
        <f t="shared" si="473"/>
        <v>0</v>
      </c>
      <c r="I5994">
        <f>[1]RechargeReductions!L5994*1.9835</f>
        <v>0</v>
      </c>
      <c r="J5994" s="19">
        <f t="shared" si="474"/>
        <v>0</v>
      </c>
      <c r="K5994">
        <f>LOOKUP(B5994,[1]MaxFinancial!$A$2:$A$27,[1]MaxFinancial!$B$2:$B$27)</f>
        <v>-2.65</v>
      </c>
    </row>
    <row r="5995" spans="1:11">
      <c r="A5995" s="13">
        <v>39536</v>
      </c>
      <c r="B5995" s="19">
        <f t="shared" si="470"/>
        <v>2008</v>
      </c>
      <c r="C5995">
        <f>[1]RechargeReductions!Q5995*1.9835</f>
        <v>0</v>
      </c>
      <c r="D5995" s="19">
        <f t="shared" si="471"/>
        <v>0</v>
      </c>
      <c r="E5995">
        <f>[1]RechargeReductions!G5995*1.9835</f>
        <v>0</v>
      </c>
      <c r="F5995" s="19">
        <f t="shared" si="472"/>
        <v>0</v>
      </c>
      <c r="G5995">
        <f>[1]RechargeReductions!I5995*1.9835</f>
        <v>0</v>
      </c>
      <c r="H5995" s="19">
        <f t="shared" si="473"/>
        <v>0</v>
      </c>
      <c r="I5995">
        <f>[1]RechargeReductions!L5995*1.9835</f>
        <v>0</v>
      </c>
      <c r="J5995" s="19">
        <f t="shared" si="474"/>
        <v>0</v>
      </c>
      <c r="K5995">
        <f>LOOKUP(B5995,[1]MaxFinancial!$A$2:$A$27,[1]MaxFinancial!$B$2:$B$27)</f>
        <v>-2.65</v>
      </c>
    </row>
    <row r="5996" spans="1:11">
      <c r="A5996" s="13">
        <v>39537</v>
      </c>
      <c r="B5996" s="19">
        <f t="shared" si="470"/>
        <v>2008</v>
      </c>
      <c r="C5996">
        <f>[1]RechargeReductions!Q5996*1.9835</f>
        <v>0</v>
      </c>
      <c r="D5996" s="19">
        <f t="shared" si="471"/>
        <v>0</v>
      </c>
      <c r="E5996">
        <f>[1]RechargeReductions!G5996*1.9835</f>
        <v>0</v>
      </c>
      <c r="F5996" s="19">
        <f t="shared" si="472"/>
        <v>0</v>
      </c>
      <c r="G5996">
        <f>[1]RechargeReductions!I5996*1.9835</f>
        <v>0</v>
      </c>
      <c r="H5996" s="19">
        <f t="shared" si="473"/>
        <v>0</v>
      </c>
      <c r="I5996">
        <f>[1]RechargeReductions!L5996*1.9835</f>
        <v>0</v>
      </c>
      <c r="J5996" s="19">
        <f t="shared" si="474"/>
        <v>0</v>
      </c>
      <c r="K5996">
        <f>LOOKUP(B5996,[1]MaxFinancial!$A$2:$A$27,[1]MaxFinancial!$B$2:$B$27)</f>
        <v>-2.65</v>
      </c>
    </row>
    <row r="5997" spans="1:11">
      <c r="A5997" s="13">
        <v>39538</v>
      </c>
      <c r="B5997" s="19">
        <f t="shared" si="470"/>
        <v>2008</v>
      </c>
      <c r="C5997">
        <f>[1]RechargeReductions!Q5997*1.9835</f>
        <v>0</v>
      </c>
      <c r="D5997" s="19">
        <f t="shared" si="471"/>
        <v>0</v>
      </c>
      <c r="E5997">
        <f>[1]RechargeReductions!G5997*1.9835</f>
        <v>0</v>
      </c>
      <c r="F5997" s="19">
        <f t="shared" si="472"/>
        <v>0</v>
      </c>
      <c r="G5997">
        <f>[1]RechargeReductions!I5997*1.9835</f>
        <v>0</v>
      </c>
      <c r="H5997" s="19">
        <f t="shared" si="473"/>
        <v>0</v>
      </c>
      <c r="I5997">
        <f>[1]RechargeReductions!L5997*1.9835</f>
        <v>0</v>
      </c>
      <c r="J5997" s="19">
        <f t="shared" si="474"/>
        <v>0</v>
      </c>
      <c r="K5997">
        <f>LOOKUP(B5997,[1]MaxFinancial!$A$2:$A$27,[1]MaxFinancial!$B$2:$B$27)</f>
        <v>-2.65</v>
      </c>
    </row>
    <row r="5998" spans="1:11">
      <c r="A5998" s="13">
        <v>39539</v>
      </c>
      <c r="B5998" s="19">
        <f t="shared" si="470"/>
        <v>2008</v>
      </c>
      <c r="C5998">
        <f>[1]RechargeReductions!Q5998*1.9835</f>
        <v>0</v>
      </c>
      <c r="D5998" s="19">
        <f t="shared" si="471"/>
        <v>0</v>
      </c>
      <c r="E5998">
        <f>[1]RechargeReductions!G5998*1.9835</f>
        <v>0</v>
      </c>
      <c r="F5998" s="19">
        <f t="shared" si="472"/>
        <v>0</v>
      </c>
      <c r="G5998">
        <f>[1]RechargeReductions!I5998*1.9835</f>
        <v>0</v>
      </c>
      <c r="H5998" s="19">
        <f t="shared" si="473"/>
        <v>0</v>
      </c>
      <c r="I5998">
        <f>[1]RechargeReductions!L5998*1.9835</f>
        <v>0</v>
      </c>
      <c r="J5998" s="19">
        <f t="shared" si="474"/>
        <v>0</v>
      </c>
      <c r="K5998">
        <f>LOOKUP(B5998,[1]MaxFinancial!$A$2:$A$27,[1]MaxFinancial!$B$2:$B$27)</f>
        <v>-2.65</v>
      </c>
    </row>
    <row r="5999" spans="1:11">
      <c r="A5999" s="13">
        <v>39540</v>
      </c>
      <c r="B5999" s="19">
        <f t="shared" si="470"/>
        <v>2008</v>
      </c>
      <c r="C5999">
        <f>[1]RechargeReductions!Q5999*1.9835</f>
        <v>0</v>
      </c>
      <c r="D5999" s="19">
        <f t="shared" si="471"/>
        <v>0</v>
      </c>
      <c r="E5999">
        <f>[1]RechargeReductions!G5999*1.9835</f>
        <v>0</v>
      </c>
      <c r="F5999" s="19">
        <f t="shared" si="472"/>
        <v>0</v>
      </c>
      <c r="G5999">
        <f>[1]RechargeReductions!I5999*1.9835</f>
        <v>0</v>
      </c>
      <c r="H5999" s="19">
        <f t="shared" si="473"/>
        <v>0</v>
      </c>
      <c r="I5999">
        <f>[1]RechargeReductions!L5999*1.9835</f>
        <v>0</v>
      </c>
      <c r="J5999" s="19">
        <f t="shared" si="474"/>
        <v>0</v>
      </c>
      <c r="K5999">
        <f>LOOKUP(B5999,[1]MaxFinancial!$A$2:$A$27,[1]MaxFinancial!$B$2:$B$27)</f>
        <v>-2.65</v>
      </c>
    </row>
    <row r="6000" spans="1:11">
      <c r="A6000" s="13">
        <v>39541</v>
      </c>
      <c r="B6000" s="19">
        <f t="shared" si="470"/>
        <v>2008</v>
      </c>
      <c r="C6000">
        <f>[1]RechargeReductions!Q6000*1.9835</f>
        <v>0</v>
      </c>
      <c r="D6000" s="19">
        <f t="shared" si="471"/>
        <v>0</v>
      </c>
      <c r="E6000">
        <f>[1]RechargeReductions!G6000*1.9835</f>
        <v>0</v>
      </c>
      <c r="F6000" s="19">
        <f t="shared" si="472"/>
        <v>0</v>
      </c>
      <c r="G6000">
        <f>[1]RechargeReductions!I6000*1.9835</f>
        <v>0</v>
      </c>
      <c r="H6000" s="19">
        <f t="shared" si="473"/>
        <v>0</v>
      </c>
      <c r="I6000">
        <f>[1]RechargeReductions!L6000*1.9835</f>
        <v>0</v>
      </c>
      <c r="J6000" s="19">
        <f t="shared" si="474"/>
        <v>0</v>
      </c>
      <c r="K6000">
        <f>LOOKUP(B6000,[1]MaxFinancial!$A$2:$A$27,[1]MaxFinancial!$B$2:$B$27)</f>
        <v>-2.65</v>
      </c>
    </row>
    <row r="6001" spans="1:11">
      <c r="A6001" s="13">
        <v>39542</v>
      </c>
      <c r="B6001" s="19">
        <f t="shared" si="470"/>
        <v>2008</v>
      </c>
      <c r="C6001">
        <f>[1]RechargeReductions!Q6001*1.9835</f>
        <v>0</v>
      </c>
      <c r="D6001" s="19">
        <f t="shared" si="471"/>
        <v>0</v>
      </c>
      <c r="E6001">
        <f>[1]RechargeReductions!G6001*1.9835</f>
        <v>0</v>
      </c>
      <c r="F6001" s="19">
        <f t="shared" si="472"/>
        <v>0</v>
      </c>
      <c r="G6001">
        <f>[1]RechargeReductions!I6001*1.9835</f>
        <v>0</v>
      </c>
      <c r="H6001" s="19">
        <f t="shared" si="473"/>
        <v>0</v>
      </c>
      <c r="I6001">
        <f>[1]RechargeReductions!L6001*1.9835</f>
        <v>0</v>
      </c>
      <c r="J6001" s="19">
        <f t="shared" si="474"/>
        <v>0</v>
      </c>
      <c r="K6001">
        <f>LOOKUP(B6001,[1]MaxFinancial!$A$2:$A$27,[1]MaxFinancial!$B$2:$B$27)</f>
        <v>-2.65</v>
      </c>
    </row>
    <row r="6002" spans="1:11">
      <c r="A6002" s="13">
        <v>39543</v>
      </c>
      <c r="B6002" s="19">
        <f t="shared" si="470"/>
        <v>2008</v>
      </c>
      <c r="C6002">
        <f>[1]RechargeReductions!Q6002*1.9835</f>
        <v>0</v>
      </c>
      <c r="D6002" s="19">
        <f t="shared" si="471"/>
        <v>0</v>
      </c>
      <c r="E6002">
        <f>[1]RechargeReductions!G6002*1.9835</f>
        <v>0</v>
      </c>
      <c r="F6002" s="19">
        <f t="shared" si="472"/>
        <v>0</v>
      </c>
      <c r="G6002">
        <f>[1]RechargeReductions!I6002*1.9835</f>
        <v>0</v>
      </c>
      <c r="H6002" s="19">
        <f t="shared" si="473"/>
        <v>0</v>
      </c>
      <c r="I6002">
        <f>[1]RechargeReductions!L6002*1.9835</f>
        <v>0</v>
      </c>
      <c r="J6002" s="19">
        <f t="shared" si="474"/>
        <v>0</v>
      </c>
      <c r="K6002">
        <f>LOOKUP(B6002,[1]MaxFinancial!$A$2:$A$27,[1]MaxFinancial!$B$2:$B$27)</f>
        <v>-2.65</v>
      </c>
    </row>
    <row r="6003" spans="1:11">
      <c r="A6003" s="13">
        <v>39544</v>
      </c>
      <c r="B6003" s="19">
        <f t="shared" si="470"/>
        <v>2008</v>
      </c>
      <c r="C6003">
        <f>[1]RechargeReductions!Q6003*1.9835</f>
        <v>0</v>
      </c>
      <c r="D6003" s="19">
        <f t="shared" si="471"/>
        <v>0</v>
      </c>
      <c r="E6003">
        <f>[1]RechargeReductions!G6003*1.9835</f>
        <v>0</v>
      </c>
      <c r="F6003" s="19">
        <f t="shared" si="472"/>
        <v>0</v>
      </c>
      <c r="G6003">
        <f>[1]RechargeReductions!I6003*1.9835</f>
        <v>0</v>
      </c>
      <c r="H6003" s="19">
        <f t="shared" si="473"/>
        <v>0</v>
      </c>
      <c r="I6003">
        <f>[1]RechargeReductions!L6003*1.9835</f>
        <v>0</v>
      </c>
      <c r="J6003" s="19">
        <f t="shared" si="474"/>
        <v>0</v>
      </c>
      <c r="K6003">
        <f>LOOKUP(B6003,[1]MaxFinancial!$A$2:$A$27,[1]MaxFinancial!$B$2:$B$27)</f>
        <v>-2.65</v>
      </c>
    </row>
    <row r="6004" spans="1:11">
      <c r="A6004" s="13">
        <v>39545</v>
      </c>
      <c r="B6004" s="19">
        <f t="shared" si="470"/>
        <v>2008</v>
      </c>
      <c r="C6004">
        <f>[1]RechargeReductions!Q6004*1.9835</f>
        <v>0</v>
      </c>
      <c r="D6004" s="19">
        <f t="shared" si="471"/>
        <v>0</v>
      </c>
      <c r="E6004">
        <f>[1]RechargeReductions!G6004*1.9835</f>
        <v>0</v>
      </c>
      <c r="F6004" s="19">
        <f t="shared" si="472"/>
        <v>0</v>
      </c>
      <c r="G6004">
        <f>[1]RechargeReductions!I6004*1.9835</f>
        <v>0</v>
      </c>
      <c r="H6004" s="19">
        <f t="shared" si="473"/>
        <v>0</v>
      </c>
      <c r="I6004">
        <f>[1]RechargeReductions!L6004*1.9835</f>
        <v>0</v>
      </c>
      <c r="J6004" s="19">
        <f t="shared" si="474"/>
        <v>0</v>
      </c>
      <c r="K6004">
        <f>LOOKUP(B6004,[1]MaxFinancial!$A$2:$A$27,[1]MaxFinancial!$B$2:$B$27)</f>
        <v>-2.65</v>
      </c>
    </row>
    <row r="6005" spans="1:11">
      <c r="A6005" s="13">
        <v>39546</v>
      </c>
      <c r="B6005" s="19">
        <f t="shared" si="470"/>
        <v>2008</v>
      </c>
      <c r="C6005">
        <f>[1]RechargeReductions!Q6005*1.9835</f>
        <v>0</v>
      </c>
      <c r="D6005" s="19">
        <f t="shared" si="471"/>
        <v>0</v>
      </c>
      <c r="E6005">
        <f>[1]RechargeReductions!G6005*1.9835</f>
        <v>0</v>
      </c>
      <c r="F6005" s="19">
        <f t="shared" si="472"/>
        <v>0</v>
      </c>
      <c r="G6005">
        <f>[1]RechargeReductions!I6005*1.9835</f>
        <v>0</v>
      </c>
      <c r="H6005" s="19">
        <f t="shared" si="473"/>
        <v>0</v>
      </c>
      <c r="I6005">
        <f>[1]RechargeReductions!L6005*1.9835</f>
        <v>0</v>
      </c>
      <c r="J6005" s="19">
        <f t="shared" si="474"/>
        <v>0</v>
      </c>
      <c r="K6005">
        <f>LOOKUP(B6005,[1]MaxFinancial!$A$2:$A$27,[1]MaxFinancial!$B$2:$B$27)</f>
        <v>-2.65</v>
      </c>
    </row>
    <row r="6006" spans="1:11">
      <c r="A6006" s="13">
        <v>39547</v>
      </c>
      <c r="B6006" s="19">
        <f t="shared" si="470"/>
        <v>2008</v>
      </c>
      <c r="C6006">
        <f>[1]RechargeReductions!Q6006*1.9835</f>
        <v>0</v>
      </c>
      <c r="D6006" s="19">
        <f t="shared" si="471"/>
        <v>0</v>
      </c>
      <c r="E6006">
        <f>[1]RechargeReductions!G6006*1.9835</f>
        <v>0</v>
      </c>
      <c r="F6006" s="19">
        <f t="shared" si="472"/>
        <v>0</v>
      </c>
      <c r="G6006">
        <f>[1]RechargeReductions!I6006*1.9835</f>
        <v>0</v>
      </c>
      <c r="H6006" s="19">
        <f t="shared" si="473"/>
        <v>0</v>
      </c>
      <c r="I6006">
        <f>[1]RechargeReductions!L6006*1.9835</f>
        <v>0</v>
      </c>
      <c r="J6006" s="19">
        <f t="shared" si="474"/>
        <v>0</v>
      </c>
      <c r="K6006">
        <f>LOOKUP(B6006,[1]MaxFinancial!$A$2:$A$27,[1]MaxFinancial!$B$2:$B$27)</f>
        <v>-2.65</v>
      </c>
    </row>
    <row r="6007" spans="1:11">
      <c r="A6007" s="13">
        <v>39548</v>
      </c>
      <c r="B6007" s="19">
        <f t="shared" si="470"/>
        <v>2008</v>
      </c>
      <c r="C6007">
        <f>[1]RechargeReductions!Q6007*1.9835</f>
        <v>0</v>
      </c>
      <c r="D6007" s="19">
        <f t="shared" si="471"/>
        <v>0</v>
      </c>
      <c r="E6007">
        <f>[1]RechargeReductions!G6007*1.9835</f>
        <v>0</v>
      </c>
      <c r="F6007" s="19">
        <f t="shared" si="472"/>
        <v>0</v>
      </c>
      <c r="G6007">
        <f>[1]RechargeReductions!I6007*1.9835</f>
        <v>0</v>
      </c>
      <c r="H6007" s="19">
        <f t="shared" si="473"/>
        <v>0</v>
      </c>
      <c r="I6007">
        <f>[1]RechargeReductions!L6007*1.9835</f>
        <v>0</v>
      </c>
      <c r="J6007" s="19">
        <f t="shared" si="474"/>
        <v>0</v>
      </c>
      <c r="K6007">
        <f>LOOKUP(B6007,[1]MaxFinancial!$A$2:$A$27,[1]MaxFinancial!$B$2:$B$27)</f>
        <v>-2.65</v>
      </c>
    </row>
    <row r="6008" spans="1:11">
      <c r="A6008" s="13">
        <v>39549</v>
      </c>
      <c r="B6008" s="19">
        <f t="shared" si="470"/>
        <v>2008</v>
      </c>
      <c r="C6008">
        <f>[1]RechargeReductions!Q6008*1.9835</f>
        <v>0</v>
      </c>
      <c r="D6008" s="19">
        <f t="shared" si="471"/>
        <v>0</v>
      </c>
      <c r="E6008">
        <f>[1]RechargeReductions!G6008*1.9835</f>
        <v>0</v>
      </c>
      <c r="F6008" s="19">
        <f t="shared" si="472"/>
        <v>0</v>
      </c>
      <c r="G6008">
        <f>[1]RechargeReductions!I6008*1.9835</f>
        <v>0</v>
      </c>
      <c r="H6008" s="19">
        <f t="shared" si="473"/>
        <v>0</v>
      </c>
      <c r="I6008">
        <f>[1]RechargeReductions!L6008*1.9835</f>
        <v>0</v>
      </c>
      <c r="J6008" s="19">
        <f t="shared" si="474"/>
        <v>0</v>
      </c>
      <c r="K6008">
        <f>LOOKUP(B6008,[1]MaxFinancial!$A$2:$A$27,[1]MaxFinancial!$B$2:$B$27)</f>
        <v>-2.65</v>
      </c>
    </row>
    <row r="6009" spans="1:11">
      <c r="A6009" s="13">
        <v>39550</v>
      </c>
      <c r="B6009" s="19">
        <f t="shared" si="470"/>
        <v>2008</v>
      </c>
      <c r="C6009">
        <f>[1]RechargeReductions!Q6009*1.9835</f>
        <v>0</v>
      </c>
      <c r="D6009" s="19">
        <f t="shared" si="471"/>
        <v>0</v>
      </c>
      <c r="E6009">
        <f>[1]RechargeReductions!G6009*1.9835</f>
        <v>0</v>
      </c>
      <c r="F6009" s="19">
        <f t="shared" si="472"/>
        <v>0</v>
      </c>
      <c r="G6009">
        <f>[1]RechargeReductions!I6009*1.9835</f>
        <v>0</v>
      </c>
      <c r="H6009" s="19">
        <f t="shared" si="473"/>
        <v>0</v>
      </c>
      <c r="I6009">
        <f>[1]RechargeReductions!L6009*1.9835</f>
        <v>0</v>
      </c>
      <c r="J6009" s="19">
        <f t="shared" si="474"/>
        <v>0</v>
      </c>
      <c r="K6009">
        <f>LOOKUP(B6009,[1]MaxFinancial!$A$2:$A$27,[1]MaxFinancial!$B$2:$B$27)</f>
        <v>-2.65</v>
      </c>
    </row>
    <row r="6010" spans="1:11">
      <c r="A6010" s="13">
        <v>39551</v>
      </c>
      <c r="B6010" s="19">
        <f t="shared" si="470"/>
        <v>2008</v>
      </c>
      <c r="C6010">
        <f>[1]RechargeReductions!Q6010*1.9835</f>
        <v>0</v>
      </c>
      <c r="D6010" s="19">
        <f t="shared" si="471"/>
        <v>0</v>
      </c>
      <c r="E6010">
        <f>[1]RechargeReductions!G6010*1.9835</f>
        <v>0</v>
      </c>
      <c r="F6010" s="19">
        <f t="shared" si="472"/>
        <v>0</v>
      </c>
      <c r="G6010">
        <f>[1]RechargeReductions!I6010*1.9835</f>
        <v>0</v>
      </c>
      <c r="H6010" s="19">
        <f t="shared" si="473"/>
        <v>0</v>
      </c>
      <c r="I6010">
        <f>[1]RechargeReductions!L6010*1.9835</f>
        <v>0</v>
      </c>
      <c r="J6010" s="19">
        <f t="shared" si="474"/>
        <v>0</v>
      </c>
      <c r="K6010">
        <f>LOOKUP(B6010,[1]MaxFinancial!$A$2:$A$27,[1]MaxFinancial!$B$2:$B$27)</f>
        <v>-2.65</v>
      </c>
    </row>
    <row r="6011" spans="1:11">
      <c r="A6011" s="13">
        <v>39552</v>
      </c>
      <c r="B6011" s="19">
        <f t="shared" si="470"/>
        <v>2008</v>
      </c>
      <c r="C6011">
        <f>[1]RechargeReductions!Q6011*1.9835</f>
        <v>0</v>
      </c>
      <c r="D6011" s="19">
        <f t="shared" si="471"/>
        <v>0</v>
      </c>
      <c r="E6011">
        <f>[1]RechargeReductions!G6011*1.9835</f>
        <v>0</v>
      </c>
      <c r="F6011" s="19">
        <f t="shared" si="472"/>
        <v>0</v>
      </c>
      <c r="G6011">
        <f>[1]RechargeReductions!I6011*1.9835</f>
        <v>0</v>
      </c>
      <c r="H6011" s="19">
        <f t="shared" si="473"/>
        <v>0</v>
      </c>
      <c r="I6011">
        <f>[1]RechargeReductions!L6011*1.9835</f>
        <v>0</v>
      </c>
      <c r="J6011" s="19">
        <f t="shared" si="474"/>
        <v>0</v>
      </c>
      <c r="K6011">
        <f>LOOKUP(B6011,[1]MaxFinancial!$A$2:$A$27,[1]MaxFinancial!$B$2:$B$27)</f>
        <v>-2.65</v>
      </c>
    </row>
    <row r="6012" spans="1:11">
      <c r="A6012" s="13">
        <v>39553</v>
      </c>
      <c r="B6012" s="19">
        <f t="shared" si="470"/>
        <v>2008</v>
      </c>
      <c r="C6012">
        <f>[1]RechargeReductions!Q6012*1.9835</f>
        <v>0</v>
      </c>
      <c r="D6012" s="19">
        <f t="shared" si="471"/>
        <v>0</v>
      </c>
      <c r="E6012">
        <f>[1]RechargeReductions!G6012*1.9835</f>
        <v>0</v>
      </c>
      <c r="F6012" s="19">
        <f t="shared" si="472"/>
        <v>0</v>
      </c>
      <c r="G6012">
        <f>[1]RechargeReductions!I6012*1.9835</f>
        <v>0</v>
      </c>
      <c r="H6012" s="19">
        <f t="shared" si="473"/>
        <v>0</v>
      </c>
      <c r="I6012">
        <f>[1]RechargeReductions!L6012*1.9835</f>
        <v>0</v>
      </c>
      <c r="J6012" s="19">
        <f t="shared" si="474"/>
        <v>0</v>
      </c>
      <c r="K6012">
        <f>LOOKUP(B6012,[1]MaxFinancial!$A$2:$A$27,[1]MaxFinancial!$B$2:$B$27)</f>
        <v>-2.65</v>
      </c>
    </row>
    <row r="6013" spans="1:11">
      <c r="A6013" s="13">
        <v>39554</v>
      </c>
      <c r="B6013" s="19">
        <f t="shared" si="470"/>
        <v>2008</v>
      </c>
      <c r="C6013">
        <f>[1]RechargeReductions!Q6013*1.9835</f>
        <v>0</v>
      </c>
      <c r="D6013" s="19">
        <f t="shared" si="471"/>
        <v>0</v>
      </c>
      <c r="E6013">
        <f>[1]RechargeReductions!G6013*1.9835</f>
        <v>0</v>
      </c>
      <c r="F6013" s="19">
        <f t="shared" si="472"/>
        <v>0</v>
      </c>
      <c r="G6013">
        <f>[1]RechargeReductions!I6013*1.9835</f>
        <v>0</v>
      </c>
      <c r="H6013" s="19">
        <f t="shared" si="473"/>
        <v>0</v>
      </c>
      <c r="I6013">
        <f>[1]RechargeReductions!L6013*1.9835</f>
        <v>0</v>
      </c>
      <c r="J6013" s="19">
        <f t="shared" si="474"/>
        <v>0</v>
      </c>
      <c r="K6013">
        <f>LOOKUP(B6013,[1]MaxFinancial!$A$2:$A$27,[1]MaxFinancial!$B$2:$B$27)</f>
        <v>-2.65</v>
      </c>
    </row>
    <row r="6014" spans="1:11">
      <c r="A6014" s="13">
        <v>39555</v>
      </c>
      <c r="B6014" s="19">
        <f t="shared" si="470"/>
        <v>2008</v>
      </c>
      <c r="C6014">
        <f>[1]RechargeReductions!Q6014*1.9835</f>
        <v>0</v>
      </c>
      <c r="D6014" s="19">
        <f t="shared" si="471"/>
        <v>0</v>
      </c>
      <c r="E6014">
        <f>[1]RechargeReductions!G6014*1.9835</f>
        <v>0</v>
      </c>
      <c r="F6014" s="19">
        <f t="shared" si="472"/>
        <v>0</v>
      </c>
      <c r="G6014">
        <f>[1]RechargeReductions!I6014*1.9835</f>
        <v>0</v>
      </c>
      <c r="H6014" s="19">
        <f t="shared" si="473"/>
        <v>0</v>
      </c>
      <c r="I6014">
        <f>[1]RechargeReductions!L6014*1.9835</f>
        <v>0</v>
      </c>
      <c r="J6014" s="19">
        <f t="shared" si="474"/>
        <v>0</v>
      </c>
      <c r="K6014">
        <f>LOOKUP(B6014,[1]MaxFinancial!$A$2:$A$27,[1]MaxFinancial!$B$2:$B$27)</f>
        <v>-2.65</v>
      </c>
    </row>
    <row r="6015" spans="1:11">
      <c r="A6015" s="13">
        <v>39556</v>
      </c>
      <c r="B6015" s="19">
        <f t="shared" si="470"/>
        <v>2008</v>
      </c>
      <c r="C6015">
        <f>[1]RechargeReductions!Q6015*1.9835</f>
        <v>0</v>
      </c>
      <c r="D6015" s="19">
        <f t="shared" si="471"/>
        <v>0</v>
      </c>
      <c r="E6015">
        <f>[1]RechargeReductions!G6015*1.9835</f>
        <v>0</v>
      </c>
      <c r="F6015" s="19">
        <f t="shared" si="472"/>
        <v>0</v>
      </c>
      <c r="G6015">
        <f>[1]RechargeReductions!I6015*1.9835</f>
        <v>0</v>
      </c>
      <c r="H6015" s="19">
        <f t="shared" si="473"/>
        <v>0</v>
      </c>
      <c r="I6015">
        <f>[1]RechargeReductions!L6015*1.9835</f>
        <v>0</v>
      </c>
      <c r="J6015" s="19">
        <f t="shared" si="474"/>
        <v>0</v>
      </c>
      <c r="K6015">
        <f>LOOKUP(B6015,[1]MaxFinancial!$A$2:$A$27,[1]MaxFinancial!$B$2:$B$27)</f>
        <v>-2.65</v>
      </c>
    </row>
    <row r="6016" spans="1:11">
      <c r="A6016" s="13">
        <v>39557</v>
      </c>
      <c r="B6016" s="19">
        <f t="shared" si="470"/>
        <v>2008</v>
      </c>
      <c r="C6016">
        <f>[1]RechargeReductions!Q6016*1.9835</f>
        <v>0</v>
      </c>
      <c r="D6016" s="19">
        <f t="shared" si="471"/>
        <v>0</v>
      </c>
      <c r="E6016">
        <f>[1]RechargeReductions!G6016*1.9835</f>
        <v>0</v>
      </c>
      <c r="F6016" s="19">
        <f t="shared" si="472"/>
        <v>0</v>
      </c>
      <c r="G6016">
        <f>[1]RechargeReductions!I6016*1.9835</f>
        <v>0</v>
      </c>
      <c r="H6016" s="19">
        <f t="shared" si="473"/>
        <v>0</v>
      </c>
      <c r="I6016">
        <f>[1]RechargeReductions!L6016*1.9835</f>
        <v>0</v>
      </c>
      <c r="J6016" s="19">
        <f t="shared" si="474"/>
        <v>0</v>
      </c>
      <c r="K6016">
        <f>LOOKUP(B6016,[1]MaxFinancial!$A$2:$A$27,[1]MaxFinancial!$B$2:$B$27)</f>
        <v>-2.65</v>
      </c>
    </row>
    <row r="6017" spans="1:11">
      <c r="A6017" s="13">
        <v>39558</v>
      </c>
      <c r="B6017" s="19">
        <f t="shared" si="470"/>
        <v>2008</v>
      </c>
      <c r="C6017">
        <f>[1]RechargeReductions!Q6017*1.9835</f>
        <v>0</v>
      </c>
      <c r="D6017" s="19">
        <f t="shared" si="471"/>
        <v>0</v>
      </c>
      <c r="E6017">
        <f>[1]RechargeReductions!G6017*1.9835</f>
        <v>0</v>
      </c>
      <c r="F6017" s="19">
        <f t="shared" si="472"/>
        <v>0</v>
      </c>
      <c r="G6017">
        <f>[1]RechargeReductions!I6017*1.9835</f>
        <v>0</v>
      </c>
      <c r="H6017" s="19">
        <f t="shared" si="473"/>
        <v>0</v>
      </c>
      <c r="I6017">
        <f>[1]RechargeReductions!L6017*1.9835</f>
        <v>0</v>
      </c>
      <c r="J6017" s="19">
        <f t="shared" si="474"/>
        <v>0</v>
      </c>
      <c r="K6017">
        <f>LOOKUP(B6017,[1]MaxFinancial!$A$2:$A$27,[1]MaxFinancial!$B$2:$B$27)</f>
        <v>-2.65</v>
      </c>
    </row>
    <row r="6018" spans="1:11">
      <c r="A6018" s="13">
        <v>39559</v>
      </c>
      <c r="B6018" s="19">
        <f t="shared" si="470"/>
        <v>2008</v>
      </c>
      <c r="C6018">
        <f>[1]RechargeReductions!Q6018*1.9835</f>
        <v>0</v>
      </c>
      <c r="D6018" s="19">
        <f t="shared" si="471"/>
        <v>0</v>
      </c>
      <c r="E6018">
        <f>[1]RechargeReductions!G6018*1.9835</f>
        <v>0</v>
      </c>
      <c r="F6018" s="19">
        <f t="shared" si="472"/>
        <v>0</v>
      </c>
      <c r="G6018">
        <f>[1]RechargeReductions!I6018*1.9835</f>
        <v>0</v>
      </c>
      <c r="H6018" s="19">
        <f t="shared" si="473"/>
        <v>0</v>
      </c>
      <c r="I6018">
        <f>[1]RechargeReductions!L6018*1.9835</f>
        <v>0</v>
      </c>
      <c r="J6018" s="19">
        <f t="shared" si="474"/>
        <v>0</v>
      </c>
      <c r="K6018">
        <f>LOOKUP(B6018,[1]MaxFinancial!$A$2:$A$27,[1]MaxFinancial!$B$2:$B$27)</f>
        <v>-2.65</v>
      </c>
    </row>
    <row r="6019" spans="1:11">
      <c r="A6019" s="13">
        <v>39560</v>
      </c>
      <c r="B6019" s="19">
        <f t="shared" ref="B6019:B6082" si="475">YEAR(A6019+61)</f>
        <v>2008</v>
      </c>
      <c r="C6019">
        <f>[1]RechargeReductions!Q6019*1.9835</f>
        <v>0</v>
      </c>
      <c r="D6019" s="19">
        <f t="shared" ref="D6019:D6082" si="476">IF(C6019&gt;300,1,0)</f>
        <v>0</v>
      </c>
      <c r="E6019">
        <f>[1]RechargeReductions!G6019*1.9835</f>
        <v>0</v>
      </c>
      <c r="F6019" s="19">
        <f t="shared" ref="F6019:F6082" si="477">IF(E6019&gt;300,1,0)</f>
        <v>0</v>
      </c>
      <c r="G6019">
        <f>[1]RechargeReductions!I6019*1.9835</f>
        <v>0</v>
      </c>
      <c r="H6019" s="19">
        <f t="shared" ref="H6019:H6082" si="478">IF(G6019&gt;0,1,0)</f>
        <v>0</v>
      </c>
      <c r="I6019">
        <f>[1]RechargeReductions!L6019*1.9835</f>
        <v>0</v>
      </c>
      <c r="J6019" s="19">
        <f t="shared" ref="J6019:J6082" si="479">IF(I6019&gt;0,1,0)</f>
        <v>0</v>
      </c>
      <c r="K6019">
        <f>LOOKUP(B6019,[1]MaxFinancial!$A$2:$A$27,[1]MaxFinancial!$B$2:$B$27)</f>
        <v>-2.65</v>
      </c>
    </row>
    <row r="6020" spans="1:11">
      <c r="A6020" s="13">
        <v>39561</v>
      </c>
      <c r="B6020" s="19">
        <f t="shared" si="475"/>
        <v>2008</v>
      </c>
      <c r="C6020">
        <f>[1]RechargeReductions!Q6020*1.9835</f>
        <v>0</v>
      </c>
      <c r="D6020" s="19">
        <f t="shared" si="476"/>
        <v>0</v>
      </c>
      <c r="E6020">
        <f>[1]RechargeReductions!G6020*1.9835</f>
        <v>0</v>
      </c>
      <c r="F6020" s="19">
        <f t="shared" si="477"/>
        <v>0</v>
      </c>
      <c r="G6020">
        <f>[1]RechargeReductions!I6020*1.9835</f>
        <v>0</v>
      </c>
      <c r="H6020" s="19">
        <f t="shared" si="478"/>
        <v>0</v>
      </c>
      <c r="I6020">
        <f>[1]RechargeReductions!L6020*1.9835</f>
        <v>0</v>
      </c>
      <c r="J6020" s="19">
        <f t="shared" si="479"/>
        <v>0</v>
      </c>
      <c r="K6020">
        <f>LOOKUP(B6020,[1]MaxFinancial!$A$2:$A$27,[1]MaxFinancial!$B$2:$B$27)</f>
        <v>-2.65</v>
      </c>
    </row>
    <row r="6021" spans="1:11">
      <c r="A6021" s="13">
        <v>39562</v>
      </c>
      <c r="B6021" s="19">
        <f t="shared" si="475"/>
        <v>2008</v>
      </c>
      <c r="C6021">
        <f>[1]RechargeReductions!Q6021*1.9835</f>
        <v>0</v>
      </c>
      <c r="D6021" s="19">
        <f t="shared" si="476"/>
        <v>0</v>
      </c>
      <c r="E6021">
        <f>[1]RechargeReductions!G6021*1.9835</f>
        <v>0</v>
      </c>
      <c r="F6021" s="19">
        <f t="shared" si="477"/>
        <v>0</v>
      </c>
      <c r="G6021">
        <f>[1]RechargeReductions!I6021*1.9835</f>
        <v>0</v>
      </c>
      <c r="H6021" s="19">
        <f t="shared" si="478"/>
        <v>0</v>
      </c>
      <c r="I6021">
        <f>[1]RechargeReductions!L6021*1.9835</f>
        <v>0</v>
      </c>
      <c r="J6021" s="19">
        <f t="shared" si="479"/>
        <v>0</v>
      </c>
      <c r="K6021">
        <f>LOOKUP(B6021,[1]MaxFinancial!$A$2:$A$27,[1]MaxFinancial!$B$2:$B$27)</f>
        <v>-2.65</v>
      </c>
    </row>
    <row r="6022" spans="1:11">
      <c r="A6022" s="13">
        <v>39563</v>
      </c>
      <c r="B6022" s="19">
        <f t="shared" si="475"/>
        <v>2008</v>
      </c>
      <c r="C6022">
        <f>[1]RechargeReductions!Q6022*1.9835</f>
        <v>0</v>
      </c>
      <c r="D6022" s="19">
        <f t="shared" si="476"/>
        <v>0</v>
      </c>
      <c r="E6022">
        <f>[1]RechargeReductions!G6022*1.9835</f>
        <v>0</v>
      </c>
      <c r="F6022" s="19">
        <f t="shared" si="477"/>
        <v>0</v>
      </c>
      <c r="G6022">
        <f>[1]RechargeReductions!I6022*1.9835</f>
        <v>0</v>
      </c>
      <c r="H6022" s="19">
        <f t="shared" si="478"/>
        <v>0</v>
      </c>
      <c r="I6022">
        <f>[1]RechargeReductions!L6022*1.9835</f>
        <v>0</v>
      </c>
      <c r="J6022" s="19">
        <f t="shared" si="479"/>
        <v>0</v>
      </c>
      <c r="K6022">
        <f>LOOKUP(B6022,[1]MaxFinancial!$A$2:$A$27,[1]MaxFinancial!$B$2:$B$27)</f>
        <v>-2.65</v>
      </c>
    </row>
    <row r="6023" spans="1:11">
      <c r="A6023" s="13">
        <v>39564</v>
      </c>
      <c r="B6023" s="19">
        <f t="shared" si="475"/>
        <v>2008</v>
      </c>
      <c r="C6023">
        <f>[1]RechargeReductions!Q6023*1.9835</f>
        <v>0</v>
      </c>
      <c r="D6023" s="19">
        <f t="shared" si="476"/>
        <v>0</v>
      </c>
      <c r="E6023">
        <f>[1]RechargeReductions!G6023*1.9835</f>
        <v>0</v>
      </c>
      <c r="F6023" s="19">
        <f t="shared" si="477"/>
        <v>0</v>
      </c>
      <c r="G6023">
        <f>[1]RechargeReductions!I6023*1.9835</f>
        <v>0</v>
      </c>
      <c r="H6023" s="19">
        <f t="shared" si="478"/>
        <v>0</v>
      </c>
      <c r="I6023">
        <f>[1]RechargeReductions!L6023*1.9835</f>
        <v>0</v>
      </c>
      <c r="J6023" s="19">
        <f t="shared" si="479"/>
        <v>0</v>
      </c>
      <c r="K6023">
        <f>LOOKUP(B6023,[1]MaxFinancial!$A$2:$A$27,[1]MaxFinancial!$B$2:$B$27)</f>
        <v>-2.65</v>
      </c>
    </row>
    <row r="6024" spans="1:11">
      <c r="A6024" s="13">
        <v>39565</v>
      </c>
      <c r="B6024" s="19">
        <f t="shared" si="475"/>
        <v>2008</v>
      </c>
      <c r="C6024">
        <f>[1]RechargeReductions!Q6024*1.9835</f>
        <v>0</v>
      </c>
      <c r="D6024" s="19">
        <f t="shared" si="476"/>
        <v>0</v>
      </c>
      <c r="E6024">
        <f>[1]RechargeReductions!G6024*1.9835</f>
        <v>0</v>
      </c>
      <c r="F6024" s="19">
        <f t="shared" si="477"/>
        <v>0</v>
      </c>
      <c r="G6024">
        <f>[1]RechargeReductions!I6024*1.9835</f>
        <v>0</v>
      </c>
      <c r="H6024" s="19">
        <f t="shared" si="478"/>
        <v>0</v>
      </c>
      <c r="I6024">
        <f>[1]RechargeReductions!L6024*1.9835</f>
        <v>0</v>
      </c>
      <c r="J6024" s="19">
        <f t="shared" si="479"/>
        <v>0</v>
      </c>
      <c r="K6024">
        <f>LOOKUP(B6024,[1]MaxFinancial!$A$2:$A$27,[1]MaxFinancial!$B$2:$B$27)</f>
        <v>-2.65</v>
      </c>
    </row>
    <row r="6025" spans="1:11">
      <c r="A6025" s="13">
        <v>39566</v>
      </c>
      <c r="B6025" s="19">
        <f t="shared" si="475"/>
        <v>2008</v>
      </c>
      <c r="C6025">
        <f>[1]RechargeReductions!Q6025*1.9835</f>
        <v>0</v>
      </c>
      <c r="D6025" s="19">
        <f t="shared" si="476"/>
        <v>0</v>
      </c>
      <c r="E6025">
        <f>[1]RechargeReductions!G6025*1.9835</f>
        <v>0</v>
      </c>
      <c r="F6025" s="19">
        <f t="shared" si="477"/>
        <v>0</v>
      </c>
      <c r="G6025">
        <f>[1]RechargeReductions!I6025*1.9835</f>
        <v>0</v>
      </c>
      <c r="H6025" s="19">
        <f t="shared" si="478"/>
        <v>0</v>
      </c>
      <c r="I6025">
        <f>[1]RechargeReductions!L6025*1.9835</f>
        <v>0</v>
      </c>
      <c r="J6025" s="19">
        <f t="shared" si="479"/>
        <v>0</v>
      </c>
      <c r="K6025">
        <f>LOOKUP(B6025,[1]MaxFinancial!$A$2:$A$27,[1]MaxFinancial!$B$2:$B$27)</f>
        <v>-2.65</v>
      </c>
    </row>
    <row r="6026" spans="1:11">
      <c r="A6026" s="13">
        <v>39567</v>
      </c>
      <c r="B6026" s="19">
        <f t="shared" si="475"/>
        <v>2008</v>
      </c>
      <c r="C6026">
        <f>[1]RechargeReductions!Q6026*1.9835</f>
        <v>0</v>
      </c>
      <c r="D6026" s="19">
        <f t="shared" si="476"/>
        <v>0</v>
      </c>
      <c r="E6026">
        <f>[1]RechargeReductions!G6026*1.9835</f>
        <v>0</v>
      </c>
      <c r="F6026" s="19">
        <f t="shared" si="477"/>
        <v>0</v>
      </c>
      <c r="G6026">
        <f>[1]RechargeReductions!I6026*1.9835</f>
        <v>0</v>
      </c>
      <c r="H6026" s="19">
        <f t="shared" si="478"/>
        <v>0</v>
      </c>
      <c r="I6026">
        <f>[1]RechargeReductions!L6026*1.9835</f>
        <v>0</v>
      </c>
      <c r="J6026" s="19">
        <f t="shared" si="479"/>
        <v>0</v>
      </c>
      <c r="K6026">
        <f>LOOKUP(B6026,[1]MaxFinancial!$A$2:$A$27,[1]MaxFinancial!$B$2:$B$27)</f>
        <v>-2.65</v>
      </c>
    </row>
    <row r="6027" spans="1:11">
      <c r="A6027" s="13">
        <v>39568</v>
      </c>
      <c r="B6027" s="19">
        <f t="shared" si="475"/>
        <v>2008</v>
      </c>
      <c r="C6027">
        <f>[1]RechargeReductions!Q6027*1.9835</f>
        <v>0</v>
      </c>
      <c r="D6027" s="19">
        <f t="shared" si="476"/>
        <v>0</v>
      </c>
      <c r="E6027">
        <f>[1]RechargeReductions!G6027*1.9835</f>
        <v>0</v>
      </c>
      <c r="F6027" s="19">
        <f t="shared" si="477"/>
        <v>0</v>
      </c>
      <c r="G6027">
        <f>[1]RechargeReductions!I6027*1.9835</f>
        <v>0</v>
      </c>
      <c r="H6027" s="19">
        <f t="shared" si="478"/>
        <v>0</v>
      </c>
      <c r="I6027">
        <f>[1]RechargeReductions!L6027*1.9835</f>
        <v>0</v>
      </c>
      <c r="J6027" s="19">
        <f t="shared" si="479"/>
        <v>0</v>
      </c>
      <c r="K6027">
        <f>LOOKUP(B6027,[1]MaxFinancial!$A$2:$A$27,[1]MaxFinancial!$B$2:$B$27)</f>
        <v>-2.65</v>
      </c>
    </row>
    <row r="6028" spans="1:11">
      <c r="A6028" s="13">
        <v>39569</v>
      </c>
      <c r="B6028" s="19">
        <f t="shared" si="475"/>
        <v>2008</v>
      </c>
      <c r="C6028">
        <f>[1]RechargeReductions!Q6028*1.9835</f>
        <v>0</v>
      </c>
      <c r="D6028" s="19">
        <f t="shared" si="476"/>
        <v>0</v>
      </c>
      <c r="E6028">
        <f>[1]RechargeReductions!G6028*1.9835</f>
        <v>0</v>
      </c>
      <c r="F6028" s="19">
        <f t="shared" si="477"/>
        <v>0</v>
      </c>
      <c r="G6028">
        <f>[1]RechargeReductions!I6028*1.9835</f>
        <v>0</v>
      </c>
      <c r="H6028" s="19">
        <f t="shared" si="478"/>
        <v>0</v>
      </c>
      <c r="I6028">
        <f>[1]RechargeReductions!L6028*1.9835</f>
        <v>0</v>
      </c>
      <c r="J6028" s="19">
        <f t="shared" si="479"/>
        <v>0</v>
      </c>
      <c r="K6028">
        <f>LOOKUP(B6028,[1]MaxFinancial!$A$2:$A$27,[1]MaxFinancial!$B$2:$B$27)</f>
        <v>-2.65</v>
      </c>
    </row>
    <row r="6029" spans="1:11">
      <c r="A6029" s="13">
        <v>39570</v>
      </c>
      <c r="B6029" s="19">
        <f t="shared" si="475"/>
        <v>2008</v>
      </c>
      <c r="C6029">
        <f>[1]RechargeReductions!Q6029*1.9835</f>
        <v>0</v>
      </c>
      <c r="D6029" s="19">
        <f t="shared" si="476"/>
        <v>0</v>
      </c>
      <c r="E6029">
        <f>[1]RechargeReductions!G6029*1.9835</f>
        <v>0</v>
      </c>
      <c r="F6029" s="19">
        <f t="shared" si="477"/>
        <v>0</v>
      </c>
      <c r="G6029">
        <f>[1]RechargeReductions!I6029*1.9835</f>
        <v>0</v>
      </c>
      <c r="H6029" s="19">
        <f t="shared" si="478"/>
        <v>0</v>
      </c>
      <c r="I6029">
        <f>[1]RechargeReductions!L6029*1.9835</f>
        <v>0</v>
      </c>
      <c r="J6029" s="19">
        <f t="shared" si="479"/>
        <v>0</v>
      </c>
      <c r="K6029">
        <f>LOOKUP(B6029,[1]MaxFinancial!$A$2:$A$27,[1]MaxFinancial!$B$2:$B$27)</f>
        <v>-2.65</v>
      </c>
    </row>
    <row r="6030" spans="1:11">
      <c r="A6030" s="13">
        <v>39571</v>
      </c>
      <c r="B6030" s="19">
        <f t="shared" si="475"/>
        <v>2008</v>
      </c>
      <c r="C6030">
        <f>[1]RechargeReductions!Q6030*1.9835</f>
        <v>0</v>
      </c>
      <c r="D6030" s="19">
        <f t="shared" si="476"/>
        <v>0</v>
      </c>
      <c r="E6030">
        <f>[1]RechargeReductions!G6030*1.9835</f>
        <v>0</v>
      </c>
      <c r="F6030" s="19">
        <f t="shared" si="477"/>
        <v>0</v>
      </c>
      <c r="G6030">
        <f>[1]RechargeReductions!I6030*1.9835</f>
        <v>0</v>
      </c>
      <c r="H6030" s="19">
        <f t="shared" si="478"/>
        <v>0</v>
      </c>
      <c r="I6030">
        <f>[1]RechargeReductions!L6030*1.9835</f>
        <v>0</v>
      </c>
      <c r="J6030" s="19">
        <f t="shared" si="479"/>
        <v>0</v>
      </c>
      <c r="K6030">
        <f>LOOKUP(B6030,[1]MaxFinancial!$A$2:$A$27,[1]MaxFinancial!$B$2:$B$27)</f>
        <v>-2.65</v>
      </c>
    </row>
    <row r="6031" spans="1:11">
      <c r="A6031" s="13">
        <v>39572</v>
      </c>
      <c r="B6031" s="19">
        <f t="shared" si="475"/>
        <v>2008</v>
      </c>
      <c r="C6031">
        <f>[1]RechargeReductions!Q6031*1.9835</f>
        <v>0</v>
      </c>
      <c r="D6031" s="19">
        <f t="shared" si="476"/>
        <v>0</v>
      </c>
      <c r="E6031">
        <f>[1]RechargeReductions!G6031*1.9835</f>
        <v>0</v>
      </c>
      <c r="F6031" s="19">
        <f t="shared" si="477"/>
        <v>0</v>
      </c>
      <c r="G6031">
        <f>[1]RechargeReductions!I6031*1.9835</f>
        <v>0</v>
      </c>
      <c r="H6031" s="19">
        <f t="shared" si="478"/>
        <v>0</v>
      </c>
      <c r="I6031">
        <f>[1]RechargeReductions!L6031*1.9835</f>
        <v>0</v>
      </c>
      <c r="J6031" s="19">
        <f t="shared" si="479"/>
        <v>0</v>
      </c>
      <c r="K6031">
        <f>LOOKUP(B6031,[1]MaxFinancial!$A$2:$A$27,[1]MaxFinancial!$B$2:$B$27)</f>
        <v>-2.65</v>
      </c>
    </row>
    <row r="6032" spans="1:11">
      <c r="A6032" s="13">
        <v>39573</v>
      </c>
      <c r="B6032" s="19">
        <f t="shared" si="475"/>
        <v>2008</v>
      </c>
      <c r="C6032">
        <f>[1]RechargeReductions!Q6032*1.9835</f>
        <v>0</v>
      </c>
      <c r="D6032" s="19">
        <f t="shared" si="476"/>
        <v>0</v>
      </c>
      <c r="E6032">
        <f>[1]RechargeReductions!G6032*1.9835</f>
        <v>0</v>
      </c>
      <c r="F6032" s="19">
        <f t="shared" si="477"/>
        <v>0</v>
      </c>
      <c r="G6032">
        <f>[1]RechargeReductions!I6032*1.9835</f>
        <v>0</v>
      </c>
      <c r="H6032" s="19">
        <f t="shared" si="478"/>
        <v>0</v>
      </c>
      <c r="I6032">
        <f>[1]RechargeReductions!L6032*1.9835</f>
        <v>0</v>
      </c>
      <c r="J6032" s="19">
        <f t="shared" si="479"/>
        <v>0</v>
      </c>
      <c r="K6032">
        <f>LOOKUP(B6032,[1]MaxFinancial!$A$2:$A$27,[1]MaxFinancial!$B$2:$B$27)</f>
        <v>-2.65</v>
      </c>
    </row>
    <row r="6033" spans="1:11">
      <c r="A6033" s="13">
        <v>39574</v>
      </c>
      <c r="B6033" s="19">
        <f t="shared" si="475"/>
        <v>2008</v>
      </c>
      <c r="C6033">
        <f>[1]RechargeReductions!Q6033*1.9835</f>
        <v>0</v>
      </c>
      <c r="D6033" s="19">
        <f t="shared" si="476"/>
        <v>0</v>
      </c>
      <c r="E6033">
        <f>[1]RechargeReductions!G6033*1.9835</f>
        <v>0</v>
      </c>
      <c r="F6033" s="19">
        <f t="shared" si="477"/>
        <v>0</v>
      </c>
      <c r="G6033">
        <f>[1]RechargeReductions!I6033*1.9835</f>
        <v>0</v>
      </c>
      <c r="H6033" s="19">
        <f t="shared" si="478"/>
        <v>0</v>
      </c>
      <c r="I6033">
        <f>[1]RechargeReductions!L6033*1.9835</f>
        <v>0</v>
      </c>
      <c r="J6033" s="19">
        <f t="shared" si="479"/>
        <v>0</v>
      </c>
      <c r="K6033">
        <f>LOOKUP(B6033,[1]MaxFinancial!$A$2:$A$27,[1]MaxFinancial!$B$2:$B$27)</f>
        <v>-2.65</v>
      </c>
    </row>
    <row r="6034" spans="1:11">
      <c r="A6034" s="13">
        <v>39575</v>
      </c>
      <c r="B6034" s="19">
        <f t="shared" si="475"/>
        <v>2008</v>
      </c>
      <c r="C6034">
        <f>[1]RechargeReductions!Q6034*1.9835</f>
        <v>0</v>
      </c>
      <c r="D6034" s="19">
        <f t="shared" si="476"/>
        <v>0</v>
      </c>
      <c r="E6034">
        <f>[1]RechargeReductions!G6034*1.9835</f>
        <v>0</v>
      </c>
      <c r="F6034" s="19">
        <f t="shared" si="477"/>
        <v>0</v>
      </c>
      <c r="G6034">
        <f>[1]RechargeReductions!I6034*1.9835</f>
        <v>0</v>
      </c>
      <c r="H6034" s="19">
        <f t="shared" si="478"/>
        <v>0</v>
      </c>
      <c r="I6034">
        <f>[1]RechargeReductions!L6034*1.9835</f>
        <v>0</v>
      </c>
      <c r="J6034" s="19">
        <f t="shared" si="479"/>
        <v>0</v>
      </c>
      <c r="K6034">
        <f>LOOKUP(B6034,[1]MaxFinancial!$A$2:$A$27,[1]MaxFinancial!$B$2:$B$27)</f>
        <v>-2.65</v>
      </c>
    </row>
    <row r="6035" spans="1:11">
      <c r="A6035" s="13">
        <v>39576</v>
      </c>
      <c r="B6035" s="19">
        <f t="shared" si="475"/>
        <v>2008</v>
      </c>
      <c r="C6035">
        <f>[1]RechargeReductions!Q6035*1.9835</f>
        <v>0</v>
      </c>
      <c r="D6035" s="19">
        <f t="shared" si="476"/>
        <v>0</v>
      </c>
      <c r="E6035">
        <f>[1]RechargeReductions!G6035*1.9835</f>
        <v>0</v>
      </c>
      <c r="F6035" s="19">
        <f t="shared" si="477"/>
        <v>0</v>
      </c>
      <c r="G6035">
        <f>[1]RechargeReductions!I6035*1.9835</f>
        <v>0</v>
      </c>
      <c r="H6035" s="19">
        <f t="shared" si="478"/>
        <v>0</v>
      </c>
      <c r="I6035">
        <f>[1]RechargeReductions!L6035*1.9835</f>
        <v>0</v>
      </c>
      <c r="J6035" s="19">
        <f t="shared" si="479"/>
        <v>0</v>
      </c>
      <c r="K6035">
        <f>LOOKUP(B6035,[1]MaxFinancial!$A$2:$A$27,[1]MaxFinancial!$B$2:$B$27)</f>
        <v>-2.65</v>
      </c>
    </row>
    <row r="6036" spans="1:11">
      <c r="A6036" s="13">
        <v>39577</v>
      </c>
      <c r="B6036" s="19">
        <f t="shared" si="475"/>
        <v>2008</v>
      </c>
      <c r="C6036">
        <f>[1]RechargeReductions!Q6036*1.9835</f>
        <v>0</v>
      </c>
      <c r="D6036" s="19">
        <f t="shared" si="476"/>
        <v>0</v>
      </c>
      <c r="E6036">
        <f>[1]RechargeReductions!G6036*1.9835</f>
        <v>0</v>
      </c>
      <c r="F6036" s="19">
        <f t="shared" si="477"/>
        <v>0</v>
      </c>
      <c r="G6036">
        <f>[1]RechargeReductions!I6036*1.9835</f>
        <v>0</v>
      </c>
      <c r="H6036" s="19">
        <f t="shared" si="478"/>
        <v>0</v>
      </c>
      <c r="I6036">
        <f>[1]RechargeReductions!L6036*1.9835</f>
        <v>0</v>
      </c>
      <c r="J6036" s="19">
        <f t="shared" si="479"/>
        <v>0</v>
      </c>
      <c r="K6036">
        <f>LOOKUP(B6036,[1]MaxFinancial!$A$2:$A$27,[1]MaxFinancial!$B$2:$B$27)</f>
        <v>-2.65</v>
      </c>
    </row>
    <row r="6037" spans="1:11">
      <c r="A6037" s="13">
        <v>39578</v>
      </c>
      <c r="B6037" s="19">
        <f t="shared" si="475"/>
        <v>2008</v>
      </c>
      <c r="C6037">
        <f>[1]RechargeReductions!Q6037*1.9835</f>
        <v>0</v>
      </c>
      <c r="D6037" s="19">
        <f t="shared" si="476"/>
        <v>0</v>
      </c>
      <c r="E6037">
        <f>[1]RechargeReductions!G6037*1.9835</f>
        <v>0</v>
      </c>
      <c r="F6037" s="19">
        <f t="shared" si="477"/>
        <v>0</v>
      </c>
      <c r="G6037">
        <f>[1]RechargeReductions!I6037*1.9835</f>
        <v>0</v>
      </c>
      <c r="H6037" s="19">
        <f t="shared" si="478"/>
        <v>0</v>
      </c>
      <c r="I6037">
        <f>[1]RechargeReductions!L6037*1.9835</f>
        <v>0</v>
      </c>
      <c r="J6037" s="19">
        <f t="shared" si="479"/>
        <v>0</v>
      </c>
      <c r="K6037">
        <f>LOOKUP(B6037,[1]MaxFinancial!$A$2:$A$27,[1]MaxFinancial!$B$2:$B$27)</f>
        <v>-2.65</v>
      </c>
    </row>
    <row r="6038" spans="1:11">
      <c r="A6038" s="13">
        <v>39579</v>
      </c>
      <c r="B6038" s="19">
        <f t="shared" si="475"/>
        <v>2008</v>
      </c>
      <c r="C6038">
        <f>[1]RechargeReductions!Q6038*1.9835</f>
        <v>0</v>
      </c>
      <c r="D6038" s="19">
        <f t="shared" si="476"/>
        <v>0</v>
      </c>
      <c r="E6038">
        <f>[1]RechargeReductions!G6038*1.9835</f>
        <v>0</v>
      </c>
      <c r="F6038" s="19">
        <f t="shared" si="477"/>
        <v>0</v>
      </c>
      <c r="G6038">
        <f>[1]RechargeReductions!I6038*1.9835</f>
        <v>0</v>
      </c>
      <c r="H6038" s="19">
        <f t="shared" si="478"/>
        <v>0</v>
      </c>
      <c r="I6038">
        <f>[1]RechargeReductions!L6038*1.9835</f>
        <v>0</v>
      </c>
      <c r="J6038" s="19">
        <f t="shared" si="479"/>
        <v>0</v>
      </c>
      <c r="K6038">
        <f>LOOKUP(B6038,[1]MaxFinancial!$A$2:$A$27,[1]MaxFinancial!$B$2:$B$27)</f>
        <v>-2.65</v>
      </c>
    </row>
    <row r="6039" spans="1:11">
      <c r="A6039" s="13">
        <v>39580</v>
      </c>
      <c r="B6039" s="19">
        <f t="shared" si="475"/>
        <v>2008</v>
      </c>
      <c r="C6039">
        <f>[1]RechargeReductions!Q6039*1.9835</f>
        <v>0</v>
      </c>
      <c r="D6039" s="19">
        <f t="shared" si="476"/>
        <v>0</v>
      </c>
      <c r="E6039">
        <f>[1]RechargeReductions!G6039*1.9835</f>
        <v>0</v>
      </c>
      <c r="F6039" s="19">
        <f t="shared" si="477"/>
        <v>0</v>
      </c>
      <c r="G6039">
        <f>[1]RechargeReductions!I6039*1.9835</f>
        <v>0</v>
      </c>
      <c r="H6039" s="19">
        <f t="shared" si="478"/>
        <v>0</v>
      </c>
      <c r="I6039">
        <f>[1]RechargeReductions!L6039*1.9835</f>
        <v>0</v>
      </c>
      <c r="J6039" s="19">
        <f t="shared" si="479"/>
        <v>0</v>
      </c>
      <c r="K6039">
        <f>LOOKUP(B6039,[1]MaxFinancial!$A$2:$A$27,[1]MaxFinancial!$B$2:$B$27)</f>
        <v>-2.65</v>
      </c>
    </row>
    <row r="6040" spans="1:11">
      <c r="A6040" s="13">
        <v>39581</v>
      </c>
      <c r="B6040" s="19">
        <f t="shared" si="475"/>
        <v>2008</v>
      </c>
      <c r="C6040">
        <f>[1]RechargeReductions!Q6040*1.9835</f>
        <v>0</v>
      </c>
      <c r="D6040" s="19">
        <f t="shared" si="476"/>
        <v>0</v>
      </c>
      <c r="E6040">
        <f>[1]RechargeReductions!G6040*1.9835</f>
        <v>0</v>
      </c>
      <c r="F6040" s="19">
        <f t="shared" si="477"/>
        <v>0</v>
      </c>
      <c r="G6040">
        <f>[1]RechargeReductions!I6040*1.9835</f>
        <v>0</v>
      </c>
      <c r="H6040" s="19">
        <f t="shared" si="478"/>
        <v>0</v>
      </c>
      <c r="I6040">
        <f>[1]RechargeReductions!L6040*1.9835</f>
        <v>0</v>
      </c>
      <c r="J6040" s="19">
        <f t="shared" si="479"/>
        <v>0</v>
      </c>
      <c r="K6040">
        <f>LOOKUP(B6040,[1]MaxFinancial!$A$2:$A$27,[1]MaxFinancial!$B$2:$B$27)</f>
        <v>-2.65</v>
      </c>
    </row>
    <row r="6041" spans="1:11">
      <c r="A6041" s="13">
        <v>39582</v>
      </c>
      <c r="B6041" s="19">
        <f t="shared" si="475"/>
        <v>2008</v>
      </c>
      <c r="C6041">
        <f>[1]RechargeReductions!Q6041*1.9835</f>
        <v>0</v>
      </c>
      <c r="D6041" s="19">
        <f t="shared" si="476"/>
        <v>0</v>
      </c>
      <c r="E6041">
        <f>[1]RechargeReductions!G6041*1.9835</f>
        <v>0</v>
      </c>
      <c r="F6041" s="19">
        <f t="shared" si="477"/>
        <v>0</v>
      </c>
      <c r="G6041">
        <f>[1]RechargeReductions!I6041*1.9835</f>
        <v>0</v>
      </c>
      <c r="H6041" s="19">
        <f t="shared" si="478"/>
        <v>0</v>
      </c>
      <c r="I6041">
        <f>[1]RechargeReductions!L6041*1.9835</f>
        <v>0</v>
      </c>
      <c r="J6041" s="19">
        <f t="shared" si="479"/>
        <v>0</v>
      </c>
      <c r="K6041">
        <f>LOOKUP(B6041,[1]MaxFinancial!$A$2:$A$27,[1]MaxFinancial!$B$2:$B$27)</f>
        <v>-2.65</v>
      </c>
    </row>
    <row r="6042" spans="1:11">
      <c r="A6042" s="13">
        <v>39583</v>
      </c>
      <c r="B6042" s="19">
        <f t="shared" si="475"/>
        <v>2008</v>
      </c>
      <c r="C6042">
        <f>[1]RechargeReductions!Q6042*1.9835</f>
        <v>0</v>
      </c>
      <c r="D6042" s="19">
        <f t="shared" si="476"/>
        <v>0</v>
      </c>
      <c r="E6042">
        <f>[1]RechargeReductions!G6042*1.9835</f>
        <v>0</v>
      </c>
      <c r="F6042" s="19">
        <f t="shared" si="477"/>
        <v>0</v>
      </c>
      <c r="G6042">
        <f>[1]RechargeReductions!I6042*1.9835</f>
        <v>0</v>
      </c>
      <c r="H6042" s="19">
        <f t="shared" si="478"/>
        <v>0</v>
      </c>
      <c r="I6042">
        <f>[1]RechargeReductions!L6042*1.9835</f>
        <v>0</v>
      </c>
      <c r="J6042" s="19">
        <f t="shared" si="479"/>
        <v>0</v>
      </c>
      <c r="K6042">
        <f>LOOKUP(B6042,[1]MaxFinancial!$A$2:$A$27,[1]MaxFinancial!$B$2:$B$27)</f>
        <v>-2.65</v>
      </c>
    </row>
    <row r="6043" spans="1:11">
      <c r="A6043" s="13">
        <v>39584</v>
      </c>
      <c r="B6043" s="19">
        <f t="shared" si="475"/>
        <v>2008</v>
      </c>
      <c r="C6043">
        <f>[1]RechargeReductions!Q6043*1.9835</f>
        <v>0</v>
      </c>
      <c r="D6043" s="19">
        <f t="shared" si="476"/>
        <v>0</v>
      </c>
      <c r="E6043">
        <f>[1]RechargeReductions!G6043*1.9835</f>
        <v>0</v>
      </c>
      <c r="F6043" s="19">
        <f t="shared" si="477"/>
        <v>0</v>
      </c>
      <c r="G6043">
        <f>[1]RechargeReductions!I6043*1.9835</f>
        <v>0</v>
      </c>
      <c r="H6043" s="19">
        <f t="shared" si="478"/>
        <v>0</v>
      </c>
      <c r="I6043">
        <f>[1]RechargeReductions!L6043*1.9835</f>
        <v>0</v>
      </c>
      <c r="J6043" s="19">
        <f t="shared" si="479"/>
        <v>0</v>
      </c>
      <c r="K6043">
        <f>LOOKUP(B6043,[1]MaxFinancial!$A$2:$A$27,[1]MaxFinancial!$B$2:$B$27)</f>
        <v>-2.65</v>
      </c>
    </row>
    <row r="6044" spans="1:11">
      <c r="A6044" s="13">
        <v>39585</v>
      </c>
      <c r="B6044" s="19">
        <f t="shared" si="475"/>
        <v>2008</v>
      </c>
      <c r="C6044">
        <f>[1]RechargeReductions!Q6044*1.9835</f>
        <v>0</v>
      </c>
      <c r="D6044" s="19">
        <f t="shared" si="476"/>
        <v>0</v>
      </c>
      <c r="E6044">
        <f>[1]RechargeReductions!G6044*1.9835</f>
        <v>0</v>
      </c>
      <c r="F6044" s="19">
        <f t="shared" si="477"/>
        <v>0</v>
      </c>
      <c r="G6044">
        <f>[1]RechargeReductions!I6044*1.9835</f>
        <v>0</v>
      </c>
      <c r="H6044" s="19">
        <f t="shared" si="478"/>
        <v>0</v>
      </c>
      <c r="I6044">
        <f>[1]RechargeReductions!L6044*1.9835</f>
        <v>0</v>
      </c>
      <c r="J6044" s="19">
        <f t="shared" si="479"/>
        <v>0</v>
      </c>
      <c r="K6044">
        <f>LOOKUP(B6044,[1]MaxFinancial!$A$2:$A$27,[1]MaxFinancial!$B$2:$B$27)</f>
        <v>-2.65</v>
      </c>
    </row>
    <row r="6045" spans="1:11">
      <c r="A6045" s="13">
        <v>39586</v>
      </c>
      <c r="B6045" s="19">
        <f t="shared" si="475"/>
        <v>2008</v>
      </c>
      <c r="C6045">
        <f>[1]RechargeReductions!Q6045*1.9835</f>
        <v>0</v>
      </c>
      <c r="D6045" s="19">
        <f t="shared" si="476"/>
        <v>0</v>
      </c>
      <c r="E6045">
        <f>[1]RechargeReductions!G6045*1.9835</f>
        <v>0</v>
      </c>
      <c r="F6045" s="19">
        <f t="shared" si="477"/>
        <v>0</v>
      </c>
      <c r="G6045">
        <f>[1]RechargeReductions!I6045*1.9835</f>
        <v>0</v>
      </c>
      <c r="H6045" s="19">
        <f t="shared" si="478"/>
        <v>0</v>
      </c>
      <c r="I6045">
        <f>[1]RechargeReductions!L6045*1.9835</f>
        <v>0</v>
      </c>
      <c r="J6045" s="19">
        <f t="shared" si="479"/>
        <v>0</v>
      </c>
      <c r="K6045">
        <f>LOOKUP(B6045,[1]MaxFinancial!$A$2:$A$27,[1]MaxFinancial!$B$2:$B$27)</f>
        <v>-2.65</v>
      </c>
    </row>
    <row r="6046" spans="1:11">
      <c r="A6046" s="13">
        <v>39587</v>
      </c>
      <c r="B6046" s="19">
        <f t="shared" si="475"/>
        <v>2008</v>
      </c>
      <c r="C6046">
        <f>[1]RechargeReductions!Q6046*1.9835</f>
        <v>0</v>
      </c>
      <c r="D6046" s="19">
        <f t="shared" si="476"/>
        <v>0</v>
      </c>
      <c r="E6046">
        <f>[1]RechargeReductions!G6046*1.9835</f>
        <v>0</v>
      </c>
      <c r="F6046" s="19">
        <f t="shared" si="477"/>
        <v>0</v>
      </c>
      <c r="G6046">
        <f>[1]RechargeReductions!I6046*1.9835</f>
        <v>0</v>
      </c>
      <c r="H6046" s="19">
        <f t="shared" si="478"/>
        <v>0</v>
      </c>
      <c r="I6046">
        <f>[1]RechargeReductions!L6046*1.9835</f>
        <v>0</v>
      </c>
      <c r="J6046" s="19">
        <f t="shared" si="479"/>
        <v>0</v>
      </c>
      <c r="K6046">
        <f>LOOKUP(B6046,[1]MaxFinancial!$A$2:$A$27,[1]MaxFinancial!$B$2:$B$27)</f>
        <v>-2.65</v>
      </c>
    </row>
    <row r="6047" spans="1:11">
      <c r="A6047" s="13">
        <v>39588</v>
      </c>
      <c r="B6047" s="19">
        <f t="shared" si="475"/>
        <v>2008</v>
      </c>
      <c r="C6047">
        <f>[1]RechargeReductions!Q6047*1.9835</f>
        <v>0</v>
      </c>
      <c r="D6047" s="19">
        <f t="shared" si="476"/>
        <v>0</v>
      </c>
      <c r="E6047">
        <f>[1]RechargeReductions!G6047*1.9835</f>
        <v>0</v>
      </c>
      <c r="F6047" s="19">
        <f t="shared" si="477"/>
        <v>0</v>
      </c>
      <c r="G6047">
        <f>[1]RechargeReductions!I6047*1.9835</f>
        <v>0</v>
      </c>
      <c r="H6047" s="19">
        <f t="shared" si="478"/>
        <v>0</v>
      </c>
      <c r="I6047">
        <f>[1]RechargeReductions!L6047*1.9835</f>
        <v>0</v>
      </c>
      <c r="J6047" s="19">
        <f t="shared" si="479"/>
        <v>0</v>
      </c>
      <c r="K6047">
        <f>LOOKUP(B6047,[1]MaxFinancial!$A$2:$A$27,[1]MaxFinancial!$B$2:$B$27)</f>
        <v>-2.65</v>
      </c>
    </row>
    <row r="6048" spans="1:11">
      <c r="A6048" s="13">
        <v>39589</v>
      </c>
      <c r="B6048" s="19">
        <f t="shared" si="475"/>
        <v>2008</v>
      </c>
      <c r="C6048">
        <f>[1]RechargeReductions!Q6048*1.9835</f>
        <v>0</v>
      </c>
      <c r="D6048" s="19">
        <f t="shared" si="476"/>
        <v>0</v>
      </c>
      <c r="E6048">
        <f>[1]RechargeReductions!G6048*1.9835</f>
        <v>0</v>
      </c>
      <c r="F6048" s="19">
        <f t="shared" si="477"/>
        <v>0</v>
      </c>
      <c r="G6048">
        <f>[1]RechargeReductions!I6048*1.9835</f>
        <v>0</v>
      </c>
      <c r="H6048" s="19">
        <f t="shared" si="478"/>
        <v>0</v>
      </c>
      <c r="I6048">
        <f>[1]RechargeReductions!L6048*1.9835</f>
        <v>0</v>
      </c>
      <c r="J6048" s="19">
        <f t="shared" si="479"/>
        <v>0</v>
      </c>
      <c r="K6048">
        <f>LOOKUP(B6048,[1]MaxFinancial!$A$2:$A$27,[1]MaxFinancial!$B$2:$B$27)</f>
        <v>-2.65</v>
      </c>
    </row>
    <row r="6049" spans="1:11">
      <c r="A6049" s="13">
        <v>39590</v>
      </c>
      <c r="B6049" s="19">
        <f t="shared" si="475"/>
        <v>2008</v>
      </c>
      <c r="C6049">
        <f>[1]RechargeReductions!Q6049*1.9835</f>
        <v>0</v>
      </c>
      <c r="D6049" s="19">
        <f t="shared" si="476"/>
        <v>0</v>
      </c>
      <c r="E6049">
        <f>[1]RechargeReductions!G6049*1.9835</f>
        <v>0</v>
      </c>
      <c r="F6049" s="19">
        <f t="shared" si="477"/>
        <v>0</v>
      </c>
      <c r="G6049">
        <f>[1]RechargeReductions!I6049*1.9835</f>
        <v>0</v>
      </c>
      <c r="H6049" s="19">
        <f t="shared" si="478"/>
        <v>0</v>
      </c>
      <c r="I6049">
        <f>[1]RechargeReductions!L6049*1.9835</f>
        <v>0</v>
      </c>
      <c r="J6049" s="19">
        <f t="shared" si="479"/>
        <v>0</v>
      </c>
      <c r="K6049">
        <f>LOOKUP(B6049,[1]MaxFinancial!$A$2:$A$27,[1]MaxFinancial!$B$2:$B$27)</f>
        <v>-2.65</v>
      </c>
    </row>
    <row r="6050" spans="1:11">
      <c r="A6050" s="13">
        <v>39591</v>
      </c>
      <c r="B6050" s="19">
        <f t="shared" si="475"/>
        <v>2008</v>
      </c>
      <c r="C6050">
        <f>[1]RechargeReductions!Q6050*1.9835</f>
        <v>0</v>
      </c>
      <c r="D6050" s="19">
        <f t="shared" si="476"/>
        <v>0</v>
      </c>
      <c r="E6050">
        <f>[1]RechargeReductions!G6050*1.9835</f>
        <v>0</v>
      </c>
      <c r="F6050" s="19">
        <f t="shared" si="477"/>
        <v>0</v>
      </c>
      <c r="G6050">
        <f>[1]RechargeReductions!I6050*1.9835</f>
        <v>0</v>
      </c>
      <c r="H6050" s="19">
        <f t="shared" si="478"/>
        <v>0</v>
      </c>
      <c r="I6050">
        <f>[1]RechargeReductions!L6050*1.9835</f>
        <v>0</v>
      </c>
      <c r="J6050" s="19">
        <f t="shared" si="479"/>
        <v>0</v>
      </c>
      <c r="K6050">
        <f>LOOKUP(B6050,[1]MaxFinancial!$A$2:$A$27,[1]MaxFinancial!$B$2:$B$27)</f>
        <v>-2.65</v>
      </c>
    </row>
    <row r="6051" spans="1:11">
      <c r="A6051" s="13">
        <v>39592</v>
      </c>
      <c r="B6051" s="19">
        <f t="shared" si="475"/>
        <v>2008</v>
      </c>
      <c r="C6051">
        <f>[1]RechargeReductions!Q6051*1.9835</f>
        <v>0</v>
      </c>
      <c r="D6051" s="19">
        <f t="shared" si="476"/>
        <v>0</v>
      </c>
      <c r="E6051">
        <f>[1]RechargeReductions!G6051*1.9835</f>
        <v>0</v>
      </c>
      <c r="F6051" s="19">
        <f t="shared" si="477"/>
        <v>0</v>
      </c>
      <c r="G6051">
        <f>[1]RechargeReductions!I6051*1.9835</f>
        <v>0</v>
      </c>
      <c r="H6051" s="19">
        <f t="shared" si="478"/>
        <v>0</v>
      </c>
      <c r="I6051">
        <f>[1]RechargeReductions!L6051*1.9835</f>
        <v>0</v>
      </c>
      <c r="J6051" s="19">
        <f t="shared" si="479"/>
        <v>0</v>
      </c>
      <c r="K6051">
        <f>LOOKUP(B6051,[1]MaxFinancial!$A$2:$A$27,[1]MaxFinancial!$B$2:$B$27)</f>
        <v>-2.65</v>
      </c>
    </row>
    <row r="6052" spans="1:11">
      <c r="A6052" s="13">
        <v>39593</v>
      </c>
      <c r="B6052" s="19">
        <f t="shared" si="475"/>
        <v>2008</v>
      </c>
      <c r="C6052">
        <f>[1]RechargeReductions!Q6052*1.9835</f>
        <v>0</v>
      </c>
      <c r="D6052" s="19">
        <f t="shared" si="476"/>
        <v>0</v>
      </c>
      <c r="E6052">
        <f>[1]RechargeReductions!G6052*1.9835</f>
        <v>0</v>
      </c>
      <c r="F6052" s="19">
        <f t="shared" si="477"/>
        <v>0</v>
      </c>
      <c r="G6052">
        <f>[1]RechargeReductions!I6052*1.9835</f>
        <v>0</v>
      </c>
      <c r="H6052" s="19">
        <f t="shared" si="478"/>
        <v>0</v>
      </c>
      <c r="I6052">
        <f>[1]RechargeReductions!L6052*1.9835</f>
        <v>0</v>
      </c>
      <c r="J6052" s="19">
        <f t="shared" si="479"/>
        <v>0</v>
      </c>
      <c r="K6052">
        <f>LOOKUP(B6052,[1]MaxFinancial!$A$2:$A$27,[1]MaxFinancial!$B$2:$B$27)</f>
        <v>-2.65</v>
      </c>
    </row>
    <row r="6053" spans="1:11">
      <c r="A6053" s="13">
        <v>39594</v>
      </c>
      <c r="B6053" s="19">
        <f t="shared" si="475"/>
        <v>2008</v>
      </c>
      <c r="C6053">
        <f>[1]RechargeReductions!Q6053*1.9835</f>
        <v>0</v>
      </c>
      <c r="D6053" s="19">
        <f t="shared" si="476"/>
        <v>0</v>
      </c>
      <c r="E6053">
        <f>[1]RechargeReductions!G6053*1.9835</f>
        <v>0</v>
      </c>
      <c r="F6053" s="19">
        <f t="shared" si="477"/>
        <v>0</v>
      </c>
      <c r="G6053">
        <f>[1]RechargeReductions!I6053*1.9835</f>
        <v>0</v>
      </c>
      <c r="H6053" s="19">
        <f t="shared" si="478"/>
        <v>0</v>
      </c>
      <c r="I6053">
        <f>[1]RechargeReductions!L6053*1.9835</f>
        <v>0</v>
      </c>
      <c r="J6053" s="19">
        <f t="shared" si="479"/>
        <v>0</v>
      </c>
      <c r="K6053">
        <f>LOOKUP(B6053,[1]MaxFinancial!$A$2:$A$27,[1]MaxFinancial!$B$2:$B$27)</f>
        <v>-2.65</v>
      </c>
    </row>
    <row r="6054" spans="1:11">
      <c r="A6054" s="13">
        <v>39595</v>
      </c>
      <c r="B6054" s="19">
        <f t="shared" si="475"/>
        <v>2008</v>
      </c>
      <c r="C6054">
        <f>[1]RechargeReductions!Q6054*1.9835</f>
        <v>0</v>
      </c>
      <c r="D6054" s="19">
        <f t="shared" si="476"/>
        <v>0</v>
      </c>
      <c r="E6054">
        <f>[1]RechargeReductions!G6054*1.9835</f>
        <v>0</v>
      </c>
      <c r="F6054" s="19">
        <f t="shared" si="477"/>
        <v>0</v>
      </c>
      <c r="G6054">
        <f>[1]RechargeReductions!I6054*1.9835</f>
        <v>0</v>
      </c>
      <c r="H6054" s="19">
        <f t="shared" si="478"/>
        <v>0</v>
      </c>
      <c r="I6054">
        <f>[1]RechargeReductions!L6054*1.9835</f>
        <v>0</v>
      </c>
      <c r="J6054" s="19">
        <f t="shared" si="479"/>
        <v>0</v>
      </c>
      <c r="K6054">
        <f>LOOKUP(B6054,[1]MaxFinancial!$A$2:$A$27,[1]MaxFinancial!$B$2:$B$27)</f>
        <v>-2.65</v>
      </c>
    </row>
    <row r="6055" spans="1:11">
      <c r="A6055" s="13">
        <v>39596</v>
      </c>
      <c r="B6055" s="19">
        <f t="shared" si="475"/>
        <v>2008</v>
      </c>
      <c r="C6055">
        <f>[1]RechargeReductions!Q6055*1.9835</f>
        <v>0</v>
      </c>
      <c r="D6055" s="19">
        <f t="shared" si="476"/>
        <v>0</v>
      </c>
      <c r="E6055">
        <f>[1]RechargeReductions!G6055*1.9835</f>
        <v>0</v>
      </c>
      <c r="F6055" s="19">
        <f t="shared" si="477"/>
        <v>0</v>
      </c>
      <c r="G6055">
        <f>[1]RechargeReductions!I6055*1.9835</f>
        <v>0</v>
      </c>
      <c r="H6055" s="19">
        <f t="shared" si="478"/>
        <v>0</v>
      </c>
      <c r="I6055">
        <f>[1]RechargeReductions!L6055*1.9835</f>
        <v>0</v>
      </c>
      <c r="J6055" s="19">
        <f t="shared" si="479"/>
        <v>0</v>
      </c>
      <c r="K6055">
        <f>LOOKUP(B6055,[1]MaxFinancial!$A$2:$A$27,[1]MaxFinancial!$B$2:$B$27)</f>
        <v>-2.65</v>
      </c>
    </row>
    <row r="6056" spans="1:11">
      <c r="A6056" s="13">
        <v>39597</v>
      </c>
      <c r="B6056" s="19">
        <f t="shared" si="475"/>
        <v>2008</v>
      </c>
      <c r="C6056">
        <f>[1]RechargeReductions!Q6056*1.9835</f>
        <v>0</v>
      </c>
      <c r="D6056" s="19">
        <f t="shared" si="476"/>
        <v>0</v>
      </c>
      <c r="E6056">
        <f>[1]RechargeReductions!G6056*1.9835</f>
        <v>0</v>
      </c>
      <c r="F6056" s="19">
        <f t="shared" si="477"/>
        <v>0</v>
      </c>
      <c r="G6056">
        <f>[1]RechargeReductions!I6056*1.9835</f>
        <v>0</v>
      </c>
      <c r="H6056" s="19">
        <f t="shared" si="478"/>
        <v>0</v>
      </c>
      <c r="I6056">
        <f>[1]RechargeReductions!L6056*1.9835</f>
        <v>0</v>
      </c>
      <c r="J6056" s="19">
        <f t="shared" si="479"/>
        <v>0</v>
      </c>
      <c r="K6056">
        <f>LOOKUP(B6056,[1]MaxFinancial!$A$2:$A$27,[1]MaxFinancial!$B$2:$B$27)</f>
        <v>-2.65</v>
      </c>
    </row>
    <row r="6057" spans="1:11">
      <c r="A6057" s="13">
        <v>39598</v>
      </c>
      <c r="B6057" s="19">
        <f t="shared" si="475"/>
        <v>2008</v>
      </c>
      <c r="C6057">
        <f>[1]RechargeReductions!Q6057*1.9835</f>
        <v>0</v>
      </c>
      <c r="D6057" s="19">
        <f t="shared" si="476"/>
        <v>0</v>
      </c>
      <c r="E6057">
        <f>[1]RechargeReductions!G6057*1.9835</f>
        <v>0</v>
      </c>
      <c r="F6057" s="19">
        <f t="shared" si="477"/>
        <v>0</v>
      </c>
      <c r="G6057">
        <f>[1]RechargeReductions!I6057*1.9835</f>
        <v>0</v>
      </c>
      <c r="H6057" s="19">
        <f t="shared" si="478"/>
        <v>0</v>
      </c>
      <c r="I6057">
        <f>[1]RechargeReductions!L6057*1.9835</f>
        <v>0</v>
      </c>
      <c r="J6057" s="19">
        <f t="shared" si="479"/>
        <v>0</v>
      </c>
      <c r="K6057">
        <f>LOOKUP(B6057,[1]MaxFinancial!$A$2:$A$27,[1]MaxFinancial!$B$2:$B$27)</f>
        <v>-2.65</v>
      </c>
    </row>
    <row r="6058" spans="1:11">
      <c r="A6058" s="13">
        <v>39599</v>
      </c>
      <c r="B6058" s="19">
        <f t="shared" si="475"/>
        <v>2008</v>
      </c>
      <c r="C6058">
        <f>[1]RechargeReductions!Q6058*1.9835</f>
        <v>0</v>
      </c>
      <c r="D6058" s="19">
        <f t="shared" si="476"/>
        <v>0</v>
      </c>
      <c r="E6058">
        <f>[1]RechargeReductions!G6058*1.9835</f>
        <v>0</v>
      </c>
      <c r="F6058" s="19">
        <f t="shared" si="477"/>
        <v>0</v>
      </c>
      <c r="G6058">
        <f>[1]RechargeReductions!I6058*1.9835</f>
        <v>0</v>
      </c>
      <c r="H6058" s="19">
        <f t="shared" si="478"/>
        <v>0</v>
      </c>
      <c r="I6058">
        <f>[1]RechargeReductions!L6058*1.9835</f>
        <v>0</v>
      </c>
      <c r="J6058" s="19">
        <f t="shared" si="479"/>
        <v>0</v>
      </c>
      <c r="K6058">
        <f>LOOKUP(B6058,[1]MaxFinancial!$A$2:$A$27,[1]MaxFinancial!$B$2:$B$27)</f>
        <v>-2.65</v>
      </c>
    </row>
    <row r="6059" spans="1:11">
      <c r="A6059" s="13">
        <v>39600</v>
      </c>
      <c r="B6059" s="19">
        <f t="shared" si="475"/>
        <v>2008</v>
      </c>
      <c r="C6059">
        <f>[1]RechargeReductions!Q6059*1.9835</f>
        <v>0</v>
      </c>
      <c r="D6059" s="19">
        <f t="shared" si="476"/>
        <v>0</v>
      </c>
      <c r="E6059">
        <f>[1]RechargeReductions!G6059*1.9835</f>
        <v>0</v>
      </c>
      <c r="F6059" s="19">
        <f t="shared" si="477"/>
        <v>0</v>
      </c>
      <c r="G6059">
        <f>[1]RechargeReductions!I6059*1.9835</f>
        <v>0</v>
      </c>
      <c r="H6059" s="19">
        <f t="shared" si="478"/>
        <v>0</v>
      </c>
      <c r="I6059">
        <f>[1]RechargeReductions!L6059*1.9835</f>
        <v>0</v>
      </c>
      <c r="J6059" s="19">
        <f t="shared" si="479"/>
        <v>0</v>
      </c>
      <c r="K6059">
        <f>LOOKUP(B6059,[1]MaxFinancial!$A$2:$A$27,[1]MaxFinancial!$B$2:$B$27)</f>
        <v>-2.65</v>
      </c>
    </row>
    <row r="6060" spans="1:11">
      <c r="A6060" s="13">
        <v>39601</v>
      </c>
      <c r="B6060" s="19">
        <f t="shared" si="475"/>
        <v>2008</v>
      </c>
      <c r="C6060">
        <f>[1]RechargeReductions!Q6060*1.9835</f>
        <v>0</v>
      </c>
      <c r="D6060" s="19">
        <f t="shared" si="476"/>
        <v>0</v>
      </c>
      <c r="E6060">
        <f>[1]RechargeReductions!G6060*1.9835</f>
        <v>0</v>
      </c>
      <c r="F6060" s="19">
        <f t="shared" si="477"/>
        <v>0</v>
      </c>
      <c r="G6060">
        <f>[1]RechargeReductions!I6060*1.9835</f>
        <v>0</v>
      </c>
      <c r="H6060" s="19">
        <f t="shared" si="478"/>
        <v>0</v>
      </c>
      <c r="I6060">
        <f>[1]RechargeReductions!L6060*1.9835</f>
        <v>0</v>
      </c>
      <c r="J6060" s="19">
        <f t="shared" si="479"/>
        <v>0</v>
      </c>
      <c r="K6060">
        <f>LOOKUP(B6060,[1]MaxFinancial!$A$2:$A$27,[1]MaxFinancial!$B$2:$B$27)</f>
        <v>-2.65</v>
      </c>
    </row>
    <row r="6061" spans="1:11">
      <c r="A6061" s="13">
        <v>39602</v>
      </c>
      <c r="B6061" s="19">
        <f t="shared" si="475"/>
        <v>2008</v>
      </c>
      <c r="C6061">
        <f>[1]RechargeReductions!Q6061*1.9835</f>
        <v>0</v>
      </c>
      <c r="D6061" s="19">
        <f t="shared" si="476"/>
        <v>0</v>
      </c>
      <c r="E6061">
        <f>[1]RechargeReductions!G6061*1.9835</f>
        <v>0</v>
      </c>
      <c r="F6061" s="19">
        <f t="shared" si="477"/>
        <v>0</v>
      </c>
      <c r="G6061">
        <f>[1]RechargeReductions!I6061*1.9835</f>
        <v>0</v>
      </c>
      <c r="H6061" s="19">
        <f t="shared" si="478"/>
        <v>0</v>
      </c>
      <c r="I6061">
        <f>[1]RechargeReductions!L6061*1.9835</f>
        <v>0</v>
      </c>
      <c r="J6061" s="19">
        <f t="shared" si="479"/>
        <v>0</v>
      </c>
      <c r="K6061">
        <f>LOOKUP(B6061,[1]MaxFinancial!$A$2:$A$27,[1]MaxFinancial!$B$2:$B$27)</f>
        <v>-2.65</v>
      </c>
    </row>
    <row r="6062" spans="1:11">
      <c r="A6062" s="13">
        <v>39603</v>
      </c>
      <c r="B6062" s="19">
        <f t="shared" si="475"/>
        <v>2008</v>
      </c>
      <c r="C6062">
        <f>[1]RechargeReductions!Q6062*1.9835</f>
        <v>0</v>
      </c>
      <c r="D6062" s="19">
        <f t="shared" si="476"/>
        <v>0</v>
      </c>
      <c r="E6062">
        <f>[1]RechargeReductions!G6062*1.9835</f>
        <v>0</v>
      </c>
      <c r="F6062" s="19">
        <f t="shared" si="477"/>
        <v>0</v>
      </c>
      <c r="G6062">
        <f>[1]RechargeReductions!I6062*1.9835</f>
        <v>0</v>
      </c>
      <c r="H6062" s="19">
        <f t="shared" si="478"/>
        <v>0</v>
      </c>
      <c r="I6062">
        <f>[1]RechargeReductions!L6062*1.9835</f>
        <v>0</v>
      </c>
      <c r="J6062" s="19">
        <f t="shared" si="479"/>
        <v>0</v>
      </c>
      <c r="K6062">
        <f>LOOKUP(B6062,[1]MaxFinancial!$A$2:$A$27,[1]MaxFinancial!$B$2:$B$27)</f>
        <v>-2.65</v>
      </c>
    </row>
    <row r="6063" spans="1:11">
      <c r="A6063" s="13">
        <v>39604</v>
      </c>
      <c r="B6063" s="19">
        <f t="shared" si="475"/>
        <v>2008</v>
      </c>
      <c r="C6063">
        <f>[1]RechargeReductions!Q6063*1.9835</f>
        <v>0</v>
      </c>
      <c r="D6063" s="19">
        <f t="shared" si="476"/>
        <v>0</v>
      </c>
      <c r="E6063">
        <f>[1]RechargeReductions!G6063*1.9835</f>
        <v>0</v>
      </c>
      <c r="F6063" s="19">
        <f t="shared" si="477"/>
        <v>0</v>
      </c>
      <c r="G6063">
        <f>[1]RechargeReductions!I6063*1.9835</f>
        <v>0</v>
      </c>
      <c r="H6063" s="19">
        <f t="shared" si="478"/>
        <v>0</v>
      </c>
      <c r="I6063">
        <f>[1]RechargeReductions!L6063*1.9835</f>
        <v>0</v>
      </c>
      <c r="J6063" s="19">
        <f t="shared" si="479"/>
        <v>0</v>
      </c>
      <c r="K6063">
        <f>LOOKUP(B6063,[1]MaxFinancial!$A$2:$A$27,[1]MaxFinancial!$B$2:$B$27)</f>
        <v>-2.65</v>
      </c>
    </row>
    <row r="6064" spans="1:11">
      <c r="A6064" s="13">
        <v>39605</v>
      </c>
      <c r="B6064" s="19">
        <f t="shared" si="475"/>
        <v>2008</v>
      </c>
      <c r="C6064">
        <f>[1]RechargeReductions!Q6064*1.9835</f>
        <v>0</v>
      </c>
      <c r="D6064" s="19">
        <f t="shared" si="476"/>
        <v>0</v>
      </c>
      <c r="E6064">
        <f>[1]RechargeReductions!G6064*1.9835</f>
        <v>0</v>
      </c>
      <c r="F6064" s="19">
        <f t="shared" si="477"/>
        <v>0</v>
      </c>
      <c r="G6064">
        <f>[1]RechargeReductions!I6064*1.9835</f>
        <v>0</v>
      </c>
      <c r="H6064" s="19">
        <f t="shared" si="478"/>
        <v>0</v>
      </c>
      <c r="I6064">
        <f>[1]RechargeReductions!L6064*1.9835</f>
        <v>0</v>
      </c>
      <c r="J6064" s="19">
        <f t="shared" si="479"/>
        <v>0</v>
      </c>
      <c r="K6064">
        <f>LOOKUP(B6064,[1]MaxFinancial!$A$2:$A$27,[1]MaxFinancial!$B$2:$B$27)</f>
        <v>-2.65</v>
      </c>
    </row>
    <row r="6065" spans="1:11">
      <c r="A6065" s="13">
        <v>39606</v>
      </c>
      <c r="B6065" s="19">
        <f t="shared" si="475"/>
        <v>2008</v>
      </c>
      <c r="C6065">
        <f>[1]RechargeReductions!Q6065*1.9835</f>
        <v>0</v>
      </c>
      <c r="D6065" s="19">
        <f t="shared" si="476"/>
        <v>0</v>
      </c>
      <c r="E6065">
        <f>[1]RechargeReductions!G6065*1.9835</f>
        <v>0</v>
      </c>
      <c r="F6065" s="19">
        <f t="shared" si="477"/>
        <v>0</v>
      </c>
      <c r="G6065">
        <f>[1]RechargeReductions!I6065*1.9835</f>
        <v>0</v>
      </c>
      <c r="H6065" s="19">
        <f t="shared" si="478"/>
        <v>0</v>
      </c>
      <c r="I6065">
        <f>[1]RechargeReductions!L6065*1.9835</f>
        <v>0</v>
      </c>
      <c r="J6065" s="19">
        <f t="shared" si="479"/>
        <v>0</v>
      </c>
      <c r="K6065">
        <f>LOOKUP(B6065,[1]MaxFinancial!$A$2:$A$27,[1]MaxFinancial!$B$2:$B$27)</f>
        <v>-2.65</v>
      </c>
    </row>
    <row r="6066" spans="1:11">
      <c r="A6066" s="13">
        <v>39607</v>
      </c>
      <c r="B6066" s="19">
        <f t="shared" si="475"/>
        <v>2008</v>
      </c>
      <c r="C6066">
        <f>[1]RechargeReductions!Q6066*1.9835</f>
        <v>0</v>
      </c>
      <c r="D6066" s="19">
        <f t="shared" si="476"/>
        <v>0</v>
      </c>
      <c r="E6066">
        <f>[1]RechargeReductions!G6066*1.9835</f>
        <v>0</v>
      </c>
      <c r="F6066" s="19">
        <f t="shared" si="477"/>
        <v>0</v>
      </c>
      <c r="G6066">
        <f>[1]RechargeReductions!I6066*1.9835</f>
        <v>0</v>
      </c>
      <c r="H6066" s="19">
        <f t="shared" si="478"/>
        <v>0</v>
      </c>
      <c r="I6066">
        <f>[1]RechargeReductions!L6066*1.9835</f>
        <v>0</v>
      </c>
      <c r="J6066" s="19">
        <f t="shared" si="479"/>
        <v>0</v>
      </c>
      <c r="K6066">
        <f>LOOKUP(B6066,[1]MaxFinancial!$A$2:$A$27,[1]MaxFinancial!$B$2:$B$27)</f>
        <v>-2.65</v>
      </c>
    </row>
    <row r="6067" spans="1:11">
      <c r="A6067" s="13">
        <v>39608</v>
      </c>
      <c r="B6067" s="19">
        <f t="shared" si="475"/>
        <v>2008</v>
      </c>
      <c r="C6067">
        <f>[1]RechargeReductions!Q6067*1.9835</f>
        <v>0</v>
      </c>
      <c r="D6067" s="19">
        <f t="shared" si="476"/>
        <v>0</v>
      </c>
      <c r="E6067">
        <f>[1]RechargeReductions!G6067*1.9835</f>
        <v>0</v>
      </c>
      <c r="F6067" s="19">
        <f t="shared" si="477"/>
        <v>0</v>
      </c>
      <c r="G6067">
        <f>[1]RechargeReductions!I6067*1.9835</f>
        <v>0</v>
      </c>
      <c r="H6067" s="19">
        <f t="shared" si="478"/>
        <v>0</v>
      </c>
      <c r="I6067">
        <f>[1]RechargeReductions!L6067*1.9835</f>
        <v>0</v>
      </c>
      <c r="J6067" s="19">
        <f t="shared" si="479"/>
        <v>0</v>
      </c>
      <c r="K6067">
        <f>LOOKUP(B6067,[1]MaxFinancial!$A$2:$A$27,[1]MaxFinancial!$B$2:$B$27)</f>
        <v>-2.65</v>
      </c>
    </row>
    <row r="6068" spans="1:11">
      <c r="A6068" s="13">
        <v>39609</v>
      </c>
      <c r="B6068" s="19">
        <f t="shared" si="475"/>
        <v>2008</v>
      </c>
      <c r="C6068">
        <f>[1]RechargeReductions!Q6068*1.9835</f>
        <v>0</v>
      </c>
      <c r="D6068" s="19">
        <f t="shared" si="476"/>
        <v>0</v>
      </c>
      <c r="E6068">
        <f>[1]RechargeReductions!G6068*1.9835</f>
        <v>0</v>
      </c>
      <c r="F6068" s="19">
        <f t="shared" si="477"/>
        <v>0</v>
      </c>
      <c r="G6068">
        <f>[1]RechargeReductions!I6068*1.9835</f>
        <v>0</v>
      </c>
      <c r="H6068" s="19">
        <f t="shared" si="478"/>
        <v>0</v>
      </c>
      <c r="I6068">
        <f>[1]RechargeReductions!L6068*1.9835</f>
        <v>0</v>
      </c>
      <c r="J6068" s="19">
        <f t="shared" si="479"/>
        <v>0</v>
      </c>
      <c r="K6068">
        <f>LOOKUP(B6068,[1]MaxFinancial!$A$2:$A$27,[1]MaxFinancial!$B$2:$B$27)</f>
        <v>-2.65</v>
      </c>
    </row>
    <row r="6069" spans="1:11">
      <c r="A6069" s="13">
        <v>39610</v>
      </c>
      <c r="B6069" s="19">
        <f t="shared" si="475"/>
        <v>2008</v>
      </c>
      <c r="C6069">
        <f>[1]RechargeReductions!Q6069*1.9835</f>
        <v>0</v>
      </c>
      <c r="D6069" s="19">
        <f t="shared" si="476"/>
        <v>0</v>
      </c>
      <c r="E6069">
        <f>[1]RechargeReductions!G6069*1.9835</f>
        <v>0</v>
      </c>
      <c r="F6069" s="19">
        <f t="shared" si="477"/>
        <v>0</v>
      </c>
      <c r="G6069">
        <f>[1]RechargeReductions!I6069*1.9835</f>
        <v>0</v>
      </c>
      <c r="H6069" s="19">
        <f t="shared" si="478"/>
        <v>0</v>
      </c>
      <c r="I6069">
        <f>[1]RechargeReductions!L6069*1.9835</f>
        <v>0</v>
      </c>
      <c r="J6069" s="19">
        <f t="shared" si="479"/>
        <v>0</v>
      </c>
      <c r="K6069">
        <f>LOOKUP(B6069,[1]MaxFinancial!$A$2:$A$27,[1]MaxFinancial!$B$2:$B$27)</f>
        <v>-2.65</v>
      </c>
    </row>
    <row r="6070" spans="1:11">
      <c r="A6070" s="13">
        <v>39611</v>
      </c>
      <c r="B6070" s="19">
        <f t="shared" si="475"/>
        <v>2008</v>
      </c>
      <c r="C6070">
        <f>[1]RechargeReductions!Q6070*1.9835</f>
        <v>0</v>
      </c>
      <c r="D6070" s="19">
        <f t="shared" si="476"/>
        <v>0</v>
      </c>
      <c r="E6070">
        <f>[1]RechargeReductions!G6070*1.9835</f>
        <v>0</v>
      </c>
      <c r="F6070" s="19">
        <f t="shared" si="477"/>
        <v>0</v>
      </c>
      <c r="G6070">
        <f>[1]RechargeReductions!I6070*1.9835</f>
        <v>0</v>
      </c>
      <c r="H6070" s="19">
        <f t="shared" si="478"/>
        <v>0</v>
      </c>
      <c r="I6070">
        <f>[1]RechargeReductions!L6070*1.9835</f>
        <v>0</v>
      </c>
      <c r="J6070" s="19">
        <f t="shared" si="479"/>
        <v>0</v>
      </c>
      <c r="K6070">
        <f>LOOKUP(B6070,[1]MaxFinancial!$A$2:$A$27,[1]MaxFinancial!$B$2:$B$27)</f>
        <v>-2.65</v>
      </c>
    </row>
    <row r="6071" spans="1:11">
      <c r="A6071" s="13">
        <v>39612</v>
      </c>
      <c r="B6071" s="19">
        <f t="shared" si="475"/>
        <v>2008</v>
      </c>
      <c r="C6071">
        <f>[1]RechargeReductions!Q6071*1.9835</f>
        <v>0</v>
      </c>
      <c r="D6071" s="19">
        <f t="shared" si="476"/>
        <v>0</v>
      </c>
      <c r="E6071">
        <f>[1]RechargeReductions!G6071*1.9835</f>
        <v>0</v>
      </c>
      <c r="F6071" s="19">
        <f t="shared" si="477"/>
        <v>0</v>
      </c>
      <c r="G6071">
        <f>[1]RechargeReductions!I6071*1.9835</f>
        <v>0</v>
      </c>
      <c r="H6071" s="19">
        <f t="shared" si="478"/>
        <v>0</v>
      </c>
      <c r="I6071">
        <f>[1]RechargeReductions!L6071*1.9835</f>
        <v>0</v>
      </c>
      <c r="J6071" s="19">
        <f t="shared" si="479"/>
        <v>0</v>
      </c>
      <c r="K6071">
        <f>LOOKUP(B6071,[1]MaxFinancial!$A$2:$A$27,[1]MaxFinancial!$B$2:$B$27)</f>
        <v>-2.65</v>
      </c>
    </row>
    <row r="6072" spans="1:11">
      <c r="A6072" s="13">
        <v>39613</v>
      </c>
      <c r="B6072" s="19">
        <f t="shared" si="475"/>
        <v>2008</v>
      </c>
      <c r="C6072">
        <f>[1]RechargeReductions!Q6072*1.9835</f>
        <v>0</v>
      </c>
      <c r="D6072" s="19">
        <f t="shared" si="476"/>
        <v>0</v>
      </c>
      <c r="E6072">
        <f>[1]RechargeReductions!G6072*1.9835</f>
        <v>0</v>
      </c>
      <c r="F6072" s="19">
        <f t="shared" si="477"/>
        <v>0</v>
      </c>
      <c r="G6072">
        <f>[1]RechargeReductions!I6072*1.9835</f>
        <v>0</v>
      </c>
      <c r="H6072" s="19">
        <f t="shared" si="478"/>
        <v>0</v>
      </c>
      <c r="I6072">
        <f>[1]RechargeReductions!L6072*1.9835</f>
        <v>0</v>
      </c>
      <c r="J6072" s="19">
        <f t="shared" si="479"/>
        <v>0</v>
      </c>
      <c r="K6072">
        <f>LOOKUP(B6072,[1]MaxFinancial!$A$2:$A$27,[1]MaxFinancial!$B$2:$B$27)</f>
        <v>-2.65</v>
      </c>
    </row>
    <row r="6073" spans="1:11">
      <c r="A6073" s="13">
        <v>39614</v>
      </c>
      <c r="B6073" s="19">
        <f t="shared" si="475"/>
        <v>2008</v>
      </c>
      <c r="C6073">
        <f>[1]RechargeReductions!Q6073*1.9835</f>
        <v>0</v>
      </c>
      <c r="D6073" s="19">
        <f t="shared" si="476"/>
        <v>0</v>
      </c>
      <c r="E6073">
        <f>[1]RechargeReductions!G6073*1.9835</f>
        <v>0</v>
      </c>
      <c r="F6073" s="19">
        <f t="shared" si="477"/>
        <v>0</v>
      </c>
      <c r="G6073">
        <f>[1]RechargeReductions!I6073*1.9835</f>
        <v>0</v>
      </c>
      <c r="H6073" s="19">
        <f t="shared" si="478"/>
        <v>0</v>
      </c>
      <c r="I6073">
        <f>[1]RechargeReductions!L6073*1.9835</f>
        <v>0</v>
      </c>
      <c r="J6073" s="19">
        <f t="shared" si="479"/>
        <v>0</v>
      </c>
      <c r="K6073">
        <f>LOOKUP(B6073,[1]MaxFinancial!$A$2:$A$27,[1]MaxFinancial!$B$2:$B$27)</f>
        <v>-2.65</v>
      </c>
    </row>
    <row r="6074" spans="1:11">
      <c r="A6074" s="13">
        <v>39615</v>
      </c>
      <c r="B6074" s="19">
        <f t="shared" si="475"/>
        <v>2008</v>
      </c>
      <c r="C6074">
        <f>[1]RechargeReductions!Q6074*1.9835</f>
        <v>0</v>
      </c>
      <c r="D6074" s="19">
        <f t="shared" si="476"/>
        <v>0</v>
      </c>
      <c r="E6074">
        <f>[1]RechargeReductions!G6074*1.9835</f>
        <v>0</v>
      </c>
      <c r="F6074" s="19">
        <f t="shared" si="477"/>
        <v>0</v>
      </c>
      <c r="G6074">
        <f>[1]RechargeReductions!I6074*1.9835</f>
        <v>0</v>
      </c>
      <c r="H6074" s="19">
        <f t="shared" si="478"/>
        <v>0</v>
      </c>
      <c r="I6074">
        <f>[1]RechargeReductions!L6074*1.9835</f>
        <v>0</v>
      </c>
      <c r="J6074" s="19">
        <f t="shared" si="479"/>
        <v>0</v>
      </c>
      <c r="K6074">
        <f>LOOKUP(B6074,[1]MaxFinancial!$A$2:$A$27,[1]MaxFinancial!$B$2:$B$27)</f>
        <v>-2.65</v>
      </c>
    </row>
    <row r="6075" spans="1:11">
      <c r="A6075" s="13">
        <v>39616</v>
      </c>
      <c r="B6075" s="19">
        <f t="shared" si="475"/>
        <v>2008</v>
      </c>
      <c r="C6075">
        <f>[1]RechargeReductions!Q6075*1.9835</f>
        <v>0</v>
      </c>
      <c r="D6075" s="19">
        <f t="shared" si="476"/>
        <v>0</v>
      </c>
      <c r="E6075">
        <f>[1]RechargeReductions!G6075*1.9835</f>
        <v>0</v>
      </c>
      <c r="F6075" s="19">
        <f t="shared" si="477"/>
        <v>0</v>
      </c>
      <c r="G6075">
        <f>[1]RechargeReductions!I6075*1.9835</f>
        <v>0</v>
      </c>
      <c r="H6075" s="19">
        <f t="shared" si="478"/>
        <v>0</v>
      </c>
      <c r="I6075">
        <f>[1]RechargeReductions!L6075*1.9835</f>
        <v>0</v>
      </c>
      <c r="J6075" s="19">
        <f t="shared" si="479"/>
        <v>0</v>
      </c>
      <c r="K6075">
        <f>LOOKUP(B6075,[1]MaxFinancial!$A$2:$A$27,[1]MaxFinancial!$B$2:$B$27)</f>
        <v>-2.65</v>
      </c>
    </row>
    <row r="6076" spans="1:11">
      <c r="A6076" s="13">
        <v>39617</v>
      </c>
      <c r="B6076" s="19">
        <f t="shared" si="475"/>
        <v>2008</v>
      </c>
      <c r="C6076">
        <f>[1]RechargeReductions!Q6076*1.9835</f>
        <v>0</v>
      </c>
      <c r="D6076" s="19">
        <f t="shared" si="476"/>
        <v>0</v>
      </c>
      <c r="E6076">
        <f>[1]RechargeReductions!G6076*1.9835</f>
        <v>0</v>
      </c>
      <c r="F6076" s="19">
        <f t="shared" si="477"/>
        <v>0</v>
      </c>
      <c r="G6076">
        <f>[1]RechargeReductions!I6076*1.9835</f>
        <v>0</v>
      </c>
      <c r="H6076" s="19">
        <f t="shared" si="478"/>
        <v>0</v>
      </c>
      <c r="I6076">
        <f>[1]RechargeReductions!L6076*1.9835</f>
        <v>0</v>
      </c>
      <c r="J6076" s="19">
        <f t="shared" si="479"/>
        <v>0</v>
      </c>
      <c r="K6076">
        <f>LOOKUP(B6076,[1]MaxFinancial!$A$2:$A$27,[1]MaxFinancial!$B$2:$B$27)</f>
        <v>-2.65</v>
      </c>
    </row>
    <row r="6077" spans="1:11">
      <c r="A6077" s="13">
        <v>39618</v>
      </c>
      <c r="B6077" s="19">
        <f t="shared" si="475"/>
        <v>2008</v>
      </c>
      <c r="C6077">
        <f>[1]RechargeReductions!Q6077*1.9835</f>
        <v>0</v>
      </c>
      <c r="D6077" s="19">
        <f t="shared" si="476"/>
        <v>0</v>
      </c>
      <c r="E6077">
        <f>[1]RechargeReductions!G6077*1.9835</f>
        <v>0</v>
      </c>
      <c r="F6077" s="19">
        <f t="shared" si="477"/>
        <v>0</v>
      </c>
      <c r="G6077">
        <f>[1]RechargeReductions!I6077*1.9835</f>
        <v>0</v>
      </c>
      <c r="H6077" s="19">
        <f t="shared" si="478"/>
        <v>0</v>
      </c>
      <c r="I6077">
        <f>[1]RechargeReductions!L6077*1.9835</f>
        <v>0</v>
      </c>
      <c r="J6077" s="19">
        <f t="shared" si="479"/>
        <v>0</v>
      </c>
      <c r="K6077">
        <f>LOOKUP(B6077,[1]MaxFinancial!$A$2:$A$27,[1]MaxFinancial!$B$2:$B$27)</f>
        <v>-2.65</v>
      </c>
    </row>
    <row r="6078" spans="1:11">
      <c r="A6078" s="13">
        <v>39619</v>
      </c>
      <c r="B6078" s="19">
        <f t="shared" si="475"/>
        <v>2008</v>
      </c>
      <c r="C6078">
        <f>[1]RechargeReductions!Q6078*1.9835</f>
        <v>0</v>
      </c>
      <c r="D6078" s="19">
        <f t="shared" si="476"/>
        <v>0</v>
      </c>
      <c r="E6078">
        <f>[1]RechargeReductions!G6078*1.9835</f>
        <v>0</v>
      </c>
      <c r="F6078" s="19">
        <f t="shared" si="477"/>
        <v>0</v>
      </c>
      <c r="G6078">
        <f>[1]RechargeReductions!I6078*1.9835</f>
        <v>0</v>
      </c>
      <c r="H6078" s="19">
        <f t="shared" si="478"/>
        <v>0</v>
      </c>
      <c r="I6078">
        <f>[1]RechargeReductions!L6078*1.9835</f>
        <v>0</v>
      </c>
      <c r="J6078" s="19">
        <f t="shared" si="479"/>
        <v>0</v>
      </c>
      <c r="K6078">
        <f>LOOKUP(B6078,[1]MaxFinancial!$A$2:$A$27,[1]MaxFinancial!$B$2:$B$27)</f>
        <v>-2.65</v>
      </c>
    </row>
    <row r="6079" spans="1:11">
      <c r="A6079" s="13">
        <v>39620</v>
      </c>
      <c r="B6079" s="19">
        <f t="shared" si="475"/>
        <v>2008</v>
      </c>
      <c r="C6079">
        <f>[1]RechargeReductions!Q6079*1.9835</f>
        <v>0</v>
      </c>
      <c r="D6079" s="19">
        <f t="shared" si="476"/>
        <v>0</v>
      </c>
      <c r="E6079">
        <f>[1]RechargeReductions!G6079*1.9835</f>
        <v>0</v>
      </c>
      <c r="F6079" s="19">
        <f t="shared" si="477"/>
        <v>0</v>
      </c>
      <c r="G6079">
        <f>[1]RechargeReductions!I6079*1.9835</f>
        <v>0</v>
      </c>
      <c r="H6079" s="19">
        <f t="shared" si="478"/>
        <v>0</v>
      </c>
      <c r="I6079">
        <f>[1]RechargeReductions!L6079*1.9835</f>
        <v>0</v>
      </c>
      <c r="J6079" s="19">
        <f t="shared" si="479"/>
        <v>0</v>
      </c>
      <c r="K6079">
        <f>LOOKUP(B6079,[1]MaxFinancial!$A$2:$A$27,[1]MaxFinancial!$B$2:$B$27)</f>
        <v>-2.65</v>
      </c>
    </row>
    <row r="6080" spans="1:11">
      <c r="A6080" s="13">
        <v>39621</v>
      </c>
      <c r="B6080" s="19">
        <f t="shared" si="475"/>
        <v>2008</v>
      </c>
      <c r="C6080">
        <f>[1]RechargeReductions!Q6080*1.9835</f>
        <v>0</v>
      </c>
      <c r="D6080" s="19">
        <f t="shared" si="476"/>
        <v>0</v>
      </c>
      <c r="E6080">
        <f>[1]RechargeReductions!G6080*1.9835</f>
        <v>0</v>
      </c>
      <c r="F6080" s="19">
        <f t="shared" si="477"/>
        <v>0</v>
      </c>
      <c r="G6080">
        <f>[1]RechargeReductions!I6080*1.9835</f>
        <v>0</v>
      </c>
      <c r="H6080" s="19">
        <f t="shared" si="478"/>
        <v>0</v>
      </c>
      <c r="I6080">
        <f>[1]RechargeReductions!L6080*1.9835</f>
        <v>0</v>
      </c>
      <c r="J6080" s="19">
        <f t="shared" si="479"/>
        <v>0</v>
      </c>
      <c r="K6080">
        <f>LOOKUP(B6080,[1]MaxFinancial!$A$2:$A$27,[1]MaxFinancial!$B$2:$B$27)</f>
        <v>-2.65</v>
      </c>
    </row>
    <row r="6081" spans="1:11">
      <c r="A6081" s="13">
        <v>39622</v>
      </c>
      <c r="B6081" s="19">
        <f t="shared" si="475"/>
        <v>2008</v>
      </c>
      <c r="C6081">
        <f>[1]RechargeReductions!Q6081*1.9835</f>
        <v>0</v>
      </c>
      <c r="D6081" s="19">
        <f t="shared" si="476"/>
        <v>0</v>
      </c>
      <c r="E6081">
        <f>[1]RechargeReductions!G6081*1.9835</f>
        <v>0</v>
      </c>
      <c r="F6081" s="19">
        <f t="shared" si="477"/>
        <v>0</v>
      </c>
      <c r="G6081">
        <f>[1]RechargeReductions!I6081*1.9835</f>
        <v>0</v>
      </c>
      <c r="H6081" s="19">
        <f t="shared" si="478"/>
        <v>0</v>
      </c>
      <c r="I6081">
        <f>[1]RechargeReductions!L6081*1.9835</f>
        <v>0</v>
      </c>
      <c r="J6081" s="19">
        <f t="shared" si="479"/>
        <v>0</v>
      </c>
      <c r="K6081">
        <f>LOOKUP(B6081,[1]MaxFinancial!$A$2:$A$27,[1]MaxFinancial!$B$2:$B$27)</f>
        <v>-2.65</v>
      </c>
    </row>
    <row r="6082" spans="1:11">
      <c r="A6082" s="13">
        <v>39623</v>
      </c>
      <c r="B6082" s="19">
        <f t="shared" si="475"/>
        <v>2008</v>
      </c>
      <c r="C6082">
        <f>[1]RechargeReductions!Q6082*1.9835</f>
        <v>0</v>
      </c>
      <c r="D6082" s="19">
        <f t="shared" si="476"/>
        <v>0</v>
      </c>
      <c r="E6082">
        <f>[1]RechargeReductions!G6082*1.9835</f>
        <v>0</v>
      </c>
      <c r="F6082" s="19">
        <f t="shared" si="477"/>
        <v>0</v>
      </c>
      <c r="G6082">
        <f>[1]RechargeReductions!I6082*1.9835</f>
        <v>0</v>
      </c>
      <c r="H6082" s="19">
        <f t="shared" si="478"/>
        <v>0</v>
      </c>
      <c r="I6082">
        <f>[1]RechargeReductions!L6082*1.9835</f>
        <v>0</v>
      </c>
      <c r="J6082" s="19">
        <f t="shared" si="479"/>
        <v>0</v>
      </c>
      <c r="K6082">
        <f>LOOKUP(B6082,[1]MaxFinancial!$A$2:$A$27,[1]MaxFinancial!$B$2:$B$27)</f>
        <v>-2.65</v>
      </c>
    </row>
    <row r="6083" spans="1:11">
      <c r="A6083" s="13">
        <v>39624</v>
      </c>
      <c r="B6083" s="19">
        <f t="shared" ref="B6083:B6146" si="480">YEAR(A6083+61)</f>
        <v>2008</v>
      </c>
      <c r="C6083">
        <f>[1]RechargeReductions!Q6083*1.9835</f>
        <v>0</v>
      </c>
      <c r="D6083" s="19">
        <f t="shared" ref="D6083:D6146" si="481">IF(C6083&gt;300,1,0)</f>
        <v>0</v>
      </c>
      <c r="E6083">
        <f>[1]RechargeReductions!G6083*1.9835</f>
        <v>0</v>
      </c>
      <c r="F6083" s="19">
        <f t="shared" ref="F6083:F6146" si="482">IF(E6083&gt;300,1,0)</f>
        <v>0</v>
      </c>
      <c r="G6083">
        <f>[1]RechargeReductions!I6083*1.9835</f>
        <v>0</v>
      </c>
      <c r="H6083" s="19">
        <f t="shared" ref="H6083:H6146" si="483">IF(G6083&gt;0,1,0)</f>
        <v>0</v>
      </c>
      <c r="I6083">
        <f>[1]RechargeReductions!L6083*1.9835</f>
        <v>0</v>
      </c>
      <c r="J6083" s="19">
        <f t="shared" ref="J6083:J6146" si="484">IF(I6083&gt;0,1,0)</f>
        <v>0</v>
      </c>
      <c r="K6083">
        <f>LOOKUP(B6083,[1]MaxFinancial!$A$2:$A$27,[1]MaxFinancial!$B$2:$B$27)</f>
        <v>-2.65</v>
      </c>
    </row>
    <row r="6084" spans="1:11">
      <c r="A6084" s="13">
        <v>39625</v>
      </c>
      <c r="B6084" s="19">
        <f t="shared" si="480"/>
        <v>2008</v>
      </c>
      <c r="C6084">
        <f>[1]RechargeReductions!Q6084*1.9835</f>
        <v>0</v>
      </c>
      <c r="D6084" s="19">
        <f t="shared" si="481"/>
        <v>0</v>
      </c>
      <c r="E6084">
        <f>[1]RechargeReductions!G6084*1.9835</f>
        <v>0</v>
      </c>
      <c r="F6084" s="19">
        <f t="shared" si="482"/>
        <v>0</v>
      </c>
      <c r="G6084">
        <f>[1]RechargeReductions!I6084*1.9835</f>
        <v>0</v>
      </c>
      <c r="H6084" s="19">
        <f t="shared" si="483"/>
        <v>0</v>
      </c>
      <c r="I6084">
        <f>[1]RechargeReductions!L6084*1.9835</f>
        <v>0</v>
      </c>
      <c r="J6084" s="19">
        <f t="shared" si="484"/>
        <v>0</v>
      </c>
      <c r="K6084">
        <f>LOOKUP(B6084,[1]MaxFinancial!$A$2:$A$27,[1]MaxFinancial!$B$2:$B$27)</f>
        <v>-2.65</v>
      </c>
    </row>
    <row r="6085" spans="1:11">
      <c r="A6085" s="13">
        <v>39626</v>
      </c>
      <c r="B6085" s="19">
        <f t="shared" si="480"/>
        <v>2008</v>
      </c>
      <c r="C6085">
        <f>[1]RechargeReductions!Q6085*1.9835</f>
        <v>0</v>
      </c>
      <c r="D6085" s="19">
        <f t="shared" si="481"/>
        <v>0</v>
      </c>
      <c r="E6085">
        <f>[1]RechargeReductions!G6085*1.9835</f>
        <v>0</v>
      </c>
      <c r="F6085" s="19">
        <f t="shared" si="482"/>
        <v>0</v>
      </c>
      <c r="G6085">
        <f>[1]RechargeReductions!I6085*1.9835</f>
        <v>0</v>
      </c>
      <c r="H6085" s="19">
        <f t="shared" si="483"/>
        <v>0</v>
      </c>
      <c r="I6085">
        <f>[1]RechargeReductions!L6085*1.9835</f>
        <v>0</v>
      </c>
      <c r="J6085" s="19">
        <f t="shared" si="484"/>
        <v>0</v>
      </c>
      <c r="K6085">
        <f>LOOKUP(B6085,[1]MaxFinancial!$A$2:$A$27,[1]MaxFinancial!$B$2:$B$27)</f>
        <v>-2.65</v>
      </c>
    </row>
    <row r="6086" spans="1:11">
      <c r="A6086" s="13">
        <v>39627</v>
      </c>
      <c r="B6086" s="19">
        <f t="shared" si="480"/>
        <v>2008</v>
      </c>
      <c r="C6086">
        <f>[1]RechargeReductions!Q6086*1.9835</f>
        <v>0</v>
      </c>
      <c r="D6086" s="19">
        <f t="shared" si="481"/>
        <v>0</v>
      </c>
      <c r="E6086">
        <f>[1]RechargeReductions!G6086*1.9835</f>
        <v>0</v>
      </c>
      <c r="F6086" s="19">
        <f t="shared" si="482"/>
        <v>0</v>
      </c>
      <c r="G6086">
        <f>[1]RechargeReductions!I6086*1.9835</f>
        <v>0</v>
      </c>
      <c r="H6086" s="19">
        <f t="shared" si="483"/>
        <v>0</v>
      </c>
      <c r="I6086">
        <f>[1]RechargeReductions!L6086*1.9835</f>
        <v>0</v>
      </c>
      <c r="J6086" s="19">
        <f t="shared" si="484"/>
        <v>0</v>
      </c>
      <c r="K6086">
        <f>LOOKUP(B6086,[1]MaxFinancial!$A$2:$A$27,[1]MaxFinancial!$B$2:$B$27)</f>
        <v>-2.65</v>
      </c>
    </row>
    <row r="6087" spans="1:11">
      <c r="A6087" s="13">
        <v>39628</v>
      </c>
      <c r="B6087" s="19">
        <f t="shared" si="480"/>
        <v>2008</v>
      </c>
      <c r="C6087">
        <f>[1]RechargeReductions!Q6087*1.9835</f>
        <v>0</v>
      </c>
      <c r="D6087" s="19">
        <f t="shared" si="481"/>
        <v>0</v>
      </c>
      <c r="E6087">
        <f>[1]RechargeReductions!G6087*1.9835</f>
        <v>0</v>
      </c>
      <c r="F6087" s="19">
        <f t="shared" si="482"/>
        <v>0</v>
      </c>
      <c r="G6087">
        <f>[1]RechargeReductions!I6087*1.9835</f>
        <v>0</v>
      </c>
      <c r="H6087" s="19">
        <f t="shared" si="483"/>
        <v>0</v>
      </c>
      <c r="I6087">
        <f>[1]RechargeReductions!L6087*1.9835</f>
        <v>0</v>
      </c>
      <c r="J6087" s="19">
        <f t="shared" si="484"/>
        <v>0</v>
      </c>
      <c r="K6087">
        <f>LOOKUP(B6087,[1]MaxFinancial!$A$2:$A$27,[1]MaxFinancial!$B$2:$B$27)</f>
        <v>-2.65</v>
      </c>
    </row>
    <row r="6088" spans="1:11">
      <c r="A6088" s="13">
        <v>39629</v>
      </c>
      <c r="B6088" s="19">
        <f t="shared" si="480"/>
        <v>2008</v>
      </c>
      <c r="C6088">
        <f>[1]RechargeReductions!Q6088*1.9835</f>
        <v>0</v>
      </c>
      <c r="D6088" s="19">
        <f t="shared" si="481"/>
        <v>0</v>
      </c>
      <c r="E6088">
        <f>[1]RechargeReductions!G6088*1.9835</f>
        <v>0</v>
      </c>
      <c r="F6088" s="19">
        <f t="shared" si="482"/>
        <v>0</v>
      </c>
      <c r="G6088">
        <f>[1]RechargeReductions!I6088*1.9835</f>
        <v>0</v>
      </c>
      <c r="H6088" s="19">
        <f t="shared" si="483"/>
        <v>0</v>
      </c>
      <c r="I6088">
        <f>[1]RechargeReductions!L6088*1.9835</f>
        <v>0</v>
      </c>
      <c r="J6088" s="19">
        <f t="shared" si="484"/>
        <v>0</v>
      </c>
      <c r="K6088">
        <f>LOOKUP(B6088,[1]MaxFinancial!$A$2:$A$27,[1]MaxFinancial!$B$2:$B$27)</f>
        <v>-2.65</v>
      </c>
    </row>
    <row r="6089" spans="1:11">
      <c r="A6089" s="13">
        <v>39630</v>
      </c>
      <c r="B6089" s="19">
        <f t="shared" si="480"/>
        <v>2008</v>
      </c>
      <c r="C6089">
        <f>[1]RechargeReductions!Q6089*1.9835</f>
        <v>0</v>
      </c>
      <c r="D6089" s="19">
        <f t="shared" si="481"/>
        <v>0</v>
      </c>
      <c r="E6089">
        <f>[1]RechargeReductions!G6089*1.9835</f>
        <v>0</v>
      </c>
      <c r="F6089" s="19">
        <f t="shared" si="482"/>
        <v>0</v>
      </c>
      <c r="G6089">
        <f>[1]RechargeReductions!I6089*1.9835</f>
        <v>0</v>
      </c>
      <c r="H6089" s="19">
        <f t="shared" si="483"/>
        <v>0</v>
      </c>
      <c r="I6089">
        <f>[1]RechargeReductions!L6089*1.9835</f>
        <v>0</v>
      </c>
      <c r="J6089" s="19">
        <f t="shared" si="484"/>
        <v>0</v>
      </c>
      <c r="K6089">
        <f>LOOKUP(B6089,[1]MaxFinancial!$A$2:$A$27,[1]MaxFinancial!$B$2:$B$27)</f>
        <v>-2.65</v>
      </c>
    </row>
    <row r="6090" spans="1:11">
      <c r="A6090" s="13">
        <v>39631</v>
      </c>
      <c r="B6090" s="19">
        <f t="shared" si="480"/>
        <v>2008</v>
      </c>
      <c r="C6090">
        <f>[1]RechargeReductions!Q6090*1.9835</f>
        <v>0</v>
      </c>
      <c r="D6090" s="19">
        <f t="shared" si="481"/>
        <v>0</v>
      </c>
      <c r="E6090">
        <f>[1]RechargeReductions!G6090*1.9835</f>
        <v>0</v>
      </c>
      <c r="F6090" s="19">
        <f t="shared" si="482"/>
        <v>0</v>
      </c>
      <c r="G6090">
        <f>[1]RechargeReductions!I6090*1.9835</f>
        <v>0</v>
      </c>
      <c r="H6090" s="19">
        <f t="shared" si="483"/>
        <v>0</v>
      </c>
      <c r="I6090">
        <f>[1]RechargeReductions!L6090*1.9835</f>
        <v>0</v>
      </c>
      <c r="J6090" s="19">
        <f t="shared" si="484"/>
        <v>0</v>
      </c>
      <c r="K6090">
        <f>LOOKUP(B6090,[1]MaxFinancial!$A$2:$A$27,[1]MaxFinancial!$B$2:$B$27)</f>
        <v>-2.65</v>
      </c>
    </row>
    <row r="6091" spans="1:11">
      <c r="A6091" s="13">
        <v>39632</v>
      </c>
      <c r="B6091" s="19">
        <f t="shared" si="480"/>
        <v>2008</v>
      </c>
      <c r="C6091">
        <f>[1]RechargeReductions!Q6091*1.9835</f>
        <v>0</v>
      </c>
      <c r="D6091" s="19">
        <f t="shared" si="481"/>
        <v>0</v>
      </c>
      <c r="E6091">
        <f>[1]RechargeReductions!G6091*1.9835</f>
        <v>0</v>
      </c>
      <c r="F6091" s="19">
        <f t="shared" si="482"/>
        <v>0</v>
      </c>
      <c r="G6091">
        <f>[1]RechargeReductions!I6091*1.9835</f>
        <v>0</v>
      </c>
      <c r="H6091" s="19">
        <f t="shared" si="483"/>
        <v>0</v>
      </c>
      <c r="I6091">
        <f>[1]RechargeReductions!L6091*1.9835</f>
        <v>0</v>
      </c>
      <c r="J6091" s="19">
        <f t="shared" si="484"/>
        <v>0</v>
      </c>
      <c r="K6091">
        <f>LOOKUP(B6091,[1]MaxFinancial!$A$2:$A$27,[1]MaxFinancial!$B$2:$B$27)</f>
        <v>-2.65</v>
      </c>
    </row>
    <row r="6092" spans="1:11">
      <c r="A6092" s="13">
        <v>39633</v>
      </c>
      <c r="B6092" s="19">
        <f t="shared" si="480"/>
        <v>2008</v>
      </c>
      <c r="C6092">
        <f>[1]RechargeReductions!Q6092*1.9835</f>
        <v>0</v>
      </c>
      <c r="D6092" s="19">
        <f t="shared" si="481"/>
        <v>0</v>
      </c>
      <c r="E6092">
        <f>[1]RechargeReductions!G6092*1.9835</f>
        <v>0</v>
      </c>
      <c r="F6092" s="19">
        <f t="shared" si="482"/>
        <v>0</v>
      </c>
      <c r="G6092">
        <f>[1]RechargeReductions!I6092*1.9835</f>
        <v>0</v>
      </c>
      <c r="H6092" s="19">
        <f t="shared" si="483"/>
        <v>0</v>
      </c>
      <c r="I6092">
        <f>[1]RechargeReductions!L6092*1.9835</f>
        <v>0</v>
      </c>
      <c r="J6092" s="19">
        <f t="shared" si="484"/>
        <v>0</v>
      </c>
      <c r="K6092">
        <f>LOOKUP(B6092,[1]MaxFinancial!$A$2:$A$27,[1]MaxFinancial!$B$2:$B$27)</f>
        <v>-2.65</v>
      </c>
    </row>
    <row r="6093" spans="1:11">
      <c r="A6093" s="13">
        <v>39634</v>
      </c>
      <c r="B6093" s="19">
        <f t="shared" si="480"/>
        <v>2008</v>
      </c>
      <c r="C6093">
        <f>[1]RechargeReductions!Q6093*1.9835</f>
        <v>0</v>
      </c>
      <c r="D6093" s="19">
        <f t="shared" si="481"/>
        <v>0</v>
      </c>
      <c r="E6093">
        <f>[1]RechargeReductions!G6093*1.9835</f>
        <v>0</v>
      </c>
      <c r="F6093" s="19">
        <f t="shared" si="482"/>
        <v>0</v>
      </c>
      <c r="G6093">
        <f>[1]RechargeReductions!I6093*1.9835</f>
        <v>0</v>
      </c>
      <c r="H6093" s="19">
        <f t="shared" si="483"/>
        <v>0</v>
      </c>
      <c r="I6093">
        <f>[1]RechargeReductions!L6093*1.9835</f>
        <v>0</v>
      </c>
      <c r="J6093" s="19">
        <f t="shared" si="484"/>
        <v>0</v>
      </c>
      <c r="K6093">
        <f>LOOKUP(B6093,[1]MaxFinancial!$A$2:$A$27,[1]MaxFinancial!$B$2:$B$27)</f>
        <v>-2.65</v>
      </c>
    </row>
    <row r="6094" spans="1:11">
      <c r="A6094" s="13">
        <v>39635</v>
      </c>
      <c r="B6094" s="19">
        <f t="shared" si="480"/>
        <v>2008</v>
      </c>
      <c r="C6094">
        <f>[1]RechargeReductions!Q6094*1.9835</f>
        <v>0</v>
      </c>
      <c r="D6094" s="19">
        <f t="shared" si="481"/>
        <v>0</v>
      </c>
      <c r="E6094">
        <f>[1]RechargeReductions!G6094*1.9835</f>
        <v>0</v>
      </c>
      <c r="F6094" s="19">
        <f t="shared" si="482"/>
        <v>0</v>
      </c>
      <c r="G6094">
        <f>[1]RechargeReductions!I6094*1.9835</f>
        <v>0</v>
      </c>
      <c r="H6094" s="19">
        <f t="shared" si="483"/>
        <v>0</v>
      </c>
      <c r="I6094">
        <f>[1]RechargeReductions!L6094*1.9835</f>
        <v>0</v>
      </c>
      <c r="J6094" s="19">
        <f t="shared" si="484"/>
        <v>0</v>
      </c>
      <c r="K6094">
        <f>LOOKUP(B6094,[1]MaxFinancial!$A$2:$A$27,[1]MaxFinancial!$B$2:$B$27)</f>
        <v>-2.65</v>
      </c>
    </row>
    <row r="6095" spans="1:11">
      <c r="A6095" s="13">
        <v>39636</v>
      </c>
      <c r="B6095" s="19">
        <f t="shared" si="480"/>
        <v>2008</v>
      </c>
      <c r="C6095">
        <f>[1]RechargeReductions!Q6095*1.9835</f>
        <v>0</v>
      </c>
      <c r="D6095" s="19">
        <f t="shared" si="481"/>
        <v>0</v>
      </c>
      <c r="E6095">
        <f>[1]RechargeReductions!G6095*1.9835</f>
        <v>0</v>
      </c>
      <c r="F6095" s="19">
        <f t="shared" si="482"/>
        <v>0</v>
      </c>
      <c r="G6095">
        <f>[1]RechargeReductions!I6095*1.9835</f>
        <v>0</v>
      </c>
      <c r="H6095" s="19">
        <f t="shared" si="483"/>
        <v>0</v>
      </c>
      <c r="I6095">
        <f>[1]RechargeReductions!L6095*1.9835</f>
        <v>0</v>
      </c>
      <c r="J6095" s="19">
        <f t="shared" si="484"/>
        <v>0</v>
      </c>
      <c r="K6095">
        <f>LOOKUP(B6095,[1]MaxFinancial!$A$2:$A$27,[1]MaxFinancial!$B$2:$B$27)</f>
        <v>-2.65</v>
      </c>
    </row>
    <row r="6096" spans="1:11">
      <c r="A6096" s="13">
        <v>39637</v>
      </c>
      <c r="B6096" s="19">
        <f t="shared" si="480"/>
        <v>2008</v>
      </c>
      <c r="C6096">
        <f>[1]RechargeReductions!Q6096*1.9835</f>
        <v>0</v>
      </c>
      <c r="D6096" s="19">
        <f t="shared" si="481"/>
        <v>0</v>
      </c>
      <c r="E6096">
        <f>[1]RechargeReductions!G6096*1.9835</f>
        <v>0</v>
      </c>
      <c r="F6096" s="19">
        <f t="shared" si="482"/>
        <v>0</v>
      </c>
      <c r="G6096">
        <f>[1]RechargeReductions!I6096*1.9835</f>
        <v>0</v>
      </c>
      <c r="H6096" s="19">
        <f t="shared" si="483"/>
        <v>0</v>
      </c>
      <c r="I6096">
        <f>[1]RechargeReductions!L6096*1.9835</f>
        <v>0</v>
      </c>
      <c r="J6096" s="19">
        <f t="shared" si="484"/>
        <v>0</v>
      </c>
      <c r="K6096">
        <f>LOOKUP(B6096,[1]MaxFinancial!$A$2:$A$27,[1]MaxFinancial!$B$2:$B$27)</f>
        <v>-2.65</v>
      </c>
    </row>
    <row r="6097" spans="1:11">
      <c r="A6097" s="13">
        <v>39638</v>
      </c>
      <c r="B6097" s="19">
        <f t="shared" si="480"/>
        <v>2008</v>
      </c>
      <c r="C6097">
        <f>[1]RechargeReductions!Q6097*1.9835</f>
        <v>0</v>
      </c>
      <c r="D6097" s="19">
        <f t="shared" si="481"/>
        <v>0</v>
      </c>
      <c r="E6097">
        <f>[1]RechargeReductions!G6097*1.9835</f>
        <v>0</v>
      </c>
      <c r="F6097" s="19">
        <f t="shared" si="482"/>
        <v>0</v>
      </c>
      <c r="G6097">
        <f>[1]RechargeReductions!I6097*1.9835</f>
        <v>0</v>
      </c>
      <c r="H6097" s="19">
        <f t="shared" si="483"/>
        <v>0</v>
      </c>
      <c r="I6097">
        <f>[1]RechargeReductions!L6097*1.9835</f>
        <v>0</v>
      </c>
      <c r="J6097" s="19">
        <f t="shared" si="484"/>
        <v>0</v>
      </c>
      <c r="K6097">
        <f>LOOKUP(B6097,[1]MaxFinancial!$A$2:$A$27,[1]MaxFinancial!$B$2:$B$27)</f>
        <v>-2.65</v>
      </c>
    </row>
    <row r="6098" spans="1:11">
      <c r="A6098" s="13">
        <v>39639</v>
      </c>
      <c r="B6098" s="19">
        <f t="shared" si="480"/>
        <v>2008</v>
      </c>
      <c r="C6098">
        <f>[1]RechargeReductions!Q6098*1.9835</f>
        <v>0</v>
      </c>
      <c r="D6098" s="19">
        <f t="shared" si="481"/>
        <v>0</v>
      </c>
      <c r="E6098">
        <f>[1]RechargeReductions!G6098*1.9835</f>
        <v>0</v>
      </c>
      <c r="F6098" s="19">
        <f t="shared" si="482"/>
        <v>0</v>
      </c>
      <c r="G6098">
        <f>[1]RechargeReductions!I6098*1.9835</f>
        <v>0</v>
      </c>
      <c r="H6098" s="19">
        <f t="shared" si="483"/>
        <v>0</v>
      </c>
      <c r="I6098">
        <f>[1]RechargeReductions!L6098*1.9835</f>
        <v>0</v>
      </c>
      <c r="J6098" s="19">
        <f t="shared" si="484"/>
        <v>0</v>
      </c>
      <c r="K6098">
        <f>LOOKUP(B6098,[1]MaxFinancial!$A$2:$A$27,[1]MaxFinancial!$B$2:$B$27)</f>
        <v>-2.65</v>
      </c>
    </row>
    <row r="6099" spans="1:11">
      <c r="A6099" s="13">
        <v>39640</v>
      </c>
      <c r="B6099" s="19">
        <f t="shared" si="480"/>
        <v>2008</v>
      </c>
      <c r="C6099">
        <f>[1]RechargeReductions!Q6099*1.9835</f>
        <v>0</v>
      </c>
      <c r="D6099" s="19">
        <f t="shared" si="481"/>
        <v>0</v>
      </c>
      <c r="E6099">
        <f>[1]RechargeReductions!G6099*1.9835</f>
        <v>0</v>
      </c>
      <c r="F6099" s="19">
        <f t="shared" si="482"/>
        <v>0</v>
      </c>
      <c r="G6099">
        <f>[1]RechargeReductions!I6099*1.9835</f>
        <v>0</v>
      </c>
      <c r="H6099" s="19">
        <f t="shared" si="483"/>
        <v>0</v>
      </c>
      <c r="I6099">
        <f>[1]RechargeReductions!L6099*1.9835</f>
        <v>0</v>
      </c>
      <c r="J6099" s="19">
        <f t="shared" si="484"/>
        <v>0</v>
      </c>
      <c r="K6099">
        <f>LOOKUP(B6099,[1]MaxFinancial!$A$2:$A$27,[1]MaxFinancial!$B$2:$B$27)</f>
        <v>-2.65</v>
      </c>
    </row>
    <row r="6100" spans="1:11">
      <c r="A6100" s="13">
        <v>39641</v>
      </c>
      <c r="B6100" s="19">
        <f t="shared" si="480"/>
        <v>2008</v>
      </c>
      <c r="C6100">
        <f>[1]RechargeReductions!Q6100*1.9835</f>
        <v>0</v>
      </c>
      <c r="D6100" s="19">
        <f t="shared" si="481"/>
        <v>0</v>
      </c>
      <c r="E6100">
        <f>[1]RechargeReductions!G6100*1.9835</f>
        <v>0</v>
      </c>
      <c r="F6100" s="19">
        <f t="shared" si="482"/>
        <v>0</v>
      </c>
      <c r="G6100">
        <f>[1]RechargeReductions!I6100*1.9835</f>
        <v>0</v>
      </c>
      <c r="H6100" s="19">
        <f t="shared" si="483"/>
        <v>0</v>
      </c>
      <c r="I6100">
        <f>[1]RechargeReductions!L6100*1.9835</f>
        <v>0</v>
      </c>
      <c r="J6100" s="19">
        <f t="shared" si="484"/>
        <v>0</v>
      </c>
      <c r="K6100">
        <f>LOOKUP(B6100,[1]MaxFinancial!$A$2:$A$27,[1]MaxFinancial!$B$2:$B$27)</f>
        <v>-2.65</v>
      </c>
    </row>
    <row r="6101" spans="1:11">
      <c r="A6101" s="13">
        <v>39642</v>
      </c>
      <c r="B6101" s="19">
        <f t="shared" si="480"/>
        <v>2008</v>
      </c>
      <c r="C6101">
        <f>[1]RechargeReductions!Q6101*1.9835</f>
        <v>0</v>
      </c>
      <c r="D6101" s="19">
        <f t="shared" si="481"/>
        <v>0</v>
      </c>
      <c r="E6101">
        <f>[1]RechargeReductions!G6101*1.9835</f>
        <v>0</v>
      </c>
      <c r="F6101" s="19">
        <f t="shared" si="482"/>
        <v>0</v>
      </c>
      <c r="G6101">
        <f>[1]RechargeReductions!I6101*1.9835</f>
        <v>0</v>
      </c>
      <c r="H6101" s="19">
        <f t="shared" si="483"/>
        <v>0</v>
      </c>
      <c r="I6101">
        <f>[1]RechargeReductions!L6101*1.9835</f>
        <v>0</v>
      </c>
      <c r="J6101" s="19">
        <f t="shared" si="484"/>
        <v>0</v>
      </c>
      <c r="K6101">
        <f>LOOKUP(B6101,[1]MaxFinancial!$A$2:$A$27,[1]MaxFinancial!$B$2:$B$27)</f>
        <v>-2.65</v>
      </c>
    </row>
    <row r="6102" spans="1:11">
      <c r="A6102" s="13">
        <v>39643</v>
      </c>
      <c r="B6102" s="19">
        <f t="shared" si="480"/>
        <v>2008</v>
      </c>
      <c r="C6102">
        <f>[1]RechargeReductions!Q6102*1.9835</f>
        <v>0</v>
      </c>
      <c r="D6102" s="19">
        <f t="shared" si="481"/>
        <v>0</v>
      </c>
      <c r="E6102">
        <f>[1]RechargeReductions!G6102*1.9835</f>
        <v>0</v>
      </c>
      <c r="F6102" s="19">
        <f t="shared" si="482"/>
        <v>0</v>
      </c>
      <c r="G6102">
        <f>[1]RechargeReductions!I6102*1.9835</f>
        <v>0</v>
      </c>
      <c r="H6102" s="19">
        <f t="shared" si="483"/>
        <v>0</v>
      </c>
      <c r="I6102">
        <f>[1]RechargeReductions!L6102*1.9835</f>
        <v>0</v>
      </c>
      <c r="J6102" s="19">
        <f t="shared" si="484"/>
        <v>0</v>
      </c>
      <c r="K6102">
        <f>LOOKUP(B6102,[1]MaxFinancial!$A$2:$A$27,[1]MaxFinancial!$B$2:$B$27)</f>
        <v>-2.65</v>
      </c>
    </row>
    <row r="6103" spans="1:11">
      <c r="A6103" s="13">
        <v>39644</v>
      </c>
      <c r="B6103" s="19">
        <f t="shared" si="480"/>
        <v>2008</v>
      </c>
      <c r="C6103">
        <f>[1]RechargeReductions!Q6103*1.9835</f>
        <v>0</v>
      </c>
      <c r="D6103" s="19">
        <f t="shared" si="481"/>
        <v>0</v>
      </c>
      <c r="E6103">
        <f>[1]RechargeReductions!G6103*1.9835</f>
        <v>0</v>
      </c>
      <c r="F6103" s="19">
        <f t="shared" si="482"/>
        <v>0</v>
      </c>
      <c r="G6103">
        <f>[1]RechargeReductions!I6103*1.9835</f>
        <v>0</v>
      </c>
      <c r="H6103" s="19">
        <f t="shared" si="483"/>
        <v>0</v>
      </c>
      <c r="I6103">
        <f>[1]RechargeReductions!L6103*1.9835</f>
        <v>0</v>
      </c>
      <c r="J6103" s="19">
        <f t="shared" si="484"/>
        <v>0</v>
      </c>
      <c r="K6103">
        <f>LOOKUP(B6103,[1]MaxFinancial!$A$2:$A$27,[1]MaxFinancial!$B$2:$B$27)</f>
        <v>-2.65</v>
      </c>
    </row>
    <row r="6104" spans="1:11">
      <c r="A6104" s="13">
        <v>39645</v>
      </c>
      <c r="B6104" s="19">
        <f t="shared" si="480"/>
        <v>2008</v>
      </c>
      <c r="C6104">
        <f>[1]RechargeReductions!Q6104*1.9835</f>
        <v>0</v>
      </c>
      <c r="D6104" s="19">
        <f t="shared" si="481"/>
        <v>0</v>
      </c>
      <c r="E6104">
        <f>[1]RechargeReductions!G6104*1.9835</f>
        <v>0</v>
      </c>
      <c r="F6104" s="19">
        <f t="shared" si="482"/>
        <v>0</v>
      </c>
      <c r="G6104">
        <f>[1]RechargeReductions!I6104*1.9835</f>
        <v>0</v>
      </c>
      <c r="H6104" s="19">
        <f t="shared" si="483"/>
        <v>0</v>
      </c>
      <c r="I6104">
        <f>[1]RechargeReductions!L6104*1.9835</f>
        <v>0</v>
      </c>
      <c r="J6104" s="19">
        <f t="shared" si="484"/>
        <v>0</v>
      </c>
      <c r="K6104">
        <f>LOOKUP(B6104,[1]MaxFinancial!$A$2:$A$27,[1]MaxFinancial!$B$2:$B$27)</f>
        <v>-2.65</v>
      </c>
    </row>
    <row r="6105" spans="1:11">
      <c r="A6105" s="13">
        <v>39646</v>
      </c>
      <c r="B6105" s="19">
        <f t="shared" si="480"/>
        <v>2008</v>
      </c>
      <c r="C6105">
        <f>[1]RechargeReductions!Q6105*1.9835</f>
        <v>0</v>
      </c>
      <c r="D6105" s="19">
        <f t="shared" si="481"/>
        <v>0</v>
      </c>
      <c r="E6105">
        <f>[1]RechargeReductions!G6105*1.9835</f>
        <v>0</v>
      </c>
      <c r="F6105" s="19">
        <f t="shared" si="482"/>
        <v>0</v>
      </c>
      <c r="G6105">
        <f>[1]RechargeReductions!I6105*1.9835</f>
        <v>0</v>
      </c>
      <c r="H6105" s="19">
        <f t="shared" si="483"/>
        <v>0</v>
      </c>
      <c r="I6105">
        <f>[1]RechargeReductions!L6105*1.9835</f>
        <v>0</v>
      </c>
      <c r="J6105" s="19">
        <f t="shared" si="484"/>
        <v>0</v>
      </c>
      <c r="K6105">
        <f>LOOKUP(B6105,[1]MaxFinancial!$A$2:$A$27,[1]MaxFinancial!$B$2:$B$27)</f>
        <v>-2.65</v>
      </c>
    </row>
    <row r="6106" spans="1:11">
      <c r="A6106" s="13">
        <v>39647</v>
      </c>
      <c r="B6106" s="19">
        <f t="shared" si="480"/>
        <v>2008</v>
      </c>
      <c r="C6106">
        <f>[1]RechargeReductions!Q6106*1.9835</f>
        <v>0</v>
      </c>
      <c r="D6106" s="19">
        <f t="shared" si="481"/>
        <v>0</v>
      </c>
      <c r="E6106">
        <f>[1]RechargeReductions!G6106*1.9835</f>
        <v>0</v>
      </c>
      <c r="F6106" s="19">
        <f t="shared" si="482"/>
        <v>0</v>
      </c>
      <c r="G6106">
        <f>[1]RechargeReductions!I6106*1.9835</f>
        <v>0</v>
      </c>
      <c r="H6106" s="19">
        <f t="shared" si="483"/>
        <v>0</v>
      </c>
      <c r="I6106">
        <f>[1]RechargeReductions!L6106*1.9835</f>
        <v>0</v>
      </c>
      <c r="J6106" s="19">
        <f t="shared" si="484"/>
        <v>0</v>
      </c>
      <c r="K6106">
        <f>LOOKUP(B6106,[1]MaxFinancial!$A$2:$A$27,[1]MaxFinancial!$B$2:$B$27)</f>
        <v>-2.65</v>
      </c>
    </row>
    <row r="6107" spans="1:11">
      <c r="A6107" s="13">
        <v>39648</v>
      </c>
      <c r="B6107" s="19">
        <f t="shared" si="480"/>
        <v>2008</v>
      </c>
      <c r="C6107">
        <f>[1]RechargeReductions!Q6107*1.9835</f>
        <v>0</v>
      </c>
      <c r="D6107" s="19">
        <f t="shared" si="481"/>
        <v>0</v>
      </c>
      <c r="E6107">
        <f>[1]RechargeReductions!G6107*1.9835</f>
        <v>0</v>
      </c>
      <c r="F6107" s="19">
        <f t="shared" si="482"/>
        <v>0</v>
      </c>
      <c r="G6107">
        <f>[1]RechargeReductions!I6107*1.9835</f>
        <v>0</v>
      </c>
      <c r="H6107" s="19">
        <f t="shared" si="483"/>
        <v>0</v>
      </c>
      <c r="I6107">
        <f>[1]RechargeReductions!L6107*1.9835</f>
        <v>0</v>
      </c>
      <c r="J6107" s="19">
        <f t="shared" si="484"/>
        <v>0</v>
      </c>
      <c r="K6107">
        <f>LOOKUP(B6107,[1]MaxFinancial!$A$2:$A$27,[1]MaxFinancial!$B$2:$B$27)</f>
        <v>-2.65</v>
      </c>
    </row>
    <row r="6108" spans="1:11">
      <c r="A6108" s="13">
        <v>39649</v>
      </c>
      <c r="B6108" s="19">
        <f t="shared" si="480"/>
        <v>2008</v>
      </c>
      <c r="C6108">
        <f>[1]RechargeReductions!Q6108*1.9835</f>
        <v>0</v>
      </c>
      <c r="D6108" s="19">
        <f t="shared" si="481"/>
        <v>0</v>
      </c>
      <c r="E6108">
        <f>[1]RechargeReductions!G6108*1.9835</f>
        <v>0</v>
      </c>
      <c r="F6108" s="19">
        <f t="shared" si="482"/>
        <v>0</v>
      </c>
      <c r="G6108">
        <f>[1]RechargeReductions!I6108*1.9835</f>
        <v>0</v>
      </c>
      <c r="H6108" s="19">
        <f t="shared" si="483"/>
        <v>0</v>
      </c>
      <c r="I6108">
        <f>[1]RechargeReductions!L6108*1.9835</f>
        <v>0</v>
      </c>
      <c r="J6108" s="19">
        <f t="shared" si="484"/>
        <v>0</v>
      </c>
      <c r="K6108">
        <f>LOOKUP(B6108,[1]MaxFinancial!$A$2:$A$27,[1]MaxFinancial!$B$2:$B$27)</f>
        <v>-2.65</v>
      </c>
    </row>
    <row r="6109" spans="1:11">
      <c r="A6109" s="13">
        <v>39650</v>
      </c>
      <c r="B6109" s="19">
        <f t="shared" si="480"/>
        <v>2008</v>
      </c>
      <c r="C6109">
        <f>[1]RechargeReductions!Q6109*1.9835</f>
        <v>0</v>
      </c>
      <c r="D6109" s="19">
        <f t="shared" si="481"/>
        <v>0</v>
      </c>
      <c r="E6109">
        <f>[1]RechargeReductions!G6109*1.9835</f>
        <v>0</v>
      </c>
      <c r="F6109" s="19">
        <f t="shared" si="482"/>
        <v>0</v>
      </c>
      <c r="G6109">
        <f>[1]RechargeReductions!I6109*1.9835</f>
        <v>0</v>
      </c>
      <c r="H6109" s="19">
        <f t="shared" si="483"/>
        <v>0</v>
      </c>
      <c r="I6109">
        <f>[1]RechargeReductions!L6109*1.9835</f>
        <v>0</v>
      </c>
      <c r="J6109" s="19">
        <f t="shared" si="484"/>
        <v>0</v>
      </c>
      <c r="K6109">
        <f>LOOKUP(B6109,[1]MaxFinancial!$A$2:$A$27,[1]MaxFinancial!$B$2:$B$27)</f>
        <v>-2.65</v>
      </c>
    </row>
    <row r="6110" spans="1:11">
      <c r="A6110" s="13">
        <v>39651</v>
      </c>
      <c r="B6110" s="19">
        <f t="shared" si="480"/>
        <v>2008</v>
      </c>
      <c r="C6110">
        <f>[1]RechargeReductions!Q6110*1.9835</f>
        <v>0</v>
      </c>
      <c r="D6110" s="19">
        <f t="shared" si="481"/>
        <v>0</v>
      </c>
      <c r="E6110">
        <f>[1]RechargeReductions!G6110*1.9835</f>
        <v>0</v>
      </c>
      <c r="F6110" s="19">
        <f t="shared" si="482"/>
        <v>0</v>
      </c>
      <c r="G6110">
        <f>[1]RechargeReductions!I6110*1.9835</f>
        <v>0</v>
      </c>
      <c r="H6110" s="19">
        <f t="shared" si="483"/>
        <v>0</v>
      </c>
      <c r="I6110">
        <f>[1]RechargeReductions!L6110*1.9835</f>
        <v>0</v>
      </c>
      <c r="J6110" s="19">
        <f t="shared" si="484"/>
        <v>0</v>
      </c>
      <c r="K6110">
        <f>LOOKUP(B6110,[1]MaxFinancial!$A$2:$A$27,[1]MaxFinancial!$B$2:$B$27)</f>
        <v>-2.65</v>
      </c>
    </row>
    <row r="6111" spans="1:11">
      <c r="A6111" s="13">
        <v>39652</v>
      </c>
      <c r="B6111" s="19">
        <f t="shared" si="480"/>
        <v>2008</v>
      </c>
      <c r="C6111">
        <f>[1]RechargeReductions!Q6111*1.9835</f>
        <v>0</v>
      </c>
      <c r="D6111" s="19">
        <f t="shared" si="481"/>
        <v>0</v>
      </c>
      <c r="E6111">
        <f>[1]RechargeReductions!G6111*1.9835</f>
        <v>0</v>
      </c>
      <c r="F6111" s="19">
        <f t="shared" si="482"/>
        <v>0</v>
      </c>
      <c r="G6111">
        <f>[1]RechargeReductions!I6111*1.9835</f>
        <v>0</v>
      </c>
      <c r="H6111" s="19">
        <f t="shared" si="483"/>
        <v>0</v>
      </c>
      <c r="I6111">
        <f>[1]RechargeReductions!L6111*1.9835</f>
        <v>0</v>
      </c>
      <c r="J6111" s="19">
        <f t="shared" si="484"/>
        <v>0</v>
      </c>
      <c r="K6111">
        <f>LOOKUP(B6111,[1]MaxFinancial!$A$2:$A$27,[1]MaxFinancial!$B$2:$B$27)</f>
        <v>-2.65</v>
      </c>
    </row>
    <row r="6112" spans="1:11">
      <c r="A6112" s="13">
        <v>39653</v>
      </c>
      <c r="B6112" s="19">
        <f t="shared" si="480"/>
        <v>2008</v>
      </c>
      <c r="C6112">
        <f>[1]RechargeReductions!Q6112*1.9835</f>
        <v>0</v>
      </c>
      <c r="D6112" s="19">
        <f t="shared" si="481"/>
        <v>0</v>
      </c>
      <c r="E6112">
        <f>[1]RechargeReductions!G6112*1.9835</f>
        <v>0</v>
      </c>
      <c r="F6112" s="19">
        <f t="shared" si="482"/>
        <v>0</v>
      </c>
      <c r="G6112">
        <f>[1]RechargeReductions!I6112*1.9835</f>
        <v>0</v>
      </c>
      <c r="H6112" s="19">
        <f t="shared" si="483"/>
        <v>0</v>
      </c>
      <c r="I6112">
        <f>[1]RechargeReductions!L6112*1.9835</f>
        <v>0</v>
      </c>
      <c r="J6112" s="19">
        <f t="shared" si="484"/>
        <v>0</v>
      </c>
      <c r="K6112">
        <f>LOOKUP(B6112,[1]MaxFinancial!$A$2:$A$27,[1]MaxFinancial!$B$2:$B$27)</f>
        <v>-2.65</v>
      </c>
    </row>
    <row r="6113" spans="1:11">
      <c r="A6113" s="13">
        <v>39654</v>
      </c>
      <c r="B6113" s="19">
        <f t="shared" si="480"/>
        <v>2008</v>
      </c>
      <c r="C6113">
        <f>[1]RechargeReductions!Q6113*1.9835</f>
        <v>0</v>
      </c>
      <c r="D6113" s="19">
        <f t="shared" si="481"/>
        <v>0</v>
      </c>
      <c r="E6113">
        <f>[1]RechargeReductions!G6113*1.9835</f>
        <v>0</v>
      </c>
      <c r="F6113" s="19">
        <f t="shared" si="482"/>
        <v>0</v>
      </c>
      <c r="G6113">
        <f>[1]RechargeReductions!I6113*1.9835</f>
        <v>0</v>
      </c>
      <c r="H6113" s="19">
        <f t="shared" si="483"/>
        <v>0</v>
      </c>
      <c r="I6113">
        <f>[1]RechargeReductions!L6113*1.9835</f>
        <v>0</v>
      </c>
      <c r="J6113" s="19">
        <f t="shared" si="484"/>
        <v>0</v>
      </c>
      <c r="K6113">
        <f>LOOKUP(B6113,[1]MaxFinancial!$A$2:$A$27,[1]MaxFinancial!$B$2:$B$27)</f>
        <v>-2.65</v>
      </c>
    </row>
    <row r="6114" spans="1:11">
      <c r="A6114" s="13">
        <v>39655</v>
      </c>
      <c r="B6114" s="19">
        <f t="shared" si="480"/>
        <v>2008</v>
      </c>
      <c r="C6114">
        <f>[1]RechargeReductions!Q6114*1.9835</f>
        <v>0</v>
      </c>
      <c r="D6114" s="19">
        <f t="shared" si="481"/>
        <v>0</v>
      </c>
      <c r="E6114">
        <f>[1]RechargeReductions!G6114*1.9835</f>
        <v>0</v>
      </c>
      <c r="F6114" s="19">
        <f t="shared" si="482"/>
        <v>0</v>
      </c>
      <c r="G6114">
        <f>[1]RechargeReductions!I6114*1.9835</f>
        <v>0</v>
      </c>
      <c r="H6114" s="19">
        <f t="shared" si="483"/>
        <v>0</v>
      </c>
      <c r="I6114">
        <f>[1]RechargeReductions!L6114*1.9835</f>
        <v>0</v>
      </c>
      <c r="J6114" s="19">
        <f t="shared" si="484"/>
        <v>0</v>
      </c>
      <c r="K6114">
        <f>LOOKUP(B6114,[1]MaxFinancial!$A$2:$A$27,[1]MaxFinancial!$B$2:$B$27)</f>
        <v>-2.65</v>
      </c>
    </row>
    <row r="6115" spans="1:11">
      <c r="A6115" s="13">
        <v>39656</v>
      </c>
      <c r="B6115" s="19">
        <f t="shared" si="480"/>
        <v>2008</v>
      </c>
      <c r="C6115">
        <f>[1]RechargeReductions!Q6115*1.9835</f>
        <v>0</v>
      </c>
      <c r="D6115" s="19">
        <f t="shared" si="481"/>
        <v>0</v>
      </c>
      <c r="E6115">
        <f>[1]RechargeReductions!G6115*1.9835</f>
        <v>0</v>
      </c>
      <c r="F6115" s="19">
        <f t="shared" si="482"/>
        <v>0</v>
      </c>
      <c r="G6115">
        <f>[1]RechargeReductions!I6115*1.9835</f>
        <v>0</v>
      </c>
      <c r="H6115" s="19">
        <f t="shared" si="483"/>
        <v>0</v>
      </c>
      <c r="I6115">
        <f>[1]RechargeReductions!L6115*1.9835</f>
        <v>0</v>
      </c>
      <c r="J6115" s="19">
        <f t="shared" si="484"/>
        <v>0</v>
      </c>
      <c r="K6115">
        <f>LOOKUP(B6115,[1]MaxFinancial!$A$2:$A$27,[1]MaxFinancial!$B$2:$B$27)</f>
        <v>-2.65</v>
      </c>
    </row>
    <row r="6116" spans="1:11">
      <c r="A6116" s="13">
        <v>39657</v>
      </c>
      <c r="B6116" s="19">
        <f t="shared" si="480"/>
        <v>2008</v>
      </c>
      <c r="C6116">
        <f>[1]RechargeReductions!Q6116*1.9835</f>
        <v>0</v>
      </c>
      <c r="D6116" s="19">
        <f t="shared" si="481"/>
        <v>0</v>
      </c>
      <c r="E6116">
        <f>[1]RechargeReductions!G6116*1.9835</f>
        <v>0</v>
      </c>
      <c r="F6116" s="19">
        <f t="shared" si="482"/>
        <v>0</v>
      </c>
      <c r="G6116">
        <f>[1]RechargeReductions!I6116*1.9835</f>
        <v>0</v>
      </c>
      <c r="H6116" s="19">
        <f t="shared" si="483"/>
        <v>0</v>
      </c>
      <c r="I6116">
        <f>[1]RechargeReductions!L6116*1.9835</f>
        <v>0</v>
      </c>
      <c r="J6116" s="19">
        <f t="shared" si="484"/>
        <v>0</v>
      </c>
      <c r="K6116">
        <f>LOOKUP(B6116,[1]MaxFinancial!$A$2:$A$27,[1]MaxFinancial!$B$2:$B$27)</f>
        <v>-2.65</v>
      </c>
    </row>
    <row r="6117" spans="1:11">
      <c r="A6117" s="13">
        <v>39658</v>
      </c>
      <c r="B6117" s="19">
        <f t="shared" si="480"/>
        <v>2008</v>
      </c>
      <c r="C6117">
        <f>[1]RechargeReductions!Q6117*1.9835</f>
        <v>0</v>
      </c>
      <c r="D6117" s="19">
        <f t="shared" si="481"/>
        <v>0</v>
      </c>
      <c r="E6117">
        <f>[1]RechargeReductions!G6117*1.9835</f>
        <v>0</v>
      </c>
      <c r="F6117" s="19">
        <f t="shared" si="482"/>
        <v>0</v>
      </c>
      <c r="G6117">
        <f>[1]RechargeReductions!I6117*1.9835</f>
        <v>0</v>
      </c>
      <c r="H6117" s="19">
        <f t="shared" si="483"/>
        <v>0</v>
      </c>
      <c r="I6117">
        <f>[1]RechargeReductions!L6117*1.9835</f>
        <v>0</v>
      </c>
      <c r="J6117" s="19">
        <f t="shared" si="484"/>
        <v>0</v>
      </c>
      <c r="K6117">
        <f>LOOKUP(B6117,[1]MaxFinancial!$A$2:$A$27,[1]MaxFinancial!$B$2:$B$27)</f>
        <v>-2.65</v>
      </c>
    </row>
    <row r="6118" spans="1:11">
      <c r="A6118" s="13">
        <v>39659</v>
      </c>
      <c r="B6118" s="19">
        <f t="shared" si="480"/>
        <v>2008</v>
      </c>
      <c r="C6118">
        <f>[1]RechargeReductions!Q6118*1.9835</f>
        <v>0</v>
      </c>
      <c r="D6118" s="19">
        <f t="shared" si="481"/>
        <v>0</v>
      </c>
      <c r="E6118">
        <f>[1]RechargeReductions!G6118*1.9835</f>
        <v>0</v>
      </c>
      <c r="F6118" s="19">
        <f t="shared" si="482"/>
        <v>0</v>
      </c>
      <c r="G6118">
        <f>[1]RechargeReductions!I6118*1.9835</f>
        <v>0</v>
      </c>
      <c r="H6118" s="19">
        <f t="shared" si="483"/>
        <v>0</v>
      </c>
      <c r="I6118">
        <f>[1]RechargeReductions!L6118*1.9835</f>
        <v>0</v>
      </c>
      <c r="J6118" s="19">
        <f t="shared" si="484"/>
        <v>0</v>
      </c>
      <c r="K6118">
        <f>LOOKUP(B6118,[1]MaxFinancial!$A$2:$A$27,[1]MaxFinancial!$B$2:$B$27)</f>
        <v>-2.65</v>
      </c>
    </row>
    <row r="6119" spans="1:11">
      <c r="A6119" s="13">
        <v>39660</v>
      </c>
      <c r="B6119" s="19">
        <f t="shared" si="480"/>
        <v>2008</v>
      </c>
      <c r="C6119">
        <f>[1]RechargeReductions!Q6119*1.9835</f>
        <v>0</v>
      </c>
      <c r="D6119" s="19">
        <f t="shared" si="481"/>
        <v>0</v>
      </c>
      <c r="E6119">
        <f>[1]RechargeReductions!G6119*1.9835</f>
        <v>0</v>
      </c>
      <c r="F6119" s="19">
        <f t="shared" si="482"/>
        <v>0</v>
      </c>
      <c r="G6119">
        <f>[1]RechargeReductions!I6119*1.9835</f>
        <v>0</v>
      </c>
      <c r="H6119" s="19">
        <f t="shared" si="483"/>
        <v>0</v>
      </c>
      <c r="I6119">
        <f>[1]RechargeReductions!L6119*1.9835</f>
        <v>0</v>
      </c>
      <c r="J6119" s="19">
        <f t="shared" si="484"/>
        <v>0</v>
      </c>
      <c r="K6119">
        <f>LOOKUP(B6119,[1]MaxFinancial!$A$2:$A$27,[1]MaxFinancial!$B$2:$B$27)</f>
        <v>-2.65</v>
      </c>
    </row>
    <row r="6120" spans="1:11">
      <c r="A6120" s="13">
        <v>39661</v>
      </c>
      <c r="B6120" s="19">
        <f t="shared" si="480"/>
        <v>2008</v>
      </c>
      <c r="C6120">
        <f>[1]RechargeReductions!Q6120*1.9835</f>
        <v>0</v>
      </c>
      <c r="D6120" s="19">
        <f t="shared" si="481"/>
        <v>0</v>
      </c>
      <c r="E6120">
        <f>[1]RechargeReductions!G6120*1.9835</f>
        <v>0</v>
      </c>
      <c r="F6120" s="19">
        <f t="shared" si="482"/>
        <v>0</v>
      </c>
      <c r="G6120">
        <f>[1]RechargeReductions!I6120*1.9835</f>
        <v>0</v>
      </c>
      <c r="H6120" s="19">
        <f t="shared" si="483"/>
        <v>0</v>
      </c>
      <c r="I6120">
        <f>[1]RechargeReductions!L6120*1.9835</f>
        <v>0</v>
      </c>
      <c r="J6120" s="19">
        <f t="shared" si="484"/>
        <v>0</v>
      </c>
      <c r="K6120">
        <f>LOOKUP(B6120,[1]MaxFinancial!$A$2:$A$27,[1]MaxFinancial!$B$2:$B$27)</f>
        <v>-2.65</v>
      </c>
    </row>
    <row r="6121" spans="1:11">
      <c r="A6121" s="13">
        <v>39662</v>
      </c>
      <c r="B6121" s="19">
        <f t="shared" si="480"/>
        <v>2008</v>
      </c>
      <c r="C6121">
        <f>[1]RechargeReductions!Q6121*1.9835</f>
        <v>0</v>
      </c>
      <c r="D6121" s="19">
        <f t="shared" si="481"/>
        <v>0</v>
      </c>
      <c r="E6121">
        <f>[1]RechargeReductions!G6121*1.9835</f>
        <v>0</v>
      </c>
      <c r="F6121" s="19">
        <f t="shared" si="482"/>
        <v>0</v>
      </c>
      <c r="G6121">
        <f>[1]RechargeReductions!I6121*1.9835</f>
        <v>0</v>
      </c>
      <c r="H6121" s="19">
        <f t="shared" si="483"/>
        <v>0</v>
      </c>
      <c r="I6121">
        <f>[1]RechargeReductions!L6121*1.9835</f>
        <v>0</v>
      </c>
      <c r="J6121" s="19">
        <f t="shared" si="484"/>
        <v>0</v>
      </c>
      <c r="K6121">
        <f>LOOKUP(B6121,[1]MaxFinancial!$A$2:$A$27,[1]MaxFinancial!$B$2:$B$27)</f>
        <v>-2.65</v>
      </c>
    </row>
    <row r="6122" spans="1:11">
      <c r="A6122" s="13">
        <v>39663</v>
      </c>
      <c r="B6122" s="19">
        <f t="shared" si="480"/>
        <v>2008</v>
      </c>
      <c r="C6122">
        <f>[1]RechargeReductions!Q6122*1.9835</f>
        <v>0</v>
      </c>
      <c r="D6122" s="19">
        <f t="shared" si="481"/>
        <v>0</v>
      </c>
      <c r="E6122">
        <f>[1]RechargeReductions!G6122*1.9835</f>
        <v>0</v>
      </c>
      <c r="F6122" s="19">
        <f t="shared" si="482"/>
        <v>0</v>
      </c>
      <c r="G6122">
        <f>[1]RechargeReductions!I6122*1.9835</f>
        <v>0</v>
      </c>
      <c r="H6122" s="19">
        <f t="shared" si="483"/>
        <v>0</v>
      </c>
      <c r="I6122">
        <f>[1]RechargeReductions!L6122*1.9835</f>
        <v>0</v>
      </c>
      <c r="J6122" s="19">
        <f t="shared" si="484"/>
        <v>0</v>
      </c>
      <c r="K6122">
        <f>LOOKUP(B6122,[1]MaxFinancial!$A$2:$A$27,[1]MaxFinancial!$B$2:$B$27)</f>
        <v>-2.65</v>
      </c>
    </row>
    <row r="6123" spans="1:11">
      <c r="A6123" s="13">
        <v>39664</v>
      </c>
      <c r="B6123" s="19">
        <f t="shared" si="480"/>
        <v>2008</v>
      </c>
      <c r="C6123">
        <f>[1]RechargeReductions!Q6123*1.9835</f>
        <v>0</v>
      </c>
      <c r="D6123" s="19">
        <f t="shared" si="481"/>
        <v>0</v>
      </c>
      <c r="E6123">
        <f>[1]RechargeReductions!G6123*1.9835</f>
        <v>0</v>
      </c>
      <c r="F6123" s="19">
        <f t="shared" si="482"/>
        <v>0</v>
      </c>
      <c r="G6123">
        <f>[1]RechargeReductions!I6123*1.9835</f>
        <v>0</v>
      </c>
      <c r="H6123" s="19">
        <f t="shared" si="483"/>
        <v>0</v>
      </c>
      <c r="I6123">
        <f>[1]RechargeReductions!L6123*1.9835</f>
        <v>0</v>
      </c>
      <c r="J6123" s="19">
        <f t="shared" si="484"/>
        <v>0</v>
      </c>
      <c r="K6123">
        <f>LOOKUP(B6123,[1]MaxFinancial!$A$2:$A$27,[1]MaxFinancial!$B$2:$B$27)</f>
        <v>-2.65</v>
      </c>
    </row>
    <row r="6124" spans="1:11">
      <c r="A6124" s="13">
        <v>39665</v>
      </c>
      <c r="B6124" s="19">
        <f t="shared" si="480"/>
        <v>2008</v>
      </c>
      <c r="C6124">
        <f>[1]RechargeReductions!Q6124*1.9835</f>
        <v>0</v>
      </c>
      <c r="D6124" s="19">
        <f t="shared" si="481"/>
        <v>0</v>
      </c>
      <c r="E6124">
        <f>[1]RechargeReductions!G6124*1.9835</f>
        <v>0</v>
      </c>
      <c r="F6124" s="19">
        <f t="shared" si="482"/>
        <v>0</v>
      </c>
      <c r="G6124">
        <f>[1]RechargeReductions!I6124*1.9835</f>
        <v>0</v>
      </c>
      <c r="H6124" s="19">
        <f t="shared" si="483"/>
        <v>0</v>
      </c>
      <c r="I6124">
        <f>[1]RechargeReductions!L6124*1.9835</f>
        <v>0</v>
      </c>
      <c r="J6124" s="19">
        <f t="shared" si="484"/>
        <v>0</v>
      </c>
      <c r="K6124">
        <f>LOOKUP(B6124,[1]MaxFinancial!$A$2:$A$27,[1]MaxFinancial!$B$2:$B$27)</f>
        <v>-2.65</v>
      </c>
    </row>
    <row r="6125" spans="1:11">
      <c r="A6125" s="13">
        <v>39666</v>
      </c>
      <c r="B6125" s="19">
        <f t="shared" si="480"/>
        <v>2008</v>
      </c>
      <c r="C6125">
        <f>[1]RechargeReductions!Q6125*1.9835</f>
        <v>0</v>
      </c>
      <c r="D6125" s="19">
        <f t="shared" si="481"/>
        <v>0</v>
      </c>
      <c r="E6125">
        <f>[1]RechargeReductions!G6125*1.9835</f>
        <v>0</v>
      </c>
      <c r="F6125" s="19">
        <f t="shared" si="482"/>
        <v>0</v>
      </c>
      <c r="G6125">
        <f>[1]RechargeReductions!I6125*1.9835</f>
        <v>0</v>
      </c>
      <c r="H6125" s="19">
        <f t="shared" si="483"/>
        <v>0</v>
      </c>
      <c r="I6125">
        <f>[1]RechargeReductions!L6125*1.9835</f>
        <v>0</v>
      </c>
      <c r="J6125" s="19">
        <f t="shared" si="484"/>
        <v>0</v>
      </c>
      <c r="K6125">
        <f>LOOKUP(B6125,[1]MaxFinancial!$A$2:$A$27,[1]MaxFinancial!$B$2:$B$27)</f>
        <v>-2.65</v>
      </c>
    </row>
    <row r="6126" spans="1:11">
      <c r="A6126" s="13">
        <v>39667</v>
      </c>
      <c r="B6126" s="19">
        <f t="shared" si="480"/>
        <v>2008</v>
      </c>
      <c r="C6126">
        <f>[1]RechargeReductions!Q6126*1.9835</f>
        <v>0</v>
      </c>
      <c r="D6126" s="19">
        <f t="shared" si="481"/>
        <v>0</v>
      </c>
      <c r="E6126">
        <f>[1]RechargeReductions!G6126*1.9835</f>
        <v>0</v>
      </c>
      <c r="F6126" s="19">
        <f t="shared" si="482"/>
        <v>0</v>
      </c>
      <c r="G6126">
        <f>[1]RechargeReductions!I6126*1.9835</f>
        <v>0</v>
      </c>
      <c r="H6126" s="19">
        <f t="shared" si="483"/>
        <v>0</v>
      </c>
      <c r="I6126">
        <f>[1]RechargeReductions!L6126*1.9835</f>
        <v>0</v>
      </c>
      <c r="J6126" s="19">
        <f t="shared" si="484"/>
        <v>0</v>
      </c>
      <c r="K6126">
        <f>LOOKUP(B6126,[1]MaxFinancial!$A$2:$A$27,[1]MaxFinancial!$B$2:$B$27)</f>
        <v>-2.65</v>
      </c>
    </row>
    <row r="6127" spans="1:11">
      <c r="A6127" s="13">
        <v>39668</v>
      </c>
      <c r="B6127" s="19">
        <f t="shared" si="480"/>
        <v>2008</v>
      </c>
      <c r="C6127">
        <f>[1]RechargeReductions!Q6127*1.9835</f>
        <v>0</v>
      </c>
      <c r="D6127" s="19">
        <f t="shared" si="481"/>
        <v>0</v>
      </c>
      <c r="E6127">
        <f>[1]RechargeReductions!G6127*1.9835</f>
        <v>0</v>
      </c>
      <c r="F6127" s="19">
        <f t="shared" si="482"/>
        <v>0</v>
      </c>
      <c r="G6127">
        <f>[1]RechargeReductions!I6127*1.9835</f>
        <v>0</v>
      </c>
      <c r="H6127" s="19">
        <f t="shared" si="483"/>
        <v>0</v>
      </c>
      <c r="I6127">
        <f>[1]RechargeReductions!L6127*1.9835</f>
        <v>0</v>
      </c>
      <c r="J6127" s="19">
        <f t="shared" si="484"/>
        <v>0</v>
      </c>
      <c r="K6127">
        <f>LOOKUP(B6127,[1]MaxFinancial!$A$2:$A$27,[1]MaxFinancial!$B$2:$B$27)</f>
        <v>-2.65</v>
      </c>
    </row>
    <row r="6128" spans="1:11">
      <c r="A6128" s="13">
        <v>39669</v>
      </c>
      <c r="B6128" s="19">
        <f t="shared" si="480"/>
        <v>2008</v>
      </c>
      <c r="C6128">
        <f>[1]RechargeReductions!Q6128*1.9835</f>
        <v>0</v>
      </c>
      <c r="D6128" s="19">
        <f t="shared" si="481"/>
        <v>0</v>
      </c>
      <c r="E6128">
        <f>[1]RechargeReductions!G6128*1.9835</f>
        <v>0</v>
      </c>
      <c r="F6128" s="19">
        <f t="shared" si="482"/>
        <v>0</v>
      </c>
      <c r="G6128">
        <f>[1]RechargeReductions!I6128*1.9835</f>
        <v>0</v>
      </c>
      <c r="H6128" s="19">
        <f t="shared" si="483"/>
        <v>0</v>
      </c>
      <c r="I6128">
        <f>[1]RechargeReductions!L6128*1.9835</f>
        <v>0</v>
      </c>
      <c r="J6128" s="19">
        <f t="shared" si="484"/>
        <v>0</v>
      </c>
      <c r="K6128">
        <f>LOOKUP(B6128,[1]MaxFinancial!$A$2:$A$27,[1]MaxFinancial!$B$2:$B$27)</f>
        <v>-2.65</v>
      </c>
    </row>
    <row r="6129" spans="1:11">
      <c r="A6129" s="13">
        <v>39670</v>
      </c>
      <c r="B6129" s="19">
        <f t="shared" si="480"/>
        <v>2008</v>
      </c>
      <c r="C6129">
        <f>[1]RechargeReductions!Q6129*1.9835</f>
        <v>0</v>
      </c>
      <c r="D6129" s="19">
        <f t="shared" si="481"/>
        <v>0</v>
      </c>
      <c r="E6129">
        <f>[1]RechargeReductions!G6129*1.9835</f>
        <v>0</v>
      </c>
      <c r="F6129" s="19">
        <f t="shared" si="482"/>
        <v>0</v>
      </c>
      <c r="G6129">
        <f>[1]RechargeReductions!I6129*1.9835</f>
        <v>0</v>
      </c>
      <c r="H6129" s="19">
        <f t="shared" si="483"/>
        <v>0</v>
      </c>
      <c r="I6129">
        <f>[1]RechargeReductions!L6129*1.9835</f>
        <v>0</v>
      </c>
      <c r="J6129" s="19">
        <f t="shared" si="484"/>
        <v>0</v>
      </c>
      <c r="K6129">
        <f>LOOKUP(B6129,[1]MaxFinancial!$A$2:$A$27,[1]MaxFinancial!$B$2:$B$27)</f>
        <v>-2.65</v>
      </c>
    </row>
    <row r="6130" spans="1:11">
      <c r="A6130" s="13">
        <v>39671</v>
      </c>
      <c r="B6130" s="19">
        <f t="shared" si="480"/>
        <v>2008</v>
      </c>
      <c r="C6130">
        <f>[1]RechargeReductions!Q6130*1.9835</f>
        <v>0</v>
      </c>
      <c r="D6130" s="19">
        <f t="shared" si="481"/>
        <v>0</v>
      </c>
      <c r="E6130">
        <f>[1]RechargeReductions!G6130*1.9835</f>
        <v>0</v>
      </c>
      <c r="F6130" s="19">
        <f t="shared" si="482"/>
        <v>0</v>
      </c>
      <c r="G6130">
        <f>[1]RechargeReductions!I6130*1.9835</f>
        <v>0</v>
      </c>
      <c r="H6130" s="19">
        <f t="shared" si="483"/>
        <v>0</v>
      </c>
      <c r="I6130">
        <f>[1]RechargeReductions!L6130*1.9835</f>
        <v>0</v>
      </c>
      <c r="J6130" s="19">
        <f t="shared" si="484"/>
        <v>0</v>
      </c>
      <c r="K6130">
        <f>LOOKUP(B6130,[1]MaxFinancial!$A$2:$A$27,[1]MaxFinancial!$B$2:$B$27)</f>
        <v>-2.65</v>
      </c>
    </row>
    <row r="6131" spans="1:11">
      <c r="A6131" s="13">
        <v>39672</v>
      </c>
      <c r="B6131" s="19">
        <f t="shared" si="480"/>
        <v>2008</v>
      </c>
      <c r="C6131">
        <f>[1]RechargeReductions!Q6131*1.9835</f>
        <v>0</v>
      </c>
      <c r="D6131" s="19">
        <f t="shared" si="481"/>
        <v>0</v>
      </c>
      <c r="E6131">
        <f>[1]RechargeReductions!G6131*1.9835</f>
        <v>0</v>
      </c>
      <c r="F6131" s="19">
        <f t="shared" si="482"/>
        <v>0</v>
      </c>
      <c r="G6131">
        <f>[1]RechargeReductions!I6131*1.9835</f>
        <v>0</v>
      </c>
      <c r="H6131" s="19">
        <f t="shared" si="483"/>
        <v>0</v>
      </c>
      <c r="I6131">
        <f>[1]RechargeReductions!L6131*1.9835</f>
        <v>0</v>
      </c>
      <c r="J6131" s="19">
        <f t="shared" si="484"/>
        <v>0</v>
      </c>
      <c r="K6131">
        <f>LOOKUP(B6131,[1]MaxFinancial!$A$2:$A$27,[1]MaxFinancial!$B$2:$B$27)</f>
        <v>-2.65</v>
      </c>
    </row>
    <row r="6132" spans="1:11">
      <c r="A6132" s="13">
        <v>39673</v>
      </c>
      <c r="B6132" s="19">
        <f t="shared" si="480"/>
        <v>2008</v>
      </c>
      <c r="C6132">
        <f>[1]RechargeReductions!Q6132*1.9835</f>
        <v>0</v>
      </c>
      <c r="D6132" s="19">
        <f t="shared" si="481"/>
        <v>0</v>
      </c>
      <c r="E6132">
        <f>[1]RechargeReductions!G6132*1.9835</f>
        <v>0</v>
      </c>
      <c r="F6132" s="19">
        <f t="shared" si="482"/>
        <v>0</v>
      </c>
      <c r="G6132">
        <f>[1]RechargeReductions!I6132*1.9835</f>
        <v>0</v>
      </c>
      <c r="H6132" s="19">
        <f t="shared" si="483"/>
        <v>0</v>
      </c>
      <c r="I6132">
        <f>[1]RechargeReductions!L6132*1.9835</f>
        <v>0</v>
      </c>
      <c r="J6132" s="19">
        <f t="shared" si="484"/>
        <v>0</v>
      </c>
      <c r="K6132">
        <f>LOOKUP(B6132,[1]MaxFinancial!$A$2:$A$27,[1]MaxFinancial!$B$2:$B$27)</f>
        <v>-2.65</v>
      </c>
    </row>
    <row r="6133" spans="1:11">
      <c r="A6133" s="13">
        <v>39674</v>
      </c>
      <c r="B6133" s="19">
        <f t="shared" si="480"/>
        <v>2008</v>
      </c>
      <c r="C6133">
        <f>[1]RechargeReductions!Q6133*1.9835</f>
        <v>0</v>
      </c>
      <c r="D6133" s="19">
        <f t="shared" si="481"/>
        <v>0</v>
      </c>
      <c r="E6133">
        <f>[1]RechargeReductions!G6133*1.9835</f>
        <v>0</v>
      </c>
      <c r="F6133" s="19">
        <f t="shared" si="482"/>
        <v>0</v>
      </c>
      <c r="G6133">
        <f>[1]RechargeReductions!I6133*1.9835</f>
        <v>0</v>
      </c>
      <c r="H6133" s="19">
        <f t="shared" si="483"/>
        <v>0</v>
      </c>
      <c r="I6133">
        <f>[1]RechargeReductions!L6133*1.9835</f>
        <v>0</v>
      </c>
      <c r="J6133" s="19">
        <f t="shared" si="484"/>
        <v>0</v>
      </c>
      <c r="K6133">
        <f>LOOKUP(B6133,[1]MaxFinancial!$A$2:$A$27,[1]MaxFinancial!$B$2:$B$27)</f>
        <v>-2.65</v>
      </c>
    </row>
    <row r="6134" spans="1:11">
      <c r="A6134" s="13">
        <v>39675</v>
      </c>
      <c r="B6134" s="19">
        <f t="shared" si="480"/>
        <v>2008</v>
      </c>
      <c r="C6134">
        <f>[1]RechargeReductions!Q6134*1.9835</f>
        <v>0</v>
      </c>
      <c r="D6134" s="19">
        <f t="shared" si="481"/>
        <v>0</v>
      </c>
      <c r="E6134">
        <f>[1]RechargeReductions!G6134*1.9835</f>
        <v>0</v>
      </c>
      <c r="F6134" s="19">
        <f t="shared" si="482"/>
        <v>0</v>
      </c>
      <c r="G6134">
        <f>[1]RechargeReductions!I6134*1.9835</f>
        <v>0</v>
      </c>
      <c r="H6134" s="19">
        <f t="shared" si="483"/>
        <v>0</v>
      </c>
      <c r="I6134">
        <f>[1]RechargeReductions!L6134*1.9835</f>
        <v>0</v>
      </c>
      <c r="J6134" s="19">
        <f t="shared" si="484"/>
        <v>0</v>
      </c>
      <c r="K6134">
        <f>LOOKUP(B6134,[1]MaxFinancial!$A$2:$A$27,[1]MaxFinancial!$B$2:$B$27)</f>
        <v>-2.65</v>
      </c>
    </row>
    <row r="6135" spans="1:11">
      <c r="A6135" s="13">
        <v>39676</v>
      </c>
      <c r="B6135" s="19">
        <f t="shared" si="480"/>
        <v>2008</v>
      </c>
      <c r="C6135">
        <f>[1]RechargeReductions!Q6135*1.9835</f>
        <v>0</v>
      </c>
      <c r="D6135" s="19">
        <f t="shared" si="481"/>
        <v>0</v>
      </c>
      <c r="E6135">
        <f>[1]RechargeReductions!G6135*1.9835</f>
        <v>0</v>
      </c>
      <c r="F6135" s="19">
        <f t="shared" si="482"/>
        <v>0</v>
      </c>
      <c r="G6135">
        <f>[1]RechargeReductions!I6135*1.9835</f>
        <v>0</v>
      </c>
      <c r="H6135" s="19">
        <f t="shared" si="483"/>
        <v>0</v>
      </c>
      <c r="I6135">
        <f>[1]RechargeReductions!L6135*1.9835</f>
        <v>0</v>
      </c>
      <c r="J6135" s="19">
        <f t="shared" si="484"/>
        <v>0</v>
      </c>
      <c r="K6135">
        <f>LOOKUP(B6135,[1]MaxFinancial!$A$2:$A$27,[1]MaxFinancial!$B$2:$B$27)</f>
        <v>-2.65</v>
      </c>
    </row>
    <row r="6136" spans="1:11">
      <c r="A6136" s="13">
        <v>39677</v>
      </c>
      <c r="B6136" s="19">
        <f t="shared" si="480"/>
        <v>2008</v>
      </c>
      <c r="C6136">
        <f>[1]RechargeReductions!Q6136*1.9835</f>
        <v>0</v>
      </c>
      <c r="D6136" s="19">
        <f t="shared" si="481"/>
        <v>0</v>
      </c>
      <c r="E6136">
        <f>[1]RechargeReductions!G6136*1.9835</f>
        <v>0</v>
      </c>
      <c r="F6136" s="19">
        <f t="shared" si="482"/>
        <v>0</v>
      </c>
      <c r="G6136">
        <f>[1]RechargeReductions!I6136*1.9835</f>
        <v>0</v>
      </c>
      <c r="H6136" s="19">
        <f t="shared" si="483"/>
        <v>0</v>
      </c>
      <c r="I6136">
        <f>[1]RechargeReductions!L6136*1.9835</f>
        <v>0</v>
      </c>
      <c r="J6136" s="19">
        <f t="shared" si="484"/>
        <v>0</v>
      </c>
      <c r="K6136">
        <f>LOOKUP(B6136,[1]MaxFinancial!$A$2:$A$27,[1]MaxFinancial!$B$2:$B$27)</f>
        <v>-2.65</v>
      </c>
    </row>
    <row r="6137" spans="1:11">
      <c r="A6137" s="13">
        <v>39678</v>
      </c>
      <c r="B6137" s="19">
        <f t="shared" si="480"/>
        <v>2008</v>
      </c>
      <c r="C6137">
        <f>[1]RechargeReductions!Q6137*1.9835</f>
        <v>0</v>
      </c>
      <c r="D6137" s="19">
        <f t="shared" si="481"/>
        <v>0</v>
      </c>
      <c r="E6137">
        <f>[1]RechargeReductions!G6137*1.9835</f>
        <v>0</v>
      </c>
      <c r="F6137" s="19">
        <f t="shared" si="482"/>
        <v>0</v>
      </c>
      <c r="G6137">
        <f>[1]RechargeReductions!I6137*1.9835</f>
        <v>0</v>
      </c>
      <c r="H6137" s="19">
        <f t="shared" si="483"/>
        <v>0</v>
      </c>
      <c r="I6137">
        <f>[1]RechargeReductions!L6137*1.9835</f>
        <v>0</v>
      </c>
      <c r="J6137" s="19">
        <f t="shared" si="484"/>
        <v>0</v>
      </c>
      <c r="K6137">
        <f>LOOKUP(B6137,[1]MaxFinancial!$A$2:$A$27,[1]MaxFinancial!$B$2:$B$27)</f>
        <v>-2.65</v>
      </c>
    </row>
    <row r="6138" spans="1:11">
      <c r="A6138" s="13">
        <v>39679</v>
      </c>
      <c r="B6138" s="19">
        <f t="shared" si="480"/>
        <v>2008</v>
      </c>
      <c r="C6138">
        <f>[1]RechargeReductions!Q6138*1.9835</f>
        <v>0</v>
      </c>
      <c r="D6138" s="19">
        <f t="shared" si="481"/>
        <v>0</v>
      </c>
      <c r="E6138">
        <f>[1]RechargeReductions!G6138*1.9835</f>
        <v>0</v>
      </c>
      <c r="F6138" s="19">
        <f t="shared" si="482"/>
        <v>0</v>
      </c>
      <c r="G6138">
        <f>[1]RechargeReductions!I6138*1.9835</f>
        <v>0</v>
      </c>
      <c r="H6138" s="19">
        <f t="shared" si="483"/>
        <v>0</v>
      </c>
      <c r="I6138">
        <f>[1]RechargeReductions!L6138*1.9835</f>
        <v>0</v>
      </c>
      <c r="J6138" s="19">
        <f t="shared" si="484"/>
        <v>0</v>
      </c>
      <c r="K6138">
        <f>LOOKUP(B6138,[1]MaxFinancial!$A$2:$A$27,[1]MaxFinancial!$B$2:$B$27)</f>
        <v>-2.65</v>
      </c>
    </row>
    <row r="6139" spans="1:11">
      <c r="A6139" s="13">
        <v>39680</v>
      </c>
      <c r="B6139" s="19">
        <f t="shared" si="480"/>
        <v>2008</v>
      </c>
      <c r="C6139">
        <f>[1]RechargeReductions!Q6139*1.9835</f>
        <v>0</v>
      </c>
      <c r="D6139" s="19">
        <f t="shared" si="481"/>
        <v>0</v>
      </c>
      <c r="E6139">
        <f>[1]RechargeReductions!G6139*1.9835</f>
        <v>0</v>
      </c>
      <c r="F6139" s="19">
        <f t="shared" si="482"/>
        <v>0</v>
      </c>
      <c r="G6139">
        <f>[1]RechargeReductions!I6139*1.9835</f>
        <v>0</v>
      </c>
      <c r="H6139" s="19">
        <f t="shared" si="483"/>
        <v>0</v>
      </c>
      <c r="I6139">
        <f>[1]RechargeReductions!L6139*1.9835</f>
        <v>0</v>
      </c>
      <c r="J6139" s="19">
        <f t="shared" si="484"/>
        <v>0</v>
      </c>
      <c r="K6139">
        <f>LOOKUP(B6139,[1]MaxFinancial!$A$2:$A$27,[1]MaxFinancial!$B$2:$B$27)</f>
        <v>-2.65</v>
      </c>
    </row>
    <row r="6140" spans="1:11">
      <c r="A6140" s="13">
        <v>39681</v>
      </c>
      <c r="B6140" s="19">
        <f t="shared" si="480"/>
        <v>2008</v>
      </c>
      <c r="C6140">
        <f>[1]RechargeReductions!Q6140*1.9835</f>
        <v>0</v>
      </c>
      <c r="D6140" s="19">
        <f t="shared" si="481"/>
        <v>0</v>
      </c>
      <c r="E6140">
        <f>[1]RechargeReductions!G6140*1.9835</f>
        <v>0</v>
      </c>
      <c r="F6140" s="19">
        <f t="shared" si="482"/>
        <v>0</v>
      </c>
      <c r="G6140">
        <f>[1]RechargeReductions!I6140*1.9835</f>
        <v>0</v>
      </c>
      <c r="H6140" s="19">
        <f t="shared" si="483"/>
        <v>0</v>
      </c>
      <c r="I6140">
        <f>[1]RechargeReductions!L6140*1.9835</f>
        <v>0</v>
      </c>
      <c r="J6140" s="19">
        <f t="shared" si="484"/>
        <v>0</v>
      </c>
      <c r="K6140">
        <f>LOOKUP(B6140,[1]MaxFinancial!$A$2:$A$27,[1]MaxFinancial!$B$2:$B$27)</f>
        <v>-2.65</v>
      </c>
    </row>
    <row r="6141" spans="1:11">
      <c r="A6141" s="13">
        <v>39682</v>
      </c>
      <c r="B6141" s="19">
        <f t="shared" si="480"/>
        <v>2008</v>
      </c>
      <c r="C6141">
        <f>[1]RechargeReductions!Q6141*1.9835</f>
        <v>0</v>
      </c>
      <c r="D6141" s="19">
        <f t="shared" si="481"/>
        <v>0</v>
      </c>
      <c r="E6141">
        <f>[1]RechargeReductions!G6141*1.9835</f>
        <v>0</v>
      </c>
      <c r="F6141" s="19">
        <f t="shared" si="482"/>
        <v>0</v>
      </c>
      <c r="G6141">
        <f>[1]RechargeReductions!I6141*1.9835</f>
        <v>0</v>
      </c>
      <c r="H6141" s="19">
        <f t="shared" si="483"/>
        <v>0</v>
      </c>
      <c r="I6141">
        <f>[1]RechargeReductions!L6141*1.9835</f>
        <v>0</v>
      </c>
      <c r="J6141" s="19">
        <f t="shared" si="484"/>
        <v>0</v>
      </c>
      <c r="K6141">
        <f>LOOKUP(B6141,[1]MaxFinancial!$A$2:$A$27,[1]MaxFinancial!$B$2:$B$27)</f>
        <v>-2.65</v>
      </c>
    </row>
    <row r="6142" spans="1:11">
      <c r="A6142" s="13">
        <v>39683</v>
      </c>
      <c r="B6142" s="19">
        <f t="shared" si="480"/>
        <v>2008</v>
      </c>
      <c r="C6142">
        <f>[1]RechargeReductions!Q6142*1.9835</f>
        <v>0</v>
      </c>
      <c r="D6142" s="19">
        <f t="shared" si="481"/>
        <v>0</v>
      </c>
      <c r="E6142">
        <f>[1]RechargeReductions!G6142*1.9835</f>
        <v>0</v>
      </c>
      <c r="F6142" s="19">
        <f t="shared" si="482"/>
        <v>0</v>
      </c>
      <c r="G6142">
        <f>[1]RechargeReductions!I6142*1.9835</f>
        <v>0</v>
      </c>
      <c r="H6142" s="19">
        <f t="shared" si="483"/>
        <v>0</v>
      </c>
      <c r="I6142">
        <f>[1]RechargeReductions!L6142*1.9835</f>
        <v>0</v>
      </c>
      <c r="J6142" s="19">
        <f t="shared" si="484"/>
        <v>0</v>
      </c>
      <c r="K6142">
        <f>LOOKUP(B6142,[1]MaxFinancial!$A$2:$A$27,[1]MaxFinancial!$B$2:$B$27)</f>
        <v>-2.65</v>
      </c>
    </row>
    <row r="6143" spans="1:11">
      <c r="A6143" s="13">
        <v>39684</v>
      </c>
      <c r="B6143" s="19">
        <f t="shared" si="480"/>
        <v>2008</v>
      </c>
      <c r="C6143">
        <f>[1]RechargeReductions!Q6143*1.9835</f>
        <v>0</v>
      </c>
      <c r="D6143" s="19">
        <f t="shared" si="481"/>
        <v>0</v>
      </c>
      <c r="E6143">
        <f>[1]RechargeReductions!G6143*1.9835</f>
        <v>0</v>
      </c>
      <c r="F6143" s="19">
        <f t="shared" si="482"/>
        <v>0</v>
      </c>
      <c r="G6143">
        <f>[1]RechargeReductions!I6143*1.9835</f>
        <v>0</v>
      </c>
      <c r="H6143" s="19">
        <f t="shared" si="483"/>
        <v>0</v>
      </c>
      <c r="I6143">
        <f>[1]RechargeReductions!L6143*1.9835</f>
        <v>0</v>
      </c>
      <c r="J6143" s="19">
        <f t="shared" si="484"/>
        <v>0</v>
      </c>
      <c r="K6143">
        <f>LOOKUP(B6143,[1]MaxFinancial!$A$2:$A$27,[1]MaxFinancial!$B$2:$B$27)</f>
        <v>-2.65</v>
      </c>
    </row>
    <row r="6144" spans="1:11">
      <c r="A6144" s="13">
        <v>39685</v>
      </c>
      <c r="B6144" s="19">
        <f t="shared" si="480"/>
        <v>2008</v>
      </c>
      <c r="C6144">
        <f>[1]RechargeReductions!Q6144*1.9835</f>
        <v>0</v>
      </c>
      <c r="D6144" s="19">
        <f t="shared" si="481"/>
        <v>0</v>
      </c>
      <c r="E6144">
        <f>[1]RechargeReductions!G6144*1.9835</f>
        <v>0</v>
      </c>
      <c r="F6144" s="19">
        <f t="shared" si="482"/>
        <v>0</v>
      </c>
      <c r="G6144">
        <f>[1]RechargeReductions!I6144*1.9835</f>
        <v>0</v>
      </c>
      <c r="H6144" s="19">
        <f t="shared" si="483"/>
        <v>0</v>
      </c>
      <c r="I6144">
        <f>[1]RechargeReductions!L6144*1.9835</f>
        <v>0</v>
      </c>
      <c r="J6144" s="19">
        <f t="shared" si="484"/>
        <v>0</v>
      </c>
      <c r="K6144">
        <f>LOOKUP(B6144,[1]MaxFinancial!$A$2:$A$27,[1]MaxFinancial!$B$2:$B$27)</f>
        <v>-2.65</v>
      </c>
    </row>
    <row r="6145" spans="1:11">
      <c r="A6145" s="13">
        <v>39686</v>
      </c>
      <c r="B6145" s="19">
        <f t="shared" si="480"/>
        <v>2008</v>
      </c>
      <c r="C6145">
        <f>[1]RechargeReductions!Q6145*1.9835</f>
        <v>0</v>
      </c>
      <c r="D6145" s="19">
        <f t="shared" si="481"/>
        <v>0</v>
      </c>
      <c r="E6145">
        <f>[1]RechargeReductions!G6145*1.9835</f>
        <v>0</v>
      </c>
      <c r="F6145" s="19">
        <f t="shared" si="482"/>
        <v>0</v>
      </c>
      <c r="G6145">
        <f>[1]RechargeReductions!I6145*1.9835</f>
        <v>0</v>
      </c>
      <c r="H6145" s="19">
        <f t="shared" si="483"/>
        <v>0</v>
      </c>
      <c r="I6145">
        <f>[1]RechargeReductions!L6145*1.9835</f>
        <v>0</v>
      </c>
      <c r="J6145" s="19">
        <f t="shared" si="484"/>
        <v>0</v>
      </c>
      <c r="K6145">
        <f>LOOKUP(B6145,[1]MaxFinancial!$A$2:$A$27,[1]MaxFinancial!$B$2:$B$27)</f>
        <v>-2.65</v>
      </c>
    </row>
    <row r="6146" spans="1:11">
      <c r="A6146" s="13">
        <v>39687</v>
      </c>
      <c r="B6146" s="19">
        <f t="shared" si="480"/>
        <v>2008</v>
      </c>
      <c r="C6146">
        <f>[1]RechargeReductions!Q6146*1.9835</f>
        <v>0</v>
      </c>
      <c r="D6146" s="19">
        <f t="shared" si="481"/>
        <v>0</v>
      </c>
      <c r="E6146">
        <f>[1]RechargeReductions!G6146*1.9835</f>
        <v>0</v>
      </c>
      <c r="F6146" s="19">
        <f t="shared" si="482"/>
        <v>0</v>
      </c>
      <c r="G6146">
        <f>[1]RechargeReductions!I6146*1.9835</f>
        <v>0</v>
      </c>
      <c r="H6146" s="19">
        <f t="shared" si="483"/>
        <v>0</v>
      </c>
      <c r="I6146">
        <f>[1]RechargeReductions!L6146*1.9835</f>
        <v>0</v>
      </c>
      <c r="J6146" s="19">
        <f t="shared" si="484"/>
        <v>0</v>
      </c>
      <c r="K6146">
        <f>LOOKUP(B6146,[1]MaxFinancial!$A$2:$A$27,[1]MaxFinancial!$B$2:$B$27)</f>
        <v>-2.65</v>
      </c>
    </row>
    <row r="6147" spans="1:11">
      <c r="A6147" s="13">
        <v>39688</v>
      </c>
      <c r="B6147" s="19">
        <f t="shared" ref="B6147:B6210" si="485">YEAR(A6147+61)</f>
        <v>2008</v>
      </c>
      <c r="C6147">
        <f>[1]RechargeReductions!Q6147*1.9835</f>
        <v>0</v>
      </c>
      <c r="D6147" s="19">
        <f t="shared" ref="D6147:D6210" si="486">IF(C6147&gt;300,1,0)</f>
        <v>0</v>
      </c>
      <c r="E6147">
        <f>[1]RechargeReductions!G6147*1.9835</f>
        <v>0</v>
      </c>
      <c r="F6147" s="19">
        <f t="shared" ref="F6147:F6210" si="487">IF(E6147&gt;300,1,0)</f>
        <v>0</v>
      </c>
      <c r="G6147">
        <f>[1]RechargeReductions!I6147*1.9835</f>
        <v>0</v>
      </c>
      <c r="H6147" s="19">
        <f t="shared" ref="H6147:H6210" si="488">IF(G6147&gt;0,1,0)</f>
        <v>0</v>
      </c>
      <c r="I6147">
        <f>[1]RechargeReductions!L6147*1.9835</f>
        <v>0</v>
      </c>
      <c r="J6147" s="19">
        <f t="shared" ref="J6147:J6210" si="489">IF(I6147&gt;0,1,0)</f>
        <v>0</v>
      </c>
      <c r="K6147">
        <f>LOOKUP(B6147,[1]MaxFinancial!$A$2:$A$27,[1]MaxFinancial!$B$2:$B$27)</f>
        <v>-2.65</v>
      </c>
    </row>
    <row r="6148" spans="1:11">
      <c r="A6148" s="13">
        <v>39689</v>
      </c>
      <c r="B6148" s="19">
        <f t="shared" si="485"/>
        <v>2008</v>
      </c>
      <c r="C6148">
        <f>[1]RechargeReductions!Q6148*1.9835</f>
        <v>0</v>
      </c>
      <c r="D6148" s="19">
        <f t="shared" si="486"/>
        <v>0</v>
      </c>
      <c r="E6148">
        <f>[1]RechargeReductions!G6148*1.9835</f>
        <v>0</v>
      </c>
      <c r="F6148" s="19">
        <f t="shared" si="487"/>
        <v>0</v>
      </c>
      <c r="G6148">
        <f>[1]RechargeReductions!I6148*1.9835</f>
        <v>0</v>
      </c>
      <c r="H6148" s="19">
        <f t="shared" si="488"/>
        <v>0</v>
      </c>
      <c r="I6148">
        <f>[1]RechargeReductions!L6148*1.9835</f>
        <v>0</v>
      </c>
      <c r="J6148" s="19">
        <f t="shared" si="489"/>
        <v>0</v>
      </c>
      <c r="K6148">
        <f>LOOKUP(B6148,[1]MaxFinancial!$A$2:$A$27,[1]MaxFinancial!$B$2:$B$27)</f>
        <v>-2.65</v>
      </c>
    </row>
    <row r="6149" spans="1:11">
      <c r="A6149" s="13">
        <v>39690</v>
      </c>
      <c r="B6149" s="19">
        <f t="shared" si="485"/>
        <v>2008</v>
      </c>
      <c r="C6149">
        <f>[1]RechargeReductions!Q6149*1.9835</f>
        <v>0</v>
      </c>
      <c r="D6149" s="19">
        <f t="shared" si="486"/>
        <v>0</v>
      </c>
      <c r="E6149">
        <f>[1]RechargeReductions!G6149*1.9835</f>
        <v>0</v>
      </c>
      <c r="F6149" s="19">
        <f t="shared" si="487"/>
        <v>0</v>
      </c>
      <c r="G6149">
        <f>[1]RechargeReductions!I6149*1.9835</f>
        <v>0</v>
      </c>
      <c r="H6149" s="19">
        <f t="shared" si="488"/>
        <v>0</v>
      </c>
      <c r="I6149">
        <f>[1]RechargeReductions!L6149*1.9835</f>
        <v>0</v>
      </c>
      <c r="J6149" s="19">
        <f t="shared" si="489"/>
        <v>0</v>
      </c>
      <c r="K6149">
        <f>LOOKUP(B6149,[1]MaxFinancial!$A$2:$A$27,[1]MaxFinancial!$B$2:$B$27)</f>
        <v>-2.65</v>
      </c>
    </row>
    <row r="6150" spans="1:11">
      <c r="A6150" s="13">
        <v>39691</v>
      </c>
      <c r="B6150" s="19">
        <f t="shared" si="485"/>
        <v>2008</v>
      </c>
      <c r="C6150">
        <f>[1]RechargeReductions!Q6150*1.9835</f>
        <v>0</v>
      </c>
      <c r="D6150" s="19">
        <f t="shared" si="486"/>
        <v>0</v>
      </c>
      <c r="E6150">
        <f>[1]RechargeReductions!G6150*1.9835</f>
        <v>0</v>
      </c>
      <c r="F6150" s="19">
        <f t="shared" si="487"/>
        <v>0</v>
      </c>
      <c r="G6150">
        <f>[1]RechargeReductions!I6150*1.9835</f>
        <v>0</v>
      </c>
      <c r="H6150" s="19">
        <f t="shared" si="488"/>
        <v>0</v>
      </c>
      <c r="I6150">
        <f>[1]RechargeReductions!L6150*1.9835</f>
        <v>0</v>
      </c>
      <c r="J6150" s="19">
        <f t="shared" si="489"/>
        <v>0</v>
      </c>
      <c r="K6150">
        <f>LOOKUP(B6150,[1]MaxFinancial!$A$2:$A$27,[1]MaxFinancial!$B$2:$B$27)</f>
        <v>-2.65</v>
      </c>
    </row>
    <row r="6151" spans="1:11">
      <c r="A6151" s="13">
        <v>39692</v>
      </c>
      <c r="B6151" s="19">
        <f t="shared" si="485"/>
        <v>2008</v>
      </c>
      <c r="C6151">
        <f>[1]RechargeReductions!Q6151*1.9835</f>
        <v>0</v>
      </c>
      <c r="D6151" s="19">
        <f t="shared" si="486"/>
        <v>0</v>
      </c>
      <c r="E6151">
        <f>[1]RechargeReductions!G6151*1.9835</f>
        <v>0</v>
      </c>
      <c r="F6151" s="19">
        <f t="shared" si="487"/>
        <v>0</v>
      </c>
      <c r="G6151">
        <f>[1]RechargeReductions!I6151*1.9835</f>
        <v>0</v>
      </c>
      <c r="H6151" s="19">
        <f t="shared" si="488"/>
        <v>0</v>
      </c>
      <c r="I6151">
        <f>[1]RechargeReductions!L6151*1.9835</f>
        <v>0</v>
      </c>
      <c r="J6151" s="19">
        <f t="shared" si="489"/>
        <v>0</v>
      </c>
      <c r="K6151">
        <f>LOOKUP(B6151,[1]MaxFinancial!$A$2:$A$27,[1]MaxFinancial!$B$2:$B$27)</f>
        <v>-2.65</v>
      </c>
    </row>
    <row r="6152" spans="1:11">
      <c r="A6152" s="13">
        <v>39693</v>
      </c>
      <c r="B6152" s="19">
        <f t="shared" si="485"/>
        <v>2008</v>
      </c>
      <c r="C6152">
        <f>[1]RechargeReductions!Q6152*1.9835</f>
        <v>0</v>
      </c>
      <c r="D6152" s="19">
        <f t="shared" si="486"/>
        <v>0</v>
      </c>
      <c r="E6152">
        <f>[1]RechargeReductions!G6152*1.9835</f>
        <v>0</v>
      </c>
      <c r="F6152" s="19">
        <f t="shared" si="487"/>
        <v>0</v>
      </c>
      <c r="G6152">
        <f>[1]RechargeReductions!I6152*1.9835</f>
        <v>0</v>
      </c>
      <c r="H6152" s="19">
        <f t="shared" si="488"/>
        <v>0</v>
      </c>
      <c r="I6152">
        <f>[1]RechargeReductions!L6152*1.9835</f>
        <v>0</v>
      </c>
      <c r="J6152" s="19">
        <f t="shared" si="489"/>
        <v>0</v>
      </c>
      <c r="K6152">
        <f>LOOKUP(B6152,[1]MaxFinancial!$A$2:$A$27,[1]MaxFinancial!$B$2:$B$27)</f>
        <v>-2.65</v>
      </c>
    </row>
    <row r="6153" spans="1:11">
      <c r="A6153" s="13">
        <v>39694</v>
      </c>
      <c r="B6153" s="19">
        <f t="shared" si="485"/>
        <v>2008</v>
      </c>
      <c r="C6153">
        <f>[1]RechargeReductions!Q6153*1.9835</f>
        <v>0</v>
      </c>
      <c r="D6153" s="19">
        <f t="shared" si="486"/>
        <v>0</v>
      </c>
      <c r="E6153">
        <f>[1]RechargeReductions!G6153*1.9835</f>
        <v>0</v>
      </c>
      <c r="F6153" s="19">
        <f t="shared" si="487"/>
        <v>0</v>
      </c>
      <c r="G6153">
        <f>[1]RechargeReductions!I6153*1.9835</f>
        <v>0</v>
      </c>
      <c r="H6153" s="19">
        <f t="shared" si="488"/>
        <v>0</v>
      </c>
      <c r="I6153">
        <f>[1]RechargeReductions!L6153*1.9835</f>
        <v>0</v>
      </c>
      <c r="J6153" s="19">
        <f t="shared" si="489"/>
        <v>0</v>
      </c>
      <c r="K6153">
        <f>LOOKUP(B6153,[1]MaxFinancial!$A$2:$A$27,[1]MaxFinancial!$B$2:$B$27)</f>
        <v>-2.65</v>
      </c>
    </row>
    <row r="6154" spans="1:11">
      <c r="A6154" s="13">
        <v>39695</v>
      </c>
      <c r="B6154" s="19">
        <f t="shared" si="485"/>
        <v>2008</v>
      </c>
      <c r="C6154">
        <f>[1]RechargeReductions!Q6154*1.9835</f>
        <v>0</v>
      </c>
      <c r="D6154" s="19">
        <f t="shared" si="486"/>
        <v>0</v>
      </c>
      <c r="E6154">
        <f>[1]RechargeReductions!G6154*1.9835</f>
        <v>0</v>
      </c>
      <c r="F6154" s="19">
        <f t="shared" si="487"/>
        <v>0</v>
      </c>
      <c r="G6154">
        <f>[1]RechargeReductions!I6154*1.9835</f>
        <v>0</v>
      </c>
      <c r="H6154" s="19">
        <f t="shared" si="488"/>
        <v>0</v>
      </c>
      <c r="I6154">
        <f>[1]RechargeReductions!L6154*1.9835</f>
        <v>0</v>
      </c>
      <c r="J6154" s="19">
        <f t="shared" si="489"/>
        <v>0</v>
      </c>
      <c r="K6154">
        <f>LOOKUP(B6154,[1]MaxFinancial!$A$2:$A$27,[1]MaxFinancial!$B$2:$B$27)</f>
        <v>-2.65</v>
      </c>
    </row>
    <row r="6155" spans="1:11">
      <c r="A6155" s="13">
        <v>39696</v>
      </c>
      <c r="B6155" s="19">
        <f t="shared" si="485"/>
        <v>2008</v>
      </c>
      <c r="C6155">
        <f>[1]RechargeReductions!Q6155*1.9835</f>
        <v>0</v>
      </c>
      <c r="D6155" s="19">
        <f t="shared" si="486"/>
        <v>0</v>
      </c>
      <c r="E6155">
        <f>[1]RechargeReductions!G6155*1.9835</f>
        <v>0</v>
      </c>
      <c r="F6155" s="19">
        <f t="shared" si="487"/>
        <v>0</v>
      </c>
      <c r="G6155">
        <f>[1]RechargeReductions!I6155*1.9835</f>
        <v>0</v>
      </c>
      <c r="H6155" s="19">
        <f t="shared" si="488"/>
        <v>0</v>
      </c>
      <c r="I6155">
        <f>[1]RechargeReductions!L6155*1.9835</f>
        <v>0</v>
      </c>
      <c r="J6155" s="19">
        <f t="shared" si="489"/>
        <v>0</v>
      </c>
      <c r="K6155">
        <f>LOOKUP(B6155,[1]MaxFinancial!$A$2:$A$27,[1]MaxFinancial!$B$2:$B$27)</f>
        <v>-2.65</v>
      </c>
    </row>
    <row r="6156" spans="1:11">
      <c r="A6156" s="13">
        <v>39697</v>
      </c>
      <c r="B6156" s="19">
        <f t="shared" si="485"/>
        <v>2008</v>
      </c>
      <c r="C6156">
        <f>[1]RechargeReductions!Q6156*1.9835</f>
        <v>0</v>
      </c>
      <c r="D6156" s="19">
        <f t="shared" si="486"/>
        <v>0</v>
      </c>
      <c r="E6156">
        <f>[1]RechargeReductions!G6156*1.9835</f>
        <v>0</v>
      </c>
      <c r="F6156" s="19">
        <f t="shared" si="487"/>
        <v>0</v>
      </c>
      <c r="G6156">
        <f>[1]RechargeReductions!I6156*1.9835</f>
        <v>0</v>
      </c>
      <c r="H6156" s="19">
        <f t="shared" si="488"/>
        <v>0</v>
      </c>
      <c r="I6156">
        <f>[1]RechargeReductions!L6156*1.9835</f>
        <v>0</v>
      </c>
      <c r="J6156" s="19">
        <f t="shared" si="489"/>
        <v>0</v>
      </c>
      <c r="K6156">
        <f>LOOKUP(B6156,[1]MaxFinancial!$A$2:$A$27,[1]MaxFinancial!$B$2:$B$27)</f>
        <v>-2.65</v>
      </c>
    </row>
    <row r="6157" spans="1:11">
      <c r="A6157" s="13">
        <v>39698</v>
      </c>
      <c r="B6157" s="19">
        <f t="shared" si="485"/>
        <v>2008</v>
      </c>
      <c r="C6157">
        <f>[1]RechargeReductions!Q6157*1.9835</f>
        <v>0</v>
      </c>
      <c r="D6157" s="19">
        <f t="shared" si="486"/>
        <v>0</v>
      </c>
      <c r="E6157">
        <f>[1]RechargeReductions!G6157*1.9835</f>
        <v>0</v>
      </c>
      <c r="F6157" s="19">
        <f t="shared" si="487"/>
        <v>0</v>
      </c>
      <c r="G6157">
        <f>[1]RechargeReductions!I6157*1.9835</f>
        <v>0</v>
      </c>
      <c r="H6157" s="19">
        <f t="shared" si="488"/>
        <v>0</v>
      </c>
      <c r="I6157">
        <f>[1]RechargeReductions!L6157*1.9835</f>
        <v>0</v>
      </c>
      <c r="J6157" s="19">
        <f t="shared" si="489"/>
        <v>0</v>
      </c>
      <c r="K6157">
        <f>LOOKUP(B6157,[1]MaxFinancial!$A$2:$A$27,[1]MaxFinancial!$B$2:$B$27)</f>
        <v>-2.65</v>
      </c>
    </row>
    <row r="6158" spans="1:11">
      <c r="A6158" s="13">
        <v>39699</v>
      </c>
      <c r="B6158" s="19">
        <f t="shared" si="485"/>
        <v>2008</v>
      </c>
      <c r="C6158">
        <f>[1]RechargeReductions!Q6158*1.9835</f>
        <v>0</v>
      </c>
      <c r="D6158" s="19">
        <f t="shared" si="486"/>
        <v>0</v>
      </c>
      <c r="E6158">
        <f>[1]RechargeReductions!G6158*1.9835</f>
        <v>0</v>
      </c>
      <c r="F6158" s="19">
        <f t="shared" si="487"/>
        <v>0</v>
      </c>
      <c r="G6158">
        <f>[1]RechargeReductions!I6158*1.9835</f>
        <v>0</v>
      </c>
      <c r="H6158" s="19">
        <f t="shared" si="488"/>
        <v>0</v>
      </c>
      <c r="I6158">
        <f>[1]RechargeReductions!L6158*1.9835</f>
        <v>0</v>
      </c>
      <c r="J6158" s="19">
        <f t="shared" si="489"/>
        <v>0</v>
      </c>
      <c r="K6158">
        <f>LOOKUP(B6158,[1]MaxFinancial!$A$2:$A$27,[1]MaxFinancial!$B$2:$B$27)</f>
        <v>-2.65</v>
      </c>
    </row>
    <row r="6159" spans="1:11">
      <c r="A6159" s="13">
        <v>39700</v>
      </c>
      <c r="B6159" s="19">
        <f t="shared" si="485"/>
        <v>2008</v>
      </c>
      <c r="C6159">
        <f>[1]RechargeReductions!Q6159*1.9835</f>
        <v>0</v>
      </c>
      <c r="D6159" s="19">
        <f t="shared" si="486"/>
        <v>0</v>
      </c>
      <c r="E6159">
        <f>[1]RechargeReductions!G6159*1.9835</f>
        <v>0</v>
      </c>
      <c r="F6159" s="19">
        <f t="shared" si="487"/>
        <v>0</v>
      </c>
      <c r="G6159">
        <f>[1]RechargeReductions!I6159*1.9835</f>
        <v>0</v>
      </c>
      <c r="H6159" s="19">
        <f t="shared" si="488"/>
        <v>0</v>
      </c>
      <c r="I6159">
        <f>[1]RechargeReductions!L6159*1.9835</f>
        <v>0</v>
      </c>
      <c r="J6159" s="19">
        <f t="shared" si="489"/>
        <v>0</v>
      </c>
      <c r="K6159">
        <f>LOOKUP(B6159,[1]MaxFinancial!$A$2:$A$27,[1]MaxFinancial!$B$2:$B$27)</f>
        <v>-2.65</v>
      </c>
    </row>
    <row r="6160" spans="1:11">
      <c r="A6160" s="13">
        <v>39701</v>
      </c>
      <c r="B6160" s="19">
        <f t="shared" si="485"/>
        <v>2008</v>
      </c>
      <c r="C6160">
        <f>[1]RechargeReductions!Q6160*1.9835</f>
        <v>0</v>
      </c>
      <c r="D6160" s="19">
        <f t="shared" si="486"/>
        <v>0</v>
      </c>
      <c r="E6160">
        <f>[1]RechargeReductions!G6160*1.9835</f>
        <v>0</v>
      </c>
      <c r="F6160" s="19">
        <f t="shared" si="487"/>
        <v>0</v>
      </c>
      <c r="G6160">
        <f>[1]RechargeReductions!I6160*1.9835</f>
        <v>0</v>
      </c>
      <c r="H6160" s="19">
        <f t="shared" si="488"/>
        <v>0</v>
      </c>
      <c r="I6160">
        <f>[1]RechargeReductions!L6160*1.9835</f>
        <v>0</v>
      </c>
      <c r="J6160" s="19">
        <f t="shared" si="489"/>
        <v>0</v>
      </c>
      <c r="K6160">
        <f>LOOKUP(B6160,[1]MaxFinancial!$A$2:$A$27,[1]MaxFinancial!$B$2:$B$27)</f>
        <v>-2.65</v>
      </c>
    </row>
    <row r="6161" spans="1:11">
      <c r="A6161" s="13">
        <v>39702</v>
      </c>
      <c r="B6161" s="19">
        <f t="shared" si="485"/>
        <v>2008</v>
      </c>
      <c r="C6161">
        <f>[1]RechargeReductions!Q6161*1.9835</f>
        <v>0</v>
      </c>
      <c r="D6161" s="19">
        <f t="shared" si="486"/>
        <v>0</v>
      </c>
      <c r="E6161">
        <f>[1]RechargeReductions!G6161*1.9835</f>
        <v>0</v>
      </c>
      <c r="F6161" s="19">
        <f t="shared" si="487"/>
        <v>0</v>
      </c>
      <c r="G6161">
        <f>[1]RechargeReductions!I6161*1.9835</f>
        <v>0</v>
      </c>
      <c r="H6161" s="19">
        <f t="shared" si="488"/>
        <v>0</v>
      </c>
      <c r="I6161">
        <f>[1]RechargeReductions!L6161*1.9835</f>
        <v>0</v>
      </c>
      <c r="J6161" s="19">
        <f t="shared" si="489"/>
        <v>0</v>
      </c>
      <c r="K6161">
        <f>LOOKUP(B6161,[1]MaxFinancial!$A$2:$A$27,[1]MaxFinancial!$B$2:$B$27)</f>
        <v>-2.65</v>
      </c>
    </row>
    <row r="6162" spans="1:11">
      <c r="A6162" s="13">
        <v>39703</v>
      </c>
      <c r="B6162" s="19">
        <f t="shared" si="485"/>
        <v>2008</v>
      </c>
      <c r="C6162">
        <f>[1]RechargeReductions!Q6162*1.9835</f>
        <v>0</v>
      </c>
      <c r="D6162" s="19">
        <f t="shared" si="486"/>
        <v>0</v>
      </c>
      <c r="E6162">
        <f>[1]RechargeReductions!G6162*1.9835</f>
        <v>0</v>
      </c>
      <c r="F6162" s="19">
        <f t="shared" si="487"/>
        <v>0</v>
      </c>
      <c r="G6162">
        <f>[1]RechargeReductions!I6162*1.9835</f>
        <v>0</v>
      </c>
      <c r="H6162" s="19">
        <f t="shared" si="488"/>
        <v>0</v>
      </c>
      <c r="I6162">
        <f>[1]RechargeReductions!L6162*1.9835</f>
        <v>0</v>
      </c>
      <c r="J6162" s="19">
        <f t="shared" si="489"/>
        <v>0</v>
      </c>
      <c r="K6162">
        <f>LOOKUP(B6162,[1]MaxFinancial!$A$2:$A$27,[1]MaxFinancial!$B$2:$B$27)</f>
        <v>-2.65</v>
      </c>
    </row>
    <row r="6163" spans="1:11">
      <c r="A6163" s="13">
        <v>39704</v>
      </c>
      <c r="B6163" s="19">
        <f t="shared" si="485"/>
        <v>2008</v>
      </c>
      <c r="C6163">
        <f>[1]RechargeReductions!Q6163*1.9835</f>
        <v>0</v>
      </c>
      <c r="D6163" s="19">
        <f t="shared" si="486"/>
        <v>0</v>
      </c>
      <c r="E6163">
        <f>[1]RechargeReductions!G6163*1.9835</f>
        <v>0</v>
      </c>
      <c r="F6163" s="19">
        <f t="shared" si="487"/>
        <v>0</v>
      </c>
      <c r="G6163">
        <f>[1]RechargeReductions!I6163*1.9835</f>
        <v>0</v>
      </c>
      <c r="H6163" s="19">
        <f t="shared" si="488"/>
        <v>0</v>
      </c>
      <c r="I6163">
        <f>[1]RechargeReductions!L6163*1.9835</f>
        <v>0</v>
      </c>
      <c r="J6163" s="19">
        <f t="shared" si="489"/>
        <v>0</v>
      </c>
      <c r="K6163">
        <f>LOOKUP(B6163,[1]MaxFinancial!$A$2:$A$27,[1]MaxFinancial!$B$2:$B$27)</f>
        <v>-2.65</v>
      </c>
    </row>
    <row r="6164" spans="1:11">
      <c r="A6164" s="13">
        <v>39705</v>
      </c>
      <c r="B6164" s="19">
        <f t="shared" si="485"/>
        <v>2008</v>
      </c>
      <c r="C6164">
        <f>[1]RechargeReductions!Q6164*1.9835</f>
        <v>0</v>
      </c>
      <c r="D6164" s="19">
        <f t="shared" si="486"/>
        <v>0</v>
      </c>
      <c r="E6164">
        <f>[1]RechargeReductions!G6164*1.9835</f>
        <v>0</v>
      </c>
      <c r="F6164" s="19">
        <f t="shared" si="487"/>
        <v>0</v>
      </c>
      <c r="G6164">
        <f>[1]RechargeReductions!I6164*1.9835</f>
        <v>0</v>
      </c>
      <c r="H6164" s="19">
        <f t="shared" si="488"/>
        <v>0</v>
      </c>
      <c r="I6164">
        <f>[1]RechargeReductions!L6164*1.9835</f>
        <v>0</v>
      </c>
      <c r="J6164" s="19">
        <f t="shared" si="489"/>
        <v>0</v>
      </c>
      <c r="K6164">
        <f>LOOKUP(B6164,[1]MaxFinancial!$A$2:$A$27,[1]MaxFinancial!$B$2:$B$27)</f>
        <v>-2.65</v>
      </c>
    </row>
    <row r="6165" spans="1:11">
      <c r="A6165" s="13">
        <v>39706</v>
      </c>
      <c r="B6165" s="19">
        <f t="shared" si="485"/>
        <v>2008</v>
      </c>
      <c r="C6165">
        <f>[1]RechargeReductions!Q6165*1.9835</f>
        <v>0</v>
      </c>
      <c r="D6165" s="19">
        <f t="shared" si="486"/>
        <v>0</v>
      </c>
      <c r="E6165">
        <f>[1]RechargeReductions!G6165*1.9835</f>
        <v>0</v>
      </c>
      <c r="F6165" s="19">
        <f t="shared" si="487"/>
        <v>0</v>
      </c>
      <c r="G6165">
        <f>[1]RechargeReductions!I6165*1.9835</f>
        <v>0</v>
      </c>
      <c r="H6165" s="19">
        <f t="shared" si="488"/>
        <v>0</v>
      </c>
      <c r="I6165">
        <f>[1]RechargeReductions!L6165*1.9835</f>
        <v>0</v>
      </c>
      <c r="J6165" s="19">
        <f t="shared" si="489"/>
        <v>0</v>
      </c>
      <c r="K6165">
        <f>LOOKUP(B6165,[1]MaxFinancial!$A$2:$A$27,[1]MaxFinancial!$B$2:$B$27)</f>
        <v>-2.65</v>
      </c>
    </row>
    <row r="6166" spans="1:11">
      <c r="A6166" s="13">
        <v>39707</v>
      </c>
      <c r="B6166" s="19">
        <f t="shared" si="485"/>
        <v>2008</v>
      </c>
      <c r="C6166">
        <f>[1]RechargeReductions!Q6166*1.9835</f>
        <v>0</v>
      </c>
      <c r="D6166" s="19">
        <f t="shared" si="486"/>
        <v>0</v>
      </c>
      <c r="E6166">
        <f>[1]RechargeReductions!G6166*1.9835</f>
        <v>0</v>
      </c>
      <c r="F6166" s="19">
        <f t="shared" si="487"/>
        <v>0</v>
      </c>
      <c r="G6166">
        <f>[1]RechargeReductions!I6166*1.9835</f>
        <v>0</v>
      </c>
      <c r="H6166" s="19">
        <f t="shared" si="488"/>
        <v>0</v>
      </c>
      <c r="I6166">
        <f>[1]RechargeReductions!L6166*1.9835</f>
        <v>0</v>
      </c>
      <c r="J6166" s="19">
        <f t="shared" si="489"/>
        <v>0</v>
      </c>
      <c r="K6166">
        <f>LOOKUP(B6166,[1]MaxFinancial!$A$2:$A$27,[1]MaxFinancial!$B$2:$B$27)</f>
        <v>-2.65</v>
      </c>
    </row>
    <row r="6167" spans="1:11">
      <c r="A6167" s="13">
        <v>39708</v>
      </c>
      <c r="B6167" s="19">
        <f t="shared" si="485"/>
        <v>2008</v>
      </c>
      <c r="C6167">
        <f>[1]RechargeReductions!Q6167*1.9835</f>
        <v>0</v>
      </c>
      <c r="D6167" s="19">
        <f t="shared" si="486"/>
        <v>0</v>
      </c>
      <c r="E6167">
        <f>[1]RechargeReductions!G6167*1.9835</f>
        <v>0</v>
      </c>
      <c r="F6167" s="19">
        <f t="shared" si="487"/>
        <v>0</v>
      </c>
      <c r="G6167">
        <f>[1]RechargeReductions!I6167*1.9835</f>
        <v>0</v>
      </c>
      <c r="H6167" s="19">
        <f t="shared" si="488"/>
        <v>0</v>
      </c>
      <c r="I6167">
        <f>[1]RechargeReductions!L6167*1.9835</f>
        <v>0</v>
      </c>
      <c r="J6167" s="19">
        <f t="shared" si="489"/>
        <v>0</v>
      </c>
      <c r="K6167">
        <f>LOOKUP(B6167,[1]MaxFinancial!$A$2:$A$27,[1]MaxFinancial!$B$2:$B$27)</f>
        <v>-2.65</v>
      </c>
    </row>
    <row r="6168" spans="1:11">
      <c r="A6168" s="13">
        <v>39709</v>
      </c>
      <c r="B6168" s="19">
        <f t="shared" si="485"/>
        <v>2008</v>
      </c>
      <c r="C6168">
        <f>[1]RechargeReductions!Q6168*1.9835</f>
        <v>0</v>
      </c>
      <c r="D6168" s="19">
        <f t="shared" si="486"/>
        <v>0</v>
      </c>
      <c r="E6168">
        <f>[1]RechargeReductions!G6168*1.9835</f>
        <v>0</v>
      </c>
      <c r="F6168" s="19">
        <f t="shared" si="487"/>
        <v>0</v>
      </c>
      <c r="G6168">
        <f>[1]RechargeReductions!I6168*1.9835</f>
        <v>0</v>
      </c>
      <c r="H6168" s="19">
        <f t="shared" si="488"/>
        <v>0</v>
      </c>
      <c r="I6168">
        <f>[1]RechargeReductions!L6168*1.9835</f>
        <v>0</v>
      </c>
      <c r="J6168" s="19">
        <f t="shared" si="489"/>
        <v>0</v>
      </c>
      <c r="K6168">
        <f>LOOKUP(B6168,[1]MaxFinancial!$A$2:$A$27,[1]MaxFinancial!$B$2:$B$27)</f>
        <v>-2.65</v>
      </c>
    </row>
    <row r="6169" spans="1:11">
      <c r="A6169" s="13">
        <v>39710</v>
      </c>
      <c r="B6169" s="19">
        <f t="shared" si="485"/>
        <v>2008</v>
      </c>
      <c r="C6169">
        <f>[1]RechargeReductions!Q6169*1.9835</f>
        <v>0</v>
      </c>
      <c r="D6169" s="19">
        <f t="shared" si="486"/>
        <v>0</v>
      </c>
      <c r="E6169">
        <f>[1]RechargeReductions!G6169*1.9835</f>
        <v>0</v>
      </c>
      <c r="F6169" s="19">
        <f t="shared" si="487"/>
        <v>0</v>
      </c>
      <c r="G6169">
        <f>[1]RechargeReductions!I6169*1.9835</f>
        <v>0</v>
      </c>
      <c r="H6169" s="19">
        <f t="shared" si="488"/>
        <v>0</v>
      </c>
      <c r="I6169">
        <f>[1]RechargeReductions!L6169*1.9835</f>
        <v>0</v>
      </c>
      <c r="J6169" s="19">
        <f t="shared" si="489"/>
        <v>0</v>
      </c>
      <c r="K6169">
        <f>LOOKUP(B6169,[1]MaxFinancial!$A$2:$A$27,[1]MaxFinancial!$B$2:$B$27)</f>
        <v>-2.65</v>
      </c>
    </row>
    <row r="6170" spans="1:11">
      <c r="A6170" s="13">
        <v>39711</v>
      </c>
      <c r="B6170" s="19">
        <f t="shared" si="485"/>
        <v>2008</v>
      </c>
      <c r="C6170">
        <f>[1]RechargeReductions!Q6170*1.9835</f>
        <v>0</v>
      </c>
      <c r="D6170" s="19">
        <f t="shared" si="486"/>
        <v>0</v>
      </c>
      <c r="E6170">
        <f>[1]RechargeReductions!G6170*1.9835</f>
        <v>0</v>
      </c>
      <c r="F6170" s="19">
        <f t="shared" si="487"/>
        <v>0</v>
      </c>
      <c r="G6170">
        <f>[1]RechargeReductions!I6170*1.9835</f>
        <v>0</v>
      </c>
      <c r="H6170" s="19">
        <f t="shared" si="488"/>
        <v>0</v>
      </c>
      <c r="I6170">
        <f>[1]RechargeReductions!L6170*1.9835</f>
        <v>0</v>
      </c>
      <c r="J6170" s="19">
        <f t="shared" si="489"/>
        <v>0</v>
      </c>
      <c r="K6170">
        <f>LOOKUP(B6170,[1]MaxFinancial!$A$2:$A$27,[1]MaxFinancial!$B$2:$B$27)</f>
        <v>-2.65</v>
      </c>
    </row>
    <row r="6171" spans="1:11">
      <c r="A6171" s="13">
        <v>39712</v>
      </c>
      <c r="B6171" s="19">
        <f t="shared" si="485"/>
        <v>2008</v>
      </c>
      <c r="C6171">
        <f>[1]RechargeReductions!Q6171*1.9835</f>
        <v>0</v>
      </c>
      <c r="D6171" s="19">
        <f t="shared" si="486"/>
        <v>0</v>
      </c>
      <c r="E6171">
        <f>[1]RechargeReductions!G6171*1.9835</f>
        <v>0</v>
      </c>
      <c r="F6171" s="19">
        <f t="shared" si="487"/>
        <v>0</v>
      </c>
      <c r="G6171">
        <f>[1]RechargeReductions!I6171*1.9835</f>
        <v>0</v>
      </c>
      <c r="H6171" s="19">
        <f t="shared" si="488"/>
        <v>0</v>
      </c>
      <c r="I6171">
        <f>[1]RechargeReductions!L6171*1.9835</f>
        <v>0</v>
      </c>
      <c r="J6171" s="19">
        <f t="shared" si="489"/>
        <v>0</v>
      </c>
      <c r="K6171">
        <f>LOOKUP(B6171,[1]MaxFinancial!$A$2:$A$27,[1]MaxFinancial!$B$2:$B$27)</f>
        <v>-2.65</v>
      </c>
    </row>
    <row r="6172" spans="1:11">
      <c r="A6172" s="13">
        <v>39713</v>
      </c>
      <c r="B6172" s="19">
        <f t="shared" si="485"/>
        <v>2008</v>
      </c>
      <c r="C6172">
        <f>[1]RechargeReductions!Q6172*1.9835</f>
        <v>0</v>
      </c>
      <c r="D6172" s="19">
        <f t="shared" si="486"/>
        <v>0</v>
      </c>
      <c r="E6172">
        <f>[1]RechargeReductions!G6172*1.9835</f>
        <v>0</v>
      </c>
      <c r="F6172" s="19">
        <f t="shared" si="487"/>
        <v>0</v>
      </c>
      <c r="G6172">
        <f>[1]RechargeReductions!I6172*1.9835</f>
        <v>0</v>
      </c>
      <c r="H6172" s="19">
        <f t="shared" si="488"/>
        <v>0</v>
      </c>
      <c r="I6172">
        <f>[1]RechargeReductions!L6172*1.9835</f>
        <v>0</v>
      </c>
      <c r="J6172" s="19">
        <f t="shared" si="489"/>
        <v>0</v>
      </c>
      <c r="K6172">
        <f>LOOKUP(B6172,[1]MaxFinancial!$A$2:$A$27,[1]MaxFinancial!$B$2:$B$27)</f>
        <v>-2.65</v>
      </c>
    </row>
    <row r="6173" spans="1:11">
      <c r="A6173" s="13">
        <v>39714</v>
      </c>
      <c r="B6173" s="19">
        <f t="shared" si="485"/>
        <v>2008</v>
      </c>
      <c r="C6173">
        <f>[1]RechargeReductions!Q6173*1.9835</f>
        <v>0</v>
      </c>
      <c r="D6173" s="19">
        <f t="shared" si="486"/>
        <v>0</v>
      </c>
      <c r="E6173">
        <f>[1]RechargeReductions!G6173*1.9835</f>
        <v>0</v>
      </c>
      <c r="F6173" s="19">
        <f t="shared" si="487"/>
        <v>0</v>
      </c>
      <c r="G6173">
        <f>[1]RechargeReductions!I6173*1.9835</f>
        <v>0</v>
      </c>
      <c r="H6173" s="19">
        <f t="shared" si="488"/>
        <v>0</v>
      </c>
      <c r="I6173">
        <f>[1]RechargeReductions!L6173*1.9835</f>
        <v>0</v>
      </c>
      <c r="J6173" s="19">
        <f t="shared" si="489"/>
        <v>0</v>
      </c>
      <c r="K6173">
        <f>LOOKUP(B6173,[1]MaxFinancial!$A$2:$A$27,[1]MaxFinancial!$B$2:$B$27)</f>
        <v>-2.65</v>
      </c>
    </row>
    <row r="6174" spans="1:11">
      <c r="A6174" s="13">
        <v>39715</v>
      </c>
      <c r="B6174" s="19">
        <f t="shared" si="485"/>
        <v>2008</v>
      </c>
      <c r="C6174">
        <f>[1]RechargeReductions!Q6174*1.9835</f>
        <v>0</v>
      </c>
      <c r="D6174" s="19">
        <f t="shared" si="486"/>
        <v>0</v>
      </c>
      <c r="E6174">
        <f>[1]RechargeReductions!G6174*1.9835</f>
        <v>0</v>
      </c>
      <c r="F6174" s="19">
        <f t="shared" si="487"/>
        <v>0</v>
      </c>
      <c r="G6174">
        <f>[1]RechargeReductions!I6174*1.9835</f>
        <v>0</v>
      </c>
      <c r="H6174" s="19">
        <f t="shared" si="488"/>
        <v>0</v>
      </c>
      <c r="I6174">
        <f>[1]RechargeReductions!L6174*1.9835</f>
        <v>0</v>
      </c>
      <c r="J6174" s="19">
        <f t="shared" si="489"/>
        <v>0</v>
      </c>
      <c r="K6174">
        <f>LOOKUP(B6174,[1]MaxFinancial!$A$2:$A$27,[1]MaxFinancial!$B$2:$B$27)</f>
        <v>-2.65</v>
      </c>
    </row>
    <row r="6175" spans="1:11">
      <c r="A6175" s="13">
        <v>39716</v>
      </c>
      <c r="B6175" s="19">
        <f t="shared" si="485"/>
        <v>2008</v>
      </c>
      <c r="C6175">
        <f>[1]RechargeReductions!Q6175*1.9835</f>
        <v>0</v>
      </c>
      <c r="D6175" s="19">
        <f t="shared" si="486"/>
        <v>0</v>
      </c>
      <c r="E6175">
        <f>[1]RechargeReductions!G6175*1.9835</f>
        <v>0</v>
      </c>
      <c r="F6175" s="19">
        <f t="shared" si="487"/>
        <v>0</v>
      </c>
      <c r="G6175">
        <f>[1]RechargeReductions!I6175*1.9835</f>
        <v>0</v>
      </c>
      <c r="H6175" s="19">
        <f t="shared" si="488"/>
        <v>0</v>
      </c>
      <c r="I6175">
        <f>[1]RechargeReductions!L6175*1.9835</f>
        <v>0</v>
      </c>
      <c r="J6175" s="19">
        <f t="shared" si="489"/>
        <v>0</v>
      </c>
      <c r="K6175">
        <f>LOOKUP(B6175,[1]MaxFinancial!$A$2:$A$27,[1]MaxFinancial!$B$2:$B$27)</f>
        <v>-2.65</v>
      </c>
    </row>
    <row r="6176" spans="1:11">
      <c r="A6176" s="13">
        <v>39717</v>
      </c>
      <c r="B6176" s="19">
        <f t="shared" si="485"/>
        <v>2008</v>
      </c>
      <c r="C6176">
        <f>[1]RechargeReductions!Q6176*1.9835</f>
        <v>0</v>
      </c>
      <c r="D6176" s="19">
        <f t="shared" si="486"/>
        <v>0</v>
      </c>
      <c r="E6176">
        <f>[1]RechargeReductions!G6176*1.9835</f>
        <v>0</v>
      </c>
      <c r="F6176" s="19">
        <f t="shared" si="487"/>
        <v>0</v>
      </c>
      <c r="G6176">
        <f>[1]RechargeReductions!I6176*1.9835</f>
        <v>0</v>
      </c>
      <c r="H6176" s="19">
        <f t="shared" si="488"/>
        <v>0</v>
      </c>
      <c r="I6176">
        <f>[1]RechargeReductions!L6176*1.9835</f>
        <v>0</v>
      </c>
      <c r="J6176" s="19">
        <f t="shared" si="489"/>
        <v>0</v>
      </c>
      <c r="K6176">
        <f>LOOKUP(B6176,[1]MaxFinancial!$A$2:$A$27,[1]MaxFinancial!$B$2:$B$27)</f>
        <v>-2.65</v>
      </c>
    </row>
    <row r="6177" spans="1:11">
      <c r="A6177" s="13">
        <v>39718</v>
      </c>
      <c r="B6177" s="19">
        <f t="shared" si="485"/>
        <v>2008</v>
      </c>
      <c r="C6177">
        <f>[1]RechargeReductions!Q6177*1.9835</f>
        <v>0</v>
      </c>
      <c r="D6177" s="19">
        <f t="shared" si="486"/>
        <v>0</v>
      </c>
      <c r="E6177">
        <f>[1]RechargeReductions!G6177*1.9835</f>
        <v>0</v>
      </c>
      <c r="F6177" s="19">
        <f t="shared" si="487"/>
        <v>0</v>
      </c>
      <c r="G6177">
        <f>[1]RechargeReductions!I6177*1.9835</f>
        <v>0</v>
      </c>
      <c r="H6177" s="19">
        <f t="shared" si="488"/>
        <v>0</v>
      </c>
      <c r="I6177">
        <f>[1]RechargeReductions!L6177*1.9835</f>
        <v>0</v>
      </c>
      <c r="J6177" s="19">
        <f t="shared" si="489"/>
        <v>0</v>
      </c>
      <c r="K6177">
        <f>LOOKUP(B6177,[1]MaxFinancial!$A$2:$A$27,[1]MaxFinancial!$B$2:$B$27)</f>
        <v>-2.65</v>
      </c>
    </row>
    <row r="6178" spans="1:11">
      <c r="A6178" s="13">
        <v>39719</v>
      </c>
      <c r="B6178" s="19">
        <f t="shared" si="485"/>
        <v>2008</v>
      </c>
      <c r="C6178">
        <f>[1]RechargeReductions!Q6178*1.9835</f>
        <v>0</v>
      </c>
      <c r="D6178" s="19">
        <f t="shared" si="486"/>
        <v>0</v>
      </c>
      <c r="E6178">
        <f>[1]RechargeReductions!G6178*1.9835</f>
        <v>0</v>
      </c>
      <c r="F6178" s="19">
        <f t="shared" si="487"/>
        <v>0</v>
      </c>
      <c r="G6178">
        <f>[1]RechargeReductions!I6178*1.9835</f>
        <v>0</v>
      </c>
      <c r="H6178" s="19">
        <f t="shared" si="488"/>
        <v>0</v>
      </c>
      <c r="I6178">
        <f>[1]RechargeReductions!L6178*1.9835</f>
        <v>0</v>
      </c>
      <c r="J6178" s="19">
        <f t="shared" si="489"/>
        <v>0</v>
      </c>
      <c r="K6178">
        <f>LOOKUP(B6178,[1]MaxFinancial!$A$2:$A$27,[1]MaxFinancial!$B$2:$B$27)</f>
        <v>-2.65</v>
      </c>
    </row>
    <row r="6179" spans="1:11">
      <c r="A6179" s="13">
        <v>39720</v>
      </c>
      <c r="B6179" s="19">
        <f t="shared" si="485"/>
        <v>2008</v>
      </c>
      <c r="C6179">
        <f>[1]RechargeReductions!Q6179*1.9835</f>
        <v>0</v>
      </c>
      <c r="D6179" s="19">
        <f t="shared" si="486"/>
        <v>0</v>
      </c>
      <c r="E6179">
        <f>[1]RechargeReductions!G6179*1.9835</f>
        <v>0</v>
      </c>
      <c r="F6179" s="19">
        <f t="shared" si="487"/>
        <v>0</v>
      </c>
      <c r="G6179">
        <f>[1]RechargeReductions!I6179*1.9835</f>
        <v>0</v>
      </c>
      <c r="H6179" s="19">
        <f t="shared" si="488"/>
        <v>0</v>
      </c>
      <c r="I6179">
        <f>[1]RechargeReductions!L6179*1.9835</f>
        <v>0</v>
      </c>
      <c r="J6179" s="19">
        <f t="shared" si="489"/>
        <v>0</v>
      </c>
      <c r="K6179">
        <f>LOOKUP(B6179,[1]MaxFinancial!$A$2:$A$27,[1]MaxFinancial!$B$2:$B$27)</f>
        <v>-2.65</v>
      </c>
    </row>
    <row r="6180" spans="1:11">
      <c r="A6180" s="13">
        <v>39721</v>
      </c>
      <c r="B6180" s="19">
        <f t="shared" si="485"/>
        <v>2008</v>
      </c>
      <c r="C6180">
        <f>[1]RechargeReductions!Q6180*1.9835</f>
        <v>0</v>
      </c>
      <c r="D6180" s="19">
        <f t="shared" si="486"/>
        <v>0</v>
      </c>
      <c r="E6180">
        <f>[1]RechargeReductions!G6180*1.9835</f>
        <v>0</v>
      </c>
      <c r="F6180" s="19">
        <f t="shared" si="487"/>
        <v>0</v>
      </c>
      <c r="G6180">
        <f>[1]RechargeReductions!I6180*1.9835</f>
        <v>0</v>
      </c>
      <c r="H6180" s="19">
        <f t="shared" si="488"/>
        <v>0</v>
      </c>
      <c r="I6180">
        <f>[1]RechargeReductions!L6180*1.9835</f>
        <v>0</v>
      </c>
      <c r="J6180" s="19">
        <f t="shared" si="489"/>
        <v>0</v>
      </c>
      <c r="K6180">
        <f>LOOKUP(B6180,[1]MaxFinancial!$A$2:$A$27,[1]MaxFinancial!$B$2:$B$27)</f>
        <v>-2.65</v>
      </c>
    </row>
    <row r="6181" spans="1:11">
      <c r="A6181" s="13">
        <v>39722</v>
      </c>
      <c r="B6181" s="19">
        <f t="shared" si="485"/>
        <v>2008</v>
      </c>
      <c r="C6181">
        <f>[1]RechargeReductions!Q6181*1.9835</f>
        <v>0</v>
      </c>
      <c r="D6181" s="19">
        <f t="shared" si="486"/>
        <v>0</v>
      </c>
      <c r="E6181">
        <f>[1]RechargeReductions!G6181*1.9835</f>
        <v>0</v>
      </c>
      <c r="F6181" s="19">
        <f t="shared" si="487"/>
        <v>0</v>
      </c>
      <c r="G6181">
        <f>[1]RechargeReductions!I6181*1.9835</f>
        <v>0</v>
      </c>
      <c r="H6181" s="19">
        <f t="shared" si="488"/>
        <v>0</v>
      </c>
      <c r="I6181">
        <f>[1]RechargeReductions!L6181*1.9835</f>
        <v>0</v>
      </c>
      <c r="J6181" s="19">
        <f t="shared" si="489"/>
        <v>0</v>
      </c>
      <c r="K6181">
        <f>LOOKUP(B6181,[1]MaxFinancial!$A$2:$A$27,[1]MaxFinancial!$B$2:$B$27)</f>
        <v>-2.65</v>
      </c>
    </row>
    <row r="6182" spans="1:11">
      <c r="A6182" s="13">
        <v>39723</v>
      </c>
      <c r="B6182" s="19">
        <f t="shared" si="485"/>
        <v>2008</v>
      </c>
      <c r="C6182">
        <f>[1]RechargeReductions!Q6182*1.9835</f>
        <v>0</v>
      </c>
      <c r="D6182" s="19">
        <f t="shared" si="486"/>
        <v>0</v>
      </c>
      <c r="E6182">
        <f>[1]RechargeReductions!G6182*1.9835</f>
        <v>0</v>
      </c>
      <c r="F6182" s="19">
        <f t="shared" si="487"/>
        <v>0</v>
      </c>
      <c r="G6182">
        <f>[1]RechargeReductions!I6182*1.9835</f>
        <v>0</v>
      </c>
      <c r="H6182" s="19">
        <f t="shared" si="488"/>
        <v>0</v>
      </c>
      <c r="I6182">
        <f>[1]RechargeReductions!L6182*1.9835</f>
        <v>0</v>
      </c>
      <c r="J6182" s="19">
        <f t="shared" si="489"/>
        <v>0</v>
      </c>
      <c r="K6182">
        <f>LOOKUP(B6182,[1]MaxFinancial!$A$2:$A$27,[1]MaxFinancial!$B$2:$B$27)</f>
        <v>-2.65</v>
      </c>
    </row>
    <row r="6183" spans="1:11">
      <c r="A6183" s="13">
        <v>39724</v>
      </c>
      <c r="B6183" s="19">
        <f t="shared" si="485"/>
        <v>2008</v>
      </c>
      <c r="C6183">
        <f>[1]RechargeReductions!Q6183*1.9835</f>
        <v>0</v>
      </c>
      <c r="D6183" s="19">
        <f t="shared" si="486"/>
        <v>0</v>
      </c>
      <c r="E6183">
        <f>[1]RechargeReductions!G6183*1.9835</f>
        <v>0</v>
      </c>
      <c r="F6183" s="19">
        <f t="shared" si="487"/>
        <v>0</v>
      </c>
      <c r="G6183">
        <f>[1]RechargeReductions!I6183*1.9835</f>
        <v>0</v>
      </c>
      <c r="H6183" s="19">
        <f t="shared" si="488"/>
        <v>0</v>
      </c>
      <c r="I6183">
        <f>[1]RechargeReductions!L6183*1.9835</f>
        <v>0</v>
      </c>
      <c r="J6183" s="19">
        <f t="shared" si="489"/>
        <v>0</v>
      </c>
      <c r="K6183">
        <f>LOOKUP(B6183,[1]MaxFinancial!$A$2:$A$27,[1]MaxFinancial!$B$2:$B$27)</f>
        <v>-2.65</v>
      </c>
    </row>
    <row r="6184" spans="1:11">
      <c r="A6184" s="13">
        <v>39725</v>
      </c>
      <c r="B6184" s="19">
        <f t="shared" si="485"/>
        <v>2008</v>
      </c>
      <c r="C6184">
        <f>[1]RechargeReductions!Q6184*1.9835</f>
        <v>0</v>
      </c>
      <c r="D6184" s="19">
        <f t="shared" si="486"/>
        <v>0</v>
      </c>
      <c r="E6184">
        <f>[1]RechargeReductions!G6184*1.9835</f>
        <v>0</v>
      </c>
      <c r="F6184" s="19">
        <f t="shared" si="487"/>
        <v>0</v>
      </c>
      <c r="G6184">
        <f>[1]RechargeReductions!I6184*1.9835</f>
        <v>0</v>
      </c>
      <c r="H6184" s="19">
        <f t="shared" si="488"/>
        <v>0</v>
      </c>
      <c r="I6184">
        <f>[1]RechargeReductions!L6184*1.9835</f>
        <v>0</v>
      </c>
      <c r="J6184" s="19">
        <f t="shared" si="489"/>
        <v>0</v>
      </c>
      <c r="K6184">
        <f>LOOKUP(B6184,[1]MaxFinancial!$A$2:$A$27,[1]MaxFinancial!$B$2:$B$27)</f>
        <v>-2.65</v>
      </c>
    </row>
    <row r="6185" spans="1:11">
      <c r="A6185" s="13">
        <v>39726</v>
      </c>
      <c r="B6185" s="19">
        <f t="shared" si="485"/>
        <v>2008</v>
      </c>
      <c r="C6185">
        <f>[1]RechargeReductions!Q6185*1.9835</f>
        <v>0</v>
      </c>
      <c r="D6185" s="19">
        <f t="shared" si="486"/>
        <v>0</v>
      </c>
      <c r="E6185">
        <f>[1]RechargeReductions!G6185*1.9835</f>
        <v>0</v>
      </c>
      <c r="F6185" s="19">
        <f t="shared" si="487"/>
        <v>0</v>
      </c>
      <c r="G6185">
        <f>[1]RechargeReductions!I6185*1.9835</f>
        <v>0</v>
      </c>
      <c r="H6185" s="19">
        <f t="shared" si="488"/>
        <v>0</v>
      </c>
      <c r="I6185">
        <f>[1]RechargeReductions!L6185*1.9835</f>
        <v>0</v>
      </c>
      <c r="J6185" s="19">
        <f t="shared" si="489"/>
        <v>0</v>
      </c>
      <c r="K6185">
        <f>LOOKUP(B6185,[1]MaxFinancial!$A$2:$A$27,[1]MaxFinancial!$B$2:$B$27)</f>
        <v>-2.65</v>
      </c>
    </row>
    <row r="6186" spans="1:11">
      <c r="A6186" s="13">
        <v>39727</v>
      </c>
      <c r="B6186" s="19">
        <f t="shared" si="485"/>
        <v>2008</v>
      </c>
      <c r="C6186">
        <f>[1]RechargeReductions!Q6186*1.9835</f>
        <v>0</v>
      </c>
      <c r="D6186" s="19">
        <f t="shared" si="486"/>
        <v>0</v>
      </c>
      <c r="E6186">
        <f>[1]RechargeReductions!G6186*1.9835</f>
        <v>0</v>
      </c>
      <c r="F6186" s="19">
        <f t="shared" si="487"/>
        <v>0</v>
      </c>
      <c r="G6186">
        <f>[1]RechargeReductions!I6186*1.9835</f>
        <v>0</v>
      </c>
      <c r="H6186" s="19">
        <f t="shared" si="488"/>
        <v>0</v>
      </c>
      <c r="I6186">
        <f>[1]RechargeReductions!L6186*1.9835</f>
        <v>0</v>
      </c>
      <c r="J6186" s="19">
        <f t="shared" si="489"/>
        <v>0</v>
      </c>
      <c r="K6186">
        <f>LOOKUP(B6186,[1]MaxFinancial!$A$2:$A$27,[1]MaxFinancial!$B$2:$B$27)</f>
        <v>-2.65</v>
      </c>
    </row>
    <row r="6187" spans="1:11">
      <c r="A6187" s="13">
        <v>39728</v>
      </c>
      <c r="B6187" s="19">
        <f t="shared" si="485"/>
        <v>2008</v>
      </c>
      <c r="C6187">
        <f>[1]RechargeReductions!Q6187*1.9835</f>
        <v>0</v>
      </c>
      <c r="D6187" s="19">
        <f t="shared" si="486"/>
        <v>0</v>
      </c>
      <c r="E6187">
        <f>[1]RechargeReductions!G6187*1.9835</f>
        <v>0</v>
      </c>
      <c r="F6187" s="19">
        <f t="shared" si="487"/>
        <v>0</v>
      </c>
      <c r="G6187">
        <f>[1]RechargeReductions!I6187*1.9835</f>
        <v>0</v>
      </c>
      <c r="H6187" s="19">
        <f t="shared" si="488"/>
        <v>0</v>
      </c>
      <c r="I6187">
        <f>[1]RechargeReductions!L6187*1.9835</f>
        <v>0</v>
      </c>
      <c r="J6187" s="19">
        <f t="shared" si="489"/>
        <v>0</v>
      </c>
      <c r="K6187">
        <f>LOOKUP(B6187,[1]MaxFinancial!$A$2:$A$27,[1]MaxFinancial!$B$2:$B$27)</f>
        <v>-2.65</v>
      </c>
    </row>
    <row r="6188" spans="1:11">
      <c r="A6188" s="13">
        <v>39729</v>
      </c>
      <c r="B6188" s="19">
        <f t="shared" si="485"/>
        <v>2008</v>
      </c>
      <c r="C6188">
        <f>[1]RechargeReductions!Q6188*1.9835</f>
        <v>0</v>
      </c>
      <c r="D6188" s="19">
        <f t="shared" si="486"/>
        <v>0</v>
      </c>
      <c r="E6188">
        <f>[1]RechargeReductions!G6188*1.9835</f>
        <v>0</v>
      </c>
      <c r="F6188" s="19">
        <f t="shared" si="487"/>
        <v>0</v>
      </c>
      <c r="G6188">
        <f>[1]RechargeReductions!I6188*1.9835</f>
        <v>0</v>
      </c>
      <c r="H6188" s="19">
        <f t="shared" si="488"/>
        <v>0</v>
      </c>
      <c r="I6188">
        <f>[1]RechargeReductions!L6188*1.9835</f>
        <v>0</v>
      </c>
      <c r="J6188" s="19">
        <f t="shared" si="489"/>
        <v>0</v>
      </c>
      <c r="K6188">
        <f>LOOKUP(B6188,[1]MaxFinancial!$A$2:$A$27,[1]MaxFinancial!$B$2:$B$27)</f>
        <v>-2.65</v>
      </c>
    </row>
    <row r="6189" spans="1:11">
      <c r="A6189" s="13">
        <v>39730</v>
      </c>
      <c r="B6189" s="19">
        <f t="shared" si="485"/>
        <v>2008</v>
      </c>
      <c r="C6189">
        <f>[1]RechargeReductions!Q6189*1.9835</f>
        <v>0</v>
      </c>
      <c r="D6189" s="19">
        <f t="shared" si="486"/>
        <v>0</v>
      </c>
      <c r="E6189">
        <f>[1]RechargeReductions!G6189*1.9835</f>
        <v>0</v>
      </c>
      <c r="F6189" s="19">
        <f t="shared" si="487"/>
        <v>0</v>
      </c>
      <c r="G6189">
        <f>[1]RechargeReductions!I6189*1.9835</f>
        <v>0</v>
      </c>
      <c r="H6189" s="19">
        <f t="shared" si="488"/>
        <v>0</v>
      </c>
      <c r="I6189">
        <f>[1]RechargeReductions!L6189*1.9835</f>
        <v>0</v>
      </c>
      <c r="J6189" s="19">
        <f t="shared" si="489"/>
        <v>0</v>
      </c>
      <c r="K6189">
        <f>LOOKUP(B6189,[1]MaxFinancial!$A$2:$A$27,[1]MaxFinancial!$B$2:$B$27)</f>
        <v>-2.65</v>
      </c>
    </row>
    <row r="6190" spans="1:11">
      <c r="A6190" s="13">
        <v>39731</v>
      </c>
      <c r="B6190" s="19">
        <f t="shared" si="485"/>
        <v>2008</v>
      </c>
      <c r="C6190">
        <f>[1]RechargeReductions!Q6190*1.9835</f>
        <v>0</v>
      </c>
      <c r="D6190" s="19">
        <f t="shared" si="486"/>
        <v>0</v>
      </c>
      <c r="E6190">
        <f>[1]RechargeReductions!G6190*1.9835</f>
        <v>0</v>
      </c>
      <c r="F6190" s="19">
        <f t="shared" si="487"/>
        <v>0</v>
      </c>
      <c r="G6190">
        <f>[1]RechargeReductions!I6190*1.9835</f>
        <v>0</v>
      </c>
      <c r="H6190" s="19">
        <f t="shared" si="488"/>
        <v>0</v>
      </c>
      <c r="I6190">
        <f>[1]RechargeReductions!L6190*1.9835</f>
        <v>0</v>
      </c>
      <c r="J6190" s="19">
        <f t="shared" si="489"/>
        <v>0</v>
      </c>
      <c r="K6190">
        <f>LOOKUP(B6190,[1]MaxFinancial!$A$2:$A$27,[1]MaxFinancial!$B$2:$B$27)</f>
        <v>-2.65</v>
      </c>
    </row>
    <row r="6191" spans="1:11">
      <c r="A6191" s="13">
        <v>39732</v>
      </c>
      <c r="B6191" s="19">
        <f t="shared" si="485"/>
        <v>2008</v>
      </c>
      <c r="C6191">
        <f>[1]RechargeReductions!Q6191*1.9835</f>
        <v>0</v>
      </c>
      <c r="D6191" s="19">
        <f t="shared" si="486"/>
        <v>0</v>
      </c>
      <c r="E6191">
        <f>[1]RechargeReductions!G6191*1.9835</f>
        <v>0</v>
      </c>
      <c r="F6191" s="19">
        <f t="shared" si="487"/>
        <v>0</v>
      </c>
      <c r="G6191">
        <f>[1]RechargeReductions!I6191*1.9835</f>
        <v>0</v>
      </c>
      <c r="H6191" s="19">
        <f t="shared" si="488"/>
        <v>0</v>
      </c>
      <c r="I6191">
        <f>[1]RechargeReductions!L6191*1.9835</f>
        <v>0</v>
      </c>
      <c r="J6191" s="19">
        <f t="shared" si="489"/>
        <v>0</v>
      </c>
      <c r="K6191">
        <f>LOOKUP(B6191,[1]MaxFinancial!$A$2:$A$27,[1]MaxFinancial!$B$2:$B$27)</f>
        <v>-2.65</v>
      </c>
    </row>
    <row r="6192" spans="1:11">
      <c r="A6192" s="13">
        <v>39733</v>
      </c>
      <c r="B6192" s="19">
        <f t="shared" si="485"/>
        <v>2008</v>
      </c>
      <c r="C6192">
        <f>[1]RechargeReductions!Q6192*1.9835</f>
        <v>0</v>
      </c>
      <c r="D6192" s="19">
        <f t="shared" si="486"/>
        <v>0</v>
      </c>
      <c r="E6192">
        <f>[1]RechargeReductions!G6192*1.9835</f>
        <v>0</v>
      </c>
      <c r="F6192" s="19">
        <f t="shared" si="487"/>
        <v>0</v>
      </c>
      <c r="G6192">
        <f>[1]RechargeReductions!I6192*1.9835</f>
        <v>0</v>
      </c>
      <c r="H6192" s="19">
        <f t="shared" si="488"/>
        <v>0</v>
      </c>
      <c r="I6192">
        <f>[1]RechargeReductions!L6192*1.9835</f>
        <v>0</v>
      </c>
      <c r="J6192" s="19">
        <f t="shared" si="489"/>
        <v>0</v>
      </c>
      <c r="K6192">
        <f>LOOKUP(B6192,[1]MaxFinancial!$A$2:$A$27,[1]MaxFinancial!$B$2:$B$27)</f>
        <v>-2.65</v>
      </c>
    </row>
    <row r="6193" spans="1:11">
      <c r="A6193" s="13">
        <v>39734</v>
      </c>
      <c r="B6193" s="19">
        <f t="shared" si="485"/>
        <v>2008</v>
      </c>
      <c r="C6193">
        <f>[1]RechargeReductions!Q6193*1.9835</f>
        <v>0</v>
      </c>
      <c r="D6193" s="19">
        <f t="shared" si="486"/>
        <v>0</v>
      </c>
      <c r="E6193">
        <f>[1]RechargeReductions!G6193*1.9835</f>
        <v>0</v>
      </c>
      <c r="F6193" s="19">
        <f t="shared" si="487"/>
        <v>0</v>
      </c>
      <c r="G6193">
        <f>[1]RechargeReductions!I6193*1.9835</f>
        <v>0</v>
      </c>
      <c r="H6193" s="19">
        <f t="shared" si="488"/>
        <v>0</v>
      </c>
      <c r="I6193">
        <f>[1]RechargeReductions!L6193*1.9835</f>
        <v>0</v>
      </c>
      <c r="J6193" s="19">
        <f t="shared" si="489"/>
        <v>0</v>
      </c>
      <c r="K6193">
        <f>LOOKUP(B6193,[1]MaxFinancial!$A$2:$A$27,[1]MaxFinancial!$B$2:$B$27)</f>
        <v>-2.65</v>
      </c>
    </row>
    <row r="6194" spans="1:11">
      <c r="A6194" s="13">
        <v>39735</v>
      </c>
      <c r="B6194" s="19">
        <f t="shared" si="485"/>
        <v>2008</v>
      </c>
      <c r="C6194">
        <f>[1]RechargeReductions!Q6194*1.9835</f>
        <v>0</v>
      </c>
      <c r="D6194" s="19">
        <f t="shared" si="486"/>
        <v>0</v>
      </c>
      <c r="E6194">
        <f>[1]RechargeReductions!G6194*1.9835</f>
        <v>0</v>
      </c>
      <c r="F6194" s="19">
        <f t="shared" si="487"/>
        <v>0</v>
      </c>
      <c r="G6194">
        <f>[1]RechargeReductions!I6194*1.9835</f>
        <v>0</v>
      </c>
      <c r="H6194" s="19">
        <f t="shared" si="488"/>
        <v>0</v>
      </c>
      <c r="I6194">
        <f>[1]RechargeReductions!L6194*1.9835</f>
        <v>0</v>
      </c>
      <c r="J6194" s="19">
        <f t="shared" si="489"/>
        <v>0</v>
      </c>
      <c r="K6194">
        <f>LOOKUP(B6194,[1]MaxFinancial!$A$2:$A$27,[1]MaxFinancial!$B$2:$B$27)</f>
        <v>-2.65</v>
      </c>
    </row>
    <row r="6195" spans="1:11">
      <c r="A6195" s="13">
        <v>39736</v>
      </c>
      <c r="B6195" s="19">
        <f t="shared" si="485"/>
        <v>2008</v>
      </c>
      <c r="C6195">
        <f>[1]RechargeReductions!Q6195*1.9835</f>
        <v>0</v>
      </c>
      <c r="D6195" s="19">
        <f t="shared" si="486"/>
        <v>0</v>
      </c>
      <c r="E6195">
        <f>[1]RechargeReductions!G6195*1.9835</f>
        <v>0</v>
      </c>
      <c r="F6195" s="19">
        <f t="shared" si="487"/>
        <v>0</v>
      </c>
      <c r="G6195">
        <f>[1]RechargeReductions!I6195*1.9835</f>
        <v>0</v>
      </c>
      <c r="H6195" s="19">
        <f t="shared" si="488"/>
        <v>0</v>
      </c>
      <c r="I6195">
        <f>[1]RechargeReductions!L6195*1.9835</f>
        <v>0</v>
      </c>
      <c r="J6195" s="19">
        <f t="shared" si="489"/>
        <v>0</v>
      </c>
      <c r="K6195">
        <f>LOOKUP(B6195,[1]MaxFinancial!$A$2:$A$27,[1]MaxFinancial!$B$2:$B$27)</f>
        <v>-2.65</v>
      </c>
    </row>
    <row r="6196" spans="1:11">
      <c r="A6196" s="13">
        <v>39737</v>
      </c>
      <c r="B6196" s="19">
        <f t="shared" si="485"/>
        <v>2008</v>
      </c>
      <c r="C6196">
        <f>[1]RechargeReductions!Q6196*1.9835</f>
        <v>0</v>
      </c>
      <c r="D6196" s="19">
        <f t="shared" si="486"/>
        <v>0</v>
      </c>
      <c r="E6196">
        <f>[1]RechargeReductions!G6196*1.9835</f>
        <v>0</v>
      </c>
      <c r="F6196" s="19">
        <f t="shared" si="487"/>
        <v>0</v>
      </c>
      <c r="G6196">
        <f>[1]RechargeReductions!I6196*1.9835</f>
        <v>0</v>
      </c>
      <c r="H6196" s="19">
        <f t="shared" si="488"/>
        <v>0</v>
      </c>
      <c r="I6196">
        <f>[1]RechargeReductions!L6196*1.9835</f>
        <v>0</v>
      </c>
      <c r="J6196" s="19">
        <f t="shared" si="489"/>
        <v>0</v>
      </c>
      <c r="K6196">
        <f>LOOKUP(B6196,[1]MaxFinancial!$A$2:$A$27,[1]MaxFinancial!$B$2:$B$27)</f>
        <v>-2.65</v>
      </c>
    </row>
    <row r="6197" spans="1:11">
      <c r="A6197" s="13">
        <v>39738</v>
      </c>
      <c r="B6197" s="19">
        <f t="shared" si="485"/>
        <v>2008</v>
      </c>
      <c r="C6197">
        <f>[1]RechargeReductions!Q6197*1.9835</f>
        <v>0</v>
      </c>
      <c r="D6197" s="19">
        <f t="shared" si="486"/>
        <v>0</v>
      </c>
      <c r="E6197">
        <f>[1]RechargeReductions!G6197*1.9835</f>
        <v>0</v>
      </c>
      <c r="F6197" s="19">
        <f t="shared" si="487"/>
        <v>0</v>
      </c>
      <c r="G6197">
        <f>[1]RechargeReductions!I6197*1.9835</f>
        <v>0</v>
      </c>
      <c r="H6197" s="19">
        <f t="shared" si="488"/>
        <v>0</v>
      </c>
      <c r="I6197">
        <f>[1]RechargeReductions!L6197*1.9835</f>
        <v>0</v>
      </c>
      <c r="J6197" s="19">
        <f t="shared" si="489"/>
        <v>0</v>
      </c>
      <c r="K6197">
        <f>LOOKUP(B6197,[1]MaxFinancial!$A$2:$A$27,[1]MaxFinancial!$B$2:$B$27)</f>
        <v>-2.65</v>
      </c>
    </row>
    <row r="6198" spans="1:11">
      <c r="A6198" s="13">
        <v>39739</v>
      </c>
      <c r="B6198" s="19">
        <f t="shared" si="485"/>
        <v>2008</v>
      </c>
      <c r="C6198">
        <f>[1]RechargeReductions!Q6198*1.9835</f>
        <v>0</v>
      </c>
      <c r="D6198" s="19">
        <f t="shared" si="486"/>
        <v>0</v>
      </c>
      <c r="E6198">
        <f>[1]RechargeReductions!G6198*1.9835</f>
        <v>0</v>
      </c>
      <c r="F6198" s="19">
        <f t="shared" si="487"/>
        <v>0</v>
      </c>
      <c r="G6198">
        <f>[1]RechargeReductions!I6198*1.9835</f>
        <v>0</v>
      </c>
      <c r="H6198" s="19">
        <f t="shared" si="488"/>
        <v>0</v>
      </c>
      <c r="I6198">
        <f>[1]RechargeReductions!L6198*1.9835</f>
        <v>0</v>
      </c>
      <c r="J6198" s="19">
        <f t="shared" si="489"/>
        <v>0</v>
      </c>
      <c r="K6198">
        <f>LOOKUP(B6198,[1]MaxFinancial!$A$2:$A$27,[1]MaxFinancial!$B$2:$B$27)</f>
        <v>-2.65</v>
      </c>
    </row>
    <row r="6199" spans="1:11">
      <c r="A6199" s="13">
        <v>39740</v>
      </c>
      <c r="B6199" s="19">
        <f t="shared" si="485"/>
        <v>2008</v>
      </c>
      <c r="C6199">
        <f>[1]RechargeReductions!Q6199*1.9835</f>
        <v>0</v>
      </c>
      <c r="D6199" s="19">
        <f t="shared" si="486"/>
        <v>0</v>
      </c>
      <c r="E6199">
        <f>[1]RechargeReductions!G6199*1.9835</f>
        <v>0</v>
      </c>
      <c r="F6199" s="19">
        <f t="shared" si="487"/>
        <v>0</v>
      </c>
      <c r="G6199">
        <f>[1]RechargeReductions!I6199*1.9835</f>
        <v>0</v>
      </c>
      <c r="H6199" s="19">
        <f t="shared" si="488"/>
        <v>0</v>
      </c>
      <c r="I6199">
        <f>[1]RechargeReductions!L6199*1.9835</f>
        <v>0</v>
      </c>
      <c r="J6199" s="19">
        <f t="shared" si="489"/>
        <v>0</v>
      </c>
      <c r="K6199">
        <f>LOOKUP(B6199,[1]MaxFinancial!$A$2:$A$27,[1]MaxFinancial!$B$2:$B$27)</f>
        <v>-2.65</v>
      </c>
    </row>
    <row r="6200" spans="1:11">
      <c r="A6200" s="13">
        <v>39741</v>
      </c>
      <c r="B6200" s="19">
        <f t="shared" si="485"/>
        <v>2008</v>
      </c>
      <c r="C6200">
        <f>[1]RechargeReductions!Q6200*1.9835</f>
        <v>0</v>
      </c>
      <c r="D6200" s="19">
        <f t="shared" si="486"/>
        <v>0</v>
      </c>
      <c r="E6200">
        <f>[1]RechargeReductions!G6200*1.9835</f>
        <v>0</v>
      </c>
      <c r="F6200" s="19">
        <f t="shared" si="487"/>
        <v>0</v>
      </c>
      <c r="G6200">
        <f>[1]RechargeReductions!I6200*1.9835</f>
        <v>0</v>
      </c>
      <c r="H6200" s="19">
        <f t="shared" si="488"/>
        <v>0</v>
      </c>
      <c r="I6200">
        <f>[1]RechargeReductions!L6200*1.9835</f>
        <v>0</v>
      </c>
      <c r="J6200" s="19">
        <f t="shared" si="489"/>
        <v>0</v>
      </c>
      <c r="K6200">
        <f>LOOKUP(B6200,[1]MaxFinancial!$A$2:$A$27,[1]MaxFinancial!$B$2:$B$27)</f>
        <v>-2.65</v>
      </c>
    </row>
    <row r="6201" spans="1:11">
      <c r="A6201" s="13">
        <v>39742</v>
      </c>
      <c r="B6201" s="19">
        <f t="shared" si="485"/>
        <v>2008</v>
      </c>
      <c r="C6201">
        <f>[1]RechargeReductions!Q6201*1.9835</f>
        <v>0</v>
      </c>
      <c r="D6201" s="19">
        <f t="shared" si="486"/>
        <v>0</v>
      </c>
      <c r="E6201">
        <f>[1]RechargeReductions!G6201*1.9835</f>
        <v>0</v>
      </c>
      <c r="F6201" s="19">
        <f t="shared" si="487"/>
        <v>0</v>
      </c>
      <c r="G6201">
        <f>[1]RechargeReductions!I6201*1.9835</f>
        <v>0</v>
      </c>
      <c r="H6201" s="19">
        <f t="shared" si="488"/>
        <v>0</v>
      </c>
      <c r="I6201">
        <f>[1]RechargeReductions!L6201*1.9835</f>
        <v>0</v>
      </c>
      <c r="J6201" s="19">
        <f t="shared" si="489"/>
        <v>0</v>
      </c>
      <c r="K6201">
        <f>LOOKUP(B6201,[1]MaxFinancial!$A$2:$A$27,[1]MaxFinancial!$B$2:$B$27)</f>
        <v>-2.65</v>
      </c>
    </row>
    <row r="6202" spans="1:11">
      <c r="A6202" s="13">
        <v>39743</v>
      </c>
      <c r="B6202" s="19">
        <f t="shared" si="485"/>
        <v>2008</v>
      </c>
      <c r="C6202">
        <f>[1]RechargeReductions!Q6202*1.9835</f>
        <v>0</v>
      </c>
      <c r="D6202" s="19">
        <f t="shared" si="486"/>
        <v>0</v>
      </c>
      <c r="E6202">
        <f>[1]RechargeReductions!G6202*1.9835</f>
        <v>0</v>
      </c>
      <c r="F6202" s="19">
        <f t="shared" si="487"/>
        <v>0</v>
      </c>
      <c r="G6202">
        <f>[1]RechargeReductions!I6202*1.9835</f>
        <v>0</v>
      </c>
      <c r="H6202" s="19">
        <f t="shared" si="488"/>
        <v>0</v>
      </c>
      <c r="I6202">
        <f>[1]RechargeReductions!L6202*1.9835</f>
        <v>0</v>
      </c>
      <c r="J6202" s="19">
        <f t="shared" si="489"/>
        <v>0</v>
      </c>
      <c r="K6202">
        <f>LOOKUP(B6202,[1]MaxFinancial!$A$2:$A$27,[1]MaxFinancial!$B$2:$B$27)</f>
        <v>-2.65</v>
      </c>
    </row>
    <row r="6203" spans="1:11">
      <c r="A6203" s="13">
        <v>39744</v>
      </c>
      <c r="B6203" s="19">
        <f t="shared" si="485"/>
        <v>2008</v>
      </c>
      <c r="C6203">
        <f>[1]RechargeReductions!Q6203*1.9835</f>
        <v>0</v>
      </c>
      <c r="D6203" s="19">
        <f t="shared" si="486"/>
        <v>0</v>
      </c>
      <c r="E6203">
        <f>[1]RechargeReductions!G6203*1.9835</f>
        <v>0</v>
      </c>
      <c r="F6203" s="19">
        <f t="shared" si="487"/>
        <v>0</v>
      </c>
      <c r="G6203">
        <f>[1]RechargeReductions!I6203*1.9835</f>
        <v>0</v>
      </c>
      <c r="H6203" s="19">
        <f t="shared" si="488"/>
        <v>0</v>
      </c>
      <c r="I6203">
        <f>[1]RechargeReductions!L6203*1.9835</f>
        <v>0</v>
      </c>
      <c r="J6203" s="19">
        <f t="shared" si="489"/>
        <v>0</v>
      </c>
      <c r="K6203">
        <f>LOOKUP(B6203,[1]MaxFinancial!$A$2:$A$27,[1]MaxFinancial!$B$2:$B$27)</f>
        <v>-2.65</v>
      </c>
    </row>
    <row r="6204" spans="1:11">
      <c r="A6204" s="13">
        <v>39745</v>
      </c>
      <c r="B6204" s="19">
        <f t="shared" si="485"/>
        <v>2008</v>
      </c>
      <c r="C6204">
        <f>[1]RechargeReductions!Q6204*1.9835</f>
        <v>946.12950000000001</v>
      </c>
      <c r="D6204" s="19">
        <f t="shared" si="486"/>
        <v>1</v>
      </c>
      <c r="E6204">
        <f>[1]RechargeReductions!G6204*1.9835</f>
        <v>0</v>
      </c>
      <c r="F6204" s="19">
        <f t="shared" si="487"/>
        <v>0</v>
      </c>
      <c r="G6204">
        <f>[1]RechargeReductions!I6204*1.9835</f>
        <v>0</v>
      </c>
      <c r="H6204" s="19">
        <f t="shared" si="488"/>
        <v>0</v>
      </c>
      <c r="I6204">
        <f>[1]RechargeReductions!L6204*1.9835</f>
        <v>0</v>
      </c>
      <c r="J6204" s="19">
        <f t="shared" si="489"/>
        <v>0</v>
      </c>
      <c r="K6204">
        <f>LOOKUP(B6204,[1]MaxFinancial!$A$2:$A$27,[1]MaxFinancial!$B$2:$B$27)</f>
        <v>-2.65</v>
      </c>
    </row>
    <row r="6205" spans="1:11">
      <c r="A6205" s="13">
        <v>39746</v>
      </c>
      <c r="B6205" s="19">
        <f t="shared" si="485"/>
        <v>2008</v>
      </c>
      <c r="C6205">
        <f>[1]RechargeReductions!Q6205*1.9835</f>
        <v>1487.625</v>
      </c>
      <c r="D6205" s="19">
        <f t="shared" si="486"/>
        <v>1</v>
      </c>
      <c r="E6205">
        <f>[1]RechargeReductions!G6205*1.9835</f>
        <v>0</v>
      </c>
      <c r="F6205" s="19">
        <f t="shared" si="487"/>
        <v>0</v>
      </c>
      <c r="G6205">
        <f>[1]RechargeReductions!I6205*1.9835</f>
        <v>0</v>
      </c>
      <c r="H6205" s="19">
        <f t="shared" si="488"/>
        <v>0</v>
      </c>
      <c r="I6205">
        <f>[1]RechargeReductions!L6205*1.9835</f>
        <v>0</v>
      </c>
      <c r="J6205" s="19">
        <f t="shared" si="489"/>
        <v>0</v>
      </c>
      <c r="K6205">
        <f>LOOKUP(B6205,[1]MaxFinancial!$A$2:$A$27,[1]MaxFinancial!$B$2:$B$27)</f>
        <v>-2.65</v>
      </c>
    </row>
    <row r="6206" spans="1:11">
      <c r="A6206" s="13">
        <v>39747</v>
      </c>
      <c r="B6206" s="19">
        <f t="shared" si="485"/>
        <v>2008</v>
      </c>
      <c r="C6206">
        <f>[1]RechargeReductions!Q6206*1.9835</f>
        <v>1487.625</v>
      </c>
      <c r="D6206" s="19">
        <f t="shared" si="486"/>
        <v>1</v>
      </c>
      <c r="E6206">
        <f>[1]RechargeReductions!G6206*1.9835</f>
        <v>0</v>
      </c>
      <c r="F6206" s="19">
        <f t="shared" si="487"/>
        <v>0</v>
      </c>
      <c r="G6206">
        <f>[1]RechargeReductions!I6206*1.9835</f>
        <v>0</v>
      </c>
      <c r="H6206" s="19">
        <f t="shared" si="488"/>
        <v>0</v>
      </c>
      <c r="I6206">
        <f>[1]RechargeReductions!L6206*1.9835</f>
        <v>0</v>
      </c>
      <c r="J6206" s="19">
        <f t="shared" si="489"/>
        <v>0</v>
      </c>
      <c r="K6206">
        <f>LOOKUP(B6206,[1]MaxFinancial!$A$2:$A$27,[1]MaxFinancial!$B$2:$B$27)</f>
        <v>-2.65</v>
      </c>
    </row>
    <row r="6207" spans="1:11">
      <c r="A6207" s="13">
        <v>39748</v>
      </c>
      <c r="B6207" s="19">
        <f t="shared" si="485"/>
        <v>2008</v>
      </c>
      <c r="C6207">
        <f>[1]RechargeReductions!Q6207*1.9835</f>
        <v>1487.625</v>
      </c>
      <c r="D6207" s="19">
        <f t="shared" si="486"/>
        <v>1</v>
      </c>
      <c r="E6207">
        <f>[1]RechargeReductions!G6207*1.9835</f>
        <v>0</v>
      </c>
      <c r="F6207" s="19">
        <f t="shared" si="487"/>
        <v>0</v>
      </c>
      <c r="G6207">
        <f>[1]RechargeReductions!I6207*1.9835</f>
        <v>0</v>
      </c>
      <c r="H6207" s="19">
        <f t="shared" si="488"/>
        <v>0</v>
      </c>
      <c r="I6207">
        <f>[1]RechargeReductions!L6207*1.9835</f>
        <v>0</v>
      </c>
      <c r="J6207" s="19">
        <f t="shared" si="489"/>
        <v>0</v>
      </c>
      <c r="K6207">
        <f>LOOKUP(B6207,[1]MaxFinancial!$A$2:$A$27,[1]MaxFinancial!$B$2:$B$27)</f>
        <v>-2.65</v>
      </c>
    </row>
    <row r="6208" spans="1:11">
      <c r="A6208" s="13">
        <v>39749</v>
      </c>
      <c r="B6208" s="19">
        <f t="shared" si="485"/>
        <v>2008</v>
      </c>
      <c r="C6208">
        <f>[1]RechargeReductions!Q6208*1.9835</f>
        <v>1487.625</v>
      </c>
      <c r="D6208" s="19">
        <f t="shared" si="486"/>
        <v>1</v>
      </c>
      <c r="E6208">
        <f>[1]RechargeReductions!G6208*1.9835</f>
        <v>0</v>
      </c>
      <c r="F6208" s="19">
        <f t="shared" si="487"/>
        <v>0</v>
      </c>
      <c r="G6208">
        <f>[1]RechargeReductions!I6208*1.9835</f>
        <v>0</v>
      </c>
      <c r="H6208" s="19">
        <f t="shared" si="488"/>
        <v>0</v>
      </c>
      <c r="I6208">
        <f>[1]RechargeReductions!L6208*1.9835</f>
        <v>0</v>
      </c>
      <c r="J6208" s="19">
        <f t="shared" si="489"/>
        <v>0</v>
      </c>
      <c r="K6208">
        <f>LOOKUP(B6208,[1]MaxFinancial!$A$2:$A$27,[1]MaxFinancial!$B$2:$B$27)</f>
        <v>-2.65</v>
      </c>
    </row>
    <row r="6209" spans="1:11">
      <c r="A6209" s="13">
        <v>39750</v>
      </c>
      <c r="B6209" s="19">
        <f t="shared" si="485"/>
        <v>2008</v>
      </c>
      <c r="C6209">
        <f>[1]RechargeReductions!Q6209*1.9835</f>
        <v>1015.552</v>
      </c>
      <c r="D6209" s="19">
        <f t="shared" si="486"/>
        <v>1</v>
      </c>
      <c r="E6209">
        <f>[1]RechargeReductions!G6209*1.9835</f>
        <v>0</v>
      </c>
      <c r="F6209" s="19">
        <f t="shared" si="487"/>
        <v>0</v>
      </c>
      <c r="G6209">
        <f>[1]RechargeReductions!I6209*1.9835</f>
        <v>0</v>
      </c>
      <c r="H6209" s="19">
        <f t="shared" si="488"/>
        <v>0</v>
      </c>
      <c r="I6209">
        <f>[1]RechargeReductions!L6209*1.9835</f>
        <v>0</v>
      </c>
      <c r="J6209" s="19">
        <f t="shared" si="489"/>
        <v>0</v>
      </c>
      <c r="K6209">
        <f>LOOKUP(B6209,[1]MaxFinancial!$A$2:$A$27,[1]MaxFinancial!$B$2:$B$27)</f>
        <v>-2.65</v>
      </c>
    </row>
    <row r="6210" spans="1:11">
      <c r="A6210" s="13">
        <v>39751</v>
      </c>
      <c r="B6210" s="19">
        <f t="shared" si="485"/>
        <v>2008</v>
      </c>
      <c r="C6210">
        <f>[1]RechargeReductions!Q6210*1.9835</f>
        <v>852.90499999999997</v>
      </c>
      <c r="D6210" s="19">
        <f t="shared" si="486"/>
        <v>1</v>
      </c>
      <c r="E6210">
        <f>[1]RechargeReductions!G6210*1.9835</f>
        <v>0</v>
      </c>
      <c r="F6210" s="19">
        <f t="shared" si="487"/>
        <v>0</v>
      </c>
      <c r="G6210">
        <f>[1]RechargeReductions!I6210*1.9835</f>
        <v>0</v>
      </c>
      <c r="H6210" s="19">
        <f t="shared" si="488"/>
        <v>0</v>
      </c>
      <c r="I6210">
        <f>[1]RechargeReductions!L6210*1.9835</f>
        <v>0</v>
      </c>
      <c r="J6210" s="19">
        <f t="shared" si="489"/>
        <v>0</v>
      </c>
      <c r="K6210">
        <f>LOOKUP(B6210,[1]MaxFinancial!$A$2:$A$27,[1]MaxFinancial!$B$2:$B$27)</f>
        <v>-2.65</v>
      </c>
    </row>
    <row r="6211" spans="1:11">
      <c r="A6211" s="13">
        <v>39752</v>
      </c>
      <c r="B6211" s="19">
        <f t="shared" ref="B6211:B6274" si="490">YEAR(A6211+61)</f>
        <v>2008</v>
      </c>
      <c r="C6211">
        <f>[1]RechargeReductions!Q6211*1.9835</f>
        <v>844.971</v>
      </c>
      <c r="D6211" s="19">
        <f t="shared" ref="D6211:D6274" si="491">IF(C6211&gt;300,1,0)</f>
        <v>1</v>
      </c>
      <c r="E6211">
        <f>[1]RechargeReductions!G6211*1.9835</f>
        <v>0</v>
      </c>
      <c r="F6211" s="19">
        <f t="shared" ref="F6211:F6274" si="492">IF(E6211&gt;300,1,0)</f>
        <v>0</v>
      </c>
      <c r="G6211">
        <f>[1]RechargeReductions!I6211*1.9835</f>
        <v>0</v>
      </c>
      <c r="H6211" s="19">
        <f t="shared" ref="H6211:H6274" si="493">IF(G6211&gt;0,1,0)</f>
        <v>0</v>
      </c>
      <c r="I6211">
        <f>[1]RechargeReductions!L6211*1.9835</f>
        <v>0</v>
      </c>
      <c r="J6211" s="19">
        <f t="shared" ref="J6211:J6274" si="494">IF(I6211&gt;0,1,0)</f>
        <v>0</v>
      </c>
      <c r="K6211">
        <f>LOOKUP(B6211,[1]MaxFinancial!$A$2:$A$27,[1]MaxFinancial!$B$2:$B$27)</f>
        <v>-2.65</v>
      </c>
    </row>
    <row r="6212" spans="1:11">
      <c r="A6212" s="13">
        <v>39753</v>
      </c>
      <c r="B6212" s="19">
        <f t="shared" si="490"/>
        <v>2009</v>
      </c>
      <c r="C6212">
        <f>[1]RechargeReductions!Q6212*1.9835</f>
        <v>850.92150000000004</v>
      </c>
      <c r="D6212" s="19">
        <f t="shared" si="491"/>
        <v>1</v>
      </c>
      <c r="E6212">
        <f>[1]RechargeReductions!G6212*1.9835</f>
        <v>0</v>
      </c>
      <c r="F6212" s="19">
        <f t="shared" si="492"/>
        <v>0</v>
      </c>
      <c r="G6212">
        <f>[1]RechargeReductions!I6212*1.9835</f>
        <v>0</v>
      </c>
      <c r="H6212" s="19">
        <f t="shared" si="493"/>
        <v>0</v>
      </c>
      <c r="I6212">
        <f>[1]RechargeReductions!L6212*1.9835</f>
        <v>0</v>
      </c>
      <c r="J6212" s="19">
        <f t="shared" si="494"/>
        <v>0</v>
      </c>
      <c r="K6212">
        <f>LOOKUP(B6212,[1]MaxFinancial!$A$2:$A$27,[1]MaxFinancial!$B$2:$B$27)</f>
        <v>1.4</v>
      </c>
    </row>
    <row r="6213" spans="1:11">
      <c r="A6213" s="13">
        <v>39754</v>
      </c>
      <c r="B6213" s="19">
        <f t="shared" si="490"/>
        <v>2009</v>
      </c>
      <c r="C6213">
        <f>[1]RechargeReductions!Q6213*1.9835</f>
        <v>852.90499999999997</v>
      </c>
      <c r="D6213" s="19">
        <f t="shared" si="491"/>
        <v>1</v>
      </c>
      <c r="E6213">
        <f>[1]RechargeReductions!G6213*1.9835</f>
        <v>0</v>
      </c>
      <c r="F6213" s="19">
        <f t="shared" si="492"/>
        <v>0</v>
      </c>
      <c r="G6213">
        <f>[1]RechargeReductions!I6213*1.9835</f>
        <v>0</v>
      </c>
      <c r="H6213" s="19">
        <f t="shared" si="493"/>
        <v>0</v>
      </c>
      <c r="I6213">
        <f>[1]RechargeReductions!L6213*1.9835</f>
        <v>0</v>
      </c>
      <c r="J6213" s="19">
        <f t="shared" si="494"/>
        <v>0</v>
      </c>
      <c r="K6213">
        <f>LOOKUP(B6213,[1]MaxFinancial!$A$2:$A$27,[1]MaxFinancial!$B$2:$B$27)</f>
        <v>1.4</v>
      </c>
    </row>
    <row r="6214" spans="1:11">
      <c r="A6214" s="13">
        <v>39755</v>
      </c>
      <c r="B6214" s="19">
        <f t="shared" si="490"/>
        <v>2009</v>
      </c>
      <c r="C6214">
        <f>[1]RechargeReductions!Q6214*1.9835</f>
        <v>860.83900000000006</v>
      </c>
      <c r="D6214" s="19">
        <f t="shared" si="491"/>
        <v>1</v>
      </c>
      <c r="E6214">
        <f>[1]RechargeReductions!G6214*1.9835</f>
        <v>0</v>
      </c>
      <c r="F6214" s="19">
        <f t="shared" si="492"/>
        <v>0</v>
      </c>
      <c r="G6214">
        <f>[1]RechargeReductions!I6214*1.9835</f>
        <v>0</v>
      </c>
      <c r="H6214" s="19">
        <f t="shared" si="493"/>
        <v>0</v>
      </c>
      <c r="I6214">
        <f>[1]RechargeReductions!L6214*1.9835</f>
        <v>0</v>
      </c>
      <c r="J6214" s="19">
        <f t="shared" si="494"/>
        <v>0</v>
      </c>
      <c r="K6214">
        <f>LOOKUP(B6214,[1]MaxFinancial!$A$2:$A$27,[1]MaxFinancial!$B$2:$B$27)</f>
        <v>1.4</v>
      </c>
    </row>
    <row r="6215" spans="1:11">
      <c r="A6215" s="13">
        <v>39756</v>
      </c>
      <c r="B6215" s="19">
        <f t="shared" si="490"/>
        <v>2009</v>
      </c>
      <c r="C6215">
        <f>[1]RechargeReductions!Q6215*1.9835</f>
        <v>856.87200000000007</v>
      </c>
      <c r="D6215" s="19">
        <f t="shared" si="491"/>
        <v>1</v>
      </c>
      <c r="E6215">
        <f>[1]RechargeReductions!G6215*1.9835</f>
        <v>0</v>
      </c>
      <c r="F6215" s="19">
        <f t="shared" si="492"/>
        <v>0</v>
      </c>
      <c r="G6215">
        <f>[1]RechargeReductions!I6215*1.9835</f>
        <v>0</v>
      </c>
      <c r="H6215" s="19">
        <f t="shared" si="493"/>
        <v>0</v>
      </c>
      <c r="I6215">
        <f>[1]RechargeReductions!L6215*1.9835</f>
        <v>0</v>
      </c>
      <c r="J6215" s="19">
        <f t="shared" si="494"/>
        <v>0</v>
      </c>
      <c r="K6215">
        <f>LOOKUP(B6215,[1]MaxFinancial!$A$2:$A$27,[1]MaxFinancial!$B$2:$B$27)</f>
        <v>1.4</v>
      </c>
    </row>
    <row r="6216" spans="1:11">
      <c r="A6216" s="13">
        <v>39757</v>
      </c>
      <c r="B6216" s="19">
        <f t="shared" si="490"/>
        <v>2009</v>
      </c>
      <c r="C6216">
        <f>[1]RechargeReductions!Q6216*1.9835</f>
        <v>846.95450000000005</v>
      </c>
      <c r="D6216" s="19">
        <f t="shared" si="491"/>
        <v>1</v>
      </c>
      <c r="E6216">
        <f>[1]RechargeReductions!G6216*1.9835</f>
        <v>0</v>
      </c>
      <c r="F6216" s="19">
        <f t="shared" si="492"/>
        <v>0</v>
      </c>
      <c r="G6216">
        <f>[1]RechargeReductions!I6216*1.9835</f>
        <v>0</v>
      </c>
      <c r="H6216" s="19">
        <f t="shared" si="493"/>
        <v>0</v>
      </c>
      <c r="I6216">
        <f>[1]RechargeReductions!L6216*1.9835</f>
        <v>0</v>
      </c>
      <c r="J6216" s="19">
        <f t="shared" si="494"/>
        <v>0</v>
      </c>
      <c r="K6216">
        <f>LOOKUP(B6216,[1]MaxFinancial!$A$2:$A$27,[1]MaxFinancial!$B$2:$B$27)</f>
        <v>1.4</v>
      </c>
    </row>
    <row r="6217" spans="1:11">
      <c r="A6217" s="13">
        <v>39758</v>
      </c>
      <c r="B6217" s="19">
        <f t="shared" si="490"/>
        <v>2009</v>
      </c>
      <c r="C6217">
        <f>[1]RechargeReductions!Q6217*1.9835</f>
        <v>852.90499999999997</v>
      </c>
      <c r="D6217" s="19">
        <f t="shared" si="491"/>
        <v>1</v>
      </c>
      <c r="E6217">
        <f>[1]RechargeReductions!G6217*1.9835</f>
        <v>0</v>
      </c>
      <c r="F6217" s="19">
        <f t="shared" si="492"/>
        <v>0</v>
      </c>
      <c r="G6217">
        <f>[1]RechargeReductions!I6217*1.9835</f>
        <v>0</v>
      </c>
      <c r="H6217" s="19">
        <f t="shared" si="493"/>
        <v>0</v>
      </c>
      <c r="I6217">
        <f>[1]RechargeReductions!L6217*1.9835</f>
        <v>0</v>
      </c>
      <c r="J6217" s="19">
        <f t="shared" si="494"/>
        <v>0</v>
      </c>
      <c r="K6217">
        <f>LOOKUP(B6217,[1]MaxFinancial!$A$2:$A$27,[1]MaxFinancial!$B$2:$B$27)</f>
        <v>1.4</v>
      </c>
    </row>
    <row r="6218" spans="1:11">
      <c r="A6218" s="13">
        <v>39759</v>
      </c>
      <c r="B6218" s="19">
        <f t="shared" si="490"/>
        <v>2009</v>
      </c>
      <c r="C6218">
        <f>[1]RechargeReductions!Q6218*1.9835</f>
        <v>852.90499999999997</v>
      </c>
      <c r="D6218" s="19">
        <f t="shared" si="491"/>
        <v>1</v>
      </c>
      <c r="E6218">
        <f>[1]RechargeReductions!G6218*1.9835</f>
        <v>0</v>
      </c>
      <c r="F6218" s="19">
        <f t="shared" si="492"/>
        <v>0</v>
      </c>
      <c r="G6218">
        <f>[1]RechargeReductions!I6218*1.9835</f>
        <v>0</v>
      </c>
      <c r="H6218" s="19">
        <f t="shared" si="493"/>
        <v>0</v>
      </c>
      <c r="I6218">
        <f>[1]RechargeReductions!L6218*1.9835</f>
        <v>0</v>
      </c>
      <c r="J6218" s="19">
        <f t="shared" si="494"/>
        <v>0</v>
      </c>
      <c r="K6218">
        <f>LOOKUP(B6218,[1]MaxFinancial!$A$2:$A$27,[1]MaxFinancial!$B$2:$B$27)</f>
        <v>1.4</v>
      </c>
    </row>
    <row r="6219" spans="1:11">
      <c r="A6219" s="13">
        <v>39760</v>
      </c>
      <c r="B6219" s="19">
        <f t="shared" si="490"/>
        <v>2009</v>
      </c>
      <c r="C6219">
        <f>[1]RechargeReductions!Q6219*1.9835</f>
        <v>854.88850000000002</v>
      </c>
      <c r="D6219" s="19">
        <f t="shared" si="491"/>
        <v>1</v>
      </c>
      <c r="E6219">
        <f>[1]RechargeReductions!G6219*1.9835</f>
        <v>0</v>
      </c>
      <c r="F6219" s="19">
        <f t="shared" si="492"/>
        <v>0</v>
      </c>
      <c r="G6219">
        <f>[1]RechargeReductions!I6219*1.9835</f>
        <v>0</v>
      </c>
      <c r="H6219" s="19">
        <f t="shared" si="493"/>
        <v>0</v>
      </c>
      <c r="I6219">
        <f>[1]RechargeReductions!L6219*1.9835</f>
        <v>0</v>
      </c>
      <c r="J6219" s="19">
        <f t="shared" si="494"/>
        <v>0</v>
      </c>
      <c r="K6219">
        <f>LOOKUP(B6219,[1]MaxFinancial!$A$2:$A$27,[1]MaxFinancial!$B$2:$B$27)</f>
        <v>1.4</v>
      </c>
    </row>
    <row r="6220" spans="1:11">
      <c r="A6220" s="13">
        <v>39761</v>
      </c>
      <c r="B6220" s="19">
        <f t="shared" si="490"/>
        <v>2009</v>
      </c>
      <c r="C6220">
        <f>[1]RechargeReductions!Q6220*1.9835</f>
        <v>1205.9680000000001</v>
      </c>
      <c r="D6220" s="19">
        <f t="shared" si="491"/>
        <v>1</v>
      </c>
      <c r="E6220">
        <f>[1]RechargeReductions!G6220*1.9835</f>
        <v>0</v>
      </c>
      <c r="F6220" s="19">
        <f t="shared" si="492"/>
        <v>0</v>
      </c>
      <c r="G6220">
        <f>[1]RechargeReductions!I6220*1.9835</f>
        <v>0</v>
      </c>
      <c r="H6220" s="19">
        <f t="shared" si="493"/>
        <v>0</v>
      </c>
      <c r="I6220">
        <f>[1]RechargeReductions!L6220*1.9835</f>
        <v>0</v>
      </c>
      <c r="J6220" s="19">
        <f t="shared" si="494"/>
        <v>0</v>
      </c>
      <c r="K6220">
        <f>LOOKUP(B6220,[1]MaxFinancial!$A$2:$A$27,[1]MaxFinancial!$B$2:$B$27)</f>
        <v>1.4</v>
      </c>
    </row>
    <row r="6221" spans="1:11">
      <c r="A6221" s="13">
        <v>39762</v>
      </c>
      <c r="B6221" s="19">
        <f t="shared" si="490"/>
        <v>2009</v>
      </c>
      <c r="C6221">
        <f>[1]RechargeReductions!Q6221*1.9835</f>
        <v>1453.9055000000001</v>
      </c>
      <c r="D6221" s="19">
        <f t="shared" si="491"/>
        <v>1</v>
      </c>
      <c r="E6221">
        <f>[1]RechargeReductions!G6221*1.9835</f>
        <v>0</v>
      </c>
      <c r="F6221" s="19">
        <f t="shared" si="492"/>
        <v>0</v>
      </c>
      <c r="G6221">
        <f>[1]RechargeReductions!I6221*1.9835</f>
        <v>0</v>
      </c>
      <c r="H6221" s="19">
        <f t="shared" si="493"/>
        <v>0</v>
      </c>
      <c r="I6221">
        <f>[1]RechargeReductions!L6221*1.9835</f>
        <v>0</v>
      </c>
      <c r="J6221" s="19">
        <f t="shared" si="494"/>
        <v>0</v>
      </c>
      <c r="K6221">
        <f>LOOKUP(B6221,[1]MaxFinancial!$A$2:$A$27,[1]MaxFinancial!$B$2:$B$27)</f>
        <v>1.4</v>
      </c>
    </row>
    <row r="6222" spans="1:11">
      <c r="A6222" s="13">
        <v>39763</v>
      </c>
      <c r="B6222" s="19">
        <f t="shared" si="490"/>
        <v>2009</v>
      </c>
      <c r="C6222">
        <f>[1]RechargeReductions!Q6222*1.9835</f>
        <v>1297.2090000000001</v>
      </c>
      <c r="D6222" s="19">
        <f t="shared" si="491"/>
        <v>1</v>
      </c>
      <c r="E6222">
        <f>[1]RechargeReductions!G6222*1.9835</f>
        <v>0</v>
      </c>
      <c r="F6222" s="19">
        <f t="shared" si="492"/>
        <v>0</v>
      </c>
      <c r="G6222">
        <f>[1]RechargeReductions!I6222*1.9835</f>
        <v>0</v>
      </c>
      <c r="H6222" s="19">
        <f t="shared" si="493"/>
        <v>0</v>
      </c>
      <c r="I6222">
        <f>[1]RechargeReductions!L6222*1.9835</f>
        <v>0</v>
      </c>
      <c r="J6222" s="19">
        <f t="shared" si="494"/>
        <v>0</v>
      </c>
      <c r="K6222">
        <f>LOOKUP(B6222,[1]MaxFinancial!$A$2:$A$27,[1]MaxFinancial!$B$2:$B$27)</f>
        <v>1.4</v>
      </c>
    </row>
    <row r="6223" spans="1:11">
      <c r="A6223" s="13">
        <v>39764</v>
      </c>
      <c r="B6223" s="19">
        <f t="shared" si="490"/>
        <v>2009</v>
      </c>
      <c r="C6223">
        <f>[1]RechargeReductions!Q6223*1.9835</f>
        <v>1231.7535</v>
      </c>
      <c r="D6223" s="19">
        <f t="shared" si="491"/>
        <v>1</v>
      </c>
      <c r="E6223">
        <f>[1]RechargeReductions!G6223*1.9835</f>
        <v>0</v>
      </c>
      <c r="F6223" s="19">
        <f t="shared" si="492"/>
        <v>0</v>
      </c>
      <c r="G6223">
        <f>[1]RechargeReductions!I6223*1.9835</f>
        <v>0</v>
      </c>
      <c r="H6223" s="19">
        <f t="shared" si="493"/>
        <v>0</v>
      </c>
      <c r="I6223">
        <f>[1]RechargeReductions!L6223*1.9835</f>
        <v>0</v>
      </c>
      <c r="J6223" s="19">
        <f t="shared" si="494"/>
        <v>0</v>
      </c>
      <c r="K6223">
        <f>LOOKUP(B6223,[1]MaxFinancial!$A$2:$A$27,[1]MaxFinancial!$B$2:$B$27)</f>
        <v>1.4</v>
      </c>
    </row>
    <row r="6224" spans="1:11">
      <c r="A6224" s="13">
        <v>39765</v>
      </c>
      <c r="B6224" s="19">
        <f t="shared" si="490"/>
        <v>2009</v>
      </c>
      <c r="C6224">
        <f>[1]RechargeReductions!Q6224*1.9835</f>
        <v>1223.8195000000001</v>
      </c>
      <c r="D6224" s="19">
        <f t="shared" si="491"/>
        <v>1</v>
      </c>
      <c r="E6224">
        <f>[1]RechargeReductions!G6224*1.9835</f>
        <v>0</v>
      </c>
      <c r="F6224" s="19">
        <f t="shared" si="492"/>
        <v>0</v>
      </c>
      <c r="G6224">
        <f>[1]RechargeReductions!I6224*1.9835</f>
        <v>0</v>
      </c>
      <c r="H6224" s="19">
        <f t="shared" si="493"/>
        <v>0</v>
      </c>
      <c r="I6224">
        <f>[1]RechargeReductions!L6224*1.9835</f>
        <v>0</v>
      </c>
      <c r="J6224" s="19">
        <f t="shared" si="494"/>
        <v>0</v>
      </c>
      <c r="K6224">
        <f>LOOKUP(B6224,[1]MaxFinancial!$A$2:$A$27,[1]MaxFinancial!$B$2:$B$27)</f>
        <v>1.4</v>
      </c>
    </row>
    <row r="6225" spans="1:11">
      <c r="A6225" s="13">
        <v>39766</v>
      </c>
      <c r="B6225" s="19">
        <f t="shared" si="490"/>
        <v>2009</v>
      </c>
      <c r="C6225">
        <f>[1]RechargeReductions!Q6225*1.9835</f>
        <v>1257.539</v>
      </c>
      <c r="D6225" s="19">
        <f t="shared" si="491"/>
        <v>1</v>
      </c>
      <c r="E6225">
        <f>[1]RechargeReductions!G6225*1.9835</f>
        <v>0</v>
      </c>
      <c r="F6225" s="19">
        <f t="shared" si="492"/>
        <v>0</v>
      </c>
      <c r="G6225">
        <f>[1]RechargeReductions!I6225*1.9835</f>
        <v>0</v>
      </c>
      <c r="H6225" s="19">
        <f t="shared" si="493"/>
        <v>0</v>
      </c>
      <c r="I6225">
        <f>[1]RechargeReductions!L6225*1.9835</f>
        <v>0</v>
      </c>
      <c r="J6225" s="19">
        <f t="shared" si="494"/>
        <v>0</v>
      </c>
      <c r="K6225">
        <f>LOOKUP(B6225,[1]MaxFinancial!$A$2:$A$27,[1]MaxFinancial!$B$2:$B$27)</f>
        <v>1.4</v>
      </c>
    </row>
    <row r="6226" spans="1:11">
      <c r="A6226" s="13">
        <v>39767</v>
      </c>
      <c r="B6226" s="19">
        <f t="shared" si="490"/>
        <v>2009</v>
      </c>
      <c r="C6226">
        <f>[1]RechargeReductions!Q6226*1.9835</f>
        <v>1394.4005</v>
      </c>
      <c r="D6226" s="19">
        <f t="shared" si="491"/>
        <v>1</v>
      </c>
      <c r="E6226">
        <f>[1]RechargeReductions!G6226*1.9835</f>
        <v>0</v>
      </c>
      <c r="F6226" s="19">
        <f t="shared" si="492"/>
        <v>0</v>
      </c>
      <c r="G6226">
        <f>[1]RechargeReductions!I6226*1.9835</f>
        <v>0</v>
      </c>
      <c r="H6226" s="19">
        <f t="shared" si="493"/>
        <v>0</v>
      </c>
      <c r="I6226">
        <f>[1]RechargeReductions!L6226*1.9835</f>
        <v>0</v>
      </c>
      <c r="J6226" s="19">
        <f t="shared" si="494"/>
        <v>0</v>
      </c>
      <c r="K6226">
        <f>LOOKUP(B6226,[1]MaxFinancial!$A$2:$A$27,[1]MaxFinancial!$B$2:$B$27)</f>
        <v>1.4</v>
      </c>
    </row>
    <row r="6227" spans="1:11">
      <c r="A6227" s="13">
        <v>39768</v>
      </c>
      <c r="B6227" s="19">
        <f t="shared" si="490"/>
        <v>2009</v>
      </c>
      <c r="C6227">
        <f>[1]RechargeReductions!Q6227*1.9835</f>
        <v>1477.7075</v>
      </c>
      <c r="D6227" s="19">
        <f t="shared" si="491"/>
        <v>1</v>
      </c>
      <c r="E6227">
        <f>[1]RechargeReductions!G6227*1.9835</f>
        <v>0</v>
      </c>
      <c r="F6227" s="19">
        <f t="shared" si="492"/>
        <v>0</v>
      </c>
      <c r="G6227">
        <f>[1]RechargeReductions!I6227*1.9835</f>
        <v>0</v>
      </c>
      <c r="H6227" s="19">
        <f t="shared" si="493"/>
        <v>0</v>
      </c>
      <c r="I6227">
        <f>[1]RechargeReductions!L6227*1.9835</f>
        <v>0</v>
      </c>
      <c r="J6227" s="19">
        <f t="shared" si="494"/>
        <v>0</v>
      </c>
      <c r="K6227">
        <f>LOOKUP(B6227,[1]MaxFinancial!$A$2:$A$27,[1]MaxFinancial!$B$2:$B$27)</f>
        <v>1.4</v>
      </c>
    </row>
    <row r="6228" spans="1:11">
      <c r="A6228" s="13">
        <v>39769</v>
      </c>
      <c r="B6228" s="19">
        <f t="shared" si="490"/>
        <v>2009</v>
      </c>
      <c r="C6228">
        <f>[1]RechargeReductions!Q6228*1.9835</f>
        <v>1487.625</v>
      </c>
      <c r="D6228" s="19">
        <f t="shared" si="491"/>
        <v>1</v>
      </c>
      <c r="E6228">
        <f>[1]RechargeReductions!G6228*1.9835</f>
        <v>0</v>
      </c>
      <c r="F6228" s="19">
        <f t="shared" si="492"/>
        <v>0</v>
      </c>
      <c r="G6228">
        <f>[1]RechargeReductions!I6228*1.9835</f>
        <v>0</v>
      </c>
      <c r="H6228" s="19">
        <f t="shared" si="493"/>
        <v>0</v>
      </c>
      <c r="I6228">
        <f>[1]RechargeReductions!L6228*1.9835</f>
        <v>0</v>
      </c>
      <c r="J6228" s="19">
        <f t="shared" si="494"/>
        <v>0</v>
      </c>
      <c r="K6228">
        <f>LOOKUP(B6228,[1]MaxFinancial!$A$2:$A$27,[1]MaxFinancial!$B$2:$B$27)</f>
        <v>1.4</v>
      </c>
    </row>
    <row r="6229" spans="1:11">
      <c r="A6229" s="13">
        <v>39770</v>
      </c>
      <c r="B6229" s="19">
        <f t="shared" si="490"/>
        <v>2009</v>
      </c>
      <c r="C6229">
        <f>[1]RechargeReductions!Q6229*1.9835</f>
        <v>1487.625</v>
      </c>
      <c r="D6229" s="19">
        <f t="shared" si="491"/>
        <v>1</v>
      </c>
      <c r="E6229">
        <f>[1]RechargeReductions!G6229*1.9835</f>
        <v>0</v>
      </c>
      <c r="F6229" s="19">
        <f t="shared" si="492"/>
        <v>0</v>
      </c>
      <c r="G6229">
        <f>[1]RechargeReductions!I6229*1.9835</f>
        <v>0</v>
      </c>
      <c r="H6229" s="19">
        <f t="shared" si="493"/>
        <v>0</v>
      </c>
      <c r="I6229">
        <f>[1]RechargeReductions!L6229*1.9835</f>
        <v>0</v>
      </c>
      <c r="J6229" s="19">
        <f t="shared" si="494"/>
        <v>0</v>
      </c>
      <c r="K6229">
        <f>LOOKUP(B6229,[1]MaxFinancial!$A$2:$A$27,[1]MaxFinancial!$B$2:$B$27)</f>
        <v>1.4</v>
      </c>
    </row>
    <row r="6230" spans="1:11">
      <c r="A6230" s="13">
        <v>39771</v>
      </c>
      <c r="B6230" s="19">
        <f t="shared" si="490"/>
        <v>2009</v>
      </c>
      <c r="C6230">
        <f>[1]RechargeReductions!Q6230*1.9835</f>
        <v>1430.1034999999999</v>
      </c>
      <c r="D6230" s="19">
        <f t="shared" si="491"/>
        <v>1</v>
      </c>
      <c r="E6230">
        <f>[1]RechargeReductions!G6230*1.9835</f>
        <v>0</v>
      </c>
      <c r="F6230" s="19">
        <f t="shared" si="492"/>
        <v>0</v>
      </c>
      <c r="G6230">
        <f>[1]RechargeReductions!I6230*1.9835</f>
        <v>0</v>
      </c>
      <c r="H6230" s="19">
        <f t="shared" si="493"/>
        <v>0</v>
      </c>
      <c r="I6230">
        <f>[1]RechargeReductions!L6230*1.9835</f>
        <v>0</v>
      </c>
      <c r="J6230" s="19">
        <f t="shared" si="494"/>
        <v>0</v>
      </c>
      <c r="K6230">
        <f>LOOKUP(B6230,[1]MaxFinancial!$A$2:$A$27,[1]MaxFinancial!$B$2:$B$27)</f>
        <v>1.4</v>
      </c>
    </row>
    <row r="6231" spans="1:11">
      <c r="A6231" s="13">
        <v>39772</v>
      </c>
      <c r="B6231" s="19">
        <f t="shared" si="490"/>
        <v>2009</v>
      </c>
      <c r="C6231">
        <f>[1]RechargeReductions!Q6231*1.9835</f>
        <v>1428.1200000000001</v>
      </c>
      <c r="D6231" s="19">
        <f t="shared" si="491"/>
        <v>1</v>
      </c>
      <c r="E6231">
        <f>[1]RechargeReductions!G6231*1.9835</f>
        <v>0</v>
      </c>
      <c r="F6231" s="19">
        <f t="shared" si="492"/>
        <v>0</v>
      </c>
      <c r="G6231">
        <f>[1]RechargeReductions!I6231*1.9835</f>
        <v>0</v>
      </c>
      <c r="H6231" s="19">
        <f t="shared" si="493"/>
        <v>0</v>
      </c>
      <c r="I6231">
        <f>[1]RechargeReductions!L6231*1.9835</f>
        <v>0</v>
      </c>
      <c r="J6231" s="19">
        <f t="shared" si="494"/>
        <v>0</v>
      </c>
      <c r="K6231">
        <f>LOOKUP(B6231,[1]MaxFinancial!$A$2:$A$27,[1]MaxFinancial!$B$2:$B$27)</f>
        <v>1.4</v>
      </c>
    </row>
    <row r="6232" spans="1:11">
      <c r="A6232" s="13">
        <v>39773</v>
      </c>
      <c r="B6232" s="19">
        <f t="shared" si="490"/>
        <v>2009</v>
      </c>
      <c r="C6232">
        <f>[1]RechargeReductions!Q6232*1.9835</f>
        <v>1463.8230000000001</v>
      </c>
      <c r="D6232" s="19">
        <f t="shared" si="491"/>
        <v>1</v>
      </c>
      <c r="E6232">
        <f>[1]RechargeReductions!G6232*1.9835</f>
        <v>0</v>
      </c>
      <c r="F6232" s="19">
        <f t="shared" si="492"/>
        <v>0</v>
      </c>
      <c r="G6232">
        <f>[1]RechargeReductions!I6232*1.9835</f>
        <v>0</v>
      </c>
      <c r="H6232" s="19">
        <f t="shared" si="493"/>
        <v>0</v>
      </c>
      <c r="I6232">
        <f>[1]RechargeReductions!L6232*1.9835</f>
        <v>0</v>
      </c>
      <c r="J6232" s="19">
        <f t="shared" si="494"/>
        <v>0</v>
      </c>
      <c r="K6232">
        <f>LOOKUP(B6232,[1]MaxFinancial!$A$2:$A$27,[1]MaxFinancial!$B$2:$B$27)</f>
        <v>1.4</v>
      </c>
    </row>
    <row r="6233" spans="1:11">
      <c r="A6233" s="13">
        <v>39774</v>
      </c>
      <c r="B6233" s="19">
        <f t="shared" si="490"/>
        <v>2009</v>
      </c>
      <c r="C6233">
        <f>[1]RechargeReductions!Q6233*1.9835</f>
        <v>1487.625</v>
      </c>
      <c r="D6233" s="19">
        <f t="shared" si="491"/>
        <v>1</v>
      </c>
      <c r="E6233">
        <f>[1]RechargeReductions!G6233*1.9835</f>
        <v>0</v>
      </c>
      <c r="F6233" s="19">
        <f t="shared" si="492"/>
        <v>0</v>
      </c>
      <c r="G6233">
        <f>[1]RechargeReductions!I6233*1.9835</f>
        <v>0</v>
      </c>
      <c r="H6233" s="19">
        <f t="shared" si="493"/>
        <v>0</v>
      </c>
      <c r="I6233">
        <f>[1]RechargeReductions!L6233*1.9835</f>
        <v>0</v>
      </c>
      <c r="J6233" s="19">
        <f t="shared" si="494"/>
        <v>0</v>
      </c>
      <c r="K6233">
        <f>LOOKUP(B6233,[1]MaxFinancial!$A$2:$A$27,[1]MaxFinancial!$B$2:$B$27)</f>
        <v>1.4</v>
      </c>
    </row>
    <row r="6234" spans="1:11">
      <c r="A6234" s="13">
        <v>39775</v>
      </c>
      <c r="B6234" s="19">
        <f t="shared" si="490"/>
        <v>2009</v>
      </c>
      <c r="C6234">
        <f>[1]RechargeReductions!Q6234*1.9835</f>
        <v>1487.625</v>
      </c>
      <c r="D6234" s="19">
        <f t="shared" si="491"/>
        <v>1</v>
      </c>
      <c r="E6234">
        <f>[1]RechargeReductions!G6234*1.9835</f>
        <v>0</v>
      </c>
      <c r="F6234" s="19">
        <f t="shared" si="492"/>
        <v>0</v>
      </c>
      <c r="G6234">
        <f>[1]RechargeReductions!I6234*1.9835</f>
        <v>0</v>
      </c>
      <c r="H6234" s="19">
        <f t="shared" si="493"/>
        <v>0</v>
      </c>
      <c r="I6234">
        <f>[1]RechargeReductions!L6234*1.9835</f>
        <v>0</v>
      </c>
      <c r="J6234" s="19">
        <f t="shared" si="494"/>
        <v>0</v>
      </c>
      <c r="K6234">
        <f>LOOKUP(B6234,[1]MaxFinancial!$A$2:$A$27,[1]MaxFinancial!$B$2:$B$27)</f>
        <v>1.4</v>
      </c>
    </row>
    <row r="6235" spans="1:11">
      <c r="A6235" s="13">
        <v>39776</v>
      </c>
      <c r="B6235" s="19">
        <f t="shared" si="490"/>
        <v>2009</v>
      </c>
      <c r="C6235">
        <f>[1]RechargeReductions!Q6235*1.9835</f>
        <v>1487.625</v>
      </c>
      <c r="D6235" s="19">
        <f t="shared" si="491"/>
        <v>1</v>
      </c>
      <c r="E6235">
        <f>[1]RechargeReductions!G6235*1.9835</f>
        <v>0</v>
      </c>
      <c r="F6235" s="19">
        <f t="shared" si="492"/>
        <v>0</v>
      </c>
      <c r="G6235">
        <f>[1]RechargeReductions!I6235*1.9835</f>
        <v>0</v>
      </c>
      <c r="H6235" s="19">
        <f t="shared" si="493"/>
        <v>0</v>
      </c>
      <c r="I6235">
        <f>[1]RechargeReductions!L6235*1.9835</f>
        <v>0</v>
      </c>
      <c r="J6235" s="19">
        <f t="shared" si="494"/>
        <v>0</v>
      </c>
      <c r="K6235">
        <f>LOOKUP(B6235,[1]MaxFinancial!$A$2:$A$27,[1]MaxFinancial!$B$2:$B$27)</f>
        <v>1.4</v>
      </c>
    </row>
    <row r="6236" spans="1:11">
      <c r="A6236" s="13">
        <v>39777</v>
      </c>
      <c r="B6236" s="19">
        <f t="shared" si="490"/>
        <v>2009</v>
      </c>
      <c r="C6236">
        <f>[1]RechargeReductions!Q6236*1.9835</f>
        <v>1487.625</v>
      </c>
      <c r="D6236" s="19">
        <f t="shared" si="491"/>
        <v>1</v>
      </c>
      <c r="E6236">
        <f>[1]RechargeReductions!G6236*1.9835</f>
        <v>0</v>
      </c>
      <c r="F6236" s="19">
        <f t="shared" si="492"/>
        <v>0</v>
      </c>
      <c r="G6236">
        <f>[1]RechargeReductions!I6236*1.9835</f>
        <v>0</v>
      </c>
      <c r="H6236" s="19">
        <f t="shared" si="493"/>
        <v>0</v>
      </c>
      <c r="I6236">
        <f>[1]RechargeReductions!L6236*1.9835</f>
        <v>0</v>
      </c>
      <c r="J6236" s="19">
        <f t="shared" si="494"/>
        <v>0</v>
      </c>
      <c r="K6236">
        <f>LOOKUP(B6236,[1]MaxFinancial!$A$2:$A$27,[1]MaxFinancial!$B$2:$B$27)</f>
        <v>1.4</v>
      </c>
    </row>
    <row r="6237" spans="1:11">
      <c r="A6237" s="13">
        <v>39778</v>
      </c>
      <c r="B6237" s="19">
        <f t="shared" si="490"/>
        <v>2009</v>
      </c>
      <c r="C6237">
        <f>[1]RechargeReductions!Q6237*1.9835</f>
        <v>1487.625</v>
      </c>
      <c r="D6237" s="19">
        <f t="shared" si="491"/>
        <v>1</v>
      </c>
      <c r="E6237">
        <f>[1]RechargeReductions!G6237*1.9835</f>
        <v>0</v>
      </c>
      <c r="F6237" s="19">
        <f t="shared" si="492"/>
        <v>0</v>
      </c>
      <c r="G6237">
        <f>[1]RechargeReductions!I6237*1.9835</f>
        <v>0</v>
      </c>
      <c r="H6237" s="19">
        <f t="shared" si="493"/>
        <v>0</v>
      </c>
      <c r="I6237">
        <f>[1]RechargeReductions!L6237*1.9835</f>
        <v>0</v>
      </c>
      <c r="J6237" s="19">
        <f t="shared" si="494"/>
        <v>0</v>
      </c>
      <c r="K6237">
        <f>LOOKUP(B6237,[1]MaxFinancial!$A$2:$A$27,[1]MaxFinancial!$B$2:$B$27)</f>
        <v>1.4</v>
      </c>
    </row>
    <row r="6238" spans="1:11">
      <c r="A6238" s="13">
        <v>39779</v>
      </c>
      <c r="B6238" s="19">
        <f t="shared" si="490"/>
        <v>2009</v>
      </c>
      <c r="C6238">
        <f>[1]RechargeReductions!Q6238*1.9835</f>
        <v>1487.625</v>
      </c>
      <c r="D6238" s="19">
        <f t="shared" si="491"/>
        <v>1</v>
      </c>
      <c r="E6238">
        <f>[1]RechargeReductions!G6238*1.9835</f>
        <v>0</v>
      </c>
      <c r="F6238" s="19">
        <f t="shared" si="492"/>
        <v>0</v>
      </c>
      <c r="G6238">
        <f>[1]RechargeReductions!I6238*1.9835</f>
        <v>0</v>
      </c>
      <c r="H6238" s="19">
        <f t="shared" si="493"/>
        <v>0</v>
      </c>
      <c r="I6238">
        <f>[1]RechargeReductions!L6238*1.9835</f>
        <v>0</v>
      </c>
      <c r="J6238" s="19">
        <f t="shared" si="494"/>
        <v>0</v>
      </c>
      <c r="K6238">
        <f>LOOKUP(B6238,[1]MaxFinancial!$A$2:$A$27,[1]MaxFinancial!$B$2:$B$27)</f>
        <v>1.4</v>
      </c>
    </row>
    <row r="6239" spans="1:11">
      <c r="A6239" s="13">
        <v>39780</v>
      </c>
      <c r="B6239" s="19">
        <f t="shared" si="490"/>
        <v>2009</v>
      </c>
      <c r="C6239">
        <f>[1]RechargeReductions!Q6239*1.9835</f>
        <v>1487.625</v>
      </c>
      <c r="D6239" s="19">
        <f t="shared" si="491"/>
        <v>1</v>
      </c>
      <c r="E6239">
        <f>[1]RechargeReductions!G6239*1.9835</f>
        <v>0</v>
      </c>
      <c r="F6239" s="19">
        <f t="shared" si="492"/>
        <v>0</v>
      </c>
      <c r="G6239">
        <f>[1]RechargeReductions!I6239*1.9835</f>
        <v>0</v>
      </c>
      <c r="H6239" s="19">
        <f t="shared" si="493"/>
        <v>0</v>
      </c>
      <c r="I6239">
        <f>[1]RechargeReductions!L6239*1.9835</f>
        <v>0</v>
      </c>
      <c r="J6239" s="19">
        <f t="shared" si="494"/>
        <v>0</v>
      </c>
      <c r="K6239">
        <f>LOOKUP(B6239,[1]MaxFinancial!$A$2:$A$27,[1]MaxFinancial!$B$2:$B$27)</f>
        <v>1.4</v>
      </c>
    </row>
    <row r="6240" spans="1:11">
      <c r="A6240" s="13">
        <v>39781</v>
      </c>
      <c r="B6240" s="19">
        <f t="shared" si="490"/>
        <v>2009</v>
      </c>
      <c r="C6240">
        <f>[1]RechargeReductions!Q6240*1.9835</f>
        <v>1487.625</v>
      </c>
      <c r="D6240" s="19">
        <f t="shared" si="491"/>
        <v>1</v>
      </c>
      <c r="E6240">
        <f>[1]RechargeReductions!G6240*1.9835</f>
        <v>0</v>
      </c>
      <c r="F6240" s="19">
        <f t="shared" si="492"/>
        <v>0</v>
      </c>
      <c r="G6240">
        <f>[1]RechargeReductions!I6240*1.9835</f>
        <v>0</v>
      </c>
      <c r="H6240" s="19">
        <f t="shared" si="493"/>
        <v>0</v>
      </c>
      <c r="I6240">
        <f>[1]RechargeReductions!L6240*1.9835</f>
        <v>0</v>
      </c>
      <c r="J6240" s="19">
        <f t="shared" si="494"/>
        <v>0</v>
      </c>
      <c r="K6240">
        <f>LOOKUP(B6240,[1]MaxFinancial!$A$2:$A$27,[1]MaxFinancial!$B$2:$B$27)</f>
        <v>1.4</v>
      </c>
    </row>
    <row r="6241" spans="1:11">
      <c r="A6241" s="13">
        <v>39782</v>
      </c>
      <c r="B6241" s="19">
        <f t="shared" si="490"/>
        <v>2009</v>
      </c>
      <c r="C6241">
        <f>[1]RechargeReductions!Q6241*1.9835</f>
        <v>1487.625</v>
      </c>
      <c r="D6241" s="19">
        <f t="shared" si="491"/>
        <v>1</v>
      </c>
      <c r="E6241">
        <f>[1]RechargeReductions!G6241*1.9835</f>
        <v>0</v>
      </c>
      <c r="F6241" s="19">
        <f t="shared" si="492"/>
        <v>0</v>
      </c>
      <c r="G6241">
        <f>[1]RechargeReductions!I6241*1.9835</f>
        <v>0</v>
      </c>
      <c r="H6241" s="19">
        <f t="shared" si="493"/>
        <v>0</v>
      </c>
      <c r="I6241">
        <f>[1]RechargeReductions!L6241*1.9835</f>
        <v>0</v>
      </c>
      <c r="J6241" s="19">
        <f t="shared" si="494"/>
        <v>0</v>
      </c>
      <c r="K6241">
        <f>LOOKUP(B6241,[1]MaxFinancial!$A$2:$A$27,[1]MaxFinancial!$B$2:$B$27)</f>
        <v>1.4</v>
      </c>
    </row>
    <row r="6242" spans="1:11">
      <c r="A6242" s="13">
        <v>39783</v>
      </c>
      <c r="B6242" s="19">
        <f t="shared" si="490"/>
        <v>2009</v>
      </c>
      <c r="C6242">
        <f>[1]RechargeReductions!Q6242*1.9835</f>
        <v>1432.087</v>
      </c>
      <c r="D6242" s="19">
        <f t="shared" si="491"/>
        <v>1</v>
      </c>
      <c r="E6242">
        <f>[1]RechargeReductions!G6242*1.9835</f>
        <v>0</v>
      </c>
      <c r="F6242" s="19">
        <f t="shared" si="492"/>
        <v>0</v>
      </c>
      <c r="G6242">
        <f>[1]RechargeReductions!I6242*1.9835</f>
        <v>0</v>
      </c>
      <c r="H6242" s="19">
        <f t="shared" si="493"/>
        <v>0</v>
      </c>
      <c r="I6242">
        <f>[1]RechargeReductions!L6242*1.9835</f>
        <v>0</v>
      </c>
      <c r="J6242" s="19">
        <f t="shared" si="494"/>
        <v>0</v>
      </c>
      <c r="K6242">
        <f>LOOKUP(B6242,[1]MaxFinancial!$A$2:$A$27,[1]MaxFinancial!$B$2:$B$27)</f>
        <v>1.4</v>
      </c>
    </row>
    <row r="6243" spans="1:11">
      <c r="A6243" s="13">
        <v>39784</v>
      </c>
      <c r="B6243" s="19">
        <f t="shared" si="490"/>
        <v>2009</v>
      </c>
      <c r="C6243">
        <f>[1]RechargeReductions!Q6243*1.9835</f>
        <v>1388.45</v>
      </c>
      <c r="D6243" s="19">
        <f t="shared" si="491"/>
        <v>1</v>
      </c>
      <c r="E6243">
        <f>[1]RechargeReductions!G6243*1.9835</f>
        <v>0</v>
      </c>
      <c r="F6243" s="19">
        <f t="shared" si="492"/>
        <v>0</v>
      </c>
      <c r="G6243">
        <f>[1]RechargeReductions!I6243*1.9835</f>
        <v>0</v>
      </c>
      <c r="H6243" s="19">
        <f t="shared" si="493"/>
        <v>0</v>
      </c>
      <c r="I6243">
        <f>[1]RechargeReductions!L6243*1.9835</f>
        <v>0</v>
      </c>
      <c r="J6243" s="19">
        <f t="shared" si="494"/>
        <v>0</v>
      </c>
      <c r="K6243">
        <f>LOOKUP(B6243,[1]MaxFinancial!$A$2:$A$27,[1]MaxFinancial!$B$2:$B$27)</f>
        <v>1.4</v>
      </c>
    </row>
    <row r="6244" spans="1:11">
      <c r="A6244" s="13">
        <v>39785</v>
      </c>
      <c r="B6244" s="19">
        <f t="shared" si="490"/>
        <v>2009</v>
      </c>
      <c r="C6244">
        <f>[1]RechargeReductions!Q6244*1.9835</f>
        <v>1390.4335000000001</v>
      </c>
      <c r="D6244" s="19">
        <f t="shared" si="491"/>
        <v>1</v>
      </c>
      <c r="E6244">
        <f>[1]RechargeReductions!G6244*1.9835</f>
        <v>0</v>
      </c>
      <c r="F6244" s="19">
        <f t="shared" si="492"/>
        <v>0</v>
      </c>
      <c r="G6244">
        <f>[1]RechargeReductions!I6244*1.9835</f>
        <v>0</v>
      </c>
      <c r="H6244" s="19">
        <f t="shared" si="493"/>
        <v>0</v>
      </c>
      <c r="I6244">
        <f>[1]RechargeReductions!L6244*1.9835</f>
        <v>0</v>
      </c>
      <c r="J6244" s="19">
        <f t="shared" si="494"/>
        <v>0</v>
      </c>
      <c r="K6244">
        <f>LOOKUP(B6244,[1]MaxFinancial!$A$2:$A$27,[1]MaxFinancial!$B$2:$B$27)</f>
        <v>1.4</v>
      </c>
    </row>
    <row r="6245" spans="1:11">
      <c r="A6245" s="13">
        <v>39786</v>
      </c>
      <c r="B6245" s="19">
        <f t="shared" si="490"/>
        <v>2009</v>
      </c>
      <c r="C6245">
        <f>[1]RechargeReductions!Q6245*1.9835</f>
        <v>1461.8395</v>
      </c>
      <c r="D6245" s="19">
        <f t="shared" si="491"/>
        <v>1</v>
      </c>
      <c r="E6245">
        <f>[1]RechargeReductions!G6245*1.9835</f>
        <v>0</v>
      </c>
      <c r="F6245" s="19">
        <f t="shared" si="492"/>
        <v>0</v>
      </c>
      <c r="G6245">
        <f>[1]RechargeReductions!I6245*1.9835</f>
        <v>0</v>
      </c>
      <c r="H6245" s="19">
        <f t="shared" si="493"/>
        <v>0</v>
      </c>
      <c r="I6245">
        <f>[1]RechargeReductions!L6245*1.9835</f>
        <v>0</v>
      </c>
      <c r="J6245" s="19">
        <f t="shared" si="494"/>
        <v>0</v>
      </c>
      <c r="K6245">
        <f>LOOKUP(B6245,[1]MaxFinancial!$A$2:$A$27,[1]MaxFinancial!$B$2:$B$27)</f>
        <v>1.4</v>
      </c>
    </row>
    <row r="6246" spans="1:11">
      <c r="A6246" s="13">
        <v>39787</v>
      </c>
      <c r="B6246" s="19">
        <f t="shared" si="490"/>
        <v>2009</v>
      </c>
      <c r="C6246">
        <f>[1]RechargeReductions!Q6246*1.9835</f>
        <v>1487.625</v>
      </c>
      <c r="D6246" s="19">
        <f t="shared" si="491"/>
        <v>1</v>
      </c>
      <c r="E6246">
        <f>[1]RechargeReductions!G6246*1.9835</f>
        <v>0</v>
      </c>
      <c r="F6246" s="19">
        <f t="shared" si="492"/>
        <v>0</v>
      </c>
      <c r="G6246">
        <f>[1]RechargeReductions!I6246*1.9835</f>
        <v>0</v>
      </c>
      <c r="H6246" s="19">
        <f t="shared" si="493"/>
        <v>0</v>
      </c>
      <c r="I6246">
        <f>[1]RechargeReductions!L6246*1.9835</f>
        <v>0</v>
      </c>
      <c r="J6246" s="19">
        <f t="shared" si="494"/>
        <v>0</v>
      </c>
      <c r="K6246">
        <f>LOOKUP(B6246,[1]MaxFinancial!$A$2:$A$27,[1]MaxFinancial!$B$2:$B$27)</f>
        <v>1.4</v>
      </c>
    </row>
    <row r="6247" spans="1:11">
      <c r="A6247" s="13">
        <v>39788</v>
      </c>
      <c r="B6247" s="19">
        <f t="shared" si="490"/>
        <v>2009</v>
      </c>
      <c r="C6247">
        <f>[1]RechargeReductions!Q6247*1.9835</f>
        <v>1487.625</v>
      </c>
      <c r="D6247" s="19">
        <f t="shared" si="491"/>
        <v>1</v>
      </c>
      <c r="E6247">
        <f>[1]RechargeReductions!G6247*1.9835</f>
        <v>0</v>
      </c>
      <c r="F6247" s="19">
        <f t="shared" si="492"/>
        <v>0</v>
      </c>
      <c r="G6247">
        <f>[1]RechargeReductions!I6247*1.9835</f>
        <v>0</v>
      </c>
      <c r="H6247" s="19">
        <f t="shared" si="493"/>
        <v>0</v>
      </c>
      <c r="I6247">
        <f>[1]RechargeReductions!L6247*1.9835</f>
        <v>0</v>
      </c>
      <c r="J6247" s="19">
        <f t="shared" si="494"/>
        <v>0</v>
      </c>
      <c r="K6247">
        <f>LOOKUP(B6247,[1]MaxFinancial!$A$2:$A$27,[1]MaxFinancial!$B$2:$B$27)</f>
        <v>1.4</v>
      </c>
    </row>
    <row r="6248" spans="1:11">
      <c r="A6248" s="13">
        <v>39789</v>
      </c>
      <c r="B6248" s="19">
        <f t="shared" si="490"/>
        <v>2009</v>
      </c>
      <c r="C6248">
        <f>[1]RechargeReductions!Q6248*1.9835</f>
        <v>1487.625</v>
      </c>
      <c r="D6248" s="19">
        <f t="shared" si="491"/>
        <v>1</v>
      </c>
      <c r="E6248">
        <f>[1]RechargeReductions!G6248*1.9835</f>
        <v>0</v>
      </c>
      <c r="F6248" s="19">
        <f t="shared" si="492"/>
        <v>0</v>
      </c>
      <c r="G6248">
        <f>[1]RechargeReductions!I6248*1.9835</f>
        <v>0</v>
      </c>
      <c r="H6248" s="19">
        <f t="shared" si="493"/>
        <v>0</v>
      </c>
      <c r="I6248">
        <f>[1]RechargeReductions!L6248*1.9835</f>
        <v>0</v>
      </c>
      <c r="J6248" s="19">
        <f t="shared" si="494"/>
        <v>0</v>
      </c>
      <c r="K6248">
        <f>LOOKUP(B6248,[1]MaxFinancial!$A$2:$A$27,[1]MaxFinancial!$B$2:$B$27)</f>
        <v>1.4</v>
      </c>
    </row>
    <row r="6249" spans="1:11">
      <c r="A6249" s="13">
        <v>39790</v>
      </c>
      <c r="B6249" s="19">
        <f t="shared" si="490"/>
        <v>2009</v>
      </c>
      <c r="C6249">
        <f>[1]RechargeReductions!Q6249*1.9835</f>
        <v>1443.9880000000001</v>
      </c>
      <c r="D6249" s="19">
        <f t="shared" si="491"/>
        <v>1</v>
      </c>
      <c r="E6249">
        <f>[1]RechargeReductions!G6249*1.9835</f>
        <v>0</v>
      </c>
      <c r="F6249" s="19">
        <f t="shared" si="492"/>
        <v>0</v>
      </c>
      <c r="G6249">
        <f>[1]RechargeReductions!I6249*1.9835</f>
        <v>0</v>
      </c>
      <c r="H6249" s="19">
        <f t="shared" si="493"/>
        <v>0</v>
      </c>
      <c r="I6249">
        <f>[1]RechargeReductions!L6249*1.9835</f>
        <v>0</v>
      </c>
      <c r="J6249" s="19">
        <f t="shared" si="494"/>
        <v>0</v>
      </c>
      <c r="K6249">
        <f>LOOKUP(B6249,[1]MaxFinancial!$A$2:$A$27,[1]MaxFinancial!$B$2:$B$27)</f>
        <v>1.4</v>
      </c>
    </row>
    <row r="6250" spans="1:11">
      <c r="A6250" s="13">
        <v>39791</v>
      </c>
      <c r="B6250" s="19">
        <f t="shared" si="490"/>
        <v>2009</v>
      </c>
      <c r="C6250">
        <f>[1]RechargeReductions!Q6250*1.9835</f>
        <v>1412.252</v>
      </c>
      <c r="D6250" s="19">
        <f t="shared" si="491"/>
        <v>1</v>
      </c>
      <c r="E6250">
        <f>[1]RechargeReductions!G6250*1.9835</f>
        <v>0</v>
      </c>
      <c r="F6250" s="19">
        <f t="shared" si="492"/>
        <v>0</v>
      </c>
      <c r="G6250">
        <f>[1]RechargeReductions!I6250*1.9835</f>
        <v>0</v>
      </c>
      <c r="H6250" s="19">
        <f t="shared" si="493"/>
        <v>0</v>
      </c>
      <c r="I6250">
        <f>[1]RechargeReductions!L6250*1.9835</f>
        <v>0</v>
      </c>
      <c r="J6250" s="19">
        <f t="shared" si="494"/>
        <v>0</v>
      </c>
      <c r="K6250">
        <f>LOOKUP(B6250,[1]MaxFinancial!$A$2:$A$27,[1]MaxFinancial!$B$2:$B$27)</f>
        <v>1.4</v>
      </c>
    </row>
    <row r="6251" spans="1:11">
      <c r="A6251" s="13">
        <v>39792</v>
      </c>
      <c r="B6251" s="19">
        <f t="shared" si="490"/>
        <v>2009</v>
      </c>
      <c r="C6251">
        <f>[1]RechargeReductions!Q6251*1.9835</f>
        <v>1434.0705</v>
      </c>
      <c r="D6251" s="19">
        <f t="shared" si="491"/>
        <v>1</v>
      </c>
      <c r="E6251">
        <f>[1]RechargeReductions!G6251*1.9835</f>
        <v>0</v>
      </c>
      <c r="F6251" s="19">
        <f t="shared" si="492"/>
        <v>0</v>
      </c>
      <c r="G6251">
        <f>[1]RechargeReductions!I6251*1.9835</f>
        <v>0</v>
      </c>
      <c r="H6251" s="19">
        <f t="shared" si="493"/>
        <v>0</v>
      </c>
      <c r="I6251">
        <f>[1]RechargeReductions!L6251*1.9835</f>
        <v>0</v>
      </c>
      <c r="J6251" s="19">
        <f t="shared" si="494"/>
        <v>0</v>
      </c>
      <c r="K6251">
        <f>LOOKUP(B6251,[1]MaxFinancial!$A$2:$A$27,[1]MaxFinancial!$B$2:$B$27)</f>
        <v>1.4</v>
      </c>
    </row>
    <row r="6252" spans="1:11">
      <c r="A6252" s="13">
        <v>39793</v>
      </c>
      <c r="B6252" s="19">
        <f t="shared" si="490"/>
        <v>2009</v>
      </c>
      <c r="C6252">
        <f>[1]RechargeReductions!Q6252*1.9835</f>
        <v>1451.922</v>
      </c>
      <c r="D6252" s="19">
        <f t="shared" si="491"/>
        <v>1</v>
      </c>
      <c r="E6252">
        <f>[1]RechargeReductions!G6252*1.9835</f>
        <v>0</v>
      </c>
      <c r="F6252" s="19">
        <f t="shared" si="492"/>
        <v>0</v>
      </c>
      <c r="G6252">
        <f>[1]RechargeReductions!I6252*1.9835</f>
        <v>0</v>
      </c>
      <c r="H6252" s="19">
        <f t="shared" si="493"/>
        <v>0</v>
      </c>
      <c r="I6252">
        <f>[1]RechargeReductions!L6252*1.9835</f>
        <v>0</v>
      </c>
      <c r="J6252" s="19">
        <f t="shared" si="494"/>
        <v>0</v>
      </c>
      <c r="K6252">
        <f>LOOKUP(B6252,[1]MaxFinancial!$A$2:$A$27,[1]MaxFinancial!$B$2:$B$27)</f>
        <v>1.4</v>
      </c>
    </row>
    <row r="6253" spans="1:11">
      <c r="A6253" s="13">
        <v>39794</v>
      </c>
      <c r="B6253" s="19">
        <f t="shared" si="490"/>
        <v>2009</v>
      </c>
      <c r="C6253">
        <f>[1]RechargeReductions!Q6253*1.9835</f>
        <v>1453.9055000000001</v>
      </c>
      <c r="D6253" s="19">
        <f t="shared" si="491"/>
        <v>1</v>
      </c>
      <c r="E6253">
        <f>[1]RechargeReductions!G6253*1.9835</f>
        <v>0</v>
      </c>
      <c r="F6253" s="19">
        <f t="shared" si="492"/>
        <v>0</v>
      </c>
      <c r="G6253">
        <f>[1]RechargeReductions!I6253*1.9835</f>
        <v>0</v>
      </c>
      <c r="H6253" s="19">
        <f t="shared" si="493"/>
        <v>0</v>
      </c>
      <c r="I6253">
        <f>[1]RechargeReductions!L6253*1.9835</f>
        <v>0</v>
      </c>
      <c r="J6253" s="19">
        <f t="shared" si="494"/>
        <v>0</v>
      </c>
      <c r="K6253">
        <f>LOOKUP(B6253,[1]MaxFinancial!$A$2:$A$27,[1]MaxFinancial!$B$2:$B$27)</f>
        <v>1.4</v>
      </c>
    </row>
    <row r="6254" spans="1:11">
      <c r="A6254" s="13">
        <v>39795</v>
      </c>
      <c r="B6254" s="19">
        <f t="shared" si="490"/>
        <v>2009</v>
      </c>
      <c r="C6254">
        <f>[1]RechargeReductions!Q6254*1.9835</f>
        <v>1451.922</v>
      </c>
      <c r="D6254" s="19">
        <f t="shared" si="491"/>
        <v>1</v>
      </c>
      <c r="E6254">
        <f>[1]RechargeReductions!G6254*1.9835</f>
        <v>0</v>
      </c>
      <c r="F6254" s="19">
        <f t="shared" si="492"/>
        <v>0</v>
      </c>
      <c r="G6254">
        <f>[1]RechargeReductions!I6254*1.9835</f>
        <v>0</v>
      </c>
      <c r="H6254" s="19">
        <f t="shared" si="493"/>
        <v>0</v>
      </c>
      <c r="I6254">
        <f>[1]RechargeReductions!L6254*1.9835</f>
        <v>0</v>
      </c>
      <c r="J6254" s="19">
        <f t="shared" si="494"/>
        <v>0</v>
      </c>
      <c r="K6254">
        <f>LOOKUP(B6254,[1]MaxFinancial!$A$2:$A$27,[1]MaxFinancial!$B$2:$B$27)</f>
        <v>1.4</v>
      </c>
    </row>
    <row r="6255" spans="1:11">
      <c r="A6255" s="13">
        <v>39796</v>
      </c>
      <c r="B6255" s="19">
        <f t="shared" si="490"/>
        <v>2009</v>
      </c>
      <c r="C6255">
        <f>[1]RechargeReductions!Q6255*1.9835</f>
        <v>1459.856</v>
      </c>
      <c r="D6255" s="19">
        <f t="shared" si="491"/>
        <v>1</v>
      </c>
      <c r="E6255">
        <f>[1]RechargeReductions!G6255*1.9835</f>
        <v>0</v>
      </c>
      <c r="F6255" s="19">
        <f t="shared" si="492"/>
        <v>0</v>
      </c>
      <c r="G6255">
        <f>[1]RechargeReductions!I6255*1.9835</f>
        <v>0</v>
      </c>
      <c r="H6255" s="19">
        <f t="shared" si="493"/>
        <v>0</v>
      </c>
      <c r="I6255">
        <f>[1]RechargeReductions!L6255*1.9835</f>
        <v>0</v>
      </c>
      <c r="J6255" s="19">
        <f t="shared" si="494"/>
        <v>0</v>
      </c>
      <c r="K6255">
        <f>LOOKUP(B6255,[1]MaxFinancial!$A$2:$A$27,[1]MaxFinancial!$B$2:$B$27)</f>
        <v>1.4</v>
      </c>
    </row>
    <row r="6256" spans="1:11">
      <c r="A6256" s="13">
        <v>39797</v>
      </c>
      <c r="B6256" s="19">
        <f t="shared" si="490"/>
        <v>2009</v>
      </c>
      <c r="C6256">
        <f>[1]RechargeReductions!Q6256*1.9835</f>
        <v>1459.856</v>
      </c>
      <c r="D6256" s="19">
        <f t="shared" si="491"/>
        <v>1</v>
      </c>
      <c r="E6256">
        <f>[1]RechargeReductions!G6256*1.9835</f>
        <v>0</v>
      </c>
      <c r="F6256" s="19">
        <f t="shared" si="492"/>
        <v>0</v>
      </c>
      <c r="G6256">
        <f>[1]RechargeReductions!I6256*1.9835</f>
        <v>0</v>
      </c>
      <c r="H6256" s="19">
        <f t="shared" si="493"/>
        <v>0</v>
      </c>
      <c r="I6256">
        <f>[1]RechargeReductions!L6256*1.9835</f>
        <v>0</v>
      </c>
      <c r="J6256" s="19">
        <f t="shared" si="494"/>
        <v>0</v>
      </c>
      <c r="K6256">
        <f>LOOKUP(B6256,[1]MaxFinancial!$A$2:$A$27,[1]MaxFinancial!$B$2:$B$27)</f>
        <v>1.4</v>
      </c>
    </row>
    <row r="6257" spans="1:11">
      <c r="A6257" s="13">
        <v>39798</v>
      </c>
      <c r="B6257" s="19">
        <f t="shared" si="490"/>
        <v>2009</v>
      </c>
      <c r="C6257">
        <f>[1]RechargeReductions!Q6257*1.9835</f>
        <v>1463.8230000000001</v>
      </c>
      <c r="D6257" s="19">
        <f t="shared" si="491"/>
        <v>1</v>
      </c>
      <c r="E6257">
        <f>[1]RechargeReductions!G6257*1.9835</f>
        <v>0</v>
      </c>
      <c r="F6257" s="19">
        <f t="shared" si="492"/>
        <v>0</v>
      </c>
      <c r="G6257">
        <f>[1]RechargeReductions!I6257*1.9835</f>
        <v>0</v>
      </c>
      <c r="H6257" s="19">
        <f t="shared" si="493"/>
        <v>0</v>
      </c>
      <c r="I6257">
        <f>[1]RechargeReductions!L6257*1.9835</f>
        <v>0</v>
      </c>
      <c r="J6257" s="19">
        <f t="shared" si="494"/>
        <v>0</v>
      </c>
      <c r="K6257">
        <f>LOOKUP(B6257,[1]MaxFinancial!$A$2:$A$27,[1]MaxFinancial!$B$2:$B$27)</f>
        <v>1.4</v>
      </c>
    </row>
    <row r="6258" spans="1:11">
      <c r="A6258" s="13">
        <v>39799</v>
      </c>
      <c r="B6258" s="19">
        <f t="shared" si="490"/>
        <v>2009</v>
      </c>
      <c r="C6258">
        <f>[1]RechargeReductions!Q6258*1.9835</f>
        <v>1487.625</v>
      </c>
      <c r="D6258" s="19">
        <f t="shared" si="491"/>
        <v>1</v>
      </c>
      <c r="E6258">
        <f>[1]RechargeReductions!G6258*1.9835</f>
        <v>0</v>
      </c>
      <c r="F6258" s="19">
        <f t="shared" si="492"/>
        <v>0</v>
      </c>
      <c r="G6258">
        <f>[1]RechargeReductions!I6258*1.9835</f>
        <v>0</v>
      </c>
      <c r="H6258" s="19">
        <f t="shared" si="493"/>
        <v>0</v>
      </c>
      <c r="I6258">
        <f>[1]RechargeReductions!L6258*1.9835</f>
        <v>0</v>
      </c>
      <c r="J6258" s="19">
        <f t="shared" si="494"/>
        <v>0</v>
      </c>
      <c r="K6258">
        <f>LOOKUP(B6258,[1]MaxFinancial!$A$2:$A$27,[1]MaxFinancial!$B$2:$B$27)</f>
        <v>1.4</v>
      </c>
    </row>
    <row r="6259" spans="1:11">
      <c r="A6259" s="13">
        <v>39800</v>
      </c>
      <c r="B6259" s="19">
        <f t="shared" si="490"/>
        <v>2009</v>
      </c>
      <c r="C6259">
        <f>[1]RechargeReductions!Q6259*1.9835</f>
        <v>1487.625</v>
      </c>
      <c r="D6259" s="19">
        <f t="shared" si="491"/>
        <v>1</v>
      </c>
      <c r="E6259">
        <f>[1]RechargeReductions!G6259*1.9835</f>
        <v>0</v>
      </c>
      <c r="F6259" s="19">
        <f t="shared" si="492"/>
        <v>0</v>
      </c>
      <c r="G6259">
        <f>[1]RechargeReductions!I6259*1.9835</f>
        <v>0</v>
      </c>
      <c r="H6259" s="19">
        <f t="shared" si="493"/>
        <v>0</v>
      </c>
      <c r="I6259">
        <f>[1]RechargeReductions!L6259*1.9835</f>
        <v>0</v>
      </c>
      <c r="J6259" s="19">
        <f t="shared" si="494"/>
        <v>0</v>
      </c>
      <c r="K6259">
        <f>LOOKUP(B6259,[1]MaxFinancial!$A$2:$A$27,[1]MaxFinancial!$B$2:$B$27)</f>
        <v>1.4</v>
      </c>
    </row>
    <row r="6260" spans="1:11">
      <c r="A6260" s="13">
        <v>39801</v>
      </c>
      <c r="B6260" s="19">
        <f t="shared" si="490"/>
        <v>2009</v>
      </c>
      <c r="C6260">
        <f>[1]RechargeReductions!Q6260*1.9835</f>
        <v>1487.625</v>
      </c>
      <c r="D6260" s="19">
        <f t="shared" si="491"/>
        <v>1</v>
      </c>
      <c r="E6260">
        <f>[1]RechargeReductions!G6260*1.9835</f>
        <v>0</v>
      </c>
      <c r="F6260" s="19">
        <f t="shared" si="492"/>
        <v>0</v>
      </c>
      <c r="G6260">
        <f>[1]RechargeReductions!I6260*1.9835</f>
        <v>0</v>
      </c>
      <c r="H6260" s="19">
        <f t="shared" si="493"/>
        <v>0</v>
      </c>
      <c r="I6260">
        <f>[1]RechargeReductions!L6260*1.9835</f>
        <v>0</v>
      </c>
      <c r="J6260" s="19">
        <f t="shared" si="494"/>
        <v>0</v>
      </c>
      <c r="K6260">
        <f>LOOKUP(B6260,[1]MaxFinancial!$A$2:$A$27,[1]MaxFinancial!$B$2:$B$27)</f>
        <v>1.4</v>
      </c>
    </row>
    <row r="6261" spans="1:11">
      <c r="A6261" s="13">
        <v>39802</v>
      </c>
      <c r="B6261" s="19">
        <f t="shared" si="490"/>
        <v>2009</v>
      </c>
      <c r="C6261">
        <f>[1]RechargeReductions!Q6261*1.9835</f>
        <v>1487.625</v>
      </c>
      <c r="D6261" s="19">
        <f t="shared" si="491"/>
        <v>1</v>
      </c>
      <c r="E6261">
        <f>[1]RechargeReductions!G6261*1.9835</f>
        <v>0</v>
      </c>
      <c r="F6261" s="19">
        <f t="shared" si="492"/>
        <v>0</v>
      </c>
      <c r="G6261">
        <f>[1]RechargeReductions!I6261*1.9835</f>
        <v>0</v>
      </c>
      <c r="H6261" s="19">
        <f t="shared" si="493"/>
        <v>0</v>
      </c>
      <c r="I6261">
        <f>[1]RechargeReductions!L6261*1.9835</f>
        <v>0</v>
      </c>
      <c r="J6261" s="19">
        <f t="shared" si="494"/>
        <v>0</v>
      </c>
      <c r="K6261">
        <f>LOOKUP(B6261,[1]MaxFinancial!$A$2:$A$27,[1]MaxFinancial!$B$2:$B$27)</f>
        <v>1.4</v>
      </c>
    </row>
    <row r="6262" spans="1:11">
      <c r="A6262" s="13">
        <v>39803</v>
      </c>
      <c r="B6262" s="19">
        <f t="shared" si="490"/>
        <v>2009</v>
      </c>
      <c r="C6262">
        <f>[1]RechargeReductions!Q6262*1.9835</f>
        <v>1487.625</v>
      </c>
      <c r="D6262" s="19">
        <f t="shared" si="491"/>
        <v>1</v>
      </c>
      <c r="E6262">
        <f>[1]RechargeReductions!G6262*1.9835</f>
        <v>0</v>
      </c>
      <c r="F6262" s="19">
        <f t="shared" si="492"/>
        <v>0</v>
      </c>
      <c r="G6262">
        <f>[1]RechargeReductions!I6262*1.9835</f>
        <v>0</v>
      </c>
      <c r="H6262" s="19">
        <f t="shared" si="493"/>
        <v>0</v>
      </c>
      <c r="I6262">
        <f>[1]RechargeReductions!L6262*1.9835</f>
        <v>0</v>
      </c>
      <c r="J6262" s="19">
        <f t="shared" si="494"/>
        <v>0</v>
      </c>
      <c r="K6262">
        <f>LOOKUP(B6262,[1]MaxFinancial!$A$2:$A$27,[1]MaxFinancial!$B$2:$B$27)</f>
        <v>1.4</v>
      </c>
    </row>
    <row r="6263" spans="1:11">
      <c r="A6263" s="13">
        <v>39804</v>
      </c>
      <c r="B6263" s="19">
        <f t="shared" si="490"/>
        <v>2009</v>
      </c>
      <c r="C6263">
        <f>[1]RechargeReductions!Q6263*1.9835</f>
        <v>1487.625</v>
      </c>
      <c r="D6263" s="19">
        <f t="shared" si="491"/>
        <v>1</v>
      </c>
      <c r="E6263">
        <f>[1]RechargeReductions!G6263*1.9835</f>
        <v>0</v>
      </c>
      <c r="F6263" s="19">
        <f t="shared" si="492"/>
        <v>0</v>
      </c>
      <c r="G6263">
        <f>[1]RechargeReductions!I6263*1.9835</f>
        <v>0</v>
      </c>
      <c r="H6263" s="19">
        <f t="shared" si="493"/>
        <v>0</v>
      </c>
      <c r="I6263">
        <f>[1]RechargeReductions!L6263*1.9835</f>
        <v>0</v>
      </c>
      <c r="J6263" s="19">
        <f t="shared" si="494"/>
        <v>0</v>
      </c>
      <c r="K6263">
        <f>LOOKUP(B6263,[1]MaxFinancial!$A$2:$A$27,[1]MaxFinancial!$B$2:$B$27)</f>
        <v>1.4</v>
      </c>
    </row>
    <row r="6264" spans="1:11">
      <c r="A6264" s="13">
        <v>39805</v>
      </c>
      <c r="B6264" s="19">
        <f t="shared" si="490"/>
        <v>2009</v>
      </c>
      <c r="C6264">
        <f>[1]RechargeReductions!Q6264*1.9835</f>
        <v>1487.625</v>
      </c>
      <c r="D6264" s="19">
        <f t="shared" si="491"/>
        <v>1</v>
      </c>
      <c r="E6264">
        <f>[1]RechargeReductions!G6264*1.9835</f>
        <v>0</v>
      </c>
      <c r="F6264" s="19">
        <f t="shared" si="492"/>
        <v>0</v>
      </c>
      <c r="G6264">
        <f>[1]RechargeReductions!I6264*1.9835</f>
        <v>0</v>
      </c>
      <c r="H6264" s="19">
        <f t="shared" si="493"/>
        <v>0</v>
      </c>
      <c r="I6264">
        <f>[1]RechargeReductions!L6264*1.9835</f>
        <v>0</v>
      </c>
      <c r="J6264" s="19">
        <f t="shared" si="494"/>
        <v>0</v>
      </c>
      <c r="K6264">
        <f>LOOKUP(B6264,[1]MaxFinancial!$A$2:$A$27,[1]MaxFinancial!$B$2:$B$27)</f>
        <v>1.4</v>
      </c>
    </row>
    <row r="6265" spans="1:11">
      <c r="A6265" s="13">
        <v>39806</v>
      </c>
      <c r="B6265" s="19">
        <f t="shared" si="490"/>
        <v>2009</v>
      </c>
      <c r="C6265">
        <f>[1]RechargeReductions!Q6265*1.9835</f>
        <v>1487.625</v>
      </c>
      <c r="D6265" s="19">
        <f t="shared" si="491"/>
        <v>1</v>
      </c>
      <c r="E6265">
        <f>[1]RechargeReductions!G6265*1.9835</f>
        <v>0</v>
      </c>
      <c r="F6265" s="19">
        <f t="shared" si="492"/>
        <v>0</v>
      </c>
      <c r="G6265">
        <f>[1]RechargeReductions!I6265*1.9835</f>
        <v>0</v>
      </c>
      <c r="H6265" s="19">
        <f t="shared" si="493"/>
        <v>0</v>
      </c>
      <c r="I6265">
        <f>[1]RechargeReductions!L6265*1.9835</f>
        <v>0</v>
      </c>
      <c r="J6265" s="19">
        <f t="shared" si="494"/>
        <v>0</v>
      </c>
      <c r="K6265">
        <f>LOOKUP(B6265,[1]MaxFinancial!$A$2:$A$27,[1]MaxFinancial!$B$2:$B$27)</f>
        <v>1.4</v>
      </c>
    </row>
    <row r="6266" spans="1:11">
      <c r="A6266" s="13">
        <v>39807</v>
      </c>
      <c r="B6266" s="19">
        <f t="shared" si="490"/>
        <v>2009</v>
      </c>
      <c r="C6266">
        <f>[1]RechargeReductions!Q6266*1.9835</f>
        <v>1487.625</v>
      </c>
      <c r="D6266" s="19">
        <f t="shared" si="491"/>
        <v>1</v>
      </c>
      <c r="E6266">
        <f>[1]RechargeReductions!G6266*1.9835</f>
        <v>0</v>
      </c>
      <c r="F6266" s="19">
        <f t="shared" si="492"/>
        <v>0</v>
      </c>
      <c r="G6266">
        <f>[1]RechargeReductions!I6266*1.9835</f>
        <v>0</v>
      </c>
      <c r="H6266" s="19">
        <f t="shared" si="493"/>
        <v>0</v>
      </c>
      <c r="I6266">
        <f>[1]RechargeReductions!L6266*1.9835</f>
        <v>0</v>
      </c>
      <c r="J6266" s="19">
        <f t="shared" si="494"/>
        <v>0</v>
      </c>
      <c r="K6266">
        <f>LOOKUP(B6266,[1]MaxFinancial!$A$2:$A$27,[1]MaxFinancial!$B$2:$B$27)</f>
        <v>1.4</v>
      </c>
    </row>
    <row r="6267" spans="1:11">
      <c r="A6267" s="13">
        <v>39808</v>
      </c>
      <c r="B6267" s="19">
        <f t="shared" si="490"/>
        <v>2009</v>
      </c>
      <c r="C6267">
        <f>[1]RechargeReductions!Q6267*1.9835</f>
        <v>1487.625</v>
      </c>
      <c r="D6267" s="19">
        <f t="shared" si="491"/>
        <v>1</v>
      </c>
      <c r="E6267">
        <f>[1]RechargeReductions!G6267*1.9835</f>
        <v>0</v>
      </c>
      <c r="F6267" s="19">
        <f t="shared" si="492"/>
        <v>0</v>
      </c>
      <c r="G6267">
        <f>[1]RechargeReductions!I6267*1.9835</f>
        <v>0</v>
      </c>
      <c r="H6267" s="19">
        <f t="shared" si="493"/>
        <v>0</v>
      </c>
      <c r="I6267">
        <f>[1]RechargeReductions!L6267*1.9835</f>
        <v>0</v>
      </c>
      <c r="J6267" s="19">
        <f t="shared" si="494"/>
        <v>0</v>
      </c>
      <c r="K6267">
        <f>LOOKUP(B6267,[1]MaxFinancial!$A$2:$A$27,[1]MaxFinancial!$B$2:$B$27)</f>
        <v>1.4</v>
      </c>
    </row>
    <row r="6268" spans="1:11">
      <c r="A6268" s="13">
        <v>39809</v>
      </c>
      <c r="B6268" s="19">
        <f t="shared" si="490"/>
        <v>2009</v>
      </c>
      <c r="C6268">
        <f>[1]RechargeReductions!Q6268*1.9835</f>
        <v>1487.625</v>
      </c>
      <c r="D6268" s="19">
        <f t="shared" si="491"/>
        <v>1</v>
      </c>
      <c r="E6268">
        <f>[1]RechargeReductions!G6268*1.9835</f>
        <v>0</v>
      </c>
      <c r="F6268" s="19">
        <f t="shared" si="492"/>
        <v>0</v>
      </c>
      <c r="G6268">
        <f>[1]RechargeReductions!I6268*1.9835</f>
        <v>0</v>
      </c>
      <c r="H6268" s="19">
        <f t="shared" si="493"/>
        <v>0</v>
      </c>
      <c r="I6268">
        <f>[1]RechargeReductions!L6268*1.9835</f>
        <v>0</v>
      </c>
      <c r="J6268" s="19">
        <f t="shared" si="494"/>
        <v>0</v>
      </c>
      <c r="K6268">
        <f>LOOKUP(B6268,[1]MaxFinancial!$A$2:$A$27,[1]MaxFinancial!$B$2:$B$27)</f>
        <v>1.4</v>
      </c>
    </row>
    <row r="6269" spans="1:11">
      <c r="A6269" s="13">
        <v>39810</v>
      </c>
      <c r="B6269" s="19">
        <f t="shared" si="490"/>
        <v>2009</v>
      </c>
      <c r="C6269">
        <f>[1]RechargeReductions!Q6269*1.9835</f>
        <v>1487.625</v>
      </c>
      <c r="D6269" s="19">
        <f t="shared" si="491"/>
        <v>1</v>
      </c>
      <c r="E6269">
        <f>[1]RechargeReductions!G6269*1.9835</f>
        <v>0</v>
      </c>
      <c r="F6269" s="19">
        <f t="shared" si="492"/>
        <v>0</v>
      </c>
      <c r="G6269">
        <f>[1]RechargeReductions!I6269*1.9835</f>
        <v>0</v>
      </c>
      <c r="H6269" s="19">
        <f t="shared" si="493"/>
        <v>0</v>
      </c>
      <c r="I6269">
        <f>[1]RechargeReductions!L6269*1.9835</f>
        <v>0</v>
      </c>
      <c r="J6269" s="19">
        <f t="shared" si="494"/>
        <v>0</v>
      </c>
      <c r="K6269">
        <f>LOOKUP(B6269,[1]MaxFinancial!$A$2:$A$27,[1]MaxFinancial!$B$2:$B$27)</f>
        <v>1.4</v>
      </c>
    </row>
    <row r="6270" spans="1:11">
      <c r="A6270" s="13">
        <v>39811</v>
      </c>
      <c r="B6270" s="19">
        <f t="shared" si="490"/>
        <v>2009</v>
      </c>
      <c r="C6270">
        <f>[1]RechargeReductions!Q6270*1.9835</f>
        <v>1487.625</v>
      </c>
      <c r="D6270" s="19">
        <f t="shared" si="491"/>
        <v>1</v>
      </c>
      <c r="E6270">
        <f>[1]RechargeReductions!G6270*1.9835</f>
        <v>0</v>
      </c>
      <c r="F6270" s="19">
        <f t="shared" si="492"/>
        <v>0</v>
      </c>
      <c r="G6270">
        <f>[1]RechargeReductions!I6270*1.9835</f>
        <v>0</v>
      </c>
      <c r="H6270" s="19">
        <f t="shared" si="493"/>
        <v>0</v>
      </c>
      <c r="I6270">
        <f>[1]RechargeReductions!L6270*1.9835</f>
        <v>0</v>
      </c>
      <c r="J6270" s="19">
        <f t="shared" si="494"/>
        <v>0</v>
      </c>
      <c r="K6270">
        <f>LOOKUP(B6270,[1]MaxFinancial!$A$2:$A$27,[1]MaxFinancial!$B$2:$B$27)</f>
        <v>1.4</v>
      </c>
    </row>
    <row r="6271" spans="1:11">
      <c r="A6271" s="13">
        <v>39812</v>
      </c>
      <c r="B6271" s="19">
        <f t="shared" si="490"/>
        <v>2009</v>
      </c>
      <c r="C6271">
        <f>[1]RechargeReductions!Q6271*1.9835</f>
        <v>1487.625</v>
      </c>
      <c r="D6271" s="19">
        <f t="shared" si="491"/>
        <v>1</v>
      </c>
      <c r="E6271">
        <f>[1]RechargeReductions!G6271*1.9835</f>
        <v>0</v>
      </c>
      <c r="F6271" s="19">
        <f t="shared" si="492"/>
        <v>0</v>
      </c>
      <c r="G6271">
        <f>[1]RechargeReductions!I6271*1.9835</f>
        <v>0</v>
      </c>
      <c r="H6271" s="19">
        <f t="shared" si="493"/>
        <v>0</v>
      </c>
      <c r="I6271">
        <f>[1]RechargeReductions!L6271*1.9835</f>
        <v>0</v>
      </c>
      <c r="J6271" s="19">
        <f t="shared" si="494"/>
        <v>0</v>
      </c>
      <c r="K6271">
        <f>LOOKUP(B6271,[1]MaxFinancial!$A$2:$A$27,[1]MaxFinancial!$B$2:$B$27)</f>
        <v>1.4</v>
      </c>
    </row>
    <row r="6272" spans="1:11">
      <c r="A6272" s="13">
        <v>39813</v>
      </c>
      <c r="B6272" s="19">
        <f t="shared" si="490"/>
        <v>2009</v>
      </c>
      <c r="C6272">
        <f>[1]RechargeReductions!Q6272*1.9835</f>
        <v>1487.625</v>
      </c>
      <c r="D6272" s="19">
        <f t="shared" si="491"/>
        <v>1</v>
      </c>
      <c r="E6272">
        <f>[1]RechargeReductions!G6272*1.9835</f>
        <v>0</v>
      </c>
      <c r="F6272" s="19">
        <f t="shared" si="492"/>
        <v>0</v>
      </c>
      <c r="G6272">
        <f>[1]RechargeReductions!I6272*1.9835</f>
        <v>0</v>
      </c>
      <c r="H6272" s="19">
        <f t="shared" si="493"/>
        <v>0</v>
      </c>
      <c r="I6272">
        <f>[1]RechargeReductions!L6272*1.9835</f>
        <v>0</v>
      </c>
      <c r="J6272" s="19">
        <f t="shared" si="494"/>
        <v>0</v>
      </c>
      <c r="K6272">
        <f>LOOKUP(B6272,[1]MaxFinancial!$A$2:$A$27,[1]MaxFinancial!$B$2:$B$27)</f>
        <v>1.4</v>
      </c>
    </row>
    <row r="6273" spans="1:11">
      <c r="A6273" s="13">
        <v>39814</v>
      </c>
      <c r="B6273" s="19">
        <f t="shared" si="490"/>
        <v>2009</v>
      </c>
      <c r="C6273">
        <f>[1]RechargeReductions!Q6273*1.9835</f>
        <v>1487.625</v>
      </c>
      <c r="D6273" s="19">
        <f t="shared" si="491"/>
        <v>1</v>
      </c>
      <c r="E6273">
        <f>[1]RechargeReductions!G6273*1.9835</f>
        <v>0</v>
      </c>
      <c r="F6273" s="19">
        <f t="shared" si="492"/>
        <v>0</v>
      </c>
      <c r="G6273">
        <f>[1]RechargeReductions!I6273*1.9835</f>
        <v>0</v>
      </c>
      <c r="H6273" s="19">
        <f t="shared" si="493"/>
        <v>0</v>
      </c>
      <c r="I6273">
        <f>[1]RechargeReductions!L6273*1.9835</f>
        <v>0</v>
      </c>
      <c r="J6273" s="19">
        <f t="shared" si="494"/>
        <v>0</v>
      </c>
      <c r="K6273">
        <f>LOOKUP(B6273,[1]MaxFinancial!$A$2:$A$27,[1]MaxFinancial!$B$2:$B$27)</f>
        <v>1.4</v>
      </c>
    </row>
    <row r="6274" spans="1:11">
      <c r="A6274" s="13">
        <v>39815</v>
      </c>
      <c r="B6274" s="19">
        <f t="shared" si="490"/>
        <v>2009</v>
      </c>
      <c r="C6274">
        <f>[1]RechargeReductions!Q6274*1.9835</f>
        <v>1487.625</v>
      </c>
      <c r="D6274" s="19">
        <f t="shared" si="491"/>
        <v>1</v>
      </c>
      <c r="E6274">
        <f>[1]RechargeReductions!G6274*1.9835</f>
        <v>0</v>
      </c>
      <c r="F6274" s="19">
        <f t="shared" si="492"/>
        <v>0</v>
      </c>
      <c r="G6274">
        <f>[1]RechargeReductions!I6274*1.9835</f>
        <v>0</v>
      </c>
      <c r="H6274" s="19">
        <f t="shared" si="493"/>
        <v>0</v>
      </c>
      <c r="I6274">
        <f>[1]RechargeReductions!L6274*1.9835</f>
        <v>0</v>
      </c>
      <c r="J6274" s="19">
        <f t="shared" si="494"/>
        <v>0</v>
      </c>
      <c r="K6274">
        <f>LOOKUP(B6274,[1]MaxFinancial!$A$2:$A$27,[1]MaxFinancial!$B$2:$B$27)</f>
        <v>1.4</v>
      </c>
    </row>
    <row r="6275" spans="1:11">
      <c r="A6275" s="13">
        <v>39816</v>
      </c>
      <c r="B6275" s="19">
        <f t="shared" ref="B6275:B6338" si="495">YEAR(A6275+61)</f>
        <v>2009</v>
      </c>
      <c r="C6275">
        <f>[1]RechargeReductions!Q6275*1.9835</f>
        <v>1487.625</v>
      </c>
      <c r="D6275" s="19">
        <f t="shared" ref="D6275:D6338" si="496">IF(C6275&gt;300,1,0)</f>
        <v>1</v>
      </c>
      <c r="E6275">
        <f>[1]RechargeReductions!G6275*1.9835</f>
        <v>0</v>
      </c>
      <c r="F6275" s="19">
        <f t="shared" ref="F6275:F6338" si="497">IF(E6275&gt;300,1,0)</f>
        <v>0</v>
      </c>
      <c r="G6275">
        <f>[1]RechargeReductions!I6275*1.9835</f>
        <v>0</v>
      </c>
      <c r="H6275" s="19">
        <f t="shared" ref="H6275:H6338" si="498">IF(G6275&gt;0,1,0)</f>
        <v>0</v>
      </c>
      <c r="I6275">
        <f>[1]RechargeReductions!L6275*1.9835</f>
        <v>0</v>
      </c>
      <c r="J6275" s="19">
        <f t="shared" ref="J6275:J6338" si="499">IF(I6275&gt;0,1,0)</f>
        <v>0</v>
      </c>
      <c r="K6275">
        <f>LOOKUP(B6275,[1]MaxFinancial!$A$2:$A$27,[1]MaxFinancial!$B$2:$B$27)</f>
        <v>1.4</v>
      </c>
    </row>
    <row r="6276" spans="1:11">
      <c r="A6276" s="13">
        <v>39817</v>
      </c>
      <c r="B6276" s="19">
        <f t="shared" si="495"/>
        <v>2009</v>
      </c>
      <c r="C6276">
        <f>[1]RechargeReductions!Q6276*1.9835</f>
        <v>1487.625</v>
      </c>
      <c r="D6276" s="19">
        <f t="shared" si="496"/>
        <v>1</v>
      </c>
      <c r="E6276">
        <f>[1]RechargeReductions!G6276*1.9835</f>
        <v>0</v>
      </c>
      <c r="F6276" s="19">
        <f t="shared" si="497"/>
        <v>0</v>
      </c>
      <c r="G6276">
        <f>[1]RechargeReductions!I6276*1.9835</f>
        <v>0</v>
      </c>
      <c r="H6276" s="19">
        <f t="shared" si="498"/>
        <v>0</v>
      </c>
      <c r="I6276">
        <f>[1]RechargeReductions!L6276*1.9835</f>
        <v>0</v>
      </c>
      <c r="J6276" s="19">
        <f t="shared" si="499"/>
        <v>0</v>
      </c>
      <c r="K6276">
        <f>LOOKUP(B6276,[1]MaxFinancial!$A$2:$A$27,[1]MaxFinancial!$B$2:$B$27)</f>
        <v>1.4</v>
      </c>
    </row>
    <row r="6277" spans="1:11">
      <c r="A6277" s="13">
        <v>39818</v>
      </c>
      <c r="B6277" s="19">
        <f t="shared" si="495"/>
        <v>2009</v>
      </c>
      <c r="C6277">
        <f>[1]RechargeReductions!Q6277*1.9835</f>
        <v>1487.625</v>
      </c>
      <c r="D6277" s="19">
        <f t="shared" si="496"/>
        <v>1</v>
      </c>
      <c r="E6277">
        <f>[1]RechargeReductions!G6277*1.9835</f>
        <v>0</v>
      </c>
      <c r="F6277" s="19">
        <f t="shared" si="497"/>
        <v>0</v>
      </c>
      <c r="G6277">
        <f>[1]RechargeReductions!I6277*1.9835</f>
        <v>0</v>
      </c>
      <c r="H6277" s="19">
        <f t="shared" si="498"/>
        <v>0</v>
      </c>
      <c r="I6277">
        <f>[1]RechargeReductions!L6277*1.9835</f>
        <v>0</v>
      </c>
      <c r="J6277" s="19">
        <f t="shared" si="499"/>
        <v>0</v>
      </c>
      <c r="K6277">
        <f>LOOKUP(B6277,[1]MaxFinancial!$A$2:$A$27,[1]MaxFinancial!$B$2:$B$27)</f>
        <v>1.4</v>
      </c>
    </row>
    <row r="6278" spans="1:11">
      <c r="A6278" s="13">
        <v>39819</v>
      </c>
      <c r="B6278" s="19">
        <f t="shared" si="495"/>
        <v>2009</v>
      </c>
      <c r="C6278">
        <f>[1]RechargeReductions!Q6278*1.9835</f>
        <v>1487.625</v>
      </c>
      <c r="D6278" s="19">
        <f t="shared" si="496"/>
        <v>1</v>
      </c>
      <c r="E6278">
        <f>[1]RechargeReductions!G6278*1.9835</f>
        <v>0</v>
      </c>
      <c r="F6278" s="19">
        <f t="shared" si="497"/>
        <v>0</v>
      </c>
      <c r="G6278">
        <f>[1]RechargeReductions!I6278*1.9835</f>
        <v>0</v>
      </c>
      <c r="H6278" s="19">
        <f t="shared" si="498"/>
        <v>0</v>
      </c>
      <c r="I6278">
        <f>[1]RechargeReductions!L6278*1.9835</f>
        <v>0</v>
      </c>
      <c r="J6278" s="19">
        <f t="shared" si="499"/>
        <v>0</v>
      </c>
      <c r="K6278">
        <f>LOOKUP(B6278,[1]MaxFinancial!$A$2:$A$27,[1]MaxFinancial!$B$2:$B$27)</f>
        <v>1.4</v>
      </c>
    </row>
    <row r="6279" spans="1:11">
      <c r="A6279" s="13">
        <v>39820</v>
      </c>
      <c r="B6279" s="19">
        <f t="shared" si="495"/>
        <v>2009</v>
      </c>
      <c r="C6279">
        <f>[1]RechargeReductions!Q6279*1.9835</f>
        <v>1487.625</v>
      </c>
      <c r="D6279" s="19">
        <f t="shared" si="496"/>
        <v>1</v>
      </c>
      <c r="E6279">
        <f>[1]RechargeReductions!G6279*1.9835</f>
        <v>0</v>
      </c>
      <c r="F6279" s="19">
        <f t="shared" si="497"/>
        <v>0</v>
      </c>
      <c r="G6279">
        <f>[1]RechargeReductions!I6279*1.9835</f>
        <v>0</v>
      </c>
      <c r="H6279" s="19">
        <f t="shared" si="498"/>
        <v>0</v>
      </c>
      <c r="I6279">
        <f>[1]RechargeReductions!L6279*1.9835</f>
        <v>0</v>
      </c>
      <c r="J6279" s="19">
        <f t="shared" si="499"/>
        <v>0</v>
      </c>
      <c r="K6279">
        <f>LOOKUP(B6279,[1]MaxFinancial!$A$2:$A$27,[1]MaxFinancial!$B$2:$B$27)</f>
        <v>1.4</v>
      </c>
    </row>
    <row r="6280" spans="1:11">
      <c r="A6280" s="13">
        <v>39821</v>
      </c>
      <c r="B6280" s="19">
        <f t="shared" si="495"/>
        <v>2009</v>
      </c>
      <c r="C6280">
        <f>[1]RechargeReductions!Q6280*1.9835</f>
        <v>1487.625</v>
      </c>
      <c r="D6280" s="19">
        <f t="shared" si="496"/>
        <v>1</v>
      </c>
      <c r="E6280">
        <f>[1]RechargeReductions!G6280*1.9835</f>
        <v>0</v>
      </c>
      <c r="F6280" s="19">
        <f t="shared" si="497"/>
        <v>0</v>
      </c>
      <c r="G6280">
        <f>[1]RechargeReductions!I6280*1.9835</f>
        <v>0</v>
      </c>
      <c r="H6280" s="19">
        <f t="shared" si="498"/>
        <v>0</v>
      </c>
      <c r="I6280">
        <f>[1]RechargeReductions!L6280*1.9835</f>
        <v>0</v>
      </c>
      <c r="J6280" s="19">
        <f t="shared" si="499"/>
        <v>0</v>
      </c>
      <c r="K6280">
        <f>LOOKUP(B6280,[1]MaxFinancial!$A$2:$A$27,[1]MaxFinancial!$B$2:$B$27)</f>
        <v>1.4</v>
      </c>
    </row>
    <row r="6281" spans="1:11">
      <c r="A6281" s="13">
        <v>39822</v>
      </c>
      <c r="B6281" s="19">
        <f t="shared" si="495"/>
        <v>2009</v>
      </c>
      <c r="C6281">
        <f>[1]RechargeReductions!Q6281*1.9835</f>
        <v>1487.625</v>
      </c>
      <c r="D6281" s="19">
        <f t="shared" si="496"/>
        <v>1</v>
      </c>
      <c r="E6281">
        <f>[1]RechargeReductions!G6281*1.9835</f>
        <v>0</v>
      </c>
      <c r="F6281" s="19">
        <f t="shared" si="497"/>
        <v>0</v>
      </c>
      <c r="G6281">
        <f>[1]RechargeReductions!I6281*1.9835</f>
        <v>0</v>
      </c>
      <c r="H6281" s="19">
        <f t="shared" si="498"/>
        <v>0</v>
      </c>
      <c r="I6281">
        <f>[1]RechargeReductions!L6281*1.9835</f>
        <v>0</v>
      </c>
      <c r="J6281" s="19">
        <f t="shared" si="499"/>
        <v>0</v>
      </c>
      <c r="K6281">
        <f>LOOKUP(B6281,[1]MaxFinancial!$A$2:$A$27,[1]MaxFinancial!$B$2:$B$27)</f>
        <v>1.4</v>
      </c>
    </row>
    <row r="6282" spans="1:11">
      <c r="A6282" s="13">
        <v>39823</v>
      </c>
      <c r="B6282" s="19">
        <f t="shared" si="495"/>
        <v>2009</v>
      </c>
      <c r="C6282">
        <f>[1]RechargeReductions!Q6282*1.9835</f>
        <v>1487.625</v>
      </c>
      <c r="D6282" s="19">
        <f t="shared" si="496"/>
        <v>1</v>
      </c>
      <c r="E6282">
        <f>[1]RechargeReductions!G6282*1.9835</f>
        <v>0</v>
      </c>
      <c r="F6282" s="19">
        <f t="shared" si="497"/>
        <v>0</v>
      </c>
      <c r="G6282">
        <f>[1]RechargeReductions!I6282*1.9835</f>
        <v>0</v>
      </c>
      <c r="H6282" s="19">
        <f t="shared" si="498"/>
        <v>0</v>
      </c>
      <c r="I6282">
        <f>[1]RechargeReductions!L6282*1.9835</f>
        <v>0</v>
      </c>
      <c r="J6282" s="19">
        <f t="shared" si="499"/>
        <v>0</v>
      </c>
      <c r="K6282">
        <f>LOOKUP(B6282,[1]MaxFinancial!$A$2:$A$27,[1]MaxFinancial!$B$2:$B$27)</f>
        <v>1.4</v>
      </c>
    </row>
    <row r="6283" spans="1:11">
      <c r="A6283" s="13">
        <v>39824</v>
      </c>
      <c r="B6283" s="19">
        <f t="shared" si="495"/>
        <v>2009</v>
      </c>
      <c r="C6283">
        <f>[1]RechargeReductions!Q6283*1.9835</f>
        <v>1487.625</v>
      </c>
      <c r="D6283" s="19">
        <f t="shared" si="496"/>
        <v>1</v>
      </c>
      <c r="E6283">
        <f>[1]RechargeReductions!G6283*1.9835</f>
        <v>0</v>
      </c>
      <c r="F6283" s="19">
        <f t="shared" si="497"/>
        <v>0</v>
      </c>
      <c r="G6283">
        <f>[1]RechargeReductions!I6283*1.9835</f>
        <v>0</v>
      </c>
      <c r="H6283" s="19">
        <f t="shared" si="498"/>
        <v>0</v>
      </c>
      <c r="I6283">
        <f>[1]RechargeReductions!L6283*1.9835</f>
        <v>0</v>
      </c>
      <c r="J6283" s="19">
        <f t="shared" si="499"/>
        <v>0</v>
      </c>
      <c r="K6283">
        <f>LOOKUP(B6283,[1]MaxFinancial!$A$2:$A$27,[1]MaxFinancial!$B$2:$B$27)</f>
        <v>1.4</v>
      </c>
    </row>
    <row r="6284" spans="1:11">
      <c r="A6284" s="13">
        <v>39825</v>
      </c>
      <c r="B6284" s="19">
        <f t="shared" si="495"/>
        <v>2009</v>
      </c>
      <c r="C6284">
        <f>[1]RechargeReductions!Q6284*1.9835</f>
        <v>1487.625</v>
      </c>
      <c r="D6284" s="19">
        <f t="shared" si="496"/>
        <v>1</v>
      </c>
      <c r="E6284">
        <f>[1]RechargeReductions!G6284*1.9835</f>
        <v>0</v>
      </c>
      <c r="F6284" s="19">
        <f t="shared" si="497"/>
        <v>0</v>
      </c>
      <c r="G6284">
        <f>[1]RechargeReductions!I6284*1.9835</f>
        <v>0</v>
      </c>
      <c r="H6284" s="19">
        <f t="shared" si="498"/>
        <v>0</v>
      </c>
      <c r="I6284">
        <f>[1]RechargeReductions!L6284*1.9835</f>
        <v>0</v>
      </c>
      <c r="J6284" s="19">
        <f t="shared" si="499"/>
        <v>0</v>
      </c>
      <c r="K6284">
        <f>LOOKUP(B6284,[1]MaxFinancial!$A$2:$A$27,[1]MaxFinancial!$B$2:$B$27)</f>
        <v>1.4</v>
      </c>
    </row>
    <row r="6285" spans="1:11">
      <c r="A6285" s="13">
        <v>39826</v>
      </c>
      <c r="B6285" s="19">
        <f t="shared" si="495"/>
        <v>2009</v>
      </c>
      <c r="C6285">
        <f>[1]RechargeReductions!Q6285*1.9835</f>
        <v>1487.625</v>
      </c>
      <c r="D6285" s="19">
        <f t="shared" si="496"/>
        <v>1</v>
      </c>
      <c r="E6285">
        <f>[1]RechargeReductions!G6285*1.9835</f>
        <v>0</v>
      </c>
      <c r="F6285" s="19">
        <f t="shared" si="497"/>
        <v>0</v>
      </c>
      <c r="G6285">
        <f>[1]RechargeReductions!I6285*1.9835</f>
        <v>0</v>
      </c>
      <c r="H6285" s="19">
        <f t="shared" si="498"/>
        <v>0</v>
      </c>
      <c r="I6285">
        <f>[1]RechargeReductions!L6285*1.9835</f>
        <v>0</v>
      </c>
      <c r="J6285" s="19">
        <f t="shared" si="499"/>
        <v>0</v>
      </c>
      <c r="K6285">
        <f>LOOKUP(B6285,[1]MaxFinancial!$A$2:$A$27,[1]MaxFinancial!$B$2:$B$27)</f>
        <v>1.4</v>
      </c>
    </row>
    <row r="6286" spans="1:11">
      <c r="A6286" s="13">
        <v>39827</v>
      </c>
      <c r="B6286" s="19">
        <f t="shared" si="495"/>
        <v>2009</v>
      </c>
      <c r="C6286">
        <f>[1]RechargeReductions!Q6286*1.9835</f>
        <v>1487.625</v>
      </c>
      <c r="D6286" s="19">
        <f t="shared" si="496"/>
        <v>1</v>
      </c>
      <c r="E6286">
        <f>[1]RechargeReductions!G6286*1.9835</f>
        <v>0</v>
      </c>
      <c r="F6286" s="19">
        <f t="shared" si="497"/>
        <v>0</v>
      </c>
      <c r="G6286">
        <f>[1]RechargeReductions!I6286*1.9835</f>
        <v>0</v>
      </c>
      <c r="H6286" s="19">
        <f t="shared" si="498"/>
        <v>0</v>
      </c>
      <c r="I6286">
        <f>[1]RechargeReductions!L6286*1.9835</f>
        <v>0</v>
      </c>
      <c r="J6286" s="19">
        <f t="shared" si="499"/>
        <v>0</v>
      </c>
      <c r="K6286">
        <f>LOOKUP(B6286,[1]MaxFinancial!$A$2:$A$27,[1]MaxFinancial!$B$2:$B$27)</f>
        <v>1.4</v>
      </c>
    </row>
    <row r="6287" spans="1:11">
      <c r="A6287" s="13">
        <v>39828</v>
      </c>
      <c r="B6287" s="19">
        <f t="shared" si="495"/>
        <v>2009</v>
      </c>
      <c r="C6287">
        <f>[1]RechargeReductions!Q6287*1.9835</f>
        <v>1487.625</v>
      </c>
      <c r="D6287" s="19">
        <f t="shared" si="496"/>
        <v>1</v>
      </c>
      <c r="E6287">
        <f>[1]RechargeReductions!G6287*1.9835</f>
        <v>0</v>
      </c>
      <c r="F6287" s="19">
        <f t="shared" si="497"/>
        <v>0</v>
      </c>
      <c r="G6287">
        <f>[1]RechargeReductions!I6287*1.9835</f>
        <v>0</v>
      </c>
      <c r="H6287" s="19">
        <f t="shared" si="498"/>
        <v>0</v>
      </c>
      <c r="I6287">
        <f>[1]RechargeReductions!L6287*1.9835</f>
        <v>0</v>
      </c>
      <c r="J6287" s="19">
        <f t="shared" si="499"/>
        <v>0</v>
      </c>
      <c r="K6287">
        <f>LOOKUP(B6287,[1]MaxFinancial!$A$2:$A$27,[1]MaxFinancial!$B$2:$B$27)</f>
        <v>1.4</v>
      </c>
    </row>
    <row r="6288" spans="1:11">
      <c r="A6288" s="13">
        <v>39829</v>
      </c>
      <c r="B6288" s="19">
        <f t="shared" si="495"/>
        <v>2009</v>
      </c>
      <c r="C6288">
        <f>[1]RechargeReductions!Q6288*1.9835</f>
        <v>1487.625</v>
      </c>
      <c r="D6288" s="19">
        <f t="shared" si="496"/>
        <v>1</v>
      </c>
      <c r="E6288">
        <f>[1]RechargeReductions!G6288*1.9835</f>
        <v>0</v>
      </c>
      <c r="F6288" s="19">
        <f t="shared" si="497"/>
        <v>0</v>
      </c>
      <c r="G6288">
        <f>[1]RechargeReductions!I6288*1.9835</f>
        <v>0</v>
      </c>
      <c r="H6288" s="19">
        <f t="shared" si="498"/>
        <v>0</v>
      </c>
      <c r="I6288">
        <f>[1]RechargeReductions!L6288*1.9835</f>
        <v>0</v>
      </c>
      <c r="J6288" s="19">
        <f t="shared" si="499"/>
        <v>0</v>
      </c>
      <c r="K6288">
        <f>LOOKUP(B6288,[1]MaxFinancial!$A$2:$A$27,[1]MaxFinancial!$B$2:$B$27)</f>
        <v>1.4</v>
      </c>
    </row>
    <row r="6289" spans="1:11">
      <c r="A6289" s="13">
        <v>39830</v>
      </c>
      <c r="B6289" s="19">
        <f t="shared" si="495"/>
        <v>2009</v>
      </c>
      <c r="C6289">
        <f>[1]RechargeReductions!Q6289*1.9835</f>
        <v>1487.625</v>
      </c>
      <c r="D6289" s="19">
        <f t="shared" si="496"/>
        <v>1</v>
      </c>
      <c r="E6289">
        <f>[1]RechargeReductions!G6289*1.9835</f>
        <v>0</v>
      </c>
      <c r="F6289" s="19">
        <f t="shared" si="497"/>
        <v>0</v>
      </c>
      <c r="G6289">
        <f>[1]RechargeReductions!I6289*1.9835</f>
        <v>0</v>
      </c>
      <c r="H6289" s="19">
        <f t="shared" si="498"/>
        <v>0</v>
      </c>
      <c r="I6289">
        <f>[1]RechargeReductions!L6289*1.9835</f>
        <v>0</v>
      </c>
      <c r="J6289" s="19">
        <f t="shared" si="499"/>
        <v>0</v>
      </c>
      <c r="K6289">
        <f>LOOKUP(B6289,[1]MaxFinancial!$A$2:$A$27,[1]MaxFinancial!$B$2:$B$27)</f>
        <v>1.4</v>
      </c>
    </row>
    <row r="6290" spans="1:11">
      <c r="A6290" s="13">
        <v>39831</v>
      </c>
      <c r="B6290" s="19">
        <f t="shared" si="495"/>
        <v>2009</v>
      </c>
      <c r="C6290">
        <f>[1]RechargeReductions!Q6290*1.9835</f>
        <v>1487.625</v>
      </c>
      <c r="D6290" s="19">
        <f t="shared" si="496"/>
        <v>1</v>
      </c>
      <c r="E6290">
        <f>[1]RechargeReductions!G6290*1.9835</f>
        <v>0</v>
      </c>
      <c r="F6290" s="19">
        <f t="shared" si="497"/>
        <v>0</v>
      </c>
      <c r="G6290">
        <f>[1]RechargeReductions!I6290*1.9835</f>
        <v>0</v>
      </c>
      <c r="H6290" s="19">
        <f t="shared" si="498"/>
        <v>0</v>
      </c>
      <c r="I6290">
        <f>[1]RechargeReductions!L6290*1.9835</f>
        <v>0</v>
      </c>
      <c r="J6290" s="19">
        <f t="shared" si="499"/>
        <v>0</v>
      </c>
      <c r="K6290">
        <f>LOOKUP(B6290,[1]MaxFinancial!$A$2:$A$27,[1]MaxFinancial!$B$2:$B$27)</f>
        <v>1.4</v>
      </c>
    </row>
    <row r="6291" spans="1:11">
      <c r="A6291" s="13">
        <v>39832</v>
      </c>
      <c r="B6291" s="19">
        <f t="shared" si="495"/>
        <v>2009</v>
      </c>
      <c r="C6291">
        <f>[1]RechargeReductions!Q6291*1.9835</f>
        <v>1487.625</v>
      </c>
      <c r="D6291" s="19">
        <f t="shared" si="496"/>
        <v>1</v>
      </c>
      <c r="E6291">
        <f>[1]RechargeReductions!G6291*1.9835</f>
        <v>0</v>
      </c>
      <c r="F6291" s="19">
        <f t="shared" si="497"/>
        <v>0</v>
      </c>
      <c r="G6291">
        <f>[1]RechargeReductions!I6291*1.9835</f>
        <v>0</v>
      </c>
      <c r="H6291" s="19">
        <f t="shared" si="498"/>
        <v>0</v>
      </c>
      <c r="I6291">
        <f>[1]RechargeReductions!L6291*1.9835</f>
        <v>0</v>
      </c>
      <c r="J6291" s="19">
        <f t="shared" si="499"/>
        <v>0</v>
      </c>
      <c r="K6291">
        <f>LOOKUP(B6291,[1]MaxFinancial!$A$2:$A$27,[1]MaxFinancial!$B$2:$B$27)</f>
        <v>1.4</v>
      </c>
    </row>
    <row r="6292" spans="1:11">
      <c r="A6292" s="13">
        <v>39833</v>
      </c>
      <c r="B6292" s="19">
        <f t="shared" si="495"/>
        <v>2009</v>
      </c>
      <c r="C6292">
        <f>[1]RechargeReductions!Q6292*1.9835</f>
        <v>1487.625</v>
      </c>
      <c r="D6292" s="19">
        <f t="shared" si="496"/>
        <v>1</v>
      </c>
      <c r="E6292">
        <f>[1]RechargeReductions!G6292*1.9835</f>
        <v>0</v>
      </c>
      <c r="F6292" s="19">
        <f t="shared" si="497"/>
        <v>0</v>
      </c>
      <c r="G6292">
        <f>[1]RechargeReductions!I6292*1.9835</f>
        <v>0</v>
      </c>
      <c r="H6292" s="19">
        <f t="shared" si="498"/>
        <v>0</v>
      </c>
      <c r="I6292">
        <f>[1]RechargeReductions!L6292*1.9835</f>
        <v>0</v>
      </c>
      <c r="J6292" s="19">
        <f t="shared" si="499"/>
        <v>0</v>
      </c>
      <c r="K6292">
        <f>LOOKUP(B6292,[1]MaxFinancial!$A$2:$A$27,[1]MaxFinancial!$B$2:$B$27)</f>
        <v>1.4</v>
      </c>
    </row>
    <row r="6293" spans="1:11">
      <c r="A6293" s="13">
        <v>39834</v>
      </c>
      <c r="B6293" s="19">
        <f t="shared" si="495"/>
        <v>2009</v>
      </c>
      <c r="C6293">
        <f>[1]RechargeReductions!Q6293*1.9835</f>
        <v>1487.625</v>
      </c>
      <c r="D6293" s="19">
        <f t="shared" si="496"/>
        <v>1</v>
      </c>
      <c r="E6293">
        <f>[1]RechargeReductions!G6293*1.9835</f>
        <v>0</v>
      </c>
      <c r="F6293" s="19">
        <f t="shared" si="497"/>
        <v>0</v>
      </c>
      <c r="G6293">
        <f>[1]RechargeReductions!I6293*1.9835</f>
        <v>0</v>
      </c>
      <c r="H6293" s="19">
        <f t="shared" si="498"/>
        <v>0</v>
      </c>
      <c r="I6293">
        <f>[1]RechargeReductions!L6293*1.9835</f>
        <v>0</v>
      </c>
      <c r="J6293" s="19">
        <f t="shared" si="499"/>
        <v>0</v>
      </c>
      <c r="K6293">
        <f>LOOKUP(B6293,[1]MaxFinancial!$A$2:$A$27,[1]MaxFinancial!$B$2:$B$27)</f>
        <v>1.4</v>
      </c>
    </row>
    <row r="6294" spans="1:11">
      <c r="A6294" s="13">
        <v>39835</v>
      </c>
      <c r="B6294" s="19">
        <f t="shared" si="495"/>
        <v>2009</v>
      </c>
      <c r="C6294">
        <f>[1]RechargeReductions!Q6294*1.9835</f>
        <v>1487.625</v>
      </c>
      <c r="D6294" s="19">
        <f t="shared" si="496"/>
        <v>1</v>
      </c>
      <c r="E6294">
        <f>[1]RechargeReductions!G6294*1.9835</f>
        <v>0</v>
      </c>
      <c r="F6294" s="19">
        <f t="shared" si="497"/>
        <v>0</v>
      </c>
      <c r="G6294">
        <f>[1]RechargeReductions!I6294*1.9835</f>
        <v>0</v>
      </c>
      <c r="H6294" s="19">
        <f t="shared" si="498"/>
        <v>0</v>
      </c>
      <c r="I6294">
        <f>[1]RechargeReductions!L6294*1.9835</f>
        <v>0</v>
      </c>
      <c r="J6294" s="19">
        <f t="shared" si="499"/>
        <v>0</v>
      </c>
      <c r="K6294">
        <f>LOOKUP(B6294,[1]MaxFinancial!$A$2:$A$27,[1]MaxFinancial!$B$2:$B$27)</f>
        <v>1.4</v>
      </c>
    </row>
    <row r="6295" spans="1:11">
      <c r="A6295" s="13">
        <v>39836</v>
      </c>
      <c r="B6295" s="19">
        <f t="shared" si="495"/>
        <v>2009</v>
      </c>
      <c r="C6295">
        <f>[1]RechargeReductions!Q6295*1.9835</f>
        <v>1487.625</v>
      </c>
      <c r="D6295" s="19">
        <f t="shared" si="496"/>
        <v>1</v>
      </c>
      <c r="E6295">
        <f>[1]RechargeReductions!G6295*1.9835</f>
        <v>0</v>
      </c>
      <c r="F6295" s="19">
        <f t="shared" si="497"/>
        <v>0</v>
      </c>
      <c r="G6295">
        <f>[1]RechargeReductions!I6295*1.9835</f>
        <v>0</v>
      </c>
      <c r="H6295" s="19">
        <f t="shared" si="498"/>
        <v>0</v>
      </c>
      <c r="I6295">
        <f>[1]RechargeReductions!L6295*1.9835</f>
        <v>0</v>
      </c>
      <c r="J6295" s="19">
        <f t="shared" si="499"/>
        <v>0</v>
      </c>
      <c r="K6295">
        <f>LOOKUP(B6295,[1]MaxFinancial!$A$2:$A$27,[1]MaxFinancial!$B$2:$B$27)</f>
        <v>1.4</v>
      </c>
    </row>
    <row r="6296" spans="1:11">
      <c r="A6296" s="13">
        <v>39837</v>
      </c>
      <c r="B6296" s="19">
        <f t="shared" si="495"/>
        <v>2009</v>
      </c>
      <c r="C6296">
        <f>[1]RechargeReductions!Q6296*1.9835</f>
        <v>1487.625</v>
      </c>
      <c r="D6296" s="19">
        <f t="shared" si="496"/>
        <v>1</v>
      </c>
      <c r="E6296">
        <f>[1]RechargeReductions!G6296*1.9835</f>
        <v>0</v>
      </c>
      <c r="F6296" s="19">
        <f t="shared" si="497"/>
        <v>0</v>
      </c>
      <c r="G6296">
        <f>[1]RechargeReductions!I6296*1.9835</f>
        <v>0</v>
      </c>
      <c r="H6296" s="19">
        <f t="shared" si="498"/>
        <v>0</v>
      </c>
      <c r="I6296">
        <f>[1]RechargeReductions!L6296*1.9835</f>
        <v>0</v>
      </c>
      <c r="J6296" s="19">
        <f t="shared" si="499"/>
        <v>0</v>
      </c>
      <c r="K6296">
        <f>LOOKUP(B6296,[1]MaxFinancial!$A$2:$A$27,[1]MaxFinancial!$B$2:$B$27)</f>
        <v>1.4</v>
      </c>
    </row>
    <row r="6297" spans="1:11">
      <c r="A6297" s="13">
        <v>39838</v>
      </c>
      <c r="B6297" s="19">
        <f t="shared" si="495"/>
        <v>2009</v>
      </c>
      <c r="C6297">
        <f>[1]RechargeReductions!Q6297*1.9835</f>
        <v>1487.625</v>
      </c>
      <c r="D6297" s="19">
        <f t="shared" si="496"/>
        <v>1</v>
      </c>
      <c r="E6297">
        <f>[1]RechargeReductions!G6297*1.9835</f>
        <v>0</v>
      </c>
      <c r="F6297" s="19">
        <f t="shared" si="497"/>
        <v>0</v>
      </c>
      <c r="G6297">
        <f>[1]RechargeReductions!I6297*1.9835</f>
        <v>0</v>
      </c>
      <c r="H6297" s="19">
        <f t="shared" si="498"/>
        <v>0</v>
      </c>
      <c r="I6297">
        <f>[1]RechargeReductions!L6297*1.9835</f>
        <v>0</v>
      </c>
      <c r="J6297" s="19">
        <f t="shared" si="499"/>
        <v>0</v>
      </c>
      <c r="K6297">
        <f>LOOKUP(B6297,[1]MaxFinancial!$A$2:$A$27,[1]MaxFinancial!$B$2:$B$27)</f>
        <v>1.4</v>
      </c>
    </row>
    <row r="6298" spans="1:11">
      <c r="A6298" s="13">
        <v>39839</v>
      </c>
      <c r="B6298" s="19">
        <f t="shared" si="495"/>
        <v>2009</v>
      </c>
      <c r="C6298">
        <f>[1]RechargeReductions!Q6298*1.9835</f>
        <v>1487.625</v>
      </c>
      <c r="D6298" s="19">
        <f t="shared" si="496"/>
        <v>1</v>
      </c>
      <c r="E6298">
        <f>[1]RechargeReductions!G6298*1.9835</f>
        <v>0</v>
      </c>
      <c r="F6298" s="19">
        <f t="shared" si="497"/>
        <v>0</v>
      </c>
      <c r="G6298">
        <f>[1]RechargeReductions!I6298*1.9835</f>
        <v>0</v>
      </c>
      <c r="H6298" s="19">
        <f t="shared" si="498"/>
        <v>0</v>
      </c>
      <c r="I6298">
        <f>[1]RechargeReductions!L6298*1.9835</f>
        <v>0</v>
      </c>
      <c r="J6298" s="19">
        <f t="shared" si="499"/>
        <v>0</v>
      </c>
      <c r="K6298">
        <f>LOOKUP(B6298,[1]MaxFinancial!$A$2:$A$27,[1]MaxFinancial!$B$2:$B$27)</f>
        <v>1.4</v>
      </c>
    </row>
    <row r="6299" spans="1:11">
      <c r="A6299" s="13">
        <v>39840</v>
      </c>
      <c r="B6299" s="19">
        <f t="shared" si="495"/>
        <v>2009</v>
      </c>
      <c r="C6299">
        <f>[1]RechargeReductions!Q6299*1.9835</f>
        <v>1487.625</v>
      </c>
      <c r="D6299" s="19">
        <f t="shared" si="496"/>
        <v>1</v>
      </c>
      <c r="E6299">
        <f>[1]RechargeReductions!G6299*1.9835</f>
        <v>0</v>
      </c>
      <c r="F6299" s="19">
        <f t="shared" si="497"/>
        <v>0</v>
      </c>
      <c r="G6299">
        <f>[1]RechargeReductions!I6299*1.9835</f>
        <v>0</v>
      </c>
      <c r="H6299" s="19">
        <f t="shared" si="498"/>
        <v>0</v>
      </c>
      <c r="I6299">
        <f>[1]RechargeReductions!L6299*1.9835</f>
        <v>0</v>
      </c>
      <c r="J6299" s="19">
        <f t="shared" si="499"/>
        <v>0</v>
      </c>
      <c r="K6299">
        <f>LOOKUP(B6299,[1]MaxFinancial!$A$2:$A$27,[1]MaxFinancial!$B$2:$B$27)</f>
        <v>1.4</v>
      </c>
    </row>
    <row r="6300" spans="1:11">
      <c r="A6300" s="13">
        <v>39841</v>
      </c>
      <c r="B6300" s="19">
        <f t="shared" si="495"/>
        <v>2009</v>
      </c>
      <c r="C6300">
        <f>[1]RechargeReductions!Q6300*1.9835</f>
        <v>1487.625</v>
      </c>
      <c r="D6300" s="19">
        <f t="shared" si="496"/>
        <v>1</v>
      </c>
      <c r="E6300">
        <f>[1]RechargeReductions!G6300*1.9835</f>
        <v>0</v>
      </c>
      <c r="F6300" s="19">
        <f t="shared" si="497"/>
        <v>0</v>
      </c>
      <c r="G6300">
        <f>[1]RechargeReductions!I6300*1.9835</f>
        <v>0</v>
      </c>
      <c r="H6300" s="19">
        <f t="shared" si="498"/>
        <v>0</v>
      </c>
      <c r="I6300">
        <f>[1]RechargeReductions!L6300*1.9835</f>
        <v>0</v>
      </c>
      <c r="J6300" s="19">
        <f t="shared" si="499"/>
        <v>0</v>
      </c>
      <c r="K6300">
        <f>LOOKUP(B6300,[1]MaxFinancial!$A$2:$A$27,[1]MaxFinancial!$B$2:$B$27)</f>
        <v>1.4</v>
      </c>
    </row>
    <row r="6301" spans="1:11">
      <c r="A6301" s="13">
        <v>39842</v>
      </c>
      <c r="B6301" s="19">
        <f t="shared" si="495"/>
        <v>2009</v>
      </c>
      <c r="C6301">
        <f>[1]RechargeReductions!Q6301*1.9835</f>
        <v>1487.625</v>
      </c>
      <c r="D6301" s="19">
        <f t="shared" si="496"/>
        <v>1</v>
      </c>
      <c r="E6301">
        <f>[1]RechargeReductions!G6301*1.9835</f>
        <v>0</v>
      </c>
      <c r="F6301" s="19">
        <f t="shared" si="497"/>
        <v>0</v>
      </c>
      <c r="G6301">
        <f>[1]RechargeReductions!I6301*1.9835</f>
        <v>0</v>
      </c>
      <c r="H6301" s="19">
        <f t="shared" si="498"/>
        <v>0</v>
      </c>
      <c r="I6301">
        <f>[1]RechargeReductions!L6301*1.9835</f>
        <v>0</v>
      </c>
      <c r="J6301" s="19">
        <f t="shared" si="499"/>
        <v>0</v>
      </c>
      <c r="K6301">
        <f>LOOKUP(B6301,[1]MaxFinancial!$A$2:$A$27,[1]MaxFinancial!$B$2:$B$27)</f>
        <v>1.4</v>
      </c>
    </row>
    <row r="6302" spans="1:11">
      <c r="A6302" s="13">
        <v>39843</v>
      </c>
      <c r="B6302" s="19">
        <f t="shared" si="495"/>
        <v>2009</v>
      </c>
      <c r="C6302">
        <f>[1]RechargeReductions!Q6302*1.9835</f>
        <v>1487.625</v>
      </c>
      <c r="D6302" s="19">
        <f t="shared" si="496"/>
        <v>1</v>
      </c>
      <c r="E6302">
        <f>[1]RechargeReductions!G6302*1.9835</f>
        <v>0</v>
      </c>
      <c r="F6302" s="19">
        <f t="shared" si="497"/>
        <v>0</v>
      </c>
      <c r="G6302">
        <f>[1]RechargeReductions!I6302*1.9835</f>
        <v>0</v>
      </c>
      <c r="H6302" s="19">
        <f t="shared" si="498"/>
        <v>0</v>
      </c>
      <c r="I6302">
        <f>[1]RechargeReductions!L6302*1.9835</f>
        <v>0</v>
      </c>
      <c r="J6302" s="19">
        <f t="shared" si="499"/>
        <v>0</v>
      </c>
      <c r="K6302">
        <f>LOOKUP(B6302,[1]MaxFinancial!$A$2:$A$27,[1]MaxFinancial!$B$2:$B$27)</f>
        <v>1.4</v>
      </c>
    </row>
    <row r="6303" spans="1:11">
      <c r="A6303" s="13">
        <v>39844</v>
      </c>
      <c r="B6303" s="19">
        <f t="shared" si="495"/>
        <v>2009</v>
      </c>
      <c r="C6303">
        <f>[1]RechargeReductions!Q6303*1.9835</f>
        <v>1487.625</v>
      </c>
      <c r="D6303" s="19">
        <f t="shared" si="496"/>
        <v>1</v>
      </c>
      <c r="E6303">
        <f>[1]RechargeReductions!G6303*1.9835</f>
        <v>0</v>
      </c>
      <c r="F6303" s="19">
        <f t="shared" si="497"/>
        <v>0</v>
      </c>
      <c r="G6303">
        <f>[1]RechargeReductions!I6303*1.9835</f>
        <v>0</v>
      </c>
      <c r="H6303" s="19">
        <f t="shared" si="498"/>
        <v>0</v>
      </c>
      <c r="I6303">
        <f>[1]RechargeReductions!L6303*1.9835</f>
        <v>0</v>
      </c>
      <c r="J6303" s="19">
        <f t="shared" si="499"/>
        <v>0</v>
      </c>
      <c r="K6303">
        <f>LOOKUP(B6303,[1]MaxFinancial!$A$2:$A$27,[1]MaxFinancial!$B$2:$B$27)</f>
        <v>1.4</v>
      </c>
    </row>
    <row r="6304" spans="1:11">
      <c r="A6304" s="13">
        <v>39845</v>
      </c>
      <c r="B6304" s="19">
        <f t="shared" si="495"/>
        <v>2009</v>
      </c>
      <c r="C6304">
        <f>[1]RechargeReductions!Q6304*1.9835</f>
        <v>1487.625</v>
      </c>
      <c r="D6304" s="19">
        <f t="shared" si="496"/>
        <v>1</v>
      </c>
      <c r="E6304">
        <f>[1]RechargeReductions!G6304*1.9835</f>
        <v>0</v>
      </c>
      <c r="F6304" s="19">
        <f t="shared" si="497"/>
        <v>0</v>
      </c>
      <c r="G6304">
        <f>[1]RechargeReductions!I6304*1.9835</f>
        <v>0</v>
      </c>
      <c r="H6304" s="19">
        <f t="shared" si="498"/>
        <v>0</v>
      </c>
      <c r="I6304">
        <f>[1]RechargeReductions!L6304*1.9835</f>
        <v>0</v>
      </c>
      <c r="J6304" s="19">
        <f t="shared" si="499"/>
        <v>0</v>
      </c>
      <c r="K6304">
        <f>LOOKUP(B6304,[1]MaxFinancial!$A$2:$A$27,[1]MaxFinancial!$B$2:$B$27)</f>
        <v>1.4</v>
      </c>
    </row>
    <row r="6305" spans="1:11">
      <c r="A6305" s="13">
        <v>39846</v>
      </c>
      <c r="B6305" s="19">
        <f t="shared" si="495"/>
        <v>2009</v>
      </c>
      <c r="C6305">
        <f>[1]RechargeReductions!Q6305*1.9835</f>
        <v>1487.625</v>
      </c>
      <c r="D6305" s="19">
        <f t="shared" si="496"/>
        <v>1</v>
      </c>
      <c r="E6305">
        <f>[1]RechargeReductions!G6305*1.9835</f>
        <v>0</v>
      </c>
      <c r="F6305" s="19">
        <f t="shared" si="497"/>
        <v>0</v>
      </c>
      <c r="G6305">
        <f>[1]RechargeReductions!I6305*1.9835</f>
        <v>0</v>
      </c>
      <c r="H6305" s="19">
        <f t="shared" si="498"/>
        <v>0</v>
      </c>
      <c r="I6305">
        <f>[1]RechargeReductions!L6305*1.9835</f>
        <v>0</v>
      </c>
      <c r="J6305" s="19">
        <f t="shared" si="499"/>
        <v>0</v>
      </c>
      <c r="K6305">
        <f>LOOKUP(B6305,[1]MaxFinancial!$A$2:$A$27,[1]MaxFinancial!$B$2:$B$27)</f>
        <v>1.4</v>
      </c>
    </row>
    <row r="6306" spans="1:11">
      <c r="A6306" s="13">
        <v>39847</v>
      </c>
      <c r="B6306" s="19">
        <f t="shared" si="495"/>
        <v>2009</v>
      </c>
      <c r="C6306">
        <f>[1]RechargeReductions!Q6306*1.9835</f>
        <v>1487.625</v>
      </c>
      <c r="D6306" s="19">
        <f t="shared" si="496"/>
        <v>1</v>
      </c>
      <c r="E6306">
        <f>[1]RechargeReductions!G6306*1.9835</f>
        <v>0</v>
      </c>
      <c r="F6306" s="19">
        <f t="shared" si="497"/>
        <v>0</v>
      </c>
      <c r="G6306">
        <f>[1]RechargeReductions!I6306*1.9835</f>
        <v>0</v>
      </c>
      <c r="H6306" s="19">
        <f t="shared" si="498"/>
        <v>0</v>
      </c>
      <c r="I6306">
        <f>[1]RechargeReductions!L6306*1.9835</f>
        <v>0</v>
      </c>
      <c r="J6306" s="19">
        <f t="shared" si="499"/>
        <v>0</v>
      </c>
      <c r="K6306">
        <f>LOOKUP(B6306,[1]MaxFinancial!$A$2:$A$27,[1]MaxFinancial!$B$2:$B$27)</f>
        <v>1.4</v>
      </c>
    </row>
    <row r="6307" spans="1:11">
      <c r="A6307" s="13">
        <v>39848</v>
      </c>
      <c r="B6307" s="19">
        <f t="shared" si="495"/>
        <v>2009</v>
      </c>
      <c r="C6307">
        <f>[1]RechargeReductions!Q6307*1.9835</f>
        <v>1487.625</v>
      </c>
      <c r="D6307" s="19">
        <f t="shared" si="496"/>
        <v>1</v>
      </c>
      <c r="E6307">
        <f>[1]RechargeReductions!G6307*1.9835</f>
        <v>0</v>
      </c>
      <c r="F6307" s="19">
        <f t="shared" si="497"/>
        <v>0</v>
      </c>
      <c r="G6307">
        <f>[1]RechargeReductions!I6307*1.9835</f>
        <v>0</v>
      </c>
      <c r="H6307" s="19">
        <f t="shared" si="498"/>
        <v>0</v>
      </c>
      <c r="I6307">
        <f>[1]RechargeReductions!L6307*1.9835</f>
        <v>0</v>
      </c>
      <c r="J6307" s="19">
        <f t="shared" si="499"/>
        <v>0</v>
      </c>
      <c r="K6307">
        <f>LOOKUP(B6307,[1]MaxFinancial!$A$2:$A$27,[1]MaxFinancial!$B$2:$B$27)</f>
        <v>1.4</v>
      </c>
    </row>
    <row r="6308" spans="1:11">
      <c r="A6308" s="13">
        <v>39849</v>
      </c>
      <c r="B6308" s="19">
        <f t="shared" si="495"/>
        <v>2009</v>
      </c>
      <c r="C6308">
        <f>[1]RechargeReductions!Q6308*1.9835</f>
        <v>1487.625</v>
      </c>
      <c r="D6308" s="19">
        <f t="shared" si="496"/>
        <v>1</v>
      </c>
      <c r="E6308">
        <f>[1]RechargeReductions!G6308*1.9835</f>
        <v>0</v>
      </c>
      <c r="F6308" s="19">
        <f t="shared" si="497"/>
        <v>0</v>
      </c>
      <c r="G6308">
        <f>[1]RechargeReductions!I6308*1.9835</f>
        <v>0</v>
      </c>
      <c r="H6308" s="19">
        <f t="shared" si="498"/>
        <v>0</v>
      </c>
      <c r="I6308">
        <f>[1]RechargeReductions!L6308*1.9835</f>
        <v>0</v>
      </c>
      <c r="J6308" s="19">
        <f t="shared" si="499"/>
        <v>0</v>
      </c>
      <c r="K6308">
        <f>LOOKUP(B6308,[1]MaxFinancial!$A$2:$A$27,[1]MaxFinancial!$B$2:$B$27)</f>
        <v>1.4</v>
      </c>
    </row>
    <row r="6309" spans="1:11">
      <c r="A6309" s="13">
        <v>39850</v>
      </c>
      <c r="B6309" s="19">
        <f t="shared" si="495"/>
        <v>2009</v>
      </c>
      <c r="C6309">
        <f>[1]RechargeReductions!Q6309*1.9835</f>
        <v>1487.625</v>
      </c>
      <c r="D6309" s="19">
        <f t="shared" si="496"/>
        <v>1</v>
      </c>
      <c r="E6309">
        <f>[1]RechargeReductions!G6309*1.9835</f>
        <v>0</v>
      </c>
      <c r="F6309" s="19">
        <f t="shared" si="497"/>
        <v>0</v>
      </c>
      <c r="G6309">
        <f>[1]RechargeReductions!I6309*1.9835</f>
        <v>0</v>
      </c>
      <c r="H6309" s="19">
        <f t="shared" si="498"/>
        <v>0</v>
      </c>
      <c r="I6309">
        <f>[1]RechargeReductions!L6309*1.9835</f>
        <v>0</v>
      </c>
      <c r="J6309" s="19">
        <f t="shared" si="499"/>
        <v>0</v>
      </c>
      <c r="K6309">
        <f>LOOKUP(B6309,[1]MaxFinancial!$A$2:$A$27,[1]MaxFinancial!$B$2:$B$27)</f>
        <v>1.4</v>
      </c>
    </row>
    <row r="6310" spans="1:11">
      <c r="A6310" s="13">
        <v>39851</v>
      </c>
      <c r="B6310" s="19">
        <f t="shared" si="495"/>
        <v>2009</v>
      </c>
      <c r="C6310">
        <f>[1]RechargeReductions!Q6310*1.9835</f>
        <v>1487.625</v>
      </c>
      <c r="D6310" s="19">
        <f t="shared" si="496"/>
        <v>1</v>
      </c>
      <c r="E6310">
        <f>[1]RechargeReductions!G6310*1.9835</f>
        <v>0</v>
      </c>
      <c r="F6310" s="19">
        <f t="shared" si="497"/>
        <v>0</v>
      </c>
      <c r="G6310">
        <f>[1]RechargeReductions!I6310*1.9835</f>
        <v>0</v>
      </c>
      <c r="H6310" s="19">
        <f t="shared" si="498"/>
        <v>0</v>
      </c>
      <c r="I6310">
        <f>[1]RechargeReductions!L6310*1.9835</f>
        <v>0</v>
      </c>
      <c r="J6310" s="19">
        <f t="shared" si="499"/>
        <v>0</v>
      </c>
      <c r="K6310">
        <f>LOOKUP(B6310,[1]MaxFinancial!$A$2:$A$27,[1]MaxFinancial!$B$2:$B$27)</f>
        <v>1.4</v>
      </c>
    </row>
    <row r="6311" spans="1:11">
      <c r="A6311" s="13">
        <v>39852</v>
      </c>
      <c r="B6311" s="19">
        <f t="shared" si="495"/>
        <v>2009</v>
      </c>
      <c r="C6311">
        <f>[1]RechargeReductions!Q6311*1.9835</f>
        <v>1487.625</v>
      </c>
      <c r="D6311" s="19">
        <f t="shared" si="496"/>
        <v>1</v>
      </c>
      <c r="E6311">
        <f>[1]RechargeReductions!G6311*1.9835</f>
        <v>0</v>
      </c>
      <c r="F6311" s="19">
        <f t="shared" si="497"/>
        <v>0</v>
      </c>
      <c r="G6311">
        <f>[1]RechargeReductions!I6311*1.9835</f>
        <v>0</v>
      </c>
      <c r="H6311" s="19">
        <f t="shared" si="498"/>
        <v>0</v>
      </c>
      <c r="I6311">
        <f>[1]RechargeReductions!L6311*1.9835</f>
        <v>0</v>
      </c>
      <c r="J6311" s="19">
        <f t="shared" si="499"/>
        <v>0</v>
      </c>
      <c r="K6311">
        <f>LOOKUP(B6311,[1]MaxFinancial!$A$2:$A$27,[1]MaxFinancial!$B$2:$B$27)</f>
        <v>1.4</v>
      </c>
    </row>
    <row r="6312" spans="1:11">
      <c r="A6312" s="13">
        <v>39853</v>
      </c>
      <c r="B6312" s="19">
        <f t="shared" si="495"/>
        <v>2009</v>
      </c>
      <c r="C6312">
        <f>[1]RechargeReductions!Q6312*1.9835</f>
        <v>1487.625</v>
      </c>
      <c r="D6312" s="19">
        <f t="shared" si="496"/>
        <v>1</v>
      </c>
      <c r="E6312">
        <f>[1]RechargeReductions!G6312*1.9835</f>
        <v>0</v>
      </c>
      <c r="F6312" s="19">
        <f t="shared" si="497"/>
        <v>0</v>
      </c>
      <c r="G6312">
        <f>[1]RechargeReductions!I6312*1.9835</f>
        <v>0</v>
      </c>
      <c r="H6312" s="19">
        <f t="shared" si="498"/>
        <v>0</v>
      </c>
      <c r="I6312">
        <f>[1]RechargeReductions!L6312*1.9835</f>
        <v>0</v>
      </c>
      <c r="J6312" s="19">
        <f t="shared" si="499"/>
        <v>0</v>
      </c>
      <c r="K6312">
        <f>LOOKUP(B6312,[1]MaxFinancial!$A$2:$A$27,[1]MaxFinancial!$B$2:$B$27)</f>
        <v>1.4</v>
      </c>
    </row>
    <row r="6313" spans="1:11">
      <c r="A6313" s="13">
        <v>39854</v>
      </c>
      <c r="B6313" s="19">
        <f t="shared" si="495"/>
        <v>2009</v>
      </c>
      <c r="C6313">
        <f>[1]RechargeReductions!Q6313*1.9835</f>
        <v>1487.625</v>
      </c>
      <c r="D6313" s="19">
        <f t="shared" si="496"/>
        <v>1</v>
      </c>
      <c r="E6313">
        <f>[1]RechargeReductions!G6313*1.9835</f>
        <v>0</v>
      </c>
      <c r="F6313" s="19">
        <f t="shared" si="497"/>
        <v>0</v>
      </c>
      <c r="G6313">
        <f>[1]RechargeReductions!I6313*1.9835</f>
        <v>0</v>
      </c>
      <c r="H6313" s="19">
        <f t="shared" si="498"/>
        <v>0</v>
      </c>
      <c r="I6313">
        <f>[1]RechargeReductions!L6313*1.9835</f>
        <v>0</v>
      </c>
      <c r="J6313" s="19">
        <f t="shared" si="499"/>
        <v>0</v>
      </c>
      <c r="K6313">
        <f>LOOKUP(B6313,[1]MaxFinancial!$A$2:$A$27,[1]MaxFinancial!$B$2:$B$27)</f>
        <v>1.4</v>
      </c>
    </row>
    <row r="6314" spans="1:11">
      <c r="A6314" s="13">
        <v>39855</v>
      </c>
      <c r="B6314" s="19">
        <f t="shared" si="495"/>
        <v>2009</v>
      </c>
      <c r="C6314">
        <f>[1]RechargeReductions!Q6314*1.9835</f>
        <v>1487.625</v>
      </c>
      <c r="D6314" s="19">
        <f t="shared" si="496"/>
        <v>1</v>
      </c>
      <c r="E6314">
        <f>[1]RechargeReductions!G6314*1.9835</f>
        <v>0</v>
      </c>
      <c r="F6314" s="19">
        <f t="shared" si="497"/>
        <v>0</v>
      </c>
      <c r="G6314">
        <f>[1]RechargeReductions!I6314*1.9835</f>
        <v>0</v>
      </c>
      <c r="H6314" s="19">
        <f t="shared" si="498"/>
        <v>0</v>
      </c>
      <c r="I6314">
        <f>[1]RechargeReductions!L6314*1.9835</f>
        <v>0</v>
      </c>
      <c r="J6314" s="19">
        <f t="shared" si="499"/>
        <v>0</v>
      </c>
      <c r="K6314">
        <f>LOOKUP(B6314,[1]MaxFinancial!$A$2:$A$27,[1]MaxFinancial!$B$2:$B$27)</f>
        <v>1.4</v>
      </c>
    </row>
    <row r="6315" spans="1:11">
      <c r="A6315" s="13">
        <v>39856</v>
      </c>
      <c r="B6315" s="19">
        <f t="shared" si="495"/>
        <v>2009</v>
      </c>
      <c r="C6315">
        <f>[1]RechargeReductions!Q6315*1.9835</f>
        <v>1487.625</v>
      </c>
      <c r="D6315" s="19">
        <f t="shared" si="496"/>
        <v>1</v>
      </c>
      <c r="E6315">
        <f>[1]RechargeReductions!G6315*1.9835</f>
        <v>0</v>
      </c>
      <c r="F6315" s="19">
        <f t="shared" si="497"/>
        <v>0</v>
      </c>
      <c r="G6315">
        <f>[1]RechargeReductions!I6315*1.9835</f>
        <v>0</v>
      </c>
      <c r="H6315" s="19">
        <f t="shared" si="498"/>
        <v>0</v>
      </c>
      <c r="I6315">
        <f>[1]RechargeReductions!L6315*1.9835</f>
        <v>0</v>
      </c>
      <c r="J6315" s="19">
        <f t="shared" si="499"/>
        <v>0</v>
      </c>
      <c r="K6315">
        <f>LOOKUP(B6315,[1]MaxFinancial!$A$2:$A$27,[1]MaxFinancial!$B$2:$B$27)</f>
        <v>1.4</v>
      </c>
    </row>
    <row r="6316" spans="1:11">
      <c r="A6316" s="13">
        <v>39857</v>
      </c>
      <c r="B6316" s="19">
        <f t="shared" si="495"/>
        <v>2009</v>
      </c>
      <c r="C6316">
        <f>[1]RechargeReductions!Q6316*1.9835</f>
        <v>1487.625</v>
      </c>
      <c r="D6316" s="19">
        <f t="shared" si="496"/>
        <v>1</v>
      </c>
      <c r="E6316">
        <f>[1]RechargeReductions!G6316*1.9835</f>
        <v>0</v>
      </c>
      <c r="F6316" s="19">
        <f t="shared" si="497"/>
        <v>0</v>
      </c>
      <c r="G6316">
        <f>[1]RechargeReductions!I6316*1.9835</f>
        <v>0</v>
      </c>
      <c r="H6316" s="19">
        <f t="shared" si="498"/>
        <v>0</v>
      </c>
      <c r="I6316">
        <f>[1]RechargeReductions!L6316*1.9835</f>
        <v>0</v>
      </c>
      <c r="J6316" s="19">
        <f t="shared" si="499"/>
        <v>0</v>
      </c>
      <c r="K6316">
        <f>LOOKUP(B6316,[1]MaxFinancial!$A$2:$A$27,[1]MaxFinancial!$B$2:$B$27)</f>
        <v>1.4</v>
      </c>
    </row>
    <row r="6317" spans="1:11">
      <c r="A6317" s="13">
        <v>39858</v>
      </c>
      <c r="B6317" s="19">
        <f t="shared" si="495"/>
        <v>2009</v>
      </c>
      <c r="C6317">
        <f>[1]RechargeReductions!Q6317*1.9835</f>
        <v>1487.625</v>
      </c>
      <c r="D6317" s="19">
        <f t="shared" si="496"/>
        <v>1</v>
      </c>
      <c r="E6317">
        <f>[1]RechargeReductions!G6317*1.9835</f>
        <v>0</v>
      </c>
      <c r="F6317" s="19">
        <f t="shared" si="497"/>
        <v>0</v>
      </c>
      <c r="G6317">
        <f>[1]RechargeReductions!I6317*1.9835</f>
        <v>0</v>
      </c>
      <c r="H6317" s="19">
        <f t="shared" si="498"/>
        <v>0</v>
      </c>
      <c r="I6317">
        <f>[1]RechargeReductions!L6317*1.9835</f>
        <v>0</v>
      </c>
      <c r="J6317" s="19">
        <f t="shared" si="499"/>
        <v>0</v>
      </c>
      <c r="K6317">
        <f>LOOKUP(B6317,[1]MaxFinancial!$A$2:$A$27,[1]MaxFinancial!$B$2:$B$27)</f>
        <v>1.4</v>
      </c>
    </row>
    <row r="6318" spans="1:11">
      <c r="A6318" s="13">
        <v>39859</v>
      </c>
      <c r="B6318" s="19">
        <f t="shared" si="495"/>
        <v>2009</v>
      </c>
      <c r="C6318">
        <f>[1]RechargeReductions!Q6318*1.9835</f>
        <v>1487.625</v>
      </c>
      <c r="D6318" s="19">
        <f t="shared" si="496"/>
        <v>1</v>
      </c>
      <c r="E6318">
        <f>[1]RechargeReductions!G6318*1.9835</f>
        <v>0</v>
      </c>
      <c r="F6318" s="19">
        <f t="shared" si="497"/>
        <v>0</v>
      </c>
      <c r="G6318">
        <f>[1]RechargeReductions!I6318*1.9835</f>
        <v>0</v>
      </c>
      <c r="H6318" s="19">
        <f t="shared" si="498"/>
        <v>0</v>
      </c>
      <c r="I6318">
        <f>[1]RechargeReductions!L6318*1.9835</f>
        <v>0</v>
      </c>
      <c r="J6318" s="19">
        <f t="shared" si="499"/>
        <v>0</v>
      </c>
      <c r="K6318">
        <f>LOOKUP(B6318,[1]MaxFinancial!$A$2:$A$27,[1]MaxFinancial!$B$2:$B$27)</f>
        <v>1.4</v>
      </c>
    </row>
    <row r="6319" spans="1:11">
      <c r="A6319" s="13">
        <v>39860</v>
      </c>
      <c r="B6319" s="19">
        <f t="shared" si="495"/>
        <v>2009</v>
      </c>
      <c r="C6319">
        <f>[1]RechargeReductions!Q6319*1.9835</f>
        <v>1487.625</v>
      </c>
      <c r="D6319" s="19">
        <f t="shared" si="496"/>
        <v>1</v>
      </c>
      <c r="E6319">
        <f>[1]RechargeReductions!G6319*1.9835</f>
        <v>0</v>
      </c>
      <c r="F6319" s="19">
        <f t="shared" si="497"/>
        <v>0</v>
      </c>
      <c r="G6319">
        <f>[1]RechargeReductions!I6319*1.9835</f>
        <v>0</v>
      </c>
      <c r="H6319" s="19">
        <f t="shared" si="498"/>
        <v>0</v>
      </c>
      <c r="I6319">
        <f>[1]RechargeReductions!L6319*1.9835</f>
        <v>0</v>
      </c>
      <c r="J6319" s="19">
        <f t="shared" si="499"/>
        <v>0</v>
      </c>
      <c r="K6319">
        <f>LOOKUP(B6319,[1]MaxFinancial!$A$2:$A$27,[1]MaxFinancial!$B$2:$B$27)</f>
        <v>1.4</v>
      </c>
    </row>
    <row r="6320" spans="1:11">
      <c r="A6320" s="13">
        <v>39861</v>
      </c>
      <c r="B6320" s="19">
        <f t="shared" si="495"/>
        <v>2009</v>
      </c>
      <c r="C6320">
        <f>[1]RechargeReductions!Q6320*1.9835</f>
        <v>1471.7570000000001</v>
      </c>
      <c r="D6320" s="19">
        <f t="shared" si="496"/>
        <v>1</v>
      </c>
      <c r="E6320">
        <f>[1]RechargeReductions!G6320*1.9835</f>
        <v>0</v>
      </c>
      <c r="F6320" s="19">
        <f t="shared" si="497"/>
        <v>0</v>
      </c>
      <c r="G6320">
        <f>[1]RechargeReductions!I6320*1.9835</f>
        <v>0</v>
      </c>
      <c r="H6320" s="19">
        <f t="shared" si="498"/>
        <v>0</v>
      </c>
      <c r="I6320">
        <f>[1]RechargeReductions!L6320*1.9835</f>
        <v>0</v>
      </c>
      <c r="J6320" s="19">
        <f t="shared" si="499"/>
        <v>0</v>
      </c>
      <c r="K6320">
        <f>LOOKUP(B6320,[1]MaxFinancial!$A$2:$A$27,[1]MaxFinancial!$B$2:$B$27)</f>
        <v>1.4</v>
      </c>
    </row>
    <row r="6321" spans="1:11">
      <c r="A6321" s="13">
        <v>39862</v>
      </c>
      <c r="B6321" s="19">
        <f t="shared" si="495"/>
        <v>2009</v>
      </c>
      <c r="C6321">
        <f>[1]RechargeReductions!Q6321*1.9835</f>
        <v>1436.0540000000001</v>
      </c>
      <c r="D6321" s="19">
        <f t="shared" si="496"/>
        <v>1</v>
      </c>
      <c r="E6321">
        <f>[1]RechargeReductions!G6321*1.9835</f>
        <v>0</v>
      </c>
      <c r="F6321" s="19">
        <f t="shared" si="497"/>
        <v>0</v>
      </c>
      <c r="G6321">
        <f>[1]RechargeReductions!I6321*1.9835</f>
        <v>0</v>
      </c>
      <c r="H6321" s="19">
        <f t="shared" si="498"/>
        <v>0</v>
      </c>
      <c r="I6321">
        <f>[1]RechargeReductions!L6321*1.9835</f>
        <v>0</v>
      </c>
      <c r="J6321" s="19">
        <f t="shared" si="499"/>
        <v>0</v>
      </c>
      <c r="K6321">
        <f>LOOKUP(B6321,[1]MaxFinancial!$A$2:$A$27,[1]MaxFinancial!$B$2:$B$27)</f>
        <v>1.4</v>
      </c>
    </row>
    <row r="6322" spans="1:11">
      <c r="A6322" s="13">
        <v>39863</v>
      </c>
      <c r="B6322" s="19">
        <f t="shared" si="495"/>
        <v>2009</v>
      </c>
      <c r="C6322">
        <f>[1]RechargeReductions!Q6322*1.9835</f>
        <v>1434.0705</v>
      </c>
      <c r="D6322" s="19">
        <f t="shared" si="496"/>
        <v>1</v>
      </c>
      <c r="E6322">
        <f>[1]RechargeReductions!G6322*1.9835</f>
        <v>0</v>
      </c>
      <c r="F6322" s="19">
        <f t="shared" si="497"/>
        <v>0</v>
      </c>
      <c r="G6322">
        <f>[1]RechargeReductions!I6322*1.9835</f>
        <v>0</v>
      </c>
      <c r="H6322" s="19">
        <f t="shared" si="498"/>
        <v>0</v>
      </c>
      <c r="I6322">
        <f>[1]RechargeReductions!L6322*1.9835</f>
        <v>0</v>
      </c>
      <c r="J6322" s="19">
        <f t="shared" si="499"/>
        <v>0</v>
      </c>
      <c r="K6322">
        <f>LOOKUP(B6322,[1]MaxFinancial!$A$2:$A$27,[1]MaxFinancial!$B$2:$B$27)</f>
        <v>1.4</v>
      </c>
    </row>
    <row r="6323" spans="1:11">
      <c r="A6323" s="13">
        <v>39864</v>
      </c>
      <c r="B6323" s="19">
        <f t="shared" si="495"/>
        <v>2009</v>
      </c>
      <c r="C6323">
        <f>[1]RechargeReductions!Q6323*1.9835</f>
        <v>1434.0705</v>
      </c>
      <c r="D6323" s="19">
        <f t="shared" si="496"/>
        <v>1</v>
      </c>
      <c r="E6323">
        <f>[1]RechargeReductions!G6323*1.9835</f>
        <v>0</v>
      </c>
      <c r="F6323" s="19">
        <f t="shared" si="497"/>
        <v>0</v>
      </c>
      <c r="G6323">
        <f>[1]RechargeReductions!I6323*1.9835</f>
        <v>0</v>
      </c>
      <c r="H6323" s="19">
        <f t="shared" si="498"/>
        <v>0</v>
      </c>
      <c r="I6323">
        <f>[1]RechargeReductions!L6323*1.9835</f>
        <v>0</v>
      </c>
      <c r="J6323" s="19">
        <f t="shared" si="499"/>
        <v>0</v>
      </c>
      <c r="K6323">
        <f>LOOKUP(B6323,[1]MaxFinancial!$A$2:$A$27,[1]MaxFinancial!$B$2:$B$27)</f>
        <v>1.4</v>
      </c>
    </row>
    <row r="6324" spans="1:11">
      <c r="A6324" s="13">
        <v>39865</v>
      </c>
      <c r="B6324" s="19">
        <f t="shared" si="495"/>
        <v>2009</v>
      </c>
      <c r="C6324">
        <f>[1]RechargeReductions!Q6324*1.9835</f>
        <v>1434.0705</v>
      </c>
      <c r="D6324" s="19">
        <f t="shared" si="496"/>
        <v>1</v>
      </c>
      <c r="E6324">
        <f>[1]RechargeReductions!G6324*1.9835</f>
        <v>0</v>
      </c>
      <c r="F6324" s="19">
        <f t="shared" si="497"/>
        <v>0</v>
      </c>
      <c r="G6324">
        <f>[1]RechargeReductions!I6324*1.9835</f>
        <v>0</v>
      </c>
      <c r="H6324" s="19">
        <f t="shared" si="498"/>
        <v>0</v>
      </c>
      <c r="I6324">
        <f>[1]RechargeReductions!L6324*1.9835</f>
        <v>0</v>
      </c>
      <c r="J6324" s="19">
        <f t="shared" si="499"/>
        <v>0</v>
      </c>
      <c r="K6324">
        <f>LOOKUP(B6324,[1]MaxFinancial!$A$2:$A$27,[1]MaxFinancial!$B$2:$B$27)</f>
        <v>1.4</v>
      </c>
    </row>
    <row r="6325" spans="1:11">
      <c r="A6325" s="13">
        <v>39866</v>
      </c>
      <c r="B6325" s="19">
        <f t="shared" si="495"/>
        <v>2009</v>
      </c>
      <c r="C6325">
        <f>[1]RechargeReductions!Q6325*1.9835</f>
        <v>1434.0705</v>
      </c>
      <c r="D6325" s="19">
        <f t="shared" si="496"/>
        <v>1</v>
      </c>
      <c r="E6325">
        <f>[1]RechargeReductions!G6325*1.9835</f>
        <v>0</v>
      </c>
      <c r="F6325" s="19">
        <f t="shared" si="497"/>
        <v>0</v>
      </c>
      <c r="G6325">
        <f>[1]RechargeReductions!I6325*1.9835</f>
        <v>0</v>
      </c>
      <c r="H6325" s="19">
        <f t="shared" si="498"/>
        <v>0</v>
      </c>
      <c r="I6325">
        <f>[1]RechargeReductions!L6325*1.9835</f>
        <v>0</v>
      </c>
      <c r="J6325" s="19">
        <f t="shared" si="499"/>
        <v>0</v>
      </c>
      <c r="K6325">
        <f>LOOKUP(B6325,[1]MaxFinancial!$A$2:$A$27,[1]MaxFinancial!$B$2:$B$27)</f>
        <v>1.4</v>
      </c>
    </row>
    <row r="6326" spans="1:11">
      <c r="A6326" s="13">
        <v>39867</v>
      </c>
      <c r="B6326" s="19">
        <f t="shared" si="495"/>
        <v>2009</v>
      </c>
      <c r="C6326">
        <f>[1]RechargeReductions!Q6326*1.9835</f>
        <v>1384.4829999999999</v>
      </c>
      <c r="D6326" s="19">
        <f t="shared" si="496"/>
        <v>1</v>
      </c>
      <c r="E6326">
        <f>[1]RechargeReductions!G6326*1.9835</f>
        <v>0</v>
      </c>
      <c r="F6326" s="19">
        <f t="shared" si="497"/>
        <v>0</v>
      </c>
      <c r="G6326">
        <f>[1]RechargeReductions!I6326*1.9835</f>
        <v>0</v>
      </c>
      <c r="H6326" s="19">
        <f t="shared" si="498"/>
        <v>0</v>
      </c>
      <c r="I6326">
        <f>[1]RechargeReductions!L6326*1.9835</f>
        <v>0</v>
      </c>
      <c r="J6326" s="19">
        <f t="shared" si="499"/>
        <v>0</v>
      </c>
      <c r="K6326">
        <f>LOOKUP(B6326,[1]MaxFinancial!$A$2:$A$27,[1]MaxFinancial!$B$2:$B$27)</f>
        <v>1.4</v>
      </c>
    </row>
    <row r="6327" spans="1:11">
      <c r="A6327" s="13">
        <v>39868</v>
      </c>
      <c r="B6327" s="19">
        <f t="shared" si="495"/>
        <v>2009</v>
      </c>
      <c r="C6327">
        <f>[1]RechargeReductions!Q6327*1.9835</f>
        <v>1352.7470000000001</v>
      </c>
      <c r="D6327" s="19">
        <f t="shared" si="496"/>
        <v>1</v>
      </c>
      <c r="E6327">
        <f>[1]RechargeReductions!G6327*1.9835</f>
        <v>0</v>
      </c>
      <c r="F6327" s="19">
        <f t="shared" si="497"/>
        <v>0</v>
      </c>
      <c r="G6327">
        <f>[1]RechargeReductions!I6327*1.9835</f>
        <v>0</v>
      </c>
      <c r="H6327" s="19">
        <f t="shared" si="498"/>
        <v>0</v>
      </c>
      <c r="I6327">
        <f>[1]RechargeReductions!L6327*1.9835</f>
        <v>0</v>
      </c>
      <c r="J6327" s="19">
        <f t="shared" si="499"/>
        <v>0</v>
      </c>
      <c r="K6327">
        <f>LOOKUP(B6327,[1]MaxFinancial!$A$2:$A$27,[1]MaxFinancial!$B$2:$B$27)</f>
        <v>1.4</v>
      </c>
    </row>
    <row r="6328" spans="1:11">
      <c r="A6328" s="13">
        <v>39869</v>
      </c>
      <c r="B6328" s="19">
        <f t="shared" si="495"/>
        <v>2009</v>
      </c>
      <c r="C6328">
        <f>[1]RechargeReductions!Q6328*1.9835</f>
        <v>1447.9549999999999</v>
      </c>
      <c r="D6328" s="19">
        <f t="shared" si="496"/>
        <v>1</v>
      </c>
      <c r="E6328">
        <f>[1]RechargeReductions!G6328*1.9835</f>
        <v>0</v>
      </c>
      <c r="F6328" s="19">
        <f t="shared" si="497"/>
        <v>0</v>
      </c>
      <c r="G6328">
        <f>[1]RechargeReductions!I6328*1.9835</f>
        <v>0</v>
      </c>
      <c r="H6328" s="19">
        <f t="shared" si="498"/>
        <v>0</v>
      </c>
      <c r="I6328">
        <f>[1]RechargeReductions!L6328*1.9835</f>
        <v>0</v>
      </c>
      <c r="J6328" s="19">
        <f t="shared" si="499"/>
        <v>0</v>
      </c>
      <c r="K6328">
        <f>LOOKUP(B6328,[1]MaxFinancial!$A$2:$A$27,[1]MaxFinancial!$B$2:$B$27)</f>
        <v>1.4</v>
      </c>
    </row>
    <row r="6329" spans="1:11">
      <c r="A6329" s="13">
        <v>39870</v>
      </c>
      <c r="B6329" s="19">
        <f t="shared" si="495"/>
        <v>2009</v>
      </c>
      <c r="C6329">
        <f>[1]RechargeReductions!Q6329*1.9835</f>
        <v>1487.625</v>
      </c>
      <c r="D6329" s="19">
        <f t="shared" si="496"/>
        <v>1</v>
      </c>
      <c r="E6329">
        <f>[1]RechargeReductions!G6329*1.9835</f>
        <v>0</v>
      </c>
      <c r="F6329" s="19">
        <f t="shared" si="497"/>
        <v>0</v>
      </c>
      <c r="G6329">
        <f>[1]RechargeReductions!I6329*1.9835</f>
        <v>0</v>
      </c>
      <c r="H6329" s="19">
        <f t="shared" si="498"/>
        <v>0</v>
      </c>
      <c r="I6329">
        <f>[1]RechargeReductions!L6329*1.9835</f>
        <v>0</v>
      </c>
      <c r="J6329" s="19">
        <f t="shared" si="499"/>
        <v>0</v>
      </c>
      <c r="K6329">
        <f>LOOKUP(B6329,[1]MaxFinancial!$A$2:$A$27,[1]MaxFinancial!$B$2:$B$27)</f>
        <v>1.4</v>
      </c>
    </row>
    <row r="6330" spans="1:11">
      <c r="A6330" s="13">
        <v>39871</v>
      </c>
      <c r="B6330" s="19">
        <f t="shared" si="495"/>
        <v>2009</v>
      </c>
      <c r="C6330">
        <f>[1]RechargeReductions!Q6330*1.9835</f>
        <v>1487.625</v>
      </c>
      <c r="D6330" s="19">
        <f t="shared" si="496"/>
        <v>1</v>
      </c>
      <c r="E6330">
        <f>[1]RechargeReductions!G6330*1.9835</f>
        <v>0</v>
      </c>
      <c r="F6330" s="19">
        <f t="shared" si="497"/>
        <v>0</v>
      </c>
      <c r="G6330">
        <f>[1]RechargeReductions!I6330*1.9835</f>
        <v>0</v>
      </c>
      <c r="H6330" s="19">
        <f t="shared" si="498"/>
        <v>0</v>
      </c>
      <c r="I6330">
        <f>[1]RechargeReductions!L6330*1.9835</f>
        <v>0</v>
      </c>
      <c r="J6330" s="19">
        <f t="shared" si="499"/>
        <v>0</v>
      </c>
      <c r="K6330">
        <f>LOOKUP(B6330,[1]MaxFinancial!$A$2:$A$27,[1]MaxFinancial!$B$2:$B$27)</f>
        <v>1.4</v>
      </c>
    </row>
    <row r="6331" spans="1:11">
      <c r="A6331" s="13">
        <v>39872</v>
      </c>
      <c r="B6331" s="19">
        <f t="shared" si="495"/>
        <v>2009</v>
      </c>
      <c r="C6331">
        <f>[1]RechargeReductions!Q6331*1.9835</f>
        <v>1487.625</v>
      </c>
      <c r="D6331" s="19">
        <f t="shared" si="496"/>
        <v>1</v>
      </c>
      <c r="E6331">
        <f>[1]RechargeReductions!G6331*1.9835</f>
        <v>0</v>
      </c>
      <c r="F6331" s="19">
        <f t="shared" si="497"/>
        <v>0</v>
      </c>
      <c r="G6331">
        <f>[1]RechargeReductions!I6331*1.9835</f>
        <v>0</v>
      </c>
      <c r="H6331" s="19">
        <f t="shared" si="498"/>
        <v>0</v>
      </c>
      <c r="I6331">
        <f>[1]RechargeReductions!L6331*1.9835</f>
        <v>0</v>
      </c>
      <c r="J6331" s="19">
        <f t="shared" si="499"/>
        <v>0</v>
      </c>
      <c r="K6331">
        <f>LOOKUP(B6331,[1]MaxFinancial!$A$2:$A$27,[1]MaxFinancial!$B$2:$B$27)</f>
        <v>1.4</v>
      </c>
    </row>
    <row r="6332" spans="1:11">
      <c r="A6332" s="13">
        <v>39873</v>
      </c>
      <c r="B6332" s="19">
        <f t="shared" si="495"/>
        <v>2009</v>
      </c>
      <c r="C6332">
        <f>[1]RechargeReductions!Q6332*1.9835</f>
        <v>1487.625</v>
      </c>
      <c r="D6332" s="19">
        <f t="shared" si="496"/>
        <v>1</v>
      </c>
      <c r="E6332">
        <f>[1]RechargeReductions!G6332*1.9835</f>
        <v>0</v>
      </c>
      <c r="F6332" s="19">
        <f t="shared" si="497"/>
        <v>0</v>
      </c>
      <c r="G6332">
        <f>[1]RechargeReductions!I6332*1.9835</f>
        <v>0</v>
      </c>
      <c r="H6332" s="19">
        <f t="shared" si="498"/>
        <v>0</v>
      </c>
      <c r="I6332">
        <f>[1]RechargeReductions!L6332*1.9835</f>
        <v>0</v>
      </c>
      <c r="J6332" s="19">
        <f t="shared" si="499"/>
        <v>0</v>
      </c>
      <c r="K6332">
        <f>LOOKUP(B6332,[1]MaxFinancial!$A$2:$A$27,[1]MaxFinancial!$B$2:$B$27)</f>
        <v>1.4</v>
      </c>
    </row>
    <row r="6333" spans="1:11">
      <c r="A6333" s="13">
        <v>39874</v>
      </c>
      <c r="B6333" s="19">
        <f t="shared" si="495"/>
        <v>2009</v>
      </c>
      <c r="C6333">
        <f>[1]RechargeReductions!Q6333*1.9835</f>
        <v>1487.625</v>
      </c>
      <c r="D6333" s="19">
        <f t="shared" si="496"/>
        <v>1</v>
      </c>
      <c r="E6333">
        <f>[1]RechargeReductions!G6333*1.9835</f>
        <v>0</v>
      </c>
      <c r="F6333" s="19">
        <f t="shared" si="497"/>
        <v>0</v>
      </c>
      <c r="G6333">
        <f>[1]RechargeReductions!I6333*1.9835</f>
        <v>0</v>
      </c>
      <c r="H6333" s="19">
        <f t="shared" si="498"/>
        <v>0</v>
      </c>
      <c r="I6333">
        <f>[1]RechargeReductions!L6333*1.9835</f>
        <v>0</v>
      </c>
      <c r="J6333" s="19">
        <f t="shared" si="499"/>
        <v>0</v>
      </c>
      <c r="K6333">
        <f>LOOKUP(B6333,[1]MaxFinancial!$A$2:$A$27,[1]MaxFinancial!$B$2:$B$27)</f>
        <v>1.4</v>
      </c>
    </row>
    <row r="6334" spans="1:11">
      <c r="A6334" s="13">
        <v>39875</v>
      </c>
      <c r="B6334" s="19">
        <f t="shared" si="495"/>
        <v>2009</v>
      </c>
      <c r="C6334">
        <f>[1]RechargeReductions!Q6334*1.9835</f>
        <v>1487.625</v>
      </c>
      <c r="D6334" s="19">
        <f t="shared" si="496"/>
        <v>1</v>
      </c>
      <c r="E6334">
        <f>[1]RechargeReductions!G6334*1.9835</f>
        <v>0</v>
      </c>
      <c r="F6334" s="19">
        <f t="shared" si="497"/>
        <v>0</v>
      </c>
      <c r="G6334">
        <f>[1]RechargeReductions!I6334*1.9835</f>
        <v>0</v>
      </c>
      <c r="H6334" s="19">
        <f t="shared" si="498"/>
        <v>0</v>
      </c>
      <c r="I6334">
        <f>[1]RechargeReductions!L6334*1.9835</f>
        <v>0</v>
      </c>
      <c r="J6334" s="19">
        <f t="shared" si="499"/>
        <v>0</v>
      </c>
      <c r="K6334">
        <f>LOOKUP(B6334,[1]MaxFinancial!$A$2:$A$27,[1]MaxFinancial!$B$2:$B$27)</f>
        <v>1.4</v>
      </c>
    </row>
    <row r="6335" spans="1:11">
      <c r="A6335" s="13">
        <v>39876</v>
      </c>
      <c r="B6335" s="19">
        <f t="shared" si="495"/>
        <v>2009</v>
      </c>
      <c r="C6335">
        <f>[1]RechargeReductions!Q6335*1.9835</f>
        <v>1487.625</v>
      </c>
      <c r="D6335" s="19">
        <f t="shared" si="496"/>
        <v>1</v>
      </c>
      <c r="E6335">
        <f>[1]RechargeReductions!G6335*1.9835</f>
        <v>0</v>
      </c>
      <c r="F6335" s="19">
        <f t="shared" si="497"/>
        <v>0</v>
      </c>
      <c r="G6335">
        <f>[1]RechargeReductions!I6335*1.9835</f>
        <v>0</v>
      </c>
      <c r="H6335" s="19">
        <f t="shared" si="498"/>
        <v>0</v>
      </c>
      <c r="I6335">
        <f>[1]RechargeReductions!L6335*1.9835</f>
        <v>0</v>
      </c>
      <c r="J6335" s="19">
        <f t="shared" si="499"/>
        <v>0</v>
      </c>
      <c r="K6335">
        <f>LOOKUP(B6335,[1]MaxFinancial!$A$2:$A$27,[1]MaxFinancial!$B$2:$B$27)</f>
        <v>1.4</v>
      </c>
    </row>
    <row r="6336" spans="1:11">
      <c r="A6336" s="13">
        <v>39877</v>
      </c>
      <c r="B6336" s="19">
        <f t="shared" si="495"/>
        <v>2009</v>
      </c>
      <c r="C6336">
        <f>[1]RechargeReductions!Q6336*1.9835</f>
        <v>1487.625</v>
      </c>
      <c r="D6336" s="19">
        <f t="shared" si="496"/>
        <v>1</v>
      </c>
      <c r="E6336">
        <f>[1]RechargeReductions!G6336*1.9835</f>
        <v>0</v>
      </c>
      <c r="F6336" s="19">
        <f t="shared" si="497"/>
        <v>0</v>
      </c>
      <c r="G6336">
        <f>[1]RechargeReductions!I6336*1.9835</f>
        <v>0</v>
      </c>
      <c r="H6336" s="19">
        <f t="shared" si="498"/>
        <v>0</v>
      </c>
      <c r="I6336">
        <f>[1]RechargeReductions!L6336*1.9835</f>
        <v>0</v>
      </c>
      <c r="J6336" s="19">
        <f t="shared" si="499"/>
        <v>0</v>
      </c>
      <c r="K6336">
        <f>LOOKUP(B6336,[1]MaxFinancial!$A$2:$A$27,[1]MaxFinancial!$B$2:$B$27)</f>
        <v>1.4</v>
      </c>
    </row>
    <row r="6337" spans="1:11">
      <c r="A6337" s="13">
        <v>39878</v>
      </c>
      <c r="B6337" s="19">
        <f t="shared" si="495"/>
        <v>2009</v>
      </c>
      <c r="C6337">
        <f>[1]RechargeReductions!Q6337*1.9835</f>
        <v>1487.625</v>
      </c>
      <c r="D6337" s="19">
        <f t="shared" si="496"/>
        <v>1</v>
      </c>
      <c r="E6337">
        <f>[1]RechargeReductions!G6337*1.9835</f>
        <v>0</v>
      </c>
      <c r="F6337" s="19">
        <f t="shared" si="497"/>
        <v>0</v>
      </c>
      <c r="G6337">
        <f>[1]RechargeReductions!I6337*1.9835</f>
        <v>0</v>
      </c>
      <c r="H6337" s="19">
        <f t="shared" si="498"/>
        <v>0</v>
      </c>
      <c r="I6337">
        <f>[1]RechargeReductions!L6337*1.9835</f>
        <v>0</v>
      </c>
      <c r="J6337" s="19">
        <f t="shared" si="499"/>
        <v>0</v>
      </c>
      <c r="K6337">
        <f>LOOKUP(B6337,[1]MaxFinancial!$A$2:$A$27,[1]MaxFinancial!$B$2:$B$27)</f>
        <v>1.4</v>
      </c>
    </row>
    <row r="6338" spans="1:11">
      <c r="A6338" s="13">
        <v>39879</v>
      </c>
      <c r="B6338" s="19">
        <f t="shared" si="495"/>
        <v>2009</v>
      </c>
      <c r="C6338">
        <f>[1]RechargeReductions!Q6338*1.9835</f>
        <v>1487.625</v>
      </c>
      <c r="D6338" s="19">
        <f t="shared" si="496"/>
        <v>1</v>
      </c>
      <c r="E6338">
        <f>[1]RechargeReductions!G6338*1.9835</f>
        <v>0</v>
      </c>
      <c r="F6338" s="19">
        <f t="shared" si="497"/>
        <v>0</v>
      </c>
      <c r="G6338">
        <f>[1]RechargeReductions!I6338*1.9835</f>
        <v>0</v>
      </c>
      <c r="H6338" s="19">
        <f t="shared" si="498"/>
        <v>0</v>
      </c>
      <c r="I6338">
        <f>[1]RechargeReductions!L6338*1.9835</f>
        <v>0</v>
      </c>
      <c r="J6338" s="19">
        <f t="shared" si="499"/>
        <v>0</v>
      </c>
      <c r="K6338">
        <f>LOOKUP(B6338,[1]MaxFinancial!$A$2:$A$27,[1]MaxFinancial!$B$2:$B$27)</f>
        <v>1.4</v>
      </c>
    </row>
    <row r="6339" spans="1:11">
      <c r="A6339" s="13">
        <v>39880</v>
      </c>
      <c r="B6339" s="19">
        <f t="shared" ref="B6339:B6402" si="500">YEAR(A6339+61)</f>
        <v>2009</v>
      </c>
      <c r="C6339">
        <f>[1]RechargeReductions!Q6339*1.9835</f>
        <v>1487.625</v>
      </c>
      <c r="D6339" s="19">
        <f t="shared" ref="D6339:D6402" si="501">IF(C6339&gt;300,1,0)</f>
        <v>1</v>
      </c>
      <c r="E6339">
        <f>[1]RechargeReductions!G6339*1.9835</f>
        <v>0</v>
      </c>
      <c r="F6339" s="19">
        <f t="shared" ref="F6339:F6402" si="502">IF(E6339&gt;300,1,0)</f>
        <v>0</v>
      </c>
      <c r="G6339">
        <f>[1]RechargeReductions!I6339*1.9835</f>
        <v>0</v>
      </c>
      <c r="H6339" s="19">
        <f t="shared" ref="H6339:H6402" si="503">IF(G6339&gt;0,1,0)</f>
        <v>0</v>
      </c>
      <c r="I6339">
        <f>[1]RechargeReductions!L6339*1.9835</f>
        <v>0</v>
      </c>
      <c r="J6339" s="19">
        <f t="shared" ref="J6339:J6402" si="504">IF(I6339&gt;0,1,0)</f>
        <v>0</v>
      </c>
      <c r="K6339">
        <f>LOOKUP(B6339,[1]MaxFinancial!$A$2:$A$27,[1]MaxFinancial!$B$2:$B$27)</f>
        <v>1.4</v>
      </c>
    </row>
    <row r="6340" spans="1:11">
      <c r="A6340" s="13">
        <v>39881</v>
      </c>
      <c r="B6340" s="19">
        <f t="shared" si="500"/>
        <v>2009</v>
      </c>
      <c r="C6340">
        <f>[1]RechargeReductions!Q6340*1.9835</f>
        <v>1487.625</v>
      </c>
      <c r="D6340" s="19">
        <f t="shared" si="501"/>
        <v>1</v>
      </c>
      <c r="E6340">
        <f>[1]RechargeReductions!G6340*1.9835</f>
        <v>0</v>
      </c>
      <c r="F6340" s="19">
        <f t="shared" si="502"/>
        <v>0</v>
      </c>
      <c r="G6340">
        <f>[1]RechargeReductions!I6340*1.9835</f>
        <v>0</v>
      </c>
      <c r="H6340" s="19">
        <f t="shared" si="503"/>
        <v>0</v>
      </c>
      <c r="I6340">
        <f>[1]RechargeReductions!L6340*1.9835</f>
        <v>0</v>
      </c>
      <c r="J6340" s="19">
        <f t="shared" si="504"/>
        <v>0</v>
      </c>
      <c r="K6340">
        <f>LOOKUP(B6340,[1]MaxFinancial!$A$2:$A$27,[1]MaxFinancial!$B$2:$B$27)</f>
        <v>1.4</v>
      </c>
    </row>
    <row r="6341" spans="1:11">
      <c r="A6341" s="13">
        <v>39882</v>
      </c>
      <c r="B6341" s="19">
        <f t="shared" si="500"/>
        <v>2009</v>
      </c>
      <c r="C6341">
        <f>[1]RechargeReductions!Q6341*1.9835</f>
        <v>1487.625</v>
      </c>
      <c r="D6341" s="19">
        <f t="shared" si="501"/>
        <v>1</v>
      </c>
      <c r="E6341">
        <f>[1]RechargeReductions!G6341*1.9835</f>
        <v>0</v>
      </c>
      <c r="F6341" s="19">
        <f t="shared" si="502"/>
        <v>0</v>
      </c>
      <c r="G6341">
        <f>[1]RechargeReductions!I6341*1.9835</f>
        <v>0</v>
      </c>
      <c r="H6341" s="19">
        <f t="shared" si="503"/>
        <v>0</v>
      </c>
      <c r="I6341">
        <f>[1]RechargeReductions!L6341*1.9835</f>
        <v>0</v>
      </c>
      <c r="J6341" s="19">
        <f t="shared" si="504"/>
        <v>0</v>
      </c>
      <c r="K6341">
        <f>LOOKUP(B6341,[1]MaxFinancial!$A$2:$A$27,[1]MaxFinancial!$B$2:$B$27)</f>
        <v>1.4</v>
      </c>
    </row>
    <row r="6342" spans="1:11">
      <c r="A6342" s="13">
        <v>39883</v>
      </c>
      <c r="B6342" s="19">
        <f t="shared" si="500"/>
        <v>2009</v>
      </c>
      <c r="C6342">
        <f>[1]RechargeReductions!Q6342*1.9835</f>
        <v>1487.625</v>
      </c>
      <c r="D6342" s="19">
        <f t="shared" si="501"/>
        <v>1</v>
      </c>
      <c r="E6342">
        <f>[1]RechargeReductions!G6342*1.9835</f>
        <v>0</v>
      </c>
      <c r="F6342" s="19">
        <f t="shared" si="502"/>
        <v>0</v>
      </c>
      <c r="G6342">
        <f>[1]RechargeReductions!I6342*1.9835</f>
        <v>0</v>
      </c>
      <c r="H6342" s="19">
        <f t="shared" si="503"/>
        <v>0</v>
      </c>
      <c r="I6342">
        <f>[1]RechargeReductions!L6342*1.9835</f>
        <v>0</v>
      </c>
      <c r="J6342" s="19">
        <f t="shared" si="504"/>
        <v>0</v>
      </c>
      <c r="K6342">
        <f>LOOKUP(B6342,[1]MaxFinancial!$A$2:$A$27,[1]MaxFinancial!$B$2:$B$27)</f>
        <v>1.4</v>
      </c>
    </row>
    <row r="6343" spans="1:11">
      <c r="A6343" s="13">
        <v>39884</v>
      </c>
      <c r="B6343" s="19">
        <f t="shared" si="500"/>
        <v>2009</v>
      </c>
      <c r="C6343">
        <f>[1]RechargeReductions!Q6343*1.9835</f>
        <v>1487.625</v>
      </c>
      <c r="D6343" s="19">
        <f t="shared" si="501"/>
        <v>1</v>
      </c>
      <c r="E6343">
        <f>[1]RechargeReductions!G6343*1.9835</f>
        <v>0</v>
      </c>
      <c r="F6343" s="19">
        <f t="shared" si="502"/>
        <v>0</v>
      </c>
      <c r="G6343">
        <f>[1]RechargeReductions!I6343*1.9835</f>
        <v>0</v>
      </c>
      <c r="H6343" s="19">
        <f t="shared" si="503"/>
        <v>0</v>
      </c>
      <c r="I6343">
        <f>[1]RechargeReductions!L6343*1.9835</f>
        <v>0</v>
      </c>
      <c r="J6343" s="19">
        <f t="shared" si="504"/>
        <v>0</v>
      </c>
      <c r="K6343">
        <f>LOOKUP(B6343,[1]MaxFinancial!$A$2:$A$27,[1]MaxFinancial!$B$2:$B$27)</f>
        <v>1.4</v>
      </c>
    </row>
    <row r="6344" spans="1:11">
      <c r="A6344" s="13">
        <v>39885</v>
      </c>
      <c r="B6344" s="19">
        <f t="shared" si="500"/>
        <v>2009</v>
      </c>
      <c r="C6344">
        <f>[1]RechargeReductions!Q6344*1.9835</f>
        <v>1487.625</v>
      </c>
      <c r="D6344" s="19">
        <f t="shared" si="501"/>
        <v>1</v>
      </c>
      <c r="E6344">
        <f>[1]RechargeReductions!G6344*1.9835</f>
        <v>0</v>
      </c>
      <c r="F6344" s="19">
        <f t="shared" si="502"/>
        <v>0</v>
      </c>
      <c r="G6344">
        <f>[1]RechargeReductions!I6344*1.9835</f>
        <v>0</v>
      </c>
      <c r="H6344" s="19">
        <f t="shared" si="503"/>
        <v>0</v>
      </c>
      <c r="I6344">
        <f>[1]RechargeReductions!L6344*1.9835</f>
        <v>0</v>
      </c>
      <c r="J6344" s="19">
        <f t="shared" si="504"/>
        <v>0</v>
      </c>
      <c r="K6344">
        <f>LOOKUP(B6344,[1]MaxFinancial!$A$2:$A$27,[1]MaxFinancial!$B$2:$B$27)</f>
        <v>1.4</v>
      </c>
    </row>
    <row r="6345" spans="1:11">
      <c r="A6345" s="13">
        <v>39886</v>
      </c>
      <c r="B6345" s="19">
        <f t="shared" si="500"/>
        <v>2009</v>
      </c>
      <c r="C6345">
        <f>[1]RechargeReductions!Q6345*1.9835</f>
        <v>1487.625</v>
      </c>
      <c r="D6345" s="19">
        <f t="shared" si="501"/>
        <v>1</v>
      </c>
      <c r="E6345">
        <f>[1]RechargeReductions!G6345*1.9835</f>
        <v>0</v>
      </c>
      <c r="F6345" s="19">
        <f t="shared" si="502"/>
        <v>0</v>
      </c>
      <c r="G6345">
        <f>[1]RechargeReductions!I6345*1.9835</f>
        <v>0</v>
      </c>
      <c r="H6345" s="19">
        <f t="shared" si="503"/>
        <v>0</v>
      </c>
      <c r="I6345">
        <f>[1]RechargeReductions!L6345*1.9835</f>
        <v>0</v>
      </c>
      <c r="J6345" s="19">
        <f t="shared" si="504"/>
        <v>0</v>
      </c>
      <c r="K6345">
        <f>LOOKUP(B6345,[1]MaxFinancial!$A$2:$A$27,[1]MaxFinancial!$B$2:$B$27)</f>
        <v>1.4</v>
      </c>
    </row>
    <row r="6346" spans="1:11">
      <c r="A6346" s="13">
        <v>39887</v>
      </c>
      <c r="B6346" s="19">
        <f t="shared" si="500"/>
        <v>2009</v>
      </c>
      <c r="C6346">
        <f>[1]RechargeReductions!Q6346*1.9835</f>
        <v>1487.625</v>
      </c>
      <c r="D6346" s="19">
        <f t="shared" si="501"/>
        <v>1</v>
      </c>
      <c r="E6346">
        <f>[1]RechargeReductions!G6346*1.9835</f>
        <v>0</v>
      </c>
      <c r="F6346" s="19">
        <f t="shared" si="502"/>
        <v>0</v>
      </c>
      <c r="G6346">
        <f>[1]RechargeReductions!I6346*1.9835</f>
        <v>0</v>
      </c>
      <c r="H6346" s="19">
        <f t="shared" si="503"/>
        <v>0</v>
      </c>
      <c r="I6346">
        <f>[1]RechargeReductions!L6346*1.9835</f>
        <v>0</v>
      </c>
      <c r="J6346" s="19">
        <f t="shared" si="504"/>
        <v>0</v>
      </c>
      <c r="K6346">
        <f>LOOKUP(B6346,[1]MaxFinancial!$A$2:$A$27,[1]MaxFinancial!$B$2:$B$27)</f>
        <v>1.4</v>
      </c>
    </row>
    <row r="6347" spans="1:11">
      <c r="A6347" s="13">
        <v>39888</v>
      </c>
      <c r="B6347" s="19">
        <f t="shared" si="500"/>
        <v>2009</v>
      </c>
      <c r="C6347">
        <f>[1]RechargeReductions!Q6347*1.9835</f>
        <v>1487.625</v>
      </c>
      <c r="D6347" s="19">
        <f t="shared" si="501"/>
        <v>1</v>
      </c>
      <c r="E6347">
        <f>[1]RechargeReductions!G6347*1.9835</f>
        <v>0</v>
      </c>
      <c r="F6347" s="19">
        <f t="shared" si="502"/>
        <v>0</v>
      </c>
      <c r="G6347">
        <f>[1]RechargeReductions!I6347*1.9835</f>
        <v>0</v>
      </c>
      <c r="H6347" s="19">
        <f t="shared" si="503"/>
        <v>0</v>
      </c>
      <c r="I6347">
        <f>[1]RechargeReductions!L6347*1.9835</f>
        <v>0</v>
      </c>
      <c r="J6347" s="19">
        <f t="shared" si="504"/>
        <v>0</v>
      </c>
      <c r="K6347">
        <f>LOOKUP(B6347,[1]MaxFinancial!$A$2:$A$27,[1]MaxFinancial!$B$2:$B$27)</f>
        <v>1.4</v>
      </c>
    </row>
    <row r="6348" spans="1:11">
      <c r="A6348" s="13">
        <v>39889</v>
      </c>
      <c r="B6348" s="19">
        <f t="shared" si="500"/>
        <v>2009</v>
      </c>
      <c r="C6348">
        <f>[1]RechargeReductions!Q6348*1.9835</f>
        <v>1487.625</v>
      </c>
      <c r="D6348" s="19">
        <f t="shared" si="501"/>
        <v>1</v>
      </c>
      <c r="E6348">
        <f>[1]RechargeReductions!G6348*1.9835</f>
        <v>0</v>
      </c>
      <c r="F6348" s="19">
        <f t="shared" si="502"/>
        <v>0</v>
      </c>
      <c r="G6348">
        <f>[1]RechargeReductions!I6348*1.9835</f>
        <v>0</v>
      </c>
      <c r="H6348" s="19">
        <f t="shared" si="503"/>
        <v>0</v>
      </c>
      <c r="I6348">
        <f>[1]RechargeReductions!L6348*1.9835</f>
        <v>0</v>
      </c>
      <c r="J6348" s="19">
        <f t="shared" si="504"/>
        <v>0</v>
      </c>
      <c r="K6348">
        <f>LOOKUP(B6348,[1]MaxFinancial!$A$2:$A$27,[1]MaxFinancial!$B$2:$B$27)</f>
        <v>1.4</v>
      </c>
    </row>
    <row r="6349" spans="1:11">
      <c r="A6349" s="13">
        <v>39890</v>
      </c>
      <c r="B6349" s="19">
        <f t="shared" si="500"/>
        <v>2009</v>
      </c>
      <c r="C6349">
        <f>[1]RechargeReductions!Q6349*1.9835</f>
        <v>1487.625</v>
      </c>
      <c r="D6349" s="19">
        <f t="shared" si="501"/>
        <v>1</v>
      </c>
      <c r="E6349">
        <f>[1]RechargeReductions!G6349*1.9835</f>
        <v>0</v>
      </c>
      <c r="F6349" s="19">
        <f t="shared" si="502"/>
        <v>0</v>
      </c>
      <c r="G6349">
        <f>[1]RechargeReductions!I6349*1.9835</f>
        <v>0</v>
      </c>
      <c r="H6349" s="19">
        <f t="shared" si="503"/>
        <v>0</v>
      </c>
      <c r="I6349">
        <f>[1]RechargeReductions!L6349*1.9835</f>
        <v>0</v>
      </c>
      <c r="J6349" s="19">
        <f t="shared" si="504"/>
        <v>0</v>
      </c>
      <c r="K6349">
        <f>LOOKUP(B6349,[1]MaxFinancial!$A$2:$A$27,[1]MaxFinancial!$B$2:$B$27)</f>
        <v>1.4</v>
      </c>
    </row>
    <row r="6350" spans="1:11">
      <c r="A6350" s="13">
        <v>39891</v>
      </c>
      <c r="B6350" s="19">
        <f t="shared" si="500"/>
        <v>2009</v>
      </c>
      <c r="C6350">
        <f>[1]RechargeReductions!Q6350*1.9835</f>
        <v>1487.625</v>
      </c>
      <c r="D6350" s="19">
        <f t="shared" si="501"/>
        <v>1</v>
      </c>
      <c r="E6350">
        <f>[1]RechargeReductions!G6350*1.9835</f>
        <v>0</v>
      </c>
      <c r="F6350" s="19">
        <f t="shared" si="502"/>
        <v>0</v>
      </c>
      <c r="G6350">
        <f>[1]RechargeReductions!I6350*1.9835</f>
        <v>0</v>
      </c>
      <c r="H6350" s="19">
        <f t="shared" si="503"/>
        <v>0</v>
      </c>
      <c r="I6350">
        <f>[1]RechargeReductions!L6350*1.9835</f>
        <v>0</v>
      </c>
      <c r="J6350" s="19">
        <f t="shared" si="504"/>
        <v>0</v>
      </c>
      <c r="K6350">
        <f>LOOKUP(B6350,[1]MaxFinancial!$A$2:$A$27,[1]MaxFinancial!$B$2:$B$27)</f>
        <v>1.4</v>
      </c>
    </row>
    <row r="6351" spans="1:11">
      <c r="A6351" s="13">
        <v>39892</v>
      </c>
      <c r="B6351" s="19">
        <f t="shared" si="500"/>
        <v>2009</v>
      </c>
      <c r="C6351">
        <f>[1]RechargeReductions!Q6351*1.9835</f>
        <v>1487.625</v>
      </c>
      <c r="D6351" s="19">
        <f t="shared" si="501"/>
        <v>1</v>
      </c>
      <c r="E6351">
        <f>[1]RechargeReductions!G6351*1.9835</f>
        <v>0</v>
      </c>
      <c r="F6351" s="19">
        <f t="shared" si="502"/>
        <v>0</v>
      </c>
      <c r="G6351">
        <f>[1]RechargeReductions!I6351*1.9835</f>
        <v>0</v>
      </c>
      <c r="H6351" s="19">
        <f t="shared" si="503"/>
        <v>0</v>
      </c>
      <c r="I6351">
        <f>[1]RechargeReductions!L6351*1.9835</f>
        <v>0</v>
      </c>
      <c r="J6351" s="19">
        <f t="shared" si="504"/>
        <v>0</v>
      </c>
      <c r="K6351">
        <f>LOOKUP(B6351,[1]MaxFinancial!$A$2:$A$27,[1]MaxFinancial!$B$2:$B$27)</f>
        <v>1.4</v>
      </c>
    </row>
    <row r="6352" spans="1:11">
      <c r="A6352" s="13">
        <v>39893</v>
      </c>
      <c r="B6352" s="19">
        <f t="shared" si="500"/>
        <v>2009</v>
      </c>
      <c r="C6352">
        <f>[1]RechargeReductions!Q6352*1.9835</f>
        <v>1487.625</v>
      </c>
      <c r="D6352" s="19">
        <f t="shared" si="501"/>
        <v>1</v>
      </c>
      <c r="E6352">
        <f>[1]RechargeReductions!G6352*1.9835</f>
        <v>0</v>
      </c>
      <c r="F6352" s="19">
        <f t="shared" si="502"/>
        <v>0</v>
      </c>
      <c r="G6352">
        <f>[1]RechargeReductions!I6352*1.9835</f>
        <v>0</v>
      </c>
      <c r="H6352" s="19">
        <f t="shared" si="503"/>
        <v>0</v>
      </c>
      <c r="I6352">
        <f>[1]RechargeReductions!L6352*1.9835</f>
        <v>0</v>
      </c>
      <c r="J6352" s="19">
        <f t="shared" si="504"/>
        <v>0</v>
      </c>
      <c r="K6352">
        <f>LOOKUP(B6352,[1]MaxFinancial!$A$2:$A$27,[1]MaxFinancial!$B$2:$B$27)</f>
        <v>1.4</v>
      </c>
    </row>
    <row r="6353" spans="1:11">
      <c r="A6353" s="13">
        <v>39894</v>
      </c>
      <c r="B6353" s="19">
        <f t="shared" si="500"/>
        <v>2009</v>
      </c>
      <c r="C6353">
        <f>[1]RechargeReductions!Q6353*1.9835</f>
        <v>1487.625</v>
      </c>
      <c r="D6353" s="19">
        <f t="shared" si="501"/>
        <v>1</v>
      </c>
      <c r="E6353">
        <f>[1]RechargeReductions!G6353*1.9835</f>
        <v>0</v>
      </c>
      <c r="F6353" s="19">
        <f t="shared" si="502"/>
        <v>0</v>
      </c>
      <c r="G6353">
        <f>[1]RechargeReductions!I6353*1.9835</f>
        <v>0</v>
      </c>
      <c r="H6353" s="19">
        <f t="shared" si="503"/>
        <v>0</v>
      </c>
      <c r="I6353">
        <f>[1]RechargeReductions!L6353*1.9835</f>
        <v>0</v>
      </c>
      <c r="J6353" s="19">
        <f t="shared" si="504"/>
        <v>0</v>
      </c>
      <c r="K6353">
        <f>LOOKUP(B6353,[1]MaxFinancial!$A$2:$A$27,[1]MaxFinancial!$B$2:$B$27)</f>
        <v>1.4</v>
      </c>
    </row>
    <row r="6354" spans="1:11">
      <c r="A6354" s="13">
        <v>39895</v>
      </c>
      <c r="B6354" s="19">
        <f t="shared" si="500"/>
        <v>2009</v>
      </c>
      <c r="C6354">
        <f>[1]RechargeReductions!Q6354*1.9835</f>
        <v>1487.625</v>
      </c>
      <c r="D6354" s="19">
        <f t="shared" si="501"/>
        <v>1</v>
      </c>
      <c r="E6354">
        <f>[1]RechargeReductions!G6354*1.9835</f>
        <v>0</v>
      </c>
      <c r="F6354" s="19">
        <f t="shared" si="502"/>
        <v>0</v>
      </c>
      <c r="G6354">
        <f>[1]RechargeReductions!I6354*1.9835</f>
        <v>0</v>
      </c>
      <c r="H6354" s="19">
        <f t="shared" si="503"/>
        <v>0</v>
      </c>
      <c r="I6354">
        <f>[1]RechargeReductions!L6354*1.9835</f>
        <v>0</v>
      </c>
      <c r="J6354" s="19">
        <f t="shared" si="504"/>
        <v>0</v>
      </c>
      <c r="K6354">
        <f>LOOKUP(B6354,[1]MaxFinancial!$A$2:$A$27,[1]MaxFinancial!$B$2:$B$27)</f>
        <v>1.4</v>
      </c>
    </row>
    <row r="6355" spans="1:11">
      <c r="A6355" s="13">
        <v>39896</v>
      </c>
      <c r="B6355" s="19">
        <f t="shared" si="500"/>
        <v>2009</v>
      </c>
      <c r="C6355">
        <f>[1]RechargeReductions!Q6355*1.9835</f>
        <v>1487.625</v>
      </c>
      <c r="D6355" s="19">
        <f t="shared" si="501"/>
        <v>1</v>
      </c>
      <c r="E6355">
        <f>[1]RechargeReductions!G6355*1.9835</f>
        <v>0</v>
      </c>
      <c r="F6355" s="19">
        <f t="shared" si="502"/>
        <v>0</v>
      </c>
      <c r="G6355">
        <f>[1]RechargeReductions!I6355*1.9835</f>
        <v>0</v>
      </c>
      <c r="H6355" s="19">
        <f t="shared" si="503"/>
        <v>0</v>
      </c>
      <c r="I6355">
        <f>[1]RechargeReductions!L6355*1.9835</f>
        <v>0</v>
      </c>
      <c r="J6355" s="19">
        <f t="shared" si="504"/>
        <v>0</v>
      </c>
      <c r="K6355">
        <f>LOOKUP(B6355,[1]MaxFinancial!$A$2:$A$27,[1]MaxFinancial!$B$2:$B$27)</f>
        <v>1.4</v>
      </c>
    </row>
    <row r="6356" spans="1:11">
      <c r="A6356" s="13">
        <v>39897</v>
      </c>
      <c r="B6356" s="19">
        <f t="shared" si="500"/>
        <v>2009</v>
      </c>
      <c r="C6356">
        <f>[1]RechargeReductions!Q6356*1.9835</f>
        <v>1378.5325</v>
      </c>
      <c r="D6356" s="19">
        <f t="shared" si="501"/>
        <v>1</v>
      </c>
      <c r="E6356">
        <f>[1]RechargeReductions!G6356*1.9835</f>
        <v>0</v>
      </c>
      <c r="F6356" s="19">
        <f t="shared" si="502"/>
        <v>0</v>
      </c>
      <c r="G6356">
        <f>[1]RechargeReductions!I6356*1.9835</f>
        <v>0</v>
      </c>
      <c r="H6356" s="19">
        <f t="shared" si="503"/>
        <v>0</v>
      </c>
      <c r="I6356">
        <f>[1]RechargeReductions!L6356*1.9835</f>
        <v>0</v>
      </c>
      <c r="J6356" s="19">
        <f t="shared" si="504"/>
        <v>0</v>
      </c>
      <c r="K6356">
        <f>LOOKUP(B6356,[1]MaxFinancial!$A$2:$A$27,[1]MaxFinancial!$B$2:$B$27)</f>
        <v>1.4</v>
      </c>
    </row>
    <row r="6357" spans="1:11">
      <c r="A6357" s="13">
        <v>39898</v>
      </c>
      <c r="B6357" s="19">
        <f t="shared" si="500"/>
        <v>2009</v>
      </c>
      <c r="C6357">
        <f>[1]RechargeReductions!Q6357*1.9835</f>
        <v>1404.318</v>
      </c>
      <c r="D6357" s="19">
        <f t="shared" si="501"/>
        <v>1</v>
      </c>
      <c r="E6357">
        <f>[1]RechargeReductions!G6357*1.9835</f>
        <v>0</v>
      </c>
      <c r="F6357" s="19">
        <f t="shared" si="502"/>
        <v>0</v>
      </c>
      <c r="G6357">
        <f>[1]RechargeReductions!I6357*1.9835</f>
        <v>0</v>
      </c>
      <c r="H6357" s="19">
        <f t="shared" si="503"/>
        <v>0</v>
      </c>
      <c r="I6357">
        <f>[1]RechargeReductions!L6357*1.9835</f>
        <v>0</v>
      </c>
      <c r="J6357" s="19">
        <f t="shared" si="504"/>
        <v>0</v>
      </c>
      <c r="K6357">
        <f>LOOKUP(B6357,[1]MaxFinancial!$A$2:$A$27,[1]MaxFinancial!$B$2:$B$27)</f>
        <v>1.4</v>
      </c>
    </row>
    <row r="6358" spans="1:11">
      <c r="A6358" s="13">
        <v>39899</v>
      </c>
      <c r="B6358" s="19">
        <f t="shared" si="500"/>
        <v>2009</v>
      </c>
      <c r="C6358">
        <f>[1]RechargeReductions!Q6358*1.9835</f>
        <v>1487.625</v>
      </c>
      <c r="D6358" s="19">
        <f t="shared" si="501"/>
        <v>1</v>
      </c>
      <c r="E6358">
        <f>[1]RechargeReductions!G6358*1.9835</f>
        <v>0</v>
      </c>
      <c r="F6358" s="19">
        <f t="shared" si="502"/>
        <v>0</v>
      </c>
      <c r="G6358">
        <f>[1]RechargeReductions!I6358*1.9835</f>
        <v>0</v>
      </c>
      <c r="H6358" s="19">
        <f t="shared" si="503"/>
        <v>0</v>
      </c>
      <c r="I6358">
        <f>[1]RechargeReductions!L6358*1.9835</f>
        <v>0</v>
      </c>
      <c r="J6358" s="19">
        <f t="shared" si="504"/>
        <v>0</v>
      </c>
      <c r="K6358">
        <f>LOOKUP(B6358,[1]MaxFinancial!$A$2:$A$27,[1]MaxFinancial!$B$2:$B$27)</f>
        <v>1.4</v>
      </c>
    </row>
    <row r="6359" spans="1:11">
      <c r="A6359" s="13">
        <v>39900</v>
      </c>
      <c r="B6359" s="19">
        <f t="shared" si="500"/>
        <v>2009</v>
      </c>
      <c r="C6359">
        <f>[1]RechargeReductions!Q6359*1.9835</f>
        <v>1380.5160000000001</v>
      </c>
      <c r="D6359" s="19">
        <f t="shared" si="501"/>
        <v>1</v>
      </c>
      <c r="E6359">
        <f>[1]RechargeReductions!G6359*1.9835</f>
        <v>0</v>
      </c>
      <c r="F6359" s="19">
        <f t="shared" si="502"/>
        <v>0</v>
      </c>
      <c r="G6359">
        <f>[1]RechargeReductions!I6359*1.9835</f>
        <v>0</v>
      </c>
      <c r="H6359" s="19">
        <f t="shared" si="503"/>
        <v>0</v>
      </c>
      <c r="I6359">
        <f>[1]RechargeReductions!L6359*1.9835</f>
        <v>0</v>
      </c>
      <c r="J6359" s="19">
        <f t="shared" si="504"/>
        <v>0</v>
      </c>
      <c r="K6359">
        <f>LOOKUP(B6359,[1]MaxFinancial!$A$2:$A$27,[1]MaxFinancial!$B$2:$B$27)</f>
        <v>1.4</v>
      </c>
    </row>
    <row r="6360" spans="1:11">
      <c r="A6360" s="13">
        <v>39901</v>
      </c>
      <c r="B6360" s="19">
        <f t="shared" si="500"/>
        <v>2009</v>
      </c>
      <c r="C6360">
        <f>[1]RechargeReductions!Q6360*1.9835</f>
        <v>1328.9449999999999</v>
      </c>
      <c r="D6360" s="19">
        <f t="shared" si="501"/>
        <v>1</v>
      </c>
      <c r="E6360">
        <f>[1]RechargeReductions!G6360*1.9835</f>
        <v>0</v>
      </c>
      <c r="F6360" s="19">
        <f t="shared" si="502"/>
        <v>0</v>
      </c>
      <c r="G6360">
        <f>[1]RechargeReductions!I6360*1.9835</f>
        <v>0</v>
      </c>
      <c r="H6360" s="19">
        <f t="shared" si="503"/>
        <v>0</v>
      </c>
      <c r="I6360">
        <f>[1]RechargeReductions!L6360*1.9835</f>
        <v>0</v>
      </c>
      <c r="J6360" s="19">
        <f t="shared" si="504"/>
        <v>0</v>
      </c>
      <c r="K6360">
        <f>LOOKUP(B6360,[1]MaxFinancial!$A$2:$A$27,[1]MaxFinancial!$B$2:$B$27)</f>
        <v>1.4</v>
      </c>
    </row>
    <row r="6361" spans="1:11">
      <c r="A6361" s="13">
        <v>39902</v>
      </c>
      <c r="B6361" s="19">
        <f t="shared" si="500"/>
        <v>2009</v>
      </c>
      <c r="C6361">
        <f>[1]RechargeReductions!Q6361*1.9835</f>
        <v>1338.8625</v>
      </c>
      <c r="D6361" s="19">
        <f t="shared" si="501"/>
        <v>1</v>
      </c>
      <c r="E6361">
        <f>[1]RechargeReductions!G6361*1.9835</f>
        <v>0</v>
      </c>
      <c r="F6361" s="19">
        <f t="shared" si="502"/>
        <v>0</v>
      </c>
      <c r="G6361">
        <f>[1]RechargeReductions!I6361*1.9835</f>
        <v>0</v>
      </c>
      <c r="H6361" s="19">
        <f t="shared" si="503"/>
        <v>0</v>
      </c>
      <c r="I6361">
        <f>[1]RechargeReductions!L6361*1.9835</f>
        <v>0</v>
      </c>
      <c r="J6361" s="19">
        <f t="shared" si="504"/>
        <v>0</v>
      </c>
      <c r="K6361">
        <f>LOOKUP(B6361,[1]MaxFinancial!$A$2:$A$27,[1]MaxFinancial!$B$2:$B$27)</f>
        <v>1.4</v>
      </c>
    </row>
    <row r="6362" spans="1:11">
      <c r="A6362" s="13">
        <v>39903</v>
      </c>
      <c r="B6362" s="19">
        <f t="shared" si="500"/>
        <v>2009</v>
      </c>
      <c r="C6362">
        <f>[1]RechargeReductions!Q6362*1.9835</f>
        <v>1281.3410000000001</v>
      </c>
      <c r="D6362" s="19">
        <f t="shared" si="501"/>
        <v>1</v>
      </c>
      <c r="E6362">
        <f>[1]RechargeReductions!G6362*1.9835</f>
        <v>0</v>
      </c>
      <c r="F6362" s="19">
        <f t="shared" si="502"/>
        <v>0</v>
      </c>
      <c r="G6362">
        <f>[1]RechargeReductions!I6362*1.9835</f>
        <v>0</v>
      </c>
      <c r="H6362" s="19">
        <f t="shared" si="503"/>
        <v>0</v>
      </c>
      <c r="I6362">
        <f>[1]RechargeReductions!L6362*1.9835</f>
        <v>0</v>
      </c>
      <c r="J6362" s="19">
        <f t="shared" si="504"/>
        <v>0</v>
      </c>
      <c r="K6362">
        <f>LOOKUP(B6362,[1]MaxFinancial!$A$2:$A$27,[1]MaxFinancial!$B$2:$B$27)</f>
        <v>1.4</v>
      </c>
    </row>
    <row r="6363" spans="1:11">
      <c r="A6363" s="13">
        <v>39904</v>
      </c>
      <c r="B6363" s="19">
        <f t="shared" si="500"/>
        <v>2009</v>
      </c>
      <c r="C6363">
        <f>[1]RechargeReductions!Q6363*1.9835</f>
        <v>1271.4235000000001</v>
      </c>
      <c r="D6363" s="19">
        <f t="shared" si="501"/>
        <v>1</v>
      </c>
      <c r="E6363">
        <f>[1]RechargeReductions!G6363*1.9835</f>
        <v>0</v>
      </c>
      <c r="F6363" s="19">
        <f t="shared" si="502"/>
        <v>0</v>
      </c>
      <c r="G6363">
        <f>[1]RechargeReductions!I6363*1.9835</f>
        <v>0</v>
      </c>
      <c r="H6363" s="19">
        <f t="shared" si="503"/>
        <v>0</v>
      </c>
      <c r="I6363">
        <f>[1]RechargeReductions!L6363*1.9835</f>
        <v>0</v>
      </c>
      <c r="J6363" s="19">
        <f t="shared" si="504"/>
        <v>0</v>
      </c>
      <c r="K6363">
        <f>LOOKUP(B6363,[1]MaxFinancial!$A$2:$A$27,[1]MaxFinancial!$B$2:$B$27)</f>
        <v>1.4</v>
      </c>
    </row>
    <row r="6364" spans="1:11">
      <c r="A6364" s="13">
        <v>39905</v>
      </c>
      <c r="B6364" s="19">
        <f t="shared" si="500"/>
        <v>2009</v>
      </c>
      <c r="C6364">
        <f>[1]RechargeReductions!Q6364*1.9835</f>
        <v>1281.3410000000001</v>
      </c>
      <c r="D6364" s="19">
        <f t="shared" si="501"/>
        <v>1</v>
      </c>
      <c r="E6364">
        <f>[1]RechargeReductions!G6364*1.9835</f>
        <v>0</v>
      </c>
      <c r="F6364" s="19">
        <f t="shared" si="502"/>
        <v>0</v>
      </c>
      <c r="G6364">
        <f>[1]RechargeReductions!I6364*1.9835</f>
        <v>0</v>
      </c>
      <c r="H6364" s="19">
        <f t="shared" si="503"/>
        <v>0</v>
      </c>
      <c r="I6364">
        <f>[1]RechargeReductions!L6364*1.9835</f>
        <v>0</v>
      </c>
      <c r="J6364" s="19">
        <f t="shared" si="504"/>
        <v>0</v>
      </c>
      <c r="K6364">
        <f>LOOKUP(B6364,[1]MaxFinancial!$A$2:$A$27,[1]MaxFinancial!$B$2:$B$27)</f>
        <v>1.4</v>
      </c>
    </row>
    <row r="6365" spans="1:11">
      <c r="A6365" s="13">
        <v>39906</v>
      </c>
      <c r="B6365" s="19">
        <f t="shared" si="500"/>
        <v>2009</v>
      </c>
      <c r="C6365">
        <f>[1]RechargeReductions!Q6365*1.9835</f>
        <v>1309.1100000000001</v>
      </c>
      <c r="D6365" s="19">
        <f t="shared" si="501"/>
        <v>1</v>
      </c>
      <c r="E6365">
        <f>[1]RechargeReductions!G6365*1.9835</f>
        <v>0</v>
      </c>
      <c r="F6365" s="19">
        <f t="shared" si="502"/>
        <v>0</v>
      </c>
      <c r="G6365">
        <f>[1]RechargeReductions!I6365*1.9835</f>
        <v>0</v>
      </c>
      <c r="H6365" s="19">
        <f t="shared" si="503"/>
        <v>0</v>
      </c>
      <c r="I6365">
        <f>[1]RechargeReductions!L6365*1.9835</f>
        <v>0</v>
      </c>
      <c r="J6365" s="19">
        <f t="shared" si="504"/>
        <v>0</v>
      </c>
      <c r="K6365">
        <f>LOOKUP(B6365,[1]MaxFinancial!$A$2:$A$27,[1]MaxFinancial!$B$2:$B$27)</f>
        <v>1.4</v>
      </c>
    </row>
    <row r="6366" spans="1:11">
      <c r="A6366" s="13">
        <v>39907</v>
      </c>
      <c r="B6366" s="19">
        <f t="shared" si="500"/>
        <v>2009</v>
      </c>
      <c r="C6366">
        <f>[1]RechargeReductions!Q6366*1.9835</f>
        <v>1309.1100000000001</v>
      </c>
      <c r="D6366" s="19">
        <f t="shared" si="501"/>
        <v>1</v>
      </c>
      <c r="E6366">
        <f>[1]RechargeReductions!G6366*1.9835</f>
        <v>0</v>
      </c>
      <c r="F6366" s="19">
        <f t="shared" si="502"/>
        <v>0</v>
      </c>
      <c r="G6366">
        <f>[1]RechargeReductions!I6366*1.9835</f>
        <v>0</v>
      </c>
      <c r="H6366" s="19">
        <f t="shared" si="503"/>
        <v>0</v>
      </c>
      <c r="I6366">
        <f>[1]RechargeReductions!L6366*1.9835</f>
        <v>0</v>
      </c>
      <c r="J6366" s="19">
        <f t="shared" si="504"/>
        <v>0</v>
      </c>
      <c r="K6366">
        <f>LOOKUP(B6366,[1]MaxFinancial!$A$2:$A$27,[1]MaxFinancial!$B$2:$B$27)</f>
        <v>1.4</v>
      </c>
    </row>
    <row r="6367" spans="1:11">
      <c r="A6367" s="13">
        <v>39908</v>
      </c>
      <c r="B6367" s="19">
        <f t="shared" si="500"/>
        <v>2009</v>
      </c>
      <c r="C6367">
        <f>[1]RechargeReductions!Q6367*1.9835</f>
        <v>1309.1100000000001</v>
      </c>
      <c r="D6367" s="19">
        <f t="shared" si="501"/>
        <v>1</v>
      </c>
      <c r="E6367">
        <f>[1]RechargeReductions!G6367*1.9835</f>
        <v>0</v>
      </c>
      <c r="F6367" s="19">
        <f t="shared" si="502"/>
        <v>0</v>
      </c>
      <c r="G6367">
        <f>[1]RechargeReductions!I6367*1.9835</f>
        <v>0</v>
      </c>
      <c r="H6367" s="19">
        <f t="shared" si="503"/>
        <v>0</v>
      </c>
      <c r="I6367">
        <f>[1]RechargeReductions!L6367*1.9835</f>
        <v>0</v>
      </c>
      <c r="J6367" s="19">
        <f t="shared" si="504"/>
        <v>0</v>
      </c>
      <c r="K6367">
        <f>LOOKUP(B6367,[1]MaxFinancial!$A$2:$A$27,[1]MaxFinancial!$B$2:$B$27)</f>
        <v>1.4</v>
      </c>
    </row>
    <row r="6368" spans="1:11">
      <c r="A6368" s="13">
        <v>39909</v>
      </c>
      <c r="B6368" s="19">
        <f t="shared" si="500"/>
        <v>2009</v>
      </c>
      <c r="C6368">
        <f>[1]RechargeReductions!Q6368*1.9835</f>
        <v>1307.1265000000001</v>
      </c>
      <c r="D6368" s="19">
        <f t="shared" si="501"/>
        <v>1</v>
      </c>
      <c r="E6368">
        <f>[1]RechargeReductions!G6368*1.9835</f>
        <v>0</v>
      </c>
      <c r="F6368" s="19">
        <f t="shared" si="502"/>
        <v>0</v>
      </c>
      <c r="G6368">
        <f>[1]RechargeReductions!I6368*1.9835</f>
        <v>0</v>
      </c>
      <c r="H6368" s="19">
        <f t="shared" si="503"/>
        <v>0</v>
      </c>
      <c r="I6368">
        <f>[1]RechargeReductions!L6368*1.9835</f>
        <v>0</v>
      </c>
      <c r="J6368" s="19">
        <f t="shared" si="504"/>
        <v>0</v>
      </c>
      <c r="K6368">
        <f>LOOKUP(B6368,[1]MaxFinancial!$A$2:$A$27,[1]MaxFinancial!$B$2:$B$27)</f>
        <v>1.4</v>
      </c>
    </row>
    <row r="6369" spans="1:11">
      <c r="A6369" s="13">
        <v>39910</v>
      </c>
      <c r="B6369" s="19">
        <f t="shared" si="500"/>
        <v>2009</v>
      </c>
      <c r="C6369">
        <f>[1]RechargeReductions!Q6369*1.9835</f>
        <v>1487.625</v>
      </c>
      <c r="D6369" s="19">
        <f t="shared" si="501"/>
        <v>1</v>
      </c>
      <c r="E6369">
        <f>[1]RechargeReductions!G6369*1.9835</f>
        <v>0</v>
      </c>
      <c r="F6369" s="19">
        <f t="shared" si="502"/>
        <v>0</v>
      </c>
      <c r="G6369">
        <f>[1]RechargeReductions!I6369*1.9835</f>
        <v>0</v>
      </c>
      <c r="H6369" s="19">
        <f t="shared" si="503"/>
        <v>0</v>
      </c>
      <c r="I6369">
        <f>[1]RechargeReductions!L6369*1.9835</f>
        <v>0</v>
      </c>
      <c r="J6369" s="19">
        <f t="shared" si="504"/>
        <v>0</v>
      </c>
      <c r="K6369">
        <f>LOOKUP(B6369,[1]MaxFinancial!$A$2:$A$27,[1]MaxFinancial!$B$2:$B$27)</f>
        <v>1.4</v>
      </c>
    </row>
    <row r="6370" spans="1:11">
      <c r="A6370" s="13">
        <v>39911</v>
      </c>
      <c r="B6370" s="19">
        <f t="shared" si="500"/>
        <v>2009</v>
      </c>
      <c r="C6370">
        <f>[1]RechargeReductions!Q6370*1.9835</f>
        <v>1487.625</v>
      </c>
      <c r="D6370" s="19">
        <f t="shared" si="501"/>
        <v>1</v>
      </c>
      <c r="E6370">
        <f>[1]RechargeReductions!G6370*1.9835</f>
        <v>0</v>
      </c>
      <c r="F6370" s="19">
        <f t="shared" si="502"/>
        <v>0</v>
      </c>
      <c r="G6370">
        <f>[1]RechargeReductions!I6370*1.9835</f>
        <v>0</v>
      </c>
      <c r="H6370" s="19">
        <f t="shared" si="503"/>
        <v>0</v>
      </c>
      <c r="I6370">
        <f>[1]RechargeReductions!L6370*1.9835</f>
        <v>0</v>
      </c>
      <c r="J6370" s="19">
        <f t="shared" si="504"/>
        <v>0</v>
      </c>
      <c r="K6370">
        <f>LOOKUP(B6370,[1]MaxFinancial!$A$2:$A$27,[1]MaxFinancial!$B$2:$B$27)</f>
        <v>1.4</v>
      </c>
    </row>
    <row r="6371" spans="1:11">
      <c r="A6371" s="13">
        <v>39912</v>
      </c>
      <c r="B6371" s="19">
        <f t="shared" si="500"/>
        <v>2009</v>
      </c>
      <c r="C6371">
        <f>[1]RechargeReductions!Q6371*1.9835</f>
        <v>1487.625</v>
      </c>
      <c r="D6371" s="19">
        <f t="shared" si="501"/>
        <v>1</v>
      </c>
      <c r="E6371">
        <f>[1]RechargeReductions!G6371*1.9835</f>
        <v>0</v>
      </c>
      <c r="F6371" s="19">
        <f t="shared" si="502"/>
        <v>0</v>
      </c>
      <c r="G6371">
        <f>[1]RechargeReductions!I6371*1.9835</f>
        <v>0</v>
      </c>
      <c r="H6371" s="19">
        <f t="shared" si="503"/>
        <v>0</v>
      </c>
      <c r="I6371">
        <f>[1]RechargeReductions!L6371*1.9835</f>
        <v>0</v>
      </c>
      <c r="J6371" s="19">
        <f t="shared" si="504"/>
        <v>0</v>
      </c>
      <c r="K6371">
        <f>LOOKUP(B6371,[1]MaxFinancial!$A$2:$A$27,[1]MaxFinancial!$B$2:$B$27)</f>
        <v>1.4</v>
      </c>
    </row>
    <row r="6372" spans="1:11">
      <c r="A6372" s="13">
        <v>39913</v>
      </c>
      <c r="B6372" s="19">
        <f t="shared" si="500"/>
        <v>2009</v>
      </c>
      <c r="C6372">
        <f>[1]RechargeReductions!Q6372*1.9835</f>
        <v>1487.625</v>
      </c>
      <c r="D6372" s="19">
        <f t="shared" si="501"/>
        <v>1</v>
      </c>
      <c r="E6372">
        <f>[1]RechargeReductions!G6372*1.9835</f>
        <v>793.4</v>
      </c>
      <c r="F6372" s="19">
        <f t="shared" si="502"/>
        <v>1</v>
      </c>
      <c r="G6372">
        <f>[1]RechargeReductions!I6372*1.9835</f>
        <v>793.4</v>
      </c>
      <c r="H6372" s="19">
        <f t="shared" si="503"/>
        <v>1</v>
      </c>
      <c r="I6372">
        <f>[1]RechargeReductions!L6372*1.9835</f>
        <v>188.82919999999964</v>
      </c>
      <c r="J6372" s="19">
        <f t="shared" si="504"/>
        <v>1</v>
      </c>
      <c r="K6372">
        <f>LOOKUP(B6372,[1]MaxFinancial!$A$2:$A$27,[1]MaxFinancial!$B$2:$B$27)</f>
        <v>1.4</v>
      </c>
    </row>
    <row r="6373" spans="1:11">
      <c r="A6373" s="13">
        <v>39914</v>
      </c>
      <c r="B6373" s="19">
        <f t="shared" si="500"/>
        <v>2009</v>
      </c>
      <c r="C6373">
        <f>[1]RechargeReductions!Q6373*1.9835</f>
        <v>1487.625</v>
      </c>
      <c r="D6373" s="19">
        <f t="shared" si="501"/>
        <v>1</v>
      </c>
      <c r="E6373">
        <f>[1]RechargeReductions!G6373*1.9835</f>
        <v>793.4</v>
      </c>
      <c r="F6373" s="19">
        <f t="shared" si="502"/>
        <v>1</v>
      </c>
      <c r="G6373">
        <f>[1]RechargeReductions!I6373*1.9835</f>
        <v>793.4</v>
      </c>
      <c r="H6373" s="19">
        <f t="shared" si="503"/>
        <v>1</v>
      </c>
      <c r="I6373">
        <f>[1]RechargeReductions!L6373*1.9835</f>
        <v>793.4</v>
      </c>
      <c r="J6373" s="19">
        <f t="shared" si="504"/>
        <v>1</v>
      </c>
      <c r="K6373">
        <f>LOOKUP(B6373,[1]MaxFinancial!$A$2:$A$27,[1]MaxFinancial!$B$2:$B$27)</f>
        <v>1.4</v>
      </c>
    </row>
    <row r="6374" spans="1:11">
      <c r="A6374" s="13">
        <v>39915</v>
      </c>
      <c r="B6374" s="19">
        <f t="shared" si="500"/>
        <v>2009</v>
      </c>
      <c r="C6374">
        <f>[1]RechargeReductions!Q6374*1.9835</f>
        <v>1487.625</v>
      </c>
      <c r="D6374" s="19">
        <f t="shared" si="501"/>
        <v>1</v>
      </c>
      <c r="E6374">
        <f>[1]RechargeReductions!G6374*1.9835</f>
        <v>793.4</v>
      </c>
      <c r="F6374" s="19">
        <f t="shared" si="502"/>
        <v>1</v>
      </c>
      <c r="G6374">
        <f>[1]RechargeReductions!I6374*1.9835</f>
        <v>793.4</v>
      </c>
      <c r="H6374" s="19">
        <f t="shared" si="503"/>
        <v>1</v>
      </c>
      <c r="I6374">
        <f>[1]RechargeReductions!L6374*1.9835</f>
        <v>793.4</v>
      </c>
      <c r="J6374" s="19">
        <f t="shared" si="504"/>
        <v>1</v>
      </c>
      <c r="K6374">
        <f>LOOKUP(B6374,[1]MaxFinancial!$A$2:$A$27,[1]MaxFinancial!$B$2:$B$27)</f>
        <v>1.4</v>
      </c>
    </row>
    <row r="6375" spans="1:11">
      <c r="A6375" s="13">
        <v>39916</v>
      </c>
      <c r="B6375" s="19">
        <f t="shared" si="500"/>
        <v>2009</v>
      </c>
      <c r="C6375">
        <f>[1]RechargeReductions!Q6375*1.9835</f>
        <v>1487.625</v>
      </c>
      <c r="D6375" s="19">
        <f t="shared" si="501"/>
        <v>1</v>
      </c>
      <c r="E6375">
        <f>[1]RechargeReductions!G6375*1.9835</f>
        <v>793.4</v>
      </c>
      <c r="F6375" s="19">
        <f t="shared" si="502"/>
        <v>1</v>
      </c>
      <c r="G6375">
        <f>[1]RechargeReductions!I6375*1.9835</f>
        <v>793.4</v>
      </c>
      <c r="H6375" s="19">
        <f t="shared" si="503"/>
        <v>1</v>
      </c>
      <c r="I6375">
        <f>[1]RechargeReductions!L6375*1.9835</f>
        <v>793.4</v>
      </c>
      <c r="J6375" s="19">
        <f t="shared" si="504"/>
        <v>1</v>
      </c>
      <c r="K6375">
        <f>LOOKUP(B6375,[1]MaxFinancial!$A$2:$A$27,[1]MaxFinancial!$B$2:$B$27)</f>
        <v>1.4</v>
      </c>
    </row>
    <row r="6376" spans="1:11">
      <c r="A6376" s="13">
        <v>39917</v>
      </c>
      <c r="B6376" s="19">
        <f t="shared" si="500"/>
        <v>2009</v>
      </c>
      <c r="C6376">
        <f>[1]RechargeReductions!Q6376*1.9835</f>
        <v>1487.625</v>
      </c>
      <c r="D6376" s="19">
        <f t="shared" si="501"/>
        <v>1</v>
      </c>
      <c r="E6376">
        <f>[1]RechargeReductions!G6376*1.9835</f>
        <v>793.4</v>
      </c>
      <c r="F6376" s="19">
        <f t="shared" si="502"/>
        <v>1</v>
      </c>
      <c r="G6376">
        <f>[1]RechargeReductions!I6376*1.9835</f>
        <v>793.4</v>
      </c>
      <c r="H6376" s="19">
        <f t="shared" si="503"/>
        <v>1</v>
      </c>
      <c r="I6376">
        <f>[1]RechargeReductions!L6376*1.9835</f>
        <v>793.4</v>
      </c>
      <c r="J6376" s="19">
        <f t="shared" si="504"/>
        <v>1</v>
      </c>
      <c r="K6376">
        <f>LOOKUP(B6376,[1]MaxFinancial!$A$2:$A$27,[1]MaxFinancial!$B$2:$B$27)</f>
        <v>1.4</v>
      </c>
    </row>
    <row r="6377" spans="1:11">
      <c r="A6377" s="13">
        <v>39918</v>
      </c>
      <c r="B6377" s="19">
        <f t="shared" si="500"/>
        <v>2009</v>
      </c>
      <c r="C6377">
        <f>[1]RechargeReductions!Q6377*1.9835</f>
        <v>1487.625</v>
      </c>
      <c r="D6377" s="19">
        <f t="shared" si="501"/>
        <v>1</v>
      </c>
      <c r="E6377">
        <f>[1]RechargeReductions!G6377*1.9835</f>
        <v>793.4</v>
      </c>
      <c r="F6377" s="19">
        <f t="shared" si="502"/>
        <v>1</v>
      </c>
      <c r="G6377">
        <f>[1]RechargeReductions!I6377*1.9835</f>
        <v>793.4</v>
      </c>
      <c r="H6377" s="19">
        <f t="shared" si="503"/>
        <v>1</v>
      </c>
      <c r="I6377">
        <f>[1]RechargeReductions!L6377*1.9835</f>
        <v>793.4</v>
      </c>
      <c r="J6377" s="19">
        <f t="shared" si="504"/>
        <v>1</v>
      </c>
      <c r="K6377">
        <f>LOOKUP(B6377,[1]MaxFinancial!$A$2:$A$27,[1]MaxFinancial!$B$2:$B$27)</f>
        <v>1.4</v>
      </c>
    </row>
    <row r="6378" spans="1:11">
      <c r="A6378" s="13">
        <v>39919</v>
      </c>
      <c r="B6378" s="19">
        <f t="shared" si="500"/>
        <v>2009</v>
      </c>
      <c r="C6378">
        <f>[1]RechargeReductions!Q6378*1.9835</f>
        <v>1487.625</v>
      </c>
      <c r="D6378" s="19">
        <f t="shared" si="501"/>
        <v>1</v>
      </c>
      <c r="E6378">
        <f>[1]RechargeReductions!G6378*1.9835</f>
        <v>793.4</v>
      </c>
      <c r="F6378" s="19">
        <f t="shared" si="502"/>
        <v>1</v>
      </c>
      <c r="G6378">
        <f>[1]RechargeReductions!I6378*1.9835</f>
        <v>793.4</v>
      </c>
      <c r="H6378" s="19">
        <f t="shared" si="503"/>
        <v>1</v>
      </c>
      <c r="I6378">
        <f>[1]RechargeReductions!L6378*1.9835</f>
        <v>793.4</v>
      </c>
      <c r="J6378" s="19">
        <f t="shared" si="504"/>
        <v>1</v>
      </c>
      <c r="K6378">
        <f>LOOKUP(B6378,[1]MaxFinancial!$A$2:$A$27,[1]MaxFinancial!$B$2:$B$27)</f>
        <v>1.4</v>
      </c>
    </row>
    <row r="6379" spans="1:11">
      <c r="A6379" s="13">
        <v>39920</v>
      </c>
      <c r="B6379" s="19">
        <f t="shared" si="500"/>
        <v>2009</v>
      </c>
      <c r="C6379">
        <f>[1]RechargeReductions!Q6379*1.9835</f>
        <v>1487.625</v>
      </c>
      <c r="D6379" s="19">
        <f t="shared" si="501"/>
        <v>1</v>
      </c>
      <c r="E6379">
        <f>[1]RechargeReductions!G6379*1.9835</f>
        <v>793.4</v>
      </c>
      <c r="F6379" s="19">
        <f t="shared" si="502"/>
        <v>1</v>
      </c>
      <c r="G6379">
        <f>[1]RechargeReductions!I6379*1.9835</f>
        <v>793.4</v>
      </c>
      <c r="H6379" s="19">
        <f t="shared" si="503"/>
        <v>1</v>
      </c>
      <c r="I6379">
        <f>[1]RechargeReductions!L6379*1.9835</f>
        <v>793.4</v>
      </c>
      <c r="J6379" s="19">
        <f t="shared" si="504"/>
        <v>1</v>
      </c>
      <c r="K6379">
        <f>LOOKUP(B6379,[1]MaxFinancial!$A$2:$A$27,[1]MaxFinancial!$B$2:$B$27)</f>
        <v>1.4</v>
      </c>
    </row>
    <row r="6380" spans="1:11">
      <c r="A6380" s="13">
        <v>39921</v>
      </c>
      <c r="B6380" s="19">
        <f t="shared" si="500"/>
        <v>2009</v>
      </c>
      <c r="C6380">
        <f>[1]RechargeReductions!Q6380*1.9835</f>
        <v>1487.625</v>
      </c>
      <c r="D6380" s="19">
        <f t="shared" si="501"/>
        <v>1</v>
      </c>
      <c r="E6380">
        <f>[1]RechargeReductions!G6380*1.9835</f>
        <v>793.4</v>
      </c>
      <c r="F6380" s="19">
        <f t="shared" si="502"/>
        <v>1</v>
      </c>
      <c r="G6380">
        <f>[1]RechargeReductions!I6380*1.9835</f>
        <v>793.4</v>
      </c>
      <c r="H6380" s="19">
        <f t="shared" si="503"/>
        <v>1</v>
      </c>
      <c r="I6380">
        <f>[1]RechargeReductions!L6380*1.9835</f>
        <v>793.4</v>
      </c>
      <c r="J6380" s="19">
        <f t="shared" si="504"/>
        <v>1</v>
      </c>
      <c r="K6380">
        <f>LOOKUP(B6380,[1]MaxFinancial!$A$2:$A$27,[1]MaxFinancial!$B$2:$B$27)</f>
        <v>1.4</v>
      </c>
    </row>
    <row r="6381" spans="1:11">
      <c r="A6381" s="13">
        <v>39922</v>
      </c>
      <c r="B6381" s="19">
        <f t="shared" si="500"/>
        <v>2009</v>
      </c>
      <c r="C6381">
        <f>[1]RechargeReductions!Q6381*1.9835</f>
        <v>1487.625</v>
      </c>
      <c r="D6381" s="19">
        <f t="shared" si="501"/>
        <v>1</v>
      </c>
      <c r="E6381">
        <f>[1]RechargeReductions!G6381*1.9835</f>
        <v>793.4</v>
      </c>
      <c r="F6381" s="19">
        <f t="shared" si="502"/>
        <v>1</v>
      </c>
      <c r="G6381">
        <f>[1]RechargeReductions!I6381*1.9835</f>
        <v>793.4</v>
      </c>
      <c r="H6381" s="19">
        <f t="shared" si="503"/>
        <v>1</v>
      </c>
      <c r="I6381">
        <f>[1]RechargeReductions!L6381*1.9835</f>
        <v>793.4</v>
      </c>
      <c r="J6381" s="19">
        <f t="shared" si="504"/>
        <v>1</v>
      </c>
      <c r="K6381">
        <f>LOOKUP(B6381,[1]MaxFinancial!$A$2:$A$27,[1]MaxFinancial!$B$2:$B$27)</f>
        <v>1.4</v>
      </c>
    </row>
    <row r="6382" spans="1:11">
      <c r="A6382" s="13">
        <v>39923</v>
      </c>
      <c r="B6382" s="19">
        <f t="shared" si="500"/>
        <v>2009</v>
      </c>
      <c r="C6382">
        <f>[1]RechargeReductions!Q6382*1.9835</f>
        <v>1487.625</v>
      </c>
      <c r="D6382" s="19">
        <f t="shared" si="501"/>
        <v>1</v>
      </c>
      <c r="E6382">
        <f>[1]RechargeReductions!G6382*1.9835</f>
        <v>793.4</v>
      </c>
      <c r="F6382" s="19">
        <f t="shared" si="502"/>
        <v>1</v>
      </c>
      <c r="G6382">
        <f>[1]RechargeReductions!I6382*1.9835</f>
        <v>793.4</v>
      </c>
      <c r="H6382" s="19">
        <f t="shared" si="503"/>
        <v>1</v>
      </c>
      <c r="I6382">
        <f>[1]RechargeReductions!L6382*1.9835</f>
        <v>793.4</v>
      </c>
      <c r="J6382" s="19">
        <f t="shared" si="504"/>
        <v>1</v>
      </c>
      <c r="K6382">
        <f>LOOKUP(B6382,[1]MaxFinancial!$A$2:$A$27,[1]MaxFinancial!$B$2:$B$27)</f>
        <v>1.4</v>
      </c>
    </row>
    <row r="6383" spans="1:11">
      <c r="A6383" s="13">
        <v>39924</v>
      </c>
      <c r="B6383" s="19">
        <f t="shared" si="500"/>
        <v>2009</v>
      </c>
      <c r="C6383">
        <f>[1]RechargeReductions!Q6383*1.9835</f>
        <v>1487.625</v>
      </c>
      <c r="D6383" s="19">
        <f t="shared" si="501"/>
        <v>1</v>
      </c>
      <c r="E6383">
        <f>[1]RechargeReductions!G6383*1.9835</f>
        <v>793.4</v>
      </c>
      <c r="F6383" s="19">
        <f t="shared" si="502"/>
        <v>1</v>
      </c>
      <c r="G6383">
        <f>[1]RechargeReductions!I6383*1.9835</f>
        <v>793.4</v>
      </c>
      <c r="H6383" s="19">
        <f t="shared" si="503"/>
        <v>1</v>
      </c>
      <c r="I6383">
        <f>[1]RechargeReductions!L6383*1.9835</f>
        <v>793.4</v>
      </c>
      <c r="J6383" s="19">
        <f t="shared" si="504"/>
        <v>1</v>
      </c>
      <c r="K6383">
        <f>LOOKUP(B6383,[1]MaxFinancial!$A$2:$A$27,[1]MaxFinancial!$B$2:$B$27)</f>
        <v>1.4</v>
      </c>
    </row>
    <row r="6384" spans="1:11">
      <c r="A6384" s="13">
        <v>39925</v>
      </c>
      <c r="B6384" s="19">
        <f t="shared" si="500"/>
        <v>2009</v>
      </c>
      <c r="C6384">
        <f>[1]RechargeReductions!Q6384*1.9835</f>
        <v>1487.625</v>
      </c>
      <c r="D6384" s="19">
        <f t="shared" si="501"/>
        <v>1</v>
      </c>
      <c r="E6384">
        <f>[1]RechargeReductions!G6384*1.9835</f>
        <v>793.4</v>
      </c>
      <c r="F6384" s="19">
        <f t="shared" si="502"/>
        <v>1</v>
      </c>
      <c r="G6384">
        <f>[1]RechargeReductions!I6384*1.9835</f>
        <v>793.4</v>
      </c>
      <c r="H6384" s="19">
        <f t="shared" si="503"/>
        <v>1</v>
      </c>
      <c r="I6384">
        <f>[1]RechargeReductions!L6384*1.9835</f>
        <v>793.4</v>
      </c>
      <c r="J6384" s="19">
        <f t="shared" si="504"/>
        <v>1</v>
      </c>
      <c r="K6384">
        <f>LOOKUP(B6384,[1]MaxFinancial!$A$2:$A$27,[1]MaxFinancial!$B$2:$B$27)</f>
        <v>1.4</v>
      </c>
    </row>
    <row r="6385" spans="1:11">
      <c r="A6385" s="13">
        <v>39926</v>
      </c>
      <c r="B6385" s="19">
        <f t="shared" si="500"/>
        <v>2009</v>
      </c>
      <c r="C6385">
        <f>[1]RechargeReductions!Q6385*1.9835</f>
        <v>1487.625</v>
      </c>
      <c r="D6385" s="19">
        <f t="shared" si="501"/>
        <v>1</v>
      </c>
      <c r="E6385">
        <f>[1]RechargeReductions!G6385*1.9835</f>
        <v>793.4</v>
      </c>
      <c r="F6385" s="19">
        <f t="shared" si="502"/>
        <v>1</v>
      </c>
      <c r="G6385">
        <f>[1]RechargeReductions!I6385*1.9835</f>
        <v>793.4</v>
      </c>
      <c r="H6385" s="19">
        <f t="shared" si="503"/>
        <v>1</v>
      </c>
      <c r="I6385">
        <f>[1]RechargeReductions!L6385*1.9835</f>
        <v>793.4</v>
      </c>
      <c r="J6385" s="19">
        <f t="shared" si="504"/>
        <v>1</v>
      </c>
      <c r="K6385">
        <f>LOOKUP(B6385,[1]MaxFinancial!$A$2:$A$27,[1]MaxFinancial!$B$2:$B$27)</f>
        <v>1.4</v>
      </c>
    </row>
    <row r="6386" spans="1:11">
      <c r="A6386" s="13">
        <v>39927</v>
      </c>
      <c r="B6386" s="19">
        <f t="shared" si="500"/>
        <v>2009</v>
      </c>
      <c r="C6386">
        <f>[1]RechargeReductions!Q6386*1.9835</f>
        <v>1487.625</v>
      </c>
      <c r="D6386" s="19">
        <f t="shared" si="501"/>
        <v>1</v>
      </c>
      <c r="E6386">
        <f>[1]RechargeReductions!G6386*1.9835</f>
        <v>793.4</v>
      </c>
      <c r="F6386" s="19">
        <f t="shared" si="502"/>
        <v>1</v>
      </c>
      <c r="G6386">
        <f>[1]RechargeReductions!I6386*1.9835</f>
        <v>793.4</v>
      </c>
      <c r="H6386" s="19">
        <f t="shared" si="503"/>
        <v>1</v>
      </c>
      <c r="I6386">
        <f>[1]RechargeReductions!L6386*1.9835</f>
        <v>793.4</v>
      </c>
      <c r="J6386" s="19">
        <f t="shared" si="504"/>
        <v>1</v>
      </c>
      <c r="K6386">
        <f>LOOKUP(B6386,[1]MaxFinancial!$A$2:$A$27,[1]MaxFinancial!$B$2:$B$27)</f>
        <v>1.4</v>
      </c>
    </row>
    <row r="6387" spans="1:11">
      <c r="A6387" s="13">
        <v>39928</v>
      </c>
      <c r="B6387" s="19">
        <f t="shared" si="500"/>
        <v>2009</v>
      </c>
      <c r="C6387">
        <f>[1]RechargeReductions!Q6387*1.9835</f>
        <v>1487.625</v>
      </c>
      <c r="D6387" s="19">
        <f t="shared" si="501"/>
        <v>1</v>
      </c>
      <c r="E6387">
        <f>[1]RechargeReductions!G6387*1.9835</f>
        <v>793.4</v>
      </c>
      <c r="F6387" s="19">
        <f t="shared" si="502"/>
        <v>1</v>
      </c>
      <c r="G6387">
        <f>[1]RechargeReductions!I6387*1.9835</f>
        <v>793.4</v>
      </c>
      <c r="H6387" s="19">
        <f t="shared" si="503"/>
        <v>1</v>
      </c>
      <c r="I6387">
        <f>[1]RechargeReductions!L6387*1.9835</f>
        <v>793.4</v>
      </c>
      <c r="J6387" s="19">
        <f t="shared" si="504"/>
        <v>1</v>
      </c>
      <c r="K6387">
        <f>LOOKUP(B6387,[1]MaxFinancial!$A$2:$A$27,[1]MaxFinancial!$B$2:$B$27)</f>
        <v>1.4</v>
      </c>
    </row>
    <row r="6388" spans="1:11">
      <c r="A6388" s="13">
        <v>39929</v>
      </c>
      <c r="B6388" s="19">
        <f t="shared" si="500"/>
        <v>2009</v>
      </c>
      <c r="C6388">
        <f>[1]RechargeReductions!Q6388*1.9835</f>
        <v>1487.625</v>
      </c>
      <c r="D6388" s="19">
        <f t="shared" si="501"/>
        <v>1</v>
      </c>
      <c r="E6388">
        <f>[1]RechargeReductions!G6388*1.9835</f>
        <v>793.4</v>
      </c>
      <c r="F6388" s="19">
        <f t="shared" si="502"/>
        <v>1</v>
      </c>
      <c r="G6388">
        <f>[1]RechargeReductions!I6388*1.9835</f>
        <v>793.4</v>
      </c>
      <c r="H6388" s="19">
        <f t="shared" si="503"/>
        <v>1</v>
      </c>
      <c r="I6388">
        <f>[1]RechargeReductions!L6388*1.9835</f>
        <v>793.4</v>
      </c>
      <c r="J6388" s="19">
        <f t="shared" si="504"/>
        <v>1</v>
      </c>
      <c r="K6388">
        <f>LOOKUP(B6388,[1]MaxFinancial!$A$2:$A$27,[1]MaxFinancial!$B$2:$B$27)</f>
        <v>1.4</v>
      </c>
    </row>
    <row r="6389" spans="1:11">
      <c r="A6389" s="13">
        <v>39930</v>
      </c>
      <c r="B6389" s="19">
        <f t="shared" si="500"/>
        <v>2009</v>
      </c>
      <c r="C6389">
        <f>[1]RechargeReductions!Q6389*1.9835</f>
        <v>1487.625</v>
      </c>
      <c r="D6389" s="19">
        <f t="shared" si="501"/>
        <v>1</v>
      </c>
      <c r="E6389">
        <f>[1]RechargeReductions!G6389*1.9835</f>
        <v>793.4</v>
      </c>
      <c r="F6389" s="19">
        <f t="shared" si="502"/>
        <v>1</v>
      </c>
      <c r="G6389">
        <f>[1]RechargeReductions!I6389*1.9835</f>
        <v>793.4</v>
      </c>
      <c r="H6389" s="19">
        <f t="shared" si="503"/>
        <v>1</v>
      </c>
      <c r="I6389">
        <f>[1]RechargeReductions!L6389*1.9835</f>
        <v>793.4</v>
      </c>
      <c r="J6389" s="19">
        <f t="shared" si="504"/>
        <v>1</v>
      </c>
      <c r="K6389">
        <f>LOOKUP(B6389,[1]MaxFinancial!$A$2:$A$27,[1]MaxFinancial!$B$2:$B$27)</f>
        <v>1.4</v>
      </c>
    </row>
    <row r="6390" spans="1:11">
      <c r="A6390" s="13">
        <v>39931</v>
      </c>
      <c r="B6390" s="19">
        <f t="shared" si="500"/>
        <v>2009</v>
      </c>
      <c r="C6390">
        <f>[1]RechargeReductions!Q6390*1.9835</f>
        <v>1487.625</v>
      </c>
      <c r="D6390" s="19">
        <f t="shared" si="501"/>
        <v>1</v>
      </c>
      <c r="E6390">
        <f>[1]RechargeReductions!G6390*1.9835</f>
        <v>793.4</v>
      </c>
      <c r="F6390" s="19">
        <f t="shared" si="502"/>
        <v>1</v>
      </c>
      <c r="G6390">
        <f>[1]RechargeReductions!I6390*1.9835</f>
        <v>793.4</v>
      </c>
      <c r="H6390" s="19">
        <f t="shared" si="503"/>
        <v>1</v>
      </c>
      <c r="I6390">
        <f>[1]RechargeReductions!L6390*1.9835</f>
        <v>793.4</v>
      </c>
      <c r="J6390" s="19">
        <f t="shared" si="504"/>
        <v>1</v>
      </c>
      <c r="K6390">
        <f>LOOKUP(B6390,[1]MaxFinancial!$A$2:$A$27,[1]MaxFinancial!$B$2:$B$27)</f>
        <v>1.4</v>
      </c>
    </row>
    <row r="6391" spans="1:11">
      <c r="A6391" s="13">
        <v>39932</v>
      </c>
      <c r="B6391" s="19">
        <f t="shared" si="500"/>
        <v>2009</v>
      </c>
      <c r="C6391">
        <f>[1]RechargeReductions!Q6391*1.9835</f>
        <v>1487.625</v>
      </c>
      <c r="D6391" s="19">
        <f t="shared" si="501"/>
        <v>1</v>
      </c>
      <c r="E6391">
        <f>[1]RechargeReductions!G6391*1.9835</f>
        <v>793.4</v>
      </c>
      <c r="F6391" s="19">
        <f t="shared" si="502"/>
        <v>1</v>
      </c>
      <c r="G6391">
        <f>[1]RechargeReductions!I6391*1.9835</f>
        <v>793.4</v>
      </c>
      <c r="H6391" s="19">
        <f t="shared" si="503"/>
        <v>1</v>
      </c>
      <c r="I6391">
        <f>[1]RechargeReductions!L6391*1.9835</f>
        <v>793.4</v>
      </c>
      <c r="J6391" s="19">
        <f t="shared" si="504"/>
        <v>1</v>
      </c>
      <c r="K6391">
        <f>LOOKUP(B6391,[1]MaxFinancial!$A$2:$A$27,[1]MaxFinancial!$B$2:$B$27)</f>
        <v>1.4</v>
      </c>
    </row>
    <row r="6392" spans="1:11">
      <c r="A6392" s="13">
        <v>39933</v>
      </c>
      <c r="B6392" s="19">
        <f t="shared" si="500"/>
        <v>2009</v>
      </c>
      <c r="C6392">
        <f>[1]RechargeReductions!Q6392*1.9835</f>
        <v>1487.625</v>
      </c>
      <c r="D6392" s="19">
        <f t="shared" si="501"/>
        <v>1</v>
      </c>
      <c r="E6392">
        <f>[1]RechargeReductions!G6392*1.9835</f>
        <v>793.4</v>
      </c>
      <c r="F6392" s="19">
        <f t="shared" si="502"/>
        <v>1</v>
      </c>
      <c r="G6392">
        <f>[1]RechargeReductions!I6392*1.9835</f>
        <v>793.4</v>
      </c>
      <c r="H6392" s="19">
        <f t="shared" si="503"/>
        <v>1</v>
      </c>
      <c r="I6392">
        <f>[1]RechargeReductions!L6392*1.9835</f>
        <v>793.4</v>
      </c>
      <c r="J6392" s="19">
        <f t="shared" si="504"/>
        <v>1</v>
      </c>
      <c r="K6392">
        <f>LOOKUP(B6392,[1]MaxFinancial!$A$2:$A$27,[1]MaxFinancial!$B$2:$B$27)</f>
        <v>1.4</v>
      </c>
    </row>
    <row r="6393" spans="1:11">
      <c r="A6393" s="13">
        <v>39934</v>
      </c>
      <c r="B6393" s="19">
        <f t="shared" si="500"/>
        <v>2009</v>
      </c>
      <c r="C6393">
        <f>[1]RechargeReductions!Q6393*1.9835</f>
        <v>1487.625</v>
      </c>
      <c r="D6393" s="19">
        <f t="shared" si="501"/>
        <v>1</v>
      </c>
      <c r="E6393">
        <f>[1]RechargeReductions!G6393*1.9835</f>
        <v>0</v>
      </c>
      <c r="F6393" s="19">
        <f t="shared" si="502"/>
        <v>0</v>
      </c>
      <c r="G6393">
        <f>[1]RechargeReductions!I6393*1.9835</f>
        <v>109.0925</v>
      </c>
      <c r="H6393" s="19">
        <f t="shared" si="503"/>
        <v>1</v>
      </c>
      <c r="I6393">
        <f>[1]RechargeReductions!L6393*1.9835</f>
        <v>0</v>
      </c>
      <c r="J6393" s="19">
        <f t="shared" si="504"/>
        <v>0</v>
      </c>
      <c r="K6393">
        <f>LOOKUP(B6393,[1]MaxFinancial!$A$2:$A$27,[1]MaxFinancial!$B$2:$B$27)</f>
        <v>1.4</v>
      </c>
    </row>
    <row r="6394" spans="1:11">
      <c r="A6394" s="13">
        <v>39935</v>
      </c>
      <c r="B6394" s="19">
        <f t="shared" si="500"/>
        <v>2009</v>
      </c>
      <c r="C6394">
        <f>[1]RechargeReductions!Q6394*1.9835</f>
        <v>1487.625</v>
      </c>
      <c r="D6394" s="19">
        <f t="shared" si="501"/>
        <v>1</v>
      </c>
      <c r="E6394">
        <f>[1]RechargeReductions!G6394*1.9835</f>
        <v>0</v>
      </c>
      <c r="F6394" s="19">
        <f t="shared" si="502"/>
        <v>0</v>
      </c>
      <c r="G6394">
        <f>[1]RechargeReductions!I6394*1.9835</f>
        <v>109.0925</v>
      </c>
      <c r="H6394" s="19">
        <f t="shared" si="503"/>
        <v>1</v>
      </c>
      <c r="I6394">
        <f>[1]RechargeReductions!L6394*1.9835</f>
        <v>0</v>
      </c>
      <c r="J6394" s="19">
        <f t="shared" si="504"/>
        <v>0</v>
      </c>
      <c r="K6394">
        <f>LOOKUP(B6394,[1]MaxFinancial!$A$2:$A$27,[1]MaxFinancial!$B$2:$B$27)</f>
        <v>1.4</v>
      </c>
    </row>
    <row r="6395" spans="1:11">
      <c r="A6395" s="13">
        <v>39936</v>
      </c>
      <c r="B6395" s="19">
        <f t="shared" si="500"/>
        <v>2009</v>
      </c>
      <c r="C6395">
        <f>[1]RechargeReductions!Q6395*1.9835</f>
        <v>1487.625</v>
      </c>
      <c r="D6395" s="19">
        <f t="shared" si="501"/>
        <v>1</v>
      </c>
      <c r="E6395">
        <f>[1]RechargeReductions!G6395*1.9835</f>
        <v>0</v>
      </c>
      <c r="F6395" s="19">
        <f t="shared" si="502"/>
        <v>0</v>
      </c>
      <c r="G6395">
        <f>[1]RechargeReductions!I6395*1.9835</f>
        <v>109.0925</v>
      </c>
      <c r="H6395" s="19">
        <f t="shared" si="503"/>
        <v>1</v>
      </c>
      <c r="I6395">
        <f>[1]RechargeReductions!L6395*1.9835</f>
        <v>0</v>
      </c>
      <c r="J6395" s="19">
        <f t="shared" si="504"/>
        <v>0</v>
      </c>
      <c r="K6395">
        <f>LOOKUP(B6395,[1]MaxFinancial!$A$2:$A$27,[1]MaxFinancial!$B$2:$B$27)</f>
        <v>1.4</v>
      </c>
    </row>
    <row r="6396" spans="1:11">
      <c r="A6396" s="13">
        <v>39937</v>
      </c>
      <c r="B6396" s="19">
        <f t="shared" si="500"/>
        <v>2009</v>
      </c>
      <c r="C6396">
        <f>[1]RechargeReductions!Q6396*1.9835</f>
        <v>1487.625</v>
      </c>
      <c r="D6396" s="19">
        <f t="shared" si="501"/>
        <v>1</v>
      </c>
      <c r="E6396">
        <f>[1]RechargeReductions!G6396*1.9835</f>
        <v>0</v>
      </c>
      <c r="F6396" s="19">
        <f t="shared" si="502"/>
        <v>0</v>
      </c>
      <c r="G6396">
        <f>[1]RechargeReductions!I6396*1.9835</f>
        <v>109.0925</v>
      </c>
      <c r="H6396" s="19">
        <f t="shared" si="503"/>
        <v>1</v>
      </c>
      <c r="I6396">
        <f>[1]RechargeReductions!L6396*1.9835</f>
        <v>0</v>
      </c>
      <c r="J6396" s="19">
        <f t="shared" si="504"/>
        <v>0</v>
      </c>
      <c r="K6396">
        <f>LOOKUP(B6396,[1]MaxFinancial!$A$2:$A$27,[1]MaxFinancial!$B$2:$B$27)</f>
        <v>1.4</v>
      </c>
    </row>
    <row r="6397" spans="1:11">
      <c r="A6397" s="13">
        <v>39938</v>
      </c>
      <c r="B6397" s="19">
        <f t="shared" si="500"/>
        <v>2009</v>
      </c>
      <c r="C6397">
        <f>[1]RechargeReductions!Q6397*1.9835</f>
        <v>1487.625</v>
      </c>
      <c r="D6397" s="19">
        <f t="shared" si="501"/>
        <v>1</v>
      </c>
      <c r="E6397">
        <f>[1]RechargeReductions!G6397*1.9835</f>
        <v>0</v>
      </c>
      <c r="F6397" s="19">
        <f t="shared" si="502"/>
        <v>0</v>
      </c>
      <c r="G6397">
        <f>[1]RechargeReductions!I6397*1.9835</f>
        <v>109.0925</v>
      </c>
      <c r="H6397" s="19">
        <f t="shared" si="503"/>
        <v>1</v>
      </c>
      <c r="I6397">
        <f>[1]RechargeReductions!L6397*1.9835</f>
        <v>0</v>
      </c>
      <c r="J6397" s="19">
        <f t="shared" si="504"/>
        <v>0</v>
      </c>
      <c r="K6397">
        <f>LOOKUP(B6397,[1]MaxFinancial!$A$2:$A$27,[1]MaxFinancial!$B$2:$B$27)</f>
        <v>1.4</v>
      </c>
    </row>
    <row r="6398" spans="1:11">
      <c r="A6398" s="13">
        <v>39939</v>
      </c>
      <c r="B6398" s="19">
        <f t="shared" si="500"/>
        <v>2009</v>
      </c>
      <c r="C6398">
        <f>[1]RechargeReductions!Q6398*1.9835</f>
        <v>1487.625</v>
      </c>
      <c r="D6398" s="19">
        <f t="shared" si="501"/>
        <v>1</v>
      </c>
      <c r="E6398">
        <f>[1]RechargeReductions!G6398*1.9835</f>
        <v>0</v>
      </c>
      <c r="F6398" s="19">
        <f t="shared" si="502"/>
        <v>0</v>
      </c>
      <c r="G6398">
        <f>[1]RechargeReductions!I6398*1.9835</f>
        <v>109.0925</v>
      </c>
      <c r="H6398" s="19">
        <f t="shared" si="503"/>
        <v>1</v>
      </c>
      <c r="I6398">
        <f>[1]RechargeReductions!L6398*1.9835</f>
        <v>0</v>
      </c>
      <c r="J6398" s="19">
        <f t="shared" si="504"/>
        <v>0</v>
      </c>
      <c r="K6398">
        <f>LOOKUP(B6398,[1]MaxFinancial!$A$2:$A$27,[1]MaxFinancial!$B$2:$B$27)</f>
        <v>1.4</v>
      </c>
    </row>
    <row r="6399" spans="1:11">
      <c r="A6399" s="13">
        <v>39940</v>
      </c>
      <c r="B6399" s="19">
        <f t="shared" si="500"/>
        <v>2009</v>
      </c>
      <c r="C6399">
        <f>[1]RechargeReductions!Q6399*1.9835</f>
        <v>1487.625</v>
      </c>
      <c r="D6399" s="19">
        <f t="shared" si="501"/>
        <v>1</v>
      </c>
      <c r="E6399">
        <f>[1]RechargeReductions!G6399*1.9835</f>
        <v>0</v>
      </c>
      <c r="F6399" s="19">
        <f t="shared" si="502"/>
        <v>0</v>
      </c>
      <c r="G6399">
        <f>[1]RechargeReductions!I6399*1.9835</f>
        <v>109.0925</v>
      </c>
      <c r="H6399" s="19">
        <f t="shared" si="503"/>
        <v>1</v>
      </c>
      <c r="I6399">
        <f>[1]RechargeReductions!L6399*1.9835</f>
        <v>0</v>
      </c>
      <c r="J6399" s="19">
        <f t="shared" si="504"/>
        <v>0</v>
      </c>
      <c r="K6399">
        <f>LOOKUP(B6399,[1]MaxFinancial!$A$2:$A$27,[1]MaxFinancial!$B$2:$B$27)</f>
        <v>1.4</v>
      </c>
    </row>
    <row r="6400" spans="1:11">
      <c r="A6400" s="13">
        <v>39941</v>
      </c>
      <c r="B6400" s="19">
        <f t="shared" si="500"/>
        <v>2009</v>
      </c>
      <c r="C6400">
        <f>[1]RechargeReductions!Q6400*1.9835</f>
        <v>1487.625</v>
      </c>
      <c r="D6400" s="19">
        <f t="shared" si="501"/>
        <v>1</v>
      </c>
      <c r="E6400">
        <f>[1]RechargeReductions!G6400*1.9835</f>
        <v>0</v>
      </c>
      <c r="F6400" s="19">
        <f t="shared" si="502"/>
        <v>0</v>
      </c>
      <c r="G6400">
        <f>[1]RechargeReductions!I6400*1.9835</f>
        <v>109.0925</v>
      </c>
      <c r="H6400" s="19">
        <f t="shared" si="503"/>
        <v>1</v>
      </c>
      <c r="I6400">
        <f>[1]RechargeReductions!L6400*1.9835</f>
        <v>0</v>
      </c>
      <c r="J6400" s="19">
        <f t="shared" si="504"/>
        <v>0</v>
      </c>
      <c r="K6400">
        <f>LOOKUP(B6400,[1]MaxFinancial!$A$2:$A$27,[1]MaxFinancial!$B$2:$B$27)</f>
        <v>1.4</v>
      </c>
    </row>
    <row r="6401" spans="1:11">
      <c r="A6401" s="13">
        <v>39942</v>
      </c>
      <c r="B6401" s="19">
        <f t="shared" si="500"/>
        <v>2009</v>
      </c>
      <c r="C6401">
        <f>[1]RechargeReductions!Q6401*1.9835</f>
        <v>1487.625</v>
      </c>
      <c r="D6401" s="19">
        <f t="shared" si="501"/>
        <v>1</v>
      </c>
      <c r="E6401">
        <f>[1]RechargeReductions!G6401*1.9835</f>
        <v>0</v>
      </c>
      <c r="F6401" s="19">
        <f t="shared" si="502"/>
        <v>0</v>
      </c>
      <c r="G6401">
        <f>[1]RechargeReductions!I6401*1.9835</f>
        <v>109.0925</v>
      </c>
      <c r="H6401" s="19">
        <f t="shared" si="503"/>
        <v>1</v>
      </c>
      <c r="I6401">
        <f>[1]RechargeReductions!L6401*1.9835</f>
        <v>0</v>
      </c>
      <c r="J6401" s="19">
        <f t="shared" si="504"/>
        <v>0</v>
      </c>
      <c r="K6401">
        <f>LOOKUP(B6401,[1]MaxFinancial!$A$2:$A$27,[1]MaxFinancial!$B$2:$B$27)</f>
        <v>1.4</v>
      </c>
    </row>
    <row r="6402" spans="1:11">
      <c r="A6402" s="13">
        <v>39943</v>
      </c>
      <c r="B6402" s="19">
        <f t="shared" si="500"/>
        <v>2009</v>
      </c>
      <c r="C6402">
        <f>[1]RechargeReductions!Q6402*1.9835</f>
        <v>1487.625</v>
      </c>
      <c r="D6402" s="19">
        <f t="shared" si="501"/>
        <v>1</v>
      </c>
      <c r="E6402">
        <f>[1]RechargeReductions!G6402*1.9835</f>
        <v>0</v>
      </c>
      <c r="F6402" s="19">
        <f t="shared" si="502"/>
        <v>0</v>
      </c>
      <c r="G6402">
        <f>[1]RechargeReductions!I6402*1.9835</f>
        <v>109.0925</v>
      </c>
      <c r="H6402" s="19">
        <f t="shared" si="503"/>
        <v>1</v>
      </c>
      <c r="I6402">
        <f>[1]RechargeReductions!L6402*1.9835</f>
        <v>0</v>
      </c>
      <c r="J6402" s="19">
        <f t="shared" si="504"/>
        <v>0</v>
      </c>
      <c r="K6402">
        <f>LOOKUP(B6402,[1]MaxFinancial!$A$2:$A$27,[1]MaxFinancial!$B$2:$B$27)</f>
        <v>1.4</v>
      </c>
    </row>
    <row r="6403" spans="1:11">
      <c r="A6403" s="13">
        <v>39944</v>
      </c>
      <c r="B6403" s="19">
        <f t="shared" ref="B6403:B6466" si="505">YEAR(A6403+61)</f>
        <v>2009</v>
      </c>
      <c r="C6403">
        <f>[1]RechargeReductions!Q6403*1.9835</f>
        <v>1487.625</v>
      </c>
      <c r="D6403" s="19">
        <f t="shared" ref="D6403:D6466" si="506">IF(C6403&gt;300,1,0)</f>
        <v>1</v>
      </c>
      <c r="E6403">
        <f>[1]RechargeReductions!G6403*1.9835</f>
        <v>581.95889999999929</v>
      </c>
      <c r="F6403" s="19">
        <f t="shared" ref="F6403:F6466" si="507">IF(E6403&gt;300,1,0)</f>
        <v>1</v>
      </c>
      <c r="G6403">
        <f>[1]RechargeReductions!I6403*1.9835</f>
        <v>0</v>
      </c>
      <c r="H6403" s="19">
        <f t="shared" ref="H6403:H6466" si="508">IF(G6403&gt;0,1,0)</f>
        <v>0</v>
      </c>
      <c r="I6403">
        <f>[1]RechargeReductions!L6403*1.9835</f>
        <v>0</v>
      </c>
      <c r="J6403" s="19">
        <f t="shared" ref="J6403:J6466" si="509">IF(I6403&gt;0,1,0)</f>
        <v>0</v>
      </c>
      <c r="K6403">
        <f>LOOKUP(B6403,[1]MaxFinancial!$A$2:$A$27,[1]MaxFinancial!$B$2:$B$27)</f>
        <v>1.4</v>
      </c>
    </row>
    <row r="6404" spans="1:11">
      <c r="A6404" s="13">
        <v>39945</v>
      </c>
      <c r="B6404" s="19">
        <f t="shared" si="505"/>
        <v>2009</v>
      </c>
      <c r="C6404">
        <f>[1]RechargeReductions!Q6404*1.9835</f>
        <v>1487.625</v>
      </c>
      <c r="D6404" s="19">
        <f t="shared" si="506"/>
        <v>1</v>
      </c>
      <c r="E6404">
        <f>[1]RechargeReductions!G6404*1.9835</f>
        <v>0</v>
      </c>
      <c r="F6404" s="19">
        <f t="shared" si="507"/>
        <v>0</v>
      </c>
      <c r="G6404">
        <f>[1]RechargeReductions!I6404*1.9835</f>
        <v>0</v>
      </c>
      <c r="H6404" s="19">
        <f t="shared" si="508"/>
        <v>0</v>
      </c>
      <c r="I6404">
        <f>[1]RechargeReductions!L6404*1.9835</f>
        <v>0</v>
      </c>
      <c r="J6404" s="19">
        <f t="shared" si="509"/>
        <v>0</v>
      </c>
      <c r="K6404">
        <f>LOOKUP(B6404,[1]MaxFinancial!$A$2:$A$27,[1]MaxFinancial!$B$2:$B$27)</f>
        <v>1.4</v>
      </c>
    </row>
    <row r="6405" spans="1:11">
      <c r="A6405" s="13">
        <v>39946</v>
      </c>
      <c r="B6405" s="19">
        <f t="shared" si="505"/>
        <v>2009</v>
      </c>
      <c r="C6405">
        <f>[1]RechargeReductions!Q6405*1.9835</f>
        <v>1487.625</v>
      </c>
      <c r="D6405" s="19">
        <f t="shared" si="506"/>
        <v>1</v>
      </c>
      <c r="E6405">
        <f>[1]RechargeReductions!G6405*1.9835</f>
        <v>0</v>
      </c>
      <c r="F6405" s="19">
        <f t="shared" si="507"/>
        <v>0</v>
      </c>
      <c r="G6405">
        <f>[1]RechargeReductions!I6405*1.9835</f>
        <v>0</v>
      </c>
      <c r="H6405" s="19">
        <f t="shared" si="508"/>
        <v>0</v>
      </c>
      <c r="I6405">
        <f>[1]RechargeReductions!L6405*1.9835</f>
        <v>0</v>
      </c>
      <c r="J6405" s="19">
        <f t="shared" si="509"/>
        <v>0</v>
      </c>
      <c r="K6405">
        <f>LOOKUP(B6405,[1]MaxFinancial!$A$2:$A$27,[1]MaxFinancial!$B$2:$B$27)</f>
        <v>1.4</v>
      </c>
    </row>
    <row r="6406" spans="1:11">
      <c r="A6406" s="13">
        <v>39947</v>
      </c>
      <c r="B6406" s="19">
        <f t="shared" si="505"/>
        <v>2009</v>
      </c>
      <c r="C6406">
        <f>[1]RechargeReductions!Q6406*1.9835</f>
        <v>1487.625</v>
      </c>
      <c r="D6406" s="19">
        <f t="shared" si="506"/>
        <v>1</v>
      </c>
      <c r="E6406">
        <f>[1]RechargeReductions!G6406*1.9835</f>
        <v>0</v>
      </c>
      <c r="F6406" s="19">
        <f t="shared" si="507"/>
        <v>0</v>
      </c>
      <c r="G6406">
        <f>[1]RechargeReductions!I6406*1.9835</f>
        <v>0</v>
      </c>
      <c r="H6406" s="19">
        <f t="shared" si="508"/>
        <v>0</v>
      </c>
      <c r="I6406">
        <f>[1]RechargeReductions!L6406*1.9835</f>
        <v>0</v>
      </c>
      <c r="J6406" s="19">
        <f t="shared" si="509"/>
        <v>0</v>
      </c>
      <c r="K6406">
        <f>LOOKUP(B6406,[1]MaxFinancial!$A$2:$A$27,[1]MaxFinancial!$B$2:$B$27)</f>
        <v>1.4</v>
      </c>
    </row>
    <row r="6407" spans="1:11">
      <c r="A6407" s="13">
        <v>39948</v>
      </c>
      <c r="B6407" s="19">
        <f t="shared" si="505"/>
        <v>2009</v>
      </c>
      <c r="C6407">
        <f>[1]RechargeReductions!Q6407*1.9835</f>
        <v>1487.625</v>
      </c>
      <c r="D6407" s="19">
        <f t="shared" si="506"/>
        <v>1</v>
      </c>
      <c r="E6407">
        <f>[1]RechargeReductions!G6407*1.9835</f>
        <v>0</v>
      </c>
      <c r="F6407" s="19">
        <f t="shared" si="507"/>
        <v>0</v>
      </c>
      <c r="G6407">
        <f>[1]RechargeReductions!I6407*1.9835</f>
        <v>0</v>
      </c>
      <c r="H6407" s="19">
        <f t="shared" si="508"/>
        <v>0</v>
      </c>
      <c r="I6407">
        <f>[1]RechargeReductions!L6407*1.9835</f>
        <v>0</v>
      </c>
      <c r="J6407" s="19">
        <f t="shared" si="509"/>
        <v>0</v>
      </c>
      <c r="K6407">
        <f>LOOKUP(B6407,[1]MaxFinancial!$A$2:$A$27,[1]MaxFinancial!$B$2:$B$27)</f>
        <v>1.4</v>
      </c>
    </row>
    <row r="6408" spans="1:11">
      <c r="A6408" s="13">
        <v>39949</v>
      </c>
      <c r="B6408" s="19">
        <f t="shared" si="505"/>
        <v>2009</v>
      </c>
      <c r="C6408">
        <f>[1]RechargeReductions!Q6408*1.9835</f>
        <v>1487.625</v>
      </c>
      <c r="D6408" s="19">
        <f t="shared" si="506"/>
        <v>1</v>
      </c>
      <c r="E6408">
        <f>[1]RechargeReductions!G6408*1.9835</f>
        <v>0</v>
      </c>
      <c r="F6408" s="19">
        <f t="shared" si="507"/>
        <v>0</v>
      </c>
      <c r="G6408">
        <f>[1]RechargeReductions!I6408*1.9835</f>
        <v>0</v>
      </c>
      <c r="H6408" s="19">
        <f t="shared" si="508"/>
        <v>0</v>
      </c>
      <c r="I6408">
        <f>[1]RechargeReductions!L6408*1.9835</f>
        <v>0</v>
      </c>
      <c r="J6408" s="19">
        <f t="shared" si="509"/>
        <v>0</v>
      </c>
      <c r="K6408">
        <f>LOOKUP(B6408,[1]MaxFinancial!$A$2:$A$27,[1]MaxFinancial!$B$2:$B$27)</f>
        <v>1.4</v>
      </c>
    </row>
    <row r="6409" spans="1:11">
      <c r="A6409" s="13">
        <v>39950</v>
      </c>
      <c r="B6409" s="19">
        <f t="shared" si="505"/>
        <v>2009</v>
      </c>
      <c r="C6409">
        <f>[1]RechargeReductions!Q6409*1.9835</f>
        <v>1487.625</v>
      </c>
      <c r="D6409" s="19">
        <f t="shared" si="506"/>
        <v>1</v>
      </c>
      <c r="E6409">
        <f>[1]RechargeReductions!G6409*1.9835</f>
        <v>0</v>
      </c>
      <c r="F6409" s="19">
        <f t="shared" si="507"/>
        <v>0</v>
      </c>
      <c r="G6409">
        <f>[1]RechargeReductions!I6409*1.9835</f>
        <v>0</v>
      </c>
      <c r="H6409" s="19">
        <f t="shared" si="508"/>
        <v>0</v>
      </c>
      <c r="I6409">
        <f>[1]RechargeReductions!L6409*1.9835</f>
        <v>0</v>
      </c>
      <c r="J6409" s="19">
        <f t="shared" si="509"/>
        <v>0</v>
      </c>
      <c r="K6409">
        <f>LOOKUP(B6409,[1]MaxFinancial!$A$2:$A$27,[1]MaxFinancial!$B$2:$B$27)</f>
        <v>1.4</v>
      </c>
    </row>
    <row r="6410" spans="1:11">
      <c r="A6410" s="13">
        <v>39951</v>
      </c>
      <c r="B6410" s="19">
        <f t="shared" si="505"/>
        <v>2009</v>
      </c>
      <c r="C6410">
        <f>[1]RechargeReductions!Q6410*1.9835</f>
        <v>1487.625</v>
      </c>
      <c r="D6410" s="19">
        <f t="shared" si="506"/>
        <v>1</v>
      </c>
      <c r="E6410">
        <f>[1]RechargeReductions!G6410*1.9835</f>
        <v>0</v>
      </c>
      <c r="F6410" s="19">
        <f t="shared" si="507"/>
        <v>0</v>
      </c>
      <c r="G6410">
        <f>[1]RechargeReductions!I6410*1.9835</f>
        <v>0</v>
      </c>
      <c r="H6410" s="19">
        <f t="shared" si="508"/>
        <v>0</v>
      </c>
      <c r="I6410">
        <f>[1]RechargeReductions!L6410*1.9835</f>
        <v>0</v>
      </c>
      <c r="J6410" s="19">
        <f t="shared" si="509"/>
        <v>0</v>
      </c>
      <c r="K6410">
        <f>LOOKUP(B6410,[1]MaxFinancial!$A$2:$A$27,[1]MaxFinancial!$B$2:$B$27)</f>
        <v>1.4</v>
      </c>
    </row>
    <row r="6411" spans="1:11">
      <c r="A6411" s="13">
        <v>39952</v>
      </c>
      <c r="B6411" s="19">
        <f t="shared" si="505"/>
        <v>2009</v>
      </c>
      <c r="C6411">
        <f>[1]RechargeReductions!Q6411*1.9835</f>
        <v>1487.625</v>
      </c>
      <c r="D6411" s="19">
        <f t="shared" si="506"/>
        <v>1</v>
      </c>
      <c r="E6411">
        <f>[1]RechargeReductions!G6411*1.9835</f>
        <v>0</v>
      </c>
      <c r="F6411" s="19">
        <f t="shared" si="507"/>
        <v>0</v>
      </c>
      <c r="G6411">
        <f>[1]RechargeReductions!I6411*1.9835</f>
        <v>0</v>
      </c>
      <c r="H6411" s="19">
        <f t="shared" si="508"/>
        <v>0</v>
      </c>
      <c r="I6411">
        <f>[1]RechargeReductions!L6411*1.9835</f>
        <v>0</v>
      </c>
      <c r="J6411" s="19">
        <f t="shared" si="509"/>
        <v>0</v>
      </c>
      <c r="K6411">
        <f>LOOKUP(B6411,[1]MaxFinancial!$A$2:$A$27,[1]MaxFinancial!$B$2:$B$27)</f>
        <v>1.4</v>
      </c>
    </row>
    <row r="6412" spans="1:11">
      <c r="A6412" s="13">
        <v>39953</v>
      </c>
      <c r="B6412" s="19">
        <f t="shared" si="505"/>
        <v>2009</v>
      </c>
      <c r="C6412">
        <f>[1]RechargeReductions!Q6412*1.9835</f>
        <v>1487.625</v>
      </c>
      <c r="D6412" s="19">
        <f t="shared" si="506"/>
        <v>1</v>
      </c>
      <c r="E6412">
        <f>[1]RechargeReductions!G6412*1.9835</f>
        <v>0</v>
      </c>
      <c r="F6412" s="19">
        <f t="shared" si="507"/>
        <v>0</v>
      </c>
      <c r="G6412">
        <f>[1]RechargeReductions!I6412*1.9835</f>
        <v>0</v>
      </c>
      <c r="H6412" s="19">
        <f t="shared" si="508"/>
        <v>0</v>
      </c>
      <c r="I6412">
        <f>[1]RechargeReductions!L6412*1.9835</f>
        <v>0</v>
      </c>
      <c r="J6412" s="19">
        <f t="shared" si="509"/>
        <v>0</v>
      </c>
      <c r="K6412">
        <f>LOOKUP(B6412,[1]MaxFinancial!$A$2:$A$27,[1]MaxFinancial!$B$2:$B$27)</f>
        <v>1.4</v>
      </c>
    </row>
    <row r="6413" spans="1:11">
      <c r="A6413" s="13">
        <v>39954</v>
      </c>
      <c r="B6413" s="19">
        <f t="shared" si="505"/>
        <v>2009</v>
      </c>
      <c r="C6413">
        <f>[1]RechargeReductions!Q6413*1.9835</f>
        <v>1487.625</v>
      </c>
      <c r="D6413" s="19">
        <f t="shared" si="506"/>
        <v>1</v>
      </c>
      <c r="E6413">
        <f>[1]RechargeReductions!G6413*1.9835</f>
        <v>0</v>
      </c>
      <c r="F6413" s="19">
        <f t="shared" si="507"/>
        <v>0</v>
      </c>
      <c r="G6413">
        <f>[1]RechargeReductions!I6413*1.9835</f>
        <v>0</v>
      </c>
      <c r="H6413" s="19">
        <f t="shared" si="508"/>
        <v>0</v>
      </c>
      <c r="I6413">
        <f>[1]RechargeReductions!L6413*1.9835</f>
        <v>0</v>
      </c>
      <c r="J6413" s="19">
        <f t="shared" si="509"/>
        <v>0</v>
      </c>
      <c r="K6413">
        <f>LOOKUP(B6413,[1]MaxFinancial!$A$2:$A$27,[1]MaxFinancial!$B$2:$B$27)</f>
        <v>1.4</v>
      </c>
    </row>
    <row r="6414" spans="1:11">
      <c r="A6414" s="13">
        <v>39955</v>
      </c>
      <c r="B6414" s="19">
        <f t="shared" si="505"/>
        <v>2009</v>
      </c>
      <c r="C6414">
        <f>[1]RechargeReductions!Q6414*1.9835</f>
        <v>876.70699999999999</v>
      </c>
      <c r="D6414" s="19">
        <f t="shared" si="506"/>
        <v>1</v>
      </c>
      <c r="E6414">
        <f>[1]RechargeReductions!G6414*1.9835</f>
        <v>0</v>
      </c>
      <c r="F6414" s="19">
        <f t="shared" si="507"/>
        <v>0</v>
      </c>
      <c r="G6414">
        <f>[1]RechargeReductions!I6414*1.9835</f>
        <v>0</v>
      </c>
      <c r="H6414" s="19">
        <f t="shared" si="508"/>
        <v>0</v>
      </c>
      <c r="I6414">
        <f>[1]RechargeReductions!L6414*1.9835</f>
        <v>0</v>
      </c>
      <c r="J6414" s="19">
        <f t="shared" si="509"/>
        <v>0</v>
      </c>
      <c r="K6414">
        <f>LOOKUP(B6414,[1]MaxFinancial!$A$2:$A$27,[1]MaxFinancial!$B$2:$B$27)</f>
        <v>1.4</v>
      </c>
    </row>
    <row r="6415" spans="1:11">
      <c r="A6415" s="13">
        <v>39956</v>
      </c>
      <c r="B6415" s="19">
        <f t="shared" si="505"/>
        <v>2009</v>
      </c>
      <c r="C6415">
        <f>[1]RechargeReductions!Q6415*1.9835</f>
        <v>505.79250000000002</v>
      </c>
      <c r="D6415" s="19">
        <f t="shared" si="506"/>
        <v>1</v>
      </c>
      <c r="E6415">
        <f>[1]RechargeReductions!G6415*1.9835</f>
        <v>0</v>
      </c>
      <c r="F6415" s="19">
        <f t="shared" si="507"/>
        <v>0</v>
      </c>
      <c r="G6415">
        <f>[1]RechargeReductions!I6415*1.9835</f>
        <v>0</v>
      </c>
      <c r="H6415" s="19">
        <f t="shared" si="508"/>
        <v>0</v>
      </c>
      <c r="I6415">
        <f>[1]RechargeReductions!L6415*1.9835</f>
        <v>0</v>
      </c>
      <c r="J6415" s="19">
        <f t="shared" si="509"/>
        <v>0</v>
      </c>
      <c r="K6415">
        <f>LOOKUP(B6415,[1]MaxFinancial!$A$2:$A$27,[1]MaxFinancial!$B$2:$B$27)</f>
        <v>1.4</v>
      </c>
    </row>
    <row r="6416" spans="1:11">
      <c r="A6416" s="13">
        <v>39957</v>
      </c>
      <c r="B6416" s="19">
        <f t="shared" si="505"/>
        <v>2009</v>
      </c>
      <c r="C6416">
        <f>[1]RechargeReductions!Q6416*1.9835</f>
        <v>462.15550000000002</v>
      </c>
      <c r="D6416" s="19">
        <f t="shared" si="506"/>
        <v>1</v>
      </c>
      <c r="E6416">
        <f>[1]RechargeReductions!G6416*1.9835</f>
        <v>0</v>
      </c>
      <c r="F6416" s="19">
        <f t="shared" si="507"/>
        <v>0</v>
      </c>
      <c r="G6416">
        <f>[1]RechargeReductions!I6416*1.9835</f>
        <v>0</v>
      </c>
      <c r="H6416" s="19">
        <f t="shared" si="508"/>
        <v>0</v>
      </c>
      <c r="I6416">
        <f>[1]RechargeReductions!L6416*1.9835</f>
        <v>0</v>
      </c>
      <c r="J6416" s="19">
        <f t="shared" si="509"/>
        <v>0</v>
      </c>
      <c r="K6416">
        <f>LOOKUP(B6416,[1]MaxFinancial!$A$2:$A$27,[1]MaxFinancial!$B$2:$B$27)</f>
        <v>1.4</v>
      </c>
    </row>
    <row r="6417" spans="1:11">
      <c r="A6417" s="13">
        <v>39958</v>
      </c>
      <c r="B6417" s="19">
        <f t="shared" si="505"/>
        <v>2009</v>
      </c>
      <c r="C6417">
        <f>[1]RechargeReductions!Q6417*1.9835</f>
        <v>462.15550000000002</v>
      </c>
      <c r="D6417" s="19">
        <f t="shared" si="506"/>
        <v>1</v>
      </c>
      <c r="E6417">
        <f>[1]RechargeReductions!G6417*1.9835</f>
        <v>0</v>
      </c>
      <c r="F6417" s="19">
        <f t="shared" si="507"/>
        <v>0</v>
      </c>
      <c r="G6417">
        <f>[1]RechargeReductions!I6417*1.9835</f>
        <v>0</v>
      </c>
      <c r="H6417" s="19">
        <f t="shared" si="508"/>
        <v>0</v>
      </c>
      <c r="I6417">
        <f>[1]RechargeReductions!L6417*1.9835</f>
        <v>0</v>
      </c>
      <c r="J6417" s="19">
        <f t="shared" si="509"/>
        <v>0</v>
      </c>
      <c r="K6417">
        <f>LOOKUP(B6417,[1]MaxFinancial!$A$2:$A$27,[1]MaxFinancial!$B$2:$B$27)</f>
        <v>1.4</v>
      </c>
    </row>
    <row r="6418" spans="1:11">
      <c r="A6418" s="13">
        <v>39959</v>
      </c>
      <c r="B6418" s="19">
        <f t="shared" si="505"/>
        <v>2009</v>
      </c>
      <c r="C6418">
        <f>[1]RechargeReductions!Q6418*1.9835</f>
        <v>523.64400000000001</v>
      </c>
      <c r="D6418" s="19">
        <f t="shared" si="506"/>
        <v>1</v>
      </c>
      <c r="E6418">
        <f>[1]RechargeReductions!G6418*1.9835</f>
        <v>0</v>
      </c>
      <c r="F6418" s="19">
        <f t="shared" si="507"/>
        <v>0</v>
      </c>
      <c r="G6418">
        <f>[1]RechargeReductions!I6418*1.9835</f>
        <v>0</v>
      </c>
      <c r="H6418" s="19">
        <f t="shared" si="508"/>
        <v>0</v>
      </c>
      <c r="I6418">
        <f>[1]RechargeReductions!L6418*1.9835</f>
        <v>0</v>
      </c>
      <c r="J6418" s="19">
        <f t="shared" si="509"/>
        <v>0</v>
      </c>
      <c r="K6418">
        <f>LOOKUP(B6418,[1]MaxFinancial!$A$2:$A$27,[1]MaxFinancial!$B$2:$B$27)</f>
        <v>1.4</v>
      </c>
    </row>
    <row r="6419" spans="1:11">
      <c r="A6419" s="13">
        <v>39960</v>
      </c>
      <c r="B6419" s="19">
        <f t="shared" si="505"/>
        <v>2009</v>
      </c>
      <c r="C6419">
        <f>[1]RechargeReductions!Q6419*1.9835</f>
        <v>523.64400000000001</v>
      </c>
      <c r="D6419" s="19">
        <f t="shared" si="506"/>
        <v>1</v>
      </c>
      <c r="E6419">
        <f>[1]RechargeReductions!G6419*1.9835</f>
        <v>0</v>
      </c>
      <c r="F6419" s="19">
        <f t="shared" si="507"/>
        <v>0</v>
      </c>
      <c r="G6419">
        <f>[1]RechargeReductions!I6419*1.9835</f>
        <v>0</v>
      </c>
      <c r="H6419" s="19">
        <f t="shared" si="508"/>
        <v>0</v>
      </c>
      <c r="I6419">
        <f>[1]RechargeReductions!L6419*1.9835</f>
        <v>0</v>
      </c>
      <c r="J6419" s="19">
        <f t="shared" si="509"/>
        <v>0</v>
      </c>
      <c r="K6419">
        <f>LOOKUP(B6419,[1]MaxFinancial!$A$2:$A$27,[1]MaxFinancial!$B$2:$B$27)</f>
        <v>1.4</v>
      </c>
    </row>
    <row r="6420" spans="1:11">
      <c r="A6420" s="13">
        <v>39961</v>
      </c>
      <c r="B6420" s="19">
        <f t="shared" si="505"/>
        <v>2009</v>
      </c>
      <c r="C6420">
        <f>[1]RechargeReductions!Q6420*1.9835</f>
        <v>466.1225</v>
      </c>
      <c r="D6420" s="19">
        <f t="shared" si="506"/>
        <v>1</v>
      </c>
      <c r="E6420">
        <f>[1]RechargeReductions!G6420*1.9835</f>
        <v>0</v>
      </c>
      <c r="F6420" s="19">
        <f t="shared" si="507"/>
        <v>0</v>
      </c>
      <c r="G6420">
        <f>[1]RechargeReductions!I6420*1.9835</f>
        <v>0</v>
      </c>
      <c r="H6420" s="19">
        <f t="shared" si="508"/>
        <v>0</v>
      </c>
      <c r="I6420">
        <f>[1]RechargeReductions!L6420*1.9835</f>
        <v>0</v>
      </c>
      <c r="J6420" s="19">
        <f t="shared" si="509"/>
        <v>0</v>
      </c>
      <c r="K6420">
        <f>LOOKUP(B6420,[1]MaxFinancial!$A$2:$A$27,[1]MaxFinancial!$B$2:$B$27)</f>
        <v>1.4</v>
      </c>
    </row>
    <row r="6421" spans="1:11">
      <c r="A6421" s="13">
        <v>39962</v>
      </c>
      <c r="B6421" s="19">
        <f t="shared" si="505"/>
        <v>2009</v>
      </c>
      <c r="C6421">
        <f>[1]RechargeReductions!Q6421*1.9835</f>
        <v>468.10599999999999</v>
      </c>
      <c r="D6421" s="19">
        <f t="shared" si="506"/>
        <v>1</v>
      </c>
      <c r="E6421">
        <f>[1]RechargeReductions!G6421*1.9835</f>
        <v>0</v>
      </c>
      <c r="F6421" s="19">
        <f t="shared" si="507"/>
        <v>0</v>
      </c>
      <c r="G6421">
        <f>[1]RechargeReductions!I6421*1.9835</f>
        <v>0</v>
      </c>
      <c r="H6421" s="19">
        <f t="shared" si="508"/>
        <v>0</v>
      </c>
      <c r="I6421">
        <f>[1]RechargeReductions!L6421*1.9835</f>
        <v>0</v>
      </c>
      <c r="J6421" s="19">
        <f t="shared" si="509"/>
        <v>0</v>
      </c>
      <c r="K6421">
        <f>LOOKUP(B6421,[1]MaxFinancial!$A$2:$A$27,[1]MaxFinancial!$B$2:$B$27)</f>
        <v>1.4</v>
      </c>
    </row>
    <row r="6422" spans="1:11">
      <c r="A6422" s="13">
        <v>39963</v>
      </c>
      <c r="B6422" s="19">
        <f t="shared" si="505"/>
        <v>2009</v>
      </c>
      <c r="C6422">
        <f>[1]RechargeReductions!Q6422*1.9835</f>
        <v>470.08949999999999</v>
      </c>
      <c r="D6422" s="19">
        <f t="shared" si="506"/>
        <v>1</v>
      </c>
      <c r="E6422">
        <f>[1]RechargeReductions!G6422*1.9835</f>
        <v>0</v>
      </c>
      <c r="F6422" s="19">
        <f t="shared" si="507"/>
        <v>0</v>
      </c>
      <c r="G6422">
        <f>[1]RechargeReductions!I6422*1.9835</f>
        <v>0</v>
      </c>
      <c r="H6422" s="19">
        <f t="shared" si="508"/>
        <v>0</v>
      </c>
      <c r="I6422">
        <f>[1]RechargeReductions!L6422*1.9835</f>
        <v>0</v>
      </c>
      <c r="J6422" s="19">
        <f t="shared" si="509"/>
        <v>0</v>
      </c>
      <c r="K6422">
        <f>LOOKUP(B6422,[1]MaxFinancial!$A$2:$A$27,[1]MaxFinancial!$B$2:$B$27)</f>
        <v>1.4</v>
      </c>
    </row>
    <row r="6423" spans="1:11">
      <c r="A6423" s="13">
        <v>39964</v>
      </c>
      <c r="B6423" s="19">
        <f t="shared" si="505"/>
        <v>2009</v>
      </c>
      <c r="C6423">
        <f>[1]RechargeReductions!Q6423*1.9835</f>
        <v>472.07300000000004</v>
      </c>
      <c r="D6423" s="19">
        <f t="shared" si="506"/>
        <v>1</v>
      </c>
      <c r="E6423">
        <f>[1]RechargeReductions!G6423*1.9835</f>
        <v>0</v>
      </c>
      <c r="F6423" s="19">
        <f t="shared" si="507"/>
        <v>0</v>
      </c>
      <c r="G6423">
        <f>[1]RechargeReductions!I6423*1.9835</f>
        <v>0</v>
      </c>
      <c r="H6423" s="19">
        <f t="shared" si="508"/>
        <v>0</v>
      </c>
      <c r="I6423">
        <f>[1]RechargeReductions!L6423*1.9835</f>
        <v>0</v>
      </c>
      <c r="J6423" s="19">
        <f t="shared" si="509"/>
        <v>0</v>
      </c>
      <c r="K6423">
        <f>LOOKUP(B6423,[1]MaxFinancial!$A$2:$A$27,[1]MaxFinancial!$B$2:$B$27)</f>
        <v>1.4</v>
      </c>
    </row>
    <row r="6424" spans="1:11">
      <c r="A6424" s="13">
        <v>39965</v>
      </c>
      <c r="B6424" s="19">
        <f t="shared" si="505"/>
        <v>2009</v>
      </c>
      <c r="C6424">
        <f>[1]RechargeReductions!Q6424*1.9835</f>
        <v>989.76650000000006</v>
      </c>
      <c r="D6424" s="19">
        <f t="shared" si="506"/>
        <v>1</v>
      </c>
      <c r="E6424">
        <f>[1]RechargeReductions!G6424*1.9835</f>
        <v>0</v>
      </c>
      <c r="F6424" s="19">
        <f t="shared" si="507"/>
        <v>0</v>
      </c>
      <c r="G6424">
        <f>[1]RechargeReductions!I6424*1.9835</f>
        <v>0</v>
      </c>
      <c r="H6424" s="19">
        <f t="shared" si="508"/>
        <v>0</v>
      </c>
      <c r="I6424">
        <f>[1]RechargeReductions!L6424*1.9835</f>
        <v>0</v>
      </c>
      <c r="J6424" s="19">
        <f t="shared" si="509"/>
        <v>0</v>
      </c>
      <c r="K6424">
        <f>LOOKUP(B6424,[1]MaxFinancial!$A$2:$A$27,[1]MaxFinancial!$B$2:$B$27)</f>
        <v>1.4</v>
      </c>
    </row>
    <row r="6425" spans="1:11">
      <c r="A6425" s="13">
        <v>39966</v>
      </c>
      <c r="B6425" s="19">
        <f t="shared" si="505"/>
        <v>2009</v>
      </c>
      <c r="C6425">
        <f>[1]RechargeReductions!Q6425*1.9835</f>
        <v>1487.625</v>
      </c>
      <c r="D6425" s="19">
        <f t="shared" si="506"/>
        <v>1</v>
      </c>
      <c r="E6425">
        <f>[1]RechargeReductions!G6425*1.9835</f>
        <v>0</v>
      </c>
      <c r="F6425" s="19">
        <f t="shared" si="507"/>
        <v>0</v>
      </c>
      <c r="G6425">
        <f>[1]RechargeReductions!I6425*1.9835</f>
        <v>0</v>
      </c>
      <c r="H6425" s="19">
        <f t="shared" si="508"/>
        <v>0</v>
      </c>
      <c r="I6425">
        <f>[1]RechargeReductions!L6425*1.9835</f>
        <v>0</v>
      </c>
      <c r="J6425" s="19">
        <f t="shared" si="509"/>
        <v>0</v>
      </c>
      <c r="K6425">
        <f>LOOKUP(B6425,[1]MaxFinancial!$A$2:$A$27,[1]MaxFinancial!$B$2:$B$27)</f>
        <v>1.4</v>
      </c>
    </row>
    <row r="6426" spans="1:11">
      <c r="A6426" s="13">
        <v>39967</v>
      </c>
      <c r="B6426" s="19">
        <f t="shared" si="505"/>
        <v>2009</v>
      </c>
      <c r="C6426">
        <f>[1]RechargeReductions!Q6426*1.9835</f>
        <v>1487.625</v>
      </c>
      <c r="D6426" s="19">
        <f t="shared" si="506"/>
        <v>1</v>
      </c>
      <c r="E6426">
        <f>[1]RechargeReductions!G6426*1.9835</f>
        <v>0</v>
      </c>
      <c r="F6426" s="19">
        <f t="shared" si="507"/>
        <v>0</v>
      </c>
      <c r="G6426">
        <f>[1]RechargeReductions!I6426*1.9835</f>
        <v>0</v>
      </c>
      <c r="H6426" s="19">
        <f t="shared" si="508"/>
        <v>0</v>
      </c>
      <c r="I6426">
        <f>[1]RechargeReductions!L6426*1.9835</f>
        <v>0</v>
      </c>
      <c r="J6426" s="19">
        <f t="shared" si="509"/>
        <v>0</v>
      </c>
      <c r="K6426">
        <f>LOOKUP(B6426,[1]MaxFinancial!$A$2:$A$27,[1]MaxFinancial!$B$2:$B$27)</f>
        <v>1.4</v>
      </c>
    </row>
    <row r="6427" spans="1:11">
      <c r="A6427" s="13">
        <v>39968</v>
      </c>
      <c r="B6427" s="19">
        <f t="shared" si="505"/>
        <v>2009</v>
      </c>
      <c r="C6427">
        <f>[1]RechargeReductions!Q6427*1.9835</f>
        <v>1487.625</v>
      </c>
      <c r="D6427" s="19">
        <f t="shared" si="506"/>
        <v>1</v>
      </c>
      <c r="E6427">
        <f>[1]RechargeReductions!G6427*1.9835</f>
        <v>0</v>
      </c>
      <c r="F6427" s="19">
        <f t="shared" si="507"/>
        <v>0</v>
      </c>
      <c r="G6427">
        <f>[1]RechargeReductions!I6427*1.9835</f>
        <v>0</v>
      </c>
      <c r="H6427" s="19">
        <f t="shared" si="508"/>
        <v>0</v>
      </c>
      <c r="I6427">
        <f>[1]RechargeReductions!L6427*1.9835</f>
        <v>0</v>
      </c>
      <c r="J6427" s="19">
        <f t="shared" si="509"/>
        <v>0</v>
      </c>
      <c r="K6427">
        <f>LOOKUP(B6427,[1]MaxFinancial!$A$2:$A$27,[1]MaxFinancial!$B$2:$B$27)</f>
        <v>1.4</v>
      </c>
    </row>
    <row r="6428" spans="1:11">
      <c r="A6428" s="13">
        <v>39969</v>
      </c>
      <c r="B6428" s="19">
        <f t="shared" si="505"/>
        <v>2009</v>
      </c>
      <c r="C6428">
        <f>[1]RechargeReductions!Q6428*1.9835</f>
        <v>1487.625</v>
      </c>
      <c r="D6428" s="19">
        <f t="shared" si="506"/>
        <v>1</v>
      </c>
      <c r="E6428">
        <f>[1]RechargeReductions!G6428*1.9835</f>
        <v>0</v>
      </c>
      <c r="F6428" s="19">
        <f t="shared" si="507"/>
        <v>0</v>
      </c>
      <c r="G6428">
        <f>[1]RechargeReductions!I6428*1.9835</f>
        <v>0</v>
      </c>
      <c r="H6428" s="19">
        <f t="shared" si="508"/>
        <v>0</v>
      </c>
      <c r="I6428">
        <f>[1]RechargeReductions!L6428*1.9835</f>
        <v>0</v>
      </c>
      <c r="J6428" s="19">
        <f t="shared" si="509"/>
        <v>0</v>
      </c>
      <c r="K6428">
        <f>LOOKUP(B6428,[1]MaxFinancial!$A$2:$A$27,[1]MaxFinancial!$B$2:$B$27)</f>
        <v>1.4</v>
      </c>
    </row>
    <row r="6429" spans="1:11">
      <c r="A6429" s="13">
        <v>39970</v>
      </c>
      <c r="B6429" s="19">
        <f t="shared" si="505"/>
        <v>2009</v>
      </c>
      <c r="C6429">
        <f>[1]RechargeReductions!Q6429*1.9835</f>
        <v>1487.625</v>
      </c>
      <c r="D6429" s="19">
        <f t="shared" si="506"/>
        <v>1</v>
      </c>
      <c r="E6429">
        <f>[1]RechargeReductions!G6429*1.9835</f>
        <v>0</v>
      </c>
      <c r="F6429" s="19">
        <f t="shared" si="507"/>
        <v>0</v>
      </c>
      <c r="G6429">
        <f>[1]RechargeReductions!I6429*1.9835</f>
        <v>0</v>
      </c>
      <c r="H6429" s="19">
        <f t="shared" si="508"/>
        <v>0</v>
      </c>
      <c r="I6429">
        <f>[1]RechargeReductions!L6429*1.9835</f>
        <v>0</v>
      </c>
      <c r="J6429" s="19">
        <f t="shared" si="509"/>
        <v>0</v>
      </c>
      <c r="K6429">
        <f>LOOKUP(B6429,[1]MaxFinancial!$A$2:$A$27,[1]MaxFinancial!$B$2:$B$27)</f>
        <v>1.4</v>
      </c>
    </row>
    <row r="6430" spans="1:11">
      <c r="A6430" s="13">
        <v>39971</v>
      </c>
      <c r="B6430" s="19">
        <f t="shared" si="505"/>
        <v>2009</v>
      </c>
      <c r="C6430">
        <f>[1]RechargeReductions!Q6430*1.9835</f>
        <v>1487.625</v>
      </c>
      <c r="D6430" s="19">
        <f t="shared" si="506"/>
        <v>1</v>
      </c>
      <c r="E6430">
        <f>[1]RechargeReductions!G6430*1.9835</f>
        <v>0</v>
      </c>
      <c r="F6430" s="19">
        <f t="shared" si="507"/>
        <v>0</v>
      </c>
      <c r="G6430">
        <f>[1]RechargeReductions!I6430*1.9835</f>
        <v>0</v>
      </c>
      <c r="H6430" s="19">
        <f t="shared" si="508"/>
        <v>0</v>
      </c>
      <c r="I6430">
        <f>[1]RechargeReductions!L6430*1.9835</f>
        <v>0</v>
      </c>
      <c r="J6430" s="19">
        <f t="shared" si="509"/>
        <v>0</v>
      </c>
      <c r="K6430">
        <f>LOOKUP(B6430,[1]MaxFinancial!$A$2:$A$27,[1]MaxFinancial!$B$2:$B$27)</f>
        <v>1.4</v>
      </c>
    </row>
    <row r="6431" spans="1:11">
      <c r="A6431" s="13">
        <v>39972</v>
      </c>
      <c r="B6431" s="19">
        <f t="shared" si="505"/>
        <v>2009</v>
      </c>
      <c r="C6431">
        <f>[1]RechargeReductions!Q6431*1.9835</f>
        <v>1487.625</v>
      </c>
      <c r="D6431" s="19">
        <f t="shared" si="506"/>
        <v>1</v>
      </c>
      <c r="E6431">
        <f>[1]RechargeReductions!G6431*1.9835</f>
        <v>0</v>
      </c>
      <c r="F6431" s="19">
        <f t="shared" si="507"/>
        <v>0</v>
      </c>
      <c r="G6431">
        <f>[1]RechargeReductions!I6431*1.9835</f>
        <v>0</v>
      </c>
      <c r="H6431" s="19">
        <f t="shared" si="508"/>
        <v>0</v>
      </c>
      <c r="I6431">
        <f>[1]RechargeReductions!L6431*1.9835</f>
        <v>0</v>
      </c>
      <c r="J6431" s="19">
        <f t="shared" si="509"/>
        <v>0</v>
      </c>
      <c r="K6431">
        <f>LOOKUP(B6431,[1]MaxFinancial!$A$2:$A$27,[1]MaxFinancial!$B$2:$B$27)</f>
        <v>1.4</v>
      </c>
    </row>
    <row r="6432" spans="1:11">
      <c r="A6432" s="13">
        <v>39973</v>
      </c>
      <c r="B6432" s="19">
        <f t="shared" si="505"/>
        <v>2009</v>
      </c>
      <c r="C6432">
        <f>[1]RechargeReductions!Q6432*1.9835</f>
        <v>1487.625</v>
      </c>
      <c r="D6432" s="19">
        <f t="shared" si="506"/>
        <v>1</v>
      </c>
      <c r="E6432">
        <f>[1]RechargeReductions!G6432*1.9835</f>
        <v>0</v>
      </c>
      <c r="F6432" s="19">
        <f t="shared" si="507"/>
        <v>0</v>
      </c>
      <c r="G6432">
        <f>[1]RechargeReductions!I6432*1.9835</f>
        <v>0</v>
      </c>
      <c r="H6432" s="19">
        <f t="shared" si="508"/>
        <v>0</v>
      </c>
      <c r="I6432">
        <f>[1]RechargeReductions!L6432*1.9835</f>
        <v>0</v>
      </c>
      <c r="J6432" s="19">
        <f t="shared" si="509"/>
        <v>0</v>
      </c>
      <c r="K6432">
        <f>LOOKUP(B6432,[1]MaxFinancial!$A$2:$A$27,[1]MaxFinancial!$B$2:$B$27)</f>
        <v>1.4</v>
      </c>
    </row>
    <row r="6433" spans="1:11">
      <c r="A6433" s="13">
        <v>39974</v>
      </c>
      <c r="B6433" s="19">
        <f t="shared" si="505"/>
        <v>2009</v>
      </c>
      <c r="C6433">
        <f>[1]RechargeReductions!Q6433*1.9835</f>
        <v>1487.625</v>
      </c>
      <c r="D6433" s="19">
        <f t="shared" si="506"/>
        <v>1</v>
      </c>
      <c r="E6433">
        <f>[1]RechargeReductions!G6433*1.9835</f>
        <v>0</v>
      </c>
      <c r="F6433" s="19">
        <f t="shared" si="507"/>
        <v>0</v>
      </c>
      <c r="G6433">
        <f>[1]RechargeReductions!I6433*1.9835</f>
        <v>0</v>
      </c>
      <c r="H6433" s="19">
        <f t="shared" si="508"/>
        <v>0</v>
      </c>
      <c r="I6433">
        <f>[1]RechargeReductions!L6433*1.9835</f>
        <v>0</v>
      </c>
      <c r="J6433" s="19">
        <f t="shared" si="509"/>
        <v>0</v>
      </c>
      <c r="K6433">
        <f>LOOKUP(B6433,[1]MaxFinancial!$A$2:$A$27,[1]MaxFinancial!$B$2:$B$27)</f>
        <v>1.4</v>
      </c>
    </row>
    <row r="6434" spans="1:11">
      <c r="A6434" s="13">
        <v>39975</v>
      </c>
      <c r="B6434" s="19">
        <f t="shared" si="505"/>
        <v>2009</v>
      </c>
      <c r="C6434">
        <f>[1]RechargeReductions!Q6434*1.9835</f>
        <v>1487.625</v>
      </c>
      <c r="D6434" s="19">
        <f t="shared" si="506"/>
        <v>1</v>
      </c>
      <c r="E6434">
        <f>[1]RechargeReductions!G6434*1.9835</f>
        <v>0</v>
      </c>
      <c r="F6434" s="19">
        <f t="shared" si="507"/>
        <v>0</v>
      </c>
      <c r="G6434">
        <f>[1]RechargeReductions!I6434*1.9835</f>
        <v>0</v>
      </c>
      <c r="H6434" s="19">
        <f t="shared" si="508"/>
        <v>0</v>
      </c>
      <c r="I6434">
        <f>[1]RechargeReductions!L6434*1.9835</f>
        <v>0</v>
      </c>
      <c r="J6434" s="19">
        <f t="shared" si="509"/>
        <v>0</v>
      </c>
      <c r="K6434">
        <f>LOOKUP(B6434,[1]MaxFinancial!$A$2:$A$27,[1]MaxFinancial!$B$2:$B$27)</f>
        <v>1.4</v>
      </c>
    </row>
    <row r="6435" spans="1:11">
      <c r="A6435" s="13">
        <v>39976</v>
      </c>
      <c r="B6435" s="19">
        <f t="shared" si="505"/>
        <v>2009</v>
      </c>
      <c r="C6435">
        <f>[1]RechargeReductions!Q6435*1.9835</f>
        <v>1487.625</v>
      </c>
      <c r="D6435" s="19">
        <f t="shared" si="506"/>
        <v>1</v>
      </c>
      <c r="E6435">
        <f>[1]RechargeReductions!G6435*1.9835</f>
        <v>0</v>
      </c>
      <c r="F6435" s="19">
        <f t="shared" si="507"/>
        <v>0</v>
      </c>
      <c r="G6435">
        <f>[1]RechargeReductions!I6435*1.9835</f>
        <v>0</v>
      </c>
      <c r="H6435" s="19">
        <f t="shared" si="508"/>
        <v>0</v>
      </c>
      <c r="I6435">
        <f>[1]RechargeReductions!L6435*1.9835</f>
        <v>0</v>
      </c>
      <c r="J6435" s="19">
        <f t="shared" si="509"/>
        <v>0</v>
      </c>
      <c r="K6435">
        <f>LOOKUP(B6435,[1]MaxFinancial!$A$2:$A$27,[1]MaxFinancial!$B$2:$B$27)</f>
        <v>1.4</v>
      </c>
    </row>
    <row r="6436" spans="1:11">
      <c r="A6436" s="13">
        <v>39977</v>
      </c>
      <c r="B6436" s="19">
        <f t="shared" si="505"/>
        <v>2009</v>
      </c>
      <c r="C6436">
        <f>[1]RechargeReductions!Q6436*1.9835</f>
        <v>1487.625</v>
      </c>
      <c r="D6436" s="19">
        <f t="shared" si="506"/>
        <v>1</v>
      </c>
      <c r="E6436">
        <f>[1]RechargeReductions!G6436*1.9835</f>
        <v>0</v>
      </c>
      <c r="F6436" s="19">
        <f t="shared" si="507"/>
        <v>0</v>
      </c>
      <c r="G6436">
        <f>[1]RechargeReductions!I6436*1.9835</f>
        <v>0</v>
      </c>
      <c r="H6436" s="19">
        <f t="shared" si="508"/>
        <v>0</v>
      </c>
      <c r="I6436">
        <f>[1]RechargeReductions!L6436*1.9835</f>
        <v>0</v>
      </c>
      <c r="J6436" s="19">
        <f t="shared" si="509"/>
        <v>0</v>
      </c>
      <c r="K6436">
        <f>LOOKUP(B6436,[1]MaxFinancial!$A$2:$A$27,[1]MaxFinancial!$B$2:$B$27)</f>
        <v>1.4</v>
      </c>
    </row>
    <row r="6437" spans="1:11">
      <c r="A6437" s="13">
        <v>39978</v>
      </c>
      <c r="B6437" s="19">
        <f t="shared" si="505"/>
        <v>2009</v>
      </c>
      <c r="C6437">
        <f>[1]RechargeReductions!Q6437*1.9835</f>
        <v>1487.625</v>
      </c>
      <c r="D6437" s="19">
        <f t="shared" si="506"/>
        <v>1</v>
      </c>
      <c r="E6437">
        <f>[1]RechargeReductions!G6437*1.9835</f>
        <v>0</v>
      </c>
      <c r="F6437" s="19">
        <f t="shared" si="507"/>
        <v>0</v>
      </c>
      <c r="G6437">
        <f>[1]RechargeReductions!I6437*1.9835</f>
        <v>0</v>
      </c>
      <c r="H6437" s="19">
        <f t="shared" si="508"/>
        <v>0</v>
      </c>
      <c r="I6437">
        <f>[1]RechargeReductions!L6437*1.9835</f>
        <v>0</v>
      </c>
      <c r="J6437" s="19">
        <f t="shared" si="509"/>
        <v>0</v>
      </c>
      <c r="K6437">
        <f>LOOKUP(B6437,[1]MaxFinancial!$A$2:$A$27,[1]MaxFinancial!$B$2:$B$27)</f>
        <v>1.4</v>
      </c>
    </row>
    <row r="6438" spans="1:11">
      <c r="A6438" s="13">
        <v>39979</v>
      </c>
      <c r="B6438" s="19">
        <f t="shared" si="505"/>
        <v>2009</v>
      </c>
      <c r="C6438">
        <f>[1]RechargeReductions!Q6438*1.9835</f>
        <v>1487.625</v>
      </c>
      <c r="D6438" s="19">
        <f t="shared" si="506"/>
        <v>1</v>
      </c>
      <c r="E6438">
        <f>[1]RechargeReductions!G6438*1.9835</f>
        <v>0</v>
      </c>
      <c r="F6438" s="19">
        <f t="shared" si="507"/>
        <v>0</v>
      </c>
      <c r="G6438">
        <f>[1]RechargeReductions!I6438*1.9835</f>
        <v>0</v>
      </c>
      <c r="H6438" s="19">
        <f t="shared" si="508"/>
        <v>0</v>
      </c>
      <c r="I6438">
        <f>[1]RechargeReductions!L6438*1.9835</f>
        <v>0</v>
      </c>
      <c r="J6438" s="19">
        <f t="shared" si="509"/>
        <v>0</v>
      </c>
      <c r="K6438">
        <f>LOOKUP(B6438,[1]MaxFinancial!$A$2:$A$27,[1]MaxFinancial!$B$2:$B$27)</f>
        <v>1.4</v>
      </c>
    </row>
    <row r="6439" spans="1:11">
      <c r="A6439" s="13">
        <v>39980</v>
      </c>
      <c r="B6439" s="19">
        <f t="shared" si="505"/>
        <v>2009</v>
      </c>
      <c r="C6439">
        <f>[1]RechargeReductions!Q6439*1.9835</f>
        <v>1487.625</v>
      </c>
      <c r="D6439" s="19">
        <f t="shared" si="506"/>
        <v>1</v>
      </c>
      <c r="E6439">
        <f>[1]RechargeReductions!G6439*1.9835</f>
        <v>0</v>
      </c>
      <c r="F6439" s="19">
        <f t="shared" si="507"/>
        <v>0</v>
      </c>
      <c r="G6439">
        <f>[1]RechargeReductions!I6439*1.9835</f>
        <v>0</v>
      </c>
      <c r="H6439" s="19">
        <f t="shared" si="508"/>
        <v>0</v>
      </c>
      <c r="I6439">
        <f>[1]RechargeReductions!L6439*1.9835</f>
        <v>0</v>
      </c>
      <c r="J6439" s="19">
        <f t="shared" si="509"/>
        <v>0</v>
      </c>
      <c r="K6439">
        <f>LOOKUP(B6439,[1]MaxFinancial!$A$2:$A$27,[1]MaxFinancial!$B$2:$B$27)</f>
        <v>1.4</v>
      </c>
    </row>
    <row r="6440" spans="1:11">
      <c r="A6440" s="13">
        <v>39981</v>
      </c>
      <c r="B6440" s="19">
        <f t="shared" si="505"/>
        <v>2009</v>
      </c>
      <c r="C6440">
        <f>[1]RechargeReductions!Q6440*1.9835</f>
        <v>1487.625</v>
      </c>
      <c r="D6440" s="19">
        <f t="shared" si="506"/>
        <v>1</v>
      </c>
      <c r="E6440">
        <f>[1]RechargeReductions!G6440*1.9835</f>
        <v>0</v>
      </c>
      <c r="F6440" s="19">
        <f t="shared" si="507"/>
        <v>0</v>
      </c>
      <c r="G6440">
        <f>[1]RechargeReductions!I6440*1.9835</f>
        <v>0</v>
      </c>
      <c r="H6440" s="19">
        <f t="shared" si="508"/>
        <v>0</v>
      </c>
      <c r="I6440">
        <f>[1]RechargeReductions!L6440*1.9835</f>
        <v>0</v>
      </c>
      <c r="J6440" s="19">
        <f t="shared" si="509"/>
        <v>0</v>
      </c>
      <c r="K6440">
        <f>LOOKUP(B6440,[1]MaxFinancial!$A$2:$A$27,[1]MaxFinancial!$B$2:$B$27)</f>
        <v>1.4</v>
      </c>
    </row>
    <row r="6441" spans="1:11">
      <c r="A6441" s="13">
        <v>39982</v>
      </c>
      <c r="B6441" s="19">
        <f t="shared" si="505"/>
        <v>2009</v>
      </c>
      <c r="C6441">
        <f>[1]RechargeReductions!Q6441*1.9835</f>
        <v>1487.625</v>
      </c>
      <c r="D6441" s="19">
        <f t="shared" si="506"/>
        <v>1</v>
      </c>
      <c r="E6441">
        <f>[1]RechargeReductions!G6441*1.9835</f>
        <v>0</v>
      </c>
      <c r="F6441" s="19">
        <f t="shared" si="507"/>
        <v>0</v>
      </c>
      <c r="G6441">
        <f>[1]RechargeReductions!I6441*1.9835</f>
        <v>0</v>
      </c>
      <c r="H6441" s="19">
        <f t="shared" si="508"/>
        <v>0</v>
      </c>
      <c r="I6441">
        <f>[1]RechargeReductions!L6441*1.9835</f>
        <v>0</v>
      </c>
      <c r="J6441" s="19">
        <f t="shared" si="509"/>
        <v>0</v>
      </c>
      <c r="K6441">
        <f>LOOKUP(B6441,[1]MaxFinancial!$A$2:$A$27,[1]MaxFinancial!$B$2:$B$27)</f>
        <v>1.4</v>
      </c>
    </row>
    <row r="6442" spans="1:11">
      <c r="A6442" s="13">
        <v>39983</v>
      </c>
      <c r="B6442" s="19">
        <f t="shared" si="505"/>
        <v>2009</v>
      </c>
      <c r="C6442">
        <f>[1]RechargeReductions!Q6442*1.9835</f>
        <v>1487.625</v>
      </c>
      <c r="D6442" s="19">
        <f t="shared" si="506"/>
        <v>1</v>
      </c>
      <c r="E6442">
        <f>[1]RechargeReductions!G6442*1.9835</f>
        <v>0</v>
      </c>
      <c r="F6442" s="19">
        <f t="shared" si="507"/>
        <v>0</v>
      </c>
      <c r="G6442">
        <f>[1]RechargeReductions!I6442*1.9835</f>
        <v>0</v>
      </c>
      <c r="H6442" s="19">
        <f t="shared" si="508"/>
        <v>0</v>
      </c>
      <c r="I6442">
        <f>[1]RechargeReductions!L6442*1.9835</f>
        <v>0</v>
      </c>
      <c r="J6442" s="19">
        <f t="shared" si="509"/>
        <v>0</v>
      </c>
      <c r="K6442">
        <f>LOOKUP(B6442,[1]MaxFinancial!$A$2:$A$27,[1]MaxFinancial!$B$2:$B$27)</f>
        <v>1.4</v>
      </c>
    </row>
    <row r="6443" spans="1:11">
      <c r="A6443" s="13">
        <v>39984</v>
      </c>
      <c r="B6443" s="19">
        <f t="shared" si="505"/>
        <v>2009</v>
      </c>
      <c r="C6443">
        <f>[1]RechargeReductions!Q6443*1.9835</f>
        <v>1487.625</v>
      </c>
      <c r="D6443" s="19">
        <f t="shared" si="506"/>
        <v>1</v>
      </c>
      <c r="E6443">
        <f>[1]RechargeReductions!G6443*1.9835</f>
        <v>0</v>
      </c>
      <c r="F6443" s="19">
        <f t="shared" si="507"/>
        <v>0</v>
      </c>
      <c r="G6443">
        <f>[1]RechargeReductions!I6443*1.9835</f>
        <v>0</v>
      </c>
      <c r="H6443" s="19">
        <f t="shared" si="508"/>
        <v>0</v>
      </c>
      <c r="I6443">
        <f>[1]RechargeReductions!L6443*1.9835</f>
        <v>0</v>
      </c>
      <c r="J6443" s="19">
        <f t="shared" si="509"/>
        <v>0</v>
      </c>
      <c r="K6443">
        <f>LOOKUP(B6443,[1]MaxFinancial!$A$2:$A$27,[1]MaxFinancial!$B$2:$B$27)</f>
        <v>1.4</v>
      </c>
    </row>
    <row r="6444" spans="1:11">
      <c r="A6444" s="13">
        <v>39985</v>
      </c>
      <c r="B6444" s="19">
        <f t="shared" si="505"/>
        <v>2009</v>
      </c>
      <c r="C6444">
        <f>[1]RechargeReductions!Q6444*1.9835</f>
        <v>1487.625</v>
      </c>
      <c r="D6444" s="19">
        <f t="shared" si="506"/>
        <v>1</v>
      </c>
      <c r="E6444">
        <f>[1]RechargeReductions!G6444*1.9835</f>
        <v>0</v>
      </c>
      <c r="F6444" s="19">
        <f t="shared" si="507"/>
        <v>0</v>
      </c>
      <c r="G6444">
        <f>[1]RechargeReductions!I6444*1.9835</f>
        <v>0</v>
      </c>
      <c r="H6444" s="19">
        <f t="shared" si="508"/>
        <v>0</v>
      </c>
      <c r="I6444">
        <f>[1]RechargeReductions!L6444*1.9835</f>
        <v>0</v>
      </c>
      <c r="J6444" s="19">
        <f t="shared" si="509"/>
        <v>0</v>
      </c>
      <c r="K6444">
        <f>LOOKUP(B6444,[1]MaxFinancial!$A$2:$A$27,[1]MaxFinancial!$B$2:$B$27)</f>
        <v>1.4</v>
      </c>
    </row>
    <row r="6445" spans="1:11">
      <c r="A6445" s="13">
        <v>39986</v>
      </c>
      <c r="B6445" s="19">
        <f t="shared" si="505"/>
        <v>2009</v>
      </c>
      <c r="C6445">
        <f>[1]RechargeReductions!Q6445*1.9835</f>
        <v>1487.625</v>
      </c>
      <c r="D6445" s="19">
        <f t="shared" si="506"/>
        <v>1</v>
      </c>
      <c r="E6445">
        <f>[1]RechargeReductions!G6445*1.9835</f>
        <v>793.4</v>
      </c>
      <c r="F6445" s="19">
        <f t="shared" si="507"/>
        <v>1</v>
      </c>
      <c r="G6445">
        <f>[1]RechargeReductions!I6445*1.9835</f>
        <v>109.0925</v>
      </c>
      <c r="H6445" s="19">
        <f t="shared" si="508"/>
        <v>1</v>
      </c>
      <c r="I6445">
        <f>[1]RechargeReductions!L6445*1.9835</f>
        <v>0</v>
      </c>
      <c r="J6445" s="19">
        <f t="shared" si="509"/>
        <v>0</v>
      </c>
      <c r="K6445">
        <f>LOOKUP(B6445,[1]MaxFinancial!$A$2:$A$27,[1]MaxFinancial!$B$2:$B$27)</f>
        <v>1.4</v>
      </c>
    </row>
    <row r="6446" spans="1:11">
      <c r="A6446" s="13">
        <v>39987</v>
      </c>
      <c r="B6446" s="19">
        <f t="shared" si="505"/>
        <v>2009</v>
      </c>
      <c r="C6446">
        <f>[1]RechargeReductions!Q6446*1.9835</f>
        <v>1487.625</v>
      </c>
      <c r="D6446" s="19">
        <f t="shared" si="506"/>
        <v>1</v>
      </c>
      <c r="E6446">
        <f>[1]RechargeReductions!G6446*1.9835</f>
        <v>793.4</v>
      </c>
      <c r="F6446" s="19">
        <f t="shared" si="507"/>
        <v>1</v>
      </c>
      <c r="G6446">
        <f>[1]RechargeReductions!I6446*1.9835</f>
        <v>0</v>
      </c>
      <c r="H6446" s="19">
        <f t="shared" si="508"/>
        <v>0</v>
      </c>
      <c r="I6446">
        <f>[1]RechargeReductions!L6446*1.9835</f>
        <v>0</v>
      </c>
      <c r="J6446" s="19">
        <f t="shared" si="509"/>
        <v>0</v>
      </c>
      <c r="K6446">
        <f>LOOKUP(B6446,[1]MaxFinancial!$A$2:$A$27,[1]MaxFinancial!$B$2:$B$27)</f>
        <v>1.4</v>
      </c>
    </row>
    <row r="6447" spans="1:11">
      <c r="A6447" s="13">
        <v>39988</v>
      </c>
      <c r="B6447" s="19">
        <f t="shared" si="505"/>
        <v>2009</v>
      </c>
      <c r="C6447">
        <f>[1]RechargeReductions!Q6447*1.9835</f>
        <v>1487.625</v>
      </c>
      <c r="D6447" s="19">
        <f t="shared" si="506"/>
        <v>1</v>
      </c>
      <c r="E6447">
        <f>[1]RechargeReductions!G6447*1.9835</f>
        <v>793.4</v>
      </c>
      <c r="F6447" s="19">
        <f t="shared" si="507"/>
        <v>1</v>
      </c>
      <c r="G6447">
        <f>[1]RechargeReductions!I6447*1.9835</f>
        <v>0</v>
      </c>
      <c r="H6447" s="19">
        <f t="shared" si="508"/>
        <v>0</v>
      </c>
      <c r="I6447">
        <f>[1]RechargeReductions!L6447*1.9835</f>
        <v>0</v>
      </c>
      <c r="J6447" s="19">
        <f t="shared" si="509"/>
        <v>0</v>
      </c>
      <c r="K6447">
        <f>LOOKUP(B6447,[1]MaxFinancial!$A$2:$A$27,[1]MaxFinancial!$B$2:$B$27)</f>
        <v>1.4</v>
      </c>
    </row>
    <row r="6448" spans="1:11">
      <c r="A6448" s="13">
        <v>39989</v>
      </c>
      <c r="B6448" s="19">
        <f t="shared" si="505"/>
        <v>2009</v>
      </c>
      <c r="C6448">
        <f>[1]RechargeReductions!Q6448*1.9835</f>
        <v>1487.625</v>
      </c>
      <c r="D6448" s="19">
        <f t="shared" si="506"/>
        <v>1</v>
      </c>
      <c r="E6448">
        <f>[1]RechargeReductions!G6448*1.9835</f>
        <v>793.4</v>
      </c>
      <c r="F6448" s="19">
        <f t="shared" si="507"/>
        <v>1</v>
      </c>
      <c r="G6448">
        <f>[1]RechargeReductions!I6448*1.9835</f>
        <v>0</v>
      </c>
      <c r="H6448" s="19">
        <f t="shared" si="508"/>
        <v>0</v>
      </c>
      <c r="I6448">
        <f>[1]RechargeReductions!L6448*1.9835</f>
        <v>0</v>
      </c>
      <c r="J6448" s="19">
        <f t="shared" si="509"/>
        <v>0</v>
      </c>
      <c r="K6448">
        <f>LOOKUP(B6448,[1]MaxFinancial!$A$2:$A$27,[1]MaxFinancial!$B$2:$B$27)</f>
        <v>1.4</v>
      </c>
    </row>
    <row r="6449" spans="1:11">
      <c r="A6449" s="13">
        <v>39990</v>
      </c>
      <c r="B6449" s="19">
        <f t="shared" si="505"/>
        <v>2009</v>
      </c>
      <c r="C6449">
        <f>[1]RechargeReductions!Q6449*1.9835</f>
        <v>1487.625</v>
      </c>
      <c r="D6449" s="19">
        <f t="shared" si="506"/>
        <v>1</v>
      </c>
      <c r="E6449">
        <f>[1]RechargeReductions!G6449*1.9835</f>
        <v>793.4</v>
      </c>
      <c r="F6449" s="19">
        <f t="shared" si="507"/>
        <v>1</v>
      </c>
      <c r="G6449">
        <f>[1]RechargeReductions!I6449*1.9835</f>
        <v>0</v>
      </c>
      <c r="H6449" s="19">
        <f t="shared" si="508"/>
        <v>0</v>
      </c>
      <c r="I6449">
        <f>[1]RechargeReductions!L6449*1.9835</f>
        <v>0</v>
      </c>
      <c r="J6449" s="19">
        <f t="shared" si="509"/>
        <v>0</v>
      </c>
      <c r="K6449">
        <f>LOOKUP(B6449,[1]MaxFinancial!$A$2:$A$27,[1]MaxFinancial!$B$2:$B$27)</f>
        <v>1.4</v>
      </c>
    </row>
    <row r="6450" spans="1:11">
      <c r="A6450" s="13">
        <v>39991</v>
      </c>
      <c r="B6450" s="19">
        <f t="shared" si="505"/>
        <v>2009</v>
      </c>
      <c r="C6450">
        <f>[1]RechargeReductions!Q6450*1.9835</f>
        <v>1487.625</v>
      </c>
      <c r="D6450" s="19">
        <f t="shared" si="506"/>
        <v>1</v>
      </c>
      <c r="E6450">
        <f>[1]RechargeReductions!G6450*1.9835</f>
        <v>793.4</v>
      </c>
      <c r="F6450" s="19">
        <f t="shared" si="507"/>
        <v>1</v>
      </c>
      <c r="G6450">
        <f>[1]RechargeReductions!I6450*1.9835</f>
        <v>0</v>
      </c>
      <c r="H6450" s="19">
        <f t="shared" si="508"/>
        <v>0</v>
      </c>
      <c r="I6450">
        <f>[1]RechargeReductions!L6450*1.9835</f>
        <v>0</v>
      </c>
      <c r="J6450" s="19">
        <f t="shared" si="509"/>
        <v>0</v>
      </c>
      <c r="K6450">
        <f>LOOKUP(B6450,[1]MaxFinancial!$A$2:$A$27,[1]MaxFinancial!$B$2:$B$27)</f>
        <v>1.4</v>
      </c>
    </row>
    <row r="6451" spans="1:11">
      <c r="A6451" s="13">
        <v>39992</v>
      </c>
      <c r="B6451" s="19">
        <f t="shared" si="505"/>
        <v>2009</v>
      </c>
      <c r="C6451">
        <f>[1]RechargeReductions!Q6451*1.9835</f>
        <v>1487.625</v>
      </c>
      <c r="D6451" s="19">
        <f t="shared" si="506"/>
        <v>1</v>
      </c>
      <c r="E6451">
        <f>[1]RechargeReductions!G6451*1.9835</f>
        <v>793.4</v>
      </c>
      <c r="F6451" s="19">
        <f t="shared" si="507"/>
        <v>1</v>
      </c>
      <c r="G6451">
        <f>[1]RechargeReductions!I6451*1.9835</f>
        <v>0</v>
      </c>
      <c r="H6451" s="19">
        <f t="shared" si="508"/>
        <v>0</v>
      </c>
      <c r="I6451">
        <f>[1]RechargeReductions!L6451*1.9835</f>
        <v>0</v>
      </c>
      <c r="J6451" s="19">
        <f t="shared" si="509"/>
        <v>0</v>
      </c>
      <c r="K6451">
        <f>LOOKUP(B6451,[1]MaxFinancial!$A$2:$A$27,[1]MaxFinancial!$B$2:$B$27)</f>
        <v>1.4</v>
      </c>
    </row>
    <row r="6452" spans="1:11">
      <c r="A6452" s="13">
        <v>39993</v>
      </c>
      <c r="B6452" s="19">
        <f t="shared" si="505"/>
        <v>2009</v>
      </c>
      <c r="C6452">
        <f>[1]RechargeReductions!Q6452*1.9835</f>
        <v>1487.625</v>
      </c>
      <c r="D6452" s="19">
        <f t="shared" si="506"/>
        <v>1</v>
      </c>
      <c r="E6452">
        <f>[1]RechargeReductions!G6452*1.9835</f>
        <v>793.4</v>
      </c>
      <c r="F6452" s="19">
        <f t="shared" si="507"/>
        <v>1</v>
      </c>
      <c r="G6452">
        <f>[1]RechargeReductions!I6452*1.9835</f>
        <v>0</v>
      </c>
      <c r="H6452" s="19">
        <f t="shared" si="508"/>
        <v>0</v>
      </c>
      <c r="I6452">
        <f>[1]RechargeReductions!L6452*1.9835</f>
        <v>0</v>
      </c>
      <c r="J6452" s="19">
        <f t="shared" si="509"/>
        <v>0</v>
      </c>
      <c r="K6452">
        <f>LOOKUP(B6452,[1]MaxFinancial!$A$2:$A$27,[1]MaxFinancial!$B$2:$B$27)</f>
        <v>1.4</v>
      </c>
    </row>
    <row r="6453" spans="1:11">
      <c r="A6453" s="13">
        <v>39994</v>
      </c>
      <c r="B6453" s="19">
        <f t="shared" si="505"/>
        <v>2009</v>
      </c>
      <c r="C6453">
        <f>[1]RechargeReductions!Q6453*1.9835</f>
        <v>1487.625</v>
      </c>
      <c r="D6453" s="19">
        <f t="shared" si="506"/>
        <v>1</v>
      </c>
      <c r="E6453">
        <f>[1]RechargeReductions!G6453*1.9835</f>
        <v>793.4</v>
      </c>
      <c r="F6453" s="19">
        <f t="shared" si="507"/>
        <v>1</v>
      </c>
      <c r="G6453">
        <f>[1]RechargeReductions!I6453*1.9835</f>
        <v>0</v>
      </c>
      <c r="H6453" s="19">
        <f t="shared" si="508"/>
        <v>0</v>
      </c>
      <c r="I6453">
        <f>[1]RechargeReductions!L6453*1.9835</f>
        <v>0</v>
      </c>
      <c r="J6453" s="19">
        <f t="shared" si="509"/>
        <v>0</v>
      </c>
      <c r="K6453">
        <f>LOOKUP(B6453,[1]MaxFinancial!$A$2:$A$27,[1]MaxFinancial!$B$2:$B$27)</f>
        <v>1.4</v>
      </c>
    </row>
    <row r="6454" spans="1:11">
      <c r="A6454" s="13">
        <v>39995</v>
      </c>
      <c r="B6454" s="19">
        <f t="shared" si="505"/>
        <v>2009</v>
      </c>
      <c r="C6454">
        <f>[1]RechargeReductions!Q6454*1.9835</f>
        <v>1487.625</v>
      </c>
      <c r="D6454" s="19">
        <f t="shared" si="506"/>
        <v>1</v>
      </c>
      <c r="E6454">
        <f>[1]RechargeReductions!G6454*1.9835</f>
        <v>517.09845000000144</v>
      </c>
      <c r="F6454" s="19">
        <f t="shared" si="507"/>
        <v>1</v>
      </c>
      <c r="G6454">
        <f>[1]RechargeReductions!I6454*1.9835</f>
        <v>0</v>
      </c>
      <c r="H6454" s="19">
        <f t="shared" si="508"/>
        <v>0</v>
      </c>
      <c r="I6454">
        <f>[1]RechargeReductions!L6454*1.9835</f>
        <v>0</v>
      </c>
      <c r="J6454" s="19">
        <f t="shared" si="509"/>
        <v>0</v>
      </c>
      <c r="K6454">
        <f>LOOKUP(B6454,[1]MaxFinancial!$A$2:$A$27,[1]MaxFinancial!$B$2:$B$27)</f>
        <v>1.4</v>
      </c>
    </row>
    <row r="6455" spans="1:11">
      <c r="A6455" s="13">
        <v>39996</v>
      </c>
      <c r="B6455" s="19">
        <f t="shared" si="505"/>
        <v>2009</v>
      </c>
      <c r="C6455">
        <f>[1]RechargeReductions!Q6455*1.9835</f>
        <v>1487.625</v>
      </c>
      <c r="D6455" s="19">
        <f t="shared" si="506"/>
        <v>1</v>
      </c>
      <c r="E6455">
        <f>[1]RechargeReductions!G6455*1.9835</f>
        <v>0</v>
      </c>
      <c r="F6455" s="19">
        <f t="shared" si="507"/>
        <v>0</v>
      </c>
      <c r="G6455">
        <f>[1]RechargeReductions!I6455*1.9835</f>
        <v>0</v>
      </c>
      <c r="H6455" s="19">
        <f t="shared" si="508"/>
        <v>0</v>
      </c>
      <c r="I6455">
        <f>[1]RechargeReductions!L6455*1.9835</f>
        <v>0</v>
      </c>
      <c r="J6455" s="19">
        <f t="shared" si="509"/>
        <v>0</v>
      </c>
      <c r="K6455">
        <f>LOOKUP(B6455,[1]MaxFinancial!$A$2:$A$27,[1]MaxFinancial!$B$2:$B$27)</f>
        <v>1.4</v>
      </c>
    </row>
    <row r="6456" spans="1:11">
      <c r="A6456" s="13">
        <v>39997</v>
      </c>
      <c r="B6456" s="19">
        <f t="shared" si="505"/>
        <v>2009</v>
      </c>
      <c r="C6456">
        <f>[1]RechargeReductions!Q6456*1.9835</f>
        <v>1487.625</v>
      </c>
      <c r="D6456" s="19">
        <f t="shared" si="506"/>
        <v>1</v>
      </c>
      <c r="E6456">
        <f>[1]RechargeReductions!G6456*1.9835</f>
        <v>0</v>
      </c>
      <c r="F6456" s="19">
        <f t="shared" si="507"/>
        <v>0</v>
      </c>
      <c r="G6456">
        <f>[1]RechargeReductions!I6456*1.9835</f>
        <v>0</v>
      </c>
      <c r="H6456" s="19">
        <f t="shared" si="508"/>
        <v>0</v>
      </c>
      <c r="I6456">
        <f>[1]RechargeReductions!L6456*1.9835</f>
        <v>0</v>
      </c>
      <c r="J6456" s="19">
        <f t="shared" si="509"/>
        <v>0</v>
      </c>
      <c r="K6456">
        <f>LOOKUP(B6456,[1]MaxFinancial!$A$2:$A$27,[1]MaxFinancial!$B$2:$B$27)</f>
        <v>1.4</v>
      </c>
    </row>
    <row r="6457" spans="1:11">
      <c r="A6457" s="13">
        <v>39998</v>
      </c>
      <c r="B6457" s="19">
        <f t="shared" si="505"/>
        <v>2009</v>
      </c>
      <c r="C6457">
        <f>[1]RechargeReductions!Q6457*1.9835</f>
        <v>1487.625</v>
      </c>
      <c r="D6457" s="19">
        <f t="shared" si="506"/>
        <v>1</v>
      </c>
      <c r="E6457">
        <f>[1]RechargeReductions!G6457*1.9835</f>
        <v>480.99875000000003</v>
      </c>
      <c r="F6457" s="19">
        <f t="shared" si="507"/>
        <v>1</v>
      </c>
      <c r="G6457">
        <f>[1]RechargeReductions!I6457*1.9835</f>
        <v>0</v>
      </c>
      <c r="H6457" s="19">
        <f t="shared" si="508"/>
        <v>0</v>
      </c>
      <c r="I6457">
        <f>[1]RechargeReductions!L6457*1.9835</f>
        <v>0</v>
      </c>
      <c r="J6457" s="19">
        <f t="shared" si="509"/>
        <v>0</v>
      </c>
      <c r="K6457">
        <f>LOOKUP(B6457,[1]MaxFinancial!$A$2:$A$27,[1]MaxFinancial!$B$2:$B$27)</f>
        <v>1.4</v>
      </c>
    </row>
    <row r="6458" spans="1:11">
      <c r="A6458" s="13">
        <v>39999</v>
      </c>
      <c r="B6458" s="19">
        <f t="shared" si="505"/>
        <v>2009</v>
      </c>
      <c r="C6458">
        <f>[1]RechargeReductions!Q6458*1.9835</f>
        <v>0</v>
      </c>
      <c r="D6458" s="19">
        <f t="shared" si="506"/>
        <v>0</v>
      </c>
      <c r="E6458">
        <f>[1]RechargeReductions!G6458*1.9835</f>
        <v>0</v>
      </c>
      <c r="F6458" s="19">
        <f t="shared" si="507"/>
        <v>0</v>
      </c>
      <c r="G6458">
        <f>[1]RechargeReductions!I6458*1.9835</f>
        <v>0</v>
      </c>
      <c r="H6458" s="19">
        <f t="shared" si="508"/>
        <v>0</v>
      </c>
      <c r="I6458">
        <f>[1]RechargeReductions!L6458*1.9835</f>
        <v>0</v>
      </c>
      <c r="J6458" s="19">
        <f t="shared" si="509"/>
        <v>0</v>
      </c>
      <c r="K6458">
        <f>LOOKUP(B6458,[1]MaxFinancial!$A$2:$A$27,[1]MaxFinancial!$B$2:$B$27)</f>
        <v>1.4</v>
      </c>
    </row>
    <row r="6459" spans="1:11">
      <c r="A6459" s="13">
        <v>40000</v>
      </c>
      <c r="B6459" s="19">
        <f t="shared" si="505"/>
        <v>2009</v>
      </c>
      <c r="C6459">
        <f>[1]RechargeReductions!Q6459*1.9835</f>
        <v>0</v>
      </c>
      <c r="D6459" s="19">
        <f t="shared" si="506"/>
        <v>0</v>
      </c>
      <c r="E6459">
        <f>[1]RechargeReductions!G6459*1.9835</f>
        <v>0</v>
      </c>
      <c r="F6459" s="19">
        <f t="shared" si="507"/>
        <v>0</v>
      </c>
      <c r="G6459">
        <f>[1]RechargeReductions!I6459*1.9835</f>
        <v>0</v>
      </c>
      <c r="H6459" s="19">
        <f t="shared" si="508"/>
        <v>0</v>
      </c>
      <c r="I6459">
        <f>[1]RechargeReductions!L6459*1.9835</f>
        <v>0</v>
      </c>
      <c r="J6459" s="19">
        <f t="shared" si="509"/>
        <v>0</v>
      </c>
      <c r="K6459">
        <f>LOOKUP(B6459,[1]MaxFinancial!$A$2:$A$27,[1]MaxFinancial!$B$2:$B$27)</f>
        <v>1.4</v>
      </c>
    </row>
    <row r="6460" spans="1:11">
      <c r="A6460" s="13">
        <v>40001</v>
      </c>
      <c r="B6460" s="19">
        <f t="shared" si="505"/>
        <v>2009</v>
      </c>
      <c r="C6460">
        <f>[1]RechargeReductions!Q6460*1.9835</f>
        <v>0</v>
      </c>
      <c r="D6460" s="19">
        <f t="shared" si="506"/>
        <v>0</v>
      </c>
      <c r="E6460">
        <f>[1]RechargeReductions!G6460*1.9835</f>
        <v>0</v>
      </c>
      <c r="F6460" s="19">
        <f t="shared" si="507"/>
        <v>0</v>
      </c>
      <c r="G6460">
        <f>[1]RechargeReductions!I6460*1.9835</f>
        <v>0</v>
      </c>
      <c r="H6460" s="19">
        <f t="shared" si="508"/>
        <v>0</v>
      </c>
      <c r="I6460">
        <f>[1]RechargeReductions!L6460*1.9835</f>
        <v>0</v>
      </c>
      <c r="J6460" s="19">
        <f t="shared" si="509"/>
        <v>0</v>
      </c>
      <c r="K6460">
        <f>LOOKUP(B6460,[1]MaxFinancial!$A$2:$A$27,[1]MaxFinancial!$B$2:$B$27)</f>
        <v>1.4</v>
      </c>
    </row>
    <row r="6461" spans="1:11">
      <c r="A6461" s="13">
        <v>40002</v>
      </c>
      <c r="B6461" s="19">
        <f t="shared" si="505"/>
        <v>2009</v>
      </c>
      <c r="C6461">
        <f>[1]RechargeReductions!Q6461*1.9835</f>
        <v>0</v>
      </c>
      <c r="D6461" s="19">
        <f t="shared" si="506"/>
        <v>0</v>
      </c>
      <c r="E6461">
        <f>[1]RechargeReductions!G6461*1.9835</f>
        <v>0</v>
      </c>
      <c r="F6461" s="19">
        <f t="shared" si="507"/>
        <v>0</v>
      </c>
      <c r="G6461">
        <f>[1]RechargeReductions!I6461*1.9835</f>
        <v>0</v>
      </c>
      <c r="H6461" s="19">
        <f t="shared" si="508"/>
        <v>0</v>
      </c>
      <c r="I6461">
        <f>[1]RechargeReductions!L6461*1.9835</f>
        <v>0</v>
      </c>
      <c r="J6461" s="19">
        <f t="shared" si="509"/>
        <v>0</v>
      </c>
      <c r="K6461">
        <f>LOOKUP(B6461,[1]MaxFinancial!$A$2:$A$27,[1]MaxFinancial!$B$2:$B$27)</f>
        <v>1.4</v>
      </c>
    </row>
    <row r="6462" spans="1:11">
      <c r="A6462" s="13">
        <v>40003</v>
      </c>
      <c r="B6462" s="19">
        <f t="shared" si="505"/>
        <v>2009</v>
      </c>
      <c r="C6462">
        <f>[1]RechargeReductions!Q6462*1.9835</f>
        <v>0</v>
      </c>
      <c r="D6462" s="19">
        <f t="shared" si="506"/>
        <v>0</v>
      </c>
      <c r="E6462">
        <f>[1]RechargeReductions!G6462*1.9835</f>
        <v>0</v>
      </c>
      <c r="F6462" s="19">
        <f t="shared" si="507"/>
        <v>0</v>
      </c>
      <c r="G6462">
        <f>[1]RechargeReductions!I6462*1.9835</f>
        <v>0</v>
      </c>
      <c r="H6462" s="19">
        <f t="shared" si="508"/>
        <v>0</v>
      </c>
      <c r="I6462">
        <f>[1]RechargeReductions!L6462*1.9835</f>
        <v>0</v>
      </c>
      <c r="J6462" s="19">
        <f t="shared" si="509"/>
        <v>0</v>
      </c>
      <c r="K6462">
        <f>LOOKUP(B6462,[1]MaxFinancial!$A$2:$A$27,[1]MaxFinancial!$B$2:$B$27)</f>
        <v>1.4</v>
      </c>
    </row>
    <row r="6463" spans="1:11">
      <c r="A6463" s="13">
        <v>40004</v>
      </c>
      <c r="B6463" s="19">
        <f t="shared" si="505"/>
        <v>2009</v>
      </c>
      <c r="C6463">
        <f>[1]RechargeReductions!Q6463*1.9835</f>
        <v>0</v>
      </c>
      <c r="D6463" s="19">
        <f t="shared" si="506"/>
        <v>0</v>
      </c>
      <c r="E6463">
        <f>[1]RechargeReductions!G6463*1.9835</f>
        <v>0</v>
      </c>
      <c r="F6463" s="19">
        <f t="shared" si="507"/>
        <v>0</v>
      </c>
      <c r="G6463">
        <f>[1]RechargeReductions!I6463*1.9835</f>
        <v>0</v>
      </c>
      <c r="H6463" s="19">
        <f t="shared" si="508"/>
        <v>0</v>
      </c>
      <c r="I6463">
        <f>[1]RechargeReductions!L6463*1.9835</f>
        <v>0</v>
      </c>
      <c r="J6463" s="19">
        <f t="shared" si="509"/>
        <v>0</v>
      </c>
      <c r="K6463">
        <f>LOOKUP(B6463,[1]MaxFinancial!$A$2:$A$27,[1]MaxFinancial!$B$2:$B$27)</f>
        <v>1.4</v>
      </c>
    </row>
    <row r="6464" spans="1:11">
      <c r="A6464" s="13">
        <v>40005</v>
      </c>
      <c r="B6464" s="19">
        <f t="shared" si="505"/>
        <v>2009</v>
      </c>
      <c r="C6464">
        <f>[1]RechargeReductions!Q6464*1.9835</f>
        <v>0</v>
      </c>
      <c r="D6464" s="19">
        <f t="shared" si="506"/>
        <v>0</v>
      </c>
      <c r="E6464">
        <f>[1]RechargeReductions!G6464*1.9835</f>
        <v>0</v>
      </c>
      <c r="F6464" s="19">
        <f t="shared" si="507"/>
        <v>0</v>
      </c>
      <c r="G6464">
        <f>[1]RechargeReductions!I6464*1.9835</f>
        <v>0</v>
      </c>
      <c r="H6464" s="19">
        <f t="shared" si="508"/>
        <v>0</v>
      </c>
      <c r="I6464">
        <f>[1]RechargeReductions!L6464*1.9835</f>
        <v>0</v>
      </c>
      <c r="J6464" s="19">
        <f t="shared" si="509"/>
        <v>0</v>
      </c>
      <c r="K6464">
        <f>LOOKUP(B6464,[1]MaxFinancial!$A$2:$A$27,[1]MaxFinancial!$B$2:$B$27)</f>
        <v>1.4</v>
      </c>
    </row>
    <row r="6465" spans="1:11">
      <c r="A6465" s="13">
        <v>40006</v>
      </c>
      <c r="B6465" s="19">
        <f t="shared" si="505"/>
        <v>2009</v>
      </c>
      <c r="C6465">
        <f>[1]RechargeReductions!Q6465*1.9835</f>
        <v>0</v>
      </c>
      <c r="D6465" s="19">
        <f t="shared" si="506"/>
        <v>0</v>
      </c>
      <c r="E6465">
        <f>[1]RechargeReductions!G6465*1.9835</f>
        <v>0</v>
      </c>
      <c r="F6465" s="19">
        <f t="shared" si="507"/>
        <v>0</v>
      </c>
      <c r="G6465">
        <f>[1]RechargeReductions!I6465*1.9835</f>
        <v>0</v>
      </c>
      <c r="H6465" s="19">
        <f t="shared" si="508"/>
        <v>0</v>
      </c>
      <c r="I6465">
        <f>[1]RechargeReductions!L6465*1.9835</f>
        <v>0</v>
      </c>
      <c r="J6465" s="19">
        <f t="shared" si="509"/>
        <v>0</v>
      </c>
      <c r="K6465">
        <f>LOOKUP(B6465,[1]MaxFinancial!$A$2:$A$27,[1]MaxFinancial!$B$2:$B$27)</f>
        <v>1.4</v>
      </c>
    </row>
    <row r="6466" spans="1:11">
      <c r="A6466" s="13">
        <v>40007</v>
      </c>
      <c r="B6466" s="19">
        <f t="shared" si="505"/>
        <v>2009</v>
      </c>
      <c r="C6466">
        <f>[1]RechargeReductions!Q6466*1.9835</f>
        <v>0</v>
      </c>
      <c r="D6466" s="19">
        <f t="shared" si="506"/>
        <v>0</v>
      </c>
      <c r="E6466">
        <f>[1]RechargeReductions!G6466*1.9835</f>
        <v>0</v>
      </c>
      <c r="F6466" s="19">
        <f t="shared" si="507"/>
        <v>0</v>
      </c>
      <c r="G6466">
        <f>[1]RechargeReductions!I6466*1.9835</f>
        <v>0</v>
      </c>
      <c r="H6466" s="19">
        <f t="shared" si="508"/>
        <v>0</v>
      </c>
      <c r="I6466">
        <f>[1]RechargeReductions!L6466*1.9835</f>
        <v>0</v>
      </c>
      <c r="J6466" s="19">
        <f t="shared" si="509"/>
        <v>0</v>
      </c>
      <c r="K6466">
        <f>LOOKUP(B6466,[1]MaxFinancial!$A$2:$A$27,[1]MaxFinancial!$B$2:$B$27)</f>
        <v>1.4</v>
      </c>
    </row>
    <row r="6467" spans="1:11">
      <c r="A6467" s="13">
        <v>40008</v>
      </c>
      <c r="B6467" s="19">
        <f t="shared" ref="B6467:B6530" si="510">YEAR(A6467+61)</f>
        <v>2009</v>
      </c>
      <c r="C6467">
        <f>[1]RechargeReductions!Q6467*1.9835</f>
        <v>0</v>
      </c>
      <c r="D6467" s="19">
        <f t="shared" ref="D6467:D6530" si="511">IF(C6467&gt;300,1,0)</f>
        <v>0</v>
      </c>
      <c r="E6467">
        <f>[1]RechargeReductions!G6467*1.9835</f>
        <v>0</v>
      </c>
      <c r="F6467" s="19">
        <f t="shared" ref="F6467:F6530" si="512">IF(E6467&gt;300,1,0)</f>
        <v>0</v>
      </c>
      <c r="G6467">
        <f>[1]RechargeReductions!I6467*1.9835</f>
        <v>0</v>
      </c>
      <c r="H6467" s="19">
        <f t="shared" ref="H6467:H6530" si="513">IF(G6467&gt;0,1,0)</f>
        <v>0</v>
      </c>
      <c r="I6467">
        <f>[1]RechargeReductions!L6467*1.9835</f>
        <v>0</v>
      </c>
      <c r="J6467" s="19">
        <f t="shared" ref="J6467:J6530" si="514">IF(I6467&gt;0,1,0)</f>
        <v>0</v>
      </c>
      <c r="K6467">
        <f>LOOKUP(B6467,[1]MaxFinancial!$A$2:$A$27,[1]MaxFinancial!$B$2:$B$27)</f>
        <v>1.4</v>
      </c>
    </row>
    <row r="6468" spans="1:11">
      <c r="A6468" s="13">
        <v>40009</v>
      </c>
      <c r="B6468" s="19">
        <f t="shared" si="510"/>
        <v>2009</v>
      </c>
      <c r="C6468">
        <f>[1]RechargeReductions!Q6468*1.9835</f>
        <v>0</v>
      </c>
      <c r="D6468" s="19">
        <f t="shared" si="511"/>
        <v>0</v>
      </c>
      <c r="E6468">
        <f>[1]RechargeReductions!G6468*1.9835</f>
        <v>0</v>
      </c>
      <c r="F6468" s="19">
        <f t="shared" si="512"/>
        <v>0</v>
      </c>
      <c r="G6468">
        <f>[1]RechargeReductions!I6468*1.9835</f>
        <v>0</v>
      </c>
      <c r="H6468" s="19">
        <f t="shared" si="513"/>
        <v>0</v>
      </c>
      <c r="I6468">
        <f>[1]RechargeReductions!L6468*1.9835</f>
        <v>0</v>
      </c>
      <c r="J6468" s="19">
        <f t="shared" si="514"/>
        <v>0</v>
      </c>
      <c r="K6468">
        <f>LOOKUP(B6468,[1]MaxFinancial!$A$2:$A$27,[1]MaxFinancial!$B$2:$B$27)</f>
        <v>1.4</v>
      </c>
    </row>
    <row r="6469" spans="1:11">
      <c r="A6469" s="13">
        <v>40010</v>
      </c>
      <c r="B6469" s="19">
        <f t="shared" si="510"/>
        <v>2009</v>
      </c>
      <c r="C6469">
        <f>[1]RechargeReductions!Q6469*1.9835</f>
        <v>0</v>
      </c>
      <c r="D6469" s="19">
        <f t="shared" si="511"/>
        <v>0</v>
      </c>
      <c r="E6469">
        <f>[1]RechargeReductions!G6469*1.9835</f>
        <v>0</v>
      </c>
      <c r="F6469" s="19">
        <f t="shared" si="512"/>
        <v>0</v>
      </c>
      <c r="G6469">
        <f>[1]RechargeReductions!I6469*1.9835</f>
        <v>0</v>
      </c>
      <c r="H6469" s="19">
        <f t="shared" si="513"/>
        <v>0</v>
      </c>
      <c r="I6469">
        <f>[1]RechargeReductions!L6469*1.9835</f>
        <v>0</v>
      </c>
      <c r="J6469" s="19">
        <f t="shared" si="514"/>
        <v>0</v>
      </c>
      <c r="K6469">
        <f>LOOKUP(B6469,[1]MaxFinancial!$A$2:$A$27,[1]MaxFinancial!$B$2:$B$27)</f>
        <v>1.4</v>
      </c>
    </row>
    <row r="6470" spans="1:11">
      <c r="A6470" s="13">
        <v>40011</v>
      </c>
      <c r="B6470" s="19">
        <f t="shared" si="510"/>
        <v>2009</v>
      </c>
      <c r="C6470">
        <f>[1]RechargeReductions!Q6470*1.9835</f>
        <v>0</v>
      </c>
      <c r="D6470" s="19">
        <f t="shared" si="511"/>
        <v>0</v>
      </c>
      <c r="E6470">
        <f>[1]RechargeReductions!G6470*1.9835</f>
        <v>0</v>
      </c>
      <c r="F6470" s="19">
        <f t="shared" si="512"/>
        <v>0</v>
      </c>
      <c r="G6470">
        <f>[1]RechargeReductions!I6470*1.9835</f>
        <v>0</v>
      </c>
      <c r="H6470" s="19">
        <f t="shared" si="513"/>
        <v>0</v>
      </c>
      <c r="I6470">
        <f>[1]RechargeReductions!L6470*1.9835</f>
        <v>0</v>
      </c>
      <c r="J6470" s="19">
        <f t="shared" si="514"/>
        <v>0</v>
      </c>
      <c r="K6470">
        <f>LOOKUP(B6470,[1]MaxFinancial!$A$2:$A$27,[1]MaxFinancial!$B$2:$B$27)</f>
        <v>1.4</v>
      </c>
    </row>
    <row r="6471" spans="1:11">
      <c r="A6471" s="13">
        <v>40012</v>
      </c>
      <c r="B6471" s="19">
        <f t="shared" si="510"/>
        <v>2009</v>
      </c>
      <c r="C6471">
        <f>[1]RechargeReductions!Q6471*1.9835</f>
        <v>0</v>
      </c>
      <c r="D6471" s="19">
        <f t="shared" si="511"/>
        <v>0</v>
      </c>
      <c r="E6471">
        <f>[1]RechargeReductions!G6471*1.9835</f>
        <v>0</v>
      </c>
      <c r="F6471" s="19">
        <f t="shared" si="512"/>
        <v>0</v>
      </c>
      <c r="G6471">
        <f>[1]RechargeReductions!I6471*1.9835</f>
        <v>0</v>
      </c>
      <c r="H6471" s="19">
        <f t="shared" si="513"/>
        <v>0</v>
      </c>
      <c r="I6471">
        <f>[1]RechargeReductions!L6471*1.9835</f>
        <v>0</v>
      </c>
      <c r="J6471" s="19">
        <f t="shared" si="514"/>
        <v>0</v>
      </c>
      <c r="K6471">
        <f>LOOKUP(B6471,[1]MaxFinancial!$A$2:$A$27,[1]MaxFinancial!$B$2:$B$27)</f>
        <v>1.4</v>
      </c>
    </row>
    <row r="6472" spans="1:11">
      <c r="A6472" s="13">
        <v>40013</v>
      </c>
      <c r="B6472" s="19">
        <f t="shared" si="510"/>
        <v>2009</v>
      </c>
      <c r="C6472">
        <f>[1]RechargeReductions!Q6472*1.9835</f>
        <v>0</v>
      </c>
      <c r="D6472" s="19">
        <f t="shared" si="511"/>
        <v>0</v>
      </c>
      <c r="E6472">
        <f>[1]RechargeReductions!G6472*1.9835</f>
        <v>0</v>
      </c>
      <c r="F6472" s="19">
        <f t="shared" si="512"/>
        <v>0</v>
      </c>
      <c r="G6472">
        <f>[1]RechargeReductions!I6472*1.9835</f>
        <v>0</v>
      </c>
      <c r="H6472" s="19">
        <f t="shared" si="513"/>
        <v>0</v>
      </c>
      <c r="I6472">
        <f>[1]RechargeReductions!L6472*1.9835</f>
        <v>0</v>
      </c>
      <c r="J6472" s="19">
        <f t="shared" si="514"/>
        <v>0</v>
      </c>
      <c r="K6472">
        <f>LOOKUP(B6472,[1]MaxFinancial!$A$2:$A$27,[1]MaxFinancial!$B$2:$B$27)</f>
        <v>1.4</v>
      </c>
    </row>
    <row r="6473" spans="1:11">
      <c r="A6473" s="13">
        <v>40014</v>
      </c>
      <c r="B6473" s="19">
        <f t="shared" si="510"/>
        <v>2009</v>
      </c>
      <c r="C6473">
        <f>[1]RechargeReductions!Q6473*1.9835</f>
        <v>0</v>
      </c>
      <c r="D6473" s="19">
        <f t="shared" si="511"/>
        <v>0</v>
      </c>
      <c r="E6473">
        <f>[1]RechargeReductions!G6473*1.9835</f>
        <v>0</v>
      </c>
      <c r="F6473" s="19">
        <f t="shared" si="512"/>
        <v>0</v>
      </c>
      <c r="G6473">
        <f>[1]RechargeReductions!I6473*1.9835</f>
        <v>0</v>
      </c>
      <c r="H6473" s="19">
        <f t="shared" si="513"/>
        <v>0</v>
      </c>
      <c r="I6473">
        <f>[1]RechargeReductions!L6473*1.9835</f>
        <v>0</v>
      </c>
      <c r="J6473" s="19">
        <f t="shared" si="514"/>
        <v>0</v>
      </c>
      <c r="K6473">
        <f>LOOKUP(B6473,[1]MaxFinancial!$A$2:$A$27,[1]MaxFinancial!$B$2:$B$27)</f>
        <v>1.4</v>
      </c>
    </row>
    <row r="6474" spans="1:11">
      <c r="A6474" s="13">
        <v>40015</v>
      </c>
      <c r="B6474" s="19">
        <f t="shared" si="510"/>
        <v>2009</v>
      </c>
      <c r="C6474">
        <f>[1]RechargeReductions!Q6474*1.9835</f>
        <v>0</v>
      </c>
      <c r="D6474" s="19">
        <f t="shared" si="511"/>
        <v>0</v>
      </c>
      <c r="E6474">
        <f>[1]RechargeReductions!G6474*1.9835</f>
        <v>0</v>
      </c>
      <c r="F6474" s="19">
        <f t="shared" si="512"/>
        <v>0</v>
      </c>
      <c r="G6474">
        <f>[1]RechargeReductions!I6474*1.9835</f>
        <v>0</v>
      </c>
      <c r="H6474" s="19">
        <f t="shared" si="513"/>
        <v>0</v>
      </c>
      <c r="I6474">
        <f>[1]RechargeReductions!L6474*1.9835</f>
        <v>0</v>
      </c>
      <c r="J6474" s="19">
        <f t="shared" si="514"/>
        <v>0</v>
      </c>
      <c r="K6474">
        <f>LOOKUP(B6474,[1]MaxFinancial!$A$2:$A$27,[1]MaxFinancial!$B$2:$B$27)</f>
        <v>1.4</v>
      </c>
    </row>
    <row r="6475" spans="1:11">
      <c r="A6475" s="13">
        <v>40016</v>
      </c>
      <c r="B6475" s="19">
        <f t="shared" si="510"/>
        <v>2009</v>
      </c>
      <c r="C6475">
        <f>[1]RechargeReductions!Q6475*1.9835</f>
        <v>0</v>
      </c>
      <c r="D6475" s="19">
        <f t="shared" si="511"/>
        <v>0</v>
      </c>
      <c r="E6475">
        <f>[1]RechargeReductions!G6475*1.9835</f>
        <v>0</v>
      </c>
      <c r="F6475" s="19">
        <f t="shared" si="512"/>
        <v>0</v>
      </c>
      <c r="G6475">
        <f>[1]RechargeReductions!I6475*1.9835</f>
        <v>0</v>
      </c>
      <c r="H6475" s="19">
        <f t="shared" si="513"/>
        <v>0</v>
      </c>
      <c r="I6475">
        <f>[1]RechargeReductions!L6475*1.9835</f>
        <v>0</v>
      </c>
      <c r="J6475" s="19">
        <f t="shared" si="514"/>
        <v>0</v>
      </c>
      <c r="K6475">
        <f>LOOKUP(B6475,[1]MaxFinancial!$A$2:$A$27,[1]MaxFinancial!$B$2:$B$27)</f>
        <v>1.4</v>
      </c>
    </row>
    <row r="6476" spans="1:11">
      <c r="A6476" s="13">
        <v>40017</v>
      </c>
      <c r="B6476" s="19">
        <f t="shared" si="510"/>
        <v>2009</v>
      </c>
      <c r="C6476">
        <f>[1]RechargeReductions!Q6476*1.9835</f>
        <v>0</v>
      </c>
      <c r="D6476" s="19">
        <f t="shared" si="511"/>
        <v>0</v>
      </c>
      <c r="E6476">
        <f>[1]RechargeReductions!G6476*1.9835</f>
        <v>0</v>
      </c>
      <c r="F6476" s="19">
        <f t="shared" si="512"/>
        <v>0</v>
      </c>
      <c r="G6476">
        <f>[1]RechargeReductions!I6476*1.9835</f>
        <v>0</v>
      </c>
      <c r="H6476" s="19">
        <f t="shared" si="513"/>
        <v>0</v>
      </c>
      <c r="I6476">
        <f>[1]RechargeReductions!L6476*1.9835</f>
        <v>0</v>
      </c>
      <c r="J6476" s="19">
        <f t="shared" si="514"/>
        <v>0</v>
      </c>
      <c r="K6476">
        <f>LOOKUP(B6476,[1]MaxFinancial!$A$2:$A$27,[1]MaxFinancial!$B$2:$B$27)</f>
        <v>1.4</v>
      </c>
    </row>
    <row r="6477" spans="1:11">
      <c r="A6477" s="13">
        <v>40018</v>
      </c>
      <c r="B6477" s="19">
        <f t="shared" si="510"/>
        <v>2009</v>
      </c>
      <c r="C6477">
        <f>[1]RechargeReductions!Q6477*1.9835</f>
        <v>0</v>
      </c>
      <c r="D6477" s="19">
        <f t="shared" si="511"/>
        <v>0</v>
      </c>
      <c r="E6477">
        <f>[1]RechargeReductions!G6477*1.9835</f>
        <v>0</v>
      </c>
      <c r="F6477" s="19">
        <f t="shared" si="512"/>
        <v>0</v>
      </c>
      <c r="G6477">
        <f>[1]RechargeReductions!I6477*1.9835</f>
        <v>0</v>
      </c>
      <c r="H6477" s="19">
        <f t="shared" si="513"/>
        <v>0</v>
      </c>
      <c r="I6477">
        <f>[1]RechargeReductions!L6477*1.9835</f>
        <v>0</v>
      </c>
      <c r="J6477" s="19">
        <f t="shared" si="514"/>
        <v>0</v>
      </c>
      <c r="K6477">
        <f>LOOKUP(B6477,[1]MaxFinancial!$A$2:$A$27,[1]MaxFinancial!$B$2:$B$27)</f>
        <v>1.4</v>
      </c>
    </row>
    <row r="6478" spans="1:11">
      <c r="A6478" s="13">
        <v>40019</v>
      </c>
      <c r="B6478" s="19">
        <f t="shared" si="510"/>
        <v>2009</v>
      </c>
      <c r="C6478">
        <f>[1]RechargeReductions!Q6478*1.9835</f>
        <v>0</v>
      </c>
      <c r="D6478" s="19">
        <f t="shared" si="511"/>
        <v>0</v>
      </c>
      <c r="E6478">
        <f>[1]RechargeReductions!G6478*1.9835</f>
        <v>0</v>
      </c>
      <c r="F6478" s="19">
        <f t="shared" si="512"/>
        <v>0</v>
      </c>
      <c r="G6478">
        <f>[1]RechargeReductions!I6478*1.9835</f>
        <v>0</v>
      </c>
      <c r="H6478" s="19">
        <f t="shared" si="513"/>
        <v>0</v>
      </c>
      <c r="I6478">
        <f>[1]RechargeReductions!L6478*1.9835</f>
        <v>0</v>
      </c>
      <c r="J6478" s="19">
        <f t="shared" si="514"/>
        <v>0</v>
      </c>
      <c r="K6478">
        <f>LOOKUP(B6478,[1]MaxFinancial!$A$2:$A$27,[1]MaxFinancial!$B$2:$B$27)</f>
        <v>1.4</v>
      </c>
    </row>
    <row r="6479" spans="1:11">
      <c r="A6479" s="13">
        <v>40020</v>
      </c>
      <c r="B6479" s="19">
        <f t="shared" si="510"/>
        <v>2009</v>
      </c>
      <c r="C6479">
        <f>[1]RechargeReductions!Q6479*1.9835</f>
        <v>0</v>
      </c>
      <c r="D6479" s="19">
        <f t="shared" si="511"/>
        <v>0</v>
      </c>
      <c r="E6479">
        <f>[1]RechargeReductions!G6479*1.9835</f>
        <v>0</v>
      </c>
      <c r="F6479" s="19">
        <f t="shared" si="512"/>
        <v>0</v>
      </c>
      <c r="G6479">
        <f>[1]RechargeReductions!I6479*1.9835</f>
        <v>0</v>
      </c>
      <c r="H6479" s="19">
        <f t="shared" si="513"/>
        <v>0</v>
      </c>
      <c r="I6479">
        <f>[1]RechargeReductions!L6479*1.9835</f>
        <v>0</v>
      </c>
      <c r="J6479" s="19">
        <f t="shared" si="514"/>
        <v>0</v>
      </c>
      <c r="K6479">
        <f>LOOKUP(B6479,[1]MaxFinancial!$A$2:$A$27,[1]MaxFinancial!$B$2:$B$27)</f>
        <v>1.4</v>
      </c>
    </row>
    <row r="6480" spans="1:11">
      <c r="A6480" s="13">
        <v>40021</v>
      </c>
      <c r="B6480" s="19">
        <f t="shared" si="510"/>
        <v>2009</v>
      </c>
      <c r="C6480">
        <f>[1]RechargeReductions!Q6480*1.9835</f>
        <v>0</v>
      </c>
      <c r="D6480" s="19">
        <f t="shared" si="511"/>
        <v>0</v>
      </c>
      <c r="E6480">
        <f>[1]RechargeReductions!G6480*1.9835</f>
        <v>0</v>
      </c>
      <c r="F6480" s="19">
        <f t="shared" si="512"/>
        <v>0</v>
      </c>
      <c r="G6480">
        <f>[1]RechargeReductions!I6480*1.9835</f>
        <v>0</v>
      </c>
      <c r="H6480" s="19">
        <f t="shared" si="513"/>
        <v>0</v>
      </c>
      <c r="I6480">
        <f>[1]RechargeReductions!L6480*1.9835</f>
        <v>0</v>
      </c>
      <c r="J6480" s="19">
        <f t="shared" si="514"/>
        <v>0</v>
      </c>
      <c r="K6480">
        <f>LOOKUP(B6480,[1]MaxFinancial!$A$2:$A$27,[1]MaxFinancial!$B$2:$B$27)</f>
        <v>1.4</v>
      </c>
    </row>
    <row r="6481" spans="1:11">
      <c r="A6481" s="13">
        <v>40022</v>
      </c>
      <c r="B6481" s="19">
        <f t="shared" si="510"/>
        <v>2009</v>
      </c>
      <c r="C6481">
        <f>[1]RechargeReductions!Q6481*1.9835</f>
        <v>0</v>
      </c>
      <c r="D6481" s="19">
        <f t="shared" si="511"/>
        <v>0</v>
      </c>
      <c r="E6481">
        <f>[1]RechargeReductions!G6481*1.9835</f>
        <v>0</v>
      </c>
      <c r="F6481" s="19">
        <f t="shared" si="512"/>
        <v>0</v>
      </c>
      <c r="G6481">
        <f>[1]RechargeReductions!I6481*1.9835</f>
        <v>0</v>
      </c>
      <c r="H6481" s="19">
        <f t="shared" si="513"/>
        <v>0</v>
      </c>
      <c r="I6481">
        <f>[1]RechargeReductions!L6481*1.9835</f>
        <v>0</v>
      </c>
      <c r="J6481" s="19">
        <f t="shared" si="514"/>
        <v>0</v>
      </c>
      <c r="K6481">
        <f>LOOKUP(B6481,[1]MaxFinancial!$A$2:$A$27,[1]MaxFinancial!$B$2:$B$27)</f>
        <v>1.4</v>
      </c>
    </row>
    <row r="6482" spans="1:11">
      <c r="A6482" s="13">
        <v>40023</v>
      </c>
      <c r="B6482" s="19">
        <f t="shared" si="510"/>
        <v>2009</v>
      </c>
      <c r="C6482">
        <f>[1]RechargeReductions!Q6482*1.9835</f>
        <v>0</v>
      </c>
      <c r="D6482" s="19">
        <f t="shared" si="511"/>
        <v>0</v>
      </c>
      <c r="E6482">
        <f>[1]RechargeReductions!G6482*1.9835</f>
        <v>0</v>
      </c>
      <c r="F6482" s="19">
        <f t="shared" si="512"/>
        <v>0</v>
      </c>
      <c r="G6482">
        <f>[1]RechargeReductions!I6482*1.9835</f>
        <v>0</v>
      </c>
      <c r="H6482" s="19">
        <f t="shared" si="513"/>
        <v>0</v>
      </c>
      <c r="I6482">
        <f>[1]RechargeReductions!L6482*1.9835</f>
        <v>0</v>
      </c>
      <c r="J6482" s="19">
        <f t="shared" si="514"/>
        <v>0</v>
      </c>
      <c r="K6482">
        <f>LOOKUP(B6482,[1]MaxFinancial!$A$2:$A$27,[1]MaxFinancial!$B$2:$B$27)</f>
        <v>1.4</v>
      </c>
    </row>
    <row r="6483" spans="1:11">
      <c r="A6483" s="13">
        <v>40024</v>
      </c>
      <c r="B6483" s="19">
        <f t="shared" si="510"/>
        <v>2009</v>
      </c>
      <c r="C6483">
        <f>[1]RechargeReductions!Q6483*1.9835</f>
        <v>0</v>
      </c>
      <c r="D6483" s="19">
        <f t="shared" si="511"/>
        <v>0</v>
      </c>
      <c r="E6483">
        <f>[1]RechargeReductions!G6483*1.9835</f>
        <v>0</v>
      </c>
      <c r="F6483" s="19">
        <f t="shared" si="512"/>
        <v>0</v>
      </c>
      <c r="G6483">
        <f>[1]RechargeReductions!I6483*1.9835</f>
        <v>0</v>
      </c>
      <c r="H6483" s="19">
        <f t="shared" si="513"/>
        <v>0</v>
      </c>
      <c r="I6483">
        <f>[1]RechargeReductions!L6483*1.9835</f>
        <v>0</v>
      </c>
      <c r="J6483" s="19">
        <f t="shared" si="514"/>
        <v>0</v>
      </c>
      <c r="K6483">
        <f>LOOKUP(B6483,[1]MaxFinancial!$A$2:$A$27,[1]MaxFinancial!$B$2:$B$27)</f>
        <v>1.4</v>
      </c>
    </row>
    <row r="6484" spans="1:11">
      <c r="A6484" s="13">
        <v>40025</v>
      </c>
      <c r="B6484" s="19">
        <f t="shared" si="510"/>
        <v>2009</v>
      </c>
      <c r="C6484">
        <f>[1]RechargeReductions!Q6484*1.9835</f>
        <v>0</v>
      </c>
      <c r="D6484" s="19">
        <f t="shared" si="511"/>
        <v>0</v>
      </c>
      <c r="E6484">
        <f>[1]RechargeReductions!G6484*1.9835</f>
        <v>0</v>
      </c>
      <c r="F6484" s="19">
        <f t="shared" si="512"/>
        <v>0</v>
      </c>
      <c r="G6484">
        <f>[1]RechargeReductions!I6484*1.9835</f>
        <v>0</v>
      </c>
      <c r="H6484" s="19">
        <f t="shared" si="513"/>
        <v>0</v>
      </c>
      <c r="I6484">
        <f>[1]RechargeReductions!L6484*1.9835</f>
        <v>0</v>
      </c>
      <c r="J6484" s="19">
        <f t="shared" si="514"/>
        <v>0</v>
      </c>
      <c r="K6484">
        <f>LOOKUP(B6484,[1]MaxFinancial!$A$2:$A$27,[1]MaxFinancial!$B$2:$B$27)</f>
        <v>1.4</v>
      </c>
    </row>
    <row r="6485" spans="1:11">
      <c r="A6485" s="13">
        <v>40026</v>
      </c>
      <c r="B6485" s="19">
        <f t="shared" si="510"/>
        <v>2009</v>
      </c>
      <c r="C6485">
        <f>[1]RechargeReductions!Q6485*1.9835</f>
        <v>0</v>
      </c>
      <c r="D6485" s="19">
        <f t="shared" si="511"/>
        <v>0</v>
      </c>
      <c r="E6485">
        <f>[1]RechargeReductions!G6485*1.9835</f>
        <v>0</v>
      </c>
      <c r="F6485" s="19">
        <f t="shared" si="512"/>
        <v>0</v>
      </c>
      <c r="G6485">
        <f>[1]RechargeReductions!I6485*1.9835</f>
        <v>0</v>
      </c>
      <c r="H6485" s="19">
        <f t="shared" si="513"/>
        <v>0</v>
      </c>
      <c r="I6485">
        <f>[1]RechargeReductions!L6485*1.9835</f>
        <v>0</v>
      </c>
      <c r="J6485" s="19">
        <f t="shared" si="514"/>
        <v>0</v>
      </c>
      <c r="K6485">
        <f>LOOKUP(B6485,[1]MaxFinancial!$A$2:$A$27,[1]MaxFinancial!$B$2:$B$27)</f>
        <v>1.4</v>
      </c>
    </row>
    <row r="6486" spans="1:11">
      <c r="A6486" s="13">
        <v>40027</v>
      </c>
      <c r="B6486" s="19">
        <f t="shared" si="510"/>
        <v>2009</v>
      </c>
      <c r="C6486">
        <f>[1]RechargeReductions!Q6486*1.9835</f>
        <v>0</v>
      </c>
      <c r="D6486" s="19">
        <f t="shared" si="511"/>
        <v>0</v>
      </c>
      <c r="E6486">
        <f>[1]RechargeReductions!G6486*1.9835</f>
        <v>0</v>
      </c>
      <c r="F6486" s="19">
        <f t="shared" si="512"/>
        <v>0</v>
      </c>
      <c r="G6486">
        <f>[1]RechargeReductions!I6486*1.9835</f>
        <v>0</v>
      </c>
      <c r="H6486" s="19">
        <f t="shared" si="513"/>
        <v>0</v>
      </c>
      <c r="I6486">
        <f>[1]RechargeReductions!L6486*1.9835</f>
        <v>0</v>
      </c>
      <c r="J6486" s="19">
        <f t="shared" si="514"/>
        <v>0</v>
      </c>
      <c r="K6486">
        <f>LOOKUP(B6486,[1]MaxFinancial!$A$2:$A$27,[1]MaxFinancial!$B$2:$B$27)</f>
        <v>1.4</v>
      </c>
    </row>
    <row r="6487" spans="1:11">
      <c r="A6487" s="13">
        <v>40028</v>
      </c>
      <c r="B6487" s="19">
        <f t="shared" si="510"/>
        <v>2009</v>
      </c>
      <c r="C6487">
        <f>[1]RechargeReductions!Q6487*1.9835</f>
        <v>0</v>
      </c>
      <c r="D6487" s="19">
        <f t="shared" si="511"/>
        <v>0</v>
      </c>
      <c r="E6487">
        <f>[1]RechargeReductions!G6487*1.9835</f>
        <v>0</v>
      </c>
      <c r="F6487" s="19">
        <f t="shared" si="512"/>
        <v>0</v>
      </c>
      <c r="G6487">
        <f>[1]RechargeReductions!I6487*1.9835</f>
        <v>0</v>
      </c>
      <c r="H6487" s="19">
        <f t="shared" si="513"/>
        <v>0</v>
      </c>
      <c r="I6487">
        <f>[1]RechargeReductions!L6487*1.9835</f>
        <v>0</v>
      </c>
      <c r="J6487" s="19">
        <f t="shared" si="514"/>
        <v>0</v>
      </c>
      <c r="K6487">
        <f>LOOKUP(B6487,[1]MaxFinancial!$A$2:$A$27,[1]MaxFinancial!$B$2:$B$27)</f>
        <v>1.4</v>
      </c>
    </row>
    <row r="6488" spans="1:11">
      <c r="A6488" s="13">
        <v>40029</v>
      </c>
      <c r="B6488" s="19">
        <f t="shared" si="510"/>
        <v>2009</v>
      </c>
      <c r="C6488">
        <f>[1]RechargeReductions!Q6488*1.9835</f>
        <v>0</v>
      </c>
      <c r="D6488" s="19">
        <f t="shared" si="511"/>
        <v>0</v>
      </c>
      <c r="E6488">
        <f>[1]RechargeReductions!G6488*1.9835</f>
        <v>0</v>
      </c>
      <c r="F6488" s="19">
        <f t="shared" si="512"/>
        <v>0</v>
      </c>
      <c r="G6488">
        <f>[1]RechargeReductions!I6488*1.9835</f>
        <v>0</v>
      </c>
      <c r="H6488" s="19">
        <f t="shared" si="513"/>
        <v>0</v>
      </c>
      <c r="I6488">
        <f>[1]RechargeReductions!L6488*1.9835</f>
        <v>0</v>
      </c>
      <c r="J6488" s="19">
        <f t="shared" si="514"/>
        <v>0</v>
      </c>
      <c r="K6488">
        <f>LOOKUP(B6488,[1]MaxFinancial!$A$2:$A$27,[1]MaxFinancial!$B$2:$B$27)</f>
        <v>1.4</v>
      </c>
    </row>
    <row r="6489" spans="1:11">
      <c r="A6489" s="13">
        <v>40030</v>
      </c>
      <c r="B6489" s="19">
        <f t="shared" si="510"/>
        <v>2009</v>
      </c>
      <c r="C6489">
        <f>[1]RechargeReductions!Q6489*1.9835</f>
        <v>0</v>
      </c>
      <c r="D6489" s="19">
        <f t="shared" si="511"/>
        <v>0</v>
      </c>
      <c r="E6489">
        <f>[1]RechargeReductions!G6489*1.9835</f>
        <v>0</v>
      </c>
      <c r="F6489" s="19">
        <f t="shared" si="512"/>
        <v>0</v>
      </c>
      <c r="G6489">
        <f>[1]RechargeReductions!I6489*1.9835</f>
        <v>0</v>
      </c>
      <c r="H6489" s="19">
        <f t="shared" si="513"/>
        <v>0</v>
      </c>
      <c r="I6489">
        <f>[1]RechargeReductions!L6489*1.9835</f>
        <v>0</v>
      </c>
      <c r="J6489" s="19">
        <f t="shared" si="514"/>
        <v>0</v>
      </c>
      <c r="K6489">
        <f>LOOKUP(B6489,[1]MaxFinancial!$A$2:$A$27,[1]MaxFinancial!$B$2:$B$27)</f>
        <v>1.4</v>
      </c>
    </row>
    <row r="6490" spans="1:11">
      <c r="A6490" s="13">
        <v>40031</v>
      </c>
      <c r="B6490" s="19">
        <f t="shared" si="510"/>
        <v>2009</v>
      </c>
      <c r="C6490">
        <f>[1]RechargeReductions!Q6490*1.9835</f>
        <v>0</v>
      </c>
      <c r="D6490" s="19">
        <f t="shared" si="511"/>
        <v>0</v>
      </c>
      <c r="E6490">
        <f>[1]RechargeReductions!G6490*1.9835</f>
        <v>0</v>
      </c>
      <c r="F6490" s="19">
        <f t="shared" si="512"/>
        <v>0</v>
      </c>
      <c r="G6490">
        <f>[1]RechargeReductions!I6490*1.9835</f>
        <v>0</v>
      </c>
      <c r="H6490" s="19">
        <f t="shared" si="513"/>
        <v>0</v>
      </c>
      <c r="I6490">
        <f>[1]RechargeReductions!L6490*1.9835</f>
        <v>0</v>
      </c>
      <c r="J6490" s="19">
        <f t="shared" si="514"/>
        <v>0</v>
      </c>
      <c r="K6490">
        <f>LOOKUP(B6490,[1]MaxFinancial!$A$2:$A$27,[1]MaxFinancial!$B$2:$B$27)</f>
        <v>1.4</v>
      </c>
    </row>
    <row r="6491" spans="1:11">
      <c r="A6491" s="13">
        <v>40032</v>
      </c>
      <c r="B6491" s="19">
        <f t="shared" si="510"/>
        <v>2009</v>
      </c>
      <c r="C6491">
        <f>[1]RechargeReductions!Q6491*1.9835</f>
        <v>0</v>
      </c>
      <c r="D6491" s="19">
        <f t="shared" si="511"/>
        <v>0</v>
      </c>
      <c r="E6491">
        <f>[1]RechargeReductions!G6491*1.9835</f>
        <v>0</v>
      </c>
      <c r="F6491" s="19">
        <f t="shared" si="512"/>
        <v>0</v>
      </c>
      <c r="G6491">
        <f>[1]RechargeReductions!I6491*1.9835</f>
        <v>0</v>
      </c>
      <c r="H6491" s="19">
        <f t="shared" si="513"/>
        <v>0</v>
      </c>
      <c r="I6491">
        <f>[1]RechargeReductions!L6491*1.9835</f>
        <v>0</v>
      </c>
      <c r="J6491" s="19">
        <f t="shared" si="514"/>
        <v>0</v>
      </c>
      <c r="K6491">
        <f>LOOKUP(B6491,[1]MaxFinancial!$A$2:$A$27,[1]MaxFinancial!$B$2:$B$27)</f>
        <v>1.4</v>
      </c>
    </row>
    <row r="6492" spans="1:11">
      <c r="A6492" s="13">
        <v>40033</v>
      </c>
      <c r="B6492" s="19">
        <f t="shared" si="510"/>
        <v>2009</v>
      </c>
      <c r="C6492">
        <f>[1]RechargeReductions!Q6492*1.9835</f>
        <v>0</v>
      </c>
      <c r="D6492" s="19">
        <f t="shared" si="511"/>
        <v>0</v>
      </c>
      <c r="E6492">
        <f>[1]RechargeReductions!G6492*1.9835</f>
        <v>0</v>
      </c>
      <c r="F6492" s="19">
        <f t="shared" si="512"/>
        <v>0</v>
      </c>
      <c r="G6492">
        <f>[1]RechargeReductions!I6492*1.9835</f>
        <v>0</v>
      </c>
      <c r="H6492" s="19">
        <f t="shared" si="513"/>
        <v>0</v>
      </c>
      <c r="I6492">
        <f>[1]RechargeReductions!L6492*1.9835</f>
        <v>0</v>
      </c>
      <c r="J6492" s="19">
        <f t="shared" si="514"/>
        <v>0</v>
      </c>
      <c r="K6492">
        <f>LOOKUP(B6492,[1]MaxFinancial!$A$2:$A$27,[1]MaxFinancial!$B$2:$B$27)</f>
        <v>1.4</v>
      </c>
    </row>
    <row r="6493" spans="1:11">
      <c r="A6493" s="13">
        <v>40034</v>
      </c>
      <c r="B6493" s="19">
        <f t="shared" si="510"/>
        <v>2009</v>
      </c>
      <c r="C6493">
        <f>[1]RechargeReductions!Q6493*1.9835</f>
        <v>0</v>
      </c>
      <c r="D6493" s="19">
        <f t="shared" si="511"/>
        <v>0</v>
      </c>
      <c r="E6493">
        <f>[1]RechargeReductions!G6493*1.9835</f>
        <v>0</v>
      </c>
      <c r="F6493" s="19">
        <f t="shared" si="512"/>
        <v>0</v>
      </c>
      <c r="G6493">
        <f>[1]RechargeReductions!I6493*1.9835</f>
        <v>0</v>
      </c>
      <c r="H6493" s="19">
        <f t="shared" si="513"/>
        <v>0</v>
      </c>
      <c r="I6493">
        <f>[1]RechargeReductions!L6493*1.9835</f>
        <v>0</v>
      </c>
      <c r="J6493" s="19">
        <f t="shared" si="514"/>
        <v>0</v>
      </c>
      <c r="K6493">
        <f>LOOKUP(B6493,[1]MaxFinancial!$A$2:$A$27,[1]MaxFinancial!$B$2:$B$27)</f>
        <v>1.4</v>
      </c>
    </row>
    <row r="6494" spans="1:11">
      <c r="A6494" s="13">
        <v>40035</v>
      </c>
      <c r="B6494" s="19">
        <f t="shared" si="510"/>
        <v>2009</v>
      </c>
      <c r="C6494">
        <f>[1]RechargeReductions!Q6494*1.9835</f>
        <v>0</v>
      </c>
      <c r="D6494" s="19">
        <f t="shared" si="511"/>
        <v>0</v>
      </c>
      <c r="E6494">
        <f>[1]RechargeReductions!G6494*1.9835</f>
        <v>0</v>
      </c>
      <c r="F6494" s="19">
        <f t="shared" si="512"/>
        <v>0</v>
      </c>
      <c r="G6494">
        <f>[1]RechargeReductions!I6494*1.9835</f>
        <v>0</v>
      </c>
      <c r="H6494" s="19">
        <f t="shared" si="513"/>
        <v>0</v>
      </c>
      <c r="I6494">
        <f>[1]RechargeReductions!L6494*1.9835</f>
        <v>0</v>
      </c>
      <c r="J6494" s="19">
        <f t="shared" si="514"/>
        <v>0</v>
      </c>
      <c r="K6494">
        <f>LOOKUP(B6494,[1]MaxFinancial!$A$2:$A$27,[1]MaxFinancial!$B$2:$B$27)</f>
        <v>1.4</v>
      </c>
    </row>
    <row r="6495" spans="1:11">
      <c r="A6495" s="13">
        <v>40036</v>
      </c>
      <c r="B6495" s="19">
        <f t="shared" si="510"/>
        <v>2009</v>
      </c>
      <c r="C6495">
        <f>[1]RechargeReductions!Q6495*1.9835</f>
        <v>0</v>
      </c>
      <c r="D6495" s="19">
        <f t="shared" si="511"/>
        <v>0</v>
      </c>
      <c r="E6495">
        <f>[1]RechargeReductions!G6495*1.9835</f>
        <v>0</v>
      </c>
      <c r="F6495" s="19">
        <f t="shared" si="512"/>
        <v>0</v>
      </c>
      <c r="G6495">
        <f>[1]RechargeReductions!I6495*1.9835</f>
        <v>0</v>
      </c>
      <c r="H6495" s="19">
        <f t="shared" si="513"/>
        <v>0</v>
      </c>
      <c r="I6495">
        <f>[1]RechargeReductions!L6495*1.9835</f>
        <v>0</v>
      </c>
      <c r="J6495" s="19">
        <f t="shared" si="514"/>
        <v>0</v>
      </c>
      <c r="K6495">
        <f>LOOKUP(B6495,[1]MaxFinancial!$A$2:$A$27,[1]MaxFinancial!$B$2:$B$27)</f>
        <v>1.4</v>
      </c>
    </row>
    <row r="6496" spans="1:11">
      <c r="A6496" s="13">
        <v>40037</v>
      </c>
      <c r="B6496" s="19">
        <f t="shared" si="510"/>
        <v>2009</v>
      </c>
      <c r="C6496">
        <f>[1]RechargeReductions!Q6496*1.9835</f>
        <v>0</v>
      </c>
      <c r="D6496" s="19">
        <f t="shared" si="511"/>
        <v>0</v>
      </c>
      <c r="E6496">
        <f>[1]RechargeReductions!G6496*1.9835</f>
        <v>0</v>
      </c>
      <c r="F6496" s="19">
        <f t="shared" si="512"/>
        <v>0</v>
      </c>
      <c r="G6496">
        <f>[1]RechargeReductions!I6496*1.9835</f>
        <v>0</v>
      </c>
      <c r="H6496" s="19">
        <f t="shared" si="513"/>
        <v>0</v>
      </c>
      <c r="I6496">
        <f>[1]RechargeReductions!L6496*1.9835</f>
        <v>0</v>
      </c>
      <c r="J6496" s="19">
        <f t="shared" si="514"/>
        <v>0</v>
      </c>
      <c r="K6496">
        <f>LOOKUP(B6496,[1]MaxFinancial!$A$2:$A$27,[1]MaxFinancial!$B$2:$B$27)</f>
        <v>1.4</v>
      </c>
    </row>
    <row r="6497" spans="1:11">
      <c r="A6497" s="13">
        <v>40038</v>
      </c>
      <c r="B6497" s="19">
        <f t="shared" si="510"/>
        <v>2009</v>
      </c>
      <c r="C6497">
        <f>[1]RechargeReductions!Q6497*1.9835</f>
        <v>0</v>
      </c>
      <c r="D6497" s="19">
        <f t="shared" si="511"/>
        <v>0</v>
      </c>
      <c r="E6497">
        <f>[1]RechargeReductions!G6497*1.9835</f>
        <v>0</v>
      </c>
      <c r="F6497" s="19">
        <f t="shared" si="512"/>
        <v>0</v>
      </c>
      <c r="G6497">
        <f>[1]RechargeReductions!I6497*1.9835</f>
        <v>0</v>
      </c>
      <c r="H6497" s="19">
        <f t="shared" si="513"/>
        <v>0</v>
      </c>
      <c r="I6497">
        <f>[1]RechargeReductions!L6497*1.9835</f>
        <v>0</v>
      </c>
      <c r="J6497" s="19">
        <f t="shared" si="514"/>
        <v>0</v>
      </c>
      <c r="K6497">
        <f>LOOKUP(B6497,[1]MaxFinancial!$A$2:$A$27,[1]MaxFinancial!$B$2:$B$27)</f>
        <v>1.4</v>
      </c>
    </row>
    <row r="6498" spans="1:11">
      <c r="A6498" s="13">
        <v>40039</v>
      </c>
      <c r="B6498" s="19">
        <f t="shared" si="510"/>
        <v>2009</v>
      </c>
      <c r="C6498">
        <f>[1]RechargeReductions!Q6498*1.9835</f>
        <v>0</v>
      </c>
      <c r="D6498" s="19">
        <f t="shared" si="511"/>
        <v>0</v>
      </c>
      <c r="E6498">
        <f>[1]RechargeReductions!G6498*1.9835</f>
        <v>0</v>
      </c>
      <c r="F6498" s="19">
        <f t="shared" si="512"/>
        <v>0</v>
      </c>
      <c r="G6498">
        <f>[1]RechargeReductions!I6498*1.9835</f>
        <v>0</v>
      </c>
      <c r="H6498" s="19">
        <f t="shared" si="513"/>
        <v>0</v>
      </c>
      <c r="I6498">
        <f>[1]RechargeReductions!L6498*1.9835</f>
        <v>0</v>
      </c>
      <c r="J6498" s="19">
        <f t="shared" si="514"/>
        <v>0</v>
      </c>
      <c r="K6498">
        <f>LOOKUP(B6498,[1]MaxFinancial!$A$2:$A$27,[1]MaxFinancial!$B$2:$B$27)</f>
        <v>1.4</v>
      </c>
    </row>
    <row r="6499" spans="1:11">
      <c r="A6499" s="13">
        <v>40040</v>
      </c>
      <c r="B6499" s="19">
        <f t="shared" si="510"/>
        <v>2009</v>
      </c>
      <c r="C6499">
        <f>[1]RechargeReductions!Q6499*1.9835</f>
        <v>0</v>
      </c>
      <c r="D6499" s="19">
        <f t="shared" si="511"/>
        <v>0</v>
      </c>
      <c r="E6499">
        <f>[1]RechargeReductions!G6499*1.9835</f>
        <v>0</v>
      </c>
      <c r="F6499" s="19">
        <f t="shared" si="512"/>
        <v>0</v>
      </c>
      <c r="G6499">
        <f>[1]RechargeReductions!I6499*1.9835</f>
        <v>0</v>
      </c>
      <c r="H6499" s="19">
        <f t="shared" si="513"/>
        <v>0</v>
      </c>
      <c r="I6499">
        <f>[1]RechargeReductions!L6499*1.9835</f>
        <v>0</v>
      </c>
      <c r="J6499" s="19">
        <f t="shared" si="514"/>
        <v>0</v>
      </c>
      <c r="K6499">
        <f>LOOKUP(B6499,[1]MaxFinancial!$A$2:$A$27,[1]MaxFinancial!$B$2:$B$27)</f>
        <v>1.4</v>
      </c>
    </row>
    <row r="6500" spans="1:11">
      <c r="A6500" s="13">
        <v>40041</v>
      </c>
      <c r="B6500" s="19">
        <f t="shared" si="510"/>
        <v>2009</v>
      </c>
      <c r="C6500">
        <f>[1]RechargeReductions!Q6500*1.9835</f>
        <v>0</v>
      </c>
      <c r="D6500" s="19">
        <f t="shared" si="511"/>
        <v>0</v>
      </c>
      <c r="E6500">
        <f>[1]RechargeReductions!G6500*1.9835</f>
        <v>0</v>
      </c>
      <c r="F6500" s="19">
        <f t="shared" si="512"/>
        <v>0</v>
      </c>
      <c r="G6500">
        <f>[1]RechargeReductions!I6500*1.9835</f>
        <v>0</v>
      </c>
      <c r="H6500" s="19">
        <f t="shared" si="513"/>
        <v>0</v>
      </c>
      <c r="I6500">
        <f>[1]RechargeReductions!L6500*1.9835</f>
        <v>0</v>
      </c>
      <c r="J6500" s="19">
        <f t="shared" si="514"/>
        <v>0</v>
      </c>
      <c r="K6500">
        <f>LOOKUP(B6500,[1]MaxFinancial!$A$2:$A$27,[1]MaxFinancial!$B$2:$B$27)</f>
        <v>1.4</v>
      </c>
    </row>
    <row r="6501" spans="1:11">
      <c r="A6501" s="13">
        <v>40042</v>
      </c>
      <c r="B6501" s="19">
        <f t="shared" si="510"/>
        <v>2009</v>
      </c>
      <c r="C6501">
        <f>[1]RechargeReductions!Q6501*1.9835</f>
        <v>0</v>
      </c>
      <c r="D6501" s="19">
        <f t="shared" si="511"/>
        <v>0</v>
      </c>
      <c r="E6501">
        <f>[1]RechargeReductions!G6501*1.9835</f>
        <v>0</v>
      </c>
      <c r="F6501" s="19">
        <f t="shared" si="512"/>
        <v>0</v>
      </c>
      <c r="G6501">
        <f>[1]RechargeReductions!I6501*1.9835</f>
        <v>0</v>
      </c>
      <c r="H6501" s="19">
        <f t="shared" si="513"/>
        <v>0</v>
      </c>
      <c r="I6501">
        <f>[1]RechargeReductions!L6501*1.9835</f>
        <v>0</v>
      </c>
      <c r="J6501" s="19">
        <f t="shared" si="514"/>
        <v>0</v>
      </c>
      <c r="K6501">
        <f>LOOKUP(B6501,[1]MaxFinancial!$A$2:$A$27,[1]MaxFinancial!$B$2:$B$27)</f>
        <v>1.4</v>
      </c>
    </row>
    <row r="6502" spans="1:11">
      <c r="A6502" s="13">
        <v>40043</v>
      </c>
      <c r="B6502" s="19">
        <f t="shared" si="510"/>
        <v>2009</v>
      </c>
      <c r="C6502">
        <f>[1]RechargeReductions!Q6502*1.9835</f>
        <v>0</v>
      </c>
      <c r="D6502" s="19">
        <f t="shared" si="511"/>
        <v>0</v>
      </c>
      <c r="E6502">
        <f>[1]RechargeReductions!G6502*1.9835</f>
        <v>0</v>
      </c>
      <c r="F6502" s="19">
        <f t="shared" si="512"/>
        <v>0</v>
      </c>
      <c r="G6502">
        <f>[1]RechargeReductions!I6502*1.9835</f>
        <v>0</v>
      </c>
      <c r="H6502" s="19">
        <f t="shared" si="513"/>
        <v>0</v>
      </c>
      <c r="I6502">
        <f>[1]RechargeReductions!L6502*1.9835</f>
        <v>0</v>
      </c>
      <c r="J6502" s="19">
        <f t="shared" si="514"/>
        <v>0</v>
      </c>
      <c r="K6502">
        <f>LOOKUP(B6502,[1]MaxFinancial!$A$2:$A$27,[1]MaxFinancial!$B$2:$B$27)</f>
        <v>1.4</v>
      </c>
    </row>
    <row r="6503" spans="1:11">
      <c r="A6503" s="13">
        <v>40044</v>
      </c>
      <c r="B6503" s="19">
        <f t="shared" si="510"/>
        <v>2009</v>
      </c>
      <c r="C6503">
        <f>[1]RechargeReductions!Q6503*1.9835</f>
        <v>0</v>
      </c>
      <c r="D6503" s="19">
        <f t="shared" si="511"/>
        <v>0</v>
      </c>
      <c r="E6503">
        <f>[1]RechargeReductions!G6503*1.9835</f>
        <v>0</v>
      </c>
      <c r="F6503" s="19">
        <f t="shared" si="512"/>
        <v>0</v>
      </c>
      <c r="G6503">
        <f>[1]RechargeReductions!I6503*1.9835</f>
        <v>0</v>
      </c>
      <c r="H6503" s="19">
        <f t="shared" si="513"/>
        <v>0</v>
      </c>
      <c r="I6503">
        <f>[1]RechargeReductions!L6503*1.9835</f>
        <v>0</v>
      </c>
      <c r="J6503" s="19">
        <f t="shared" si="514"/>
        <v>0</v>
      </c>
      <c r="K6503">
        <f>LOOKUP(B6503,[1]MaxFinancial!$A$2:$A$27,[1]MaxFinancial!$B$2:$B$27)</f>
        <v>1.4</v>
      </c>
    </row>
    <row r="6504" spans="1:11">
      <c r="A6504" s="13">
        <v>40045</v>
      </c>
      <c r="B6504" s="19">
        <f t="shared" si="510"/>
        <v>2009</v>
      </c>
      <c r="C6504">
        <f>[1]RechargeReductions!Q6504*1.9835</f>
        <v>0</v>
      </c>
      <c r="D6504" s="19">
        <f t="shared" si="511"/>
        <v>0</v>
      </c>
      <c r="E6504">
        <f>[1]RechargeReductions!G6504*1.9835</f>
        <v>0</v>
      </c>
      <c r="F6504" s="19">
        <f t="shared" si="512"/>
        <v>0</v>
      </c>
      <c r="G6504">
        <f>[1]RechargeReductions!I6504*1.9835</f>
        <v>0</v>
      </c>
      <c r="H6504" s="19">
        <f t="shared" si="513"/>
        <v>0</v>
      </c>
      <c r="I6504">
        <f>[1]RechargeReductions!L6504*1.9835</f>
        <v>0</v>
      </c>
      <c r="J6504" s="19">
        <f t="shared" si="514"/>
        <v>0</v>
      </c>
      <c r="K6504">
        <f>LOOKUP(B6504,[1]MaxFinancial!$A$2:$A$27,[1]MaxFinancial!$B$2:$B$27)</f>
        <v>1.4</v>
      </c>
    </row>
    <row r="6505" spans="1:11">
      <c r="A6505" s="13">
        <v>40046</v>
      </c>
      <c r="B6505" s="19">
        <f t="shared" si="510"/>
        <v>2009</v>
      </c>
      <c r="C6505">
        <f>[1]RechargeReductions!Q6505*1.9835</f>
        <v>0</v>
      </c>
      <c r="D6505" s="19">
        <f t="shared" si="511"/>
        <v>0</v>
      </c>
      <c r="E6505">
        <f>[1]RechargeReductions!G6505*1.9835</f>
        <v>0</v>
      </c>
      <c r="F6505" s="19">
        <f t="shared" si="512"/>
        <v>0</v>
      </c>
      <c r="G6505">
        <f>[1]RechargeReductions!I6505*1.9835</f>
        <v>0</v>
      </c>
      <c r="H6505" s="19">
        <f t="shared" si="513"/>
        <v>0</v>
      </c>
      <c r="I6505">
        <f>[1]RechargeReductions!L6505*1.9835</f>
        <v>0</v>
      </c>
      <c r="J6505" s="19">
        <f t="shared" si="514"/>
        <v>0</v>
      </c>
      <c r="K6505">
        <f>LOOKUP(B6505,[1]MaxFinancial!$A$2:$A$27,[1]MaxFinancial!$B$2:$B$27)</f>
        <v>1.4</v>
      </c>
    </row>
    <row r="6506" spans="1:11">
      <c r="A6506" s="13">
        <v>40047</v>
      </c>
      <c r="B6506" s="19">
        <f t="shared" si="510"/>
        <v>2009</v>
      </c>
      <c r="C6506">
        <f>[1]RechargeReductions!Q6506*1.9835</f>
        <v>0</v>
      </c>
      <c r="D6506" s="19">
        <f t="shared" si="511"/>
        <v>0</v>
      </c>
      <c r="E6506">
        <f>[1]RechargeReductions!G6506*1.9835</f>
        <v>0</v>
      </c>
      <c r="F6506" s="19">
        <f t="shared" si="512"/>
        <v>0</v>
      </c>
      <c r="G6506">
        <f>[1]RechargeReductions!I6506*1.9835</f>
        <v>0</v>
      </c>
      <c r="H6506" s="19">
        <f t="shared" si="513"/>
        <v>0</v>
      </c>
      <c r="I6506">
        <f>[1]RechargeReductions!L6506*1.9835</f>
        <v>0</v>
      </c>
      <c r="J6506" s="19">
        <f t="shared" si="514"/>
        <v>0</v>
      </c>
      <c r="K6506">
        <f>LOOKUP(B6506,[1]MaxFinancial!$A$2:$A$27,[1]MaxFinancial!$B$2:$B$27)</f>
        <v>1.4</v>
      </c>
    </row>
    <row r="6507" spans="1:11">
      <c r="A6507" s="13">
        <v>40048</v>
      </c>
      <c r="B6507" s="19">
        <f t="shared" si="510"/>
        <v>2009</v>
      </c>
      <c r="C6507">
        <f>[1]RechargeReductions!Q6507*1.9835</f>
        <v>0</v>
      </c>
      <c r="D6507" s="19">
        <f t="shared" si="511"/>
        <v>0</v>
      </c>
      <c r="E6507">
        <f>[1]RechargeReductions!G6507*1.9835</f>
        <v>0</v>
      </c>
      <c r="F6507" s="19">
        <f t="shared" si="512"/>
        <v>0</v>
      </c>
      <c r="G6507">
        <f>[1]RechargeReductions!I6507*1.9835</f>
        <v>0</v>
      </c>
      <c r="H6507" s="19">
        <f t="shared" si="513"/>
        <v>0</v>
      </c>
      <c r="I6507">
        <f>[1]RechargeReductions!L6507*1.9835</f>
        <v>0</v>
      </c>
      <c r="J6507" s="19">
        <f t="shared" si="514"/>
        <v>0</v>
      </c>
      <c r="K6507">
        <f>LOOKUP(B6507,[1]MaxFinancial!$A$2:$A$27,[1]MaxFinancial!$B$2:$B$27)</f>
        <v>1.4</v>
      </c>
    </row>
    <row r="6508" spans="1:11">
      <c r="A6508" s="13">
        <v>40049</v>
      </c>
      <c r="B6508" s="19">
        <f t="shared" si="510"/>
        <v>2009</v>
      </c>
      <c r="C6508">
        <f>[1]RechargeReductions!Q6508*1.9835</f>
        <v>0</v>
      </c>
      <c r="D6508" s="19">
        <f t="shared" si="511"/>
        <v>0</v>
      </c>
      <c r="E6508">
        <f>[1]RechargeReductions!G6508*1.9835</f>
        <v>0</v>
      </c>
      <c r="F6508" s="19">
        <f t="shared" si="512"/>
        <v>0</v>
      </c>
      <c r="G6508">
        <f>[1]RechargeReductions!I6508*1.9835</f>
        <v>0</v>
      </c>
      <c r="H6508" s="19">
        <f t="shared" si="513"/>
        <v>0</v>
      </c>
      <c r="I6508">
        <f>[1]RechargeReductions!L6508*1.9835</f>
        <v>0</v>
      </c>
      <c r="J6508" s="19">
        <f t="shared" si="514"/>
        <v>0</v>
      </c>
      <c r="K6508">
        <f>LOOKUP(B6508,[1]MaxFinancial!$A$2:$A$27,[1]MaxFinancial!$B$2:$B$27)</f>
        <v>1.4</v>
      </c>
    </row>
    <row r="6509" spans="1:11">
      <c r="A6509" s="13">
        <v>40050</v>
      </c>
      <c r="B6509" s="19">
        <f t="shared" si="510"/>
        <v>2009</v>
      </c>
      <c r="C6509">
        <f>[1]RechargeReductions!Q6509*1.9835</f>
        <v>0</v>
      </c>
      <c r="D6509" s="19">
        <f t="shared" si="511"/>
        <v>0</v>
      </c>
      <c r="E6509">
        <f>[1]RechargeReductions!G6509*1.9835</f>
        <v>0</v>
      </c>
      <c r="F6509" s="19">
        <f t="shared" si="512"/>
        <v>0</v>
      </c>
      <c r="G6509">
        <f>[1]RechargeReductions!I6509*1.9835</f>
        <v>0</v>
      </c>
      <c r="H6509" s="19">
        <f t="shared" si="513"/>
        <v>0</v>
      </c>
      <c r="I6509">
        <f>[1]RechargeReductions!L6509*1.9835</f>
        <v>0</v>
      </c>
      <c r="J6509" s="19">
        <f t="shared" si="514"/>
        <v>0</v>
      </c>
      <c r="K6509">
        <f>LOOKUP(B6509,[1]MaxFinancial!$A$2:$A$27,[1]MaxFinancial!$B$2:$B$27)</f>
        <v>1.4</v>
      </c>
    </row>
    <row r="6510" spans="1:11">
      <c r="A6510" s="13">
        <v>40051</v>
      </c>
      <c r="B6510" s="19">
        <f t="shared" si="510"/>
        <v>2009</v>
      </c>
      <c r="C6510">
        <f>[1]RechargeReductions!Q6510*1.9835</f>
        <v>0</v>
      </c>
      <c r="D6510" s="19">
        <f t="shared" si="511"/>
        <v>0</v>
      </c>
      <c r="E6510">
        <f>[1]RechargeReductions!G6510*1.9835</f>
        <v>0</v>
      </c>
      <c r="F6510" s="19">
        <f t="shared" si="512"/>
        <v>0</v>
      </c>
      <c r="G6510">
        <f>[1]RechargeReductions!I6510*1.9835</f>
        <v>0</v>
      </c>
      <c r="H6510" s="19">
        <f t="shared" si="513"/>
        <v>0</v>
      </c>
      <c r="I6510">
        <f>[1]RechargeReductions!L6510*1.9835</f>
        <v>0</v>
      </c>
      <c r="J6510" s="19">
        <f t="shared" si="514"/>
        <v>0</v>
      </c>
      <c r="K6510">
        <f>LOOKUP(B6510,[1]MaxFinancial!$A$2:$A$27,[1]MaxFinancial!$B$2:$B$27)</f>
        <v>1.4</v>
      </c>
    </row>
    <row r="6511" spans="1:11">
      <c r="A6511" s="13">
        <v>40052</v>
      </c>
      <c r="B6511" s="19">
        <f t="shared" si="510"/>
        <v>2009</v>
      </c>
      <c r="C6511">
        <f>[1]RechargeReductions!Q6511*1.9835</f>
        <v>0</v>
      </c>
      <c r="D6511" s="19">
        <f t="shared" si="511"/>
        <v>0</v>
      </c>
      <c r="E6511">
        <f>[1]RechargeReductions!G6511*1.9835</f>
        <v>0</v>
      </c>
      <c r="F6511" s="19">
        <f t="shared" si="512"/>
        <v>0</v>
      </c>
      <c r="G6511">
        <f>[1]RechargeReductions!I6511*1.9835</f>
        <v>0</v>
      </c>
      <c r="H6511" s="19">
        <f t="shared" si="513"/>
        <v>0</v>
      </c>
      <c r="I6511">
        <f>[1]RechargeReductions!L6511*1.9835</f>
        <v>0</v>
      </c>
      <c r="J6511" s="19">
        <f t="shared" si="514"/>
        <v>0</v>
      </c>
      <c r="K6511">
        <f>LOOKUP(B6511,[1]MaxFinancial!$A$2:$A$27,[1]MaxFinancial!$B$2:$B$27)</f>
        <v>1.4</v>
      </c>
    </row>
    <row r="6512" spans="1:11">
      <c r="A6512" s="13">
        <v>40053</v>
      </c>
      <c r="B6512" s="19">
        <f t="shared" si="510"/>
        <v>2009</v>
      </c>
      <c r="C6512">
        <f>[1]RechargeReductions!Q6512*1.9835</f>
        <v>0</v>
      </c>
      <c r="D6512" s="19">
        <f t="shared" si="511"/>
        <v>0</v>
      </c>
      <c r="E6512">
        <f>[1]RechargeReductions!G6512*1.9835</f>
        <v>0</v>
      </c>
      <c r="F6512" s="19">
        <f t="shared" si="512"/>
        <v>0</v>
      </c>
      <c r="G6512">
        <f>[1]RechargeReductions!I6512*1.9835</f>
        <v>0</v>
      </c>
      <c r="H6512" s="19">
        <f t="shared" si="513"/>
        <v>0</v>
      </c>
      <c r="I6512">
        <f>[1]RechargeReductions!L6512*1.9835</f>
        <v>0</v>
      </c>
      <c r="J6512" s="19">
        <f t="shared" si="514"/>
        <v>0</v>
      </c>
      <c r="K6512">
        <f>LOOKUP(B6512,[1]MaxFinancial!$A$2:$A$27,[1]MaxFinancial!$B$2:$B$27)</f>
        <v>1.4</v>
      </c>
    </row>
    <row r="6513" spans="1:11">
      <c r="A6513" s="13">
        <v>40054</v>
      </c>
      <c r="B6513" s="19">
        <f t="shared" si="510"/>
        <v>2009</v>
      </c>
      <c r="C6513">
        <f>[1]RechargeReductions!Q6513*1.9835</f>
        <v>0</v>
      </c>
      <c r="D6513" s="19">
        <f t="shared" si="511"/>
        <v>0</v>
      </c>
      <c r="E6513">
        <f>[1]RechargeReductions!G6513*1.9835</f>
        <v>0</v>
      </c>
      <c r="F6513" s="19">
        <f t="shared" si="512"/>
        <v>0</v>
      </c>
      <c r="G6513">
        <f>[1]RechargeReductions!I6513*1.9835</f>
        <v>0</v>
      </c>
      <c r="H6513" s="19">
        <f t="shared" si="513"/>
        <v>0</v>
      </c>
      <c r="I6513">
        <f>[1]RechargeReductions!L6513*1.9835</f>
        <v>0</v>
      </c>
      <c r="J6513" s="19">
        <f t="shared" si="514"/>
        <v>0</v>
      </c>
      <c r="K6513">
        <f>LOOKUP(B6513,[1]MaxFinancial!$A$2:$A$27,[1]MaxFinancial!$B$2:$B$27)</f>
        <v>1.4</v>
      </c>
    </row>
    <row r="6514" spans="1:11">
      <c r="A6514" s="13">
        <v>40055</v>
      </c>
      <c r="B6514" s="19">
        <f t="shared" si="510"/>
        <v>2009</v>
      </c>
      <c r="C6514">
        <f>[1]RechargeReductions!Q6514*1.9835</f>
        <v>0</v>
      </c>
      <c r="D6514" s="19">
        <f t="shared" si="511"/>
        <v>0</v>
      </c>
      <c r="E6514">
        <f>[1]RechargeReductions!G6514*1.9835</f>
        <v>0</v>
      </c>
      <c r="F6514" s="19">
        <f t="shared" si="512"/>
        <v>0</v>
      </c>
      <c r="G6514">
        <f>[1]RechargeReductions!I6514*1.9835</f>
        <v>0</v>
      </c>
      <c r="H6514" s="19">
        <f t="shared" si="513"/>
        <v>0</v>
      </c>
      <c r="I6514">
        <f>[1]RechargeReductions!L6514*1.9835</f>
        <v>0</v>
      </c>
      <c r="J6514" s="19">
        <f t="shared" si="514"/>
        <v>0</v>
      </c>
      <c r="K6514">
        <f>LOOKUP(B6514,[1]MaxFinancial!$A$2:$A$27,[1]MaxFinancial!$B$2:$B$27)</f>
        <v>1.4</v>
      </c>
    </row>
    <row r="6515" spans="1:11">
      <c r="A6515" s="13">
        <v>40056</v>
      </c>
      <c r="B6515" s="19">
        <f t="shared" si="510"/>
        <v>2009</v>
      </c>
      <c r="C6515">
        <f>[1]RechargeReductions!Q6515*1.9835</f>
        <v>0</v>
      </c>
      <c r="D6515" s="19">
        <f t="shared" si="511"/>
        <v>0</v>
      </c>
      <c r="E6515">
        <f>[1]RechargeReductions!G6515*1.9835</f>
        <v>0</v>
      </c>
      <c r="F6515" s="19">
        <f t="shared" si="512"/>
        <v>0</v>
      </c>
      <c r="G6515">
        <f>[1]RechargeReductions!I6515*1.9835</f>
        <v>0</v>
      </c>
      <c r="H6515" s="19">
        <f t="shared" si="513"/>
        <v>0</v>
      </c>
      <c r="I6515">
        <f>[1]RechargeReductions!L6515*1.9835</f>
        <v>0</v>
      </c>
      <c r="J6515" s="19">
        <f t="shared" si="514"/>
        <v>0</v>
      </c>
      <c r="K6515">
        <f>LOOKUP(B6515,[1]MaxFinancial!$A$2:$A$27,[1]MaxFinancial!$B$2:$B$27)</f>
        <v>1.4</v>
      </c>
    </row>
    <row r="6516" spans="1:11">
      <c r="A6516" s="13">
        <v>40057</v>
      </c>
      <c r="B6516" s="19">
        <f t="shared" si="510"/>
        <v>2009</v>
      </c>
      <c r="C6516">
        <f>[1]RechargeReductions!Q6516*1.9835</f>
        <v>0</v>
      </c>
      <c r="D6516" s="19">
        <f t="shared" si="511"/>
        <v>0</v>
      </c>
      <c r="E6516">
        <f>[1]RechargeReductions!G6516*1.9835</f>
        <v>0</v>
      </c>
      <c r="F6516" s="19">
        <f t="shared" si="512"/>
        <v>0</v>
      </c>
      <c r="G6516">
        <f>[1]RechargeReductions!I6516*1.9835</f>
        <v>0</v>
      </c>
      <c r="H6516" s="19">
        <f t="shared" si="513"/>
        <v>0</v>
      </c>
      <c r="I6516">
        <f>[1]RechargeReductions!L6516*1.9835</f>
        <v>0</v>
      </c>
      <c r="J6516" s="19">
        <f t="shared" si="514"/>
        <v>0</v>
      </c>
      <c r="K6516">
        <f>LOOKUP(B6516,[1]MaxFinancial!$A$2:$A$27,[1]MaxFinancial!$B$2:$B$27)</f>
        <v>1.4</v>
      </c>
    </row>
    <row r="6517" spans="1:11">
      <c r="A6517" s="13">
        <v>40058</v>
      </c>
      <c r="B6517" s="19">
        <f t="shared" si="510"/>
        <v>2009</v>
      </c>
      <c r="C6517">
        <f>[1]RechargeReductions!Q6517*1.9835</f>
        <v>0</v>
      </c>
      <c r="D6517" s="19">
        <f t="shared" si="511"/>
        <v>0</v>
      </c>
      <c r="E6517">
        <f>[1]RechargeReductions!G6517*1.9835</f>
        <v>0</v>
      </c>
      <c r="F6517" s="19">
        <f t="shared" si="512"/>
        <v>0</v>
      </c>
      <c r="G6517">
        <f>[1]RechargeReductions!I6517*1.9835</f>
        <v>0</v>
      </c>
      <c r="H6517" s="19">
        <f t="shared" si="513"/>
        <v>0</v>
      </c>
      <c r="I6517">
        <f>[1]RechargeReductions!L6517*1.9835</f>
        <v>0</v>
      </c>
      <c r="J6517" s="19">
        <f t="shared" si="514"/>
        <v>0</v>
      </c>
      <c r="K6517">
        <f>LOOKUP(B6517,[1]MaxFinancial!$A$2:$A$27,[1]MaxFinancial!$B$2:$B$27)</f>
        <v>1.4</v>
      </c>
    </row>
    <row r="6518" spans="1:11">
      <c r="A6518" s="13">
        <v>40059</v>
      </c>
      <c r="B6518" s="19">
        <f t="shared" si="510"/>
        <v>2009</v>
      </c>
      <c r="C6518">
        <f>[1]RechargeReductions!Q6518*1.9835</f>
        <v>0</v>
      </c>
      <c r="D6518" s="19">
        <f t="shared" si="511"/>
        <v>0</v>
      </c>
      <c r="E6518">
        <f>[1]RechargeReductions!G6518*1.9835</f>
        <v>0</v>
      </c>
      <c r="F6518" s="19">
        <f t="shared" si="512"/>
        <v>0</v>
      </c>
      <c r="G6518">
        <f>[1]RechargeReductions!I6518*1.9835</f>
        <v>0</v>
      </c>
      <c r="H6518" s="19">
        <f t="shared" si="513"/>
        <v>0</v>
      </c>
      <c r="I6518">
        <f>[1]RechargeReductions!L6518*1.9835</f>
        <v>0</v>
      </c>
      <c r="J6518" s="19">
        <f t="shared" si="514"/>
        <v>0</v>
      </c>
      <c r="K6518">
        <f>LOOKUP(B6518,[1]MaxFinancial!$A$2:$A$27,[1]MaxFinancial!$B$2:$B$27)</f>
        <v>1.4</v>
      </c>
    </row>
    <row r="6519" spans="1:11">
      <c r="A6519" s="13">
        <v>40060</v>
      </c>
      <c r="B6519" s="19">
        <f t="shared" si="510"/>
        <v>2009</v>
      </c>
      <c r="C6519">
        <f>[1]RechargeReductions!Q6519*1.9835</f>
        <v>0</v>
      </c>
      <c r="D6519" s="19">
        <f t="shared" si="511"/>
        <v>0</v>
      </c>
      <c r="E6519">
        <f>[1]RechargeReductions!G6519*1.9835</f>
        <v>0</v>
      </c>
      <c r="F6519" s="19">
        <f t="shared" si="512"/>
        <v>0</v>
      </c>
      <c r="G6519">
        <f>[1]RechargeReductions!I6519*1.9835</f>
        <v>0</v>
      </c>
      <c r="H6519" s="19">
        <f t="shared" si="513"/>
        <v>0</v>
      </c>
      <c r="I6519">
        <f>[1]RechargeReductions!L6519*1.9835</f>
        <v>0</v>
      </c>
      <c r="J6519" s="19">
        <f t="shared" si="514"/>
        <v>0</v>
      </c>
      <c r="K6519">
        <f>LOOKUP(B6519,[1]MaxFinancial!$A$2:$A$27,[1]MaxFinancial!$B$2:$B$27)</f>
        <v>1.4</v>
      </c>
    </row>
    <row r="6520" spans="1:11">
      <c r="A6520" s="13">
        <v>40061</v>
      </c>
      <c r="B6520" s="19">
        <f t="shared" si="510"/>
        <v>2009</v>
      </c>
      <c r="C6520">
        <f>[1]RechargeReductions!Q6520*1.9835</f>
        <v>450.25450000000001</v>
      </c>
      <c r="D6520" s="19">
        <f t="shared" si="511"/>
        <v>1</v>
      </c>
      <c r="E6520">
        <f>[1]RechargeReductions!G6520*1.9835</f>
        <v>0</v>
      </c>
      <c r="F6520" s="19">
        <f t="shared" si="512"/>
        <v>0</v>
      </c>
      <c r="G6520">
        <f>[1]RechargeReductions!I6520*1.9835</f>
        <v>0</v>
      </c>
      <c r="H6520" s="19">
        <f t="shared" si="513"/>
        <v>0</v>
      </c>
      <c r="I6520">
        <f>[1]RechargeReductions!L6520*1.9835</f>
        <v>0</v>
      </c>
      <c r="J6520" s="19">
        <f t="shared" si="514"/>
        <v>0</v>
      </c>
      <c r="K6520">
        <f>LOOKUP(B6520,[1]MaxFinancial!$A$2:$A$27,[1]MaxFinancial!$B$2:$B$27)</f>
        <v>1.4</v>
      </c>
    </row>
    <row r="6521" spans="1:11">
      <c r="A6521" s="13">
        <v>40062</v>
      </c>
      <c r="B6521" s="19">
        <f t="shared" si="510"/>
        <v>2009</v>
      </c>
      <c r="C6521">
        <f>[1]RechargeReductions!Q6521*1.9835</f>
        <v>442.32049999999998</v>
      </c>
      <c r="D6521" s="19">
        <f t="shared" si="511"/>
        <v>1</v>
      </c>
      <c r="E6521">
        <f>[1]RechargeReductions!G6521*1.9835</f>
        <v>0</v>
      </c>
      <c r="F6521" s="19">
        <f t="shared" si="512"/>
        <v>0</v>
      </c>
      <c r="G6521">
        <f>[1]RechargeReductions!I6521*1.9835</f>
        <v>0</v>
      </c>
      <c r="H6521" s="19">
        <f t="shared" si="513"/>
        <v>0</v>
      </c>
      <c r="I6521">
        <f>[1]RechargeReductions!L6521*1.9835</f>
        <v>0</v>
      </c>
      <c r="J6521" s="19">
        <f t="shared" si="514"/>
        <v>0</v>
      </c>
      <c r="K6521">
        <f>LOOKUP(B6521,[1]MaxFinancial!$A$2:$A$27,[1]MaxFinancial!$B$2:$B$27)</f>
        <v>1.4</v>
      </c>
    </row>
    <row r="6522" spans="1:11">
      <c r="A6522" s="13">
        <v>40063</v>
      </c>
      <c r="B6522" s="19">
        <f t="shared" si="510"/>
        <v>2009</v>
      </c>
      <c r="C6522">
        <f>[1]RechargeReductions!Q6522*1.9835</f>
        <v>442.32049999999998</v>
      </c>
      <c r="D6522" s="19">
        <f t="shared" si="511"/>
        <v>1</v>
      </c>
      <c r="E6522">
        <f>[1]RechargeReductions!G6522*1.9835</f>
        <v>0</v>
      </c>
      <c r="F6522" s="19">
        <f t="shared" si="512"/>
        <v>0</v>
      </c>
      <c r="G6522">
        <f>[1]RechargeReductions!I6522*1.9835</f>
        <v>0</v>
      </c>
      <c r="H6522" s="19">
        <f t="shared" si="513"/>
        <v>0</v>
      </c>
      <c r="I6522">
        <f>[1]RechargeReductions!L6522*1.9835</f>
        <v>0</v>
      </c>
      <c r="J6522" s="19">
        <f t="shared" si="514"/>
        <v>0</v>
      </c>
      <c r="K6522">
        <f>LOOKUP(B6522,[1]MaxFinancial!$A$2:$A$27,[1]MaxFinancial!$B$2:$B$27)</f>
        <v>1.4</v>
      </c>
    </row>
    <row r="6523" spans="1:11">
      <c r="A6523" s="13">
        <v>40064</v>
      </c>
      <c r="B6523" s="19">
        <f t="shared" si="510"/>
        <v>2009</v>
      </c>
      <c r="C6523">
        <f>[1]RechargeReductions!Q6523*1.9835</f>
        <v>442.32049999999998</v>
      </c>
      <c r="D6523" s="19">
        <f t="shared" si="511"/>
        <v>1</v>
      </c>
      <c r="E6523">
        <f>[1]RechargeReductions!G6523*1.9835</f>
        <v>0</v>
      </c>
      <c r="F6523" s="19">
        <f t="shared" si="512"/>
        <v>0</v>
      </c>
      <c r="G6523">
        <f>[1]RechargeReductions!I6523*1.9835</f>
        <v>0</v>
      </c>
      <c r="H6523" s="19">
        <f t="shared" si="513"/>
        <v>0</v>
      </c>
      <c r="I6523">
        <f>[1]RechargeReductions!L6523*1.9835</f>
        <v>0</v>
      </c>
      <c r="J6523" s="19">
        <f t="shared" si="514"/>
        <v>0</v>
      </c>
      <c r="K6523">
        <f>LOOKUP(B6523,[1]MaxFinancial!$A$2:$A$27,[1]MaxFinancial!$B$2:$B$27)</f>
        <v>1.4</v>
      </c>
    </row>
    <row r="6524" spans="1:11">
      <c r="A6524" s="13">
        <v>40065</v>
      </c>
      <c r="B6524" s="19">
        <f t="shared" si="510"/>
        <v>2009</v>
      </c>
      <c r="C6524">
        <f>[1]RechargeReductions!Q6524*1.9835</f>
        <v>444.30400000000003</v>
      </c>
      <c r="D6524" s="19">
        <f t="shared" si="511"/>
        <v>1</v>
      </c>
      <c r="E6524">
        <f>[1]RechargeReductions!G6524*1.9835</f>
        <v>0</v>
      </c>
      <c r="F6524" s="19">
        <f t="shared" si="512"/>
        <v>0</v>
      </c>
      <c r="G6524">
        <f>[1]RechargeReductions!I6524*1.9835</f>
        <v>0</v>
      </c>
      <c r="H6524" s="19">
        <f t="shared" si="513"/>
        <v>0</v>
      </c>
      <c r="I6524">
        <f>[1]RechargeReductions!L6524*1.9835</f>
        <v>0</v>
      </c>
      <c r="J6524" s="19">
        <f t="shared" si="514"/>
        <v>0</v>
      </c>
      <c r="K6524">
        <f>LOOKUP(B6524,[1]MaxFinancial!$A$2:$A$27,[1]MaxFinancial!$B$2:$B$27)</f>
        <v>1.4</v>
      </c>
    </row>
    <row r="6525" spans="1:11">
      <c r="A6525" s="13">
        <v>40066</v>
      </c>
      <c r="B6525" s="19">
        <f t="shared" si="510"/>
        <v>2009</v>
      </c>
      <c r="C6525">
        <f>[1]RechargeReductions!Q6525*1.9835</f>
        <v>444.30400000000003</v>
      </c>
      <c r="D6525" s="19">
        <f t="shared" si="511"/>
        <v>1</v>
      </c>
      <c r="E6525">
        <f>[1]RechargeReductions!G6525*1.9835</f>
        <v>0</v>
      </c>
      <c r="F6525" s="19">
        <f t="shared" si="512"/>
        <v>0</v>
      </c>
      <c r="G6525">
        <f>[1]RechargeReductions!I6525*1.9835</f>
        <v>0</v>
      </c>
      <c r="H6525" s="19">
        <f t="shared" si="513"/>
        <v>0</v>
      </c>
      <c r="I6525">
        <f>[1]RechargeReductions!L6525*1.9835</f>
        <v>0</v>
      </c>
      <c r="J6525" s="19">
        <f t="shared" si="514"/>
        <v>0</v>
      </c>
      <c r="K6525">
        <f>LOOKUP(B6525,[1]MaxFinancial!$A$2:$A$27,[1]MaxFinancial!$B$2:$B$27)</f>
        <v>1.4</v>
      </c>
    </row>
    <row r="6526" spans="1:11">
      <c r="A6526" s="13">
        <v>40067</v>
      </c>
      <c r="B6526" s="19">
        <f t="shared" si="510"/>
        <v>2009</v>
      </c>
      <c r="C6526">
        <f>[1]RechargeReductions!Q6526*1.9835</f>
        <v>442.32049999999998</v>
      </c>
      <c r="D6526" s="19">
        <f t="shared" si="511"/>
        <v>1</v>
      </c>
      <c r="E6526">
        <f>[1]RechargeReductions!G6526*1.9835</f>
        <v>0</v>
      </c>
      <c r="F6526" s="19">
        <f t="shared" si="512"/>
        <v>0</v>
      </c>
      <c r="G6526">
        <f>[1]RechargeReductions!I6526*1.9835</f>
        <v>0</v>
      </c>
      <c r="H6526" s="19">
        <f t="shared" si="513"/>
        <v>0</v>
      </c>
      <c r="I6526">
        <f>[1]RechargeReductions!L6526*1.9835</f>
        <v>0</v>
      </c>
      <c r="J6526" s="19">
        <f t="shared" si="514"/>
        <v>0</v>
      </c>
      <c r="K6526">
        <f>LOOKUP(B6526,[1]MaxFinancial!$A$2:$A$27,[1]MaxFinancial!$B$2:$B$27)</f>
        <v>1.4</v>
      </c>
    </row>
    <row r="6527" spans="1:11">
      <c r="A6527" s="13">
        <v>40068</v>
      </c>
      <c r="B6527" s="19">
        <f t="shared" si="510"/>
        <v>2009</v>
      </c>
      <c r="C6527">
        <f>[1]RechargeReductions!Q6527*1.9835</f>
        <v>442.32049999999998</v>
      </c>
      <c r="D6527" s="19">
        <f t="shared" si="511"/>
        <v>1</v>
      </c>
      <c r="E6527">
        <f>[1]RechargeReductions!G6527*1.9835</f>
        <v>0</v>
      </c>
      <c r="F6527" s="19">
        <f t="shared" si="512"/>
        <v>0</v>
      </c>
      <c r="G6527">
        <f>[1]RechargeReductions!I6527*1.9835</f>
        <v>0</v>
      </c>
      <c r="H6527" s="19">
        <f t="shared" si="513"/>
        <v>0</v>
      </c>
      <c r="I6527">
        <f>[1]RechargeReductions!L6527*1.9835</f>
        <v>0</v>
      </c>
      <c r="J6527" s="19">
        <f t="shared" si="514"/>
        <v>0</v>
      </c>
      <c r="K6527">
        <f>LOOKUP(B6527,[1]MaxFinancial!$A$2:$A$27,[1]MaxFinancial!$B$2:$B$27)</f>
        <v>1.4</v>
      </c>
    </row>
    <row r="6528" spans="1:11">
      <c r="A6528" s="13">
        <v>40069</v>
      </c>
      <c r="B6528" s="19">
        <f t="shared" si="510"/>
        <v>2009</v>
      </c>
      <c r="C6528">
        <f>[1]RechargeReductions!Q6528*1.9835</f>
        <v>440.33699999999999</v>
      </c>
      <c r="D6528" s="19">
        <f t="shared" si="511"/>
        <v>1</v>
      </c>
      <c r="E6528">
        <f>[1]RechargeReductions!G6528*1.9835</f>
        <v>0</v>
      </c>
      <c r="F6528" s="19">
        <f t="shared" si="512"/>
        <v>0</v>
      </c>
      <c r="G6528">
        <f>[1]RechargeReductions!I6528*1.9835</f>
        <v>0</v>
      </c>
      <c r="H6528" s="19">
        <f t="shared" si="513"/>
        <v>0</v>
      </c>
      <c r="I6528">
        <f>[1]RechargeReductions!L6528*1.9835</f>
        <v>0</v>
      </c>
      <c r="J6528" s="19">
        <f t="shared" si="514"/>
        <v>0</v>
      </c>
      <c r="K6528">
        <f>LOOKUP(B6528,[1]MaxFinancial!$A$2:$A$27,[1]MaxFinancial!$B$2:$B$27)</f>
        <v>1.4</v>
      </c>
    </row>
    <row r="6529" spans="1:11">
      <c r="A6529" s="13">
        <v>40070</v>
      </c>
      <c r="B6529" s="19">
        <f t="shared" si="510"/>
        <v>2009</v>
      </c>
      <c r="C6529">
        <f>[1]RechargeReductions!Q6529*1.9835</f>
        <v>436.37</v>
      </c>
      <c r="D6529" s="19">
        <f t="shared" si="511"/>
        <v>1</v>
      </c>
      <c r="E6529">
        <f>[1]RechargeReductions!G6529*1.9835</f>
        <v>0</v>
      </c>
      <c r="F6529" s="19">
        <f t="shared" si="512"/>
        <v>0</v>
      </c>
      <c r="G6529">
        <f>[1]RechargeReductions!I6529*1.9835</f>
        <v>0</v>
      </c>
      <c r="H6529" s="19">
        <f t="shared" si="513"/>
        <v>0</v>
      </c>
      <c r="I6529">
        <f>[1]RechargeReductions!L6529*1.9835</f>
        <v>0</v>
      </c>
      <c r="J6529" s="19">
        <f t="shared" si="514"/>
        <v>0</v>
      </c>
      <c r="K6529">
        <f>LOOKUP(B6529,[1]MaxFinancial!$A$2:$A$27,[1]MaxFinancial!$B$2:$B$27)</f>
        <v>1.4</v>
      </c>
    </row>
    <row r="6530" spans="1:11">
      <c r="A6530" s="13">
        <v>40071</v>
      </c>
      <c r="B6530" s="19">
        <f t="shared" si="510"/>
        <v>2009</v>
      </c>
      <c r="C6530">
        <f>[1]RechargeReductions!Q6530*1.9835</f>
        <v>440.33699999999999</v>
      </c>
      <c r="D6530" s="19">
        <f t="shared" si="511"/>
        <v>1</v>
      </c>
      <c r="E6530">
        <f>[1]RechargeReductions!G6530*1.9835</f>
        <v>0</v>
      </c>
      <c r="F6530" s="19">
        <f t="shared" si="512"/>
        <v>0</v>
      </c>
      <c r="G6530">
        <f>[1]RechargeReductions!I6530*1.9835</f>
        <v>0</v>
      </c>
      <c r="H6530" s="19">
        <f t="shared" si="513"/>
        <v>0</v>
      </c>
      <c r="I6530">
        <f>[1]RechargeReductions!L6530*1.9835</f>
        <v>0</v>
      </c>
      <c r="J6530" s="19">
        <f t="shared" si="514"/>
        <v>0</v>
      </c>
      <c r="K6530">
        <f>LOOKUP(B6530,[1]MaxFinancial!$A$2:$A$27,[1]MaxFinancial!$B$2:$B$27)</f>
        <v>1.4</v>
      </c>
    </row>
    <row r="6531" spans="1:11">
      <c r="A6531" s="13">
        <v>40072</v>
      </c>
      <c r="B6531" s="19">
        <f t="shared" ref="B6531:B6594" si="515">YEAR(A6531+61)</f>
        <v>2009</v>
      </c>
      <c r="C6531">
        <f>[1]RechargeReductions!Q6531*1.9835</f>
        <v>438.3535</v>
      </c>
      <c r="D6531" s="19">
        <f t="shared" ref="D6531:D6594" si="516">IF(C6531&gt;300,1,0)</f>
        <v>1</v>
      </c>
      <c r="E6531">
        <f>[1]RechargeReductions!G6531*1.9835</f>
        <v>0</v>
      </c>
      <c r="F6531" s="19">
        <f t="shared" ref="F6531:F6594" si="517">IF(E6531&gt;300,1,0)</f>
        <v>0</v>
      </c>
      <c r="G6531">
        <f>[1]RechargeReductions!I6531*1.9835</f>
        <v>0</v>
      </c>
      <c r="H6531" s="19">
        <f t="shared" ref="H6531:H6594" si="518">IF(G6531&gt;0,1,0)</f>
        <v>0</v>
      </c>
      <c r="I6531">
        <f>[1]RechargeReductions!L6531*1.9835</f>
        <v>0</v>
      </c>
      <c r="J6531" s="19">
        <f t="shared" ref="J6531:J6594" si="519">IF(I6531&gt;0,1,0)</f>
        <v>0</v>
      </c>
      <c r="K6531">
        <f>LOOKUP(B6531,[1]MaxFinancial!$A$2:$A$27,[1]MaxFinancial!$B$2:$B$27)</f>
        <v>1.4</v>
      </c>
    </row>
    <row r="6532" spans="1:11">
      <c r="A6532" s="13">
        <v>40073</v>
      </c>
      <c r="B6532" s="19">
        <f t="shared" si="515"/>
        <v>2009</v>
      </c>
      <c r="C6532">
        <f>[1]RechargeReductions!Q6532*1.9835</f>
        <v>438.3535</v>
      </c>
      <c r="D6532" s="19">
        <f t="shared" si="516"/>
        <v>1</v>
      </c>
      <c r="E6532">
        <f>[1]RechargeReductions!G6532*1.9835</f>
        <v>0</v>
      </c>
      <c r="F6532" s="19">
        <f t="shared" si="517"/>
        <v>0</v>
      </c>
      <c r="G6532">
        <f>[1]RechargeReductions!I6532*1.9835</f>
        <v>0</v>
      </c>
      <c r="H6532" s="19">
        <f t="shared" si="518"/>
        <v>0</v>
      </c>
      <c r="I6532">
        <f>[1]RechargeReductions!L6532*1.9835</f>
        <v>0</v>
      </c>
      <c r="J6532" s="19">
        <f t="shared" si="519"/>
        <v>0</v>
      </c>
      <c r="K6532">
        <f>LOOKUP(B6532,[1]MaxFinancial!$A$2:$A$27,[1]MaxFinancial!$B$2:$B$27)</f>
        <v>1.4</v>
      </c>
    </row>
    <row r="6533" spans="1:11">
      <c r="A6533" s="13">
        <v>40074</v>
      </c>
      <c r="B6533" s="19">
        <f t="shared" si="515"/>
        <v>2009</v>
      </c>
      <c r="C6533">
        <f>[1]RechargeReductions!Q6533*1.9835</f>
        <v>438.3535</v>
      </c>
      <c r="D6533" s="19">
        <f t="shared" si="516"/>
        <v>1</v>
      </c>
      <c r="E6533">
        <f>[1]RechargeReductions!G6533*1.9835</f>
        <v>0</v>
      </c>
      <c r="F6533" s="19">
        <f t="shared" si="517"/>
        <v>0</v>
      </c>
      <c r="G6533">
        <f>[1]RechargeReductions!I6533*1.9835</f>
        <v>0</v>
      </c>
      <c r="H6533" s="19">
        <f t="shared" si="518"/>
        <v>0</v>
      </c>
      <c r="I6533">
        <f>[1]RechargeReductions!L6533*1.9835</f>
        <v>0</v>
      </c>
      <c r="J6533" s="19">
        <f t="shared" si="519"/>
        <v>0</v>
      </c>
      <c r="K6533">
        <f>LOOKUP(B6533,[1]MaxFinancial!$A$2:$A$27,[1]MaxFinancial!$B$2:$B$27)</f>
        <v>1.4</v>
      </c>
    </row>
    <row r="6534" spans="1:11">
      <c r="A6534" s="13">
        <v>40075</v>
      </c>
      <c r="B6534" s="19">
        <f t="shared" si="515"/>
        <v>2009</v>
      </c>
      <c r="C6534">
        <f>[1]RechargeReductions!Q6534*1.9835</f>
        <v>436.37</v>
      </c>
      <c r="D6534" s="19">
        <f t="shared" si="516"/>
        <v>1</v>
      </c>
      <c r="E6534">
        <f>[1]RechargeReductions!G6534*1.9835</f>
        <v>0</v>
      </c>
      <c r="F6534" s="19">
        <f t="shared" si="517"/>
        <v>0</v>
      </c>
      <c r="G6534">
        <f>[1]RechargeReductions!I6534*1.9835</f>
        <v>0</v>
      </c>
      <c r="H6534" s="19">
        <f t="shared" si="518"/>
        <v>0</v>
      </c>
      <c r="I6534">
        <f>[1]RechargeReductions!L6534*1.9835</f>
        <v>0</v>
      </c>
      <c r="J6534" s="19">
        <f t="shared" si="519"/>
        <v>0</v>
      </c>
      <c r="K6534">
        <f>LOOKUP(B6534,[1]MaxFinancial!$A$2:$A$27,[1]MaxFinancial!$B$2:$B$27)</f>
        <v>1.4</v>
      </c>
    </row>
    <row r="6535" spans="1:11">
      <c r="A6535" s="13">
        <v>40076</v>
      </c>
      <c r="B6535" s="19">
        <f t="shared" si="515"/>
        <v>2009</v>
      </c>
      <c r="C6535">
        <f>[1]RechargeReductions!Q6535*1.9835</f>
        <v>434.38650000000001</v>
      </c>
      <c r="D6535" s="19">
        <f t="shared" si="516"/>
        <v>1</v>
      </c>
      <c r="E6535">
        <f>[1]RechargeReductions!G6535*1.9835</f>
        <v>0</v>
      </c>
      <c r="F6535" s="19">
        <f t="shared" si="517"/>
        <v>0</v>
      </c>
      <c r="G6535">
        <f>[1]RechargeReductions!I6535*1.9835</f>
        <v>0</v>
      </c>
      <c r="H6535" s="19">
        <f t="shared" si="518"/>
        <v>0</v>
      </c>
      <c r="I6535">
        <f>[1]RechargeReductions!L6535*1.9835</f>
        <v>0</v>
      </c>
      <c r="J6535" s="19">
        <f t="shared" si="519"/>
        <v>0</v>
      </c>
      <c r="K6535">
        <f>LOOKUP(B6535,[1]MaxFinancial!$A$2:$A$27,[1]MaxFinancial!$B$2:$B$27)</f>
        <v>1.4</v>
      </c>
    </row>
    <row r="6536" spans="1:11">
      <c r="A6536" s="13">
        <v>40077</v>
      </c>
      <c r="B6536" s="19">
        <f t="shared" si="515"/>
        <v>2009</v>
      </c>
      <c r="C6536">
        <f>[1]RechargeReductions!Q6536*1.9835</f>
        <v>440.33699999999999</v>
      </c>
      <c r="D6536" s="19">
        <f t="shared" si="516"/>
        <v>1</v>
      </c>
      <c r="E6536">
        <f>[1]RechargeReductions!G6536*1.9835</f>
        <v>0</v>
      </c>
      <c r="F6536" s="19">
        <f t="shared" si="517"/>
        <v>0</v>
      </c>
      <c r="G6536">
        <f>[1]RechargeReductions!I6536*1.9835</f>
        <v>0</v>
      </c>
      <c r="H6536" s="19">
        <f t="shared" si="518"/>
        <v>0</v>
      </c>
      <c r="I6536">
        <f>[1]RechargeReductions!L6536*1.9835</f>
        <v>0</v>
      </c>
      <c r="J6536" s="19">
        <f t="shared" si="519"/>
        <v>0</v>
      </c>
      <c r="K6536">
        <f>LOOKUP(B6536,[1]MaxFinancial!$A$2:$A$27,[1]MaxFinancial!$B$2:$B$27)</f>
        <v>1.4</v>
      </c>
    </row>
    <row r="6537" spans="1:11">
      <c r="A6537" s="13">
        <v>40078</v>
      </c>
      <c r="B6537" s="19">
        <f t="shared" si="515"/>
        <v>2009</v>
      </c>
      <c r="C6537">
        <f>[1]RechargeReductions!Q6537*1.9835</f>
        <v>440.33699999999999</v>
      </c>
      <c r="D6537" s="19">
        <f t="shared" si="516"/>
        <v>1</v>
      </c>
      <c r="E6537">
        <f>[1]RechargeReductions!G6537*1.9835</f>
        <v>0</v>
      </c>
      <c r="F6537" s="19">
        <f t="shared" si="517"/>
        <v>0</v>
      </c>
      <c r="G6537">
        <f>[1]RechargeReductions!I6537*1.9835</f>
        <v>0</v>
      </c>
      <c r="H6537" s="19">
        <f t="shared" si="518"/>
        <v>0</v>
      </c>
      <c r="I6537">
        <f>[1]RechargeReductions!L6537*1.9835</f>
        <v>0</v>
      </c>
      <c r="J6537" s="19">
        <f t="shared" si="519"/>
        <v>0</v>
      </c>
      <c r="K6537">
        <f>LOOKUP(B6537,[1]MaxFinancial!$A$2:$A$27,[1]MaxFinancial!$B$2:$B$27)</f>
        <v>1.4</v>
      </c>
    </row>
    <row r="6538" spans="1:11">
      <c r="A6538" s="13">
        <v>40079</v>
      </c>
      <c r="B6538" s="19">
        <f t="shared" si="515"/>
        <v>2009</v>
      </c>
      <c r="C6538">
        <f>[1]RechargeReductions!Q6538*1.9835</f>
        <v>438.3535</v>
      </c>
      <c r="D6538" s="19">
        <f t="shared" si="516"/>
        <v>1</v>
      </c>
      <c r="E6538">
        <f>[1]RechargeReductions!G6538*1.9835</f>
        <v>0</v>
      </c>
      <c r="F6538" s="19">
        <f t="shared" si="517"/>
        <v>0</v>
      </c>
      <c r="G6538">
        <f>[1]RechargeReductions!I6538*1.9835</f>
        <v>0</v>
      </c>
      <c r="H6538" s="19">
        <f t="shared" si="518"/>
        <v>0</v>
      </c>
      <c r="I6538">
        <f>[1]RechargeReductions!L6538*1.9835</f>
        <v>0</v>
      </c>
      <c r="J6538" s="19">
        <f t="shared" si="519"/>
        <v>0</v>
      </c>
      <c r="K6538">
        <f>LOOKUP(B6538,[1]MaxFinancial!$A$2:$A$27,[1]MaxFinancial!$B$2:$B$27)</f>
        <v>1.4</v>
      </c>
    </row>
    <row r="6539" spans="1:11">
      <c r="A6539" s="13">
        <v>40080</v>
      </c>
      <c r="B6539" s="19">
        <f t="shared" si="515"/>
        <v>2009</v>
      </c>
      <c r="C6539">
        <f>[1]RechargeReductions!Q6539*1.9835</f>
        <v>436.37</v>
      </c>
      <c r="D6539" s="19">
        <f t="shared" si="516"/>
        <v>1</v>
      </c>
      <c r="E6539">
        <f>[1]RechargeReductions!G6539*1.9835</f>
        <v>0</v>
      </c>
      <c r="F6539" s="19">
        <f t="shared" si="517"/>
        <v>0</v>
      </c>
      <c r="G6539">
        <f>[1]RechargeReductions!I6539*1.9835</f>
        <v>0</v>
      </c>
      <c r="H6539" s="19">
        <f t="shared" si="518"/>
        <v>0</v>
      </c>
      <c r="I6539">
        <f>[1]RechargeReductions!L6539*1.9835</f>
        <v>0</v>
      </c>
      <c r="J6539" s="19">
        <f t="shared" si="519"/>
        <v>0</v>
      </c>
      <c r="K6539">
        <f>LOOKUP(B6539,[1]MaxFinancial!$A$2:$A$27,[1]MaxFinancial!$B$2:$B$27)</f>
        <v>1.4</v>
      </c>
    </row>
    <row r="6540" spans="1:11">
      <c r="A6540" s="13">
        <v>40081</v>
      </c>
      <c r="B6540" s="19">
        <f t="shared" si="515"/>
        <v>2009</v>
      </c>
      <c r="C6540">
        <f>[1]RechargeReductions!Q6540*1.9835</f>
        <v>438.3535</v>
      </c>
      <c r="D6540" s="19">
        <f t="shared" si="516"/>
        <v>1</v>
      </c>
      <c r="E6540">
        <f>[1]RechargeReductions!G6540*1.9835</f>
        <v>0</v>
      </c>
      <c r="F6540" s="19">
        <f t="shared" si="517"/>
        <v>0</v>
      </c>
      <c r="G6540">
        <f>[1]RechargeReductions!I6540*1.9835</f>
        <v>0</v>
      </c>
      <c r="H6540" s="19">
        <f t="shared" si="518"/>
        <v>0</v>
      </c>
      <c r="I6540">
        <f>[1]RechargeReductions!L6540*1.9835</f>
        <v>0</v>
      </c>
      <c r="J6540" s="19">
        <f t="shared" si="519"/>
        <v>0</v>
      </c>
      <c r="K6540">
        <f>LOOKUP(B6540,[1]MaxFinancial!$A$2:$A$27,[1]MaxFinancial!$B$2:$B$27)</f>
        <v>1.4</v>
      </c>
    </row>
    <row r="6541" spans="1:11">
      <c r="A6541" s="13">
        <v>40082</v>
      </c>
      <c r="B6541" s="19">
        <f t="shared" si="515"/>
        <v>2009</v>
      </c>
      <c r="C6541">
        <f>[1]RechargeReductions!Q6541*1.9835</f>
        <v>438.3535</v>
      </c>
      <c r="D6541" s="19">
        <f t="shared" si="516"/>
        <v>1</v>
      </c>
      <c r="E6541">
        <f>[1]RechargeReductions!G6541*1.9835</f>
        <v>0</v>
      </c>
      <c r="F6541" s="19">
        <f t="shared" si="517"/>
        <v>0</v>
      </c>
      <c r="G6541">
        <f>[1]RechargeReductions!I6541*1.9835</f>
        <v>0</v>
      </c>
      <c r="H6541" s="19">
        <f t="shared" si="518"/>
        <v>0</v>
      </c>
      <c r="I6541">
        <f>[1]RechargeReductions!L6541*1.9835</f>
        <v>0</v>
      </c>
      <c r="J6541" s="19">
        <f t="shared" si="519"/>
        <v>0</v>
      </c>
      <c r="K6541">
        <f>LOOKUP(B6541,[1]MaxFinancial!$A$2:$A$27,[1]MaxFinancial!$B$2:$B$27)</f>
        <v>1.4</v>
      </c>
    </row>
    <row r="6542" spans="1:11">
      <c r="A6542" s="13">
        <v>40083</v>
      </c>
      <c r="B6542" s="19">
        <f t="shared" si="515"/>
        <v>2009</v>
      </c>
      <c r="C6542">
        <f>[1]RechargeReductions!Q6542*1.9835</f>
        <v>436.37</v>
      </c>
      <c r="D6542" s="19">
        <f t="shared" si="516"/>
        <v>1</v>
      </c>
      <c r="E6542">
        <f>[1]RechargeReductions!G6542*1.9835</f>
        <v>0</v>
      </c>
      <c r="F6542" s="19">
        <f t="shared" si="517"/>
        <v>0</v>
      </c>
      <c r="G6542">
        <f>[1]RechargeReductions!I6542*1.9835</f>
        <v>0</v>
      </c>
      <c r="H6542" s="19">
        <f t="shared" si="518"/>
        <v>0</v>
      </c>
      <c r="I6542">
        <f>[1]RechargeReductions!L6542*1.9835</f>
        <v>0</v>
      </c>
      <c r="J6542" s="19">
        <f t="shared" si="519"/>
        <v>0</v>
      </c>
      <c r="K6542">
        <f>LOOKUP(B6542,[1]MaxFinancial!$A$2:$A$27,[1]MaxFinancial!$B$2:$B$27)</f>
        <v>1.4</v>
      </c>
    </row>
    <row r="6543" spans="1:11">
      <c r="A6543" s="13">
        <v>40084</v>
      </c>
      <c r="B6543" s="19">
        <f t="shared" si="515"/>
        <v>2009</v>
      </c>
      <c r="C6543">
        <f>[1]RechargeReductions!Q6543*1.9835</f>
        <v>440.33699999999999</v>
      </c>
      <c r="D6543" s="19">
        <f t="shared" si="516"/>
        <v>1</v>
      </c>
      <c r="E6543">
        <f>[1]RechargeReductions!G6543*1.9835</f>
        <v>0</v>
      </c>
      <c r="F6543" s="19">
        <f t="shared" si="517"/>
        <v>0</v>
      </c>
      <c r="G6543">
        <f>[1]RechargeReductions!I6543*1.9835</f>
        <v>0</v>
      </c>
      <c r="H6543" s="19">
        <f t="shared" si="518"/>
        <v>0</v>
      </c>
      <c r="I6543">
        <f>[1]RechargeReductions!L6543*1.9835</f>
        <v>0</v>
      </c>
      <c r="J6543" s="19">
        <f t="shared" si="519"/>
        <v>0</v>
      </c>
      <c r="K6543">
        <f>LOOKUP(B6543,[1]MaxFinancial!$A$2:$A$27,[1]MaxFinancial!$B$2:$B$27)</f>
        <v>1.4</v>
      </c>
    </row>
    <row r="6544" spans="1:11">
      <c r="A6544" s="13">
        <v>40085</v>
      </c>
      <c r="B6544" s="19">
        <f t="shared" si="515"/>
        <v>2009</v>
      </c>
      <c r="C6544">
        <f>[1]RechargeReductions!Q6544*1.9835</f>
        <v>442.32049999999998</v>
      </c>
      <c r="D6544" s="19">
        <f t="shared" si="516"/>
        <v>1</v>
      </c>
      <c r="E6544">
        <f>[1]RechargeReductions!G6544*1.9835</f>
        <v>0</v>
      </c>
      <c r="F6544" s="19">
        <f t="shared" si="517"/>
        <v>0</v>
      </c>
      <c r="G6544">
        <f>[1]RechargeReductions!I6544*1.9835</f>
        <v>0</v>
      </c>
      <c r="H6544" s="19">
        <f t="shared" si="518"/>
        <v>0</v>
      </c>
      <c r="I6544">
        <f>[1]RechargeReductions!L6544*1.9835</f>
        <v>0</v>
      </c>
      <c r="J6544" s="19">
        <f t="shared" si="519"/>
        <v>0</v>
      </c>
      <c r="K6544">
        <f>LOOKUP(B6544,[1]MaxFinancial!$A$2:$A$27,[1]MaxFinancial!$B$2:$B$27)</f>
        <v>1.4</v>
      </c>
    </row>
    <row r="6545" spans="1:11">
      <c r="A6545" s="13">
        <v>40086</v>
      </c>
      <c r="B6545" s="19">
        <f t="shared" si="515"/>
        <v>2009</v>
      </c>
      <c r="C6545">
        <f>[1]RechargeReductions!Q6545*1.9835</f>
        <v>444.30400000000003</v>
      </c>
      <c r="D6545" s="19">
        <f t="shared" si="516"/>
        <v>1</v>
      </c>
      <c r="E6545">
        <f>[1]RechargeReductions!G6545*1.9835</f>
        <v>0</v>
      </c>
      <c r="F6545" s="19">
        <f t="shared" si="517"/>
        <v>0</v>
      </c>
      <c r="G6545">
        <f>[1]RechargeReductions!I6545*1.9835</f>
        <v>0</v>
      </c>
      <c r="H6545" s="19">
        <f t="shared" si="518"/>
        <v>0</v>
      </c>
      <c r="I6545">
        <f>[1]RechargeReductions!L6545*1.9835</f>
        <v>0</v>
      </c>
      <c r="J6545" s="19">
        <f t="shared" si="519"/>
        <v>0</v>
      </c>
      <c r="K6545">
        <f>LOOKUP(B6545,[1]MaxFinancial!$A$2:$A$27,[1]MaxFinancial!$B$2:$B$27)</f>
        <v>1.4</v>
      </c>
    </row>
    <row r="6546" spans="1:11">
      <c r="A6546" s="13">
        <v>40087</v>
      </c>
      <c r="B6546" s="19">
        <f t="shared" si="515"/>
        <v>2009</v>
      </c>
      <c r="C6546">
        <f>[1]RechargeReductions!Q6546*1.9835</f>
        <v>450.25450000000001</v>
      </c>
      <c r="D6546" s="19">
        <f t="shared" si="516"/>
        <v>1</v>
      </c>
      <c r="E6546">
        <f>[1]RechargeReductions!G6546*1.9835</f>
        <v>0</v>
      </c>
      <c r="F6546" s="19">
        <f t="shared" si="517"/>
        <v>0</v>
      </c>
      <c r="G6546">
        <f>[1]RechargeReductions!I6546*1.9835</f>
        <v>0</v>
      </c>
      <c r="H6546" s="19">
        <f t="shared" si="518"/>
        <v>0</v>
      </c>
      <c r="I6546">
        <f>[1]RechargeReductions!L6546*1.9835</f>
        <v>0</v>
      </c>
      <c r="J6546" s="19">
        <f t="shared" si="519"/>
        <v>0</v>
      </c>
      <c r="K6546">
        <f>LOOKUP(B6546,[1]MaxFinancial!$A$2:$A$27,[1]MaxFinancial!$B$2:$B$27)</f>
        <v>1.4</v>
      </c>
    </row>
    <row r="6547" spans="1:11">
      <c r="A6547" s="13">
        <v>40088</v>
      </c>
      <c r="B6547" s="19">
        <f t="shared" si="515"/>
        <v>2009</v>
      </c>
      <c r="C6547">
        <f>[1]RechargeReductions!Q6547*1.9835</f>
        <v>452.238</v>
      </c>
      <c r="D6547" s="19">
        <f t="shared" si="516"/>
        <v>1</v>
      </c>
      <c r="E6547">
        <f>[1]RechargeReductions!G6547*1.9835</f>
        <v>0</v>
      </c>
      <c r="F6547" s="19">
        <f t="shared" si="517"/>
        <v>0</v>
      </c>
      <c r="G6547">
        <f>[1]RechargeReductions!I6547*1.9835</f>
        <v>0</v>
      </c>
      <c r="H6547" s="19">
        <f t="shared" si="518"/>
        <v>0</v>
      </c>
      <c r="I6547">
        <f>[1]RechargeReductions!L6547*1.9835</f>
        <v>0</v>
      </c>
      <c r="J6547" s="19">
        <f t="shared" si="519"/>
        <v>0</v>
      </c>
      <c r="K6547">
        <f>LOOKUP(B6547,[1]MaxFinancial!$A$2:$A$27,[1]MaxFinancial!$B$2:$B$27)</f>
        <v>1.4</v>
      </c>
    </row>
    <row r="6548" spans="1:11">
      <c r="A6548" s="13">
        <v>40089</v>
      </c>
      <c r="B6548" s="19">
        <f t="shared" si="515"/>
        <v>2009</v>
      </c>
      <c r="C6548">
        <f>[1]RechargeReductions!Q6548*1.9835</f>
        <v>450.25450000000001</v>
      </c>
      <c r="D6548" s="19">
        <f t="shared" si="516"/>
        <v>1</v>
      </c>
      <c r="E6548">
        <f>[1]RechargeReductions!G6548*1.9835</f>
        <v>0</v>
      </c>
      <c r="F6548" s="19">
        <f t="shared" si="517"/>
        <v>0</v>
      </c>
      <c r="G6548">
        <f>[1]RechargeReductions!I6548*1.9835</f>
        <v>0</v>
      </c>
      <c r="H6548" s="19">
        <f t="shared" si="518"/>
        <v>0</v>
      </c>
      <c r="I6548">
        <f>[1]RechargeReductions!L6548*1.9835</f>
        <v>0</v>
      </c>
      <c r="J6548" s="19">
        <f t="shared" si="519"/>
        <v>0</v>
      </c>
      <c r="K6548">
        <f>LOOKUP(B6548,[1]MaxFinancial!$A$2:$A$27,[1]MaxFinancial!$B$2:$B$27)</f>
        <v>1.4</v>
      </c>
    </row>
    <row r="6549" spans="1:11">
      <c r="A6549" s="13">
        <v>40090</v>
      </c>
      <c r="B6549" s="19">
        <f t="shared" si="515"/>
        <v>2009</v>
      </c>
      <c r="C6549">
        <f>[1]RechargeReductions!Q6549*1.9835</f>
        <v>450.25450000000001</v>
      </c>
      <c r="D6549" s="19">
        <f t="shared" si="516"/>
        <v>1</v>
      </c>
      <c r="E6549">
        <f>[1]RechargeReductions!G6549*1.9835</f>
        <v>0</v>
      </c>
      <c r="F6549" s="19">
        <f t="shared" si="517"/>
        <v>0</v>
      </c>
      <c r="G6549">
        <f>[1]RechargeReductions!I6549*1.9835</f>
        <v>0</v>
      </c>
      <c r="H6549" s="19">
        <f t="shared" si="518"/>
        <v>0</v>
      </c>
      <c r="I6549">
        <f>[1]RechargeReductions!L6549*1.9835</f>
        <v>0</v>
      </c>
      <c r="J6549" s="19">
        <f t="shared" si="519"/>
        <v>0</v>
      </c>
      <c r="K6549">
        <f>LOOKUP(B6549,[1]MaxFinancial!$A$2:$A$27,[1]MaxFinancial!$B$2:$B$27)</f>
        <v>1.4</v>
      </c>
    </row>
    <row r="6550" spans="1:11">
      <c r="A6550" s="13">
        <v>40091</v>
      </c>
      <c r="B6550" s="19">
        <f t="shared" si="515"/>
        <v>2009</v>
      </c>
      <c r="C6550">
        <f>[1]RechargeReductions!Q6550*1.9835</f>
        <v>452.238</v>
      </c>
      <c r="D6550" s="19">
        <f t="shared" si="516"/>
        <v>1</v>
      </c>
      <c r="E6550">
        <f>[1]RechargeReductions!G6550*1.9835</f>
        <v>0</v>
      </c>
      <c r="F6550" s="19">
        <f t="shared" si="517"/>
        <v>0</v>
      </c>
      <c r="G6550">
        <f>[1]RechargeReductions!I6550*1.9835</f>
        <v>0</v>
      </c>
      <c r="H6550" s="19">
        <f t="shared" si="518"/>
        <v>0</v>
      </c>
      <c r="I6550">
        <f>[1]RechargeReductions!L6550*1.9835</f>
        <v>0</v>
      </c>
      <c r="J6550" s="19">
        <f t="shared" si="519"/>
        <v>0</v>
      </c>
      <c r="K6550">
        <f>LOOKUP(B6550,[1]MaxFinancial!$A$2:$A$27,[1]MaxFinancial!$B$2:$B$27)</f>
        <v>1.4</v>
      </c>
    </row>
    <row r="6551" spans="1:11">
      <c r="A6551" s="13">
        <v>40092</v>
      </c>
      <c r="B6551" s="19">
        <f t="shared" si="515"/>
        <v>2009</v>
      </c>
      <c r="C6551">
        <f>[1]RechargeReductions!Q6551*1.9835</f>
        <v>450.25450000000001</v>
      </c>
      <c r="D6551" s="19">
        <f t="shared" si="516"/>
        <v>1</v>
      </c>
      <c r="E6551">
        <f>[1]RechargeReductions!G6551*1.9835</f>
        <v>0</v>
      </c>
      <c r="F6551" s="19">
        <f t="shared" si="517"/>
        <v>0</v>
      </c>
      <c r="G6551">
        <f>[1]RechargeReductions!I6551*1.9835</f>
        <v>0</v>
      </c>
      <c r="H6551" s="19">
        <f t="shared" si="518"/>
        <v>0</v>
      </c>
      <c r="I6551">
        <f>[1]RechargeReductions!L6551*1.9835</f>
        <v>0</v>
      </c>
      <c r="J6551" s="19">
        <f t="shared" si="519"/>
        <v>0</v>
      </c>
      <c r="K6551">
        <f>LOOKUP(B6551,[1]MaxFinancial!$A$2:$A$27,[1]MaxFinancial!$B$2:$B$27)</f>
        <v>1.4</v>
      </c>
    </row>
    <row r="6552" spans="1:11">
      <c r="A6552" s="13">
        <v>40093</v>
      </c>
      <c r="B6552" s="19">
        <f t="shared" si="515"/>
        <v>2009</v>
      </c>
      <c r="C6552">
        <f>[1]RechargeReductions!Q6552*1.9835</f>
        <v>450.25450000000001</v>
      </c>
      <c r="D6552" s="19">
        <f t="shared" si="516"/>
        <v>1</v>
      </c>
      <c r="E6552">
        <f>[1]RechargeReductions!G6552*1.9835</f>
        <v>0</v>
      </c>
      <c r="F6552" s="19">
        <f t="shared" si="517"/>
        <v>0</v>
      </c>
      <c r="G6552">
        <f>[1]RechargeReductions!I6552*1.9835</f>
        <v>0</v>
      </c>
      <c r="H6552" s="19">
        <f t="shared" si="518"/>
        <v>0</v>
      </c>
      <c r="I6552">
        <f>[1]RechargeReductions!L6552*1.9835</f>
        <v>0</v>
      </c>
      <c r="J6552" s="19">
        <f t="shared" si="519"/>
        <v>0</v>
      </c>
      <c r="K6552">
        <f>LOOKUP(B6552,[1]MaxFinancial!$A$2:$A$27,[1]MaxFinancial!$B$2:$B$27)</f>
        <v>1.4</v>
      </c>
    </row>
    <row r="6553" spans="1:11">
      <c r="A6553" s="13">
        <v>40094</v>
      </c>
      <c r="B6553" s="19">
        <f t="shared" si="515"/>
        <v>2009</v>
      </c>
      <c r="C6553">
        <f>[1]RechargeReductions!Q6553*1.9835</f>
        <v>446.28750000000002</v>
      </c>
      <c r="D6553" s="19">
        <f t="shared" si="516"/>
        <v>1</v>
      </c>
      <c r="E6553">
        <f>[1]RechargeReductions!G6553*1.9835</f>
        <v>0</v>
      </c>
      <c r="F6553" s="19">
        <f t="shared" si="517"/>
        <v>0</v>
      </c>
      <c r="G6553">
        <f>[1]RechargeReductions!I6553*1.9835</f>
        <v>0</v>
      </c>
      <c r="H6553" s="19">
        <f t="shared" si="518"/>
        <v>0</v>
      </c>
      <c r="I6553">
        <f>[1]RechargeReductions!L6553*1.9835</f>
        <v>0</v>
      </c>
      <c r="J6553" s="19">
        <f t="shared" si="519"/>
        <v>0</v>
      </c>
      <c r="K6553">
        <f>LOOKUP(B6553,[1]MaxFinancial!$A$2:$A$27,[1]MaxFinancial!$B$2:$B$27)</f>
        <v>1.4</v>
      </c>
    </row>
    <row r="6554" spans="1:11">
      <c r="A6554" s="13">
        <v>40095</v>
      </c>
      <c r="B6554" s="19">
        <f t="shared" si="515"/>
        <v>2009</v>
      </c>
      <c r="C6554">
        <f>[1]RechargeReductions!Q6554*1.9835</f>
        <v>438.3535</v>
      </c>
      <c r="D6554" s="19">
        <f t="shared" si="516"/>
        <v>1</v>
      </c>
      <c r="E6554">
        <f>[1]RechargeReductions!G6554*1.9835</f>
        <v>0</v>
      </c>
      <c r="F6554" s="19">
        <f t="shared" si="517"/>
        <v>0</v>
      </c>
      <c r="G6554">
        <f>[1]RechargeReductions!I6554*1.9835</f>
        <v>0</v>
      </c>
      <c r="H6554" s="19">
        <f t="shared" si="518"/>
        <v>0</v>
      </c>
      <c r="I6554">
        <f>[1]RechargeReductions!L6554*1.9835</f>
        <v>0</v>
      </c>
      <c r="J6554" s="19">
        <f t="shared" si="519"/>
        <v>0</v>
      </c>
      <c r="K6554">
        <f>LOOKUP(B6554,[1]MaxFinancial!$A$2:$A$27,[1]MaxFinancial!$B$2:$B$27)</f>
        <v>1.4</v>
      </c>
    </row>
    <row r="6555" spans="1:11">
      <c r="A6555" s="13">
        <v>40096</v>
      </c>
      <c r="B6555" s="19">
        <f t="shared" si="515"/>
        <v>2009</v>
      </c>
      <c r="C6555">
        <f>[1]RechargeReductions!Q6555*1.9835</f>
        <v>440.33699999999999</v>
      </c>
      <c r="D6555" s="19">
        <f t="shared" si="516"/>
        <v>1</v>
      </c>
      <c r="E6555">
        <f>[1]RechargeReductions!G6555*1.9835</f>
        <v>0</v>
      </c>
      <c r="F6555" s="19">
        <f t="shared" si="517"/>
        <v>0</v>
      </c>
      <c r="G6555">
        <f>[1]RechargeReductions!I6555*1.9835</f>
        <v>0</v>
      </c>
      <c r="H6555" s="19">
        <f t="shared" si="518"/>
        <v>0</v>
      </c>
      <c r="I6555">
        <f>[1]RechargeReductions!L6555*1.9835</f>
        <v>0</v>
      </c>
      <c r="J6555" s="19">
        <f t="shared" si="519"/>
        <v>0</v>
      </c>
      <c r="K6555">
        <f>LOOKUP(B6555,[1]MaxFinancial!$A$2:$A$27,[1]MaxFinancial!$B$2:$B$27)</f>
        <v>1.4</v>
      </c>
    </row>
    <row r="6556" spans="1:11">
      <c r="A6556" s="13">
        <v>40097</v>
      </c>
      <c r="B6556" s="19">
        <f t="shared" si="515"/>
        <v>2009</v>
      </c>
      <c r="C6556">
        <f>[1]RechargeReductions!Q6556*1.9835</f>
        <v>440.33699999999999</v>
      </c>
      <c r="D6556" s="19">
        <f t="shared" si="516"/>
        <v>1</v>
      </c>
      <c r="E6556">
        <f>[1]RechargeReductions!G6556*1.9835</f>
        <v>0</v>
      </c>
      <c r="F6556" s="19">
        <f t="shared" si="517"/>
        <v>0</v>
      </c>
      <c r="G6556">
        <f>[1]RechargeReductions!I6556*1.9835</f>
        <v>0</v>
      </c>
      <c r="H6556" s="19">
        <f t="shared" si="518"/>
        <v>0</v>
      </c>
      <c r="I6556">
        <f>[1]RechargeReductions!L6556*1.9835</f>
        <v>0</v>
      </c>
      <c r="J6556" s="19">
        <f t="shared" si="519"/>
        <v>0</v>
      </c>
      <c r="K6556">
        <f>LOOKUP(B6556,[1]MaxFinancial!$A$2:$A$27,[1]MaxFinancial!$B$2:$B$27)</f>
        <v>1.4</v>
      </c>
    </row>
    <row r="6557" spans="1:11">
      <c r="A6557" s="13">
        <v>40098</v>
      </c>
      <c r="B6557" s="19">
        <f t="shared" si="515"/>
        <v>2009</v>
      </c>
      <c r="C6557">
        <f>[1]RechargeReductions!Q6557*1.9835</f>
        <v>1313.077</v>
      </c>
      <c r="D6557" s="19">
        <f t="shared" si="516"/>
        <v>1</v>
      </c>
      <c r="E6557">
        <f>[1]RechargeReductions!G6557*1.9835</f>
        <v>0</v>
      </c>
      <c r="F6557" s="19">
        <f t="shared" si="517"/>
        <v>0</v>
      </c>
      <c r="G6557">
        <f>[1]RechargeReductions!I6557*1.9835</f>
        <v>0</v>
      </c>
      <c r="H6557" s="19">
        <f t="shared" si="518"/>
        <v>0</v>
      </c>
      <c r="I6557">
        <f>[1]RechargeReductions!L6557*1.9835</f>
        <v>0</v>
      </c>
      <c r="J6557" s="19">
        <f t="shared" si="519"/>
        <v>0</v>
      </c>
      <c r="K6557">
        <f>LOOKUP(B6557,[1]MaxFinancial!$A$2:$A$27,[1]MaxFinancial!$B$2:$B$27)</f>
        <v>1.4</v>
      </c>
    </row>
    <row r="6558" spans="1:11">
      <c r="A6558" s="13">
        <v>40099</v>
      </c>
      <c r="B6558" s="19">
        <f t="shared" si="515"/>
        <v>2009</v>
      </c>
      <c r="C6558">
        <f>[1]RechargeReductions!Q6558*1.9835</f>
        <v>1487.625</v>
      </c>
      <c r="D6558" s="19">
        <f t="shared" si="516"/>
        <v>1</v>
      </c>
      <c r="E6558">
        <f>[1]RechargeReductions!G6558*1.9835</f>
        <v>0</v>
      </c>
      <c r="F6558" s="19">
        <f t="shared" si="517"/>
        <v>0</v>
      </c>
      <c r="G6558">
        <f>[1]RechargeReductions!I6558*1.9835</f>
        <v>0</v>
      </c>
      <c r="H6558" s="19">
        <f t="shared" si="518"/>
        <v>0</v>
      </c>
      <c r="I6558">
        <f>[1]RechargeReductions!L6558*1.9835</f>
        <v>0</v>
      </c>
      <c r="J6558" s="19">
        <f t="shared" si="519"/>
        <v>0</v>
      </c>
      <c r="K6558">
        <f>LOOKUP(B6558,[1]MaxFinancial!$A$2:$A$27,[1]MaxFinancial!$B$2:$B$27)</f>
        <v>1.4</v>
      </c>
    </row>
    <row r="6559" spans="1:11">
      <c r="A6559" s="13">
        <v>40100</v>
      </c>
      <c r="B6559" s="19">
        <f t="shared" si="515"/>
        <v>2009</v>
      </c>
      <c r="C6559">
        <f>[1]RechargeReductions!Q6559*1.9835</f>
        <v>1487.625</v>
      </c>
      <c r="D6559" s="19">
        <f t="shared" si="516"/>
        <v>1</v>
      </c>
      <c r="E6559">
        <f>[1]RechargeReductions!G6559*1.9835</f>
        <v>0</v>
      </c>
      <c r="F6559" s="19">
        <f t="shared" si="517"/>
        <v>0</v>
      </c>
      <c r="G6559">
        <f>[1]RechargeReductions!I6559*1.9835</f>
        <v>0</v>
      </c>
      <c r="H6559" s="19">
        <f t="shared" si="518"/>
        <v>0</v>
      </c>
      <c r="I6559">
        <f>[1]RechargeReductions!L6559*1.9835</f>
        <v>0</v>
      </c>
      <c r="J6559" s="19">
        <f t="shared" si="519"/>
        <v>0</v>
      </c>
      <c r="K6559">
        <f>LOOKUP(B6559,[1]MaxFinancial!$A$2:$A$27,[1]MaxFinancial!$B$2:$B$27)</f>
        <v>1.4</v>
      </c>
    </row>
    <row r="6560" spans="1:11">
      <c r="A6560" s="13">
        <v>40101</v>
      </c>
      <c r="B6560" s="19">
        <f t="shared" si="515"/>
        <v>2009</v>
      </c>
      <c r="C6560">
        <f>[1]RechargeReductions!Q6560*1.9835</f>
        <v>1487.625</v>
      </c>
      <c r="D6560" s="19">
        <f t="shared" si="516"/>
        <v>1</v>
      </c>
      <c r="E6560">
        <f>[1]RechargeReductions!G6560*1.9835</f>
        <v>0</v>
      </c>
      <c r="F6560" s="19">
        <f t="shared" si="517"/>
        <v>0</v>
      </c>
      <c r="G6560">
        <f>[1]RechargeReductions!I6560*1.9835</f>
        <v>0</v>
      </c>
      <c r="H6560" s="19">
        <f t="shared" si="518"/>
        <v>0</v>
      </c>
      <c r="I6560">
        <f>[1]RechargeReductions!L6560*1.9835</f>
        <v>0</v>
      </c>
      <c r="J6560" s="19">
        <f t="shared" si="519"/>
        <v>0</v>
      </c>
      <c r="K6560">
        <f>LOOKUP(B6560,[1]MaxFinancial!$A$2:$A$27,[1]MaxFinancial!$B$2:$B$27)</f>
        <v>1.4</v>
      </c>
    </row>
    <row r="6561" spans="1:11">
      <c r="A6561" s="13">
        <v>40102</v>
      </c>
      <c r="B6561" s="19">
        <f t="shared" si="515"/>
        <v>2009</v>
      </c>
      <c r="C6561">
        <f>[1]RechargeReductions!Q6561*1.9835</f>
        <v>1487.625</v>
      </c>
      <c r="D6561" s="19">
        <f t="shared" si="516"/>
        <v>1</v>
      </c>
      <c r="E6561">
        <f>[1]RechargeReductions!G6561*1.9835</f>
        <v>0</v>
      </c>
      <c r="F6561" s="19">
        <f t="shared" si="517"/>
        <v>0</v>
      </c>
      <c r="G6561">
        <f>[1]RechargeReductions!I6561*1.9835</f>
        <v>0</v>
      </c>
      <c r="H6561" s="19">
        <f t="shared" si="518"/>
        <v>0</v>
      </c>
      <c r="I6561">
        <f>[1]RechargeReductions!L6561*1.9835</f>
        <v>0</v>
      </c>
      <c r="J6561" s="19">
        <f t="shared" si="519"/>
        <v>0</v>
      </c>
      <c r="K6561">
        <f>LOOKUP(B6561,[1]MaxFinancial!$A$2:$A$27,[1]MaxFinancial!$B$2:$B$27)</f>
        <v>1.4</v>
      </c>
    </row>
    <row r="6562" spans="1:11">
      <c r="A6562" s="13">
        <v>40103</v>
      </c>
      <c r="B6562" s="19">
        <f t="shared" si="515"/>
        <v>2009</v>
      </c>
      <c r="C6562">
        <f>[1]RechargeReductions!Q6562*1.9835</f>
        <v>1487.625</v>
      </c>
      <c r="D6562" s="19">
        <f t="shared" si="516"/>
        <v>1</v>
      </c>
      <c r="E6562">
        <f>[1]RechargeReductions!G6562*1.9835</f>
        <v>0</v>
      </c>
      <c r="F6562" s="19">
        <f t="shared" si="517"/>
        <v>0</v>
      </c>
      <c r="G6562">
        <f>[1]RechargeReductions!I6562*1.9835</f>
        <v>0</v>
      </c>
      <c r="H6562" s="19">
        <f t="shared" si="518"/>
        <v>0</v>
      </c>
      <c r="I6562">
        <f>[1]RechargeReductions!L6562*1.9835</f>
        <v>0</v>
      </c>
      <c r="J6562" s="19">
        <f t="shared" si="519"/>
        <v>0</v>
      </c>
      <c r="K6562">
        <f>LOOKUP(B6562,[1]MaxFinancial!$A$2:$A$27,[1]MaxFinancial!$B$2:$B$27)</f>
        <v>1.4</v>
      </c>
    </row>
    <row r="6563" spans="1:11">
      <c r="A6563" s="13">
        <v>40104</v>
      </c>
      <c r="B6563" s="19">
        <f t="shared" si="515"/>
        <v>2009</v>
      </c>
      <c r="C6563">
        <f>[1]RechargeReductions!Q6563*1.9835</f>
        <v>1487.625</v>
      </c>
      <c r="D6563" s="19">
        <f t="shared" si="516"/>
        <v>1</v>
      </c>
      <c r="E6563">
        <f>[1]RechargeReductions!G6563*1.9835</f>
        <v>0</v>
      </c>
      <c r="F6563" s="19">
        <f t="shared" si="517"/>
        <v>0</v>
      </c>
      <c r="G6563">
        <f>[1]RechargeReductions!I6563*1.9835</f>
        <v>0</v>
      </c>
      <c r="H6563" s="19">
        <f t="shared" si="518"/>
        <v>0</v>
      </c>
      <c r="I6563">
        <f>[1]RechargeReductions!L6563*1.9835</f>
        <v>0</v>
      </c>
      <c r="J6563" s="19">
        <f t="shared" si="519"/>
        <v>0</v>
      </c>
      <c r="K6563">
        <f>LOOKUP(B6563,[1]MaxFinancial!$A$2:$A$27,[1]MaxFinancial!$B$2:$B$27)</f>
        <v>1.4</v>
      </c>
    </row>
    <row r="6564" spans="1:11">
      <c r="A6564" s="13">
        <v>40105</v>
      </c>
      <c r="B6564" s="19">
        <f t="shared" si="515"/>
        <v>2009</v>
      </c>
      <c r="C6564">
        <f>[1]RechargeReductions!Q6564*1.9835</f>
        <v>1487.625</v>
      </c>
      <c r="D6564" s="19">
        <f t="shared" si="516"/>
        <v>1</v>
      </c>
      <c r="E6564">
        <f>[1]RechargeReductions!G6564*1.9835</f>
        <v>0</v>
      </c>
      <c r="F6564" s="19">
        <f t="shared" si="517"/>
        <v>0</v>
      </c>
      <c r="G6564">
        <f>[1]RechargeReductions!I6564*1.9835</f>
        <v>0</v>
      </c>
      <c r="H6564" s="19">
        <f t="shared" si="518"/>
        <v>0</v>
      </c>
      <c r="I6564">
        <f>[1]RechargeReductions!L6564*1.9835</f>
        <v>0</v>
      </c>
      <c r="J6564" s="19">
        <f t="shared" si="519"/>
        <v>0</v>
      </c>
      <c r="K6564">
        <f>LOOKUP(B6564,[1]MaxFinancial!$A$2:$A$27,[1]MaxFinancial!$B$2:$B$27)</f>
        <v>1.4</v>
      </c>
    </row>
    <row r="6565" spans="1:11">
      <c r="A6565" s="13">
        <v>40106</v>
      </c>
      <c r="B6565" s="19">
        <f t="shared" si="515"/>
        <v>2009</v>
      </c>
      <c r="C6565">
        <f>[1]RechargeReductions!Q6565*1.9835</f>
        <v>1487.625</v>
      </c>
      <c r="D6565" s="19">
        <f t="shared" si="516"/>
        <v>1</v>
      </c>
      <c r="E6565">
        <f>[1]RechargeReductions!G6565*1.9835</f>
        <v>0</v>
      </c>
      <c r="F6565" s="19">
        <f t="shared" si="517"/>
        <v>0</v>
      </c>
      <c r="G6565">
        <f>[1]RechargeReductions!I6565*1.9835</f>
        <v>0</v>
      </c>
      <c r="H6565" s="19">
        <f t="shared" si="518"/>
        <v>0</v>
      </c>
      <c r="I6565">
        <f>[1]RechargeReductions!L6565*1.9835</f>
        <v>0</v>
      </c>
      <c r="J6565" s="19">
        <f t="shared" si="519"/>
        <v>0</v>
      </c>
      <c r="K6565">
        <f>LOOKUP(B6565,[1]MaxFinancial!$A$2:$A$27,[1]MaxFinancial!$B$2:$B$27)</f>
        <v>1.4</v>
      </c>
    </row>
    <row r="6566" spans="1:11">
      <c r="A6566" s="13">
        <v>40107</v>
      </c>
      <c r="B6566" s="19">
        <f t="shared" si="515"/>
        <v>2009</v>
      </c>
      <c r="C6566">
        <f>[1]RechargeReductions!Q6566*1.9835</f>
        <v>662.48900000000003</v>
      </c>
      <c r="D6566" s="19">
        <f t="shared" si="516"/>
        <v>1</v>
      </c>
      <c r="E6566">
        <f>[1]RechargeReductions!G6566*1.9835</f>
        <v>0</v>
      </c>
      <c r="F6566" s="19">
        <f t="shared" si="517"/>
        <v>0</v>
      </c>
      <c r="G6566">
        <f>[1]RechargeReductions!I6566*1.9835</f>
        <v>0</v>
      </c>
      <c r="H6566" s="19">
        <f t="shared" si="518"/>
        <v>0</v>
      </c>
      <c r="I6566">
        <f>[1]RechargeReductions!L6566*1.9835</f>
        <v>0</v>
      </c>
      <c r="J6566" s="19">
        <f t="shared" si="519"/>
        <v>0</v>
      </c>
      <c r="K6566">
        <f>LOOKUP(B6566,[1]MaxFinancial!$A$2:$A$27,[1]MaxFinancial!$B$2:$B$27)</f>
        <v>1.4</v>
      </c>
    </row>
    <row r="6567" spans="1:11">
      <c r="A6567" s="13">
        <v>40108</v>
      </c>
      <c r="B6567" s="19">
        <f t="shared" si="515"/>
        <v>2009</v>
      </c>
      <c r="C6567">
        <f>[1]RechargeReductions!Q6567*1.9835</f>
        <v>1487.625</v>
      </c>
      <c r="D6567" s="19">
        <f t="shared" si="516"/>
        <v>1</v>
      </c>
      <c r="E6567">
        <f>[1]RechargeReductions!G6567*1.9835</f>
        <v>0</v>
      </c>
      <c r="F6567" s="19">
        <f t="shared" si="517"/>
        <v>0</v>
      </c>
      <c r="G6567">
        <f>[1]RechargeReductions!I6567*1.9835</f>
        <v>0</v>
      </c>
      <c r="H6567" s="19">
        <f t="shared" si="518"/>
        <v>0</v>
      </c>
      <c r="I6567">
        <f>[1]RechargeReductions!L6567*1.9835</f>
        <v>0</v>
      </c>
      <c r="J6567" s="19">
        <f t="shared" si="519"/>
        <v>0</v>
      </c>
      <c r="K6567">
        <f>LOOKUP(B6567,[1]MaxFinancial!$A$2:$A$27,[1]MaxFinancial!$B$2:$B$27)</f>
        <v>1.4</v>
      </c>
    </row>
    <row r="6568" spans="1:11">
      <c r="A6568" s="13">
        <v>40109</v>
      </c>
      <c r="B6568" s="19">
        <f t="shared" si="515"/>
        <v>2009</v>
      </c>
      <c r="C6568">
        <f>[1]RechargeReductions!Q6568*1.9835</f>
        <v>1487.625</v>
      </c>
      <c r="D6568" s="19">
        <f t="shared" si="516"/>
        <v>1</v>
      </c>
      <c r="E6568">
        <f>[1]RechargeReductions!G6568*1.9835</f>
        <v>0</v>
      </c>
      <c r="F6568" s="19">
        <f t="shared" si="517"/>
        <v>0</v>
      </c>
      <c r="G6568">
        <f>[1]RechargeReductions!I6568*1.9835</f>
        <v>0</v>
      </c>
      <c r="H6568" s="19">
        <f t="shared" si="518"/>
        <v>0</v>
      </c>
      <c r="I6568">
        <f>[1]RechargeReductions!L6568*1.9835</f>
        <v>0</v>
      </c>
      <c r="J6568" s="19">
        <f t="shared" si="519"/>
        <v>0</v>
      </c>
      <c r="K6568">
        <f>LOOKUP(B6568,[1]MaxFinancial!$A$2:$A$27,[1]MaxFinancial!$B$2:$B$27)</f>
        <v>1.4</v>
      </c>
    </row>
    <row r="6569" spans="1:11">
      <c r="A6569" s="13">
        <v>40110</v>
      </c>
      <c r="B6569" s="19">
        <f t="shared" si="515"/>
        <v>2009</v>
      </c>
      <c r="C6569">
        <f>[1]RechargeReductions!Q6569*1.9835</f>
        <v>1487.625</v>
      </c>
      <c r="D6569" s="19">
        <f t="shared" si="516"/>
        <v>1</v>
      </c>
      <c r="E6569">
        <f>[1]RechargeReductions!G6569*1.9835</f>
        <v>0</v>
      </c>
      <c r="F6569" s="19">
        <f t="shared" si="517"/>
        <v>0</v>
      </c>
      <c r="G6569">
        <f>[1]RechargeReductions!I6569*1.9835</f>
        <v>0</v>
      </c>
      <c r="H6569" s="19">
        <f t="shared" si="518"/>
        <v>0</v>
      </c>
      <c r="I6569">
        <f>[1]RechargeReductions!L6569*1.9835</f>
        <v>0</v>
      </c>
      <c r="J6569" s="19">
        <f t="shared" si="519"/>
        <v>0</v>
      </c>
      <c r="K6569">
        <f>LOOKUP(B6569,[1]MaxFinancial!$A$2:$A$27,[1]MaxFinancial!$B$2:$B$27)</f>
        <v>1.4</v>
      </c>
    </row>
    <row r="6570" spans="1:11">
      <c r="A6570" s="13">
        <v>40111</v>
      </c>
      <c r="B6570" s="19">
        <f t="shared" si="515"/>
        <v>2009</v>
      </c>
      <c r="C6570">
        <f>[1]RechargeReductions!Q6570*1.9835</f>
        <v>1487.625</v>
      </c>
      <c r="D6570" s="19">
        <f t="shared" si="516"/>
        <v>1</v>
      </c>
      <c r="E6570">
        <f>[1]RechargeReductions!G6570*1.9835</f>
        <v>0</v>
      </c>
      <c r="F6570" s="19">
        <f t="shared" si="517"/>
        <v>0</v>
      </c>
      <c r="G6570">
        <f>[1]RechargeReductions!I6570*1.9835</f>
        <v>109.0925</v>
      </c>
      <c r="H6570" s="19">
        <f t="shared" si="518"/>
        <v>1</v>
      </c>
      <c r="I6570">
        <f>[1]RechargeReductions!L6570*1.9835</f>
        <v>0</v>
      </c>
      <c r="J6570" s="19">
        <f t="shared" si="519"/>
        <v>0</v>
      </c>
      <c r="K6570">
        <f>LOOKUP(B6570,[1]MaxFinancial!$A$2:$A$27,[1]MaxFinancial!$B$2:$B$27)</f>
        <v>1.4</v>
      </c>
    </row>
    <row r="6571" spans="1:11">
      <c r="A6571" s="13">
        <v>40112</v>
      </c>
      <c r="B6571" s="19">
        <f t="shared" si="515"/>
        <v>2009</v>
      </c>
      <c r="C6571">
        <f>[1]RechargeReductions!Q6571*1.9835</f>
        <v>1487.625</v>
      </c>
      <c r="D6571" s="19">
        <f t="shared" si="516"/>
        <v>1</v>
      </c>
      <c r="E6571">
        <f>[1]RechargeReductions!G6571*1.9835</f>
        <v>0</v>
      </c>
      <c r="F6571" s="19">
        <f t="shared" si="517"/>
        <v>0</v>
      </c>
      <c r="G6571">
        <f>[1]RechargeReductions!I6571*1.9835</f>
        <v>109.0925</v>
      </c>
      <c r="H6571" s="19">
        <f t="shared" si="518"/>
        <v>1</v>
      </c>
      <c r="I6571">
        <f>[1]RechargeReductions!L6571*1.9835</f>
        <v>0</v>
      </c>
      <c r="J6571" s="19">
        <f t="shared" si="519"/>
        <v>0</v>
      </c>
      <c r="K6571">
        <f>LOOKUP(B6571,[1]MaxFinancial!$A$2:$A$27,[1]MaxFinancial!$B$2:$B$27)</f>
        <v>1.4</v>
      </c>
    </row>
    <row r="6572" spans="1:11">
      <c r="A6572" s="13">
        <v>40113</v>
      </c>
      <c r="B6572" s="19">
        <f t="shared" si="515"/>
        <v>2009</v>
      </c>
      <c r="C6572">
        <f>[1]RechargeReductions!Q6572*1.9835</f>
        <v>1487.625</v>
      </c>
      <c r="D6572" s="19">
        <f t="shared" si="516"/>
        <v>1</v>
      </c>
      <c r="E6572">
        <f>[1]RechargeReductions!G6572*1.9835</f>
        <v>0</v>
      </c>
      <c r="F6572" s="19">
        <f t="shared" si="517"/>
        <v>0</v>
      </c>
      <c r="G6572">
        <f>[1]RechargeReductions!I6572*1.9835</f>
        <v>109.0925</v>
      </c>
      <c r="H6572" s="19">
        <f t="shared" si="518"/>
        <v>1</v>
      </c>
      <c r="I6572">
        <f>[1]RechargeReductions!L6572*1.9835</f>
        <v>0</v>
      </c>
      <c r="J6572" s="19">
        <f t="shared" si="519"/>
        <v>0</v>
      </c>
      <c r="K6572">
        <f>LOOKUP(B6572,[1]MaxFinancial!$A$2:$A$27,[1]MaxFinancial!$B$2:$B$27)</f>
        <v>1.4</v>
      </c>
    </row>
    <row r="6573" spans="1:11">
      <c r="A6573" s="13">
        <v>40114</v>
      </c>
      <c r="B6573" s="19">
        <f t="shared" si="515"/>
        <v>2009</v>
      </c>
      <c r="C6573">
        <f>[1]RechargeReductions!Q6573*1.9835</f>
        <v>1487.625</v>
      </c>
      <c r="D6573" s="19">
        <f t="shared" si="516"/>
        <v>1</v>
      </c>
      <c r="E6573">
        <f>[1]RechargeReductions!G6573*1.9835</f>
        <v>0</v>
      </c>
      <c r="F6573" s="19">
        <f t="shared" si="517"/>
        <v>0</v>
      </c>
      <c r="G6573">
        <f>[1]RechargeReductions!I6573*1.9835</f>
        <v>109.0925</v>
      </c>
      <c r="H6573" s="19">
        <f t="shared" si="518"/>
        <v>1</v>
      </c>
      <c r="I6573">
        <f>[1]RechargeReductions!L6573*1.9835</f>
        <v>0</v>
      </c>
      <c r="J6573" s="19">
        <f t="shared" si="519"/>
        <v>0</v>
      </c>
      <c r="K6573">
        <f>LOOKUP(B6573,[1]MaxFinancial!$A$2:$A$27,[1]MaxFinancial!$B$2:$B$27)</f>
        <v>1.4</v>
      </c>
    </row>
    <row r="6574" spans="1:11">
      <c r="A6574" s="13">
        <v>40115</v>
      </c>
      <c r="B6574" s="19">
        <f t="shared" si="515"/>
        <v>2009</v>
      </c>
      <c r="C6574">
        <f>[1]RechargeReductions!Q6574*1.9835</f>
        <v>1487.625</v>
      </c>
      <c r="D6574" s="19">
        <f t="shared" si="516"/>
        <v>1</v>
      </c>
      <c r="E6574">
        <f>[1]RechargeReductions!G6574*1.9835</f>
        <v>0</v>
      </c>
      <c r="F6574" s="19">
        <f t="shared" si="517"/>
        <v>0</v>
      </c>
      <c r="G6574">
        <f>[1]RechargeReductions!I6574*1.9835</f>
        <v>109.0925</v>
      </c>
      <c r="H6574" s="19">
        <f t="shared" si="518"/>
        <v>1</v>
      </c>
      <c r="I6574">
        <f>[1]RechargeReductions!L6574*1.9835</f>
        <v>0</v>
      </c>
      <c r="J6574" s="19">
        <f t="shared" si="519"/>
        <v>0</v>
      </c>
      <c r="K6574">
        <f>LOOKUP(B6574,[1]MaxFinancial!$A$2:$A$27,[1]MaxFinancial!$B$2:$B$27)</f>
        <v>1.4</v>
      </c>
    </row>
    <row r="6575" spans="1:11">
      <c r="A6575" s="13">
        <v>40116</v>
      </c>
      <c r="B6575" s="19">
        <f t="shared" si="515"/>
        <v>2009</v>
      </c>
      <c r="C6575">
        <f>[1]RechargeReductions!Q6575*1.9835</f>
        <v>1487.625</v>
      </c>
      <c r="D6575" s="19">
        <f t="shared" si="516"/>
        <v>1</v>
      </c>
      <c r="E6575">
        <f>[1]RechargeReductions!G6575*1.9835</f>
        <v>0</v>
      </c>
      <c r="F6575" s="19">
        <f t="shared" si="517"/>
        <v>0</v>
      </c>
      <c r="G6575">
        <f>[1]RechargeReductions!I6575*1.9835</f>
        <v>0</v>
      </c>
      <c r="H6575" s="19">
        <f t="shared" si="518"/>
        <v>0</v>
      </c>
      <c r="I6575">
        <f>[1]RechargeReductions!L6575*1.9835</f>
        <v>0</v>
      </c>
      <c r="J6575" s="19">
        <f t="shared" si="519"/>
        <v>0</v>
      </c>
      <c r="K6575">
        <f>LOOKUP(B6575,[1]MaxFinancial!$A$2:$A$27,[1]MaxFinancial!$B$2:$B$27)</f>
        <v>1.4</v>
      </c>
    </row>
    <row r="6576" spans="1:11">
      <c r="A6576" s="13">
        <v>40117</v>
      </c>
      <c r="B6576" s="19">
        <f t="shared" si="515"/>
        <v>2009</v>
      </c>
      <c r="C6576">
        <f>[1]RechargeReductions!Q6576*1.9835</f>
        <v>1487.625</v>
      </c>
      <c r="D6576" s="19">
        <f t="shared" si="516"/>
        <v>1</v>
      </c>
      <c r="E6576">
        <f>[1]RechargeReductions!G6576*1.9835</f>
        <v>0</v>
      </c>
      <c r="F6576" s="19">
        <f t="shared" si="517"/>
        <v>0</v>
      </c>
      <c r="G6576">
        <f>[1]RechargeReductions!I6576*1.9835</f>
        <v>0</v>
      </c>
      <c r="H6576" s="19">
        <f t="shared" si="518"/>
        <v>0</v>
      </c>
      <c r="I6576">
        <f>[1]RechargeReductions!L6576*1.9835</f>
        <v>0</v>
      </c>
      <c r="J6576" s="19">
        <f t="shared" si="519"/>
        <v>0</v>
      </c>
      <c r="K6576">
        <f>LOOKUP(B6576,[1]MaxFinancial!$A$2:$A$27,[1]MaxFinancial!$B$2:$B$27)</f>
        <v>1.4</v>
      </c>
    </row>
    <row r="6577" spans="1:11">
      <c r="A6577" s="13">
        <v>40118</v>
      </c>
      <c r="B6577" s="19">
        <f t="shared" si="515"/>
        <v>2010</v>
      </c>
      <c r="C6577">
        <f>[1]RechargeReductions!Q6577*1.9835</f>
        <v>1487.625</v>
      </c>
      <c r="D6577" s="19">
        <f t="shared" si="516"/>
        <v>1</v>
      </c>
      <c r="E6577">
        <f>[1]RechargeReductions!G6577*1.9835</f>
        <v>0</v>
      </c>
      <c r="F6577" s="19">
        <f t="shared" si="517"/>
        <v>0</v>
      </c>
      <c r="G6577">
        <f>[1]RechargeReductions!I6577*1.9835</f>
        <v>0</v>
      </c>
      <c r="H6577" s="19">
        <f t="shared" si="518"/>
        <v>0</v>
      </c>
      <c r="I6577">
        <f>[1]RechargeReductions!L6577*1.9835</f>
        <v>0</v>
      </c>
      <c r="J6577" s="19">
        <f t="shared" si="519"/>
        <v>0</v>
      </c>
      <c r="K6577">
        <f>LOOKUP(B6577,[1]MaxFinancial!$A$2:$A$27,[1]MaxFinancial!$B$2:$B$27)</f>
        <v>-0.25</v>
      </c>
    </row>
    <row r="6578" spans="1:11">
      <c r="A6578" s="13">
        <v>40119</v>
      </c>
      <c r="B6578" s="19">
        <f t="shared" si="515"/>
        <v>2010</v>
      </c>
      <c r="C6578">
        <f>[1]RechargeReductions!Q6578*1.9835</f>
        <v>1487.625</v>
      </c>
      <c r="D6578" s="19">
        <f t="shared" si="516"/>
        <v>1</v>
      </c>
      <c r="E6578">
        <f>[1]RechargeReductions!G6578*1.9835</f>
        <v>0</v>
      </c>
      <c r="F6578" s="19">
        <f t="shared" si="517"/>
        <v>0</v>
      </c>
      <c r="G6578">
        <f>[1]RechargeReductions!I6578*1.9835</f>
        <v>0</v>
      </c>
      <c r="H6578" s="19">
        <f t="shared" si="518"/>
        <v>0</v>
      </c>
      <c r="I6578">
        <f>[1]RechargeReductions!L6578*1.9835</f>
        <v>0</v>
      </c>
      <c r="J6578" s="19">
        <f t="shared" si="519"/>
        <v>0</v>
      </c>
      <c r="K6578">
        <f>LOOKUP(B6578,[1]MaxFinancial!$A$2:$A$27,[1]MaxFinancial!$B$2:$B$27)</f>
        <v>-0.25</v>
      </c>
    </row>
    <row r="6579" spans="1:11">
      <c r="A6579" s="13">
        <v>40120</v>
      </c>
      <c r="B6579" s="19">
        <f t="shared" si="515"/>
        <v>2010</v>
      </c>
      <c r="C6579">
        <f>[1]RechargeReductions!Q6579*1.9835</f>
        <v>1487.625</v>
      </c>
      <c r="D6579" s="19">
        <f t="shared" si="516"/>
        <v>1</v>
      </c>
      <c r="E6579">
        <f>[1]RechargeReductions!G6579*1.9835</f>
        <v>0</v>
      </c>
      <c r="F6579" s="19">
        <f t="shared" si="517"/>
        <v>0</v>
      </c>
      <c r="G6579">
        <f>[1]RechargeReductions!I6579*1.9835</f>
        <v>0</v>
      </c>
      <c r="H6579" s="19">
        <f t="shared" si="518"/>
        <v>0</v>
      </c>
      <c r="I6579">
        <f>[1]RechargeReductions!L6579*1.9835</f>
        <v>0</v>
      </c>
      <c r="J6579" s="19">
        <f t="shared" si="519"/>
        <v>0</v>
      </c>
      <c r="K6579">
        <f>LOOKUP(B6579,[1]MaxFinancial!$A$2:$A$27,[1]MaxFinancial!$B$2:$B$27)</f>
        <v>-0.25</v>
      </c>
    </row>
    <row r="6580" spans="1:11">
      <c r="A6580" s="13">
        <v>40121</v>
      </c>
      <c r="B6580" s="19">
        <f t="shared" si="515"/>
        <v>2010</v>
      </c>
      <c r="C6580">
        <f>[1]RechargeReductions!Q6580*1.9835</f>
        <v>1487.625</v>
      </c>
      <c r="D6580" s="19">
        <f t="shared" si="516"/>
        <v>1</v>
      </c>
      <c r="E6580">
        <f>[1]RechargeReductions!G6580*1.9835</f>
        <v>0</v>
      </c>
      <c r="F6580" s="19">
        <f t="shared" si="517"/>
        <v>0</v>
      </c>
      <c r="G6580">
        <f>[1]RechargeReductions!I6580*1.9835</f>
        <v>0</v>
      </c>
      <c r="H6580" s="19">
        <f t="shared" si="518"/>
        <v>0</v>
      </c>
      <c r="I6580">
        <f>[1]RechargeReductions!L6580*1.9835</f>
        <v>0</v>
      </c>
      <c r="J6580" s="19">
        <f t="shared" si="519"/>
        <v>0</v>
      </c>
      <c r="K6580">
        <f>LOOKUP(B6580,[1]MaxFinancial!$A$2:$A$27,[1]MaxFinancial!$B$2:$B$27)</f>
        <v>-0.25</v>
      </c>
    </row>
    <row r="6581" spans="1:11">
      <c r="A6581" s="13">
        <v>40122</v>
      </c>
      <c r="B6581" s="19">
        <f t="shared" si="515"/>
        <v>2010</v>
      </c>
      <c r="C6581">
        <f>[1]RechargeReductions!Q6581*1.9835</f>
        <v>1305.143</v>
      </c>
      <c r="D6581" s="19">
        <f t="shared" si="516"/>
        <v>1</v>
      </c>
      <c r="E6581">
        <f>[1]RechargeReductions!G6581*1.9835</f>
        <v>0</v>
      </c>
      <c r="F6581" s="19">
        <f t="shared" si="517"/>
        <v>0</v>
      </c>
      <c r="G6581">
        <f>[1]RechargeReductions!I6581*1.9835</f>
        <v>0</v>
      </c>
      <c r="H6581" s="19">
        <f t="shared" si="518"/>
        <v>0</v>
      </c>
      <c r="I6581">
        <f>[1]RechargeReductions!L6581*1.9835</f>
        <v>0</v>
      </c>
      <c r="J6581" s="19">
        <f t="shared" si="519"/>
        <v>0</v>
      </c>
      <c r="K6581">
        <f>LOOKUP(B6581,[1]MaxFinancial!$A$2:$A$27,[1]MaxFinancial!$B$2:$B$27)</f>
        <v>-0.25</v>
      </c>
    </row>
    <row r="6582" spans="1:11">
      <c r="A6582" s="13">
        <v>40123</v>
      </c>
      <c r="B6582" s="19">
        <f t="shared" si="515"/>
        <v>2010</v>
      </c>
      <c r="C6582">
        <f>[1]RechargeReductions!Q6582*1.9835</f>
        <v>1285.308</v>
      </c>
      <c r="D6582" s="19">
        <f t="shared" si="516"/>
        <v>1</v>
      </c>
      <c r="E6582">
        <f>[1]RechargeReductions!G6582*1.9835</f>
        <v>0</v>
      </c>
      <c r="F6582" s="19">
        <f t="shared" si="517"/>
        <v>0</v>
      </c>
      <c r="G6582">
        <f>[1]RechargeReductions!I6582*1.9835</f>
        <v>0</v>
      </c>
      <c r="H6582" s="19">
        <f t="shared" si="518"/>
        <v>0</v>
      </c>
      <c r="I6582">
        <f>[1]RechargeReductions!L6582*1.9835</f>
        <v>0</v>
      </c>
      <c r="J6582" s="19">
        <f t="shared" si="519"/>
        <v>0</v>
      </c>
      <c r="K6582">
        <f>LOOKUP(B6582,[1]MaxFinancial!$A$2:$A$27,[1]MaxFinancial!$B$2:$B$27)</f>
        <v>-0.25</v>
      </c>
    </row>
    <row r="6583" spans="1:11">
      <c r="A6583" s="13">
        <v>40124</v>
      </c>
      <c r="B6583" s="19">
        <f t="shared" si="515"/>
        <v>2010</v>
      </c>
      <c r="C6583">
        <f>[1]RechargeReductions!Q6583*1.9835</f>
        <v>1279.3575000000001</v>
      </c>
      <c r="D6583" s="19">
        <f t="shared" si="516"/>
        <v>1</v>
      </c>
      <c r="E6583">
        <f>[1]RechargeReductions!G6583*1.9835</f>
        <v>0</v>
      </c>
      <c r="F6583" s="19">
        <f t="shared" si="517"/>
        <v>0</v>
      </c>
      <c r="G6583">
        <f>[1]RechargeReductions!I6583*1.9835</f>
        <v>0</v>
      </c>
      <c r="H6583" s="19">
        <f t="shared" si="518"/>
        <v>0</v>
      </c>
      <c r="I6583">
        <f>[1]RechargeReductions!L6583*1.9835</f>
        <v>0</v>
      </c>
      <c r="J6583" s="19">
        <f t="shared" si="519"/>
        <v>0</v>
      </c>
      <c r="K6583">
        <f>LOOKUP(B6583,[1]MaxFinancial!$A$2:$A$27,[1]MaxFinancial!$B$2:$B$27)</f>
        <v>-0.25</v>
      </c>
    </row>
    <row r="6584" spans="1:11">
      <c r="A6584" s="13">
        <v>40125</v>
      </c>
      <c r="B6584" s="19">
        <f t="shared" si="515"/>
        <v>2010</v>
      </c>
      <c r="C6584">
        <f>[1]RechargeReductions!Q6584*1.9835</f>
        <v>1265.473</v>
      </c>
      <c r="D6584" s="19">
        <f t="shared" si="516"/>
        <v>1</v>
      </c>
      <c r="E6584">
        <f>[1]RechargeReductions!G6584*1.9835</f>
        <v>0</v>
      </c>
      <c r="F6584" s="19">
        <f t="shared" si="517"/>
        <v>0</v>
      </c>
      <c r="G6584">
        <f>[1]RechargeReductions!I6584*1.9835</f>
        <v>0</v>
      </c>
      <c r="H6584" s="19">
        <f t="shared" si="518"/>
        <v>0</v>
      </c>
      <c r="I6584">
        <f>[1]RechargeReductions!L6584*1.9835</f>
        <v>0</v>
      </c>
      <c r="J6584" s="19">
        <f t="shared" si="519"/>
        <v>0</v>
      </c>
      <c r="K6584">
        <f>LOOKUP(B6584,[1]MaxFinancial!$A$2:$A$27,[1]MaxFinancial!$B$2:$B$27)</f>
        <v>-0.25</v>
      </c>
    </row>
    <row r="6585" spans="1:11">
      <c r="A6585" s="13">
        <v>40126</v>
      </c>
      <c r="B6585" s="19">
        <f t="shared" si="515"/>
        <v>2010</v>
      </c>
      <c r="C6585">
        <f>[1]RechargeReductions!Q6585*1.9835</f>
        <v>1487.625</v>
      </c>
      <c r="D6585" s="19">
        <f t="shared" si="516"/>
        <v>1</v>
      </c>
      <c r="E6585">
        <f>[1]RechargeReductions!G6585*1.9835</f>
        <v>0</v>
      </c>
      <c r="F6585" s="19">
        <f t="shared" si="517"/>
        <v>0</v>
      </c>
      <c r="G6585">
        <f>[1]RechargeReductions!I6585*1.9835</f>
        <v>0</v>
      </c>
      <c r="H6585" s="19">
        <f t="shared" si="518"/>
        <v>0</v>
      </c>
      <c r="I6585">
        <f>[1]RechargeReductions!L6585*1.9835</f>
        <v>0</v>
      </c>
      <c r="J6585" s="19">
        <f t="shared" si="519"/>
        <v>0</v>
      </c>
      <c r="K6585">
        <f>LOOKUP(B6585,[1]MaxFinancial!$A$2:$A$27,[1]MaxFinancial!$B$2:$B$27)</f>
        <v>-0.25</v>
      </c>
    </row>
    <row r="6586" spans="1:11">
      <c r="A6586" s="13">
        <v>40127</v>
      </c>
      <c r="B6586" s="19">
        <f t="shared" si="515"/>
        <v>2010</v>
      </c>
      <c r="C6586">
        <f>[1]RechargeReductions!Q6586*1.9835</f>
        <v>1487.625</v>
      </c>
      <c r="D6586" s="19">
        <f t="shared" si="516"/>
        <v>1</v>
      </c>
      <c r="E6586">
        <f>[1]RechargeReductions!G6586*1.9835</f>
        <v>0</v>
      </c>
      <c r="F6586" s="19">
        <f t="shared" si="517"/>
        <v>0</v>
      </c>
      <c r="G6586">
        <f>[1]RechargeReductions!I6586*1.9835</f>
        <v>0</v>
      </c>
      <c r="H6586" s="19">
        <f t="shared" si="518"/>
        <v>0</v>
      </c>
      <c r="I6586">
        <f>[1]RechargeReductions!L6586*1.9835</f>
        <v>0</v>
      </c>
      <c r="J6586" s="19">
        <f t="shared" si="519"/>
        <v>0</v>
      </c>
      <c r="K6586">
        <f>LOOKUP(B6586,[1]MaxFinancial!$A$2:$A$27,[1]MaxFinancial!$B$2:$B$27)</f>
        <v>-0.25</v>
      </c>
    </row>
    <row r="6587" spans="1:11">
      <c r="A6587" s="13">
        <v>40128</v>
      </c>
      <c r="B6587" s="19">
        <f t="shared" si="515"/>
        <v>2010</v>
      </c>
      <c r="C6587">
        <f>[1]RechargeReductions!Q6587*1.9835</f>
        <v>1487.625</v>
      </c>
      <c r="D6587" s="19">
        <f t="shared" si="516"/>
        <v>1</v>
      </c>
      <c r="E6587">
        <f>[1]RechargeReductions!G6587*1.9835</f>
        <v>0</v>
      </c>
      <c r="F6587" s="19">
        <f t="shared" si="517"/>
        <v>0</v>
      </c>
      <c r="G6587">
        <f>[1]RechargeReductions!I6587*1.9835</f>
        <v>0</v>
      </c>
      <c r="H6587" s="19">
        <f t="shared" si="518"/>
        <v>0</v>
      </c>
      <c r="I6587">
        <f>[1]RechargeReductions!L6587*1.9835</f>
        <v>0</v>
      </c>
      <c r="J6587" s="19">
        <f t="shared" si="519"/>
        <v>0</v>
      </c>
      <c r="K6587">
        <f>LOOKUP(B6587,[1]MaxFinancial!$A$2:$A$27,[1]MaxFinancial!$B$2:$B$27)</f>
        <v>-0.25</v>
      </c>
    </row>
    <row r="6588" spans="1:11">
      <c r="A6588" s="13">
        <v>40129</v>
      </c>
      <c r="B6588" s="19">
        <f t="shared" si="515"/>
        <v>2010</v>
      </c>
      <c r="C6588">
        <f>[1]RechargeReductions!Q6588*1.9835</f>
        <v>1487.625</v>
      </c>
      <c r="D6588" s="19">
        <f t="shared" si="516"/>
        <v>1</v>
      </c>
      <c r="E6588">
        <f>[1]RechargeReductions!G6588*1.9835</f>
        <v>0</v>
      </c>
      <c r="F6588" s="19">
        <f t="shared" si="517"/>
        <v>0</v>
      </c>
      <c r="G6588">
        <f>[1]RechargeReductions!I6588*1.9835</f>
        <v>0</v>
      </c>
      <c r="H6588" s="19">
        <f t="shared" si="518"/>
        <v>0</v>
      </c>
      <c r="I6588">
        <f>[1]RechargeReductions!L6588*1.9835</f>
        <v>0</v>
      </c>
      <c r="J6588" s="19">
        <f t="shared" si="519"/>
        <v>0</v>
      </c>
      <c r="K6588">
        <f>LOOKUP(B6588,[1]MaxFinancial!$A$2:$A$27,[1]MaxFinancial!$B$2:$B$27)</f>
        <v>-0.25</v>
      </c>
    </row>
    <row r="6589" spans="1:11">
      <c r="A6589" s="13">
        <v>40130</v>
      </c>
      <c r="B6589" s="19">
        <f t="shared" si="515"/>
        <v>2010</v>
      </c>
      <c r="C6589">
        <f>[1]RechargeReductions!Q6589*1.9835</f>
        <v>1487.625</v>
      </c>
      <c r="D6589" s="19">
        <f t="shared" si="516"/>
        <v>1</v>
      </c>
      <c r="E6589">
        <f>[1]RechargeReductions!G6589*1.9835</f>
        <v>0</v>
      </c>
      <c r="F6589" s="19">
        <f t="shared" si="517"/>
        <v>0</v>
      </c>
      <c r="G6589">
        <f>[1]RechargeReductions!I6589*1.9835</f>
        <v>0</v>
      </c>
      <c r="H6589" s="19">
        <f t="shared" si="518"/>
        <v>0</v>
      </c>
      <c r="I6589">
        <f>[1]RechargeReductions!L6589*1.9835</f>
        <v>0</v>
      </c>
      <c r="J6589" s="19">
        <f t="shared" si="519"/>
        <v>0</v>
      </c>
      <c r="K6589">
        <f>LOOKUP(B6589,[1]MaxFinancial!$A$2:$A$27,[1]MaxFinancial!$B$2:$B$27)</f>
        <v>-0.25</v>
      </c>
    </row>
    <row r="6590" spans="1:11">
      <c r="A6590" s="13">
        <v>40131</v>
      </c>
      <c r="B6590" s="19">
        <f t="shared" si="515"/>
        <v>2010</v>
      </c>
      <c r="C6590">
        <f>[1]RechargeReductions!Q6590*1.9835</f>
        <v>1487.625</v>
      </c>
      <c r="D6590" s="19">
        <f t="shared" si="516"/>
        <v>1</v>
      </c>
      <c r="E6590">
        <f>[1]RechargeReductions!G6590*1.9835</f>
        <v>0</v>
      </c>
      <c r="F6590" s="19">
        <f t="shared" si="517"/>
        <v>0</v>
      </c>
      <c r="G6590">
        <f>[1]RechargeReductions!I6590*1.9835</f>
        <v>0</v>
      </c>
      <c r="H6590" s="19">
        <f t="shared" si="518"/>
        <v>0</v>
      </c>
      <c r="I6590">
        <f>[1]RechargeReductions!L6590*1.9835</f>
        <v>0</v>
      </c>
      <c r="J6590" s="19">
        <f t="shared" si="519"/>
        <v>0</v>
      </c>
      <c r="K6590">
        <f>LOOKUP(B6590,[1]MaxFinancial!$A$2:$A$27,[1]MaxFinancial!$B$2:$B$27)</f>
        <v>-0.25</v>
      </c>
    </row>
    <row r="6591" spans="1:11">
      <c r="A6591" s="13">
        <v>40132</v>
      </c>
      <c r="B6591" s="19">
        <f t="shared" si="515"/>
        <v>2010</v>
      </c>
      <c r="C6591">
        <f>[1]RechargeReductions!Q6591*1.9835</f>
        <v>1487.625</v>
      </c>
      <c r="D6591" s="19">
        <f t="shared" si="516"/>
        <v>1</v>
      </c>
      <c r="E6591">
        <f>[1]RechargeReductions!G6591*1.9835</f>
        <v>0</v>
      </c>
      <c r="F6591" s="19">
        <f t="shared" si="517"/>
        <v>0</v>
      </c>
      <c r="G6591">
        <f>[1]RechargeReductions!I6591*1.9835</f>
        <v>0</v>
      </c>
      <c r="H6591" s="19">
        <f t="shared" si="518"/>
        <v>0</v>
      </c>
      <c r="I6591">
        <f>[1]RechargeReductions!L6591*1.9835</f>
        <v>0</v>
      </c>
      <c r="J6591" s="19">
        <f t="shared" si="519"/>
        <v>0</v>
      </c>
      <c r="K6591">
        <f>LOOKUP(B6591,[1]MaxFinancial!$A$2:$A$27,[1]MaxFinancial!$B$2:$B$27)</f>
        <v>-0.25</v>
      </c>
    </row>
    <row r="6592" spans="1:11">
      <c r="A6592" s="13">
        <v>40133</v>
      </c>
      <c r="B6592" s="19">
        <f t="shared" si="515"/>
        <v>2010</v>
      </c>
      <c r="C6592">
        <f>[1]RechargeReductions!Q6592*1.9835</f>
        <v>1487.625</v>
      </c>
      <c r="D6592" s="19">
        <f t="shared" si="516"/>
        <v>1</v>
      </c>
      <c r="E6592">
        <f>[1]RechargeReductions!G6592*1.9835</f>
        <v>0</v>
      </c>
      <c r="F6592" s="19">
        <f t="shared" si="517"/>
        <v>0</v>
      </c>
      <c r="G6592">
        <f>[1]RechargeReductions!I6592*1.9835</f>
        <v>0</v>
      </c>
      <c r="H6592" s="19">
        <f t="shared" si="518"/>
        <v>0</v>
      </c>
      <c r="I6592">
        <f>[1]RechargeReductions!L6592*1.9835</f>
        <v>0</v>
      </c>
      <c r="J6592" s="19">
        <f t="shared" si="519"/>
        <v>0</v>
      </c>
      <c r="K6592">
        <f>LOOKUP(B6592,[1]MaxFinancial!$A$2:$A$27,[1]MaxFinancial!$B$2:$B$27)</f>
        <v>-0.25</v>
      </c>
    </row>
    <row r="6593" spans="1:11">
      <c r="A6593" s="13">
        <v>40134</v>
      </c>
      <c r="B6593" s="19">
        <f t="shared" si="515"/>
        <v>2010</v>
      </c>
      <c r="C6593">
        <f>[1]RechargeReductions!Q6593*1.9835</f>
        <v>1487.625</v>
      </c>
      <c r="D6593" s="19">
        <f t="shared" si="516"/>
        <v>1</v>
      </c>
      <c r="E6593">
        <f>[1]RechargeReductions!G6593*1.9835</f>
        <v>0</v>
      </c>
      <c r="F6593" s="19">
        <f t="shared" si="517"/>
        <v>0</v>
      </c>
      <c r="G6593">
        <f>[1]RechargeReductions!I6593*1.9835</f>
        <v>0</v>
      </c>
      <c r="H6593" s="19">
        <f t="shared" si="518"/>
        <v>0</v>
      </c>
      <c r="I6593">
        <f>[1]RechargeReductions!L6593*1.9835</f>
        <v>0</v>
      </c>
      <c r="J6593" s="19">
        <f t="shared" si="519"/>
        <v>0</v>
      </c>
      <c r="K6593">
        <f>LOOKUP(B6593,[1]MaxFinancial!$A$2:$A$27,[1]MaxFinancial!$B$2:$B$27)</f>
        <v>-0.25</v>
      </c>
    </row>
    <row r="6594" spans="1:11">
      <c r="A6594" s="13">
        <v>40135</v>
      </c>
      <c r="B6594" s="19">
        <f t="shared" si="515"/>
        <v>2010</v>
      </c>
      <c r="C6594">
        <f>[1]RechargeReductions!Q6594*1.9835</f>
        <v>1487.625</v>
      </c>
      <c r="D6594" s="19">
        <f t="shared" si="516"/>
        <v>1</v>
      </c>
      <c r="E6594">
        <f>[1]RechargeReductions!G6594*1.9835</f>
        <v>0</v>
      </c>
      <c r="F6594" s="19">
        <f t="shared" si="517"/>
        <v>0</v>
      </c>
      <c r="G6594">
        <f>[1]RechargeReductions!I6594*1.9835</f>
        <v>0</v>
      </c>
      <c r="H6594" s="19">
        <f t="shared" si="518"/>
        <v>0</v>
      </c>
      <c r="I6594">
        <f>[1]RechargeReductions!L6594*1.9835</f>
        <v>0</v>
      </c>
      <c r="J6594" s="19">
        <f t="shared" si="519"/>
        <v>0</v>
      </c>
      <c r="K6594">
        <f>LOOKUP(B6594,[1]MaxFinancial!$A$2:$A$27,[1]MaxFinancial!$B$2:$B$27)</f>
        <v>-0.25</v>
      </c>
    </row>
    <row r="6595" spans="1:11">
      <c r="A6595" s="13">
        <v>40136</v>
      </c>
      <c r="B6595" s="19">
        <f t="shared" ref="B6595:B6658" si="520">YEAR(A6595+61)</f>
        <v>2010</v>
      </c>
      <c r="C6595">
        <f>[1]RechargeReductions!Q6595*1.9835</f>
        <v>1487.625</v>
      </c>
      <c r="D6595" s="19">
        <f t="shared" ref="D6595:D6658" si="521">IF(C6595&gt;300,1,0)</f>
        <v>1</v>
      </c>
      <c r="E6595">
        <f>[1]RechargeReductions!G6595*1.9835</f>
        <v>0</v>
      </c>
      <c r="F6595" s="19">
        <f t="shared" ref="F6595:F6658" si="522">IF(E6595&gt;300,1,0)</f>
        <v>0</v>
      </c>
      <c r="G6595">
        <f>[1]RechargeReductions!I6595*1.9835</f>
        <v>0</v>
      </c>
      <c r="H6595" s="19">
        <f t="shared" ref="H6595:H6658" si="523">IF(G6595&gt;0,1,0)</f>
        <v>0</v>
      </c>
      <c r="I6595">
        <f>[1]RechargeReductions!L6595*1.9835</f>
        <v>0</v>
      </c>
      <c r="J6595" s="19">
        <f t="shared" ref="J6595:J6658" si="524">IF(I6595&gt;0,1,0)</f>
        <v>0</v>
      </c>
      <c r="K6595">
        <f>LOOKUP(B6595,[1]MaxFinancial!$A$2:$A$27,[1]MaxFinancial!$B$2:$B$27)</f>
        <v>-0.25</v>
      </c>
    </row>
    <row r="6596" spans="1:11">
      <c r="A6596" s="13">
        <v>40137</v>
      </c>
      <c r="B6596" s="19">
        <f t="shared" si="520"/>
        <v>2010</v>
      </c>
      <c r="C6596">
        <f>[1]RechargeReductions!Q6596*1.9835</f>
        <v>1487.625</v>
      </c>
      <c r="D6596" s="19">
        <f t="shared" si="521"/>
        <v>1</v>
      </c>
      <c r="E6596">
        <f>[1]RechargeReductions!G6596*1.9835</f>
        <v>0</v>
      </c>
      <c r="F6596" s="19">
        <f t="shared" si="522"/>
        <v>0</v>
      </c>
      <c r="G6596">
        <f>[1]RechargeReductions!I6596*1.9835</f>
        <v>0</v>
      </c>
      <c r="H6596" s="19">
        <f t="shared" si="523"/>
        <v>0</v>
      </c>
      <c r="I6596">
        <f>[1]RechargeReductions!L6596*1.9835</f>
        <v>0</v>
      </c>
      <c r="J6596" s="19">
        <f t="shared" si="524"/>
        <v>0</v>
      </c>
      <c r="K6596">
        <f>LOOKUP(B6596,[1]MaxFinancial!$A$2:$A$27,[1]MaxFinancial!$B$2:$B$27)</f>
        <v>-0.25</v>
      </c>
    </row>
    <row r="6597" spans="1:11">
      <c r="A6597" s="13">
        <v>40138</v>
      </c>
      <c r="B6597" s="19">
        <f t="shared" si="520"/>
        <v>2010</v>
      </c>
      <c r="C6597">
        <f>[1]RechargeReductions!Q6597*1.9835</f>
        <v>1487.625</v>
      </c>
      <c r="D6597" s="19">
        <f t="shared" si="521"/>
        <v>1</v>
      </c>
      <c r="E6597">
        <f>[1]RechargeReductions!G6597*1.9835</f>
        <v>0</v>
      </c>
      <c r="F6597" s="19">
        <f t="shared" si="522"/>
        <v>0</v>
      </c>
      <c r="G6597">
        <f>[1]RechargeReductions!I6597*1.9835</f>
        <v>0</v>
      </c>
      <c r="H6597" s="19">
        <f t="shared" si="523"/>
        <v>0</v>
      </c>
      <c r="I6597">
        <f>[1]RechargeReductions!L6597*1.9835</f>
        <v>0</v>
      </c>
      <c r="J6597" s="19">
        <f t="shared" si="524"/>
        <v>0</v>
      </c>
      <c r="K6597">
        <f>LOOKUP(B6597,[1]MaxFinancial!$A$2:$A$27,[1]MaxFinancial!$B$2:$B$27)</f>
        <v>-0.25</v>
      </c>
    </row>
    <row r="6598" spans="1:11">
      <c r="A6598" s="13">
        <v>40139</v>
      </c>
      <c r="B6598" s="19">
        <f t="shared" si="520"/>
        <v>2010</v>
      </c>
      <c r="C6598">
        <f>[1]RechargeReductions!Q6598*1.9835</f>
        <v>1487.625</v>
      </c>
      <c r="D6598" s="19">
        <f t="shared" si="521"/>
        <v>1</v>
      </c>
      <c r="E6598">
        <f>[1]RechargeReductions!G6598*1.9835</f>
        <v>0</v>
      </c>
      <c r="F6598" s="19">
        <f t="shared" si="522"/>
        <v>0</v>
      </c>
      <c r="G6598">
        <f>[1]RechargeReductions!I6598*1.9835</f>
        <v>0</v>
      </c>
      <c r="H6598" s="19">
        <f t="shared" si="523"/>
        <v>0</v>
      </c>
      <c r="I6598">
        <f>[1]RechargeReductions!L6598*1.9835</f>
        <v>0</v>
      </c>
      <c r="J6598" s="19">
        <f t="shared" si="524"/>
        <v>0</v>
      </c>
      <c r="K6598">
        <f>LOOKUP(B6598,[1]MaxFinancial!$A$2:$A$27,[1]MaxFinancial!$B$2:$B$27)</f>
        <v>-0.25</v>
      </c>
    </row>
    <row r="6599" spans="1:11">
      <c r="A6599" s="13">
        <v>40140</v>
      </c>
      <c r="B6599" s="19">
        <f t="shared" si="520"/>
        <v>2010</v>
      </c>
      <c r="C6599">
        <f>[1]RechargeReductions!Q6599*1.9835</f>
        <v>1487.625</v>
      </c>
      <c r="D6599" s="19">
        <f t="shared" si="521"/>
        <v>1</v>
      </c>
      <c r="E6599">
        <f>[1]RechargeReductions!G6599*1.9835</f>
        <v>0</v>
      </c>
      <c r="F6599" s="19">
        <f t="shared" si="522"/>
        <v>0</v>
      </c>
      <c r="G6599">
        <f>[1]RechargeReductions!I6599*1.9835</f>
        <v>0</v>
      </c>
      <c r="H6599" s="19">
        <f t="shared" si="523"/>
        <v>0</v>
      </c>
      <c r="I6599">
        <f>[1]RechargeReductions!L6599*1.9835</f>
        <v>0</v>
      </c>
      <c r="J6599" s="19">
        <f t="shared" si="524"/>
        <v>0</v>
      </c>
      <c r="K6599">
        <f>LOOKUP(B6599,[1]MaxFinancial!$A$2:$A$27,[1]MaxFinancial!$B$2:$B$27)</f>
        <v>-0.25</v>
      </c>
    </row>
    <row r="6600" spans="1:11">
      <c r="A6600" s="13">
        <v>40141</v>
      </c>
      <c r="B6600" s="19">
        <f t="shared" si="520"/>
        <v>2010</v>
      </c>
      <c r="C6600">
        <f>[1]RechargeReductions!Q6600*1.9835</f>
        <v>1487.625</v>
      </c>
      <c r="D6600" s="19">
        <f t="shared" si="521"/>
        <v>1</v>
      </c>
      <c r="E6600">
        <f>[1]RechargeReductions!G6600*1.9835</f>
        <v>0</v>
      </c>
      <c r="F6600" s="19">
        <f t="shared" si="522"/>
        <v>0</v>
      </c>
      <c r="G6600">
        <f>[1]RechargeReductions!I6600*1.9835</f>
        <v>0</v>
      </c>
      <c r="H6600" s="19">
        <f t="shared" si="523"/>
        <v>0</v>
      </c>
      <c r="I6600">
        <f>[1]RechargeReductions!L6600*1.9835</f>
        <v>0</v>
      </c>
      <c r="J6600" s="19">
        <f t="shared" si="524"/>
        <v>0</v>
      </c>
      <c r="K6600">
        <f>LOOKUP(B6600,[1]MaxFinancial!$A$2:$A$27,[1]MaxFinancial!$B$2:$B$27)</f>
        <v>-0.25</v>
      </c>
    </row>
    <row r="6601" spans="1:11">
      <c r="A6601" s="13">
        <v>40142</v>
      </c>
      <c r="B6601" s="19">
        <f t="shared" si="520"/>
        <v>2010</v>
      </c>
      <c r="C6601">
        <f>[1]RechargeReductions!Q6601*1.9835</f>
        <v>1487.625</v>
      </c>
      <c r="D6601" s="19">
        <f t="shared" si="521"/>
        <v>1</v>
      </c>
      <c r="E6601">
        <f>[1]RechargeReductions!G6601*1.9835</f>
        <v>0</v>
      </c>
      <c r="F6601" s="19">
        <f t="shared" si="522"/>
        <v>0</v>
      </c>
      <c r="G6601">
        <f>[1]RechargeReductions!I6601*1.9835</f>
        <v>0</v>
      </c>
      <c r="H6601" s="19">
        <f t="shared" si="523"/>
        <v>0</v>
      </c>
      <c r="I6601">
        <f>[1]RechargeReductions!L6601*1.9835</f>
        <v>0</v>
      </c>
      <c r="J6601" s="19">
        <f t="shared" si="524"/>
        <v>0</v>
      </c>
      <c r="K6601">
        <f>LOOKUP(B6601,[1]MaxFinancial!$A$2:$A$27,[1]MaxFinancial!$B$2:$B$27)</f>
        <v>-0.25</v>
      </c>
    </row>
    <row r="6602" spans="1:11">
      <c r="A6602" s="13">
        <v>40143</v>
      </c>
      <c r="B6602" s="19">
        <f t="shared" si="520"/>
        <v>2010</v>
      </c>
      <c r="C6602">
        <f>[1]RechargeReductions!Q6602*1.9835</f>
        <v>1487.625</v>
      </c>
      <c r="D6602" s="19">
        <f t="shared" si="521"/>
        <v>1</v>
      </c>
      <c r="E6602">
        <f>[1]RechargeReductions!G6602*1.9835</f>
        <v>0</v>
      </c>
      <c r="F6602" s="19">
        <f t="shared" si="522"/>
        <v>0</v>
      </c>
      <c r="G6602">
        <f>[1]RechargeReductions!I6602*1.9835</f>
        <v>0</v>
      </c>
      <c r="H6602" s="19">
        <f t="shared" si="523"/>
        <v>0</v>
      </c>
      <c r="I6602">
        <f>[1]RechargeReductions!L6602*1.9835</f>
        <v>0</v>
      </c>
      <c r="J6602" s="19">
        <f t="shared" si="524"/>
        <v>0</v>
      </c>
      <c r="K6602">
        <f>LOOKUP(B6602,[1]MaxFinancial!$A$2:$A$27,[1]MaxFinancial!$B$2:$B$27)</f>
        <v>-0.25</v>
      </c>
    </row>
    <row r="6603" spans="1:11">
      <c r="A6603" s="13">
        <v>40144</v>
      </c>
      <c r="B6603" s="19">
        <f t="shared" si="520"/>
        <v>2010</v>
      </c>
      <c r="C6603">
        <f>[1]RechargeReductions!Q6603*1.9835</f>
        <v>1487.625</v>
      </c>
      <c r="D6603" s="19">
        <f t="shared" si="521"/>
        <v>1</v>
      </c>
      <c r="E6603">
        <f>[1]RechargeReductions!G6603*1.9835</f>
        <v>0</v>
      </c>
      <c r="F6603" s="19">
        <f t="shared" si="522"/>
        <v>0</v>
      </c>
      <c r="G6603">
        <f>[1]RechargeReductions!I6603*1.9835</f>
        <v>0</v>
      </c>
      <c r="H6603" s="19">
        <f t="shared" si="523"/>
        <v>0</v>
      </c>
      <c r="I6603">
        <f>[1]RechargeReductions!L6603*1.9835</f>
        <v>0</v>
      </c>
      <c r="J6603" s="19">
        <f t="shared" si="524"/>
        <v>0</v>
      </c>
      <c r="K6603">
        <f>LOOKUP(B6603,[1]MaxFinancial!$A$2:$A$27,[1]MaxFinancial!$B$2:$B$27)</f>
        <v>-0.25</v>
      </c>
    </row>
    <row r="6604" spans="1:11">
      <c r="A6604" s="13">
        <v>40145</v>
      </c>
      <c r="B6604" s="19">
        <f t="shared" si="520"/>
        <v>2010</v>
      </c>
      <c r="C6604">
        <f>[1]RechargeReductions!Q6604*1.9835</f>
        <v>1487.625</v>
      </c>
      <c r="D6604" s="19">
        <f t="shared" si="521"/>
        <v>1</v>
      </c>
      <c r="E6604">
        <f>[1]RechargeReductions!G6604*1.9835</f>
        <v>0</v>
      </c>
      <c r="F6604" s="19">
        <f t="shared" si="522"/>
        <v>0</v>
      </c>
      <c r="G6604">
        <f>[1]RechargeReductions!I6604*1.9835</f>
        <v>0</v>
      </c>
      <c r="H6604" s="19">
        <f t="shared" si="523"/>
        <v>0</v>
      </c>
      <c r="I6604">
        <f>[1]RechargeReductions!L6604*1.9835</f>
        <v>0</v>
      </c>
      <c r="J6604" s="19">
        <f t="shared" si="524"/>
        <v>0</v>
      </c>
      <c r="K6604">
        <f>LOOKUP(B6604,[1]MaxFinancial!$A$2:$A$27,[1]MaxFinancial!$B$2:$B$27)</f>
        <v>-0.25</v>
      </c>
    </row>
    <row r="6605" spans="1:11">
      <c r="A6605" s="13">
        <v>40146</v>
      </c>
      <c r="B6605" s="19">
        <f t="shared" si="520"/>
        <v>2010</v>
      </c>
      <c r="C6605">
        <f>[1]RechargeReductions!Q6605*1.9835</f>
        <v>1487.625</v>
      </c>
      <c r="D6605" s="19">
        <f t="shared" si="521"/>
        <v>1</v>
      </c>
      <c r="E6605">
        <f>[1]RechargeReductions!G6605*1.9835</f>
        <v>0</v>
      </c>
      <c r="F6605" s="19">
        <f t="shared" si="522"/>
        <v>0</v>
      </c>
      <c r="G6605">
        <f>[1]RechargeReductions!I6605*1.9835</f>
        <v>0</v>
      </c>
      <c r="H6605" s="19">
        <f t="shared" si="523"/>
        <v>0</v>
      </c>
      <c r="I6605">
        <f>[1]RechargeReductions!L6605*1.9835</f>
        <v>0</v>
      </c>
      <c r="J6605" s="19">
        <f t="shared" si="524"/>
        <v>0</v>
      </c>
      <c r="K6605">
        <f>LOOKUP(B6605,[1]MaxFinancial!$A$2:$A$27,[1]MaxFinancial!$B$2:$B$27)</f>
        <v>-0.25</v>
      </c>
    </row>
    <row r="6606" spans="1:11">
      <c r="A6606" s="13">
        <v>40147</v>
      </c>
      <c r="B6606" s="19">
        <f t="shared" si="520"/>
        <v>2010</v>
      </c>
      <c r="C6606">
        <f>[1]RechargeReductions!Q6606*1.9835</f>
        <v>1487.625</v>
      </c>
      <c r="D6606" s="19">
        <f t="shared" si="521"/>
        <v>1</v>
      </c>
      <c r="E6606">
        <f>[1]RechargeReductions!G6606*1.9835</f>
        <v>0</v>
      </c>
      <c r="F6606" s="19">
        <f t="shared" si="522"/>
        <v>0</v>
      </c>
      <c r="G6606">
        <f>[1]RechargeReductions!I6606*1.9835</f>
        <v>0</v>
      </c>
      <c r="H6606" s="19">
        <f t="shared" si="523"/>
        <v>0</v>
      </c>
      <c r="I6606">
        <f>[1]RechargeReductions!L6606*1.9835</f>
        <v>0</v>
      </c>
      <c r="J6606" s="19">
        <f t="shared" si="524"/>
        <v>0</v>
      </c>
      <c r="K6606">
        <f>LOOKUP(B6606,[1]MaxFinancial!$A$2:$A$27,[1]MaxFinancial!$B$2:$B$27)</f>
        <v>-0.25</v>
      </c>
    </row>
    <row r="6607" spans="1:11">
      <c r="A6607" s="13">
        <v>40148</v>
      </c>
      <c r="B6607" s="19">
        <f t="shared" si="520"/>
        <v>2010</v>
      </c>
      <c r="C6607">
        <f>[1]RechargeReductions!Q6607*1.9835</f>
        <v>1487.625</v>
      </c>
      <c r="D6607" s="19">
        <f t="shared" si="521"/>
        <v>1</v>
      </c>
      <c r="E6607">
        <f>[1]RechargeReductions!G6607*1.9835</f>
        <v>0</v>
      </c>
      <c r="F6607" s="19">
        <f t="shared" si="522"/>
        <v>0</v>
      </c>
      <c r="G6607">
        <f>[1]RechargeReductions!I6607*1.9835</f>
        <v>0</v>
      </c>
      <c r="H6607" s="19">
        <f t="shared" si="523"/>
        <v>0</v>
      </c>
      <c r="I6607">
        <f>[1]RechargeReductions!L6607*1.9835</f>
        <v>0</v>
      </c>
      <c r="J6607" s="19">
        <f t="shared" si="524"/>
        <v>0</v>
      </c>
      <c r="K6607">
        <f>LOOKUP(B6607,[1]MaxFinancial!$A$2:$A$27,[1]MaxFinancial!$B$2:$B$27)</f>
        <v>-0.25</v>
      </c>
    </row>
    <row r="6608" spans="1:11">
      <c r="A6608" s="13">
        <v>40149</v>
      </c>
      <c r="B6608" s="19">
        <f t="shared" si="520"/>
        <v>2010</v>
      </c>
      <c r="C6608">
        <f>[1]RechargeReductions!Q6608*1.9835</f>
        <v>1487.625</v>
      </c>
      <c r="D6608" s="19">
        <f t="shared" si="521"/>
        <v>1</v>
      </c>
      <c r="E6608">
        <f>[1]RechargeReductions!G6608*1.9835</f>
        <v>0</v>
      </c>
      <c r="F6608" s="19">
        <f t="shared" si="522"/>
        <v>0</v>
      </c>
      <c r="G6608">
        <f>[1]RechargeReductions!I6608*1.9835</f>
        <v>0</v>
      </c>
      <c r="H6608" s="19">
        <f t="shared" si="523"/>
        <v>0</v>
      </c>
      <c r="I6608">
        <f>[1]RechargeReductions!L6608*1.9835</f>
        <v>0</v>
      </c>
      <c r="J6608" s="19">
        <f t="shared" si="524"/>
        <v>0</v>
      </c>
      <c r="K6608">
        <f>LOOKUP(B6608,[1]MaxFinancial!$A$2:$A$27,[1]MaxFinancial!$B$2:$B$27)</f>
        <v>-0.25</v>
      </c>
    </row>
    <row r="6609" spans="1:11">
      <c r="A6609" s="13">
        <v>40150</v>
      </c>
      <c r="B6609" s="19">
        <f t="shared" si="520"/>
        <v>2010</v>
      </c>
      <c r="C6609">
        <f>[1]RechargeReductions!Q6609*1.9835</f>
        <v>1487.625</v>
      </c>
      <c r="D6609" s="19">
        <f t="shared" si="521"/>
        <v>1</v>
      </c>
      <c r="E6609">
        <f>[1]RechargeReductions!G6609*1.9835</f>
        <v>0</v>
      </c>
      <c r="F6609" s="19">
        <f t="shared" si="522"/>
        <v>0</v>
      </c>
      <c r="G6609">
        <f>[1]RechargeReductions!I6609*1.9835</f>
        <v>0</v>
      </c>
      <c r="H6609" s="19">
        <f t="shared" si="523"/>
        <v>0</v>
      </c>
      <c r="I6609">
        <f>[1]RechargeReductions!L6609*1.9835</f>
        <v>0</v>
      </c>
      <c r="J6609" s="19">
        <f t="shared" si="524"/>
        <v>0</v>
      </c>
      <c r="K6609">
        <f>LOOKUP(B6609,[1]MaxFinancial!$A$2:$A$27,[1]MaxFinancial!$B$2:$B$27)</f>
        <v>-0.25</v>
      </c>
    </row>
    <row r="6610" spans="1:11">
      <c r="A6610" s="13">
        <v>40151</v>
      </c>
      <c r="B6610" s="19">
        <f t="shared" si="520"/>
        <v>2010</v>
      </c>
      <c r="C6610">
        <f>[1]RechargeReductions!Q6610*1.9835</f>
        <v>1487.625</v>
      </c>
      <c r="D6610" s="19">
        <f t="shared" si="521"/>
        <v>1</v>
      </c>
      <c r="E6610">
        <f>[1]RechargeReductions!G6610*1.9835</f>
        <v>0</v>
      </c>
      <c r="F6610" s="19">
        <f t="shared" si="522"/>
        <v>0</v>
      </c>
      <c r="G6610">
        <f>[1]RechargeReductions!I6610*1.9835</f>
        <v>0</v>
      </c>
      <c r="H6610" s="19">
        <f t="shared" si="523"/>
        <v>0</v>
      </c>
      <c r="I6610">
        <f>[1]RechargeReductions!L6610*1.9835</f>
        <v>0</v>
      </c>
      <c r="J6610" s="19">
        <f t="shared" si="524"/>
        <v>0</v>
      </c>
      <c r="K6610">
        <f>LOOKUP(B6610,[1]MaxFinancial!$A$2:$A$27,[1]MaxFinancial!$B$2:$B$27)</f>
        <v>-0.25</v>
      </c>
    </row>
    <row r="6611" spans="1:11">
      <c r="A6611" s="13">
        <v>40152</v>
      </c>
      <c r="B6611" s="19">
        <f t="shared" si="520"/>
        <v>2010</v>
      </c>
      <c r="C6611">
        <f>[1]RechargeReductions!Q6611*1.9835</f>
        <v>1487.625</v>
      </c>
      <c r="D6611" s="19">
        <f t="shared" si="521"/>
        <v>1</v>
      </c>
      <c r="E6611">
        <f>[1]RechargeReductions!G6611*1.9835</f>
        <v>0</v>
      </c>
      <c r="F6611" s="19">
        <f t="shared" si="522"/>
        <v>0</v>
      </c>
      <c r="G6611">
        <f>[1]RechargeReductions!I6611*1.9835</f>
        <v>0</v>
      </c>
      <c r="H6611" s="19">
        <f t="shared" si="523"/>
        <v>0</v>
      </c>
      <c r="I6611">
        <f>[1]RechargeReductions!L6611*1.9835</f>
        <v>0</v>
      </c>
      <c r="J6611" s="19">
        <f t="shared" si="524"/>
        <v>0</v>
      </c>
      <c r="K6611">
        <f>LOOKUP(B6611,[1]MaxFinancial!$A$2:$A$27,[1]MaxFinancial!$B$2:$B$27)</f>
        <v>-0.25</v>
      </c>
    </row>
    <row r="6612" spans="1:11">
      <c r="A6612" s="13">
        <v>40153</v>
      </c>
      <c r="B6612" s="19">
        <f t="shared" si="520"/>
        <v>2010</v>
      </c>
      <c r="C6612">
        <f>[1]RechargeReductions!Q6612*1.9835</f>
        <v>1487.625</v>
      </c>
      <c r="D6612" s="19">
        <f t="shared" si="521"/>
        <v>1</v>
      </c>
      <c r="E6612">
        <f>[1]RechargeReductions!G6612*1.9835</f>
        <v>0</v>
      </c>
      <c r="F6612" s="19">
        <f t="shared" si="522"/>
        <v>0</v>
      </c>
      <c r="G6612">
        <f>[1]RechargeReductions!I6612*1.9835</f>
        <v>0</v>
      </c>
      <c r="H6612" s="19">
        <f t="shared" si="523"/>
        <v>0</v>
      </c>
      <c r="I6612">
        <f>[1]RechargeReductions!L6612*1.9835</f>
        <v>0</v>
      </c>
      <c r="J6612" s="19">
        <f t="shared" si="524"/>
        <v>0</v>
      </c>
      <c r="K6612">
        <f>LOOKUP(B6612,[1]MaxFinancial!$A$2:$A$27,[1]MaxFinancial!$B$2:$B$27)</f>
        <v>-0.25</v>
      </c>
    </row>
    <row r="6613" spans="1:11">
      <c r="A6613" s="13">
        <v>40154</v>
      </c>
      <c r="B6613" s="19">
        <f t="shared" si="520"/>
        <v>2010</v>
      </c>
      <c r="C6613">
        <f>[1]RechargeReductions!Q6613*1.9835</f>
        <v>1487.625</v>
      </c>
      <c r="D6613" s="19">
        <f t="shared" si="521"/>
        <v>1</v>
      </c>
      <c r="E6613">
        <f>[1]RechargeReductions!G6613*1.9835</f>
        <v>0</v>
      </c>
      <c r="F6613" s="19">
        <f t="shared" si="522"/>
        <v>0</v>
      </c>
      <c r="G6613">
        <f>[1]RechargeReductions!I6613*1.9835</f>
        <v>0</v>
      </c>
      <c r="H6613" s="19">
        <f t="shared" si="523"/>
        <v>0</v>
      </c>
      <c r="I6613">
        <f>[1]RechargeReductions!L6613*1.9835</f>
        <v>0</v>
      </c>
      <c r="J6613" s="19">
        <f t="shared" si="524"/>
        <v>0</v>
      </c>
      <c r="K6613">
        <f>LOOKUP(B6613,[1]MaxFinancial!$A$2:$A$27,[1]MaxFinancial!$B$2:$B$27)</f>
        <v>-0.25</v>
      </c>
    </row>
    <row r="6614" spans="1:11">
      <c r="A6614" s="13">
        <v>40155</v>
      </c>
      <c r="B6614" s="19">
        <f t="shared" si="520"/>
        <v>2010</v>
      </c>
      <c r="C6614">
        <f>[1]RechargeReductions!Q6614*1.9835</f>
        <v>1487.625</v>
      </c>
      <c r="D6614" s="19">
        <f t="shared" si="521"/>
        <v>1</v>
      </c>
      <c r="E6614">
        <f>[1]RechargeReductions!G6614*1.9835</f>
        <v>0</v>
      </c>
      <c r="F6614" s="19">
        <f t="shared" si="522"/>
        <v>0</v>
      </c>
      <c r="G6614">
        <f>[1]RechargeReductions!I6614*1.9835</f>
        <v>0</v>
      </c>
      <c r="H6614" s="19">
        <f t="shared" si="523"/>
        <v>0</v>
      </c>
      <c r="I6614">
        <f>[1]RechargeReductions!L6614*1.9835</f>
        <v>0</v>
      </c>
      <c r="J6614" s="19">
        <f t="shared" si="524"/>
        <v>0</v>
      </c>
      <c r="K6614">
        <f>LOOKUP(B6614,[1]MaxFinancial!$A$2:$A$27,[1]MaxFinancial!$B$2:$B$27)</f>
        <v>-0.25</v>
      </c>
    </row>
    <row r="6615" spans="1:11">
      <c r="A6615" s="13">
        <v>40156</v>
      </c>
      <c r="B6615" s="19">
        <f t="shared" si="520"/>
        <v>2010</v>
      </c>
      <c r="C6615">
        <f>[1]RechargeReductions!Q6615*1.9835</f>
        <v>1487.625</v>
      </c>
      <c r="D6615" s="19">
        <f t="shared" si="521"/>
        <v>1</v>
      </c>
      <c r="E6615">
        <f>[1]RechargeReductions!G6615*1.9835</f>
        <v>0</v>
      </c>
      <c r="F6615" s="19">
        <f t="shared" si="522"/>
        <v>0</v>
      </c>
      <c r="G6615">
        <f>[1]RechargeReductions!I6615*1.9835</f>
        <v>0</v>
      </c>
      <c r="H6615" s="19">
        <f t="shared" si="523"/>
        <v>0</v>
      </c>
      <c r="I6615">
        <f>[1]RechargeReductions!L6615*1.9835</f>
        <v>0</v>
      </c>
      <c r="J6615" s="19">
        <f t="shared" si="524"/>
        <v>0</v>
      </c>
      <c r="K6615">
        <f>LOOKUP(B6615,[1]MaxFinancial!$A$2:$A$27,[1]MaxFinancial!$B$2:$B$27)</f>
        <v>-0.25</v>
      </c>
    </row>
    <row r="6616" spans="1:11">
      <c r="A6616" s="13">
        <v>40157</v>
      </c>
      <c r="B6616" s="19">
        <f t="shared" si="520"/>
        <v>2010</v>
      </c>
      <c r="C6616">
        <f>[1]RechargeReductions!Q6616*1.9835</f>
        <v>1487.625</v>
      </c>
      <c r="D6616" s="19">
        <f t="shared" si="521"/>
        <v>1</v>
      </c>
      <c r="E6616">
        <f>[1]RechargeReductions!G6616*1.9835</f>
        <v>0</v>
      </c>
      <c r="F6616" s="19">
        <f t="shared" si="522"/>
        <v>0</v>
      </c>
      <c r="G6616">
        <f>[1]RechargeReductions!I6616*1.9835</f>
        <v>0</v>
      </c>
      <c r="H6616" s="19">
        <f t="shared" si="523"/>
        <v>0</v>
      </c>
      <c r="I6616">
        <f>[1]RechargeReductions!L6616*1.9835</f>
        <v>0</v>
      </c>
      <c r="J6616" s="19">
        <f t="shared" si="524"/>
        <v>0</v>
      </c>
      <c r="K6616">
        <f>LOOKUP(B6616,[1]MaxFinancial!$A$2:$A$27,[1]MaxFinancial!$B$2:$B$27)</f>
        <v>-0.25</v>
      </c>
    </row>
    <row r="6617" spans="1:11">
      <c r="A6617" s="13">
        <v>40158</v>
      </c>
      <c r="B6617" s="19">
        <f t="shared" si="520"/>
        <v>2010</v>
      </c>
      <c r="C6617">
        <f>[1]RechargeReductions!Q6617*1.9835</f>
        <v>1487.625</v>
      </c>
      <c r="D6617" s="19">
        <f t="shared" si="521"/>
        <v>1</v>
      </c>
      <c r="E6617">
        <f>[1]RechargeReductions!G6617*1.9835</f>
        <v>0</v>
      </c>
      <c r="F6617" s="19">
        <f t="shared" si="522"/>
        <v>0</v>
      </c>
      <c r="G6617">
        <f>[1]RechargeReductions!I6617*1.9835</f>
        <v>0</v>
      </c>
      <c r="H6617" s="19">
        <f t="shared" si="523"/>
        <v>0</v>
      </c>
      <c r="I6617">
        <f>[1]RechargeReductions!L6617*1.9835</f>
        <v>0</v>
      </c>
      <c r="J6617" s="19">
        <f t="shared" si="524"/>
        <v>0</v>
      </c>
      <c r="K6617">
        <f>LOOKUP(B6617,[1]MaxFinancial!$A$2:$A$27,[1]MaxFinancial!$B$2:$B$27)</f>
        <v>-0.25</v>
      </c>
    </row>
    <row r="6618" spans="1:11">
      <c r="A6618" s="13">
        <v>40159</v>
      </c>
      <c r="B6618" s="19">
        <f t="shared" si="520"/>
        <v>2010</v>
      </c>
      <c r="C6618">
        <f>[1]RechargeReductions!Q6618*1.9835</f>
        <v>1487.625</v>
      </c>
      <c r="D6618" s="19">
        <f t="shared" si="521"/>
        <v>1</v>
      </c>
      <c r="E6618">
        <f>[1]RechargeReductions!G6618*1.9835</f>
        <v>0</v>
      </c>
      <c r="F6618" s="19">
        <f t="shared" si="522"/>
        <v>0</v>
      </c>
      <c r="G6618">
        <f>[1]RechargeReductions!I6618*1.9835</f>
        <v>0</v>
      </c>
      <c r="H6618" s="19">
        <f t="shared" si="523"/>
        <v>0</v>
      </c>
      <c r="I6618">
        <f>[1]RechargeReductions!L6618*1.9835</f>
        <v>0</v>
      </c>
      <c r="J6618" s="19">
        <f t="shared" si="524"/>
        <v>0</v>
      </c>
      <c r="K6618">
        <f>LOOKUP(B6618,[1]MaxFinancial!$A$2:$A$27,[1]MaxFinancial!$B$2:$B$27)</f>
        <v>-0.25</v>
      </c>
    </row>
    <row r="6619" spans="1:11">
      <c r="A6619" s="13">
        <v>40160</v>
      </c>
      <c r="B6619" s="19">
        <f t="shared" si="520"/>
        <v>2010</v>
      </c>
      <c r="C6619">
        <f>[1]RechargeReductions!Q6619*1.9835</f>
        <v>1487.625</v>
      </c>
      <c r="D6619" s="19">
        <f t="shared" si="521"/>
        <v>1</v>
      </c>
      <c r="E6619">
        <f>[1]RechargeReductions!G6619*1.9835</f>
        <v>0</v>
      </c>
      <c r="F6619" s="19">
        <f t="shared" si="522"/>
        <v>0</v>
      </c>
      <c r="G6619">
        <f>[1]RechargeReductions!I6619*1.9835</f>
        <v>0</v>
      </c>
      <c r="H6619" s="19">
        <f t="shared" si="523"/>
        <v>0</v>
      </c>
      <c r="I6619">
        <f>[1]RechargeReductions!L6619*1.9835</f>
        <v>0</v>
      </c>
      <c r="J6619" s="19">
        <f t="shared" si="524"/>
        <v>0</v>
      </c>
      <c r="K6619">
        <f>LOOKUP(B6619,[1]MaxFinancial!$A$2:$A$27,[1]MaxFinancial!$B$2:$B$27)</f>
        <v>-0.25</v>
      </c>
    </row>
    <row r="6620" spans="1:11">
      <c r="A6620" s="13">
        <v>40161</v>
      </c>
      <c r="B6620" s="19">
        <f t="shared" si="520"/>
        <v>2010</v>
      </c>
      <c r="C6620">
        <f>[1]RechargeReductions!Q6620*1.9835</f>
        <v>1487.625</v>
      </c>
      <c r="D6620" s="19">
        <f t="shared" si="521"/>
        <v>1</v>
      </c>
      <c r="E6620">
        <f>[1]RechargeReductions!G6620*1.9835</f>
        <v>0</v>
      </c>
      <c r="F6620" s="19">
        <f t="shared" si="522"/>
        <v>0</v>
      </c>
      <c r="G6620">
        <f>[1]RechargeReductions!I6620*1.9835</f>
        <v>0</v>
      </c>
      <c r="H6620" s="19">
        <f t="shared" si="523"/>
        <v>0</v>
      </c>
      <c r="I6620">
        <f>[1]RechargeReductions!L6620*1.9835</f>
        <v>0</v>
      </c>
      <c r="J6620" s="19">
        <f t="shared" si="524"/>
        <v>0</v>
      </c>
      <c r="K6620">
        <f>LOOKUP(B6620,[1]MaxFinancial!$A$2:$A$27,[1]MaxFinancial!$B$2:$B$27)</f>
        <v>-0.25</v>
      </c>
    </row>
    <row r="6621" spans="1:11">
      <c r="A6621" s="13">
        <v>40162</v>
      </c>
      <c r="B6621" s="19">
        <f t="shared" si="520"/>
        <v>2010</v>
      </c>
      <c r="C6621">
        <f>[1]RechargeReductions!Q6621*1.9835</f>
        <v>1487.625</v>
      </c>
      <c r="D6621" s="19">
        <f t="shared" si="521"/>
        <v>1</v>
      </c>
      <c r="E6621">
        <f>[1]RechargeReductions!G6621*1.9835</f>
        <v>0</v>
      </c>
      <c r="F6621" s="19">
        <f t="shared" si="522"/>
        <v>0</v>
      </c>
      <c r="G6621">
        <f>[1]RechargeReductions!I6621*1.9835</f>
        <v>0</v>
      </c>
      <c r="H6621" s="19">
        <f t="shared" si="523"/>
        <v>0</v>
      </c>
      <c r="I6621">
        <f>[1]RechargeReductions!L6621*1.9835</f>
        <v>0</v>
      </c>
      <c r="J6621" s="19">
        <f t="shared" si="524"/>
        <v>0</v>
      </c>
      <c r="K6621">
        <f>LOOKUP(B6621,[1]MaxFinancial!$A$2:$A$27,[1]MaxFinancial!$B$2:$B$27)</f>
        <v>-0.25</v>
      </c>
    </row>
    <row r="6622" spans="1:11">
      <c r="A6622" s="13">
        <v>40163</v>
      </c>
      <c r="B6622" s="19">
        <f t="shared" si="520"/>
        <v>2010</v>
      </c>
      <c r="C6622">
        <f>[1]RechargeReductions!Q6622*1.9835</f>
        <v>1487.625</v>
      </c>
      <c r="D6622" s="19">
        <f t="shared" si="521"/>
        <v>1</v>
      </c>
      <c r="E6622">
        <f>[1]RechargeReductions!G6622*1.9835</f>
        <v>0</v>
      </c>
      <c r="F6622" s="19">
        <f t="shared" si="522"/>
        <v>0</v>
      </c>
      <c r="G6622">
        <f>[1]RechargeReductions!I6622*1.9835</f>
        <v>0</v>
      </c>
      <c r="H6622" s="19">
        <f t="shared" si="523"/>
        <v>0</v>
      </c>
      <c r="I6622">
        <f>[1]RechargeReductions!L6622*1.9835</f>
        <v>0</v>
      </c>
      <c r="J6622" s="19">
        <f t="shared" si="524"/>
        <v>0</v>
      </c>
      <c r="K6622">
        <f>LOOKUP(B6622,[1]MaxFinancial!$A$2:$A$27,[1]MaxFinancial!$B$2:$B$27)</f>
        <v>-0.25</v>
      </c>
    </row>
    <row r="6623" spans="1:11">
      <c r="A6623" s="13">
        <v>40164</v>
      </c>
      <c r="B6623" s="19">
        <f t="shared" si="520"/>
        <v>2010</v>
      </c>
      <c r="C6623">
        <f>[1]RechargeReductions!Q6623*1.9835</f>
        <v>1487.625</v>
      </c>
      <c r="D6623" s="19">
        <f t="shared" si="521"/>
        <v>1</v>
      </c>
      <c r="E6623">
        <f>[1]RechargeReductions!G6623*1.9835</f>
        <v>0</v>
      </c>
      <c r="F6623" s="19">
        <f t="shared" si="522"/>
        <v>0</v>
      </c>
      <c r="G6623">
        <f>[1]RechargeReductions!I6623*1.9835</f>
        <v>0</v>
      </c>
      <c r="H6623" s="19">
        <f t="shared" si="523"/>
        <v>0</v>
      </c>
      <c r="I6623">
        <f>[1]RechargeReductions!L6623*1.9835</f>
        <v>0</v>
      </c>
      <c r="J6623" s="19">
        <f t="shared" si="524"/>
        <v>0</v>
      </c>
      <c r="K6623">
        <f>LOOKUP(B6623,[1]MaxFinancial!$A$2:$A$27,[1]MaxFinancial!$B$2:$B$27)</f>
        <v>-0.25</v>
      </c>
    </row>
    <row r="6624" spans="1:11">
      <c r="A6624" s="13">
        <v>40165</v>
      </c>
      <c r="B6624" s="19">
        <f t="shared" si="520"/>
        <v>2010</v>
      </c>
      <c r="C6624">
        <f>[1]RechargeReductions!Q6624*1.9835</f>
        <v>1487.625</v>
      </c>
      <c r="D6624" s="19">
        <f t="shared" si="521"/>
        <v>1</v>
      </c>
      <c r="E6624">
        <f>[1]RechargeReductions!G6624*1.9835</f>
        <v>0</v>
      </c>
      <c r="F6624" s="19">
        <f t="shared" si="522"/>
        <v>0</v>
      </c>
      <c r="G6624">
        <f>[1]RechargeReductions!I6624*1.9835</f>
        <v>0</v>
      </c>
      <c r="H6624" s="19">
        <f t="shared" si="523"/>
        <v>0</v>
      </c>
      <c r="I6624">
        <f>[1]RechargeReductions!L6624*1.9835</f>
        <v>0</v>
      </c>
      <c r="J6624" s="19">
        <f t="shared" si="524"/>
        <v>0</v>
      </c>
      <c r="K6624">
        <f>LOOKUP(B6624,[1]MaxFinancial!$A$2:$A$27,[1]MaxFinancial!$B$2:$B$27)</f>
        <v>-0.25</v>
      </c>
    </row>
    <row r="6625" spans="1:11">
      <c r="A6625" s="13">
        <v>40166</v>
      </c>
      <c r="B6625" s="19">
        <f t="shared" si="520"/>
        <v>2010</v>
      </c>
      <c r="C6625">
        <f>[1]RechargeReductions!Q6625*1.9835</f>
        <v>1487.625</v>
      </c>
      <c r="D6625" s="19">
        <f t="shared" si="521"/>
        <v>1</v>
      </c>
      <c r="E6625">
        <f>[1]RechargeReductions!G6625*1.9835</f>
        <v>0</v>
      </c>
      <c r="F6625" s="19">
        <f t="shared" si="522"/>
        <v>0</v>
      </c>
      <c r="G6625">
        <f>[1]RechargeReductions!I6625*1.9835</f>
        <v>0</v>
      </c>
      <c r="H6625" s="19">
        <f t="shared" si="523"/>
        <v>0</v>
      </c>
      <c r="I6625">
        <f>[1]RechargeReductions!L6625*1.9835</f>
        <v>0</v>
      </c>
      <c r="J6625" s="19">
        <f t="shared" si="524"/>
        <v>0</v>
      </c>
      <c r="K6625">
        <f>LOOKUP(B6625,[1]MaxFinancial!$A$2:$A$27,[1]MaxFinancial!$B$2:$B$27)</f>
        <v>-0.25</v>
      </c>
    </row>
    <row r="6626" spans="1:11">
      <c r="A6626" s="13">
        <v>40167</v>
      </c>
      <c r="B6626" s="19">
        <f t="shared" si="520"/>
        <v>2010</v>
      </c>
      <c r="C6626">
        <f>[1]RechargeReductions!Q6626*1.9835</f>
        <v>1487.625</v>
      </c>
      <c r="D6626" s="19">
        <f t="shared" si="521"/>
        <v>1</v>
      </c>
      <c r="E6626">
        <f>[1]RechargeReductions!G6626*1.9835</f>
        <v>0</v>
      </c>
      <c r="F6626" s="19">
        <f t="shared" si="522"/>
        <v>0</v>
      </c>
      <c r="G6626">
        <f>[1]RechargeReductions!I6626*1.9835</f>
        <v>0</v>
      </c>
      <c r="H6626" s="19">
        <f t="shared" si="523"/>
        <v>0</v>
      </c>
      <c r="I6626">
        <f>[1]RechargeReductions!L6626*1.9835</f>
        <v>0</v>
      </c>
      <c r="J6626" s="19">
        <f t="shared" si="524"/>
        <v>0</v>
      </c>
      <c r="K6626">
        <f>LOOKUP(B6626,[1]MaxFinancial!$A$2:$A$27,[1]MaxFinancial!$B$2:$B$27)</f>
        <v>-0.25</v>
      </c>
    </row>
    <row r="6627" spans="1:11">
      <c r="A6627" s="13">
        <v>40168</v>
      </c>
      <c r="B6627" s="19">
        <f t="shared" si="520"/>
        <v>2010</v>
      </c>
      <c r="C6627">
        <f>[1]RechargeReductions!Q6627*1.9835</f>
        <v>1487.625</v>
      </c>
      <c r="D6627" s="19">
        <f t="shared" si="521"/>
        <v>1</v>
      </c>
      <c r="E6627">
        <f>[1]RechargeReductions!G6627*1.9835</f>
        <v>99.373349999999817</v>
      </c>
      <c r="F6627" s="19">
        <f t="shared" si="522"/>
        <v>0</v>
      </c>
      <c r="G6627">
        <f>[1]RechargeReductions!I6627*1.9835</f>
        <v>0</v>
      </c>
      <c r="H6627" s="19">
        <f t="shared" si="523"/>
        <v>0</v>
      </c>
      <c r="I6627">
        <f>[1]RechargeReductions!L6627*1.9835</f>
        <v>0</v>
      </c>
      <c r="J6627" s="19">
        <f t="shared" si="524"/>
        <v>0</v>
      </c>
      <c r="K6627">
        <f>LOOKUP(B6627,[1]MaxFinancial!$A$2:$A$27,[1]MaxFinancial!$B$2:$B$27)</f>
        <v>-0.25</v>
      </c>
    </row>
    <row r="6628" spans="1:11">
      <c r="A6628" s="13">
        <v>40169</v>
      </c>
      <c r="B6628" s="19">
        <f t="shared" si="520"/>
        <v>2010</v>
      </c>
      <c r="C6628">
        <f>[1]RechargeReductions!Q6628*1.9835</f>
        <v>1487.625</v>
      </c>
      <c r="D6628" s="19">
        <f t="shared" si="521"/>
        <v>1</v>
      </c>
      <c r="E6628">
        <f>[1]RechargeReductions!G6628*1.9835</f>
        <v>43.041949999999638</v>
      </c>
      <c r="F6628" s="19">
        <f t="shared" si="522"/>
        <v>0</v>
      </c>
      <c r="G6628">
        <f>[1]RechargeReductions!I6628*1.9835</f>
        <v>0</v>
      </c>
      <c r="H6628" s="19">
        <f t="shared" si="523"/>
        <v>0</v>
      </c>
      <c r="I6628">
        <f>[1]RechargeReductions!L6628*1.9835</f>
        <v>0</v>
      </c>
      <c r="J6628" s="19">
        <f t="shared" si="524"/>
        <v>0</v>
      </c>
      <c r="K6628">
        <f>LOOKUP(B6628,[1]MaxFinancial!$A$2:$A$27,[1]MaxFinancial!$B$2:$B$27)</f>
        <v>-0.25</v>
      </c>
    </row>
    <row r="6629" spans="1:11">
      <c r="A6629" s="13">
        <v>40170</v>
      </c>
      <c r="B6629" s="19">
        <f t="shared" si="520"/>
        <v>2010</v>
      </c>
      <c r="C6629">
        <f>[1]RechargeReductions!Q6629*1.9835</f>
        <v>1487.625</v>
      </c>
      <c r="D6629" s="19">
        <f t="shared" si="521"/>
        <v>1</v>
      </c>
      <c r="E6629">
        <f>[1]RechargeReductions!G6629*1.9835</f>
        <v>0</v>
      </c>
      <c r="F6629" s="19">
        <f t="shared" si="522"/>
        <v>0</v>
      </c>
      <c r="G6629">
        <f>[1]RechargeReductions!I6629*1.9835</f>
        <v>0</v>
      </c>
      <c r="H6629" s="19">
        <f t="shared" si="523"/>
        <v>0</v>
      </c>
      <c r="I6629">
        <f>[1]RechargeReductions!L6629*1.9835</f>
        <v>0</v>
      </c>
      <c r="J6629" s="19">
        <f t="shared" si="524"/>
        <v>0</v>
      </c>
      <c r="K6629">
        <f>LOOKUP(B6629,[1]MaxFinancial!$A$2:$A$27,[1]MaxFinancial!$B$2:$B$27)</f>
        <v>-0.25</v>
      </c>
    </row>
    <row r="6630" spans="1:11">
      <c r="A6630" s="13">
        <v>40171</v>
      </c>
      <c r="B6630" s="19">
        <f t="shared" si="520"/>
        <v>2010</v>
      </c>
      <c r="C6630">
        <f>[1]RechargeReductions!Q6630*1.9835</f>
        <v>1487.625</v>
      </c>
      <c r="D6630" s="19">
        <f t="shared" si="521"/>
        <v>1</v>
      </c>
      <c r="E6630">
        <f>[1]RechargeReductions!G6630*1.9835</f>
        <v>432.79969999999963</v>
      </c>
      <c r="F6630" s="19">
        <f t="shared" si="522"/>
        <v>1</v>
      </c>
      <c r="G6630">
        <f>[1]RechargeReductions!I6630*1.9835</f>
        <v>0</v>
      </c>
      <c r="H6630" s="19">
        <f t="shared" si="523"/>
        <v>0</v>
      </c>
      <c r="I6630">
        <f>[1]RechargeReductions!L6630*1.9835</f>
        <v>0</v>
      </c>
      <c r="J6630" s="19">
        <f t="shared" si="524"/>
        <v>0</v>
      </c>
      <c r="K6630">
        <f>LOOKUP(B6630,[1]MaxFinancial!$A$2:$A$27,[1]MaxFinancial!$B$2:$B$27)</f>
        <v>-0.25</v>
      </c>
    </row>
    <row r="6631" spans="1:11">
      <c r="A6631" s="13">
        <v>40172</v>
      </c>
      <c r="B6631" s="19">
        <f t="shared" si="520"/>
        <v>2010</v>
      </c>
      <c r="C6631">
        <f>[1]RechargeReductions!Q6631*1.9835</f>
        <v>1487.625</v>
      </c>
      <c r="D6631" s="19">
        <f t="shared" si="521"/>
        <v>1</v>
      </c>
      <c r="E6631">
        <f>[1]RechargeReductions!G6631*1.9835</f>
        <v>773.76334999999983</v>
      </c>
      <c r="F6631" s="19">
        <f t="shared" si="522"/>
        <v>1</v>
      </c>
      <c r="G6631">
        <f>[1]RechargeReductions!I6631*1.9835</f>
        <v>0</v>
      </c>
      <c r="H6631" s="19">
        <f t="shared" si="523"/>
        <v>0</v>
      </c>
      <c r="I6631">
        <f>[1]RechargeReductions!L6631*1.9835</f>
        <v>0</v>
      </c>
      <c r="J6631" s="19">
        <f t="shared" si="524"/>
        <v>0</v>
      </c>
      <c r="K6631">
        <f>LOOKUP(B6631,[1]MaxFinancial!$A$2:$A$27,[1]MaxFinancial!$B$2:$B$27)</f>
        <v>-0.25</v>
      </c>
    </row>
    <row r="6632" spans="1:11">
      <c r="A6632" s="13">
        <v>40173</v>
      </c>
      <c r="B6632" s="19">
        <f t="shared" si="520"/>
        <v>2010</v>
      </c>
      <c r="C6632">
        <f>[1]RechargeReductions!Q6632*1.9835</f>
        <v>1487.625</v>
      </c>
      <c r="D6632" s="19">
        <f t="shared" si="521"/>
        <v>1</v>
      </c>
      <c r="E6632">
        <f>[1]RechargeReductions!G6632*1.9835</f>
        <v>162.05194999999964</v>
      </c>
      <c r="F6632" s="19">
        <f t="shared" si="522"/>
        <v>0</v>
      </c>
      <c r="G6632">
        <f>[1]RechargeReductions!I6632*1.9835</f>
        <v>0</v>
      </c>
      <c r="H6632" s="19">
        <f t="shared" si="523"/>
        <v>0</v>
      </c>
      <c r="I6632">
        <f>[1]RechargeReductions!L6632*1.9835</f>
        <v>0</v>
      </c>
      <c r="J6632" s="19">
        <f t="shared" si="524"/>
        <v>0</v>
      </c>
      <c r="K6632">
        <f>LOOKUP(B6632,[1]MaxFinancial!$A$2:$A$27,[1]MaxFinancial!$B$2:$B$27)</f>
        <v>-0.25</v>
      </c>
    </row>
    <row r="6633" spans="1:11">
      <c r="A6633" s="13">
        <v>40174</v>
      </c>
      <c r="B6633" s="19">
        <f t="shared" si="520"/>
        <v>2010</v>
      </c>
      <c r="C6633">
        <f>[1]RechargeReductions!Q6633*1.9835</f>
        <v>1487.625</v>
      </c>
      <c r="D6633" s="19">
        <f t="shared" si="521"/>
        <v>1</v>
      </c>
      <c r="E6633">
        <f>[1]RechargeReductions!G6633*1.9835</f>
        <v>0</v>
      </c>
      <c r="F6633" s="19">
        <f t="shared" si="522"/>
        <v>0</v>
      </c>
      <c r="G6633">
        <f>[1]RechargeReductions!I6633*1.9835</f>
        <v>0</v>
      </c>
      <c r="H6633" s="19">
        <f t="shared" si="523"/>
        <v>0</v>
      </c>
      <c r="I6633">
        <f>[1]RechargeReductions!L6633*1.9835</f>
        <v>0</v>
      </c>
      <c r="J6633" s="19">
        <f t="shared" si="524"/>
        <v>0</v>
      </c>
      <c r="K6633">
        <f>LOOKUP(B6633,[1]MaxFinancial!$A$2:$A$27,[1]MaxFinancial!$B$2:$B$27)</f>
        <v>-0.25</v>
      </c>
    </row>
    <row r="6634" spans="1:11">
      <c r="A6634" s="13">
        <v>40175</v>
      </c>
      <c r="B6634" s="19">
        <f t="shared" si="520"/>
        <v>2010</v>
      </c>
      <c r="C6634">
        <f>[1]RechargeReductions!Q6634*1.9835</f>
        <v>1487.625</v>
      </c>
      <c r="D6634" s="19">
        <f t="shared" si="521"/>
        <v>1</v>
      </c>
      <c r="E6634">
        <f>[1]RechargeReductions!G6634*1.9835</f>
        <v>22.81025</v>
      </c>
      <c r="F6634" s="19">
        <f t="shared" si="522"/>
        <v>0</v>
      </c>
      <c r="G6634">
        <f>[1]RechargeReductions!I6634*1.9835</f>
        <v>0</v>
      </c>
      <c r="H6634" s="19">
        <f t="shared" si="523"/>
        <v>0</v>
      </c>
      <c r="I6634">
        <f>[1]RechargeReductions!L6634*1.9835</f>
        <v>0</v>
      </c>
      <c r="J6634" s="19">
        <f t="shared" si="524"/>
        <v>0</v>
      </c>
      <c r="K6634">
        <f>LOOKUP(B6634,[1]MaxFinancial!$A$2:$A$27,[1]MaxFinancial!$B$2:$B$27)</f>
        <v>-0.25</v>
      </c>
    </row>
    <row r="6635" spans="1:11">
      <c r="A6635" s="13">
        <v>40176</v>
      </c>
      <c r="B6635" s="19">
        <f t="shared" si="520"/>
        <v>2010</v>
      </c>
      <c r="C6635">
        <f>[1]RechargeReductions!Q6635*1.9835</f>
        <v>1487.625</v>
      </c>
      <c r="D6635" s="19">
        <f t="shared" si="521"/>
        <v>1</v>
      </c>
      <c r="E6635">
        <f>[1]RechargeReductions!G6635*1.9835</f>
        <v>280.66525000000001</v>
      </c>
      <c r="F6635" s="19">
        <f t="shared" si="522"/>
        <v>0</v>
      </c>
      <c r="G6635">
        <f>[1]RechargeReductions!I6635*1.9835</f>
        <v>0</v>
      </c>
      <c r="H6635" s="19">
        <f t="shared" si="523"/>
        <v>0</v>
      </c>
      <c r="I6635">
        <f>[1]RechargeReductions!L6635*1.9835</f>
        <v>0</v>
      </c>
      <c r="J6635" s="19">
        <f t="shared" si="524"/>
        <v>0</v>
      </c>
      <c r="K6635">
        <f>LOOKUP(B6635,[1]MaxFinancial!$A$2:$A$27,[1]MaxFinancial!$B$2:$B$27)</f>
        <v>-0.25</v>
      </c>
    </row>
    <row r="6636" spans="1:11">
      <c r="A6636" s="13">
        <v>40177</v>
      </c>
      <c r="B6636" s="19">
        <f t="shared" si="520"/>
        <v>2010</v>
      </c>
      <c r="C6636">
        <f>[1]RechargeReductions!Q6636*1.9835</f>
        <v>1487.625</v>
      </c>
      <c r="D6636" s="19">
        <f t="shared" si="521"/>
        <v>1</v>
      </c>
      <c r="E6636">
        <f>[1]RechargeReductions!G6636*1.9835</f>
        <v>323.50884999999982</v>
      </c>
      <c r="F6636" s="19">
        <f t="shared" si="522"/>
        <v>1</v>
      </c>
      <c r="G6636">
        <f>[1]RechargeReductions!I6636*1.9835</f>
        <v>0</v>
      </c>
      <c r="H6636" s="19">
        <f t="shared" si="523"/>
        <v>0</v>
      </c>
      <c r="I6636">
        <f>[1]RechargeReductions!L6636*1.9835</f>
        <v>0</v>
      </c>
      <c r="J6636" s="19">
        <f t="shared" si="524"/>
        <v>0</v>
      </c>
      <c r="K6636">
        <f>LOOKUP(B6636,[1]MaxFinancial!$A$2:$A$27,[1]MaxFinancial!$B$2:$B$27)</f>
        <v>-0.25</v>
      </c>
    </row>
    <row r="6637" spans="1:11">
      <c r="A6637" s="13">
        <v>40178</v>
      </c>
      <c r="B6637" s="19">
        <f t="shared" si="520"/>
        <v>2010</v>
      </c>
      <c r="C6637">
        <f>[1]RechargeReductions!Q6637*1.9835</f>
        <v>1487.625</v>
      </c>
      <c r="D6637" s="19">
        <f t="shared" si="521"/>
        <v>1</v>
      </c>
      <c r="E6637">
        <f>[1]RechargeReductions!G6637*1.9835</f>
        <v>255.27644999999964</v>
      </c>
      <c r="F6637" s="19">
        <f t="shared" si="522"/>
        <v>0</v>
      </c>
      <c r="G6637">
        <f>[1]RechargeReductions!I6637*1.9835</f>
        <v>0</v>
      </c>
      <c r="H6637" s="19">
        <f t="shared" si="523"/>
        <v>0</v>
      </c>
      <c r="I6637">
        <f>[1]RechargeReductions!L6637*1.9835</f>
        <v>0</v>
      </c>
      <c r="J6637" s="19">
        <f t="shared" si="524"/>
        <v>0</v>
      </c>
      <c r="K6637">
        <f>LOOKUP(B6637,[1]MaxFinancial!$A$2:$A$27,[1]MaxFinancial!$B$2:$B$27)</f>
        <v>-0.25</v>
      </c>
    </row>
    <row r="6638" spans="1:11">
      <c r="A6638" s="13">
        <v>40179</v>
      </c>
      <c r="B6638" s="19">
        <f t="shared" si="520"/>
        <v>2010</v>
      </c>
      <c r="C6638">
        <f>[1]RechargeReductions!Q6638*1.9835</f>
        <v>1487.625</v>
      </c>
      <c r="D6638" s="19">
        <f t="shared" si="521"/>
        <v>1</v>
      </c>
      <c r="E6638">
        <f>[1]RechargeReductions!G6638*1.9835</f>
        <v>246.35069999999965</v>
      </c>
      <c r="F6638" s="19">
        <f t="shared" si="522"/>
        <v>0</v>
      </c>
      <c r="G6638">
        <f>[1]RechargeReductions!I6638*1.9835</f>
        <v>0</v>
      </c>
      <c r="H6638" s="19">
        <f t="shared" si="523"/>
        <v>0</v>
      </c>
      <c r="I6638">
        <f>[1]RechargeReductions!L6638*1.9835</f>
        <v>0</v>
      </c>
      <c r="J6638" s="19">
        <f t="shared" si="524"/>
        <v>0</v>
      </c>
      <c r="K6638">
        <f>LOOKUP(B6638,[1]MaxFinancial!$A$2:$A$27,[1]MaxFinancial!$B$2:$B$27)</f>
        <v>-0.25</v>
      </c>
    </row>
    <row r="6639" spans="1:11">
      <c r="A6639" s="13">
        <v>40180</v>
      </c>
      <c r="B6639" s="19">
        <f t="shared" si="520"/>
        <v>2010</v>
      </c>
      <c r="C6639">
        <f>[1]RechargeReductions!Q6639*1.9835</f>
        <v>1487.625</v>
      </c>
      <c r="D6639" s="19">
        <f t="shared" si="521"/>
        <v>1</v>
      </c>
      <c r="E6639">
        <f>[1]RechargeReductions!G6639*1.9835</f>
        <v>569.46284999999978</v>
      </c>
      <c r="F6639" s="19">
        <f t="shared" si="522"/>
        <v>1</v>
      </c>
      <c r="G6639">
        <f>[1]RechargeReductions!I6639*1.9835</f>
        <v>0</v>
      </c>
      <c r="H6639" s="19">
        <f t="shared" si="523"/>
        <v>0</v>
      </c>
      <c r="I6639">
        <f>[1]RechargeReductions!L6639*1.9835</f>
        <v>0</v>
      </c>
      <c r="J6639" s="19">
        <f t="shared" si="524"/>
        <v>0</v>
      </c>
      <c r="K6639">
        <f>LOOKUP(B6639,[1]MaxFinancial!$A$2:$A$27,[1]MaxFinancial!$B$2:$B$27)</f>
        <v>-0.25</v>
      </c>
    </row>
    <row r="6640" spans="1:11">
      <c r="A6640" s="13">
        <v>40181</v>
      </c>
      <c r="B6640" s="19">
        <f t="shared" si="520"/>
        <v>2010</v>
      </c>
      <c r="C6640">
        <f>[1]RechargeReductions!Q6640*1.9835</f>
        <v>1487.625</v>
      </c>
      <c r="D6640" s="19">
        <f t="shared" si="521"/>
        <v>1</v>
      </c>
      <c r="E6640">
        <f>[1]RechargeReductions!G6640*1.9835</f>
        <v>507.18094999999965</v>
      </c>
      <c r="F6640" s="19">
        <f t="shared" si="522"/>
        <v>1</v>
      </c>
      <c r="G6640">
        <f>[1]RechargeReductions!I6640*1.9835</f>
        <v>0</v>
      </c>
      <c r="H6640" s="19">
        <f t="shared" si="523"/>
        <v>0</v>
      </c>
      <c r="I6640">
        <f>[1]RechargeReductions!L6640*1.9835</f>
        <v>0</v>
      </c>
      <c r="J6640" s="19">
        <f t="shared" si="524"/>
        <v>0</v>
      </c>
      <c r="K6640">
        <f>LOOKUP(B6640,[1]MaxFinancial!$A$2:$A$27,[1]MaxFinancial!$B$2:$B$27)</f>
        <v>-0.25</v>
      </c>
    </row>
    <row r="6641" spans="1:11">
      <c r="A6641" s="13">
        <v>40182</v>
      </c>
      <c r="B6641" s="19">
        <f t="shared" si="520"/>
        <v>2010</v>
      </c>
      <c r="C6641">
        <f>[1]RechargeReductions!Q6641*1.9835</f>
        <v>1487.625</v>
      </c>
      <c r="D6641" s="19">
        <f t="shared" si="521"/>
        <v>1</v>
      </c>
      <c r="E6641">
        <f>[1]RechargeReductions!G6641*1.9835</f>
        <v>601.00049999999999</v>
      </c>
      <c r="F6641" s="19">
        <f t="shared" si="522"/>
        <v>1</v>
      </c>
      <c r="G6641">
        <f>[1]RechargeReductions!I6641*1.9835</f>
        <v>0</v>
      </c>
      <c r="H6641" s="19">
        <f t="shared" si="523"/>
        <v>0</v>
      </c>
      <c r="I6641">
        <f>[1]RechargeReductions!L6641*1.9835</f>
        <v>0</v>
      </c>
      <c r="J6641" s="19">
        <f t="shared" si="524"/>
        <v>0</v>
      </c>
      <c r="K6641">
        <f>LOOKUP(B6641,[1]MaxFinancial!$A$2:$A$27,[1]MaxFinancial!$B$2:$B$27)</f>
        <v>-0.25</v>
      </c>
    </row>
    <row r="6642" spans="1:11">
      <c r="A6642" s="13">
        <v>40183</v>
      </c>
      <c r="B6642" s="19">
        <f t="shared" si="520"/>
        <v>2010</v>
      </c>
      <c r="C6642">
        <f>[1]RechargeReductions!Q6642*1.9835</f>
        <v>1487.625</v>
      </c>
      <c r="D6642" s="19">
        <f t="shared" si="521"/>
        <v>1</v>
      </c>
      <c r="E6642">
        <f>[1]RechargeReductions!G6642*1.9835</f>
        <v>312.40125</v>
      </c>
      <c r="F6642" s="19">
        <f t="shared" si="522"/>
        <v>1</v>
      </c>
      <c r="G6642">
        <f>[1]RechargeReductions!I6642*1.9835</f>
        <v>0</v>
      </c>
      <c r="H6642" s="19">
        <f t="shared" si="523"/>
        <v>0</v>
      </c>
      <c r="I6642">
        <f>[1]RechargeReductions!L6642*1.9835</f>
        <v>0</v>
      </c>
      <c r="J6642" s="19">
        <f t="shared" si="524"/>
        <v>0</v>
      </c>
      <c r="K6642">
        <f>LOOKUP(B6642,[1]MaxFinancial!$A$2:$A$27,[1]MaxFinancial!$B$2:$B$27)</f>
        <v>-0.25</v>
      </c>
    </row>
    <row r="6643" spans="1:11">
      <c r="A6643" s="13">
        <v>40184</v>
      </c>
      <c r="B6643" s="19">
        <f t="shared" si="520"/>
        <v>2010</v>
      </c>
      <c r="C6643">
        <f>[1]RechargeReductions!Q6643*1.9835</f>
        <v>1487.625</v>
      </c>
      <c r="D6643" s="19">
        <f t="shared" si="521"/>
        <v>1</v>
      </c>
      <c r="E6643">
        <f>[1]RechargeReductions!G6643*1.9835</f>
        <v>0.59505000000036079</v>
      </c>
      <c r="F6643" s="19">
        <f t="shared" si="522"/>
        <v>0</v>
      </c>
      <c r="G6643">
        <f>[1]RechargeReductions!I6643*1.9835</f>
        <v>0</v>
      </c>
      <c r="H6643" s="19">
        <f t="shared" si="523"/>
        <v>0</v>
      </c>
      <c r="I6643">
        <f>[1]RechargeReductions!L6643*1.9835</f>
        <v>0</v>
      </c>
      <c r="J6643" s="19">
        <f t="shared" si="524"/>
        <v>0</v>
      </c>
      <c r="K6643">
        <f>LOOKUP(B6643,[1]MaxFinancial!$A$2:$A$27,[1]MaxFinancial!$B$2:$B$27)</f>
        <v>-0.25</v>
      </c>
    </row>
    <row r="6644" spans="1:11">
      <c r="A6644" s="13">
        <v>40185</v>
      </c>
      <c r="B6644" s="19">
        <f t="shared" si="520"/>
        <v>2010</v>
      </c>
      <c r="C6644">
        <f>[1]RechargeReductions!Q6644*1.9835</f>
        <v>1487.625</v>
      </c>
      <c r="D6644" s="19">
        <f t="shared" si="521"/>
        <v>1</v>
      </c>
      <c r="E6644">
        <f>[1]RechargeReductions!G6644*1.9835</f>
        <v>65.852199999999641</v>
      </c>
      <c r="F6644" s="19">
        <f t="shared" si="522"/>
        <v>0</v>
      </c>
      <c r="G6644">
        <f>[1]RechargeReductions!I6644*1.9835</f>
        <v>0</v>
      </c>
      <c r="H6644" s="19">
        <f t="shared" si="523"/>
        <v>0</v>
      </c>
      <c r="I6644">
        <f>[1]RechargeReductions!L6644*1.9835</f>
        <v>0</v>
      </c>
      <c r="J6644" s="19">
        <f t="shared" si="524"/>
        <v>0</v>
      </c>
      <c r="K6644">
        <f>LOOKUP(B6644,[1]MaxFinancial!$A$2:$A$27,[1]MaxFinancial!$B$2:$B$27)</f>
        <v>-0.25</v>
      </c>
    </row>
    <row r="6645" spans="1:11">
      <c r="A6645" s="13">
        <v>40186</v>
      </c>
      <c r="B6645" s="19">
        <f t="shared" si="520"/>
        <v>2010</v>
      </c>
      <c r="C6645">
        <f>[1]RechargeReductions!Q6645*1.9835</f>
        <v>1487.625</v>
      </c>
      <c r="D6645" s="19">
        <f t="shared" si="521"/>
        <v>1</v>
      </c>
      <c r="E6645">
        <f>[1]RechargeReductions!G6645*1.9835</f>
        <v>0</v>
      </c>
      <c r="F6645" s="19">
        <f t="shared" si="522"/>
        <v>0</v>
      </c>
      <c r="G6645">
        <f>[1]RechargeReductions!I6645*1.9835</f>
        <v>0</v>
      </c>
      <c r="H6645" s="19">
        <f t="shared" si="523"/>
        <v>0</v>
      </c>
      <c r="I6645">
        <f>[1]RechargeReductions!L6645*1.9835</f>
        <v>0</v>
      </c>
      <c r="J6645" s="19">
        <f t="shared" si="524"/>
        <v>0</v>
      </c>
      <c r="K6645">
        <f>LOOKUP(B6645,[1]MaxFinancial!$A$2:$A$27,[1]MaxFinancial!$B$2:$B$27)</f>
        <v>-0.25</v>
      </c>
    </row>
    <row r="6646" spans="1:11">
      <c r="A6646" s="13">
        <v>40187</v>
      </c>
      <c r="B6646" s="19">
        <f t="shared" si="520"/>
        <v>2010</v>
      </c>
      <c r="C6646">
        <f>[1]RechargeReductions!Q6646*1.9835</f>
        <v>1487.625</v>
      </c>
      <c r="D6646" s="19">
        <f t="shared" si="521"/>
        <v>1</v>
      </c>
      <c r="E6646">
        <f>[1]RechargeReductions!G6646*1.9835</f>
        <v>0</v>
      </c>
      <c r="F6646" s="19">
        <f t="shared" si="522"/>
        <v>0</v>
      </c>
      <c r="G6646">
        <f>[1]RechargeReductions!I6646*1.9835</f>
        <v>0</v>
      </c>
      <c r="H6646" s="19">
        <f t="shared" si="523"/>
        <v>0</v>
      </c>
      <c r="I6646">
        <f>[1]RechargeReductions!L6646*1.9835</f>
        <v>0</v>
      </c>
      <c r="J6646" s="19">
        <f t="shared" si="524"/>
        <v>0</v>
      </c>
      <c r="K6646">
        <f>LOOKUP(B6646,[1]MaxFinancial!$A$2:$A$27,[1]MaxFinancial!$B$2:$B$27)</f>
        <v>-0.25</v>
      </c>
    </row>
    <row r="6647" spans="1:11">
      <c r="A6647" s="13">
        <v>40188</v>
      </c>
      <c r="B6647" s="19">
        <f t="shared" si="520"/>
        <v>2010</v>
      </c>
      <c r="C6647">
        <f>[1]RechargeReductions!Q6647*1.9835</f>
        <v>1487.625</v>
      </c>
      <c r="D6647" s="19">
        <f t="shared" si="521"/>
        <v>1</v>
      </c>
      <c r="E6647">
        <f>[1]RechargeReductions!G6647*1.9835</f>
        <v>62.480249999999998</v>
      </c>
      <c r="F6647" s="19">
        <f t="shared" si="522"/>
        <v>0</v>
      </c>
      <c r="G6647">
        <f>[1]RechargeReductions!I6647*1.9835</f>
        <v>0</v>
      </c>
      <c r="H6647" s="19">
        <f t="shared" si="523"/>
        <v>0</v>
      </c>
      <c r="I6647">
        <f>[1]RechargeReductions!L6647*1.9835</f>
        <v>0</v>
      </c>
      <c r="J6647" s="19">
        <f t="shared" si="524"/>
        <v>0</v>
      </c>
      <c r="K6647">
        <f>LOOKUP(B6647,[1]MaxFinancial!$A$2:$A$27,[1]MaxFinancial!$B$2:$B$27)</f>
        <v>-0.25</v>
      </c>
    </row>
    <row r="6648" spans="1:11">
      <c r="A6648" s="13">
        <v>40189</v>
      </c>
      <c r="B6648" s="19">
        <f t="shared" si="520"/>
        <v>2010</v>
      </c>
      <c r="C6648">
        <f>[1]RechargeReductions!Q6648*1.9835</f>
        <v>1487.625</v>
      </c>
      <c r="D6648" s="19">
        <f t="shared" si="521"/>
        <v>1</v>
      </c>
      <c r="E6648">
        <f>[1]RechargeReductions!G6648*1.9835</f>
        <v>215.01140000000018</v>
      </c>
      <c r="F6648" s="19">
        <f t="shared" si="522"/>
        <v>0</v>
      </c>
      <c r="G6648">
        <f>[1]RechargeReductions!I6648*1.9835</f>
        <v>0</v>
      </c>
      <c r="H6648" s="19">
        <f t="shared" si="523"/>
        <v>0</v>
      </c>
      <c r="I6648">
        <f>[1]RechargeReductions!L6648*1.9835</f>
        <v>0</v>
      </c>
      <c r="J6648" s="19">
        <f t="shared" si="524"/>
        <v>0</v>
      </c>
      <c r="K6648">
        <f>LOOKUP(B6648,[1]MaxFinancial!$A$2:$A$27,[1]MaxFinancial!$B$2:$B$27)</f>
        <v>-0.25</v>
      </c>
    </row>
    <row r="6649" spans="1:11">
      <c r="A6649" s="13">
        <v>40190</v>
      </c>
      <c r="B6649" s="19">
        <f t="shared" si="520"/>
        <v>2010</v>
      </c>
      <c r="C6649">
        <f>[1]RechargeReductions!Q6649*1.9835</f>
        <v>1487.625</v>
      </c>
      <c r="D6649" s="19">
        <f t="shared" si="521"/>
        <v>1</v>
      </c>
      <c r="E6649">
        <f>[1]RechargeReductions!G6649*1.9835</f>
        <v>203.50709999999984</v>
      </c>
      <c r="F6649" s="19">
        <f t="shared" si="522"/>
        <v>0</v>
      </c>
      <c r="G6649">
        <f>[1]RechargeReductions!I6649*1.9835</f>
        <v>0</v>
      </c>
      <c r="H6649" s="19">
        <f t="shared" si="523"/>
        <v>0</v>
      </c>
      <c r="I6649">
        <f>[1]RechargeReductions!L6649*1.9835</f>
        <v>0</v>
      </c>
      <c r="J6649" s="19">
        <f t="shared" si="524"/>
        <v>0</v>
      </c>
      <c r="K6649">
        <f>LOOKUP(B6649,[1]MaxFinancial!$A$2:$A$27,[1]MaxFinancial!$B$2:$B$27)</f>
        <v>-0.25</v>
      </c>
    </row>
    <row r="6650" spans="1:11">
      <c r="A6650" s="13">
        <v>40191</v>
      </c>
      <c r="B6650" s="19">
        <f t="shared" si="520"/>
        <v>2010</v>
      </c>
      <c r="C6650">
        <f>[1]RechargeReductions!Q6650*1.9835</f>
        <v>1487.625</v>
      </c>
      <c r="D6650" s="19">
        <f t="shared" si="521"/>
        <v>1</v>
      </c>
      <c r="E6650">
        <f>[1]RechargeReductions!G6650*1.9835</f>
        <v>38.876599999999819</v>
      </c>
      <c r="F6650" s="19">
        <f t="shared" si="522"/>
        <v>0</v>
      </c>
      <c r="G6650">
        <f>[1]RechargeReductions!I6650*1.9835</f>
        <v>0</v>
      </c>
      <c r="H6650" s="19">
        <f t="shared" si="523"/>
        <v>0</v>
      </c>
      <c r="I6650">
        <f>[1]RechargeReductions!L6650*1.9835</f>
        <v>0</v>
      </c>
      <c r="J6650" s="19">
        <f t="shared" si="524"/>
        <v>0</v>
      </c>
      <c r="K6650">
        <f>LOOKUP(B6650,[1]MaxFinancial!$A$2:$A$27,[1]MaxFinancial!$B$2:$B$27)</f>
        <v>-0.25</v>
      </c>
    </row>
    <row r="6651" spans="1:11">
      <c r="A6651" s="13">
        <v>40192</v>
      </c>
      <c r="B6651" s="19">
        <f t="shared" si="520"/>
        <v>2010</v>
      </c>
      <c r="C6651">
        <f>[1]RechargeReductions!Q6651*1.9835</f>
        <v>1487.625</v>
      </c>
      <c r="D6651" s="19">
        <f t="shared" si="521"/>
        <v>1</v>
      </c>
      <c r="E6651">
        <f>[1]RechargeReductions!G6651*1.9835</f>
        <v>0</v>
      </c>
      <c r="F6651" s="19">
        <f t="shared" si="522"/>
        <v>0</v>
      </c>
      <c r="G6651">
        <f>[1]RechargeReductions!I6651*1.9835</f>
        <v>0</v>
      </c>
      <c r="H6651" s="19">
        <f t="shared" si="523"/>
        <v>0</v>
      </c>
      <c r="I6651">
        <f>[1]RechargeReductions!L6651*1.9835</f>
        <v>0</v>
      </c>
      <c r="J6651" s="19">
        <f t="shared" si="524"/>
        <v>0</v>
      </c>
      <c r="K6651">
        <f>LOOKUP(B6651,[1]MaxFinancial!$A$2:$A$27,[1]MaxFinancial!$B$2:$B$27)</f>
        <v>-0.25</v>
      </c>
    </row>
    <row r="6652" spans="1:11">
      <c r="A6652" s="13">
        <v>40193</v>
      </c>
      <c r="B6652" s="19">
        <f t="shared" si="520"/>
        <v>2010</v>
      </c>
      <c r="C6652">
        <f>[1]RechargeReductions!Q6652*1.9835</f>
        <v>1487.625</v>
      </c>
      <c r="D6652" s="19">
        <f t="shared" si="521"/>
        <v>1</v>
      </c>
      <c r="E6652">
        <f>[1]RechargeReductions!G6652*1.9835</f>
        <v>0</v>
      </c>
      <c r="F6652" s="19">
        <f t="shared" si="522"/>
        <v>0</v>
      </c>
      <c r="G6652">
        <f>[1]RechargeReductions!I6652*1.9835</f>
        <v>0</v>
      </c>
      <c r="H6652" s="19">
        <f t="shared" si="523"/>
        <v>0</v>
      </c>
      <c r="I6652">
        <f>[1]RechargeReductions!L6652*1.9835</f>
        <v>0</v>
      </c>
      <c r="J6652" s="19">
        <f t="shared" si="524"/>
        <v>0</v>
      </c>
      <c r="K6652">
        <f>LOOKUP(B6652,[1]MaxFinancial!$A$2:$A$27,[1]MaxFinancial!$B$2:$B$27)</f>
        <v>-0.25</v>
      </c>
    </row>
    <row r="6653" spans="1:11">
      <c r="A6653" s="13">
        <v>40194</v>
      </c>
      <c r="B6653" s="19">
        <f t="shared" si="520"/>
        <v>2010</v>
      </c>
      <c r="C6653">
        <f>[1]RechargeReductions!Q6653*1.9835</f>
        <v>1487.625</v>
      </c>
      <c r="D6653" s="19">
        <f t="shared" si="521"/>
        <v>1</v>
      </c>
      <c r="E6653">
        <f>[1]RechargeReductions!G6653*1.9835</f>
        <v>115.43969999999965</v>
      </c>
      <c r="F6653" s="19">
        <f t="shared" si="522"/>
        <v>0</v>
      </c>
      <c r="G6653">
        <f>[1]RechargeReductions!I6653*1.9835</f>
        <v>0</v>
      </c>
      <c r="H6653" s="19">
        <f t="shared" si="523"/>
        <v>0</v>
      </c>
      <c r="I6653">
        <f>[1]RechargeReductions!L6653*1.9835</f>
        <v>0</v>
      </c>
      <c r="J6653" s="19">
        <f t="shared" si="524"/>
        <v>0</v>
      </c>
      <c r="K6653">
        <f>LOOKUP(B6653,[1]MaxFinancial!$A$2:$A$27,[1]MaxFinancial!$B$2:$B$27)</f>
        <v>-0.25</v>
      </c>
    </row>
    <row r="6654" spans="1:11">
      <c r="A6654" s="13">
        <v>40195</v>
      </c>
      <c r="B6654" s="19">
        <f t="shared" si="520"/>
        <v>2010</v>
      </c>
      <c r="C6654">
        <f>[1]RechargeReductions!Q6654*1.9835</f>
        <v>1487.625</v>
      </c>
      <c r="D6654" s="19">
        <f t="shared" si="521"/>
        <v>1</v>
      </c>
      <c r="E6654">
        <f>[1]RechargeReductions!G6654*1.9835</f>
        <v>194.97805000000037</v>
      </c>
      <c r="F6654" s="19">
        <f t="shared" si="522"/>
        <v>0</v>
      </c>
      <c r="G6654">
        <f>[1]RechargeReductions!I6654*1.9835</f>
        <v>0</v>
      </c>
      <c r="H6654" s="19">
        <f t="shared" si="523"/>
        <v>0</v>
      </c>
      <c r="I6654">
        <f>[1]RechargeReductions!L6654*1.9835</f>
        <v>0</v>
      </c>
      <c r="J6654" s="19">
        <f t="shared" si="524"/>
        <v>0</v>
      </c>
      <c r="K6654">
        <f>LOOKUP(B6654,[1]MaxFinancial!$A$2:$A$27,[1]MaxFinancial!$B$2:$B$27)</f>
        <v>-0.25</v>
      </c>
    </row>
    <row r="6655" spans="1:11">
      <c r="A6655" s="13">
        <v>40196</v>
      </c>
      <c r="B6655" s="19">
        <f t="shared" si="520"/>
        <v>2010</v>
      </c>
      <c r="C6655">
        <f>[1]RechargeReductions!Q6655*1.9835</f>
        <v>1487.625</v>
      </c>
      <c r="D6655" s="19">
        <f t="shared" si="521"/>
        <v>1</v>
      </c>
      <c r="E6655">
        <f>[1]RechargeReductions!G6655*1.9835</f>
        <v>379.44355000000036</v>
      </c>
      <c r="F6655" s="19">
        <f t="shared" si="522"/>
        <v>1</v>
      </c>
      <c r="G6655">
        <f>[1]RechargeReductions!I6655*1.9835</f>
        <v>0</v>
      </c>
      <c r="H6655" s="19">
        <f t="shared" si="523"/>
        <v>0</v>
      </c>
      <c r="I6655">
        <f>[1]RechargeReductions!L6655*1.9835</f>
        <v>0</v>
      </c>
      <c r="J6655" s="19">
        <f t="shared" si="524"/>
        <v>0</v>
      </c>
      <c r="K6655">
        <f>LOOKUP(B6655,[1]MaxFinancial!$A$2:$A$27,[1]MaxFinancial!$B$2:$B$27)</f>
        <v>-0.25</v>
      </c>
    </row>
    <row r="6656" spans="1:11">
      <c r="A6656" s="13">
        <v>40197</v>
      </c>
      <c r="B6656" s="19">
        <f t="shared" si="520"/>
        <v>2010</v>
      </c>
      <c r="C6656">
        <f>[1]RechargeReductions!Q6656*1.9835</f>
        <v>1487.625</v>
      </c>
      <c r="D6656" s="19">
        <f t="shared" si="521"/>
        <v>1</v>
      </c>
      <c r="E6656">
        <f>[1]RechargeReductions!G6656*1.9835</f>
        <v>300.10355000000038</v>
      </c>
      <c r="F6656" s="19">
        <f t="shared" si="522"/>
        <v>1</v>
      </c>
      <c r="G6656">
        <f>[1]RechargeReductions!I6656*1.9835</f>
        <v>0</v>
      </c>
      <c r="H6656" s="19">
        <f t="shared" si="523"/>
        <v>0</v>
      </c>
      <c r="I6656">
        <f>[1]RechargeReductions!L6656*1.9835</f>
        <v>0</v>
      </c>
      <c r="J6656" s="19">
        <f t="shared" si="524"/>
        <v>0</v>
      </c>
      <c r="K6656">
        <f>LOOKUP(B6656,[1]MaxFinancial!$A$2:$A$27,[1]MaxFinancial!$B$2:$B$27)</f>
        <v>-0.25</v>
      </c>
    </row>
    <row r="6657" spans="1:11">
      <c r="A6657" s="13">
        <v>40198</v>
      </c>
      <c r="B6657" s="19">
        <f t="shared" si="520"/>
        <v>2010</v>
      </c>
      <c r="C6657">
        <f>[1]RechargeReductions!Q6657*1.9835</f>
        <v>1487.625</v>
      </c>
      <c r="D6657" s="19">
        <f t="shared" si="521"/>
        <v>1</v>
      </c>
      <c r="E6657">
        <f>[1]RechargeReductions!G6657*1.9835</f>
        <v>147.17569999999964</v>
      </c>
      <c r="F6657" s="19">
        <f t="shared" si="522"/>
        <v>0</v>
      </c>
      <c r="G6657">
        <f>[1]RechargeReductions!I6657*1.9835</f>
        <v>0</v>
      </c>
      <c r="H6657" s="19">
        <f t="shared" si="523"/>
        <v>0</v>
      </c>
      <c r="I6657">
        <f>[1]RechargeReductions!L6657*1.9835</f>
        <v>0</v>
      </c>
      <c r="J6657" s="19">
        <f t="shared" si="524"/>
        <v>0</v>
      </c>
      <c r="K6657">
        <f>LOOKUP(B6657,[1]MaxFinancial!$A$2:$A$27,[1]MaxFinancial!$B$2:$B$27)</f>
        <v>-0.25</v>
      </c>
    </row>
    <row r="6658" spans="1:11">
      <c r="A6658" s="13">
        <v>40199</v>
      </c>
      <c r="B6658" s="19">
        <f t="shared" si="520"/>
        <v>2010</v>
      </c>
      <c r="C6658">
        <f>[1]RechargeReductions!Q6658*1.9835</f>
        <v>1487.625</v>
      </c>
      <c r="D6658" s="19">
        <f t="shared" si="521"/>
        <v>1</v>
      </c>
      <c r="E6658">
        <f>[1]RechargeReductions!G6658*1.9835</f>
        <v>232.46619999999965</v>
      </c>
      <c r="F6658" s="19">
        <f t="shared" si="522"/>
        <v>0</v>
      </c>
      <c r="G6658">
        <f>[1]RechargeReductions!I6658*1.9835</f>
        <v>0</v>
      </c>
      <c r="H6658" s="19">
        <f t="shared" si="523"/>
        <v>0</v>
      </c>
      <c r="I6658">
        <f>[1]RechargeReductions!L6658*1.9835</f>
        <v>0</v>
      </c>
      <c r="J6658" s="19">
        <f t="shared" si="524"/>
        <v>0</v>
      </c>
      <c r="K6658">
        <f>LOOKUP(B6658,[1]MaxFinancial!$A$2:$A$27,[1]MaxFinancial!$B$2:$B$27)</f>
        <v>-0.25</v>
      </c>
    </row>
    <row r="6659" spans="1:11">
      <c r="A6659" s="13">
        <v>40200</v>
      </c>
      <c r="B6659" s="19">
        <f t="shared" ref="B6659:B6722" si="525">YEAR(A6659+61)</f>
        <v>2010</v>
      </c>
      <c r="C6659">
        <f>[1]RechargeReductions!Q6659*1.9835</f>
        <v>1487.625</v>
      </c>
      <c r="D6659" s="19">
        <f t="shared" ref="D6659:D6722" si="526">IF(C6659&gt;300,1,0)</f>
        <v>1</v>
      </c>
      <c r="E6659">
        <f>[1]RechargeReductions!G6659*1.9835</f>
        <v>470.88290000000018</v>
      </c>
      <c r="F6659" s="19">
        <f t="shared" ref="F6659:F6722" si="527">IF(E6659&gt;300,1,0)</f>
        <v>1</v>
      </c>
      <c r="G6659">
        <f>[1]RechargeReductions!I6659*1.9835</f>
        <v>0</v>
      </c>
      <c r="H6659" s="19">
        <f t="shared" ref="H6659:H6722" si="528">IF(G6659&gt;0,1,0)</f>
        <v>0</v>
      </c>
      <c r="I6659">
        <f>[1]RechargeReductions!L6659*1.9835</f>
        <v>0</v>
      </c>
      <c r="J6659" s="19">
        <f t="shared" ref="J6659:J6722" si="529">IF(I6659&gt;0,1,0)</f>
        <v>0</v>
      </c>
      <c r="K6659">
        <f>LOOKUP(B6659,[1]MaxFinancial!$A$2:$A$27,[1]MaxFinancial!$B$2:$B$27)</f>
        <v>-0.25</v>
      </c>
    </row>
    <row r="6660" spans="1:11">
      <c r="A6660" s="13">
        <v>40201</v>
      </c>
      <c r="B6660" s="19">
        <f t="shared" si="525"/>
        <v>2010</v>
      </c>
      <c r="C6660">
        <f>[1]RechargeReductions!Q6660*1.9835</f>
        <v>1487.625</v>
      </c>
      <c r="D6660" s="19">
        <f t="shared" si="526"/>
        <v>1</v>
      </c>
      <c r="E6660">
        <f>[1]RechargeReductions!G6660*1.9835</f>
        <v>369.12934999999982</v>
      </c>
      <c r="F6660" s="19">
        <f t="shared" si="527"/>
        <v>1</v>
      </c>
      <c r="G6660">
        <f>[1]RechargeReductions!I6660*1.9835</f>
        <v>0</v>
      </c>
      <c r="H6660" s="19">
        <f t="shared" si="528"/>
        <v>0</v>
      </c>
      <c r="I6660">
        <f>[1]RechargeReductions!L6660*1.9835</f>
        <v>0</v>
      </c>
      <c r="J6660" s="19">
        <f t="shared" si="529"/>
        <v>0</v>
      </c>
      <c r="K6660">
        <f>LOOKUP(B6660,[1]MaxFinancial!$A$2:$A$27,[1]MaxFinancial!$B$2:$B$27)</f>
        <v>-0.25</v>
      </c>
    </row>
    <row r="6661" spans="1:11">
      <c r="A6661" s="13">
        <v>40202</v>
      </c>
      <c r="B6661" s="19">
        <f t="shared" si="525"/>
        <v>2010</v>
      </c>
      <c r="C6661">
        <f>[1]RechargeReductions!Q6661*1.9835</f>
        <v>1487.625</v>
      </c>
      <c r="D6661" s="19">
        <f t="shared" si="526"/>
        <v>1</v>
      </c>
      <c r="E6661">
        <f>[1]RechargeReductions!G6661*1.9835</f>
        <v>142.41530000000037</v>
      </c>
      <c r="F6661" s="19">
        <f t="shared" si="527"/>
        <v>0</v>
      </c>
      <c r="G6661">
        <f>[1]RechargeReductions!I6661*1.9835</f>
        <v>0</v>
      </c>
      <c r="H6661" s="19">
        <f t="shared" si="528"/>
        <v>0</v>
      </c>
      <c r="I6661">
        <f>[1]RechargeReductions!L6661*1.9835</f>
        <v>0</v>
      </c>
      <c r="J6661" s="19">
        <f t="shared" si="529"/>
        <v>0</v>
      </c>
      <c r="K6661">
        <f>LOOKUP(B6661,[1]MaxFinancial!$A$2:$A$27,[1]MaxFinancial!$B$2:$B$27)</f>
        <v>-0.25</v>
      </c>
    </row>
    <row r="6662" spans="1:11">
      <c r="A6662" s="13">
        <v>40203</v>
      </c>
      <c r="B6662" s="19">
        <f t="shared" si="525"/>
        <v>2010</v>
      </c>
      <c r="C6662">
        <f>[1]RechargeReductions!Q6662*1.9835</f>
        <v>1487.625</v>
      </c>
      <c r="D6662" s="19">
        <f t="shared" si="526"/>
        <v>1</v>
      </c>
      <c r="E6662">
        <f>[1]RechargeReductions!G6662*1.9835</f>
        <v>323.70719999999966</v>
      </c>
      <c r="F6662" s="19">
        <f t="shared" si="527"/>
        <v>1</v>
      </c>
      <c r="G6662">
        <f>[1]RechargeReductions!I6662*1.9835</f>
        <v>0</v>
      </c>
      <c r="H6662" s="19">
        <f t="shared" si="528"/>
        <v>0</v>
      </c>
      <c r="I6662">
        <f>[1]RechargeReductions!L6662*1.9835</f>
        <v>0</v>
      </c>
      <c r="J6662" s="19">
        <f t="shared" si="529"/>
        <v>0</v>
      </c>
      <c r="K6662">
        <f>LOOKUP(B6662,[1]MaxFinancial!$A$2:$A$27,[1]MaxFinancial!$B$2:$B$27)</f>
        <v>-0.25</v>
      </c>
    </row>
    <row r="6663" spans="1:11">
      <c r="A6663" s="13">
        <v>40204</v>
      </c>
      <c r="B6663" s="19">
        <f t="shared" si="525"/>
        <v>2010</v>
      </c>
      <c r="C6663">
        <f>[1]RechargeReductions!Q6663*1.9835</f>
        <v>1487.625</v>
      </c>
      <c r="D6663" s="19">
        <f t="shared" si="526"/>
        <v>1</v>
      </c>
      <c r="E6663">
        <f>[1]RechargeReductions!G6663*1.9835</f>
        <v>377.6584000000002</v>
      </c>
      <c r="F6663" s="19">
        <f t="shared" si="527"/>
        <v>1</v>
      </c>
      <c r="G6663">
        <f>[1]RechargeReductions!I6663*1.9835</f>
        <v>0</v>
      </c>
      <c r="H6663" s="19">
        <f t="shared" si="528"/>
        <v>0</v>
      </c>
      <c r="I6663">
        <f>[1]RechargeReductions!L6663*1.9835</f>
        <v>0</v>
      </c>
      <c r="J6663" s="19">
        <f t="shared" si="529"/>
        <v>0</v>
      </c>
      <c r="K6663">
        <f>LOOKUP(B6663,[1]MaxFinancial!$A$2:$A$27,[1]MaxFinancial!$B$2:$B$27)</f>
        <v>-0.25</v>
      </c>
    </row>
    <row r="6664" spans="1:11">
      <c r="A6664" s="13">
        <v>40205</v>
      </c>
      <c r="B6664" s="19">
        <f t="shared" si="525"/>
        <v>2010</v>
      </c>
      <c r="C6664">
        <f>[1]RechargeReductions!Q6664*1.9835</f>
        <v>1487.625</v>
      </c>
      <c r="D6664" s="19">
        <f t="shared" si="526"/>
        <v>1</v>
      </c>
      <c r="E6664">
        <f>[1]RechargeReductions!G6664*1.9835</f>
        <v>150.74600000000001</v>
      </c>
      <c r="F6664" s="19">
        <f t="shared" si="527"/>
        <v>0</v>
      </c>
      <c r="G6664">
        <f>[1]RechargeReductions!I6664*1.9835</f>
        <v>0</v>
      </c>
      <c r="H6664" s="19">
        <f t="shared" si="528"/>
        <v>0</v>
      </c>
      <c r="I6664">
        <f>[1]RechargeReductions!L6664*1.9835</f>
        <v>0</v>
      </c>
      <c r="J6664" s="19">
        <f t="shared" si="529"/>
        <v>0</v>
      </c>
      <c r="K6664">
        <f>LOOKUP(B6664,[1]MaxFinancial!$A$2:$A$27,[1]MaxFinancial!$B$2:$B$27)</f>
        <v>-0.25</v>
      </c>
    </row>
    <row r="6665" spans="1:11">
      <c r="A6665" s="13">
        <v>40206</v>
      </c>
      <c r="B6665" s="19">
        <f t="shared" si="525"/>
        <v>2010</v>
      </c>
      <c r="C6665">
        <f>[1]RechargeReductions!Q6665*1.9835</f>
        <v>1487.625</v>
      </c>
      <c r="D6665" s="19">
        <f t="shared" si="526"/>
        <v>1</v>
      </c>
      <c r="E6665">
        <f>[1]RechargeReductions!G6665*1.9835</f>
        <v>0</v>
      </c>
      <c r="F6665" s="19">
        <f t="shared" si="527"/>
        <v>0</v>
      </c>
      <c r="G6665">
        <f>[1]RechargeReductions!I6665*1.9835</f>
        <v>0</v>
      </c>
      <c r="H6665" s="19">
        <f t="shared" si="528"/>
        <v>0</v>
      </c>
      <c r="I6665">
        <f>[1]RechargeReductions!L6665*1.9835</f>
        <v>0</v>
      </c>
      <c r="J6665" s="19">
        <f t="shared" si="529"/>
        <v>0</v>
      </c>
      <c r="K6665">
        <f>LOOKUP(B6665,[1]MaxFinancial!$A$2:$A$27,[1]MaxFinancial!$B$2:$B$27)</f>
        <v>-0.25</v>
      </c>
    </row>
    <row r="6666" spans="1:11">
      <c r="A6666" s="13">
        <v>40207</v>
      </c>
      <c r="B6666" s="19">
        <f t="shared" si="525"/>
        <v>2010</v>
      </c>
      <c r="C6666">
        <f>[1]RechargeReductions!Q6666*1.9835</f>
        <v>1487.625</v>
      </c>
      <c r="D6666" s="19">
        <f t="shared" si="526"/>
        <v>1</v>
      </c>
      <c r="E6666">
        <f>[1]RechargeReductions!G6666*1.9835</f>
        <v>135.86975000000001</v>
      </c>
      <c r="F6666" s="19">
        <f t="shared" si="527"/>
        <v>0</v>
      </c>
      <c r="G6666">
        <f>[1]RechargeReductions!I6666*1.9835</f>
        <v>0</v>
      </c>
      <c r="H6666" s="19">
        <f t="shared" si="528"/>
        <v>0</v>
      </c>
      <c r="I6666">
        <f>[1]RechargeReductions!L6666*1.9835</f>
        <v>0</v>
      </c>
      <c r="J6666" s="19">
        <f t="shared" si="529"/>
        <v>0</v>
      </c>
      <c r="K6666">
        <f>LOOKUP(B6666,[1]MaxFinancial!$A$2:$A$27,[1]MaxFinancial!$B$2:$B$27)</f>
        <v>-0.25</v>
      </c>
    </row>
    <row r="6667" spans="1:11">
      <c r="A6667" s="13">
        <v>40208</v>
      </c>
      <c r="B6667" s="19">
        <f t="shared" si="525"/>
        <v>2010</v>
      </c>
      <c r="C6667">
        <f>[1]RechargeReductions!Q6667*1.9835</f>
        <v>1487.625</v>
      </c>
      <c r="D6667" s="19">
        <f t="shared" si="526"/>
        <v>1</v>
      </c>
      <c r="E6667">
        <f>[1]RechargeReductions!G6667*1.9835</f>
        <v>67.637349999999827</v>
      </c>
      <c r="F6667" s="19">
        <f t="shared" si="527"/>
        <v>0</v>
      </c>
      <c r="G6667">
        <f>[1]RechargeReductions!I6667*1.9835</f>
        <v>0</v>
      </c>
      <c r="H6667" s="19">
        <f t="shared" si="528"/>
        <v>0</v>
      </c>
      <c r="I6667">
        <f>[1]RechargeReductions!L6667*1.9835</f>
        <v>0</v>
      </c>
      <c r="J6667" s="19">
        <f t="shared" si="529"/>
        <v>0</v>
      </c>
      <c r="K6667">
        <f>LOOKUP(B6667,[1]MaxFinancial!$A$2:$A$27,[1]MaxFinancial!$B$2:$B$27)</f>
        <v>-0.25</v>
      </c>
    </row>
    <row r="6668" spans="1:11">
      <c r="A6668" s="13">
        <v>40209</v>
      </c>
      <c r="B6668" s="19">
        <f t="shared" si="525"/>
        <v>2010</v>
      </c>
      <c r="C6668">
        <f>[1]RechargeReductions!Q6668*1.9835</f>
        <v>1487.625</v>
      </c>
      <c r="D6668" s="19">
        <f t="shared" si="526"/>
        <v>1</v>
      </c>
      <c r="E6668">
        <f>[1]RechargeReductions!G6668*1.9835</f>
        <v>56.52975</v>
      </c>
      <c r="F6668" s="19">
        <f t="shared" si="527"/>
        <v>0</v>
      </c>
      <c r="G6668">
        <f>[1]RechargeReductions!I6668*1.9835</f>
        <v>0</v>
      </c>
      <c r="H6668" s="19">
        <f t="shared" si="528"/>
        <v>0</v>
      </c>
      <c r="I6668">
        <f>[1]RechargeReductions!L6668*1.9835</f>
        <v>0</v>
      </c>
      <c r="J6668" s="19">
        <f t="shared" si="529"/>
        <v>0</v>
      </c>
      <c r="K6668">
        <f>LOOKUP(B6668,[1]MaxFinancial!$A$2:$A$27,[1]MaxFinancial!$B$2:$B$27)</f>
        <v>-0.25</v>
      </c>
    </row>
    <row r="6669" spans="1:11">
      <c r="A6669" s="13">
        <v>40210</v>
      </c>
      <c r="B6669" s="19">
        <f t="shared" si="525"/>
        <v>2010</v>
      </c>
      <c r="C6669">
        <f>[1]RechargeReductions!Q6669*1.9835</f>
        <v>1487.625</v>
      </c>
      <c r="D6669" s="19">
        <f t="shared" si="526"/>
        <v>1</v>
      </c>
      <c r="E6669">
        <f>[1]RechargeReductions!G6669*1.9835</f>
        <v>0</v>
      </c>
      <c r="F6669" s="19">
        <f t="shared" si="527"/>
        <v>0</v>
      </c>
      <c r="G6669">
        <f>[1]RechargeReductions!I6669*1.9835</f>
        <v>0</v>
      </c>
      <c r="H6669" s="19">
        <f t="shared" si="528"/>
        <v>0</v>
      </c>
      <c r="I6669">
        <f>[1]RechargeReductions!L6669*1.9835</f>
        <v>0</v>
      </c>
      <c r="J6669" s="19">
        <f t="shared" si="529"/>
        <v>0</v>
      </c>
      <c r="K6669">
        <f>LOOKUP(B6669,[1]MaxFinancial!$A$2:$A$27,[1]MaxFinancial!$B$2:$B$27)</f>
        <v>-0.25</v>
      </c>
    </row>
    <row r="6670" spans="1:11">
      <c r="A6670" s="13">
        <v>40211</v>
      </c>
      <c r="B6670" s="19">
        <f t="shared" si="525"/>
        <v>2010</v>
      </c>
      <c r="C6670">
        <f>[1]RechargeReductions!Q6670*1.9835</f>
        <v>1487.625</v>
      </c>
      <c r="D6670" s="19">
        <f t="shared" si="526"/>
        <v>1</v>
      </c>
      <c r="E6670">
        <f>[1]RechargeReductions!G6670*1.9835</f>
        <v>52.959449999999642</v>
      </c>
      <c r="F6670" s="19">
        <f t="shared" si="527"/>
        <v>0</v>
      </c>
      <c r="G6670">
        <f>[1]RechargeReductions!I6670*1.9835</f>
        <v>0</v>
      </c>
      <c r="H6670" s="19">
        <f t="shared" si="528"/>
        <v>0</v>
      </c>
      <c r="I6670">
        <f>[1]RechargeReductions!L6670*1.9835</f>
        <v>0</v>
      </c>
      <c r="J6670" s="19">
        <f t="shared" si="529"/>
        <v>0</v>
      </c>
      <c r="K6670">
        <f>LOOKUP(B6670,[1]MaxFinancial!$A$2:$A$27,[1]MaxFinancial!$B$2:$B$27)</f>
        <v>-0.25</v>
      </c>
    </row>
    <row r="6671" spans="1:11">
      <c r="A6671" s="13">
        <v>40212</v>
      </c>
      <c r="B6671" s="19">
        <f t="shared" si="525"/>
        <v>2010</v>
      </c>
      <c r="C6671">
        <f>[1]RechargeReductions!Q6671*1.9835</f>
        <v>1487.625</v>
      </c>
      <c r="D6671" s="19">
        <f t="shared" si="526"/>
        <v>1</v>
      </c>
      <c r="E6671">
        <f>[1]RechargeReductions!G6671*1.9835</f>
        <v>104.13375000000001</v>
      </c>
      <c r="F6671" s="19">
        <f t="shared" si="527"/>
        <v>0</v>
      </c>
      <c r="G6671">
        <f>[1]RechargeReductions!I6671*1.9835</f>
        <v>0</v>
      </c>
      <c r="H6671" s="19">
        <f t="shared" si="528"/>
        <v>0</v>
      </c>
      <c r="I6671">
        <f>[1]RechargeReductions!L6671*1.9835</f>
        <v>0</v>
      </c>
      <c r="J6671" s="19">
        <f t="shared" si="529"/>
        <v>0</v>
      </c>
      <c r="K6671">
        <f>LOOKUP(B6671,[1]MaxFinancial!$A$2:$A$27,[1]MaxFinancial!$B$2:$B$27)</f>
        <v>-0.25</v>
      </c>
    </row>
    <row r="6672" spans="1:11">
      <c r="A6672" s="13">
        <v>40213</v>
      </c>
      <c r="B6672" s="19">
        <f t="shared" si="525"/>
        <v>2010</v>
      </c>
      <c r="C6672">
        <f>[1]RechargeReductions!Q6672*1.9835</f>
        <v>1487.625</v>
      </c>
      <c r="D6672" s="19">
        <f t="shared" si="526"/>
        <v>1</v>
      </c>
      <c r="E6672">
        <f>[1]RechargeReductions!G6672*1.9835</f>
        <v>90.050900000000183</v>
      </c>
      <c r="F6672" s="19">
        <f t="shared" si="527"/>
        <v>0</v>
      </c>
      <c r="G6672">
        <f>[1]RechargeReductions!I6672*1.9835</f>
        <v>0</v>
      </c>
      <c r="H6672" s="19">
        <f t="shared" si="528"/>
        <v>0</v>
      </c>
      <c r="I6672">
        <f>[1]RechargeReductions!L6672*1.9835</f>
        <v>0</v>
      </c>
      <c r="J6672" s="19">
        <f t="shared" si="529"/>
        <v>0</v>
      </c>
      <c r="K6672">
        <f>LOOKUP(B6672,[1]MaxFinancial!$A$2:$A$27,[1]MaxFinancial!$B$2:$B$27)</f>
        <v>-0.25</v>
      </c>
    </row>
    <row r="6673" spans="1:11">
      <c r="A6673" s="13">
        <v>40214</v>
      </c>
      <c r="B6673" s="19">
        <f t="shared" si="525"/>
        <v>2010</v>
      </c>
      <c r="C6673">
        <f>[1]RechargeReductions!Q6673*1.9835</f>
        <v>1487.625</v>
      </c>
      <c r="D6673" s="19">
        <f t="shared" si="526"/>
        <v>1</v>
      </c>
      <c r="E6673">
        <f>[1]RechargeReductions!G6673*1.9835</f>
        <v>72.992800000000358</v>
      </c>
      <c r="F6673" s="19">
        <f t="shared" si="527"/>
        <v>0</v>
      </c>
      <c r="G6673">
        <f>[1]RechargeReductions!I6673*1.9835</f>
        <v>0</v>
      </c>
      <c r="H6673" s="19">
        <f t="shared" si="528"/>
        <v>0</v>
      </c>
      <c r="I6673">
        <f>[1]RechargeReductions!L6673*1.9835</f>
        <v>0</v>
      </c>
      <c r="J6673" s="19">
        <f t="shared" si="529"/>
        <v>0</v>
      </c>
      <c r="K6673">
        <f>LOOKUP(B6673,[1]MaxFinancial!$A$2:$A$27,[1]MaxFinancial!$B$2:$B$27)</f>
        <v>-0.25</v>
      </c>
    </row>
    <row r="6674" spans="1:11">
      <c r="A6674" s="13">
        <v>40215</v>
      </c>
      <c r="B6674" s="19">
        <f t="shared" si="525"/>
        <v>2010</v>
      </c>
      <c r="C6674">
        <f>[1]RechargeReductions!Q6674*1.9835</f>
        <v>1487.625</v>
      </c>
      <c r="D6674" s="19">
        <f t="shared" si="526"/>
        <v>1</v>
      </c>
      <c r="E6674">
        <f>[1]RechargeReductions!G6674*1.9835</f>
        <v>163.63875000000002</v>
      </c>
      <c r="F6674" s="19">
        <f t="shared" si="527"/>
        <v>0</v>
      </c>
      <c r="G6674">
        <f>[1]RechargeReductions!I6674*1.9835</f>
        <v>0</v>
      </c>
      <c r="H6674" s="19">
        <f t="shared" si="528"/>
        <v>0</v>
      </c>
      <c r="I6674">
        <f>[1]RechargeReductions!L6674*1.9835</f>
        <v>0</v>
      </c>
      <c r="J6674" s="19">
        <f t="shared" si="529"/>
        <v>0</v>
      </c>
      <c r="K6674">
        <f>LOOKUP(B6674,[1]MaxFinancial!$A$2:$A$27,[1]MaxFinancial!$B$2:$B$27)</f>
        <v>-0.25</v>
      </c>
    </row>
    <row r="6675" spans="1:11">
      <c r="A6675" s="13">
        <v>40216</v>
      </c>
      <c r="B6675" s="19">
        <f t="shared" si="525"/>
        <v>2010</v>
      </c>
      <c r="C6675">
        <f>[1]RechargeReductions!Q6675*1.9835</f>
        <v>1487.625</v>
      </c>
      <c r="D6675" s="19">
        <f t="shared" si="526"/>
        <v>1</v>
      </c>
      <c r="E6675">
        <f>[1]RechargeReductions!G6675*1.9835</f>
        <v>274.31805000000037</v>
      </c>
      <c r="F6675" s="19">
        <f t="shared" si="527"/>
        <v>0</v>
      </c>
      <c r="G6675">
        <f>[1]RechargeReductions!I6675*1.9835</f>
        <v>0</v>
      </c>
      <c r="H6675" s="19">
        <f t="shared" si="528"/>
        <v>0</v>
      </c>
      <c r="I6675">
        <f>[1]RechargeReductions!L6675*1.9835</f>
        <v>0</v>
      </c>
      <c r="J6675" s="19">
        <f t="shared" si="529"/>
        <v>0</v>
      </c>
      <c r="K6675">
        <f>LOOKUP(B6675,[1]MaxFinancial!$A$2:$A$27,[1]MaxFinancial!$B$2:$B$27)</f>
        <v>-0.25</v>
      </c>
    </row>
    <row r="6676" spans="1:11">
      <c r="A6676" s="13">
        <v>40217</v>
      </c>
      <c r="B6676" s="19">
        <f t="shared" si="525"/>
        <v>2010</v>
      </c>
      <c r="C6676">
        <f>[1]RechargeReductions!Q6676*1.9835</f>
        <v>1487.625</v>
      </c>
      <c r="D6676" s="19">
        <f t="shared" si="526"/>
        <v>1</v>
      </c>
      <c r="E6676">
        <f>[1]RechargeReductions!G6676*1.9835</f>
        <v>280.46690000000018</v>
      </c>
      <c r="F6676" s="19">
        <f t="shared" si="527"/>
        <v>0</v>
      </c>
      <c r="G6676">
        <f>[1]RechargeReductions!I6676*1.9835</f>
        <v>0</v>
      </c>
      <c r="H6676" s="19">
        <f t="shared" si="528"/>
        <v>0</v>
      </c>
      <c r="I6676">
        <f>[1]RechargeReductions!L6676*1.9835</f>
        <v>0</v>
      </c>
      <c r="J6676" s="19">
        <f t="shared" si="529"/>
        <v>0</v>
      </c>
      <c r="K6676">
        <f>LOOKUP(B6676,[1]MaxFinancial!$A$2:$A$27,[1]MaxFinancial!$B$2:$B$27)</f>
        <v>-0.25</v>
      </c>
    </row>
    <row r="6677" spans="1:11">
      <c r="A6677" s="13">
        <v>40218</v>
      </c>
      <c r="B6677" s="19">
        <f t="shared" si="525"/>
        <v>2010</v>
      </c>
      <c r="C6677">
        <f>[1]RechargeReductions!Q6677*1.9835</f>
        <v>1487.625</v>
      </c>
      <c r="D6677" s="19">
        <f t="shared" si="526"/>
        <v>1</v>
      </c>
      <c r="E6677">
        <f>[1]RechargeReductions!G6677*1.9835</f>
        <v>306.25240000000019</v>
      </c>
      <c r="F6677" s="19">
        <f t="shared" si="527"/>
        <v>1</v>
      </c>
      <c r="G6677">
        <f>[1]RechargeReductions!I6677*1.9835</f>
        <v>0</v>
      </c>
      <c r="H6677" s="19">
        <f t="shared" si="528"/>
        <v>0</v>
      </c>
      <c r="I6677">
        <f>[1]RechargeReductions!L6677*1.9835</f>
        <v>0</v>
      </c>
      <c r="J6677" s="19">
        <f t="shared" si="529"/>
        <v>0</v>
      </c>
      <c r="K6677">
        <f>LOOKUP(B6677,[1]MaxFinancial!$A$2:$A$27,[1]MaxFinancial!$B$2:$B$27)</f>
        <v>-0.25</v>
      </c>
    </row>
    <row r="6678" spans="1:11">
      <c r="A6678" s="13">
        <v>40219</v>
      </c>
      <c r="B6678" s="19">
        <f t="shared" si="525"/>
        <v>2010</v>
      </c>
      <c r="C6678">
        <f>[1]RechargeReductions!Q6678*1.9835</f>
        <v>1487.625</v>
      </c>
      <c r="D6678" s="19">
        <f t="shared" si="526"/>
        <v>1</v>
      </c>
      <c r="E6678">
        <f>[1]RechargeReductions!G6678*1.9835</f>
        <v>17.256449999999639</v>
      </c>
      <c r="F6678" s="19">
        <f t="shared" si="527"/>
        <v>0</v>
      </c>
      <c r="G6678">
        <f>[1]RechargeReductions!I6678*1.9835</f>
        <v>0</v>
      </c>
      <c r="H6678" s="19">
        <f t="shared" si="528"/>
        <v>0</v>
      </c>
      <c r="I6678">
        <f>[1]RechargeReductions!L6678*1.9835</f>
        <v>0</v>
      </c>
      <c r="J6678" s="19">
        <f t="shared" si="529"/>
        <v>0</v>
      </c>
      <c r="K6678">
        <f>LOOKUP(B6678,[1]MaxFinancial!$A$2:$A$27,[1]MaxFinancial!$B$2:$B$27)</f>
        <v>-0.25</v>
      </c>
    </row>
    <row r="6679" spans="1:11">
      <c r="A6679" s="13">
        <v>40220</v>
      </c>
      <c r="B6679" s="19">
        <f t="shared" si="525"/>
        <v>2010</v>
      </c>
      <c r="C6679">
        <f>[1]RechargeReductions!Q6679*1.9835</f>
        <v>1487.625</v>
      </c>
      <c r="D6679" s="19">
        <f t="shared" si="526"/>
        <v>1</v>
      </c>
      <c r="E6679">
        <f>[1]RechargeReductions!G6679*1.9835</f>
        <v>0</v>
      </c>
      <c r="F6679" s="19">
        <f t="shared" si="527"/>
        <v>0</v>
      </c>
      <c r="G6679">
        <f>[1]RechargeReductions!I6679*1.9835</f>
        <v>0</v>
      </c>
      <c r="H6679" s="19">
        <f t="shared" si="528"/>
        <v>0</v>
      </c>
      <c r="I6679">
        <f>[1]RechargeReductions!L6679*1.9835</f>
        <v>0</v>
      </c>
      <c r="J6679" s="19">
        <f t="shared" si="529"/>
        <v>0</v>
      </c>
      <c r="K6679">
        <f>LOOKUP(B6679,[1]MaxFinancial!$A$2:$A$27,[1]MaxFinancial!$B$2:$B$27)</f>
        <v>-0.25</v>
      </c>
    </row>
    <row r="6680" spans="1:11">
      <c r="A6680" s="13">
        <v>40221</v>
      </c>
      <c r="B6680" s="19">
        <f t="shared" si="525"/>
        <v>2010</v>
      </c>
      <c r="C6680">
        <f>[1]RechargeReductions!Q6680*1.9835</f>
        <v>1487.625</v>
      </c>
      <c r="D6680" s="19">
        <f t="shared" si="526"/>
        <v>1</v>
      </c>
      <c r="E6680">
        <f>[1]RechargeReductions!G6680*1.9835</f>
        <v>0</v>
      </c>
      <c r="F6680" s="19">
        <f t="shared" si="527"/>
        <v>0</v>
      </c>
      <c r="G6680">
        <f>[1]RechargeReductions!I6680*1.9835</f>
        <v>0</v>
      </c>
      <c r="H6680" s="19">
        <f t="shared" si="528"/>
        <v>0</v>
      </c>
      <c r="I6680">
        <f>[1]RechargeReductions!L6680*1.9835</f>
        <v>0</v>
      </c>
      <c r="J6680" s="19">
        <f t="shared" si="529"/>
        <v>0</v>
      </c>
      <c r="K6680">
        <f>LOOKUP(B6680,[1]MaxFinancial!$A$2:$A$27,[1]MaxFinancial!$B$2:$B$27)</f>
        <v>-0.25</v>
      </c>
    </row>
    <row r="6681" spans="1:11">
      <c r="A6681" s="13">
        <v>40222</v>
      </c>
      <c r="B6681" s="19">
        <f t="shared" si="525"/>
        <v>2010</v>
      </c>
      <c r="C6681">
        <f>[1]RechargeReductions!Q6681*1.9835</f>
        <v>1487.625</v>
      </c>
      <c r="D6681" s="19">
        <f t="shared" si="526"/>
        <v>1</v>
      </c>
      <c r="E6681">
        <f>[1]RechargeReductions!G6681*1.9835</f>
        <v>0</v>
      </c>
      <c r="F6681" s="19">
        <f t="shared" si="527"/>
        <v>0</v>
      </c>
      <c r="G6681">
        <f>[1]RechargeReductions!I6681*1.9835</f>
        <v>0</v>
      </c>
      <c r="H6681" s="19">
        <f t="shared" si="528"/>
        <v>0</v>
      </c>
      <c r="I6681">
        <f>[1]RechargeReductions!L6681*1.9835</f>
        <v>0</v>
      </c>
      <c r="J6681" s="19">
        <f t="shared" si="529"/>
        <v>0</v>
      </c>
      <c r="K6681">
        <f>LOOKUP(B6681,[1]MaxFinancial!$A$2:$A$27,[1]MaxFinancial!$B$2:$B$27)</f>
        <v>-0.25</v>
      </c>
    </row>
    <row r="6682" spans="1:11">
      <c r="A6682" s="13">
        <v>40223</v>
      </c>
      <c r="B6682" s="19">
        <f t="shared" si="525"/>
        <v>2010</v>
      </c>
      <c r="C6682">
        <f>[1]RechargeReductions!Q6682*1.9835</f>
        <v>1487.625</v>
      </c>
      <c r="D6682" s="19">
        <f t="shared" si="526"/>
        <v>1</v>
      </c>
      <c r="E6682">
        <f>[1]RechargeReductions!G6682*1.9835</f>
        <v>0</v>
      </c>
      <c r="F6682" s="19">
        <f t="shared" si="527"/>
        <v>0</v>
      </c>
      <c r="G6682">
        <f>[1]RechargeReductions!I6682*1.9835</f>
        <v>0</v>
      </c>
      <c r="H6682" s="19">
        <f t="shared" si="528"/>
        <v>0</v>
      </c>
      <c r="I6682">
        <f>[1]RechargeReductions!L6682*1.9835</f>
        <v>0</v>
      </c>
      <c r="J6682" s="19">
        <f t="shared" si="529"/>
        <v>0</v>
      </c>
      <c r="K6682">
        <f>LOOKUP(B6682,[1]MaxFinancial!$A$2:$A$27,[1]MaxFinancial!$B$2:$B$27)</f>
        <v>-0.25</v>
      </c>
    </row>
    <row r="6683" spans="1:11">
      <c r="A6683" s="13">
        <v>40224</v>
      </c>
      <c r="B6683" s="19">
        <f t="shared" si="525"/>
        <v>2010</v>
      </c>
      <c r="C6683">
        <f>[1]RechargeReductions!Q6683*1.9835</f>
        <v>1487.625</v>
      </c>
      <c r="D6683" s="19">
        <f t="shared" si="526"/>
        <v>1</v>
      </c>
      <c r="E6683">
        <f>[1]RechargeReductions!G6683*1.9835</f>
        <v>0</v>
      </c>
      <c r="F6683" s="19">
        <f t="shared" si="527"/>
        <v>0</v>
      </c>
      <c r="G6683">
        <f>[1]RechargeReductions!I6683*1.9835</f>
        <v>0</v>
      </c>
      <c r="H6683" s="19">
        <f t="shared" si="528"/>
        <v>0</v>
      </c>
      <c r="I6683">
        <f>[1]RechargeReductions!L6683*1.9835</f>
        <v>0</v>
      </c>
      <c r="J6683" s="19">
        <f t="shared" si="529"/>
        <v>0</v>
      </c>
      <c r="K6683">
        <f>LOOKUP(B6683,[1]MaxFinancial!$A$2:$A$27,[1]MaxFinancial!$B$2:$B$27)</f>
        <v>-0.25</v>
      </c>
    </row>
    <row r="6684" spans="1:11">
      <c r="A6684" s="13">
        <v>40225</v>
      </c>
      <c r="B6684" s="19">
        <f t="shared" si="525"/>
        <v>2010</v>
      </c>
      <c r="C6684">
        <f>[1]RechargeReductions!Q6684*1.9835</f>
        <v>1487.625</v>
      </c>
      <c r="D6684" s="19">
        <f t="shared" si="526"/>
        <v>1</v>
      </c>
      <c r="E6684">
        <f>[1]RechargeReductions!G6684*1.9835</f>
        <v>0</v>
      </c>
      <c r="F6684" s="19">
        <f t="shared" si="527"/>
        <v>0</v>
      </c>
      <c r="G6684">
        <f>[1]RechargeReductions!I6684*1.9835</f>
        <v>0</v>
      </c>
      <c r="H6684" s="19">
        <f t="shared" si="528"/>
        <v>0</v>
      </c>
      <c r="I6684">
        <f>[1]RechargeReductions!L6684*1.9835</f>
        <v>0</v>
      </c>
      <c r="J6684" s="19">
        <f t="shared" si="529"/>
        <v>0</v>
      </c>
      <c r="K6684">
        <f>LOOKUP(B6684,[1]MaxFinancial!$A$2:$A$27,[1]MaxFinancial!$B$2:$B$27)</f>
        <v>-0.25</v>
      </c>
    </row>
    <row r="6685" spans="1:11">
      <c r="A6685" s="13">
        <v>40226</v>
      </c>
      <c r="B6685" s="19">
        <f t="shared" si="525"/>
        <v>2010</v>
      </c>
      <c r="C6685">
        <f>[1]RechargeReductions!Q6685*1.9835</f>
        <v>1487.625</v>
      </c>
      <c r="D6685" s="19">
        <f t="shared" si="526"/>
        <v>1</v>
      </c>
      <c r="E6685">
        <f>[1]RechargeReductions!G6685*1.9835</f>
        <v>0</v>
      </c>
      <c r="F6685" s="19">
        <f t="shared" si="527"/>
        <v>0</v>
      </c>
      <c r="G6685">
        <f>[1]RechargeReductions!I6685*1.9835</f>
        <v>0</v>
      </c>
      <c r="H6685" s="19">
        <f t="shared" si="528"/>
        <v>0</v>
      </c>
      <c r="I6685">
        <f>[1]RechargeReductions!L6685*1.9835</f>
        <v>0</v>
      </c>
      <c r="J6685" s="19">
        <f t="shared" si="529"/>
        <v>0</v>
      </c>
      <c r="K6685">
        <f>LOOKUP(B6685,[1]MaxFinancial!$A$2:$A$27,[1]MaxFinancial!$B$2:$B$27)</f>
        <v>-0.25</v>
      </c>
    </row>
    <row r="6686" spans="1:11">
      <c r="A6686" s="13">
        <v>40227</v>
      </c>
      <c r="B6686" s="19">
        <f t="shared" si="525"/>
        <v>2010</v>
      </c>
      <c r="C6686">
        <f>[1]RechargeReductions!Q6686*1.9835</f>
        <v>1487.625</v>
      </c>
      <c r="D6686" s="19">
        <f t="shared" si="526"/>
        <v>1</v>
      </c>
      <c r="E6686">
        <f>[1]RechargeReductions!G6686*1.9835</f>
        <v>0</v>
      </c>
      <c r="F6686" s="19">
        <f t="shared" si="527"/>
        <v>0</v>
      </c>
      <c r="G6686">
        <f>[1]RechargeReductions!I6686*1.9835</f>
        <v>0</v>
      </c>
      <c r="H6686" s="19">
        <f t="shared" si="528"/>
        <v>0</v>
      </c>
      <c r="I6686">
        <f>[1]RechargeReductions!L6686*1.9835</f>
        <v>0</v>
      </c>
      <c r="J6686" s="19">
        <f t="shared" si="529"/>
        <v>0</v>
      </c>
      <c r="K6686">
        <f>LOOKUP(B6686,[1]MaxFinancial!$A$2:$A$27,[1]MaxFinancial!$B$2:$B$27)</f>
        <v>-0.25</v>
      </c>
    </row>
    <row r="6687" spans="1:11">
      <c r="A6687" s="13">
        <v>40228</v>
      </c>
      <c r="B6687" s="19">
        <f t="shared" si="525"/>
        <v>2010</v>
      </c>
      <c r="C6687">
        <f>[1]RechargeReductions!Q6687*1.9835</f>
        <v>1487.625</v>
      </c>
      <c r="D6687" s="19">
        <f t="shared" si="526"/>
        <v>1</v>
      </c>
      <c r="E6687">
        <f>[1]RechargeReductions!G6687*1.9835</f>
        <v>0</v>
      </c>
      <c r="F6687" s="19">
        <f t="shared" si="527"/>
        <v>0</v>
      </c>
      <c r="G6687">
        <f>[1]RechargeReductions!I6687*1.9835</f>
        <v>0</v>
      </c>
      <c r="H6687" s="19">
        <f t="shared" si="528"/>
        <v>0</v>
      </c>
      <c r="I6687">
        <f>[1]RechargeReductions!L6687*1.9835</f>
        <v>0</v>
      </c>
      <c r="J6687" s="19">
        <f t="shared" si="529"/>
        <v>0</v>
      </c>
      <c r="K6687">
        <f>LOOKUP(B6687,[1]MaxFinancial!$A$2:$A$27,[1]MaxFinancial!$B$2:$B$27)</f>
        <v>-0.25</v>
      </c>
    </row>
    <row r="6688" spans="1:11">
      <c r="A6688" s="13">
        <v>40229</v>
      </c>
      <c r="B6688" s="19">
        <f t="shared" si="525"/>
        <v>2010</v>
      </c>
      <c r="C6688">
        <f>[1]RechargeReductions!Q6688*1.9835</f>
        <v>1487.625</v>
      </c>
      <c r="D6688" s="19">
        <f t="shared" si="526"/>
        <v>1</v>
      </c>
      <c r="E6688">
        <f>[1]RechargeReductions!G6688*1.9835</f>
        <v>0</v>
      </c>
      <c r="F6688" s="19">
        <f t="shared" si="527"/>
        <v>0</v>
      </c>
      <c r="G6688">
        <f>[1]RechargeReductions!I6688*1.9835</f>
        <v>0</v>
      </c>
      <c r="H6688" s="19">
        <f t="shared" si="528"/>
        <v>0</v>
      </c>
      <c r="I6688">
        <f>[1]RechargeReductions!L6688*1.9835</f>
        <v>0</v>
      </c>
      <c r="J6688" s="19">
        <f t="shared" si="529"/>
        <v>0</v>
      </c>
      <c r="K6688">
        <f>LOOKUP(B6688,[1]MaxFinancial!$A$2:$A$27,[1]MaxFinancial!$B$2:$B$27)</f>
        <v>-0.25</v>
      </c>
    </row>
    <row r="6689" spans="1:11">
      <c r="A6689" s="13">
        <v>40230</v>
      </c>
      <c r="B6689" s="19">
        <f t="shared" si="525"/>
        <v>2010</v>
      </c>
      <c r="C6689">
        <f>[1]RechargeReductions!Q6689*1.9835</f>
        <v>1487.625</v>
      </c>
      <c r="D6689" s="19">
        <f t="shared" si="526"/>
        <v>1</v>
      </c>
      <c r="E6689">
        <f>[1]RechargeReductions!G6689*1.9835</f>
        <v>0</v>
      </c>
      <c r="F6689" s="19">
        <f t="shared" si="527"/>
        <v>0</v>
      </c>
      <c r="G6689">
        <f>[1]RechargeReductions!I6689*1.9835</f>
        <v>0</v>
      </c>
      <c r="H6689" s="19">
        <f t="shared" si="528"/>
        <v>0</v>
      </c>
      <c r="I6689">
        <f>[1]RechargeReductions!L6689*1.9835</f>
        <v>0</v>
      </c>
      <c r="J6689" s="19">
        <f t="shared" si="529"/>
        <v>0</v>
      </c>
      <c r="K6689">
        <f>LOOKUP(B6689,[1]MaxFinancial!$A$2:$A$27,[1]MaxFinancial!$B$2:$B$27)</f>
        <v>-0.25</v>
      </c>
    </row>
    <row r="6690" spans="1:11">
      <c r="A6690" s="13">
        <v>40231</v>
      </c>
      <c r="B6690" s="19">
        <f t="shared" si="525"/>
        <v>2010</v>
      </c>
      <c r="C6690">
        <f>[1]RechargeReductions!Q6690*1.9835</f>
        <v>1487.625</v>
      </c>
      <c r="D6690" s="19">
        <f t="shared" si="526"/>
        <v>1</v>
      </c>
      <c r="E6690">
        <f>[1]RechargeReductions!G6690*1.9835</f>
        <v>0</v>
      </c>
      <c r="F6690" s="19">
        <f t="shared" si="527"/>
        <v>0</v>
      </c>
      <c r="G6690">
        <f>[1]RechargeReductions!I6690*1.9835</f>
        <v>0</v>
      </c>
      <c r="H6690" s="19">
        <f t="shared" si="528"/>
        <v>0</v>
      </c>
      <c r="I6690">
        <f>[1]RechargeReductions!L6690*1.9835</f>
        <v>0</v>
      </c>
      <c r="J6690" s="19">
        <f t="shared" si="529"/>
        <v>0</v>
      </c>
      <c r="K6690">
        <f>LOOKUP(B6690,[1]MaxFinancial!$A$2:$A$27,[1]MaxFinancial!$B$2:$B$27)</f>
        <v>-0.25</v>
      </c>
    </row>
    <row r="6691" spans="1:11">
      <c r="A6691" s="13">
        <v>40232</v>
      </c>
      <c r="B6691" s="19">
        <f t="shared" si="525"/>
        <v>2010</v>
      </c>
      <c r="C6691">
        <f>[1]RechargeReductions!Q6691*1.9835</f>
        <v>1487.625</v>
      </c>
      <c r="D6691" s="19">
        <f t="shared" si="526"/>
        <v>1</v>
      </c>
      <c r="E6691">
        <f>[1]RechargeReductions!G6691*1.9835</f>
        <v>0</v>
      </c>
      <c r="F6691" s="19">
        <f t="shared" si="527"/>
        <v>0</v>
      </c>
      <c r="G6691">
        <f>[1]RechargeReductions!I6691*1.9835</f>
        <v>0</v>
      </c>
      <c r="H6691" s="19">
        <f t="shared" si="528"/>
        <v>0</v>
      </c>
      <c r="I6691">
        <f>[1]RechargeReductions!L6691*1.9835</f>
        <v>0</v>
      </c>
      <c r="J6691" s="19">
        <f t="shared" si="529"/>
        <v>0</v>
      </c>
      <c r="K6691">
        <f>LOOKUP(B6691,[1]MaxFinancial!$A$2:$A$27,[1]MaxFinancial!$B$2:$B$27)</f>
        <v>-0.25</v>
      </c>
    </row>
    <row r="6692" spans="1:11">
      <c r="A6692" s="13">
        <v>40233</v>
      </c>
      <c r="B6692" s="19">
        <f t="shared" si="525"/>
        <v>2010</v>
      </c>
      <c r="C6692">
        <f>[1]RechargeReductions!Q6692*1.9835</f>
        <v>1487.625</v>
      </c>
      <c r="D6692" s="19">
        <f t="shared" si="526"/>
        <v>1</v>
      </c>
      <c r="E6692">
        <f>[1]RechargeReductions!G6692*1.9835</f>
        <v>0</v>
      </c>
      <c r="F6692" s="19">
        <f t="shared" si="527"/>
        <v>0</v>
      </c>
      <c r="G6692">
        <f>[1]RechargeReductions!I6692*1.9835</f>
        <v>0</v>
      </c>
      <c r="H6692" s="19">
        <f t="shared" si="528"/>
        <v>0</v>
      </c>
      <c r="I6692">
        <f>[1]RechargeReductions!L6692*1.9835</f>
        <v>0</v>
      </c>
      <c r="J6692" s="19">
        <f t="shared" si="529"/>
        <v>0</v>
      </c>
      <c r="K6692">
        <f>LOOKUP(B6692,[1]MaxFinancial!$A$2:$A$27,[1]MaxFinancial!$B$2:$B$27)</f>
        <v>-0.25</v>
      </c>
    </row>
    <row r="6693" spans="1:11">
      <c r="A6693" s="13">
        <v>40234</v>
      </c>
      <c r="B6693" s="19">
        <f t="shared" si="525"/>
        <v>2010</v>
      </c>
      <c r="C6693">
        <f>[1]RechargeReductions!Q6693*1.9835</f>
        <v>1487.625</v>
      </c>
      <c r="D6693" s="19">
        <f t="shared" si="526"/>
        <v>1</v>
      </c>
      <c r="E6693">
        <f>[1]RechargeReductions!G6693*1.9835</f>
        <v>0</v>
      </c>
      <c r="F6693" s="19">
        <f t="shared" si="527"/>
        <v>0</v>
      </c>
      <c r="G6693">
        <f>[1]RechargeReductions!I6693*1.9835</f>
        <v>0</v>
      </c>
      <c r="H6693" s="19">
        <f t="shared" si="528"/>
        <v>0</v>
      </c>
      <c r="I6693">
        <f>[1]RechargeReductions!L6693*1.9835</f>
        <v>0</v>
      </c>
      <c r="J6693" s="19">
        <f t="shared" si="529"/>
        <v>0</v>
      </c>
      <c r="K6693">
        <f>LOOKUP(B6693,[1]MaxFinancial!$A$2:$A$27,[1]MaxFinancial!$B$2:$B$27)</f>
        <v>-0.25</v>
      </c>
    </row>
    <row r="6694" spans="1:11">
      <c r="A6694" s="13">
        <v>40235</v>
      </c>
      <c r="B6694" s="19">
        <f t="shared" si="525"/>
        <v>2010</v>
      </c>
      <c r="C6694">
        <f>[1]RechargeReductions!Q6694*1.9835</f>
        <v>1487.625</v>
      </c>
      <c r="D6694" s="19">
        <f t="shared" si="526"/>
        <v>1</v>
      </c>
      <c r="E6694">
        <f>[1]RechargeReductions!G6694*1.9835</f>
        <v>0</v>
      </c>
      <c r="F6694" s="19">
        <f t="shared" si="527"/>
        <v>0</v>
      </c>
      <c r="G6694">
        <f>[1]RechargeReductions!I6694*1.9835</f>
        <v>0</v>
      </c>
      <c r="H6694" s="19">
        <f t="shared" si="528"/>
        <v>0</v>
      </c>
      <c r="I6694">
        <f>[1]RechargeReductions!L6694*1.9835</f>
        <v>0</v>
      </c>
      <c r="J6694" s="19">
        <f t="shared" si="529"/>
        <v>0</v>
      </c>
      <c r="K6694">
        <f>LOOKUP(B6694,[1]MaxFinancial!$A$2:$A$27,[1]MaxFinancial!$B$2:$B$27)</f>
        <v>-0.25</v>
      </c>
    </row>
    <row r="6695" spans="1:11">
      <c r="A6695" s="13">
        <v>40236</v>
      </c>
      <c r="B6695" s="19">
        <f t="shared" si="525"/>
        <v>2010</v>
      </c>
      <c r="C6695">
        <f>[1]RechargeReductions!Q6695*1.9835</f>
        <v>1487.625</v>
      </c>
      <c r="D6695" s="19">
        <f t="shared" si="526"/>
        <v>1</v>
      </c>
      <c r="E6695">
        <f>[1]RechargeReductions!G6695*1.9835</f>
        <v>0</v>
      </c>
      <c r="F6695" s="19">
        <f t="shared" si="527"/>
        <v>0</v>
      </c>
      <c r="G6695">
        <f>[1]RechargeReductions!I6695*1.9835</f>
        <v>0</v>
      </c>
      <c r="H6695" s="19">
        <f t="shared" si="528"/>
        <v>0</v>
      </c>
      <c r="I6695">
        <f>[1]RechargeReductions!L6695*1.9835</f>
        <v>0</v>
      </c>
      <c r="J6695" s="19">
        <f t="shared" si="529"/>
        <v>0</v>
      </c>
      <c r="K6695">
        <f>LOOKUP(B6695,[1]MaxFinancial!$A$2:$A$27,[1]MaxFinancial!$B$2:$B$27)</f>
        <v>-0.25</v>
      </c>
    </row>
    <row r="6696" spans="1:11">
      <c r="A6696" s="13">
        <v>40237</v>
      </c>
      <c r="B6696" s="19">
        <f t="shared" si="525"/>
        <v>2010</v>
      </c>
      <c r="C6696">
        <f>[1]RechargeReductions!Q6696*1.9835</f>
        <v>1487.625</v>
      </c>
      <c r="D6696" s="19">
        <f t="shared" si="526"/>
        <v>1</v>
      </c>
      <c r="E6696">
        <f>[1]RechargeReductions!G6696*1.9835</f>
        <v>0</v>
      </c>
      <c r="F6696" s="19">
        <f t="shared" si="527"/>
        <v>0</v>
      </c>
      <c r="G6696">
        <f>[1]RechargeReductions!I6696*1.9835</f>
        <v>0</v>
      </c>
      <c r="H6696" s="19">
        <f t="shared" si="528"/>
        <v>0</v>
      </c>
      <c r="I6696">
        <f>[1]RechargeReductions!L6696*1.9835</f>
        <v>0</v>
      </c>
      <c r="J6696" s="19">
        <f t="shared" si="529"/>
        <v>0</v>
      </c>
      <c r="K6696">
        <f>LOOKUP(B6696,[1]MaxFinancial!$A$2:$A$27,[1]MaxFinancial!$B$2:$B$27)</f>
        <v>-0.25</v>
      </c>
    </row>
    <row r="6697" spans="1:11">
      <c r="A6697" s="13">
        <v>40238</v>
      </c>
      <c r="B6697" s="19">
        <f t="shared" si="525"/>
        <v>2010</v>
      </c>
      <c r="C6697">
        <f>[1]RechargeReductions!Q6697*1.9835</f>
        <v>1487.625</v>
      </c>
      <c r="D6697" s="19">
        <f t="shared" si="526"/>
        <v>1</v>
      </c>
      <c r="E6697">
        <f>[1]RechargeReductions!G6697*1.9835</f>
        <v>0</v>
      </c>
      <c r="F6697" s="19">
        <f t="shared" si="527"/>
        <v>0</v>
      </c>
      <c r="G6697">
        <f>[1]RechargeReductions!I6697*1.9835</f>
        <v>0</v>
      </c>
      <c r="H6697" s="19">
        <f t="shared" si="528"/>
        <v>0</v>
      </c>
      <c r="I6697">
        <f>[1]RechargeReductions!L6697*1.9835</f>
        <v>0</v>
      </c>
      <c r="J6697" s="19">
        <f t="shared" si="529"/>
        <v>0</v>
      </c>
      <c r="K6697">
        <f>LOOKUP(B6697,[1]MaxFinancial!$A$2:$A$27,[1]MaxFinancial!$B$2:$B$27)</f>
        <v>-0.25</v>
      </c>
    </row>
    <row r="6698" spans="1:11">
      <c r="A6698" s="13">
        <v>40239</v>
      </c>
      <c r="B6698" s="19">
        <f t="shared" si="525"/>
        <v>2010</v>
      </c>
      <c r="C6698">
        <f>[1]RechargeReductions!Q6698*1.9835</f>
        <v>1487.625</v>
      </c>
      <c r="D6698" s="19">
        <f t="shared" si="526"/>
        <v>1</v>
      </c>
      <c r="E6698">
        <f>[1]RechargeReductions!G6698*1.9835</f>
        <v>0</v>
      </c>
      <c r="F6698" s="19">
        <f t="shared" si="527"/>
        <v>0</v>
      </c>
      <c r="G6698">
        <f>[1]RechargeReductions!I6698*1.9835</f>
        <v>0</v>
      </c>
      <c r="H6698" s="19">
        <f t="shared" si="528"/>
        <v>0</v>
      </c>
      <c r="I6698">
        <f>[1]RechargeReductions!L6698*1.9835</f>
        <v>0</v>
      </c>
      <c r="J6698" s="19">
        <f t="shared" si="529"/>
        <v>0</v>
      </c>
      <c r="K6698">
        <f>LOOKUP(B6698,[1]MaxFinancial!$A$2:$A$27,[1]MaxFinancial!$B$2:$B$27)</f>
        <v>-0.25</v>
      </c>
    </row>
    <row r="6699" spans="1:11">
      <c r="A6699" s="13">
        <v>40240</v>
      </c>
      <c r="B6699" s="19">
        <f t="shared" si="525"/>
        <v>2010</v>
      </c>
      <c r="C6699">
        <f>[1]RechargeReductions!Q6699*1.9835</f>
        <v>1487.625</v>
      </c>
      <c r="D6699" s="19">
        <f t="shared" si="526"/>
        <v>1</v>
      </c>
      <c r="E6699">
        <f>[1]RechargeReductions!G6699*1.9835</f>
        <v>0</v>
      </c>
      <c r="F6699" s="19">
        <f t="shared" si="527"/>
        <v>0</v>
      </c>
      <c r="G6699">
        <f>[1]RechargeReductions!I6699*1.9835</f>
        <v>0</v>
      </c>
      <c r="H6699" s="19">
        <f t="shared" si="528"/>
        <v>0</v>
      </c>
      <c r="I6699">
        <f>[1]RechargeReductions!L6699*1.9835</f>
        <v>0</v>
      </c>
      <c r="J6699" s="19">
        <f t="shared" si="529"/>
        <v>0</v>
      </c>
      <c r="K6699">
        <f>LOOKUP(B6699,[1]MaxFinancial!$A$2:$A$27,[1]MaxFinancial!$B$2:$B$27)</f>
        <v>-0.25</v>
      </c>
    </row>
    <row r="6700" spans="1:11">
      <c r="A6700" s="13">
        <v>40241</v>
      </c>
      <c r="B6700" s="19">
        <f t="shared" si="525"/>
        <v>2010</v>
      </c>
      <c r="C6700">
        <f>[1]RechargeReductions!Q6700*1.9835</f>
        <v>1487.625</v>
      </c>
      <c r="D6700" s="19">
        <f t="shared" si="526"/>
        <v>1</v>
      </c>
      <c r="E6700">
        <f>[1]RechargeReductions!G6700*1.9835</f>
        <v>0</v>
      </c>
      <c r="F6700" s="19">
        <f t="shared" si="527"/>
        <v>0</v>
      </c>
      <c r="G6700">
        <f>[1]RechargeReductions!I6700*1.9835</f>
        <v>0</v>
      </c>
      <c r="H6700" s="19">
        <f t="shared" si="528"/>
        <v>0</v>
      </c>
      <c r="I6700">
        <f>[1]RechargeReductions!L6700*1.9835</f>
        <v>0</v>
      </c>
      <c r="J6700" s="19">
        <f t="shared" si="529"/>
        <v>0</v>
      </c>
      <c r="K6700">
        <f>LOOKUP(B6700,[1]MaxFinancial!$A$2:$A$27,[1]MaxFinancial!$B$2:$B$27)</f>
        <v>-0.25</v>
      </c>
    </row>
    <row r="6701" spans="1:11">
      <c r="A6701" s="13">
        <v>40242</v>
      </c>
      <c r="B6701" s="19">
        <f t="shared" si="525"/>
        <v>2010</v>
      </c>
      <c r="C6701">
        <f>[1]RechargeReductions!Q6701*1.9835</f>
        <v>1487.625</v>
      </c>
      <c r="D6701" s="19">
        <f t="shared" si="526"/>
        <v>1</v>
      </c>
      <c r="E6701">
        <f>[1]RechargeReductions!G6701*1.9835</f>
        <v>0</v>
      </c>
      <c r="F6701" s="19">
        <f t="shared" si="527"/>
        <v>0</v>
      </c>
      <c r="G6701">
        <f>[1]RechargeReductions!I6701*1.9835</f>
        <v>0</v>
      </c>
      <c r="H6701" s="19">
        <f t="shared" si="528"/>
        <v>0</v>
      </c>
      <c r="I6701">
        <f>[1]RechargeReductions!L6701*1.9835</f>
        <v>0</v>
      </c>
      <c r="J6701" s="19">
        <f t="shared" si="529"/>
        <v>0</v>
      </c>
      <c r="K6701">
        <f>LOOKUP(B6701,[1]MaxFinancial!$A$2:$A$27,[1]MaxFinancial!$B$2:$B$27)</f>
        <v>-0.25</v>
      </c>
    </row>
    <row r="6702" spans="1:11">
      <c r="A6702" s="13">
        <v>40243</v>
      </c>
      <c r="B6702" s="19">
        <f t="shared" si="525"/>
        <v>2010</v>
      </c>
      <c r="C6702">
        <f>[1]RechargeReductions!Q6702*1.9835</f>
        <v>1487.625</v>
      </c>
      <c r="D6702" s="19">
        <f t="shared" si="526"/>
        <v>1</v>
      </c>
      <c r="E6702">
        <f>[1]RechargeReductions!G6702*1.9835</f>
        <v>0</v>
      </c>
      <c r="F6702" s="19">
        <f t="shared" si="527"/>
        <v>0</v>
      </c>
      <c r="G6702">
        <f>[1]RechargeReductions!I6702*1.9835</f>
        <v>0</v>
      </c>
      <c r="H6702" s="19">
        <f t="shared" si="528"/>
        <v>0</v>
      </c>
      <c r="I6702">
        <f>[1]RechargeReductions!L6702*1.9835</f>
        <v>0</v>
      </c>
      <c r="J6702" s="19">
        <f t="shared" si="529"/>
        <v>0</v>
      </c>
      <c r="K6702">
        <f>LOOKUP(B6702,[1]MaxFinancial!$A$2:$A$27,[1]MaxFinancial!$B$2:$B$27)</f>
        <v>-0.25</v>
      </c>
    </row>
    <row r="6703" spans="1:11">
      <c r="A6703" s="13">
        <v>40244</v>
      </c>
      <c r="B6703" s="19">
        <f t="shared" si="525"/>
        <v>2010</v>
      </c>
      <c r="C6703">
        <f>[1]RechargeReductions!Q6703*1.9835</f>
        <v>1487.625</v>
      </c>
      <c r="D6703" s="19">
        <f t="shared" si="526"/>
        <v>1</v>
      </c>
      <c r="E6703">
        <f>[1]RechargeReductions!G6703*1.9835</f>
        <v>0</v>
      </c>
      <c r="F6703" s="19">
        <f t="shared" si="527"/>
        <v>0</v>
      </c>
      <c r="G6703">
        <f>[1]RechargeReductions!I6703*1.9835</f>
        <v>0</v>
      </c>
      <c r="H6703" s="19">
        <f t="shared" si="528"/>
        <v>0</v>
      </c>
      <c r="I6703">
        <f>[1]RechargeReductions!L6703*1.9835</f>
        <v>0</v>
      </c>
      <c r="J6703" s="19">
        <f t="shared" si="529"/>
        <v>0</v>
      </c>
      <c r="K6703">
        <f>LOOKUP(B6703,[1]MaxFinancial!$A$2:$A$27,[1]MaxFinancial!$B$2:$B$27)</f>
        <v>-0.25</v>
      </c>
    </row>
    <row r="6704" spans="1:11">
      <c r="A6704" s="13">
        <v>40245</v>
      </c>
      <c r="B6704" s="19">
        <f t="shared" si="525"/>
        <v>2010</v>
      </c>
      <c r="C6704">
        <f>[1]RechargeReductions!Q6704*1.9835</f>
        <v>1487.625</v>
      </c>
      <c r="D6704" s="19">
        <f t="shared" si="526"/>
        <v>1</v>
      </c>
      <c r="E6704">
        <f>[1]RechargeReductions!G6704*1.9835</f>
        <v>0</v>
      </c>
      <c r="F6704" s="19">
        <f t="shared" si="527"/>
        <v>0</v>
      </c>
      <c r="G6704">
        <f>[1]RechargeReductions!I6704*1.9835</f>
        <v>0</v>
      </c>
      <c r="H6704" s="19">
        <f t="shared" si="528"/>
        <v>0</v>
      </c>
      <c r="I6704">
        <f>[1]RechargeReductions!L6704*1.9835</f>
        <v>0</v>
      </c>
      <c r="J6704" s="19">
        <f t="shared" si="529"/>
        <v>0</v>
      </c>
      <c r="K6704">
        <f>LOOKUP(B6704,[1]MaxFinancial!$A$2:$A$27,[1]MaxFinancial!$B$2:$B$27)</f>
        <v>-0.25</v>
      </c>
    </row>
    <row r="6705" spans="1:11">
      <c r="A6705" s="13">
        <v>40246</v>
      </c>
      <c r="B6705" s="19">
        <f t="shared" si="525"/>
        <v>2010</v>
      </c>
      <c r="C6705">
        <f>[1]RechargeReductions!Q6705*1.9835</f>
        <v>1487.625</v>
      </c>
      <c r="D6705" s="19">
        <f t="shared" si="526"/>
        <v>1</v>
      </c>
      <c r="E6705">
        <f>[1]RechargeReductions!G6705*1.9835</f>
        <v>0</v>
      </c>
      <c r="F6705" s="19">
        <f t="shared" si="527"/>
        <v>0</v>
      </c>
      <c r="G6705">
        <f>[1]RechargeReductions!I6705*1.9835</f>
        <v>0</v>
      </c>
      <c r="H6705" s="19">
        <f t="shared" si="528"/>
        <v>0</v>
      </c>
      <c r="I6705">
        <f>[1]RechargeReductions!L6705*1.9835</f>
        <v>0</v>
      </c>
      <c r="J6705" s="19">
        <f t="shared" si="529"/>
        <v>0</v>
      </c>
      <c r="K6705">
        <f>LOOKUP(B6705,[1]MaxFinancial!$A$2:$A$27,[1]MaxFinancial!$B$2:$B$27)</f>
        <v>-0.25</v>
      </c>
    </row>
    <row r="6706" spans="1:11">
      <c r="A6706" s="13">
        <v>40247</v>
      </c>
      <c r="B6706" s="19">
        <f t="shared" si="525"/>
        <v>2010</v>
      </c>
      <c r="C6706">
        <f>[1]RechargeReductions!Q6706*1.9835</f>
        <v>1487.625</v>
      </c>
      <c r="D6706" s="19">
        <f t="shared" si="526"/>
        <v>1</v>
      </c>
      <c r="E6706">
        <f>[1]RechargeReductions!G6706*1.9835</f>
        <v>0</v>
      </c>
      <c r="F6706" s="19">
        <f t="shared" si="527"/>
        <v>0</v>
      </c>
      <c r="G6706">
        <f>[1]RechargeReductions!I6706*1.9835</f>
        <v>0</v>
      </c>
      <c r="H6706" s="19">
        <f t="shared" si="528"/>
        <v>0</v>
      </c>
      <c r="I6706">
        <f>[1]RechargeReductions!L6706*1.9835</f>
        <v>0</v>
      </c>
      <c r="J6706" s="19">
        <f t="shared" si="529"/>
        <v>0</v>
      </c>
      <c r="K6706">
        <f>LOOKUP(B6706,[1]MaxFinancial!$A$2:$A$27,[1]MaxFinancial!$B$2:$B$27)</f>
        <v>-0.25</v>
      </c>
    </row>
    <row r="6707" spans="1:11">
      <c r="A6707" s="13">
        <v>40248</v>
      </c>
      <c r="B6707" s="19">
        <f t="shared" si="525"/>
        <v>2010</v>
      </c>
      <c r="C6707">
        <f>[1]RechargeReductions!Q6707*1.9835</f>
        <v>1487.625</v>
      </c>
      <c r="D6707" s="19">
        <f t="shared" si="526"/>
        <v>1</v>
      </c>
      <c r="E6707">
        <f>[1]RechargeReductions!G6707*1.9835</f>
        <v>0</v>
      </c>
      <c r="F6707" s="19">
        <f t="shared" si="527"/>
        <v>0</v>
      </c>
      <c r="G6707">
        <f>[1]RechargeReductions!I6707*1.9835</f>
        <v>0</v>
      </c>
      <c r="H6707" s="19">
        <f t="shared" si="528"/>
        <v>0</v>
      </c>
      <c r="I6707">
        <f>[1]RechargeReductions!L6707*1.9835</f>
        <v>0</v>
      </c>
      <c r="J6707" s="19">
        <f t="shared" si="529"/>
        <v>0</v>
      </c>
      <c r="K6707">
        <f>LOOKUP(B6707,[1]MaxFinancial!$A$2:$A$27,[1]MaxFinancial!$B$2:$B$27)</f>
        <v>-0.25</v>
      </c>
    </row>
    <row r="6708" spans="1:11">
      <c r="A6708" s="13">
        <v>40249</v>
      </c>
      <c r="B6708" s="19">
        <f t="shared" si="525"/>
        <v>2010</v>
      </c>
      <c r="C6708">
        <f>[1]RechargeReductions!Q6708*1.9835</f>
        <v>1487.625</v>
      </c>
      <c r="D6708" s="19">
        <f t="shared" si="526"/>
        <v>1</v>
      </c>
      <c r="E6708">
        <f>[1]RechargeReductions!G6708*1.9835</f>
        <v>0</v>
      </c>
      <c r="F6708" s="19">
        <f t="shared" si="527"/>
        <v>0</v>
      </c>
      <c r="G6708">
        <f>[1]RechargeReductions!I6708*1.9835</f>
        <v>0</v>
      </c>
      <c r="H6708" s="19">
        <f t="shared" si="528"/>
        <v>0</v>
      </c>
      <c r="I6708">
        <f>[1]RechargeReductions!L6708*1.9835</f>
        <v>0</v>
      </c>
      <c r="J6708" s="19">
        <f t="shared" si="529"/>
        <v>0</v>
      </c>
      <c r="K6708">
        <f>LOOKUP(B6708,[1]MaxFinancial!$A$2:$A$27,[1]MaxFinancial!$B$2:$B$27)</f>
        <v>-0.25</v>
      </c>
    </row>
    <row r="6709" spans="1:11">
      <c r="A6709" s="13">
        <v>40250</v>
      </c>
      <c r="B6709" s="19">
        <f t="shared" si="525"/>
        <v>2010</v>
      </c>
      <c r="C6709">
        <f>[1]RechargeReductions!Q6709*1.9835</f>
        <v>1487.625</v>
      </c>
      <c r="D6709" s="19">
        <f t="shared" si="526"/>
        <v>1</v>
      </c>
      <c r="E6709">
        <f>[1]RechargeReductions!G6709*1.9835</f>
        <v>0</v>
      </c>
      <c r="F6709" s="19">
        <f t="shared" si="527"/>
        <v>0</v>
      </c>
      <c r="G6709">
        <f>[1]RechargeReductions!I6709*1.9835</f>
        <v>0</v>
      </c>
      <c r="H6709" s="19">
        <f t="shared" si="528"/>
        <v>0</v>
      </c>
      <c r="I6709">
        <f>[1]RechargeReductions!L6709*1.9835</f>
        <v>0</v>
      </c>
      <c r="J6709" s="19">
        <f t="shared" si="529"/>
        <v>0</v>
      </c>
      <c r="K6709">
        <f>LOOKUP(B6709,[1]MaxFinancial!$A$2:$A$27,[1]MaxFinancial!$B$2:$B$27)</f>
        <v>-0.25</v>
      </c>
    </row>
    <row r="6710" spans="1:11">
      <c r="A6710" s="13">
        <v>40251</v>
      </c>
      <c r="B6710" s="19">
        <f t="shared" si="525"/>
        <v>2010</v>
      </c>
      <c r="C6710">
        <f>[1]RechargeReductions!Q6710*1.9835</f>
        <v>1487.625</v>
      </c>
      <c r="D6710" s="19">
        <f t="shared" si="526"/>
        <v>1</v>
      </c>
      <c r="E6710">
        <f>[1]RechargeReductions!G6710*1.9835</f>
        <v>0</v>
      </c>
      <c r="F6710" s="19">
        <f t="shared" si="527"/>
        <v>0</v>
      </c>
      <c r="G6710">
        <f>[1]RechargeReductions!I6710*1.9835</f>
        <v>0</v>
      </c>
      <c r="H6710" s="19">
        <f t="shared" si="528"/>
        <v>0</v>
      </c>
      <c r="I6710">
        <f>[1]RechargeReductions!L6710*1.9835</f>
        <v>0</v>
      </c>
      <c r="J6710" s="19">
        <f t="shared" si="529"/>
        <v>0</v>
      </c>
      <c r="K6710">
        <f>LOOKUP(B6710,[1]MaxFinancial!$A$2:$A$27,[1]MaxFinancial!$B$2:$B$27)</f>
        <v>-0.25</v>
      </c>
    </row>
    <row r="6711" spans="1:11">
      <c r="A6711" s="13">
        <v>40252</v>
      </c>
      <c r="B6711" s="19">
        <f t="shared" si="525"/>
        <v>2010</v>
      </c>
      <c r="C6711">
        <f>[1]RechargeReductions!Q6711*1.9835</f>
        <v>1487.625</v>
      </c>
      <c r="D6711" s="19">
        <f t="shared" si="526"/>
        <v>1</v>
      </c>
      <c r="E6711">
        <f>[1]RechargeReductions!G6711*1.9835</f>
        <v>0</v>
      </c>
      <c r="F6711" s="19">
        <f t="shared" si="527"/>
        <v>0</v>
      </c>
      <c r="G6711">
        <f>[1]RechargeReductions!I6711*1.9835</f>
        <v>0</v>
      </c>
      <c r="H6711" s="19">
        <f t="shared" si="528"/>
        <v>0</v>
      </c>
      <c r="I6711">
        <f>[1]RechargeReductions!L6711*1.9835</f>
        <v>0</v>
      </c>
      <c r="J6711" s="19">
        <f t="shared" si="529"/>
        <v>0</v>
      </c>
      <c r="K6711">
        <f>LOOKUP(B6711,[1]MaxFinancial!$A$2:$A$27,[1]MaxFinancial!$B$2:$B$27)</f>
        <v>-0.25</v>
      </c>
    </row>
    <row r="6712" spans="1:11">
      <c r="A6712" s="13">
        <v>40253</v>
      </c>
      <c r="B6712" s="19">
        <f t="shared" si="525"/>
        <v>2010</v>
      </c>
      <c r="C6712">
        <f>[1]RechargeReductions!Q6712*1.9835</f>
        <v>1487.625</v>
      </c>
      <c r="D6712" s="19">
        <f t="shared" si="526"/>
        <v>1</v>
      </c>
      <c r="E6712">
        <f>[1]RechargeReductions!G6712*1.9835</f>
        <v>0</v>
      </c>
      <c r="F6712" s="19">
        <f t="shared" si="527"/>
        <v>0</v>
      </c>
      <c r="G6712">
        <f>[1]RechargeReductions!I6712*1.9835</f>
        <v>0</v>
      </c>
      <c r="H6712" s="19">
        <f t="shared" si="528"/>
        <v>0</v>
      </c>
      <c r="I6712">
        <f>[1]RechargeReductions!L6712*1.9835</f>
        <v>0</v>
      </c>
      <c r="J6712" s="19">
        <f t="shared" si="529"/>
        <v>0</v>
      </c>
      <c r="K6712">
        <f>LOOKUP(B6712,[1]MaxFinancial!$A$2:$A$27,[1]MaxFinancial!$B$2:$B$27)</f>
        <v>-0.25</v>
      </c>
    </row>
    <row r="6713" spans="1:11">
      <c r="A6713" s="13">
        <v>40254</v>
      </c>
      <c r="B6713" s="19">
        <f t="shared" si="525"/>
        <v>2010</v>
      </c>
      <c r="C6713">
        <f>[1]RechargeReductions!Q6713*1.9835</f>
        <v>1487.625</v>
      </c>
      <c r="D6713" s="19">
        <f t="shared" si="526"/>
        <v>1</v>
      </c>
      <c r="E6713">
        <f>[1]RechargeReductions!G6713*1.9835</f>
        <v>0</v>
      </c>
      <c r="F6713" s="19">
        <f t="shared" si="527"/>
        <v>0</v>
      </c>
      <c r="G6713">
        <f>[1]RechargeReductions!I6713*1.9835</f>
        <v>0</v>
      </c>
      <c r="H6713" s="19">
        <f t="shared" si="528"/>
        <v>0</v>
      </c>
      <c r="I6713">
        <f>[1]RechargeReductions!L6713*1.9835</f>
        <v>0</v>
      </c>
      <c r="J6713" s="19">
        <f t="shared" si="529"/>
        <v>0</v>
      </c>
      <c r="K6713">
        <f>LOOKUP(B6713,[1]MaxFinancial!$A$2:$A$27,[1]MaxFinancial!$B$2:$B$27)</f>
        <v>-0.25</v>
      </c>
    </row>
    <row r="6714" spans="1:11">
      <c r="A6714" s="13">
        <v>40255</v>
      </c>
      <c r="B6714" s="19">
        <f t="shared" si="525"/>
        <v>2010</v>
      </c>
      <c r="C6714">
        <f>[1]RechargeReductions!Q6714*1.9835</f>
        <v>1487.625</v>
      </c>
      <c r="D6714" s="19">
        <f t="shared" si="526"/>
        <v>1</v>
      </c>
      <c r="E6714">
        <f>[1]RechargeReductions!G6714*1.9835</f>
        <v>0</v>
      </c>
      <c r="F6714" s="19">
        <f t="shared" si="527"/>
        <v>0</v>
      </c>
      <c r="G6714">
        <f>[1]RechargeReductions!I6714*1.9835</f>
        <v>0</v>
      </c>
      <c r="H6714" s="19">
        <f t="shared" si="528"/>
        <v>0</v>
      </c>
      <c r="I6714">
        <f>[1]RechargeReductions!L6714*1.9835</f>
        <v>0</v>
      </c>
      <c r="J6714" s="19">
        <f t="shared" si="529"/>
        <v>0</v>
      </c>
      <c r="K6714">
        <f>LOOKUP(B6714,[1]MaxFinancial!$A$2:$A$27,[1]MaxFinancial!$B$2:$B$27)</f>
        <v>-0.25</v>
      </c>
    </row>
    <row r="6715" spans="1:11">
      <c r="A6715" s="13">
        <v>40256</v>
      </c>
      <c r="B6715" s="19">
        <f t="shared" si="525"/>
        <v>2010</v>
      </c>
      <c r="C6715">
        <f>[1]RechargeReductions!Q6715*1.9835</f>
        <v>1487.625</v>
      </c>
      <c r="D6715" s="19">
        <f t="shared" si="526"/>
        <v>1</v>
      </c>
      <c r="E6715">
        <f>[1]RechargeReductions!G6715*1.9835</f>
        <v>0</v>
      </c>
      <c r="F6715" s="19">
        <f t="shared" si="527"/>
        <v>0</v>
      </c>
      <c r="G6715">
        <f>[1]RechargeReductions!I6715*1.9835</f>
        <v>0</v>
      </c>
      <c r="H6715" s="19">
        <f t="shared" si="528"/>
        <v>0</v>
      </c>
      <c r="I6715">
        <f>[1]RechargeReductions!L6715*1.9835</f>
        <v>0</v>
      </c>
      <c r="J6715" s="19">
        <f t="shared" si="529"/>
        <v>0</v>
      </c>
      <c r="K6715">
        <f>LOOKUP(B6715,[1]MaxFinancial!$A$2:$A$27,[1]MaxFinancial!$B$2:$B$27)</f>
        <v>-0.25</v>
      </c>
    </row>
    <row r="6716" spans="1:11">
      <c r="A6716" s="13">
        <v>40257</v>
      </c>
      <c r="B6716" s="19">
        <f t="shared" si="525"/>
        <v>2010</v>
      </c>
      <c r="C6716">
        <f>[1]RechargeReductions!Q6716*1.9835</f>
        <v>1487.625</v>
      </c>
      <c r="D6716" s="19">
        <f t="shared" si="526"/>
        <v>1</v>
      </c>
      <c r="E6716">
        <f>[1]RechargeReductions!G6716*1.9835</f>
        <v>0</v>
      </c>
      <c r="F6716" s="19">
        <f t="shared" si="527"/>
        <v>0</v>
      </c>
      <c r="G6716">
        <f>[1]RechargeReductions!I6716*1.9835</f>
        <v>0</v>
      </c>
      <c r="H6716" s="19">
        <f t="shared" si="528"/>
        <v>0</v>
      </c>
      <c r="I6716">
        <f>[1]RechargeReductions!L6716*1.9835</f>
        <v>0</v>
      </c>
      <c r="J6716" s="19">
        <f t="shared" si="529"/>
        <v>0</v>
      </c>
      <c r="K6716">
        <f>LOOKUP(B6716,[1]MaxFinancial!$A$2:$A$27,[1]MaxFinancial!$B$2:$B$27)</f>
        <v>-0.25</v>
      </c>
    </row>
    <row r="6717" spans="1:11">
      <c r="A6717" s="13">
        <v>40258</v>
      </c>
      <c r="B6717" s="19">
        <f t="shared" si="525"/>
        <v>2010</v>
      </c>
      <c r="C6717">
        <f>[1]RechargeReductions!Q6717*1.9835</f>
        <v>1487.625</v>
      </c>
      <c r="D6717" s="19">
        <f t="shared" si="526"/>
        <v>1</v>
      </c>
      <c r="E6717">
        <f>[1]RechargeReductions!G6717*1.9835</f>
        <v>0</v>
      </c>
      <c r="F6717" s="19">
        <f t="shared" si="527"/>
        <v>0</v>
      </c>
      <c r="G6717">
        <f>[1]RechargeReductions!I6717*1.9835</f>
        <v>0</v>
      </c>
      <c r="H6717" s="19">
        <f t="shared" si="528"/>
        <v>0</v>
      </c>
      <c r="I6717">
        <f>[1]RechargeReductions!L6717*1.9835</f>
        <v>0</v>
      </c>
      <c r="J6717" s="19">
        <f t="shared" si="529"/>
        <v>0</v>
      </c>
      <c r="K6717">
        <f>LOOKUP(B6717,[1]MaxFinancial!$A$2:$A$27,[1]MaxFinancial!$B$2:$B$27)</f>
        <v>-0.25</v>
      </c>
    </row>
    <row r="6718" spans="1:11">
      <c r="A6718" s="13">
        <v>40259</v>
      </c>
      <c r="B6718" s="19">
        <f t="shared" si="525"/>
        <v>2010</v>
      </c>
      <c r="C6718">
        <f>[1]RechargeReductions!Q6718*1.9835</f>
        <v>1487.625</v>
      </c>
      <c r="D6718" s="19">
        <f t="shared" si="526"/>
        <v>1</v>
      </c>
      <c r="E6718">
        <f>[1]RechargeReductions!G6718*1.9835</f>
        <v>0</v>
      </c>
      <c r="F6718" s="19">
        <f t="shared" si="527"/>
        <v>0</v>
      </c>
      <c r="G6718">
        <f>[1]RechargeReductions!I6718*1.9835</f>
        <v>0</v>
      </c>
      <c r="H6718" s="19">
        <f t="shared" si="528"/>
        <v>0</v>
      </c>
      <c r="I6718">
        <f>[1]RechargeReductions!L6718*1.9835</f>
        <v>0</v>
      </c>
      <c r="J6718" s="19">
        <f t="shared" si="529"/>
        <v>0</v>
      </c>
      <c r="K6718">
        <f>LOOKUP(B6718,[1]MaxFinancial!$A$2:$A$27,[1]MaxFinancial!$B$2:$B$27)</f>
        <v>-0.25</v>
      </c>
    </row>
    <row r="6719" spans="1:11">
      <c r="A6719" s="13">
        <v>40260</v>
      </c>
      <c r="B6719" s="19">
        <f t="shared" si="525"/>
        <v>2010</v>
      </c>
      <c r="C6719">
        <f>[1]RechargeReductions!Q6719*1.9835</f>
        <v>1487.625</v>
      </c>
      <c r="D6719" s="19">
        <f t="shared" si="526"/>
        <v>1</v>
      </c>
      <c r="E6719">
        <f>[1]RechargeReductions!G6719*1.9835</f>
        <v>0</v>
      </c>
      <c r="F6719" s="19">
        <f t="shared" si="527"/>
        <v>0</v>
      </c>
      <c r="G6719">
        <f>[1]RechargeReductions!I6719*1.9835</f>
        <v>0</v>
      </c>
      <c r="H6719" s="19">
        <f t="shared" si="528"/>
        <v>0</v>
      </c>
      <c r="I6719">
        <f>[1]RechargeReductions!L6719*1.9835</f>
        <v>0</v>
      </c>
      <c r="J6719" s="19">
        <f t="shared" si="529"/>
        <v>0</v>
      </c>
      <c r="K6719">
        <f>LOOKUP(B6719,[1]MaxFinancial!$A$2:$A$27,[1]MaxFinancial!$B$2:$B$27)</f>
        <v>-0.25</v>
      </c>
    </row>
    <row r="6720" spans="1:11">
      <c r="A6720" s="13">
        <v>40261</v>
      </c>
      <c r="B6720" s="19">
        <f t="shared" si="525"/>
        <v>2010</v>
      </c>
      <c r="C6720">
        <f>[1]RechargeReductions!Q6720*1.9835</f>
        <v>979.84900000000005</v>
      </c>
      <c r="D6720" s="19">
        <f t="shared" si="526"/>
        <v>1</v>
      </c>
      <c r="E6720">
        <f>[1]RechargeReductions!G6720*1.9835</f>
        <v>0</v>
      </c>
      <c r="F6720" s="19">
        <f t="shared" si="527"/>
        <v>0</v>
      </c>
      <c r="G6720">
        <f>[1]RechargeReductions!I6720*1.9835</f>
        <v>0</v>
      </c>
      <c r="H6720" s="19">
        <f t="shared" si="528"/>
        <v>0</v>
      </c>
      <c r="I6720">
        <f>[1]RechargeReductions!L6720*1.9835</f>
        <v>0</v>
      </c>
      <c r="J6720" s="19">
        <f t="shared" si="529"/>
        <v>0</v>
      </c>
      <c r="K6720">
        <f>LOOKUP(B6720,[1]MaxFinancial!$A$2:$A$27,[1]MaxFinancial!$B$2:$B$27)</f>
        <v>-0.25</v>
      </c>
    </row>
    <row r="6721" spans="1:11">
      <c r="A6721" s="13">
        <v>40262</v>
      </c>
      <c r="B6721" s="19">
        <f t="shared" si="525"/>
        <v>2010</v>
      </c>
      <c r="C6721">
        <f>[1]RechargeReductions!Q6721*1.9835</f>
        <v>916.37700000000007</v>
      </c>
      <c r="D6721" s="19">
        <f t="shared" si="526"/>
        <v>1</v>
      </c>
      <c r="E6721">
        <f>[1]RechargeReductions!G6721*1.9835</f>
        <v>0</v>
      </c>
      <c r="F6721" s="19">
        <f t="shared" si="527"/>
        <v>0</v>
      </c>
      <c r="G6721">
        <f>[1]RechargeReductions!I6721*1.9835</f>
        <v>0</v>
      </c>
      <c r="H6721" s="19">
        <f t="shared" si="528"/>
        <v>0</v>
      </c>
      <c r="I6721">
        <f>[1]RechargeReductions!L6721*1.9835</f>
        <v>0</v>
      </c>
      <c r="J6721" s="19">
        <f t="shared" si="529"/>
        <v>0</v>
      </c>
      <c r="K6721">
        <f>LOOKUP(B6721,[1]MaxFinancial!$A$2:$A$27,[1]MaxFinancial!$B$2:$B$27)</f>
        <v>-0.25</v>
      </c>
    </row>
    <row r="6722" spans="1:11">
      <c r="A6722" s="13">
        <v>40263</v>
      </c>
      <c r="B6722" s="19">
        <f t="shared" si="525"/>
        <v>2010</v>
      </c>
      <c r="C6722">
        <f>[1]RechargeReductions!Q6722*1.9835</f>
        <v>908.44299999999998</v>
      </c>
      <c r="D6722" s="19">
        <f t="shared" si="526"/>
        <v>1</v>
      </c>
      <c r="E6722">
        <f>[1]RechargeReductions!G6722*1.9835</f>
        <v>0</v>
      </c>
      <c r="F6722" s="19">
        <f t="shared" si="527"/>
        <v>0</v>
      </c>
      <c r="G6722">
        <f>[1]RechargeReductions!I6722*1.9835</f>
        <v>0</v>
      </c>
      <c r="H6722" s="19">
        <f t="shared" si="528"/>
        <v>0</v>
      </c>
      <c r="I6722">
        <f>[1]RechargeReductions!L6722*1.9835</f>
        <v>0</v>
      </c>
      <c r="J6722" s="19">
        <f t="shared" si="529"/>
        <v>0</v>
      </c>
      <c r="K6722">
        <f>LOOKUP(B6722,[1]MaxFinancial!$A$2:$A$27,[1]MaxFinancial!$B$2:$B$27)</f>
        <v>-0.25</v>
      </c>
    </row>
    <row r="6723" spans="1:11">
      <c r="A6723" s="13">
        <v>40264</v>
      </c>
      <c r="B6723" s="19">
        <f t="shared" ref="B6723:B6786" si="530">YEAR(A6723+61)</f>
        <v>2010</v>
      </c>
      <c r="C6723">
        <f>[1]RechargeReductions!Q6723*1.9835</f>
        <v>888.60800000000006</v>
      </c>
      <c r="D6723" s="19">
        <f t="shared" ref="D6723:D6786" si="531">IF(C6723&gt;300,1,0)</f>
        <v>1</v>
      </c>
      <c r="E6723">
        <f>[1]RechargeReductions!G6723*1.9835</f>
        <v>0</v>
      </c>
      <c r="F6723" s="19">
        <f t="shared" ref="F6723:F6786" si="532">IF(E6723&gt;300,1,0)</f>
        <v>0</v>
      </c>
      <c r="G6723">
        <f>[1]RechargeReductions!I6723*1.9835</f>
        <v>0</v>
      </c>
      <c r="H6723" s="19">
        <f t="shared" ref="H6723:H6786" si="533">IF(G6723&gt;0,1,0)</f>
        <v>0</v>
      </c>
      <c r="I6723">
        <f>[1]RechargeReductions!L6723*1.9835</f>
        <v>0</v>
      </c>
      <c r="J6723" s="19">
        <f t="shared" ref="J6723:J6786" si="534">IF(I6723&gt;0,1,0)</f>
        <v>0</v>
      </c>
      <c r="K6723">
        <f>LOOKUP(B6723,[1]MaxFinancial!$A$2:$A$27,[1]MaxFinancial!$B$2:$B$27)</f>
        <v>-0.25</v>
      </c>
    </row>
    <row r="6724" spans="1:11">
      <c r="A6724" s="13">
        <v>40265</v>
      </c>
      <c r="B6724" s="19">
        <f t="shared" si="530"/>
        <v>2010</v>
      </c>
      <c r="C6724">
        <f>[1]RechargeReductions!Q6724*1.9835</f>
        <v>884.64099999999996</v>
      </c>
      <c r="D6724" s="19">
        <f t="shared" si="531"/>
        <v>1</v>
      </c>
      <c r="E6724">
        <f>[1]RechargeReductions!G6724*1.9835</f>
        <v>0</v>
      </c>
      <c r="F6724" s="19">
        <f t="shared" si="532"/>
        <v>0</v>
      </c>
      <c r="G6724">
        <f>[1]RechargeReductions!I6724*1.9835</f>
        <v>0</v>
      </c>
      <c r="H6724" s="19">
        <f t="shared" si="533"/>
        <v>0</v>
      </c>
      <c r="I6724">
        <f>[1]RechargeReductions!L6724*1.9835</f>
        <v>0</v>
      </c>
      <c r="J6724" s="19">
        <f t="shared" si="534"/>
        <v>0</v>
      </c>
      <c r="K6724">
        <f>LOOKUP(B6724,[1]MaxFinancial!$A$2:$A$27,[1]MaxFinancial!$B$2:$B$27)</f>
        <v>-0.25</v>
      </c>
    </row>
    <row r="6725" spans="1:11">
      <c r="A6725" s="13">
        <v>40266</v>
      </c>
      <c r="B6725" s="19">
        <f t="shared" si="530"/>
        <v>2010</v>
      </c>
      <c r="C6725">
        <f>[1]RechargeReductions!Q6725*1.9835</f>
        <v>862.82249999999999</v>
      </c>
      <c r="D6725" s="19">
        <f t="shared" si="531"/>
        <v>1</v>
      </c>
      <c r="E6725">
        <f>[1]RechargeReductions!G6725*1.9835</f>
        <v>0</v>
      </c>
      <c r="F6725" s="19">
        <f t="shared" si="532"/>
        <v>0</v>
      </c>
      <c r="G6725">
        <f>[1]RechargeReductions!I6725*1.9835</f>
        <v>0</v>
      </c>
      <c r="H6725" s="19">
        <f t="shared" si="533"/>
        <v>0</v>
      </c>
      <c r="I6725">
        <f>[1]RechargeReductions!L6725*1.9835</f>
        <v>0</v>
      </c>
      <c r="J6725" s="19">
        <f t="shared" si="534"/>
        <v>0</v>
      </c>
      <c r="K6725">
        <f>LOOKUP(B6725,[1]MaxFinancial!$A$2:$A$27,[1]MaxFinancial!$B$2:$B$27)</f>
        <v>-0.25</v>
      </c>
    </row>
    <row r="6726" spans="1:11">
      <c r="A6726" s="13">
        <v>40267</v>
      </c>
      <c r="B6726" s="19">
        <f t="shared" si="530"/>
        <v>2010</v>
      </c>
      <c r="C6726">
        <f>[1]RechargeReductions!Q6726*1.9835</f>
        <v>846.95450000000005</v>
      </c>
      <c r="D6726" s="19">
        <f t="shared" si="531"/>
        <v>1</v>
      </c>
      <c r="E6726">
        <f>[1]RechargeReductions!G6726*1.9835</f>
        <v>0</v>
      </c>
      <c r="F6726" s="19">
        <f t="shared" si="532"/>
        <v>0</v>
      </c>
      <c r="G6726">
        <f>[1]RechargeReductions!I6726*1.9835</f>
        <v>0</v>
      </c>
      <c r="H6726" s="19">
        <f t="shared" si="533"/>
        <v>0</v>
      </c>
      <c r="I6726">
        <f>[1]RechargeReductions!L6726*1.9835</f>
        <v>0</v>
      </c>
      <c r="J6726" s="19">
        <f t="shared" si="534"/>
        <v>0</v>
      </c>
      <c r="K6726">
        <f>LOOKUP(B6726,[1]MaxFinancial!$A$2:$A$27,[1]MaxFinancial!$B$2:$B$27)</f>
        <v>-0.25</v>
      </c>
    </row>
    <row r="6727" spans="1:11">
      <c r="A6727" s="13">
        <v>40268</v>
      </c>
      <c r="B6727" s="19">
        <f t="shared" si="530"/>
        <v>2010</v>
      </c>
      <c r="C6727">
        <f>[1]RechargeReductions!Q6727*1.9835</f>
        <v>846.95450000000005</v>
      </c>
      <c r="D6727" s="19">
        <f t="shared" si="531"/>
        <v>1</v>
      </c>
      <c r="E6727">
        <f>[1]RechargeReductions!G6727*1.9835</f>
        <v>0</v>
      </c>
      <c r="F6727" s="19">
        <f t="shared" si="532"/>
        <v>0</v>
      </c>
      <c r="G6727">
        <f>[1]RechargeReductions!I6727*1.9835</f>
        <v>0</v>
      </c>
      <c r="H6727" s="19">
        <f t="shared" si="533"/>
        <v>0</v>
      </c>
      <c r="I6727">
        <f>[1]RechargeReductions!L6727*1.9835</f>
        <v>0</v>
      </c>
      <c r="J6727" s="19">
        <f t="shared" si="534"/>
        <v>0</v>
      </c>
      <c r="K6727">
        <f>LOOKUP(B6727,[1]MaxFinancial!$A$2:$A$27,[1]MaxFinancial!$B$2:$B$27)</f>
        <v>-0.25</v>
      </c>
    </row>
    <row r="6728" spans="1:11">
      <c r="A6728" s="13">
        <v>40269</v>
      </c>
      <c r="B6728" s="19">
        <f t="shared" si="530"/>
        <v>2010</v>
      </c>
      <c r="C6728">
        <f>[1]RechargeReductions!Q6728*1.9835</f>
        <v>549.42949999999996</v>
      </c>
      <c r="D6728" s="19">
        <f t="shared" si="531"/>
        <v>1</v>
      </c>
      <c r="E6728">
        <f>[1]RechargeReductions!G6728*1.9835</f>
        <v>0</v>
      </c>
      <c r="F6728" s="19">
        <f t="shared" si="532"/>
        <v>0</v>
      </c>
      <c r="G6728">
        <f>[1]RechargeReductions!I6728*1.9835</f>
        <v>0</v>
      </c>
      <c r="H6728" s="19">
        <f t="shared" si="533"/>
        <v>0</v>
      </c>
      <c r="I6728">
        <f>[1]RechargeReductions!L6728*1.9835</f>
        <v>0</v>
      </c>
      <c r="J6728" s="19">
        <f t="shared" si="534"/>
        <v>0</v>
      </c>
      <c r="K6728">
        <f>LOOKUP(B6728,[1]MaxFinancial!$A$2:$A$27,[1]MaxFinancial!$B$2:$B$27)</f>
        <v>-0.25</v>
      </c>
    </row>
    <row r="6729" spans="1:11">
      <c r="A6729" s="13">
        <v>40270</v>
      </c>
      <c r="B6729" s="19">
        <f t="shared" si="530"/>
        <v>2010</v>
      </c>
      <c r="C6729">
        <f>[1]RechargeReductions!Q6729*1.9835</f>
        <v>1041.3375000000001</v>
      </c>
      <c r="D6729" s="19">
        <f t="shared" si="531"/>
        <v>1</v>
      </c>
      <c r="E6729">
        <f>[1]RechargeReductions!G6729*1.9835</f>
        <v>0</v>
      </c>
      <c r="F6729" s="19">
        <f t="shared" si="532"/>
        <v>0</v>
      </c>
      <c r="G6729">
        <f>[1]RechargeReductions!I6729*1.9835</f>
        <v>0</v>
      </c>
      <c r="H6729" s="19">
        <f t="shared" si="533"/>
        <v>0</v>
      </c>
      <c r="I6729">
        <f>[1]RechargeReductions!L6729*1.9835</f>
        <v>0</v>
      </c>
      <c r="J6729" s="19">
        <f t="shared" si="534"/>
        <v>0</v>
      </c>
      <c r="K6729">
        <f>LOOKUP(B6729,[1]MaxFinancial!$A$2:$A$27,[1]MaxFinancial!$B$2:$B$27)</f>
        <v>-0.25</v>
      </c>
    </row>
    <row r="6730" spans="1:11">
      <c r="A6730" s="13">
        <v>40271</v>
      </c>
      <c r="B6730" s="19">
        <f t="shared" si="530"/>
        <v>2010</v>
      </c>
      <c r="C6730">
        <f>[1]RechargeReductions!Q6730*1.9835</f>
        <v>1166.298</v>
      </c>
      <c r="D6730" s="19">
        <f t="shared" si="531"/>
        <v>1</v>
      </c>
      <c r="E6730">
        <f>[1]RechargeReductions!G6730*1.9835</f>
        <v>0</v>
      </c>
      <c r="F6730" s="19">
        <f t="shared" si="532"/>
        <v>0</v>
      </c>
      <c r="G6730">
        <f>[1]RechargeReductions!I6730*1.9835</f>
        <v>0</v>
      </c>
      <c r="H6730" s="19">
        <f t="shared" si="533"/>
        <v>0</v>
      </c>
      <c r="I6730">
        <f>[1]RechargeReductions!L6730*1.9835</f>
        <v>0</v>
      </c>
      <c r="J6730" s="19">
        <f t="shared" si="534"/>
        <v>0</v>
      </c>
      <c r="K6730">
        <f>LOOKUP(B6730,[1]MaxFinancial!$A$2:$A$27,[1]MaxFinancial!$B$2:$B$27)</f>
        <v>-0.25</v>
      </c>
    </row>
    <row r="6731" spans="1:11">
      <c r="A6731" s="13">
        <v>40272</v>
      </c>
      <c r="B6731" s="19">
        <f t="shared" si="530"/>
        <v>2010</v>
      </c>
      <c r="C6731">
        <f>[1]RechargeReductions!Q6731*1.9835</f>
        <v>1408.2850000000001</v>
      </c>
      <c r="D6731" s="19">
        <f t="shared" si="531"/>
        <v>1</v>
      </c>
      <c r="E6731">
        <f>[1]RechargeReductions!G6731*1.9835</f>
        <v>0</v>
      </c>
      <c r="F6731" s="19">
        <f t="shared" si="532"/>
        <v>0</v>
      </c>
      <c r="G6731">
        <f>[1]RechargeReductions!I6731*1.9835</f>
        <v>0</v>
      </c>
      <c r="H6731" s="19">
        <f t="shared" si="533"/>
        <v>0</v>
      </c>
      <c r="I6731">
        <f>[1]RechargeReductions!L6731*1.9835</f>
        <v>0</v>
      </c>
      <c r="J6731" s="19">
        <f t="shared" si="534"/>
        <v>0</v>
      </c>
      <c r="K6731">
        <f>LOOKUP(B6731,[1]MaxFinancial!$A$2:$A$27,[1]MaxFinancial!$B$2:$B$27)</f>
        <v>-0.25</v>
      </c>
    </row>
    <row r="6732" spans="1:11">
      <c r="A6732" s="13">
        <v>40273</v>
      </c>
      <c r="B6732" s="19">
        <f t="shared" si="530"/>
        <v>2010</v>
      </c>
      <c r="C6732">
        <f>[1]RechargeReductions!Q6732*1.9835</f>
        <v>753.73</v>
      </c>
      <c r="D6732" s="19">
        <f t="shared" si="531"/>
        <v>1</v>
      </c>
      <c r="E6732">
        <f>[1]RechargeReductions!G6732*1.9835</f>
        <v>0</v>
      </c>
      <c r="F6732" s="19">
        <f t="shared" si="532"/>
        <v>0</v>
      </c>
      <c r="G6732">
        <f>[1]RechargeReductions!I6732*1.9835</f>
        <v>0</v>
      </c>
      <c r="H6732" s="19">
        <f t="shared" si="533"/>
        <v>0</v>
      </c>
      <c r="I6732">
        <f>[1]RechargeReductions!L6732*1.9835</f>
        <v>0</v>
      </c>
      <c r="J6732" s="19">
        <f t="shared" si="534"/>
        <v>0</v>
      </c>
      <c r="K6732">
        <f>LOOKUP(B6732,[1]MaxFinancial!$A$2:$A$27,[1]MaxFinancial!$B$2:$B$27)</f>
        <v>-0.25</v>
      </c>
    </row>
    <row r="6733" spans="1:11">
      <c r="A6733" s="13">
        <v>40274</v>
      </c>
      <c r="B6733" s="19">
        <f t="shared" si="530"/>
        <v>2010</v>
      </c>
      <c r="C6733">
        <f>[1]RechargeReductions!Q6733*1.9835</f>
        <v>444.30400000000003</v>
      </c>
      <c r="D6733" s="19">
        <f t="shared" si="531"/>
        <v>1</v>
      </c>
      <c r="E6733">
        <f>[1]RechargeReductions!G6733*1.9835</f>
        <v>0</v>
      </c>
      <c r="F6733" s="19">
        <f t="shared" si="532"/>
        <v>0</v>
      </c>
      <c r="G6733">
        <f>[1]RechargeReductions!I6733*1.9835</f>
        <v>0</v>
      </c>
      <c r="H6733" s="19">
        <f t="shared" si="533"/>
        <v>0</v>
      </c>
      <c r="I6733">
        <f>[1]RechargeReductions!L6733*1.9835</f>
        <v>0</v>
      </c>
      <c r="J6733" s="19">
        <f t="shared" si="534"/>
        <v>0</v>
      </c>
      <c r="K6733">
        <f>LOOKUP(B6733,[1]MaxFinancial!$A$2:$A$27,[1]MaxFinancial!$B$2:$B$27)</f>
        <v>-0.25</v>
      </c>
    </row>
    <row r="6734" spans="1:11">
      <c r="A6734" s="13">
        <v>40275</v>
      </c>
      <c r="B6734" s="19">
        <f t="shared" si="530"/>
        <v>2010</v>
      </c>
      <c r="C6734">
        <f>[1]RechargeReductions!Q6734*1.9835</f>
        <v>704.14250000000004</v>
      </c>
      <c r="D6734" s="19">
        <f t="shared" si="531"/>
        <v>1</v>
      </c>
      <c r="E6734">
        <f>[1]RechargeReductions!G6734*1.9835</f>
        <v>0</v>
      </c>
      <c r="F6734" s="19">
        <f t="shared" si="532"/>
        <v>0</v>
      </c>
      <c r="G6734">
        <f>[1]RechargeReductions!I6734*1.9835</f>
        <v>0</v>
      </c>
      <c r="H6734" s="19">
        <f t="shared" si="533"/>
        <v>0</v>
      </c>
      <c r="I6734">
        <f>[1]RechargeReductions!L6734*1.9835</f>
        <v>0</v>
      </c>
      <c r="J6734" s="19">
        <f t="shared" si="534"/>
        <v>0</v>
      </c>
      <c r="K6734">
        <f>LOOKUP(B6734,[1]MaxFinancial!$A$2:$A$27,[1]MaxFinancial!$B$2:$B$27)</f>
        <v>-0.25</v>
      </c>
    </row>
    <row r="6735" spans="1:11">
      <c r="A6735" s="13">
        <v>40276</v>
      </c>
      <c r="B6735" s="19">
        <f t="shared" si="530"/>
        <v>2010</v>
      </c>
      <c r="C6735">
        <f>[1]RechargeReductions!Q6735*1.9835</f>
        <v>1487.625</v>
      </c>
      <c r="D6735" s="19">
        <f t="shared" si="531"/>
        <v>1</v>
      </c>
      <c r="E6735">
        <f>[1]RechargeReductions!G6735*1.9835</f>
        <v>0</v>
      </c>
      <c r="F6735" s="19">
        <f t="shared" si="532"/>
        <v>0</v>
      </c>
      <c r="G6735">
        <f>[1]RechargeReductions!I6735*1.9835</f>
        <v>0</v>
      </c>
      <c r="H6735" s="19">
        <f t="shared" si="533"/>
        <v>0</v>
      </c>
      <c r="I6735">
        <f>[1]RechargeReductions!L6735*1.9835</f>
        <v>0</v>
      </c>
      <c r="J6735" s="19">
        <f t="shared" si="534"/>
        <v>0</v>
      </c>
      <c r="K6735">
        <f>LOOKUP(B6735,[1]MaxFinancial!$A$2:$A$27,[1]MaxFinancial!$B$2:$B$27)</f>
        <v>-0.25</v>
      </c>
    </row>
    <row r="6736" spans="1:11">
      <c r="A6736" s="13">
        <v>40277</v>
      </c>
      <c r="B6736" s="19">
        <f t="shared" si="530"/>
        <v>2010</v>
      </c>
      <c r="C6736">
        <f>[1]RechargeReductions!Q6736*1.9835</f>
        <v>1487.625</v>
      </c>
      <c r="D6736" s="19">
        <f t="shared" si="531"/>
        <v>1</v>
      </c>
      <c r="E6736">
        <f>[1]RechargeReductions!G6736*1.9835</f>
        <v>0</v>
      </c>
      <c r="F6736" s="19">
        <f t="shared" si="532"/>
        <v>0</v>
      </c>
      <c r="G6736">
        <f>[1]RechargeReductions!I6736*1.9835</f>
        <v>0</v>
      </c>
      <c r="H6736" s="19">
        <f t="shared" si="533"/>
        <v>0</v>
      </c>
      <c r="I6736">
        <f>[1]RechargeReductions!L6736*1.9835</f>
        <v>0</v>
      </c>
      <c r="J6736" s="19">
        <f t="shared" si="534"/>
        <v>0</v>
      </c>
      <c r="K6736">
        <f>LOOKUP(B6736,[1]MaxFinancial!$A$2:$A$27,[1]MaxFinancial!$B$2:$B$27)</f>
        <v>-0.25</v>
      </c>
    </row>
    <row r="6737" spans="1:11">
      <c r="A6737" s="13">
        <v>40278</v>
      </c>
      <c r="B6737" s="19">
        <f t="shared" si="530"/>
        <v>2010</v>
      </c>
      <c r="C6737">
        <f>[1]RechargeReductions!Q6737*1.9835</f>
        <v>1487.625</v>
      </c>
      <c r="D6737" s="19">
        <f t="shared" si="531"/>
        <v>1</v>
      </c>
      <c r="E6737">
        <f>[1]RechargeReductions!G6737*1.9835</f>
        <v>0</v>
      </c>
      <c r="F6737" s="19">
        <f t="shared" si="532"/>
        <v>0</v>
      </c>
      <c r="G6737">
        <f>[1]RechargeReductions!I6737*1.9835</f>
        <v>0</v>
      </c>
      <c r="H6737" s="19">
        <f t="shared" si="533"/>
        <v>0</v>
      </c>
      <c r="I6737">
        <f>[1]RechargeReductions!L6737*1.9835</f>
        <v>0</v>
      </c>
      <c r="J6737" s="19">
        <f t="shared" si="534"/>
        <v>0</v>
      </c>
      <c r="K6737">
        <f>LOOKUP(B6737,[1]MaxFinancial!$A$2:$A$27,[1]MaxFinancial!$B$2:$B$27)</f>
        <v>-0.25</v>
      </c>
    </row>
    <row r="6738" spans="1:11">
      <c r="A6738" s="13">
        <v>40279</v>
      </c>
      <c r="B6738" s="19">
        <f t="shared" si="530"/>
        <v>2010</v>
      </c>
      <c r="C6738">
        <f>[1]RechargeReductions!Q6738*1.9835</f>
        <v>1487.625</v>
      </c>
      <c r="D6738" s="19">
        <f t="shared" si="531"/>
        <v>1</v>
      </c>
      <c r="E6738">
        <f>[1]RechargeReductions!G6738*1.9835</f>
        <v>0</v>
      </c>
      <c r="F6738" s="19">
        <f t="shared" si="532"/>
        <v>0</v>
      </c>
      <c r="G6738">
        <f>[1]RechargeReductions!I6738*1.9835</f>
        <v>0</v>
      </c>
      <c r="H6738" s="19">
        <f t="shared" si="533"/>
        <v>0</v>
      </c>
      <c r="I6738">
        <f>[1]RechargeReductions!L6738*1.9835</f>
        <v>0</v>
      </c>
      <c r="J6738" s="19">
        <f t="shared" si="534"/>
        <v>0</v>
      </c>
      <c r="K6738">
        <f>LOOKUP(B6738,[1]MaxFinancial!$A$2:$A$27,[1]MaxFinancial!$B$2:$B$27)</f>
        <v>-0.25</v>
      </c>
    </row>
    <row r="6739" spans="1:11">
      <c r="A6739" s="13">
        <v>40280</v>
      </c>
      <c r="B6739" s="19">
        <f t="shared" si="530"/>
        <v>2010</v>
      </c>
      <c r="C6739">
        <f>[1]RechargeReductions!Q6739*1.9835</f>
        <v>1487.625</v>
      </c>
      <c r="D6739" s="19">
        <f t="shared" si="531"/>
        <v>1</v>
      </c>
      <c r="E6739">
        <f>[1]RechargeReductions!G6739*1.9835</f>
        <v>0</v>
      </c>
      <c r="F6739" s="19">
        <f t="shared" si="532"/>
        <v>0</v>
      </c>
      <c r="G6739">
        <f>[1]RechargeReductions!I6739*1.9835</f>
        <v>0</v>
      </c>
      <c r="H6739" s="19">
        <f t="shared" si="533"/>
        <v>0</v>
      </c>
      <c r="I6739">
        <f>[1]RechargeReductions!L6739*1.9835</f>
        <v>0</v>
      </c>
      <c r="J6739" s="19">
        <f t="shared" si="534"/>
        <v>0</v>
      </c>
      <c r="K6739">
        <f>LOOKUP(B6739,[1]MaxFinancial!$A$2:$A$27,[1]MaxFinancial!$B$2:$B$27)</f>
        <v>-0.25</v>
      </c>
    </row>
    <row r="6740" spans="1:11">
      <c r="A6740" s="13">
        <v>40281</v>
      </c>
      <c r="B6740" s="19">
        <f t="shared" si="530"/>
        <v>2010</v>
      </c>
      <c r="C6740">
        <f>[1]RechargeReductions!Q6740*1.9835</f>
        <v>908.44299999999998</v>
      </c>
      <c r="D6740" s="19">
        <f t="shared" si="531"/>
        <v>1</v>
      </c>
      <c r="E6740">
        <f>[1]RechargeReductions!G6740*1.9835</f>
        <v>0</v>
      </c>
      <c r="F6740" s="19">
        <f t="shared" si="532"/>
        <v>0</v>
      </c>
      <c r="G6740">
        <f>[1]RechargeReductions!I6740*1.9835</f>
        <v>0</v>
      </c>
      <c r="H6740" s="19">
        <f t="shared" si="533"/>
        <v>0</v>
      </c>
      <c r="I6740">
        <f>[1]RechargeReductions!L6740*1.9835</f>
        <v>0</v>
      </c>
      <c r="J6740" s="19">
        <f t="shared" si="534"/>
        <v>0</v>
      </c>
      <c r="K6740">
        <f>LOOKUP(B6740,[1]MaxFinancial!$A$2:$A$27,[1]MaxFinancial!$B$2:$B$27)</f>
        <v>-0.25</v>
      </c>
    </row>
    <row r="6741" spans="1:11">
      <c r="A6741" s="13">
        <v>40282</v>
      </c>
      <c r="B6741" s="19">
        <f t="shared" si="530"/>
        <v>2010</v>
      </c>
      <c r="C6741">
        <f>[1]RechargeReductions!Q6741*1.9835</f>
        <v>1354.7305000000001</v>
      </c>
      <c r="D6741" s="19">
        <f t="shared" si="531"/>
        <v>1</v>
      </c>
      <c r="E6741">
        <f>[1]RechargeReductions!G6741*1.9835</f>
        <v>0</v>
      </c>
      <c r="F6741" s="19">
        <f t="shared" si="532"/>
        <v>0</v>
      </c>
      <c r="G6741">
        <f>[1]RechargeReductions!I6741*1.9835</f>
        <v>0</v>
      </c>
      <c r="H6741" s="19">
        <f t="shared" si="533"/>
        <v>0</v>
      </c>
      <c r="I6741">
        <f>[1]RechargeReductions!L6741*1.9835</f>
        <v>0</v>
      </c>
      <c r="J6741" s="19">
        <f t="shared" si="534"/>
        <v>0</v>
      </c>
      <c r="K6741">
        <f>LOOKUP(B6741,[1]MaxFinancial!$A$2:$A$27,[1]MaxFinancial!$B$2:$B$27)</f>
        <v>-0.25</v>
      </c>
    </row>
    <row r="6742" spans="1:11">
      <c r="A6742" s="13">
        <v>40283</v>
      </c>
      <c r="B6742" s="19">
        <f t="shared" si="530"/>
        <v>2010</v>
      </c>
      <c r="C6742">
        <f>[1]RechargeReductions!Q6742*1.9835</f>
        <v>1172.2484999999999</v>
      </c>
      <c r="D6742" s="19">
        <f t="shared" si="531"/>
        <v>1</v>
      </c>
      <c r="E6742">
        <f>[1]RechargeReductions!G6742*1.9835</f>
        <v>0</v>
      </c>
      <c r="F6742" s="19">
        <f t="shared" si="532"/>
        <v>0</v>
      </c>
      <c r="G6742">
        <f>[1]RechargeReductions!I6742*1.9835</f>
        <v>0</v>
      </c>
      <c r="H6742" s="19">
        <f t="shared" si="533"/>
        <v>0</v>
      </c>
      <c r="I6742">
        <f>[1]RechargeReductions!L6742*1.9835</f>
        <v>0</v>
      </c>
      <c r="J6742" s="19">
        <f t="shared" si="534"/>
        <v>0</v>
      </c>
      <c r="K6742">
        <f>LOOKUP(B6742,[1]MaxFinancial!$A$2:$A$27,[1]MaxFinancial!$B$2:$B$27)</f>
        <v>-0.25</v>
      </c>
    </row>
    <row r="6743" spans="1:11">
      <c r="A6743" s="13">
        <v>40284</v>
      </c>
      <c r="B6743" s="19">
        <f t="shared" si="530"/>
        <v>2010</v>
      </c>
      <c r="C6743">
        <f>[1]RechargeReductions!Q6743*1.9835</f>
        <v>636.70349999999996</v>
      </c>
      <c r="D6743" s="19">
        <f t="shared" si="531"/>
        <v>1</v>
      </c>
      <c r="E6743">
        <f>[1]RechargeReductions!G6743*1.9835</f>
        <v>0</v>
      </c>
      <c r="F6743" s="19">
        <f t="shared" si="532"/>
        <v>0</v>
      </c>
      <c r="G6743">
        <f>[1]RechargeReductions!I6743*1.9835</f>
        <v>0</v>
      </c>
      <c r="H6743" s="19">
        <f t="shared" si="533"/>
        <v>0</v>
      </c>
      <c r="I6743">
        <f>[1]RechargeReductions!L6743*1.9835</f>
        <v>0</v>
      </c>
      <c r="J6743" s="19">
        <f t="shared" si="534"/>
        <v>0</v>
      </c>
      <c r="K6743">
        <f>LOOKUP(B6743,[1]MaxFinancial!$A$2:$A$27,[1]MaxFinancial!$B$2:$B$27)</f>
        <v>-0.25</v>
      </c>
    </row>
    <row r="6744" spans="1:11">
      <c r="A6744" s="13">
        <v>40285</v>
      </c>
      <c r="B6744" s="19">
        <f t="shared" si="530"/>
        <v>2010</v>
      </c>
      <c r="C6744">
        <f>[1]RechargeReductions!Q6744*1.9835</f>
        <v>448.27100000000002</v>
      </c>
      <c r="D6744" s="19">
        <f t="shared" si="531"/>
        <v>1</v>
      </c>
      <c r="E6744">
        <f>[1]RechargeReductions!G6744*1.9835</f>
        <v>0</v>
      </c>
      <c r="F6744" s="19">
        <f t="shared" si="532"/>
        <v>0</v>
      </c>
      <c r="G6744">
        <f>[1]RechargeReductions!I6744*1.9835</f>
        <v>0</v>
      </c>
      <c r="H6744" s="19">
        <f t="shared" si="533"/>
        <v>0</v>
      </c>
      <c r="I6744">
        <f>[1]RechargeReductions!L6744*1.9835</f>
        <v>0</v>
      </c>
      <c r="J6744" s="19">
        <f t="shared" si="534"/>
        <v>0</v>
      </c>
      <c r="K6744">
        <f>LOOKUP(B6744,[1]MaxFinancial!$A$2:$A$27,[1]MaxFinancial!$B$2:$B$27)</f>
        <v>-0.25</v>
      </c>
    </row>
    <row r="6745" spans="1:11">
      <c r="A6745" s="13">
        <v>40286</v>
      </c>
      <c r="B6745" s="19">
        <f t="shared" si="530"/>
        <v>2010</v>
      </c>
      <c r="C6745">
        <f>[1]RechargeReductions!Q6745*1.9835</f>
        <v>448.27100000000002</v>
      </c>
      <c r="D6745" s="19">
        <f t="shared" si="531"/>
        <v>1</v>
      </c>
      <c r="E6745">
        <f>[1]RechargeReductions!G6745*1.9835</f>
        <v>0</v>
      </c>
      <c r="F6745" s="19">
        <f t="shared" si="532"/>
        <v>0</v>
      </c>
      <c r="G6745">
        <f>[1]RechargeReductions!I6745*1.9835</f>
        <v>0</v>
      </c>
      <c r="H6745" s="19">
        <f t="shared" si="533"/>
        <v>0</v>
      </c>
      <c r="I6745">
        <f>[1]RechargeReductions!L6745*1.9835</f>
        <v>0</v>
      </c>
      <c r="J6745" s="19">
        <f t="shared" si="534"/>
        <v>0</v>
      </c>
      <c r="K6745">
        <f>LOOKUP(B6745,[1]MaxFinancial!$A$2:$A$27,[1]MaxFinancial!$B$2:$B$27)</f>
        <v>-0.25</v>
      </c>
    </row>
    <row r="6746" spans="1:11">
      <c r="A6746" s="13">
        <v>40287</v>
      </c>
      <c r="B6746" s="19">
        <f t="shared" si="530"/>
        <v>2010</v>
      </c>
      <c r="C6746">
        <f>[1]RechargeReductions!Q6746*1.9835</f>
        <v>450.25450000000001</v>
      </c>
      <c r="D6746" s="19">
        <f t="shared" si="531"/>
        <v>1</v>
      </c>
      <c r="E6746">
        <f>[1]RechargeReductions!G6746*1.9835</f>
        <v>0</v>
      </c>
      <c r="F6746" s="19">
        <f t="shared" si="532"/>
        <v>0</v>
      </c>
      <c r="G6746">
        <f>[1]RechargeReductions!I6746*1.9835</f>
        <v>0</v>
      </c>
      <c r="H6746" s="19">
        <f t="shared" si="533"/>
        <v>0</v>
      </c>
      <c r="I6746">
        <f>[1]RechargeReductions!L6746*1.9835</f>
        <v>0</v>
      </c>
      <c r="J6746" s="19">
        <f t="shared" si="534"/>
        <v>0</v>
      </c>
      <c r="K6746">
        <f>LOOKUP(B6746,[1]MaxFinancial!$A$2:$A$27,[1]MaxFinancial!$B$2:$B$27)</f>
        <v>-0.25</v>
      </c>
    </row>
    <row r="6747" spans="1:11">
      <c r="A6747" s="13">
        <v>40288</v>
      </c>
      <c r="B6747" s="19">
        <f t="shared" si="530"/>
        <v>2010</v>
      </c>
      <c r="C6747">
        <f>[1]RechargeReductions!Q6747*1.9835</f>
        <v>450.25450000000001</v>
      </c>
      <c r="D6747" s="19">
        <f t="shared" si="531"/>
        <v>1</v>
      </c>
      <c r="E6747">
        <f>[1]RechargeReductions!G6747*1.9835</f>
        <v>0</v>
      </c>
      <c r="F6747" s="19">
        <f t="shared" si="532"/>
        <v>0</v>
      </c>
      <c r="G6747">
        <f>[1]RechargeReductions!I6747*1.9835</f>
        <v>0</v>
      </c>
      <c r="H6747" s="19">
        <f t="shared" si="533"/>
        <v>0</v>
      </c>
      <c r="I6747">
        <f>[1]RechargeReductions!L6747*1.9835</f>
        <v>0</v>
      </c>
      <c r="J6747" s="19">
        <f t="shared" si="534"/>
        <v>0</v>
      </c>
      <c r="K6747">
        <f>LOOKUP(B6747,[1]MaxFinancial!$A$2:$A$27,[1]MaxFinancial!$B$2:$B$27)</f>
        <v>-0.25</v>
      </c>
    </row>
    <row r="6748" spans="1:11">
      <c r="A6748" s="13">
        <v>40289</v>
      </c>
      <c r="B6748" s="19">
        <f t="shared" si="530"/>
        <v>2010</v>
      </c>
      <c r="C6748">
        <f>[1]RechargeReductions!Q6748*1.9835</f>
        <v>456.20499999999998</v>
      </c>
      <c r="D6748" s="19">
        <f t="shared" si="531"/>
        <v>1</v>
      </c>
      <c r="E6748">
        <f>[1]RechargeReductions!G6748*1.9835</f>
        <v>0</v>
      </c>
      <c r="F6748" s="19">
        <f t="shared" si="532"/>
        <v>0</v>
      </c>
      <c r="G6748">
        <f>[1]RechargeReductions!I6748*1.9835</f>
        <v>0</v>
      </c>
      <c r="H6748" s="19">
        <f t="shared" si="533"/>
        <v>0</v>
      </c>
      <c r="I6748">
        <f>[1]RechargeReductions!L6748*1.9835</f>
        <v>0</v>
      </c>
      <c r="J6748" s="19">
        <f t="shared" si="534"/>
        <v>0</v>
      </c>
      <c r="K6748">
        <f>LOOKUP(B6748,[1]MaxFinancial!$A$2:$A$27,[1]MaxFinancial!$B$2:$B$27)</f>
        <v>-0.25</v>
      </c>
    </row>
    <row r="6749" spans="1:11">
      <c r="A6749" s="13">
        <v>40290</v>
      </c>
      <c r="B6749" s="19">
        <f t="shared" si="530"/>
        <v>2010</v>
      </c>
      <c r="C6749">
        <f>[1]RechargeReductions!Q6749*1.9835</f>
        <v>456.20499999999998</v>
      </c>
      <c r="D6749" s="19">
        <f t="shared" si="531"/>
        <v>1</v>
      </c>
      <c r="E6749">
        <f>[1]RechargeReductions!G6749*1.9835</f>
        <v>0</v>
      </c>
      <c r="F6749" s="19">
        <f t="shared" si="532"/>
        <v>0</v>
      </c>
      <c r="G6749">
        <f>[1]RechargeReductions!I6749*1.9835</f>
        <v>0</v>
      </c>
      <c r="H6749" s="19">
        <f t="shared" si="533"/>
        <v>0</v>
      </c>
      <c r="I6749">
        <f>[1]RechargeReductions!L6749*1.9835</f>
        <v>0</v>
      </c>
      <c r="J6749" s="19">
        <f t="shared" si="534"/>
        <v>0</v>
      </c>
      <c r="K6749">
        <f>LOOKUP(B6749,[1]MaxFinancial!$A$2:$A$27,[1]MaxFinancial!$B$2:$B$27)</f>
        <v>-0.25</v>
      </c>
    </row>
    <row r="6750" spans="1:11">
      <c r="A6750" s="13">
        <v>40291</v>
      </c>
      <c r="B6750" s="19">
        <f t="shared" si="530"/>
        <v>2010</v>
      </c>
      <c r="C6750">
        <f>[1]RechargeReductions!Q6750*1.9835</f>
        <v>452.238</v>
      </c>
      <c r="D6750" s="19">
        <f t="shared" si="531"/>
        <v>1</v>
      </c>
      <c r="E6750">
        <f>[1]RechargeReductions!G6750*1.9835</f>
        <v>0</v>
      </c>
      <c r="F6750" s="19">
        <f t="shared" si="532"/>
        <v>0</v>
      </c>
      <c r="G6750">
        <f>[1]RechargeReductions!I6750*1.9835</f>
        <v>0</v>
      </c>
      <c r="H6750" s="19">
        <f t="shared" si="533"/>
        <v>0</v>
      </c>
      <c r="I6750">
        <f>[1]RechargeReductions!L6750*1.9835</f>
        <v>0</v>
      </c>
      <c r="J6750" s="19">
        <f t="shared" si="534"/>
        <v>0</v>
      </c>
      <c r="K6750">
        <f>LOOKUP(B6750,[1]MaxFinancial!$A$2:$A$27,[1]MaxFinancial!$B$2:$B$27)</f>
        <v>-0.25</v>
      </c>
    </row>
    <row r="6751" spans="1:11">
      <c r="A6751" s="13">
        <v>40292</v>
      </c>
      <c r="B6751" s="19">
        <f t="shared" si="530"/>
        <v>2010</v>
      </c>
      <c r="C6751">
        <f>[1]RechargeReductions!Q6751*1.9835</f>
        <v>448.27100000000002</v>
      </c>
      <c r="D6751" s="19">
        <f t="shared" si="531"/>
        <v>1</v>
      </c>
      <c r="E6751">
        <f>[1]RechargeReductions!G6751*1.9835</f>
        <v>0</v>
      </c>
      <c r="F6751" s="19">
        <f t="shared" si="532"/>
        <v>0</v>
      </c>
      <c r="G6751">
        <f>[1]RechargeReductions!I6751*1.9835</f>
        <v>0</v>
      </c>
      <c r="H6751" s="19">
        <f t="shared" si="533"/>
        <v>0</v>
      </c>
      <c r="I6751">
        <f>[1]RechargeReductions!L6751*1.9835</f>
        <v>0</v>
      </c>
      <c r="J6751" s="19">
        <f t="shared" si="534"/>
        <v>0</v>
      </c>
      <c r="K6751">
        <f>LOOKUP(B6751,[1]MaxFinancial!$A$2:$A$27,[1]MaxFinancial!$B$2:$B$27)</f>
        <v>-0.25</v>
      </c>
    </row>
    <row r="6752" spans="1:11">
      <c r="A6752" s="13">
        <v>40293</v>
      </c>
      <c r="B6752" s="19">
        <f t="shared" si="530"/>
        <v>2010</v>
      </c>
      <c r="C6752">
        <f>[1]RechargeReductions!Q6752*1.9835</f>
        <v>446.28750000000002</v>
      </c>
      <c r="D6752" s="19">
        <f t="shared" si="531"/>
        <v>1</v>
      </c>
      <c r="E6752">
        <f>[1]RechargeReductions!G6752*1.9835</f>
        <v>0</v>
      </c>
      <c r="F6752" s="19">
        <f t="shared" si="532"/>
        <v>0</v>
      </c>
      <c r="G6752">
        <f>[1]RechargeReductions!I6752*1.9835</f>
        <v>0</v>
      </c>
      <c r="H6752" s="19">
        <f t="shared" si="533"/>
        <v>0</v>
      </c>
      <c r="I6752">
        <f>[1]RechargeReductions!L6752*1.9835</f>
        <v>0</v>
      </c>
      <c r="J6752" s="19">
        <f t="shared" si="534"/>
        <v>0</v>
      </c>
      <c r="K6752">
        <f>LOOKUP(B6752,[1]MaxFinancial!$A$2:$A$27,[1]MaxFinancial!$B$2:$B$27)</f>
        <v>-0.25</v>
      </c>
    </row>
    <row r="6753" spans="1:11">
      <c r="A6753" s="13">
        <v>40294</v>
      </c>
      <c r="B6753" s="19">
        <f t="shared" si="530"/>
        <v>2010</v>
      </c>
      <c r="C6753">
        <f>[1]RechargeReductions!Q6753*1.9835</f>
        <v>446.28750000000002</v>
      </c>
      <c r="D6753" s="19">
        <f t="shared" si="531"/>
        <v>1</v>
      </c>
      <c r="E6753">
        <f>[1]RechargeReductions!G6753*1.9835</f>
        <v>0</v>
      </c>
      <c r="F6753" s="19">
        <f t="shared" si="532"/>
        <v>0</v>
      </c>
      <c r="G6753">
        <f>[1]RechargeReductions!I6753*1.9835</f>
        <v>0</v>
      </c>
      <c r="H6753" s="19">
        <f t="shared" si="533"/>
        <v>0</v>
      </c>
      <c r="I6753">
        <f>[1]RechargeReductions!L6753*1.9835</f>
        <v>0</v>
      </c>
      <c r="J6753" s="19">
        <f t="shared" si="534"/>
        <v>0</v>
      </c>
      <c r="K6753">
        <f>LOOKUP(B6753,[1]MaxFinancial!$A$2:$A$27,[1]MaxFinancial!$B$2:$B$27)</f>
        <v>-0.25</v>
      </c>
    </row>
    <row r="6754" spans="1:11">
      <c r="A6754" s="13">
        <v>40295</v>
      </c>
      <c r="B6754" s="19">
        <f t="shared" si="530"/>
        <v>2010</v>
      </c>
      <c r="C6754">
        <f>[1]RechargeReductions!Q6754*1.9835</f>
        <v>448.27100000000002</v>
      </c>
      <c r="D6754" s="19">
        <f t="shared" si="531"/>
        <v>1</v>
      </c>
      <c r="E6754">
        <f>[1]RechargeReductions!G6754*1.9835</f>
        <v>0</v>
      </c>
      <c r="F6754" s="19">
        <f t="shared" si="532"/>
        <v>0</v>
      </c>
      <c r="G6754">
        <f>[1]RechargeReductions!I6754*1.9835</f>
        <v>0</v>
      </c>
      <c r="H6754" s="19">
        <f t="shared" si="533"/>
        <v>0</v>
      </c>
      <c r="I6754">
        <f>[1]RechargeReductions!L6754*1.9835</f>
        <v>0</v>
      </c>
      <c r="J6754" s="19">
        <f t="shared" si="534"/>
        <v>0</v>
      </c>
      <c r="K6754">
        <f>LOOKUP(B6754,[1]MaxFinancial!$A$2:$A$27,[1]MaxFinancial!$B$2:$B$27)</f>
        <v>-0.25</v>
      </c>
    </row>
    <row r="6755" spans="1:11">
      <c r="A6755" s="13">
        <v>40296</v>
      </c>
      <c r="B6755" s="19">
        <f t="shared" si="530"/>
        <v>2010</v>
      </c>
      <c r="C6755">
        <f>[1]RechargeReductions!Q6755*1.9835</f>
        <v>452.238</v>
      </c>
      <c r="D6755" s="19">
        <f t="shared" si="531"/>
        <v>1</v>
      </c>
      <c r="E6755">
        <f>[1]RechargeReductions!G6755*1.9835</f>
        <v>0</v>
      </c>
      <c r="F6755" s="19">
        <f t="shared" si="532"/>
        <v>0</v>
      </c>
      <c r="G6755">
        <f>[1]RechargeReductions!I6755*1.9835</f>
        <v>0</v>
      </c>
      <c r="H6755" s="19">
        <f t="shared" si="533"/>
        <v>0</v>
      </c>
      <c r="I6755">
        <f>[1]RechargeReductions!L6755*1.9835</f>
        <v>0</v>
      </c>
      <c r="J6755" s="19">
        <f t="shared" si="534"/>
        <v>0</v>
      </c>
      <c r="K6755">
        <f>LOOKUP(B6755,[1]MaxFinancial!$A$2:$A$27,[1]MaxFinancial!$B$2:$B$27)</f>
        <v>-0.25</v>
      </c>
    </row>
    <row r="6756" spans="1:11">
      <c r="A6756" s="13">
        <v>40297</v>
      </c>
      <c r="B6756" s="19">
        <f t="shared" si="530"/>
        <v>2010</v>
      </c>
      <c r="C6756">
        <f>[1]RechargeReductions!Q6756*1.9835</f>
        <v>448.27100000000002</v>
      </c>
      <c r="D6756" s="19">
        <f t="shared" si="531"/>
        <v>1</v>
      </c>
      <c r="E6756">
        <f>[1]RechargeReductions!G6756*1.9835</f>
        <v>0</v>
      </c>
      <c r="F6756" s="19">
        <f t="shared" si="532"/>
        <v>0</v>
      </c>
      <c r="G6756">
        <f>[1]RechargeReductions!I6756*1.9835</f>
        <v>0</v>
      </c>
      <c r="H6756" s="19">
        <f t="shared" si="533"/>
        <v>0</v>
      </c>
      <c r="I6756">
        <f>[1]RechargeReductions!L6756*1.9835</f>
        <v>0</v>
      </c>
      <c r="J6756" s="19">
        <f t="shared" si="534"/>
        <v>0</v>
      </c>
      <c r="K6756">
        <f>LOOKUP(B6756,[1]MaxFinancial!$A$2:$A$27,[1]MaxFinancial!$B$2:$B$27)</f>
        <v>-0.25</v>
      </c>
    </row>
    <row r="6757" spans="1:11">
      <c r="A6757" s="13">
        <v>40298</v>
      </c>
      <c r="B6757" s="19">
        <f t="shared" si="530"/>
        <v>2010</v>
      </c>
      <c r="C6757">
        <f>[1]RechargeReductions!Q6757*1.9835</f>
        <v>450.25450000000001</v>
      </c>
      <c r="D6757" s="19">
        <f t="shared" si="531"/>
        <v>1</v>
      </c>
      <c r="E6757">
        <f>[1]RechargeReductions!G6757*1.9835</f>
        <v>0</v>
      </c>
      <c r="F6757" s="19">
        <f t="shared" si="532"/>
        <v>0</v>
      </c>
      <c r="G6757">
        <f>[1]RechargeReductions!I6757*1.9835</f>
        <v>0</v>
      </c>
      <c r="H6757" s="19">
        <f t="shared" si="533"/>
        <v>0</v>
      </c>
      <c r="I6757">
        <f>[1]RechargeReductions!L6757*1.9835</f>
        <v>0</v>
      </c>
      <c r="J6757" s="19">
        <f t="shared" si="534"/>
        <v>0</v>
      </c>
      <c r="K6757">
        <f>LOOKUP(B6757,[1]MaxFinancial!$A$2:$A$27,[1]MaxFinancial!$B$2:$B$27)</f>
        <v>-0.25</v>
      </c>
    </row>
    <row r="6758" spans="1:11">
      <c r="A6758" s="13">
        <v>40299</v>
      </c>
      <c r="B6758" s="19">
        <f t="shared" si="530"/>
        <v>2010</v>
      </c>
      <c r="C6758">
        <f>[1]RechargeReductions!Q6758*1.9835</f>
        <v>565.29750000000001</v>
      </c>
      <c r="D6758" s="19">
        <f t="shared" si="531"/>
        <v>1</v>
      </c>
      <c r="E6758">
        <f>[1]RechargeReductions!G6758*1.9835</f>
        <v>0</v>
      </c>
      <c r="F6758" s="19">
        <f t="shared" si="532"/>
        <v>0</v>
      </c>
      <c r="G6758">
        <f>[1]RechargeReductions!I6758*1.9835</f>
        <v>0</v>
      </c>
      <c r="H6758" s="19">
        <f t="shared" si="533"/>
        <v>0</v>
      </c>
      <c r="I6758">
        <f>[1]RechargeReductions!L6758*1.9835</f>
        <v>0</v>
      </c>
      <c r="J6758" s="19">
        <f t="shared" si="534"/>
        <v>0</v>
      </c>
      <c r="K6758">
        <f>LOOKUP(B6758,[1]MaxFinancial!$A$2:$A$27,[1]MaxFinancial!$B$2:$B$27)</f>
        <v>-0.25</v>
      </c>
    </row>
    <row r="6759" spans="1:11">
      <c r="A6759" s="13">
        <v>40300</v>
      </c>
      <c r="B6759" s="19">
        <f t="shared" si="530"/>
        <v>2010</v>
      </c>
      <c r="C6759">
        <f>[1]RechargeReductions!Q6759*1.9835</f>
        <v>620.83550000000002</v>
      </c>
      <c r="D6759" s="19">
        <f t="shared" si="531"/>
        <v>1</v>
      </c>
      <c r="E6759">
        <f>[1]RechargeReductions!G6759*1.9835</f>
        <v>0</v>
      </c>
      <c r="F6759" s="19">
        <f t="shared" si="532"/>
        <v>0</v>
      </c>
      <c r="G6759">
        <f>[1]RechargeReductions!I6759*1.9835</f>
        <v>0</v>
      </c>
      <c r="H6759" s="19">
        <f t="shared" si="533"/>
        <v>0</v>
      </c>
      <c r="I6759">
        <f>[1]RechargeReductions!L6759*1.9835</f>
        <v>0</v>
      </c>
      <c r="J6759" s="19">
        <f t="shared" si="534"/>
        <v>0</v>
      </c>
      <c r="K6759">
        <f>LOOKUP(B6759,[1]MaxFinancial!$A$2:$A$27,[1]MaxFinancial!$B$2:$B$27)</f>
        <v>-0.25</v>
      </c>
    </row>
    <row r="6760" spans="1:11">
      <c r="A6760" s="13">
        <v>40301</v>
      </c>
      <c r="B6760" s="19">
        <f t="shared" si="530"/>
        <v>2010</v>
      </c>
      <c r="C6760">
        <f>[1]RechargeReductions!Q6760*1.9835</f>
        <v>0</v>
      </c>
      <c r="D6760" s="19">
        <f t="shared" si="531"/>
        <v>0</v>
      </c>
      <c r="E6760">
        <f>[1]RechargeReductions!G6760*1.9835</f>
        <v>0</v>
      </c>
      <c r="F6760" s="19">
        <f t="shared" si="532"/>
        <v>0</v>
      </c>
      <c r="G6760">
        <f>[1]RechargeReductions!I6760*1.9835</f>
        <v>0</v>
      </c>
      <c r="H6760" s="19">
        <f t="shared" si="533"/>
        <v>0</v>
      </c>
      <c r="I6760">
        <f>[1]RechargeReductions!L6760*1.9835</f>
        <v>0</v>
      </c>
      <c r="J6760" s="19">
        <f t="shared" si="534"/>
        <v>0</v>
      </c>
      <c r="K6760">
        <f>LOOKUP(B6760,[1]MaxFinancial!$A$2:$A$27,[1]MaxFinancial!$B$2:$B$27)</f>
        <v>-0.25</v>
      </c>
    </row>
    <row r="6761" spans="1:11">
      <c r="A6761" s="13">
        <v>40302</v>
      </c>
      <c r="B6761" s="19">
        <f t="shared" si="530"/>
        <v>2010</v>
      </c>
      <c r="C6761">
        <f>[1]RechargeReductions!Q6761*1.9835</f>
        <v>0</v>
      </c>
      <c r="D6761" s="19">
        <f t="shared" si="531"/>
        <v>0</v>
      </c>
      <c r="E6761">
        <f>[1]RechargeReductions!G6761*1.9835</f>
        <v>0</v>
      </c>
      <c r="F6761" s="19">
        <f t="shared" si="532"/>
        <v>0</v>
      </c>
      <c r="G6761">
        <f>[1]RechargeReductions!I6761*1.9835</f>
        <v>0</v>
      </c>
      <c r="H6761" s="19">
        <f t="shared" si="533"/>
        <v>0</v>
      </c>
      <c r="I6761">
        <f>[1]RechargeReductions!L6761*1.9835</f>
        <v>0</v>
      </c>
      <c r="J6761" s="19">
        <f t="shared" si="534"/>
        <v>0</v>
      </c>
      <c r="K6761">
        <f>LOOKUP(B6761,[1]MaxFinancial!$A$2:$A$27,[1]MaxFinancial!$B$2:$B$27)</f>
        <v>-0.25</v>
      </c>
    </row>
    <row r="6762" spans="1:11">
      <c r="A6762" s="13">
        <v>40303</v>
      </c>
      <c r="B6762" s="19">
        <f t="shared" si="530"/>
        <v>2010</v>
      </c>
      <c r="C6762">
        <f>[1]RechargeReductions!Q6762*1.9835</f>
        <v>0</v>
      </c>
      <c r="D6762" s="19">
        <f t="shared" si="531"/>
        <v>0</v>
      </c>
      <c r="E6762">
        <f>[1]RechargeReductions!G6762*1.9835</f>
        <v>0</v>
      </c>
      <c r="F6762" s="19">
        <f t="shared" si="532"/>
        <v>0</v>
      </c>
      <c r="G6762">
        <f>[1]RechargeReductions!I6762*1.9835</f>
        <v>0</v>
      </c>
      <c r="H6762" s="19">
        <f t="shared" si="533"/>
        <v>0</v>
      </c>
      <c r="I6762">
        <f>[1]RechargeReductions!L6762*1.9835</f>
        <v>0</v>
      </c>
      <c r="J6762" s="19">
        <f t="shared" si="534"/>
        <v>0</v>
      </c>
      <c r="K6762">
        <f>LOOKUP(B6762,[1]MaxFinancial!$A$2:$A$27,[1]MaxFinancial!$B$2:$B$27)</f>
        <v>-0.25</v>
      </c>
    </row>
    <row r="6763" spans="1:11">
      <c r="A6763" s="13">
        <v>40304</v>
      </c>
      <c r="B6763" s="19">
        <f t="shared" si="530"/>
        <v>2010</v>
      </c>
      <c r="C6763">
        <f>[1]RechargeReductions!Q6763*1.9835</f>
        <v>0</v>
      </c>
      <c r="D6763" s="19">
        <f t="shared" si="531"/>
        <v>0</v>
      </c>
      <c r="E6763">
        <f>[1]RechargeReductions!G6763*1.9835</f>
        <v>0</v>
      </c>
      <c r="F6763" s="19">
        <f t="shared" si="532"/>
        <v>0</v>
      </c>
      <c r="G6763">
        <f>[1]RechargeReductions!I6763*1.9835</f>
        <v>0</v>
      </c>
      <c r="H6763" s="19">
        <f t="shared" si="533"/>
        <v>0</v>
      </c>
      <c r="I6763">
        <f>[1]RechargeReductions!L6763*1.9835</f>
        <v>0</v>
      </c>
      <c r="J6763" s="19">
        <f t="shared" si="534"/>
        <v>0</v>
      </c>
      <c r="K6763">
        <f>LOOKUP(B6763,[1]MaxFinancial!$A$2:$A$27,[1]MaxFinancial!$B$2:$B$27)</f>
        <v>-0.25</v>
      </c>
    </row>
    <row r="6764" spans="1:11">
      <c r="A6764" s="13">
        <v>40305</v>
      </c>
      <c r="B6764" s="19">
        <f t="shared" si="530"/>
        <v>2010</v>
      </c>
      <c r="C6764">
        <f>[1]RechargeReductions!Q6764*1.9835</f>
        <v>0</v>
      </c>
      <c r="D6764" s="19">
        <f t="shared" si="531"/>
        <v>0</v>
      </c>
      <c r="E6764">
        <f>[1]RechargeReductions!G6764*1.9835</f>
        <v>0</v>
      </c>
      <c r="F6764" s="19">
        <f t="shared" si="532"/>
        <v>0</v>
      </c>
      <c r="G6764">
        <f>[1]RechargeReductions!I6764*1.9835</f>
        <v>0</v>
      </c>
      <c r="H6764" s="19">
        <f t="shared" si="533"/>
        <v>0</v>
      </c>
      <c r="I6764">
        <f>[1]RechargeReductions!L6764*1.9835</f>
        <v>0</v>
      </c>
      <c r="J6764" s="19">
        <f t="shared" si="534"/>
        <v>0</v>
      </c>
      <c r="K6764">
        <f>LOOKUP(B6764,[1]MaxFinancial!$A$2:$A$27,[1]MaxFinancial!$B$2:$B$27)</f>
        <v>-0.25</v>
      </c>
    </row>
    <row r="6765" spans="1:11">
      <c r="A6765" s="13">
        <v>40306</v>
      </c>
      <c r="B6765" s="19">
        <f t="shared" si="530"/>
        <v>2010</v>
      </c>
      <c r="C6765">
        <f>[1]RechargeReductions!Q6765*1.9835</f>
        <v>0</v>
      </c>
      <c r="D6765" s="19">
        <f t="shared" si="531"/>
        <v>0</v>
      </c>
      <c r="E6765">
        <f>[1]RechargeReductions!G6765*1.9835</f>
        <v>0</v>
      </c>
      <c r="F6765" s="19">
        <f t="shared" si="532"/>
        <v>0</v>
      </c>
      <c r="G6765">
        <f>[1]RechargeReductions!I6765*1.9835</f>
        <v>0</v>
      </c>
      <c r="H6765" s="19">
        <f t="shared" si="533"/>
        <v>0</v>
      </c>
      <c r="I6765">
        <f>[1]RechargeReductions!L6765*1.9835</f>
        <v>0</v>
      </c>
      <c r="J6765" s="19">
        <f t="shared" si="534"/>
        <v>0</v>
      </c>
      <c r="K6765">
        <f>LOOKUP(B6765,[1]MaxFinancial!$A$2:$A$27,[1]MaxFinancial!$B$2:$B$27)</f>
        <v>-0.25</v>
      </c>
    </row>
    <row r="6766" spans="1:11">
      <c r="A6766" s="13">
        <v>40307</v>
      </c>
      <c r="B6766" s="19">
        <f t="shared" si="530"/>
        <v>2010</v>
      </c>
      <c r="C6766">
        <f>[1]RechargeReductions!Q6766*1.9835</f>
        <v>0</v>
      </c>
      <c r="D6766" s="19">
        <f t="shared" si="531"/>
        <v>0</v>
      </c>
      <c r="E6766">
        <f>[1]RechargeReductions!G6766*1.9835</f>
        <v>0</v>
      </c>
      <c r="F6766" s="19">
        <f t="shared" si="532"/>
        <v>0</v>
      </c>
      <c r="G6766">
        <f>[1]RechargeReductions!I6766*1.9835</f>
        <v>0</v>
      </c>
      <c r="H6766" s="19">
        <f t="shared" si="533"/>
        <v>0</v>
      </c>
      <c r="I6766">
        <f>[1]RechargeReductions!L6766*1.9835</f>
        <v>0</v>
      </c>
      <c r="J6766" s="19">
        <f t="shared" si="534"/>
        <v>0</v>
      </c>
      <c r="K6766">
        <f>LOOKUP(B6766,[1]MaxFinancial!$A$2:$A$27,[1]MaxFinancial!$B$2:$B$27)</f>
        <v>-0.25</v>
      </c>
    </row>
    <row r="6767" spans="1:11">
      <c r="A6767" s="13">
        <v>40308</v>
      </c>
      <c r="B6767" s="19">
        <f t="shared" si="530"/>
        <v>2010</v>
      </c>
      <c r="C6767">
        <f>[1]RechargeReductions!Q6767*1.9835</f>
        <v>0</v>
      </c>
      <c r="D6767" s="19">
        <f t="shared" si="531"/>
        <v>0</v>
      </c>
      <c r="E6767">
        <f>[1]RechargeReductions!G6767*1.9835</f>
        <v>0</v>
      </c>
      <c r="F6767" s="19">
        <f t="shared" si="532"/>
        <v>0</v>
      </c>
      <c r="G6767">
        <f>[1]RechargeReductions!I6767*1.9835</f>
        <v>0</v>
      </c>
      <c r="H6767" s="19">
        <f t="shared" si="533"/>
        <v>0</v>
      </c>
      <c r="I6767">
        <f>[1]RechargeReductions!L6767*1.9835</f>
        <v>0</v>
      </c>
      <c r="J6767" s="19">
        <f t="shared" si="534"/>
        <v>0</v>
      </c>
      <c r="K6767">
        <f>LOOKUP(B6767,[1]MaxFinancial!$A$2:$A$27,[1]MaxFinancial!$B$2:$B$27)</f>
        <v>-0.25</v>
      </c>
    </row>
    <row r="6768" spans="1:11">
      <c r="A6768" s="13">
        <v>40309</v>
      </c>
      <c r="B6768" s="19">
        <f t="shared" si="530"/>
        <v>2010</v>
      </c>
      <c r="C6768">
        <f>[1]RechargeReductions!Q6768*1.9835</f>
        <v>0</v>
      </c>
      <c r="D6768" s="19">
        <f t="shared" si="531"/>
        <v>0</v>
      </c>
      <c r="E6768">
        <f>[1]RechargeReductions!G6768*1.9835</f>
        <v>0</v>
      </c>
      <c r="F6768" s="19">
        <f t="shared" si="532"/>
        <v>0</v>
      </c>
      <c r="G6768">
        <f>[1]RechargeReductions!I6768*1.9835</f>
        <v>0</v>
      </c>
      <c r="H6768" s="19">
        <f t="shared" si="533"/>
        <v>0</v>
      </c>
      <c r="I6768">
        <f>[1]RechargeReductions!L6768*1.9835</f>
        <v>0</v>
      </c>
      <c r="J6768" s="19">
        <f t="shared" si="534"/>
        <v>0</v>
      </c>
      <c r="K6768">
        <f>LOOKUP(B6768,[1]MaxFinancial!$A$2:$A$27,[1]MaxFinancial!$B$2:$B$27)</f>
        <v>-0.25</v>
      </c>
    </row>
    <row r="6769" spans="1:11">
      <c r="A6769" s="13">
        <v>40310</v>
      </c>
      <c r="B6769" s="19">
        <f t="shared" si="530"/>
        <v>2010</v>
      </c>
      <c r="C6769">
        <f>[1]RechargeReductions!Q6769*1.9835</f>
        <v>0</v>
      </c>
      <c r="D6769" s="19">
        <f t="shared" si="531"/>
        <v>0</v>
      </c>
      <c r="E6769">
        <f>[1]RechargeReductions!G6769*1.9835</f>
        <v>0</v>
      </c>
      <c r="F6769" s="19">
        <f t="shared" si="532"/>
        <v>0</v>
      </c>
      <c r="G6769">
        <f>[1]RechargeReductions!I6769*1.9835</f>
        <v>0</v>
      </c>
      <c r="H6769" s="19">
        <f t="shared" si="533"/>
        <v>0</v>
      </c>
      <c r="I6769">
        <f>[1]RechargeReductions!L6769*1.9835</f>
        <v>0</v>
      </c>
      <c r="J6769" s="19">
        <f t="shared" si="534"/>
        <v>0</v>
      </c>
      <c r="K6769">
        <f>LOOKUP(B6769,[1]MaxFinancial!$A$2:$A$27,[1]MaxFinancial!$B$2:$B$27)</f>
        <v>-0.25</v>
      </c>
    </row>
    <row r="6770" spans="1:11">
      <c r="A6770" s="13">
        <v>40311</v>
      </c>
      <c r="B6770" s="19">
        <f t="shared" si="530"/>
        <v>2010</v>
      </c>
      <c r="C6770">
        <f>[1]RechargeReductions!Q6770*1.9835</f>
        <v>0</v>
      </c>
      <c r="D6770" s="19">
        <f t="shared" si="531"/>
        <v>0</v>
      </c>
      <c r="E6770">
        <f>[1]RechargeReductions!G6770*1.9835</f>
        <v>0</v>
      </c>
      <c r="F6770" s="19">
        <f t="shared" si="532"/>
        <v>0</v>
      </c>
      <c r="G6770">
        <f>[1]RechargeReductions!I6770*1.9835</f>
        <v>0</v>
      </c>
      <c r="H6770" s="19">
        <f t="shared" si="533"/>
        <v>0</v>
      </c>
      <c r="I6770">
        <f>[1]RechargeReductions!L6770*1.9835</f>
        <v>0</v>
      </c>
      <c r="J6770" s="19">
        <f t="shared" si="534"/>
        <v>0</v>
      </c>
      <c r="K6770">
        <f>LOOKUP(B6770,[1]MaxFinancial!$A$2:$A$27,[1]MaxFinancial!$B$2:$B$27)</f>
        <v>-0.25</v>
      </c>
    </row>
    <row r="6771" spans="1:11">
      <c r="A6771" s="13">
        <v>40312</v>
      </c>
      <c r="B6771" s="19">
        <f t="shared" si="530"/>
        <v>2010</v>
      </c>
      <c r="C6771">
        <f>[1]RechargeReductions!Q6771*1.9835</f>
        <v>0</v>
      </c>
      <c r="D6771" s="19">
        <f t="shared" si="531"/>
        <v>0</v>
      </c>
      <c r="E6771">
        <f>[1]RechargeReductions!G6771*1.9835</f>
        <v>0</v>
      </c>
      <c r="F6771" s="19">
        <f t="shared" si="532"/>
        <v>0</v>
      </c>
      <c r="G6771">
        <f>[1]RechargeReductions!I6771*1.9835</f>
        <v>0</v>
      </c>
      <c r="H6771" s="19">
        <f t="shared" si="533"/>
        <v>0</v>
      </c>
      <c r="I6771">
        <f>[1]RechargeReductions!L6771*1.9835</f>
        <v>0</v>
      </c>
      <c r="J6771" s="19">
        <f t="shared" si="534"/>
        <v>0</v>
      </c>
      <c r="K6771">
        <f>LOOKUP(B6771,[1]MaxFinancial!$A$2:$A$27,[1]MaxFinancial!$B$2:$B$27)</f>
        <v>-0.25</v>
      </c>
    </row>
    <row r="6772" spans="1:11">
      <c r="A6772" s="13">
        <v>40313</v>
      </c>
      <c r="B6772" s="19">
        <f t="shared" si="530"/>
        <v>2010</v>
      </c>
      <c r="C6772">
        <f>[1]RechargeReductions!Q6772*1.9835</f>
        <v>0</v>
      </c>
      <c r="D6772" s="19">
        <f t="shared" si="531"/>
        <v>0</v>
      </c>
      <c r="E6772">
        <f>[1]RechargeReductions!G6772*1.9835</f>
        <v>0</v>
      </c>
      <c r="F6772" s="19">
        <f t="shared" si="532"/>
        <v>0</v>
      </c>
      <c r="G6772">
        <f>[1]RechargeReductions!I6772*1.9835</f>
        <v>0</v>
      </c>
      <c r="H6772" s="19">
        <f t="shared" si="533"/>
        <v>0</v>
      </c>
      <c r="I6772">
        <f>[1]RechargeReductions!L6772*1.9835</f>
        <v>0</v>
      </c>
      <c r="J6772" s="19">
        <f t="shared" si="534"/>
        <v>0</v>
      </c>
      <c r="K6772">
        <f>LOOKUP(B6772,[1]MaxFinancial!$A$2:$A$27,[1]MaxFinancial!$B$2:$B$27)</f>
        <v>-0.25</v>
      </c>
    </row>
    <row r="6773" spans="1:11">
      <c r="A6773" s="13">
        <v>40314</v>
      </c>
      <c r="B6773" s="19">
        <f t="shared" si="530"/>
        <v>2010</v>
      </c>
      <c r="C6773">
        <f>[1]RechargeReductions!Q6773*1.9835</f>
        <v>0</v>
      </c>
      <c r="D6773" s="19">
        <f t="shared" si="531"/>
        <v>0</v>
      </c>
      <c r="E6773">
        <f>[1]RechargeReductions!G6773*1.9835</f>
        <v>0</v>
      </c>
      <c r="F6773" s="19">
        <f t="shared" si="532"/>
        <v>0</v>
      </c>
      <c r="G6773">
        <f>[1]RechargeReductions!I6773*1.9835</f>
        <v>0</v>
      </c>
      <c r="H6773" s="19">
        <f t="shared" si="533"/>
        <v>0</v>
      </c>
      <c r="I6773">
        <f>[1]RechargeReductions!L6773*1.9835</f>
        <v>0</v>
      </c>
      <c r="J6773" s="19">
        <f t="shared" si="534"/>
        <v>0</v>
      </c>
      <c r="K6773">
        <f>LOOKUP(B6773,[1]MaxFinancial!$A$2:$A$27,[1]MaxFinancial!$B$2:$B$27)</f>
        <v>-0.25</v>
      </c>
    </row>
    <row r="6774" spans="1:11">
      <c r="A6774" s="13">
        <v>40315</v>
      </c>
      <c r="B6774" s="19">
        <f t="shared" si="530"/>
        <v>2010</v>
      </c>
      <c r="C6774">
        <f>[1]RechargeReductions!Q6774*1.9835</f>
        <v>0</v>
      </c>
      <c r="D6774" s="19">
        <f t="shared" si="531"/>
        <v>0</v>
      </c>
      <c r="E6774">
        <f>[1]RechargeReductions!G6774*1.9835</f>
        <v>0</v>
      </c>
      <c r="F6774" s="19">
        <f t="shared" si="532"/>
        <v>0</v>
      </c>
      <c r="G6774">
        <f>[1]RechargeReductions!I6774*1.9835</f>
        <v>0</v>
      </c>
      <c r="H6774" s="19">
        <f t="shared" si="533"/>
        <v>0</v>
      </c>
      <c r="I6774">
        <f>[1]RechargeReductions!L6774*1.9835</f>
        <v>0</v>
      </c>
      <c r="J6774" s="19">
        <f t="shared" si="534"/>
        <v>0</v>
      </c>
      <c r="K6774">
        <f>LOOKUP(B6774,[1]MaxFinancial!$A$2:$A$27,[1]MaxFinancial!$B$2:$B$27)</f>
        <v>-0.25</v>
      </c>
    </row>
    <row r="6775" spans="1:11">
      <c r="A6775" s="13">
        <v>40316</v>
      </c>
      <c r="B6775" s="19">
        <f t="shared" si="530"/>
        <v>2010</v>
      </c>
      <c r="C6775">
        <f>[1]RechargeReductions!Q6775*1.9835</f>
        <v>0</v>
      </c>
      <c r="D6775" s="19">
        <f t="shared" si="531"/>
        <v>0</v>
      </c>
      <c r="E6775">
        <f>[1]RechargeReductions!G6775*1.9835</f>
        <v>0</v>
      </c>
      <c r="F6775" s="19">
        <f t="shared" si="532"/>
        <v>0</v>
      </c>
      <c r="G6775">
        <f>[1]RechargeReductions!I6775*1.9835</f>
        <v>0</v>
      </c>
      <c r="H6775" s="19">
        <f t="shared" si="533"/>
        <v>0</v>
      </c>
      <c r="I6775">
        <f>[1]RechargeReductions!L6775*1.9835</f>
        <v>0</v>
      </c>
      <c r="J6775" s="19">
        <f t="shared" si="534"/>
        <v>0</v>
      </c>
      <c r="K6775">
        <f>LOOKUP(B6775,[1]MaxFinancial!$A$2:$A$27,[1]MaxFinancial!$B$2:$B$27)</f>
        <v>-0.25</v>
      </c>
    </row>
    <row r="6776" spans="1:11">
      <c r="A6776" s="13">
        <v>40317</v>
      </c>
      <c r="B6776" s="19">
        <f t="shared" si="530"/>
        <v>2010</v>
      </c>
      <c r="C6776">
        <f>[1]RechargeReductions!Q6776*1.9835</f>
        <v>0</v>
      </c>
      <c r="D6776" s="19">
        <f t="shared" si="531"/>
        <v>0</v>
      </c>
      <c r="E6776">
        <f>[1]RechargeReductions!G6776*1.9835</f>
        <v>0</v>
      </c>
      <c r="F6776" s="19">
        <f t="shared" si="532"/>
        <v>0</v>
      </c>
      <c r="G6776">
        <f>[1]RechargeReductions!I6776*1.9835</f>
        <v>0</v>
      </c>
      <c r="H6776" s="19">
        <f t="shared" si="533"/>
        <v>0</v>
      </c>
      <c r="I6776">
        <f>[1]RechargeReductions!L6776*1.9835</f>
        <v>0</v>
      </c>
      <c r="J6776" s="19">
        <f t="shared" si="534"/>
        <v>0</v>
      </c>
      <c r="K6776">
        <f>LOOKUP(B6776,[1]MaxFinancial!$A$2:$A$27,[1]MaxFinancial!$B$2:$B$27)</f>
        <v>-0.25</v>
      </c>
    </row>
    <row r="6777" spans="1:11">
      <c r="A6777" s="13">
        <v>40318</v>
      </c>
      <c r="B6777" s="19">
        <f t="shared" si="530"/>
        <v>2010</v>
      </c>
      <c r="C6777">
        <f>[1]RechargeReductions!Q6777*1.9835</f>
        <v>0</v>
      </c>
      <c r="D6777" s="19">
        <f t="shared" si="531"/>
        <v>0</v>
      </c>
      <c r="E6777">
        <f>[1]RechargeReductions!G6777*1.9835</f>
        <v>0</v>
      </c>
      <c r="F6777" s="19">
        <f t="shared" si="532"/>
        <v>0</v>
      </c>
      <c r="G6777">
        <f>[1]RechargeReductions!I6777*1.9835</f>
        <v>0</v>
      </c>
      <c r="H6777" s="19">
        <f t="shared" si="533"/>
        <v>0</v>
      </c>
      <c r="I6777">
        <f>[1]RechargeReductions!L6777*1.9835</f>
        <v>0</v>
      </c>
      <c r="J6777" s="19">
        <f t="shared" si="534"/>
        <v>0</v>
      </c>
      <c r="K6777">
        <f>LOOKUP(B6777,[1]MaxFinancial!$A$2:$A$27,[1]MaxFinancial!$B$2:$B$27)</f>
        <v>-0.25</v>
      </c>
    </row>
    <row r="6778" spans="1:11">
      <c r="A6778" s="13">
        <v>40319</v>
      </c>
      <c r="B6778" s="19">
        <f t="shared" si="530"/>
        <v>2010</v>
      </c>
      <c r="C6778">
        <f>[1]RechargeReductions!Q6778*1.9835</f>
        <v>0</v>
      </c>
      <c r="D6778" s="19">
        <f t="shared" si="531"/>
        <v>0</v>
      </c>
      <c r="E6778">
        <f>[1]RechargeReductions!G6778*1.9835</f>
        <v>0</v>
      </c>
      <c r="F6778" s="19">
        <f t="shared" si="532"/>
        <v>0</v>
      </c>
      <c r="G6778">
        <f>[1]RechargeReductions!I6778*1.9835</f>
        <v>0</v>
      </c>
      <c r="H6778" s="19">
        <f t="shared" si="533"/>
        <v>0</v>
      </c>
      <c r="I6778">
        <f>[1]RechargeReductions!L6778*1.9835</f>
        <v>0</v>
      </c>
      <c r="J6778" s="19">
        <f t="shared" si="534"/>
        <v>0</v>
      </c>
      <c r="K6778">
        <f>LOOKUP(B6778,[1]MaxFinancial!$A$2:$A$27,[1]MaxFinancial!$B$2:$B$27)</f>
        <v>-0.25</v>
      </c>
    </row>
    <row r="6779" spans="1:11">
      <c r="A6779" s="13">
        <v>40320</v>
      </c>
      <c r="B6779" s="19">
        <f t="shared" si="530"/>
        <v>2010</v>
      </c>
      <c r="C6779">
        <f>[1]RechargeReductions!Q6779*1.9835</f>
        <v>0</v>
      </c>
      <c r="D6779" s="19">
        <f t="shared" si="531"/>
        <v>0</v>
      </c>
      <c r="E6779">
        <f>[1]RechargeReductions!G6779*1.9835</f>
        <v>0</v>
      </c>
      <c r="F6779" s="19">
        <f t="shared" si="532"/>
        <v>0</v>
      </c>
      <c r="G6779">
        <f>[1]RechargeReductions!I6779*1.9835</f>
        <v>0</v>
      </c>
      <c r="H6779" s="19">
        <f t="shared" si="533"/>
        <v>0</v>
      </c>
      <c r="I6779">
        <f>[1]RechargeReductions!L6779*1.9835</f>
        <v>0</v>
      </c>
      <c r="J6779" s="19">
        <f t="shared" si="534"/>
        <v>0</v>
      </c>
      <c r="K6779">
        <f>LOOKUP(B6779,[1]MaxFinancial!$A$2:$A$27,[1]MaxFinancial!$B$2:$B$27)</f>
        <v>-0.25</v>
      </c>
    </row>
    <row r="6780" spans="1:11">
      <c r="A6780" s="13">
        <v>40321</v>
      </c>
      <c r="B6780" s="19">
        <f t="shared" si="530"/>
        <v>2010</v>
      </c>
      <c r="C6780">
        <f>[1]RechargeReductions!Q6780*1.9835</f>
        <v>0</v>
      </c>
      <c r="D6780" s="19">
        <f t="shared" si="531"/>
        <v>0</v>
      </c>
      <c r="E6780">
        <f>[1]RechargeReductions!G6780*1.9835</f>
        <v>0</v>
      </c>
      <c r="F6780" s="19">
        <f t="shared" si="532"/>
        <v>0</v>
      </c>
      <c r="G6780">
        <f>[1]RechargeReductions!I6780*1.9835</f>
        <v>0</v>
      </c>
      <c r="H6780" s="19">
        <f t="shared" si="533"/>
        <v>0</v>
      </c>
      <c r="I6780">
        <f>[1]RechargeReductions!L6780*1.9835</f>
        <v>0</v>
      </c>
      <c r="J6780" s="19">
        <f t="shared" si="534"/>
        <v>0</v>
      </c>
      <c r="K6780">
        <f>LOOKUP(B6780,[1]MaxFinancial!$A$2:$A$27,[1]MaxFinancial!$B$2:$B$27)</f>
        <v>-0.25</v>
      </c>
    </row>
    <row r="6781" spans="1:11">
      <c r="A6781" s="13">
        <v>40322</v>
      </c>
      <c r="B6781" s="19">
        <f t="shared" si="530"/>
        <v>2010</v>
      </c>
      <c r="C6781">
        <f>[1]RechargeReductions!Q6781*1.9835</f>
        <v>0</v>
      </c>
      <c r="D6781" s="19">
        <f t="shared" si="531"/>
        <v>0</v>
      </c>
      <c r="E6781">
        <f>[1]RechargeReductions!G6781*1.9835</f>
        <v>0</v>
      </c>
      <c r="F6781" s="19">
        <f t="shared" si="532"/>
        <v>0</v>
      </c>
      <c r="G6781">
        <f>[1]RechargeReductions!I6781*1.9835</f>
        <v>0</v>
      </c>
      <c r="H6781" s="19">
        <f t="shared" si="533"/>
        <v>0</v>
      </c>
      <c r="I6781">
        <f>[1]RechargeReductions!L6781*1.9835</f>
        <v>0</v>
      </c>
      <c r="J6781" s="19">
        <f t="shared" si="534"/>
        <v>0</v>
      </c>
      <c r="K6781">
        <f>LOOKUP(B6781,[1]MaxFinancial!$A$2:$A$27,[1]MaxFinancial!$B$2:$B$27)</f>
        <v>-0.25</v>
      </c>
    </row>
    <row r="6782" spans="1:11">
      <c r="A6782" s="13">
        <v>40323</v>
      </c>
      <c r="B6782" s="19">
        <f t="shared" si="530"/>
        <v>2010</v>
      </c>
      <c r="C6782">
        <f>[1]RechargeReductions!Q6782*1.9835</f>
        <v>0</v>
      </c>
      <c r="D6782" s="19">
        <f t="shared" si="531"/>
        <v>0</v>
      </c>
      <c r="E6782">
        <f>[1]RechargeReductions!G6782*1.9835</f>
        <v>0</v>
      </c>
      <c r="F6782" s="19">
        <f t="shared" si="532"/>
        <v>0</v>
      </c>
      <c r="G6782">
        <f>[1]RechargeReductions!I6782*1.9835</f>
        <v>0</v>
      </c>
      <c r="H6782" s="19">
        <f t="shared" si="533"/>
        <v>0</v>
      </c>
      <c r="I6782">
        <f>[1]RechargeReductions!L6782*1.9835</f>
        <v>0</v>
      </c>
      <c r="J6782" s="19">
        <f t="shared" si="534"/>
        <v>0</v>
      </c>
      <c r="K6782">
        <f>LOOKUP(B6782,[1]MaxFinancial!$A$2:$A$27,[1]MaxFinancial!$B$2:$B$27)</f>
        <v>-0.25</v>
      </c>
    </row>
    <row r="6783" spans="1:11">
      <c r="A6783" s="13">
        <v>40324</v>
      </c>
      <c r="B6783" s="19">
        <f t="shared" si="530"/>
        <v>2010</v>
      </c>
      <c r="C6783">
        <f>[1]RechargeReductions!Q6783*1.9835</f>
        <v>0</v>
      </c>
      <c r="D6783" s="19">
        <f t="shared" si="531"/>
        <v>0</v>
      </c>
      <c r="E6783">
        <f>[1]RechargeReductions!G6783*1.9835</f>
        <v>0</v>
      </c>
      <c r="F6783" s="19">
        <f t="shared" si="532"/>
        <v>0</v>
      </c>
      <c r="G6783">
        <f>[1]RechargeReductions!I6783*1.9835</f>
        <v>0</v>
      </c>
      <c r="H6783" s="19">
        <f t="shared" si="533"/>
        <v>0</v>
      </c>
      <c r="I6783">
        <f>[1]RechargeReductions!L6783*1.9835</f>
        <v>0</v>
      </c>
      <c r="J6783" s="19">
        <f t="shared" si="534"/>
        <v>0</v>
      </c>
      <c r="K6783">
        <f>LOOKUP(B6783,[1]MaxFinancial!$A$2:$A$27,[1]MaxFinancial!$B$2:$B$27)</f>
        <v>-0.25</v>
      </c>
    </row>
    <row r="6784" spans="1:11">
      <c r="A6784" s="13">
        <v>40325</v>
      </c>
      <c r="B6784" s="19">
        <f t="shared" si="530"/>
        <v>2010</v>
      </c>
      <c r="C6784">
        <f>[1]RechargeReductions!Q6784*1.9835</f>
        <v>0</v>
      </c>
      <c r="D6784" s="19">
        <f t="shared" si="531"/>
        <v>0</v>
      </c>
      <c r="E6784">
        <f>[1]RechargeReductions!G6784*1.9835</f>
        <v>0</v>
      </c>
      <c r="F6784" s="19">
        <f t="shared" si="532"/>
        <v>0</v>
      </c>
      <c r="G6784">
        <f>[1]RechargeReductions!I6784*1.9835</f>
        <v>0</v>
      </c>
      <c r="H6784" s="19">
        <f t="shared" si="533"/>
        <v>0</v>
      </c>
      <c r="I6784">
        <f>[1]RechargeReductions!L6784*1.9835</f>
        <v>0</v>
      </c>
      <c r="J6784" s="19">
        <f t="shared" si="534"/>
        <v>0</v>
      </c>
      <c r="K6784">
        <f>LOOKUP(B6784,[1]MaxFinancial!$A$2:$A$27,[1]MaxFinancial!$B$2:$B$27)</f>
        <v>-0.25</v>
      </c>
    </row>
    <row r="6785" spans="1:11">
      <c r="A6785" s="13">
        <v>40326</v>
      </c>
      <c r="B6785" s="19">
        <f t="shared" si="530"/>
        <v>2010</v>
      </c>
      <c r="C6785">
        <f>[1]RechargeReductions!Q6785*1.9835</f>
        <v>0</v>
      </c>
      <c r="D6785" s="19">
        <f t="shared" si="531"/>
        <v>0</v>
      </c>
      <c r="E6785">
        <f>[1]RechargeReductions!G6785*1.9835</f>
        <v>0</v>
      </c>
      <c r="F6785" s="19">
        <f t="shared" si="532"/>
        <v>0</v>
      </c>
      <c r="G6785">
        <f>[1]RechargeReductions!I6785*1.9835</f>
        <v>0</v>
      </c>
      <c r="H6785" s="19">
        <f t="shared" si="533"/>
        <v>0</v>
      </c>
      <c r="I6785">
        <f>[1]RechargeReductions!L6785*1.9835</f>
        <v>0</v>
      </c>
      <c r="J6785" s="19">
        <f t="shared" si="534"/>
        <v>0</v>
      </c>
      <c r="K6785">
        <f>LOOKUP(B6785,[1]MaxFinancial!$A$2:$A$27,[1]MaxFinancial!$B$2:$B$27)</f>
        <v>-0.25</v>
      </c>
    </row>
    <row r="6786" spans="1:11">
      <c r="A6786" s="13">
        <v>40327</v>
      </c>
      <c r="B6786" s="19">
        <f t="shared" si="530"/>
        <v>2010</v>
      </c>
      <c r="C6786">
        <f>[1]RechargeReductions!Q6786*1.9835</f>
        <v>0</v>
      </c>
      <c r="D6786" s="19">
        <f t="shared" si="531"/>
        <v>0</v>
      </c>
      <c r="E6786">
        <f>[1]RechargeReductions!G6786*1.9835</f>
        <v>0</v>
      </c>
      <c r="F6786" s="19">
        <f t="shared" si="532"/>
        <v>0</v>
      </c>
      <c r="G6786">
        <f>[1]RechargeReductions!I6786*1.9835</f>
        <v>0</v>
      </c>
      <c r="H6786" s="19">
        <f t="shared" si="533"/>
        <v>0</v>
      </c>
      <c r="I6786">
        <f>[1]RechargeReductions!L6786*1.9835</f>
        <v>0</v>
      </c>
      <c r="J6786" s="19">
        <f t="shared" si="534"/>
        <v>0</v>
      </c>
      <c r="K6786">
        <f>LOOKUP(B6786,[1]MaxFinancial!$A$2:$A$27,[1]MaxFinancial!$B$2:$B$27)</f>
        <v>-0.25</v>
      </c>
    </row>
    <row r="6787" spans="1:11">
      <c r="A6787" s="13">
        <v>40328</v>
      </c>
      <c r="B6787" s="19">
        <f t="shared" ref="B6787:B6850" si="535">YEAR(A6787+61)</f>
        <v>2010</v>
      </c>
      <c r="C6787">
        <f>[1]RechargeReductions!Q6787*1.9835</f>
        <v>0</v>
      </c>
      <c r="D6787" s="19">
        <f t="shared" ref="D6787:D6850" si="536">IF(C6787&gt;300,1,0)</f>
        <v>0</v>
      </c>
      <c r="E6787">
        <f>[1]RechargeReductions!G6787*1.9835</f>
        <v>0</v>
      </c>
      <c r="F6787" s="19">
        <f t="shared" ref="F6787:F6850" si="537">IF(E6787&gt;300,1,0)</f>
        <v>0</v>
      </c>
      <c r="G6787">
        <f>[1]RechargeReductions!I6787*1.9835</f>
        <v>0</v>
      </c>
      <c r="H6787" s="19">
        <f t="shared" ref="H6787:H6850" si="538">IF(G6787&gt;0,1,0)</f>
        <v>0</v>
      </c>
      <c r="I6787">
        <f>[1]RechargeReductions!L6787*1.9835</f>
        <v>0</v>
      </c>
      <c r="J6787" s="19">
        <f t="shared" ref="J6787:J6850" si="539">IF(I6787&gt;0,1,0)</f>
        <v>0</v>
      </c>
      <c r="K6787">
        <f>LOOKUP(B6787,[1]MaxFinancial!$A$2:$A$27,[1]MaxFinancial!$B$2:$B$27)</f>
        <v>-0.25</v>
      </c>
    </row>
    <row r="6788" spans="1:11">
      <c r="A6788" s="13">
        <v>40329</v>
      </c>
      <c r="B6788" s="19">
        <f t="shared" si="535"/>
        <v>2010</v>
      </c>
      <c r="C6788">
        <f>[1]RechargeReductions!Q6788*1.9835</f>
        <v>0</v>
      </c>
      <c r="D6788" s="19">
        <f t="shared" si="536"/>
        <v>0</v>
      </c>
      <c r="E6788">
        <f>[1]RechargeReductions!G6788*1.9835</f>
        <v>0</v>
      </c>
      <c r="F6788" s="19">
        <f t="shared" si="537"/>
        <v>0</v>
      </c>
      <c r="G6788">
        <f>[1]RechargeReductions!I6788*1.9835</f>
        <v>0</v>
      </c>
      <c r="H6788" s="19">
        <f t="shared" si="538"/>
        <v>0</v>
      </c>
      <c r="I6788">
        <f>[1]RechargeReductions!L6788*1.9835</f>
        <v>0</v>
      </c>
      <c r="J6788" s="19">
        <f t="shared" si="539"/>
        <v>0</v>
      </c>
      <c r="K6788">
        <f>LOOKUP(B6788,[1]MaxFinancial!$A$2:$A$27,[1]MaxFinancial!$B$2:$B$27)</f>
        <v>-0.25</v>
      </c>
    </row>
    <row r="6789" spans="1:11">
      <c r="A6789" s="13">
        <v>40330</v>
      </c>
      <c r="B6789" s="19">
        <f t="shared" si="535"/>
        <v>2010</v>
      </c>
      <c r="C6789">
        <f>[1]RechargeReductions!Q6789*1.9835</f>
        <v>456.20499999999998</v>
      </c>
      <c r="D6789" s="19">
        <f t="shared" si="536"/>
        <v>1</v>
      </c>
      <c r="E6789">
        <f>[1]RechargeReductions!G6789*1.9835</f>
        <v>0</v>
      </c>
      <c r="F6789" s="19">
        <f t="shared" si="537"/>
        <v>0</v>
      </c>
      <c r="G6789">
        <f>[1]RechargeReductions!I6789*1.9835</f>
        <v>0</v>
      </c>
      <c r="H6789" s="19">
        <f t="shared" si="538"/>
        <v>0</v>
      </c>
      <c r="I6789">
        <f>[1]RechargeReductions!L6789*1.9835</f>
        <v>0</v>
      </c>
      <c r="J6789" s="19">
        <f t="shared" si="539"/>
        <v>0</v>
      </c>
      <c r="K6789">
        <f>LOOKUP(B6789,[1]MaxFinancial!$A$2:$A$27,[1]MaxFinancial!$B$2:$B$27)</f>
        <v>-0.25</v>
      </c>
    </row>
    <row r="6790" spans="1:11">
      <c r="A6790" s="13">
        <v>40331</v>
      </c>
      <c r="B6790" s="19">
        <f t="shared" si="535"/>
        <v>2010</v>
      </c>
      <c r="C6790">
        <f>[1]RechargeReductions!Q6790*1.9835</f>
        <v>454.22149999999999</v>
      </c>
      <c r="D6790" s="19">
        <f t="shared" si="536"/>
        <v>1</v>
      </c>
      <c r="E6790">
        <f>[1]RechargeReductions!G6790*1.9835</f>
        <v>0</v>
      </c>
      <c r="F6790" s="19">
        <f t="shared" si="537"/>
        <v>0</v>
      </c>
      <c r="G6790">
        <f>[1]RechargeReductions!I6790*1.9835</f>
        <v>0</v>
      </c>
      <c r="H6790" s="19">
        <f t="shared" si="538"/>
        <v>0</v>
      </c>
      <c r="I6790">
        <f>[1]RechargeReductions!L6790*1.9835</f>
        <v>0</v>
      </c>
      <c r="J6790" s="19">
        <f t="shared" si="539"/>
        <v>0</v>
      </c>
      <c r="K6790">
        <f>LOOKUP(B6790,[1]MaxFinancial!$A$2:$A$27,[1]MaxFinancial!$B$2:$B$27)</f>
        <v>-0.25</v>
      </c>
    </row>
    <row r="6791" spans="1:11">
      <c r="A6791" s="13">
        <v>40332</v>
      </c>
      <c r="B6791" s="19">
        <f t="shared" si="535"/>
        <v>2010</v>
      </c>
      <c r="C6791">
        <f>[1]RechargeReductions!Q6791*1.9835</f>
        <v>452.238</v>
      </c>
      <c r="D6791" s="19">
        <f t="shared" si="536"/>
        <v>1</v>
      </c>
      <c r="E6791">
        <f>[1]RechargeReductions!G6791*1.9835</f>
        <v>0</v>
      </c>
      <c r="F6791" s="19">
        <f t="shared" si="537"/>
        <v>0</v>
      </c>
      <c r="G6791">
        <f>[1]RechargeReductions!I6791*1.9835</f>
        <v>0</v>
      </c>
      <c r="H6791" s="19">
        <f t="shared" si="538"/>
        <v>0</v>
      </c>
      <c r="I6791">
        <f>[1]RechargeReductions!L6791*1.9835</f>
        <v>0</v>
      </c>
      <c r="J6791" s="19">
        <f t="shared" si="539"/>
        <v>0</v>
      </c>
      <c r="K6791">
        <f>LOOKUP(B6791,[1]MaxFinancial!$A$2:$A$27,[1]MaxFinancial!$B$2:$B$27)</f>
        <v>-0.25</v>
      </c>
    </row>
    <row r="6792" spans="1:11">
      <c r="A6792" s="13">
        <v>40333</v>
      </c>
      <c r="B6792" s="19">
        <f t="shared" si="535"/>
        <v>2010</v>
      </c>
      <c r="C6792">
        <f>[1]RechargeReductions!Q6792*1.9835</f>
        <v>454.22149999999999</v>
      </c>
      <c r="D6792" s="19">
        <f t="shared" si="536"/>
        <v>1</v>
      </c>
      <c r="E6792">
        <f>[1]RechargeReductions!G6792*1.9835</f>
        <v>0</v>
      </c>
      <c r="F6792" s="19">
        <f t="shared" si="537"/>
        <v>0</v>
      </c>
      <c r="G6792">
        <f>[1]RechargeReductions!I6792*1.9835</f>
        <v>0</v>
      </c>
      <c r="H6792" s="19">
        <f t="shared" si="538"/>
        <v>0</v>
      </c>
      <c r="I6792">
        <f>[1]RechargeReductions!L6792*1.9835</f>
        <v>0</v>
      </c>
      <c r="J6792" s="19">
        <f t="shared" si="539"/>
        <v>0</v>
      </c>
      <c r="K6792">
        <f>LOOKUP(B6792,[1]MaxFinancial!$A$2:$A$27,[1]MaxFinancial!$B$2:$B$27)</f>
        <v>-0.25</v>
      </c>
    </row>
    <row r="6793" spans="1:11">
      <c r="A6793" s="13">
        <v>40334</v>
      </c>
      <c r="B6793" s="19">
        <f t="shared" si="535"/>
        <v>2010</v>
      </c>
      <c r="C6793">
        <f>[1]RechargeReductions!Q6793*1.9835</f>
        <v>454.22149999999999</v>
      </c>
      <c r="D6793" s="19">
        <f t="shared" si="536"/>
        <v>1</v>
      </c>
      <c r="E6793">
        <f>[1]RechargeReductions!G6793*1.9835</f>
        <v>0</v>
      </c>
      <c r="F6793" s="19">
        <f t="shared" si="537"/>
        <v>0</v>
      </c>
      <c r="G6793">
        <f>[1]RechargeReductions!I6793*1.9835</f>
        <v>0</v>
      </c>
      <c r="H6793" s="19">
        <f t="shared" si="538"/>
        <v>0</v>
      </c>
      <c r="I6793">
        <f>[1]RechargeReductions!L6793*1.9835</f>
        <v>0</v>
      </c>
      <c r="J6793" s="19">
        <f t="shared" si="539"/>
        <v>0</v>
      </c>
      <c r="K6793">
        <f>LOOKUP(B6793,[1]MaxFinancial!$A$2:$A$27,[1]MaxFinancial!$B$2:$B$27)</f>
        <v>-0.25</v>
      </c>
    </row>
    <row r="6794" spans="1:11">
      <c r="A6794" s="13">
        <v>40335</v>
      </c>
      <c r="B6794" s="19">
        <f t="shared" si="535"/>
        <v>2010</v>
      </c>
      <c r="C6794">
        <f>[1]RechargeReductions!Q6794*1.9835</f>
        <v>454.22149999999999</v>
      </c>
      <c r="D6794" s="19">
        <f t="shared" si="536"/>
        <v>1</v>
      </c>
      <c r="E6794">
        <f>[1]RechargeReductions!G6794*1.9835</f>
        <v>0</v>
      </c>
      <c r="F6794" s="19">
        <f t="shared" si="537"/>
        <v>0</v>
      </c>
      <c r="G6794">
        <f>[1]RechargeReductions!I6794*1.9835</f>
        <v>0</v>
      </c>
      <c r="H6794" s="19">
        <f t="shared" si="538"/>
        <v>0</v>
      </c>
      <c r="I6794">
        <f>[1]RechargeReductions!L6794*1.9835</f>
        <v>0</v>
      </c>
      <c r="J6794" s="19">
        <f t="shared" si="539"/>
        <v>0</v>
      </c>
      <c r="K6794">
        <f>LOOKUP(B6794,[1]MaxFinancial!$A$2:$A$27,[1]MaxFinancial!$B$2:$B$27)</f>
        <v>-0.25</v>
      </c>
    </row>
    <row r="6795" spans="1:11">
      <c r="A6795" s="13">
        <v>40336</v>
      </c>
      <c r="B6795" s="19">
        <f t="shared" si="535"/>
        <v>2010</v>
      </c>
      <c r="C6795">
        <f>[1]RechargeReductions!Q6795*1.9835</f>
        <v>456.20499999999998</v>
      </c>
      <c r="D6795" s="19">
        <f t="shared" si="536"/>
        <v>1</v>
      </c>
      <c r="E6795">
        <f>[1]RechargeReductions!G6795*1.9835</f>
        <v>0</v>
      </c>
      <c r="F6795" s="19">
        <f t="shared" si="537"/>
        <v>0</v>
      </c>
      <c r="G6795">
        <f>[1]RechargeReductions!I6795*1.9835</f>
        <v>0</v>
      </c>
      <c r="H6795" s="19">
        <f t="shared" si="538"/>
        <v>0</v>
      </c>
      <c r="I6795">
        <f>[1]RechargeReductions!L6795*1.9835</f>
        <v>0</v>
      </c>
      <c r="J6795" s="19">
        <f t="shared" si="539"/>
        <v>0</v>
      </c>
      <c r="K6795">
        <f>LOOKUP(B6795,[1]MaxFinancial!$A$2:$A$27,[1]MaxFinancial!$B$2:$B$27)</f>
        <v>-0.25</v>
      </c>
    </row>
    <row r="6796" spans="1:11">
      <c r="A6796" s="13">
        <v>40337</v>
      </c>
      <c r="B6796" s="19">
        <f t="shared" si="535"/>
        <v>2010</v>
      </c>
      <c r="C6796">
        <f>[1]RechargeReductions!Q6796*1.9835</f>
        <v>454.22149999999999</v>
      </c>
      <c r="D6796" s="19">
        <f t="shared" si="536"/>
        <v>1</v>
      </c>
      <c r="E6796">
        <f>[1]RechargeReductions!G6796*1.9835</f>
        <v>0</v>
      </c>
      <c r="F6796" s="19">
        <f t="shared" si="537"/>
        <v>0</v>
      </c>
      <c r="G6796">
        <f>[1]RechargeReductions!I6796*1.9835</f>
        <v>0</v>
      </c>
      <c r="H6796" s="19">
        <f t="shared" si="538"/>
        <v>0</v>
      </c>
      <c r="I6796">
        <f>[1]RechargeReductions!L6796*1.9835</f>
        <v>0</v>
      </c>
      <c r="J6796" s="19">
        <f t="shared" si="539"/>
        <v>0</v>
      </c>
      <c r="K6796">
        <f>LOOKUP(B6796,[1]MaxFinancial!$A$2:$A$27,[1]MaxFinancial!$B$2:$B$27)</f>
        <v>-0.25</v>
      </c>
    </row>
    <row r="6797" spans="1:11">
      <c r="A6797" s="13">
        <v>40338</v>
      </c>
      <c r="B6797" s="19">
        <f t="shared" si="535"/>
        <v>2010</v>
      </c>
      <c r="C6797">
        <f>[1]RechargeReductions!Q6797*1.9835</f>
        <v>434.38650000000001</v>
      </c>
      <c r="D6797" s="19">
        <f t="shared" si="536"/>
        <v>1</v>
      </c>
      <c r="E6797">
        <f>[1]RechargeReductions!G6797*1.9835</f>
        <v>0</v>
      </c>
      <c r="F6797" s="19">
        <f t="shared" si="537"/>
        <v>0</v>
      </c>
      <c r="G6797">
        <f>[1]RechargeReductions!I6797*1.9835</f>
        <v>0</v>
      </c>
      <c r="H6797" s="19">
        <f t="shared" si="538"/>
        <v>0</v>
      </c>
      <c r="I6797">
        <f>[1]RechargeReductions!L6797*1.9835</f>
        <v>0</v>
      </c>
      <c r="J6797" s="19">
        <f t="shared" si="539"/>
        <v>0</v>
      </c>
      <c r="K6797">
        <f>LOOKUP(B6797,[1]MaxFinancial!$A$2:$A$27,[1]MaxFinancial!$B$2:$B$27)</f>
        <v>-0.25</v>
      </c>
    </row>
    <row r="6798" spans="1:11">
      <c r="A6798" s="13">
        <v>40339</v>
      </c>
      <c r="B6798" s="19">
        <f t="shared" si="535"/>
        <v>2010</v>
      </c>
      <c r="C6798">
        <f>[1]RechargeReductions!Q6798*1.9835</f>
        <v>452.238</v>
      </c>
      <c r="D6798" s="19">
        <f t="shared" si="536"/>
        <v>1</v>
      </c>
      <c r="E6798">
        <f>[1]RechargeReductions!G6798*1.9835</f>
        <v>0</v>
      </c>
      <c r="F6798" s="19">
        <f t="shared" si="537"/>
        <v>0</v>
      </c>
      <c r="G6798">
        <f>[1]RechargeReductions!I6798*1.9835</f>
        <v>0</v>
      </c>
      <c r="H6798" s="19">
        <f t="shared" si="538"/>
        <v>0</v>
      </c>
      <c r="I6798">
        <f>[1]RechargeReductions!L6798*1.9835</f>
        <v>0</v>
      </c>
      <c r="J6798" s="19">
        <f t="shared" si="539"/>
        <v>0</v>
      </c>
      <c r="K6798">
        <f>LOOKUP(B6798,[1]MaxFinancial!$A$2:$A$27,[1]MaxFinancial!$B$2:$B$27)</f>
        <v>-0.25</v>
      </c>
    </row>
    <row r="6799" spans="1:11">
      <c r="A6799" s="13">
        <v>40340</v>
      </c>
      <c r="B6799" s="19">
        <f t="shared" si="535"/>
        <v>2010</v>
      </c>
      <c r="C6799">
        <f>[1]RechargeReductions!Q6799*1.9835</f>
        <v>478.02350000000001</v>
      </c>
      <c r="D6799" s="19">
        <f t="shared" si="536"/>
        <v>1</v>
      </c>
      <c r="E6799">
        <f>[1]RechargeReductions!G6799*1.9835</f>
        <v>0</v>
      </c>
      <c r="F6799" s="19">
        <f t="shared" si="537"/>
        <v>0</v>
      </c>
      <c r="G6799">
        <f>[1]RechargeReductions!I6799*1.9835</f>
        <v>0</v>
      </c>
      <c r="H6799" s="19">
        <f t="shared" si="538"/>
        <v>0</v>
      </c>
      <c r="I6799">
        <f>[1]RechargeReductions!L6799*1.9835</f>
        <v>0</v>
      </c>
      <c r="J6799" s="19">
        <f t="shared" si="539"/>
        <v>0</v>
      </c>
      <c r="K6799">
        <f>LOOKUP(B6799,[1]MaxFinancial!$A$2:$A$27,[1]MaxFinancial!$B$2:$B$27)</f>
        <v>-0.25</v>
      </c>
    </row>
    <row r="6800" spans="1:11">
      <c r="A6800" s="13">
        <v>40341</v>
      </c>
      <c r="B6800" s="19">
        <f t="shared" si="535"/>
        <v>2010</v>
      </c>
      <c r="C6800">
        <f>[1]RechargeReductions!Q6800*1.9835</f>
        <v>476.04</v>
      </c>
      <c r="D6800" s="19">
        <f t="shared" si="536"/>
        <v>1</v>
      </c>
      <c r="E6800">
        <f>[1]RechargeReductions!G6800*1.9835</f>
        <v>0</v>
      </c>
      <c r="F6800" s="19">
        <f t="shared" si="537"/>
        <v>0</v>
      </c>
      <c r="G6800">
        <f>[1]RechargeReductions!I6800*1.9835</f>
        <v>0</v>
      </c>
      <c r="H6800" s="19">
        <f t="shared" si="538"/>
        <v>0</v>
      </c>
      <c r="I6800">
        <f>[1]RechargeReductions!L6800*1.9835</f>
        <v>0</v>
      </c>
      <c r="J6800" s="19">
        <f t="shared" si="539"/>
        <v>0</v>
      </c>
      <c r="K6800">
        <f>LOOKUP(B6800,[1]MaxFinancial!$A$2:$A$27,[1]MaxFinancial!$B$2:$B$27)</f>
        <v>-0.25</v>
      </c>
    </row>
    <row r="6801" spans="1:11">
      <c r="A6801" s="13">
        <v>40342</v>
      </c>
      <c r="B6801" s="19">
        <f t="shared" si="535"/>
        <v>2010</v>
      </c>
      <c r="C6801">
        <f>[1]RechargeReductions!Q6801*1.9835</f>
        <v>476.04</v>
      </c>
      <c r="D6801" s="19">
        <f t="shared" si="536"/>
        <v>1</v>
      </c>
      <c r="E6801">
        <f>[1]RechargeReductions!G6801*1.9835</f>
        <v>0</v>
      </c>
      <c r="F6801" s="19">
        <f t="shared" si="537"/>
        <v>0</v>
      </c>
      <c r="G6801">
        <f>[1]RechargeReductions!I6801*1.9835</f>
        <v>0</v>
      </c>
      <c r="H6801" s="19">
        <f t="shared" si="538"/>
        <v>0</v>
      </c>
      <c r="I6801">
        <f>[1]RechargeReductions!L6801*1.9835</f>
        <v>0</v>
      </c>
      <c r="J6801" s="19">
        <f t="shared" si="539"/>
        <v>0</v>
      </c>
      <c r="K6801">
        <f>LOOKUP(B6801,[1]MaxFinancial!$A$2:$A$27,[1]MaxFinancial!$B$2:$B$27)</f>
        <v>-0.25</v>
      </c>
    </row>
    <row r="6802" spans="1:11">
      <c r="A6802" s="13">
        <v>40343</v>
      </c>
      <c r="B6802" s="19">
        <f t="shared" si="535"/>
        <v>2010</v>
      </c>
      <c r="C6802">
        <f>[1]RechargeReductions!Q6802*1.9835</f>
        <v>476.04</v>
      </c>
      <c r="D6802" s="19">
        <f t="shared" si="536"/>
        <v>1</v>
      </c>
      <c r="E6802">
        <f>[1]RechargeReductions!G6802*1.9835</f>
        <v>0</v>
      </c>
      <c r="F6802" s="19">
        <f t="shared" si="537"/>
        <v>0</v>
      </c>
      <c r="G6802">
        <f>[1]RechargeReductions!I6802*1.9835</f>
        <v>0</v>
      </c>
      <c r="H6802" s="19">
        <f t="shared" si="538"/>
        <v>0</v>
      </c>
      <c r="I6802">
        <f>[1]RechargeReductions!L6802*1.9835</f>
        <v>0</v>
      </c>
      <c r="J6802" s="19">
        <f t="shared" si="539"/>
        <v>0</v>
      </c>
      <c r="K6802">
        <f>LOOKUP(B6802,[1]MaxFinancial!$A$2:$A$27,[1]MaxFinancial!$B$2:$B$27)</f>
        <v>-0.25</v>
      </c>
    </row>
    <row r="6803" spans="1:11">
      <c r="A6803" s="13">
        <v>40344</v>
      </c>
      <c r="B6803" s="19">
        <f t="shared" si="535"/>
        <v>2010</v>
      </c>
      <c r="C6803">
        <f>[1]RechargeReductions!Q6803*1.9835</f>
        <v>474.05650000000003</v>
      </c>
      <c r="D6803" s="19">
        <f t="shared" si="536"/>
        <v>1</v>
      </c>
      <c r="E6803">
        <f>[1]RechargeReductions!G6803*1.9835</f>
        <v>0</v>
      </c>
      <c r="F6803" s="19">
        <f t="shared" si="537"/>
        <v>0</v>
      </c>
      <c r="G6803">
        <f>[1]RechargeReductions!I6803*1.9835</f>
        <v>0</v>
      </c>
      <c r="H6803" s="19">
        <f t="shared" si="538"/>
        <v>0</v>
      </c>
      <c r="I6803">
        <f>[1]RechargeReductions!L6803*1.9835</f>
        <v>0</v>
      </c>
      <c r="J6803" s="19">
        <f t="shared" si="539"/>
        <v>0</v>
      </c>
      <c r="K6803">
        <f>LOOKUP(B6803,[1]MaxFinancial!$A$2:$A$27,[1]MaxFinancial!$B$2:$B$27)</f>
        <v>-0.25</v>
      </c>
    </row>
    <row r="6804" spans="1:11">
      <c r="A6804" s="13">
        <v>40345</v>
      </c>
      <c r="B6804" s="19">
        <f t="shared" si="535"/>
        <v>2010</v>
      </c>
      <c r="C6804">
        <f>[1]RechargeReductions!Q6804*1.9835</f>
        <v>476.04</v>
      </c>
      <c r="D6804" s="19">
        <f t="shared" si="536"/>
        <v>1</v>
      </c>
      <c r="E6804">
        <f>[1]RechargeReductions!G6804*1.9835</f>
        <v>0</v>
      </c>
      <c r="F6804" s="19">
        <f t="shared" si="537"/>
        <v>0</v>
      </c>
      <c r="G6804">
        <f>[1]RechargeReductions!I6804*1.9835</f>
        <v>0</v>
      </c>
      <c r="H6804" s="19">
        <f t="shared" si="538"/>
        <v>0</v>
      </c>
      <c r="I6804">
        <f>[1]RechargeReductions!L6804*1.9835</f>
        <v>0</v>
      </c>
      <c r="J6804" s="19">
        <f t="shared" si="539"/>
        <v>0</v>
      </c>
      <c r="K6804">
        <f>LOOKUP(B6804,[1]MaxFinancial!$A$2:$A$27,[1]MaxFinancial!$B$2:$B$27)</f>
        <v>-0.25</v>
      </c>
    </row>
    <row r="6805" spans="1:11">
      <c r="A6805" s="13">
        <v>40346</v>
      </c>
      <c r="B6805" s="19">
        <f t="shared" si="535"/>
        <v>2010</v>
      </c>
      <c r="C6805">
        <f>[1]RechargeReductions!Q6805*1.9835</f>
        <v>476.04</v>
      </c>
      <c r="D6805" s="19">
        <f t="shared" si="536"/>
        <v>1</v>
      </c>
      <c r="E6805">
        <f>[1]RechargeReductions!G6805*1.9835</f>
        <v>0</v>
      </c>
      <c r="F6805" s="19">
        <f t="shared" si="537"/>
        <v>0</v>
      </c>
      <c r="G6805">
        <f>[1]RechargeReductions!I6805*1.9835</f>
        <v>0</v>
      </c>
      <c r="H6805" s="19">
        <f t="shared" si="538"/>
        <v>0</v>
      </c>
      <c r="I6805">
        <f>[1]RechargeReductions!L6805*1.9835</f>
        <v>0</v>
      </c>
      <c r="J6805" s="19">
        <f t="shared" si="539"/>
        <v>0</v>
      </c>
      <c r="K6805">
        <f>LOOKUP(B6805,[1]MaxFinancial!$A$2:$A$27,[1]MaxFinancial!$B$2:$B$27)</f>
        <v>-0.25</v>
      </c>
    </row>
    <row r="6806" spans="1:11">
      <c r="A6806" s="13">
        <v>40347</v>
      </c>
      <c r="B6806" s="19">
        <f t="shared" si="535"/>
        <v>2010</v>
      </c>
      <c r="C6806">
        <f>[1]RechargeReductions!Q6806*1.9835</f>
        <v>474.05650000000003</v>
      </c>
      <c r="D6806" s="19">
        <f t="shared" si="536"/>
        <v>1</v>
      </c>
      <c r="E6806">
        <f>[1]RechargeReductions!G6806*1.9835</f>
        <v>0</v>
      </c>
      <c r="F6806" s="19">
        <f t="shared" si="537"/>
        <v>0</v>
      </c>
      <c r="G6806">
        <f>[1]RechargeReductions!I6806*1.9835</f>
        <v>0</v>
      </c>
      <c r="H6806" s="19">
        <f t="shared" si="538"/>
        <v>0</v>
      </c>
      <c r="I6806">
        <f>[1]RechargeReductions!L6806*1.9835</f>
        <v>0</v>
      </c>
      <c r="J6806" s="19">
        <f t="shared" si="539"/>
        <v>0</v>
      </c>
      <c r="K6806">
        <f>LOOKUP(B6806,[1]MaxFinancial!$A$2:$A$27,[1]MaxFinancial!$B$2:$B$27)</f>
        <v>-0.25</v>
      </c>
    </row>
    <row r="6807" spans="1:11">
      <c r="A6807" s="13">
        <v>40348</v>
      </c>
      <c r="B6807" s="19">
        <f t="shared" si="535"/>
        <v>2010</v>
      </c>
      <c r="C6807">
        <f>[1]RechargeReductions!Q6807*1.9835</f>
        <v>468.10599999999999</v>
      </c>
      <c r="D6807" s="19">
        <f t="shared" si="536"/>
        <v>1</v>
      </c>
      <c r="E6807">
        <f>[1]RechargeReductions!G6807*1.9835</f>
        <v>0</v>
      </c>
      <c r="F6807" s="19">
        <f t="shared" si="537"/>
        <v>0</v>
      </c>
      <c r="G6807">
        <f>[1]RechargeReductions!I6807*1.9835</f>
        <v>0</v>
      </c>
      <c r="H6807" s="19">
        <f t="shared" si="538"/>
        <v>0</v>
      </c>
      <c r="I6807">
        <f>[1]RechargeReductions!L6807*1.9835</f>
        <v>0</v>
      </c>
      <c r="J6807" s="19">
        <f t="shared" si="539"/>
        <v>0</v>
      </c>
      <c r="K6807">
        <f>LOOKUP(B6807,[1]MaxFinancial!$A$2:$A$27,[1]MaxFinancial!$B$2:$B$27)</f>
        <v>-0.25</v>
      </c>
    </row>
    <row r="6808" spans="1:11">
      <c r="A6808" s="13">
        <v>40349</v>
      </c>
      <c r="B6808" s="19">
        <f t="shared" si="535"/>
        <v>2010</v>
      </c>
      <c r="C6808">
        <f>[1]RechargeReductions!Q6808*1.9835</f>
        <v>464.13900000000001</v>
      </c>
      <c r="D6808" s="19">
        <f t="shared" si="536"/>
        <v>1</v>
      </c>
      <c r="E6808">
        <f>[1]RechargeReductions!G6808*1.9835</f>
        <v>0</v>
      </c>
      <c r="F6808" s="19">
        <f t="shared" si="537"/>
        <v>0</v>
      </c>
      <c r="G6808">
        <f>[1]RechargeReductions!I6808*1.9835</f>
        <v>0</v>
      </c>
      <c r="H6808" s="19">
        <f t="shared" si="538"/>
        <v>0</v>
      </c>
      <c r="I6808">
        <f>[1]RechargeReductions!L6808*1.9835</f>
        <v>0</v>
      </c>
      <c r="J6808" s="19">
        <f t="shared" si="539"/>
        <v>0</v>
      </c>
      <c r="K6808">
        <f>LOOKUP(B6808,[1]MaxFinancial!$A$2:$A$27,[1]MaxFinancial!$B$2:$B$27)</f>
        <v>-0.25</v>
      </c>
    </row>
    <row r="6809" spans="1:11">
      <c r="A6809" s="13">
        <v>40350</v>
      </c>
      <c r="B6809" s="19">
        <f t="shared" si="535"/>
        <v>2010</v>
      </c>
      <c r="C6809">
        <f>[1]RechargeReductions!Q6809*1.9835</f>
        <v>464.13900000000001</v>
      </c>
      <c r="D6809" s="19">
        <f t="shared" si="536"/>
        <v>1</v>
      </c>
      <c r="E6809">
        <f>[1]RechargeReductions!G6809*1.9835</f>
        <v>0</v>
      </c>
      <c r="F6809" s="19">
        <f t="shared" si="537"/>
        <v>0</v>
      </c>
      <c r="G6809">
        <f>[1]RechargeReductions!I6809*1.9835</f>
        <v>0</v>
      </c>
      <c r="H6809" s="19">
        <f t="shared" si="538"/>
        <v>0</v>
      </c>
      <c r="I6809">
        <f>[1]RechargeReductions!L6809*1.9835</f>
        <v>0</v>
      </c>
      <c r="J6809" s="19">
        <f t="shared" si="539"/>
        <v>0</v>
      </c>
      <c r="K6809">
        <f>LOOKUP(B6809,[1]MaxFinancial!$A$2:$A$27,[1]MaxFinancial!$B$2:$B$27)</f>
        <v>-0.25</v>
      </c>
    </row>
    <row r="6810" spans="1:11">
      <c r="A6810" s="13">
        <v>40351</v>
      </c>
      <c r="B6810" s="19">
        <f t="shared" si="535"/>
        <v>2010</v>
      </c>
      <c r="C6810">
        <f>[1]RechargeReductions!Q6810*1.9835</f>
        <v>462.15550000000002</v>
      </c>
      <c r="D6810" s="19">
        <f t="shared" si="536"/>
        <v>1</v>
      </c>
      <c r="E6810">
        <f>[1]RechargeReductions!G6810*1.9835</f>
        <v>0</v>
      </c>
      <c r="F6810" s="19">
        <f t="shared" si="537"/>
        <v>0</v>
      </c>
      <c r="G6810">
        <f>[1]RechargeReductions!I6810*1.9835</f>
        <v>0</v>
      </c>
      <c r="H6810" s="19">
        <f t="shared" si="538"/>
        <v>0</v>
      </c>
      <c r="I6810">
        <f>[1]RechargeReductions!L6810*1.9835</f>
        <v>0</v>
      </c>
      <c r="J6810" s="19">
        <f t="shared" si="539"/>
        <v>0</v>
      </c>
      <c r="K6810">
        <f>LOOKUP(B6810,[1]MaxFinancial!$A$2:$A$27,[1]MaxFinancial!$B$2:$B$27)</f>
        <v>-0.25</v>
      </c>
    </row>
    <row r="6811" spans="1:11">
      <c r="A6811" s="13">
        <v>40352</v>
      </c>
      <c r="B6811" s="19">
        <f t="shared" si="535"/>
        <v>2010</v>
      </c>
      <c r="C6811">
        <f>[1]RechargeReductions!Q6811*1.9835</f>
        <v>464.13900000000001</v>
      </c>
      <c r="D6811" s="19">
        <f t="shared" si="536"/>
        <v>1</v>
      </c>
      <c r="E6811">
        <f>[1]RechargeReductions!G6811*1.9835</f>
        <v>0</v>
      </c>
      <c r="F6811" s="19">
        <f t="shared" si="537"/>
        <v>0</v>
      </c>
      <c r="G6811">
        <f>[1]RechargeReductions!I6811*1.9835</f>
        <v>0</v>
      </c>
      <c r="H6811" s="19">
        <f t="shared" si="538"/>
        <v>0</v>
      </c>
      <c r="I6811">
        <f>[1]RechargeReductions!L6811*1.9835</f>
        <v>0</v>
      </c>
      <c r="J6811" s="19">
        <f t="shared" si="539"/>
        <v>0</v>
      </c>
      <c r="K6811">
        <f>LOOKUP(B6811,[1]MaxFinancial!$A$2:$A$27,[1]MaxFinancial!$B$2:$B$27)</f>
        <v>-0.25</v>
      </c>
    </row>
    <row r="6812" spans="1:11">
      <c r="A6812" s="13">
        <v>40353</v>
      </c>
      <c r="B6812" s="19">
        <f t="shared" si="535"/>
        <v>2010</v>
      </c>
      <c r="C6812">
        <f>[1]RechargeReductions!Q6812*1.9835</f>
        <v>464.13900000000001</v>
      </c>
      <c r="D6812" s="19">
        <f t="shared" si="536"/>
        <v>1</v>
      </c>
      <c r="E6812">
        <f>[1]RechargeReductions!G6812*1.9835</f>
        <v>0</v>
      </c>
      <c r="F6812" s="19">
        <f t="shared" si="537"/>
        <v>0</v>
      </c>
      <c r="G6812">
        <f>[1]RechargeReductions!I6812*1.9835</f>
        <v>0</v>
      </c>
      <c r="H6812" s="19">
        <f t="shared" si="538"/>
        <v>0</v>
      </c>
      <c r="I6812">
        <f>[1]RechargeReductions!L6812*1.9835</f>
        <v>0</v>
      </c>
      <c r="J6812" s="19">
        <f t="shared" si="539"/>
        <v>0</v>
      </c>
      <c r="K6812">
        <f>LOOKUP(B6812,[1]MaxFinancial!$A$2:$A$27,[1]MaxFinancial!$B$2:$B$27)</f>
        <v>-0.25</v>
      </c>
    </row>
    <row r="6813" spans="1:11">
      <c r="A6813" s="13">
        <v>40354</v>
      </c>
      <c r="B6813" s="19">
        <f t="shared" si="535"/>
        <v>2010</v>
      </c>
      <c r="C6813">
        <f>[1]RechargeReductions!Q6813*1.9835</f>
        <v>464.13900000000001</v>
      </c>
      <c r="D6813" s="19">
        <f t="shared" si="536"/>
        <v>1</v>
      </c>
      <c r="E6813">
        <f>[1]RechargeReductions!G6813*1.9835</f>
        <v>0</v>
      </c>
      <c r="F6813" s="19">
        <f t="shared" si="537"/>
        <v>0</v>
      </c>
      <c r="G6813">
        <f>[1]RechargeReductions!I6813*1.9835</f>
        <v>0</v>
      </c>
      <c r="H6813" s="19">
        <f t="shared" si="538"/>
        <v>0</v>
      </c>
      <c r="I6813">
        <f>[1]RechargeReductions!L6813*1.9835</f>
        <v>0</v>
      </c>
      <c r="J6813" s="19">
        <f t="shared" si="539"/>
        <v>0</v>
      </c>
      <c r="K6813">
        <f>LOOKUP(B6813,[1]MaxFinancial!$A$2:$A$27,[1]MaxFinancial!$B$2:$B$27)</f>
        <v>-0.25</v>
      </c>
    </row>
    <row r="6814" spans="1:11">
      <c r="A6814" s="13">
        <v>40355</v>
      </c>
      <c r="B6814" s="19">
        <f t="shared" si="535"/>
        <v>2010</v>
      </c>
      <c r="C6814">
        <f>[1]RechargeReductions!Q6814*1.9835</f>
        <v>464.13900000000001</v>
      </c>
      <c r="D6814" s="19">
        <f t="shared" si="536"/>
        <v>1</v>
      </c>
      <c r="E6814">
        <f>[1]RechargeReductions!G6814*1.9835</f>
        <v>0</v>
      </c>
      <c r="F6814" s="19">
        <f t="shared" si="537"/>
        <v>0</v>
      </c>
      <c r="G6814">
        <f>[1]RechargeReductions!I6814*1.9835</f>
        <v>0</v>
      </c>
      <c r="H6814" s="19">
        <f t="shared" si="538"/>
        <v>0</v>
      </c>
      <c r="I6814">
        <f>[1]RechargeReductions!L6814*1.9835</f>
        <v>0</v>
      </c>
      <c r="J6814" s="19">
        <f t="shared" si="539"/>
        <v>0</v>
      </c>
      <c r="K6814">
        <f>LOOKUP(B6814,[1]MaxFinancial!$A$2:$A$27,[1]MaxFinancial!$B$2:$B$27)</f>
        <v>-0.25</v>
      </c>
    </row>
    <row r="6815" spans="1:11">
      <c r="A6815" s="13">
        <v>40356</v>
      </c>
      <c r="B6815" s="19">
        <f t="shared" si="535"/>
        <v>2010</v>
      </c>
      <c r="C6815">
        <f>[1]RechargeReductions!Q6815*1.9835</f>
        <v>464.13900000000001</v>
      </c>
      <c r="D6815" s="19">
        <f t="shared" si="536"/>
        <v>1</v>
      </c>
      <c r="E6815">
        <f>[1]RechargeReductions!G6815*1.9835</f>
        <v>0</v>
      </c>
      <c r="F6815" s="19">
        <f t="shared" si="537"/>
        <v>0</v>
      </c>
      <c r="G6815">
        <f>[1]RechargeReductions!I6815*1.9835</f>
        <v>0</v>
      </c>
      <c r="H6815" s="19">
        <f t="shared" si="538"/>
        <v>0</v>
      </c>
      <c r="I6815">
        <f>[1]RechargeReductions!L6815*1.9835</f>
        <v>0</v>
      </c>
      <c r="J6815" s="19">
        <f t="shared" si="539"/>
        <v>0</v>
      </c>
      <c r="K6815">
        <f>LOOKUP(B6815,[1]MaxFinancial!$A$2:$A$27,[1]MaxFinancial!$B$2:$B$27)</f>
        <v>-0.25</v>
      </c>
    </row>
    <row r="6816" spans="1:11">
      <c r="A6816" s="13">
        <v>40357</v>
      </c>
      <c r="B6816" s="19">
        <f t="shared" si="535"/>
        <v>2010</v>
      </c>
      <c r="C6816">
        <f>[1]RechargeReductions!Q6816*1.9835</f>
        <v>466.1225</v>
      </c>
      <c r="D6816" s="19">
        <f t="shared" si="536"/>
        <v>1</v>
      </c>
      <c r="E6816">
        <f>[1]RechargeReductions!G6816*1.9835</f>
        <v>0</v>
      </c>
      <c r="F6816" s="19">
        <f t="shared" si="537"/>
        <v>0</v>
      </c>
      <c r="G6816">
        <f>[1]RechargeReductions!I6816*1.9835</f>
        <v>0</v>
      </c>
      <c r="H6816" s="19">
        <f t="shared" si="538"/>
        <v>0</v>
      </c>
      <c r="I6816">
        <f>[1]RechargeReductions!L6816*1.9835</f>
        <v>0</v>
      </c>
      <c r="J6816" s="19">
        <f t="shared" si="539"/>
        <v>0</v>
      </c>
      <c r="K6816">
        <f>LOOKUP(B6816,[1]MaxFinancial!$A$2:$A$27,[1]MaxFinancial!$B$2:$B$27)</f>
        <v>-0.25</v>
      </c>
    </row>
    <row r="6817" spans="1:11">
      <c r="A6817" s="13">
        <v>40358</v>
      </c>
      <c r="B6817" s="19">
        <f t="shared" si="535"/>
        <v>2010</v>
      </c>
      <c r="C6817">
        <f>[1]RechargeReductions!Q6817*1.9835</f>
        <v>466.1225</v>
      </c>
      <c r="D6817" s="19">
        <f t="shared" si="536"/>
        <v>1</v>
      </c>
      <c r="E6817">
        <f>[1]RechargeReductions!G6817*1.9835</f>
        <v>0</v>
      </c>
      <c r="F6817" s="19">
        <f t="shared" si="537"/>
        <v>0</v>
      </c>
      <c r="G6817">
        <f>[1]RechargeReductions!I6817*1.9835</f>
        <v>0</v>
      </c>
      <c r="H6817" s="19">
        <f t="shared" si="538"/>
        <v>0</v>
      </c>
      <c r="I6817">
        <f>[1]RechargeReductions!L6817*1.9835</f>
        <v>0</v>
      </c>
      <c r="J6817" s="19">
        <f t="shared" si="539"/>
        <v>0</v>
      </c>
      <c r="K6817">
        <f>LOOKUP(B6817,[1]MaxFinancial!$A$2:$A$27,[1]MaxFinancial!$B$2:$B$27)</f>
        <v>-0.25</v>
      </c>
    </row>
    <row r="6818" spans="1:11">
      <c r="A6818" s="13">
        <v>40359</v>
      </c>
      <c r="B6818" s="19">
        <f t="shared" si="535"/>
        <v>2010</v>
      </c>
      <c r="C6818">
        <f>[1]RechargeReductions!Q6818*1.9835</f>
        <v>835.05349999999999</v>
      </c>
      <c r="D6818" s="19">
        <f t="shared" si="536"/>
        <v>1</v>
      </c>
      <c r="E6818">
        <f>[1]RechargeReductions!G6818*1.9835</f>
        <v>0</v>
      </c>
      <c r="F6818" s="19">
        <f t="shared" si="537"/>
        <v>0</v>
      </c>
      <c r="G6818">
        <f>[1]RechargeReductions!I6818*1.9835</f>
        <v>0</v>
      </c>
      <c r="H6818" s="19">
        <f t="shared" si="538"/>
        <v>0</v>
      </c>
      <c r="I6818">
        <f>[1]RechargeReductions!L6818*1.9835</f>
        <v>0</v>
      </c>
      <c r="J6818" s="19">
        <f t="shared" si="539"/>
        <v>0</v>
      </c>
      <c r="K6818">
        <f>LOOKUP(B6818,[1]MaxFinancial!$A$2:$A$27,[1]MaxFinancial!$B$2:$B$27)</f>
        <v>-0.25</v>
      </c>
    </row>
    <row r="6819" spans="1:11">
      <c r="A6819" s="13">
        <v>40360</v>
      </c>
      <c r="B6819" s="19">
        <f t="shared" si="535"/>
        <v>2010</v>
      </c>
      <c r="C6819">
        <f>[1]RechargeReductions!Q6819*1.9835</f>
        <v>0</v>
      </c>
      <c r="D6819" s="19">
        <f t="shared" si="536"/>
        <v>0</v>
      </c>
      <c r="E6819">
        <f>[1]RechargeReductions!G6819*1.9835</f>
        <v>0</v>
      </c>
      <c r="F6819" s="19">
        <f t="shared" si="537"/>
        <v>0</v>
      </c>
      <c r="G6819">
        <f>[1]RechargeReductions!I6819*1.9835</f>
        <v>0</v>
      </c>
      <c r="H6819" s="19">
        <f t="shared" si="538"/>
        <v>0</v>
      </c>
      <c r="I6819">
        <f>[1]RechargeReductions!L6819*1.9835</f>
        <v>0</v>
      </c>
      <c r="J6819" s="19">
        <f t="shared" si="539"/>
        <v>0</v>
      </c>
      <c r="K6819">
        <f>LOOKUP(B6819,[1]MaxFinancial!$A$2:$A$27,[1]MaxFinancial!$B$2:$B$27)</f>
        <v>-0.25</v>
      </c>
    </row>
    <row r="6820" spans="1:11">
      <c r="A6820" s="13">
        <v>40361</v>
      </c>
      <c r="B6820" s="19">
        <f t="shared" si="535"/>
        <v>2010</v>
      </c>
      <c r="C6820">
        <f>[1]RechargeReductions!Q6820*1.9835</f>
        <v>0</v>
      </c>
      <c r="D6820" s="19">
        <f t="shared" si="536"/>
        <v>0</v>
      </c>
      <c r="E6820">
        <f>[1]RechargeReductions!G6820*1.9835</f>
        <v>0</v>
      </c>
      <c r="F6820" s="19">
        <f t="shared" si="537"/>
        <v>0</v>
      </c>
      <c r="G6820">
        <f>[1]RechargeReductions!I6820*1.9835</f>
        <v>0</v>
      </c>
      <c r="H6820" s="19">
        <f t="shared" si="538"/>
        <v>0</v>
      </c>
      <c r="I6820">
        <f>[1]RechargeReductions!L6820*1.9835</f>
        <v>0</v>
      </c>
      <c r="J6820" s="19">
        <f t="shared" si="539"/>
        <v>0</v>
      </c>
      <c r="K6820">
        <f>LOOKUP(B6820,[1]MaxFinancial!$A$2:$A$27,[1]MaxFinancial!$B$2:$B$27)</f>
        <v>-0.25</v>
      </c>
    </row>
    <row r="6821" spans="1:11">
      <c r="A6821" s="13">
        <v>40362</v>
      </c>
      <c r="B6821" s="19">
        <f t="shared" si="535"/>
        <v>2010</v>
      </c>
      <c r="C6821">
        <f>[1]RechargeReductions!Q6821*1.9835</f>
        <v>0</v>
      </c>
      <c r="D6821" s="19">
        <f t="shared" si="536"/>
        <v>0</v>
      </c>
      <c r="E6821">
        <f>[1]RechargeReductions!G6821*1.9835</f>
        <v>0</v>
      </c>
      <c r="F6821" s="19">
        <f t="shared" si="537"/>
        <v>0</v>
      </c>
      <c r="G6821">
        <f>[1]RechargeReductions!I6821*1.9835</f>
        <v>0</v>
      </c>
      <c r="H6821" s="19">
        <f t="shared" si="538"/>
        <v>0</v>
      </c>
      <c r="I6821">
        <f>[1]RechargeReductions!L6821*1.9835</f>
        <v>0</v>
      </c>
      <c r="J6821" s="19">
        <f t="shared" si="539"/>
        <v>0</v>
      </c>
      <c r="K6821">
        <f>LOOKUP(B6821,[1]MaxFinancial!$A$2:$A$27,[1]MaxFinancial!$B$2:$B$27)</f>
        <v>-0.25</v>
      </c>
    </row>
    <row r="6822" spans="1:11">
      <c r="A6822" s="13">
        <v>40363</v>
      </c>
      <c r="B6822" s="19">
        <f t="shared" si="535"/>
        <v>2010</v>
      </c>
      <c r="C6822">
        <f>[1]RechargeReductions!Q6822*1.9835</f>
        <v>0</v>
      </c>
      <c r="D6822" s="19">
        <f t="shared" si="536"/>
        <v>0</v>
      </c>
      <c r="E6822">
        <f>[1]RechargeReductions!G6822*1.9835</f>
        <v>0</v>
      </c>
      <c r="F6822" s="19">
        <f t="shared" si="537"/>
        <v>0</v>
      </c>
      <c r="G6822">
        <f>[1]RechargeReductions!I6822*1.9835</f>
        <v>0</v>
      </c>
      <c r="H6822" s="19">
        <f t="shared" si="538"/>
        <v>0</v>
      </c>
      <c r="I6822">
        <f>[1]RechargeReductions!L6822*1.9835</f>
        <v>0</v>
      </c>
      <c r="J6822" s="19">
        <f t="shared" si="539"/>
        <v>0</v>
      </c>
      <c r="K6822">
        <f>LOOKUP(B6822,[1]MaxFinancial!$A$2:$A$27,[1]MaxFinancial!$B$2:$B$27)</f>
        <v>-0.25</v>
      </c>
    </row>
    <row r="6823" spans="1:11">
      <c r="A6823" s="13">
        <v>40364</v>
      </c>
      <c r="B6823" s="19">
        <f t="shared" si="535"/>
        <v>2010</v>
      </c>
      <c r="C6823">
        <f>[1]RechargeReductions!Q6823*1.9835</f>
        <v>0</v>
      </c>
      <c r="D6823" s="19">
        <f t="shared" si="536"/>
        <v>0</v>
      </c>
      <c r="E6823">
        <f>[1]RechargeReductions!G6823*1.9835</f>
        <v>0</v>
      </c>
      <c r="F6823" s="19">
        <f t="shared" si="537"/>
        <v>0</v>
      </c>
      <c r="G6823">
        <f>[1]RechargeReductions!I6823*1.9835</f>
        <v>0</v>
      </c>
      <c r="H6823" s="19">
        <f t="shared" si="538"/>
        <v>0</v>
      </c>
      <c r="I6823">
        <f>[1]RechargeReductions!L6823*1.9835</f>
        <v>0</v>
      </c>
      <c r="J6823" s="19">
        <f t="shared" si="539"/>
        <v>0</v>
      </c>
      <c r="K6823">
        <f>LOOKUP(B6823,[1]MaxFinancial!$A$2:$A$27,[1]MaxFinancial!$B$2:$B$27)</f>
        <v>-0.25</v>
      </c>
    </row>
    <row r="6824" spans="1:11">
      <c r="A6824" s="13">
        <v>40365</v>
      </c>
      <c r="B6824" s="19">
        <f t="shared" si="535"/>
        <v>2010</v>
      </c>
      <c r="C6824">
        <f>[1]RechargeReductions!Q6824*1.9835</f>
        <v>0</v>
      </c>
      <c r="D6824" s="19">
        <f t="shared" si="536"/>
        <v>0</v>
      </c>
      <c r="E6824">
        <f>[1]RechargeReductions!G6824*1.9835</f>
        <v>0</v>
      </c>
      <c r="F6824" s="19">
        <f t="shared" si="537"/>
        <v>0</v>
      </c>
      <c r="G6824">
        <f>[1]RechargeReductions!I6824*1.9835</f>
        <v>0</v>
      </c>
      <c r="H6824" s="19">
        <f t="shared" si="538"/>
        <v>0</v>
      </c>
      <c r="I6824">
        <f>[1]RechargeReductions!L6824*1.9835</f>
        <v>0</v>
      </c>
      <c r="J6824" s="19">
        <f t="shared" si="539"/>
        <v>0</v>
      </c>
      <c r="K6824">
        <f>LOOKUP(B6824,[1]MaxFinancial!$A$2:$A$27,[1]MaxFinancial!$B$2:$B$27)</f>
        <v>-0.25</v>
      </c>
    </row>
    <row r="6825" spans="1:11">
      <c r="A6825" s="13">
        <v>40366</v>
      </c>
      <c r="B6825" s="19">
        <f t="shared" si="535"/>
        <v>2010</v>
      </c>
      <c r="C6825">
        <f>[1]RechargeReductions!Q6825*1.9835</f>
        <v>0</v>
      </c>
      <c r="D6825" s="19">
        <f t="shared" si="536"/>
        <v>0</v>
      </c>
      <c r="E6825">
        <f>[1]RechargeReductions!G6825*1.9835</f>
        <v>0</v>
      </c>
      <c r="F6825" s="19">
        <f t="shared" si="537"/>
        <v>0</v>
      </c>
      <c r="G6825">
        <f>[1]RechargeReductions!I6825*1.9835</f>
        <v>0</v>
      </c>
      <c r="H6825" s="19">
        <f t="shared" si="538"/>
        <v>0</v>
      </c>
      <c r="I6825">
        <f>[1]RechargeReductions!L6825*1.9835</f>
        <v>0</v>
      </c>
      <c r="J6825" s="19">
        <f t="shared" si="539"/>
        <v>0</v>
      </c>
      <c r="K6825">
        <f>LOOKUP(B6825,[1]MaxFinancial!$A$2:$A$27,[1]MaxFinancial!$B$2:$B$27)</f>
        <v>-0.25</v>
      </c>
    </row>
    <row r="6826" spans="1:11">
      <c r="A6826" s="13">
        <v>40367</v>
      </c>
      <c r="B6826" s="19">
        <f t="shared" si="535"/>
        <v>2010</v>
      </c>
      <c r="C6826">
        <f>[1]RechargeReductions!Q6826*1.9835</f>
        <v>0</v>
      </c>
      <c r="D6826" s="19">
        <f t="shared" si="536"/>
        <v>0</v>
      </c>
      <c r="E6826">
        <f>[1]RechargeReductions!G6826*1.9835</f>
        <v>0</v>
      </c>
      <c r="F6826" s="19">
        <f t="shared" si="537"/>
        <v>0</v>
      </c>
      <c r="G6826">
        <f>[1]RechargeReductions!I6826*1.9835</f>
        <v>0</v>
      </c>
      <c r="H6826" s="19">
        <f t="shared" si="538"/>
        <v>0</v>
      </c>
      <c r="I6826">
        <f>[1]RechargeReductions!L6826*1.9835</f>
        <v>0</v>
      </c>
      <c r="J6826" s="19">
        <f t="shared" si="539"/>
        <v>0</v>
      </c>
      <c r="K6826">
        <f>LOOKUP(B6826,[1]MaxFinancial!$A$2:$A$27,[1]MaxFinancial!$B$2:$B$27)</f>
        <v>-0.25</v>
      </c>
    </row>
    <row r="6827" spans="1:11">
      <c r="A6827" s="13">
        <v>40368</v>
      </c>
      <c r="B6827" s="19">
        <f t="shared" si="535"/>
        <v>2010</v>
      </c>
      <c r="C6827">
        <f>[1]RechargeReductions!Q6827*1.9835</f>
        <v>0</v>
      </c>
      <c r="D6827" s="19">
        <f t="shared" si="536"/>
        <v>0</v>
      </c>
      <c r="E6827">
        <f>[1]RechargeReductions!G6827*1.9835</f>
        <v>0</v>
      </c>
      <c r="F6827" s="19">
        <f t="shared" si="537"/>
        <v>0</v>
      </c>
      <c r="G6827">
        <f>[1]RechargeReductions!I6827*1.9835</f>
        <v>0</v>
      </c>
      <c r="H6827" s="19">
        <f t="shared" si="538"/>
        <v>0</v>
      </c>
      <c r="I6827">
        <f>[1]RechargeReductions!L6827*1.9835</f>
        <v>0</v>
      </c>
      <c r="J6827" s="19">
        <f t="shared" si="539"/>
        <v>0</v>
      </c>
      <c r="K6827">
        <f>LOOKUP(B6827,[1]MaxFinancial!$A$2:$A$27,[1]MaxFinancial!$B$2:$B$27)</f>
        <v>-0.25</v>
      </c>
    </row>
    <row r="6828" spans="1:11">
      <c r="A6828" s="13">
        <v>40369</v>
      </c>
      <c r="B6828" s="19">
        <f t="shared" si="535"/>
        <v>2010</v>
      </c>
      <c r="C6828">
        <f>[1]RechargeReductions!Q6828*1.9835</f>
        <v>0</v>
      </c>
      <c r="D6828" s="19">
        <f t="shared" si="536"/>
        <v>0</v>
      </c>
      <c r="E6828">
        <f>[1]RechargeReductions!G6828*1.9835</f>
        <v>0</v>
      </c>
      <c r="F6828" s="19">
        <f t="shared" si="537"/>
        <v>0</v>
      </c>
      <c r="G6828">
        <f>[1]RechargeReductions!I6828*1.9835</f>
        <v>0</v>
      </c>
      <c r="H6828" s="19">
        <f t="shared" si="538"/>
        <v>0</v>
      </c>
      <c r="I6828">
        <f>[1]RechargeReductions!L6828*1.9835</f>
        <v>0</v>
      </c>
      <c r="J6828" s="19">
        <f t="shared" si="539"/>
        <v>0</v>
      </c>
      <c r="K6828">
        <f>LOOKUP(B6828,[1]MaxFinancial!$A$2:$A$27,[1]MaxFinancial!$B$2:$B$27)</f>
        <v>-0.25</v>
      </c>
    </row>
    <row r="6829" spans="1:11">
      <c r="A6829" s="13">
        <v>40370</v>
      </c>
      <c r="B6829" s="19">
        <f t="shared" si="535"/>
        <v>2010</v>
      </c>
      <c r="C6829">
        <f>[1]RechargeReductions!Q6829*1.9835</f>
        <v>0</v>
      </c>
      <c r="D6829" s="19">
        <f t="shared" si="536"/>
        <v>0</v>
      </c>
      <c r="E6829">
        <f>[1]RechargeReductions!G6829*1.9835</f>
        <v>0</v>
      </c>
      <c r="F6829" s="19">
        <f t="shared" si="537"/>
        <v>0</v>
      </c>
      <c r="G6829">
        <f>[1]RechargeReductions!I6829*1.9835</f>
        <v>0</v>
      </c>
      <c r="H6829" s="19">
        <f t="shared" si="538"/>
        <v>0</v>
      </c>
      <c r="I6829">
        <f>[1]RechargeReductions!L6829*1.9835</f>
        <v>0</v>
      </c>
      <c r="J6829" s="19">
        <f t="shared" si="539"/>
        <v>0</v>
      </c>
      <c r="K6829">
        <f>LOOKUP(B6829,[1]MaxFinancial!$A$2:$A$27,[1]MaxFinancial!$B$2:$B$27)</f>
        <v>-0.25</v>
      </c>
    </row>
    <row r="6830" spans="1:11">
      <c r="A6830" s="13">
        <v>40371</v>
      </c>
      <c r="B6830" s="19">
        <f t="shared" si="535"/>
        <v>2010</v>
      </c>
      <c r="C6830">
        <f>[1]RechargeReductions!Q6830*1.9835</f>
        <v>0</v>
      </c>
      <c r="D6830" s="19">
        <f t="shared" si="536"/>
        <v>0</v>
      </c>
      <c r="E6830">
        <f>[1]RechargeReductions!G6830*1.9835</f>
        <v>0</v>
      </c>
      <c r="F6830" s="19">
        <f t="shared" si="537"/>
        <v>0</v>
      </c>
      <c r="G6830">
        <f>[1]RechargeReductions!I6830*1.9835</f>
        <v>0</v>
      </c>
      <c r="H6830" s="19">
        <f t="shared" si="538"/>
        <v>0</v>
      </c>
      <c r="I6830">
        <f>[1]RechargeReductions!L6830*1.9835</f>
        <v>0</v>
      </c>
      <c r="J6830" s="19">
        <f t="shared" si="539"/>
        <v>0</v>
      </c>
      <c r="K6830">
        <f>LOOKUP(B6830,[1]MaxFinancial!$A$2:$A$27,[1]MaxFinancial!$B$2:$B$27)</f>
        <v>-0.25</v>
      </c>
    </row>
    <row r="6831" spans="1:11">
      <c r="A6831" s="13">
        <v>40372</v>
      </c>
      <c r="B6831" s="19">
        <f t="shared" si="535"/>
        <v>2010</v>
      </c>
      <c r="C6831">
        <f>[1]RechargeReductions!Q6831*1.9835</f>
        <v>0</v>
      </c>
      <c r="D6831" s="19">
        <f t="shared" si="536"/>
        <v>0</v>
      </c>
      <c r="E6831">
        <f>[1]RechargeReductions!G6831*1.9835</f>
        <v>0</v>
      </c>
      <c r="F6831" s="19">
        <f t="shared" si="537"/>
        <v>0</v>
      </c>
      <c r="G6831">
        <f>[1]RechargeReductions!I6831*1.9835</f>
        <v>0</v>
      </c>
      <c r="H6831" s="19">
        <f t="shared" si="538"/>
        <v>0</v>
      </c>
      <c r="I6831">
        <f>[1]RechargeReductions!L6831*1.9835</f>
        <v>0</v>
      </c>
      <c r="J6831" s="19">
        <f t="shared" si="539"/>
        <v>0</v>
      </c>
      <c r="K6831">
        <f>LOOKUP(B6831,[1]MaxFinancial!$A$2:$A$27,[1]MaxFinancial!$B$2:$B$27)</f>
        <v>-0.25</v>
      </c>
    </row>
    <row r="6832" spans="1:11">
      <c r="A6832" s="13">
        <v>40373</v>
      </c>
      <c r="B6832" s="19">
        <f t="shared" si="535"/>
        <v>2010</v>
      </c>
      <c r="C6832">
        <f>[1]RechargeReductions!Q6832*1.9835</f>
        <v>0</v>
      </c>
      <c r="D6832" s="19">
        <f t="shared" si="536"/>
        <v>0</v>
      </c>
      <c r="E6832">
        <f>[1]RechargeReductions!G6832*1.9835</f>
        <v>0</v>
      </c>
      <c r="F6832" s="19">
        <f t="shared" si="537"/>
        <v>0</v>
      </c>
      <c r="G6832">
        <f>[1]RechargeReductions!I6832*1.9835</f>
        <v>0</v>
      </c>
      <c r="H6832" s="19">
        <f t="shared" si="538"/>
        <v>0</v>
      </c>
      <c r="I6832">
        <f>[1]RechargeReductions!L6832*1.9835</f>
        <v>0</v>
      </c>
      <c r="J6832" s="19">
        <f t="shared" si="539"/>
        <v>0</v>
      </c>
      <c r="K6832">
        <f>LOOKUP(B6832,[1]MaxFinancial!$A$2:$A$27,[1]MaxFinancial!$B$2:$B$27)</f>
        <v>-0.25</v>
      </c>
    </row>
    <row r="6833" spans="1:11">
      <c r="A6833" s="13">
        <v>40374</v>
      </c>
      <c r="B6833" s="19">
        <f t="shared" si="535"/>
        <v>2010</v>
      </c>
      <c r="C6833">
        <f>[1]RechargeReductions!Q6833*1.9835</f>
        <v>0</v>
      </c>
      <c r="D6833" s="19">
        <f t="shared" si="536"/>
        <v>0</v>
      </c>
      <c r="E6833">
        <f>[1]RechargeReductions!G6833*1.9835</f>
        <v>0</v>
      </c>
      <c r="F6833" s="19">
        <f t="shared" si="537"/>
        <v>0</v>
      </c>
      <c r="G6833">
        <f>[1]RechargeReductions!I6833*1.9835</f>
        <v>0</v>
      </c>
      <c r="H6833" s="19">
        <f t="shared" si="538"/>
        <v>0</v>
      </c>
      <c r="I6833">
        <f>[1]RechargeReductions!L6833*1.9835</f>
        <v>0</v>
      </c>
      <c r="J6833" s="19">
        <f t="shared" si="539"/>
        <v>0</v>
      </c>
      <c r="K6833">
        <f>LOOKUP(B6833,[1]MaxFinancial!$A$2:$A$27,[1]MaxFinancial!$B$2:$B$27)</f>
        <v>-0.25</v>
      </c>
    </row>
    <row r="6834" spans="1:11">
      <c r="A6834" s="13">
        <v>40375</v>
      </c>
      <c r="B6834" s="19">
        <f t="shared" si="535"/>
        <v>2010</v>
      </c>
      <c r="C6834">
        <f>[1]RechargeReductions!Q6834*1.9835</f>
        <v>0</v>
      </c>
      <c r="D6834" s="19">
        <f t="shared" si="536"/>
        <v>0</v>
      </c>
      <c r="E6834">
        <f>[1]RechargeReductions!G6834*1.9835</f>
        <v>0</v>
      </c>
      <c r="F6834" s="19">
        <f t="shared" si="537"/>
        <v>0</v>
      </c>
      <c r="G6834">
        <f>[1]RechargeReductions!I6834*1.9835</f>
        <v>0</v>
      </c>
      <c r="H6834" s="19">
        <f t="shared" si="538"/>
        <v>0</v>
      </c>
      <c r="I6834">
        <f>[1]RechargeReductions!L6834*1.9835</f>
        <v>0</v>
      </c>
      <c r="J6834" s="19">
        <f t="shared" si="539"/>
        <v>0</v>
      </c>
      <c r="K6834">
        <f>LOOKUP(B6834,[1]MaxFinancial!$A$2:$A$27,[1]MaxFinancial!$B$2:$B$27)</f>
        <v>-0.25</v>
      </c>
    </row>
    <row r="6835" spans="1:11">
      <c r="A6835" s="13">
        <v>40376</v>
      </c>
      <c r="B6835" s="19">
        <f t="shared" si="535"/>
        <v>2010</v>
      </c>
      <c r="C6835">
        <f>[1]RechargeReductions!Q6835*1.9835</f>
        <v>0</v>
      </c>
      <c r="D6835" s="19">
        <f t="shared" si="536"/>
        <v>0</v>
      </c>
      <c r="E6835">
        <f>[1]RechargeReductions!G6835*1.9835</f>
        <v>0</v>
      </c>
      <c r="F6835" s="19">
        <f t="shared" si="537"/>
        <v>0</v>
      </c>
      <c r="G6835">
        <f>[1]RechargeReductions!I6835*1.9835</f>
        <v>0</v>
      </c>
      <c r="H6835" s="19">
        <f t="shared" si="538"/>
        <v>0</v>
      </c>
      <c r="I6835">
        <f>[1]RechargeReductions!L6835*1.9835</f>
        <v>0</v>
      </c>
      <c r="J6835" s="19">
        <f t="shared" si="539"/>
        <v>0</v>
      </c>
      <c r="K6835">
        <f>LOOKUP(B6835,[1]MaxFinancial!$A$2:$A$27,[1]MaxFinancial!$B$2:$B$27)</f>
        <v>-0.25</v>
      </c>
    </row>
    <row r="6836" spans="1:11">
      <c r="A6836" s="13">
        <v>40377</v>
      </c>
      <c r="B6836" s="19">
        <f t="shared" si="535"/>
        <v>2010</v>
      </c>
      <c r="C6836">
        <f>[1]RechargeReductions!Q6836*1.9835</f>
        <v>0</v>
      </c>
      <c r="D6836" s="19">
        <f t="shared" si="536"/>
        <v>0</v>
      </c>
      <c r="E6836">
        <f>[1]RechargeReductions!G6836*1.9835</f>
        <v>0</v>
      </c>
      <c r="F6836" s="19">
        <f t="shared" si="537"/>
        <v>0</v>
      </c>
      <c r="G6836">
        <f>[1]RechargeReductions!I6836*1.9835</f>
        <v>0</v>
      </c>
      <c r="H6836" s="19">
        <f t="shared" si="538"/>
        <v>0</v>
      </c>
      <c r="I6836">
        <f>[1]RechargeReductions!L6836*1.9835</f>
        <v>0</v>
      </c>
      <c r="J6836" s="19">
        <f t="shared" si="539"/>
        <v>0</v>
      </c>
      <c r="K6836">
        <f>LOOKUP(B6836,[1]MaxFinancial!$A$2:$A$27,[1]MaxFinancial!$B$2:$B$27)</f>
        <v>-0.25</v>
      </c>
    </row>
    <row r="6837" spans="1:11">
      <c r="A6837" s="13">
        <v>40378</v>
      </c>
      <c r="B6837" s="19">
        <f t="shared" si="535"/>
        <v>2010</v>
      </c>
      <c r="C6837">
        <f>[1]RechargeReductions!Q6837*1.9835</f>
        <v>0</v>
      </c>
      <c r="D6837" s="19">
        <f t="shared" si="536"/>
        <v>0</v>
      </c>
      <c r="E6837">
        <f>[1]RechargeReductions!G6837*1.9835</f>
        <v>0</v>
      </c>
      <c r="F6837" s="19">
        <f t="shared" si="537"/>
        <v>0</v>
      </c>
      <c r="G6837">
        <f>[1]RechargeReductions!I6837*1.9835</f>
        <v>0</v>
      </c>
      <c r="H6837" s="19">
        <f t="shared" si="538"/>
        <v>0</v>
      </c>
      <c r="I6837">
        <f>[1]RechargeReductions!L6837*1.9835</f>
        <v>0</v>
      </c>
      <c r="J6837" s="19">
        <f t="shared" si="539"/>
        <v>0</v>
      </c>
      <c r="K6837">
        <f>LOOKUP(B6837,[1]MaxFinancial!$A$2:$A$27,[1]MaxFinancial!$B$2:$B$27)</f>
        <v>-0.25</v>
      </c>
    </row>
    <row r="6838" spans="1:11">
      <c r="A6838" s="13">
        <v>40379</v>
      </c>
      <c r="B6838" s="19">
        <f t="shared" si="535"/>
        <v>2010</v>
      </c>
      <c r="C6838">
        <f>[1]RechargeReductions!Q6838*1.9835</f>
        <v>0</v>
      </c>
      <c r="D6838" s="19">
        <f t="shared" si="536"/>
        <v>0</v>
      </c>
      <c r="E6838">
        <f>[1]RechargeReductions!G6838*1.9835</f>
        <v>0</v>
      </c>
      <c r="F6838" s="19">
        <f t="shared" si="537"/>
        <v>0</v>
      </c>
      <c r="G6838">
        <f>[1]RechargeReductions!I6838*1.9835</f>
        <v>0</v>
      </c>
      <c r="H6838" s="19">
        <f t="shared" si="538"/>
        <v>0</v>
      </c>
      <c r="I6838">
        <f>[1]RechargeReductions!L6838*1.9835</f>
        <v>0</v>
      </c>
      <c r="J6838" s="19">
        <f t="shared" si="539"/>
        <v>0</v>
      </c>
      <c r="K6838">
        <f>LOOKUP(B6838,[1]MaxFinancial!$A$2:$A$27,[1]MaxFinancial!$B$2:$B$27)</f>
        <v>-0.25</v>
      </c>
    </row>
    <row r="6839" spans="1:11">
      <c r="A6839" s="13">
        <v>40380</v>
      </c>
      <c r="B6839" s="19">
        <f t="shared" si="535"/>
        <v>2010</v>
      </c>
      <c r="C6839">
        <f>[1]RechargeReductions!Q6839*1.9835</f>
        <v>0</v>
      </c>
      <c r="D6839" s="19">
        <f t="shared" si="536"/>
        <v>0</v>
      </c>
      <c r="E6839">
        <f>[1]RechargeReductions!G6839*1.9835</f>
        <v>0</v>
      </c>
      <c r="F6839" s="19">
        <f t="shared" si="537"/>
        <v>0</v>
      </c>
      <c r="G6839">
        <f>[1]RechargeReductions!I6839*1.9835</f>
        <v>0</v>
      </c>
      <c r="H6839" s="19">
        <f t="shared" si="538"/>
        <v>0</v>
      </c>
      <c r="I6839">
        <f>[1]RechargeReductions!L6839*1.9835</f>
        <v>0</v>
      </c>
      <c r="J6839" s="19">
        <f t="shared" si="539"/>
        <v>0</v>
      </c>
      <c r="K6839">
        <f>LOOKUP(B6839,[1]MaxFinancial!$A$2:$A$27,[1]MaxFinancial!$B$2:$B$27)</f>
        <v>-0.25</v>
      </c>
    </row>
    <row r="6840" spans="1:11">
      <c r="A6840" s="13">
        <v>40381</v>
      </c>
      <c r="B6840" s="19">
        <f t="shared" si="535"/>
        <v>2010</v>
      </c>
      <c r="C6840">
        <f>[1]RechargeReductions!Q6840*1.9835</f>
        <v>0</v>
      </c>
      <c r="D6840" s="19">
        <f t="shared" si="536"/>
        <v>0</v>
      </c>
      <c r="E6840">
        <f>[1]RechargeReductions!G6840*1.9835</f>
        <v>0</v>
      </c>
      <c r="F6840" s="19">
        <f t="shared" si="537"/>
        <v>0</v>
      </c>
      <c r="G6840">
        <f>[1]RechargeReductions!I6840*1.9835</f>
        <v>0</v>
      </c>
      <c r="H6840" s="19">
        <f t="shared" si="538"/>
        <v>0</v>
      </c>
      <c r="I6840">
        <f>[1]RechargeReductions!L6840*1.9835</f>
        <v>0</v>
      </c>
      <c r="J6840" s="19">
        <f t="shared" si="539"/>
        <v>0</v>
      </c>
      <c r="K6840">
        <f>LOOKUP(B6840,[1]MaxFinancial!$A$2:$A$27,[1]MaxFinancial!$B$2:$B$27)</f>
        <v>-0.25</v>
      </c>
    </row>
    <row r="6841" spans="1:11">
      <c r="A6841" s="13">
        <v>40382</v>
      </c>
      <c r="B6841" s="19">
        <f t="shared" si="535"/>
        <v>2010</v>
      </c>
      <c r="C6841">
        <f>[1]RechargeReductions!Q6841*1.9835</f>
        <v>0</v>
      </c>
      <c r="D6841" s="19">
        <f t="shared" si="536"/>
        <v>0</v>
      </c>
      <c r="E6841">
        <f>[1]RechargeReductions!G6841*1.9835</f>
        <v>0</v>
      </c>
      <c r="F6841" s="19">
        <f t="shared" si="537"/>
        <v>0</v>
      </c>
      <c r="G6841">
        <f>[1]RechargeReductions!I6841*1.9835</f>
        <v>0</v>
      </c>
      <c r="H6841" s="19">
        <f t="shared" si="538"/>
        <v>0</v>
      </c>
      <c r="I6841">
        <f>[1]RechargeReductions!L6841*1.9835</f>
        <v>0</v>
      </c>
      <c r="J6841" s="19">
        <f t="shared" si="539"/>
        <v>0</v>
      </c>
      <c r="K6841">
        <f>LOOKUP(B6841,[1]MaxFinancial!$A$2:$A$27,[1]MaxFinancial!$B$2:$B$27)</f>
        <v>-0.25</v>
      </c>
    </row>
    <row r="6842" spans="1:11">
      <c r="A6842" s="13">
        <v>40383</v>
      </c>
      <c r="B6842" s="19">
        <f t="shared" si="535"/>
        <v>2010</v>
      </c>
      <c r="C6842">
        <f>[1]RechargeReductions!Q6842*1.9835</f>
        <v>0</v>
      </c>
      <c r="D6842" s="19">
        <f t="shared" si="536"/>
        <v>0</v>
      </c>
      <c r="E6842">
        <f>[1]RechargeReductions!G6842*1.9835</f>
        <v>0</v>
      </c>
      <c r="F6842" s="19">
        <f t="shared" si="537"/>
        <v>0</v>
      </c>
      <c r="G6842">
        <f>[1]RechargeReductions!I6842*1.9835</f>
        <v>0</v>
      </c>
      <c r="H6842" s="19">
        <f t="shared" si="538"/>
        <v>0</v>
      </c>
      <c r="I6842">
        <f>[1]RechargeReductions!L6842*1.9835</f>
        <v>0</v>
      </c>
      <c r="J6842" s="19">
        <f t="shared" si="539"/>
        <v>0</v>
      </c>
      <c r="K6842">
        <f>LOOKUP(B6842,[1]MaxFinancial!$A$2:$A$27,[1]MaxFinancial!$B$2:$B$27)</f>
        <v>-0.25</v>
      </c>
    </row>
    <row r="6843" spans="1:11">
      <c r="A6843" s="13">
        <v>40384</v>
      </c>
      <c r="B6843" s="19">
        <f t="shared" si="535"/>
        <v>2010</v>
      </c>
      <c r="C6843">
        <f>[1]RechargeReductions!Q6843*1.9835</f>
        <v>0</v>
      </c>
      <c r="D6843" s="19">
        <f t="shared" si="536"/>
        <v>0</v>
      </c>
      <c r="E6843">
        <f>[1]RechargeReductions!G6843*1.9835</f>
        <v>0</v>
      </c>
      <c r="F6843" s="19">
        <f t="shared" si="537"/>
        <v>0</v>
      </c>
      <c r="G6843">
        <f>[1]RechargeReductions!I6843*1.9835</f>
        <v>0</v>
      </c>
      <c r="H6843" s="19">
        <f t="shared" si="538"/>
        <v>0</v>
      </c>
      <c r="I6843">
        <f>[1]RechargeReductions!L6843*1.9835</f>
        <v>0</v>
      </c>
      <c r="J6843" s="19">
        <f t="shared" si="539"/>
        <v>0</v>
      </c>
      <c r="K6843">
        <f>LOOKUP(B6843,[1]MaxFinancial!$A$2:$A$27,[1]MaxFinancial!$B$2:$B$27)</f>
        <v>-0.25</v>
      </c>
    </row>
    <row r="6844" spans="1:11">
      <c r="A6844" s="13">
        <v>40385</v>
      </c>
      <c r="B6844" s="19">
        <f t="shared" si="535"/>
        <v>2010</v>
      </c>
      <c r="C6844">
        <f>[1]RechargeReductions!Q6844*1.9835</f>
        <v>0</v>
      </c>
      <c r="D6844" s="19">
        <f t="shared" si="536"/>
        <v>0</v>
      </c>
      <c r="E6844">
        <f>[1]RechargeReductions!G6844*1.9835</f>
        <v>0</v>
      </c>
      <c r="F6844" s="19">
        <f t="shared" si="537"/>
        <v>0</v>
      </c>
      <c r="G6844">
        <f>[1]RechargeReductions!I6844*1.9835</f>
        <v>0</v>
      </c>
      <c r="H6844" s="19">
        <f t="shared" si="538"/>
        <v>0</v>
      </c>
      <c r="I6844">
        <f>[1]RechargeReductions!L6844*1.9835</f>
        <v>0</v>
      </c>
      <c r="J6844" s="19">
        <f t="shared" si="539"/>
        <v>0</v>
      </c>
      <c r="K6844">
        <f>LOOKUP(B6844,[1]MaxFinancial!$A$2:$A$27,[1]MaxFinancial!$B$2:$B$27)</f>
        <v>-0.25</v>
      </c>
    </row>
    <row r="6845" spans="1:11">
      <c r="A6845" s="13">
        <v>40386</v>
      </c>
      <c r="B6845" s="19">
        <f t="shared" si="535"/>
        <v>2010</v>
      </c>
      <c r="C6845">
        <f>[1]RechargeReductions!Q6845*1.9835</f>
        <v>0</v>
      </c>
      <c r="D6845" s="19">
        <f t="shared" si="536"/>
        <v>0</v>
      </c>
      <c r="E6845">
        <f>[1]RechargeReductions!G6845*1.9835</f>
        <v>0</v>
      </c>
      <c r="F6845" s="19">
        <f t="shared" si="537"/>
        <v>0</v>
      </c>
      <c r="G6845">
        <f>[1]RechargeReductions!I6845*1.9835</f>
        <v>0</v>
      </c>
      <c r="H6845" s="19">
        <f t="shared" si="538"/>
        <v>0</v>
      </c>
      <c r="I6845">
        <f>[1]RechargeReductions!L6845*1.9835</f>
        <v>0</v>
      </c>
      <c r="J6845" s="19">
        <f t="shared" si="539"/>
        <v>0</v>
      </c>
      <c r="K6845">
        <f>LOOKUP(B6845,[1]MaxFinancial!$A$2:$A$27,[1]MaxFinancial!$B$2:$B$27)</f>
        <v>-0.25</v>
      </c>
    </row>
    <row r="6846" spans="1:11">
      <c r="A6846" s="13">
        <v>40387</v>
      </c>
      <c r="B6846" s="19">
        <f t="shared" si="535"/>
        <v>2010</v>
      </c>
      <c r="C6846">
        <f>[1]RechargeReductions!Q6846*1.9835</f>
        <v>0</v>
      </c>
      <c r="D6846" s="19">
        <f t="shared" si="536"/>
        <v>0</v>
      </c>
      <c r="E6846">
        <f>[1]RechargeReductions!G6846*1.9835</f>
        <v>0</v>
      </c>
      <c r="F6846" s="19">
        <f t="shared" si="537"/>
        <v>0</v>
      </c>
      <c r="G6846">
        <f>[1]RechargeReductions!I6846*1.9835</f>
        <v>0</v>
      </c>
      <c r="H6846" s="19">
        <f t="shared" si="538"/>
        <v>0</v>
      </c>
      <c r="I6846">
        <f>[1]RechargeReductions!L6846*1.9835</f>
        <v>0</v>
      </c>
      <c r="J6846" s="19">
        <f t="shared" si="539"/>
        <v>0</v>
      </c>
      <c r="K6846">
        <f>LOOKUP(B6846,[1]MaxFinancial!$A$2:$A$27,[1]MaxFinancial!$B$2:$B$27)</f>
        <v>-0.25</v>
      </c>
    </row>
    <row r="6847" spans="1:11">
      <c r="A6847" s="13">
        <v>40388</v>
      </c>
      <c r="B6847" s="19">
        <f t="shared" si="535"/>
        <v>2010</v>
      </c>
      <c r="C6847">
        <f>[1]RechargeReductions!Q6847*1.9835</f>
        <v>0</v>
      </c>
      <c r="D6847" s="19">
        <f t="shared" si="536"/>
        <v>0</v>
      </c>
      <c r="E6847">
        <f>[1]RechargeReductions!G6847*1.9835</f>
        <v>0</v>
      </c>
      <c r="F6847" s="19">
        <f t="shared" si="537"/>
        <v>0</v>
      </c>
      <c r="G6847">
        <f>[1]RechargeReductions!I6847*1.9835</f>
        <v>0</v>
      </c>
      <c r="H6847" s="19">
        <f t="shared" si="538"/>
        <v>0</v>
      </c>
      <c r="I6847">
        <f>[1]RechargeReductions!L6847*1.9835</f>
        <v>0</v>
      </c>
      <c r="J6847" s="19">
        <f t="shared" si="539"/>
        <v>0</v>
      </c>
      <c r="K6847">
        <f>LOOKUP(B6847,[1]MaxFinancial!$A$2:$A$27,[1]MaxFinancial!$B$2:$B$27)</f>
        <v>-0.25</v>
      </c>
    </row>
    <row r="6848" spans="1:11">
      <c r="A6848" s="13">
        <v>40389</v>
      </c>
      <c r="B6848" s="19">
        <f t="shared" si="535"/>
        <v>2010</v>
      </c>
      <c r="C6848">
        <f>[1]RechargeReductions!Q6848*1.9835</f>
        <v>0</v>
      </c>
      <c r="D6848" s="19">
        <f t="shared" si="536"/>
        <v>0</v>
      </c>
      <c r="E6848">
        <f>[1]RechargeReductions!G6848*1.9835</f>
        <v>0</v>
      </c>
      <c r="F6848" s="19">
        <f t="shared" si="537"/>
        <v>0</v>
      </c>
      <c r="G6848">
        <f>[1]RechargeReductions!I6848*1.9835</f>
        <v>0</v>
      </c>
      <c r="H6848" s="19">
        <f t="shared" si="538"/>
        <v>0</v>
      </c>
      <c r="I6848">
        <f>[1]RechargeReductions!L6848*1.9835</f>
        <v>0</v>
      </c>
      <c r="J6848" s="19">
        <f t="shared" si="539"/>
        <v>0</v>
      </c>
      <c r="K6848">
        <f>LOOKUP(B6848,[1]MaxFinancial!$A$2:$A$27,[1]MaxFinancial!$B$2:$B$27)</f>
        <v>-0.25</v>
      </c>
    </row>
    <row r="6849" spans="1:11">
      <c r="A6849" s="13">
        <v>40390</v>
      </c>
      <c r="B6849" s="19">
        <f t="shared" si="535"/>
        <v>2010</v>
      </c>
      <c r="C6849">
        <f>[1]RechargeReductions!Q6849*1.9835</f>
        <v>0</v>
      </c>
      <c r="D6849" s="19">
        <f t="shared" si="536"/>
        <v>0</v>
      </c>
      <c r="E6849">
        <f>[1]RechargeReductions!G6849*1.9835</f>
        <v>0</v>
      </c>
      <c r="F6849" s="19">
        <f t="shared" si="537"/>
        <v>0</v>
      </c>
      <c r="G6849">
        <f>[1]RechargeReductions!I6849*1.9835</f>
        <v>0</v>
      </c>
      <c r="H6849" s="19">
        <f t="shared" si="538"/>
        <v>0</v>
      </c>
      <c r="I6849">
        <f>[1]RechargeReductions!L6849*1.9835</f>
        <v>0</v>
      </c>
      <c r="J6849" s="19">
        <f t="shared" si="539"/>
        <v>0</v>
      </c>
      <c r="K6849">
        <f>LOOKUP(B6849,[1]MaxFinancial!$A$2:$A$27,[1]MaxFinancial!$B$2:$B$27)</f>
        <v>-0.25</v>
      </c>
    </row>
    <row r="6850" spans="1:11">
      <c r="A6850" s="13">
        <v>40391</v>
      </c>
      <c r="B6850" s="19">
        <f t="shared" si="535"/>
        <v>2010</v>
      </c>
      <c r="C6850">
        <f>[1]RechargeReductions!Q6850*1.9835</f>
        <v>0</v>
      </c>
      <c r="D6850" s="19">
        <f t="shared" si="536"/>
        <v>0</v>
      </c>
      <c r="E6850">
        <f>[1]RechargeReductions!G6850*1.9835</f>
        <v>0</v>
      </c>
      <c r="F6850" s="19">
        <f t="shared" si="537"/>
        <v>0</v>
      </c>
      <c r="G6850">
        <f>[1]RechargeReductions!I6850*1.9835</f>
        <v>0</v>
      </c>
      <c r="H6850" s="19">
        <f t="shared" si="538"/>
        <v>0</v>
      </c>
      <c r="I6850">
        <f>[1]RechargeReductions!L6850*1.9835</f>
        <v>0</v>
      </c>
      <c r="J6850" s="19">
        <f t="shared" si="539"/>
        <v>0</v>
      </c>
      <c r="K6850">
        <f>LOOKUP(B6850,[1]MaxFinancial!$A$2:$A$27,[1]MaxFinancial!$B$2:$B$27)</f>
        <v>-0.25</v>
      </c>
    </row>
    <row r="6851" spans="1:11">
      <c r="A6851" s="13">
        <v>40392</v>
      </c>
      <c r="B6851" s="19">
        <f t="shared" ref="B6851:B6914" si="540">YEAR(A6851+61)</f>
        <v>2010</v>
      </c>
      <c r="C6851">
        <f>[1]RechargeReductions!Q6851*1.9835</f>
        <v>0</v>
      </c>
      <c r="D6851" s="19">
        <f t="shared" ref="D6851:D6914" si="541">IF(C6851&gt;300,1,0)</f>
        <v>0</v>
      </c>
      <c r="E6851">
        <f>[1]RechargeReductions!G6851*1.9835</f>
        <v>0</v>
      </c>
      <c r="F6851" s="19">
        <f t="shared" ref="F6851:F6914" si="542">IF(E6851&gt;300,1,0)</f>
        <v>0</v>
      </c>
      <c r="G6851">
        <f>[1]RechargeReductions!I6851*1.9835</f>
        <v>0</v>
      </c>
      <c r="H6851" s="19">
        <f t="shared" ref="H6851:H6914" si="543">IF(G6851&gt;0,1,0)</f>
        <v>0</v>
      </c>
      <c r="I6851">
        <f>[1]RechargeReductions!L6851*1.9835</f>
        <v>0</v>
      </c>
      <c r="J6851" s="19">
        <f t="shared" ref="J6851:J6914" si="544">IF(I6851&gt;0,1,0)</f>
        <v>0</v>
      </c>
      <c r="K6851">
        <f>LOOKUP(B6851,[1]MaxFinancial!$A$2:$A$27,[1]MaxFinancial!$B$2:$B$27)</f>
        <v>-0.25</v>
      </c>
    </row>
    <row r="6852" spans="1:11">
      <c r="A6852" s="13">
        <v>40393</v>
      </c>
      <c r="B6852" s="19">
        <f t="shared" si="540"/>
        <v>2010</v>
      </c>
      <c r="C6852">
        <f>[1]RechargeReductions!Q6852*1.9835</f>
        <v>0</v>
      </c>
      <c r="D6852" s="19">
        <f t="shared" si="541"/>
        <v>0</v>
      </c>
      <c r="E6852">
        <f>[1]RechargeReductions!G6852*1.9835</f>
        <v>0</v>
      </c>
      <c r="F6852" s="19">
        <f t="shared" si="542"/>
        <v>0</v>
      </c>
      <c r="G6852">
        <f>[1]RechargeReductions!I6852*1.9835</f>
        <v>0</v>
      </c>
      <c r="H6852" s="19">
        <f t="shared" si="543"/>
        <v>0</v>
      </c>
      <c r="I6852">
        <f>[1]RechargeReductions!L6852*1.9835</f>
        <v>0</v>
      </c>
      <c r="J6852" s="19">
        <f t="shared" si="544"/>
        <v>0</v>
      </c>
      <c r="K6852">
        <f>LOOKUP(B6852,[1]MaxFinancial!$A$2:$A$27,[1]MaxFinancial!$B$2:$B$27)</f>
        <v>-0.25</v>
      </c>
    </row>
    <row r="6853" spans="1:11">
      <c r="A6853" s="13">
        <v>40394</v>
      </c>
      <c r="B6853" s="19">
        <f t="shared" si="540"/>
        <v>2010</v>
      </c>
      <c r="C6853">
        <f>[1]RechargeReductions!Q6853*1.9835</f>
        <v>0</v>
      </c>
      <c r="D6853" s="19">
        <f t="shared" si="541"/>
        <v>0</v>
      </c>
      <c r="E6853">
        <f>[1]RechargeReductions!G6853*1.9835</f>
        <v>0</v>
      </c>
      <c r="F6853" s="19">
        <f t="shared" si="542"/>
        <v>0</v>
      </c>
      <c r="G6853">
        <f>[1]RechargeReductions!I6853*1.9835</f>
        <v>0</v>
      </c>
      <c r="H6853" s="19">
        <f t="shared" si="543"/>
        <v>0</v>
      </c>
      <c r="I6853">
        <f>[1]RechargeReductions!L6853*1.9835</f>
        <v>0</v>
      </c>
      <c r="J6853" s="19">
        <f t="shared" si="544"/>
        <v>0</v>
      </c>
      <c r="K6853">
        <f>LOOKUP(B6853,[1]MaxFinancial!$A$2:$A$27,[1]MaxFinancial!$B$2:$B$27)</f>
        <v>-0.25</v>
      </c>
    </row>
    <row r="6854" spans="1:11">
      <c r="A6854" s="13">
        <v>40395</v>
      </c>
      <c r="B6854" s="19">
        <f t="shared" si="540"/>
        <v>2010</v>
      </c>
      <c r="C6854">
        <f>[1]RechargeReductions!Q6854*1.9835</f>
        <v>0</v>
      </c>
      <c r="D6854" s="19">
        <f t="shared" si="541"/>
        <v>0</v>
      </c>
      <c r="E6854">
        <f>[1]RechargeReductions!G6854*1.9835</f>
        <v>0</v>
      </c>
      <c r="F6854" s="19">
        <f t="shared" si="542"/>
        <v>0</v>
      </c>
      <c r="G6854">
        <f>[1]RechargeReductions!I6854*1.9835</f>
        <v>0</v>
      </c>
      <c r="H6854" s="19">
        <f t="shared" si="543"/>
        <v>0</v>
      </c>
      <c r="I6854">
        <f>[1]RechargeReductions!L6854*1.9835</f>
        <v>0</v>
      </c>
      <c r="J6854" s="19">
        <f t="shared" si="544"/>
        <v>0</v>
      </c>
      <c r="K6854">
        <f>LOOKUP(B6854,[1]MaxFinancial!$A$2:$A$27,[1]MaxFinancial!$B$2:$B$27)</f>
        <v>-0.25</v>
      </c>
    </row>
    <row r="6855" spans="1:11">
      <c r="A6855" s="13">
        <v>40396</v>
      </c>
      <c r="B6855" s="19">
        <f t="shared" si="540"/>
        <v>2010</v>
      </c>
      <c r="C6855">
        <f>[1]RechargeReductions!Q6855*1.9835</f>
        <v>0</v>
      </c>
      <c r="D6855" s="19">
        <f t="shared" si="541"/>
        <v>0</v>
      </c>
      <c r="E6855">
        <f>[1]RechargeReductions!G6855*1.9835</f>
        <v>0</v>
      </c>
      <c r="F6855" s="19">
        <f t="shared" si="542"/>
        <v>0</v>
      </c>
      <c r="G6855">
        <f>[1]RechargeReductions!I6855*1.9835</f>
        <v>0</v>
      </c>
      <c r="H6855" s="19">
        <f t="shared" si="543"/>
        <v>0</v>
      </c>
      <c r="I6855">
        <f>[1]RechargeReductions!L6855*1.9835</f>
        <v>0</v>
      </c>
      <c r="J6855" s="19">
        <f t="shared" si="544"/>
        <v>0</v>
      </c>
      <c r="K6855">
        <f>LOOKUP(B6855,[1]MaxFinancial!$A$2:$A$27,[1]MaxFinancial!$B$2:$B$27)</f>
        <v>-0.25</v>
      </c>
    </row>
    <row r="6856" spans="1:11">
      <c r="A6856" s="13">
        <v>40397</v>
      </c>
      <c r="B6856" s="19">
        <f t="shared" si="540"/>
        <v>2010</v>
      </c>
      <c r="C6856">
        <f>[1]RechargeReductions!Q6856*1.9835</f>
        <v>0</v>
      </c>
      <c r="D6856" s="19">
        <f t="shared" si="541"/>
        <v>0</v>
      </c>
      <c r="E6856">
        <f>[1]RechargeReductions!G6856*1.9835</f>
        <v>0</v>
      </c>
      <c r="F6856" s="19">
        <f t="shared" si="542"/>
        <v>0</v>
      </c>
      <c r="G6856">
        <f>[1]RechargeReductions!I6856*1.9835</f>
        <v>0</v>
      </c>
      <c r="H6856" s="19">
        <f t="shared" si="543"/>
        <v>0</v>
      </c>
      <c r="I6856">
        <f>[1]RechargeReductions!L6856*1.9835</f>
        <v>0</v>
      </c>
      <c r="J6856" s="19">
        <f t="shared" si="544"/>
        <v>0</v>
      </c>
      <c r="K6856">
        <f>LOOKUP(B6856,[1]MaxFinancial!$A$2:$A$27,[1]MaxFinancial!$B$2:$B$27)</f>
        <v>-0.25</v>
      </c>
    </row>
    <row r="6857" spans="1:11">
      <c r="A6857" s="13">
        <v>40398</v>
      </c>
      <c r="B6857" s="19">
        <f t="shared" si="540"/>
        <v>2010</v>
      </c>
      <c r="C6857">
        <f>[1]RechargeReductions!Q6857*1.9835</f>
        <v>0</v>
      </c>
      <c r="D6857" s="19">
        <f t="shared" si="541"/>
        <v>0</v>
      </c>
      <c r="E6857">
        <f>[1]RechargeReductions!G6857*1.9835</f>
        <v>0</v>
      </c>
      <c r="F6857" s="19">
        <f t="shared" si="542"/>
        <v>0</v>
      </c>
      <c r="G6857">
        <f>[1]RechargeReductions!I6857*1.9835</f>
        <v>0</v>
      </c>
      <c r="H6857" s="19">
        <f t="shared" si="543"/>
        <v>0</v>
      </c>
      <c r="I6857">
        <f>[1]RechargeReductions!L6857*1.9835</f>
        <v>0</v>
      </c>
      <c r="J6857" s="19">
        <f t="shared" si="544"/>
        <v>0</v>
      </c>
      <c r="K6857">
        <f>LOOKUP(B6857,[1]MaxFinancial!$A$2:$A$27,[1]MaxFinancial!$B$2:$B$27)</f>
        <v>-0.25</v>
      </c>
    </row>
    <row r="6858" spans="1:11">
      <c r="A6858" s="13">
        <v>40399</v>
      </c>
      <c r="B6858" s="19">
        <f t="shared" si="540"/>
        <v>2010</v>
      </c>
      <c r="C6858">
        <f>[1]RechargeReductions!Q6858*1.9835</f>
        <v>0</v>
      </c>
      <c r="D6858" s="19">
        <f t="shared" si="541"/>
        <v>0</v>
      </c>
      <c r="E6858">
        <f>[1]RechargeReductions!G6858*1.9835</f>
        <v>0</v>
      </c>
      <c r="F6858" s="19">
        <f t="shared" si="542"/>
        <v>0</v>
      </c>
      <c r="G6858">
        <f>[1]RechargeReductions!I6858*1.9835</f>
        <v>0</v>
      </c>
      <c r="H6858" s="19">
        <f t="shared" si="543"/>
        <v>0</v>
      </c>
      <c r="I6858">
        <f>[1]RechargeReductions!L6858*1.9835</f>
        <v>0</v>
      </c>
      <c r="J6858" s="19">
        <f t="shared" si="544"/>
        <v>0</v>
      </c>
      <c r="K6858">
        <f>LOOKUP(B6858,[1]MaxFinancial!$A$2:$A$27,[1]MaxFinancial!$B$2:$B$27)</f>
        <v>-0.25</v>
      </c>
    </row>
    <row r="6859" spans="1:11">
      <c r="A6859" s="13">
        <v>40400</v>
      </c>
      <c r="B6859" s="19">
        <f t="shared" si="540"/>
        <v>2010</v>
      </c>
      <c r="C6859">
        <f>[1]RechargeReductions!Q6859*1.9835</f>
        <v>0</v>
      </c>
      <c r="D6859" s="19">
        <f t="shared" si="541"/>
        <v>0</v>
      </c>
      <c r="E6859">
        <f>[1]RechargeReductions!G6859*1.9835</f>
        <v>0</v>
      </c>
      <c r="F6859" s="19">
        <f t="shared" si="542"/>
        <v>0</v>
      </c>
      <c r="G6859">
        <f>[1]RechargeReductions!I6859*1.9835</f>
        <v>0</v>
      </c>
      <c r="H6859" s="19">
        <f t="shared" si="543"/>
        <v>0</v>
      </c>
      <c r="I6859">
        <f>[1]RechargeReductions!L6859*1.9835</f>
        <v>0</v>
      </c>
      <c r="J6859" s="19">
        <f t="shared" si="544"/>
        <v>0</v>
      </c>
      <c r="K6859">
        <f>LOOKUP(B6859,[1]MaxFinancial!$A$2:$A$27,[1]MaxFinancial!$B$2:$B$27)</f>
        <v>-0.25</v>
      </c>
    </row>
    <row r="6860" spans="1:11">
      <c r="A6860" s="13">
        <v>40401</v>
      </c>
      <c r="B6860" s="19">
        <f t="shared" si="540"/>
        <v>2010</v>
      </c>
      <c r="C6860">
        <f>[1]RechargeReductions!Q6860*1.9835</f>
        <v>0</v>
      </c>
      <c r="D6860" s="19">
        <f t="shared" si="541"/>
        <v>0</v>
      </c>
      <c r="E6860">
        <f>[1]RechargeReductions!G6860*1.9835</f>
        <v>0</v>
      </c>
      <c r="F6860" s="19">
        <f t="shared" si="542"/>
        <v>0</v>
      </c>
      <c r="G6860">
        <f>[1]RechargeReductions!I6860*1.9835</f>
        <v>0</v>
      </c>
      <c r="H6860" s="19">
        <f t="shared" si="543"/>
        <v>0</v>
      </c>
      <c r="I6860">
        <f>[1]RechargeReductions!L6860*1.9835</f>
        <v>0</v>
      </c>
      <c r="J6860" s="19">
        <f t="shared" si="544"/>
        <v>0</v>
      </c>
      <c r="K6860">
        <f>LOOKUP(B6860,[1]MaxFinancial!$A$2:$A$27,[1]MaxFinancial!$B$2:$B$27)</f>
        <v>-0.25</v>
      </c>
    </row>
    <row r="6861" spans="1:11">
      <c r="A6861" s="13">
        <v>40402</v>
      </c>
      <c r="B6861" s="19">
        <f t="shared" si="540"/>
        <v>2010</v>
      </c>
      <c r="C6861">
        <f>[1]RechargeReductions!Q6861*1.9835</f>
        <v>0</v>
      </c>
      <c r="D6861" s="19">
        <f t="shared" si="541"/>
        <v>0</v>
      </c>
      <c r="E6861">
        <f>[1]RechargeReductions!G6861*1.9835</f>
        <v>0</v>
      </c>
      <c r="F6861" s="19">
        <f t="shared" si="542"/>
        <v>0</v>
      </c>
      <c r="G6861">
        <f>[1]RechargeReductions!I6861*1.9835</f>
        <v>0</v>
      </c>
      <c r="H6861" s="19">
        <f t="shared" si="543"/>
        <v>0</v>
      </c>
      <c r="I6861">
        <f>[1]RechargeReductions!L6861*1.9835</f>
        <v>0</v>
      </c>
      <c r="J6861" s="19">
        <f t="shared" si="544"/>
        <v>0</v>
      </c>
      <c r="K6861">
        <f>LOOKUP(B6861,[1]MaxFinancial!$A$2:$A$27,[1]MaxFinancial!$B$2:$B$27)</f>
        <v>-0.25</v>
      </c>
    </row>
    <row r="6862" spans="1:11">
      <c r="A6862" s="13">
        <v>40403</v>
      </c>
      <c r="B6862" s="19">
        <f t="shared" si="540"/>
        <v>2010</v>
      </c>
      <c r="C6862">
        <f>[1]RechargeReductions!Q6862*1.9835</f>
        <v>0</v>
      </c>
      <c r="D6862" s="19">
        <f t="shared" si="541"/>
        <v>0</v>
      </c>
      <c r="E6862">
        <f>[1]RechargeReductions!G6862*1.9835</f>
        <v>0</v>
      </c>
      <c r="F6862" s="19">
        <f t="shared" si="542"/>
        <v>0</v>
      </c>
      <c r="G6862">
        <f>[1]RechargeReductions!I6862*1.9835</f>
        <v>0</v>
      </c>
      <c r="H6862" s="19">
        <f t="shared" si="543"/>
        <v>0</v>
      </c>
      <c r="I6862">
        <f>[1]RechargeReductions!L6862*1.9835</f>
        <v>0</v>
      </c>
      <c r="J6862" s="19">
        <f t="shared" si="544"/>
        <v>0</v>
      </c>
      <c r="K6862">
        <f>LOOKUP(B6862,[1]MaxFinancial!$A$2:$A$27,[1]MaxFinancial!$B$2:$B$27)</f>
        <v>-0.25</v>
      </c>
    </row>
    <row r="6863" spans="1:11">
      <c r="A6863" s="13">
        <v>40404</v>
      </c>
      <c r="B6863" s="19">
        <f t="shared" si="540"/>
        <v>2010</v>
      </c>
      <c r="C6863">
        <f>[1]RechargeReductions!Q6863*1.9835</f>
        <v>0</v>
      </c>
      <c r="D6863" s="19">
        <f t="shared" si="541"/>
        <v>0</v>
      </c>
      <c r="E6863">
        <f>[1]RechargeReductions!G6863*1.9835</f>
        <v>0</v>
      </c>
      <c r="F6863" s="19">
        <f t="shared" si="542"/>
        <v>0</v>
      </c>
      <c r="G6863">
        <f>[1]RechargeReductions!I6863*1.9835</f>
        <v>0</v>
      </c>
      <c r="H6863" s="19">
        <f t="shared" si="543"/>
        <v>0</v>
      </c>
      <c r="I6863">
        <f>[1]RechargeReductions!L6863*1.9835</f>
        <v>0</v>
      </c>
      <c r="J6863" s="19">
        <f t="shared" si="544"/>
        <v>0</v>
      </c>
      <c r="K6863">
        <f>LOOKUP(B6863,[1]MaxFinancial!$A$2:$A$27,[1]MaxFinancial!$B$2:$B$27)</f>
        <v>-0.25</v>
      </c>
    </row>
    <row r="6864" spans="1:11">
      <c r="A6864" s="13">
        <v>40405</v>
      </c>
      <c r="B6864" s="19">
        <f t="shared" si="540"/>
        <v>2010</v>
      </c>
      <c r="C6864">
        <f>[1]RechargeReductions!Q6864*1.9835</f>
        <v>0</v>
      </c>
      <c r="D6864" s="19">
        <f t="shared" si="541"/>
        <v>0</v>
      </c>
      <c r="E6864">
        <f>[1]RechargeReductions!G6864*1.9835</f>
        <v>0</v>
      </c>
      <c r="F6864" s="19">
        <f t="shared" si="542"/>
        <v>0</v>
      </c>
      <c r="G6864">
        <f>[1]RechargeReductions!I6864*1.9835</f>
        <v>0</v>
      </c>
      <c r="H6864" s="19">
        <f t="shared" si="543"/>
        <v>0</v>
      </c>
      <c r="I6864">
        <f>[1]RechargeReductions!L6864*1.9835</f>
        <v>0</v>
      </c>
      <c r="J6864" s="19">
        <f t="shared" si="544"/>
        <v>0</v>
      </c>
      <c r="K6864">
        <f>LOOKUP(B6864,[1]MaxFinancial!$A$2:$A$27,[1]MaxFinancial!$B$2:$B$27)</f>
        <v>-0.25</v>
      </c>
    </row>
    <row r="6865" spans="1:11">
      <c r="A6865" s="13">
        <v>40406</v>
      </c>
      <c r="B6865" s="19">
        <f t="shared" si="540"/>
        <v>2010</v>
      </c>
      <c r="C6865">
        <f>[1]RechargeReductions!Q6865*1.9835</f>
        <v>0</v>
      </c>
      <c r="D6865" s="19">
        <f t="shared" si="541"/>
        <v>0</v>
      </c>
      <c r="E6865">
        <f>[1]RechargeReductions!G6865*1.9835</f>
        <v>0</v>
      </c>
      <c r="F6865" s="19">
        <f t="shared" si="542"/>
        <v>0</v>
      </c>
      <c r="G6865">
        <f>[1]RechargeReductions!I6865*1.9835</f>
        <v>0</v>
      </c>
      <c r="H6865" s="19">
        <f t="shared" si="543"/>
        <v>0</v>
      </c>
      <c r="I6865">
        <f>[1]RechargeReductions!L6865*1.9835</f>
        <v>0</v>
      </c>
      <c r="J6865" s="19">
        <f t="shared" si="544"/>
        <v>0</v>
      </c>
      <c r="K6865">
        <f>LOOKUP(B6865,[1]MaxFinancial!$A$2:$A$27,[1]MaxFinancial!$B$2:$B$27)</f>
        <v>-0.25</v>
      </c>
    </row>
    <row r="6866" spans="1:11">
      <c r="A6866" s="13">
        <v>40407</v>
      </c>
      <c r="B6866" s="19">
        <f t="shared" si="540"/>
        <v>2010</v>
      </c>
      <c r="C6866">
        <f>[1]RechargeReductions!Q6866*1.9835</f>
        <v>0</v>
      </c>
      <c r="D6866" s="19">
        <f t="shared" si="541"/>
        <v>0</v>
      </c>
      <c r="E6866">
        <f>[1]RechargeReductions!G6866*1.9835</f>
        <v>0</v>
      </c>
      <c r="F6866" s="19">
        <f t="shared" si="542"/>
        <v>0</v>
      </c>
      <c r="G6866">
        <f>[1]RechargeReductions!I6866*1.9835</f>
        <v>0</v>
      </c>
      <c r="H6866" s="19">
        <f t="shared" si="543"/>
        <v>0</v>
      </c>
      <c r="I6866">
        <f>[1]RechargeReductions!L6866*1.9835</f>
        <v>0</v>
      </c>
      <c r="J6866" s="19">
        <f t="shared" si="544"/>
        <v>0</v>
      </c>
      <c r="K6866">
        <f>LOOKUP(B6866,[1]MaxFinancial!$A$2:$A$27,[1]MaxFinancial!$B$2:$B$27)</f>
        <v>-0.25</v>
      </c>
    </row>
    <row r="6867" spans="1:11">
      <c r="A6867" s="13">
        <v>40408</v>
      </c>
      <c r="B6867" s="19">
        <f t="shared" si="540"/>
        <v>2010</v>
      </c>
      <c r="C6867">
        <f>[1]RechargeReductions!Q6867*1.9835</f>
        <v>0</v>
      </c>
      <c r="D6867" s="19">
        <f t="shared" si="541"/>
        <v>0</v>
      </c>
      <c r="E6867">
        <f>[1]RechargeReductions!G6867*1.9835</f>
        <v>0</v>
      </c>
      <c r="F6867" s="19">
        <f t="shared" si="542"/>
        <v>0</v>
      </c>
      <c r="G6867">
        <f>[1]RechargeReductions!I6867*1.9835</f>
        <v>0</v>
      </c>
      <c r="H6867" s="19">
        <f t="shared" si="543"/>
        <v>0</v>
      </c>
      <c r="I6867">
        <f>[1]RechargeReductions!L6867*1.9835</f>
        <v>0</v>
      </c>
      <c r="J6867" s="19">
        <f t="shared" si="544"/>
        <v>0</v>
      </c>
      <c r="K6867">
        <f>LOOKUP(B6867,[1]MaxFinancial!$A$2:$A$27,[1]MaxFinancial!$B$2:$B$27)</f>
        <v>-0.25</v>
      </c>
    </row>
    <row r="6868" spans="1:11">
      <c r="A6868" s="13">
        <v>40409</v>
      </c>
      <c r="B6868" s="19">
        <f t="shared" si="540"/>
        <v>2010</v>
      </c>
      <c r="C6868">
        <f>[1]RechargeReductions!Q6868*1.9835</f>
        <v>0</v>
      </c>
      <c r="D6868" s="19">
        <f t="shared" si="541"/>
        <v>0</v>
      </c>
      <c r="E6868">
        <f>[1]RechargeReductions!G6868*1.9835</f>
        <v>0</v>
      </c>
      <c r="F6868" s="19">
        <f t="shared" si="542"/>
        <v>0</v>
      </c>
      <c r="G6868">
        <f>[1]RechargeReductions!I6868*1.9835</f>
        <v>0</v>
      </c>
      <c r="H6868" s="19">
        <f t="shared" si="543"/>
        <v>0</v>
      </c>
      <c r="I6868">
        <f>[1]RechargeReductions!L6868*1.9835</f>
        <v>0</v>
      </c>
      <c r="J6868" s="19">
        <f t="shared" si="544"/>
        <v>0</v>
      </c>
      <c r="K6868">
        <f>LOOKUP(B6868,[1]MaxFinancial!$A$2:$A$27,[1]MaxFinancial!$B$2:$B$27)</f>
        <v>-0.25</v>
      </c>
    </row>
    <row r="6869" spans="1:11">
      <c r="A6869" s="13">
        <v>40410</v>
      </c>
      <c r="B6869" s="19">
        <f t="shared" si="540"/>
        <v>2010</v>
      </c>
      <c r="C6869">
        <f>[1]RechargeReductions!Q6869*1.9835</f>
        <v>0</v>
      </c>
      <c r="D6869" s="19">
        <f t="shared" si="541"/>
        <v>0</v>
      </c>
      <c r="E6869">
        <f>[1]RechargeReductions!G6869*1.9835</f>
        <v>0</v>
      </c>
      <c r="F6869" s="19">
        <f t="shared" si="542"/>
        <v>0</v>
      </c>
      <c r="G6869">
        <f>[1]RechargeReductions!I6869*1.9835</f>
        <v>0</v>
      </c>
      <c r="H6869" s="19">
        <f t="shared" si="543"/>
        <v>0</v>
      </c>
      <c r="I6869">
        <f>[1]RechargeReductions!L6869*1.9835</f>
        <v>0</v>
      </c>
      <c r="J6869" s="19">
        <f t="shared" si="544"/>
        <v>0</v>
      </c>
      <c r="K6869">
        <f>LOOKUP(B6869,[1]MaxFinancial!$A$2:$A$27,[1]MaxFinancial!$B$2:$B$27)</f>
        <v>-0.25</v>
      </c>
    </row>
    <row r="6870" spans="1:11">
      <c r="A6870" s="13">
        <v>40411</v>
      </c>
      <c r="B6870" s="19">
        <f t="shared" si="540"/>
        <v>2010</v>
      </c>
      <c r="C6870">
        <f>[1]RechargeReductions!Q6870*1.9835</f>
        <v>0</v>
      </c>
      <c r="D6870" s="19">
        <f t="shared" si="541"/>
        <v>0</v>
      </c>
      <c r="E6870">
        <f>[1]RechargeReductions!G6870*1.9835</f>
        <v>0</v>
      </c>
      <c r="F6870" s="19">
        <f t="shared" si="542"/>
        <v>0</v>
      </c>
      <c r="G6870">
        <f>[1]RechargeReductions!I6870*1.9835</f>
        <v>0</v>
      </c>
      <c r="H6870" s="19">
        <f t="shared" si="543"/>
        <v>0</v>
      </c>
      <c r="I6870">
        <f>[1]RechargeReductions!L6870*1.9835</f>
        <v>0</v>
      </c>
      <c r="J6870" s="19">
        <f t="shared" si="544"/>
        <v>0</v>
      </c>
      <c r="K6870">
        <f>LOOKUP(B6870,[1]MaxFinancial!$A$2:$A$27,[1]MaxFinancial!$B$2:$B$27)</f>
        <v>-0.25</v>
      </c>
    </row>
    <row r="6871" spans="1:11">
      <c r="A6871" s="13">
        <v>40412</v>
      </c>
      <c r="B6871" s="19">
        <f t="shared" si="540"/>
        <v>2010</v>
      </c>
      <c r="C6871">
        <f>[1]RechargeReductions!Q6871*1.9835</f>
        <v>0</v>
      </c>
      <c r="D6871" s="19">
        <f t="shared" si="541"/>
        <v>0</v>
      </c>
      <c r="E6871">
        <f>[1]RechargeReductions!G6871*1.9835</f>
        <v>0</v>
      </c>
      <c r="F6871" s="19">
        <f t="shared" si="542"/>
        <v>0</v>
      </c>
      <c r="G6871">
        <f>[1]RechargeReductions!I6871*1.9835</f>
        <v>0</v>
      </c>
      <c r="H6871" s="19">
        <f t="shared" si="543"/>
        <v>0</v>
      </c>
      <c r="I6871">
        <f>[1]RechargeReductions!L6871*1.9835</f>
        <v>0</v>
      </c>
      <c r="J6871" s="19">
        <f t="shared" si="544"/>
        <v>0</v>
      </c>
      <c r="K6871">
        <f>LOOKUP(B6871,[1]MaxFinancial!$A$2:$A$27,[1]MaxFinancial!$B$2:$B$27)</f>
        <v>-0.25</v>
      </c>
    </row>
    <row r="6872" spans="1:11">
      <c r="A6872" s="13">
        <v>40413</v>
      </c>
      <c r="B6872" s="19">
        <f t="shared" si="540"/>
        <v>2010</v>
      </c>
      <c r="C6872">
        <f>[1]RechargeReductions!Q6872*1.9835</f>
        <v>0</v>
      </c>
      <c r="D6872" s="19">
        <f t="shared" si="541"/>
        <v>0</v>
      </c>
      <c r="E6872">
        <f>[1]RechargeReductions!G6872*1.9835</f>
        <v>0</v>
      </c>
      <c r="F6872" s="19">
        <f t="shared" si="542"/>
        <v>0</v>
      </c>
      <c r="G6872">
        <f>[1]RechargeReductions!I6872*1.9835</f>
        <v>0</v>
      </c>
      <c r="H6872" s="19">
        <f t="shared" si="543"/>
        <v>0</v>
      </c>
      <c r="I6872">
        <f>[1]RechargeReductions!L6872*1.9835</f>
        <v>0</v>
      </c>
      <c r="J6872" s="19">
        <f t="shared" si="544"/>
        <v>0</v>
      </c>
      <c r="K6872">
        <f>LOOKUP(B6872,[1]MaxFinancial!$A$2:$A$27,[1]MaxFinancial!$B$2:$B$27)</f>
        <v>-0.25</v>
      </c>
    </row>
    <row r="6873" spans="1:11">
      <c r="A6873" s="13">
        <v>40414</v>
      </c>
      <c r="B6873" s="19">
        <f t="shared" si="540"/>
        <v>2010</v>
      </c>
      <c r="C6873">
        <f>[1]RechargeReductions!Q6873*1.9835</f>
        <v>0</v>
      </c>
      <c r="D6873" s="19">
        <f t="shared" si="541"/>
        <v>0</v>
      </c>
      <c r="E6873">
        <f>[1]RechargeReductions!G6873*1.9835</f>
        <v>0</v>
      </c>
      <c r="F6873" s="19">
        <f t="shared" si="542"/>
        <v>0</v>
      </c>
      <c r="G6873">
        <f>[1]RechargeReductions!I6873*1.9835</f>
        <v>0</v>
      </c>
      <c r="H6873" s="19">
        <f t="shared" si="543"/>
        <v>0</v>
      </c>
      <c r="I6873">
        <f>[1]RechargeReductions!L6873*1.9835</f>
        <v>0</v>
      </c>
      <c r="J6873" s="19">
        <f t="shared" si="544"/>
        <v>0</v>
      </c>
      <c r="K6873">
        <f>LOOKUP(B6873,[1]MaxFinancial!$A$2:$A$27,[1]MaxFinancial!$B$2:$B$27)</f>
        <v>-0.25</v>
      </c>
    </row>
    <row r="6874" spans="1:11">
      <c r="A6874" s="13">
        <v>40415</v>
      </c>
      <c r="B6874" s="19">
        <f t="shared" si="540"/>
        <v>2010</v>
      </c>
      <c r="C6874">
        <f>[1]RechargeReductions!Q6874*1.9835</f>
        <v>0</v>
      </c>
      <c r="D6874" s="19">
        <f t="shared" si="541"/>
        <v>0</v>
      </c>
      <c r="E6874">
        <f>[1]RechargeReductions!G6874*1.9835</f>
        <v>0</v>
      </c>
      <c r="F6874" s="19">
        <f t="shared" si="542"/>
        <v>0</v>
      </c>
      <c r="G6874">
        <f>[1]RechargeReductions!I6874*1.9835</f>
        <v>0</v>
      </c>
      <c r="H6874" s="19">
        <f t="shared" si="543"/>
        <v>0</v>
      </c>
      <c r="I6874">
        <f>[1]RechargeReductions!L6874*1.9835</f>
        <v>0</v>
      </c>
      <c r="J6874" s="19">
        <f t="shared" si="544"/>
        <v>0</v>
      </c>
      <c r="K6874">
        <f>LOOKUP(B6874,[1]MaxFinancial!$A$2:$A$27,[1]MaxFinancial!$B$2:$B$27)</f>
        <v>-0.25</v>
      </c>
    </row>
    <row r="6875" spans="1:11">
      <c r="A6875" s="13">
        <v>40416</v>
      </c>
      <c r="B6875" s="19">
        <f t="shared" si="540"/>
        <v>2010</v>
      </c>
      <c r="C6875">
        <f>[1]RechargeReductions!Q6875*1.9835</f>
        <v>0</v>
      </c>
      <c r="D6875" s="19">
        <f t="shared" si="541"/>
        <v>0</v>
      </c>
      <c r="E6875">
        <f>[1]RechargeReductions!G6875*1.9835</f>
        <v>0</v>
      </c>
      <c r="F6875" s="19">
        <f t="shared" si="542"/>
        <v>0</v>
      </c>
      <c r="G6875">
        <f>[1]RechargeReductions!I6875*1.9835</f>
        <v>0</v>
      </c>
      <c r="H6875" s="19">
        <f t="shared" si="543"/>
        <v>0</v>
      </c>
      <c r="I6875">
        <f>[1]RechargeReductions!L6875*1.9835</f>
        <v>0</v>
      </c>
      <c r="J6875" s="19">
        <f t="shared" si="544"/>
        <v>0</v>
      </c>
      <c r="K6875">
        <f>LOOKUP(B6875,[1]MaxFinancial!$A$2:$A$27,[1]MaxFinancial!$B$2:$B$27)</f>
        <v>-0.25</v>
      </c>
    </row>
    <row r="6876" spans="1:11">
      <c r="A6876" s="13">
        <v>40417</v>
      </c>
      <c r="B6876" s="19">
        <f t="shared" si="540"/>
        <v>2010</v>
      </c>
      <c r="C6876">
        <f>[1]RechargeReductions!Q6876*1.9835</f>
        <v>0</v>
      </c>
      <c r="D6876" s="19">
        <f t="shared" si="541"/>
        <v>0</v>
      </c>
      <c r="E6876">
        <f>[1]RechargeReductions!G6876*1.9835</f>
        <v>0</v>
      </c>
      <c r="F6876" s="19">
        <f t="shared" si="542"/>
        <v>0</v>
      </c>
      <c r="G6876">
        <f>[1]RechargeReductions!I6876*1.9835</f>
        <v>0</v>
      </c>
      <c r="H6876" s="19">
        <f t="shared" si="543"/>
        <v>0</v>
      </c>
      <c r="I6876">
        <f>[1]RechargeReductions!L6876*1.9835</f>
        <v>0</v>
      </c>
      <c r="J6876" s="19">
        <f t="shared" si="544"/>
        <v>0</v>
      </c>
      <c r="K6876">
        <f>LOOKUP(B6876,[1]MaxFinancial!$A$2:$A$27,[1]MaxFinancial!$B$2:$B$27)</f>
        <v>-0.25</v>
      </c>
    </row>
    <row r="6877" spans="1:11">
      <c r="A6877" s="13">
        <v>40418</v>
      </c>
      <c r="B6877" s="19">
        <f t="shared" si="540"/>
        <v>2010</v>
      </c>
      <c r="C6877">
        <f>[1]RechargeReductions!Q6877*1.9835</f>
        <v>0</v>
      </c>
      <c r="D6877" s="19">
        <f t="shared" si="541"/>
        <v>0</v>
      </c>
      <c r="E6877">
        <f>[1]RechargeReductions!G6877*1.9835</f>
        <v>0</v>
      </c>
      <c r="F6877" s="19">
        <f t="shared" si="542"/>
        <v>0</v>
      </c>
      <c r="G6877">
        <f>[1]RechargeReductions!I6877*1.9835</f>
        <v>0</v>
      </c>
      <c r="H6877" s="19">
        <f t="shared" si="543"/>
        <v>0</v>
      </c>
      <c r="I6877">
        <f>[1]RechargeReductions!L6877*1.9835</f>
        <v>0</v>
      </c>
      <c r="J6877" s="19">
        <f t="shared" si="544"/>
        <v>0</v>
      </c>
      <c r="K6877">
        <f>LOOKUP(B6877,[1]MaxFinancial!$A$2:$A$27,[1]MaxFinancial!$B$2:$B$27)</f>
        <v>-0.25</v>
      </c>
    </row>
    <row r="6878" spans="1:11">
      <c r="A6878" s="13">
        <v>40419</v>
      </c>
      <c r="B6878" s="19">
        <f t="shared" si="540"/>
        <v>2010</v>
      </c>
      <c r="C6878">
        <f>[1]RechargeReductions!Q6878*1.9835</f>
        <v>0</v>
      </c>
      <c r="D6878" s="19">
        <f t="shared" si="541"/>
        <v>0</v>
      </c>
      <c r="E6878">
        <f>[1]RechargeReductions!G6878*1.9835</f>
        <v>0</v>
      </c>
      <c r="F6878" s="19">
        <f t="shared" si="542"/>
        <v>0</v>
      </c>
      <c r="G6878">
        <f>[1]RechargeReductions!I6878*1.9835</f>
        <v>0</v>
      </c>
      <c r="H6878" s="19">
        <f t="shared" si="543"/>
        <v>0</v>
      </c>
      <c r="I6878">
        <f>[1]RechargeReductions!L6878*1.9835</f>
        <v>0</v>
      </c>
      <c r="J6878" s="19">
        <f t="shared" si="544"/>
        <v>0</v>
      </c>
      <c r="K6878">
        <f>LOOKUP(B6878,[1]MaxFinancial!$A$2:$A$27,[1]MaxFinancial!$B$2:$B$27)</f>
        <v>-0.25</v>
      </c>
    </row>
    <row r="6879" spans="1:11">
      <c r="A6879" s="13">
        <v>40420</v>
      </c>
      <c r="B6879" s="19">
        <f t="shared" si="540"/>
        <v>2010</v>
      </c>
      <c r="C6879">
        <f>[1]RechargeReductions!Q6879*1.9835</f>
        <v>0</v>
      </c>
      <c r="D6879" s="19">
        <f t="shared" si="541"/>
        <v>0</v>
      </c>
      <c r="E6879">
        <f>[1]RechargeReductions!G6879*1.9835</f>
        <v>0</v>
      </c>
      <c r="F6879" s="19">
        <f t="shared" si="542"/>
        <v>0</v>
      </c>
      <c r="G6879">
        <f>[1]RechargeReductions!I6879*1.9835</f>
        <v>0</v>
      </c>
      <c r="H6879" s="19">
        <f t="shared" si="543"/>
        <v>0</v>
      </c>
      <c r="I6879">
        <f>[1]RechargeReductions!L6879*1.9835</f>
        <v>0</v>
      </c>
      <c r="J6879" s="19">
        <f t="shared" si="544"/>
        <v>0</v>
      </c>
      <c r="K6879">
        <f>LOOKUP(B6879,[1]MaxFinancial!$A$2:$A$27,[1]MaxFinancial!$B$2:$B$27)</f>
        <v>-0.25</v>
      </c>
    </row>
    <row r="6880" spans="1:11">
      <c r="A6880" s="13">
        <v>40421</v>
      </c>
      <c r="B6880" s="19">
        <f t="shared" si="540"/>
        <v>2010</v>
      </c>
      <c r="C6880">
        <f>[1]RechargeReductions!Q6880*1.9835</f>
        <v>0</v>
      </c>
      <c r="D6880" s="19">
        <f t="shared" si="541"/>
        <v>0</v>
      </c>
      <c r="E6880">
        <f>[1]RechargeReductions!G6880*1.9835</f>
        <v>0</v>
      </c>
      <c r="F6880" s="19">
        <f t="shared" si="542"/>
        <v>0</v>
      </c>
      <c r="G6880">
        <f>[1]RechargeReductions!I6880*1.9835</f>
        <v>0</v>
      </c>
      <c r="H6880" s="19">
        <f t="shared" si="543"/>
        <v>0</v>
      </c>
      <c r="I6880">
        <f>[1]RechargeReductions!L6880*1.9835</f>
        <v>0</v>
      </c>
      <c r="J6880" s="19">
        <f t="shared" si="544"/>
        <v>0</v>
      </c>
      <c r="K6880">
        <f>LOOKUP(B6880,[1]MaxFinancial!$A$2:$A$27,[1]MaxFinancial!$B$2:$B$27)</f>
        <v>-0.25</v>
      </c>
    </row>
    <row r="6881" spans="1:11">
      <c r="A6881" s="13">
        <v>40422</v>
      </c>
      <c r="B6881" s="19">
        <f t="shared" si="540"/>
        <v>2010</v>
      </c>
      <c r="C6881">
        <f>[1]RechargeReductions!Q6881*1.9835</f>
        <v>0</v>
      </c>
      <c r="D6881" s="19">
        <f t="shared" si="541"/>
        <v>0</v>
      </c>
      <c r="E6881">
        <f>[1]RechargeReductions!G6881*1.9835</f>
        <v>0</v>
      </c>
      <c r="F6881" s="19">
        <f t="shared" si="542"/>
        <v>0</v>
      </c>
      <c r="G6881">
        <f>[1]RechargeReductions!I6881*1.9835</f>
        <v>0</v>
      </c>
      <c r="H6881" s="19">
        <f t="shared" si="543"/>
        <v>0</v>
      </c>
      <c r="I6881">
        <f>[1]RechargeReductions!L6881*1.9835</f>
        <v>0</v>
      </c>
      <c r="J6881" s="19">
        <f t="shared" si="544"/>
        <v>0</v>
      </c>
      <c r="K6881">
        <f>LOOKUP(B6881,[1]MaxFinancial!$A$2:$A$27,[1]MaxFinancial!$B$2:$B$27)</f>
        <v>-0.25</v>
      </c>
    </row>
    <row r="6882" spans="1:11">
      <c r="A6882" s="13">
        <v>40423</v>
      </c>
      <c r="B6882" s="19">
        <f t="shared" si="540"/>
        <v>2010</v>
      </c>
      <c r="C6882">
        <f>[1]RechargeReductions!Q6882*1.9835</f>
        <v>0</v>
      </c>
      <c r="D6882" s="19">
        <f t="shared" si="541"/>
        <v>0</v>
      </c>
      <c r="E6882">
        <f>[1]RechargeReductions!G6882*1.9835</f>
        <v>0</v>
      </c>
      <c r="F6882" s="19">
        <f t="shared" si="542"/>
        <v>0</v>
      </c>
      <c r="G6882">
        <f>[1]RechargeReductions!I6882*1.9835</f>
        <v>0</v>
      </c>
      <c r="H6882" s="19">
        <f t="shared" si="543"/>
        <v>0</v>
      </c>
      <c r="I6882">
        <f>[1]RechargeReductions!L6882*1.9835</f>
        <v>0</v>
      </c>
      <c r="J6882" s="19">
        <f t="shared" si="544"/>
        <v>0</v>
      </c>
      <c r="K6882">
        <f>LOOKUP(B6882,[1]MaxFinancial!$A$2:$A$27,[1]MaxFinancial!$B$2:$B$27)</f>
        <v>-0.25</v>
      </c>
    </row>
    <row r="6883" spans="1:11">
      <c r="A6883" s="13">
        <v>40424</v>
      </c>
      <c r="B6883" s="19">
        <f t="shared" si="540"/>
        <v>2010</v>
      </c>
      <c r="C6883">
        <f>[1]RechargeReductions!Q6883*1.9835</f>
        <v>0</v>
      </c>
      <c r="D6883" s="19">
        <f t="shared" si="541"/>
        <v>0</v>
      </c>
      <c r="E6883">
        <f>[1]RechargeReductions!G6883*1.9835</f>
        <v>0</v>
      </c>
      <c r="F6883" s="19">
        <f t="shared" si="542"/>
        <v>0</v>
      </c>
      <c r="G6883">
        <f>[1]RechargeReductions!I6883*1.9835</f>
        <v>0</v>
      </c>
      <c r="H6883" s="19">
        <f t="shared" si="543"/>
        <v>0</v>
      </c>
      <c r="I6883">
        <f>[1]RechargeReductions!L6883*1.9835</f>
        <v>0</v>
      </c>
      <c r="J6883" s="19">
        <f t="shared" si="544"/>
        <v>0</v>
      </c>
      <c r="K6883">
        <f>LOOKUP(B6883,[1]MaxFinancial!$A$2:$A$27,[1]MaxFinancial!$B$2:$B$27)</f>
        <v>-0.25</v>
      </c>
    </row>
    <row r="6884" spans="1:11">
      <c r="A6884" s="13">
        <v>40425</v>
      </c>
      <c r="B6884" s="19">
        <f t="shared" si="540"/>
        <v>2010</v>
      </c>
      <c r="C6884">
        <f>[1]RechargeReductions!Q6884*1.9835</f>
        <v>0</v>
      </c>
      <c r="D6884" s="19">
        <f t="shared" si="541"/>
        <v>0</v>
      </c>
      <c r="E6884">
        <f>[1]RechargeReductions!G6884*1.9835</f>
        <v>0</v>
      </c>
      <c r="F6884" s="19">
        <f t="shared" si="542"/>
        <v>0</v>
      </c>
      <c r="G6884">
        <f>[1]RechargeReductions!I6884*1.9835</f>
        <v>0</v>
      </c>
      <c r="H6884" s="19">
        <f t="shared" si="543"/>
        <v>0</v>
      </c>
      <c r="I6884">
        <f>[1]RechargeReductions!L6884*1.9835</f>
        <v>0</v>
      </c>
      <c r="J6884" s="19">
        <f t="shared" si="544"/>
        <v>0</v>
      </c>
      <c r="K6884">
        <f>LOOKUP(B6884,[1]MaxFinancial!$A$2:$A$27,[1]MaxFinancial!$B$2:$B$27)</f>
        <v>-0.25</v>
      </c>
    </row>
    <row r="6885" spans="1:11">
      <c r="A6885" s="13">
        <v>40426</v>
      </c>
      <c r="B6885" s="19">
        <f t="shared" si="540"/>
        <v>2010</v>
      </c>
      <c r="C6885">
        <f>[1]RechargeReductions!Q6885*1.9835</f>
        <v>0</v>
      </c>
      <c r="D6885" s="19">
        <f t="shared" si="541"/>
        <v>0</v>
      </c>
      <c r="E6885">
        <f>[1]RechargeReductions!G6885*1.9835</f>
        <v>0</v>
      </c>
      <c r="F6885" s="19">
        <f t="shared" si="542"/>
        <v>0</v>
      </c>
      <c r="G6885">
        <f>[1]RechargeReductions!I6885*1.9835</f>
        <v>0</v>
      </c>
      <c r="H6885" s="19">
        <f t="shared" si="543"/>
        <v>0</v>
      </c>
      <c r="I6885">
        <f>[1]RechargeReductions!L6885*1.9835</f>
        <v>0</v>
      </c>
      <c r="J6885" s="19">
        <f t="shared" si="544"/>
        <v>0</v>
      </c>
      <c r="K6885">
        <f>LOOKUP(B6885,[1]MaxFinancial!$A$2:$A$27,[1]MaxFinancial!$B$2:$B$27)</f>
        <v>-0.25</v>
      </c>
    </row>
    <row r="6886" spans="1:11">
      <c r="A6886" s="13">
        <v>40427</v>
      </c>
      <c r="B6886" s="19">
        <f t="shared" si="540"/>
        <v>2010</v>
      </c>
      <c r="C6886">
        <f>[1]RechargeReductions!Q6886*1.9835</f>
        <v>0</v>
      </c>
      <c r="D6886" s="19">
        <f t="shared" si="541"/>
        <v>0</v>
      </c>
      <c r="E6886">
        <f>[1]RechargeReductions!G6886*1.9835</f>
        <v>0</v>
      </c>
      <c r="F6886" s="19">
        <f t="shared" si="542"/>
        <v>0</v>
      </c>
      <c r="G6886">
        <f>[1]RechargeReductions!I6886*1.9835</f>
        <v>0</v>
      </c>
      <c r="H6886" s="19">
        <f t="shared" si="543"/>
        <v>0</v>
      </c>
      <c r="I6886">
        <f>[1]RechargeReductions!L6886*1.9835</f>
        <v>0</v>
      </c>
      <c r="J6886" s="19">
        <f t="shared" si="544"/>
        <v>0</v>
      </c>
      <c r="K6886">
        <f>LOOKUP(B6886,[1]MaxFinancial!$A$2:$A$27,[1]MaxFinancial!$B$2:$B$27)</f>
        <v>-0.25</v>
      </c>
    </row>
    <row r="6887" spans="1:11">
      <c r="A6887" s="13">
        <v>40428</v>
      </c>
      <c r="B6887" s="19">
        <f t="shared" si="540"/>
        <v>2010</v>
      </c>
      <c r="C6887">
        <f>[1]RechargeReductions!Q6887*1.9835</f>
        <v>0</v>
      </c>
      <c r="D6887" s="19">
        <f t="shared" si="541"/>
        <v>0</v>
      </c>
      <c r="E6887">
        <f>[1]RechargeReductions!G6887*1.9835</f>
        <v>0</v>
      </c>
      <c r="F6887" s="19">
        <f t="shared" si="542"/>
        <v>0</v>
      </c>
      <c r="G6887">
        <f>[1]RechargeReductions!I6887*1.9835</f>
        <v>0</v>
      </c>
      <c r="H6887" s="19">
        <f t="shared" si="543"/>
        <v>0</v>
      </c>
      <c r="I6887">
        <f>[1]RechargeReductions!L6887*1.9835</f>
        <v>0</v>
      </c>
      <c r="J6887" s="19">
        <f t="shared" si="544"/>
        <v>0</v>
      </c>
      <c r="K6887">
        <f>LOOKUP(B6887,[1]MaxFinancial!$A$2:$A$27,[1]MaxFinancial!$B$2:$B$27)</f>
        <v>-0.25</v>
      </c>
    </row>
    <row r="6888" spans="1:11">
      <c r="A6888" s="13">
        <v>40429</v>
      </c>
      <c r="B6888" s="19">
        <f t="shared" si="540"/>
        <v>2010</v>
      </c>
      <c r="C6888">
        <f>[1]RechargeReductions!Q6888*1.9835</f>
        <v>0</v>
      </c>
      <c r="D6888" s="19">
        <f t="shared" si="541"/>
        <v>0</v>
      </c>
      <c r="E6888">
        <f>[1]RechargeReductions!G6888*1.9835</f>
        <v>0</v>
      </c>
      <c r="F6888" s="19">
        <f t="shared" si="542"/>
        <v>0</v>
      </c>
      <c r="G6888">
        <f>[1]RechargeReductions!I6888*1.9835</f>
        <v>0</v>
      </c>
      <c r="H6888" s="19">
        <f t="shared" si="543"/>
        <v>0</v>
      </c>
      <c r="I6888">
        <f>[1]RechargeReductions!L6888*1.9835</f>
        <v>0</v>
      </c>
      <c r="J6888" s="19">
        <f t="shared" si="544"/>
        <v>0</v>
      </c>
      <c r="K6888">
        <f>LOOKUP(B6888,[1]MaxFinancial!$A$2:$A$27,[1]MaxFinancial!$B$2:$B$27)</f>
        <v>-0.25</v>
      </c>
    </row>
    <row r="6889" spans="1:11">
      <c r="A6889" s="13">
        <v>40430</v>
      </c>
      <c r="B6889" s="19">
        <f t="shared" si="540"/>
        <v>2010</v>
      </c>
      <c r="C6889">
        <f>[1]RechargeReductions!Q6889*1.9835</f>
        <v>0</v>
      </c>
      <c r="D6889" s="19">
        <f t="shared" si="541"/>
        <v>0</v>
      </c>
      <c r="E6889">
        <f>[1]RechargeReductions!G6889*1.9835</f>
        <v>0</v>
      </c>
      <c r="F6889" s="19">
        <f t="shared" si="542"/>
        <v>0</v>
      </c>
      <c r="G6889">
        <f>[1]RechargeReductions!I6889*1.9835</f>
        <v>0</v>
      </c>
      <c r="H6889" s="19">
        <f t="shared" si="543"/>
        <v>0</v>
      </c>
      <c r="I6889">
        <f>[1]RechargeReductions!L6889*1.9835</f>
        <v>0</v>
      </c>
      <c r="J6889" s="19">
        <f t="shared" si="544"/>
        <v>0</v>
      </c>
      <c r="K6889">
        <f>LOOKUP(B6889,[1]MaxFinancial!$A$2:$A$27,[1]MaxFinancial!$B$2:$B$27)</f>
        <v>-0.25</v>
      </c>
    </row>
    <row r="6890" spans="1:11">
      <c r="A6890" s="13">
        <v>40431</v>
      </c>
      <c r="B6890" s="19">
        <f t="shared" si="540"/>
        <v>2010</v>
      </c>
      <c r="C6890">
        <f>[1]RechargeReductions!Q6890*1.9835</f>
        <v>0</v>
      </c>
      <c r="D6890" s="19">
        <f t="shared" si="541"/>
        <v>0</v>
      </c>
      <c r="E6890">
        <f>[1]RechargeReductions!G6890*1.9835</f>
        <v>0</v>
      </c>
      <c r="F6890" s="19">
        <f t="shared" si="542"/>
        <v>0</v>
      </c>
      <c r="G6890">
        <f>[1]RechargeReductions!I6890*1.9835</f>
        <v>0</v>
      </c>
      <c r="H6890" s="19">
        <f t="shared" si="543"/>
        <v>0</v>
      </c>
      <c r="I6890">
        <f>[1]RechargeReductions!L6890*1.9835</f>
        <v>0</v>
      </c>
      <c r="J6890" s="19">
        <f t="shared" si="544"/>
        <v>0</v>
      </c>
      <c r="K6890">
        <f>LOOKUP(B6890,[1]MaxFinancial!$A$2:$A$27,[1]MaxFinancial!$B$2:$B$27)</f>
        <v>-0.25</v>
      </c>
    </row>
    <row r="6891" spans="1:11">
      <c r="A6891" s="13">
        <v>40432</v>
      </c>
      <c r="B6891" s="19">
        <f t="shared" si="540"/>
        <v>2010</v>
      </c>
      <c r="C6891">
        <f>[1]RechargeReductions!Q6891*1.9835</f>
        <v>0</v>
      </c>
      <c r="D6891" s="19">
        <f t="shared" si="541"/>
        <v>0</v>
      </c>
      <c r="E6891">
        <f>[1]RechargeReductions!G6891*1.9835</f>
        <v>0</v>
      </c>
      <c r="F6891" s="19">
        <f t="shared" si="542"/>
        <v>0</v>
      </c>
      <c r="G6891">
        <f>[1]RechargeReductions!I6891*1.9835</f>
        <v>0</v>
      </c>
      <c r="H6891" s="19">
        <f t="shared" si="543"/>
        <v>0</v>
      </c>
      <c r="I6891">
        <f>[1]RechargeReductions!L6891*1.9835</f>
        <v>0</v>
      </c>
      <c r="J6891" s="19">
        <f t="shared" si="544"/>
        <v>0</v>
      </c>
      <c r="K6891">
        <f>LOOKUP(B6891,[1]MaxFinancial!$A$2:$A$27,[1]MaxFinancial!$B$2:$B$27)</f>
        <v>-0.25</v>
      </c>
    </row>
    <row r="6892" spans="1:11">
      <c r="A6892" s="13">
        <v>40433</v>
      </c>
      <c r="B6892" s="19">
        <f t="shared" si="540"/>
        <v>2010</v>
      </c>
      <c r="C6892">
        <f>[1]RechargeReductions!Q6892*1.9835</f>
        <v>0</v>
      </c>
      <c r="D6892" s="19">
        <f t="shared" si="541"/>
        <v>0</v>
      </c>
      <c r="E6892">
        <f>[1]RechargeReductions!G6892*1.9835</f>
        <v>0</v>
      </c>
      <c r="F6892" s="19">
        <f t="shared" si="542"/>
        <v>0</v>
      </c>
      <c r="G6892">
        <f>[1]RechargeReductions!I6892*1.9835</f>
        <v>0</v>
      </c>
      <c r="H6892" s="19">
        <f t="shared" si="543"/>
        <v>0</v>
      </c>
      <c r="I6892">
        <f>[1]RechargeReductions!L6892*1.9835</f>
        <v>0</v>
      </c>
      <c r="J6892" s="19">
        <f t="shared" si="544"/>
        <v>0</v>
      </c>
      <c r="K6892">
        <f>LOOKUP(B6892,[1]MaxFinancial!$A$2:$A$27,[1]MaxFinancial!$B$2:$B$27)</f>
        <v>-0.25</v>
      </c>
    </row>
    <row r="6893" spans="1:11">
      <c r="A6893" s="13">
        <v>40434</v>
      </c>
      <c r="B6893" s="19">
        <f t="shared" si="540"/>
        <v>2010</v>
      </c>
      <c r="C6893">
        <f>[1]RechargeReductions!Q6893*1.9835</f>
        <v>0</v>
      </c>
      <c r="D6893" s="19">
        <f t="shared" si="541"/>
        <v>0</v>
      </c>
      <c r="E6893">
        <f>[1]RechargeReductions!G6893*1.9835</f>
        <v>0</v>
      </c>
      <c r="F6893" s="19">
        <f t="shared" si="542"/>
        <v>0</v>
      </c>
      <c r="G6893">
        <f>[1]RechargeReductions!I6893*1.9835</f>
        <v>0</v>
      </c>
      <c r="H6893" s="19">
        <f t="shared" si="543"/>
        <v>0</v>
      </c>
      <c r="I6893">
        <f>[1]RechargeReductions!L6893*1.9835</f>
        <v>0</v>
      </c>
      <c r="J6893" s="19">
        <f t="shared" si="544"/>
        <v>0</v>
      </c>
      <c r="K6893">
        <f>LOOKUP(B6893,[1]MaxFinancial!$A$2:$A$27,[1]MaxFinancial!$B$2:$B$27)</f>
        <v>-0.25</v>
      </c>
    </row>
    <row r="6894" spans="1:11">
      <c r="A6894" s="13">
        <v>40435</v>
      </c>
      <c r="B6894" s="19">
        <f t="shared" si="540"/>
        <v>2010</v>
      </c>
      <c r="C6894">
        <f>[1]RechargeReductions!Q6894*1.9835</f>
        <v>0</v>
      </c>
      <c r="D6894" s="19">
        <f t="shared" si="541"/>
        <v>0</v>
      </c>
      <c r="E6894">
        <f>[1]RechargeReductions!G6894*1.9835</f>
        <v>0</v>
      </c>
      <c r="F6894" s="19">
        <f t="shared" si="542"/>
        <v>0</v>
      </c>
      <c r="G6894">
        <f>[1]RechargeReductions!I6894*1.9835</f>
        <v>0</v>
      </c>
      <c r="H6894" s="19">
        <f t="shared" si="543"/>
        <v>0</v>
      </c>
      <c r="I6894">
        <f>[1]RechargeReductions!L6894*1.9835</f>
        <v>0</v>
      </c>
      <c r="J6894" s="19">
        <f t="shared" si="544"/>
        <v>0</v>
      </c>
      <c r="K6894">
        <f>LOOKUP(B6894,[1]MaxFinancial!$A$2:$A$27,[1]MaxFinancial!$B$2:$B$27)</f>
        <v>-0.25</v>
      </c>
    </row>
    <row r="6895" spans="1:11">
      <c r="A6895" s="13">
        <v>40436</v>
      </c>
      <c r="B6895" s="19">
        <f t="shared" si="540"/>
        <v>2010</v>
      </c>
      <c r="C6895">
        <f>[1]RechargeReductions!Q6895*1.9835</f>
        <v>0</v>
      </c>
      <c r="D6895" s="19">
        <f t="shared" si="541"/>
        <v>0</v>
      </c>
      <c r="E6895">
        <f>[1]RechargeReductions!G6895*1.9835</f>
        <v>0</v>
      </c>
      <c r="F6895" s="19">
        <f t="shared" si="542"/>
        <v>0</v>
      </c>
      <c r="G6895">
        <f>[1]RechargeReductions!I6895*1.9835</f>
        <v>0</v>
      </c>
      <c r="H6895" s="19">
        <f t="shared" si="543"/>
        <v>0</v>
      </c>
      <c r="I6895">
        <f>[1]RechargeReductions!L6895*1.9835</f>
        <v>0</v>
      </c>
      <c r="J6895" s="19">
        <f t="shared" si="544"/>
        <v>0</v>
      </c>
      <c r="K6895">
        <f>LOOKUP(B6895,[1]MaxFinancial!$A$2:$A$27,[1]MaxFinancial!$B$2:$B$27)</f>
        <v>-0.25</v>
      </c>
    </row>
    <row r="6896" spans="1:11">
      <c r="A6896" s="13">
        <v>40437</v>
      </c>
      <c r="B6896" s="19">
        <f t="shared" si="540"/>
        <v>2010</v>
      </c>
      <c r="C6896">
        <f>[1]RechargeReductions!Q6896*1.9835</f>
        <v>0</v>
      </c>
      <c r="D6896" s="19">
        <f t="shared" si="541"/>
        <v>0</v>
      </c>
      <c r="E6896">
        <f>[1]RechargeReductions!G6896*1.9835</f>
        <v>0</v>
      </c>
      <c r="F6896" s="19">
        <f t="shared" si="542"/>
        <v>0</v>
      </c>
      <c r="G6896">
        <f>[1]RechargeReductions!I6896*1.9835</f>
        <v>0</v>
      </c>
      <c r="H6896" s="19">
        <f t="shared" si="543"/>
        <v>0</v>
      </c>
      <c r="I6896">
        <f>[1]RechargeReductions!L6896*1.9835</f>
        <v>0</v>
      </c>
      <c r="J6896" s="19">
        <f t="shared" si="544"/>
        <v>0</v>
      </c>
      <c r="K6896">
        <f>LOOKUP(B6896,[1]MaxFinancial!$A$2:$A$27,[1]MaxFinancial!$B$2:$B$27)</f>
        <v>-0.25</v>
      </c>
    </row>
    <row r="6897" spans="1:11">
      <c r="A6897" s="13">
        <v>40438</v>
      </c>
      <c r="B6897" s="19">
        <f t="shared" si="540"/>
        <v>2010</v>
      </c>
      <c r="C6897">
        <f>[1]RechargeReductions!Q6897*1.9835</f>
        <v>0</v>
      </c>
      <c r="D6897" s="19">
        <f t="shared" si="541"/>
        <v>0</v>
      </c>
      <c r="E6897">
        <f>[1]RechargeReductions!G6897*1.9835</f>
        <v>0</v>
      </c>
      <c r="F6897" s="19">
        <f t="shared" si="542"/>
        <v>0</v>
      </c>
      <c r="G6897">
        <f>[1]RechargeReductions!I6897*1.9835</f>
        <v>0</v>
      </c>
      <c r="H6897" s="19">
        <f t="shared" si="543"/>
        <v>0</v>
      </c>
      <c r="I6897">
        <f>[1]RechargeReductions!L6897*1.9835</f>
        <v>0</v>
      </c>
      <c r="J6897" s="19">
        <f t="shared" si="544"/>
        <v>0</v>
      </c>
      <c r="K6897">
        <f>LOOKUP(B6897,[1]MaxFinancial!$A$2:$A$27,[1]MaxFinancial!$B$2:$B$27)</f>
        <v>-0.25</v>
      </c>
    </row>
    <row r="6898" spans="1:11">
      <c r="A6898" s="13">
        <v>40439</v>
      </c>
      <c r="B6898" s="19">
        <f t="shared" si="540"/>
        <v>2010</v>
      </c>
      <c r="C6898">
        <f>[1]RechargeReductions!Q6898*1.9835</f>
        <v>0</v>
      </c>
      <c r="D6898" s="19">
        <f t="shared" si="541"/>
        <v>0</v>
      </c>
      <c r="E6898">
        <f>[1]RechargeReductions!G6898*1.9835</f>
        <v>0</v>
      </c>
      <c r="F6898" s="19">
        <f t="shared" si="542"/>
        <v>0</v>
      </c>
      <c r="G6898">
        <f>[1]RechargeReductions!I6898*1.9835</f>
        <v>0</v>
      </c>
      <c r="H6898" s="19">
        <f t="shared" si="543"/>
        <v>0</v>
      </c>
      <c r="I6898">
        <f>[1]RechargeReductions!L6898*1.9835</f>
        <v>0</v>
      </c>
      <c r="J6898" s="19">
        <f t="shared" si="544"/>
        <v>0</v>
      </c>
      <c r="K6898">
        <f>LOOKUP(B6898,[1]MaxFinancial!$A$2:$A$27,[1]MaxFinancial!$B$2:$B$27)</f>
        <v>-0.25</v>
      </c>
    </row>
    <row r="6899" spans="1:11">
      <c r="A6899" s="13">
        <v>40440</v>
      </c>
      <c r="B6899" s="19">
        <f t="shared" si="540"/>
        <v>2010</v>
      </c>
      <c r="C6899">
        <f>[1]RechargeReductions!Q6899*1.9835</f>
        <v>0</v>
      </c>
      <c r="D6899" s="19">
        <f t="shared" si="541"/>
        <v>0</v>
      </c>
      <c r="E6899">
        <f>[1]RechargeReductions!G6899*1.9835</f>
        <v>0</v>
      </c>
      <c r="F6899" s="19">
        <f t="shared" si="542"/>
        <v>0</v>
      </c>
      <c r="G6899">
        <f>[1]RechargeReductions!I6899*1.9835</f>
        <v>0</v>
      </c>
      <c r="H6899" s="19">
        <f t="shared" si="543"/>
        <v>0</v>
      </c>
      <c r="I6899">
        <f>[1]RechargeReductions!L6899*1.9835</f>
        <v>0</v>
      </c>
      <c r="J6899" s="19">
        <f t="shared" si="544"/>
        <v>0</v>
      </c>
      <c r="K6899">
        <f>LOOKUP(B6899,[1]MaxFinancial!$A$2:$A$27,[1]MaxFinancial!$B$2:$B$27)</f>
        <v>-0.25</v>
      </c>
    </row>
    <row r="6900" spans="1:11">
      <c r="A6900" s="13">
        <v>40441</v>
      </c>
      <c r="B6900" s="19">
        <f t="shared" si="540"/>
        <v>2010</v>
      </c>
      <c r="C6900">
        <f>[1]RechargeReductions!Q6900*1.9835</f>
        <v>0</v>
      </c>
      <c r="D6900" s="19">
        <f t="shared" si="541"/>
        <v>0</v>
      </c>
      <c r="E6900">
        <f>[1]RechargeReductions!G6900*1.9835</f>
        <v>0</v>
      </c>
      <c r="F6900" s="19">
        <f t="shared" si="542"/>
        <v>0</v>
      </c>
      <c r="G6900">
        <f>[1]RechargeReductions!I6900*1.9835</f>
        <v>0</v>
      </c>
      <c r="H6900" s="19">
        <f t="shared" si="543"/>
        <v>0</v>
      </c>
      <c r="I6900">
        <f>[1]RechargeReductions!L6900*1.9835</f>
        <v>0</v>
      </c>
      <c r="J6900" s="19">
        <f t="shared" si="544"/>
        <v>0</v>
      </c>
      <c r="K6900">
        <f>LOOKUP(B6900,[1]MaxFinancial!$A$2:$A$27,[1]MaxFinancial!$B$2:$B$27)</f>
        <v>-0.25</v>
      </c>
    </row>
    <row r="6901" spans="1:11">
      <c r="A6901" s="13">
        <v>40442</v>
      </c>
      <c r="B6901" s="19">
        <f t="shared" si="540"/>
        <v>2010</v>
      </c>
      <c r="C6901">
        <f>[1]RechargeReductions!Q6901*1.9835</f>
        <v>0</v>
      </c>
      <c r="D6901" s="19">
        <f t="shared" si="541"/>
        <v>0</v>
      </c>
      <c r="E6901">
        <f>[1]RechargeReductions!G6901*1.9835</f>
        <v>0</v>
      </c>
      <c r="F6901" s="19">
        <f t="shared" si="542"/>
        <v>0</v>
      </c>
      <c r="G6901">
        <f>[1]RechargeReductions!I6901*1.9835</f>
        <v>0</v>
      </c>
      <c r="H6901" s="19">
        <f t="shared" si="543"/>
        <v>0</v>
      </c>
      <c r="I6901">
        <f>[1]RechargeReductions!L6901*1.9835</f>
        <v>0</v>
      </c>
      <c r="J6901" s="19">
        <f t="shared" si="544"/>
        <v>0</v>
      </c>
      <c r="K6901">
        <f>LOOKUP(B6901,[1]MaxFinancial!$A$2:$A$27,[1]MaxFinancial!$B$2:$B$27)</f>
        <v>-0.25</v>
      </c>
    </row>
    <row r="6902" spans="1:11">
      <c r="A6902" s="13">
        <v>40443</v>
      </c>
      <c r="B6902" s="19">
        <f t="shared" si="540"/>
        <v>2010</v>
      </c>
      <c r="C6902">
        <f>[1]RechargeReductions!Q6902*1.9835</f>
        <v>0</v>
      </c>
      <c r="D6902" s="19">
        <f t="shared" si="541"/>
        <v>0</v>
      </c>
      <c r="E6902">
        <f>[1]RechargeReductions!G6902*1.9835</f>
        <v>0</v>
      </c>
      <c r="F6902" s="19">
        <f t="shared" si="542"/>
        <v>0</v>
      </c>
      <c r="G6902">
        <f>[1]RechargeReductions!I6902*1.9835</f>
        <v>0</v>
      </c>
      <c r="H6902" s="19">
        <f t="shared" si="543"/>
        <v>0</v>
      </c>
      <c r="I6902">
        <f>[1]RechargeReductions!L6902*1.9835</f>
        <v>0</v>
      </c>
      <c r="J6902" s="19">
        <f t="shared" si="544"/>
        <v>0</v>
      </c>
      <c r="K6902">
        <f>LOOKUP(B6902,[1]MaxFinancial!$A$2:$A$27,[1]MaxFinancial!$B$2:$B$27)</f>
        <v>-0.25</v>
      </c>
    </row>
    <row r="6903" spans="1:11">
      <c r="A6903" s="13">
        <v>40444</v>
      </c>
      <c r="B6903" s="19">
        <f t="shared" si="540"/>
        <v>2010</v>
      </c>
      <c r="C6903">
        <f>[1]RechargeReductions!Q6903*1.9835</f>
        <v>0</v>
      </c>
      <c r="D6903" s="19">
        <f t="shared" si="541"/>
        <v>0</v>
      </c>
      <c r="E6903">
        <f>[1]RechargeReductions!G6903*1.9835</f>
        <v>0</v>
      </c>
      <c r="F6903" s="19">
        <f t="shared" si="542"/>
        <v>0</v>
      </c>
      <c r="G6903">
        <f>[1]RechargeReductions!I6903*1.9835</f>
        <v>0</v>
      </c>
      <c r="H6903" s="19">
        <f t="shared" si="543"/>
        <v>0</v>
      </c>
      <c r="I6903">
        <f>[1]RechargeReductions!L6903*1.9835</f>
        <v>0</v>
      </c>
      <c r="J6903" s="19">
        <f t="shared" si="544"/>
        <v>0</v>
      </c>
      <c r="K6903">
        <f>LOOKUP(B6903,[1]MaxFinancial!$A$2:$A$27,[1]MaxFinancial!$B$2:$B$27)</f>
        <v>-0.25</v>
      </c>
    </row>
    <row r="6904" spans="1:11">
      <c r="A6904" s="13">
        <v>40445</v>
      </c>
      <c r="B6904" s="19">
        <f t="shared" si="540"/>
        <v>2010</v>
      </c>
      <c r="C6904">
        <f>[1]RechargeReductions!Q6904*1.9835</f>
        <v>0</v>
      </c>
      <c r="D6904" s="19">
        <f t="shared" si="541"/>
        <v>0</v>
      </c>
      <c r="E6904">
        <f>[1]RechargeReductions!G6904*1.9835</f>
        <v>0</v>
      </c>
      <c r="F6904" s="19">
        <f t="shared" si="542"/>
        <v>0</v>
      </c>
      <c r="G6904">
        <f>[1]RechargeReductions!I6904*1.9835</f>
        <v>0</v>
      </c>
      <c r="H6904" s="19">
        <f t="shared" si="543"/>
        <v>0</v>
      </c>
      <c r="I6904">
        <f>[1]RechargeReductions!L6904*1.9835</f>
        <v>0</v>
      </c>
      <c r="J6904" s="19">
        <f t="shared" si="544"/>
        <v>0</v>
      </c>
      <c r="K6904">
        <f>LOOKUP(B6904,[1]MaxFinancial!$A$2:$A$27,[1]MaxFinancial!$B$2:$B$27)</f>
        <v>-0.25</v>
      </c>
    </row>
    <row r="6905" spans="1:11">
      <c r="A6905" s="13">
        <v>40446</v>
      </c>
      <c r="B6905" s="19">
        <f t="shared" si="540"/>
        <v>2010</v>
      </c>
      <c r="C6905">
        <f>[1]RechargeReductions!Q6905*1.9835</f>
        <v>0</v>
      </c>
      <c r="D6905" s="19">
        <f t="shared" si="541"/>
        <v>0</v>
      </c>
      <c r="E6905">
        <f>[1]RechargeReductions!G6905*1.9835</f>
        <v>0</v>
      </c>
      <c r="F6905" s="19">
        <f t="shared" si="542"/>
        <v>0</v>
      </c>
      <c r="G6905">
        <f>[1]RechargeReductions!I6905*1.9835</f>
        <v>0</v>
      </c>
      <c r="H6905" s="19">
        <f t="shared" si="543"/>
        <v>0</v>
      </c>
      <c r="I6905">
        <f>[1]RechargeReductions!L6905*1.9835</f>
        <v>0</v>
      </c>
      <c r="J6905" s="19">
        <f t="shared" si="544"/>
        <v>0</v>
      </c>
      <c r="K6905">
        <f>LOOKUP(B6905,[1]MaxFinancial!$A$2:$A$27,[1]MaxFinancial!$B$2:$B$27)</f>
        <v>-0.25</v>
      </c>
    </row>
    <row r="6906" spans="1:11">
      <c r="A6906" s="13">
        <v>40447</v>
      </c>
      <c r="B6906" s="19">
        <f t="shared" si="540"/>
        <v>2010</v>
      </c>
      <c r="C6906">
        <f>[1]RechargeReductions!Q6906*1.9835</f>
        <v>0</v>
      </c>
      <c r="D6906" s="19">
        <f t="shared" si="541"/>
        <v>0</v>
      </c>
      <c r="E6906">
        <f>[1]RechargeReductions!G6906*1.9835</f>
        <v>0</v>
      </c>
      <c r="F6906" s="19">
        <f t="shared" si="542"/>
        <v>0</v>
      </c>
      <c r="G6906">
        <f>[1]RechargeReductions!I6906*1.9835</f>
        <v>0</v>
      </c>
      <c r="H6906" s="19">
        <f t="shared" si="543"/>
        <v>0</v>
      </c>
      <c r="I6906">
        <f>[1]RechargeReductions!L6906*1.9835</f>
        <v>0</v>
      </c>
      <c r="J6906" s="19">
        <f t="shared" si="544"/>
        <v>0</v>
      </c>
      <c r="K6906">
        <f>LOOKUP(B6906,[1]MaxFinancial!$A$2:$A$27,[1]MaxFinancial!$B$2:$B$27)</f>
        <v>-0.25</v>
      </c>
    </row>
    <row r="6907" spans="1:11">
      <c r="A6907" s="13">
        <v>40448</v>
      </c>
      <c r="B6907" s="19">
        <f t="shared" si="540"/>
        <v>2010</v>
      </c>
      <c r="C6907">
        <f>[1]RechargeReductions!Q6907*1.9835</f>
        <v>0</v>
      </c>
      <c r="D6907" s="19">
        <f t="shared" si="541"/>
        <v>0</v>
      </c>
      <c r="E6907">
        <f>[1]RechargeReductions!G6907*1.9835</f>
        <v>0</v>
      </c>
      <c r="F6907" s="19">
        <f t="shared" si="542"/>
        <v>0</v>
      </c>
      <c r="G6907">
        <f>[1]RechargeReductions!I6907*1.9835</f>
        <v>0</v>
      </c>
      <c r="H6907" s="19">
        <f t="shared" si="543"/>
        <v>0</v>
      </c>
      <c r="I6907">
        <f>[1]RechargeReductions!L6907*1.9835</f>
        <v>0</v>
      </c>
      <c r="J6907" s="19">
        <f t="shared" si="544"/>
        <v>0</v>
      </c>
      <c r="K6907">
        <f>LOOKUP(B6907,[1]MaxFinancial!$A$2:$A$27,[1]MaxFinancial!$B$2:$B$27)</f>
        <v>-0.25</v>
      </c>
    </row>
    <row r="6908" spans="1:11">
      <c r="A6908" s="13">
        <v>40449</v>
      </c>
      <c r="B6908" s="19">
        <f t="shared" si="540"/>
        <v>2010</v>
      </c>
      <c r="C6908">
        <f>[1]RechargeReductions!Q6908*1.9835</f>
        <v>0</v>
      </c>
      <c r="D6908" s="19">
        <f t="shared" si="541"/>
        <v>0</v>
      </c>
      <c r="E6908">
        <f>[1]RechargeReductions!G6908*1.9835</f>
        <v>0</v>
      </c>
      <c r="F6908" s="19">
        <f t="shared" si="542"/>
        <v>0</v>
      </c>
      <c r="G6908">
        <f>[1]RechargeReductions!I6908*1.9835</f>
        <v>0</v>
      </c>
      <c r="H6908" s="19">
        <f t="shared" si="543"/>
        <v>0</v>
      </c>
      <c r="I6908">
        <f>[1]RechargeReductions!L6908*1.9835</f>
        <v>0</v>
      </c>
      <c r="J6908" s="19">
        <f t="shared" si="544"/>
        <v>0</v>
      </c>
      <c r="K6908">
        <f>LOOKUP(B6908,[1]MaxFinancial!$A$2:$A$27,[1]MaxFinancial!$B$2:$B$27)</f>
        <v>-0.25</v>
      </c>
    </row>
    <row r="6909" spans="1:11">
      <c r="A6909" s="13">
        <v>40450</v>
      </c>
      <c r="B6909" s="19">
        <f t="shared" si="540"/>
        <v>2010</v>
      </c>
      <c r="C6909">
        <f>[1]RechargeReductions!Q6909*1.9835</f>
        <v>0</v>
      </c>
      <c r="D6909" s="19">
        <f t="shared" si="541"/>
        <v>0</v>
      </c>
      <c r="E6909">
        <f>[1]RechargeReductions!G6909*1.9835</f>
        <v>0</v>
      </c>
      <c r="F6909" s="19">
        <f t="shared" si="542"/>
        <v>0</v>
      </c>
      <c r="G6909">
        <f>[1]RechargeReductions!I6909*1.9835</f>
        <v>0</v>
      </c>
      <c r="H6909" s="19">
        <f t="shared" si="543"/>
        <v>0</v>
      </c>
      <c r="I6909">
        <f>[1]RechargeReductions!L6909*1.9835</f>
        <v>0</v>
      </c>
      <c r="J6909" s="19">
        <f t="shared" si="544"/>
        <v>0</v>
      </c>
      <c r="K6909">
        <f>LOOKUP(B6909,[1]MaxFinancial!$A$2:$A$27,[1]MaxFinancial!$B$2:$B$27)</f>
        <v>-0.25</v>
      </c>
    </row>
    <row r="6910" spans="1:11">
      <c r="A6910" s="13">
        <v>40451</v>
      </c>
      <c r="B6910" s="19">
        <f t="shared" si="540"/>
        <v>2010</v>
      </c>
      <c r="C6910">
        <f>[1]RechargeReductions!Q6910*1.9835</f>
        <v>0</v>
      </c>
      <c r="D6910" s="19">
        <f t="shared" si="541"/>
        <v>0</v>
      </c>
      <c r="E6910">
        <f>[1]RechargeReductions!G6910*1.9835</f>
        <v>0</v>
      </c>
      <c r="F6910" s="19">
        <f t="shared" si="542"/>
        <v>0</v>
      </c>
      <c r="G6910">
        <f>[1]RechargeReductions!I6910*1.9835</f>
        <v>0</v>
      </c>
      <c r="H6910" s="19">
        <f t="shared" si="543"/>
        <v>0</v>
      </c>
      <c r="I6910">
        <f>[1]RechargeReductions!L6910*1.9835</f>
        <v>0</v>
      </c>
      <c r="J6910" s="19">
        <f t="shared" si="544"/>
        <v>0</v>
      </c>
      <c r="K6910">
        <f>LOOKUP(B6910,[1]MaxFinancial!$A$2:$A$27,[1]MaxFinancial!$B$2:$B$27)</f>
        <v>-0.25</v>
      </c>
    </row>
    <row r="6911" spans="1:11">
      <c r="A6911" s="13">
        <v>40452</v>
      </c>
      <c r="B6911" s="19">
        <f t="shared" si="540"/>
        <v>2010</v>
      </c>
      <c r="C6911">
        <f>[1]RechargeReductions!Q6911*1.9835</f>
        <v>0</v>
      </c>
      <c r="D6911" s="19">
        <f t="shared" si="541"/>
        <v>0</v>
      </c>
      <c r="E6911">
        <f>[1]RechargeReductions!G6911*1.9835</f>
        <v>0</v>
      </c>
      <c r="F6911" s="19">
        <f t="shared" si="542"/>
        <v>0</v>
      </c>
      <c r="G6911">
        <f>[1]RechargeReductions!I6911*1.9835</f>
        <v>0</v>
      </c>
      <c r="H6911" s="19">
        <f t="shared" si="543"/>
        <v>0</v>
      </c>
      <c r="I6911">
        <f>[1]RechargeReductions!L6911*1.9835</f>
        <v>0</v>
      </c>
      <c r="J6911" s="19">
        <f t="shared" si="544"/>
        <v>0</v>
      </c>
      <c r="K6911">
        <f>LOOKUP(B6911,[1]MaxFinancial!$A$2:$A$27,[1]MaxFinancial!$B$2:$B$27)</f>
        <v>-0.25</v>
      </c>
    </row>
    <row r="6912" spans="1:11">
      <c r="A6912" s="13">
        <v>40453</v>
      </c>
      <c r="B6912" s="19">
        <f t="shared" si="540"/>
        <v>2010</v>
      </c>
      <c r="C6912">
        <f>[1]RechargeReductions!Q6912*1.9835</f>
        <v>0</v>
      </c>
      <c r="D6912" s="19">
        <f t="shared" si="541"/>
        <v>0</v>
      </c>
      <c r="E6912">
        <f>[1]RechargeReductions!G6912*1.9835</f>
        <v>0</v>
      </c>
      <c r="F6912" s="19">
        <f t="shared" si="542"/>
        <v>0</v>
      </c>
      <c r="G6912">
        <f>[1]RechargeReductions!I6912*1.9835</f>
        <v>0</v>
      </c>
      <c r="H6912" s="19">
        <f t="shared" si="543"/>
        <v>0</v>
      </c>
      <c r="I6912">
        <f>[1]RechargeReductions!L6912*1.9835</f>
        <v>0</v>
      </c>
      <c r="J6912" s="19">
        <f t="shared" si="544"/>
        <v>0</v>
      </c>
      <c r="K6912">
        <f>LOOKUP(B6912,[1]MaxFinancial!$A$2:$A$27,[1]MaxFinancial!$B$2:$B$27)</f>
        <v>-0.25</v>
      </c>
    </row>
    <row r="6913" spans="1:11">
      <c r="A6913" s="13">
        <v>40454</v>
      </c>
      <c r="B6913" s="19">
        <f t="shared" si="540"/>
        <v>2010</v>
      </c>
      <c r="C6913">
        <f>[1]RechargeReductions!Q6913*1.9835</f>
        <v>0</v>
      </c>
      <c r="D6913" s="19">
        <f t="shared" si="541"/>
        <v>0</v>
      </c>
      <c r="E6913">
        <f>[1]RechargeReductions!G6913*1.9835</f>
        <v>0</v>
      </c>
      <c r="F6913" s="19">
        <f t="shared" si="542"/>
        <v>0</v>
      </c>
      <c r="G6913">
        <f>[1]RechargeReductions!I6913*1.9835</f>
        <v>0</v>
      </c>
      <c r="H6913" s="19">
        <f t="shared" si="543"/>
        <v>0</v>
      </c>
      <c r="I6913">
        <f>[1]RechargeReductions!L6913*1.9835</f>
        <v>0</v>
      </c>
      <c r="J6913" s="19">
        <f t="shared" si="544"/>
        <v>0</v>
      </c>
      <c r="K6913">
        <f>LOOKUP(B6913,[1]MaxFinancial!$A$2:$A$27,[1]MaxFinancial!$B$2:$B$27)</f>
        <v>-0.25</v>
      </c>
    </row>
    <row r="6914" spans="1:11">
      <c r="A6914" s="13">
        <v>40455</v>
      </c>
      <c r="B6914" s="19">
        <f t="shared" si="540"/>
        <v>2010</v>
      </c>
      <c r="C6914">
        <f>[1]RechargeReductions!Q6914*1.9835</f>
        <v>0</v>
      </c>
      <c r="D6914" s="19">
        <f t="shared" si="541"/>
        <v>0</v>
      </c>
      <c r="E6914">
        <f>[1]RechargeReductions!G6914*1.9835</f>
        <v>0</v>
      </c>
      <c r="F6914" s="19">
        <f t="shared" si="542"/>
        <v>0</v>
      </c>
      <c r="G6914">
        <f>[1]RechargeReductions!I6914*1.9835</f>
        <v>0</v>
      </c>
      <c r="H6914" s="19">
        <f t="shared" si="543"/>
        <v>0</v>
      </c>
      <c r="I6914">
        <f>[1]RechargeReductions!L6914*1.9835</f>
        <v>0</v>
      </c>
      <c r="J6914" s="19">
        <f t="shared" si="544"/>
        <v>0</v>
      </c>
      <c r="K6914">
        <f>LOOKUP(B6914,[1]MaxFinancial!$A$2:$A$27,[1]MaxFinancial!$B$2:$B$27)</f>
        <v>-0.25</v>
      </c>
    </row>
    <row r="6915" spans="1:11">
      <c r="A6915" s="13">
        <v>40456</v>
      </c>
      <c r="B6915" s="19">
        <f t="shared" ref="B6915:B6978" si="545">YEAR(A6915+61)</f>
        <v>2010</v>
      </c>
      <c r="C6915">
        <f>[1]RechargeReductions!Q6915*1.9835</f>
        <v>0</v>
      </c>
      <c r="D6915" s="19">
        <f t="shared" ref="D6915:D6978" si="546">IF(C6915&gt;300,1,0)</f>
        <v>0</v>
      </c>
      <c r="E6915">
        <f>[1]RechargeReductions!G6915*1.9835</f>
        <v>0</v>
      </c>
      <c r="F6915" s="19">
        <f t="shared" ref="F6915:F6978" si="547">IF(E6915&gt;300,1,0)</f>
        <v>0</v>
      </c>
      <c r="G6915">
        <f>[1]RechargeReductions!I6915*1.9835</f>
        <v>0</v>
      </c>
      <c r="H6915" s="19">
        <f t="shared" ref="H6915:H6978" si="548">IF(G6915&gt;0,1,0)</f>
        <v>0</v>
      </c>
      <c r="I6915">
        <f>[1]RechargeReductions!L6915*1.9835</f>
        <v>0</v>
      </c>
      <c r="J6915" s="19">
        <f t="shared" ref="J6915:J6978" si="549">IF(I6915&gt;0,1,0)</f>
        <v>0</v>
      </c>
      <c r="K6915">
        <f>LOOKUP(B6915,[1]MaxFinancial!$A$2:$A$27,[1]MaxFinancial!$B$2:$B$27)</f>
        <v>-0.25</v>
      </c>
    </row>
    <row r="6916" spans="1:11">
      <c r="A6916" s="13">
        <v>40457</v>
      </c>
      <c r="B6916" s="19">
        <f t="shared" si="545"/>
        <v>2010</v>
      </c>
      <c r="C6916">
        <f>[1]RechargeReductions!Q6916*1.9835</f>
        <v>0</v>
      </c>
      <c r="D6916" s="19">
        <f t="shared" si="546"/>
        <v>0</v>
      </c>
      <c r="E6916">
        <f>[1]RechargeReductions!G6916*1.9835</f>
        <v>0</v>
      </c>
      <c r="F6916" s="19">
        <f t="shared" si="547"/>
        <v>0</v>
      </c>
      <c r="G6916">
        <f>[1]RechargeReductions!I6916*1.9835</f>
        <v>0</v>
      </c>
      <c r="H6916" s="19">
        <f t="shared" si="548"/>
        <v>0</v>
      </c>
      <c r="I6916">
        <f>[1]RechargeReductions!L6916*1.9835</f>
        <v>0</v>
      </c>
      <c r="J6916" s="19">
        <f t="shared" si="549"/>
        <v>0</v>
      </c>
      <c r="K6916">
        <f>LOOKUP(B6916,[1]MaxFinancial!$A$2:$A$27,[1]MaxFinancial!$B$2:$B$27)</f>
        <v>-0.25</v>
      </c>
    </row>
    <row r="6917" spans="1:11">
      <c r="A6917" s="13">
        <v>40458</v>
      </c>
      <c r="B6917" s="19">
        <f t="shared" si="545"/>
        <v>2010</v>
      </c>
      <c r="C6917">
        <f>[1]RechargeReductions!Q6917*1.9835</f>
        <v>0</v>
      </c>
      <c r="D6917" s="19">
        <f t="shared" si="546"/>
        <v>0</v>
      </c>
      <c r="E6917">
        <f>[1]RechargeReductions!G6917*1.9835</f>
        <v>0</v>
      </c>
      <c r="F6917" s="19">
        <f t="shared" si="547"/>
        <v>0</v>
      </c>
      <c r="G6917">
        <f>[1]RechargeReductions!I6917*1.9835</f>
        <v>0</v>
      </c>
      <c r="H6917" s="19">
        <f t="shared" si="548"/>
        <v>0</v>
      </c>
      <c r="I6917">
        <f>[1]RechargeReductions!L6917*1.9835</f>
        <v>0</v>
      </c>
      <c r="J6917" s="19">
        <f t="shared" si="549"/>
        <v>0</v>
      </c>
      <c r="K6917">
        <f>LOOKUP(B6917,[1]MaxFinancial!$A$2:$A$27,[1]MaxFinancial!$B$2:$B$27)</f>
        <v>-0.25</v>
      </c>
    </row>
    <row r="6918" spans="1:11">
      <c r="A6918" s="13">
        <v>40459</v>
      </c>
      <c r="B6918" s="19">
        <f t="shared" si="545"/>
        <v>2010</v>
      </c>
      <c r="C6918">
        <f>[1]RechargeReductions!Q6918*1.9835</f>
        <v>0</v>
      </c>
      <c r="D6918" s="19">
        <f t="shared" si="546"/>
        <v>0</v>
      </c>
      <c r="E6918">
        <f>[1]RechargeReductions!G6918*1.9835</f>
        <v>0</v>
      </c>
      <c r="F6918" s="19">
        <f t="shared" si="547"/>
        <v>0</v>
      </c>
      <c r="G6918">
        <f>[1]RechargeReductions!I6918*1.9835</f>
        <v>0</v>
      </c>
      <c r="H6918" s="19">
        <f t="shared" si="548"/>
        <v>0</v>
      </c>
      <c r="I6918">
        <f>[1]RechargeReductions!L6918*1.9835</f>
        <v>0</v>
      </c>
      <c r="J6918" s="19">
        <f t="shared" si="549"/>
        <v>0</v>
      </c>
      <c r="K6918">
        <f>LOOKUP(B6918,[1]MaxFinancial!$A$2:$A$27,[1]MaxFinancial!$B$2:$B$27)</f>
        <v>-0.25</v>
      </c>
    </row>
    <row r="6919" spans="1:11">
      <c r="A6919" s="13">
        <v>40460</v>
      </c>
      <c r="B6919" s="19">
        <f t="shared" si="545"/>
        <v>2010</v>
      </c>
      <c r="C6919">
        <f>[1]RechargeReductions!Q6919*1.9835</f>
        <v>0</v>
      </c>
      <c r="D6919" s="19">
        <f t="shared" si="546"/>
        <v>0</v>
      </c>
      <c r="E6919">
        <f>[1]RechargeReductions!G6919*1.9835</f>
        <v>0</v>
      </c>
      <c r="F6919" s="19">
        <f t="shared" si="547"/>
        <v>0</v>
      </c>
      <c r="G6919">
        <f>[1]RechargeReductions!I6919*1.9835</f>
        <v>0</v>
      </c>
      <c r="H6919" s="19">
        <f t="shared" si="548"/>
        <v>0</v>
      </c>
      <c r="I6919">
        <f>[1]RechargeReductions!L6919*1.9835</f>
        <v>0</v>
      </c>
      <c r="J6919" s="19">
        <f t="shared" si="549"/>
        <v>0</v>
      </c>
      <c r="K6919">
        <f>LOOKUP(B6919,[1]MaxFinancial!$A$2:$A$27,[1]MaxFinancial!$B$2:$B$27)</f>
        <v>-0.25</v>
      </c>
    </row>
    <row r="6920" spans="1:11">
      <c r="A6920" s="13">
        <v>40461</v>
      </c>
      <c r="B6920" s="19">
        <f t="shared" si="545"/>
        <v>2010</v>
      </c>
      <c r="C6920">
        <f>[1]RechargeReductions!Q6920*1.9835</f>
        <v>0</v>
      </c>
      <c r="D6920" s="19">
        <f t="shared" si="546"/>
        <v>0</v>
      </c>
      <c r="E6920">
        <f>[1]RechargeReductions!G6920*1.9835</f>
        <v>0</v>
      </c>
      <c r="F6920" s="19">
        <f t="shared" si="547"/>
        <v>0</v>
      </c>
      <c r="G6920">
        <f>[1]RechargeReductions!I6920*1.9835</f>
        <v>0</v>
      </c>
      <c r="H6920" s="19">
        <f t="shared" si="548"/>
        <v>0</v>
      </c>
      <c r="I6920">
        <f>[1]RechargeReductions!L6920*1.9835</f>
        <v>0</v>
      </c>
      <c r="J6920" s="19">
        <f t="shared" si="549"/>
        <v>0</v>
      </c>
      <c r="K6920">
        <f>LOOKUP(B6920,[1]MaxFinancial!$A$2:$A$27,[1]MaxFinancial!$B$2:$B$27)</f>
        <v>-0.25</v>
      </c>
    </row>
    <row r="6921" spans="1:11">
      <c r="A6921" s="13">
        <v>40462</v>
      </c>
      <c r="B6921" s="19">
        <f t="shared" si="545"/>
        <v>2010</v>
      </c>
      <c r="C6921">
        <f>[1]RechargeReductions!Q6921*1.9835</f>
        <v>0</v>
      </c>
      <c r="D6921" s="19">
        <f t="shared" si="546"/>
        <v>0</v>
      </c>
      <c r="E6921">
        <f>[1]RechargeReductions!G6921*1.9835</f>
        <v>0</v>
      </c>
      <c r="F6921" s="19">
        <f t="shared" si="547"/>
        <v>0</v>
      </c>
      <c r="G6921">
        <f>[1]RechargeReductions!I6921*1.9835</f>
        <v>0</v>
      </c>
      <c r="H6921" s="19">
        <f t="shared" si="548"/>
        <v>0</v>
      </c>
      <c r="I6921">
        <f>[1]RechargeReductions!L6921*1.9835</f>
        <v>0</v>
      </c>
      <c r="J6921" s="19">
        <f t="shared" si="549"/>
        <v>0</v>
      </c>
      <c r="K6921">
        <f>LOOKUP(B6921,[1]MaxFinancial!$A$2:$A$27,[1]MaxFinancial!$B$2:$B$27)</f>
        <v>-0.25</v>
      </c>
    </row>
    <row r="6922" spans="1:11">
      <c r="A6922" s="13">
        <v>40463</v>
      </c>
      <c r="B6922" s="19">
        <f t="shared" si="545"/>
        <v>2010</v>
      </c>
      <c r="C6922">
        <f>[1]RechargeReductions!Q6922*1.9835</f>
        <v>0</v>
      </c>
      <c r="D6922" s="19">
        <f t="shared" si="546"/>
        <v>0</v>
      </c>
      <c r="E6922">
        <f>[1]RechargeReductions!G6922*1.9835</f>
        <v>0</v>
      </c>
      <c r="F6922" s="19">
        <f t="shared" si="547"/>
        <v>0</v>
      </c>
      <c r="G6922">
        <f>[1]RechargeReductions!I6922*1.9835</f>
        <v>0</v>
      </c>
      <c r="H6922" s="19">
        <f t="shared" si="548"/>
        <v>0</v>
      </c>
      <c r="I6922">
        <f>[1]RechargeReductions!L6922*1.9835</f>
        <v>0</v>
      </c>
      <c r="J6922" s="19">
        <f t="shared" si="549"/>
        <v>0</v>
      </c>
      <c r="K6922">
        <f>LOOKUP(B6922,[1]MaxFinancial!$A$2:$A$27,[1]MaxFinancial!$B$2:$B$27)</f>
        <v>-0.25</v>
      </c>
    </row>
    <row r="6923" spans="1:11">
      <c r="A6923" s="13">
        <v>40464</v>
      </c>
      <c r="B6923" s="19">
        <f t="shared" si="545"/>
        <v>2010</v>
      </c>
      <c r="C6923">
        <f>[1]RechargeReductions!Q6923*1.9835</f>
        <v>0</v>
      </c>
      <c r="D6923" s="19">
        <f t="shared" si="546"/>
        <v>0</v>
      </c>
      <c r="E6923">
        <f>[1]RechargeReductions!G6923*1.9835</f>
        <v>0</v>
      </c>
      <c r="F6923" s="19">
        <f t="shared" si="547"/>
        <v>0</v>
      </c>
      <c r="G6923">
        <f>[1]RechargeReductions!I6923*1.9835</f>
        <v>0</v>
      </c>
      <c r="H6923" s="19">
        <f t="shared" si="548"/>
        <v>0</v>
      </c>
      <c r="I6923">
        <f>[1]RechargeReductions!L6923*1.9835</f>
        <v>0</v>
      </c>
      <c r="J6923" s="19">
        <f t="shared" si="549"/>
        <v>0</v>
      </c>
      <c r="K6923">
        <f>LOOKUP(B6923,[1]MaxFinancial!$A$2:$A$27,[1]MaxFinancial!$B$2:$B$27)</f>
        <v>-0.25</v>
      </c>
    </row>
    <row r="6924" spans="1:11">
      <c r="A6924" s="13">
        <v>40465</v>
      </c>
      <c r="B6924" s="19">
        <f t="shared" si="545"/>
        <v>2010</v>
      </c>
      <c r="C6924">
        <f>[1]RechargeReductions!Q6924*1.9835</f>
        <v>0</v>
      </c>
      <c r="D6924" s="19">
        <f t="shared" si="546"/>
        <v>0</v>
      </c>
      <c r="E6924">
        <f>[1]RechargeReductions!G6924*1.9835</f>
        <v>0</v>
      </c>
      <c r="F6924" s="19">
        <f t="shared" si="547"/>
        <v>0</v>
      </c>
      <c r="G6924">
        <f>[1]RechargeReductions!I6924*1.9835</f>
        <v>0</v>
      </c>
      <c r="H6924" s="19">
        <f t="shared" si="548"/>
        <v>0</v>
      </c>
      <c r="I6924">
        <f>[1]RechargeReductions!L6924*1.9835</f>
        <v>0</v>
      </c>
      <c r="J6924" s="19">
        <f t="shared" si="549"/>
        <v>0</v>
      </c>
      <c r="K6924">
        <f>LOOKUP(B6924,[1]MaxFinancial!$A$2:$A$27,[1]MaxFinancial!$B$2:$B$27)</f>
        <v>-0.25</v>
      </c>
    </row>
    <row r="6925" spans="1:11">
      <c r="A6925" s="13">
        <v>40466</v>
      </c>
      <c r="B6925" s="19">
        <f t="shared" si="545"/>
        <v>2010</v>
      </c>
      <c r="C6925">
        <f>[1]RechargeReductions!Q6925*1.9835</f>
        <v>0</v>
      </c>
      <c r="D6925" s="19">
        <f t="shared" si="546"/>
        <v>0</v>
      </c>
      <c r="E6925">
        <f>[1]RechargeReductions!G6925*1.9835</f>
        <v>0</v>
      </c>
      <c r="F6925" s="19">
        <f t="shared" si="547"/>
        <v>0</v>
      </c>
      <c r="G6925">
        <f>[1]RechargeReductions!I6925*1.9835</f>
        <v>0</v>
      </c>
      <c r="H6925" s="19">
        <f t="shared" si="548"/>
        <v>0</v>
      </c>
      <c r="I6925">
        <f>[1]RechargeReductions!L6925*1.9835</f>
        <v>0</v>
      </c>
      <c r="J6925" s="19">
        <f t="shared" si="549"/>
        <v>0</v>
      </c>
      <c r="K6925">
        <f>LOOKUP(B6925,[1]MaxFinancial!$A$2:$A$27,[1]MaxFinancial!$B$2:$B$27)</f>
        <v>-0.25</v>
      </c>
    </row>
    <row r="6926" spans="1:11">
      <c r="A6926" s="13">
        <v>40467</v>
      </c>
      <c r="B6926" s="19">
        <f t="shared" si="545"/>
        <v>2010</v>
      </c>
      <c r="C6926">
        <f>[1]RechargeReductions!Q6926*1.9835</f>
        <v>0</v>
      </c>
      <c r="D6926" s="19">
        <f t="shared" si="546"/>
        <v>0</v>
      </c>
      <c r="E6926">
        <f>[1]RechargeReductions!G6926*1.9835</f>
        <v>0</v>
      </c>
      <c r="F6926" s="19">
        <f t="shared" si="547"/>
        <v>0</v>
      </c>
      <c r="G6926">
        <f>[1]RechargeReductions!I6926*1.9835</f>
        <v>0</v>
      </c>
      <c r="H6926" s="19">
        <f t="shared" si="548"/>
        <v>0</v>
      </c>
      <c r="I6926">
        <f>[1]RechargeReductions!L6926*1.9835</f>
        <v>0</v>
      </c>
      <c r="J6926" s="19">
        <f t="shared" si="549"/>
        <v>0</v>
      </c>
      <c r="K6926">
        <f>LOOKUP(B6926,[1]MaxFinancial!$A$2:$A$27,[1]MaxFinancial!$B$2:$B$27)</f>
        <v>-0.25</v>
      </c>
    </row>
    <row r="6927" spans="1:11">
      <c r="A6927" s="13">
        <v>40468</v>
      </c>
      <c r="B6927" s="19">
        <f t="shared" si="545"/>
        <v>2010</v>
      </c>
      <c r="C6927">
        <f>[1]RechargeReductions!Q6927*1.9835</f>
        <v>0</v>
      </c>
      <c r="D6927" s="19">
        <f t="shared" si="546"/>
        <v>0</v>
      </c>
      <c r="E6927">
        <f>[1]RechargeReductions!G6927*1.9835</f>
        <v>0</v>
      </c>
      <c r="F6927" s="19">
        <f t="shared" si="547"/>
        <v>0</v>
      </c>
      <c r="G6927">
        <f>[1]RechargeReductions!I6927*1.9835</f>
        <v>0</v>
      </c>
      <c r="H6927" s="19">
        <f t="shared" si="548"/>
        <v>0</v>
      </c>
      <c r="I6927">
        <f>[1]RechargeReductions!L6927*1.9835</f>
        <v>0</v>
      </c>
      <c r="J6927" s="19">
        <f t="shared" si="549"/>
        <v>0</v>
      </c>
      <c r="K6927">
        <f>LOOKUP(B6927,[1]MaxFinancial!$A$2:$A$27,[1]MaxFinancial!$B$2:$B$27)</f>
        <v>-0.25</v>
      </c>
    </row>
    <row r="6928" spans="1:11">
      <c r="A6928" s="13">
        <v>40469</v>
      </c>
      <c r="B6928" s="19">
        <f t="shared" si="545"/>
        <v>2010</v>
      </c>
      <c r="C6928">
        <f>[1]RechargeReductions!Q6928*1.9835</f>
        <v>0</v>
      </c>
      <c r="D6928" s="19">
        <f t="shared" si="546"/>
        <v>0</v>
      </c>
      <c r="E6928">
        <f>[1]RechargeReductions!G6928*1.9835</f>
        <v>0</v>
      </c>
      <c r="F6928" s="19">
        <f t="shared" si="547"/>
        <v>0</v>
      </c>
      <c r="G6928">
        <f>[1]RechargeReductions!I6928*1.9835</f>
        <v>0</v>
      </c>
      <c r="H6928" s="19">
        <f t="shared" si="548"/>
        <v>0</v>
      </c>
      <c r="I6928">
        <f>[1]RechargeReductions!L6928*1.9835</f>
        <v>0</v>
      </c>
      <c r="J6928" s="19">
        <f t="shared" si="549"/>
        <v>0</v>
      </c>
      <c r="K6928">
        <f>LOOKUP(B6928,[1]MaxFinancial!$A$2:$A$27,[1]MaxFinancial!$B$2:$B$27)</f>
        <v>-0.25</v>
      </c>
    </row>
    <row r="6929" spans="1:11">
      <c r="A6929" s="13">
        <v>40470</v>
      </c>
      <c r="B6929" s="19">
        <f t="shared" si="545"/>
        <v>2010</v>
      </c>
      <c r="C6929">
        <f>[1]RechargeReductions!Q6929*1.9835</f>
        <v>0</v>
      </c>
      <c r="D6929" s="19">
        <f t="shared" si="546"/>
        <v>0</v>
      </c>
      <c r="E6929">
        <f>[1]RechargeReductions!G6929*1.9835</f>
        <v>0</v>
      </c>
      <c r="F6929" s="19">
        <f t="shared" si="547"/>
        <v>0</v>
      </c>
      <c r="G6929">
        <f>[1]RechargeReductions!I6929*1.9835</f>
        <v>0</v>
      </c>
      <c r="H6929" s="19">
        <f t="shared" si="548"/>
        <v>0</v>
      </c>
      <c r="I6929">
        <f>[1]RechargeReductions!L6929*1.9835</f>
        <v>0</v>
      </c>
      <c r="J6929" s="19">
        <f t="shared" si="549"/>
        <v>0</v>
      </c>
      <c r="K6929">
        <f>LOOKUP(B6929,[1]MaxFinancial!$A$2:$A$27,[1]MaxFinancial!$B$2:$B$27)</f>
        <v>-0.25</v>
      </c>
    </row>
    <row r="6930" spans="1:11">
      <c r="A6930" s="13">
        <v>40471</v>
      </c>
      <c r="B6930" s="19">
        <f t="shared" si="545"/>
        <v>2010</v>
      </c>
      <c r="C6930">
        <f>[1]RechargeReductions!Q6930*1.9835</f>
        <v>0</v>
      </c>
      <c r="D6930" s="19">
        <f t="shared" si="546"/>
        <v>0</v>
      </c>
      <c r="E6930">
        <f>[1]RechargeReductions!G6930*1.9835</f>
        <v>0</v>
      </c>
      <c r="F6930" s="19">
        <f t="shared" si="547"/>
        <v>0</v>
      </c>
      <c r="G6930">
        <f>[1]RechargeReductions!I6930*1.9835</f>
        <v>0</v>
      </c>
      <c r="H6930" s="19">
        <f t="shared" si="548"/>
        <v>0</v>
      </c>
      <c r="I6930">
        <f>[1]RechargeReductions!L6930*1.9835</f>
        <v>0</v>
      </c>
      <c r="J6930" s="19">
        <f t="shared" si="549"/>
        <v>0</v>
      </c>
      <c r="K6930">
        <f>LOOKUP(B6930,[1]MaxFinancial!$A$2:$A$27,[1]MaxFinancial!$B$2:$B$27)</f>
        <v>-0.25</v>
      </c>
    </row>
    <row r="6931" spans="1:11">
      <c r="A6931" s="13">
        <v>40472</v>
      </c>
      <c r="B6931" s="19">
        <f t="shared" si="545"/>
        <v>2010</v>
      </c>
      <c r="C6931">
        <f>[1]RechargeReductions!Q6931*1.9835</f>
        <v>0</v>
      </c>
      <c r="D6931" s="19">
        <f t="shared" si="546"/>
        <v>0</v>
      </c>
      <c r="E6931">
        <f>[1]RechargeReductions!G6931*1.9835</f>
        <v>0</v>
      </c>
      <c r="F6931" s="19">
        <f t="shared" si="547"/>
        <v>0</v>
      </c>
      <c r="G6931">
        <f>[1]RechargeReductions!I6931*1.9835</f>
        <v>0</v>
      </c>
      <c r="H6931" s="19">
        <f t="shared" si="548"/>
        <v>0</v>
      </c>
      <c r="I6931">
        <f>[1]RechargeReductions!L6931*1.9835</f>
        <v>0</v>
      </c>
      <c r="J6931" s="19">
        <f t="shared" si="549"/>
        <v>0</v>
      </c>
      <c r="K6931">
        <f>LOOKUP(B6931,[1]MaxFinancial!$A$2:$A$27,[1]MaxFinancial!$B$2:$B$27)</f>
        <v>-0.25</v>
      </c>
    </row>
    <row r="6932" spans="1:11">
      <c r="A6932" s="13">
        <v>40473</v>
      </c>
      <c r="B6932" s="19">
        <f t="shared" si="545"/>
        <v>2010</v>
      </c>
      <c r="C6932">
        <f>[1]RechargeReductions!Q6932*1.9835</f>
        <v>0</v>
      </c>
      <c r="D6932" s="19">
        <f t="shared" si="546"/>
        <v>0</v>
      </c>
      <c r="E6932">
        <f>[1]RechargeReductions!G6932*1.9835</f>
        <v>0</v>
      </c>
      <c r="F6932" s="19">
        <f t="shared" si="547"/>
        <v>0</v>
      </c>
      <c r="G6932">
        <f>[1]RechargeReductions!I6932*1.9835</f>
        <v>0</v>
      </c>
      <c r="H6932" s="19">
        <f t="shared" si="548"/>
        <v>0</v>
      </c>
      <c r="I6932">
        <f>[1]RechargeReductions!L6932*1.9835</f>
        <v>0</v>
      </c>
      <c r="J6932" s="19">
        <f t="shared" si="549"/>
        <v>0</v>
      </c>
      <c r="K6932">
        <f>LOOKUP(B6932,[1]MaxFinancial!$A$2:$A$27,[1]MaxFinancial!$B$2:$B$27)</f>
        <v>-0.25</v>
      </c>
    </row>
    <row r="6933" spans="1:11">
      <c r="A6933" s="13">
        <v>40474</v>
      </c>
      <c r="B6933" s="19">
        <f t="shared" si="545"/>
        <v>2010</v>
      </c>
      <c r="C6933">
        <f>[1]RechargeReductions!Q6933*1.9835</f>
        <v>1025.4694999999999</v>
      </c>
      <c r="D6933" s="19">
        <f t="shared" si="546"/>
        <v>1</v>
      </c>
      <c r="E6933">
        <f>[1]RechargeReductions!G6933*1.9835</f>
        <v>0</v>
      </c>
      <c r="F6933" s="19">
        <f t="shared" si="547"/>
        <v>0</v>
      </c>
      <c r="G6933">
        <f>[1]RechargeReductions!I6933*1.9835</f>
        <v>0</v>
      </c>
      <c r="H6933" s="19">
        <f t="shared" si="548"/>
        <v>0</v>
      </c>
      <c r="I6933">
        <f>[1]RechargeReductions!L6933*1.9835</f>
        <v>0</v>
      </c>
      <c r="J6933" s="19">
        <f t="shared" si="549"/>
        <v>0</v>
      </c>
      <c r="K6933">
        <f>LOOKUP(B6933,[1]MaxFinancial!$A$2:$A$27,[1]MaxFinancial!$B$2:$B$27)</f>
        <v>-0.25</v>
      </c>
    </row>
    <row r="6934" spans="1:11">
      <c r="A6934" s="13">
        <v>40475</v>
      </c>
      <c r="B6934" s="19">
        <f t="shared" si="545"/>
        <v>2010</v>
      </c>
      <c r="C6934">
        <f>[1]RechargeReductions!Q6934*1.9835</f>
        <v>1200.0174999999999</v>
      </c>
      <c r="D6934" s="19">
        <f t="shared" si="546"/>
        <v>1</v>
      </c>
      <c r="E6934">
        <f>[1]RechargeReductions!G6934*1.9835</f>
        <v>0</v>
      </c>
      <c r="F6934" s="19">
        <f t="shared" si="547"/>
        <v>0</v>
      </c>
      <c r="G6934">
        <f>[1]RechargeReductions!I6934*1.9835</f>
        <v>0</v>
      </c>
      <c r="H6934" s="19">
        <f t="shared" si="548"/>
        <v>0</v>
      </c>
      <c r="I6934">
        <f>[1]RechargeReductions!L6934*1.9835</f>
        <v>0</v>
      </c>
      <c r="J6934" s="19">
        <f t="shared" si="549"/>
        <v>0</v>
      </c>
      <c r="K6934">
        <f>LOOKUP(B6934,[1]MaxFinancial!$A$2:$A$27,[1]MaxFinancial!$B$2:$B$27)</f>
        <v>-0.25</v>
      </c>
    </row>
    <row r="6935" spans="1:11">
      <c r="A6935" s="13">
        <v>40476</v>
      </c>
      <c r="B6935" s="19">
        <f t="shared" si="545"/>
        <v>2010</v>
      </c>
      <c r="C6935">
        <f>[1]RechargeReductions!Q6935*1.9835</f>
        <v>1487.625</v>
      </c>
      <c r="D6935" s="19">
        <f t="shared" si="546"/>
        <v>1</v>
      </c>
      <c r="E6935">
        <f>[1]RechargeReductions!G6935*1.9835</f>
        <v>0</v>
      </c>
      <c r="F6935" s="19">
        <f t="shared" si="547"/>
        <v>0</v>
      </c>
      <c r="G6935">
        <f>[1]RechargeReductions!I6935*1.9835</f>
        <v>0</v>
      </c>
      <c r="H6935" s="19">
        <f t="shared" si="548"/>
        <v>0</v>
      </c>
      <c r="I6935">
        <f>[1]RechargeReductions!L6935*1.9835</f>
        <v>0</v>
      </c>
      <c r="J6935" s="19">
        <f t="shared" si="549"/>
        <v>0</v>
      </c>
      <c r="K6935">
        <f>LOOKUP(B6935,[1]MaxFinancial!$A$2:$A$27,[1]MaxFinancial!$B$2:$B$27)</f>
        <v>-0.25</v>
      </c>
    </row>
    <row r="6936" spans="1:11">
      <c r="A6936" s="13">
        <v>40477</v>
      </c>
      <c r="B6936" s="19">
        <f t="shared" si="545"/>
        <v>2010</v>
      </c>
      <c r="C6936">
        <f>[1]RechargeReductions!Q6936*1.9835</f>
        <v>1487.625</v>
      </c>
      <c r="D6936" s="19">
        <f t="shared" si="546"/>
        <v>1</v>
      </c>
      <c r="E6936">
        <f>[1]RechargeReductions!G6936*1.9835</f>
        <v>0</v>
      </c>
      <c r="F6936" s="19">
        <f t="shared" si="547"/>
        <v>0</v>
      </c>
      <c r="G6936">
        <f>[1]RechargeReductions!I6936*1.9835</f>
        <v>109.0925</v>
      </c>
      <c r="H6936" s="19">
        <f t="shared" si="548"/>
        <v>1</v>
      </c>
      <c r="I6936">
        <f>[1]RechargeReductions!L6936*1.9835</f>
        <v>0</v>
      </c>
      <c r="J6936" s="19">
        <f t="shared" si="549"/>
        <v>0</v>
      </c>
      <c r="K6936">
        <f>LOOKUP(B6936,[1]MaxFinancial!$A$2:$A$27,[1]MaxFinancial!$B$2:$B$27)</f>
        <v>-0.25</v>
      </c>
    </row>
    <row r="6937" spans="1:11">
      <c r="A6937" s="13">
        <v>40478</v>
      </c>
      <c r="B6937" s="19">
        <f t="shared" si="545"/>
        <v>2010</v>
      </c>
      <c r="C6937">
        <f>[1]RechargeReductions!Q6937*1.9835</f>
        <v>1487.625</v>
      </c>
      <c r="D6937" s="19">
        <f t="shared" si="546"/>
        <v>1</v>
      </c>
      <c r="E6937">
        <f>[1]RechargeReductions!G6937*1.9835</f>
        <v>0</v>
      </c>
      <c r="F6937" s="19">
        <f t="shared" si="547"/>
        <v>0</v>
      </c>
      <c r="G6937">
        <f>[1]RechargeReductions!I6937*1.9835</f>
        <v>109.0925</v>
      </c>
      <c r="H6937" s="19">
        <f t="shared" si="548"/>
        <v>1</v>
      </c>
      <c r="I6937">
        <f>[1]RechargeReductions!L6937*1.9835</f>
        <v>0</v>
      </c>
      <c r="J6937" s="19">
        <f t="shared" si="549"/>
        <v>0</v>
      </c>
      <c r="K6937">
        <f>LOOKUP(B6937,[1]MaxFinancial!$A$2:$A$27,[1]MaxFinancial!$B$2:$B$27)</f>
        <v>-0.25</v>
      </c>
    </row>
    <row r="6938" spans="1:11">
      <c r="A6938" s="13">
        <v>40479</v>
      </c>
      <c r="B6938" s="19">
        <f t="shared" si="545"/>
        <v>2010</v>
      </c>
      <c r="C6938">
        <f>[1]RechargeReductions!Q6938*1.9835</f>
        <v>1487.625</v>
      </c>
      <c r="D6938" s="19">
        <f t="shared" si="546"/>
        <v>1</v>
      </c>
      <c r="E6938">
        <f>[1]RechargeReductions!G6938*1.9835</f>
        <v>0</v>
      </c>
      <c r="F6938" s="19">
        <f t="shared" si="547"/>
        <v>0</v>
      </c>
      <c r="G6938">
        <f>[1]RechargeReductions!I6938*1.9835</f>
        <v>109.0925</v>
      </c>
      <c r="H6938" s="19">
        <f t="shared" si="548"/>
        <v>1</v>
      </c>
      <c r="I6938">
        <f>[1]RechargeReductions!L6938*1.9835</f>
        <v>0</v>
      </c>
      <c r="J6938" s="19">
        <f t="shared" si="549"/>
        <v>0</v>
      </c>
      <c r="K6938">
        <f>LOOKUP(B6938,[1]MaxFinancial!$A$2:$A$27,[1]MaxFinancial!$B$2:$B$27)</f>
        <v>-0.25</v>
      </c>
    </row>
    <row r="6939" spans="1:11">
      <c r="A6939" s="13">
        <v>40480</v>
      </c>
      <c r="B6939" s="19">
        <f t="shared" si="545"/>
        <v>2010</v>
      </c>
      <c r="C6939">
        <f>[1]RechargeReductions!Q6939*1.9835</f>
        <v>1487.625</v>
      </c>
      <c r="D6939" s="19">
        <f t="shared" si="546"/>
        <v>1</v>
      </c>
      <c r="E6939">
        <f>[1]RechargeReductions!G6939*1.9835</f>
        <v>637.89359999999988</v>
      </c>
      <c r="F6939" s="19">
        <f t="shared" si="547"/>
        <v>1</v>
      </c>
      <c r="G6939">
        <f>[1]RechargeReductions!I6939*1.9835</f>
        <v>0</v>
      </c>
      <c r="H6939" s="19">
        <f t="shared" si="548"/>
        <v>0</v>
      </c>
      <c r="I6939">
        <f>[1]RechargeReductions!L6939*1.9835</f>
        <v>0</v>
      </c>
      <c r="J6939" s="19">
        <f t="shared" si="549"/>
        <v>0</v>
      </c>
      <c r="K6939">
        <f>LOOKUP(B6939,[1]MaxFinancial!$A$2:$A$27,[1]MaxFinancial!$B$2:$B$27)</f>
        <v>-0.25</v>
      </c>
    </row>
    <row r="6940" spans="1:11">
      <c r="A6940" s="13">
        <v>40481</v>
      </c>
      <c r="B6940" s="19">
        <f t="shared" si="545"/>
        <v>2010</v>
      </c>
      <c r="C6940">
        <f>[1]RechargeReductions!Q6940*1.9835</f>
        <v>1487.625</v>
      </c>
      <c r="D6940" s="19">
        <f t="shared" si="546"/>
        <v>1</v>
      </c>
      <c r="E6940">
        <f>[1]RechargeReductions!G6940*1.9835</f>
        <v>511.54465000000022</v>
      </c>
      <c r="F6940" s="19">
        <f t="shared" si="547"/>
        <v>1</v>
      </c>
      <c r="G6940">
        <f>[1]RechargeReductions!I6940*1.9835</f>
        <v>0</v>
      </c>
      <c r="H6940" s="19">
        <f t="shared" si="548"/>
        <v>0</v>
      </c>
      <c r="I6940">
        <f>[1]RechargeReductions!L6940*1.9835</f>
        <v>0</v>
      </c>
      <c r="J6940" s="19">
        <f t="shared" si="549"/>
        <v>0</v>
      </c>
      <c r="K6940">
        <f>LOOKUP(B6940,[1]MaxFinancial!$A$2:$A$27,[1]MaxFinancial!$B$2:$B$27)</f>
        <v>-0.25</v>
      </c>
    </row>
    <row r="6941" spans="1:11">
      <c r="A6941" s="13">
        <v>40482</v>
      </c>
      <c r="B6941" s="19">
        <f t="shared" si="545"/>
        <v>2010</v>
      </c>
      <c r="C6941">
        <f>[1]RechargeReductions!Q6941*1.9835</f>
        <v>1487.625</v>
      </c>
      <c r="D6941" s="19">
        <f t="shared" si="546"/>
        <v>1</v>
      </c>
      <c r="E6941">
        <f>[1]RechargeReductions!G6941*1.9835</f>
        <v>0</v>
      </c>
      <c r="F6941" s="19">
        <f t="shared" si="547"/>
        <v>0</v>
      </c>
      <c r="G6941">
        <f>[1]RechargeReductions!I6941*1.9835</f>
        <v>0</v>
      </c>
      <c r="H6941" s="19">
        <f t="shared" si="548"/>
        <v>0</v>
      </c>
      <c r="I6941">
        <f>[1]RechargeReductions!L6941*1.9835</f>
        <v>0</v>
      </c>
      <c r="J6941" s="19">
        <f t="shared" si="549"/>
        <v>0</v>
      </c>
      <c r="K6941">
        <f>LOOKUP(B6941,[1]MaxFinancial!$A$2:$A$27,[1]MaxFinancial!$B$2:$B$27)</f>
        <v>-0.25</v>
      </c>
    </row>
    <row r="6942" spans="1:11">
      <c r="A6942" s="13">
        <v>40483</v>
      </c>
      <c r="B6942" s="19">
        <f t="shared" si="545"/>
        <v>2011</v>
      </c>
      <c r="C6942">
        <f>[1]RechargeReductions!Q6942*1.9835</f>
        <v>1487.625</v>
      </c>
      <c r="D6942" s="19">
        <f t="shared" si="546"/>
        <v>1</v>
      </c>
      <c r="E6942">
        <f>[1]RechargeReductions!G6942*1.9835</f>
        <v>0</v>
      </c>
      <c r="F6942" s="19">
        <f t="shared" si="547"/>
        <v>0</v>
      </c>
      <c r="G6942">
        <f>[1]RechargeReductions!I6942*1.9835</f>
        <v>0</v>
      </c>
      <c r="H6942" s="19">
        <f t="shared" si="548"/>
        <v>0</v>
      </c>
      <c r="I6942">
        <f>[1]RechargeReductions!L6942*1.9835</f>
        <v>0</v>
      </c>
      <c r="J6942" s="19">
        <f t="shared" si="549"/>
        <v>0</v>
      </c>
      <c r="K6942">
        <f>LOOKUP(B6942,[1]MaxFinancial!$A$2:$A$27,[1]MaxFinancial!$B$2:$B$27)</f>
        <v>2.33</v>
      </c>
    </row>
    <row r="6943" spans="1:11">
      <c r="A6943" s="13">
        <v>40484</v>
      </c>
      <c r="B6943" s="19">
        <f t="shared" si="545"/>
        <v>2011</v>
      </c>
      <c r="C6943">
        <f>[1]RechargeReductions!Q6943*1.9835</f>
        <v>1487.625</v>
      </c>
      <c r="D6943" s="19">
        <f t="shared" si="546"/>
        <v>1</v>
      </c>
      <c r="E6943">
        <f>[1]RechargeReductions!G6943*1.9835</f>
        <v>0</v>
      </c>
      <c r="F6943" s="19">
        <f t="shared" si="547"/>
        <v>0</v>
      </c>
      <c r="G6943">
        <f>[1]RechargeReductions!I6943*1.9835</f>
        <v>0</v>
      </c>
      <c r="H6943" s="19">
        <f t="shared" si="548"/>
        <v>0</v>
      </c>
      <c r="I6943">
        <f>[1]RechargeReductions!L6943*1.9835</f>
        <v>0</v>
      </c>
      <c r="J6943" s="19">
        <f t="shared" si="549"/>
        <v>0</v>
      </c>
      <c r="K6943">
        <f>LOOKUP(B6943,[1]MaxFinancial!$A$2:$A$27,[1]MaxFinancial!$B$2:$B$27)</f>
        <v>2.33</v>
      </c>
    </row>
    <row r="6944" spans="1:11">
      <c r="A6944" s="13">
        <v>40485</v>
      </c>
      <c r="B6944" s="19">
        <f t="shared" si="545"/>
        <v>2011</v>
      </c>
      <c r="C6944">
        <f>[1]RechargeReductions!Q6944*1.9835</f>
        <v>1487.625</v>
      </c>
      <c r="D6944" s="19">
        <f t="shared" si="546"/>
        <v>1</v>
      </c>
      <c r="E6944">
        <f>[1]RechargeReductions!G6944*1.9835</f>
        <v>0</v>
      </c>
      <c r="F6944" s="19">
        <f t="shared" si="547"/>
        <v>0</v>
      </c>
      <c r="G6944">
        <f>[1]RechargeReductions!I6944*1.9835</f>
        <v>0</v>
      </c>
      <c r="H6944" s="19">
        <f t="shared" si="548"/>
        <v>0</v>
      </c>
      <c r="I6944">
        <f>[1]RechargeReductions!L6944*1.9835</f>
        <v>0</v>
      </c>
      <c r="J6944" s="19">
        <f t="shared" si="549"/>
        <v>0</v>
      </c>
      <c r="K6944">
        <f>LOOKUP(B6944,[1]MaxFinancial!$A$2:$A$27,[1]MaxFinancial!$B$2:$B$27)</f>
        <v>2.33</v>
      </c>
    </row>
    <row r="6945" spans="1:11">
      <c r="A6945" s="13">
        <v>40486</v>
      </c>
      <c r="B6945" s="19">
        <f t="shared" si="545"/>
        <v>2011</v>
      </c>
      <c r="C6945">
        <f>[1]RechargeReductions!Q6945*1.9835</f>
        <v>1487.625</v>
      </c>
      <c r="D6945" s="19">
        <f t="shared" si="546"/>
        <v>1</v>
      </c>
      <c r="E6945">
        <f>[1]RechargeReductions!G6945*1.9835</f>
        <v>0</v>
      </c>
      <c r="F6945" s="19">
        <f t="shared" si="547"/>
        <v>0</v>
      </c>
      <c r="G6945">
        <f>[1]RechargeReductions!I6945*1.9835</f>
        <v>0</v>
      </c>
      <c r="H6945" s="19">
        <f t="shared" si="548"/>
        <v>0</v>
      </c>
      <c r="I6945">
        <f>[1]RechargeReductions!L6945*1.9835</f>
        <v>0</v>
      </c>
      <c r="J6945" s="19">
        <f t="shared" si="549"/>
        <v>0</v>
      </c>
      <c r="K6945">
        <f>LOOKUP(B6945,[1]MaxFinancial!$A$2:$A$27,[1]MaxFinancial!$B$2:$B$27)</f>
        <v>2.33</v>
      </c>
    </row>
    <row r="6946" spans="1:11">
      <c r="A6946" s="13">
        <v>40487</v>
      </c>
      <c r="B6946" s="19">
        <f t="shared" si="545"/>
        <v>2011</v>
      </c>
      <c r="C6946">
        <f>[1]RechargeReductions!Q6946*1.9835</f>
        <v>1487.625</v>
      </c>
      <c r="D6946" s="19">
        <f t="shared" si="546"/>
        <v>1</v>
      </c>
      <c r="E6946">
        <f>[1]RechargeReductions!G6946*1.9835</f>
        <v>0</v>
      </c>
      <c r="F6946" s="19">
        <f t="shared" si="547"/>
        <v>0</v>
      </c>
      <c r="G6946">
        <f>[1]RechargeReductions!I6946*1.9835</f>
        <v>0</v>
      </c>
      <c r="H6946" s="19">
        <f t="shared" si="548"/>
        <v>0</v>
      </c>
      <c r="I6946">
        <f>[1]RechargeReductions!L6946*1.9835</f>
        <v>0</v>
      </c>
      <c r="J6946" s="19">
        <f t="shared" si="549"/>
        <v>0</v>
      </c>
      <c r="K6946">
        <f>LOOKUP(B6946,[1]MaxFinancial!$A$2:$A$27,[1]MaxFinancial!$B$2:$B$27)</f>
        <v>2.33</v>
      </c>
    </row>
    <row r="6947" spans="1:11">
      <c r="A6947" s="13">
        <v>40488</v>
      </c>
      <c r="B6947" s="19">
        <f t="shared" si="545"/>
        <v>2011</v>
      </c>
      <c r="C6947">
        <f>[1]RechargeReductions!Q6947*1.9835</f>
        <v>1487.625</v>
      </c>
      <c r="D6947" s="19">
        <f t="shared" si="546"/>
        <v>1</v>
      </c>
      <c r="E6947">
        <f>[1]RechargeReductions!G6947*1.9835</f>
        <v>0</v>
      </c>
      <c r="F6947" s="19">
        <f t="shared" si="547"/>
        <v>0</v>
      </c>
      <c r="G6947">
        <f>[1]RechargeReductions!I6947*1.9835</f>
        <v>0</v>
      </c>
      <c r="H6947" s="19">
        <f t="shared" si="548"/>
        <v>0</v>
      </c>
      <c r="I6947">
        <f>[1]RechargeReductions!L6947*1.9835</f>
        <v>0</v>
      </c>
      <c r="J6947" s="19">
        <f t="shared" si="549"/>
        <v>0</v>
      </c>
      <c r="K6947">
        <f>LOOKUP(B6947,[1]MaxFinancial!$A$2:$A$27,[1]MaxFinancial!$B$2:$B$27)</f>
        <v>2.33</v>
      </c>
    </row>
    <row r="6948" spans="1:11">
      <c r="A6948" s="13">
        <v>40489</v>
      </c>
      <c r="B6948" s="19">
        <f t="shared" si="545"/>
        <v>2011</v>
      </c>
      <c r="C6948">
        <f>[1]RechargeReductions!Q6948*1.9835</f>
        <v>1487.625</v>
      </c>
      <c r="D6948" s="19">
        <f t="shared" si="546"/>
        <v>1</v>
      </c>
      <c r="E6948">
        <f>[1]RechargeReductions!G6948*1.9835</f>
        <v>0</v>
      </c>
      <c r="F6948" s="19">
        <f t="shared" si="547"/>
        <v>0</v>
      </c>
      <c r="G6948">
        <f>[1]RechargeReductions!I6948*1.9835</f>
        <v>0</v>
      </c>
      <c r="H6948" s="19">
        <f t="shared" si="548"/>
        <v>0</v>
      </c>
      <c r="I6948">
        <f>[1]RechargeReductions!L6948*1.9835</f>
        <v>0</v>
      </c>
      <c r="J6948" s="19">
        <f t="shared" si="549"/>
        <v>0</v>
      </c>
      <c r="K6948">
        <f>LOOKUP(B6948,[1]MaxFinancial!$A$2:$A$27,[1]MaxFinancial!$B$2:$B$27)</f>
        <v>2.33</v>
      </c>
    </row>
    <row r="6949" spans="1:11">
      <c r="A6949" s="13">
        <v>40490</v>
      </c>
      <c r="B6949" s="19">
        <f t="shared" si="545"/>
        <v>2011</v>
      </c>
      <c r="C6949">
        <f>[1]RechargeReductions!Q6949*1.9835</f>
        <v>1487.625</v>
      </c>
      <c r="D6949" s="19">
        <f t="shared" si="546"/>
        <v>1</v>
      </c>
      <c r="E6949">
        <f>[1]RechargeReductions!G6949*1.9835</f>
        <v>0</v>
      </c>
      <c r="F6949" s="19">
        <f t="shared" si="547"/>
        <v>0</v>
      </c>
      <c r="G6949">
        <f>[1]RechargeReductions!I6949*1.9835</f>
        <v>0</v>
      </c>
      <c r="H6949" s="19">
        <f t="shared" si="548"/>
        <v>0</v>
      </c>
      <c r="I6949">
        <f>[1]RechargeReductions!L6949*1.9835</f>
        <v>0</v>
      </c>
      <c r="J6949" s="19">
        <f t="shared" si="549"/>
        <v>0</v>
      </c>
      <c r="K6949">
        <f>LOOKUP(B6949,[1]MaxFinancial!$A$2:$A$27,[1]MaxFinancial!$B$2:$B$27)</f>
        <v>2.33</v>
      </c>
    </row>
    <row r="6950" spans="1:11">
      <c r="A6950" s="13">
        <v>40491</v>
      </c>
      <c r="B6950" s="19">
        <f t="shared" si="545"/>
        <v>2011</v>
      </c>
      <c r="C6950">
        <f>[1]RechargeReductions!Q6950*1.9835</f>
        <v>1487.625</v>
      </c>
      <c r="D6950" s="19">
        <f t="shared" si="546"/>
        <v>1</v>
      </c>
      <c r="E6950">
        <f>[1]RechargeReductions!G6950*1.9835</f>
        <v>0</v>
      </c>
      <c r="F6950" s="19">
        <f t="shared" si="547"/>
        <v>0</v>
      </c>
      <c r="G6950">
        <f>[1]RechargeReductions!I6950*1.9835</f>
        <v>0</v>
      </c>
      <c r="H6950" s="19">
        <f t="shared" si="548"/>
        <v>0</v>
      </c>
      <c r="I6950">
        <f>[1]RechargeReductions!L6950*1.9835</f>
        <v>0</v>
      </c>
      <c r="J6950" s="19">
        <f t="shared" si="549"/>
        <v>0</v>
      </c>
      <c r="K6950">
        <f>LOOKUP(B6950,[1]MaxFinancial!$A$2:$A$27,[1]MaxFinancial!$B$2:$B$27)</f>
        <v>2.33</v>
      </c>
    </row>
    <row r="6951" spans="1:11">
      <c r="A6951" s="13">
        <v>40492</v>
      </c>
      <c r="B6951" s="19">
        <f t="shared" si="545"/>
        <v>2011</v>
      </c>
      <c r="C6951">
        <f>[1]RechargeReductions!Q6951*1.9835</f>
        <v>1487.625</v>
      </c>
      <c r="D6951" s="19">
        <f t="shared" si="546"/>
        <v>1</v>
      </c>
      <c r="E6951">
        <f>[1]RechargeReductions!G6951*1.9835</f>
        <v>0</v>
      </c>
      <c r="F6951" s="19">
        <f t="shared" si="547"/>
        <v>0</v>
      </c>
      <c r="G6951">
        <f>[1]RechargeReductions!I6951*1.9835</f>
        <v>0</v>
      </c>
      <c r="H6951" s="19">
        <f t="shared" si="548"/>
        <v>0</v>
      </c>
      <c r="I6951">
        <f>[1]RechargeReductions!L6951*1.9835</f>
        <v>0</v>
      </c>
      <c r="J6951" s="19">
        <f t="shared" si="549"/>
        <v>0</v>
      </c>
      <c r="K6951">
        <f>LOOKUP(B6951,[1]MaxFinancial!$A$2:$A$27,[1]MaxFinancial!$B$2:$B$27)</f>
        <v>2.33</v>
      </c>
    </row>
    <row r="6952" spans="1:11">
      <c r="A6952" s="13">
        <v>40493</v>
      </c>
      <c r="B6952" s="19">
        <f t="shared" si="545"/>
        <v>2011</v>
      </c>
      <c r="C6952">
        <f>[1]RechargeReductions!Q6952*1.9835</f>
        <v>1487.625</v>
      </c>
      <c r="D6952" s="19">
        <f t="shared" si="546"/>
        <v>1</v>
      </c>
      <c r="E6952">
        <f>[1]RechargeReductions!G6952*1.9835</f>
        <v>0</v>
      </c>
      <c r="F6952" s="19">
        <f t="shared" si="547"/>
        <v>0</v>
      </c>
      <c r="G6952">
        <f>[1]RechargeReductions!I6952*1.9835</f>
        <v>0</v>
      </c>
      <c r="H6952" s="19">
        <f t="shared" si="548"/>
        <v>0</v>
      </c>
      <c r="I6952">
        <f>[1]RechargeReductions!L6952*1.9835</f>
        <v>0</v>
      </c>
      <c r="J6952" s="19">
        <f t="shared" si="549"/>
        <v>0</v>
      </c>
      <c r="K6952">
        <f>LOOKUP(B6952,[1]MaxFinancial!$A$2:$A$27,[1]MaxFinancial!$B$2:$B$27)</f>
        <v>2.33</v>
      </c>
    </row>
    <row r="6953" spans="1:11">
      <c r="A6953" s="13">
        <v>40494</v>
      </c>
      <c r="B6953" s="19">
        <f t="shared" si="545"/>
        <v>2011</v>
      </c>
      <c r="C6953">
        <f>[1]RechargeReductions!Q6953*1.9835</f>
        <v>1374.5654999999999</v>
      </c>
      <c r="D6953" s="19">
        <f t="shared" si="546"/>
        <v>1</v>
      </c>
      <c r="E6953">
        <f>[1]RechargeReductions!G6953*1.9835</f>
        <v>0</v>
      </c>
      <c r="F6953" s="19">
        <f t="shared" si="547"/>
        <v>0</v>
      </c>
      <c r="G6953">
        <f>[1]RechargeReductions!I6953*1.9835</f>
        <v>0</v>
      </c>
      <c r="H6953" s="19">
        <f t="shared" si="548"/>
        <v>0</v>
      </c>
      <c r="I6953">
        <f>[1]RechargeReductions!L6953*1.9835</f>
        <v>0</v>
      </c>
      <c r="J6953" s="19">
        <f t="shared" si="549"/>
        <v>0</v>
      </c>
      <c r="K6953">
        <f>LOOKUP(B6953,[1]MaxFinancial!$A$2:$A$27,[1]MaxFinancial!$B$2:$B$27)</f>
        <v>2.33</v>
      </c>
    </row>
    <row r="6954" spans="1:11">
      <c r="A6954" s="13">
        <v>40495</v>
      </c>
      <c r="B6954" s="19">
        <f t="shared" si="545"/>
        <v>2011</v>
      </c>
      <c r="C6954">
        <f>[1]RechargeReductions!Q6954*1.9835</f>
        <v>1311.0934999999999</v>
      </c>
      <c r="D6954" s="19">
        <f t="shared" si="546"/>
        <v>1</v>
      </c>
      <c r="E6954">
        <f>[1]RechargeReductions!G6954*1.9835</f>
        <v>0</v>
      </c>
      <c r="F6954" s="19">
        <f t="shared" si="547"/>
        <v>0</v>
      </c>
      <c r="G6954">
        <f>[1]RechargeReductions!I6954*1.9835</f>
        <v>0</v>
      </c>
      <c r="H6954" s="19">
        <f t="shared" si="548"/>
        <v>0</v>
      </c>
      <c r="I6954">
        <f>[1]RechargeReductions!L6954*1.9835</f>
        <v>0</v>
      </c>
      <c r="J6954" s="19">
        <f t="shared" si="549"/>
        <v>0</v>
      </c>
      <c r="K6954">
        <f>LOOKUP(B6954,[1]MaxFinancial!$A$2:$A$27,[1]MaxFinancial!$B$2:$B$27)</f>
        <v>2.33</v>
      </c>
    </row>
    <row r="6955" spans="1:11">
      <c r="A6955" s="13">
        <v>40496</v>
      </c>
      <c r="B6955" s="19">
        <f t="shared" si="545"/>
        <v>2011</v>
      </c>
      <c r="C6955">
        <f>[1]RechargeReductions!Q6955*1.9835</f>
        <v>1311.0934999999999</v>
      </c>
      <c r="D6955" s="19">
        <f t="shared" si="546"/>
        <v>1</v>
      </c>
      <c r="E6955">
        <f>[1]RechargeReductions!G6955*1.9835</f>
        <v>0</v>
      </c>
      <c r="F6955" s="19">
        <f t="shared" si="547"/>
        <v>0</v>
      </c>
      <c r="G6955">
        <f>[1]RechargeReductions!I6955*1.9835</f>
        <v>0</v>
      </c>
      <c r="H6955" s="19">
        <f t="shared" si="548"/>
        <v>0</v>
      </c>
      <c r="I6955">
        <f>[1]RechargeReductions!L6955*1.9835</f>
        <v>0</v>
      </c>
      <c r="J6955" s="19">
        <f t="shared" si="549"/>
        <v>0</v>
      </c>
      <c r="K6955">
        <f>LOOKUP(B6955,[1]MaxFinancial!$A$2:$A$27,[1]MaxFinancial!$B$2:$B$27)</f>
        <v>2.33</v>
      </c>
    </row>
    <row r="6956" spans="1:11">
      <c r="A6956" s="13">
        <v>40497</v>
      </c>
      <c r="B6956" s="19">
        <f t="shared" si="545"/>
        <v>2011</v>
      </c>
      <c r="C6956">
        <f>[1]RechargeReductions!Q6956*1.9835</f>
        <v>1305.143</v>
      </c>
      <c r="D6956" s="19">
        <f t="shared" si="546"/>
        <v>1</v>
      </c>
      <c r="E6956">
        <f>[1]RechargeReductions!G6956*1.9835</f>
        <v>0</v>
      </c>
      <c r="F6956" s="19">
        <f t="shared" si="547"/>
        <v>0</v>
      </c>
      <c r="G6956">
        <f>[1]RechargeReductions!I6956*1.9835</f>
        <v>0</v>
      </c>
      <c r="H6956" s="19">
        <f t="shared" si="548"/>
        <v>0</v>
      </c>
      <c r="I6956">
        <f>[1]RechargeReductions!L6956*1.9835</f>
        <v>0</v>
      </c>
      <c r="J6956" s="19">
        <f t="shared" si="549"/>
        <v>0</v>
      </c>
      <c r="K6956">
        <f>LOOKUP(B6956,[1]MaxFinancial!$A$2:$A$27,[1]MaxFinancial!$B$2:$B$27)</f>
        <v>2.33</v>
      </c>
    </row>
    <row r="6957" spans="1:11">
      <c r="A6957" s="13">
        <v>40498</v>
      </c>
      <c r="B6957" s="19">
        <f t="shared" si="545"/>
        <v>2011</v>
      </c>
      <c r="C6957">
        <f>[1]RechargeReductions!Q6957*1.9835</f>
        <v>1368.615</v>
      </c>
      <c r="D6957" s="19">
        <f t="shared" si="546"/>
        <v>1</v>
      </c>
      <c r="E6957">
        <f>[1]RechargeReductions!G6957*1.9835</f>
        <v>0</v>
      </c>
      <c r="F6957" s="19">
        <f t="shared" si="547"/>
        <v>0</v>
      </c>
      <c r="G6957">
        <f>[1]RechargeReductions!I6957*1.9835</f>
        <v>0</v>
      </c>
      <c r="H6957" s="19">
        <f t="shared" si="548"/>
        <v>0</v>
      </c>
      <c r="I6957">
        <f>[1]RechargeReductions!L6957*1.9835</f>
        <v>0</v>
      </c>
      <c r="J6957" s="19">
        <f t="shared" si="549"/>
        <v>0</v>
      </c>
      <c r="K6957">
        <f>LOOKUP(B6957,[1]MaxFinancial!$A$2:$A$27,[1]MaxFinancial!$B$2:$B$27)</f>
        <v>2.33</v>
      </c>
    </row>
    <row r="6958" spans="1:11">
      <c r="A6958" s="13">
        <v>40499</v>
      </c>
      <c r="B6958" s="19">
        <f t="shared" si="545"/>
        <v>2011</v>
      </c>
      <c r="C6958">
        <f>[1]RechargeReductions!Q6958*1.9835</f>
        <v>1434.0705</v>
      </c>
      <c r="D6958" s="19">
        <f t="shared" si="546"/>
        <v>1</v>
      </c>
      <c r="E6958">
        <f>[1]RechargeReductions!G6958*1.9835</f>
        <v>0</v>
      </c>
      <c r="F6958" s="19">
        <f t="shared" si="547"/>
        <v>0</v>
      </c>
      <c r="G6958">
        <f>[1]RechargeReductions!I6958*1.9835</f>
        <v>0</v>
      </c>
      <c r="H6958" s="19">
        <f t="shared" si="548"/>
        <v>0</v>
      </c>
      <c r="I6958">
        <f>[1]RechargeReductions!L6958*1.9835</f>
        <v>0</v>
      </c>
      <c r="J6958" s="19">
        <f t="shared" si="549"/>
        <v>0</v>
      </c>
      <c r="K6958">
        <f>LOOKUP(B6958,[1]MaxFinancial!$A$2:$A$27,[1]MaxFinancial!$B$2:$B$27)</f>
        <v>2.33</v>
      </c>
    </row>
    <row r="6959" spans="1:11">
      <c r="A6959" s="13">
        <v>40500</v>
      </c>
      <c r="B6959" s="19">
        <f t="shared" si="545"/>
        <v>2011</v>
      </c>
      <c r="C6959">
        <f>[1]RechargeReductions!Q6959*1.9835</f>
        <v>1436.0540000000001</v>
      </c>
      <c r="D6959" s="19">
        <f t="shared" si="546"/>
        <v>1</v>
      </c>
      <c r="E6959">
        <f>[1]RechargeReductions!G6959*1.9835</f>
        <v>0</v>
      </c>
      <c r="F6959" s="19">
        <f t="shared" si="547"/>
        <v>0</v>
      </c>
      <c r="G6959">
        <f>[1]RechargeReductions!I6959*1.9835</f>
        <v>0</v>
      </c>
      <c r="H6959" s="19">
        <f t="shared" si="548"/>
        <v>0</v>
      </c>
      <c r="I6959">
        <f>[1]RechargeReductions!L6959*1.9835</f>
        <v>0</v>
      </c>
      <c r="J6959" s="19">
        <f t="shared" si="549"/>
        <v>0</v>
      </c>
      <c r="K6959">
        <f>LOOKUP(B6959,[1]MaxFinancial!$A$2:$A$27,[1]MaxFinancial!$B$2:$B$27)</f>
        <v>2.33</v>
      </c>
    </row>
    <row r="6960" spans="1:11">
      <c r="A6960" s="13">
        <v>40501</v>
      </c>
      <c r="B6960" s="19">
        <f t="shared" si="545"/>
        <v>2011</v>
      </c>
      <c r="C6960">
        <f>[1]RechargeReductions!Q6960*1.9835</f>
        <v>1442.0045</v>
      </c>
      <c r="D6960" s="19">
        <f t="shared" si="546"/>
        <v>1</v>
      </c>
      <c r="E6960">
        <f>[1]RechargeReductions!G6960*1.9835</f>
        <v>0</v>
      </c>
      <c r="F6960" s="19">
        <f t="shared" si="547"/>
        <v>0</v>
      </c>
      <c r="G6960">
        <f>[1]RechargeReductions!I6960*1.9835</f>
        <v>0</v>
      </c>
      <c r="H6960" s="19">
        <f t="shared" si="548"/>
        <v>0</v>
      </c>
      <c r="I6960">
        <f>[1]RechargeReductions!L6960*1.9835</f>
        <v>0</v>
      </c>
      <c r="J6960" s="19">
        <f t="shared" si="549"/>
        <v>0</v>
      </c>
      <c r="K6960">
        <f>LOOKUP(B6960,[1]MaxFinancial!$A$2:$A$27,[1]MaxFinancial!$B$2:$B$27)</f>
        <v>2.33</v>
      </c>
    </row>
    <row r="6961" spans="1:11">
      <c r="A6961" s="13">
        <v>40502</v>
      </c>
      <c r="B6961" s="19">
        <f t="shared" si="545"/>
        <v>2011</v>
      </c>
      <c r="C6961">
        <f>[1]RechargeReductions!Q6961*1.9835</f>
        <v>1445.9715000000001</v>
      </c>
      <c r="D6961" s="19">
        <f t="shared" si="546"/>
        <v>1</v>
      </c>
      <c r="E6961">
        <f>[1]RechargeReductions!G6961*1.9835</f>
        <v>0</v>
      </c>
      <c r="F6961" s="19">
        <f t="shared" si="547"/>
        <v>0</v>
      </c>
      <c r="G6961">
        <f>[1]RechargeReductions!I6961*1.9835</f>
        <v>0</v>
      </c>
      <c r="H6961" s="19">
        <f t="shared" si="548"/>
        <v>0</v>
      </c>
      <c r="I6961">
        <f>[1]RechargeReductions!L6961*1.9835</f>
        <v>0</v>
      </c>
      <c r="J6961" s="19">
        <f t="shared" si="549"/>
        <v>0</v>
      </c>
      <c r="K6961">
        <f>LOOKUP(B6961,[1]MaxFinancial!$A$2:$A$27,[1]MaxFinancial!$B$2:$B$27)</f>
        <v>2.33</v>
      </c>
    </row>
    <row r="6962" spans="1:11">
      <c r="A6962" s="13">
        <v>40503</v>
      </c>
      <c r="B6962" s="19">
        <f t="shared" si="545"/>
        <v>2011</v>
      </c>
      <c r="C6962">
        <f>[1]RechargeReductions!Q6962*1.9835</f>
        <v>1445.9715000000001</v>
      </c>
      <c r="D6962" s="19">
        <f t="shared" si="546"/>
        <v>1</v>
      </c>
      <c r="E6962">
        <f>[1]RechargeReductions!G6962*1.9835</f>
        <v>0</v>
      </c>
      <c r="F6962" s="19">
        <f t="shared" si="547"/>
        <v>0</v>
      </c>
      <c r="G6962">
        <f>[1]RechargeReductions!I6962*1.9835</f>
        <v>0</v>
      </c>
      <c r="H6962" s="19">
        <f t="shared" si="548"/>
        <v>0</v>
      </c>
      <c r="I6962">
        <f>[1]RechargeReductions!L6962*1.9835</f>
        <v>0</v>
      </c>
      <c r="J6962" s="19">
        <f t="shared" si="549"/>
        <v>0</v>
      </c>
      <c r="K6962">
        <f>LOOKUP(B6962,[1]MaxFinancial!$A$2:$A$27,[1]MaxFinancial!$B$2:$B$27)</f>
        <v>2.33</v>
      </c>
    </row>
    <row r="6963" spans="1:11">
      <c r="A6963" s="13">
        <v>40504</v>
      </c>
      <c r="B6963" s="19">
        <f t="shared" si="545"/>
        <v>2011</v>
      </c>
      <c r="C6963">
        <f>[1]RechargeReductions!Q6963*1.9835</f>
        <v>1422.1695</v>
      </c>
      <c r="D6963" s="19">
        <f t="shared" si="546"/>
        <v>1</v>
      </c>
      <c r="E6963">
        <f>[1]RechargeReductions!G6963*1.9835</f>
        <v>0</v>
      </c>
      <c r="F6963" s="19">
        <f t="shared" si="547"/>
        <v>0</v>
      </c>
      <c r="G6963">
        <f>[1]RechargeReductions!I6963*1.9835</f>
        <v>0</v>
      </c>
      <c r="H6963" s="19">
        <f t="shared" si="548"/>
        <v>0</v>
      </c>
      <c r="I6963">
        <f>[1]RechargeReductions!L6963*1.9835</f>
        <v>0</v>
      </c>
      <c r="J6963" s="19">
        <f t="shared" si="549"/>
        <v>0</v>
      </c>
      <c r="K6963">
        <f>LOOKUP(B6963,[1]MaxFinancial!$A$2:$A$27,[1]MaxFinancial!$B$2:$B$27)</f>
        <v>2.33</v>
      </c>
    </row>
    <row r="6964" spans="1:11">
      <c r="A6964" s="13">
        <v>40505</v>
      </c>
      <c r="B6964" s="19">
        <f t="shared" si="545"/>
        <v>2011</v>
      </c>
      <c r="C6964">
        <f>[1]RechargeReductions!Q6964*1.9835</f>
        <v>1400.3510000000001</v>
      </c>
      <c r="D6964" s="19">
        <f t="shared" si="546"/>
        <v>1</v>
      </c>
      <c r="E6964">
        <f>[1]RechargeReductions!G6964*1.9835</f>
        <v>0</v>
      </c>
      <c r="F6964" s="19">
        <f t="shared" si="547"/>
        <v>0</v>
      </c>
      <c r="G6964">
        <f>[1]RechargeReductions!I6964*1.9835</f>
        <v>0</v>
      </c>
      <c r="H6964" s="19">
        <f t="shared" si="548"/>
        <v>0</v>
      </c>
      <c r="I6964">
        <f>[1]RechargeReductions!L6964*1.9835</f>
        <v>0</v>
      </c>
      <c r="J6964" s="19">
        <f t="shared" si="549"/>
        <v>0</v>
      </c>
      <c r="K6964">
        <f>LOOKUP(B6964,[1]MaxFinancial!$A$2:$A$27,[1]MaxFinancial!$B$2:$B$27)</f>
        <v>2.33</v>
      </c>
    </row>
    <row r="6965" spans="1:11">
      <c r="A6965" s="13">
        <v>40506</v>
      </c>
      <c r="B6965" s="19">
        <f t="shared" si="545"/>
        <v>2011</v>
      </c>
      <c r="C6965">
        <f>[1]RechargeReductions!Q6965*1.9835</f>
        <v>1400.3510000000001</v>
      </c>
      <c r="D6965" s="19">
        <f t="shared" si="546"/>
        <v>1</v>
      </c>
      <c r="E6965">
        <f>[1]RechargeReductions!G6965*1.9835</f>
        <v>0</v>
      </c>
      <c r="F6965" s="19">
        <f t="shared" si="547"/>
        <v>0</v>
      </c>
      <c r="G6965">
        <f>[1]RechargeReductions!I6965*1.9835</f>
        <v>0</v>
      </c>
      <c r="H6965" s="19">
        <f t="shared" si="548"/>
        <v>0</v>
      </c>
      <c r="I6965">
        <f>[1]RechargeReductions!L6965*1.9835</f>
        <v>0</v>
      </c>
      <c r="J6965" s="19">
        <f t="shared" si="549"/>
        <v>0</v>
      </c>
      <c r="K6965">
        <f>LOOKUP(B6965,[1]MaxFinancial!$A$2:$A$27,[1]MaxFinancial!$B$2:$B$27)</f>
        <v>2.33</v>
      </c>
    </row>
    <row r="6966" spans="1:11">
      <c r="A6966" s="13">
        <v>40507</v>
      </c>
      <c r="B6966" s="19">
        <f t="shared" si="545"/>
        <v>2011</v>
      </c>
      <c r="C6966">
        <f>[1]RechargeReductions!Q6966*1.9835</f>
        <v>1404.318</v>
      </c>
      <c r="D6966" s="19">
        <f t="shared" si="546"/>
        <v>1</v>
      </c>
      <c r="E6966">
        <f>[1]RechargeReductions!G6966*1.9835</f>
        <v>0</v>
      </c>
      <c r="F6966" s="19">
        <f t="shared" si="547"/>
        <v>0</v>
      </c>
      <c r="G6966">
        <f>[1]RechargeReductions!I6966*1.9835</f>
        <v>0</v>
      </c>
      <c r="H6966" s="19">
        <f t="shared" si="548"/>
        <v>0</v>
      </c>
      <c r="I6966">
        <f>[1]RechargeReductions!L6966*1.9835</f>
        <v>0</v>
      </c>
      <c r="J6966" s="19">
        <f t="shared" si="549"/>
        <v>0</v>
      </c>
      <c r="K6966">
        <f>LOOKUP(B6966,[1]MaxFinancial!$A$2:$A$27,[1]MaxFinancial!$B$2:$B$27)</f>
        <v>2.33</v>
      </c>
    </row>
    <row r="6967" spans="1:11">
      <c r="A6967" s="13">
        <v>40508</v>
      </c>
      <c r="B6967" s="19">
        <f t="shared" si="545"/>
        <v>2011</v>
      </c>
      <c r="C6967">
        <f>[1]RechargeReductions!Q6967*1.9835</f>
        <v>1414.2355</v>
      </c>
      <c r="D6967" s="19">
        <f t="shared" si="546"/>
        <v>1</v>
      </c>
      <c r="E6967">
        <f>[1]RechargeReductions!G6967*1.9835</f>
        <v>0</v>
      </c>
      <c r="F6967" s="19">
        <f t="shared" si="547"/>
        <v>0</v>
      </c>
      <c r="G6967">
        <f>[1]RechargeReductions!I6967*1.9835</f>
        <v>0</v>
      </c>
      <c r="H6967" s="19">
        <f t="shared" si="548"/>
        <v>0</v>
      </c>
      <c r="I6967">
        <f>[1]RechargeReductions!L6967*1.9835</f>
        <v>0</v>
      </c>
      <c r="J6967" s="19">
        <f t="shared" si="549"/>
        <v>0</v>
      </c>
      <c r="K6967">
        <f>LOOKUP(B6967,[1]MaxFinancial!$A$2:$A$27,[1]MaxFinancial!$B$2:$B$27)</f>
        <v>2.33</v>
      </c>
    </row>
    <row r="6968" spans="1:11">
      <c r="A6968" s="13">
        <v>40509</v>
      </c>
      <c r="B6968" s="19">
        <f t="shared" si="545"/>
        <v>2011</v>
      </c>
      <c r="C6968">
        <f>[1]RechargeReductions!Q6968*1.9835</f>
        <v>1396.384</v>
      </c>
      <c r="D6968" s="19">
        <f t="shared" si="546"/>
        <v>1</v>
      </c>
      <c r="E6968">
        <f>[1]RechargeReductions!G6968*1.9835</f>
        <v>0</v>
      </c>
      <c r="F6968" s="19">
        <f t="shared" si="547"/>
        <v>0</v>
      </c>
      <c r="G6968">
        <f>[1]RechargeReductions!I6968*1.9835</f>
        <v>0</v>
      </c>
      <c r="H6968" s="19">
        <f t="shared" si="548"/>
        <v>0</v>
      </c>
      <c r="I6968">
        <f>[1]RechargeReductions!L6968*1.9835</f>
        <v>0</v>
      </c>
      <c r="J6968" s="19">
        <f t="shared" si="549"/>
        <v>0</v>
      </c>
      <c r="K6968">
        <f>LOOKUP(B6968,[1]MaxFinancial!$A$2:$A$27,[1]MaxFinancial!$B$2:$B$27)</f>
        <v>2.33</v>
      </c>
    </row>
    <row r="6969" spans="1:11">
      <c r="A6969" s="13">
        <v>40510</v>
      </c>
      <c r="B6969" s="19">
        <f t="shared" si="545"/>
        <v>2011</v>
      </c>
      <c r="C6969">
        <f>[1]RechargeReductions!Q6969*1.9835</f>
        <v>1398.3675000000001</v>
      </c>
      <c r="D6969" s="19">
        <f t="shared" si="546"/>
        <v>1</v>
      </c>
      <c r="E6969">
        <f>[1]RechargeReductions!G6969*1.9835</f>
        <v>0</v>
      </c>
      <c r="F6969" s="19">
        <f t="shared" si="547"/>
        <v>0</v>
      </c>
      <c r="G6969">
        <f>[1]RechargeReductions!I6969*1.9835</f>
        <v>0</v>
      </c>
      <c r="H6969" s="19">
        <f t="shared" si="548"/>
        <v>0</v>
      </c>
      <c r="I6969">
        <f>[1]RechargeReductions!L6969*1.9835</f>
        <v>0</v>
      </c>
      <c r="J6969" s="19">
        <f t="shared" si="549"/>
        <v>0</v>
      </c>
      <c r="K6969">
        <f>LOOKUP(B6969,[1]MaxFinancial!$A$2:$A$27,[1]MaxFinancial!$B$2:$B$27)</f>
        <v>2.33</v>
      </c>
    </row>
    <row r="6970" spans="1:11">
      <c r="A6970" s="13">
        <v>40511</v>
      </c>
      <c r="B6970" s="19">
        <f t="shared" si="545"/>
        <v>2011</v>
      </c>
      <c r="C6970">
        <f>[1]RechargeReductions!Q6970*1.9835</f>
        <v>1394.4005</v>
      </c>
      <c r="D6970" s="19">
        <f t="shared" si="546"/>
        <v>1</v>
      </c>
      <c r="E6970">
        <f>[1]RechargeReductions!G6970*1.9835</f>
        <v>0</v>
      </c>
      <c r="F6970" s="19">
        <f t="shared" si="547"/>
        <v>0</v>
      </c>
      <c r="G6970">
        <f>[1]RechargeReductions!I6970*1.9835</f>
        <v>0</v>
      </c>
      <c r="H6970" s="19">
        <f t="shared" si="548"/>
        <v>0</v>
      </c>
      <c r="I6970">
        <f>[1]RechargeReductions!L6970*1.9835</f>
        <v>0</v>
      </c>
      <c r="J6970" s="19">
        <f t="shared" si="549"/>
        <v>0</v>
      </c>
      <c r="K6970">
        <f>LOOKUP(B6970,[1]MaxFinancial!$A$2:$A$27,[1]MaxFinancial!$B$2:$B$27)</f>
        <v>2.33</v>
      </c>
    </row>
    <row r="6971" spans="1:11">
      <c r="A6971" s="13">
        <v>40512</v>
      </c>
      <c r="B6971" s="19">
        <f t="shared" si="545"/>
        <v>2011</v>
      </c>
      <c r="C6971">
        <f>[1]RechargeReductions!Q6971*1.9835</f>
        <v>1370.5985000000001</v>
      </c>
      <c r="D6971" s="19">
        <f t="shared" si="546"/>
        <v>1</v>
      </c>
      <c r="E6971">
        <f>[1]RechargeReductions!G6971*1.9835</f>
        <v>0</v>
      </c>
      <c r="F6971" s="19">
        <f t="shared" si="547"/>
        <v>0</v>
      </c>
      <c r="G6971">
        <f>[1]RechargeReductions!I6971*1.9835</f>
        <v>0</v>
      </c>
      <c r="H6971" s="19">
        <f t="shared" si="548"/>
        <v>0</v>
      </c>
      <c r="I6971">
        <f>[1]RechargeReductions!L6971*1.9835</f>
        <v>0</v>
      </c>
      <c r="J6971" s="19">
        <f t="shared" si="549"/>
        <v>0</v>
      </c>
      <c r="K6971">
        <f>LOOKUP(B6971,[1]MaxFinancial!$A$2:$A$27,[1]MaxFinancial!$B$2:$B$27)</f>
        <v>2.33</v>
      </c>
    </row>
    <row r="6972" spans="1:11">
      <c r="A6972" s="13">
        <v>40513</v>
      </c>
      <c r="B6972" s="19">
        <f t="shared" si="545"/>
        <v>2011</v>
      </c>
      <c r="C6972">
        <f>[1]RechargeReductions!Q6972*1.9835</f>
        <v>944.14600000000007</v>
      </c>
      <c r="D6972" s="19">
        <f t="shared" si="546"/>
        <v>1</v>
      </c>
      <c r="E6972">
        <f>[1]RechargeReductions!G6972*1.9835</f>
        <v>0</v>
      </c>
      <c r="F6972" s="19">
        <f t="shared" si="547"/>
        <v>0</v>
      </c>
      <c r="G6972">
        <f>[1]RechargeReductions!I6972*1.9835</f>
        <v>0</v>
      </c>
      <c r="H6972" s="19">
        <f t="shared" si="548"/>
        <v>0</v>
      </c>
      <c r="I6972">
        <f>[1]RechargeReductions!L6972*1.9835</f>
        <v>0</v>
      </c>
      <c r="J6972" s="19">
        <f t="shared" si="549"/>
        <v>0</v>
      </c>
      <c r="K6972">
        <f>LOOKUP(B6972,[1]MaxFinancial!$A$2:$A$27,[1]MaxFinancial!$B$2:$B$27)</f>
        <v>2.33</v>
      </c>
    </row>
    <row r="6973" spans="1:11">
      <c r="A6973" s="13">
        <v>40514</v>
      </c>
      <c r="B6973" s="19">
        <f t="shared" si="545"/>
        <v>2011</v>
      </c>
      <c r="C6973">
        <f>[1]RechargeReductions!Q6973*1.9835</f>
        <v>797.36699999999996</v>
      </c>
      <c r="D6973" s="19">
        <f t="shared" si="546"/>
        <v>1</v>
      </c>
      <c r="E6973">
        <f>[1]RechargeReductions!G6973*1.9835</f>
        <v>0</v>
      </c>
      <c r="F6973" s="19">
        <f t="shared" si="547"/>
        <v>0</v>
      </c>
      <c r="G6973">
        <f>[1]RechargeReductions!I6973*1.9835</f>
        <v>0</v>
      </c>
      <c r="H6973" s="19">
        <f t="shared" si="548"/>
        <v>0</v>
      </c>
      <c r="I6973">
        <f>[1]RechargeReductions!L6973*1.9835</f>
        <v>0</v>
      </c>
      <c r="J6973" s="19">
        <f t="shared" si="549"/>
        <v>0</v>
      </c>
      <c r="K6973">
        <f>LOOKUP(B6973,[1]MaxFinancial!$A$2:$A$27,[1]MaxFinancial!$B$2:$B$27)</f>
        <v>2.33</v>
      </c>
    </row>
    <row r="6974" spans="1:11">
      <c r="A6974" s="13">
        <v>40515</v>
      </c>
      <c r="B6974" s="19">
        <f t="shared" si="545"/>
        <v>2011</v>
      </c>
      <c r="C6974">
        <f>[1]RechargeReductions!Q6974*1.9835</f>
        <v>799.35050000000001</v>
      </c>
      <c r="D6974" s="19">
        <f t="shared" si="546"/>
        <v>1</v>
      </c>
      <c r="E6974">
        <f>[1]RechargeReductions!G6974*1.9835</f>
        <v>0</v>
      </c>
      <c r="F6974" s="19">
        <f t="shared" si="547"/>
        <v>0</v>
      </c>
      <c r="G6974">
        <f>[1]RechargeReductions!I6974*1.9835</f>
        <v>0</v>
      </c>
      <c r="H6974" s="19">
        <f t="shared" si="548"/>
        <v>0</v>
      </c>
      <c r="I6974">
        <f>[1]RechargeReductions!L6974*1.9835</f>
        <v>0</v>
      </c>
      <c r="J6974" s="19">
        <f t="shared" si="549"/>
        <v>0</v>
      </c>
      <c r="K6974">
        <f>LOOKUP(B6974,[1]MaxFinancial!$A$2:$A$27,[1]MaxFinancial!$B$2:$B$27)</f>
        <v>2.33</v>
      </c>
    </row>
    <row r="6975" spans="1:11">
      <c r="A6975" s="13">
        <v>40516</v>
      </c>
      <c r="B6975" s="19">
        <f t="shared" si="545"/>
        <v>2011</v>
      </c>
      <c r="C6975">
        <f>[1]RechargeReductions!Q6975*1.9835</f>
        <v>811.25149999999996</v>
      </c>
      <c r="D6975" s="19">
        <f t="shared" si="546"/>
        <v>1</v>
      </c>
      <c r="E6975">
        <f>[1]RechargeReductions!G6975*1.9835</f>
        <v>0</v>
      </c>
      <c r="F6975" s="19">
        <f t="shared" si="547"/>
        <v>0</v>
      </c>
      <c r="G6975">
        <f>[1]RechargeReductions!I6975*1.9835</f>
        <v>0</v>
      </c>
      <c r="H6975" s="19">
        <f t="shared" si="548"/>
        <v>0</v>
      </c>
      <c r="I6975">
        <f>[1]RechargeReductions!L6975*1.9835</f>
        <v>0</v>
      </c>
      <c r="J6975" s="19">
        <f t="shared" si="549"/>
        <v>0</v>
      </c>
      <c r="K6975">
        <f>LOOKUP(B6975,[1]MaxFinancial!$A$2:$A$27,[1]MaxFinancial!$B$2:$B$27)</f>
        <v>2.33</v>
      </c>
    </row>
    <row r="6976" spans="1:11">
      <c r="A6976" s="13">
        <v>40517</v>
      </c>
      <c r="B6976" s="19">
        <f t="shared" si="545"/>
        <v>2011</v>
      </c>
      <c r="C6976">
        <f>[1]RechargeReductions!Q6976*1.9835</f>
        <v>817.202</v>
      </c>
      <c r="D6976" s="19">
        <f t="shared" si="546"/>
        <v>1</v>
      </c>
      <c r="E6976">
        <f>[1]RechargeReductions!G6976*1.9835</f>
        <v>0</v>
      </c>
      <c r="F6976" s="19">
        <f t="shared" si="547"/>
        <v>0</v>
      </c>
      <c r="G6976">
        <f>[1]RechargeReductions!I6976*1.9835</f>
        <v>0</v>
      </c>
      <c r="H6976" s="19">
        <f t="shared" si="548"/>
        <v>0</v>
      </c>
      <c r="I6976">
        <f>[1]RechargeReductions!L6976*1.9835</f>
        <v>0</v>
      </c>
      <c r="J6976" s="19">
        <f t="shared" si="549"/>
        <v>0</v>
      </c>
      <c r="K6976">
        <f>LOOKUP(B6976,[1]MaxFinancial!$A$2:$A$27,[1]MaxFinancial!$B$2:$B$27)</f>
        <v>2.33</v>
      </c>
    </row>
    <row r="6977" spans="1:11">
      <c r="A6977" s="13">
        <v>40518</v>
      </c>
      <c r="B6977" s="19">
        <f t="shared" si="545"/>
        <v>2011</v>
      </c>
      <c r="C6977">
        <f>[1]RechargeReductions!Q6977*1.9835</f>
        <v>805.30100000000004</v>
      </c>
      <c r="D6977" s="19">
        <f t="shared" si="546"/>
        <v>1</v>
      </c>
      <c r="E6977">
        <f>[1]RechargeReductions!G6977*1.9835</f>
        <v>0</v>
      </c>
      <c r="F6977" s="19">
        <f t="shared" si="547"/>
        <v>0</v>
      </c>
      <c r="G6977">
        <f>[1]RechargeReductions!I6977*1.9835</f>
        <v>0</v>
      </c>
      <c r="H6977" s="19">
        <f t="shared" si="548"/>
        <v>0</v>
      </c>
      <c r="I6977">
        <f>[1]RechargeReductions!L6977*1.9835</f>
        <v>0</v>
      </c>
      <c r="J6977" s="19">
        <f t="shared" si="549"/>
        <v>0</v>
      </c>
      <c r="K6977">
        <f>LOOKUP(B6977,[1]MaxFinancial!$A$2:$A$27,[1]MaxFinancial!$B$2:$B$27)</f>
        <v>2.33</v>
      </c>
    </row>
    <row r="6978" spans="1:11">
      <c r="A6978" s="13">
        <v>40519</v>
      </c>
      <c r="B6978" s="19">
        <f t="shared" si="545"/>
        <v>2011</v>
      </c>
      <c r="C6978">
        <f>[1]RechargeReductions!Q6978*1.9835</f>
        <v>793.4</v>
      </c>
      <c r="D6978" s="19">
        <f t="shared" si="546"/>
        <v>1</v>
      </c>
      <c r="E6978">
        <f>[1]RechargeReductions!G6978*1.9835</f>
        <v>0</v>
      </c>
      <c r="F6978" s="19">
        <f t="shared" si="547"/>
        <v>0</v>
      </c>
      <c r="G6978">
        <f>[1]RechargeReductions!I6978*1.9835</f>
        <v>0</v>
      </c>
      <c r="H6978" s="19">
        <f t="shared" si="548"/>
        <v>0</v>
      </c>
      <c r="I6978">
        <f>[1]RechargeReductions!L6978*1.9835</f>
        <v>0</v>
      </c>
      <c r="J6978" s="19">
        <f t="shared" si="549"/>
        <v>0</v>
      </c>
      <c r="K6978">
        <f>LOOKUP(B6978,[1]MaxFinancial!$A$2:$A$27,[1]MaxFinancial!$B$2:$B$27)</f>
        <v>2.33</v>
      </c>
    </row>
    <row r="6979" spans="1:11">
      <c r="A6979" s="13">
        <v>40520</v>
      </c>
      <c r="B6979" s="19">
        <f t="shared" ref="B6979:B7042" si="550">YEAR(A6979+61)</f>
        <v>2011</v>
      </c>
      <c r="C6979">
        <f>[1]RechargeReductions!Q6979*1.9835</f>
        <v>793.4</v>
      </c>
      <c r="D6979" s="19">
        <f t="shared" ref="D6979:D7042" si="551">IF(C6979&gt;300,1,0)</f>
        <v>1</v>
      </c>
      <c r="E6979">
        <f>[1]RechargeReductions!G6979*1.9835</f>
        <v>0</v>
      </c>
      <c r="F6979" s="19">
        <f t="shared" ref="F6979:F7042" si="552">IF(E6979&gt;300,1,0)</f>
        <v>0</v>
      </c>
      <c r="G6979">
        <f>[1]RechargeReductions!I6979*1.9835</f>
        <v>0</v>
      </c>
      <c r="H6979" s="19">
        <f t="shared" ref="H6979:H7042" si="553">IF(G6979&gt;0,1,0)</f>
        <v>0</v>
      </c>
      <c r="I6979">
        <f>[1]RechargeReductions!L6979*1.9835</f>
        <v>0</v>
      </c>
      <c r="J6979" s="19">
        <f t="shared" ref="J6979:J7042" si="554">IF(I6979&gt;0,1,0)</f>
        <v>0</v>
      </c>
      <c r="K6979">
        <f>LOOKUP(B6979,[1]MaxFinancial!$A$2:$A$27,[1]MaxFinancial!$B$2:$B$27)</f>
        <v>2.33</v>
      </c>
    </row>
    <row r="6980" spans="1:11">
      <c r="A6980" s="13">
        <v>40521</v>
      </c>
      <c r="B6980" s="19">
        <f t="shared" si="550"/>
        <v>2011</v>
      </c>
      <c r="C6980">
        <f>[1]RechargeReductions!Q6980*1.9835</f>
        <v>791.41650000000004</v>
      </c>
      <c r="D6980" s="19">
        <f t="shared" si="551"/>
        <v>1</v>
      </c>
      <c r="E6980">
        <f>[1]RechargeReductions!G6980*1.9835</f>
        <v>0</v>
      </c>
      <c r="F6980" s="19">
        <f t="shared" si="552"/>
        <v>0</v>
      </c>
      <c r="G6980">
        <f>[1]RechargeReductions!I6980*1.9835</f>
        <v>0</v>
      </c>
      <c r="H6980" s="19">
        <f t="shared" si="553"/>
        <v>0</v>
      </c>
      <c r="I6980">
        <f>[1]RechargeReductions!L6980*1.9835</f>
        <v>0</v>
      </c>
      <c r="J6980" s="19">
        <f t="shared" si="554"/>
        <v>0</v>
      </c>
      <c r="K6980">
        <f>LOOKUP(B6980,[1]MaxFinancial!$A$2:$A$27,[1]MaxFinancial!$B$2:$B$27)</f>
        <v>2.33</v>
      </c>
    </row>
    <row r="6981" spans="1:11">
      <c r="A6981" s="13">
        <v>40522</v>
      </c>
      <c r="B6981" s="19">
        <f t="shared" si="550"/>
        <v>2011</v>
      </c>
      <c r="C6981">
        <f>[1]RechargeReductions!Q6981*1.9835</f>
        <v>791.41650000000004</v>
      </c>
      <c r="D6981" s="19">
        <f t="shared" si="551"/>
        <v>1</v>
      </c>
      <c r="E6981">
        <f>[1]RechargeReductions!G6981*1.9835</f>
        <v>0</v>
      </c>
      <c r="F6981" s="19">
        <f t="shared" si="552"/>
        <v>0</v>
      </c>
      <c r="G6981">
        <f>[1]RechargeReductions!I6981*1.9835</f>
        <v>0</v>
      </c>
      <c r="H6981" s="19">
        <f t="shared" si="553"/>
        <v>0</v>
      </c>
      <c r="I6981">
        <f>[1]RechargeReductions!L6981*1.9835</f>
        <v>0</v>
      </c>
      <c r="J6981" s="19">
        <f t="shared" si="554"/>
        <v>0</v>
      </c>
      <c r="K6981">
        <f>LOOKUP(B6981,[1]MaxFinancial!$A$2:$A$27,[1]MaxFinancial!$B$2:$B$27)</f>
        <v>2.33</v>
      </c>
    </row>
    <row r="6982" spans="1:11">
      <c r="A6982" s="13">
        <v>40523</v>
      </c>
      <c r="B6982" s="19">
        <f t="shared" si="550"/>
        <v>2011</v>
      </c>
      <c r="C6982">
        <f>[1]RechargeReductions!Q6982*1.9835</f>
        <v>797.36699999999996</v>
      </c>
      <c r="D6982" s="19">
        <f t="shared" si="551"/>
        <v>1</v>
      </c>
      <c r="E6982">
        <f>[1]RechargeReductions!G6982*1.9835</f>
        <v>0</v>
      </c>
      <c r="F6982" s="19">
        <f t="shared" si="552"/>
        <v>0</v>
      </c>
      <c r="G6982">
        <f>[1]RechargeReductions!I6982*1.9835</f>
        <v>0</v>
      </c>
      <c r="H6982" s="19">
        <f t="shared" si="553"/>
        <v>0</v>
      </c>
      <c r="I6982">
        <f>[1]RechargeReductions!L6982*1.9835</f>
        <v>0</v>
      </c>
      <c r="J6982" s="19">
        <f t="shared" si="554"/>
        <v>0</v>
      </c>
      <c r="K6982">
        <f>LOOKUP(B6982,[1]MaxFinancial!$A$2:$A$27,[1]MaxFinancial!$B$2:$B$27)</f>
        <v>2.33</v>
      </c>
    </row>
    <row r="6983" spans="1:11">
      <c r="A6983" s="13">
        <v>40524</v>
      </c>
      <c r="B6983" s="19">
        <f t="shared" si="550"/>
        <v>2011</v>
      </c>
      <c r="C6983">
        <f>[1]RechargeReductions!Q6983*1.9835</f>
        <v>799.35050000000001</v>
      </c>
      <c r="D6983" s="19">
        <f t="shared" si="551"/>
        <v>1</v>
      </c>
      <c r="E6983">
        <f>[1]RechargeReductions!G6983*1.9835</f>
        <v>0</v>
      </c>
      <c r="F6983" s="19">
        <f t="shared" si="552"/>
        <v>0</v>
      </c>
      <c r="G6983">
        <f>[1]RechargeReductions!I6983*1.9835</f>
        <v>0</v>
      </c>
      <c r="H6983" s="19">
        <f t="shared" si="553"/>
        <v>0</v>
      </c>
      <c r="I6983">
        <f>[1]RechargeReductions!L6983*1.9835</f>
        <v>0</v>
      </c>
      <c r="J6983" s="19">
        <f t="shared" si="554"/>
        <v>0</v>
      </c>
      <c r="K6983">
        <f>LOOKUP(B6983,[1]MaxFinancial!$A$2:$A$27,[1]MaxFinancial!$B$2:$B$27)</f>
        <v>2.33</v>
      </c>
    </row>
    <row r="6984" spans="1:11">
      <c r="A6984" s="13">
        <v>40525</v>
      </c>
      <c r="B6984" s="19">
        <f t="shared" si="550"/>
        <v>2011</v>
      </c>
      <c r="C6984">
        <f>[1]RechargeReductions!Q6984*1.9835</f>
        <v>801.33400000000006</v>
      </c>
      <c r="D6984" s="19">
        <f t="shared" si="551"/>
        <v>1</v>
      </c>
      <c r="E6984">
        <f>[1]RechargeReductions!G6984*1.9835</f>
        <v>0</v>
      </c>
      <c r="F6984" s="19">
        <f t="shared" si="552"/>
        <v>0</v>
      </c>
      <c r="G6984">
        <f>[1]RechargeReductions!I6984*1.9835</f>
        <v>0</v>
      </c>
      <c r="H6984" s="19">
        <f t="shared" si="553"/>
        <v>0</v>
      </c>
      <c r="I6984">
        <f>[1]RechargeReductions!L6984*1.9835</f>
        <v>0</v>
      </c>
      <c r="J6984" s="19">
        <f t="shared" si="554"/>
        <v>0</v>
      </c>
      <c r="K6984">
        <f>LOOKUP(B6984,[1]MaxFinancial!$A$2:$A$27,[1]MaxFinancial!$B$2:$B$27)</f>
        <v>2.33</v>
      </c>
    </row>
    <row r="6985" spans="1:11">
      <c r="A6985" s="13">
        <v>40526</v>
      </c>
      <c r="B6985" s="19">
        <f t="shared" si="550"/>
        <v>2011</v>
      </c>
      <c r="C6985">
        <f>[1]RechargeReductions!Q6985*1.9835</f>
        <v>795.38350000000003</v>
      </c>
      <c r="D6985" s="19">
        <f t="shared" si="551"/>
        <v>1</v>
      </c>
      <c r="E6985">
        <f>[1]RechargeReductions!G6985*1.9835</f>
        <v>0</v>
      </c>
      <c r="F6985" s="19">
        <f t="shared" si="552"/>
        <v>0</v>
      </c>
      <c r="G6985">
        <f>[1]RechargeReductions!I6985*1.9835</f>
        <v>0</v>
      </c>
      <c r="H6985" s="19">
        <f t="shared" si="553"/>
        <v>0</v>
      </c>
      <c r="I6985">
        <f>[1]RechargeReductions!L6985*1.9835</f>
        <v>0</v>
      </c>
      <c r="J6985" s="19">
        <f t="shared" si="554"/>
        <v>0</v>
      </c>
      <c r="K6985">
        <f>LOOKUP(B6985,[1]MaxFinancial!$A$2:$A$27,[1]MaxFinancial!$B$2:$B$27)</f>
        <v>2.33</v>
      </c>
    </row>
    <row r="6986" spans="1:11">
      <c r="A6986" s="13">
        <v>40527</v>
      </c>
      <c r="B6986" s="19">
        <f t="shared" si="550"/>
        <v>2011</v>
      </c>
      <c r="C6986">
        <f>[1]RechargeReductions!Q6986*1.9835</f>
        <v>791.41650000000004</v>
      </c>
      <c r="D6986" s="19">
        <f t="shared" si="551"/>
        <v>1</v>
      </c>
      <c r="E6986">
        <f>[1]RechargeReductions!G6986*1.9835</f>
        <v>0</v>
      </c>
      <c r="F6986" s="19">
        <f t="shared" si="552"/>
        <v>0</v>
      </c>
      <c r="G6986">
        <f>[1]RechargeReductions!I6986*1.9835</f>
        <v>0</v>
      </c>
      <c r="H6986" s="19">
        <f t="shared" si="553"/>
        <v>0</v>
      </c>
      <c r="I6986">
        <f>[1]RechargeReductions!L6986*1.9835</f>
        <v>0</v>
      </c>
      <c r="J6986" s="19">
        <f t="shared" si="554"/>
        <v>0</v>
      </c>
      <c r="K6986">
        <f>LOOKUP(B6986,[1]MaxFinancial!$A$2:$A$27,[1]MaxFinancial!$B$2:$B$27)</f>
        <v>2.33</v>
      </c>
    </row>
    <row r="6987" spans="1:11">
      <c r="A6987" s="13">
        <v>40528</v>
      </c>
      <c r="B6987" s="19">
        <f t="shared" si="550"/>
        <v>2011</v>
      </c>
      <c r="C6987">
        <f>[1]RechargeReductions!Q6987*1.9835</f>
        <v>835.05349999999999</v>
      </c>
      <c r="D6987" s="19">
        <f t="shared" si="551"/>
        <v>1</v>
      </c>
      <c r="E6987">
        <f>[1]RechargeReductions!G6987*1.9835</f>
        <v>0</v>
      </c>
      <c r="F6987" s="19">
        <f t="shared" si="552"/>
        <v>0</v>
      </c>
      <c r="G6987">
        <f>[1]RechargeReductions!I6987*1.9835</f>
        <v>0</v>
      </c>
      <c r="H6987" s="19">
        <f t="shared" si="553"/>
        <v>0</v>
      </c>
      <c r="I6987">
        <f>[1]RechargeReductions!L6987*1.9835</f>
        <v>0</v>
      </c>
      <c r="J6987" s="19">
        <f t="shared" si="554"/>
        <v>0</v>
      </c>
      <c r="K6987">
        <f>LOOKUP(B6987,[1]MaxFinancial!$A$2:$A$27,[1]MaxFinancial!$B$2:$B$27)</f>
        <v>2.33</v>
      </c>
    </row>
    <row r="6988" spans="1:11">
      <c r="A6988" s="13">
        <v>40529</v>
      </c>
      <c r="B6988" s="19">
        <f t="shared" si="550"/>
        <v>2011</v>
      </c>
      <c r="C6988">
        <f>[1]RechargeReductions!Q6988*1.9835</f>
        <v>1029.4365</v>
      </c>
      <c r="D6988" s="19">
        <f t="shared" si="551"/>
        <v>1</v>
      </c>
      <c r="E6988">
        <f>[1]RechargeReductions!G6988*1.9835</f>
        <v>0</v>
      </c>
      <c r="F6988" s="19">
        <f t="shared" si="552"/>
        <v>0</v>
      </c>
      <c r="G6988">
        <f>[1]RechargeReductions!I6988*1.9835</f>
        <v>0</v>
      </c>
      <c r="H6988" s="19">
        <f t="shared" si="553"/>
        <v>0</v>
      </c>
      <c r="I6988">
        <f>[1]RechargeReductions!L6988*1.9835</f>
        <v>0</v>
      </c>
      <c r="J6988" s="19">
        <f t="shared" si="554"/>
        <v>0</v>
      </c>
      <c r="K6988">
        <f>LOOKUP(B6988,[1]MaxFinancial!$A$2:$A$27,[1]MaxFinancial!$B$2:$B$27)</f>
        <v>2.33</v>
      </c>
    </row>
    <row r="6989" spans="1:11">
      <c r="A6989" s="13">
        <v>40530</v>
      </c>
      <c r="B6989" s="19">
        <f t="shared" si="550"/>
        <v>2011</v>
      </c>
      <c r="C6989">
        <f>[1]RechargeReductions!Q6989*1.9835</f>
        <v>1186.133</v>
      </c>
      <c r="D6989" s="19">
        <f t="shared" si="551"/>
        <v>1</v>
      </c>
      <c r="E6989">
        <f>[1]RechargeReductions!G6989*1.9835</f>
        <v>0</v>
      </c>
      <c r="F6989" s="19">
        <f t="shared" si="552"/>
        <v>0</v>
      </c>
      <c r="G6989">
        <f>[1]RechargeReductions!I6989*1.9835</f>
        <v>0</v>
      </c>
      <c r="H6989" s="19">
        <f t="shared" si="553"/>
        <v>0</v>
      </c>
      <c r="I6989">
        <f>[1]RechargeReductions!L6989*1.9835</f>
        <v>0</v>
      </c>
      <c r="J6989" s="19">
        <f t="shared" si="554"/>
        <v>0</v>
      </c>
      <c r="K6989">
        <f>LOOKUP(B6989,[1]MaxFinancial!$A$2:$A$27,[1]MaxFinancial!$B$2:$B$27)</f>
        <v>2.33</v>
      </c>
    </row>
    <row r="6990" spans="1:11">
      <c r="A6990" s="13">
        <v>40531</v>
      </c>
      <c r="B6990" s="19">
        <f t="shared" si="550"/>
        <v>2011</v>
      </c>
      <c r="C6990">
        <f>[1]RechargeReductions!Q6990*1.9835</f>
        <v>1449.9385</v>
      </c>
      <c r="D6990" s="19">
        <f t="shared" si="551"/>
        <v>1</v>
      </c>
      <c r="E6990">
        <f>[1]RechargeReductions!G6990*1.9835</f>
        <v>0</v>
      </c>
      <c r="F6990" s="19">
        <f t="shared" si="552"/>
        <v>0</v>
      </c>
      <c r="G6990">
        <f>[1]RechargeReductions!I6990*1.9835</f>
        <v>0</v>
      </c>
      <c r="H6990" s="19">
        <f t="shared" si="553"/>
        <v>0</v>
      </c>
      <c r="I6990">
        <f>[1]RechargeReductions!L6990*1.9835</f>
        <v>0</v>
      </c>
      <c r="J6990" s="19">
        <f t="shared" si="554"/>
        <v>0</v>
      </c>
      <c r="K6990">
        <f>LOOKUP(B6990,[1]MaxFinancial!$A$2:$A$27,[1]MaxFinancial!$B$2:$B$27)</f>
        <v>2.33</v>
      </c>
    </row>
    <row r="6991" spans="1:11">
      <c r="A6991" s="13">
        <v>40532</v>
      </c>
      <c r="B6991" s="19">
        <f t="shared" si="550"/>
        <v>2011</v>
      </c>
      <c r="C6991">
        <f>[1]RechargeReductions!Q6991*1.9835</f>
        <v>1487.625</v>
      </c>
      <c r="D6991" s="19">
        <f t="shared" si="551"/>
        <v>1</v>
      </c>
      <c r="E6991">
        <f>[1]RechargeReductions!G6991*1.9835</f>
        <v>0</v>
      </c>
      <c r="F6991" s="19">
        <f t="shared" si="552"/>
        <v>0</v>
      </c>
      <c r="G6991">
        <f>[1]RechargeReductions!I6991*1.9835</f>
        <v>0</v>
      </c>
      <c r="H6991" s="19">
        <f t="shared" si="553"/>
        <v>0</v>
      </c>
      <c r="I6991">
        <f>[1]RechargeReductions!L6991*1.9835</f>
        <v>0</v>
      </c>
      <c r="J6991" s="19">
        <f t="shared" si="554"/>
        <v>0</v>
      </c>
      <c r="K6991">
        <f>LOOKUP(B6991,[1]MaxFinancial!$A$2:$A$27,[1]MaxFinancial!$B$2:$B$27)</f>
        <v>2.33</v>
      </c>
    </row>
    <row r="6992" spans="1:11">
      <c r="A6992" s="13">
        <v>40533</v>
      </c>
      <c r="B6992" s="19">
        <f t="shared" si="550"/>
        <v>2011</v>
      </c>
      <c r="C6992">
        <f>[1]RechargeReductions!Q6992*1.9835</f>
        <v>1487.625</v>
      </c>
      <c r="D6992" s="19">
        <f t="shared" si="551"/>
        <v>1</v>
      </c>
      <c r="E6992">
        <f>[1]RechargeReductions!G6992*1.9835</f>
        <v>0</v>
      </c>
      <c r="F6992" s="19">
        <f t="shared" si="552"/>
        <v>0</v>
      </c>
      <c r="G6992">
        <f>[1]RechargeReductions!I6992*1.9835</f>
        <v>0</v>
      </c>
      <c r="H6992" s="19">
        <f t="shared" si="553"/>
        <v>0</v>
      </c>
      <c r="I6992">
        <f>[1]RechargeReductions!L6992*1.9835</f>
        <v>0</v>
      </c>
      <c r="J6992" s="19">
        <f t="shared" si="554"/>
        <v>0</v>
      </c>
      <c r="K6992">
        <f>LOOKUP(B6992,[1]MaxFinancial!$A$2:$A$27,[1]MaxFinancial!$B$2:$B$27)</f>
        <v>2.33</v>
      </c>
    </row>
    <row r="6993" spans="1:11">
      <c r="A6993" s="13">
        <v>40534</v>
      </c>
      <c r="B6993" s="19">
        <f t="shared" si="550"/>
        <v>2011</v>
      </c>
      <c r="C6993">
        <f>[1]RechargeReductions!Q6993*1.9835</f>
        <v>1487.625</v>
      </c>
      <c r="D6993" s="19">
        <f t="shared" si="551"/>
        <v>1</v>
      </c>
      <c r="E6993">
        <f>[1]RechargeReductions!G6993*1.9835</f>
        <v>0</v>
      </c>
      <c r="F6993" s="19">
        <f t="shared" si="552"/>
        <v>0</v>
      </c>
      <c r="G6993">
        <f>[1]RechargeReductions!I6993*1.9835</f>
        <v>0</v>
      </c>
      <c r="H6993" s="19">
        <f t="shared" si="553"/>
        <v>0</v>
      </c>
      <c r="I6993">
        <f>[1]RechargeReductions!L6993*1.9835</f>
        <v>0</v>
      </c>
      <c r="J6993" s="19">
        <f t="shared" si="554"/>
        <v>0</v>
      </c>
      <c r="K6993">
        <f>LOOKUP(B6993,[1]MaxFinancial!$A$2:$A$27,[1]MaxFinancial!$B$2:$B$27)</f>
        <v>2.33</v>
      </c>
    </row>
    <row r="6994" spans="1:11">
      <c r="A6994" s="13">
        <v>40535</v>
      </c>
      <c r="B6994" s="19">
        <f t="shared" si="550"/>
        <v>2011</v>
      </c>
      <c r="C6994">
        <f>[1]RechargeReductions!Q6994*1.9835</f>
        <v>1487.625</v>
      </c>
      <c r="D6994" s="19">
        <f t="shared" si="551"/>
        <v>1</v>
      </c>
      <c r="E6994">
        <f>[1]RechargeReductions!G6994*1.9835</f>
        <v>0</v>
      </c>
      <c r="F6994" s="19">
        <f t="shared" si="552"/>
        <v>0</v>
      </c>
      <c r="G6994">
        <f>[1]RechargeReductions!I6994*1.9835</f>
        <v>0</v>
      </c>
      <c r="H6994" s="19">
        <f t="shared" si="553"/>
        <v>0</v>
      </c>
      <c r="I6994">
        <f>[1]RechargeReductions!L6994*1.9835</f>
        <v>0</v>
      </c>
      <c r="J6994" s="19">
        <f t="shared" si="554"/>
        <v>0</v>
      </c>
      <c r="K6994">
        <f>LOOKUP(B6994,[1]MaxFinancial!$A$2:$A$27,[1]MaxFinancial!$B$2:$B$27)</f>
        <v>2.33</v>
      </c>
    </row>
    <row r="6995" spans="1:11">
      <c r="A6995" s="13">
        <v>40536</v>
      </c>
      <c r="B6995" s="19">
        <f t="shared" si="550"/>
        <v>2011</v>
      </c>
      <c r="C6995">
        <f>[1]RechargeReductions!Q6995*1.9835</f>
        <v>1487.625</v>
      </c>
      <c r="D6995" s="19">
        <f t="shared" si="551"/>
        <v>1</v>
      </c>
      <c r="E6995">
        <f>[1]RechargeReductions!G6995*1.9835</f>
        <v>0</v>
      </c>
      <c r="F6995" s="19">
        <f t="shared" si="552"/>
        <v>0</v>
      </c>
      <c r="G6995">
        <f>[1]RechargeReductions!I6995*1.9835</f>
        <v>0</v>
      </c>
      <c r="H6995" s="19">
        <f t="shared" si="553"/>
        <v>0</v>
      </c>
      <c r="I6995">
        <f>[1]RechargeReductions!L6995*1.9835</f>
        <v>0</v>
      </c>
      <c r="J6995" s="19">
        <f t="shared" si="554"/>
        <v>0</v>
      </c>
      <c r="K6995">
        <f>LOOKUP(B6995,[1]MaxFinancial!$A$2:$A$27,[1]MaxFinancial!$B$2:$B$27)</f>
        <v>2.33</v>
      </c>
    </row>
    <row r="6996" spans="1:11">
      <c r="A6996" s="13">
        <v>40537</v>
      </c>
      <c r="B6996" s="19">
        <f t="shared" si="550"/>
        <v>2011</v>
      </c>
      <c r="C6996">
        <f>[1]RechargeReductions!Q6996*1.9835</f>
        <v>1487.625</v>
      </c>
      <c r="D6996" s="19">
        <f t="shared" si="551"/>
        <v>1</v>
      </c>
      <c r="E6996">
        <f>[1]RechargeReductions!G6996*1.9835</f>
        <v>0</v>
      </c>
      <c r="F6996" s="19">
        <f t="shared" si="552"/>
        <v>0</v>
      </c>
      <c r="G6996">
        <f>[1]RechargeReductions!I6996*1.9835</f>
        <v>0</v>
      </c>
      <c r="H6996" s="19">
        <f t="shared" si="553"/>
        <v>0</v>
      </c>
      <c r="I6996">
        <f>[1]RechargeReductions!L6996*1.9835</f>
        <v>0</v>
      </c>
      <c r="J6996" s="19">
        <f t="shared" si="554"/>
        <v>0</v>
      </c>
      <c r="K6996">
        <f>LOOKUP(B6996,[1]MaxFinancial!$A$2:$A$27,[1]MaxFinancial!$B$2:$B$27)</f>
        <v>2.33</v>
      </c>
    </row>
    <row r="6997" spans="1:11">
      <c r="A6997" s="13">
        <v>40538</v>
      </c>
      <c r="B6997" s="19">
        <f t="shared" si="550"/>
        <v>2011</v>
      </c>
      <c r="C6997">
        <f>[1]RechargeReductions!Q6997*1.9835</f>
        <v>1487.625</v>
      </c>
      <c r="D6997" s="19">
        <f t="shared" si="551"/>
        <v>1</v>
      </c>
      <c r="E6997">
        <f>[1]RechargeReductions!G6997*1.9835</f>
        <v>0</v>
      </c>
      <c r="F6997" s="19">
        <f t="shared" si="552"/>
        <v>0</v>
      </c>
      <c r="G6997">
        <f>[1]RechargeReductions!I6997*1.9835</f>
        <v>0</v>
      </c>
      <c r="H6997" s="19">
        <f t="shared" si="553"/>
        <v>0</v>
      </c>
      <c r="I6997">
        <f>[1]RechargeReductions!L6997*1.9835</f>
        <v>0</v>
      </c>
      <c r="J6997" s="19">
        <f t="shared" si="554"/>
        <v>0</v>
      </c>
      <c r="K6997">
        <f>LOOKUP(B6997,[1]MaxFinancial!$A$2:$A$27,[1]MaxFinancial!$B$2:$B$27)</f>
        <v>2.33</v>
      </c>
    </row>
    <row r="6998" spans="1:11">
      <c r="A6998" s="13">
        <v>40539</v>
      </c>
      <c r="B6998" s="19">
        <f t="shared" si="550"/>
        <v>2011</v>
      </c>
      <c r="C6998">
        <f>[1]RechargeReductions!Q6998*1.9835</f>
        <v>1487.625</v>
      </c>
      <c r="D6998" s="19">
        <f t="shared" si="551"/>
        <v>1</v>
      </c>
      <c r="E6998">
        <f>[1]RechargeReductions!G6998*1.9835</f>
        <v>0</v>
      </c>
      <c r="F6998" s="19">
        <f t="shared" si="552"/>
        <v>0</v>
      </c>
      <c r="G6998">
        <f>[1]RechargeReductions!I6998*1.9835</f>
        <v>0</v>
      </c>
      <c r="H6998" s="19">
        <f t="shared" si="553"/>
        <v>0</v>
      </c>
      <c r="I6998">
        <f>[1]RechargeReductions!L6998*1.9835</f>
        <v>0</v>
      </c>
      <c r="J6998" s="19">
        <f t="shared" si="554"/>
        <v>0</v>
      </c>
      <c r="K6998">
        <f>LOOKUP(B6998,[1]MaxFinancial!$A$2:$A$27,[1]MaxFinancial!$B$2:$B$27)</f>
        <v>2.33</v>
      </c>
    </row>
    <row r="6999" spans="1:11">
      <c r="A6999" s="13">
        <v>40540</v>
      </c>
      <c r="B6999" s="19">
        <f t="shared" si="550"/>
        <v>2011</v>
      </c>
      <c r="C6999">
        <f>[1]RechargeReductions!Q6999*1.9835</f>
        <v>1487.625</v>
      </c>
      <c r="D6999" s="19">
        <f t="shared" si="551"/>
        <v>1</v>
      </c>
      <c r="E6999">
        <f>[1]RechargeReductions!G6999*1.9835</f>
        <v>0</v>
      </c>
      <c r="F6999" s="19">
        <f t="shared" si="552"/>
        <v>0</v>
      </c>
      <c r="G6999">
        <f>[1]RechargeReductions!I6999*1.9835</f>
        <v>0</v>
      </c>
      <c r="H6999" s="19">
        <f t="shared" si="553"/>
        <v>0</v>
      </c>
      <c r="I6999">
        <f>[1]RechargeReductions!L6999*1.9835</f>
        <v>0</v>
      </c>
      <c r="J6999" s="19">
        <f t="shared" si="554"/>
        <v>0</v>
      </c>
      <c r="K6999">
        <f>LOOKUP(B6999,[1]MaxFinancial!$A$2:$A$27,[1]MaxFinancial!$B$2:$B$27)</f>
        <v>2.33</v>
      </c>
    </row>
    <row r="7000" spans="1:11">
      <c r="A7000" s="13">
        <v>40541</v>
      </c>
      <c r="B7000" s="19">
        <f t="shared" si="550"/>
        <v>2011</v>
      </c>
      <c r="C7000">
        <f>[1]RechargeReductions!Q7000*1.9835</f>
        <v>1487.625</v>
      </c>
      <c r="D7000" s="19">
        <f t="shared" si="551"/>
        <v>1</v>
      </c>
      <c r="E7000">
        <f>[1]RechargeReductions!G7000*1.9835</f>
        <v>0</v>
      </c>
      <c r="F7000" s="19">
        <f t="shared" si="552"/>
        <v>0</v>
      </c>
      <c r="G7000">
        <f>[1]RechargeReductions!I7000*1.9835</f>
        <v>0</v>
      </c>
      <c r="H7000" s="19">
        <f t="shared" si="553"/>
        <v>0</v>
      </c>
      <c r="I7000">
        <f>[1]RechargeReductions!L7000*1.9835</f>
        <v>0</v>
      </c>
      <c r="J7000" s="19">
        <f t="shared" si="554"/>
        <v>0</v>
      </c>
      <c r="K7000">
        <f>LOOKUP(B7000,[1]MaxFinancial!$A$2:$A$27,[1]MaxFinancial!$B$2:$B$27)</f>
        <v>2.33</v>
      </c>
    </row>
    <row r="7001" spans="1:11">
      <c r="A7001" s="13">
        <v>40542</v>
      </c>
      <c r="B7001" s="19">
        <f t="shared" si="550"/>
        <v>2011</v>
      </c>
      <c r="C7001">
        <f>[1]RechargeReductions!Q7001*1.9835</f>
        <v>1487.625</v>
      </c>
      <c r="D7001" s="19">
        <f t="shared" si="551"/>
        <v>1</v>
      </c>
      <c r="E7001">
        <f>[1]RechargeReductions!G7001*1.9835</f>
        <v>0</v>
      </c>
      <c r="F7001" s="19">
        <f t="shared" si="552"/>
        <v>0</v>
      </c>
      <c r="G7001">
        <f>[1]RechargeReductions!I7001*1.9835</f>
        <v>0</v>
      </c>
      <c r="H7001" s="19">
        <f t="shared" si="553"/>
        <v>0</v>
      </c>
      <c r="I7001">
        <f>[1]RechargeReductions!L7001*1.9835</f>
        <v>0</v>
      </c>
      <c r="J7001" s="19">
        <f t="shared" si="554"/>
        <v>0</v>
      </c>
      <c r="K7001">
        <f>LOOKUP(B7001,[1]MaxFinancial!$A$2:$A$27,[1]MaxFinancial!$B$2:$B$27)</f>
        <v>2.33</v>
      </c>
    </row>
    <row r="7002" spans="1:11">
      <c r="A7002" s="13">
        <v>40543</v>
      </c>
      <c r="B7002" s="19">
        <f t="shared" si="550"/>
        <v>2011</v>
      </c>
      <c r="C7002">
        <f>[1]RechargeReductions!Q7002*1.9835</f>
        <v>1487.625</v>
      </c>
      <c r="D7002" s="19">
        <f t="shared" si="551"/>
        <v>1</v>
      </c>
      <c r="E7002">
        <f>[1]RechargeReductions!G7002*1.9835</f>
        <v>0</v>
      </c>
      <c r="F7002" s="19">
        <f t="shared" si="552"/>
        <v>0</v>
      </c>
      <c r="G7002">
        <f>[1]RechargeReductions!I7002*1.9835</f>
        <v>0</v>
      </c>
      <c r="H7002" s="19">
        <f t="shared" si="553"/>
        <v>0</v>
      </c>
      <c r="I7002">
        <f>[1]RechargeReductions!L7002*1.9835</f>
        <v>0</v>
      </c>
      <c r="J7002" s="19">
        <f t="shared" si="554"/>
        <v>0</v>
      </c>
      <c r="K7002">
        <f>LOOKUP(B7002,[1]MaxFinancial!$A$2:$A$27,[1]MaxFinancial!$B$2:$B$27)</f>
        <v>2.33</v>
      </c>
    </row>
    <row r="7003" spans="1:11">
      <c r="A7003" s="13">
        <v>40544</v>
      </c>
      <c r="B7003" s="19">
        <f t="shared" si="550"/>
        <v>2011</v>
      </c>
      <c r="C7003">
        <f>[1]RechargeReductions!Q7003*1.9835</f>
        <v>1487.625</v>
      </c>
      <c r="D7003" s="19">
        <f t="shared" si="551"/>
        <v>1</v>
      </c>
      <c r="E7003">
        <f>[1]RechargeReductions!G7003*1.9835</f>
        <v>0</v>
      </c>
      <c r="F7003" s="19">
        <f t="shared" si="552"/>
        <v>0</v>
      </c>
      <c r="G7003">
        <f>[1]RechargeReductions!I7003*1.9835</f>
        <v>0</v>
      </c>
      <c r="H7003" s="19">
        <f t="shared" si="553"/>
        <v>0</v>
      </c>
      <c r="I7003">
        <f>[1]RechargeReductions!L7003*1.9835</f>
        <v>0</v>
      </c>
      <c r="J7003" s="19">
        <f t="shared" si="554"/>
        <v>0</v>
      </c>
      <c r="K7003">
        <f>LOOKUP(B7003,[1]MaxFinancial!$A$2:$A$27,[1]MaxFinancial!$B$2:$B$27)</f>
        <v>2.33</v>
      </c>
    </row>
    <row r="7004" spans="1:11">
      <c r="A7004" s="13">
        <v>40545</v>
      </c>
      <c r="B7004" s="19">
        <f t="shared" si="550"/>
        <v>2011</v>
      </c>
      <c r="C7004">
        <f>[1]RechargeReductions!Q7004*1.9835</f>
        <v>1487.625</v>
      </c>
      <c r="D7004" s="19">
        <f t="shared" si="551"/>
        <v>1</v>
      </c>
      <c r="E7004">
        <f>[1]RechargeReductions!G7004*1.9835</f>
        <v>0</v>
      </c>
      <c r="F7004" s="19">
        <f t="shared" si="552"/>
        <v>0</v>
      </c>
      <c r="G7004">
        <f>[1]RechargeReductions!I7004*1.9835</f>
        <v>0</v>
      </c>
      <c r="H7004" s="19">
        <f t="shared" si="553"/>
        <v>0</v>
      </c>
      <c r="I7004">
        <f>[1]RechargeReductions!L7004*1.9835</f>
        <v>0</v>
      </c>
      <c r="J7004" s="19">
        <f t="shared" si="554"/>
        <v>0</v>
      </c>
      <c r="K7004">
        <f>LOOKUP(B7004,[1]MaxFinancial!$A$2:$A$27,[1]MaxFinancial!$B$2:$B$27)</f>
        <v>2.33</v>
      </c>
    </row>
    <row r="7005" spans="1:11">
      <c r="A7005" s="13">
        <v>40546</v>
      </c>
      <c r="B7005" s="19">
        <f t="shared" si="550"/>
        <v>2011</v>
      </c>
      <c r="C7005">
        <f>[1]RechargeReductions!Q7005*1.9835</f>
        <v>1487.625</v>
      </c>
      <c r="D7005" s="19">
        <f t="shared" si="551"/>
        <v>1</v>
      </c>
      <c r="E7005">
        <f>[1]RechargeReductions!G7005*1.9835</f>
        <v>0</v>
      </c>
      <c r="F7005" s="19">
        <f t="shared" si="552"/>
        <v>0</v>
      </c>
      <c r="G7005">
        <f>[1]RechargeReductions!I7005*1.9835</f>
        <v>0</v>
      </c>
      <c r="H7005" s="19">
        <f t="shared" si="553"/>
        <v>0</v>
      </c>
      <c r="I7005">
        <f>[1]RechargeReductions!L7005*1.9835</f>
        <v>0</v>
      </c>
      <c r="J7005" s="19">
        <f t="shared" si="554"/>
        <v>0</v>
      </c>
      <c r="K7005">
        <f>LOOKUP(B7005,[1]MaxFinancial!$A$2:$A$27,[1]MaxFinancial!$B$2:$B$27)</f>
        <v>2.33</v>
      </c>
    </row>
    <row r="7006" spans="1:11">
      <c r="A7006" s="13">
        <v>40547</v>
      </c>
      <c r="B7006" s="19">
        <f t="shared" si="550"/>
        <v>2011</v>
      </c>
      <c r="C7006">
        <f>[1]RechargeReductions!Q7006*1.9835</f>
        <v>1487.625</v>
      </c>
      <c r="D7006" s="19">
        <f t="shared" si="551"/>
        <v>1</v>
      </c>
      <c r="E7006">
        <f>[1]RechargeReductions!G7006*1.9835</f>
        <v>0</v>
      </c>
      <c r="F7006" s="19">
        <f t="shared" si="552"/>
        <v>0</v>
      </c>
      <c r="G7006">
        <f>[1]RechargeReductions!I7006*1.9835</f>
        <v>0</v>
      </c>
      <c r="H7006" s="19">
        <f t="shared" si="553"/>
        <v>0</v>
      </c>
      <c r="I7006">
        <f>[1]RechargeReductions!L7006*1.9835</f>
        <v>0</v>
      </c>
      <c r="J7006" s="19">
        <f t="shared" si="554"/>
        <v>0</v>
      </c>
      <c r="K7006">
        <f>LOOKUP(B7006,[1]MaxFinancial!$A$2:$A$27,[1]MaxFinancial!$B$2:$B$27)</f>
        <v>2.33</v>
      </c>
    </row>
    <row r="7007" spans="1:11">
      <c r="A7007" s="13">
        <v>40548</v>
      </c>
      <c r="B7007" s="19">
        <f t="shared" si="550"/>
        <v>2011</v>
      </c>
      <c r="C7007">
        <f>[1]RechargeReductions!Q7007*1.9835</f>
        <v>1487.625</v>
      </c>
      <c r="D7007" s="19">
        <f t="shared" si="551"/>
        <v>1</v>
      </c>
      <c r="E7007">
        <f>[1]RechargeReductions!G7007*1.9835</f>
        <v>793.4</v>
      </c>
      <c r="F7007" s="19">
        <f t="shared" si="552"/>
        <v>1</v>
      </c>
      <c r="G7007">
        <f>[1]RechargeReductions!I7007*1.9835</f>
        <v>0</v>
      </c>
      <c r="H7007" s="19">
        <f t="shared" si="553"/>
        <v>0</v>
      </c>
      <c r="I7007">
        <f>[1]RechargeReductions!L7007*1.9835</f>
        <v>469.29609999999985</v>
      </c>
      <c r="J7007" s="19">
        <f t="shared" si="554"/>
        <v>1</v>
      </c>
      <c r="K7007">
        <f>LOOKUP(B7007,[1]MaxFinancial!$A$2:$A$27,[1]MaxFinancial!$B$2:$B$27)</f>
        <v>2.33</v>
      </c>
    </row>
    <row r="7008" spans="1:11">
      <c r="A7008" s="13">
        <v>40549</v>
      </c>
      <c r="B7008" s="19">
        <f t="shared" si="550"/>
        <v>2011</v>
      </c>
      <c r="C7008">
        <f>[1]RechargeReductions!Q7008*1.9835</f>
        <v>1487.625</v>
      </c>
      <c r="D7008" s="19">
        <f t="shared" si="551"/>
        <v>1</v>
      </c>
      <c r="E7008">
        <f>[1]RechargeReductions!G7008*1.9835</f>
        <v>0</v>
      </c>
      <c r="F7008" s="19">
        <f t="shared" si="552"/>
        <v>0</v>
      </c>
      <c r="G7008">
        <f>[1]RechargeReductions!I7008*1.9835</f>
        <v>0</v>
      </c>
      <c r="H7008" s="19">
        <f t="shared" si="553"/>
        <v>0</v>
      </c>
      <c r="I7008">
        <f>[1]RechargeReductions!L7008*1.9835</f>
        <v>0</v>
      </c>
      <c r="J7008" s="19">
        <f t="shared" si="554"/>
        <v>0</v>
      </c>
      <c r="K7008">
        <f>LOOKUP(B7008,[1]MaxFinancial!$A$2:$A$27,[1]MaxFinancial!$B$2:$B$27)</f>
        <v>2.33</v>
      </c>
    </row>
    <row r="7009" spans="1:11">
      <c r="A7009" s="13">
        <v>40550</v>
      </c>
      <c r="B7009" s="19">
        <f t="shared" si="550"/>
        <v>2011</v>
      </c>
      <c r="C7009">
        <f>[1]RechargeReductions!Q7009*1.9835</f>
        <v>1487.625</v>
      </c>
      <c r="D7009" s="19">
        <f t="shared" si="551"/>
        <v>1</v>
      </c>
      <c r="E7009">
        <f>[1]RechargeReductions!G7009*1.9835</f>
        <v>793.4</v>
      </c>
      <c r="F7009" s="19">
        <f t="shared" si="552"/>
        <v>1</v>
      </c>
      <c r="G7009">
        <f>[1]RechargeReductions!I7009*1.9835</f>
        <v>0</v>
      </c>
      <c r="H7009" s="19">
        <f t="shared" si="553"/>
        <v>0</v>
      </c>
      <c r="I7009">
        <f>[1]RechargeReductions!L7009*1.9835</f>
        <v>0</v>
      </c>
      <c r="J7009" s="19">
        <f t="shared" si="554"/>
        <v>0</v>
      </c>
      <c r="K7009">
        <f>LOOKUP(B7009,[1]MaxFinancial!$A$2:$A$27,[1]MaxFinancial!$B$2:$B$27)</f>
        <v>2.33</v>
      </c>
    </row>
    <row r="7010" spans="1:11">
      <c r="A7010" s="13">
        <v>40551</v>
      </c>
      <c r="B7010" s="19">
        <f t="shared" si="550"/>
        <v>2011</v>
      </c>
      <c r="C7010">
        <f>[1]RechargeReductions!Q7010*1.9835</f>
        <v>1487.625</v>
      </c>
      <c r="D7010" s="19">
        <f t="shared" si="551"/>
        <v>1</v>
      </c>
      <c r="E7010">
        <f>[1]RechargeReductions!G7010*1.9835</f>
        <v>793.4</v>
      </c>
      <c r="F7010" s="19">
        <f t="shared" si="552"/>
        <v>1</v>
      </c>
      <c r="G7010">
        <f>[1]RechargeReductions!I7010*1.9835</f>
        <v>793.4</v>
      </c>
      <c r="H7010" s="19">
        <f t="shared" si="553"/>
        <v>1</v>
      </c>
      <c r="I7010">
        <f>[1]RechargeReductions!L7010*1.9835</f>
        <v>0</v>
      </c>
      <c r="J7010" s="19">
        <f t="shared" si="554"/>
        <v>0</v>
      </c>
      <c r="K7010">
        <f>LOOKUP(B7010,[1]MaxFinancial!$A$2:$A$27,[1]MaxFinancial!$B$2:$B$27)</f>
        <v>2.33</v>
      </c>
    </row>
    <row r="7011" spans="1:11">
      <c r="A7011" s="13">
        <v>40552</v>
      </c>
      <c r="B7011" s="19">
        <f t="shared" si="550"/>
        <v>2011</v>
      </c>
      <c r="C7011">
        <f>[1]RechargeReductions!Q7011*1.9835</f>
        <v>1487.625</v>
      </c>
      <c r="D7011" s="19">
        <f t="shared" si="551"/>
        <v>1</v>
      </c>
      <c r="E7011">
        <f>[1]RechargeReductions!G7011*1.9835</f>
        <v>793.4</v>
      </c>
      <c r="F7011" s="19">
        <f t="shared" si="552"/>
        <v>1</v>
      </c>
      <c r="G7011">
        <f>[1]RechargeReductions!I7011*1.9835</f>
        <v>793.4</v>
      </c>
      <c r="H7011" s="19">
        <f t="shared" si="553"/>
        <v>1</v>
      </c>
      <c r="I7011">
        <f>[1]RechargeReductions!L7011*1.9835</f>
        <v>0</v>
      </c>
      <c r="J7011" s="19">
        <f t="shared" si="554"/>
        <v>0</v>
      </c>
      <c r="K7011">
        <f>LOOKUP(B7011,[1]MaxFinancial!$A$2:$A$27,[1]MaxFinancial!$B$2:$B$27)</f>
        <v>2.33</v>
      </c>
    </row>
    <row r="7012" spans="1:11">
      <c r="A7012" s="13">
        <v>40553</v>
      </c>
      <c r="B7012" s="19">
        <f t="shared" si="550"/>
        <v>2011</v>
      </c>
      <c r="C7012">
        <f>[1]RechargeReductions!Q7012*1.9835</f>
        <v>1487.625</v>
      </c>
      <c r="D7012" s="19">
        <f t="shared" si="551"/>
        <v>1</v>
      </c>
      <c r="E7012">
        <f>[1]RechargeReductions!G7012*1.9835</f>
        <v>793.4</v>
      </c>
      <c r="F7012" s="19">
        <f t="shared" si="552"/>
        <v>1</v>
      </c>
      <c r="G7012">
        <f>[1]RechargeReductions!I7012*1.9835</f>
        <v>793.4</v>
      </c>
      <c r="H7012" s="19">
        <f t="shared" si="553"/>
        <v>1</v>
      </c>
      <c r="I7012">
        <f>[1]RechargeReductions!L7012*1.9835</f>
        <v>0</v>
      </c>
      <c r="J7012" s="19">
        <f t="shared" si="554"/>
        <v>0</v>
      </c>
      <c r="K7012">
        <f>LOOKUP(B7012,[1]MaxFinancial!$A$2:$A$27,[1]MaxFinancial!$B$2:$B$27)</f>
        <v>2.33</v>
      </c>
    </row>
    <row r="7013" spans="1:11">
      <c r="A7013" s="13">
        <v>40554</v>
      </c>
      <c r="B7013" s="19">
        <f t="shared" si="550"/>
        <v>2011</v>
      </c>
      <c r="C7013">
        <f>[1]RechargeReductions!Q7013*1.9835</f>
        <v>1487.625</v>
      </c>
      <c r="D7013" s="19">
        <f t="shared" si="551"/>
        <v>1</v>
      </c>
      <c r="E7013">
        <f>[1]RechargeReductions!G7013*1.9835</f>
        <v>793.4</v>
      </c>
      <c r="F7013" s="19">
        <f t="shared" si="552"/>
        <v>1</v>
      </c>
      <c r="G7013">
        <f>[1]RechargeReductions!I7013*1.9835</f>
        <v>793.4</v>
      </c>
      <c r="H7013" s="19">
        <f t="shared" si="553"/>
        <v>1</v>
      </c>
      <c r="I7013">
        <f>[1]RechargeReductions!L7013*1.9835</f>
        <v>0</v>
      </c>
      <c r="J7013" s="19">
        <f t="shared" si="554"/>
        <v>0</v>
      </c>
      <c r="K7013">
        <f>LOOKUP(B7013,[1]MaxFinancial!$A$2:$A$27,[1]MaxFinancial!$B$2:$B$27)</f>
        <v>2.33</v>
      </c>
    </row>
    <row r="7014" spans="1:11">
      <c r="A7014" s="13">
        <v>40555</v>
      </c>
      <c r="B7014" s="19">
        <f t="shared" si="550"/>
        <v>2011</v>
      </c>
      <c r="C7014">
        <f>[1]RechargeReductions!Q7014*1.9835</f>
        <v>1487.625</v>
      </c>
      <c r="D7014" s="19">
        <f t="shared" si="551"/>
        <v>1</v>
      </c>
      <c r="E7014">
        <f>[1]RechargeReductions!G7014*1.9835</f>
        <v>793.4</v>
      </c>
      <c r="F7014" s="19">
        <f t="shared" si="552"/>
        <v>1</v>
      </c>
      <c r="G7014">
        <f>[1]RechargeReductions!I7014*1.9835</f>
        <v>0</v>
      </c>
      <c r="H7014" s="19">
        <f t="shared" si="553"/>
        <v>0</v>
      </c>
      <c r="I7014">
        <f>[1]RechargeReductions!L7014*1.9835</f>
        <v>0</v>
      </c>
      <c r="J7014" s="19">
        <f t="shared" si="554"/>
        <v>0</v>
      </c>
      <c r="K7014">
        <f>LOOKUP(B7014,[1]MaxFinancial!$A$2:$A$27,[1]MaxFinancial!$B$2:$B$27)</f>
        <v>2.33</v>
      </c>
    </row>
    <row r="7015" spans="1:11">
      <c r="A7015" s="13">
        <v>40556</v>
      </c>
      <c r="B7015" s="19">
        <f t="shared" si="550"/>
        <v>2011</v>
      </c>
      <c r="C7015">
        <f>[1]RechargeReductions!Q7015*1.9835</f>
        <v>1487.625</v>
      </c>
      <c r="D7015" s="19">
        <f t="shared" si="551"/>
        <v>1</v>
      </c>
      <c r="E7015">
        <f>[1]RechargeReductions!G7015*1.9835</f>
        <v>793.4</v>
      </c>
      <c r="F7015" s="19">
        <f t="shared" si="552"/>
        <v>1</v>
      </c>
      <c r="G7015">
        <f>[1]RechargeReductions!I7015*1.9835</f>
        <v>0</v>
      </c>
      <c r="H7015" s="19">
        <f t="shared" si="553"/>
        <v>0</v>
      </c>
      <c r="I7015">
        <f>[1]RechargeReductions!L7015*1.9835</f>
        <v>0</v>
      </c>
      <c r="J7015" s="19">
        <f t="shared" si="554"/>
        <v>0</v>
      </c>
      <c r="K7015">
        <f>LOOKUP(B7015,[1]MaxFinancial!$A$2:$A$27,[1]MaxFinancial!$B$2:$B$27)</f>
        <v>2.33</v>
      </c>
    </row>
    <row r="7016" spans="1:11">
      <c r="A7016" s="13">
        <v>40557</v>
      </c>
      <c r="B7016" s="19">
        <f t="shared" si="550"/>
        <v>2011</v>
      </c>
      <c r="C7016">
        <f>[1]RechargeReductions!Q7016*1.9835</f>
        <v>1487.625</v>
      </c>
      <c r="D7016" s="19">
        <f t="shared" si="551"/>
        <v>1</v>
      </c>
      <c r="E7016">
        <f>[1]RechargeReductions!G7016*1.9835</f>
        <v>793.4</v>
      </c>
      <c r="F7016" s="19">
        <f t="shared" si="552"/>
        <v>1</v>
      </c>
      <c r="G7016">
        <f>[1]RechargeReductions!I7016*1.9835</f>
        <v>0</v>
      </c>
      <c r="H7016" s="19">
        <f t="shared" si="553"/>
        <v>0</v>
      </c>
      <c r="I7016">
        <f>[1]RechargeReductions!L7016*1.9835</f>
        <v>0</v>
      </c>
      <c r="J7016" s="19">
        <f t="shared" si="554"/>
        <v>0</v>
      </c>
      <c r="K7016">
        <f>LOOKUP(B7016,[1]MaxFinancial!$A$2:$A$27,[1]MaxFinancial!$B$2:$B$27)</f>
        <v>2.33</v>
      </c>
    </row>
    <row r="7017" spans="1:11">
      <c r="A7017" s="13">
        <v>40558</v>
      </c>
      <c r="B7017" s="19">
        <f t="shared" si="550"/>
        <v>2011</v>
      </c>
      <c r="C7017">
        <f>[1]RechargeReductions!Q7017*1.9835</f>
        <v>1487.625</v>
      </c>
      <c r="D7017" s="19">
        <f t="shared" si="551"/>
        <v>1</v>
      </c>
      <c r="E7017">
        <f>[1]RechargeReductions!G7017*1.9835</f>
        <v>793.4</v>
      </c>
      <c r="F7017" s="19">
        <f t="shared" si="552"/>
        <v>1</v>
      </c>
      <c r="G7017">
        <f>[1]RechargeReductions!I7017*1.9835</f>
        <v>0</v>
      </c>
      <c r="H7017" s="19">
        <f t="shared" si="553"/>
        <v>0</v>
      </c>
      <c r="I7017">
        <f>[1]RechargeReductions!L7017*1.9835</f>
        <v>0</v>
      </c>
      <c r="J7017" s="19">
        <f t="shared" si="554"/>
        <v>0</v>
      </c>
      <c r="K7017">
        <f>LOOKUP(B7017,[1]MaxFinancial!$A$2:$A$27,[1]MaxFinancial!$B$2:$B$27)</f>
        <v>2.33</v>
      </c>
    </row>
    <row r="7018" spans="1:11">
      <c r="A7018" s="13">
        <v>40559</v>
      </c>
      <c r="B7018" s="19">
        <f t="shared" si="550"/>
        <v>2011</v>
      </c>
      <c r="C7018">
        <f>[1]RechargeReductions!Q7018*1.9835</f>
        <v>1487.625</v>
      </c>
      <c r="D7018" s="19">
        <f t="shared" si="551"/>
        <v>1</v>
      </c>
      <c r="E7018">
        <f>[1]RechargeReductions!G7018*1.9835</f>
        <v>793.4</v>
      </c>
      <c r="F7018" s="19">
        <f t="shared" si="552"/>
        <v>1</v>
      </c>
      <c r="G7018">
        <f>[1]RechargeReductions!I7018*1.9835</f>
        <v>0</v>
      </c>
      <c r="H7018" s="19">
        <f t="shared" si="553"/>
        <v>0</v>
      </c>
      <c r="I7018">
        <f>[1]RechargeReductions!L7018*1.9835</f>
        <v>0</v>
      </c>
      <c r="J7018" s="19">
        <f t="shared" si="554"/>
        <v>0</v>
      </c>
      <c r="K7018">
        <f>LOOKUP(B7018,[1]MaxFinancial!$A$2:$A$27,[1]MaxFinancial!$B$2:$B$27)</f>
        <v>2.33</v>
      </c>
    </row>
    <row r="7019" spans="1:11">
      <c r="A7019" s="13">
        <v>40560</v>
      </c>
      <c r="B7019" s="19">
        <f t="shared" si="550"/>
        <v>2011</v>
      </c>
      <c r="C7019">
        <f>[1]RechargeReductions!Q7019*1.9835</f>
        <v>1487.625</v>
      </c>
      <c r="D7019" s="19">
        <f t="shared" si="551"/>
        <v>1</v>
      </c>
      <c r="E7019">
        <f>[1]RechargeReductions!G7019*1.9835</f>
        <v>793.4</v>
      </c>
      <c r="F7019" s="19">
        <f t="shared" si="552"/>
        <v>1</v>
      </c>
      <c r="G7019">
        <f>[1]RechargeReductions!I7019*1.9835</f>
        <v>0</v>
      </c>
      <c r="H7019" s="19">
        <f t="shared" si="553"/>
        <v>0</v>
      </c>
      <c r="I7019">
        <f>[1]RechargeReductions!L7019*1.9835</f>
        <v>0</v>
      </c>
      <c r="J7019" s="19">
        <f t="shared" si="554"/>
        <v>0</v>
      </c>
      <c r="K7019">
        <f>LOOKUP(B7019,[1]MaxFinancial!$A$2:$A$27,[1]MaxFinancial!$B$2:$B$27)</f>
        <v>2.33</v>
      </c>
    </row>
    <row r="7020" spans="1:11">
      <c r="A7020" s="13">
        <v>40561</v>
      </c>
      <c r="B7020" s="19">
        <f t="shared" si="550"/>
        <v>2011</v>
      </c>
      <c r="C7020">
        <f>[1]RechargeReductions!Q7020*1.9835</f>
        <v>1487.625</v>
      </c>
      <c r="D7020" s="19">
        <f t="shared" si="551"/>
        <v>1</v>
      </c>
      <c r="E7020">
        <f>[1]RechargeReductions!G7020*1.9835</f>
        <v>793.4</v>
      </c>
      <c r="F7020" s="19">
        <f t="shared" si="552"/>
        <v>1</v>
      </c>
      <c r="G7020">
        <f>[1]RechargeReductions!I7020*1.9835</f>
        <v>793.4</v>
      </c>
      <c r="H7020" s="19">
        <f t="shared" si="553"/>
        <v>1</v>
      </c>
      <c r="I7020">
        <f>[1]RechargeReductions!L7020*1.9835</f>
        <v>0</v>
      </c>
      <c r="J7020" s="19">
        <f t="shared" si="554"/>
        <v>0</v>
      </c>
      <c r="K7020">
        <f>LOOKUP(B7020,[1]MaxFinancial!$A$2:$A$27,[1]MaxFinancial!$B$2:$B$27)</f>
        <v>2.33</v>
      </c>
    </row>
    <row r="7021" spans="1:11">
      <c r="A7021" s="13">
        <v>40562</v>
      </c>
      <c r="B7021" s="19">
        <f t="shared" si="550"/>
        <v>2011</v>
      </c>
      <c r="C7021">
        <f>[1]RechargeReductions!Q7021*1.9835</f>
        <v>1487.625</v>
      </c>
      <c r="D7021" s="19">
        <f t="shared" si="551"/>
        <v>1</v>
      </c>
      <c r="E7021">
        <f>[1]RechargeReductions!G7021*1.9835</f>
        <v>793.4</v>
      </c>
      <c r="F7021" s="19">
        <f t="shared" si="552"/>
        <v>1</v>
      </c>
      <c r="G7021">
        <f>[1]RechargeReductions!I7021*1.9835</f>
        <v>0</v>
      </c>
      <c r="H7021" s="19">
        <f t="shared" si="553"/>
        <v>0</v>
      </c>
      <c r="I7021">
        <f>[1]RechargeReductions!L7021*1.9835</f>
        <v>0</v>
      </c>
      <c r="J7021" s="19">
        <f t="shared" si="554"/>
        <v>0</v>
      </c>
      <c r="K7021">
        <f>LOOKUP(B7021,[1]MaxFinancial!$A$2:$A$27,[1]MaxFinancial!$B$2:$B$27)</f>
        <v>2.33</v>
      </c>
    </row>
    <row r="7022" spans="1:11">
      <c r="A7022" s="13">
        <v>40563</v>
      </c>
      <c r="B7022" s="19">
        <f t="shared" si="550"/>
        <v>2011</v>
      </c>
      <c r="C7022">
        <f>[1]RechargeReductions!Q7022*1.9835</f>
        <v>1487.625</v>
      </c>
      <c r="D7022" s="19">
        <f t="shared" si="551"/>
        <v>1</v>
      </c>
      <c r="E7022">
        <f>[1]RechargeReductions!G7022*1.9835</f>
        <v>793.4</v>
      </c>
      <c r="F7022" s="19">
        <f t="shared" si="552"/>
        <v>1</v>
      </c>
      <c r="G7022">
        <f>[1]RechargeReductions!I7022*1.9835</f>
        <v>0</v>
      </c>
      <c r="H7022" s="19">
        <f t="shared" si="553"/>
        <v>0</v>
      </c>
      <c r="I7022">
        <f>[1]RechargeReductions!L7022*1.9835</f>
        <v>0</v>
      </c>
      <c r="J7022" s="19">
        <f t="shared" si="554"/>
        <v>0</v>
      </c>
      <c r="K7022">
        <f>LOOKUP(B7022,[1]MaxFinancial!$A$2:$A$27,[1]MaxFinancial!$B$2:$B$27)</f>
        <v>2.33</v>
      </c>
    </row>
    <row r="7023" spans="1:11">
      <c r="A7023" s="13">
        <v>40564</v>
      </c>
      <c r="B7023" s="19">
        <f t="shared" si="550"/>
        <v>2011</v>
      </c>
      <c r="C7023">
        <f>[1]RechargeReductions!Q7023*1.9835</f>
        <v>1487.625</v>
      </c>
      <c r="D7023" s="19">
        <f t="shared" si="551"/>
        <v>1</v>
      </c>
      <c r="E7023">
        <f>[1]RechargeReductions!G7023*1.9835</f>
        <v>793.4</v>
      </c>
      <c r="F7023" s="19">
        <f t="shared" si="552"/>
        <v>1</v>
      </c>
      <c r="G7023">
        <f>[1]RechargeReductions!I7023*1.9835</f>
        <v>0</v>
      </c>
      <c r="H7023" s="19">
        <f t="shared" si="553"/>
        <v>0</v>
      </c>
      <c r="I7023">
        <f>[1]RechargeReductions!L7023*1.9835</f>
        <v>0</v>
      </c>
      <c r="J7023" s="19">
        <f t="shared" si="554"/>
        <v>0</v>
      </c>
      <c r="K7023">
        <f>LOOKUP(B7023,[1]MaxFinancial!$A$2:$A$27,[1]MaxFinancial!$B$2:$B$27)</f>
        <v>2.33</v>
      </c>
    </row>
    <row r="7024" spans="1:11">
      <c r="A7024" s="13">
        <v>40565</v>
      </c>
      <c r="B7024" s="19">
        <f t="shared" si="550"/>
        <v>2011</v>
      </c>
      <c r="C7024">
        <f>[1]RechargeReductions!Q7024*1.9835</f>
        <v>1487.625</v>
      </c>
      <c r="D7024" s="19">
        <f t="shared" si="551"/>
        <v>1</v>
      </c>
      <c r="E7024">
        <f>[1]RechargeReductions!G7024*1.9835</f>
        <v>793.4</v>
      </c>
      <c r="F7024" s="19">
        <f t="shared" si="552"/>
        <v>1</v>
      </c>
      <c r="G7024">
        <f>[1]RechargeReductions!I7024*1.9835</f>
        <v>0</v>
      </c>
      <c r="H7024" s="19">
        <f t="shared" si="553"/>
        <v>0</v>
      </c>
      <c r="I7024">
        <f>[1]RechargeReductions!L7024*1.9835</f>
        <v>0</v>
      </c>
      <c r="J7024" s="19">
        <f t="shared" si="554"/>
        <v>0</v>
      </c>
      <c r="K7024">
        <f>LOOKUP(B7024,[1]MaxFinancial!$A$2:$A$27,[1]MaxFinancial!$B$2:$B$27)</f>
        <v>2.33</v>
      </c>
    </row>
    <row r="7025" spans="1:11">
      <c r="A7025" s="13">
        <v>40566</v>
      </c>
      <c r="B7025" s="19">
        <f t="shared" si="550"/>
        <v>2011</v>
      </c>
      <c r="C7025">
        <f>[1]RechargeReductions!Q7025*1.9835</f>
        <v>1487.625</v>
      </c>
      <c r="D7025" s="19">
        <f t="shared" si="551"/>
        <v>1</v>
      </c>
      <c r="E7025">
        <f>[1]RechargeReductions!G7025*1.9835</f>
        <v>793.4</v>
      </c>
      <c r="F7025" s="19">
        <f t="shared" si="552"/>
        <v>1</v>
      </c>
      <c r="G7025">
        <f>[1]RechargeReductions!I7025*1.9835</f>
        <v>0</v>
      </c>
      <c r="H7025" s="19">
        <f t="shared" si="553"/>
        <v>0</v>
      </c>
      <c r="I7025">
        <f>[1]RechargeReductions!L7025*1.9835</f>
        <v>0</v>
      </c>
      <c r="J7025" s="19">
        <f t="shared" si="554"/>
        <v>0</v>
      </c>
      <c r="K7025">
        <f>LOOKUP(B7025,[1]MaxFinancial!$A$2:$A$27,[1]MaxFinancial!$B$2:$B$27)</f>
        <v>2.33</v>
      </c>
    </row>
    <row r="7026" spans="1:11">
      <c r="A7026" s="13">
        <v>40567</v>
      </c>
      <c r="B7026" s="19">
        <f t="shared" si="550"/>
        <v>2011</v>
      </c>
      <c r="C7026">
        <f>[1]RechargeReductions!Q7026*1.9835</f>
        <v>1487.625</v>
      </c>
      <c r="D7026" s="19">
        <f t="shared" si="551"/>
        <v>1</v>
      </c>
      <c r="E7026">
        <f>[1]RechargeReductions!G7026*1.9835</f>
        <v>793.4</v>
      </c>
      <c r="F7026" s="19">
        <f t="shared" si="552"/>
        <v>1</v>
      </c>
      <c r="G7026">
        <f>[1]RechargeReductions!I7026*1.9835</f>
        <v>0</v>
      </c>
      <c r="H7026" s="19">
        <f t="shared" si="553"/>
        <v>0</v>
      </c>
      <c r="I7026">
        <f>[1]RechargeReductions!L7026*1.9835</f>
        <v>0</v>
      </c>
      <c r="J7026" s="19">
        <f t="shared" si="554"/>
        <v>0</v>
      </c>
      <c r="K7026">
        <f>LOOKUP(B7026,[1]MaxFinancial!$A$2:$A$27,[1]MaxFinancial!$B$2:$B$27)</f>
        <v>2.33</v>
      </c>
    </row>
    <row r="7027" spans="1:11">
      <c r="A7027" s="13">
        <v>40568</v>
      </c>
      <c r="B7027" s="19">
        <f t="shared" si="550"/>
        <v>2011</v>
      </c>
      <c r="C7027">
        <f>[1]RechargeReductions!Q7027*1.9835</f>
        <v>1487.625</v>
      </c>
      <c r="D7027" s="19">
        <f t="shared" si="551"/>
        <v>1</v>
      </c>
      <c r="E7027">
        <f>[1]RechargeReductions!G7027*1.9835</f>
        <v>793.4</v>
      </c>
      <c r="F7027" s="19">
        <f t="shared" si="552"/>
        <v>1</v>
      </c>
      <c r="G7027">
        <f>[1]RechargeReductions!I7027*1.9835</f>
        <v>0</v>
      </c>
      <c r="H7027" s="19">
        <f t="shared" si="553"/>
        <v>0</v>
      </c>
      <c r="I7027">
        <f>[1]RechargeReductions!L7027*1.9835</f>
        <v>0</v>
      </c>
      <c r="J7027" s="19">
        <f t="shared" si="554"/>
        <v>0</v>
      </c>
      <c r="K7027">
        <f>LOOKUP(B7027,[1]MaxFinancial!$A$2:$A$27,[1]MaxFinancial!$B$2:$B$27)</f>
        <v>2.33</v>
      </c>
    </row>
    <row r="7028" spans="1:11">
      <c r="A7028" s="13">
        <v>40569</v>
      </c>
      <c r="B7028" s="19">
        <f t="shared" si="550"/>
        <v>2011</v>
      </c>
      <c r="C7028">
        <f>[1]RechargeReductions!Q7028*1.9835</f>
        <v>1487.625</v>
      </c>
      <c r="D7028" s="19">
        <f t="shared" si="551"/>
        <v>1</v>
      </c>
      <c r="E7028">
        <f>[1]RechargeReductions!G7028*1.9835</f>
        <v>793.4</v>
      </c>
      <c r="F7028" s="19">
        <f t="shared" si="552"/>
        <v>1</v>
      </c>
      <c r="G7028">
        <f>[1]RechargeReductions!I7028*1.9835</f>
        <v>0</v>
      </c>
      <c r="H7028" s="19">
        <f t="shared" si="553"/>
        <v>0</v>
      </c>
      <c r="I7028">
        <f>[1]RechargeReductions!L7028*1.9835</f>
        <v>0</v>
      </c>
      <c r="J7028" s="19">
        <f t="shared" si="554"/>
        <v>0</v>
      </c>
      <c r="K7028">
        <f>LOOKUP(B7028,[1]MaxFinancial!$A$2:$A$27,[1]MaxFinancial!$B$2:$B$27)</f>
        <v>2.33</v>
      </c>
    </row>
    <row r="7029" spans="1:11">
      <c r="A7029" s="13">
        <v>40570</v>
      </c>
      <c r="B7029" s="19">
        <f t="shared" si="550"/>
        <v>2011</v>
      </c>
      <c r="C7029">
        <f>[1]RechargeReductions!Q7029*1.9835</f>
        <v>1487.625</v>
      </c>
      <c r="D7029" s="19">
        <f t="shared" si="551"/>
        <v>1</v>
      </c>
      <c r="E7029">
        <f>[1]RechargeReductions!G7029*1.9835</f>
        <v>793.4</v>
      </c>
      <c r="F7029" s="19">
        <f t="shared" si="552"/>
        <v>1</v>
      </c>
      <c r="G7029">
        <f>[1]RechargeReductions!I7029*1.9835</f>
        <v>0</v>
      </c>
      <c r="H7029" s="19">
        <f t="shared" si="553"/>
        <v>0</v>
      </c>
      <c r="I7029">
        <f>[1]RechargeReductions!L7029*1.9835</f>
        <v>0</v>
      </c>
      <c r="J7029" s="19">
        <f t="shared" si="554"/>
        <v>0</v>
      </c>
      <c r="K7029">
        <f>LOOKUP(B7029,[1]MaxFinancial!$A$2:$A$27,[1]MaxFinancial!$B$2:$B$27)</f>
        <v>2.33</v>
      </c>
    </row>
    <row r="7030" spans="1:11">
      <c r="A7030" s="13">
        <v>40571</v>
      </c>
      <c r="B7030" s="19">
        <f t="shared" si="550"/>
        <v>2011</v>
      </c>
      <c r="C7030">
        <f>[1]RechargeReductions!Q7030*1.9835</f>
        <v>1487.625</v>
      </c>
      <c r="D7030" s="19">
        <f t="shared" si="551"/>
        <v>1</v>
      </c>
      <c r="E7030">
        <f>[1]RechargeReductions!G7030*1.9835</f>
        <v>793.4</v>
      </c>
      <c r="F7030" s="19">
        <f t="shared" si="552"/>
        <v>1</v>
      </c>
      <c r="G7030">
        <f>[1]RechargeReductions!I7030*1.9835</f>
        <v>0</v>
      </c>
      <c r="H7030" s="19">
        <f t="shared" si="553"/>
        <v>0</v>
      </c>
      <c r="I7030">
        <f>[1]RechargeReductions!L7030*1.9835</f>
        <v>0</v>
      </c>
      <c r="J7030" s="19">
        <f t="shared" si="554"/>
        <v>0</v>
      </c>
      <c r="K7030">
        <f>LOOKUP(B7030,[1]MaxFinancial!$A$2:$A$27,[1]MaxFinancial!$B$2:$B$27)</f>
        <v>2.33</v>
      </c>
    </row>
    <row r="7031" spans="1:11">
      <c r="A7031" s="13">
        <v>40572</v>
      </c>
      <c r="B7031" s="19">
        <f t="shared" si="550"/>
        <v>2011</v>
      </c>
      <c r="C7031">
        <f>[1]RechargeReductions!Q7031*1.9835</f>
        <v>1487.625</v>
      </c>
      <c r="D7031" s="19">
        <f t="shared" si="551"/>
        <v>1</v>
      </c>
      <c r="E7031">
        <f>[1]RechargeReductions!G7031*1.9835</f>
        <v>793.4</v>
      </c>
      <c r="F7031" s="19">
        <f t="shared" si="552"/>
        <v>1</v>
      </c>
      <c r="G7031">
        <f>[1]RechargeReductions!I7031*1.9835</f>
        <v>0</v>
      </c>
      <c r="H7031" s="19">
        <f t="shared" si="553"/>
        <v>0</v>
      </c>
      <c r="I7031">
        <f>[1]RechargeReductions!L7031*1.9835</f>
        <v>0</v>
      </c>
      <c r="J7031" s="19">
        <f t="shared" si="554"/>
        <v>0</v>
      </c>
      <c r="K7031">
        <f>LOOKUP(B7031,[1]MaxFinancial!$A$2:$A$27,[1]MaxFinancial!$B$2:$B$27)</f>
        <v>2.33</v>
      </c>
    </row>
    <row r="7032" spans="1:11">
      <c r="A7032" s="13">
        <v>40573</v>
      </c>
      <c r="B7032" s="19">
        <f t="shared" si="550"/>
        <v>2011</v>
      </c>
      <c r="C7032">
        <f>[1]RechargeReductions!Q7032*1.9835</f>
        <v>1487.625</v>
      </c>
      <c r="D7032" s="19">
        <f t="shared" si="551"/>
        <v>1</v>
      </c>
      <c r="E7032">
        <f>[1]RechargeReductions!G7032*1.9835</f>
        <v>793.4</v>
      </c>
      <c r="F7032" s="19">
        <f t="shared" si="552"/>
        <v>1</v>
      </c>
      <c r="G7032">
        <f>[1]RechargeReductions!I7032*1.9835</f>
        <v>0</v>
      </c>
      <c r="H7032" s="19">
        <f t="shared" si="553"/>
        <v>0</v>
      </c>
      <c r="I7032">
        <f>[1]RechargeReductions!L7032*1.9835</f>
        <v>0</v>
      </c>
      <c r="J7032" s="19">
        <f t="shared" si="554"/>
        <v>0</v>
      </c>
      <c r="K7032">
        <f>LOOKUP(B7032,[1]MaxFinancial!$A$2:$A$27,[1]MaxFinancial!$B$2:$B$27)</f>
        <v>2.33</v>
      </c>
    </row>
    <row r="7033" spans="1:11">
      <c r="A7033" s="13">
        <v>40574</v>
      </c>
      <c r="B7033" s="19">
        <f t="shared" si="550"/>
        <v>2011</v>
      </c>
      <c r="C7033">
        <f>[1]RechargeReductions!Q7033*1.9835</f>
        <v>1487.625</v>
      </c>
      <c r="D7033" s="19">
        <f t="shared" si="551"/>
        <v>1</v>
      </c>
      <c r="E7033">
        <f>[1]RechargeReductions!G7033*1.9835</f>
        <v>793.4</v>
      </c>
      <c r="F7033" s="19">
        <f t="shared" si="552"/>
        <v>1</v>
      </c>
      <c r="G7033">
        <f>[1]RechargeReductions!I7033*1.9835</f>
        <v>0</v>
      </c>
      <c r="H7033" s="19">
        <f t="shared" si="553"/>
        <v>0</v>
      </c>
      <c r="I7033">
        <f>[1]RechargeReductions!L7033*1.9835</f>
        <v>0</v>
      </c>
      <c r="J7033" s="19">
        <f t="shared" si="554"/>
        <v>0</v>
      </c>
      <c r="K7033">
        <f>LOOKUP(B7033,[1]MaxFinancial!$A$2:$A$27,[1]MaxFinancial!$B$2:$B$27)</f>
        <v>2.33</v>
      </c>
    </row>
    <row r="7034" spans="1:11">
      <c r="A7034" s="13">
        <v>40575</v>
      </c>
      <c r="B7034" s="19">
        <f t="shared" si="550"/>
        <v>2011</v>
      </c>
      <c r="C7034">
        <f>[1]RechargeReductions!Q7034*1.9835</f>
        <v>1487.625</v>
      </c>
      <c r="D7034" s="19">
        <f t="shared" si="551"/>
        <v>1</v>
      </c>
      <c r="E7034">
        <f>[1]RechargeReductions!G7034*1.9835</f>
        <v>793.4</v>
      </c>
      <c r="F7034" s="19">
        <f t="shared" si="552"/>
        <v>1</v>
      </c>
      <c r="G7034">
        <f>[1]RechargeReductions!I7034*1.9835</f>
        <v>0</v>
      </c>
      <c r="H7034" s="19">
        <f t="shared" si="553"/>
        <v>0</v>
      </c>
      <c r="I7034">
        <f>[1]RechargeReductions!L7034*1.9835</f>
        <v>374.48480000000035</v>
      </c>
      <c r="J7034" s="19">
        <f t="shared" si="554"/>
        <v>1</v>
      </c>
      <c r="K7034">
        <f>LOOKUP(B7034,[1]MaxFinancial!$A$2:$A$27,[1]MaxFinancial!$B$2:$B$27)</f>
        <v>2.33</v>
      </c>
    </row>
    <row r="7035" spans="1:11">
      <c r="A7035" s="13">
        <v>40576</v>
      </c>
      <c r="B7035" s="19">
        <f t="shared" si="550"/>
        <v>2011</v>
      </c>
      <c r="C7035">
        <f>[1]RechargeReductions!Q7035*1.9835</f>
        <v>1487.625</v>
      </c>
      <c r="D7035" s="19">
        <f t="shared" si="551"/>
        <v>1</v>
      </c>
      <c r="E7035">
        <f>[1]RechargeReductions!G7035*1.9835</f>
        <v>793.4</v>
      </c>
      <c r="F7035" s="19">
        <f t="shared" si="552"/>
        <v>1</v>
      </c>
      <c r="G7035">
        <f>[1]RechargeReductions!I7035*1.9835</f>
        <v>0</v>
      </c>
      <c r="H7035" s="19">
        <f t="shared" si="553"/>
        <v>0</v>
      </c>
      <c r="I7035">
        <f>[1]RechargeReductions!L7035*1.9835</f>
        <v>0</v>
      </c>
      <c r="J7035" s="19">
        <f t="shared" si="554"/>
        <v>0</v>
      </c>
      <c r="K7035">
        <f>LOOKUP(B7035,[1]MaxFinancial!$A$2:$A$27,[1]MaxFinancial!$B$2:$B$27)</f>
        <v>2.33</v>
      </c>
    </row>
    <row r="7036" spans="1:11">
      <c r="A7036" s="13">
        <v>40577</v>
      </c>
      <c r="B7036" s="19">
        <f t="shared" si="550"/>
        <v>2011</v>
      </c>
      <c r="C7036">
        <f>[1]RechargeReductions!Q7036*1.9835</f>
        <v>1487.625</v>
      </c>
      <c r="D7036" s="19">
        <f t="shared" si="551"/>
        <v>1</v>
      </c>
      <c r="E7036">
        <f>[1]RechargeReductions!G7036*1.9835</f>
        <v>793.4</v>
      </c>
      <c r="F7036" s="19">
        <f t="shared" si="552"/>
        <v>1</v>
      </c>
      <c r="G7036">
        <f>[1]RechargeReductions!I7036*1.9835</f>
        <v>0</v>
      </c>
      <c r="H7036" s="19">
        <f t="shared" si="553"/>
        <v>0</v>
      </c>
      <c r="I7036">
        <f>[1]RechargeReductions!L7036*1.9835</f>
        <v>0</v>
      </c>
      <c r="J7036" s="19">
        <f t="shared" si="554"/>
        <v>0</v>
      </c>
      <c r="K7036">
        <f>LOOKUP(B7036,[1]MaxFinancial!$A$2:$A$27,[1]MaxFinancial!$B$2:$B$27)</f>
        <v>2.33</v>
      </c>
    </row>
    <row r="7037" spans="1:11">
      <c r="A7037" s="13">
        <v>40578</v>
      </c>
      <c r="B7037" s="19">
        <f t="shared" si="550"/>
        <v>2011</v>
      </c>
      <c r="C7037">
        <f>[1]RechargeReductions!Q7037*1.9835</f>
        <v>1487.625</v>
      </c>
      <c r="D7037" s="19">
        <f t="shared" si="551"/>
        <v>1</v>
      </c>
      <c r="E7037">
        <f>[1]RechargeReductions!G7037*1.9835</f>
        <v>793.4</v>
      </c>
      <c r="F7037" s="19">
        <f t="shared" si="552"/>
        <v>1</v>
      </c>
      <c r="G7037">
        <f>[1]RechargeReductions!I7037*1.9835</f>
        <v>0</v>
      </c>
      <c r="H7037" s="19">
        <f t="shared" si="553"/>
        <v>0</v>
      </c>
      <c r="I7037">
        <f>[1]RechargeReductions!L7037*1.9835</f>
        <v>0</v>
      </c>
      <c r="J7037" s="19">
        <f t="shared" si="554"/>
        <v>0</v>
      </c>
      <c r="K7037">
        <f>LOOKUP(B7037,[1]MaxFinancial!$A$2:$A$27,[1]MaxFinancial!$B$2:$B$27)</f>
        <v>2.33</v>
      </c>
    </row>
    <row r="7038" spans="1:11">
      <c r="A7038" s="13">
        <v>40579</v>
      </c>
      <c r="B7038" s="19">
        <f t="shared" si="550"/>
        <v>2011</v>
      </c>
      <c r="C7038">
        <f>[1]RechargeReductions!Q7038*1.9835</f>
        <v>1487.625</v>
      </c>
      <c r="D7038" s="19">
        <f t="shared" si="551"/>
        <v>1</v>
      </c>
      <c r="E7038">
        <f>[1]RechargeReductions!G7038*1.9835</f>
        <v>793.4</v>
      </c>
      <c r="F7038" s="19">
        <f t="shared" si="552"/>
        <v>1</v>
      </c>
      <c r="G7038">
        <f>[1]RechargeReductions!I7038*1.9835</f>
        <v>0</v>
      </c>
      <c r="H7038" s="19">
        <f t="shared" si="553"/>
        <v>0</v>
      </c>
      <c r="I7038">
        <f>[1]RechargeReductions!L7038*1.9835</f>
        <v>0</v>
      </c>
      <c r="J7038" s="19">
        <f t="shared" si="554"/>
        <v>0</v>
      </c>
      <c r="K7038">
        <f>LOOKUP(B7038,[1]MaxFinancial!$A$2:$A$27,[1]MaxFinancial!$B$2:$B$27)</f>
        <v>2.33</v>
      </c>
    </row>
    <row r="7039" spans="1:11">
      <c r="A7039" s="13">
        <v>40580</v>
      </c>
      <c r="B7039" s="19">
        <f t="shared" si="550"/>
        <v>2011</v>
      </c>
      <c r="C7039">
        <f>[1]RechargeReductions!Q7039*1.9835</f>
        <v>1487.625</v>
      </c>
      <c r="D7039" s="19">
        <f t="shared" si="551"/>
        <v>1</v>
      </c>
      <c r="E7039">
        <f>[1]RechargeReductions!G7039*1.9835</f>
        <v>793.4</v>
      </c>
      <c r="F7039" s="19">
        <f t="shared" si="552"/>
        <v>1</v>
      </c>
      <c r="G7039">
        <f>[1]RechargeReductions!I7039*1.9835</f>
        <v>0</v>
      </c>
      <c r="H7039" s="19">
        <f t="shared" si="553"/>
        <v>0</v>
      </c>
      <c r="I7039">
        <f>[1]RechargeReductions!L7039*1.9835</f>
        <v>0</v>
      </c>
      <c r="J7039" s="19">
        <f t="shared" si="554"/>
        <v>0</v>
      </c>
      <c r="K7039">
        <f>LOOKUP(B7039,[1]MaxFinancial!$A$2:$A$27,[1]MaxFinancial!$B$2:$B$27)</f>
        <v>2.33</v>
      </c>
    </row>
    <row r="7040" spans="1:11">
      <c r="A7040" s="13">
        <v>40581</v>
      </c>
      <c r="B7040" s="19">
        <f t="shared" si="550"/>
        <v>2011</v>
      </c>
      <c r="C7040">
        <f>[1]RechargeReductions!Q7040*1.9835</f>
        <v>1487.625</v>
      </c>
      <c r="D7040" s="19">
        <f t="shared" si="551"/>
        <v>1</v>
      </c>
      <c r="E7040">
        <f>[1]RechargeReductions!G7040*1.9835</f>
        <v>793.4</v>
      </c>
      <c r="F7040" s="19">
        <f t="shared" si="552"/>
        <v>1</v>
      </c>
      <c r="G7040">
        <f>[1]RechargeReductions!I7040*1.9835</f>
        <v>0</v>
      </c>
      <c r="H7040" s="19">
        <f t="shared" si="553"/>
        <v>0</v>
      </c>
      <c r="I7040">
        <f>[1]RechargeReductions!L7040*1.9835</f>
        <v>0</v>
      </c>
      <c r="J7040" s="19">
        <f t="shared" si="554"/>
        <v>0</v>
      </c>
      <c r="K7040">
        <f>LOOKUP(B7040,[1]MaxFinancial!$A$2:$A$27,[1]MaxFinancial!$B$2:$B$27)</f>
        <v>2.33</v>
      </c>
    </row>
    <row r="7041" spans="1:11">
      <c r="A7041" s="13">
        <v>40582</v>
      </c>
      <c r="B7041" s="19">
        <f t="shared" si="550"/>
        <v>2011</v>
      </c>
      <c r="C7041">
        <f>[1]RechargeReductions!Q7041*1.9835</f>
        <v>1487.625</v>
      </c>
      <c r="D7041" s="19">
        <f t="shared" si="551"/>
        <v>1</v>
      </c>
      <c r="E7041">
        <f>[1]RechargeReductions!G7041*1.9835</f>
        <v>793.4</v>
      </c>
      <c r="F7041" s="19">
        <f t="shared" si="552"/>
        <v>1</v>
      </c>
      <c r="G7041">
        <f>[1]RechargeReductions!I7041*1.9835</f>
        <v>0</v>
      </c>
      <c r="H7041" s="19">
        <f t="shared" si="553"/>
        <v>0</v>
      </c>
      <c r="I7041">
        <f>[1]RechargeReductions!L7041*1.9835</f>
        <v>793.4</v>
      </c>
      <c r="J7041" s="19">
        <f t="shared" si="554"/>
        <v>1</v>
      </c>
      <c r="K7041">
        <f>LOOKUP(B7041,[1]MaxFinancial!$A$2:$A$27,[1]MaxFinancial!$B$2:$B$27)</f>
        <v>2.33</v>
      </c>
    </row>
    <row r="7042" spans="1:11">
      <c r="A7042" s="13">
        <v>40583</v>
      </c>
      <c r="B7042" s="19">
        <f t="shared" si="550"/>
        <v>2011</v>
      </c>
      <c r="C7042">
        <f>[1]RechargeReductions!Q7042*1.9835</f>
        <v>1487.625</v>
      </c>
      <c r="D7042" s="19">
        <f t="shared" si="551"/>
        <v>1</v>
      </c>
      <c r="E7042">
        <f>[1]RechargeReductions!G7042*1.9835</f>
        <v>793.4</v>
      </c>
      <c r="F7042" s="19">
        <f t="shared" si="552"/>
        <v>1</v>
      </c>
      <c r="G7042">
        <f>[1]RechargeReductions!I7042*1.9835</f>
        <v>793.4</v>
      </c>
      <c r="H7042" s="19">
        <f t="shared" si="553"/>
        <v>1</v>
      </c>
      <c r="I7042">
        <f>[1]RechargeReductions!L7042*1.9835</f>
        <v>793.4</v>
      </c>
      <c r="J7042" s="19">
        <f t="shared" si="554"/>
        <v>1</v>
      </c>
      <c r="K7042">
        <f>LOOKUP(B7042,[1]MaxFinancial!$A$2:$A$27,[1]MaxFinancial!$B$2:$B$27)</f>
        <v>2.33</v>
      </c>
    </row>
    <row r="7043" spans="1:11">
      <c r="A7043" s="13">
        <v>40584</v>
      </c>
      <c r="B7043" s="19">
        <f t="shared" ref="B7043:B7106" si="555">YEAR(A7043+61)</f>
        <v>2011</v>
      </c>
      <c r="C7043">
        <f>[1]RechargeReductions!Q7043*1.9835</f>
        <v>1487.625</v>
      </c>
      <c r="D7043" s="19">
        <f t="shared" ref="D7043:D7106" si="556">IF(C7043&gt;300,1,0)</f>
        <v>1</v>
      </c>
      <c r="E7043">
        <f>[1]RechargeReductions!G7043*1.9835</f>
        <v>793.4</v>
      </c>
      <c r="F7043" s="19">
        <f t="shared" ref="F7043:F7106" si="557">IF(E7043&gt;300,1,0)</f>
        <v>1</v>
      </c>
      <c r="G7043">
        <f>[1]RechargeReductions!I7043*1.9835</f>
        <v>0</v>
      </c>
      <c r="H7043" s="19">
        <f t="shared" ref="H7043:H7106" si="558">IF(G7043&gt;0,1,0)</f>
        <v>0</v>
      </c>
      <c r="I7043">
        <f>[1]RechargeReductions!L7043*1.9835</f>
        <v>793.4</v>
      </c>
      <c r="J7043" s="19">
        <f t="shared" ref="J7043:J7106" si="559">IF(I7043&gt;0,1,0)</f>
        <v>1</v>
      </c>
      <c r="K7043">
        <f>LOOKUP(B7043,[1]MaxFinancial!$A$2:$A$27,[1]MaxFinancial!$B$2:$B$27)</f>
        <v>2.33</v>
      </c>
    </row>
    <row r="7044" spans="1:11">
      <c r="A7044" s="13">
        <v>40585</v>
      </c>
      <c r="B7044" s="19">
        <f t="shared" si="555"/>
        <v>2011</v>
      </c>
      <c r="C7044">
        <f>[1]RechargeReductions!Q7044*1.9835</f>
        <v>1487.625</v>
      </c>
      <c r="D7044" s="19">
        <f t="shared" si="556"/>
        <v>1</v>
      </c>
      <c r="E7044">
        <f>[1]RechargeReductions!G7044*1.9835</f>
        <v>793.4</v>
      </c>
      <c r="F7044" s="19">
        <f t="shared" si="557"/>
        <v>1</v>
      </c>
      <c r="G7044">
        <f>[1]RechargeReductions!I7044*1.9835</f>
        <v>0</v>
      </c>
      <c r="H7044" s="19">
        <f t="shared" si="558"/>
        <v>0</v>
      </c>
      <c r="I7044">
        <f>[1]RechargeReductions!L7044*1.9835</f>
        <v>0</v>
      </c>
      <c r="J7044" s="19">
        <f t="shared" si="559"/>
        <v>0</v>
      </c>
      <c r="K7044">
        <f>LOOKUP(B7044,[1]MaxFinancial!$A$2:$A$27,[1]MaxFinancial!$B$2:$B$27)</f>
        <v>2.33</v>
      </c>
    </row>
    <row r="7045" spans="1:11">
      <c r="A7045" s="13">
        <v>40586</v>
      </c>
      <c r="B7045" s="19">
        <f t="shared" si="555"/>
        <v>2011</v>
      </c>
      <c r="C7045">
        <f>[1]RechargeReductions!Q7045*1.9835</f>
        <v>1487.625</v>
      </c>
      <c r="D7045" s="19">
        <f t="shared" si="556"/>
        <v>1</v>
      </c>
      <c r="E7045">
        <f>[1]RechargeReductions!G7045*1.9835</f>
        <v>793.4</v>
      </c>
      <c r="F7045" s="19">
        <f t="shared" si="557"/>
        <v>1</v>
      </c>
      <c r="G7045">
        <f>[1]RechargeReductions!I7045*1.9835</f>
        <v>0</v>
      </c>
      <c r="H7045" s="19">
        <f t="shared" si="558"/>
        <v>0</v>
      </c>
      <c r="I7045">
        <f>[1]RechargeReductions!L7045*1.9835</f>
        <v>0</v>
      </c>
      <c r="J7045" s="19">
        <f t="shared" si="559"/>
        <v>0</v>
      </c>
      <c r="K7045">
        <f>LOOKUP(B7045,[1]MaxFinancial!$A$2:$A$27,[1]MaxFinancial!$B$2:$B$27)</f>
        <v>2.33</v>
      </c>
    </row>
    <row r="7046" spans="1:11">
      <c r="A7046" s="13">
        <v>40587</v>
      </c>
      <c r="B7046" s="19">
        <f t="shared" si="555"/>
        <v>2011</v>
      </c>
      <c r="C7046">
        <f>[1]RechargeReductions!Q7046*1.9835</f>
        <v>1487.625</v>
      </c>
      <c r="D7046" s="19">
        <f t="shared" si="556"/>
        <v>1</v>
      </c>
      <c r="E7046">
        <f>[1]RechargeReductions!G7046*1.9835</f>
        <v>793.4</v>
      </c>
      <c r="F7046" s="19">
        <f t="shared" si="557"/>
        <v>1</v>
      </c>
      <c r="G7046">
        <f>[1]RechargeReductions!I7046*1.9835</f>
        <v>0</v>
      </c>
      <c r="H7046" s="19">
        <f t="shared" si="558"/>
        <v>0</v>
      </c>
      <c r="I7046">
        <f>[1]RechargeReductions!L7046*1.9835</f>
        <v>0</v>
      </c>
      <c r="J7046" s="19">
        <f t="shared" si="559"/>
        <v>0</v>
      </c>
      <c r="K7046">
        <f>LOOKUP(B7046,[1]MaxFinancial!$A$2:$A$27,[1]MaxFinancial!$B$2:$B$27)</f>
        <v>2.33</v>
      </c>
    </row>
    <row r="7047" spans="1:11">
      <c r="A7047" s="13">
        <v>40588</v>
      </c>
      <c r="B7047" s="19">
        <f t="shared" si="555"/>
        <v>2011</v>
      </c>
      <c r="C7047">
        <f>[1]RechargeReductions!Q7047*1.9835</f>
        <v>1487.625</v>
      </c>
      <c r="D7047" s="19">
        <f t="shared" si="556"/>
        <v>1</v>
      </c>
      <c r="E7047">
        <f>[1]RechargeReductions!G7047*1.9835</f>
        <v>793.4</v>
      </c>
      <c r="F7047" s="19">
        <f t="shared" si="557"/>
        <v>1</v>
      </c>
      <c r="G7047">
        <f>[1]RechargeReductions!I7047*1.9835</f>
        <v>0</v>
      </c>
      <c r="H7047" s="19">
        <f t="shared" si="558"/>
        <v>0</v>
      </c>
      <c r="I7047">
        <f>[1]RechargeReductions!L7047*1.9835</f>
        <v>0</v>
      </c>
      <c r="J7047" s="19">
        <f t="shared" si="559"/>
        <v>0</v>
      </c>
      <c r="K7047">
        <f>LOOKUP(B7047,[1]MaxFinancial!$A$2:$A$27,[1]MaxFinancial!$B$2:$B$27)</f>
        <v>2.33</v>
      </c>
    </row>
    <row r="7048" spans="1:11">
      <c r="A7048" s="13">
        <v>40589</v>
      </c>
      <c r="B7048" s="19">
        <f t="shared" si="555"/>
        <v>2011</v>
      </c>
      <c r="C7048">
        <f>[1]RechargeReductions!Q7048*1.9835</f>
        <v>1487.625</v>
      </c>
      <c r="D7048" s="19">
        <f t="shared" si="556"/>
        <v>1</v>
      </c>
      <c r="E7048">
        <f>[1]RechargeReductions!G7048*1.9835</f>
        <v>793.4</v>
      </c>
      <c r="F7048" s="19">
        <f t="shared" si="557"/>
        <v>1</v>
      </c>
      <c r="G7048">
        <f>[1]RechargeReductions!I7048*1.9835</f>
        <v>0</v>
      </c>
      <c r="H7048" s="19">
        <f t="shared" si="558"/>
        <v>0</v>
      </c>
      <c r="I7048">
        <f>[1]RechargeReductions!L7048*1.9835</f>
        <v>0</v>
      </c>
      <c r="J7048" s="19">
        <f t="shared" si="559"/>
        <v>0</v>
      </c>
      <c r="K7048">
        <f>LOOKUP(B7048,[1]MaxFinancial!$A$2:$A$27,[1]MaxFinancial!$B$2:$B$27)</f>
        <v>2.33</v>
      </c>
    </row>
    <row r="7049" spans="1:11">
      <c r="A7049" s="13">
        <v>40590</v>
      </c>
      <c r="B7049" s="19">
        <f t="shared" si="555"/>
        <v>2011</v>
      </c>
      <c r="C7049">
        <f>[1]RechargeReductions!Q7049*1.9835</f>
        <v>1487.625</v>
      </c>
      <c r="D7049" s="19">
        <f t="shared" si="556"/>
        <v>1</v>
      </c>
      <c r="E7049">
        <f>[1]RechargeReductions!G7049*1.9835</f>
        <v>793.4</v>
      </c>
      <c r="F7049" s="19">
        <f t="shared" si="557"/>
        <v>1</v>
      </c>
      <c r="G7049">
        <f>[1]RechargeReductions!I7049*1.9835</f>
        <v>793.4</v>
      </c>
      <c r="H7049" s="19">
        <f t="shared" si="558"/>
        <v>1</v>
      </c>
      <c r="I7049">
        <f>[1]RechargeReductions!L7049*1.9835</f>
        <v>793.4</v>
      </c>
      <c r="J7049" s="19">
        <f t="shared" si="559"/>
        <v>1</v>
      </c>
      <c r="K7049">
        <f>LOOKUP(B7049,[1]MaxFinancial!$A$2:$A$27,[1]MaxFinancial!$B$2:$B$27)</f>
        <v>2.33</v>
      </c>
    </row>
    <row r="7050" spans="1:11">
      <c r="A7050" s="13">
        <v>40591</v>
      </c>
      <c r="B7050" s="19">
        <f t="shared" si="555"/>
        <v>2011</v>
      </c>
      <c r="C7050">
        <f>[1]RechargeReductions!Q7050*1.9835</f>
        <v>1487.625</v>
      </c>
      <c r="D7050" s="19">
        <f t="shared" si="556"/>
        <v>1</v>
      </c>
      <c r="E7050">
        <f>[1]RechargeReductions!G7050*1.9835</f>
        <v>793.4</v>
      </c>
      <c r="F7050" s="19">
        <f t="shared" si="557"/>
        <v>1</v>
      </c>
      <c r="G7050">
        <f>[1]RechargeReductions!I7050*1.9835</f>
        <v>0</v>
      </c>
      <c r="H7050" s="19">
        <f t="shared" si="558"/>
        <v>0</v>
      </c>
      <c r="I7050">
        <f>[1]RechargeReductions!L7050*1.9835</f>
        <v>793.4</v>
      </c>
      <c r="J7050" s="19">
        <f t="shared" si="559"/>
        <v>1</v>
      </c>
      <c r="K7050">
        <f>LOOKUP(B7050,[1]MaxFinancial!$A$2:$A$27,[1]MaxFinancial!$B$2:$B$27)</f>
        <v>2.33</v>
      </c>
    </row>
    <row r="7051" spans="1:11">
      <c r="A7051" s="13">
        <v>40592</v>
      </c>
      <c r="B7051" s="19">
        <f t="shared" si="555"/>
        <v>2011</v>
      </c>
      <c r="C7051">
        <f>[1]RechargeReductions!Q7051*1.9835</f>
        <v>1487.625</v>
      </c>
      <c r="D7051" s="19">
        <f t="shared" si="556"/>
        <v>1</v>
      </c>
      <c r="E7051">
        <f>[1]RechargeReductions!G7051*1.9835</f>
        <v>793.4</v>
      </c>
      <c r="F7051" s="19">
        <f t="shared" si="557"/>
        <v>1</v>
      </c>
      <c r="G7051">
        <f>[1]RechargeReductions!I7051*1.9835</f>
        <v>0</v>
      </c>
      <c r="H7051" s="19">
        <f t="shared" si="558"/>
        <v>0</v>
      </c>
      <c r="I7051">
        <f>[1]RechargeReductions!L7051*1.9835</f>
        <v>793.4</v>
      </c>
      <c r="J7051" s="19">
        <f t="shared" si="559"/>
        <v>1</v>
      </c>
      <c r="K7051">
        <f>LOOKUP(B7051,[1]MaxFinancial!$A$2:$A$27,[1]MaxFinancial!$B$2:$B$27)</f>
        <v>2.33</v>
      </c>
    </row>
    <row r="7052" spans="1:11">
      <c r="A7052" s="13">
        <v>40593</v>
      </c>
      <c r="B7052" s="19">
        <f t="shared" si="555"/>
        <v>2011</v>
      </c>
      <c r="C7052">
        <f>[1]RechargeReductions!Q7052*1.9835</f>
        <v>1487.625</v>
      </c>
      <c r="D7052" s="19">
        <f t="shared" si="556"/>
        <v>1</v>
      </c>
      <c r="E7052">
        <f>[1]RechargeReductions!G7052*1.9835</f>
        <v>793.4</v>
      </c>
      <c r="F7052" s="19">
        <f t="shared" si="557"/>
        <v>1</v>
      </c>
      <c r="G7052">
        <f>[1]RechargeReductions!I7052*1.9835</f>
        <v>793.4</v>
      </c>
      <c r="H7052" s="19">
        <f t="shared" si="558"/>
        <v>1</v>
      </c>
      <c r="I7052">
        <f>[1]RechargeReductions!L7052*1.9835</f>
        <v>793.4</v>
      </c>
      <c r="J7052" s="19">
        <f t="shared" si="559"/>
        <v>1</v>
      </c>
      <c r="K7052">
        <f>LOOKUP(B7052,[1]MaxFinancial!$A$2:$A$27,[1]MaxFinancial!$B$2:$B$27)</f>
        <v>2.33</v>
      </c>
    </row>
    <row r="7053" spans="1:11">
      <c r="A7053" s="13">
        <v>40594</v>
      </c>
      <c r="B7053" s="19">
        <f t="shared" si="555"/>
        <v>2011</v>
      </c>
      <c r="C7053">
        <f>[1]RechargeReductions!Q7053*1.9835</f>
        <v>1487.625</v>
      </c>
      <c r="D7053" s="19">
        <f t="shared" si="556"/>
        <v>1</v>
      </c>
      <c r="E7053">
        <f>[1]RechargeReductions!G7053*1.9835</f>
        <v>793.4</v>
      </c>
      <c r="F7053" s="19">
        <f t="shared" si="557"/>
        <v>1</v>
      </c>
      <c r="G7053">
        <f>[1]RechargeReductions!I7053*1.9835</f>
        <v>793.4</v>
      </c>
      <c r="H7053" s="19">
        <f t="shared" si="558"/>
        <v>1</v>
      </c>
      <c r="I7053">
        <f>[1]RechargeReductions!L7053*1.9835</f>
        <v>793.4</v>
      </c>
      <c r="J7053" s="19">
        <f t="shared" si="559"/>
        <v>1</v>
      </c>
      <c r="K7053">
        <f>LOOKUP(B7053,[1]MaxFinancial!$A$2:$A$27,[1]MaxFinancial!$B$2:$B$27)</f>
        <v>2.33</v>
      </c>
    </row>
    <row r="7054" spans="1:11">
      <c r="A7054" s="13">
        <v>40595</v>
      </c>
      <c r="B7054" s="19">
        <f t="shared" si="555"/>
        <v>2011</v>
      </c>
      <c r="C7054">
        <f>[1]RechargeReductions!Q7054*1.9835</f>
        <v>1487.625</v>
      </c>
      <c r="D7054" s="19">
        <f t="shared" si="556"/>
        <v>1</v>
      </c>
      <c r="E7054">
        <f>[1]RechargeReductions!G7054*1.9835</f>
        <v>793.4</v>
      </c>
      <c r="F7054" s="19">
        <f t="shared" si="557"/>
        <v>1</v>
      </c>
      <c r="G7054">
        <f>[1]RechargeReductions!I7054*1.9835</f>
        <v>793.4</v>
      </c>
      <c r="H7054" s="19">
        <f t="shared" si="558"/>
        <v>1</v>
      </c>
      <c r="I7054">
        <f>[1]RechargeReductions!L7054*1.9835</f>
        <v>0</v>
      </c>
      <c r="J7054" s="19">
        <f t="shared" si="559"/>
        <v>0</v>
      </c>
      <c r="K7054">
        <f>LOOKUP(B7054,[1]MaxFinancial!$A$2:$A$27,[1]MaxFinancial!$B$2:$B$27)</f>
        <v>2.33</v>
      </c>
    </row>
    <row r="7055" spans="1:11">
      <c r="A7055" s="13">
        <v>40596</v>
      </c>
      <c r="B7055" s="19">
        <f t="shared" si="555"/>
        <v>2011</v>
      </c>
      <c r="C7055">
        <f>[1]RechargeReductions!Q7055*1.9835</f>
        <v>1487.625</v>
      </c>
      <c r="D7055" s="19">
        <f t="shared" si="556"/>
        <v>1</v>
      </c>
      <c r="E7055">
        <f>[1]RechargeReductions!G7055*1.9835</f>
        <v>793.4</v>
      </c>
      <c r="F7055" s="19">
        <f t="shared" si="557"/>
        <v>1</v>
      </c>
      <c r="G7055">
        <f>[1]RechargeReductions!I7055*1.9835</f>
        <v>0</v>
      </c>
      <c r="H7055" s="19">
        <f t="shared" si="558"/>
        <v>0</v>
      </c>
      <c r="I7055">
        <f>[1]RechargeReductions!L7055*1.9835</f>
        <v>793.4</v>
      </c>
      <c r="J7055" s="19">
        <f t="shared" si="559"/>
        <v>1</v>
      </c>
      <c r="K7055">
        <f>LOOKUP(B7055,[1]MaxFinancial!$A$2:$A$27,[1]MaxFinancial!$B$2:$B$27)</f>
        <v>2.33</v>
      </c>
    </row>
    <row r="7056" spans="1:11">
      <c r="A7056" s="13">
        <v>40597</v>
      </c>
      <c r="B7056" s="19">
        <f t="shared" si="555"/>
        <v>2011</v>
      </c>
      <c r="C7056">
        <f>[1]RechargeReductions!Q7056*1.9835</f>
        <v>1487.625</v>
      </c>
      <c r="D7056" s="19">
        <f t="shared" si="556"/>
        <v>1</v>
      </c>
      <c r="E7056">
        <f>[1]RechargeReductions!G7056*1.9835</f>
        <v>793.4</v>
      </c>
      <c r="F7056" s="19">
        <f t="shared" si="557"/>
        <v>1</v>
      </c>
      <c r="G7056">
        <f>[1]RechargeReductions!I7056*1.9835</f>
        <v>0</v>
      </c>
      <c r="H7056" s="19">
        <f t="shared" si="558"/>
        <v>0</v>
      </c>
      <c r="I7056">
        <f>[1]RechargeReductions!L7056*1.9835</f>
        <v>0</v>
      </c>
      <c r="J7056" s="19">
        <f t="shared" si="559"/>
        <v>0</v>
      </c>
      <c r="K7056">
        <f>LOOKUP(B7056,[1]MaxFinancial!$A$2:$A$27,[1]MaxFinancial!$B$2:$B$27)</f>
        <v>2.33</v>
      </c>
    </row>
    <row r="7057" spans="1:11">
      <c r="A7057" s="13">
        <v>40598</v>
      </c>
      <c r="B7057" s="19">
        <f t="shared" si="555"/>
        <v>2011</v>
      </c>
      <c r="C7057">
        <f>[1]RechargeReductions!Q7057*1.9835</f>
        <v>1487.625</v>
      </c>
      <c r="D7057" s="19">
        <f t="shared" si="556"/>
        <v>1</v>
      </c>
      <c r="E7057">
        <f>[1]RechargeReductions!G7057*1.9835</f>
        <v>793.4</v>
      </c>
      <c r="F7057" s="19">
        <f t="shared" si="557"/>
        <v>1</v>
      </c>
      <c r="G7057">
        <f>[1]RechargeReductions!I7057*1.9835</f>
        <v>0</v>
      </c>
      <c r="H7057" s="19">
        <f t="shared" si="558"/>
        <v>0</v>
      </c>
      <c r="I7057">
        <f>[1]RechargeReductions!L7057*1.9835</f>
        <v>0</v>
      </c>
      <c r="J7057" s="19">
        <f t="shared" si="559"/>
        <v>0</v>
      </c>
      <c r="K7057">
        <f>LOOKUP(B7057,[1]MaxFinancial!$A$2:$A$27,[1]MaxFinancial!$B$2:$B$27)</f>
        <v>2.33</v>
      </c>
    </row>
    <row r="7058" spans="1:11">
      <c r="A7058" s="13">
        <v>40599</v>
      </c>
      <c r="B7058" s="19">
        <f t="shared" si="555"/>
        <v>2011</v>
      </c>
      <c r="C7058">
        <f>[1]RechargeReductions!Q7058*1.9835</f>
        <v>1487.625</v>
      </c>
      <c r="D7058" s="19">
        <f t="shared" si="556"/>
        <v>1</v>
      </c>
      <c r="E7058">
        <f>[1]RechargeReductions!G7058*1.9835</f>
        <v>793.4</v>
      </c>
      <c r="F7058" s="19">
        <f t="shared" si="557"/>
        <v>1</v>
      </c>
      <c r="G7058">
        <f>[1]RechargeReductions!I7058*1.9835</f>
        <v>0</v>
      </c>
      <c r="H7058" s="19">
        <f t="shared" si="558"/>
        <v>0</v>
      </c>
      <c r="I7058">
        <f>[1]RechargeReductions!L7058*1.9835</f>
        <v>0</v>
      </c>
      <c r="J7058" s="19">
        <f t="shared" si="559"/>
        <v>0</v>
      </c>
      <c r="K7058">
        <f>LOOKUP(B7058,[1]MaxFinancial!$A$2:$A$27,[1]MaxFinancial!$B$2:$B$27)</f>
        <v>2.33</v>
      </c>
    </row>
    <row r="7059" spans="1:11">
      <c r="A7059" s="13">
        <v>40600</v>
      </c>
      <c r="B7059" s="19">
        <f t="shared" si="555"/>
        <v>2011</v>
      </c>
      <c r="C7059">
        <f>[1]RechargeReductions!Q7059*1.9835</f>
        <v>1487.625</v>
      </c>
      <c r="D7059" s="19">
        <f t="shared" si="556"/>
        <v>1</v>
      </c>
      <c r="E7059">
        <f>[1]RechargeReductions!G7059*1.9835</f>
        <v>793.4</v>
      </c>
      <c r="F7059" s="19">
        <f t="shared" si="557"/>
        <v>1</v>
      </c>
      <c r="G7059">
        <f>[1]RechargeReductions!I7059*1.9835</f>
        <v>0</v>
      </c>
      <c r="H7059" s="19">
        <f t="shared" si="558"/>
        <v>0</v>
      </c>
      <c r="I7059">
        <f>[1]RechargeReductions!L7059*1.9835</f>
        <v>0</v>
      </c>
      <c r="J7059" s="19">
        <f t="shared" si="559"/>
        <v>0</v>
      </c>
      <c r="K7059">
        <f>LOOKUP(B7059,[1]MaxFinancial!$A$2:$A$27,[1]MaxFinancial!$B$2:$B$27)</f>
        <v>2.33</v>
      </c>
    </row>
    <row r="7060" spans="1:11">
      <c r="A7060" s="13">
        <v>40601</v>
      </c>
      <c r="B7060" s="19">
        <f t="shared" si="555"/>
        <v>2011</v>
      </c>
      <c r="C7060">
        <f>[1]RechargeReductions!Q7060*1.9835</f>
        <v>1487.625</v>
      </c>
      <c r="D7060" s="19">
        <f t="shared" si="556"/>
        <v>1</v>
      </c>
      <c r="E7060">
        <f>[1]RechargeReductions!G7060*1.9835</f>
        <v>793.4</v>
      </c>
      <c r="F7060" s="19">
        <f t="shared" si="557"/>
        <v>1</v>
      </c>
      <c r="G7060">
        <f>[1]RechargeReductions!I7060*1.9835</f>
        <v>0</v>
      </c>
      <c r="H7060" s="19">
        <f t="shared" si="558"/>
        <v>0</v>
      </c>
      <c r="I7060">
        <f>[1]RechargeReductions!L7060*1.9835</f>
        <v>0</v>
      </c>
      <c r="J7060" s="19">
        <f t="shared" si="559"/>
        <v>0</v>
      </c>
      <c r="K7060">
        <f>LOOKUP(B7060,[1]MaxFinancial!$A$2:$A$27,[1]MaxFinancial!$B$2:$B$27)</f>
        <v>2.33</v>
      </c>
    </row>
    <row r="7061" spans="1:11">
      <c r="A7061" s="13">
        <v>40602</v>
      </c>
      <c r="B7061" s="19">
        <f t="shared" si="555"/>
        <v>2011</v>
      </c>
      <c r="C7061">
        <f>[1]RechargeReductions!Q7061*1.9835</f>
        <v>1487.625</v>
      </c>
      <c r="D7061" s="19">
        <f t="shared" si="556"/>
        <v>1</v>
      </c>
      <c r="E7061">
        <f>[1]RechargeReductions!G7061*1.9835</f>
        <v>793.4</v>
      </c>
      <c r="F7061" s="19">
        <f t="shared" si="557"/>
        <v>1</v>
      </c>
      <c r="G7061">
        <f>[1]RechargeReductions!I7061*1.9835</f>
        <v>0</v>
      </c>
      <c r="H7061" s="19">
        <f t="shared" si="558"/>
        <v>0</v>
      </c>
      <c r="I7061">
        <f>[1]RechargeReductions!L7061*1.9835</f>
        <v>0</v>
      </c>
      <c r="J7061" s="19">
        <f t="shared" si="559"/>
        <v>0</v>
      </c>
      <c r="K7061">
        <f>LOOKUP(B7061,[1]MaxFinancial!$A$2:$A$27,[1]MaxFinancial!$B$2:$B$27)</f>
        <v>2.33</v>
      </c>
    </row>
    <row r="7062" spans="1:11">
      <c r="A7062" s="13">
        <v>40603</v>
      </c>
      <c r="B7062" s="19">
        <f t="shared" si="555"/>
        <v>2011</v>
      </c>
      <c r="C7062">
        <f>[1]RechargeReductions!Q7062*1.9835</f>
        <v>1487.625</v>
      </c>
      <c r="D7062" s="19">
        <f t="shared" si="556"/>
        <v>1</v>
      </c>
      <c r="E7062">
        <f>[1]RechargeReductions!G7062*1.9835</f>
        <v>793.4</v>
      </c>
      <c r="F7062" s="19">
        <f t="shared" si="557"/>
        <v>1</v>
      </c>
      <c r="G7062">
        <f>[1]RechargeReductions!I7062*1.9835</f>
        <v>0</v>
      </c>
      <c r="H7062" s="19">
        <f t="shared" si="558"/>
        <v>0</v>
      </c>
      <c r="I7062">
        <f>[1]RechargeReductions!L7062*1.9835</f>
        <v>0</v>
      </c>
      <c r="J7062" s="19">
        <f t="shared" si="559"/>
        <v>0</v>
      </c>
      <c r="K7062">
        <f>LOOKUP(B7062,[1]MaxFinancial!$A$2:$A$27,[1]MaxFinancial!$B$2:$B$27)</f>
        <v>2.33</v>
      </c>
    </row>
    <row r="7063" spans="1:11">
      <c r="A7063" s="13">
        <v>40604</v>
      </c>
      <c r="B7063" s="19">
        <f t="shared" si="555"/>
        <v>2011</v>
      </c>
      <c r="C7063">
        <f>[1]RechargeReductions!Q7063*1.9835</f>
        <v>1487.625</v>
      </c>
      <c r="D7063" s="19">
        <f t="shared" si="556"/>
        <v>1</v>
      </c>
      <c r="E7063">
        <f>[1]RechargeReductions!G7063*1.9835</f>
        <v>793.4</v>
      </c>
      <c r="F7063" s="19">
        <f t="shared" si="557"/>
        <v>1</v>
      </c>
      <c r="G7063">
        <f>[1]RechargeReductions!I7063*1.9835</f>
        <v>0</v>
      </c>
      <c r="H7063" s="19">
        <f t="shared" si="558"/>
        <v>0</v>
      </c>
      <c r="I7063">
        <f>[1]RechargeReductions!L7063*1.9835</f>
        <v>0</v>
      </c>
      <c r="J7063" s="19">
        <f t="shared" si="559"/>
        <v>0</v>
      </c>
      <c r="K7063">
        <f>LOOKUP(B7063,[1]MaxFinancial!$A$2:$A$27,[1]MaxFinancial!$B$2:$B$27)</f>
        <v>2.33</v>
      </c>
    </row>
    <row r="7064" spans="1:11">
      <c r="A7064" s="13">
        <v>40605</v>
      </c>
      <c r="B7064" s="19">
        <f t="shared" si="555"/>
        <v>2011</v>
      </c>
      <c r="C7064">
        <f>[1]RechargeReductions!Q7064*1.9835</f>
        <v>1487.625</v>
      </c>
      <c r="D7064" s="19">
        <f t="shared" si="556"/>
        <v>1</v>
      </c>
      <c r="E7064">
        <f>[1]RechargeReductions!G7064*1.9835</f>
        <v>793.4</v>
      </c>
      <c r="F7064" s="19">
        <f t="shared" si="557"/>
        <v>1</v>
      </c>
      <c r="G7064">
        <f>[1]RechargeReductions!I7064*1.9835</f>
        <v>0</v>
      </c>
      <c r="H7064" s="19">
        <f t="shared" si="558"/>
        <v>0</v>
      </c>
      <c r="I7064">
        <f>[1]RechargeReductions!L7064*1.9835</f>
        <v>0</v>
      </c>
      <c r="J7064" s="19">
        <f t="shared" si="559"/>
        <v>0</v>
      </c>
      <c r="K7064">
        <f>LOOKUP(B7064,[1]MaxFinancial!$A$2:$A$27,[1]MaxFinancial!$B$2:$B$27)</f>
        <v>2.33</v>
      </c>
    </row>
    <row r="7065" spans="1:11">
      <c r="A7065" s="13">
        <v>40606</v>
      </c>
      <c r="B7065" s="19">
        <f t="shared" si="555"/>
        <v>2011</v>
      </c>
      <c r="C7065">
        <f>[1]RechargeReductions!Q7065*1.9835</f>
        <v>1487.625</v>
      </c>
      <c r="D7065" s="19">
        <f t="shared" si="556"/>
        <v>1</v>
      </c>
      <c r="E7065">
        <f>[1]RechargeReductions!G7065*1.9835</f>
        <v>793.4</v>
      </c>
      <c r="F7065" s="19">
        <f t="shared" si="557"/>
        <v>1</v>
      </c>
      <c r="G7065">
        <f>[1]RechargeReductions!I7065*1.9835</f>
        <v>0</v>
      </c>
      <c r="H7065" s="19">
        <f t="shared" si="558"/>
        <v>0</v>
      </c>
      <c r="I7065">
        <f>[1]RechargeReductions!L7065*1.9835</f>
        <v>0</v>
      </c>
      <c r="J7065" s="19">
        <f t="shared" si="559"/>
        <v>0</v>
      </c>
      <c r="K7065">
        <f>LOOKUP(B7065,[1]MaxFinancial!$A$2:$A$27,[1]MaxFinancial!$B$2:$B$27)</f>
        <v>2.33</v>
      </c>
    </row>
    <row r="7066" spans="1:11">
      <c r="A7066" s="13">
        <v>40607</v>
      </c>
      <c r="B7066" s="19">
        <f t="shared" si="555"/>
        <v>2011</v>
      </c>
      <c r="C7066">
        <f>[1]RechargeReductions!Q7066*1.9835</f>
        <v>1487.625</v>
      </c>
      <c r="D7066" s="19">
        <f t="shared" si="556"/>
        <v>1</v>
      </c>
      <c r="E7066">
        <f>[1]RechargeReductions!G7066*1.9835</f>
        <v>793.4</v>
      </c>
      <c r="F7066" s="19">
        <f t="shared" si="557"/>
        <v>1</v>
      </c>
      <c r="G7066">
        <f>[1]RechargeReductions!I7066*1.9835</f>
        <v>0</v>
      </c>
      <c r="H7066" s="19">
        <f t="shared" si="558"/>
        <v>0</v>
      </c>
      <c r="I7066">
        <f>[1]RechargeReductions!L7066*1.9835</f>
        <v>793.4</v>
      </c>
      <c r="J7066" s="19">
        <f t="shared" si="559"/>
        <v>1</v>
      </c>
      <c r="K7066">
        <f>LOOKUP(B7066,[1]MaxFinancial!$A$2:$A$27,[1]MaxFinancial!$B$2:$B$27)</f>
        <v>2.33</v>
      </c>
    </row>
    <row r="7067" spans="1:11">
      <c r="A7067" s="13">
        <v>40608</v>
      </c>
      <c r="B7067" s="19">
        <f t="shared" si="555"/>
        <v>2011</v>
      </c>
      <c r="C7067">
        <f>[1]RechargeReductions!Q7067*1.9835</f>
        <v>1487.625</v>
      </c>
      <c r="D7067" s="19">
        <f t="shared" si="556"/>
        <v>1</v>
      </c>
      <c r="E7067">
        <f>[1]RechargeReductions!G7067*1.9835</f>
        <v>793.4</v>
      </c>
      <c r="F7067" s="19">
        <f t="shared" si="557"/>
        <v>1</v>
      </c>
      <c r="G7067">
        <f>[1]RechargeReductions!I7067*1.9835</f>
        <v>0</v>
      </c>
      <c r="H7067" s="19">
        <f t="shared" si="558"/>
        <v>0</v>
      </c>
      <c r="I7067">
        <f>[1]RechargeReductions!L7067*1.9835</f>
        <v>793.4</v>
      </c>
      <c r="J7067" s="19">
        <f t="shared" si="559"/>
        <v>1</v>
      </c>
      <c r="K7067">
        <f>LOOKUP(B7067,[1]MaxFinancial!$A$2:$A$27,[1]MaxFinancial!$B$2:$B$27)</f>
        <v>2.33</v>
      </c>
    </row>
    <row r="7068" spans="1:11">
      <c r="A7068" s="13">
        <v>40609</v>
      </c>
      <c r="B7068" s="19">
        <f t="shared" si="555"/>
        <v>2011</v>
      </c>
      <c r="C7068">
        <f>[1]RechargeReductions!Q7068*1.9835</f>
        <v>1487.625</v>
      </c>
      <c r="D7068" s="19">
        <f t="shared" si="556"/>
        <v>1</v>
      </c>
      <c r="E7068">
        <f>[1]RechargeReductions!G7068*1.9835</f>
        <v>793.4</v>
      </c>
      <c r="F7068" s="19">
        <f t="shared" si="557"/>
        <v>1</v>
      </c>
      <c r="G7068">
        <f>[1]RechargeReductions!I7068*1.9835</f>
        <v>0</v>
      </c>
      <c r="H7068" s="19">
        <f t="shared" si="558"/>
        <v>0</v>
      </c>
      <c r="I7068">
        <f>[1]RechargeReductions!L7068*1.9835</f>
        <v>0</v>
      </c>
      <c r="J7068" s="19">
        <f t="shared" si="559"/>
        <v>0</v>
      </c>
      <c r="K7068">
        <f>LOOKUP(B7068,[1]MaxFinancial!$A$2:$A$27,[1]MaxFinancial!$B$2:$B$27)</f>
        <v>2.33</v>
      </c>
    </row>
    <row r="7069" spans="1:11">
      <c r="A7069" s="13">
        <v>40610</v>
      </c>
      <c r="B7069" s="19">
        <f t="shared" si="555"/>
        <v>2011</v>
      </c>
      <c r="C7069">
        <f>[1]RechargeReductions!Q7069*1.9835</f>
        <v>1487.625</v>
      </c>
      <c r="D7069" s="19">
        <f t="shared" si="556"/>
        <v>1</v>
      </c>
      <c r="E7069">
        <f>[1]RechargeReductions!G7069*1.9835</f>
        <v>793.4</v>
      </c>
      <c r="F7069" s="19">
        <f t="shared" si="557"/>
        <v>1</v>
      </c>
      <c r="G7069">
        <f>[1]RechargeReductions!I7069*1.9835</f>
        <v>0</v>
      </c>
      <c r="H7069" s="19">
        <f t="shared" si="558"/>
        <v>0</v>
      </c>
      <c r="I7069">
        <f>[1]RechargeReductions!L7069*1.9835</f>
        <v>0</v>
      </c>
      <c r="J7069" s="19">
        <f t="shared" si="559"/>
        <v>0</v>
      </c>
      <c r="K7069">
        <f>LOOKUP(B7069,[1]MaxFinancial!$A$2:$A$27,[1]MaxFinancial!$B$2:$B$27)</f>
        <v>2.33</v>
      </c>
    </row>
    <row r="7070" spans="1:11">
      <c r="A7070" s="13">
        <v>40611</v>
      </c>
      <c r="B7070" s="19">
        <f t="shared" si="555"/>
        <v>2011</v>
      </c>
      <c r="C7070">
        <f>[1]RechargeReductions!Q7070*1.9835</f>
        <v>1487.625</v>
      </c>
      <c r="D7070" s="19">
        <f t="shared" si="556"/>
        <v>1</v>
      </c>
      <c r="E7070">
        <f>[1]RechargeReductions!G7070*1.9835</f>
        <v>793.4</v>
      </c>
      <c r="F7070" s="19">
        <f t="shared" si="557"/>
        <v>1</v>
      </c>
      <c r="G7070">
        <f>[1]RechargeReductions!I7070*1.9835</f>
        <v>0</v>
      </c>
      <c r="H7070" s="19">
        <f t="shared" si="558"/>
        <v>0</v>
      </c>
      <c r="I7070">
        <f>[1]RechargeReductions!L7070*1.9835</f>
        <v>0</v>
      </c>
      <c r="J7070" s="19">
        <f t="shared" si="559"/>
        <v>0</v>
      </c>
      <c r="K7070">
        <f>LOOKUP(B7070,[1]MaxFinancial!$A$2:$A$27,[1]MaxFinancial!$B$2:$B$27)</f>
        <v>2.33</v>
      </c>
    </row>
    <row r="7071" spans="1:11">
      <c r="A7071" s="13">
        <v>40612</v>
      </c>
      <c r="B7071" s="19">
        <f t="shared" si="555"/>
        <v>2011</v>
      </c>
      <c r="C7071">
        <f>[1]RechargeReductions!Q7071*1.9835</f>
        <v>1487.625</v>
      </c>
      <c r="D7071" s="19">
        <f t="shared" si="556"/>
        <v>1</v>
      </c>
      <c r="E7071">
        <f>[1]RechargeReductions!G7071*1.9835</f>
        <v>793.4</v>
      </c>
      <c r="F7071" s="19">
        <f t="shared" si="557"/>
        <v>1</v>
      </c>
      <c r="G7071">
        <f>[1]RechargeReductions!I7071*1.9835</f>
        <v>0</v>
      </c>
      <c r="H7071" s="19">
        <f t="shared" si="558"/>
        <v>0</v>
      </c>
      <c r="I7071">
        <f>[1]RechargeReductions!L7071*1.9835</f>
        <v>0</v>
      </c>
      <c r="J7071" s="19">
        <f t="shared" si="559"/>
        <v>0</v>
      </c>
      <c r="K7071">
        <f>LOOKUP(B7071,[1]MaxFinancial!$A$2:$A$27,[1]MaxFinancial!$B$2:$B$27)</f>
        <v>2.33</v>
      </c>
    </row>
    <row r="7072" spans="1:11">
      <c r="A7072" s="13">
        <v>40613</v>
      </c>
      <c r="B7072" s="19">
        <f t="shared" si="555"/>
        <v>2011</v>
      </c>
      <c r="C7072">
        <f>[1]RechargeReductions!Q7072*1.9835</f>
        <v>1487.625</v>
      </c>
      <c r="D7072" s="19">
        <f t="shared" si="556"/>
        <v>1</v>
      </c>
      <c r="E7072">
        <f>[1]RechargeReductions!G7072*1.9835</f>
        <v>793.4</v>
      </c>
      <c r="F7072" s="19">
        <f t="shared" si="557"/>
        <v>1</v>
      </c>
      <c r="G7072">
        <f>[1]RechargeReductions!I7072*1.9835</f>
        <v>0</v>
      </c>
      <c r="H7072" s="19">
        <f t="shared" si="558"/>
        <v>0</v>
      </c>
      <c r="I7072">
        <f>[1]RechargeReductions!L7072*1.9835</f>
        <v>0</v>
      </c>
      <c r="J7072" s="19">
        <f t="shared" si="559"/>
        <v>0</v>
      </c>
      <c r="K7072">
        <f>LOOKUP(B7072,[1]MaxFinancial!$A$2:$A$27,[1]MaxFinancial!$B$2:$B$27)</f>
        <v>2.33</v>
      </c>
    </row>
    <row r="7073" spans="1:11">
      <c r="A7073" s="13">
        <v>40614</v>
      </c>
      <c r="B7073" s="19">
        <f t="shared" si="555"/>
        <v>2011</v>
      </c>
      <c r="C7073">
        <f>[1]RechargeReductions!Q7073*1.9835</f>
        <v>1487.625</v>
      </c>
      <c r="D7073" s="19">
        <f t="shared" si="556"/>
        <v>1</v>
      </c>
      <c r="E7073">
        <f>[1]RechargeReductions!G7073*1.9835</f>
        <v>793.4</v>
      </c>
      <c r="F7073" s="19">
        <f t="shared" si="557"/>
        <v>1</v>
      </c>
      <c r="G7073">
        <f>[1]RechargeReductions!I7073*1.9835</f>
        <v>0</v>
      </c>
      <c r="H7073" s="19">
        <f t="shared" si="558"/>
        <v>0</v>
      </c>
      <c r="I7073">
        <f>[1]RechargeReductions!L7073*1.9835</f>
        <v>0</v>
      </c>
      <c r="J7073" s="19">
        <f t="shared" si="559"/>
        <v>0</v>
      </c>
      <c r="K7073">
        <f>LOOKUP(B7073,[1]MaxFinancial!$A$2:$A$27,[1]MaxFinancial!$B$2:$B$27)</f>
        <v>2.33</v>
      </c>
    </row>
    <row r="7074" spans="1:11">
      <c r="A7074" s="13">
        <v>40615</v>
      </c>
      <c r="B7074" s="19">
        <f t="shared" si="555"/>
        <v>2011</v>
      </c>
      <c r="C7074">
        <f>[1]RechargeReductions!Q7074*1.9835</f>
        <v>1487.625</v>
      </c>
      <c r="D7074" s="19">
        <f t="shared" si="556"/>
        <v>1</v>
      </c>
      <c r="E7074">
        <f>[1]RechargeReductions!G7074*1.9835</f>
        <v>793.4</v>
      </c>
      <c r="F7074" s="19">
        <f t="shared" si="557"/>
        <v>1</v>
      </c>
      <c r="G7074">
        <f>[1]RechargeReductions!I7074*1.9835</f>
        <v>0</v>
      </c>
      <c r="H7074" s="19">
        <f t="shared" si="558"/>
        <v>0</v>
      </c>
      <c r="I7074">
        <f>[1]RechargeReductions!L7074*1.9835</f>
        <v>0</v>
      </c>
      <c r="J7074" s="19">
        <f t="shared" si="559"/>
        <v>0</v>
      </c>
      <c r="K7074">
        <f>LOOKUP(B7074,[1]MaxFinancial!$A$2:$A$27,[1]MaxFinancial!$B$2:$B$27)</f>
        <v>2.33</v>
      </c>
    </row>
    <row r="7075" spans="1:11">
      <c r="A7075" s="13">
        <v>40616</v>
      </c>
      <c r="B7075" s="19">
        <f t="shared" si="555"/>
        <v>2011</v>
      </c>
      <c r="C7075">
        <f>[1]RechargeReductions!Q7075*1.9835</f>
        <v>1487.625</v>
      </c>
      <c r="D7075" s="19">
        <f t="shared" si="556"/>
        <v>1</v>
      </c>
      <c r="E7075">
        <f>[1]RechargeReductions!G7075*1.9835</f>
        <v>793.4</v>
      </c>
      <c r="F7075" s="19">
        <f t="shared" si="557"/>
        <v>1</v>
      </c>
      <c r="G7075">
        <f>[1]RechargeReductions!I7075*1.9835</f>
        <v>0</v>
      </c>
      <c r="H7075" s="19">
        <f t="shared" si="558"/>
        <v>0</v>
      </c>
      <c r="I7075">
        <f>[1]RechargeReductions!L7075*1.9835</f>
        <v>0</v>
      </c>
      <c r="J7075" s="19">
        <f t="shared" si="559"/>
        <v>0</v>
      </c>
      <c r="K7075">
        <f>LOOKUP(B7075,[1]MaxFinancial!$A$2:$A$27,[1]MaxFinancial!$B$2:$B$27)</f>
        <v>2.33</v>
      </c>
    </row>
    <row r="7076" spans="1:11">
      <c r="A7076" s="13">
        <v>40617</v>
      </c>
      <c r="B7076" s="19">
        <f t="shared" si="555"/>
        <v>2011</v>
      </c>
      <c r="C7076">
        <f>[1]RechargeReductions!Q7076*1.9835</f>
        <v>1487.625</v>
      </c>
      <c r="D7076" s="19">
        <f t="shared" si="556"/>
        <v>1</v>
      </c>
      <c r="E7076">
        <f>[1]RechargeReductions!G7076*1.9835</f>
        <v>793.4</v>
      </c>
      <c r="F7076" s="19">
        <f t="shared" si="557"/>
        <v>1</v>
      </c>
      <c r="G7076">
        <f>[1]RechargeReductions!I7076*1.9835</f>
        <v>0</v>
      </c>
      <c r="H7076" s="19">
        <f t="shared" si="558"/>
        <v>0</v>
      </c>
      <c r="I7076">
        <f>[1]RechargeReductions!L7076*1.9835</f>
        <v>0</v>
      </c>
      <c r="J7076" s="19">
        <f t="shared" si="559"/>
        <v>0</v>
      </c>
      <c r="K7076">
        <f>LOOKUP(B7076,[1]MaxFinancial!$A$2:$A$27,[1]MaxFinancial!$B$2:$B$27)</f>
        <v>2.33</v>
      </c>
    </row>
    <row r="7077" spans="1:11">
      <c r="A7077" s="13">
        <v>40618</v>
      </c>
      <c r="B7077" s="19">
        <f t="shared" si="555"/>
        <v>2011</v>
      </c>
      <c r="C7077">
        <f>[1]RechargeReductions!Q7077*1.9835</f>
        <v>1487.625</v>
      </c>
      <c r="D7077" s="19">
        <f t="shared" si="556"/>
        <v>1</v>
      </c>
      <c r="E7077">
        <f>[1]RechargeReductions!G7077*1.9835</f>
        <v>793.4</v>
      </c>
      <c r="F7077" s="19">
        <f t="shared" si="557"/>
        <v>1</v>
      </c>
      <c r="G7077">
        <f>[1]RechargeReductions!I7077*1.9835</f>
        <v>0</v>
      </c>
      <c r="H7077" s="19">
        <f t="shared" si="558"/>
        <v>0</v>
      </c>
      <c r="I7077">
        <f>[1]RechargeReductions!L7077*1.9835</f>
        <v>0</v>
      </c>
      <c r="J7077" s="19">
        <f t="shared" si="559"/>
        <v>0</v>
      </c>
      <c r="K7077">
        <f>LOOKUP(B7077,[1]MaxFinancial!$A$2:$A$27,[1]MaxFinancial!$B$2:$B$27)</f>
        <v>2.33</v>
      </c>
    </row>
    <row r="7078" spans="1:11">
      <c r="A7078" s="13">
        <v>40619</v>
      </c>
      <c r="B7078" s="19">
        <f t="shared" si="555"/>
        <v>2011</v>
      </c>
      <c r="C7078">
        <f>[1]RechargeReductions!Q7078*1.9835</f>
        <v>1487.625</v>
      </c>
      <c r="D7078" s="19">
        <f t="shared" si="556"/>
        <v>1</v>
      </c>
      <c r="E7078">
        <f>[1]RechargeReductions!G7078*1.9835</f>
        <v>793.4</v>
      </c>
      <c r="F7078" s="19">
        <f t="shared" si="557"/>
        <v>1</v>
      </c>
      <c r="G7078">
        <f>[1]RechargeReductions!I7078*1.9835</f>
        <v>0</v>
      </c>
      <c r="H7078" s="19">
        <f t="shared" si="558"/>
        <v>0</v>
      </c>
      <c r="I7078">
        <f>[1]RechargeReductions!L7078*1.9835</f>
        <v>0</v>
      </c>
      <c r="J7078" s="19">
        <f t="shared" si="559"/>
        <v>0</v>
      </c>
      <c r="K7078">
        <f>LOOKUP(B7078,[1]MaxFinancial!$A$2:$A$27,[1]MaxFinancial!$B$2:$B$27)</f>
        <v>2.33</v>
      </c>
    </row>
    <row r="7079" spans="1:11">
      <c r="A7079" s="13">
        <v>40620</v>
      </c>
      <c r="B7079" s="19">
        <f t="shared" si="555"/>
        <v>2011</v>
      </c>
      <c r="C7079">
        <f>[1]RechargeReductions!Q7079*1.9835</f>
        <v>1487.625</v>
      </c>
      <c r="D7079" s="19">
        <f t="shared" si="556"/>
        <v>1</v>
      </c>
      <c r="E7079">
        <f>[1]RechargeReductions!G7079*1.9835</f>
        <v>793.4</v>
      </c>
      <c r="F7079" s="19">
        <f t="shared" si="557"/>
        <v>1</v>
      </c>
      <c r="G7079">
        <f>[1]RechargeReductions!I7079*1.9835</f>
        <v>0</v>
      </c>
      <c r="H7079" s="19">
        <f t="shared" si="558"/>
        <v>0</v>
      </c>
      <c r="I7079">
        <f>[1]RechargeReductions!L7079*1.9835</f>
        <v>0</v>
      </c>
      <c r="J7079" s="19">
        <f t="shared" si="559"/>
        <v>0</v>
      </c>
      <c r="K7079">
        <f>LOOKUP(B7079,[1]MaxFinancial!$A$2:$A$27,[1]MaxFinancial!$B$2:$B$27)</f>
        <v>2.33</v>
      </c>
    </row>
    <row r="7080" spans="1:11">
      <c r="A7080" s="13">
        <v>40621</v>
      </c>
      <c r="B7080" s="19">
        <f t="shared" si="555"/>
        <v>2011</v>
      </c>
      <c r="C7080">
        <f>[1]RechargeReductions!Q7080*1.9835</f>
        <v>1487.625</v>
      </c>
      <c r="D7080" s="19">
        <f t="shared" si="556"/>
        <v>1</v>
      </c>
      <c r="E7080">
        <f>[1]RechargeReductions!G7080*1.9835</f>
        <v>793.4</v>
      </c>
      <c r="F7080" s="19">
        <f t="shared" si="557"/>
        <v>1</v>
      </c>
      <c r="G7080">
        <f>[1]RechargeReductions!I7080*1.9835</f>
        <v>0</v>
      </c>
      <c r="H7080" s="19">
        <f t="shared" si="558"/>
        <v>0</v>
      </c>
      <c r="I7080">
        <f>[1]RechargeReductions!L7080*1.9835</f>
        <v>0</v>
      </c>
      <c r="J7080" s="19">
        <f t="shared" si="559"/>
        <v>0</v>
      </c>
      <c r="K7080">
        <f>LOOKUP(B7080,[1]MaxFinancial!$A$2:$A$27,[1]MaxFinancial!$B$2:$B$27)</f>
        <v>2.33</v>
      </c>
    </row>
    <row r="7081" spans="1:11">
      <c r="A7081" s="13">
        <v>40622</v>
      </c>
      <c r="B7081" s="19">
        <f t="shared" si="555"/>
        <v>2011</v>
      </c>
      <c r="C7081">
        <f>[1]RechargeReductions!Q7081*1.9835</f>
        <v>1487.625</v>
      </c>
      <c r="D7081" s="19">
        <f t="shared" si="556"/>
        <v>1</v>
      </c>
      <c r="E7081">
        <f>[1]RechargeReductions!G7081*1.9835</f>
        <v>793.4</v>
      </c>
      <c r="F7081" s="19">
        <f t="shared" si="557"/>
        <v>1</v>
      </c>
      <c r="G7081">
        <f>[1]RechargeReductions!I7081*1.9835</f>
        <v>0</v>
      </c>
      <c r="H7081" s="19">
        <f t="shared" si="558"/>
        <v>0</v>
      </c>
      <c r="I7081">
        <f>[1]RechargeReductions!L7081*1.9835</f>
        <v>0</v>
      </c>
      <c r="J7081" s="19">
        <f t="shared" si="559"/>
        <v>0</v>
      </c>
      <c r="K7081">
        <f>LOOKUP(B7081,[1]MaxFinancial!$A$2:$A$27,[1]MaxFinancial!$B$2:$B$27)</f>
        <v>2.33</v>
      </c>
    </row>
    <row r="7082" spans="1:11">
      <c r="A7082" s="13">
        <v>40623</v>
      </c>
      <c r="B7082" s="19">
        <f t="shared" si="555"/>
        <v>2011</v>
      </c>
      <c r="C7082">
        <f>[1]RechargeReductions!Q7082*1.9835</f>
        <v>1487.625</v>
      </c>
      <c r="D7082" s="19">
        <f t="shared" si="556"/>
        <v>1</v>
      </c>
      <c r="E7082">
        <f>[1]RechargeReductions!G7082*1.9835</f>
        <v>0</v>
      </c>
      <c r="F7082" s="19">
        <f t="shared" si="557"/>
        <v>0</v>
      </c>
      <c r="G7082">
        <f>[1]RechargeReductions!I7082*1.9835</f>
        <v>0</v>
      </c>
      <c r="H7082" s="19">
        <f t="shared" si="558"/>
        <v>0</v>
      </c>
      <c r="I7082">
        <f>[1]RechargeReductions!L7082*1.9835</f>
        <v>0</v>
      </c>
      <c r="J7082" s="19">
        <f t="shared" si="559"/>
        <v>0</v>
      </c>
      <c r="K7082">
        <f>LOOKUP(B7082,[1]MaxFinancial!$A$2:$A$27,[1]MaxFinancial!$B$2:$B$27)</f>
        <v>2.33</v>
      </c>
    </row>
    <row r="7083" spans="1:11">
      <c r="A7083" s="13">
        <v>40624</v>
      </c>
      <c r="B7083" s="19">
        <f t="shared" si="555"/>
        <v>2011</v>
      </c>
      <c r="C7083">
        <f>[1]RechargeReductions!Q7083*1.9835</f>
        <v>1487.625</v>
      </c>
      <c r="D7083" s="19">
        <f t="shared" si="556"/>
        <v>1</v>
      </c>
      <c r="E7083">
        <f>[1]RechargeReductions!G7083*1.9835</f>
        <v>0</v>
      </c>
      <c r="F7083" s="19">
        <f t="shared" si="557"/>
        <v>0</v>
      </c>
      <c r="G7083">
        <f>[1]RechargeReductions!I7083*1.9835</f>
        <v>0</v>
      </c>
      <c r="H7083" s="19">
        <f t="shared" si="558"/>
        <v>0</v>
      </c>
      <c r="I7083">
        <f>[1]RechargeReductions!L7083*1.9835</f>
        <v>0</v>
      </c>
      <c r="J7083" s="19">
        <f t="shared" si="559"/>
        <v>0</v>
      </c>
      <c r="K7083">
        <f>LOOKUP(B7083,[1]MaxFinancial!$A$2:$A$27,[1]MaxFinancial!$B$2:$B$27)</f>
        <v>2.33</v>
      </c>
    </row>
    <row r="7084" spans="1:11">
      <c r="A7084" s="13">
        <v>40625</v>
      </c>
      <c r="B7084" s="19">
        <f t="shared" si="555"/>
        <v>2011</v>
      </c>
      <c r="C7084">
        <f>[1]RechargeReductions!Q7084*1.9835</f>
        <v>1487.625</v>
      </c>
      <c r="D7084" s="19">
        <f t="shared" si="556"/>
        <v>1</v>
      </c>
      <c r="E7084">
        <f>[1]RechargeReductions!G7084*1.9835</f>
        <v>0</v>
      </c>
      <c r="F7084" s="19">
        <f t="shared" si="557"/>
        <v>0</v>
      </c>
      <c r="G7084">
        <f>[1]RechargeReductions!I7084*1.9835</f>
        <v>0</v>
      </c>
      <c r="H7084" s="19">
        <f t="shared" si="558"/>
        <v>0</v>
      </c>
      <c r="I7084">
        <f>[1]RechargeReductions!L7084*1.9835</f>
        <v>0</v>
      </c>
      <c r="J7084" s="19">
        <f t="shared" si="559"/>
        <v>0</v>
      </c>
      <c r="K7084">
        <f>LOOKUP(B7084,[1]MaxFinancial!$A$2:$A$27,[1]MaxFinancial!$B$2:$B$27)</f>
        <v>2.33</v>
      </c>
    </row>
    <row r="7085" spans="1:11">
      <c r="A7085" s="13">
        <v>40626</v>
      </c>
      <c r="B7085" s="19">
        <f t="shared" si="555"/>
        <v>2011</v>
      </c>
      <c r="C7085">
        <f>[1]RechargeReductions!Q7085*1.9835</f>
        <v>1487.625</v>
      </c>
      <c r="D7085" s="19">
        <f t="shared" si="556"/>
        <v>1</v>
      </c>
      <c r="E7085">
        <f>[1]RechargeReductions!G7085*1.9835</f>
        <v>0</v>
      </c>
      <c r="F7085" s="19">
        <f t="shared" si="557"/>
        <v>0</v>
      </c>
      <c r="G7085">
        <f>[1]RechargeReductions!I7085*1.9835</f>
        <v>0</v>
      </c>
      <c r="H7085" s="19">
        <f t="shared" si="558"/>
        <v>0</v>
      </c>
      <c r="I7085">
        <f>[1]RechargeReductions!L7085*1.9835</f>
        <v>0</v>
      </c>
      <c r="J7085" s="19">
        <f t="shared" si="559"/>
        <v>0</v>
      </c>
      <c r="K7085">
        <f>LOOKUP(B7085,[1]MaxFinancial!$A$2:$A$27,[1]MaxFinancial!$B$2:$B$27)</f>
        <v>2.33</v>
      </c>
    </row>
    <row r="7086" spans="1:11">
      <c r="A7086" s="13">
        <v>40627</v>
      </c>
      <c r="B7086" s="19">
        <f t="shared" si="555"/>
        <v>2011</v>
      </c>
      <c r="C7086">
        <f>[1]RechargeReductions!Q7086*1.9835</f>
        <v>1487.625</v>
      </c>
      <c r="D7086" s="19">
        <f t="shared" si="556"/>
        <v>1</v>
      </c>
      <c r="E7086">
        <f>[1]RechargeReductions!G7086*1.9835</f>
        <v>0</v>
      </c>
      <c r="F7086" s="19">
        <f t="shared" si="557"/>
        <v>0</v>
      </c>
      <c r="G7086">
        <f>[1]RechargeReductions!I7086*1.9835</f>
        <v>0</v>
      </c>
      <c r="H7086" s="19">
        <f t="shared" si="558"/>
        <v>0</v>
      </c>
      <c r="I7086">
        <f>[1]RechargeReductions!L7086*1.9835</f>
        <v>0</v>
      </c>
      <c r="J7086" s="19">
        <f t="shared" si="559"/>
        <v>0</v>
      </c>
      <c r="K7086">
        <f>LOOKUP(B7086,[1]MaxFinancial!$A$2:$A$27,[1]MaxFinancial!$B$2:$B$27)</f>
        <v>2.33</v>
      </c>
    </row>
    <row r="7087" spans="1:11">
      <c r="A7087" s="13">
        <v>40628</v>
      </c>
      <c r="B7087" s="19">
        <f t="shared" si="555"/>
        <v>2011</v>
      </c>
      <c r="C7087">
        <f>[1]RechargeReductions!Q7087*1.9835</f>
        <v>1487.625</v>
      </c>
      <c r="D7087" s="19">
        <f t="shared" si="556"/>
        <v>1</v>
      </c>
      <c r="E7087">
        <f>[1]RechargeReductions!G7087*1.9835</f>
        <v>0</v>
      </c>
      <c r="F7087" s="19">
        <f t="shared" si="557"/>
        <v>0</v>
      </c>
      <c r="G7087">
        <f>[1]RechargeReductions!I7087*1.9835</f>
        <v>0</v>
      </c>
      <c r="H7087" s="19">
        <f t="shared" si="558"/>
        <v>0</v>
      </c>
      <c r="I7087">
        <f>[1]RechargeReductions!L7087*1.9835</f>
        <v>0</v>
      </c>
      <c r="J7087" s="19">
        <f t="shared" si="559"/>
        <v>0</v>
      </c>
      <c r="K7087">
        <f>LOOKUP(B7087,[1]MaxFinancial!$A$2:$A$27,[1]MaxFinancial!$B$2:$B$27)</f>
        <v>2.33</v>
      </c>
    </row>
    <row r="7088" spans="1:11">
      <c r="A7088" s="13">
        <v>40629</v>
      </c>
      <c r="B7088" s="19">
        <f t="shared" si="555"/>
        <v>2011</v>
      </c>
      <c r="C7088">
        <f>[1]RechargeReductions!Q7088*1.9835</f>
        <v>1487.625</v>
      </c>
      <c r="D7088" s="19">
        <f t="shared" si="556"/>
        <v>1</v>
      </c>
      <c r="E7088">
        <f>[1]RechargeReductions!G7088*1.9835</f>
        <v>0</v>
      </c>
      <c r="F7088" s="19">
        <f t="shared" si="557"/>
        <v>0</v>
      </c>
      <c r="G7088">
        <f>[1]RechargeReductions!I7088*1.9835</f>
        <v>0</v>
      </c>
      <c r="H7088" s="19">
        <f t="shared" si="558"/>
        <v>0</v>
      </c>
      <c r="I7088">
        <f>[1]RechargeReductions!L7088*1.9835</f>
        <v>0</v>
      </c>
      <c r="J7088" s="19">
        <f t="shared" si="559"/>
        <v>0</v>
      </c>
      <c r="K7088">
        <f>LOOKUP(B7088,[1]MaxFinancial!$A$2:$A$27,[1]MaxFinancial!$B$2:$B$27)</f>
        <v>2.33</v>
      </c>
    </row>
    <row r="7089" spans="1:11">
      <c r="A7089" s="13">
        <v>40630</v>
      </c>
      <c r="B7089" s="19">
        <f t="shared" si="555"/>
        <v>2011</v>
      </c>
      <c r="C7089">
        <f>[1]RechargeReductions!Q7089*1.9835</f>
        <v>1487.625</v>
      </c>
      <c r="D7089" s="19">
        <f t="shared" si="556"/>
        <v>1</v>
      </c>
      <c r="E7089">
        <f>[1]RechargeReductions!G7089*1.9835</f>
        <v>0</v>
      </c>
      <c r="F7089" s="19">
        <f t="shared" si="557"/>
        <v>0</v>
      </c>
      <c r="G7089">
        <f>[1]RechargeReductions!I7089*1.9835</f>
        <v>0</v>
      </c>
      <c r="H7089" s="19">
        <f t="shared" si="558"/>
        <v>0</v>
      </c>
      <c r="I7089">
        <f>[1]RechargeReductions!L7089*1.9835</f>
        <v>0</v>
      </c>
      <c r="J7089" s="19">
        <f t="shared" si="559"/>
        <v>0</v>
      </c>
      <c r="K7089">
        <f>LOOKUP(B7089,[1]MaxFinancial!$A$2:$A$27,[1]MaxFinancial!$B$2:$B$27)</f>
        <v>2.33</v>
      </c>
    </row>
    <row r="7090" spans="1:11">
      <c r="A7090" s="13">
        <v>40631</v>
      </c>
      <c r="B7090" s="19">
        <f t="shared" si="555"/>
        <v>2011</v>
      </c>
      <c r="C7090">
        <f>[1]RechargeReductions!Q7090*1.9835</f>
        <v>1487.625</v>
      </c>
      <c r="D7090" s="19">
        <f t="shared" si="556"/>
        <v>1</v>
      </c>
      <c r="E7090">
        <f>[1]RechargeReductions!G7090*1.9835</f>
        <v>793.4</v>
      </c>
      <c r="F7090" s="19">
        <f t="shared" si="557"/>
        <v>1</v>
      </c>
      <c r="G7090">
        <f>[1]RechargeReductions!I7090*1.9835</f>
        <v>0</v>
      </c>
      <c r="H7090" s="19">
        <f t="shared" si="558"/>
        <v>0</v>
      </c>
      <c r="I7090">
        <f>[1]RechargeReductions!L7090*1.9835</f>
        <v>793.4</v>
      </c>
      <c r="J7090" s="19">
        <f t="shared" si="559"/>
        <v>1</v>
      </c>
      <c r="K7090">
        <f>LOOKUP(B7090,[1]MaxFinancial!$A$2:$A$27,[1]MaxFinancial!$B$2:$B$27)</f>
        <v>2.33</v>
      </c>
    </row>
    <row r="7091" spans="1:11">
      <c r="A7091" s="13">
        <v>40632</v>
      </c>
      <c r="B7091" s="19">
        <f t="shared" si="555"/>
        <v>2011</v>
      </c>
      <c r="C7091">
        <f>[1]RechargeReductions!Q7091*1.9835</f>
        <v>1487.625</v>
      </c>
      <c r="D7091" s="19">
        <f t="shared" si="556"/>
        <v>1</v>
      </c>
      <c r="E7091">
        <f>[1]RechargeReductions!G7091*1.9835</f>
        <v>793.4</v>
      </c>
      <c r="F7091" s="19">
        <f t="shared" si="557"/>
        <v>1</v>
      </c>
      <c r="G7091">
        <f>[1]RechargeReductions!I7091*1.9835</f>
        <v>0</v>
      </c>
      <c r="H7091" s="19">
        <f t="shared" si="558"/>
        <v>0</v>
      </c>
      <c r="I7091">
        <f>[1]RechargeReductions!L7091*1.9835</f>
        <v>793.4</v>
      </c>
      <c r="J7091" s="19">
        <f t="shared" si="559"/>
        <v>1</v>
      </c>
      <c r="K7091">
        <f>LOOKUP(B7091,[1]MaxFinancial!$A$2:$A$27,[1]MaxFinancial!$B$2:$B$27)</f>
        <v>2.33</v>
      </c>
    </row>
    <row r="7092" spans="1:11">
      <c r="A7092" s="13">
        <v>40633</v>
      </c>
      <c r="B7092" s="19">
        <f t="shared" si="555"/>
        <v>2011</v>
      </c>
      <c r="C7092">
        <f>[1]RechargeReductions!Q7092*1.9835</f>
        <v>1487.625</v>
      </c>
      <c r="D7092" s="19">
        <f t="shared" si="556"/>
        <v>1</v>
      </c>
      <c r="E7092">
        <f>[1]RechargeReductions!G7092*1.9835</f>
        <v>793.4</v>
      </c>
      <c r="F7092" s="19">
        <f t="shared" si="557"/>
        <v>1</v>
      </c>
      <c r="G7092">
        <f>[1]RechargeReductions!I7092*1.9835</f>
        <v>0</v>
      </c>
      <c r="H7092" s="19">
        <f t="shared" si="558"/>
        <v>0</v>
      </c>
      <c r="I7092">
        <f>[1]RechargeReductions!L7092*1.9835</f>
        <v>793.4</v>
      </c>
      <c r="J7092" s="19">
        <f t="shared" si="559"/>
        <v>1</v>
      </c>
      <c r="K7092">
        <f>LOOKUP(B7092,[1]MaxFinancial!$A$2:$A$27,[1]MaxFinancial!$B$2:$B$27)</f>
        <v>2.33</v>
      </c>
    </row>
    <row r="7093" spans="1:11">
      <c r="A7093" s="13">
        <v>40634</v>
      </c>
      <c r="B7093" s="19">
        <f t="shared" si="555"/>
        <v>2011</v>
      </c>
      <c r="C7093">
        <f>[1]RechargeReductions!Q7093*1.9835</f>
        <v>1487.625</v>
      </c>
      <c r="D7093" s="19">
        <f t="shared" si="556"/>
        <v>1</v>
      </c>
      <c r="E7093">
        <f>[1]RechargeReductions!G7093*1.9835</f>
        <v>793.4</v>
      </c>
      <c r="F7093" s="19">
        <f t="shared" si="557"/>
        <v>1</v>
      </c>
      <c r="G7093">
        <f>[1]RechargeReductions!I7093*1.9835</f>
        <v>0</v>
      </c>
      <c r="H7093" s="19">
        <f t="shared" si="558"/>
        <v>0</v>
      </c>
      <c r="I7093">
        <f>[1]RechargeReductions!L7093*1.9835</f>
        <v>793.4</v>
      </c>
      <c r="J7093" s="19">
        <f t="shared" si="559"/>
        <v>1</v>
      </c>
      <c r="K7093">
        <f>LOOKUP(B7093,[1]MaxFinancial!$A$2:$A$27,[1]MaxFinancial!$B$2:$B$27)</f>
        <v>2.33</v>
      </c>
    </row>
    <row r="7094" spans="1:11">
      <c r="A7094" s="13">
        <v>40635</v>
      </c>
      <c r="B7094" s="19">
        <f t="shared" si="555"/>
        <v>2011</v>
      </c>
      <c r="C7094">
        <f>[1]RechargeReductions!Q7094*1.9835</f>
        <v>1487.625</v>
      </c>
      <c r="D7094" s="19">
        <f t="shared" si="556"/>
        <v>1</v>
      </c>
      <c r="E7094">
        <f>[1]RechargeReductions!G7094*1.9835</f>
        <v>793.4</v>
      </c>
      <c r="F7094" s="19">
        <f t="shared" si="557"/>
        <v>1</v>
      </c>
      <c r="G7094">
        <f>[1]RechargeReductions!I7094*1.9835</f>
        <v>0</v>
      </c>
      <c r="H7094" s="19">
        <f t="shared" si="558"/>
        <v>0</v>
      </c>
      <c r="I7094">
        <f>[1]RechargeReductions!L7094*1.9835</f>
        <v>793.4</v>
      </c>
      <c r="J7094" s="19">
        <f t="shared" si="559"/>
        <v>1</v>
      </c>
      <c r="K7094">
        <f>LOOKUP(B7094,[1]MaxFinancial!$A$2:$A$27,[1]MaxFinancial!$B$2:$B$27)</f>
        <v>2.33</v>
      </c>
    </row>
    <row r="7095" spans="1:11">
      <c r="A7095" s="13">
        <v>40636</v>
      </c>
      <c r="B7095" s="19">
        <f t="shared" si="555"/>
        <v>2011</v>
      </c>
      <c r="C7095">
        <f>[1]RechargeReductions!Q7095*1.9835</f>
        <v>1487.625</v>
      </c>
      <c r="D7095" s="19">
        <f t="shared" si="556"/>
        <v>1</v>
      </c>
      <c r="E7095">
        <f>[1]RechargeReductions!G7095*1.9835</f>
        <v>793.4</v>
      </c>
      <c r="F7095" s="19">
        <f t="shared" si="557"/>
        <v>1</v>
      </c>
      <c r="G7095">
        <f>[1]RechargeReductions!I7095*1.9835</f>
        <v>0</v>
      </c>
      <c r="H7095" s="19">
        <f t="shared" si="558"/>
        <v>0</v>
      </c>
      <c r="I7095">
        <f>[1]RechargeReductions!L7095*1.9835</f>
        <v>726.35769999999968</v>
      </c>
      <c r="J7095" s="19">
        <f t="shared" si="559"/>
        <v>1</v>
      </c>
      <c r="K7095">
        <f>LOOKUP(B7095,[1]MaxFinancial!$A$2:$A$27,[1]MaxFinancial!$B$2:$B$27)</f>
        <v>2.33</v>
      </c>
    </row>
    <row r="7096" spans="1:11">
      <c r="A7096" s="13">
        <v>40637</v>
      </c>
      <c r="B7096" s="19">
        <f t="shared" si="555"/>
        <v>2011</v>
      </c>
      <c r="C7096">
        <f>[1]RechargeReductions!Q7096*1.9835</f>
        <v>1487.625</v>
      </c>
      <c r="D7096" s="19">
        <f t="shared" si="556"/>
        <v>1</v>
      </c>
      <c r="E7096">
        <f>[1]RechargeReductions!G7096*1.9835</f>
        <v>793.4</v>
      </c>
      <c r="F7096" s="19">
        <f t="shared" si="557"/>
        <v>1</v>
      </c>
      <c r="G7096">
        <f>[1]RechargeReductions!I7096*1.9835</f>
        <v>0</v>
      </c>
      <c r="H7096" s="19">
        <f t="shared" si="558"/>
        <v>0</v>
      </c>
      <c r="I7096">
        <f>[1]RechargeReductions!L7096*1.9835</f>
        <v>793.4</v>
      </c>
      <c r="J7096" s="19">
        <f t="shared" si="559"/>
        <v>1</v>
      </c>
      <c r="K7096">
        <f>LOOKUP(B7096,[1]MaxFinancial!$A$2:$A$27,[1]MaxFinancial!$B$2:$B$27)</f>
        <v>2.33</v>
      </c>
    </row>
    <row r="7097" spans="1:11">
      <c r="A7097" s="13">
        <v>40638</v>
      </c>
      <c r="B7097" s="19">
        <f t="shared" si="555"/>
        <v>2011</v>
      </c>
      <c r="C7097">
        <f>[1]RechargeReductions!Q7097*1.9835</f>
        <v>1487.625</v>
      </c>
      <c r="D7097" s="19">
        <f t="shared" si="556"/>
        <v>1</v>
      </c>
      <c r="E7097">
        <f>[1]RechargeReductions!G7097*1.9835</f>
        <v>793.4</v>
      </c>
      <c r="F7097" s="19">
        <f t="shared" si="557"/>
        <v>1</v>
      </c>
      <c r="G7097">
        <f>[1]RechargeReductions!I7097*1.9835</f>
        <v>0</v>
      </c>
      <c r="H7097" s="19">
        <f t="shared" si="558"/>
        <v>0</v>
      </c>
      <c r="I7097">
        <f>[1]RechargeReductions!L7097*1.9835</f>
        <v>793.4</v>
      </c>
      <c r="J7097" s="19">
        <f t="shared" si="559"/>
        <v>1</v>
      </c>
      <c r="K7097">
        <f>LOOKUP(B7097,[1]MaxFinancial!$A$2:$A$27,[1]MaxFinancial!$B$2:$B$27)</f>
        <v>2.33</v>
      </c>
    </row>
    <row r="7098" spans="1:11">
      <c r="A7098" s="13">
        <v>40639</v>
      </c>
      <c r="B7098" s="19">
        <f t="shared" si="555"/>
        <v>2011</v>
      </c>
      <c r="C7098">
        <f>[1]RechargeReductions!Q7098*1.9835</f>
        <v>1487.625</v>
      </c>
      <c r="D7098" s="19">
        <f t="shared" si="556"/>
        <v>1</v>
      </c>
      <c r="E7098">
        <f>[1]RechargeReductions!G7098*1.9835</f>
        <v>793.4</v>
      </c>
      <c r="F7098" s="19">
        <f t="shared" si="557"/>
        <v>1</v>
      </c>
      <c r="G7098">
        <f>[1]RechargeReductions!I7098*1.9835</f>
        <v>0</v>
      </c>
      <c r="H7098" s="19">
        <f t="shared" si="558"/>
        <v>0</v>
      </c>
      <c r="I7098">
        <f>[1]RechargeReductions!L7098*1.9835</f>
        <v>793.4</v>
      </c>
      <c r="J7098" s="19">
        <f t="shared" si="559"/>
        <v>1</v>
      </c>
      <c r="K7098">
        <f>LOOKUP(B7098,[1]MaxFinancial!$A$2:$A$27,[1]MaxFinancial!$B$2:$B$27)</f>
        <v>2.33</v>
      </c>
    </row>
    <row r="7099" spans="1:11">
      <c r="A7099" s="13">
        <v>40640</v>
      </c>
      <c r="B7099" s="19">
        <f t="shared" si="555"/>
        <v>2011</v>
      </c>
      <c r="C7099">
        <f>[1]RechargeReductions!Q7099*1.9835</f>
        <v>1487.625</v>
      </c>
      <c r="D7099" s="19">
        <f t="shared" si="556"/>
        <v>1</v>
      </c>
      <c r="E7099">
        <f>[1]RechargeReductions!G7099*1.9835</f>
        <v>793.4</v>
      </c>
      <c r="F7099" s="19">
        <f t="shared" si="557"/>
        <v>1</v>
      </c>
      <c r="G7099">
        <f>[1]RechargeReductions!I7099*1.9835</f>
        <v>0</v>
      </c>
      <c r="H7099" s="19">
        <f t="shared" si="558"/>
        <v>0</v>
      </c>
      <c r="I7099">
        <f>[1]RechargeReductions!L7099*1.9835</f>
        <v>793.4</v>
      </c>
      <c r="J7099" s="19">
        <f t="shared" si="559"/>
        <v>1</v>
      </c>
      <c r="K7099">
        <f>LOOKUP(B7099,[1]MaxFinancial!$A$2:$A$27,[1]MaxFinancial!$B$2:$B$27)</f>
        <v>2.33</v>
      </c>
    </row>
    <row r="7100" spans="1:11">
      <c r="A7100" s="13">
        <v>40641</v>
      </c>
      <c r="B7100" s="19">
        <f t="shared" si="555"/>
        <v>2011</v>
      </c>
      <c r="C7100">
        <f>[1]RechargeReductions!Q7100*1.9835</f>
        <v>1487.625</v>
      </c>
      <c r="D7100" s="19">
        <f t="shared" si="556"/>
        <v>1</v>
      </c>
      <c r="E7100">
        <f>[1]RechargeReductions!G7100*1.9835</f>
        <v>793.4</v>
      </c>
      <c r="F7100" s="19">
        <f t="shared" si="557"/>
        <v>1</v>
      </c>
      <c r="G7100">
        <f>[1]RechargeReductions!I7100*1.9835</f>
        <v>0</v>
      </c>
      <c r="H7100" s="19">
        <f t="shared" si="558"/>
        <v>0</v>
      </c>
      <c r="I7100">
        <f>[1]RechargeReductions!L7100*1.9835</f>
        <v>793.4</v>
      </c>
      <c r="J7100" s="19">
        <f t="shared" si="559"/>
        <v>1</v>
      </c>
      <c r="K7100">
        <f>LOOKUP(B7100,[1]MaxFinancial!$A$2:$A$27,[1]MaxFinancial!$B$2:$B$27)</f>
        <v>2.33</v>
      </c>
    </row>
    <row r="7101" spans="1:11">
      <c r="A7101" s="13">
        <v>40642</v>
      </c>
      <c r="B7101" s="19">
        <f t="shared" si="555"/>
        <v>2011</v>
      </c>
      <c r="C7101">
        <f>[1]RechargeReductions!Q7101*1.9835</f>
        <v>1487.625</v>
      </c>
      <c r="D7101" s="19">
        <f t="shared" si="556"/>
        <v>1</v>
      </c>
      <c r="E7101">
        <f>[1]RechargeReductions!G7101*1.9835</f>
        <v>793.4</v>
      </c>
      <c r="F7101" s="19">
        <f t="shared" si="557"/>
        <v>1</v>
      </c>
      <c r="G7101">
        <f>[1]RechargeReductions!I7101*1.9835</f>
        <v>0</v>
      </c>
      <c r="H7101" s="19">
        <f t="shared" si="558"/>
        <v>0</v>
      </c>
      <c r="I7101">
        <f>[1]RechargeReductions!L7101*1.9835</f>
        <v>793.4</v>
      </c>
      <c r="J7101" s="19">
        <f t="shared" si="559"/>
        <v>1</v>
      </c>
      <c r="K7101">
        <f>LOOKUP(B7101,[1]MaxFinancial!$A$2:$A$27,[1]MaxFinancial!$B$2:$B$27)</f>
        <v>2.33</v>
      </c>
    </row>
    <row r="7102" spans="1:11">
      <c r="A7102" s="13">
        <v>40643</v>
      </c>
      <c r="B7102" s="19">
        <f t="shared" si="555"/>
        <v>2011</v>
      </c>
      <c r="C7102">
        <f>[1]RechargeReductions!Q7102*1.9835</f>
        <v>1487.625</v>
      </c>
      <c r="D7102" s="19">
        <f t="shared" si="556"/>
        <v>1</v>
      </c>
      <c r="E7102">
        <f>[1]RechargeReductions!G7102*1.9835</f>
        <v>793.4</v>
      </c>
      <c r="F7102" s="19">
        <f t="shared" si="557"/>
        <v>1</v>
      </c>
      <c r="G7102">
        <f>[1]RechargeReductions!I7102*1.9835</f>
        <v>0</v>
      </c>
      <c r="H7102" s="19">
        <f t="shared" si="558"/>
        <v>0</v>
      </c>
      <c r="I7102">
        <f>[1]RechargeReductions!L7102*1.9835</f>
        <v>793.4</v>
      </c>
      <c r="J7102" s="19">
        <f t="shared" si="559"/>
        <v>1</v>
      </c>
      <c r="K7102">
        <f>LOOKUP(B7102,[1]MaxFinancial!$A$2:$A$27,[1]MaxFinancial!$B$2:$B$27)</f>
        <v>2.33</v>
      </c>
    </row>
    <row r="7103" spans="1:11">
      <c r="A7103" s="13">
        <v>40644</v>
      </c>
      <c r="B7103" s="19">
        <f t="shared" si="555"/>
        <v>2011</v>
      </c>
      <c r="C7103">
        <f>[1]RechargeReductions!Q7103*1.9835</f>
        <v>1487.625</v>
      </c>
      <c r="D7103" s="19">
        <f t="shared" si="556"/>
        <v>1</v>
      </c>
      <c r="E7103">
        <f>[1]RechargeReductions!G7103*1.9835</f>
        <v>793.4</v>
      </c>
      <c r="F7103" s="19">
        <f t="shared" si="557"/>
        <v>1</v>
      </c>
      <c r="G7103">
        <f>[1]RechargeReductions!I7103*1.9835</f>
        <v>0</v>
      </c>
      <c r="H7103" s="19">
        <f t="shared" si="558"/>
        <v>0</v>
      </c>
      <c r="I7103">
        <f>[1]RechargeReductions!L7103*1.9835</f>
        <v>793.4</v>
      </c>
      <c r="J7103" s="19">
        <f t="shared" si="559"/>
        <v>1</v>
      </c>
      <c r="K7103">
        <f>LOOKUP(B7103,[1]MaxFinancial!$A$2:$A$27,[1]MaxFinancial!$B$2:$B$27)</f>
        <v>2.33</v>
      </c>
    </row>
    <row r="7104" spans="1:11">
      <c r="A7104" s="13">
        <v>40645</v>
      </c>
      <c r="B7104" s="19">
        <f t="shared" si="555"/>
        <v>2011</v>
      </c>
      <c r="C7104">
        <f>[1]RechargeReductions!Q7104*1.9835</f>
        <v>1487.625</v>
      </c>
      <c r="D7104" s="19">
        <f t="shared" si="556"/>
        <v>1</v>
      </c>
      <c r="E7104">
        <f>[1]RechargeReductions!G7104*1.9835</f>
        <v>793.4</v>
      </c>
      <c r="F7104" s="19">
        <f t="shared" si="557"/>
        <v>1</v>
      </c>
      <c r="G7104">
        <f>[1]RechargeReductions!I7104*1.9835</f>
        <v>0</v>
      </c>
      <c r="H7104" s="19">
        <f t="shared" si="558"/>
        <v>0</v>
      </c>
      <c r="I7104">
        <f>[1]RechargeReductions!L7104*1.9835</f>
        <v>793.4</v>
      </c>
      <c r="J7104" s="19">
        <f t="shared" si="559"/>
        <v>1</v>
      </c>
      <c r="K7104">
        <f>LOOKUP(B7104,[1]MaxFinancial!$A$2:$A$27,[1]MaxFinancial!$B$2:$B$27)</f>
        <v>2.33</v>
      </c>
    </row>
    <row r="7105" spans="1:11">
      <c r="A7105" s="13">
        <v>40646</v>
      </c>
      <c r="B7105" s="19">
        <f t="shared" si="555"/>
        <v>2011</v>
      </c>
      <c r="C7105">
        <f>[1]RechargeReductions!Q7105*1.9835</f>
        <v>1487.625</v>
      </c>
      <c r="D7105" s="19">
        <f t="shared" si="556"/>
        <v>1</v>
      </c>
      <c r="E7105">
        <f>[1]RechargeReductions!G7105*1.9835</f>
        <v>793.4</v>
      </c>
      <c r="F7105" s="19">
        <f t="shared" si="557"/>
        <v>1</v>
      </c>
      <c r="G7105">
        <f>[1]RechargeReductions!I7105*1.9835</f>
        <v>0</v>
      </c>
      <c r="H7105" s="19">
        <f t="shared" si="558"/>
        <v>0</v>
      </c>
      <c r="I7105">
        <f>[1]RechargeReductions!L7105*1.9835</f>
        <v>793.4</v>
      </c>
      <c r="J7105" s="19">
        <f t="shared" si="559"/>
        <v>1</v>
      </c>
      <c r="K7105">
        <f>LOOKUP(B7105,[1]MaxFinancial!$A$2:$A$27,[1]MaxFinancial!$B$2:$B$27)</f>
        <v>2.33</v>
      </c>
    </row>
    <row r="7106" spans="1:11">
      <c r="A7106" s="13">
        <v>40647</v>
      </c>
      <c r="B7106" s="19">
        <f t="shared" si="555"/>
        <v>2011</v>
      </c>
      <c r="C7106">
        <f>[1]RechargeReductions!Q7106*1.9835</f>
        <v>1487.625</v>
      </c>
      <c r="D7106" s="19">
        <f t="shared" si="556"/>
        <v>1</v>
      </c>
      <c r="E7106">
        <f>[1]RechargeReductions!G7106*1.9835</f>
        <v>793.4</v>
      </c>
      <c r="F7106" s="19">
        <f t="shared" si="557"/>
        <v>1</v>
      </c>
      <c r="G7106">
        <f>[1]RechargeReductions!I7106*1.9835</f>
        <v>0</v>
      </c>
      <c r="H7106" s="19">
        <f t="shared" si="558"/>
        <v>0</v>
      </c>
      <c r="I7106">
        <f>[1]RechargeReductions!L7106*1.9835</f>
        <v>793.4</v>
      </c>
      <c r="J7106" s="19">
        <f t="shared" si="559"/>
        <v>1</v>
      </c>
      <c r="K7106">
        <f>LOOKUP(B7106,[1]MaxFinancial!$A$2:$A$27,[1]MaxFinancial!$B$2:$B$27)</f>
        <v>2.33</v>
      </c>
    </row>
    <row r="7107" spans="1:11">
      <c r="A7107" s="13">
        <v>40648</v>
      </c>
      <c r="B7107" s="19">
        <f t="shared" ref="B7107:B7170" si="560">YEAR(A7107+61)</f>
        <v>2011</v>
      </c>
      <c r="C7107">
        <f>[1]RechargeReductions!Q7107*1.9835</f>
        <v>1487.625</v>
      </c>
      <c r="D7107" s="19">
        <f t="shared" ref="D7107:D7170" si="561">IF(C7107&gt;300,1,0)</f>
        <v>1</v>
      </c>
      <c r="E7107">
        <f>[1]RechargeReductions!G7107*1.9835</f>
        <v>793.4</v>
      </c>
      <c r="F7107" s="19">
        <f t="shared" ref="F7107:F7170" si="562">IF(E7107&gt;300,1,0)</f>
        <v>1</v>
      </c>
      <c r="G7107">
        <f>[1]RechargeReductions!I7107*1.9835</f>
        <v>0</v>
      </c>
      <c r="H7107" s="19">
        <f t="shared" ref="H7107:H7170" si="563">IF(G7107&gt;0,1,0)</f>
        <v>0</v>
      </c>
      <c r="I7107">
        <f>[1]RechargeReductions!L7107*1.9835</f>
        <v>793.4</v>
      </c>
      <c r="J7107" s="19">
        <f t="shared" ref="J7107:J7170" si="564">IF(I7107&gt;0,1,0)</f>
        <v>1</v>
      </c>
      <c r="K7107">
        <f>LOOKUP(B7107,[1]MaxFinancial!$A$2:$A$27,[1]MaxFinancial!$B$2:$B$27)</f>
        <v>2.33</v>
      </c>
    </row>
    <row r="7108" spans="1:11">
      <c r="A7108" s="13">
        <v>40649</v>
      </c>
      <c r="B7108" s="19">
        <f t="shared" si="560"/>
        <v>2011</v>
      </c>
      <c r="C7108">
        <f>[1]RechargeReductions!Q7108*1.9835</f>
        <v>1487.625</v>
      </c>
      <c r="D7108" s="19">
        <f t="shared" si="561"/>
        <v>1</v>
      </c>
      <c r="E7108">
        <f>[1]RechargeReductions!G7108*1.9835</f>
        <v>793.4</v>
      </c>
      <c r="F7108" s="19">
        <f t="shared" si="562"/>
        <v>1</v>
      </c>
      <c r="G7108">
        <f>[1]RechargeReductions!I7108*1.9835</f>
        <v>0</v>
      </c>
      <c r="H7108" s="19">
        <f t="shared" si="563"/>
        <v>0</v>
      </c>
      <c r="I7108">
        <f>[1]RechargeReductions!L7108*1.9835</f>
        <v>793.4</v>
      </c>
      <c r="J7108" s="19">
        <f t="shared" si="564"/>
        <v>1</v>
      </c>
      <c r="K7108">
        <f>LOOKUP(B7108,[1]MaxFinancial!$A$2:$A$27,[1]MaxFinancial!$B$2:$B$27)</f>
        <v>2.33</v>
      </c>
    </row>
    <row r="7109" spans="1:11">
      <c r="A7109" s="13">
        <v>40650</v>
      </c>
      <c r="B7109" s="19">
        <f t="shared" si="560"/>
        <v>2011</v>
      </c>
      <c r="C7109">
        <f>[1]RechargeReductions!Q7109*1.9835</f>
        <v>1487.625</v>
      </c>
      <c r="D7109" s="19">
        <f t="shared" si="561"/>
        <v>1</v>
      </c>
      <c r="E7109">
        <f>[1]RechargeReductions!G7109*1.9835</f>
        <v>793.4</v>
      </c>
      <c r="F7109" s="19">
        <f t="shared" si="562"/>
        <v>1</v>
      </c>
      <c r="G7109">
        <f>[1]RechargeReductions!I7109*1.9835</f>
        <v>0</v>
      </c>
      <c r="H7109" s="19">
        <f t="shared" si="563"/>
        <v>0</v>
      </c>
      <c r="I7109">
        <f>[1]RechargeReductions!L7109*1.9835</f>
        <v>793.4</v>
      </c>
      <c r="J7109" s="19">
        <f t="shared" si="564"/>
        <v>1</v>
      </c>
      <c r="K7109">
        <f>LOOKUP(B7109,[1]MaxFinancial!$A$2:$A$27,[1]MaxFinancial!$B$2:$B$27)</f>
        <v>2.33</v>
      </c>
    </row>
    <row r="7110" spans="1:11">
      <c r="A7110" s="13">
        <v>40651</v>
      </c>
      <c r="B7110" s="19">
        <f t="shared" si="560"/>
        <v>2011</v>
      </c>
      <c r="C7110">
        <f>[1]RechargeReductions!Q7110*1.9835</f>
        <v>1487.625</v>
      </c>
      <c r="D7110" s="19">
        <f t="shared" si="561"/>
        <v>1</v>
      </c>
      <c r="E7110">
        <f>[1]RechargeReductions!G7110*1.9835</f>
        <v>793.4</v>
      </c>
      <c r="F7110" s="19">
        <f t="shared" si="562"/>
        <v>1</v>
      </c>
      <c r="G7110">
        <f>[1]RechargeReductions!I7110*1.9835</f>
        <v>0</v>
      </c>
      <c r="H7110" s="19">
        <f t="shared" si="563"/>
        <v>0</v>
      </c>
      <c r="I7110">
        <f>[1]RechargeReductions!L7110*1.9835</f>
        <v>793.4</v>
      </c>
      <c r="J7110" s="19">
        <f t="shared" si="564"/>
        <v>1</v>
      </c>
      <c r="K7110">
        <f>LOOKUP(B7110,[1]MaxFinancial!$A$2:$A$27,[1]MaxFinancial!$B$2:$B$27)</f>
        <v>2.33</v>
      </c>
    </row>
    <row r="7111" spans="1:11">
      <c r="A7111" s="13">
        <v>40652</v>
      </c>
      <c r="B7111" s="19">
        <f t="shared" si="560"/>
        <v>2011</v>
      </c>
      <c r="C7111">
        <f>[1]RechargeReductions!Q7111*1.9835</f>
        <v>1487.625</v>
      </c>
      <c r="D7111" s="19">
        <f t="shared" si="561"/>
        <v>1</v>
      </c>
      <c r="E7111">
        <f>[1]RechargeReductions!G7111*1.9835</f>
        <v>793.4</v>
      </c>
      <c r="F7111" s="19">
        <f t="shared" si="562"/>
        <v>1</v>
      </c>
      <c r="G7111">
        <f>[1]RechargeReductions!I7111*1.9835</f>
        <v>0</v>
      </c>
      <c r="H7111" s="19">
        <f t="shared" si="563"/>
        <v>0</v>
      </c>
      <c r="I7111">
        <f>[1]RechargeReductions!L7111*1.9835</f>
        <v>793.4</v>
      </c>
      <c r="J7111" s="19">
        <f t="shared" si="564"/>
        <v>1</v>
      </c>
      <c r="K7111">
        <f>LOOKUP(B7111,[1]MaxFinancial!$A$2:$A$27,[1]MaxFinancial!$B$2:$B$27)</f>
        <v>2.33</v>
      </c>
    </row>
    <row r="7112" spans="1:11">
      <c r="A7112" s="13">
        <v>40653</v>
      </c>
      <c r="B7112" s="19">
        <f t="shared" si="560"/>
        <v>2011</v>
      </c>
      <c r="C7112">
        <f>[1]RechargeReductions!Q7112*1.9835</f>
        <v>1487.625</v>
      </c>
      <c r="D7112" s="19">
        <f t="shared" si="561"/>
        <v>1</v>
      </c>
      <c r="E7112">
        <f>[1]RechargeReductions!G7112*1.9835</f>
        <v>793.4</v>
      </c>
      <c r="F7112" s="19">
        <f t="shared" si="562"/>
        <v>1</v>
      </c>
      <c r="G7112">
        <f>[1]RechargeReductions!I7112*1.9835</f>
        <v>0</v>
      </c>
      <c r="H7112" s="19">
        <f t="shared" si="563"/>
        <v>0</v>
      </c>
      <c r="I7112">
        <f>[1]RechargeReductions!L7112*1.9835</f>
        <v>793.4</v>
      </c>
      <c r="J7112" s="19">
        <f t="shared" si="564"/>
        <v>1</v>
      </c>
      <c r="K7112">
        <f>LOOKUP(B7112,[1]MaxFinancial!$A$2:$A$27,[1]MaxFinancial!$B$2:$B$27)</f>
        <v>2.33</v>
      </c>
    </row>
    <row r="7113" spans="1:11">
      <c r="A7113" s="13">
        <v>40654</v>
      </c>
      <c r="B7113" s="19">
        <f t="shared" si="560"/>
        <v>2011</v>
      </c>
      <c r="C7113">
        <f>[1]RechargeReductions!Q7113*1.9835</f>
        <v>1487.625</v>
      </c>
      <c r="D7113" s="19">
        <f t="shared" si="561"/>
        <v>1</v>
      </c>
      <c r="E7113">
        <f>[1]RechargeReductions!G7113*1.9835</f>
        <v>793.4</v>
      </c>
      <c r="F7113" s="19">
        <f t="shared" si="562"/>
        <v>1</v>
      </c>
      <c r="G7113">
        <f>[1]RechargeReductions!I7113*1.9835</f>
        <v>0</v>
      </c>
      <c r="H7113" s="19">
        <f t="shared" si="563"/>
        <v>0</v>
      </c>
      <c r="I7113">
        <f>[1]RechargeReductions!L7113*1.9835</f>
        <v>793.4</v>
      </c>
      <c r="J7113" s="19">
        <f t="shared" si="564"/>
        <v>1</v>
      </c>
      <c r="K7113">
        <f>LOOKUP(B7113,[1]MaxFinancial!$A$2:$A$27,[1]MaxFinancial!$B$2:$B$27)</f>
        <v>2.33</v>
      </c>
    </row>
    <row r="7114" spans="1:11">
      <c r="A7114" s="13">
        <v>40655</v>
      </c>
      <c r="B7114" s="19">
        <f t="shared" si="560"/>
        <v>2011</v>
      </c>
      <c r="C7114">
        <f>[1]RechargeReductions!Q7114*1.9835</f>
        <v>1487.625</v>
      </c>
      <c r="D7114" s="19">
        <f t="shared" si="561"/>
        <v>1</v>
      </c>
      <c r="E7114">
        <f>[1]RechargeReductions!G7114*1.9835</f>
        <v>793.4</v>
      </c>
      <c r="F7114" s="19">
        <f t="shared" si="562"/>
        <v>1</v>
      </c>
      <c r="G7114">
        <f>[1]RechargeReductions!I7114*1.9835</f>
        <v>0</v>
      </c>
      <c r="H7114" s="19">
        <f t="shared" si="563"/>
        <v>0</v>
      </c>
      <c r="I7114">
        <f>[1]RechargeReductions!L7114*1.9835</f>
        <v>793.4</v>
      </c>
      <c r="J7114" s="19">
        <f t="shared" si="564"/>
        <v>1</v>
      </c>
      <c r="K7114">
        <f>LOOKUP(B7114,[1]MaxFinancial!$A$2:$A$27,[1]MaxFinancial!$B$2:$B$27)</f>
        <v>2.33</v>
      </c>
    </row>
    <row r="7115" spans="1:11">
      <c r="A7115" s="13">
        <v>40656</v>
      </c>
      <c r="B7115" s="19">
        <f t="shared" si="560"/>
        <v>2011</v>
      </c>
      <c r="C7115">
        <f>[1]RechargeReductions!Q7115*1.9835</f>
        <v>1487.625</v>
      </c>
      <c r="D7115" s="19">
        <f t="shared" si="561"/>
        <v>1</v>
      </c>
      <c r="E7115">
        <f>[1]RechargeReductions!G7115*1.9835</f>
        <v>793.4</v>
      </c>
      <c r="F7115" s="19">
        <f t="shared" si="562"/>
        <v>1</v>
      </c>
      <c r="G7115">
        <f>[1]RechargeReductions!I7115*1.9835</f>
        <v>0</v>
      </c>
      <c r="H7115" s="19">
        <f t="shared" si="563"/>
        <v>0</v>
      </c>
      <c r="I7115">
        <f>[1]RechargeReductions!L7115*1.9835</f>
        <v>793.4</v>
      </c>
      <c r="J7115" s="19">
        <f t="shared" si="564"/>
        <v>1</v>
      </c>
      <c r="K7115">
        <f>LOOKUP(B7115,[1]MaxFinancial!$A$2:$A$27,[1]MaxFinancial!$B$2:$B$27)</f>
        <v>2.33</v>
      </c>
    </row>
    <row r="7116" spans="1:11">
      <c r="A7116" s="13">
        <v>40657</v>
      </c>
      <c r="B7116" s="19">
        <f t="shared" si="560"/>
        <v>2011</v>
      </c>
      <c r="C7116">
        <f>[1]RechargeReductions!Q7116*1.9835</f>
        <v>1487.625</v>
      </c>
      <c r="D7116" s="19">
        <f t="shared" si="561"/>
        <v>1</v>
      </c>
      <c r="E7116">
        <f>[1]RechargeReductions!G7116*1.9835</f>
        <v>793.4</v>
      </c>
      <c r="F7116" s="19">
        <f t="shared" si="562"/>
        <v>1</v>
      </c>
      <c r="G7116">
        <f>[1]RechargeReductions!I7116*1.9835</f>
        <v>0</v>
      </c>
      <c r="H7116" s="19">
        <f t="shared" si="563"/>
        <v>0</v>
      </c>
      <c r="I7116">
        <f>[1]RechargeReductions!L7116*1.9835</f>
        <v>793.4</v>
      </c>
      <c r="J7116" s="19">
        <f t="shared" si="564"/>
        <v>1</v>
      </c>
      <c r="K7116">
        <f>LOOKUP(B7116,[1]MaxFinancial!$A$2:$A$27,[1]MaxFinancial!$B$2:$B$27)</f>
        <v>2.33</v>
      </c>
    </row>
    <row r="7117" spans="1:11">
      <c r="A7117" s="13">
        <v>40658</v>
      </c>
      <c r="B7117" s="19">
        <f t="shared" si="560"/>
        <v>2011</v>
      </c>
      <c r="C7117">
        <f>[1]RechargeReductions!Q7117*1.9835</f>
        <v>1487.625</v>
      </c>
      <c r="D7117" s="19">
        <f t="shared" si="561"/>
        <v>1</v>
      </c>
      <c r="E7117">
        <f>[1]RechargeReductions!G7117*1.9835</f>
        <v>793.4</v>
      </c>
      <c r="F7117" s="19">
        <f t="shared" si="562"/>
        <v>1</v>
      </c>
      <c r="G7117">
        <f>[1]RechargeReductions!I7117*1.9835</f>
        <v>0</v>
      </c>
      <c r="H7117" s="19">
        <f t="shared" si="563"/>
        <v>0</v>
      </c>
      <c r="I7117">
        <f>[1]RechargeReductions!L7117*1.9835</f>
        <v>793.4</v>
      </c>
      <c r="J7117" s="19">
        <f t="shared" si="564"/>
        <v>1</v>
      </c>
      <c r="K7117">
        <f>LOOKUP(B7117,[1]MaxFinancial!$A$2:$A$27,[1]MaxFinancial!$B$2:$B$27)</f>
        <v>2.33</v>
      </c>
    </row>
    <row r="7118" spans="1:11">
      <c r="A7118" s="13">
        <v>40659</v>
      </c>
      <c r="B7118" s="19">
        <f t="shared" si="560"/>
        <v>2011</v>
      </c>
      <c r="C7118">
        <f>[1]RechargeReductions!Q7118*1.9835</f>
        <v>1487.625</v>
      </c>
      <c r="D7118" s="19">
        <f t="shared" si="561"/>
        <v>1</v>
      </c>
      <c r="E7118">
        <f>[1]RechargeReductions!G7118*1.9835</f>
        <v>793.4</v>
      </c>
      <c r="F7118" s="19">
        <f t="shared" si="562"/>
        <v>1</v>
      </c>
      <c r="G7118">
        <f>[1]RechargeReductions!I7118*1.9835</f>
        <v>0</v>
      </c>
      <c r="H7118" s="19">
        <f t="shared" si="563"/>
        <v>0</v>
      </c>
      <c r="I7118">
        <f>[1]RechargeReductions!L7118*1.9835</f>
        <v>793.4</v>
      </c>
      <c r="J7118" s="19">
        <f t="shared" si="564"/>
        <v>1</v>
      </c>
      <c r="K7118">
        <f>LOOKUP(B7118,[1]MaxFinancial!$A$2:$A$27,[1]MaxFinancial!$B$2:$B$27)</f>
        <v>2.33</v>
      </c>
    </row>
    <row r="7119" spans="1:11">
      <c r="A7119" s="13">
        <v>40660</v>
      </c>
      <c r="B7119" s="19">
        <f t="shared" si="560"/>
        <v>2011</v>
      </c>
      <c r="C7119">
        <f>[1]RechargeReductions!Q7119*1.9835</f>
        <v>1487.625</v>
      </c>
      <c r="D7119" s="19">
        <f t="shared" si="561"/>
        <v>1</v>
      </c>
      <c r="E7119">
        <f>[1]RechargeReductions!G7119*1.9835</f>
        <v>793.4</v>
      </c>
      <c r="F7119" s="19">
        <f t="shared" si="562"/>
        <v>1</v>
      </c>
      <c r="G7119">
        <f>[1]RechargeReductions!I7119*1.9835</f>
        <v>0</v>
      </c>
      <c r="H7119" s="19">
        <f t="shared" si="563"/>
        <v>0</v>
      </c>
      <c r="I7119">
        <f>[1]RechargeReductions!L7119*1.9835</f>
        <v>793.4</v>
      </c>
      <c r="J7119" s="19">
        <f t="shared" si="564"/>
        <v>1</v>
      </c>
      <c r="K7119">
        <f>LOOKUP(B7119,[1]MaxFinancial!$A$2:$A$27,[1]MaxFinancial!$B$2:$B$27)</f>
        <v>2.33</v>
      </c>
    </row>
    <row r="7120" spans="1:11">
      <c r="A7120" s="13">
        <v>40661</v>
      </c>
      <c r="B7120" s="19">
        <f t="shared" si="560"/>
        <v>2011</v>
      </c>
      <c r="C7120">
        <f>[1]RechargeReductions!Q7120*1.9835</f>
        <v>1487.625</v>
      </c>
      <c r="D7120" s="19">
        <f t="shared" si="561"/>
        <v>1</v>
      </c>
      <c r="E7120">
        <f>[1]RechargeReductions!G7120*1.9835</f>
        <v>793.4</v>
      </c>
      <c r="F7120" s="19">
        <f t="shared" si="562"/>
        <v>1</v>
      </c>
      <c r="G7120">
        <f>[1]RechargeReductions!I7120*1.9835</f>
        <v>0</v>
      </c>
      <c r="H7120" s="19">
        <f t="shared" si="563"/>
        <v>0</v>
      </c>
      <c r="I7120">
        <f>[1]RechargeReductions!L7120*1.9835</f>
        <v>793.4</v>
      </c>
      <c r="J7120" s="19">
        <f t="shared" si="564"/>
        <v>1</v>
      </c>
      <c r="K7120">
        <f>LOOKUP(B7120,[1]MaxFinancial!$A$2:$A$27,[1]MaxFinancial!$B$2:$B$27)</f>
        <v>2.33</v>
      </c>
    </row>
    <row r="7121" spans="1:11">
      <c r="A7121" s="13">
        <v>40662</v>
      </c>
      <c r="B7121" s="19">
        <f t="shared" si="560"/>
        <v>2011</v>
      </c>
      <c r="C7121">
        <f>[1]RechargeReductions!Q7121*1.9835</f>
        <v>1487.625</v>
      </c>
      <c r="D7121" s="19">
        <f t="shared" si="561"/>
        <v>1</v>
      </c>
      <c r="E7121">
        <f>[1]RechargeReductions!G7121*1.9835</f>
        <v>793.4</v>
      </c>
      <c r="F7121" s="19">
        <f t="shared" si="562"/>
        <v>1</v>
      </c>
      <c r="G7121">
        <f>[1]RechargeReductions!I7121*1.9835</f>
        <v>0</v>
      </c>
      <c r="H7121" s="19">
        <f t="shared" si="563"/>
        <v>0</v>
      </c>
      <c r="I7121">
        <f>[1]RechargeReductions!L7121*1.9835</f>
        <v>793.4</v>
      </c>
      <c r="J7121" s="19">
        <f t="shared" si="564"/>
        <v>1</v>
      </c>
      <c r="K7121">
        <f>LOOKUP(B7121,[1]MaxFinancial!$A$2:$A$27,[1]MaxFinancial!$B$2:$B$27)</f>
        <v>2.33</v>
      </c>
    </row>
    <row r="7122" spans="1:11">
      <c r="A7122" s="13">
        <v>40663</v>
      </c>
      <c r="B7122" s="19">
        <f t="shared" si="560"/>
        <v>2011</v>
      </c>
      <c r="C7122">
        <f>[1]RechargeReductions!Q7122*1.9835</f>
        <v>1487.625</v>
      </c>
      <c r="D7122" s="19">
        <f t="shared" si="561"/>
        <v>1</v>
      </c>
      <c r="E7122">
        <f>[1]RechargeReductions!G7122*1.9835</f>
        <v>793.4</v>
      </c>
      <c r="F7122" s="19">
        <f t="shared" si="562"/>
        <v>1</v>
      </c>
      <c r="G7122">
        <f>[1]RechargeReductions!I7122*1.9835</f>
        <v>793.4</v>
      </c>
      <c r="H7122" s="19">
        <f t="shared" si="563"/>
        <v>1</v>
      </c>
      <c r="I7122">
        <f>[1]RechargeReductions!L7122*1.9835</f>
        <v>793.4</v>
      </c>
      <c r="J7122" s="19">
        <f t="shared" si="564"/>
        <v>1</v>
      </c>
      <c r="K7122">
        <f>LOOKUP(B7122,[1]MaxFinancial!$A$2:$A$27,[1]MaxFinancial!$B$2:$B$27)</f>
        <v>2.33</v>
      </c>
    </row>
    <row r="7123" spans="1:11">
      <c r="A7123" s="13">
        <v>40664</v>
      </c>
      <c r="B7123" s="19">
        <f t="shared" si="560"/>
        <v>2011</v>
      </c>
      <c r="C7123">
        <f>[1]RechargeReductions!Q7123*1.9835</f>
        <v>1487.625</v>
      </c>
      <c r="D7123" s="19">
        <f t="shared" si="561"/>
        <v>1</v>
      </c>
      <c r="E7123">
        <f>[1]RechargeReductions!G7123*1.9835</f>
        <v>0</v>
      </c>
      <c r="F7123" s="19">
        <f t="shared" si="562"/>
        <v>0</v>
      </c>
      <c r="G7123">
        <f>[1]RechargeReductions!I7123*1.9835</f>
        <v>109.0925</v>
      </c>
      <c r="H7123" s="19">
        <f t="shared" si="563"/>
        <v>1</v>
      </c>
      <c r="I7123">
        <f>[1]RechargeReductions!L7123*1.9835</f>
        <v>0</v>
      </c>
      <c r="J7123" s="19">
        <f t="shared" si="564"/>
        <v>0</v>
      </c>
      <c r="K7123">
        <f>LOOKUP(B7123,[1]MaxFinancial!$A$2:$A$27,[1]MaxFinancial!$B$2:$B$27)</f>
        <v>2.33</v>
      </c>
    </row>
    <row r="7124" spans="1:11">
      <c r="A7124" s="13">
        <v>40665</v>
      </c>
      <c r="B7124" s="19">
        <f t="shared" si="560"/>
        <v>2011</v>
      </c>
      <c r="C7124">
        <f>[1]RechargeReductions!Q7124*1.9835</f>
        <v>1487.625</v>
      </c>
      <c r="D7124" s="19">
        <f t="shared" si="561"/>
        <v>1</v>
      </c>
      <c r="E7124">
        <f>[1]RechargeReductions!G7124*1.9835</f>
        <v>0</v>
      </c>
      <c r="F7124" s="19">
        <f t="shared" si="562"/>
        <v>0</v>
      </c>
      <c r="G7124">
        <f>[1]RechargeReductions!I7124*1.9835</f>
        <v>109.0925</v>
      </c>
      <c r="H7124" s="19">
        <f t="shared" si="563"/>
        <v>1</v>
      </c>
      <c r="I7124">
        <f>[1]RechargeReductions!L7124*1.9835</f>
        <v>0</v>
      </c>
      <c r="J7124" s="19">
        <f t="shared" si="564"/>
        <v>0</v>
      </c>
      <c r="K7124">
        <f>LOOKUP(B7124,[1]MaxFinancial!$A$2:$A$27,[1]MaxFinancial!$B$2:$B$27)</f>
        <v>2.33</v>
      </c>
    </row>
    <row r="7125" spans="1:11">
      <c r="A7125" s="13">
        <v>40666</v>
      </c>
      <c r="B7125" s="19">
        <f t="shared" si="560"/>
        <v>2011</v>
      </c>
      <c r="C7125">
        <f>[1]RechargeReductions!Q7125*1.9835</f>
        <v>1487.625</v>
      </c>
      <c r="D7125" s="19">
        <f t="shared" si="561"/>
        <v>1</v>
      </c>
      <c r="E7125">
        <f>[1]RechargeReductions!G7125*1.9835</f>
        <v>0</v>
      </c>
      <c r="F7125" s="19">
        <f t="shared" si="562"/>
        <v>0</v>
      </c>
      <c r="G7125">
        <f>[1]RechargeReductions!I7125*1.9835</f>
        <v>109.0925</v>
      </c>
      <c r="H7125" s="19">
        <f t="shared" si="563"/>
        <v>1</v>
      </c>
      <c r="I7125">
        <f>[1]RechargeReductions!L7125*1.9835</f>
        <v>0</v>
      </c>
      <c r="J7125" s="19">
        <f t="shared" si="564"/>
        <v>0</v>
      </c>
      <c r="K7125">
        <f>LOOKUP(B7125,[1]MaxFinancial!$A$2:$A$27,[1]MaxFinancial!$B$2:$B$27)</f>
        <v>2.33</v>
      </c>
    </row>
    <row r="7126" spans="1:11">
      <c r="A7126" s="13">
        <v>40667</v>
      </c>
      <c r="B7126" s="19">
        <f t="shared" si="560"/>
        <v>2011</v>
      </c>
      <c r="C7126">
        <f>[1]RechargeReductions!Q7126*1.9835</f>
        <v>1487.625</v>
      </c>
      <c r="D7126" s="19">
        <f t="shared" si="561"/>
        <v>1</v>
      </c>
      <c r="E7126">
        <f>[1]RechargeReductions!G7126*1.9835</f>
        <v>0</v>
      </c>
      <c r="F7126" s="19">
        <f t="shared" si="562"/>
        <v>0</v>
      </c>
      <c r="G7126">
        <f>[1]RechargeReductions!I7126*1.9835</f>
        <v>109.0925</v>
      </c>
      <c r="H7126" s="19">
        <f t="shared" si="563"/>
        <v>1</v>
      </c>
      <c r="I7126">
        <f>[1]RechargeReductions!L7126*1.9835</f>
        <v>0</v>
      </c>
      <c r="J7126" s="19">
        <f t="shared" si="564"/>
        <v>0</v>
      </c>
      <c r="K7126">
        <f>LOOKUP(B7126,[1]MaxFinancial!$A$2:$A$27,[1]MaxFinancial!$B$2:$B$27)</f>
        <v>2.33</v>
      </c>
    </row>
    <row r="7127" spans="1:11">
      <c r="A7127" s="13">
        <v>40668</v>
      </c>
      <c r="B7127" s="19">
        <f t="shared" si="560"/>
        <v>2011</v>
      </c>
      <c r="C7127">
        <f>[1]RechargeReductions!Q7127*1.9835</f>
        <v>1487.625</v>
      </c>
      <c r="D7127" s="19">
        <f t="shared" si="561"/>
        <v>1</v>
      </c>
      <c r="E7127">
        <f>[1]RechargeReductions!G7127*1.9835</f>
        <v>0</v>
      </c>
      <c r="F7127" s="19">
        <f t="shared" si="562"/>
        <v>0</v>
      </c>
      <c r="G7127">
        <f>[1]RechargeReductions!I7127*1.9835</f>
        <v>109.0925</v>
      </c>
      <c r="H7127" s="19">
        <f t="shared" si="563"/>
        <v>1</v>
      </c>
      <c r="I7127">
        <f>[1]RechargeReductions!L7127*1.9835</f>
        <v>0</v>
      </c>
      <c r="J7127" s="19">
        <f t="shared" si="564"/>
        <v>0</v>
      </c>
      <c r="K7127">
        <f>LOOKUP(B7127,[1]MaxFinancial!$A$2:$A$27,[1]MaxFinancial!$B$2:$B$27)</f>
        <v>2.33</v>
      </c>
    </row>
    <row r="7128" spans="1:11">
      <c r="A7128" s="13">
        <v>40669</v>
      </c>
      <c r="B7128" s="19">
        <f t="shared" si="560"/>
        <v>2011</v>
      </c>
      <c r="C7128">
        <f>[1]RechargeReductions!Q7128*1.9835</f>
        <v>1487.625</v>
      </c>
      <c r="D7128" s="19">
        <f t="shared" si="561"/>
        <v>1</v>
      </c>
      <c r="E7128">
        <f>[1]RechargeReductions!G7128*1.9835</f>
        <v>0</v>
      </c>
      <c r="F7128" s="19">
        <f t="shared" si="562"/>
        <v>0</v>
      </c>
      <c r="G7128">
        <f>[1]RechargeReductions!I7128*1.9835</f>
        <v>109.0925</v>
      </c>
      <c r="H7128" s="19">
        <f t="shared" si="563"/>
        <v>1</v>
      </c>
      <c r="I7128">
        <f>[1]RechargeReductions!L7128*1.9835</f>
        <v>0</v>
      </c>
      <c r="J7128" s="19">
        <f t="shared" si="564"/>
        <v>0</v>
      </c>
      <c r="K7128">
        <f>LOOKUP(B7128,[1]MaxFinancial!$A$2:$A$27,[1]MaxFinancial!$B$2:$B$27)</f>
        <v>2.33</v>
      </c>
    </row>
    <row r="7129" spans="1:11">
      <c r="A7129" s="13">
        <v>40670</v>
      </c>
      <c r="B7129" s="19">
        <f t="shared" si="560"/>
        <v>2011</v>
      </c>
      <c r="C7129">
        <f>[1]RechargeReductions!Q7129*1.9835</f>
        <v>1487.625</v>
      </c>
      <c r="D7129" s="19">
        <f t="shared" si="561"/>
        <v>1</v>
      </c>
      <c r="E7129">
        <f>[1]RechargeReductions!G7129*1.9835</f>
        <v>0</v>
      </c>
      <c r="F7129" s="19">
        <f t="shared" si="562"/>
        <v>0</v>
      </c>
      <c r="G7129">
        <f>[1]RechargeReductions!I7129*1.9835</f>
        <v>109.0925</v>
      </c>
      <c r="H7129" s="19">
        <f t="shared" si="563"/>
        <v>1</v>
      </c>
      <c r="I7129">
        <f>[1]RechargeReductions!L7129*1.9835</f>
        <v>0</v>
      </c>
      <c r="J7129" s="19">
        <f t="shared" si="564"/>
        <v>0</v>
      </c>
      <c r="K7129">
        <f>LOOKUP(B7129,[1]MaxFinancial!$A$2:$A$27,[1]MaxFinancial!$B$2:$B$27)</f>
        <v>2.33</v>
      </c>
    </row>
    <row r="7130" spans="1:11">
      <c r="A7130" s="13">
        <v>40671</v>
      </c>
      <c r="B7130" s="19">
        <f t="shared" si="560"/>
        <v>2011</v>
      </c>
      <c r="C7130">
        <f>[1]RechargeReductions!Q7130*1.9835</f>
        <v>1487.625</v>
      </c>
      <c r="D7130" s="19">
        <f t="shared" si="561"/>
        <v>1</v>
      </c>
      <c r="E7130">
        <f>[1]RechargeReductions!G7130*1.9835</f>
        <v>0</v>
      </c>
      <c r="F7130" s="19">
        <f t="shared" si="562"/>
        <v>0</v>
      </c>
      <c r="G7130">
        <f>[1]RechargeReductions!I7130*1.9835</f>
        <v>109.0925</v>
      </c>
      <c r="H7130" s="19">
        <f t="shared" si="563"/>
        <v>1</v>
      </c>
      <c r="I7130">
        <f>[1]RechargeReductions!L7130*1.9835</f>
        <v>0</v>
      </c>
      <c r="J7130" s="19">
        <f t="shared" si="564"/>
        <v>0</v>
      </c>
      <c r="K7130">
        <f>LOOKUP(B7130,[1]MaxFinancial!$A$2:$A$27,[1]MaxFinancial!$B$2:$B$27)</f>
        <v>2.33</v>
      </c>
    </row>
    <row r="7131" spans="1:11">
      <c r="A7131" s="13">
        <v>40672</v>
      </c>
      <c r="B7131" s="19">
        <f t="shared" si="560"/>
        <v>2011</v>
      </c>
      <c r="C7131">
        <f>[1]RechargeReductions!Q7131*1.9835</f>
        <v>1487.625</v>
      </c>
      <c r="D7131" s="19">
        <f t="shared" si="561"/>
        <v>1</v>
      </c>
      <c r="E7131">
        <f>[1]RechargeReductions!G7131*1.9835</f>
        <v>0</v>
      </c>
      <c r="F7131" s="19">
        <f t="shared" si="562"/>
        <v>0</v>
      </c>
      <c r="G7131">
        <f>[1]RechargeReductions!I7131*1.9835</f>
        <v>109.0925</v>
      </c>
      <c r="H7131" s="19">
        <f t="shared" si="563"/>
        <v>1</v>
      </c>
      <c r="I7131">
        <f>[1]RechargeReductions!L7131*1.9835</f>
        <v>0</v>
      </c>
      <c r="J7131" s="19">
        <f t="shared" si="564"/>
        <v>0</v>
      </c>
      <c r="K7131">
        <f>LOOKUP(B7131,[1]MaxFinancial!$A$2:$A$27,[1]MaxFinancial!$B$2:$B$27)</f>
        <v>2.33</v>
      </c>
    </row>
    <row r="7132" spans="1:11">
      <c r="A7132" s="13">
        <v>40673</v>
      </c>
      <c r="B7132" s="19">
        <f t="shared" si="560"/>
        <v>2011</v>
      </c>
      <c r="C7132">
        <f>[1]RechargeReductions!Q7132*1.9835</f>
        <v>1487.625</v>
      </c>
      <c r="D7132" s="19">
        <f t="shared" si="561"/>
        <v>1</v>
      </c>
      <c r="E7132">
        <f>[1]RechargeReductions!G7132*1.9835</f>
        <v>0</v>
      </c>
      <c r="F7132" s="19">
        <f t="shared" si="562"/>
        <v>0</v>
      </c>
      <c r="G7132">
        <f>[1]RechargeReductions!I7132*1.9835</f>
        <v>109.0925</v>
      </c>
      <c r="H7132" s="19">
        <f t="shared" si="563"/>
        <v>1</v>
      </c>
      <c r="I7132">
        <f>[1]RechargeReductions!L7132*1.9835</f>
        <v>0</v>
      </c>
      <c r="J7132" s="19">
        <f t="shared" si="564"/>
        <v>0</v>
      </c>
      <c r="K7132">
        <f>LOOKUP(B7132,[1]MaxFinancial!$A$2:$A$27,[1]MaxFinancial!$B$2:$B$27)</f>
        <v>2.33</v>
      </c>
    </row>
    <row r="7133" spans="1:11">
      <c r="A7133" s="13">
        <v>40674</v>
      </c>
      <c r="B7133" s="19">
        <f t="shared" si="560"/>
        <v>2011</v>
      </c>
      <c r="C7133">
        <f>[1]RechargeReductions!Q7133*1.9835</f>
        <v>1487.625</v>
      </c>
      <c r="D7133" s="19">
        <f t="shared" si="561"/>
        <v>1</v>
      </c>
      <c r="E7133">
        <f>[1]RechargeReductions!G7133*1.9835</f>
        <v>0</v>
      </c>
      <c r="F7133" s="19">
        <f t="shared" si="562"/>
        <v>0</v>
      </c>
      <c r="G7133">
        <f>[1]RechargeReductions!I7133*1.9835</f>
        <v>109.0925</v>
      </c>
      <c r="H7133" s="19">
        <f t="shared" si="563"/>
        <v>1</v>
      </c>
      <c r="I7133">
        <f>[1]RechargeReductions!L7133*1.9835</f>
        <v>0</v>
      </c>
      <c r="J7133" s="19">
        <f t="shared" si="564"/>
        <v>0</v>
      </c>
      <c r="K7133">
        <f>LOOKUP(B7133,[1]MaxFinancial!$A$2:$A$27,[1]MaxFinancial!$B$2:$B$27)</f>
        <v>2.33</v>
      </c>
    </row>
    <row r="7134" spans="1:11">
      <c r="A7134" s="13">
        <v>40675</v>
      </c>
      <c r="B7134" s="19">
        <f t="shared" si="560"/>
        <v>2011</v>
      </c>
      <c r="C7134">
        <f>[1]RechargeReductions!Q7134*1.9835</f>
        <v>1487.625</v>
      </c>
      <c r="D7134" s="19">
        <f t="shared" si="561"/>
        <v>1</v>
      </c>
      <c r="E7134">
        <f>[1]RechargeReductions!G7134*1.9835</f>
        <v>0</v>
      </c>
      <c r="F7134" s="19">
        <f t="shared" si="562"/>
        <v>0</v>
      </c>
      <c r="G7134">
        <f>[1]RechargeReductions!I7134*1.9835</f>
        <v>109.0925</v>
      </c>
      <c r="H7134" s="19">
        <f t="shared" si="563"/>
        <v>1</v>
      </c>
      <c r="I7134">
        <f>[1]RechargeReductions!L7134*1.9835</f>
        <v>0</v>
      </c>
      <c r="J7134" s="19">
        <f t="shared" si="564"/>
        <v>0</v>
      </c>
      <c r="K7134">
        <f>LOOKUP(B7134,[1]MaxFinancial!$A$2:$A$27,[1]MaxFinancial!$B$2:$B$27)</f>
        <v>2.33</v>
      </c>
    </row>
    <row r="7135" spans="1:11">
      <c r="A7135" s="13">
        <v>40676</v>
      </c>
      <c r="B7135" s="19">
        <f t="shared" si="560"/>
        <v>2011</v>
      </c>
      <c r="C7135">
        <f>[1]RechargeReductions!Q7135*1.9835</f>
        <v>1487.625</v>
      </c>
      <c r="D7135" s="19">
        <f t="shared" si="561"/>
        <v>1</v>
      </c>
      <c r="E7135">
        <f>[1]RechargeReductions!G7135*1.9835</f>
        <v>0</v>
      </c>
      <c r="F7135" s="19">
        <f t="shared" si="562"/>
        <v>0</v>
      </c>
      <c r="G7135">
        <f>[1]RechargeReductions!I7135*1.9835</f>
        <v>109.0925</v>
      </c>
      <c r="H7135" s="19">
        <f t="shared" si="563"/>
        <v>1</v>
      </c>
      <c r="I7135">
        <f>[1]RechargeReductions!L7135*1.9835</f>
        <v>0</v>
      </c>
      <c r="J7135" s="19">
        <f t="shared" si="564"/>
        <v>0</v>
      </c>
      <c r="K7135">
        <f>LOOKUP(B7135,[1]MaxFinancial!$A$2:$A$27,[1]MaxFinancial!$B$2:$B$27)</f>
        <v>2.33</v>
      </c>
    </row>
    <row r="7136" spans="1:11">
      <c r="A7136" s="13">
        <v>40677</v>
      </c>
      <c r="B7136" s="19">
        <f t="shared" si="560"/>
        <v>2011</v>
      </c>
      <c r="C7136">
        <f>[1]RechargeReductions!Q7136*1.9835</f>
        <v>1487.625</v>
      </c>
      <c r="D7136" s="19">
        <f t="shared" si="561"/>
        <v>1</v>
      </c>
      <c r="E7136">
        <f>[1]RechargeReductions!G7136*1.9835</f>
        <v>0</v>
      </c>
      <c r="F7136" s="19">
        <f t="shared" si="562"/>
        <v>0</v>
      </c>
      <c r="G7136">
        <f>[1]RechargeReductions!I7136*1.9835</f>
        <v>109.0925</v>
      </c>
      <c r="H7136" s="19">
        <f t="shared" si="563"/>
        <v>1</v>
      </c>
      <c r="I7136">
        <f>[1]RechargeReductions!L7136*1.9835</f>
        <v>0</v>
      </c>
      <c r="J7136" s="19">
        <f t="shared" si="564"/>
        <v>0</v>
      </c>
      <c r="K7136">
        <f>LOOKUP(B7136,[1]MaxFinancial!$A$2:$A$27,[1]MaxFinancial!$B$2:$B$27)</f>
        <v>2.33</v>
      </c>
    </row>
    <row r="7137" spans="1:11">
      <c r="A7137" s="13">
        <v>40678</v>
      </c>
      <c r="B7137" s="19">
        <f t="shared" si="560"/>
        <v>2011</v>
      </c>
      <c r="C7137">
        <f>[1]RechargeReductions!Q7137*1.9835</f>
        <v>1487.625</v>
      </c>
      <c r="D7137" s="19">
        <f t="shared" si="561"/>
        <v>1</v>
      </c>
      <c r="E7137">
        <f>[1]RechargeReductions!G7137*1.9835</f>
        <v>0</v>
      </c>
      <c r="F7137" s="19">
        <f t="shared" si="562"/>
        <v>0</v>
      </c>
      <c r="G7137">
        <f>[1]RechargeReductions!I7137*1.9835</f>
        <v>109.0925</v>
      </c>
      <c r="H7137" s="19">
        <f t="shared" si="563"/>
        <v>1</v>
      </c>
      <c r="I7137">
        <f>[1]RechargeReductions!L7137*1.9835</f>
        <v>0</v>
      </c>
      <c r="J7137" s="19">
        <f t="shared" si="564"/>
        <v>0</v>
      </c>
      <c r="K7137">
        <f>LOOKUP(B7137,[1]MaxFinancial!$A$2:$A$27,[1]MaxFinancial!$B$2:$B$27)</f>
        <v>2.33</v>
      </c>
    </row>
    <row r="7138" spans="1:11">
      <c r="A7138" s="13">
        <v>40679</v>
      </c>
      <c r="B7138" s="19">
        <f t="shared" si="560"/>
        <v>2011</v>
      </c>
      <c r="C7138">
        <f>[1]RechargeReductions!Q7138*1.9835</f>
        <v>1487.625</v>
      </c>
      <c r="D7138" s="19">
        <f t="shared" si="561"/>
        <v>1</v>
      </c>
      <c r="E7138">
        <f>[1]RechargeReductions!G7138*1.9835</f>
        <v>0</v>
      </c>
      <c r="F7138" s="19">
        <f t="shared" si="562"/>
        <v>0</v>
      </c>
      <c r="G7138">
        <f>[1]RechargeReductions!I7138*1.9835</f>
        <v>109.0925</v>
      </c>
      <c r="H7138" s="19">
        <f t="shared" si="563"/>
        <v>1</v>
      </c>
      <c r="I7138">
        <f>[1]RechargeReductions!L7138*1.9835</f>
        <v>0</v>
      </c>
      <c r="J7138" s="19">
        <f t="shared" si="564"/>
        <v>0</v>
      </c>
      <c r="K7138">
        <f>LOOKUP(B7138,[1]MaxFinancial!$A$2:$A$27,[1]MaxFinancial!$B$2:$B$27)</f>
        <v>2.33</v>
      </c>
    </row>
    <row r="7139" spans="1:11">
      <c r="A7139" s="13">
        <v>40680</v>
      </c>
      <c r="B7139" s="19">
        <f t="shared" si="560"/>
        <v>2011</v>
      </c>
      <c r="C7139">
        <f>[1]RechargeReductions!Q7139*1.9835</f>
        <v>1487.625</v>
      </c>
      <c r="D7139" s="19">
        <f t="shared" si="561"/>
        <v>1</v>
      </c>
      <c r="E7139">
        <f>[1]RechargeReductions!G7139*1.9835</f>
        <v>0</v>
      </c>
      <c r="F7139" s="19">
        <f t="shared" si="562"/>
        <v>0</v>
      </c>
      <c r="G7139">
        <f>[1]RechargeReductions!I7139*1.9835</f>
        <v>109.0925</v>
      </c>
      <c r="H7139" s="19">
        <f t="shared" si="563"/>
        <v>1</v>
      </c>
      <c r="I7139">
        <f>[1]RechargeReductions!L7139*1.9835</f>
        <v>0</v>
      </c>
      <c r="J7139" s="19">
        <f t="shared" si="564"/>
        <v>0</v>
      </c>
      <c r="K7139">
        <f>LOOKUP(B7139,[1]MaxFinancial!$A$2:$A$27,[1]MaxFinancial!$B$2:$B$27)</f>
        <v>2.33</v>
      </c>
    </row>
    <row r="7140" spans="1:11">
      <c r="A7140" s="13">
        <v>40681</v>
      </c>
      <c r="B7140" s="19">
        <f t="shared" si="560"/>
        <v>2011</v>
      </c>
      <c r="C7140">
        <f>[1]RechargeReductions!Q7140*1.9835</f>
        <v>1487.625</v>
      </c>
      <c r="D7140" s="19">
        <f t="shared" si="561"/>
        <v>1</v>
      </c>
      <c r="E7140">
        <f>[1]RechargeReductions!G7140*1.9835</f>
        <v>0</v>
      </c>
      <c r="F7140" s="19">
        <f t="shared" si="562"/>
        <v>0</v>
      </c>
      <c r="G7140">
        <f>[1]RechargeReductions!I7140*1.9835</f>
        <v>109.0925</v>
      </c>
      <c r="H7140" s="19">
        <f t="shared" si="563"/>
        <v>1</v>
      </c>
      <c r="I7140">
        <f>[1]RechargeReductions!L7140*1.9835</f>
        <v>0</v>
      </c>
      <c r="J7140" s="19">
        <f t="shared" si="564"/>
        <v>0</v>
      </c>
      <c r="K7140">
        <f>LOOKUP(B7140,[1]MaxFinancial!$A$2:$A$27,[1]MaxFinancial!$B$2:$B$27)</f>
        <v>2.33</v>
      </c>
    </row>
    <row r="7141" spans="1:11">
      <c r="A7141" s="13">
        <v>40682</v>
      </c>
      <c r="B7141" s="19">
        <f t="shared" si="560"/>
        <v>2011</v>
      </c>
      <c r="C7141">
        <f>[1]RechargeReductions!Q7141*1.9835</f>
        <v>1487.625</v>
      </c>
      <c r="D7141" s="19">
        <f t="shared" si="561"/>
        <v>1</v>
      </c>
      <c r="E7141">
        <f>[1]RechargeReductions!G7141*1.9835</f>
        <v>0</v>
      </c>
      <c r="F7141" s="19">
        <f t="shared" si="562"/>
        <v>0</v>
      </c>
      <c r="G7141">
        <f>[1]RechargeReductions!I7141*1.9835</f>
        <v>109.0925</v>
      </c>
      <c r="H7141" s="19">
        <f t="shared" si="563"/>
        <v>1</v>
      </c>
      <c r="I7141">
        <f>[1]RechargeReductions!L7141*1.9835</f>
        <v>0</v>
      </c>
      <c r="J7141" s="19">
        <f t="shared" si="564"/>
        <v>0</v>
      </c>
      <c r="K7141">
        <f>LOOKUP(B7141,[1]MaxFinancial!$A$2:$A$27,[1]MaxFinancial!$B$2:$B$27)</f>
        <v>2.33</v>
      </c>
    </row>
    <row r="7142" spans="1:11">
      <c r="A7142" s="13">
        <v>40683</v>
      </c>
      <c r="B7142" s="19">
        <f t="shared" si="560"/>
        <v>2011</v>
      </c>
      <c r="C7142">
        <f>[1]RechargeReductions!Q7142*1.9835</f>
        <v>1487.625</v>
      </c>
      <c r="D7142" s="19">
        <f t="shared" si="561"/>
        <v>1</v>
      </c>
      <c r="E7142">
        <f>[1]RechargeReductions!G7142*1.9835</f>
        <v>0</v>
      </c>
      <c r="F7142" s="19">
        <f t="shared" si="562"/>
        <v>0</v>
      </c>
      <c r="G7142">
        <f>[1]RechargeReductions!I7142*1.9835</f>
        <v>109.0925</v>
      </c>
      <c r="H7142" s="19">
        <f t="shared" si="563"/>
        <v>1</v>
      </c>
      <c r="I7142">
        <f>[1]RechargeReductions!L7142*1.9835</f>
        <v>0</v>
      </c>
      <c r="J7142" s="19">
        <f t="shared" si="564"/>
        <v>0</v>
      </c>
      <c r="K7142">
        <f>LOOKUP(B7142,[1]MaxFinancial!$A$2:$A$27,[1]MaxFinancial!$B$2:$B$27)</f>
        <v>2.33</v>
      </c>
    </row>
    <row r="7143" spans="1:11">
      <c r="A7143" s="13">
        <v>40684</v>
      </c>
      <c r="B7143" s="19">
        <f t="shared" si="560"/>
        <v>2011</v>
      </c>
      <c r="C7143">
        <f>[1]RechargeReductions!Q7143*1.9835</f>
        <v>1487.625</v>
      </c>
      <c r="D7143" s="19">
        <f t="shared" si="561"/>
        <v>1</v>
      </c>
      <c r="E7143">
        <f>[1]RechargeReductions!G7143*1.9835</f>
        <v>793.4</v>
      </c>
      <c r="F7143" s="19">
        <f t="shared" si="562"/>
        <v>1</v>
      </c>
      <c r="G7143">
        <f>[1]RechargeReductions!I7143*1.9835</f>
        <v>109.0925</v>
      </c>
      <c r="H7143" s="19">
        <f t="shared" si="563"/>
        <v>1</v>
      </c>
      <c r="I7143">
        <f>[1]RechargeReductions!L7143*1.9835</f>
        <v>0</v>
      </c>
      <c r="J7143" s="19">
        <f t="shared" si="564"/>
        <v>0</v>
      </c>
      <c r="K7143">
        <f>LOOKUP(B7143,[1]MaxFinancial!$A$2:$A$27,[1]MaxFinancial!$B$2:$B$27)</f>
        <v>2.33</v>
      </c>
    </row>
    <row r="7144" spans="1:11">
      <c r="A7144" s="13">
        <v>40685</v>
      </c>
      <c r="B7144" s="19">
        <f t="shared" si="560"/>
        <v>2011</v>
      </c>
      <c r="C7144">
        <f>[1]RechargeReductions!Q7144*1.9835</f>
        <v>1487.625</v>
      </c>
      <c r="D7144" s="19">
        <f t="shared" si="561"/>
        <v>1</v>
      </c>
      <c r="E7144">
        <f>[1]RechargeReductions!G7144*1.9835</f>
        <v>793.4</v>
      </c>
      <c r="F7144" s="19">
        <f t="shared" si="562"/>
        <v>1</v>
      </c>
      <c r="G7144">
        <f>[1]RechargeReductions!I7144*1.9835</f>
        <v>109.0925</v>
      </c>
      <c r="H7144" s="19">
        <f t="shared" si="563"/>
        <v>1</v>
      </c>
      <c r="I7144">
        <f>[1]RechargeReductions!L7144*1.9835</f>
        <v>0</v>
      </c>
      <c r="J7144" s="19">
        <f t="shared" si="564"/>
        <v>0</v>
      </c>
      <c r="K7144">
        <f>LOOKUP(B7144,[1]MaxFinancial!$A$2:$A$27,[1]MaxFinancial!$B$2:$B$27)</f>
        <v>2.33</v>
      </c>
    </row>
    <row r="7145" spans="1:11">
      <c r="A7145" s="13">
        <v>40686</v>
      </c>
      <c r="B7145" s="19">
        <f t="shared" si="560"/>
        <v>2011</v>
      </c>
      <c r="C7145">
        <f>[1]RechargeReductions!Q7145*1.9835</f>
        <v>1487.625</v>
      </c>
      <c r="D7145" s="19">
        <f t="shared" si="561"/>
        <v>1</v>
      </c>
      <c r="E7145">
        <f>[1]RechargeReductions!G7145*1.9835</f>
        <v>793.4</v>
      </c>
      <c r="F7145" s="19">
        <f t="shared" si="562"/>
        <v>1</v>
      </c>
      <c r="G7145">
        <f>[1]RechargeReductions!I7145*1.9835</f>
        <v>109.0925</v>
      </c>
      <c r="H7145" s="19">
        <f t="shared" si="563"/>
        <v>1</v>
      </c>
      <c r="I7145">
        <f>[1]RechargeReductions!L7145*1.9835</f>
        <v>0</v>
      </c>
      <c r="J7145" s="19">
        <f t="shared" si="564"/>
        <v>0</v>
      </c>
      <c r="K7145">
        <f>LOOKUP(B7145,[1]MaxFinancial!$A$2:$A$27,[1]MaxFinancial!$B$2:$B$27)</f>
        <v>2.33</v>
      </c>
    </row>
    <row r="7146" spans="1:11">
      <c r="A7146" s="13">
        <v>40687</v>
      </c>
      <c r="B7146" s="19">
        <f t="shared" si="560"/>
        <v>2011</v>
      </c>
      <c r="C7146">
        <f>[1]RechargeReductions!Q7146*1.9835</f>
        <v>1487.625</v>
      </c>
      <c r="D7146" s="19">
        <f t="shared" si="561"/>
        <v>1</v>
      </c>
      <c r="E7146">
        <f>[1]RechargeReductions!G7146*1.9835</f>
        <v>0</v>
      </c>
      <c r="F7146" s="19">
        <f t="shared" si="562"/>
        <v>0</v>
      </c>
      <c r="G7146">
        <f>[1]RechargeReductions!I7146*1.9835</f>
        <v>109.0925</v>
      </c>
      <c r="H7146" s="19">
        <f t="shared" si="563"/>
        <v>1</v>
      </c>
      <c r="I7146">
        <f>[1]RechargeReductions!L7146*1.9835</f>
        <v>0</v>
      </c>
      <c r="J7146" s="19">
        <f t="shared" si="564"/>
        <v>0</v>
      </c>
      <c r="K7146">
        <f>LOOKUP(B7146,[1]MaxFinancial!$A$2:$A$27,[1]MaxFinancial!$B$2:$B$27)</f>
        <v>2.33</v>
      </c>
    </row>
    <row r="7147" spans="1:11">
      <c r="A7147" s="13">
        <v>40688</v>
      </c>
      <c r="B7147" s="19">
        <f t="shared" si="560"/>
        <v>2011</v>
      </c>
      <c r="C7147">
        <f>[1]RechargeReductions!Q7147*1.9835</f>
        <v>1487.625</v>
      </c>
      <c r="D7147" s="19">
        <f t="shared" si="561"/>
        <v>1</v>
      </c>
      <c r="E7147">
        <f>[1]RechargeReductions!G7147*1.9835</f>
        <v>0</v>
      </c>
      <c r="F7147" s="19">
        <f t="shared" si="562"/>
        <v>0</v>
      </c>
      <c r="G7147">
        <f>[1]RechargeReductions!I7147*1.9835</f>
        <v>109.0925</v>
      </c>
      <c r="H7147" s="19">
        <f t="shared" si="563"/>
        <v>1</v>
      </c>
      <c r="I7147">
        <f>[1]RechargeReductions!L7147*1.9835</f>
        <v>0</v>
      </c>
      <c r="J7147" s="19">
        <f t="shared" si="564"/>
        <v>0</v>
      </c>
      <c r="K7147">
        <f>LOOKUP(B7147,[1]MaxFinancial!$A$2:$A$27,[1]MaxFinancial!$B$2:$B$27)</f>
        <v>2.33</v>
      </c>
    </row>
    <row r="7148" spans="1:11">
      <c r="A7148" s="13">
        <v>40689</v>
      </c>
      <c r="B7148" s="19">
        <f t="shared" si="560"/>
        <v>2011</v>
      </c>
      <c r="C7148">
        <f>[1]RechargeReductions!Q7148*1.9835</f>
        <v>1487.625</v>
      </c>
      <c r="D7148" s="19">
        <f t="shared" si="561"/>
        <v>1</v>
      </c>
      <c r="E7148">
        <f>[1]RechargeReductions!G7148*1.9835</f>
        <v>0</v>
      </c>
      <c r="F7148" s="19">
        <f t="shared" si="562"/>
        <v>0</v>
      </c>
      <c r="G7148">
        <f>[1]RechargeReductions!I7148*1.9835</f>
        <v>109.0925</v>
      </c>
      <c r="H7148" s="19">
        <f t="shared" si="563"/>
        <v>1</v>
      </c>
      <c r="I7148">
        <f>[1]RechargeReductions!L7148*1.9835</f>
        <v>0</v>
      </c>
      <c r="J7148" s="19">
        <f t="shared" si="564"/>
        <v>0</v>
      </c>
      <c r="K7148">
        <f>LOOKUP(B7148,[1]MaxFinancial!$A$2:$A$27,[1]MaxFinancial!$B$2:$B$27)</f>
        <v>2.33</v>
      </c>
    </row>
    <row r="7149" spans="1:11">
      <c r="A7149" s="13">
        <v>40690</v>
      </c>
      <c r="B7149" s="19">
        <f t="shared" si="560"/>
        <v>2011</v>
      </c>
      <c r="C7149">
        <f>[1]RechargeReductions!Q7149*1.9835</f>
        <v>1487.625</v>
      </c>
      <c r="D7149" s="19">
        <f t="shared" si="561"/>
        <v>1</v>
      </c>
      <c r="E7149">
        <f>[1]RechargeReductions!G7149*1.9835</f>
        <v>0</v>
      </c>
      <c r="F7149" s="19">
        <f t="shared" si="562"/>
        <v>0</v>
      </c>
      <c r="G7149">
        <f>[1]RechargeReductions!I7149*1.9835</f>
        <v>109.0925</v>
      </c>
      <c r="H7149" s="19">
        <f t="shared" si="563"/>
        <v>1</v>
      </c>
      <c r="I7149">
        <f>[1]RechargeReductions!L7149*1.9835</f>
        <v>0</v>
      </c>
      <c r="J7149" s="19">
        <f t="shared" si="564"/>
        <v>0</v>
      </c>
      <c r="K7149">
        <f>LOOKUP(B7149,[1]MaxFinancial!$A$2:$A$27,[1]MaxFinancial!$B$2:$B$27)</f>
        <v>2.33</v>
      </c>
    </row>
    <row r="7150" spans="1:11">
      <c r="A7150" s="13">
        <v>40691</v>
      </c>
      <c r="B7150" s="19">
        <f t="shared" si="560"/>
        <v>2011</v>
      </c>
      <c r="C7150">
        <f>[1]RechargeReductions!Q7150*1.9835</f>
        <v>1487.625</v>
      </c>
      <c r="D7150" s="19">
        <f t="shared" si="561"/>
        <v>1</v>
      </c>
      <c r="E7150">
        <f>[1]RechargeReductions!G7150*1.9835</f>
        <v>793.4</v>
      </c>
      <c r="F7150" s="19">
        <f t="shared" si="562"/>
        <v>1</v>
      </c>
      <c r="G7150">
        <f>[1]RechargeReductions!I7150*1.9835</f>
        <v>109.0925</v>
      </c>
      <c r="H7150" s="19">
        <f t="shared" si="563"/>
        <v>1</v>
      </c>
      <c r="I7150">
        <f>[1]RechargeReductions!L7150*1.9835</f>
        <v>0</v>
      </c>
      <c r="J7150" s="19">
        <f t="shared" si="564"/>
        <v>0</v>
      </c>
      <c r="K7150">
        <f>LOOKUP(B7150,[1]MaxFinancial!$A$2:$A$27,[1]MaxFinancial!$B$2:$B$27)</f>
        <v>2.33</v>
      </c>
    </row>
    <row r="7151" spans="1:11">
      <c r="A7151" s="13">
        <v>40692</v>
      </c>
      <c r="B7151" s="19">
        <f t="shared" si="560"/>
        <v>2011</v>
      </c>
      <c r="C7151">
        <f>[1]RechargeReductions!Q7151*1.9835</f>
        <v>1487.625</v>
      </c>
      <c r="D7151" s="19">
        <f t="shared" si="561"/>
        <v>1</v>
      </c>
      <c r="E7151">
        <f>[1]RechargeReductions!G7151*1.9835</f>
        <v>793.4</v>
      </c>
      <c r="F7151" s="19">
        <f t="shared" si="562"/>
        <v>1</v>
      </c>
      <c r="G7151">
        <f>[1]RechargeReductions!I7151*1.9835</f>
        <v>109.0925</v>
      </c>
      <c r="H7151" s="19">
        <f t="shared" si="563"/>
        <v>1</v>
      </c>
      <c r="I7151">
        <f>[1]RechargeReductions!L7151*1.9835</f>
        <v>0</v>
      </c>
      <c r="J7151" s="19">
        <f t="shared" si="564"/>
        <v>0</v>
      </c>
      <c r="K7151">
        <f>LOOKUP(B7151,[1]MaxFinancial!$A$2:$A$27,[1]MaxFinancial!$B$2:$B$27)</f>
        <v>2.33</v>
      </c>
    </row>
    <row r="7152" spans="1:11">
      <c r="A7152" s="13">
        <v>40693</v>
      </c>
      <c r="B7152" s="19">
        <f t="shared" si="560"/>
        <v>2011</v>
      </c>
      <c r="C7152">
        <f>[1]RechargeReductions!Q7152*1.9835</f>
        <v>1487.625</v>
      </c>
      <c r="D7152" s="19">
        <f t="shared" si="561"/>
        <v>1</v>
      </c>
      <c r="E7152">
        <f>[1]RechargeReductions!G7152*1.9835</f>
        <v>793.4</v>
      </c>
      <c r="F7152" s="19">
        <f t="shared" si="562"/>
        <v>1</v>
      </c>
      <c r="G7152">
        <f>[1]RechargeReductions!I7152*1.9835</f>
        <v>109.0925</v>
      </c>
      <c r="H7152" s="19">
        <f t="shared" si="563"/>
        <v>1</v>
      </c>
      <c r="I7152">
        <f>[1]RechargeReductions!L7152*1.9835</f>
        <v>0</v>
      </c>
      <c r="J7152" s="19">
        <f t="shared" si="564"/>
        <v>0</v>
      </c>
      <c r="K7152">
        <f>LOOKUP(B7152,[1]MaxFinancial!$A$2:$A$27,[1]MaxFinancial!$B$2:$B$27)</f>
        <v>2.33</v>
      </c>
    </row>
    <row r="7153" spans="1:11">
      <c r="A7153" s="13">
        <v>40694</v>
      </c>
      <c r="B7153" s="19">
        <f t="shared" si="560"/>
        <v>2011</v>
      </c>
      <c r="C7153">
        <f>[1]RechargeReductions!Q7153*1.9835</f>
        <v>1487.625</v>
      </c>
      <c r="D7153" s="19">
        <f t="shared" si="561"/>
        <v>1</v>
      </c>
      <c r="E7153">
        <f>[1]RechargeReductions!G7153*1.9835</f>
        <v>793.4</v>
      </c>
      <c r="F7153" s="19">
        <f t="shared" si="562"/>
        <v>1</v>
      </c>
      <c r="G7153">
        <f>[1]RechargeReductions!I7153*1.9835</f>
        <v>109.0925</v>
      </c>
      <c r="H7153" s="19">
        <f t="shared" si="563"/>
        <v>1</v>
      </c>
      <c r="I7153">
        <f>[1]RechargeReductions!L7153*1.9835</f>
        <v>0</v>
      </c>
      <c r="J7153" s="19">
        <f t="shared" si="564"/>
        <v>0</v>
      </c>
      <c r="K7153">
        <f>LOOKUP(B7153,[1]MaxFinancial!$A$2:$A$27,[1]MaxFinancial!$B$2:$B$27)</f>
        <v>2.33</v>
      </c>
    </row>
    <row r="7154" spans="1:11">
      <c r="A7154" s="13">
        <v>40695</v>
      </c>
      <c r="B7154" s="19">
        <f t="shared" si="560"/>
        <v>2011</v>
      </c>
      <c r="C7154">
        <f>[1]RechargeReductions!Q7154*1.9835</f>
        <v>1487.625</v>
      </c>
      <c r="D7154" s="19">
        <f t="shared" si="561"/>
        <v>1</v>
      </c>
      <c r="E7154">
        <f>[1]RechargeReductions!G7154*1.9835</f>
        <v>793.4</v>
      </c>
      <c r="F7154" s="19">
        <f t="shared" si="562"/>
        <v>1</v>
      </c>
      <c r="G7154">
        <f>[1]RechargeReductions!I7154*1.9835</f>
        <v>109.0925</v>
      </c>
      <c r="H7154" s="19">
        <f t="shared" si="563"/>
        <v>1</v>
      </c>
      <c r="I7154">
        <f>[1]RechargeReductions!L7154*1.9835</f>
        <v>0</v>
      </c>
      <c r="J7154" s="19">
        <f t="shared" si="564"/>
        <v>0</v>
      </c>
      <c r="K7154">
        <f>LOOKUP(B7154,[1]MaxFinancial!$A$2:$A$27,[1]MaxFinancial!$B$2:$B$27)</f>
        <v>2.33</v>
      </c>
    </row>
    <row r="7155" spans="1:11">
      <c r="A7155" s="13">
        <v>40696</v>
      </c>
      <c r="B7155" s="19">
        <f t="shared" si="560"/>
        <v>2011</v>
      </c>
      <c r="C7155">
        <f>[1]RechargeReductions!Q7155*1.9835</f>
        <v>1487.625</v>
      </c>
      <c r="D7155" s="19">
        <f t="shared" si="561"/>
        <v>1</v>
      </c>
      <c r="E7155">
        <f>[1]RechargeReductions!G7155*1.9835</f>
        <v>0</v>
      </c>
      <c r="F7155" s="19">
        <f t="shared" si="562"/>
        <v>0</v>
      </c>
      <c r="G7155">
        <f>[1]RechargeReductions!I7155*1.9835</f>
        <v>109.0925</v>
      </c>
      <c r="H7155" s="19">
        <f t="shared" si="563"/>
        <v>1</v>
      </c>
      <c r="I7155">
        <f>[1]RechargeReductions!L7155*1.9835</f>
        <v>0</v>
      </c>
      <c r="J7155" s="19">
        <f t="shared" si="564"/>
        <v>0</v>
      </c>
      <c r="K7155">
        <f>LOOKUP(B7155,[1]MaxFinancial!$A$2:$A$27,[1]MaxFinancial!$B$2:$B$27)</f>
        <v>2.33</v>
      </c>
    </row>
    <row r="7156" spans="1:11">
      <c r="A7156" s="13">
        <v>40697</v>
      </c>
      <c r="B7156" s="19">
        <f t="shared" si="560"/>
        <v>2011</v>
      </c>
      <c r="C7156">
        <f>[1]RechargeReductions!Q7156*1.9835</f>
        <v>1487.625</v>
      </c>
      <c r="D7156" s="19">
        <f t="shared" si="561"/>
        <v>1</v>
      </c>
      <c r="E7156">
        <f>[1]RechargeReductions!G7156*1.9835</f>
        <v>0</v>
      </c>
      <c r="F7156" s="19">
        <f t="shared" si="562"/>
        <v>0</v>
      </c>
      <c r="G7156">
        <f>[1]RechargeReductions!I7156*1.9835</f>
        <v>109.0925</v>
      </c>
      <c r="H7156" s="19">
        <f t="shared" si="563"/>
        <v>1</v>
      </c>
      <c r="I7156">
        <f>[1]RechargeReductions!L7156*1.9835</f>
        <v>0</v>
      </c>
      <c r="J7156" s="19">
        <f t="shared" si="564"/>
        <v>0</v>
      </c>
      <c r="K7156">
        <f>LOOKUP(B7156,[1]MaxFinancial!$A$2:$A$27,[1]MaxFinancial!$B$2:$B$27)</f>
        <v>2.33</v>
      </c>
    </row>
    <row r="7157" spans="1:11">
      <c r="A7157" s="13">
        <v>40698</v>
      </c>
      <c r="B7157" s="19">
        <f t="shared" si="560"/>
        <v>2011</v>
      </c>
      <c r="C7157">
        <f>[1]RechargeReductions!Q7157*1.9835</f>
        <v>1487.625</v>
      </c>
      <c r="D7157" s="19">
        <f t="shared" si="561"/>
        <v>1</v>
      </c>
      <c r="E7157">
        <f>[1]RechargeReductions!G7157*1.9835</f>
        <v>0</v>
      </c>
      <c r="F7157" s="19">
        <f t="shared" si="562"/>
        <v>0</v>
      </c>
      <c r="G7157">
        <f>[1]RechargeReductions!I7157*1.9835</f>
        <v>109.0925</v>
      </c>
      <c r="H7157" s="19">
        <f t="shared" si="563"/>
        <v>1</v>
      </c>
      <c r="I7157">
        <f>[1]RechargeReductions!L7157*1.9835</f>
        <v>0</v>
      </c>
      <c r="J7157" s="19">
        <f t="shared" si="564"/>
        <v>0</v>
      </c>
      <c r="K7157">
        <f>LOOKUP(B7157,[1]MaxFinancial!$A$2:$A$27,[1]MaxFinancial!$B$2:$B$27)</f>
        <v>2.33</v>
      </c>
    </row>
    <row r="7158" spans="1:11">
      <c r="A7158" s="13">
        <v>40699</v>
      </c>
      <c r="B7158" s="19">
        <f t="shared" si="560"/>
        <v>2011</v>
      </c>
      <c r="C7158">
        <f>[1]RechargeReductions!Q7158*1.9835</f>
        <v>1487.625</v>
      </c>
      <c r="D7158" s="19">
        <f t="shared" si="561"/>
        <v>1</v>
      </c>
      <c r="E7158">
        <f>[1]RechargeReductions!G7158*1.9835</f>
        <v>0</v>
      </c>
      <c r="F7158" s="19">
        <f t="shared" si="562"/>
        <v>0</v>
      </c>
      <c r="G7158">
        <f>[1]RechargeReductions!I7158*1.9835</f>
        <v>109.0925</v>
      </c>
      <c r="H7158" s="19">
        <f t="shared" si="563"/>
        <v>1</v>
      </c>
      <c r="I7158">
        <f>[1]RechargeReductions!L7158*1.9835</f>
        <v>0</v>
      </c>
      <c r="J7158" s="19">
        <f t="shared" si="564"/>
        <v>0</v>
      </c>
      <c r="K7158">
        <f>LOOKUP(B7158,[1]MaxFinancial!$A$2:$A$27,[1]MaxFinancial!$B$2:$B$27)</f>
        <v>2.33</v>
      </c>
    </row>
    <row r="7159" spans="1:11">
      <c r="A7159" s="13">
        <v>40700</v>
      </c>
      <c r="B7159" s="19">
        <f t="shared" si="560"/>
        <v>2011</v>
      </c>
      <c r="C7159">
        <f>[1]RechargeReductions!Q7159*1.9835</f>
        <v>1487.625</v>
      </c>
      <c r="D7159" s="19">
        <f t="shared" si="561"/>
        <v>1</v>
      </c>
      <c r="E7159">
        <f>[1]RechargeReductions!G7159*1.9835</f>
        <v>0</v>
      </c>
      <c r="F7159" s="19">
        <f t="shared" si="562"/>
        <v>0</v>
      </c>
      <c r="G7159">
        <f>[1]RechargeReductions!I7159*1.9835</f>
        <v>109.0925</v>
      </c>
      <c r="H7159" s="19">
        <f t="shared" si="563"/>
        <v>1</v>
      </c>
      <c r="I7159">
        <f>[1]RechargeReductions!L7159*1.9835</f>
        <v>0</v>
      </c>
      <c r="J7159" s="19">
        <f t="shared" si="564"/>
        <v>0</v>
      </c>
      <c r="K7159">
        <f>LOOKUP(B7159,[1]MaxFinancial!$A$2:$A$27,[1]MaxFinancial!$B$2:$B$27)</f>
        <v>2.33</v>
      </c>
    </row>
    <row r="7160" spans="1:11">
      <c r="A7160" s="13">
        <v>40701</v>
      </c>
      <c r="B7160" s="19">
        <f t="shared" si="560"/>
        <v>2011</v>
      </c>
      <c r="C7160">
        <f>[1]RechargeReductions!Q7160*1.9835</f>
        <v>1487.625</v>
      </c>
      <c r="D7160" s="19">
        <f t="shared" si="561"/>
        <v>1</v>
      </c>
      <c r="E7160">
        <f>[1]RechargeReductions!G7160*1.9835</f>
        <v>0</v>
      </c>
      <c r="F7160" s="19">
        <f t="shared" si="562"/>
        <v>0</v>
      </c>
      <c r="G7160">
        <f>[1]RechargeReductions!I7160*1.9835</f>
        <v>109.0925</v>
      </c>
      <c r="H7160" s="19">
        <f t="shared" si="563"/>
        <v>1</v>
      </c>
      <c r="I7160">
        <f>[1]RechargeReductions!L7160*1.9835</f>
        <v>0</v>
      </c>
      <c r="J7160" s="19">
        <f t="shared" si="564"/>
        <v>0</v>
      </c>
      <c r="K7160">
        <f>LOOKUP(B7160,[1]MaxFinancial!$A$2:$A$27,[1]MaxFinancial!$B$2:$B$27)</f>
        <v>2.33</v>
      </c>
    </row>
    <row r="7161" spans="1:11">
      <c r="A7161" s="13">
        <v>40702</v>
      </c>
      <c r="B7161" s="19">
        <f t="shared" si="560"/>
        <v>2011</v>
      </c>
      <c r="C7161">
        <f>[1]RechargeReductions!Q7161*1.9835</f>
        <v>1487.625</v>
      </c>
      <c r="D7161" s="19">
        <f t="shared" si="561"/>
        <v>1</v>
      </c>
      <c r="E7161">
        <f>[1]RechargeReductions!G7161*1.9835</f>
        <v>0</v>
      </c>
      <c r="F7161" s="19">
        <f t="shared" si="562"/>
        <v>0</v>
      </c>
      <c r="G7161">
        <f>[1]RechargeReductions!I7161*1.9835</f>
        <v>109.0925</v>
      </c>
      <c r="H7161" s="19">
        <f t="shared" si="563"/>
        <v>1</v>
      </c>
      <c r="I7161">
        <f>[1]RechargeReductions!L7161*1.9835</f>
        <v>0</v>
      </c>
      <c r="J7161" s="19">
        <f t="shared" si="564"/>
        <v>0</v>
      </c>
      <c r="K7161">
        <f>LOOKUP(B7161,[1]MaxFinancial!$A$2:$A$27,[1]MaxFinancial!$B$2:$B$27)</f>
        <v>2.33</v>
      </c>
    </row>
    <row r="7162" spans="1:11">
      <c r="A7162" s="13">
        <v>40703</v>
      </c>
      <c r="B7162" s="19">
        <f t="shared" si="560"/>
        <v>2011</v>
      </c>
      <c r="C7162">
        <f>[1]RechargeReductions!Q7162*1.9835</f>
        <v>1487.625</v>
      </c>
      <c r="D7162" s="19">
        <f t="shared" si="561"/>
        <v>1</v>
      </c>
      <c r="E7162">
        <f>[1]RechargeReductions!G7162*1.9835</f>
        <v>793.4</v>
      </c>
      <c r="F7162" s="19">
        <f t="shared" si="562"/>
        <v>1</v>
      </c>
      <c r="G7162">
        <f>[1]RechargeReductions!I7162*1.9835</f>
        <v>109.0925</v>
      </c>
      <c r="H7162" s="19">
        <f t="shared" si="563"/>
        <v>1</v>
      </c>
      <c r="I7162">
        <f>[1]RechargeReductions!L7162*1.9835</f>
        <v>0</v>
      </c>
      <c r="J7162" s="19">
        <f t="shared" si="564"/>
        <v>0</v>
      </c>
      <c r="K7162">
        <f>LOOKUP(B7162,[1]MaxFinancial!$A$2:$A$27,[1]MaxFinancial!$B$2:$B$27)</f>
        <v>2.33</v>
      </c>
    </row>
    <row r="7163" spans="1:11">
      <c r="A7163" s="13">
        <v>40704</v>
      </c>
      <c r="B7163" s="19">
        <f t="shared" si="560"/>
        <v>2011</v>
      </c>
      <c r="C7163">
        <f>[1]RechargeReductions!Q7163*1.9835</f>
        <v>1487.625</v>
      </c>
      <c r="D7163" s="19">
        <f t="shared" si="561"/>
        <v>1</v>
      </c>
      <c r="E7163">
        <f>[1]RechargeReductions!G7163*1.9835</f>
        <v>793.4</v>
      </c>
      <c r="F7163" s="19">
        <f t="shared" si="562"/>
        <v>1</v>
      </c>
      <c r="G7163">
        <f>[1]RechargeReductions!I7163*1.9835</f>
        <v>109.0925</v>
      </c>
      <c r="H7163" s="19">
        <f t="shared" si="563"/>
        <v>1</v>
      </c>
      <c r="I7163">
        <f>[1]RechargeReductions!L7163*1.9835</f>
        <v>0</v>
      </c>
      <c r="J7163" s="19">
        <f t="shared" si="564"/>
        <v>0</v>
      </c>
      <c r="K7163">
        <f>LOOKUP(B7163,[1]MaxFinancial!$A$2:$A$27,[1]MaxFinancial!$B$2:$B$27)</f>
        <v>2.33</v>
      </c>
    </row>
    <row r="7164" spans="1:11">
      <c r="A7164" s="13">
        <v>40705</v>
      </c>
      <c r="B7164" s="19">
        <f t="shared" si="560"/>
        <v>2011</v>
      </c>
      <c r="C7164">
        <f>[1]RechargeReductions!Q7164*1.9835</f>
        <v>1487.625</v>
      </c>
      <c r="D7164" s="19">
        <f t="shared" si="561"/>
        <v>1</v>
      </c>
      <c r="E7164">
        <f>[1]RechargeReductions!G7164*1.9835</f>
        <v>793.4</v>
      </c>
      <c r="F7164" s="19">
        <f t="shared" si="562"/>
        <v>1</v>
      </c>
      <c r="G7164">
        <f>[1]RechargeReductions!I7164*1.9835</f>
        <v>109.0925</v>
      </c>
      <c r="H7164" s="19">
        <f t="shared" si="563"/>
        <v>1</v>
      </c>
      <c r="I7164">
        <f>[1]RechargeReductions!L7164*1.9835</f>
        <v>0</v>
      </c>
      <c r="J7164" s="19">
        <f t="shared" si="564"/>
        <v>0</v>
      </c>
      <c r="K7164">
        <f>LOOKUP(B7164,[1]MaxFinancial!$A$2:$A$27,[1]MaxFinancial!$B$2:$B$27)</f>
        <v>2.33</v>
      </c>
    </row>
    <row r="7165" spans="1:11">
      <c r="A7165" s="13">
        <v>40706</v>
      </c>
      <c r="B7165" s="19">
        <f t="shared" si="560"/>
        <v>2011</v>
      </c>
      <c r="C7165">
        <f>[1]RechargeReductions!Q7165*1.9835</f>
        <v>1487.625</v>
      </c>
      <c r="D7165" s="19">
        <f t="shared" si="561"/>
        <v>1</v>
      </c>
      <c r="E7165">
        <f>[1]RechargeReductions!G7165*1.9835</f>
        <v>793.4</v>
      </c>
      <c r="F7165" s="19">
        <f t="shared" si="562"/>
        <v>1</v>
      </c>
      <c r="G7165">
        <f>[1]RechargeReductions!I7165*1.9835</f>
        <v>0</v>
      </c>
      <c r="H7165" s="19">
        <f t="shared" si="563"/>
        <v>0</v>
      </c>
      <c r="I7165">
        <f>[1]RechargeReductions!L7165*1.9835</f>
        <v>0</v>
      </c>
      <c r="J7165" s="19">
        <f t="shared" si="564"/>
        <v>0</v>
      </c>
      <c r="K7165">
        <f>LOOKUP(B7165,[1]MaxFinancial!$A$2:$A$27,[1]MaxFinancial!$B$2:$B$27)</f>
        <v>2.33</v>
      </c>
    </row>
    <row r="7166" spans="1:11">
      <c r="A7166" s="13">
        <v>40707</v>
      </c>
      <c r="B7166" s="19">
        <f t="shared" si="560"/>
        <v>2011</v>
      </c>
      <c r="C7166">
        <f>[1]RechargeReductions!Q7166*1.9835</f>
        <v>1487.625</v>
      </c>
      <c r="D7166" s="19">
        <f t="shared" si="561"/>
        <v>1</v>
      </c>
      <c r="E7166">
        <f>[1]RechargeReductions!G7166*1.9835</f>
        <v>793.4</v>
      </c>
      <c r="F7166" s="19">
        <f t="shared" si="562"/>
        <v>1</v>
      </c>
      <c r="G7166">
        <f>[1]RechargeReductions!I7166*1.9835</f>
        <v>0</v>
      </c>
      <c r="H7166" s="19">
        <f t="shared" si="563"/>
        <v>0</v>
      </c>
      <c r="I7166">
        <f>[1]RechargeReductions!L7166*1.9835</f>
        <v>0</v>
      </c>
      <c r="J7166" s="19">
        <f t="shared" si="564"/>
        <v>0</v>
      </c>
      <c r="K7166">
        <f>LOOKUP(B7166,[1]MaxFinancial!$A$2:$A$27,[1]MaxFinancial!$B$2:$B$27)</f>
        <v>2.33</v>
      </c>
    </row>
    <row r="7167" spans="1:11">
      <c r="A7167" s="13">
        <v>40708</v>
      </c>
      <c r="B7167" s="19">
        <f t="shared" si="560"/>
        <v>2011</v>
      </c>
      <c r="C7167">
        <f>[1]RechargeReductions!Q7167*1.9835</f>
        <v>1487.625</v>
      </c>
      <c r="D7167" s="19">
        <f t="shared" si="561"/>
        <v>1</v>
      </c>
      <c r="E7167">
        <f>[1]RechargeReductions!G7167*1.9835</f>
        <v>793.4</v>
      </c>
      <c r="F7167" s="19">
        <f t="shared" si="562"/>
        <v>1</v>
      </c>
      <c r="G7167">
        <f>[1]RechargeReductions!I7167*1.9835</f>
        <v>0</v>
      </c>
      <c r="H7167" s="19">
        <f t="shared" si="563"/>
        <v>0</v>
      </c>
      <c r="I7167">
        <f>[1]RechargeReductions!L7167*1.9835</f>
        <v>0</v>
      </c>
      <c r="J7167" s="19">
        <f t="shared" si="564"/>
        <v>0</v>
      </c>
      <c r="K7167">
        <f>LOOKUP(B7167,[1]MaxFinancial!$A$2:$A$27,[1]MaxFinancial!$B$2:$B$27)</f>
        <v>2.33</v>
      </c>
    </row>
    <row r="7168" spans="1:11">
      <c r="A7168" s="13">
        <v>40709</v>
      </c>
      <c r="B7168" s="19">
        <f t="shared" si="560"/>
        <v>2011</v>
      </c>
      <c r="C7168">
        <f>[1]RechargeReductions!Q7168*1.9835</f>
        <v>1487.625</v>
      </c>
      <c r="D7168" s="19">
        <f t="shared" si="561"/>
        <v>1</v>
      </c>
      <c r="E7168">
        <f>[1]RechargeReductions!G7168*1.9835</f>
        <v>793.4</v>
      </c>
      <c r="F7168" s="19">
        <f t="shared" si="562"/>
        <v>1</v>
      </c>
      <c r="G7168">
        <f>[1]RechargeReductions!I7168*1.9835</f>
        <v>0</v>
      </c>
      <c r="H7168" s="19">
        <f t="shared" si="563"/>
        <v>0</v>
      </c>
      <c r="I7168">
        <f>[1]RechargeReductions!L7168*1.9835</f>
        <v>0</v>
      </c>
      <c r="J7168" s="19">
        <f t="shared" si="564"/>
        <v>0</v>
      </c>
      <c r="K7168">
        <f>LOOKUP(B7168,[1]MaxFinancial!$A$2:$A$27,[1]MaxFinancial!$B$2:$B$27)</f>
        <v>2.33</v>
      </c>
    </row>
    <row r="7169" spans="1:11">
      <c r="A7169" s="13">
        <v>40710</v>
      </c>
      <c r="B7169" s="19">
        <f t="shared" si="560"/>
        <v>2011</v>
      </c>
      <c r="C7169">
        <f>[1]RechargeReductions!Q7169*1.9835</f>
        <v>1487.625</v>
      </c>
      <c r="D7169" s="19">
        <f t="shared" si="561"/>
        <v>1</v>
      </c>
      <c r="E7169">
        <f>[1]RechargeReductions!G7169*1.9835</f>
        <v>152.7295</v>
      </c>
      <c r="F7169" s="19">
        <f t="shared" si="562"/>
        <v>0</v>
      </c>
      <c r="G7169">
        <f>[1]RechargeReductions!I7169*1.9835</f>
        <v>0</v>
      </c>
      <c r="H7169" s="19">
        <f t="shared" si="563"/>
        <v>0</v>
      </c>
      <c r="I7169">
        <f>[1]RechargeReductions!L7169*1.9835</f>
        <v>0</v>
      </c>
      <c r="J7169" s="19">
        <f t="shared" si="564"/>
        <v>0</v>
      </c>
      <c r="K7169">
        <f>LOOKUP(B7169,[1]MaxFinancial!$A$2:$A$27,[1]MaxFinancial!$B$2:$B$27)</f>
        <v>2.33</v>
      </c>
    </row>
    <row r="7170" spans="1:11">
      <c r="A7170" s="13">
        <v>40711</v>
      </c>
      <c r="B7170" s="19">
        <f t="shared" si="560"/>
        <v>2011</v>
      </c>
      <c r="C7170">
        <f>[1]RechargeReductions!Q7170*1.9835</f>
        <v>1487.625</v>
      </c>
      <c r="D7170" s="19">
        <f t="shared" si="561"/>
        <v>1</v>
      </c>
      <c r="E7170">
        <f>[1]RechargeReductions!G7170*1.9835</f>
        <v>793.4</v>
      </c>
      <c r="F7170" s="19">
        <f t="shared" si="562"/>
        <v>1</v>
      </c>
      <c r="G7170">
        <f>[1]RechargeReductions!I7170*1.9835</f>
        <v>0</v>
      </c>
      <c r="H7170" s="19">
        <f t="shared" si="563"/>
        <v>0</v>
      </c>
      <c r="I7170">
        <f>[1]RechargeReductions!L7170*1.9835</f>
        <v>0</v>
      </c>
      <c r="J7170" s="19">
        <f t="shared" si="564"/>
        <v>0</v>
      </c>
      <c r="K7170">
        <f>LOOKUP(B7170,[1]MaxFinancial!$A$2:$A$27,[1]MaxFinancial!$B$2:$B$27)</f>
        <v>2.33</v>
      </c>
    </row>
    <row r="7171" spans="1:11">
      <c r="A7171" s="13">
        <v>40712</v>
      </c>
      <c r="B7171" s="19">
        <f t="shared" ref="B7171:B7234" si="565">YEAR(A7171+61)</f>
        <v>2011</v>
      </c>
      <c r="C7171">
        <f>[1]RechargeReductions!Q7171*1.9835</f>
        <v>1487.625</v>
      </c>
      <c r="D7171" s="19">
        <f t="shared" ref="D7171:D7234" si="566">IF(C7171&gt;300,1,0)</f>
        <v>1</v>
      </c>
      <c r="E7171">
        <f>[1]RechargeReductions!G7171*1.9835</f>
        <v>793.4</v>
      </c>
      <c r="F7171" s="19">
        <f t="shared" ref="F7171:F7234" si="567">IF(E7171&gt;300,1,0)</f>
        <v>1</v>
      </c>
      <c r="G7171">
        <f>[1]RechargeReductions!I7171*1.9835</f>
        <v>0</v>
      </c>
      <c r="H7171" s="19">
        <f t="shared" ref="H7171:H7234" si="568">IF(G7171&gt;0,1,0)</f>
        <v>0</v>
      </c>
      <c r="I7171">
        <f>[1]RechargeReductions!L7171*1.9835</f>
        <v>0</v>
      </c>
      <c r="J7171" s="19">
        <f t="shared" ref="J7171:J7234" si="569">IF(I7171&gt;0,1,0)</f>
        <v>0</v>
      </c>
      <c r="K7171">
        <f>LOOKUP(B7171,[1]MaxFinancial!$A$2:$A$27,[1]MaxFinancial!$B$2:$B$27)</f>
        <v>2.33</v>
      </c>
    </row>
    <row r="7172" spans="1:11">
      <c r="A7172" s="13">
        <v>40713</v>
      </c>
      <c r="B7172" s="19">
        <f t="shared" si="565"/>
        <v>2011</v>
      </c>
      <c r="C7172">
        <f>[1]RechargeReductions!Q7172*1.9835</f>
        <v>1487.625</v>
      </c>
      <c r="D7172" s="19">
        <f t="shared" si="566"/>
        <v>1</v>
      </c>
      <c r="E7172">
        <f>[1]RechargeReductions!G7172*1.9835</f>
        <v>793.4</v>
      </c>
      <c r="F7172" s="19">
        <f t="shared" si="567"/>
        <v>1</v>
      </c>
      <c r="G7172">
        <f>[1]RechargeReductions!I7172*1.9835</f>
        <v>0</v>
      </c>
      <c r="H7172" s="19">
        <f t="shared" si="568"/>
        <v>0</v>
      </c>
      <c r="I7172">
        <f>[1]RechargeReductions!L7172*1.9835</f>
        <v>0</v>
      </c>
      <c r="J7172" s="19">
        <f t="shared" si="569"/>
        <v>0</v>
      </c>
      <c r="K7172">
        <f>LOOKUP(B7172,[1]MaxFinancial!$A$2:$A$27,[1]MaxFinancial!$B$2:$B$27)</f>
        <v>2.33</v>
      </c>
    </row>
    <row r="7173" spans="1:11">
      <c r="A7173" s="13">
        <v>40714</v>
      </c>
      <c r="B7173" s="19">
        <f t="shared" si="565"/>
        <v>2011</v>
      </c>
      <c r="C7173">
        <f>[1]RechargeReductions!Q7173*1.9835</f>
        <v>1487.625</v>
      </c>
      <c r="D7173" s="19">
        <f t="shared" si="566"/>
        <v>1</v>
      </c>
      <c r="E7173">
        <f>[1]RechargeReductions!G7173*1.9835</f>
        <v>793.4</v>
      </c>
      <c r="F7173" s="19">
        <f t="shared" si="567"/>
        <v>1</v>
      </c>
      <c r="G7173">
        <f>[1]RechargeReductions!I7173*1.9835</f>
        <v>0</v>
      </c>
      <c r="H7173" s="19">
        <f t="shared" si="568"/>
        <v>0</v>
      </c>
      <c r="I7173">
        <f>[1]RechargeReductions!L7173*1.9835</f>
        <v>0</v>
      </c>
      <c r="J7173" s="19">
        <f t="shared" si="569"/>
        <v>0</v>
      </c>
      <c r="K7173">
        <f>LOOKUP(B7173,[1]MaxFinancial!$A$2:$A$27,[1]MaxFinancial!$B$2:$B$27)</f>
        <v>2.33</v>
      </c>
    </row>
    <row r="7174" spans="1:11">
      <c r="A7174" s="13">
        <v>40715</v>
      </c>
      <c r="B7174" s="19">
        <f t="shared" si="565"/>
        <v>2011</v>
      </c>
      <c r="C7174">
        <f>[1]RechargeReductions!Q7174*1.9835</f>
        <v>1487.625</v>
      </c>
      <c r="D7174" s="19">
        <f t="shared" si="566"/>
        <v>1</v>
      </c>
      <c r="E7174">
        <f>[1]RechargeReductions!G7174*1.9835</f>
        <v>198.74670000000145</v>
      </c>
      <c r="F7174" s="19">
        <f t="shared" si="567"/>
        <v>0</v>
      </c>
      <c r="G7174">
        <f>[1]RechargeReductions!I7174*1.9835</f>
        <v>0</v>
      </c>
      <c r="H7174" s="19">
        <f t="shared" si="568"/>
        <v>0</v>
      </c>
      <c r="I7174">
        <f>[1]RechargeReductions!L7174*1.9835</f>
        <v>0</v>
      </c>
      <c r="J7174" s="19">
        <f t="shared" si="569"/>
        <v>0</v>
      </c>
      <c r="K7174">
        <f>LOOKUP(B7174,[1]MaxFinancial!$A$2:$A$27,[1]MaxFinancial!$B$2:$B$27)</f>
        <v>2.33</v>
      </c>
    </row>
    <row r="7175" spans="1:11">
      <c r="A7175" s="13">
        <v>40716</v>
      </c>
      <c r="B7175" s="19">
        <f t="shared" si="565"/>
        <v>2011</v>
      </c>
      <c r="C7175">
        <f>[1]RechargeReductions!Q7175*1.9835</f>
        <v>1487.625</v>
      </c>
      <c r="D7175" s="19">
        <f t="shared" si="566"/>
        <v>1</v>
      </c>
      <c r="E7175">
        <f>[1]RechargeReductions!G7175*1.9835</f>
        <v>0</v>
      </c>
      <c r="F7175" s="19">
        <f t="shared" si="567"/>
        <v>0</v>
      </c>
      <c r="G7175">
        <f>[1]RechargeReductions!I7175*1.9835</f>
        <v>0</v>
      </c>
      <c r="H7175" s="19">
        <f t="shared" si="568"/>
        <v>0</v>
      </c>
      <c r="I7175">
        <f>[1]RechargeReductions!L7175*1.9835</f>
        <v>0</v>
      </c>
      <c r="J7175" s="19">
        <f t="shared" si="569"/>
        <v>0</v>
      </c>
      <c r="K7175">
        <f>LOOKUP(B7175,[1]MaxFinancial!$A$2:$A$27,[1]MaxFinancial!$B$2:$B$27)</f>
        <v>2.33</v>
      </c>
    </row>
    <row r="7176" spans="1:11">
      <c r="A7176" s="13">
        <v>40717</v>
      </c>
      <c r="B7176" s="19">
        <f t="shared" si="565"/>
        <v>2011</v>
      </c>
      <c r="C7176">
        <f>[1]RechargeReductions!Q7176*1.9835</f>
        <v>1487.625</v>
      </c>
      <c r="D7176" s="19">
        <f t="shared" si="566"/>
        <v>1</v>
      </c>
      <c r="E7176">
        <f>[1]RechargeReductions!G7176*1.9835</f>
        <v>0</v>
      </c>
      <c r="F7176" s="19">
        <f t="shared" si="567"/>
        <v>0</v>
      </c>
      <c r="G7176">
        <f>[1]RechargeReductions!I7176*1.9835</f>
        <v>0</v>
      </c>
      <c r="H7176" s="19">
        <f t="shared" si="568"/>
        <v>0</v>
      </c>
      <c r="I7176">
        <f>[1]RechargeReductions!L7176*1.9835</f>
        <v>0</v>
      </c>
      <c r="J7176" s="19">
        <f t="shared" si="569"/>
        <v>0</v>
      </c>
      <c r="K7176">
        <f>LOOKUP(B7176,[1]MaxFinancial!$A$2:$A$27,[1]MaxFinancial!$B$2:$B$27)</f>
        <v>2.33</v>
      </c>
    </row>
    <row r="7177" spans="1:11">
      <c r="A7177" s="13">
        <v>40718</v>
      </c>
      <c r="B7177" s="19">
        <f t="shared" si="565"/>
        <v>2011</v>
      </c>
      <c r="C7177">
        <f>[1]RechargeReductions!Q7177*1.9835</f>
        <v>1487.625</v>
      </c>
      <c r="D7177" s="19">
        <f t="shared" si="566"/>
        <v>1</v>
      </c>
      <c r="E7177">
        <f>[1]RechargeReductions!G7177*1.9835</f>
        <v>0</v>
      </c>
      <c r="F7177" s="19">
        <f t="shared" si="567"/>
        <v>0</v>
      </c>
      <c r="G7177">
        <f>[1]RechargeReductions!I7177*1.9835</f>
        <v>0</v>
      </c>
      <c r="H7177" s="19">
        <f t="shared" si="568"/>
        <v>0</v>
      </c>
      <c r="I7177">
        <f>[1]RechargeReductions!L7177*1.9835</f>
        <v>0</v>
      </c>
      <c r="J7177" s="19">
        <f t="shared" si="569"/>
        <v>0</v>
      </c>
      <c r="K7177">
        <f>LOOKUP(B7177,[1]MaxFinancial!$A$2:$A$27,[1]MaxFinancial!$B$2:$B$27)</f>
        <v>2.33</v>
      </c>
    </row>
    <row r="7178" spans="1:11">
      <c r="A7178" s="13">
        <v>40719</v>
      </c>
      <c r="B7178" s="19">
        <f t="shared" si="565"/>
        <v>2011</v>
      </c>
      <c r="C7178">
        <f>[1]RechargeReductions!Q7178*1.9835</f>
        <v>1487.625</v>
      </c>
      <c r="D7178" s="19">
        <f t="shared" si="566"/>
        <v>1</v>
      </c>
      <c r="E7178">
        <f>[1]RechargeReductions!G7178*1.9835</f>
        <v>0</v>
      </c>
      <c r="F7178" s="19">
        <f t="shared" si="567"/>
        <v>0</v>
      </c>
      <c r="G7178">
        <f>[1]RechargeReductions!I7178*1.9835</f>
        <v>0</v>
      </c>
      <c r="H7178" s="19">
        <f t="shared" si="568"/>
        <v>0</v>
      </c>
      <c r="I7178">
        <f>[1]RechargeReductions!L7178*1.9835</f>
        <v>0</v>
      </c>
      <c r="J7178" s="19">
        <f t="shared" si="569"/>
        <v>0</v>
      </c>
      <c r="K7178">
        <f>LOOKUP(B7178,[1]MaxFinancial!$A$2:$A$27,[1]MaxFinancial!$B$2:$B$27)</f>
        <v>2.33</v>
      </c>
    </row>
    <row r="7179" spans="1:11">
      <c r="A7179" s="13">
        <v>40720</v>
      </c>
      <c r="B7179" s="19">
        <f t="shared" si="565"/>
        <v>2011</v>
      </c>
      <c r="C7179">
        <f>[1]RechargeReductions!Q7179*1.9835</f>
        <v>1487.625</v>
      </c>
      <c r="D7179" s="19">
        <f t="shared" si="566"/>
        <v>1</v>
      </c>
      <c r="E7179">
        <f>[1]RechargeReductions!G7179*1.9835</f>
        <v>0</v>
      </c>
      <c r="F7179" s="19">
        <f t="shared" si="567"/>
        <v>0</v>
      </c>
      <c r="G7179">
        <f>[1]RechargeReductions!I7179*1.9835</f>
        <v>0</v>
      </c>
      <c r="H7179" s="19">
        <f t="shared" si="568"/>
        <v>0</v>
      </c>
      <c r="I7179">
        <f>[1]RechargeReductions!L7179*1.9835</f>
        <v>0</v>
      </c>
      <c r="J7179" s="19">
        <f t="shared" si="569"/>
        <v>0</v>
      </c>
      <c r="K7179">
        <f>LOOKUP(B7179,[1]MaxFinancial!$A$2:$A$27,[1]MaxFinancial!$B$2:$B$27)</f>
        <v>2.33</v>
      </c>
    </row>
    <row r="7180" spans="1:11">
      <c r="A7180" s="13">
        <v>40721</v>
      </c>
      <c r="B7180" s="19">
        <f t="shared" si="565"/>
        <v>2011</v>
      </c>
      <c r="C7180">
        <f>[1]RechargeReductions!Q7180*1.9835</f>
        <v>1487.625</v>
      </c>
      <c r="D7180" s="19">
        <f t="shared" si="566"/>
        <v>1</v>
      </c>
      <c r="E7180">
        <f>[1]RechargeReductions!G7180*1.9835</f>
        <v>0</v>
      </c>
      <c r="F7180" s="19">
        <f t="shared" si="567"/>
        <v>0</v>
      </c>
      <c r="G7180">
        <f>[1]RechargeReductions!I7180*1.9835</f>
        <v>0</v>
      </c>
      <c r="H7180" s="19">
        <f t="shared" si="568"/>
        <v>0</v>
      </c>
      <c r="I7180">
        <f>[1]RechargeReductions!L7180*1.9835</f>
        <v>0</v>
      </c>
      <c r="J7180" s="19">
        <f t="shared" si="569"/>
        <v>0</v>
      </c>
      <c r="K7180">
        <f>LOOKUP(B7180,[1]MaxFinancial!$A$2:$A$27,[1]MaxFinancial!$B$2:$B$27)</f>
        <v>2.33</v>
      </c>
    </row>
    <row r="7181" spans="1:11">
      <c r="A7181" s="13">
        <v>40722</v>
      </c>
      <c r="B7181" s="19">
        <f t="shared" si="565"/>
        <v>2011</v>
      </c>
      <c r="C7181">
        <f>[1]RechargeReductions!Q7181*1.9835</f>
        <v>1487.625</v>
      </c>
      <c r="D7181" s="19">
        <f t="shared" si="566"/>
        <v>1</v>
      </c>
      <c r="E7181">
        <f>[1]RechargeReductions!G7181*1.9835</f>
        <v>0</v>
      </c>
      <c r="F7181" s="19">
        <f t="shared" si="567"/>
        <v>0</v>
      </c>
      <c r="G7181">
        <f>[1]RechargeReductions!I7181*1.9835</f>
        <v>0</v>
      </c>
      <c r="H7181" s="19">
        <f t="shared" si="568"/>
        <v>0</v>
      </c>
      <c r="I7181">
        <f>[1]RechargeReductions!L7181*1.9835</f>
        <v>0</v>
      </c>
      <c r="J7181" s="19">
        <f t="shared" si="569"/>
        <v>0</v>
      </c>
      <c r="K7181">
        <f>LOOKUP(B7181,[1]MaxFinancial!$A$2:$A$27,[1]MaxFinancial!$B$2:$B$27)</f>
        <v>2.33</v>
      </c>
    </row>
    <row r="7182" spans="1:11">
      <c r="A7182" s="13">
        <v>40723</v>
      </c>
      <c r="B7182" s="19">
        <f t="shared" si="565"/>
        <v>2011</v>
      </c>
      <c r="C7182">
        <f>[1]RechargeReductions!Q7182*1.9835</f>
        <v>1487.625</v>
      </c>
      <c r="D7182" s="19">
        <f t="shared" si="566"/>
        <v>1</v>
      </c>
      <c r="E7182">
        <f>[1]RechargeReductions!G7182*1.9835</f>
        <v>0</v>
      </c>
      <c r="F7182" s="19">
        <f t="shared" si="567"/>
        <v>0</v>
      </c>
      <c r="G7182">
        <f>[1]RechargeReductions!I7182*1.9835</f>
        <v>0</v>
      </c>
      <c r="H7182" s="19">
        <f t="shared" si="568"/>
        <v>0</v>
      </c>
      <c r="I7182">
        <f>[1]RechargeReductions!L7182*1.9835</f>
        <v>0</v>
      </c>
      <c r="J7182" s="19">
        <f t="shared" si="569"/>
        <v>0</v>
      </c>
      <c r="K7182">
        <f>LOOKUP(B7182,[1]MaxFinancial!$A$2:$A$27,[1]MaxFinancial!$B$2:$B$27)</f>
        <v>2.33</v>
      </c>
    </row>
    <row r="7183" spans="1:11">
      <c r="A7183" s="13">
        <v>40724</v>
      </c>
      <c r="B7183" s="19">
        <f t="shared" si="565"/>
        <v>2011</v>
      </c>
      <c r="C7183">
        <f>[1]RechargeReductions!Q7183*1.9835</f>
        <v>1487.625</v>
      </c>
      <c r="D7183" s="19">
        <f t="shared" si="566"/>
        <v>1</v>
      </c>
      <c r="E7183">
        <f>[1]RechargeReductions!G7183*1.9835</f>
        <v>0</v>
      </c>
      <c r="F7183" s="19">
        <f t="shared" si="567"/>
        <v>0</v>
      </c>
      <c r="G7183">
        <f>[1]RechargeReductions!I7183*1.9835</f>
        <v>0</v>
      </c>
      <c r="H7183" s="19">
        <f t="shared" si="568"/>
        <v>0</v>
      </c>
      <c r="I7183">
        <f>[1]RechargeReductions!L7183*1.9835</f>
        <v>0</v>
      </c>
      <c r="J7183" s="19">
        <f t="shared" si="569"/>
        <v>0</v>
      </c>
      <c r="K7183">
        <f>LOOKUP(B7183,[1]MaxFinancial!$A$2:$A$27,[1]MaxFinancial!$B$2:$B$27)</f>
        <v>2.33</v>
      </c>
    </row>
    <row r="7184" spans="1:11">
      <c r="A7184" s="13">
        <v>40725</v>
      </c>
      <c r="B7184" s="19">
        <f t="shared" si="565"/>
        <v>2011</v>
      </c>
      <c r="C7184">
        <f>[1]RechargeReductions!Q7184*1.9835</f>
        <v>896.54200000000003</v>
      </c>
      <c r="D7184" s="19">
        <f t="shared" si="566"/>
        <v>1</v>
      </c>
      <c r="E7184">
        <f>[1]RechargeReductions!G7184*1.9835</f>
        <v>0</v>
      </c>
      <c r="F7184" s="19">
        <f t="shared" si="567"/>
        <v>0</v>
      </c>
      <c r="G7184">
        <f>[1]RechargeReductions!I7184*1.9835</f>
        <v>0</v>
      </c>
      <c r="H7184" s="19">
        <f t="shared" si="568"/>
        <v>0</v>
      </c>
      <c r="I7184">
        <f>[1]RechargeReductions!L7184*1.9835</f>
        <v>0</v>
      </c>
      <c r="J7184" s="19">
        <f t="shared" si="569"/>
        <v>0</v>
      </c>
      <c r="K7184">
        <f>LOOKUP(B7184,[1]MaxFinancial!$A$2:$A$27,[1]MaxFinancial!$B$2:$B$27)</f>
        <v>2.33</v>
      </c>
    </row>
    <row r="7185" spans="1:11">
      <c r="A7185" s="13">
        <v>40726</v>
      </c>
      <c r="B7185" s="19">
        <f t="shared" si="565"/>
        <v>2011</v>
      </c>
      <c r="C7185">
        <f>[1]RechargeReductions!Q7185*1.9835</f>
        <v>0</v>
      </c>
      <c r="D7185" s="19">
        <f t="shared" si="566"/>
        <v>0</v>
      </c>
      <c r="E7185">
        <f>[1]RechargeReductions!G7185*1.9835</f>
        <v>0</v>
      </c>
      <c r="F7185" s="19">
        <f t="shared" si="567"/>
        <v>0</v>
      </c>
      <c r="G7185">
        <f>[1]RechargeReductions!I7185*1.9835</f>
        <v>0</v>
      </c>
      <c r="H7185" s="19">
        <f t="shared" si="568"/>
        <v>0</v>
      </c>
      <c r="I7185">
        <f>[1]RechargeReductions!L7185*1.9835</f>
        <v>0</v>
      </c>
      <c r="J7185" s="19">
        <f t="shared" si="569"/>
        <v>0</v>
      </c>
      <c r="K7185">
        <f>LOOKUP(B7185,[1]MaxFinancial!$A$2:$A$27,[1]MaxFinancial!$B$2:$B$27)</f>
        <v>2.33</v>
      </c>
    </row>
    <row r="7186" spans="1:11">
      <c r="A7186" s="13">
        <v>40727</v>
      </c>
      <c r="B7186" s="19">
        <f t="shared" si="565"/>
        <v>2011</v>
      </c>
      <c r="C7186">
        <f>[1]RechargeReductions!Q7186*1.9835</f>
        <v>0</v>
      </c>
      <c r="D7186" s="19">
        <f t="shared" si="566"/>
        <v>0</v>
      </c>
      <c r="E7186">
        <f>[1]RechargeReductions!G7186*1.9835</f>
        <v>0</v>
      </c>
      <c r="F7186" s="19">
        <f t="shared" si="567"/>
        <v>0</v>
      </c>
      <c r="G7186">
        <f>[1]RechargeReductions!I7186*1.9835</f>
        <v>0</v>
      </c>
      <c r="H7186" s="19">
        <f t="shared" si="568"/>
        <v>0</v>
      </c>
      <c r="I7186">
        <f>[1]RechargeReductions!L7186*1.9835</f>
        <v>0</v>
      </c>
      <c r="J7186" s="19">
        <f t="shared" si="569"/>
        <v>0</v>
      </c>
      <c r="K7186">
        <f>LOOKUP(B7186,[1]MaxFinancial!$A$2:$A$27,[1]MaxFinancial!$B$2:$B$27)</f>
        <v>2.33</v>
      </c>
    </row>
    <row r="7187" spans="1:11">
      <c r="A7187" s="13">
        <v>40728</v>
      </c>
      <c r="B7187" s="19">
        <f t="shared" si="565"/>
        <v>2011</v>
      </c>
      <c r="C7187">
        <f>[1]RechargeReductions!Q7187*1.9835</f>
        <v>0</v>
      </c>
      <c r="D7187" s="19">
        <f t="shared" si="566"/>
        <v>0</v>
      </c>
      <c r="E7187">
        <f>[1]RechargeReductions!G7187*1.9835</f>
        <v>0</v>
      </c>
      <c r="F7187" s="19">
        <f t="shared" si="567"/>
        <v>0</v>
      </c>
      <c r="G7187">
        <f>[1]RechargeReductions!I7187*1.9835</f>
        <v>0</v>
      </c>
      <c r="H7187" s="19">
        <f t="shared" si="568"/>
        <v>0</v>
      </c>
      <c r="I7187">
        <f>[1]RechargeReductions!L7187*1.9835</f>
        <v>0</v>
      </c>
      <c r="J7187" s="19">
        <f t="shared" si="569"/>
        <v>0</v>
      </c>
      <c r="K7187">
        <f>LOOKUP(B7187,[1]MaxFinancial!$A$2:$A$27,[1]MaxFinancial!$B$2:$B$27)</f>
        <v>2.33</v>
      </c>
    </row>
    <row r="7188" spans="1:11">
      <c r="A7188" s="13">
        <v>40729</v>
      </c>
      <c r="B7188" s="19">
        <f t="shared" si="565"/>
        <v>2011</v>
      </c>
      <c r="C7188">
        <f>[1]RechargeReductions!Q7188*1.9835</f>
        <v>0</v>
      </c>
      <c r="D7188" s="19">
        <f t="shared" si="566"/>
        <v>0</v>
      </c>
      <c r="E7188">
        <f>[1]RechargeReductions!G7188*1.9835</f>
        <v>0</v>
      </c>
      <c r="F7188" s="19">
        <f t="shared" si="567"/>
        <v>0</v>
      </c>
      <c r="G7188">
        <f>[1]RechargeReductions!I7188*1.9835</f>
        <v>0</v>
      </c>
      <c r="H7188" s="19">
        <f t="shared" si="568"/>
        <v>0</v>
      </c>
      <c r="I7188">
        <f>[1]RechargeReductions!L7188*1.9835</f>
        <v>0</v>
      </c>
      <c r="J7188" s="19">
        <f t="shared" si="569"/>
        <v>0</v>
      </c>
      <c r="K7188">
        <f>LOOKUP(B7188,[1]MaxFinancial!$A$2:$A$27,[1]MaxFinancial!$B$2:$B$27)</f>
        <v>2.33</v>
      </c>
    </row>
    <row r="7189" spans="1:11">
      <c r="A7189" s="13">
        <v>40730</v>
      </c>
      <c r="B7189" s="19">
        <f t="shared" si="565"/>
        <v>2011</v>
      </c>
      <c r="C7189">
        <f>[1]RechargeReductions!Q7189*1.9835</f>
        <v>985.79949999999997</v>
      </c>
      <c r="D7189" s="19">
        <f t="shared" si="566"/>
        <v>1</v>
      </c>
      <c r="E7189">
        <f>[1]RechargeReductions!G7189*1.9835</f>
        <v>0</v>
      </c>
      <c r="F7189" s="19">
        <f t="shared" si="567"/>
        <v>0</v>
      </c>
      <c r="G7189">
        <f>[1]RechargeReductions!I7189*1.9835</f>
        <v>0</v>
      </c>
      <c r="H7189" s="19">
        <f t="shared" si="568"/>
        <v>0</v>
      </c>
      <c r="I7189">
        <f>[1]RechargeReductions!L7189*1.9835</f>
        <v>0</v>
      </c>
      <c r="J7189" s="19">
        <f t="shared" si="569"/>
        <v>0</v>
      </c>
      <c r="K7189">
        <f>LOOKUP(B7189,[1]MaxFinancial!$A$2:$A$27,[1]MaxFinancial!$B$2:$B$27)</f>
        <v>2.33</v>
      </c>
    </row>
    <row r="7190" spans="1:11">
      <c r="A7190" s="13">
        <v>40731</v>
      </c>
      <c r="B7190" s="19">
        <f t="shared" si="565"/>
        <v>2011</v>
      </c>
      <c r="C7190">
        <f>[1]RechargeReductions!Q7190*1.9835</f>
        <v>1487.625</v>
      </c>
      <c r="D7190" s="19">
        <f t="shared" si="566"/>
        <v>1</v>
      </c>
      <c r="E7190">
        <f>[1]RechargeReductions!G7190*1.9835</f>
        <v>0</v>
      </c>
      <c r="F7190" s="19">
        <f t="shared" si="567"/>
        <v>0</v>
      </c>
      <c r="G7190">
        <f>[1]RechargeReductions!I7190*1.9835</f>
        <v>0</v>
      </c>
      <c r="H7190" s="19">
        <f t="shared" si="568"/>
        <v>0</v>
      </c>
      <c r="I7190">
        <f>[1]RechargeReductions!L7190*1.9835</f>
        <v>0</v>
      </c>
      <c r="J7190" s="19">
        <f t="shared" si="569"/>
        <v>0</v>
      </c>
      <c r="K7190">
        <f>LOOKUP(B7190,[1]MaxFinancial!$A$2:$A$27,[1]MaxFinancial!$B$2:$B$27)</f>
        <v>2.33</v>
      </c>
    </row>
    <row r="7191" spans="1:11">
      <c r="A7191" s="13">
        <v>40732</v>
      </c>
      <c r="B7191" s="19">
        <f t="shared" si="565"/>
        <v>2011</v>
      </c>
      <c r="C7191">
        <f>[1]RechargeReductions!Q7191*1.9835</f>
        <v>1487.625</v>
      </c>
      <c r="D7191" s="19">
        <f t="shared" si="566"/>
        <v>1</v>
      </c>
      <c r="E7191">
        <f>[1]RechargeReductions!G7191*1.9835</f>
        <v>0</v>
      </c>
      <c r="F7191" s="19">
        <f t="shared" si="567"/>
        <v>0</v>
      </c>
      <c r="G7191">
        <f>[1]RechargeReductions!I7191*1.9835</f>
        <v>0</v>
      </c>
      <c r="H7191" s="19">
        <f t="shared" si="568"/>
        <v>0</v>
      </c>
      <c r="I7191">
        <f>[1]RechargeReductions!L7191*1.9835</f>
        <v>0</v>
      </c>
      <c r="J7191" s="19">
        <f t="shared" si="569"/>
        <v>0</v>
      </c>
      <c r="K7191">
        <f>LOOKUP(B7191,[1]MaxFinancial!$A$2:$A$27,[1]MaxFinancial!$B$2:$B$27)</f>
        <v>2.33</v>
      </c>
    </row>
    <row r="7192" spans="1:11">
      <c r="A7192" s="13">
        <v>40733</v>
      </c>
      <c r="B7192" s="19">
        <f t="shared" si="565"/>
        <v>2011</v>
      </c>
      <c r="C7192">
        <f>[1]RechargeReductions!Q7192*1.9835</f>
        <v>1487.625</v>
      </c>
      <c r="D7192" s="19">
        <f t="shared" si="566"/>
        <v>1</v>
      </c>
      <c r="E7192">
        <f>[1]RechargeReductions!G7192*1.9835</f>
        <v>0</v>
      </c>
      <c r="F7192" s="19">
        <f t="shared" si="567"/>
        <v>0</v>
      </c>
      <c r="G7192">
        <f>[1]RechargeReductions!I7192*1.9835</f>
        <v>0</v>
      </c>
      <c r="H7192" s="19">
        <f t="shared" si="568"/>
        <v>0</v>
      </c>
      <c r="I7192">
        <f>[1]RechargeReductions!L7192*1.9835</f>
        <v>0</v>
      </c>
      <c r="J7192" s="19">
        <f t="shared" si="569"/>
        <v>0</v>
      </c>
      <c r="K7192">
        <f>LOOKUP(B7192,[1]MaxFinancial!$A$2:$A$27,[1]MaxFinancial!$B$2:$B$27)</f>
        <v>2.33</v>
      </c>
    </row>
    <row r="7193" spans="1:11">
      <c r="A7193" s="13">
        <v>40734</v>
      </c>
      <c r="B7193" s="19">
        <f t="shared" si="565"/>
        <v>2011</v>
      </c>
      <c r="C7193">
        <f>[1]RechargeReductions!Q7193*1.9835</f>
        <v>1487.625</v>
      </c>
      <c r="D7193" s="19">
        <f t="shared" si="566"/>
        <v>1</v>
      </c>
      <c r="E7193">
        <f>[1]RechargeReductions!G7193*1.9835</f>
        <v>0</v>
      </c>
      <c r="F7193" s="19">
        <f t="shared" si="567"/>
        <v>0</v>
      </c>
      <c r="G7193">
        <f>[1]RechargeReductions!I7193*1.9835</f>
        <v>0</v>
      </c>
      <c r="H7193" s="19">
        <f t="shared" si="568"/>
        <v>0</v>
      </c>
      <c r="I7193">
        <f>[1]RechargeReductions!L7193*1.9835</f>
        <v>0</v>
      </c>
      <c r="J7193" s="19">
        <f t="shared" si="569"/>
        <v>0</v>
      </c>
      <c r="K7193">
        <f>LOOKUP(B7193,[1]MaxFinancial!$A$2:$A$27,[1]MaxFinancial!$B$2:$B$27)</f>
        <v>2.33</v>
      </c>
    </row>
    <row r="7194" spans="1:11">
      <c r="A7194" s="13">
        <v>40735</v>
      </c>
      <c r="B7194" s="19">
        <f t="shared" si="565"/>
        <v>2011</v>
      </c>
      <c r="C7194">
        <f>[1]RechargeReductions!Q7194*1.9835</f>
        <v>1487.625</v>
      </c>
      <c r="D7194" s="19">
        <f t="shared" si="566"/>
        <v>1</v>
      </c>
      <c r="E7194">
        <f>[1]RechargeReductions!G7194*1.9835</f>
        <v>0</v>
      </c>
      <c r="F7194" s="19">
        <f t="shared" si="567"/>
        <v>0</v>
      </c>
      <c r="G7194">
        <f>[1]RechargeReductions!I7194*1.9835</f>
        <v>0</v>
      </c>
      <c r="H7194" s="19">
        <f t="shared" si="568"/>
        <v>0</v>
      </c>
      <c r="I7194">
        <f>[1]RechargeReductions!L7194*1.9835</f>
        <v>0</v>
      </c>
      <c r="J7194" s="19">
        <f t="shared" si="569"/>
        <v>0</v>
      </c>
      <c r="K7194">
        <f>LOOKUP(B7194,[1]MaxFinancial!$A$2:$A$27,[1]MaxFinancial!$B$2:$B$27)</f>
        <v>2.33</v>
      </c>
    </row>
    <row r="7195" spans="1:11">
      <c r="A7195" s="13">
        <v>40736</v>
      </c>
      <c r="B7195" s="19">
        <f t="shared" si="565"/>
        <v>2011</v>
      </c>
      <c r="C7195">
        <f>[1]RechargeReductions!Q7195*1.9835</f>
        <v>1487.625</v>
      </c>
      <c r="D7195" s="19">
        <f t="shared" si="566"/>
        <v>1</v>
      </c>
      <c r="E7195">
        <f>[1]RechargeReductions!G7195*1.9835</f>
        <v>0</v>
      </c>
      <c r="F7195" s="19">
        <f t="shared" si="567"/>
        <v>0</v>
      </c>
      <c r="G7195">
        <f>[1]RechargeReductions!I7195*1.9835</f>
        <v>0</v>
      </c>
      <c r="H7195" s="19">
        <f t="shared" si="568"/>
        <v>0</v>
      </c>
      <c r="I7195">
        <f>[1]RechargeReductions!L7195*1.9835</f>
        <v>0</v>
      </c>
      <c r="J7195" s="19">
        <f t="shared" si="569"/>
        <v>0</v>
      </c>
      <c r="K7195">
        <f>LOOKUP(B7195,[1]MaxFinancial!$A$2:$A$27,[1]MaxFinancial!$B$2:$B$27)</f>
        <v>2.33</v>
      </c>
    </row>
    <row r="7196" spans="1:11">
      <c r="A7196" s="13">
        <v>40737</v>
      </c>
      <c r="B7196" s="19">
        <f t="shared" si="565"/>
        <v>2011</v>
      </c>
      <c r="C7196">
        <f>[1]RechargeReductions!Q7196*1.9835</f>
        <v>1487.625</v>
      </c>
      <c r="D7196" s="19">
        <f t="shared" si="566"/>
        <v>1</v>
      </c>
      <c r="E7196">
        <f>[1]RechargeReductions!G7196*1.9835</f>
        <v>0</v>
      </c>
      <c r="F7196" s="19">
        <f t="shared" si="567"/>
        <v>0</v>
      </c>
      <c r="G7196">
        <f>[1]RechargeReductions!I7196*1.9835</f>
        <v>0</v>
      </c>
      <c r="H7196" s="19">
        <f t="shared" si="568"/>
        <v>0</v>
      </c>
      <c r="I7196">
        <f>[1]RechargeReductions!L7196*1.9835</f>
        <v>0</v>
      </c>
      <c r="J7196" s="19">
        <f t="shared" si="569"/>
        <v>0</v>
      </c>
      <c r="K7196">
        <f>LOOKUP(B7196,[1]MaxFinancial!$A$2:$A$27,[1]MaxFinancial!$B$2:$B$27)</f>
        <v>2.33</v>
      </c>
    </row>
    <row r="7197" spans="1:11">
      <c r="A7197" s="13">
        <v>40738</v>
      </c>
      <c r="B7197" s="19">
        <f t="shared" si="565"/>
        <v>2011</v>
      </c>
      <c r="C7197">
        <f>[1]RechargeReductions!Q7197*1.9835</f>
        <v>1487.625</v>
      </c>
      <c r="D7197" s="19">
        <f t="shared" si="566"/>
        <v>1</v>
      </c>
      <c r="E7197">
        <f>[1]RechargeReductions!G7197*1.9835</f>
        <v>0</v>
      </c>
      <c r="F7197" s="19">
        <f t="shared" si="567"/>
        <v>0</v>
      </c>
      <c r="G7197">
        <f>[1]RechargeReductions!I7197*1.9835</f>
        <v>0</v>
      </c>
      <c r="H7197" s="19">
        <f t="shared" si="568"/>
        <v>0</v>
      </c>
      <c r="I7197">
        <f>[1]RechargeReductions!L7197*1.9835</f>
        <v>0</v>
      </c>
      <c r="J7197" s="19">
        <f t="shared" si="569"/>
        <v>0</v>
      </c>
      <c r="K7197">
        <f>LOOKUP(B7197,[1]MaxFinancial!$A$2:$A$27,[1]MaxFinancial!$B$2:$B$27)</f>
        <v>2.33</v>
      </c>
    </row>
    <row r="7198" spans="1:11">
      <c r="A7198" s="13">
        <v>40739</v>
      </c>
      <c r="B7198" s="19">
        <f t="shared" si="565"/>
        <v>2011</v>
      </c>
      <c r="C7198">
        <f>[1]RechargeReductions!Q7198*1.9835</f>
        <v>1487.625</v>
      </c>
      <c r="D7198" s="19">
        <f t="shared" si="566"/>
        <v>1</v>
      </c>
      <c r="E7198">
        <f>[1]RechargeReductions!G7198*1.9835</f>
        <v>0</v>
      </c>
      <c r="F7198" s="19">
        <f t="shared" si="567"/>
        <v>0</v>
      </c>
      <c r="G7198">
        <f>[1]RechargeReductions!I7198*1.9835</f>
        <v>0</v>
      </c>
      <c r="H7198" s="19">
        <f t="shared" si="568"/>
        <v>0</v>
      </c>
      <c r="I7198">
        <f>[1]RechargeReductions!L7198*1.9835</f>
        <v>0</v>
      </c>
      <c r="J7198" s="19">
        <f t="shared" si="569"/>
        <v>0</v>
      </c>
      <c r="K7198">
        <f>LOOKUP(B7198,[1]MaxFinancial!$A$2:$A$27,[1]MaxFinancial!$B$2:$B$27)</f>
        <v>2.33</v>
      </c>
    </row>
    <row r="7199" spans="1:11">
      <c r="A7199" s="13">
        <v>40740</v>
      </c>
      <c r="B7199" s="19">
        <f t="shared" si="565"/>
        <v>2011</v>
      </c>
      <c r="C7199">
        <f>[1]RechargeReductions!Q7199*1.9835</f>
        <v>1487.625</v>
      </c>
      <c r="D7199" s="19">
        <f t="shared" si="566"/>
        <v>1</v>
      </c>
      <c r="E7199">
        <f>[1]RechargeReductions!G7199*1.9835</f>
        <v>0</v>
      </c>
      <c r="F7199" s="19">
        <f t="shared" si="567"/>
        <v>0</v>
      </c>
      <c r="G7199">
        <f>[1]RechargeReductions!I7199*1.9835</f>
        <v>0</v>
      </c>
      <c r="H7199" s="19">
        <f t="shared" si="568"/>
        <v>0</v>
      </c>
      <c r="I7199">
        <f>[1]RechargeReductions!L7199*1.9835</f>
        <v>0</v>
      </c>
      <c r="J7199" s="19">
        <f t="shared" si="569"/>
        <v>0</v>
      </c>
      <c r="K7199">
        <f>LOOKUP(B7199,[1]MaxFinancial!$A$2:$A$27,[1]MaxFinancial!$B$2:$B$27)</f>
        <v>2.33</v>
      </c>
    </row>
    <row r="7200" spans="1:11">
      <c r="A7200" s="13">
        <v>40741</v>
      </c>
      <c r="B7200" s="19">
        <f t="shared" si="565"/>
        <v>2011</v>
      </c>
      <c r="C7200">
        <f>[1]RechargeReductions!Q7200*1.9835</f>
        <v>1487.625</v>
      </c>
      <c r="D7200" s="19">
        <f t="shared" si="566"/>
        <v>1</v>
      </c>
      <c r="E7200">
        <f>[1]RechargeReductions!G7200*1.9835</f>
        <v>0</v>
      </c>
      <c r="F7200" s="19">
        <f t="shared" si="567"/>
        <v>0</v>
      </c>
      <c r="G7200">
        <f>[1]RechargeReductions!I7200*1.9835</f>
        <v>0</v>
      </c>
      <c r="H7200" s="19">
        <f t="shared" si="568"/>
        <v>0</v>
      </c>
      <c r="I7200">
        <f>[1]RechargeReductions!L7200*1.9835</f>
        <v>0</v>
      </c>
      <c r="J7200" s="19">
        <f t="shared" si="569"/>
        <v>0</v>
      </c>
      <c r="K7200">
        <f>LOOKUP(B7200,[1]MaxFinancial!$A$2:$A$27,[1]MaxFinancial!$B$2:$B$27)</f>
        <v>2.33</v>
      </c>
    </row>
    <row r="7201" spans="1:11">
      <c r="A7201" s="13">
        <v>40742</v>
      </c>
      <c r="B7201" s="19">
        <f t="shared" si="565"/>
        <v>2011</v>
      </c>
      <c r="C7201">
        <f>[1]RechargeReductions!Q7201*1.9835</f>
        <v>1487.625</v>
      </c>
      <c r="D7201" s="19">
        <f t="shared" si="566"/>
        <v>1</v>
      </c>
      <c r="E7201">
        <f>[1]RechargeReductions!G7201*1.9835</f>
        <v>0</v>
      </c>
      <c r="F7201" s="19">
        <f t="shared" si="567"/>
        <v>0</v>
      </c>
      <c r="G7201">
        <f>[1]RechargeReductions!I7201*1.9835</f>
        <v>0</v>
      </c>
      <c r="H7201" s="19">
        <f t="shared" si="568"/>
        <v>0</v>
      </c>
      <c r="I7201">
        <f>[1]RechargeReductions!L7201*1.9835</f>
        <v>0</v>
      </c>
      <c r="J7201" s="19">
        <f t="shared" si="569"/>
        <v>0</v>
      </c>
      <c r="K7201">
        <f>LOOKUP(B7201,[1]MaxFinancial!$A$2:$A$27,[1]MaxFinancial!$B$2:$B$27)</f>
        <v>2.33</v>
      </c>
    </row>
    <row r="7202" spans="1:11">
      <c r="A7202" s="13">
        <v>40743</v>
      </c>
      <c r="B7202" s="19">
        <f t="shared" si="565"/>
        <v>2011</v>
      </c>
      <c r="C7202">
        <f>[1]RechargeReductions!Q7202*1.9835</f>
        <v>1487.625</v>
      </c>
      <c r="D7202" s="19">
        <f t="shared" si="566"/>
        <v>1</v>
      </c>
      <c r="E7202">
        <f>[1]RechargeReductions!G7202*1.9835</f>
        <v>0</v>
      </c>
      <c r="F7202" s="19">
        <f t="shared" si="567"/>
        <v>0</v>
      </c>
      <c r="G7202">
        <f>[1]RechargeReductions!I7202*1.9835</f>
        <v>0</v>
      </c>
      <c r="H7202" s="19">
        <f t="shared" si="568"/>
        <v>0</v>
      </c>
      <c r="I7202">
        <f>[1]RechargeReductions!L7202*1.9835</f>
        <v>0</v>
      </c>
      <c r="J7202" s="19">
        <f t="shared" si="569"/>
        <v>0</v>
      </c>
      <c r="K7202">
        <f>LOOKUP(B7202,[1]MaxFinancial!$A$2:$A$27,[1]MaxFinancial!$B$2:$B$27)</f>
        <v>2.33</v>
      </c>
    </row>
    <row r="7203" spans="1:11">
      <c r="A7203" s="13">
        <v>40744</v>
      </c>
      <c r="B7203" s="19">
        <f t="shared" si="565"/>
        <v>2011</v>
      </c>
      <c r="C7203">
        <f>[1]RechargeReductions!Q7203*1.9835</f>
        <v>1487.625</v>
      </c>
      <c r="D7203" s="19">
        <f t="shared" si="566"/>
        <v>1</v>
      </c>
      <c r="E7203">
        <f>[1]RechargeReductions!G7203*1.9835</f>
        <v>0</v>
      </c>
      <c r="F7203" s="19">
        <f t="shared" si="567"/>
        <v>0</v>
      </c>
      <c r="G7203">
        <f>[1]RechargeReductions!I7203*1.9835</f>
        <v>0</v>
      </c>
      <c r="H7203" s="19">
        <f t="shared" si="568"/>
        <v>0</v>
      </c>
      <c r="I7203">
        <f>[1]RechargeReductions!L7203*1.9835</f>
        <v>0</v>
      </c>
      <c r="J7203" s="19">
        <f t="shared" si="569"/>
        <v>0</v>
      </c>
      <c r="K7203">
        <f>LOOKUP(B7203,[1]MaxFinancial!$A$2:$A$27,[1]MaxFinancial!$B$2:$B$27)</f>
        <v>2.33</v>
      </c>
    </row>
    <row r="7204" spans="1:11">
      <c r="A7204" s="13">
        <v>40745</v>
      </c>
      <c r="B7204" s="19">
        <f t="shared" si="565"/>
        <v>2011</v>
      </c>
      <c r="C7204">
        <f>[1]RechargeReductions!Q7204*1.9835</f>
        <v>1487.625</v>
      </c>
      <c r="D7204" s="19">
        <f t="shared" si="566"/>
        <v>1</v>
      </c>
      <c r="E7204">
        <f>[1]RechargeReductions!G7204*1.9835</f>
        <v>0</v>
      </c>
      <c r="F7204" s="19">
        <f t="shared" si="567"/>
        <v>0</v>
      </c>
      <c r="G7204">
        <f>[1]RechargeReductions!I7204*1.9835</f>
        <v>0</v>
      </c>
      <c r="H7204" s="19">
        <f t="shared" si="568"/>
        <v>0</v>
      </c>
      <c r="I7204">
        <f>[1]RechargeReductions!L7204*1.9835</f>
        <v>0</v>
      </c>
      <c r="J7204" s="19">
        <f t="shared" si="569"/>
        <v>0</v>
      </c>
      <c r="K7204">
        <f>LOOKUP(B7204,[1]MaxFinancial!$A$2:$A$27,[1]MaxFinancial!$B$2:$B$27)</f>
        <v>2.33</v>
      </c>
    </row>
    <row r="7205" spans="1:11">
      <c r="A7205" s="13">
        <v>40746</v>
      </c>
      <c r="B7205" s="19">
        <f t="shared" si="565"/>
        <v>2011</v>
      </c>
      <c r="C7205">
        <f>[1]RechargeReductions!Q7205*1.9835</f>
        <v>1487.625</v>
      </c>
      <c r="D7205" s="19">
        <f t="shared" si="566"/>
        <v>1</v>
      </c>
      <c r="E7205">
        <f>[1]RechargeReductions!G7205*1.9835</f>
        <v>0</v>
      </c>
      <c r="F7205" s="19">
        <f t="shared" si="567"/>
        <v>0</v>
      </c>
      <c r="G7205">
        <f>[1]RechargeReductions!I7205*1.9835</f>
        <v>0</v>
      </c>
      <c r="H7205" s="19">
        <f t="shared" si="568"/>
        <v>0</v>
      </c>
      <c r="I7205">
        <f>[1]RechargeReductions!L7205*1.9835</f>
        <v>0</v>
      </c>
      <c r="J7205" s="19">
        <f t="shared" si="569"/>
        <v>0</v>
      </c>
      <c r="K7205">
        <f>LOOKUP(B7205,[1]MaxFinancial!$A$2:$A$27,[1]MaxFinancial!$B$2:$B$27)</f>
        <v>2.33</v>
      </c>
    </row>
    <row r="7206" spans="1:11">
      <c r="A7206" s="13">
        <v>40747</v>
      </c>
      <c r="B7206" s="19">
        <f t="shared" si="565"/>
        <v>2011</v>
      </c>
      <c r="C7206">
        <f>[1]RechargeReductions!Q7206*1.9835</f>
        <v>1487.625</v>
      </c>
      <c r="D7206" s="19">
        <f t="shared" si="566"/>
        <v>1</v>
      </c>
      <c r="E7206">
        <f>[1]RechargeReductions!G7206*1.9835</f>
        <v>0</v>
      </c>
      <c r="F7206" s="19">
        <f t="shared" si="567"/>
        <v>0</v>
      </c>
      <c r="G7206">
        <f>[1]RechargeReductions!I7206*1.9835</f>
        <v>0</v>
      </c>
      <c r="H7206" s="19">
        <f t="shared" si="568"/>
        <v>0</v>
      </c>
      <c r="I7206">
        <f>[1]RechargeReductions!L7206*1.9835</f>
        <v>0</v>
      </c>
      <c r="J7206" s="19">
        <f t="shared" si="569"/>
        <v>0</v>
      </c>
      <c r="K7206">
        <f>LOOKUP(B7206,[1]MaxFinancial!$A$2:$A$27,[1]MaxFinancial!$B$2:$B$27)</f>
        <v>2.33</v>
      </c>
    </row>
    <row r="7207" spans="1:11">
      <c r="A7207" s="13">
        <v>40748</v>
      </c>
      <c r="B7207" s="19">
        <f t="shared" si="565"/>
        <v>2011</v>
      </c>
      <c r="C7207">
        <f>[1]RechargeReductions!Q7207*1.9835</f>
        <v>1487.625</v>
      </c>
      <c r="D7207" s="19">
        <f t="shared" si="566"/>
        <v>1</v>
      </c>
      <c r="E7207">
        <f>[1]RechargeReductions!G7207*1.9835</f>
        <v>0</v>
      </c>
      <c r="F7207" s="19">
        <f t="shared" si="567"/>
        <v>0</v>
      </c>
      <c r="G7207">
        <f>[1]RechargeReductions!I7207*1.9835</f>
        <v>0</v>
      </c>
      <c r="H7207" s="19">
        <f t="shared" si="568"/>
        <v>0</v>
      </c>
      <c r="I7207">
        <f>[1]RechargeReductions!L7207*1.9835</f>
        <v>0</v>
      </c>
      <c r="J7207" s="19">
        <f t="shared" si="569"/>
        <v>0</v>
      </c>
      <c r="K7207">
        <f>LOOKUP(B7207,[1]MaxFinancial!$A$2:$A$27,[1]MaxFinancial!$B$2:$B$27)</f>
        <v>2.33</v>
      </c>
    </row>
    <row r="7208" spans="1:11">
      <c r="A7208" s="13">
        <v>40749</v>
      </c>
      <c r="B7208" s="19">
        <f t="shared" si="565"/>
        <v>2011</v>
      </c>
      <c r="C7208">
        <f>[1]RechargeReductions!Q7208*1.9835</f>
        <v>1487.625</v>
      </c>
      <c r="D7208" s="19">
        <f t="shared" si="566"/>
        <v>1</v>
      </c>
      <c r="E7208">
        <f>[1]RechargeReductions!G7208*1.9835</f>
        <v>0</v>
      </c>
      <c r="F7208" s="19">
        <f t="shared" si="567"/>
        <v>0</v>
      </c>
      <c r="G7208">
        <f>[1]RechargeReductions!I7208*1.9835</f>
        <v>0</v>
      </c>
      <c r="H7208" s="19">
        <f t="shared" si="568"/>
        <v>0</v>
      </c>
      <c r="I7208">
        <f>[1]RechargeReductions!L7208*1.9835</f>
        <v>0</v>
      </c>
      <c r="J7208" s="19">
        <f t="shared" si="569"/>
        <v>0</v>
      </c>
      <c r="K7208">
        <f>LOOKUP(B7208,[1]MaxFinancial!$A$2:$A$27,[1]MaxFinancial!$B$2:$B$27)</f>
        <v>2.33</v>
      </c>
    </row>
    <row r="7209" spans="1:11">
      <c r="A7209" s="13">
        <v>40750</v>
      </c>
      <c r="B7209" s="19">
        <f t="shared" si="565"/>
        <v>2011</v>
      </c>
      <c r="C7209">
        <f>[1]RechargeReductions!Q7209*1.9835</f>
        <v>1487.625</v>
      </c>
      <c r="D7209" s="19">
        <f t="shared" si="566"/>
        <v>1</v>
      </c>
      <c r="E7209">
        <f>[1]RechargeReductions!G7209*1.9835</f>
        <v>0</v>
      </c>
      <c r="F7209" s="19">
        <f t="shared" si="567"/>
        <v>0</v>
      </c>
      <c r="G7209">
        <f>[1]RechargeReductions!I7209*1.9835</f>
        <v>0</v>
      </c>
      <c r="H7209" s="19">
        <f t="shared" si="568"/>
        <v>0</v>
      </c>
      <c r="I7209">
        <f>[1]RechargeReductions!L7209*1.9835</f>
        <v>0</v>
      </c>
      <c r="J7209" s="19">
        <f t="shared" si="569"/>
        <v>0</v>
      </c>
      <c r="K7209">
        <f>LOOKUP(B7209,[1]MaxFinancial!$A$2:$A$27,[1]MaxFinancial!$B$2:$B$27)</f>
        <v>2.33</v>
      </c>
    </row>
    <row r="7210" spans="1:11">
      <c r="A7210" s="13">
        <v>40751</v>
      </c>
      <c r="B7210" s="19">
        <f t="shared" si="565"/>
        <v>2011</v>
      </c>
      <c r="C7210">
        <f>[1]RechargeReductions!Q7210*1.9835</f>
        <v>1487.625</v>
      </c>
      <c r="D7210" s="19">
        <f t="shared" si="566"/>
        <v>1</v>
      </c>
      <c r="E7210">
        <f>[1]RechargeReductions!G7210*1.9835</f>
        <v>0</v>
      </c>
      <c r="F7210" s="19">
        <f t="shared" si="567"/>
        <v>0</v>
      </c>
      <c r="G7210">
        <f>[1]RechargeReductions!I7210*1.9835</f>
        <v>0</v>
      </c>
      <c r="H7210" s="19">
        <f t="shared" si="568"/>
        <v>0</v>
      </c>
      <c r="I7210">
        <f>[1]RechargeReductions!L7210*1.9835</f>
        <v>0</v>
      </c>
      <c r="J7210" s="19">
        <f t="shared" si="569"/>
        <v>0</v>
      </c>
      <c r="K7210">
        <f>LOOKUP(B7210,[1]MaxFinancial!$A$2:$A$27,[1]MaxFinancial!$B$2:$B$27)</f>
        <v>2.33</v>
      </c>
    </row>
    <row r="7211" spans="1:11">
      <c r="A7211" s="13">
        <v>40752</v>
      </c>
      <c r="B7211" s="19">
        <f t="shared" si="565"/>
        <v>2011</v>
      </c>
      <c r="C7211">
        <f>[1]RechargeReductions!Q7211*1.9835</f>
        <v>0</v>
      </c>
      <c r="D7211" s="19">
        <f t="shared" si="566"/>
        <v>0</v>
      </c>
      <c r="E7211">
        <f>[1]RechargeReductions!G7211*1.9835</f>
        <v>0</v>
      </c>
      <c r="F7211" s="19">
        <f t="shared" si="567"/>
        <v>0</v>
      </c>
      <c r="G7211">
        <f>[1]RechargeReductions!I7211*1.9835</f>
        <v>0</v>
      </c>
      <c r="H7211" s="19">
        <f t="shared" si="568"/>
        <v>0</v>
      </c>
      <c r="I7211">
        <f>[1]RechargeReductions!L7211*1.9835</f>
        <v>0</v>
      </c>
      <c r="J7211" s="19">
        <f t="shared" si="569"/>
        <v>0</v>
      </c>
      <c r="K7211">
        <f>LOOKUP(B7211,[1]MaxFinancial!$A$2:$A$27,[1]MaxFinancial!$B$2:$B$27)</f>
        <v>2.33</v>
      </c>
    </row>
    <row r="7212" spans="1:11">
      <c r="A7212" s="13">
        <v>40753</v>
      </c>
      <c r="B7212" s="19">
        <f t="shared" si="565"/>
        <v>2011</v>
      </c>
      <c r="C7212">
        <f>[1]RechargeReductions!Q7212*1.9835</f>
        <v>0</v>
      </c>
      <c r="D7212" s="19">
        <f t="shared" si="566"/>
        <v>0</v>
      </c>
      <c r="E7212">
        <f>[1]RechargeReductions!G7212*1.9835</f>
        <v>0</v>
      </c>
      <c r="F7212" s="19">
        <f t="shared" si="567"/>
        <v>0</v>
      </c>
      <c r="G7212">
        <f>[1]RechargeReductions!I7212*1.9835</f>
        <v>0</v>
      </c>
      <c r="H7212" s="19">
        <f t="shared" si="568"/>
        <v>0</v>
      </c>
      <c r="I7212">
        <f>[1]RechargeReductions!L7212*1.9835</f>
        <v>0</v>
      </c>
      <c r="J7212" s="19">
        <f t="shared" si="569"/>
        <v>0</v>
      </c>
      <c r="K7212">
        <f>LOOKUP(B7212,[1]MaxFinancial!$A$2:$A$27,[1]MaxFinancial!$B$2:$B$27)</f>
        <v>2.33</v>
      </c>
    </row>
    <row r="7213" spans="1:11">
      <c r="A7213" s="13">
        <v>40754</v>
      </c>
      <c r="B7213" s="19">
        <f t="shared" si="565"/>
        <v>2011</v>
      </c>
      <c r="C7213">
        <f>[1]RechargeReductions!Q7213*1.9835</f>
        <v>0</v>
      </c>
      <c r="D7213" s="19">
        <f t="shared" si="566"/>
        <v>0</v>
      </c>
      <c r="E7213">
        <f>[1]RechargeReductions!G7213*1.9835</f>
        <v>0</v>
      </c>
      <c r="F7213" s="19">
        <f t="shared" si="567"/>
        <v>0</v>
      </c>
      <c r="G7213">
        <f>[1]RechargeReductions!I7213*1.9835</f>
        <v>0</v>
      </c>
      <c r="H7213" s="19">
        <f t="shared" si="568"/>
        <v>0</v>
      </c>
      <c r="I7213">
        <f>[1]RechargeReductions!L7213*1.9835</f>
        <v>0</v>
      </c>
      <c r="J7213" s="19">
        <f t="shared" si="569"/>
        <v>0</v>
      </c>
      <c r="K7213">
        <f>LOOKUP(B7213,[1]MaxFinancial!$A$2:$A$27,[1]MaxFinancial!$B$2:$B$27)</f>
        <v>2.33</v>
      </c>
    </row>
    <row r="7214" spans="1:11">
      <c r="A7214" s="13">
        <v>40755</v>
      </c>
      <c r="B7214" s="19">
        <f t="shared" si="565"/>
        <v>2011</v>
      </c>
      <c r="C7214">
        <f>[1]RechargeReductions!Q7214*1.9835</f>
        <v>0</v>
      </c>
      <c r="D7214" s="19">
        <f t="shared" si="566"/>
        <v>0</v>
      </c>
      <c r="E7214">
        <f>[1]RechargeReductions!G7214*1.9835</f>
        <v>0</v>
      </c>
      <c r="F7214" s="19">
        <f t="shared" si="567"/>
        <v>0</v>
      </c>
      <c r="G7214">
        <f>[1]RechargeReductions!I7214*1.9835</f>
        <v>0</v>
      </c>
      <c r="H7214" s="19">
        <f t="shared" si="568"/>
        <v>0</v>
      </c>
      <c r="I7214">
        <f>[1]RechargeReductions!L7214*1.9835</f>
        <v>0</v>
      </c>
      <c r="J7214" s="19">
        <f t="shared" si="569"/>
        <v>0</v>
      </c>
      <c r="K7214">
        <f>LOOKUP(B7214,[1]MaxFinancial!$A$2:$A$27,[1]MaxFinancial!$B$2:$B$27)</f>
        <v>2.33</v>
      </c>
    </row>
    <row r="7215" spans="1:11">
      <c r="A7215" s="13">
        <v>40756</v>
      </c>
      <c r="B7215" s="19">
        <f t="shared" si="565"/>
        <v>2011</v>
      </c>
      <c r="C7215">
        <f>[1]RechargeReductions!Q7215*1.9835</f>
        <v>0</v>
      </c>
      <c r="D7215" s="19">
        <f t="shared" si="566"/>
        <v>0</v>
      </c>
      <c r="E7215">
        <f>[1]RechargeReductions!G7215*1.9835</f>
        <v>0</v>
      </c>
      <c r="F7215" s="19">
        <f t="shared" si="567"/>
        <v>0</v>
      </c>
      <c r="G7215">
        <f>[1]RechargeReductions!I7215*1.9835</f>
        <v>0</v>
      </c>
      <c r="H7215" s="19">
        <f t="shared" si="568"/>
        <v>0</v>
      </c>
      <c r="I7215">
        <f>[1]RechargeReductions!L7215*1.9835</f>
        <v>0</v>
      </c>
      <c r="J7215" s="19">
        <f t="shared" si="569"/>
        <v>0</v>
      </c>
      <c r="K7215">
        <f>LOOKUP(B7215,[1]MaxFinancial!$A$2:$A$27,[1]MaxFinancial!$B$2:$B$27)</f>
        <v>2.33</v>
      </c>
    </row>
    <row r="7216" spans="1:11">
      <c r="A7216" s="13">
        <v>40757</v>
      </c>
      <c r="B7216" s="19">
        <f t="shared" si="565"/>
        <v>2011</v>
      </c>
      <c r="C7216">
        <f>[1]RechargeReductions!Q7216*1.9835</f>
        <v>0</v>
      </c>
      <c r="D7216" s="19">
        <f t="shared" si="566"/>
        <v>0</v>
      </c>
      <c r="E7216">
        <f>[1]RechargeReductions!G7216*1.9835</f>
        <v>0</v>
      </c>
      <c r="F7216" s="19">
        <f t="shared" si="567"/>
        <v>0</v>
      </c>
      <c r="G7216">
        <f>[1]RechargeReductions!I7216*1.9835</f>
        <v>0</v>
      </c>
      <c r="H7216" s="19">
        <f t="shared" si="568"/>
        <v>0</v>
      </c>
      <c r="I7216">
        <f>[1]RechargeReductions!L7216*1.9835</f>
        <v>0</v>
      </c>
      <c r="J7216" s="19">
        <f t="shared" si="569"/>
        <v>0</v>
      </c>
      <c r="K7216">
        <f>LOOKUP(B7216,[1]MaxFinancial!$A$2:$A$27,[1]MaxFinancial!$B$2:$B$27)</f>
        <v>2.33</v>
      </c>
    </row>
    <row r="7217" spans="1:11">
      <c r="A7217" s="13">
        <v>40758</v>
      </c>
      <c r="B7217" s="19">
        <f t="shared" si="565"/>
        <v>2011</v>
      </c>
      <c r="C7217">
        <f>[1]RechargeReductions!Q7217*1.9835</f>
        <v>0</v>
      </c>
      <c r="D7217" s="19">
        <f t="shared" si="566"/>
        <v>0</v>
      </c>
      <c r="E7217">
        <f>[1]RechargeReductions!G7217*1.9835</f>
        <v>0</v>
      </c>
      <c r="F7217" s="19">
        <f t="shared" si="567"/>
        <v>0</v>
      </c>
      <c r="G7217">
        <f>[1]RechargeReductions!I7217*1.9835</f>
        <v>0</v>
      </c>
      <c r="H7217" s="19">
        <f t="shared" si="568"/>
        <v>0</v>
      </c>
      <c r="I7217">
        <f>[1]RechargeReductions!L7217*1.9835</f>
        <v>0</v>
      </c>
      <c r="J7217" s="19">
        <f t="shared" si="569"/>
        <v>0</v>
      </c>
      <c r="K7217">
        <f>LOOKUP(B7217,[1]MaxFinancial!$A$2:$A$27,[1]MaxFinancial!$B$2:$B$27)</f>
        <v>2.33</v>
      </c>
    </row>
    <row r="7218" spans="1:11">
      <c r="A7218" s="13">
        <v>40759</v>
      </c>
      <c r="B7218" s="19">
        <f t="shared" si="565"/>
        <v>2011</v>
      </c>
      <c r="C7218">
        <f>[1]RechargeReductions!Q7218*1.9835</f>
        <v>0</v>
      </c>
      <c r="D7218" s="19">
        <f t="shared" si="566"/>
        <v>0</v>
      </c>
      <c r="E7218">
        <f>[1]RechargeReductions!G7218*1.9835</f>
        <v>0</v>
      </c>
      <c r="F7218" s="19">
        <f t="shared" si="567"/>
        <v>0</v>
      </c>
      <c r="G7218">
        <f>[1]RechargeReductions!I7218*1.9835</f>
        <v>0</v>
      </c>
      <c r="H7218" s="19">
        <f t="shared" si="568"/>
        <v>0</v>
      </c>
      <c r="I7218">
        <f>[1]RechargeReductions!L7218*1.9835</f>
        <v>0</v>
      </c>
      <c r="J7218" s="19">
        <f t="shared" si="569"/>
        <v>0</v>
      </c>
      <c r="K7218">
        <f>LOOKUP(B7218,[1]MaxFinancial!$A$2:$A$27,[1]MaxFinancial!$B$2:$B$27)</f>
        <v>2.33</v>
      </c>
    </row>
    <row r="7219" spans="1:11">
      <c r="A7219" s="13">
        <v>40760</v>
      </c>
      <c r="B7219" s="19">
        <f t="shared" si="565"/>
        <v>2011</v>
      </c>
      <c r="C7219">
        <f>[1]RechargeReductions!Q7219*1.9835</f>
        <v>0</v>
      </c>
      <c r="D7219" s="19">
        <f t="shared" si="566"/>
        <v>0</v>
      </c>
      <c r="E7219">
        <f>[1]RechargeReductions!G7219*1.9835</f>
        <v>0</v>
      </c>
      <c r="F7219" s="19">
        <f t="shared" si="567"/>
        <v>0</v>
      </c>
      <c r="G7219">
        <f>[1]RechargeReductions!I7219*1.9835</f>
        <v>0</v>
      </c>
      <c r="H7219" s="19">
        <f t="shared" si="568"/>
        <v>0</v>
      </c>
      <c r="I7219">
        <f>[1]RechargeReductions!L7219*1.9835</f>
        <v>0</v>
      </c>
      <c r="J7219" s="19">
        <f t="shared" si="569"/>
        <v>0</v>
      </c>
      <c r="K7219">
        <f>LOOKUP(B7219,[1]MaxFinancial!$A$2:$A$27,[1]MaxFinancial!$B$2:$B$27)</f>
        <v>2.33</v>
      </c>
    </row>
    <row r="7220" spans="1:11">
      <c r="A7220" s="13">
        <v>40761</v>
      </c>
      <c r="B7220" s="19">
        <f t="shared" si="565"/>
        <v>2011</v>
      </c>
      <c r="C7220">
        <f>[1]RechargeReductions!Q7220*1.9835</f>
        <v>0</v>
      </c>
      <c r="D7220" s="19">
        <f t="shared" si="566"/>
        <v>0</v>
      </c>
      <c r="E7220">
        <f>[1]RechargeReductions!G7220*1.9835</f>
        <v>0</v>
      </c>
      <c r="F7220" s="19">
        <f t="shared" si="567"/>
        <v>0</v>
      </c>
      <c r="G7220">
        <f>[1]RechargeReductions!I7220*1.9835</f>
        <v>0</v>
      </c>
      <c r="H7220" s="19">
        <f t="shared" si="568"/>
        <v>0</v>
      </c>
      <c r="I7220">
        <f>[1]RechargeReductions!L7220*1.9835</f>
        <v>0</v>
      </c>
      <c r="J7220" s="19">
        <f t="shared" si="569"/>
        <v>0</v>
      </c>
      <c r="K7220">
        <f>LOOKUP(B7220,[1]MaxFinancial!$A$2:$A$27,[1]MaxFinancial!$B$2:$B$27)</f>
        <v>2.33</v>
      </c>
    </row>
    <row r="7221" spans="1:11">
      <c r="A7221" s="13">
        <v>40762</v>
      </c>
      <c r="B7221" s="19">
        <f t="shared" si="565"/>
        <v>2011</v>
      </c>
      <c r="C7221">
        <f>[1]RechargeReductions!Q7221*1.9835</f>
        <v>0</v>
      </c>
      <c r="D7221" s="19">
        <f t="shared" si="566"/>
        <v>0</v>
      </c>
      <c r="E7221">
        <f>[1]RechargeReductions!G7221*1.9835</f>
        <v>0</v>
      </c>
      <c r="F7221" s="19">
        <f t="shared" si="567"/>
        <v>0</v>
      </c>
      <c r="G7221">
        <f>[1]RechargeReductions!I7221*1.9835</f>
        <v>0</v>
      </c>
      <c r="H7221" s="19">
        <f t="shared" si="568"/>
        <v>0</v>
      </c>
      <c r="I7221">
        <f>[1]RechargeReductions!L7221*1.9835</f>
        <v>0</v>
      </c>
      <c r="J7221" s="19">
        <f t="shared" si="569"/>
        <v>0</v>
      </c>
      <c r="K7221">
        <f>LOOKUP(B7221,[1]MaxFinancial!$A$2:$A$27,[1]MaxFinancial!$B$2:$B$27)</f>
        <v>2.33</v>
      </c>
    </row>
    <row r="7222" spans="1:11">
      <c r="A7222" s="13">
        <v>40763</v>
      </c>
      <c r="B7222" s="19">
        <f t="shared" si="565"/>
        <v>2011</v>
      </c>
      <c r="C7222">
        <f>[1]RechargeReductions!Q7222*1.9835</f>
        <v>0</v>
      </c>
      <c r="D7222" s="19">
        <f t="shared" si="566"/>
        <v>0</v>
      </c>
      <c r="E7222">
        <f>[1]RechargeReductions!G7222*1.9835</f>
        <v>0</v>
      </c>
      <c r="F7222" s="19">
        <f t="shared" si="567"/>
        <v>0</v>
      </c>
      <c r="G7222">
        <f>[1]RechargeReductions!I7222*1.9835</f>
        <v>0</v>
      </c>
      <c r="H7222" s="19">
        <f t="shared" si="568"/>
        <v>0</v>
      </c>
      <c r="I7222">
        <f>[1]RechargeReductions!L7222*1.9835</f>
        <v>0</v>
      </c>
      <c r="J7222" s="19">
        <f t="shared" si="569"/>
        <v>0</v>
      </c>
      <c r="K7222">
        <f>LOOKUP(B7222,[1]MaxFinancial!$A$2:$A$27,[1]MaxFinancial!$B$2:$B$27)</f>
        <v>2.33</v>
      </c>
    </row>
    <row r="7223" spans="1:11">
      <c r="A7223" s="13">
        <v>40764</v>
      </c>
      <c r="B7223" s="19">
        <f t="shared" si="565"/>
        <v>2011</v>
      </c>
      <c r="C7223">
        <f>[1]RechargeReductions!Q7223*1.9835</f>
        <v>0</v>
      </c>
      <c r="D7223" s="19">
        <f t="shared" si="566"/>
        <v>0</v>
      </c>
      <c r="E7223">
        <f>[1]RechargeReductions!G7223*1.9835</f>
        <v>0</v>
      </c>
      <c r="F7223" s="19">
        <f t="shared" si="567"/>
        <v>0</v>
      </c>
      <c r="G7223">
        <f>[1]RechargeReductions!I7223*1.9835</f>
        <v>0</v>
      </c>
      <c r="H7223" s="19">
        <f t="shared" si="568"/>
        <v>0</v>
      </c>
      <c r="I7223">
        <f>[1]RechargeReductions!L7223*1.9835</f>
        <v>0</v>
      </c>
      <c r="J7223" s="19">
        <f t="shared" si="569"/>
        <v>0</v>
      </c>
      <c r="K7223">
        <f>LOOKUP(B7223,[1]MaxFinancial!$A$2:$A$27,[1]MaxFinancial!$B$2:$B$27)</f>
        <v>2.33</v>
      </c>
    </row>
    <row r="7224" spans="1:11">
      <c r="A7224" s="13">
        <v>40765</v>
      </c>
      <c r="B7224" s="19">
        <f t="shared" si="565"/>
        <v>2011</v>
      </c>
      <c r="C7224">
        <f>[1]RechargeReductions!Q7224*1.9835</f>
        <v>0</v>
      </c>
      <c r="D7224" s="19">
        <f t="shared" si="566"/>
        <v>0</v>
      </c>
      <c r="E7224">
        <f>[1]RechargeReductions!G7224*1.9835</f>
        <v>0</v>
      </c>
      <c r="F7224" s="19">
        <f t="shared" si="567"/>
        <v>0</v>
      </c>
      <c r="G7224">
        <f>[1]RechargeReductions!I7224*1.9835</f>
        <v>0</v>
      </c>
      <c r="H7224" s="19">
        <f t="shared" si="568"/>
        <v>0</v>
      </c>
      <c r="I7224">
        <f>[1]RechargeReductions!L7224*1.9835</f>
        <v>0</v>
      </c>
      <c r="J7224" s="19">
        <f t="shared" si="569"/>
        <v>0</v>
      </c>
      <c r="K7224">
        <f>LOOKUP(B7224,[1]MaxFinancial!$A$2:$A$27,[1]MaxFinancial!$B$2:$B$27)</f>
        <v>2.33</v>
      </c>
    </row>
    <row r="7225" spans="1:11">
      <c r="A7225" s="13">
        <v>40766</v>
      </c>
      <c r="B7225" s="19">
        <f t="shared" si="565"/>
        <v>2011</v>
      </c>
      <c r="C7225">
        <f>[1]RechargeReductions!Q7225*1.9835</f>
        <v>0</v>
      </c>
      <c r="D7225" s="19">
        <f t="shared" si="566"/>
        <v>0</v>
      </c>
      <c r="E7225">
        <f>[1]RechargeReductions!G7225*1.9835</f>
        <v>0</v>
      </c>
      <c r="F7225" s="19">
        <f t="shared" si="567"/>
        <v>0</v>
      </c>
      <c r="G7225">
        <f>[1]RechargeReductions!I7225*1.9835</f>
        <v>0</v>
      </c>
      <c r="H7225" s="19">
        <f t="shared" si="568"/>
        <v>0</v>
      </c>
      <c r="I7225">
        <f>[1]RechargeReductions!L7225*1.9835</f>
        <v>0</v>
      </c>
      <c r="J7225" s="19">
        <f t="shared" si="569"/>
        <v>0</v>
      </c>
      <c r="K7225">
        <f>LOOKUP(B7225,[1]MaxFinancial!$A$2:$A$27,[1]MaxFinancial!$B$2:$B$27)</f>
        <v>2.33</v>
      </c>
    </row>
    <row r="7226" spans="1:11">
      <c r="A7226" s="13">
        <v>40767</v>
      </c>
      <c r="B7226" s="19">
        <f t="shared" si="565"/>
        <v>2011</v>
      </c>
      <c r="C7226">
        <f>[1]RechargeReductions!Q7226*1.9835</f>
        <v>0</v>
      </c>
      <c r="D7226" s="19">
        <f t="shared" si="566"/>
        <v>0</v>
      </c>
      <c r="E7226">
        <f>[1]RechargeReductions!G7226*1.9835</f>
        <v>0</v>
      </c>
      <c r="F7226" s="19">
        <f t="shared" si="567"/>
        <v>0</v>
      </c>
      <c r="G7226">
        <f>[1]RechargeReductions!I7226*1.9835</f>
        <v>0</v>
      </c>
      <c r="H7226" s="19">
        <f t="shared" si="568"/>
        <v>0</v>
      </c>
      <c r="I7226">
        <f>[1]RechargeReductions!L7226*1.9835</f>
        <v>0</v>
      </c>
      <c r="J7226" s="19">
        <f t="shared" si="569"/>
        <v>0</v>
      </c>
      <c r="K7226">
        <f>LOOKUP(B7226,[1]MaxFinancial!$A$2:$A$27,[1]MaxFinancial!$B$2:$B$27)</f>
        <v>2.33</v>
      </c>
    </row>
    <row r="7227" spans="1:11">
      <c r="A7227" s="13">
        <v>40768</v>
      </c>
      <c r="B7227" s="19">
        <f t="shared" si="565"/>
        <v>2011</v>
      </c>
      <c r="C7227">
        <f>[1]RechargeReductions!Q7227*1.9835</f>
        <v>0</v>
      </c>
      <c r="D7227" s="19">
        <f t="shared" si="566"/>
        <v>0</v>
      </c>
      <c r="E7227">
        <f>[1]RechargeReductions!G7227*1.9835</f>
        <v>0</v>
      </c>
      <c r="F7227" s="19">
        <f t="shared" si="567"/>
        <v>0</v>
      </c>
      <c r="G7227">
        <f>[1]RechargeReductions!I7227*1.9835</f>
        <v>0</v>
      </c>
      <c r="H7227" s="19">
        <f t="shared" si="568"/>
        <v>0</v>
      </c>
      <c r="I7227">
        <f>[1]RechargeReductions!L7227*1.9835</f>
        <v>0</v>
      </c>
      <c r="J7227" s="19">
        <f t="shared" si="569"/>
        <v>0</v>
      </c>
      <c r="K7227">
        <f>LOOKUP(B7227,[1]MaxFinancial!$A$2:$A$27,[1]MaxFinancial!$B$2:$B$27)</f>
        <v>2.33</v>
      </c>
    </row>
    <row r="7228" spans="1:11">
      <c r="A7228" s="13">
        <v>40769</v>
      </c>
      <c r="B7228" s="19">
        <f t="shared" si="565"/>
        <v>2011</v>
      </c>
      <c r="C7228">
        <f>[1]RechargeReductions!Q7228*1.9835</f>
        <v>0</v>
      </c>
      <c r="D7228" s="19">
        <f t="shared" si="566"/>
        <v>0</v>
      </c>
      <c r="E7228">
        <f>[1]RechargeReductions!G7228*1.9835</f>
        <v>0</v>
      </c>
      <c r="F7228" s="19">
        <f t="shared" si="567"/>
        <v>0</v>
      </c>
      <c r="G7228">
        <f>[1]RechargeReductions!I7228*1.9835</f>
        <v>0</v>
      </c>
      <c r="H7228" s="19">
        <f t="shared" si="568"/>
        <v>0</v>
      </c>
      <c r="I7228">
        <f>[1]RechargeReductions!L7228*1.9835</f>
        <v>0</v>
      </c>
      <c r="J7228" s="19">
        <f t="shared" si="569"/>
        <v>0</v>
      </c>
      <c r="K7228">
        <f>LOOKUP(B7228,[1]MaxFinancial!$A$2:$A$27,[1]MaxFinancial!$B$2:$B$27)</f>
        <v>2.33</v>
      </c>
    </row>
    <row r="7229" spans="1:11">
      <c r="A7229" s="13">
        <v>40770</v>
      </c>
      <c r="B7229" s="19">
        <f t="shared" si="565"/>
        <v>2011</v>
      </c>
      <c r="C7229">
        <f>[1]RechargeReductions!Q7229*1.9835</f>
        <v>0</v>
      </c>
      <c r="D7229" s="19">
        <f t="shared" si="566"/>
        <v>0</v>
      </c>
      <c r="E7229">
        <f>[1]RechargeReductions!G7229*1.9835</f>
        <v>0</v>
      </c>
      <c r="F7229" s="19">
        <f t="shared" si="567"/>
        <v>0</v>
      </c>
      <c r="G7229">
        <f>[1]RechargeReductions!I7229*1.9835</f>
        <v>0</v>
      </c>
      <c r="H7229" s="19">
        <f t="shared" si="568"/>
        <v>0</v>
      </c>
      <c r="I7229">
        <f>[1]RechargeReductions!L7229*1.9835</f>
        <v>0</v>
      </c>
      <c r="J7229" s="19">
        <f t="shared" si="569"/>
        <v>0</v>
      </c>
      <c r="K7229">
        <f>LOOKUP(B7229,[1]MaxFinancial!$A$2:$A$27,[1]MaxFinancial!$B$2:$B$27)</f>
        <v>2.33</v>
      </c>
    </row>
    <row r="7230" spans="1:11">
      <c r="A7230" s="13">
        <v>40771</v>
      </c>
      <c r="B7230" s="19">
        <f t="shared" si="565"/>
        <v>2011</v>
      </c>
      <c r="C7230">
        <f>[1]RechargeReductions!Q7230*1.9835</f>
        <v>0</v>
      </c>
      <c r="D7230" s="19">
        <f t="shared" si="566"/>
        <v>0</v>
      </c>
      <c r="E7230">
        <f>[1]RechargeReductions!G7230*1.9835</f>
        <v>0</v>
      </c>
      <c r="F7230" s="19">
        <f t="shared" si="567"/>
        <v>0</v>
      </c>
      <c r="G7230">
        <f>[1]RechargeReductions!I7230*1.9835</f>
        <v>0</v>
      </c>
      <c r="H7230" s="19">
        <f t="shared" si="568"/>
        <v>0</v>
      </c>
      <c r="I7230">
        <f>[1]RechargeReductions!L7230*1.9835</f>
        <v>0</v>
      </c>
      <c r="J7230" s="19">
        <f t="shared" si="569"/>
        <v>0</v>
      </c>
      <c r="K7230">
        <f>LOOKUP(B7230,[1]MaxFinancial!$A$2:$A$27,[1]MaxFinancial!$B$2:$B$27)</f>
        <v>2.33</v>
      </c>
    </row>
    <row r="7231" spans="1:11">
      <c r="A7231" s="13">
        <v>40772</v>
      </c>
      <c r="B7231" s="19">
        <f t="shared" si="565"/>
        <v>2011</v>
      </c>
      <c r="C7231">
        <f>[1]RechargeReductions!Q7231*1.9835</f>
        <v>0</v>
      </c>
      <c r="D7231" s="19">
        <f t="shared" si="566"/>
        <v>0</v>
      </c>
      <c r="E7231">
        <f>[1]RechargeReductions!G7231*1.9835</f>
        <v>0</v>
      </c>
      <c r="F7231" s="19">
        <f t="shared" si="567"/>
        <v>0</v>
      </c>
      <c r="G7231">
        <f>[1]RechargeReductions!I7231*1.9835</f>
        <v>0</v>
      </c>
      <c r="H7231" s="19">
        <f t="shared" si="568"/>
        <v>0</v>
      </c>
      <c r="I7231">
        <f>[1]RechargeReductions!L7231*1.9835</f>
        <v>0</v>
      </c>
      <c r="J7231" s="19">
        <f t="shared" si="569"/>
        <v>0</v>
      </c>
      <c r="K7231">
        <f>LOOKUP(B7231,[1]MaxFinancial!$A$2:$A$27,[1]MaxFinancial!$B$2:$B$27)</f>
        <v>2.33</v>
      </c>
    </row>
    <row r="7232" spans="1:11">
      <c r="A7232" s="13">
        <v>40773</v>
      </c>
      <c r="B7232" s="19">
        <f t="shared" si="565"/>
        <v>2011</v>
      </c>
      <c r="C7232">
        <f>[1]RechargeReductions!Q7232*1.9835</f>
        <v>0</v>
      </c>
      <c r="D7232" s="19">
        <f t="shared" si="566"/>
        <v>0</v>
      </c>
      <c r="E7232">
        <f>[1]RechargeReductions!G7232*1.9835</f>
        <v>0</v>
      </c>
      <c r="F7232" s="19">
        <f t="shared" si="567"/>
        <v>0</v>
      </c>
      <c r="G7232">
        <f>[1]RechargeReductions!I7232*1.9835</f>
        <v>0</v>
      </c>
      <c r="H7232" s="19">
        <f t="shared" si="568"/>
        <v>0</v>
      </c>
      <c r="I7232">
        <f>[1]RechargeReductions!L7232*1.9835</f>
        <v>0</v>
      </c>
      <c r="J7232" s="19">
        <f t="shared" si="569"/>
        <v>0</v>
      </c>
      <c r="K7232">
        <f>LOOKUP(B7232,[1]MaxFinancial!$A$2:$A$27,[1]MaxFinancial!$B$2:$B$27)</f>
        <v>2.33</v>
      </c>
    </row>
    <row r="7233" spans="1:11">
      <c r="A7233" s="13">
        <v>40774</v>
      </c>
      <c r="B7233" s="19">
        <f t="shared" si="565"/>
        <v>2011</v>
      </c>
      <c r="C7233">
        <f>[1]RechargeReductions!Q7233*1.9835</f>
        <v>0</v>
      </c>
      <c r="D7233" s="19">
        <f t="shared" si="566"/>
        <v>0</v>
      </c>
      <c r="E7233">
        <f>[1]RechargeReductions!G7233*1.9835</f>
        <v>0</v>
      </c>
      <c r="F7233" s="19">
        <f t="shared" si="567"/>
        <v>0</v>
      </c>
      <c r="G7233">
        <f>[1]RechargeReductions!I7233*1.9835</f>
        <v>0</v>
      </c>
      <c r="H7233" s="19">
        <f t="shared" si="568"/>
        <v>0</v>
      </c>
      <c r="I7233">
        <f>[1]RechargeReductions!L7233*1.9835</f>
        <v>0</v>
      </c>
      <c r="J7233" s="19">
        <f t="shared" si="569"/>
        <v>0</v>
      </c>
      <c r="K7233">
        <f>LOOKUP(B7233,[1]MaxFinancial!$A$2:$A$27,[1]MaxFinancial!$B$2:$B$27)</f>
        <v>2.33</v>
      </c>
    </row>
    <row r="7234" spans="1:11">
      <c r="A7234" s="13">
        <v>40775</v>
      </c>
      <c r="B7234" s="19">
        <f t="shared" si="565"/>
        <v>2011</v>
      </c>
      <c r="C7234">
        <f>[1]RechargeReductions!Q7234*1.9835</f>
        <v>0</v>
      </c>
      <c r="D7234" s="19">
        <f t="shared" si="566"/>
        <v>0</v>
      </c>
      <c r="E7234">
        <f>[1]RechargeReductions!G7234*1.9835</f>
        <v>0</v>
      </c>
      <c r="F7234" s="19">
        <f t="shared" si="567"/>
        <v>0</v>
      </c>
      <c r="G7234">
        <f>[1]RechargeReductions!I7234*1.9835</f>
        <v>0</v>
      </c>
      <c r="H7234" s="19">
        <f t="shared" si="568"/>
        <v>0</v>
      </c>
      <c r="I7234">
        <f>[1]RechargeReductions!L7234*1.9835</f>
        <v>0</v>
      </c>
      <c r="J7234" s="19">
        <f t="shared" si="569"/>
        <v>0</v>
      </c>
      <c r="K7234">
        <f>LOOKUP(B7234,[1]MaxFinancial!$A$2:$A$27,[1]MaxFinancial!$B$2:$B$27)</f>
        <v>2.33</v>
      </c>
    </row>
    <row r="7235" spans="1:11">
      <c r="A7235" s="13">
        <v>40776</v>
      </c>
      <c r="B7235" s="19">
        <f t="shared" ref="B7235:B7298" si="570">YEAR(A7235+61)</f>
        <v>2011</v>
      </c>
      <c r="C7235">
        <f>[1]RechargeReductions!Q7235*1.9835</f>
        <v>0</v>
      </c>
      <c r="D7235" s="19">
        <f t="shared" ref="D7235:D7298" si="571">IF(C7235&gt;300,1,0)</f>
        <v>0</v>
      </c>
      <c r="E7235">
        <f>[1]RechargeReductions!G7235*1.9835</f>
        <v>0</v>
      </c>
      <c r="F7235" s="19">
        <f t="shared" ref="F7235:F7298" si="572">IF(E7235&gt;300,1,0)</f>
        <v>0</v>
      </c>
      <c r="G7235">
        <f>[1]RechargeReductions!I7235*1.9835</f>
        <v>0</v>
      </c>
      <c r="H7235" s="19">
        <f t="shared" ref="H7235:H7298" si="573">IF(G7235&gt;0,1,0)</f>
        <v>0</v>
      </c>
      <c r="I7235">
        <f>[1]RechargeReductions!L7235*1.9835</f>
        <v>0</v>
      </c>
      <c r="J7235" s="19">
        <f t="shared" ref="J7235:J7298" si="574">IF(I7235&gt;0,1,0)</f>
        <v>0</v>
      </c>
      <c r="K7235">
        <f>LOOKUP(B7235,[1]MaxFinancial!$A$2:$A$27,[1]MaxFinancial!$B$2:$B$27)</f>
        <v>2.33</v>
      </c>
    </row>
    <row r="7236" spans="1:11">
      <c r="A7236" s="13">
        <v>40777</v>
      </c>
      <c r="B7236" s="19">
        <f t="shared" si="570"/>
        <v>2011</v>
      </c>
      <c r="C7236">
        <f>[1]RechargeReductions!Q7236*1.9835</f>
        <v>0</v>
      </c>
      <c r="D7236" s="19">
        <f t="shared" si="571"/>
        <v>0</v>
      </c>
      <c r="E7236">
        <f>[1]RechargeReductions!G7236*1.9835</f>
        <v>0</v>
      </c>
      <c r="F7236" s="19">
        <f t="shared" si="572"/>
        <v>0</v>
      </c>
      <c r="G7236">
        <f>[1]RechargeReductions!I7236*1.9835</f>
        <v>0</v>
      </c>
      <c r="H7236" s="19">
        <f t="shared" si="573"/>
        <v>0</v>
      </c>
      <c r="I7236">
        <f>[1]RechargeReductions!L7236*1.9835</f>
        <v>0</v>
      </c>
      <c r="J7236" s="19">
        <f t="shared" si="574"/>
        <v>0</v>
      </c>
      <c r="K7236">
        <f>LOOKUP(B7236,[1]MaxFinancial!$A$2:$A$27,[1]MaxFinancial!$B$2:$B$27)</f>
        <v>2.33</v>
      </c>
    </row>
    <row r="7237" spans="1:11">
      <c r="A7237" s="13">
        <v>40778</v>
      </c>
      <c r="B7237" s="19">
        <f t="shared" si="570"/>
        <v>2011</v>
      </c>
      <c r="C7237">
        <f>[1]RechargeReductions!Q7237*1.9835</f>
        <v>0</v>
      </c>
      <c r="D7237" s="19">
        <f t="shared" si="571"/>
        <v>0</v>
      </c>
      <c r="E7237">
        <f>[1]RechargeReductions!G7237*1.9835</f>
        <v>0</v>
      </c>
      <c r="F7237" s="19">
        <f t="shared" si="572"/>
        <v>0</v>
      </c>
      <c r="G7237">
        <f>[1]RechargeReductions!I7237*1.9835</f>
        <v>0</v>
      </c>
      <c r="H7237" s="19">
        <f t="shared" si="573"/>
        <v>0</v>
      </c>
      <c r="I7237">
        <f>[1]RechargeReductions!L7237*1.9835</f>
        <v>0</v>
      </c>
      <c r="J7237" s="19">
        <f t="shared" si="574"/>
        <v>0</v>
      </c>
      <c r="K7237">
        <f>LOOKUP(B7237,[1]MaxFinancial!$A$2:$A$27,[1]MaxFinancial!$B$2:$B$27)</f>
        <v>2.33</v>
      </c>
    </row>
    <row r="7238" spans="1:11">
      <c r="A7238" s="13">
        <v>40779</v>
      </c>
      <c r="B7238" s="19">
        <f t="shared" si="570"/>
        <v>2011</v>
      </c>
      <c r="C7238">
        <f>[1]RechargeReductions!Q7238*1.9835</f>
        <v>0</v>
      </c>
      <c r="D7238" s="19">
        <f t="shared" si="571"/>
        <v>0</v>
      </c>
      <c r="E7238">
        <f>[1]RechargeReductions!G7238*1.9835</f>
        <v>0</v>
      </c>
      <c r="F7238" s="19">
        <f t="shared" si="572"/>
        <v>0</v>
      </c>
      <c r="G7238">
        <f>[1]RechargeReductions!I7238*1.9835</f>
        <v>0</v>
      </c>
      <c r="H7238" s="19">
        <f t="shared" si="573"/>
        <v>0</v>
      </c>
      <c r="I7238">
        <f>[1]RechargeReductions!L7238*1.9835</f>
        <v>0</v>
      </c>
      <c r="J7238" s="19">
        <f t="shared" si="574"/>
        <v>0</v>
      </c>
      <c r="K7238">
        <f>LOOKUP(B7238,[1]MaxFinancial!$A$2:$A$27,[1]MaxFinancial!$B$2:$B$27)</f>
        <v>2.33</v>
      </c>
    </row>
    <row r="7239" spans="1:11">
      <c r="A7239" s="13">
        <v>40780</v>
      </c>
      <c r="B7239" s="19">
        <f t="shared" si="570"/>
        <v>2011</v>
      </c>
      <c r="C7239">
        <f>[1]RechargeReductions!Q7239*1.9835</f>
        <v>0</v>
      </c>
      <c r="D7239" s="19">
        <f t="shared" si="571"/>
        <v>0</v>
      </c>
      <c r="E7239">
        <f>[1]RechargeReductions!G7239*1.9835</f>
        <v>0</v>
      </c>
      <c r="F7239" s="19">
        <f t="shared" si="572"/>
        <v>0</v>
      </c>
      <c r="G7239">
        <f>[1]RechargeReductions!I7239*1.9835</f>
        <v>0</v>
      </c>
      <c r="H7239" s="19">
        <f t="shared" si="573"/>
        <v>0</v>
      </c>
      <c r="I7239">
        <f>[1]RechargeReductions!L7239*1.9835</f>
        <v>0</v>
      </c>
      <c r="J7239" s="19">
        <f t="shared" si="574"/>
        <v>0</v>
      </c>
      <c r="K7239">
        <f>LOOKUP(B7239,[1]MaxFinancial!$A$2:$A$27,[1]MaxFinancial!$B$2:$B$27)</f>
        <v>2.33</v>
      </c>
    </row>
    <row r="7240" spans="1:11">
      <c r="A7240" s="13">
        <v>40781</v>
      </c>
      <c r="B7240" s="19">
        <f t="shared" si="570"/>
        <v>2011</v>
      </c>
      <c r="C7240">
        <f>[1]RechargeReductions!Q7240*1.9835</f>
        <v>0</v>
      </c>
      <c r="D7240" s="19">
        <f t="shared" si="571"/>
        <v>0</v>
      </c>
      <c r="E7240">
        <f>[1]RechargeReductions!G7240*1.9835</f>
        <v>0</v>
      </c>
      <c r="F7240" s="19">
        <f t="shared" si="572"/>
        <v>0</v>
      </c>
      <c r="G7240">
        <f>[1]RechargeReductions!I7240*1.9835</f>
        <v>0</v>
      </c>
      <c r="H7240" s="19">
        <f t="shared" si="573"/>
        <v>0</v>
      </c>
      <c r="I7240">
        <f>[1]RechargeReductions!L7240*1.9835</f>
        <v>0</v>
      </c>
      <c r="J7240" s="19">
        <f t="shared" si="574"/>
        <v>0</v>
      </c>
      <c r="K7240">
        <f>LOOKUP(B7240,[1]MaxFinancial!$A$2:$A$27,[1]MaxFinancial!$B$2:$B$27)</f>
        <v>2.33</v>
      </c>
    </row>
    <row r="7241" spans="1:11">
      <c r="A7241" s="13">
        <v>40782</v>
      </c>
      <c r="B7241" s="19">
        <f t="shared" si="570"/>
        <v>2011</v>
      </c>
      <c r="C7241">
        <f>[1]RechargeReductions!Q7241*1.9835</f>
        <v>0</v>
      </c>
      <c r="D7241" s="19">
        <f t="shared" si="571"/>
        <v>0</v>
      </c>
      <c r="E7241">
        <f>[1]RechargeReductions!G7241*1.9835</f>
        <v>0</v>
      </c>
      <c r="F7241" s="19">
        <f t="shared" si="572"/>
        <v>0</v>
      </c>
      <c r="G7241">
        <f>[1]RechargeReductions!I7241*1.9835</f>
        <v>0</v>
      </c>
      <c r="H7241" s="19">
        <f t="shared" si="573"/>
        <v>0</v>
      </c>
      <c r="I7241">
        <f>[1]RechargeReductions!L7241*1.9835</f>
        <v>0</v>
      </c>
      <c r="J7241" s="19">
        <f t="shared" si="574"/>
        <v>0</v>
      </c>
      <c r="K7241">
        <f>LOOKUP(B7241,[1]MaxFinancial!$A$2:$A$27,[1]MaxFinancial!$B$2:$B$27)</f>
        <v>2.33</v>
      </c>
    </row>
    <row r="7242" spans="1:11">
      <c r="A7242" s="13">
        <v>40783</v>
      </c>
      <c r="B7242" s="19">
        <f t="shared" si="570"/>
        <v>2011</v>
      </c>
      <c r="C7242">
        <f>[1]RechargeReductions!Q7242*1.9835</f>
        <v>0</v>
      </c>
      <c r="D7242" s="19">
        <f t="shared" si="571"/>
        <v>0</v>
      </c>
      <c r="E7242">
        <f>[1]RechargeReductions!G7242*1.9835</f>
        <v>0</v>
      </c>
      <c r="F7242" s="19">
        <f t="shared" si="572"/>
        <v>0</v>
      </c>
      <c r="G7242">
        <f>[1]RechargeReductions!I7242*1.9835</f>
        <v>0</v>
      </c>
      <c r="H7242" s="19">
        <f t="shared" si="573"/>
        <v>0</v>
      </c>
      <c r="I7242">
        <f>[1]RechargeReductions!L7242*1.9835</f>
        <v>0</v>
      </c>
      <c r="J7242" s="19">
        <f t="shared" si="574"/>
        <v>0</v>
      </c>
      <c r="K7242">
        <f>LOOKUP(B7242,[1]MaxFinancial!$A$2:$A$27,[1]MaxFinancial!$B$2:$B$27)</f>
        <v>2.33</v>
      </c>
    </row>
    <row r="7243" spans="1:11">
      <c r="A7243" s="13">
        <v>40784</v>
      </c>
      <c r="B7243" s="19">
        <f t="shared" si="570"/>
        <v>2011</v>
      </c>
      <c r="C7243">
        <f>[1]RechargeReductions!Q7243*1.9835</f>
        <v>0</v>
      </c>
      <c r="D7243" s="19">
        <f t="shared" si="571"/>
        <v>0</v>
      </c>
      <c r="E7243">
        <f>[1]RechargeReductions!G7243*1.9835</f>
        <v>0</v>
      </c>
      <c r="F7243" s="19">
        <f t="shared" si="572"/>
        <v>0</v>
      </c>
      <c r="G7243">
        <f>[1]RechargeReductions!I7243*1.9835</f>
        <v>0</v>
      </c>
      <c r="H7243" s="19">
        <f t="shared" si="573"/>
        <v>0</v>
      </c>
      <c r="I7243">
        <f>[1]RechargeReductions!L7243*1.9835</f>
        <v>0</v>
      </c>
      <c r="J7243" s="19">
        <f t="shared" si="574"/>
        <v>0</v>
      </c>
      <c r="K7243">
        <f>LOOKUP(B7243,[1]MaxFinancial!$A$2:$A$27,[1]MaxFinancial!$B$2:$B$27)</f>
        <v>2.33</v>
      </c>
    </row>
    <row r="7244" spans="1:11">
      <c r="A7244" s="13">
        <v>40785</v>
      </c>
      <c r="B7244" s="19">
        <f t="shared" si="570"/>
        <v>2011</v>
      </c>
      <c r="C7244">
        <f>[1]RechargeReductions!Q7244*1.9835</f>
        <v>0</v>
      </c>
      <c r="D7244" s="19">
        <f t="shared" si="571"/>
        <v>0</v>
      </c>
      <c r="E7244">
        <f>[1]RechargeReductions!G7244*1.9835</f>
        <v>0</v>
      </c>
      <c r="F7244" s="19">
        <f t="shared" si="572"/>
        <v>0</v>
      </c>
      <c r="G7244">
        <f>[1]RechargeReductions!I7244*1.9835</f>
        <v>0</v>
      </c>
      <c r="H7244" s="19">
        <f t="shared" si="573"/>
        <v>0</v>
      </c>
      <c r="I7244">
        <f>[1]RechargeReductions!L7244*1.9835</f>
        <v>0</v>
      </c>
      <c r="J7244" s="19">
        <f t="shared" si="574"/>
        <v>0</v>
      </c>
      <c r="K7244">
        <f>LOOKUP(B7244,[1]MaxFinancial!$A$2:$A$27,[1]MaxFinancial!$B$2:$B$27)</f>
        <v>2.33</v>
      </c>
    </row>
    <row r="7245" spans="1:11">
      <c r="A7245" s="13">
        <v>40786</v>
      </c>
      <c r="B7245" s="19">
        <f t="shared" si="570"/>
        <v>2011</v>
      </c>
      <c r="C7245">
        <f>[1]RechargeReductions!Q7245*1.9835</f>
        <v>0</v>
      </c>
      <c r="D7245" s="19">
        <f t="shared" si="571"/>
        <v>0</v>
      </c>
      <c r="E7245">
        <f>[1]RechargeReductions!G7245*1.9835</f>
        <v>0</v>
      </c>
      <c r="F7245" s="19">
        <f t="shared" si="572"/>
        <v>0</v>
      </c>
      <c r="G7245">
        <f>[1]RechargeReductions!I7245*1.9835</f>
        <v>0</v>
      </c>
      <c r="H7245" s="19">
        <f t="shared" si="573"/>
        <v>0</v>
      </c>
      <c r="I7245">
        <f>[1]RechargeReductions!L7245*1.9835</f>
        <v>0</v>
      </c>
      <c r="J7245" s="19">
        <f t="shared" si="574"/>
        <v>0</v>
      </c>
      <c r="K7245">
        <f>LOOKUP(B7245,[1]MaxFinancial!$A$2:$A$27,[1]MaxFinancial!$B$2:$B$27)</f>
        <v>2.33</v>
      </c>
    </row>
    <row r="7246" spans="1:11">
      <c r="A7246" s="13">
        <v>40787</v>
      </c>
      <c r="B7246" s="19">
        <f t="shared" si="570"/>
        <v>2011</v>
      </c>
      <c r="C7246">
        <f>[1]RechargeReductions!Q7246*1.9835</f>
        <v>0</v>
      </c>
      <c r="D7246" s="19">
        <f t="shared" si="571"/>
        <v>0</v>
      </c>
      <c r="E7246">
        <f>[1]RechargeReductions!G7246*1.9835</f>
        <v>0</v>
      </c>
      <c r="F7246" s="19">
        <f t="shared" si="572"/>
        <v>0</v>
      </c>
      <c r="G7246">
        <f>[1]RechargeReductions!I7246*1.9835</f>
        <v>0</v>
      </c>
      <c r="H7246" s="19">
        <f t="shared" si="573"/>
        <v>0</v>
      </c>
      <c r="I7246">
        <f>[1]RechargeReductions!L7246*1.9835</f>
        <v>0</v>
      </c>
      <c r="J7246" s="19">
        <f t="shared" si="574"/>
        <v>0</v>
      </c>
      <c r="K7246">
        <f>LOOKUP(B7246,[1]MaxFinancial!$A$2:$A$27,[1]MaxFinancial!$B$2:$B$27)</f>
        <v>2.33</v>
      </c>
    </row>
    <row r="7247" spans="1:11">
      <c r="A7247" s="13">
        <v>40788</v>
      </c>
      <c r="B7247" s="19">
        <f t="shared" si="570"/>
        <v>2011</v>
      </c>
      <c r="C7247">
        <f>[1]RechargeReductions!Q7247*1.9835</f>
        <v>0</v>
      </c>
      <c r="D7247" s="19">
        <f t="shared" si="571"/>
        <v>0</v>
      </c>
      <c r="E7247">
        <f>[1]RechargeReductions!G7247*1.9835</f>
        <v>0</v>
      </c>
      <c r="F7247" s="19">
        <f t="shared" si="572"/>
        <v>0</v>
      </c>
      <c r="G7247">
        <f>[1]RechargeReductions!I7247*1.9835</f>
        <v>0</v>
      </c>
      <c r="H7247" s="19">
        <f t="shared" si="573"/>
        <v>0</v>
      </c>
      <c r="I7247">
        <f>[1]RechargeReductions!L7247*1.9835</f>
        <v>0</v>
      </c>
      <c r="J7247" s="19">
        <f t="shared" si="574"/>
        <v>0</v>
      </c>
      <c r="K7247">
        <f>LOOKUP(B7247,[1]MaxFinancial!$A$2:$A$27,[1]MaxFinancial!$B$2:$B$27)</f>
        <v>2.33</v>
      </c>
    </row>
    <row r="7248" spans="1:11">
      <c r="A7248" s="13">
        <v>40789</v>
      </c>
      <c r="B7248" s="19">
        <f t="shared" si="570"/>
        <v>2011</v>
      </c>
      <c r="C7248">
        <f>[1]RechargeReductions!Q7248*1.9835</f>
        <v>0</v>
      </c>
      <c r="D7248" s="19">
        <f t="shared" si="571"/>
        <v>0</v>
      </c>
      <c r="E7248">
        <f>[1]RechargeReductions!G7248*1.9835</f>
        <v>0</v>
      </c>
      <c r="F7248" s="19">
        <f t="shared" si="572"/>
        <v>0</v>
      </c>
      <c r="G7248">
        <f>[1]RechargeReductions!I7248*1.9835</f>
        <v>0</v>
      </c>
      <c r="H7248" s="19">
        <f t="shared" si="573"/>
        <v>0</v>
      </c>
      <c r="I7248">
        <f>[1]RechargeReductions!L7248*1.9835</f>
        <v>0</v>
      </c>
      <c r="J7248" s="19">
        <f t="shared" si="574"/>
        <v>0</v>
      </c>
      <c r="K7248">
        <f>LOOKUP(B7248,[1]MaxFinancial!$A$2:$A$27,[1]MaxFinancial!$B$2:$B$27)</f>
        <v>2.33</v>
      </c>
    </row>
    <row r="7249" spans="1:11">
      <c r="A7249" s="13">
        <v>40790</v>
      </c>
      <c r="B7249" s="19">
        <f t="shared" si="570"/>
        <v>2011</v>
      </c>
      <c r="C7249">
        <f>[1]RechargeReductions!Q7249*1.9835</f>
        <v>0</v>
      </c>
      <c r="D7249" s="19">
        <f t="shared" si="571"/>
        <v>0</v>
      </c>
      <c r="E7249">
        <f>[1]RechargeReductions!G7249*1.9835</f>
        <v>0</v>
      </c>
      <c r="F7249" s="19">
        <f t="shared" si="572"/>
        <v>0</v>
      </c>
      <c r="G7249">
        <f>[1]RechargeReductions!I7249*1.9835</f>
        <v>0</v>
      </c>
      <c r="H7249" s="19">
        <f t="shared" si="573"/>
        <v>0</v>
      </c>
      <c r="I7249">
        <f>[1]RechargeReductions!L7249*1.9835</f>
        <v>0</v>
      </c>
      <c r="J7249" s="19">
        <f t="shared" si="574"/>
        <v>0</v>
      </c>
      <c r="K7249">
        <f>LOOKUP(B7249,[1]MaxFinancial!$A$2:$A$27,[1]MaxFinancial!$B$2:$B$27)</f>
        <v>2.33</v>
      </c>
    </row>
    <row r="7250" spans="1:11">
      <c r="A7250" s="13">
        <v>40791</v>
      </c>
      <c r="B7250" s="19">
        <f t="shared" si="570"/>
        <v>2011</v>
      </c>
      <c r="C7250">
        <f>[1]RechargeReductions!Q7250*1.9835</f>
        <v>0</v>
      </c>
      <c r="D7250" s="19">
        <f t="shared" si="571"/>
        <v>0</v>
      </c>
      <c r="E7250">
        <f>[1]RechargeReductions!G7250*1.9835</f>
        <v>0</v>
      </c>
      <c r="F7250" s="19">
        <f t="shared" si="572"/>
        <v>0</v>
      </c>
      <c r="G7250">
        <f>[1]RechargeReductions!I7250*1.9835</f>
        <v>0</v>
      </c>
      <c r="H7250" s="19">
        <f t="shared" si="573"/>
        <v>0</v>
      </c>
      <c r="I7250">
        <f>[1]RechargeReductions!L7250*1.9835</f>
        <v>0</v>
      </c>
      <c r="J7250" s="19">
        <f t="shared" si="574"/>
        <v>0</v>
      </c>
      <c r="K7250">
        <f>LOOKUP(B7250,[1]MaxFinancial!$A$2:$A$27,[1]MaxFinancial!$B$2:$B$27)</f>
        <v>2.33</v>
      </c>
    </row>
    <row r="7251" spans="1:11">
      <c r="A7251" s="13">
        <v>40792</v>
      </c>
      <c r="B7251" s="19">
        <f t="shared" si="570"/>
        <v>2011</v>
      </c>
      <c r="C7251">
        <f>[1]RechargeReductions!Q7251*1.9835</f>
        <v>0</v>
      </c>
      <c r="D7251" s="19">
        <f t="shared" si="571"/>
        <v>0</v>
      </c>
      <c r="E7251">
        <f>[1]RechargeReductions!G7251*1.9835</f>
        <v>0</v>
      </c>
      <c r="F7251" s="19">
        <f t="shared" si="572"/>
        <v>0</v>
      </c>
      <c r="G7251">
        <f>[1]RechargeReductions!I7251*1.9835</f>
        <v>0</v>
      </c>
      <c r="H7251" s="19">
        <f t="shared" si="573"/>
        <v>0</v>
      </c>
      <c r="I7251">
        <f>[1]RechargeReductions!L7251*1.9835</f>
        <v>0</v>
      </c>
      <c r="J7251" s="19">
        <f t="shared" si="574"/>
        <v>0</v>
      </c>
      <c r="K7251">
        <f>LOOKUP(B7251,[1]MaxFinancial!$A$2:$A$27,[1]MaxFinancial!$B$2:$B$27)</f>
        <v>2.33</v>
      </c>
    </row>
    <row r="7252" spans="1:11">
      <c r="A7252" s="13">
        <v>40793</v>
      </c>
      <c r="B7252" s="19">
        <f t="shared" si="570"/>
        <v>2011</v>
      </c>
      <c r="C7252">
        <f>[1]RechargeReductions!Q7252*1.9835</f>
        <v>0</v>
      </c>
      <c r="D7252" s="19">
        <f t="shared" si="571"/>
        <v>0</v>
      </c>
      <c r="E7252">
        <f>[1]RechargeReductions!G7252*1.9835</f>
        <v>0</v>
      </c>
      <c r="F7252" s="19">
        <f t="shared" si="572"/>
        <v>0</v>
      </c>
      <c r="G7252">
        <f>[1]RechargeReductions!I7252*1.9835</f>
        <v>0</v>
      </c>
      <c r="H7252" s="19">
        <f t="shared" si="573"/>
        <v>0</v>
      </c>
      <c r="I7252">
        <f>[1]RechargeReductions!L7252*1.9835</f>
        <v>0</v>
      </c>
      <c r="J7252" s="19">
        <f t="shared" si="574"/>
        <v>0</v>
      </c>
      <c r="K7252">
        <f>LOOKUP(B7252,[1]MaxFinancial!$A$2:$A$27,[1]MaxFinancial!$B$2:$B$27)</f>
        <v>2.33</v>
      </c>
    </row>
    <row r="7253" spans="1:11">
      <c r="A7253" s="13">
        <v>40794</v>
      </c>
      <c r="B7253" s="19">
        <f t="shared" si="570"/>
        <v>2011</v>
      </c>
      <c r="C7253">
        <f>[1]RechargeReductions!Q7253*1.9835</f>
        <v>0</v>
      </c>
      <c r="D7253" s="19">
        <f t="shared" si="571"/>
        <v>0</v>
      </c>
      <c r="E7253">
        <f>[1]RechargeReductions!G7253*1.9835</f>
        <v>0</v>
      </c>
      <c r="F7253" s="19">
        <f t="shared" si="572"/>
        <v>0</v>
      </c>
      <c r="G7253">
        <f>[1]RechargeReductions!I7253*1.9835</f>
        <v>0</v>
      </c>
      <c r="H7253" s="19">
        <f t="shared" si="573"/>
        <v>0</v>
      </c>
      <c r="I7253">
        <f>[1]RechargeReductions!L7253*1.9835</f>
        <v>0</v>
      </c>
      <c r="J7253" s="19">
        <f t="shared" si="574"/>
        <v>0</v>
      </c>
      <c r="K7253">
        <f>LOOKUP(B7253,[1]MaxFinancial!$A$2:$A$27,[1]MaxFinancial!$B$2:$B$27)</f>
        <v>2.33</v>
      </c>
    </row>
    <row r="7254" spans="1:11">
      <c r="A7254" s="13">
        <v>40795</v>
      </c>
      <c r="B7254" s="19">
        <f t="shared" si="570"/>
        <v>2011</v>
      </c>
      <c r="C7254">
        <f>[1]RechargeReductions!Q7254*1.9835</f>
        <v>0</v>
      </c>
      <c r="D7254" s="19">
        <f t="shared" si="571"/>
        <v>0</v>
      </c>
      <c r="E7254">
        <f>[1]RechargeReductions!G7254*1.9835</f>
        <v>0</v>
      </c>
      <c r="F7254" s="19">
        <f t="shared" si="572"/>
        <v>0</v>
      </c>
      <c r="G7254">
        <f>[1]RechargeReductions!I7254*1.9835</f>
        <v>0</v>
      </c>
      <c r="H7254" s="19">
        <f t="shared" si="573"/>
        <v>0</v>
      </c>
      <c r="I7254">
        <f>[1]RechargeReductions!L7254*1.9835</f>
        <v>0</v>
      </c>
      <c r="J7254" s="19">
        <f t="shared" si="574"/>
        <v>0</v>
      </c>
      <c r="K7254">
        <f>LOOKUP(B7254,[1]MaxFinancial!$A$2:$A$27,[1]MaxFinancial!$B$2:$B$27)</f>
        <v>2.33</v>
      </c>
    </row>
    <row r="7255" spans="1:11">
      <c r="A7255" s="13">
        <v>40796</v>
      </c>
      <c r="B7255" s="19">
        <f t="shared" si="570"/>
        <v>2011</v>
      </c>
      <c r="C7255">
        <f>[1]RechargeReductions!Q7255*1.9835</f>
        <v>0</v>
      </c>
      <c r="D7255" s="19">
        <f t="shared" si="571"/>
        <v>0</v>
      </c>
      <c r="E7255">
        <f>[1]RechargeReductions!G7255*1.9835</f>
        <v>0</v>
      </c>
      <c r="F7255" s="19">
        <f t="shared" si="572"/>
        <v>0</v>
      </c>
      <c r="G7255">
        <f>[1]RechargeReductions!I7255*1.9835</f>
        <v>0</v>
      </c>
      <c r="H7255" s="19">
        <f t="shared" si="573"/>
        <v>0</v>
      </c>
      <c r="I7255">
        <f>[1]RechargeReductions!L7255*1.9835</f>
        <v>0</v>
      </c>
      <c r="J7255" s="19">
        <f t="shared" si="574"/>
        <v>0</v>
      </c>
      <c r="K7255">
        <f>LOOKUP(B7255,[1]MaxFinancial!$A$2:$A$27,[1]MaxFinancial!$B$2:$B$27)</f>
        <v>2.33</v>
      </c>
    </row>
    <row r="7256" spans="1:11">
      <c r="A7256" s="13">
        <v>40797</v>
      </c>
      <c r="B7256" s="19">
        <f t="shared" si="570"/>
        <v>2011</v>
      </c>
      <c r="C7256">
        <f>[1]RechargeReductions!Q7256*1.9835</f>
        <v>0</v>
      </c>
      <c r="D7256" s="19">
        <f t="shared" si="571"/>
        <v>0</v>
      </c>
      <c r="E7256">
        <f>[1]RechargeReductions!G7256*1.9835</f>
        <v>0</v>
      </c>
      <c r="F7256" s="19">
        <f t="shared" si="572"/>
        <v>0</v>
      </c>
      <c r="G7256">
        <f>[1]RechargeReductions!I7256*1.9835</f>
        <v>0</v>
      </c>
      <c r="H7256" s="19">
        <f t="shared" si="573"/>
        <v>0</v>
      </c>
      <c r="I7256">
        <f>[1]RechargeReductions!L7256*1.9835</f>
        <v>0</v>
      </c>
      <c r="J7256" s="19">
        <f t="shared" si="574"/>
        <v>0</v>
      </c>
      <c r="K7256">
        <f>LOOKUP(B7256,[1]MaxFinancial!$A$2:$A$27,[1]MaxFinancial!$B$2:$B$27)</f>
        <v>2.33</v>
      </c>
    </row>
    <row r="7257" spans="1:11">
      <c r="A7257" s="13">
        <v>40798</v>
      </c>
      <c r="B7257" s="19">
        <f t="shared" si="570"/>
        <v>2011</v>
      </c>
      <c r="C7257">
        <f>[1]RechargeReductions!Q7257*1.9835</f>
        <v>0</v>
      </c>
      <c r="D7257" s="19">
        <f t="shared" si="571"/>
        <v>0</v>
      </c>
      <c r="E7257">
        <f>[1]RechargeReductions!G7257*1.9835</f>
        <v>0</v>
      </c>
      <c r="F7257" s="19">
        <f t="shared" si="572"/>
        <v>0</v>
      </c>
      <c r="G7257">
        <f>[1]RechargeReductions!I7257*1.9835</f>
        <v>0</v>
      </c>
      <c r="H7257" s="19">
        <f t="shared" si="573"/>
        <v>0</v>
      </c>
      <c r="I7257">
        <f>[1]RechargeReductions!L7257*1.9835</f>
        <v>0</v>
      </c>
      <c r="J7257" s="19">
        <f t="shared" si="574"/>
        <v>0</v>
      </c>
      <c r="K7257">
        <f>LOOKUP(B7257,[1]MaxFinancial!$A$2:$A$27,[1]MaxFinancial!$B$2:$B$27)</f>
        <v>2.33</v>
      </c>
    </row>
    <row r="7258" spans="1:11">
      <c r="A7258" s="13">
        <v>40799</v>
      </c>
      <c r="B7258" s="19">
        <f t="shared" si="570"/>
        <v>2011</v>
      </c>
      <c r="C7258">
        <f>[1]RechargeReductions!Q7258*1.9835</f>
        <v>0</v>
      </c>
      <c r="D7258" s="19">
        <f t="shared" si="571"/>
        <v>0</v>
      </c>
      <c r="E7258">
        <f>[1]RechargeReductions!G7258*1.9835</f>
        <v>0</v>
      </c>
      <c r="F7258" s="19">
        <f t="shared" si="572"/>
        <v>0</v>
      </c>
      <c r="G7258">
        <f>[1]RechargeReductions!I7258*1.9835</f>
        <v>0</v>
      </c>
      <c r="H7258" s="19">
        <f t="shared" si="573"/>
        <v>0</v>
      </c>
      <c r="I7258">
        <f>[1]RechargeReductions!L7258*1.9835</f>
        <v>0</v>
      </c>
      <c r="J7258" s="19">
        <f t="shared" si="574"/>
        <v>0</v>
      </c>
      <c r="K7258">
        <f>LOOKUP(B7258,[1]MaxFinancial!$A$2:$A$27,[1]MaxFinancial!$B$2:$B$27)</f>
        <v>2.33</v>
      </c>
    </row>
    <row r="7259" spans="1:11">
      <c r="A7259" s="13">
        <v>40800</v>
      </c>
      <c r="B7259" s="19">
        <f t="shared" si="570"/>
        <v>2011</v>
      </c>
      <c r="C7259">
        <f>[1]RechargeReductions!Q7259*1.9835</f>
        <v>0</v>
      </c>
      <c r="D7259" s="19">
        <f t="shared" si="571"/>
        <v>0</v>
      </c>
      <c r="E7259">
        <f>[1]RechargeReductions!G7259*1.9835</f>
        <v>0</v>
      </c>
      <c r="F7259" s="19">
        <f t="shared" si="572"/>
        <v>0</v>
      </c>
      <c r="G7259">
        <f>[1]RechargeReductions!I7259*1.9835</f>
        <v>0</v>
      </c>
      <c r="H7259" s="19">
        <f t="shared" si="573"/>
        <v>0</v>
      </c>
      <c r="I7259">
        <f>[1]RechargeReductions!L7259*1.9835</f>
        <v>0</v>
      </c>
      <c r="J7259" s="19">
        <f t="shared" si="574"/>
        <v>0</v>
      </c>
      <c r="K7259">
        <f>LOOKUP(B7259,[1]MaxFinancial!$A$2:$A$27,[1]MaxFinancial!$B$2:$B$27)</f>
        <v>2.33</v>
      </c>
    </row>
    <row r="7260" spans="1:11">
      <c r="A7260" s="13">
        <v>40801</v>
      </c>
      <c r="B7260" s="19">
        <f t="shared" si="570"/>
        <v>2011</v>
      </c>
      <c r="C7260">
        <f>[1]RechargeReductions!Q7260*1.9835</f>
        <v>1487.625</v>
      </c>
      <c r="D7260" s="19">
        <f t="shared" si="571"/>
        <v>1</v>
      </c>
      <c r="E7260">
        <f>[1]RechargeReductions!G7260*1.9835</f>
        <v>0</v>
      </c>
      <c r="F7260" s="19">
        <f t="shared" si="572"/>
        <v>0</v>
      </c>
      <c r="G7260">
        <f>[1]RechargeReductions!I7260*1.9835</f>
        <v>0</v>
      </c>
      <c r="H7260" s="19">
        <f t="shared" si="573"/>
        <v>0</v>
      </c>
      <c r="I7260">
        <f>[1]RechargeReductions!L7260*1.9835</f>
        <v>0</v>
      </c>
      <c r="J7260" s="19">
        <f t="shared" si="574"/>
        <v>0</v>
      </c>
      <c r="K7260">
        <f>LOOKUP(B7260,[1]MaxFinancial!$A$2:$A$27,[1]MaxFinancial!$B$2:$B$27)</f>
        <v>2.33</v>
      </c>
    </row>
    <row r="7261" spans="1:11">
      <c r="A7261" s="13">
        <v>40802</v>
      </c>
      <c r="B7261" s="19">
        <f t="shared" si="570"/>
        <v>2011</v>
      </c>
      <c r="C7261">
        <f>[1]RechargeReductions!Q7261*1.9835</f>
        <v>1487.625</v>
      </c>
      <c r="D7261" s="19">
        <f t="shared" si="571"/>
        <v>1</v>
      </c>
      <c r="E7261">
        <f>[1]RechargeReductions!G7261*1.9835</f>
        <v>0</v>
      </c>
      <c r="F7261" s="19">
        <f t="shared" si="572"/>
        <v>0</v>
      </c>
      <c r="G7261">
        <f>[1]RechargeReductions!I7261*1.9835</f>
        <v>0</v>
      </c>
      <c r="H7261" s="19">
        <f t="shared" si="573"/>
        <v>0</v>
      </c>
      <c r="I7261">
        <f>[1]RechargeReductions!L7261*1.9835</f>
        <v>0</v>
      </c>
      <c r="J7261" s="19">
        <f t="shared" si="574"/>
        <v>0</v>
      </c>
      <c r="K7261">
        <f>LOOKUP(B7261,[1]MaxFinancial!$A$2:$A$27,[1]MaxFinancial!$B$2:$B$27)</f>
        <v>2.33</v>
      </c>
    </row>
    <row r="7262" spans="1:11">
      <c r="A7262" s="13">
        <v>40803</v>
      </c>
      <c r="B7262" s="19">
        <f t="shared" si="570"/>
        <v>2011</v>
      </c>
      <c r="C7262">
        <f>[1]RechargeReductions!Q7262*1.9835</f>
        <v>1487.625</v>
      </c>
      <c r="D7262" s="19">
        <f t="shared" si="571"/>
        <v>1</v>
      </c>
      <c r="E7262">
        <f>[1]RechargeReductions!G7262*1.9835</f>
        <v>0</v>
      </c>
      <c r="F7262" s="19">
        <f t="shared" si="572"/>
        <v>0</v>
      </c>
      <c r="G7262">
        <f>[1]RechargeReductions!I7262*1.9835</f>
        <v>0</v>
      </c>
      <c r="H7262" s="19">
        <f t="shared" si="573"/>
        <v>0</v>
      </c>
      <c r="I7262">
        <f>[1]RechargeReductions!L7262*1.9835</f>
        <v>0</v>
      </c>
      <c r="J7262" s="19">
        <f t="shared" si="574"/>
        <v>0</v>
      </c>
      <c r="K7262">
        <f>LOOKUP(B7262,[1]MaxFinancial!$A$2:$A$27,[1]MaxFinancial!$B$2:$B$27)</f>
        <v>2.33</v>
      </c>
    </row>
    <row r="7263" spans="1:11">
      <c r="A7263" s="13">
        <v>40804</v>
      </c>
      <c r="B7263" s="19">
        <f t="shared" si="570"/>
        <v>2011</v>
      </c>
      <c r="C7263">
        <f>[1]RechargeReductions!Q7263*1.9835</f>
        <v>1487.625</v>
      </c>
      <c r="D7263" s="19">
        <f t="shared" si="571"/>
        <v>1</v>
      </c>
      <c r="E7263">
        <f>[1]RechargeReductions!G7263*1.9835</f>
        <v>0</v>
      </c>
      <c r="F7263" s="19">
        <f t="shared" si="572"/>
        <v>0</v>
      </c>
      <c r="G7263">
        <f>[1]RechargeReductions!I7263*1.9835</f>
        <v>0</v>
      </c>
      <c r="H7263" s="19">
        <f t="shared" si="573"/>
        <v>0</v>
      </c>
      <c r="I7263">
        <f>[1]RechargeReductions!L7263*1.9835</f>
        <v>0</v>
      </c>
      <c r="J7263" s="19">
        <f t="shared" si="574"/>
        <v>0</v>
      </c>
      <c r="K7263">
        <f>LOOKUP(B7263,[1]MaxFinancial!$A$2:$A$27,[1]MaxFinancial!$B$2:$B$27)</f>
        <v>2.33</v>
      </c>
    </row>
    <row r="7264" spans="1:11">
      <c r="A7264" s="13">
        <v>40805</v>
      </c>
      <c r="B7264" s="19">
        <f t="shared" si="570"/>
        <v>2011</v>
      </c>
      <c r="C7264">
        <f>[1]RechargeReductions!Q7264*1.9835</f>
        <v>1487.625</v>
      </c>
      <c r="D7264" s="19">
        <f t="shared" si="571"/>
        <v>1</v>
      </c>
      <c r="E7264">
        <f>[1]RechargeReductions!G7264*1.9835</f>
        <v>0</v>
      </c>
      <c r="F7264" s="19">
        <f t="shared" si="572"/>
        <v>0</v>
      </c>
      <c r="G7264">
        <f>[1]RechargeReductions!I7264*1.9835</f>
        <v>0</v>
      </c>
      <c r="H7264" s="19">
        <f t="shared" si="573"/>
        <v>0</v>
      </c>
      <c r="I7264">
        <f>[1]RechargeReductions!L7264*1.9835</f>
        <v>0</v>
      </c>
      <c r="J7264" s="19">
        <f t="shared" si="574"/>
        <v>0</v>
      </c>
      <c r="K7264">
        <f>LOOKUP(B7264,[1]MaxFinancial!$A$2:$A$27,[1]MaxFinancial!$B$2:$B$27)</f>
        <v>2.33</v>
      </c>
    </row>
    <row r="7265" spans="1:11">
      <c r="A7265" s="13">
        <v>40806</v>
      </c>
      <c r="B7265" s="19">
        <f t="shared" si="570"/>
        <v>2011</v>
      </c>
      <c r="C7265">
        <f>[1]RechargeReductions!Q7265*1.9835</f>
        <v>1487.625</v>
      </c>
      <c r="D7265" s="19">
        <f t="shared" si="571"/>
        <v>1</v>
      </c>
      <c r="E7265">
        <f>[1]RechargeReductions!G7265*1.9835</f>
        <v>0</v>
      </c>
      <c r="F7265" s="19">
        <f t="shared" si="572"/>
        <v>0</v>
      </c>
      <c r="G7265">
        <f>[1]RechargeReductions!I7265*1.9835</f>
        <v>0</v>
      </c>
      <c r="H7265" s="19">
        <f t="shared" si="573"/>
        <v>0</v>
      </c>
      <c r="I7265">
        <f>[1]RechargeReductions!L7265*1.9835</f>
        <v>0</v>
      </c>
      <c r="J7265" s="19">
        <f t="shared" si="574"/>
        <v>0</v>
      </c>
      <c r="K7265">
        <f>LOOKUP(B7265,[1]MaxFinancial!$A$2:$A$27,[1]MaxFinancial!$B$2:$B$27)</f>
        <v>2.33</v>
      </c>
    </row>
    <row r="7266" spans="1:11">
      <c r="A7266" s="13">
        <v>40807</v>
      </c>
      <c r="B7266" s="19">
        <f t="shared" si="570"/>
        <v>2011</v>
      </c>
      <c r="C7266">
        <f>[1]RechargeReductions!Q7266*1.9835</f>
        <v>1487.625</v>
      </c>
      <c r="D7266" s="19">
        <f t="shared" si="571"/>
        <v>1</v>
      </c>
      <c r="E7266">
        <f>[1]RechargeReductions!G7266*1.9835</f>
        <v>0</v>
      </c>
      <c r="F7266" s="19">
        <f t="shared" si="572"/>
        <v>0</v>
      </c>
      <c r="G7266">
        <f>[1]RechargeReductions!I7266*1.9835</f>
        <v>0</v>
      </c>
      <c r="H7266" s="19">
        <f t="shared" si="573"/>
        <v>0</v>
      </c>
      <c r="I7266">
        <f>[1]RechargeReductions!L7266*1.9835</f>
        <v>0</v>
      </c>
      <c r="J7266" s="19">
        <f t="shared" si="574"/>
        <v>0</v>
      </c>
      <c r="K7266">
        <f>LOOKUP(B7266,[1]MaxFinancial!$A$2:$A$27,[1]MaxFinancial!$B$2:$B$27)</f>
        <v>2.33</v>
      </c>
    </row>
    <row r="7267" spans="1:11">
      <c r="A7267" s="13">
        <v>40808</v>
      </c>
      <c r="B7267" s="19">
        <f t="shared" si="570"/>
        <v>2011</v>
      </c>
      <c r="C7267">
        <f>[1]RechargeReductions!Q7267*1.9835</f>
        <v>1487.625</v>
      </c>
      <c r="D7267" s="19">
        <f t="shared" si="571"/>
        <v>1</v>
      </c>
      <c r="E7267">
        <f>[1]RechargeReductions!G7267*1.9835</f>
        <v>0</v>
      </c>
      <c r="F7267" s="19">
        <f t="shared" si="572"/>
        <v>0</v>
      </c>
      <c r="G7267">
        <f>[1]RechargeReductions!I7267*1.9835</f>
        <v>0</v>
      </c>
      <c r="H7267" s="19">
        <f t="shared" si="573"/>
        <v>0</v>
      </c>
      <c r="I7267">
        <f>[1]RechargeReductions!L7267*1.9835</f>
        <v>0</v>
      </c>
      <c r="J7267" s="19">
        <f t="shared" si="574"/>
        <v>0</v>
      </c>
      <c r="K7267">
        <f>LOOKUP(B7267,[1]MaxFinancial!$A$2:$A$27,[1]MaxFinancial!$B$2:$B$27)</f>
        <v>2.33</v>
      </c>
    </row>
    <row r="7268" spans="1:11">
      <c r="A7268" s="13">
        <v>40809</v>
      </c>
      <c r="B7268" s="19">
        <f t="shared" si="570"/>
        <v>2011</v>
      </c>
      <c r="C7268">
        <f>[1]RechargeReductions!Q7268*1.9835</f>
        <v>1487.625</v>
      </c>
      <c r="D7268" s="19">
        <f t="shared" si="571"/>
        <v>1</v>
      </c>
      <c r="E7268">
        <f>[1]RechargeReductions!G7268*1.9835</f>
        <v>0</v>
      </c>
      <c r="F7268" s="19">
        <f t="shared" si="572"/>
        <v>0</v>
      </c>
      <c r="G7268">
        <f>[1]RechargeReductions!I7268*1.9835</f>
        <v>0</v>
      </c>
      <c r="H7268" s="19">
        <f t="shared" si="573"/>
        <v>0</v>
      </c>
      <c r="I7268">
        <f>[1]RechargeReductions!L7268*1.9835</f>
        <v>0</v>
      </c>
      <c r="J7268" s="19">
        <f t="shared" si="574"/>
        <v>0</v>
      </c>
      <c r="K7268">
        <f>LOOKUP(B7268,[1]MaxFinancial!$A$2:$A$27,[1]MaxFinancial!$B$2:$B$27)</f>
        <v>2.33</v>
      </c>
    </row>
    <row r="7269" spans="1:11">
      <c r="A7269" s="13">
        <v>40810</v>
      </c>
      <c r="B7269" s="19">
        <f t="shared" si="570"/>
        <v>2011</v>
      </c>
      <c r="C7269">
        <f>[1]RechargeReductions!Q7269*1.9835</f>
        <v>1487.625</v>
      </c>
      <c r="D7269" s="19">
        <f t="shared" si="571"/>
        <v>1</v>
      </c>
      <c r="E7269">
        <f>[1]RechargeReductions!G7269*1.9835</f>
        <v>0</v>
      </c>
      <c r="F7269" s="19">
        <f t="shared" si="572"/>
        <v>0</v>
      </c>
      <c r="G7269">
        <f>[1]RechargeReductions!I7269*1.9835</f>
        <v>0</v>
      </c>
      <c r="H7269" s="19">
        <f t="shared" si="573"/>
        <v>0</v>
      </c>
      <c r="I7269">
        <f>[1]RechargeReductions!L7269*1.9835</f>
        <v>0</v>
      </c>
      <c r="J7269" s="19">
        <f t="shared" si="574"/>
        <v>0</v>
      </c>
      <c r="K7269">
        <f>LOOKUP(B7269,[1]MaxFinancial!$A$2:$A$27,[1]MaxFinancial!$B$2:$B$27)</f>
        <v>2.33</v>
      </c>
    </row>
    <row r="7270" spans="1:11">
      <c r="A7270" s="13">
        <v>40811</v>
      </c>
      <c r="B7270" s="19">
        <f t="shared" si="570"/>
        <v>2011</v>
      </c>
      <c r="C7270">
        <f>[1]RechargeReductions!Q7270*1.9835</f>
        <v>1487.625</v>
      </c>
      <c r="D7270" s="19">
        <f t="shared" si="571"/>
        <v>1</v>
      </c>
      <c r="E7270">
        <f>[1]RechargeReductions!G7270*1.9835</f>
        <v>0</v>
      </c>
      <c r="F7270" s="19">
        <f t="shared" si="572"/>
        <v>0</v>
      </c>
      <c r="G7270">
        <f>[1]RechargeReductions!I7270*1.9835</f>
        <v>0</v>
      </c>
      <c r="H7270" s="19">
        <f t="shared" si="573"/>
        <v>0</v>
      </c>
      <c r="I7270">
        <f>[1]RechargeReductions!L7270*1.9835</f>
        <v>0</v>
      </c>
      <c r="J7270" s="19">
        <f t="shared" si="574"/>
        <v>0</v>
      </c>
      <c r="K7270">
        <f>LOOKUP(B7270,[1]MaxFinancial!$A$2:$A$27,[1]MaxFinancial!$B$2:$B$27)</f>
        <v>2.33</v>
      </c>
    </row>
    <row r="7271" spans="1:11">
      <c r="A7271" s="13">
        <v>40812</v>
      </c>
      <c r="B7271" s="19">
        <f t="shared" si="570"/>
        <v>2011</v>
      </c>
      <c r="C7271">
        <f>[1]RechargeReductions!Q7271*1.9835</f>
        <v>1487.625</v>
      </c>
      <c r="D7271" s="19">
        <f t="shared" si="571"/>
        <v>1</v>
      </c>
      <c r="E7271">
        <f>[1]RechargeReductions!G7271*1.9835</f>
        <v>0</v>
      </c>
      <c r="F7271" s="19">
        <f t="shared" si="572"/>
        <v>0</v>
      </c>
      <c r="G7271">
        <f>[1]RechargeReductions!I7271*1.9835</f>
        <v>0</v>
      </c>
      <c r="H7271" s="19">
        <f t="shared" si="573"/>
        <v>0</v>
      </c>
      <c r="I7271">
        <f>[1]RechargeReductions!L7271*1.9835</f>
        <v>0</v>
      </c>
      <c r="J7271" s="19">
        <f t="shared" si="574"/>
        <v>0</v>
      </c>
      <c r="K7271">
        <f>LOOKUP(B7271,[1]MaxFinancial!$A$2:$A$27,[1]MaxFinancial!$B$2:$B$27)</f>
        <v>2.33</v>
      </c>
    </row>
    <row r="7272" spans="1:11">
      <c r="A7272" s="13">
        <v>40813</v>
      </c>
      <c r="B7272" s="19">
        <f t="shared" si="570"/>
        <v>2011</v>
      </c>
      <c r="C7272">
        <f>[1]RechargeReductions!Q7272*1.9835</f>
        <v>1487.625</v>
      </c>
      <c r="D7272" s="19">
        <f t="shared" si="571"/>
        <v>1</v>
      </c>
      <c r="E7272">
        <f>[1]RechargeReductions!G7272*1.9835</f>
        <v>0</v>
      </c>
      <c r="F7272" s="19">
        <f t="shared" si="572"/>
        <v>0</v>
      </c>
      <c r="G7272">
        <f>[1]RechargeReductions!I7272*1.9835</f>
        <v>0</v>
      </c>
      <c r="H7272" s="19">
        <f t="shared" si="573"/>
        <v>0</v>
      </c>
      <c r="I7272">
        <f>[1]RechargeReductions!L7272*1.9835</f>
        <v>0</v>
      </c>
      <c r="J7272" s="19">
        <f t="shared" si="574"/>
        <v>0</v>
      </c>
      <c r="K7272">
        <f>LOOKUP(B7272,[1]MaxFinancial!$A$2:$A$27,[1]MaxFinancial!$B$2:$B$27)</f>
        <v>2.33</v>
      </c>
    </row>
    <row r="7273" spans="1:11">
      <c r="A7273" s="13">
        <v>40814</v>
      </c>
      <c r="B7273" s="19">
        <f t="shared" si="570"/>
        <v>2011</v>
      </c>
      <c r="C7273">
        <f>[1]RechargeReductions!Q7273*1.9835</f>
        <v>1487.625</v>
      </c>
      <c r="D7273" s="19">
        <f t="shared" si="571"/>
        <v>1</v>
      </c>
      <c r="E7273">
        <f>[1]RechargeReductions!G7273*1.9835</f>
        <v>0</v>
      </c>
      <c r="F7273" s="19">
        <f t="shared" si="572"/>
        <v>0</v>
      </c>
      <c r="G7273">
        <f>[1]RechargeReductions!I7273*1.9835</f>
        <v>0</v>
      </c>
      <c r="H7273" s="19">
        <f t="shared" si="573"/>
        <v>0</v>
      </c>
      <c r="I7273">
        <f>[1]RechargeReductions!L7273*1.9835</f>
        <v>0</v>
      </c>
      <c r="J7273" s="19">
        <f t="shared" si="574"/>
        <v>0</v>
      </c>
      <c r="K7273">
        <f>LOOKUP(B7273,[1]MaxFinancial!$A$2:$A$27,[1]MaxFinancial!$B$2:$B$27)</f>
        <v>2.33</v>
      </c>
    </row>
    <row r="7274" spans="1:11">
      <c r="A7274" s="13">
        <v>40815</v>
      </c>
      <c r="B7274" s="19">
        <f t="shared" si="570"/>
        <v>2011</v>
      </c>
      <c r="C7274">
        <f>[1]RechargeReductions!Q7274*1.9835</f>
        <v>1487.625</v>
      </c>
      <c r="D7274" s="19">
        <f t="shared" si="571"/>
        <v>1</v>
      </c>
      <c r="E7274">
        <f>[1]RechargeReductions!G7274*1.9835</f>
        <v>0</v>
      </c>
      <c r="F7274" s="19">
        <f t="shared" si="572"/>
        <v>0</v>
      </c>
      <c r="G7274">
        <f>[1]RechargeReductions!I7274*1.9835</f>
        <v>0</v>
      </c>
      <c r="H7274" s="19">
        <f t="shared" si="573"/>
        <v>0</v>
      </c>
      <c r="I7274">
        <f>[1]RechargeReductions!L7274*1.9835</f>
        <v>0</v>
      </c>
      <c r="J7274" s="19">
        <f t="shared" si="574"/>
        <v>0</v>
      </c>
      <c r="K7274">
        <f>LOOKUP(B7274,[1]MaxFinancial!$A$2:$A$27,[1]MaxFinancial!$B$2:$B$27)</f>
        <v>2.33</v>
      </c>
    </row>
    <row r="7275" spans="1:11">
      <c r="A7275" s="13">
        <v>40816</v>
      </c>
      <c r="B7275" s="19">
        <f t="shared" si="570"/>
        <v>2011</v>
      </c>
      <c r="C7275">
        <f>[1]RechargeReductions!Q7275*1.9835</f>
        <v>1487.625</v>
      </c>
      <c r="D7275" s="19">
        <f t="shared" si="571"/>
        <v>1</v>
      </c>
      <c r="E7275">
        <f>[1]RechargeReductions!G7275*1.9835</f>
        <v>0</v>
      </c>
      <c r="F7275" s="19">
        <f t="shared" si="572"/>
        <v>0</v>
      </c>
      <c r="G7275">
        <f>[1]RechargeReductions!I7275*1.9835</f>
        <v>0</v>
      </c>
      <c r="H7275" s="19">
        <f t="shared" si="573"/>
        <v>0</v>
      </c>
      <c r="I7275">
        <f>[1]RechargeReductions!L7275*1.9835</f>
        <v>0</v>
      </c>
      <c r="J7275" s="19">
        <f t="shared" si="574"/>
        <v>0</v>
      </c>
      <c r="K7275">
        <f>LOOKUP(B7275,[1]MaxFinancial!$A$2:$A$27,[1]MaxFinancial!$B$2:$B$27)</f>
        <v>2.33</v>
      </c>
    </row>
    <row r="7276" spans="1:11">
      <c r="A7276" s="13">
        <v>40817</v>
      </c>
      <c r="B7276" s="19">
        <f t="shared" si="570"/>
        <v>2011</v>
      </c>
      <c r="C7276">
        <f>[1]RechargeReductions!Q7276*1.9835</f>
        <v>1487.625</v>
      </c>
      <c r="D7276" s="19">
        <f t="shared" si="571"/>
        <v>1</v>
      </c>
      <c r="E7276">
        <f>[1]RechargeReductions!G7276*1.9835</f>
        <v>0</v>
      </c>
      <c r="F7276" s="19">
        <f t="shared" si="572"/>
        <v>0</v>
      </c>
      <c r="G7276">
        <f>[1]RechargeReductions!I7276*1.9835</f>
        <v>0</v>
      </c>
      <c r="H7276" s="19">
        <f t="shared" si="573"/>
        <v>0</v>
      </c>
      <c r="I7276">
        <f>[1]RechargeReductions!L7276*1.9835</f>
        <v>0</v>
      </c>
      <c r="J7276" s="19">
        <f t="shared" si="574"/>
        <v>0</v>
      </c>
      <c r="K7276">
        <f>LOOKUP(B7276,[1]MaxFinancial!$A$2:$A$27,[1]MaxFinancial!$B$2:$B$27)</f>
        <v>2.33</v>
      </c>
    </row>
    <row r="7277" spans="1:11">
      <c r="A7277" s="13">
        <v>40818</v>
      </c>
      <c r="B7277" s="19">
        <f t="shared" si="570"/>
        <v>2011</v>
      </c>
      <c r="C7277">
        <f>[1]RechargeReductions!Q7277*1.9835</f>
        <v>1487.625</v>
      </c>
      <c r="D7277" s="19">
        <f t="shared" si="571"/>
        <v>1</v>
      </c>
      <c r="E7277">
        <f>[1]RechargeReductions!G7277*1.9835</f>
        <v>0</v>
      </c>
      <c r="F7277" s="19">
        <f t="shared" si="572"/>
        <v>0</v>
      </c>
      <c r="G7277">
        <f>[1]RechargeReductions!I7277*1.9835</f>
        <v>0</v>
      </c>
      <c r="H7277" s="19">
        <f t="shared" si="573"/>
        <v>0</v>
      </c>
      <c r="I7277">
        <f>[1]RechargeReductions!L7277*1.9835</f>
        <v>0</v>
      </c>
      <c r="J7277" s="19">
        <f t="shared" si="574"/>
        <v>0</v>
      </c>
      <c r="K7277">
        <f>LOOKUP(B7277,[1]MaxFinancial!$A$2:$A$27,[1]MaxFinancial!$B$2:$B$27)</f>
        <v>2.33</v>
      </c>
    </row>
    <row r="7278" spans="1:11">
      <c r="A7278" s="13">
        <v>40819</v>
      </c>
      <c r="B7278" s="19">
        <f t="shared" si="570"/>
        <v>2011</v>
      </c>
      <c r="C7278">
        <f>[1]RechargeReductions!Q7278*1.9835</f>
        <v>1487.625</v>
      </c>
      <c r="D7278" s="19">
        <f t="shared" si="571"/>
        <v>1</v>
      </c>
      <c r="E7278">
        <f>[1]RechargeReductions!G7278*1.9835</f>
        <v>0</v>
      </c>
      <c r="F7278" s="19">
        <f t="shared" si="572"/>
        <v>0</v>
      </c>
      <c r="G7278">
        <f>[1]RechargeReductions!I7278*1.9835</f>
        <v>0</v>
      </c>
      <c r="H7278" s="19">
        <f t="shared" si="573"/>
        <v>0</v>
      </c>
      <c r="I7278">
        <f>[1]RechargeReductions!L7278*1.9835</f>
        <v>0</v>
      </c>
      <c r="J7278" s="19">
        <f t="shared" si="574"/>
        <v>0</v>
      </c>
      <c r="K7278">
        <f>LOOKUP(B7278,[1]MaxFinancial!$A$2:$A$27,[1]MaxFinancial!$B$2:$B$27)</f>
        <v>2.33</v>
      </c>
    </row>
    <row r="7279" spans="1:11">
      <c r="A7279" s="13">
        <v>40820</v>
      </c>
      <c r="B7279" s="19">
        <f t="shared" si="570"/>
        <v>2011</v>
      </c>
      <c r="C7279">
        <f>[1]RechargeReductions!Q7279*1.9835</f>
        <v>1487.625</v>
      </c>
      <c r="D7279" s="19">
        <f t="shared" si="571"/>
        <v>1</v>
      </c>
      <c r="E7279">
        <f>[1]RechargeReductions!G7279*1.9835</f>
        <v>0</v>
      </c>
      <c r="F7279" s="19">
        <f t="shared" si="572"/>
        <v>0</v>
      </c>
      <c r="G7279">
        <f>[1]RechargeReductions!I7279*1.9835</f>
        <v>0</v>
      </c>
      <c r="H7279" s="19">
        <f t="shared" si="573"/>
        <v>0</v>
      </c>
      <c r="I7279">
        <f>[1]RechargeReductions!L7279*1.9835</f>
        <v>0</v>
      </c>
      <c r="J7279" s="19">
        <f t="shared" si="574"/>
        <v>0</v>
      </c>
      <c r="K7279">
        <f>LOOKUP(B7279,[1]MaxFinancial!$A$2:$A$27,[1]MaxFinancial!$B$2:$B$27)</f>
        <v>2.33</v>
      </c>
    </row>
    <row r="7280" spans="1:11">
      <c r="A7280" s="13">
        <v>40821</v>
      </c>
      <c r="B7280" s="19">
        <f t="shared" si="570"/>
        <v>2011</v>
      </c>
      <c r="C7280">
        <f>[1]RechargeReductions!Q7280*1.9835</f>
        <v>1487.625</v>
      </c>
      <c r="D7280" s="19">
        <f t="shared" si="571"/>
        <v>1</v>
      </c>
      <c r="E7280">
        <f>[1]RechargeReductions!G7280*1.9835</f>
        <v>0</v>
      </c>
      <c r="F7280" s="19">
        <f t="shared" si="572"/>
        <v>0</v>
      </c>
      <c r="G7280">
        <f>[1]RechargeReductions!I7280*1.9835</f>
        <v>0</v>
      </c>
      <c r="H7280" s="19">
        <f t="shared" si="573"/>
        <v>0</v>
      </c>
      <c r="I7280">
        <f>[1]RechargeReductions!L7280*1.9835</f>
        <v>0</v>
      </c>
      <c r="J7280" s="19">
        <f t="shared" si="574"/>
        <v>0</v>
      </c>
      <c r="K7280">
        <f>LOOKUP(B7280,[1]MaxFinancial!$A$2:$A$27,[1]MaxFinancial!$B$2:$B$27)</f>
        <v>2.33</v>
      </c>
    </row>
    <row r="7281" spans="1:11">
      <c r="A7281" s="13">
        <v>40822</v>
      </c>
      <c r="B7281" s="19">
        <f t="shared" si="570"/>
        <v>2011</v>
      </c>
      <c r="C7281">
        <f>[1]RechargeReductions!Q7281*1.9835</f>
        <v>1487.625</v>
      </c>
      <c r="D7281" s="19">
        <f t="shared" si="571"/>
        <v>1</v>
      </c>
      <c r="E7281">
        <f>[1]RechargeReductions!G7281*1.9835</f>
        <v>0</v>
      </c>
      <c r="F7281" s="19">
        <f t="shared" si="572"/>
        <v>0</v>
      </c>
      <c r="G7281">
        <f>[1]RechargeReductions!I7281*1.9835</f>
        <v>0</v>
      </c>
      <c r="H7281" s="19">
        <f t="shared" si="573"/>
        <v>0</v>
      </c>
      <c r="I7281">
        <f>[1]RechargeReductions!L7281*1.9835</f>
        <v>0</v>
      </c>
      <c r="J7281" s="19">
        <f t="shared" si="574"/>
        <v>0</v>
      </c>
      <c r="K7281">
        <f>LOOKUP(B7281,[1]MaxFinancial!$A$2:$A$27,[1]MaxFinancial!$B$2:$B$27)</f>
        <v>2.33</v>
      </c>
    </row>
    <row r="7282" spans="1:11">
      <c r="A7282" s="13">
        <v>40823</v>
      </c>
      <c r="B7282" s="19">
        <f t="shared" si="570"/>
        <v>2011</v>
      </c>
      <c r="C7282">
        <f>[1]RechargeReductions!Q7282*1.9835</f>
        <v>1487.625</v>
      </c>
      <c r="D7282" s="19">
        <f t="shared" si="571"/>
        <v>1</v>
      </c>
      <c r="E7282">
        <f>[1]RechargeReductions!G7282*1.9835</f>
        <v>0</v>
      </c>
      <c r="F7282" s="19">
        <f t="shared" si="572"/>
        <v>0</v>
      </c>
      <c r="G7282">
        <f>[1]RechargeReductions!I7282*1.9835</f>
        <v>0</v>
      </c>
      <c r="H7282" s="19">
        <f t="shared" si="573"/>
        <v>0</v>
      </c>
      <c r="I7282">
        <f>[1]RechargeReductions!L7282*1.9835</f>
        <v>0</v>
      </c>
      <c r="J7282" s="19">
        <f t="shared" si="574"/>
        <v>0</v>
      </c>
      <c r="K7282">
        <f>LOOKUP(B7282,[1]MaxFinancial!$A$2:$A$27,[1]MaxFinancial!$B$2:$B$27)</f>
        <v>2.33</v>
      </c>
    </row>
    <row r="7283" spans="1:11">
      <c r="A7283" s="13">
        <v>40824</v>
      </c>
      <c r="B7283" s="19">
        <f t="shared" si="570"/>
        <v>2011</v>
      </c>
      <c r="C7283">
        <f>[1]RechargeReductions!Q7283*1.9835</f>
        <v>1487.625</v>
      </c>
      <c r="D7283" s="19">
        <f t="shared" si="571"/>
        <v>1</v>
      </c>
      <c r="E7283">
        <f>[1]RechargeReductions!G7283*1.9835</f>
        <v>0</v>
      </c>
      <c r="F7283" s="19">
        <f t="shared" si="572"/>
        <v>0</v>
      </c>
      <c r="G7283">
        <f>[1]RechargeReductions!I7283*1.9835</f>
        <v>0</v>
      </c>
      <c r="H7283" s="19">
        <f t="shared" si="573"/>
        <v>0</v>
      </c>
      <c r="I7283">
        <f>[1]RechargeReductions!L7283*1.9835</f>
        <v>0</v>
      </c>
      <c r="J7283" s="19">
        <f t="shared" si="574"/>
        <v>0</v>
      </c>
      <c r="K7283">
        <f>LOOKUP(B7283,[1]MaxFinancial!$A$2:$A$27,[1]MaxFinancial!$B$2:$B$27)</f>
        <v>2.33</v>
      </c>
    </row>
    <row r="7284" spans="1:11">
      <c r="A7284" s="13">
        <v>40825</v>
      </c>
      <c r="B7284" s="19">
        <f t="shared" si="570"/>
        <v>2011</v>
      </c>
      <c r="C7284">
        <f>[1]RechargeReductions!Q7284*1.9835</f>
        <v>1487.625</v>
      </c>
      <c r="D7284" s="19">
        <f t="shared" si="571"/>
        <v>1</v>
      </c>
      <c r="E7284">
        <f>[1]RechargeReductions!G7284*1.9835</f>
        <v>0</v>
      </c>
      <c r="F7284" s="19">
        <f t="shared" si="572"/>
        <v>0</v>
      </c>
      <c r="G7284">
        <f>[1]RechargeReductions!I7284*1.9835</f>
        <v>0</v>
      </c>
      <c r="H7284" s="19">
        <f t="shared" si="573"/>
        <v>0</v>
      </c>
      <c r="I7284">
        <f>[1]RechargeReductions!L7284*1.9835</f>
        <v>0</v>
      </c>
      <c r="J7284" s="19">
        <f t="shared" si="574"/>
        <v>0</v>
      </c>
      <c r="K7284">
        <f>LOOKUP(B7284,[1]MaxFinancial!$A$2:$A$27,[1]MaxFinancial!$B$2:$B$27)</f>
        <v>2.33</v>
      </c>
    </row>
    <row r="7285" spans="1:11">
      <c r="A7285" s="13">
        <v>40826</v>
      </c>
      <c r="B7285" s="19">
        <f t="shared" si="570"/>
        <v>2011</v>
      </c>
      <c r="C7285">
        <f>[1]RechargeReductions!Q7285*1.9835</f>
        <v>1487.625</v>
      </c>
      <c r="D7285" s="19">
        <f t="shared" si="571"/>
        <v>1</v>
      </c>
      <c r="E7285">
        <f>[1]RechargeReductions!G7285*1.9835</f>
        <v>0</v>
      </c>
      <c r="F7285" s="19">
        <f t="shared" si="572"/>
        <v>0</v>
      </c>
      <c r="G7285">
        <f>[1]RechargeReductions!I7285*1.9835</f>
        <v>0</v>
      </c>
      <c r="H7285" s="19">
        <f t="shared" si="573"/>
        <v>0</v>
      </c>
      <c r="I7285">
        <f>[1]RechargeReductions!L7285*1.9835</f>
        <v>0</v>
      </c>
      <c r="J7285" s="19">
        <f t="shared" si="574"/>
        <v>0</v>
      </c>
      <c r="K7285">
        <f>LOOKUP(B7285,[1]MaxFinancial!$A$2:$A$27,[1]MaxFinancial!$B$2:$B$27)</f>
        <v>2.33</v>
      </c>
    </row>
    <row r="7286" spans="1:11">
      <c r="A7286" s="13">
        <v>40827</v>
      </c>
      <c r="B7286" s="19">
        <f t="shared" si="570"/>
        <v>2011</v>
      </c>
      <c r="C7286">
        <f>[1]RechargeReductions!Q7286*1.9835</f>
        <v>1487.625</v>
      </c>
      <c r="D7286" s="19">
        <f t="shared" si="571"/>
        <v>1</v>
      </c>
      <c r="E7286">
        <f>[1]RechargeReductions!G7286*1.9835</f>
        <v>0</v>
      </c>
      <c r="F7286" s="19">
        <f t="shared" si="572"/>
        <v>0</v>
      </c>
      <c r="G7286">
        <f>[1]RechargeReductions!I7286*1.9835</f>
        <v>0</v>
      </c>
      <c r="H7286" s="19">
        <f t="shared" si="573"/>
        <v>0</v>
      </c>
      <c r="I7286">
        <f>[1]RechargeReductions!L7286*1.9835</f>
        <v>0</v>
      </c>
      <c r="J7286" s="19">
        <f t="shared" si="574"/>
        <v>0</v>
      </c>
      <c r="K7286">
        <f>LOOKUP(B7286,[1]MaxFinancial!$A$2:$A$27,[1]MaxFinancial!$B$2:$B$27)</f>
        <v>2.33</v>
      </c>
    </row>
    <row r="7287" spans="1:11">
      <c r="A7287" s="13">
        <v>40828</v>
      </c>
      <c r="B7287" s="19">
        <f t="shared" si="570"/>
        <v>2011</v>
      </c>
      <c r="C7287">
        <f>[1]RechargeReductions!Q7287*1.9835</f>
        <v>1487.625</v>
      </c>
      <c r="D7287" s="19">
        <f t="shared" si="571"/>
        <v>1</v>
      </c>
      <c r="E7287">
        <f>[1]RechargeReductions!G7287*1.9835</f>
        <v>0</v>
      </c>
      <c r="F7287" s="19">
        <f t="shared" si="572"/>
        <v>0</v>
      </c>
      <c r="G7287">
        <f>[1]RechargeReductions!I7287*1.9835</f>
        <v>0</v>
      </c>
      <c r="H7287" s="19">
        <f t="shared" si="573"/>
        <v>0</v>
      </c>
      <c r="I7287">
        <f>[1]RechargeReductions!L7287*1.9835</f>
        <v>0</v>
      </c>
      <c r="J7287" s="19">
        <f t="shared" si="574"/>
        <v>0</v>
      </c>
      <c r="K7287">
        <f>LOOKUP(B7287,[1]MaxFinancial!$A$2:$A$27,[1]MaxFinancial!$B$2:$B$27)</f>
        <v>2.33</v>
      </c>
    </row>
    <row r="7288" spans="1:11">
      <c r="A7288" s="13">
        <v>40829</v>
      </c>
      <c r="B7288" s="19">
        <f t="shared" si="570"/>
        <v>2011</v>
      </c>
      <c r="C7288">
        <f>[1]RechargeReductions!Q7288*1.9835</f>
        <v>1487.625</v>
      </c>
      <c r="D7288" s="19">
        <f t="shared" si="571"/>
        <v>1</v>
      </c>
      <c r="E7288">
        <f>[1]RechargeReductions!G7288*1.9835</f>
        <v>0</v>
      </c>
      <c r="F7288" s="19">
        <f t="shared" si="572"/>
        <v>0</v>
      </c>
      <c r="G7288">
        <f>[1]RechargeReductions!I7288*1.9835</f>
        <v>0</v>
      </c>
      <c r="H7288" s="19">
        <f t="shared" si="573"/>
        <v>0</v>
      </c>
      <c r="I7288">
        <f>[1]RechargeReductions!L7288*1.9835</f>
        <v>0</v>
      </c>
      <c r="J7288" s="19">
        <f t="shared" si="574"/>
        <v>0</v>
      </c>
      <c r="K7288">
        <f>LOOKUP(B7288,[1]MaxFinancial!$A$2:$A$27,[1]MaxFinancial!$B$2:$B$27)</f>
        <v>2.33</v>
      </c>
    </row>
    <row r="7289" spans="1:11">
      <c r="A7289" s="13">
        <v>40830</v>
      </c>
      <c r="B7289" s="19">
        <f t="shared" si="570"/>
        <v>2011</v>
      </c>
      <c r="C7289">
        <f>[1]RechargeReductions!Q7289*1.9835</f>
        <v>1487.625</v>
      </c>
      <c r="D7289" s="19">
        <f t="shared" si="571"/>
        <v>1</v>
      </c>
      <c r="E7289">
        <f>[1]RechargeReductions!G7289*1.9835</f>
        <v>0</v>
      </c>
      <c r="F7289" s="19">
        <f t="shared" si="572"/>
        <v>0</v>
      </c>
      <c r="G7289">
        <f>[1]RechargeReductions!I7289*1.9835</f>
        <v>0</v>
      </c>
      <c r="H7289" s="19">
        <f t="shared" si="573"/>
        <v>0</v>
      </c>
      <c r="I7289">
        <f>[1]RechargeReductions!L7289*1.9835</f>
        <v>0</v>
      </c>
      <c r="J7289" s="19">
        <f t="shared" si="574"/>
        <v>0</v>
      </c>
      <c r="K7289">
        <f>LOOKUP(B7289,[1]MaxFinancial!$A$2:$A$27,[1]MaxFinancial!$B$2:$B$27)</f>
        <v>2.33</v>
      </c>
    </row>
    <row r="7290" spans="1:11">
      <c r="A7290" s="13">
        <v>40831</v>
      </c>
      <c r="B7290" s="19">
        <f t="shared" si="570"/>
        <v>2011</v>
      </c>
      <c r="C7290">
        <f>[1]RechargeReductions!Q7290*1.9835</f>
        <v>1487.625</v>
      </c>
      <c r="D7290" s="19">
        <f t="shared" si="571"/>
        <v>1</v>
      </c>
      <c r="E7290">
        <f>[1]RechargeReductions!G7290*1.9835</f>
        <v>0</v>
      </c>
      <c r="F7290" s="19">
        <f t="shared" si="572"/>
        <v>0</v>
      </c>
      <c r="G7290">
        <f>[1]RechargeReductions!I7290*1.9835</f>
        <v>0</v>
      </c>
      <c r="H7290" s="19">
        <f t="shared" si="573"/>
        <v>0</v>
      </c>
      <c r="I7290">
        <f>[1]RechargeReductions!L7290*1.9835</f>
        <v>0</v>
      </c>
      <c r="J7290" s="19">
        <f t="shared" si="574"/>
        <v>0</v>
      </c>
      <c r="K7290">
        <f>LOOKUP(B7290,[1]MaxFinancial!$A$2:$A$27,[1]MaxFinancial!$B$2:$B$27)</f>
        <v>2.33</v>
      </c>
    </row>
    <row r="7291" spans="1:11">
      <c r="A7291" s="13">
        <v>40832</v>
      </c>
      <c r="B7291" s="19">
        <f t="shared" si="570"/>
        <v>2011</v>
      </c>
      <c r="C7291">
        <f>[1]RechargeReductions!Q7291*1.9835</f>
        <v>1487.625</v>
      </c>
      <c r="D7291" s="19">
        <f t="shared" si="571"/>
        <v>1</v>
      </c>
      <c r="E7291">
        <f>[1]RechargeReductions!G7291*1.9835</f>
        <v>0</v>
      </c>
      <c r="F7291" s="19">
        <f t="shared" si="572"/>
        <v>0</v>
      </c>
      <c r="G7291">
        <f>[1]RechargeReductions!I7291*1.9835</f>
        <v>0</v>
      </c>
      <c r="H7291" s="19">
        <f t="shared" si="573"/>
        <v>0</v>
      </c>
      <c r="I7291">
        <f>[1]RechargeReductions!L7291*1.9835</f>
        <v>0</v>
      </c>
      <c r="J7291" s="19">
        <f t="shared" si="574"/>
        <v>0</v>
      </c>
      <c r="K7291">
        <f>LOOKUP(B7291,[1]MaxFinancial!$A$2:$A$27,[1]MaxFinancial!$B$2:$B$27)</f>
        <v>2.33</v>
      </c>
    </row>
    <row r="7292" spans="1:11">
      <c r="A7292" s="13">
        <v>40833</v>
      </c>
      <c r="B7292" s="19">
        <f t="shared" si="570"/>
        <v>2011</v>
      </c>
      <c r="C7292">
        <f>[1]RechargeReductions!Q7292*1.9835</f>
        <v>1487.625</v>
      </c>
      <c r="D7292" s="19">
        <f t="shared" si="571"/>
        <v>1</v>
      </c>
      <c r="E7292">
        <f>[1]RechargeReductions!G7292*1.9835</f>
        <v>0</v>
      </c>
      <c r="F7292" s="19">
        <f t="shared" si="572"/>
        <v>0</v>
      </c>
      <c r="G7292">
        <f>[1]RechargeReductions!I7292*1.9835</f>
        <v>0</v>
      </c>
      <c r="H7292" s="19">
        <f t="shared" si="573"/>
        <v>0</v>
      </c>
      <c r="I7292">
        <f>[1]RechargeReductions!L7292*1.9835</f>
        <v>0</v>
      </c>
      <c r="J7292" s="19">
        <f t="shared" si="574"/>
        <v>0</v>
      </c>
      <c r="K7292">
        <f>LOOKUP(B7292,[1]MaxFinancial!$A$2:$A$27,[1]MaxFinancial!$B$2:$B$27)</f>
        <v>2.33</v>
      </c>
    </row>
    <row r="7293" spans="1:11">
      <c r="A7293" s="13">
        <v>40834</v>
      </c>
      <c r="B7293" s="19">
        <f t="shared" si="570"/>
        <v>2011</v>
      </c>
      <c r="C7293">
        <f>[1]RechargeReductions!Q7293*1.9835</f>
        <v>1487.625</v>
      </c>
      <c r="D7293" s="19">
        <f t="shared" si="571"/>
        <v>1</v>
      </c>
      <c r="E7293">
        <f>[1]RechargeReductions!G7293*1.9835</f>
        <v>0</v>
      </c>
      <c r="F7293" s="19">
        <f t="shared" si="572"/>
        <v>0</v>
      </c>
      <c r="G7293">
        <f>[1]RechargeReductions!I7293*1.9835</f>
        <v>0</v>
      </c>
      <c r="H7293" s="19">
        <f t="shared" si="573"/>
        <v>0</v>
      </c>
      <c r="I7293">
        <f>[1]RechargeReductions!L7293*1.9835</f>
        <v>0</v>
      </c>
      <c r="J7293" s="19">
        <f t="shared" si="574"/>
        <v>0</v>
      </c>
      <c r="K7293">
        <f>LOOKUP(B7293,[1]MaxFinancial!$A$2:$A$27,[1]MaxFinancial!$B$2:$B$27)</f>
        <v>2.33</v>
      </c>
    </row>
    <row r="7294" spans="1:11">
      <c r="A7294" s="13">
        <v>40835</v>
      </c>
      <c r="B7294" s="19">
        <f t="shared" si="570"/>
        <v>2011</v>
      </c>
      <c r="C7294">
        <f>[1]RechargeReductions!Q7294*1.9835</f>
        <v>1487.625</v>
      </c>
      <c r="D7294" s="19">
        <f t="shared" si="571"/>
        <v>1</v>
      </c>
      <c r="E7294">
        <f>[1]RechargeReductions!G7294*1.9835</f>
        <v>0</v>
      </c>
      <c r="F7294" s="19">
        <f t="shared" si="572"/>
        <v>0</v>
      </c>
      <c r="G7294">
        <f>[1]RechargeReductions!I7294*1.9835</f>
        <v>0</v>
      </c>
      <c r="H7294" s="19">
        <f t="shared" si="573"/>
        <v>0</v>
      </c>
      <c r="I7294">
        <f>[1]RechargeReductions!L7294*1.9835</f>
        <v>0</v>
      </c>
      <c r="J7294" s="19">
        <f t="shared" si="574"/>
        <v>0</v>
      </c>
      <c r="K7294">
        <f>LOOKUP(B7294,[1]MaxFinancial!$A$2:$A$27,[1]MaxFinancial!$B$2:$B$27)</f>
        <v>2.33</v>
      </c>
    </row>
    <row r="7295" spans="1:11">
      <c r="A7295" s="13">
        <v>40836</v>
      </c>
      <c r="B7295" s="19">
        <f t="shared" si="570"/>
        <v>2011</v>
      </c>
      <c r="C7295">
        <f>[1]RechargeReductions!Q7295*1.9835</f>
        <v>1487.625</v>
      </c>
      <c r="D7295" s="19">
        <f t="shared" si="571"/>
        <v>1</v>
      </c>
      <c r="E7295">
        <f>[1]RechargeReductions!G7295*1.9835</f>
        <v>0</v>
      </c>
      <c r="F7295" s="19">
        <f t="shared" si="572"/>
        <v>0</v>
      </c>
      <c r="G7295">
        <f>[1]RechargeReductions!I7295*1.9835</f>
        <v>0</v>
      </c>
      <c r="H7295" s="19">
        <f t="shared" si="573"/>
        <v>0</v>
      </c>
      <c r="I7295">
        <f>[1]RechargeReductions!L7295*1.9835</f>
        <v>0</v>
      </c>
      <c r="J7295" s="19">
        <f t="shared" si="574"/>
        <v>0</v>
      </c>
      <c r="K7295">
        <f>LOOKUP(B7295,[1]MaxFinancial!$A$2:$A$27,[1]MaxFinancial!$B$2:$B$27)</f>
        <v>2.33</v>
      </c>
    </row>
    <row r="7296" spans="1:11">
      <c r="A7296" s="13">
        <v>40837</v>
      </c>
      <c r="B7296" s="19">
        <f t="shared" si="570"/>
        <v>2011</v>
      </c>
      <c r="C7296">
        <f>[1]RechargeReductions!Q7296*1.9835</f>
        <v>1487.625</v>
      </c>
      <c r="D7296" s="19">
        <f t="shared" si="571"/>
        <v>1</v>
      </c>
      <c r="E7296">
        <f>[1]RechargeReductions!G7296*1.9835</f>
        <v>0</v>
      </c>
      <c r="F7296" s="19">
        <f t="shared" si="572"/>
        <v>0</v>
      </c>
      <c r="G7296">
        <f>[1]RechargeReductions!I7296*1.9835</f>
        <v>0</v>
      </c>
      <c r="H7296" s="19">
        <f t="shared" si="573"/>
        <v>0</v>
      </c>
      <c r="I7296">
        <f>[1]RechargeReductions!L7296*1.9835</f>
        <v>0</v>
      </c>
      <c r="J7296" s="19">
        <f t="shared" si="574"/>
        <v>0</v>
      </c>
      <c r="K7296">
        <f>LOOKUP(B7296,[1]MaxFinancial!$A$2:$A$27,[1]MaxFinancial!$B$2:$B$27)</f>
        <v>2.33</v>
      </c>
    </row>
    <row r="7297" spans="1:11">
      <c r="A7297" s="13">
        <v>40838</v>
      </c>
      <c r="B7297" s="19">
        <f t="shared" si="570"/>
        <v>2011</v>
      </c>
      <c r="C7297">
        <f>[1]RechargeReductions!Q7297*1.9835</f>
        <v>1487.625</v>
      </c>
      <c r="D7297" s="19">
        <f t="shared" si="571"/>
        <v>1</v>
      </c>
      <c r="E7297">
        <f>[1]RechargeReductions!G7297*1.9835</f>
        <v>0</v>
      </c>
      <c r="F7297" s="19">
        <f t="shared" si="572"/>
        <v>0</v>
      </c>
      <c r="G7297">
        <f>[1]RechargeReductions!I7297*1.9835</f>
        <v>0</v>
      </c>
      <c r="H7297" s="19">
        <f t="shared" si="573"/>
        <v>0</v>
      </c>
      <c r="I7297">
        <f>[1]RechargeReductions!L7297*1.9835</f>
        <v>0</v>
      </c>
      <c r="J7297" s="19">
        <f t="shared" si="574"/>
        <v>0</v>
      </c>
      <c r="K7297">
        <f>LOOKUP(B7297,[1]MaxFinancial!$A$2:$A$27,[1]MaxFinancial!$B$2:$B$27)</f>
        <v>2.33</v>
      </c>
    </row>
    <row r="7298" spans="1:11">
      <c r="A7298" s="13">
        <v>40839</v>
      </c>
      <c r="B7298" s="19">
        <f t="shared" si="570"/>
        <v>2011</v>
      </c>
      <c r="C7298">
        <f>[1]RechargeReductions!Q7298*1.9835</f>
        <v>1487.625</v>
      </c>
      <c r="D7298" s="19">
        <f t="shared" si="571"/>
        <v>1</v>
      </c>
      <c r="E7298">
        <f>[1]RechargeReductions!G7298*1.9835</f>
        <v>0</v>
      </c>
      <c r="F7298" s="19">
        <f t="shared" si="572"/>
        <v>0</v>
      </c>
      <c r="G7298">
        <f>[1]RechargeReductions!I7298*1.9835</f>
        <v>0</v>
      </c>
      <c r="H7298" s="19">
        <f t="shared" si="573"/>
        <v>0</v>
      </c>
      <c r="I7298">
        <f>[1]RechargeReductions!L7298*1.9835</f>
        <v>0</v>
      </c>
      <c r="J7298" s="19">
        <f t="shared" si="574"/>
        <v>0</v>
      </c>
      <c r="K7298">
        <f>LOOKUP(B7298,[1]MaxFinancial!$A$2:$A$27,[1]MaxFinancial!$B$2:$B$27)</f>
        <v>2.33</v>
      </c>
    </row>
    <row r="7299" spans="1:11">
      <c r="A7299" s="13">
        <v>40840</v>
      </c>
      <c r="B7299" s="19">
        <f t="shared" ref="B7299:B7362" si="575">YEAR(A7299+61)</f>
        <v>2011</v>
      </c>
      <c r="C7299">
        <f>[1]RechargeReductions!Q7299*1.9835</f>
        <v>1487.625</v>
      </c>
      <c r="D7299" s="19">
        <f t="shared" ref="D7299:D7362" si="576">IF(C7299&gt;300,1,0)</f>
        <v>1</v>
      </c>
      <c r="E7299">
        <f>[1]RechargeReductions!G7299*1.9835</f>
        <v>89.455850000000723</v>
      </c>
      <c r="F7299" s="19">
        <f t="shared" ref="F7299:F7362" si="577">IF(E7299&gt;300,1,0)</f>
        <v>0</v>
      </c>
      <c r="G7299">
        <f>[1]RechargeReductions!I7299*1.9835</f>
        <v>0</v>
      </c>
      <c r="H7299" s="19">
        <f t="shared" ref="H7299:H7362" si="578">IF(G7299&gt;0,1,0)</f>
        <v>0</v>
      </c>
      <c r="I7299">
        <f>[1]RechargeReductions!L7299*1.9835</f>
        <v>0</v>
      </c>
      <c r="J7299" s="19">
        <f t="shared" ref="J7299:J7362" si="579">IF(I7299&gt;0,1,0)</f>
        <v>0</v>
      </c>
      <c r="K7299">
        <f>LOOKUP(B7299,[1]MaxFinancial!$A$2:$A$27,[1]MaxFinancial!$B$2:$B$27)</f>
        <v>2.33</v>
      </c>
    </row>
    <row r="7300" spans="1:11">
      <c r="A7300" s="13">
        <v>40841</v>
      </c>
      <c r="B7300" s="19">
        <f t="shared" si="575"/>
        <v>2011</v>
      </c>
      <c r="C7300">
        <f>[1]RechargeReductions!Q7300*1.9835</f>
        <v>1487.625</v>
      </c>
      <c r="D7300" s="19">
        <f t="shared" si="576"/>
        <v>1</v>
      </c>
      <c r="E7300">
        <f>[1]RechargeReductions!G7300*1.9835</f>
        <v>0</v>
      </c>
      <c r="F7300" s="19">
        <f t="shared" si="577"/>
        <v>0</v>
      </c>
      <c r="G7300">
        <f>[1]RechargeReductions!I7300*1.9835</f>
        <v>109.0925</v>
      </c>
      <c r="H7300" s="19">
        <f t="shared" si="578"/>
        <v>1</v>
      </c>
      <c r="I7300">
        <f>[1]RechargeReductions!L7300*1.9835</f>
        <v>0</v>
      </c>
      <c r="J7300" s="19">
        <f t="shared" si="579"/>
        <v>0</v>
      </c>
      <c r="K7300">
        <f>LOOKUP(B7300,[1]MaxFinancial!$A$2:$A$27,[1]MaxFinancial!$B$2:$B$27)</f>
        <v>2.33</v>
      </c>
    </row>
    <row r="7301" spans="1:11">
      <c r="A7301" s="13">
        <v>40842</v>
      </c>
      <c r="B7301" s="19">
        <f t="shared" si="575"/>
        <v>2011</v>
      </c>
      <c r="C7301">
        <f>[1]RechargeReductions!Q7301*1.9835</f>
        <v>1487.625</v>
      </c>
      <c r="D7301" s="19">
        <f t="shared" si="576"/>
        <v>1</v>
      </c>
      <c r="E7301">
        <f>[1]RechargeReductions!G7301*1.9835</f>
        <v>0</v>
      </c>
      <c r="F7301" s="19">
        <f t="shared" si="577"/>
        <v>0</v>
      </c>
      <c r="G7301">
        <f>[1]RechargeReductions!I7301*1.9835</f>
        <v>109.0925</v>
      </c>
      <c r="H7301" s="19">
        <f t="shared" si="578"/>
        <v>1</v>
      </c>
      <c r="I7301">
        <f>[1]RechargeReductions!L7301*1.9835</f>
        <v>0</v>
      </c>
      <c r="J7301" s="19">
        <f t="shared" si="579"/>
        <v>0</v>
      </c>
      <c r="K7301">
        <f>LOOKUP(B7301,[1]MaxFinancial!$A$2:$A$27,[1]MaxFinancial!$B$2:$B$27)</f>
        <v>2.33</v>
      </c>
    </row>
    <row r="7302" spans="1:11">
      <c r="A7302" s="13">
        <v>40843</v>
      </c>
      <c r="B7302" s="19">
        <f t="shared" si="575"/>
        <v>2011</v>
      </c>
      <c r="C7302">
        <f>[1]RechargeReductions!Q7302*1.9835</f>
        <v>1487.625</v>
      </c>
      <c r="D7302" s="19">
        <f t="shared" si="576"/>
        <v>1</v>
      </c>
      <c r="E7302">
        <f>[1]RechargeReductions!G7302*1.9835</f>
        <v>653.95994999999971</v>
      </c>
      <c r="F7302" s="19">
        <f t="shared" si="577"/>
        <v>1</v>
      </c>
      <c r="G7302">
        <f>[1]RechargeReductions!I7302*1.9835</f>
        <v>0</v>
      </c>
      <c r="H7302" s="19">
        <f t="shared" si="578"/>
        <v>0</v>
      </c>
      <c r="I7302">
        <f>[1]RechargeReductions!L7302*1.9835</f>
        <v>0</v>
      </c>
      <c r="J7302" s="19">
        <f t="shared" si="579"/>
        <v>0</v>
      </c>
      <c r="K7302">
        <f>LOOKUP(B7302,[1]MaxFinancial!$A$2:$A$27,[1]MaxFinancial!$B$2:$B$27)</f>
        <v>2.33</v>
      </c>
    </row>
    <row r="7303" spans="1:11">
      <c r="A7303" s="13">
        <v>40844</v>
      </c>
      <c r="B7303" s="19">
        <f t="shared" si="575"/>
        <v>2011</v>
      </c>
      <c r="C7303">
        <f>[1]RechargeReductions!Q7303*1.9835</f>
        <v>1487.625</v>
      </c>
      <c r="D7303" s="19">
        <f t="shared" si="576"/>
        <v>1</v>
      </c>
      <c r="E7303">
        <f>[1]RechargeReductions!G7303*1.9835</f>
        <v>0</v>
      </c>
      <c r="F7303" s="19">
        <f t="shared" si="577"/>
        <v>0</v>
      </c>
      <c r="G7303">
        <f>[1]RechargeReductions!I7303*1.9835</f>
        <v>109.0925</v>
      </c>
      <c r="H7303" s="19">
        <f t="shared" si="578"/>
        <v>1</v>
      </c>
      <c r="I7303">
        <f>[1]RechargeReductions!L7303*1.9835</f>
        <v>0</v>
      </c>
      <c r="J7303" s="19">
        <f t="shared" si="579"/>
        <v>0</v>
      </c>
      <c r="K7303">
        <f>LOOKUP(B7303,[1]MaxFinancial!$A$2:$A$27,[1]MaxFinancial!$B$2:$B$27)</f>
        <v>2.33</v>
      </c>
    </row>
    <row r="7304" spans="1:11">
      <c r="A7304" s="13">
        <v>40845</v>
      </c>
      <c r="B7304" s="19">
        <f t="shared" si="575"/>
        <v>2011</v>
      </c>
      <c r="C7304">
        <f>[1]RechargeReductions!Q7304*1.9835</f>
        <v>1487.625</v>
      </c>
      <c r="D7304" s="19">
        <f t="shared" si="576"/>
        <v>1</v>
      </c>
      <c r="E7304">
        <f>[1]RechargeReductions!G7304*1.9835</f>
        <v>0</v>
      </c>
      <c r="F7304" s="19">
        <f t="shared" si="577"/>
        <v>0</v>
      </c>
      <c r="G7304">
        <f>[1]RechargeReductions!I7304*1.9835</f>
        <v>109.0925</v>
      </c>
      <c r="H7304" s="19">
        <f t="shared" si="578"/>
        <v>1</v>
      </c>
      <c r="I7304">
        <f>[1]RechargeReductions!L7304*1.9835</f>
        <v>0</v>
      </c>
      <c r="J7304" s="19">
        <f t="shared" si="579"/>
        <v>0</v>
      </c>
      <c r="K7304">
        <f>LOOKUP(B7304,[1]MaxFinancial!$A$2:$A$27,[1]MaxFinancial!$B$2:$B$27)</f>
        <v>2.33</v>
      </c>
    </row>
    <row r="7305" spans="1:11">
      <c r="A7305" s="13">
        <v>40846</v>
      </c>
      <c r="B7305" s="19">
        <f t="shared" si="575"/>
        <v>2011</v>
      </c>
      <c r="C7305">
        <f>[1]RechargeReductions!Q7305*1.9835</f>
        <v>1487.625</v>
      </c>
      <c r="D7305" s="19">
        <f t="shared" si="576"/>
        <v>1</v>
      </c>
      <c r="E7305">
        <f>[1]RechargeReductions!G7305*1.9835</f>
        <v>0</v>
      </c>
      <c r="F7305" s="19">
        <f t="shared" si="577"/>
        <v>0</v>
      </c>
      <c r="G7305">
        <f>[1]RechargeReductions!I7305*1.9835</f>
        <v>109.0925</v>
      </c>
      <c r="H7305" s="19">
        <f t="shared" si="578"/>
        <v>1</v>
      </c>
      <c r="I7305">
        <f>[1]RechargeReductions!L7305*1.9835</f>
        <v>0</v>
      </c>
      <c r="J7305" s="19">
        <f t="shared" si="579"/>
        <v>0</v>
      </c>
      <c r="K7305">
        <f>LOOKUP(B7305,[1]MaxFinancial!$A$2:$A$27,[1]MaxFinancial!$B$2:$B$27)</f>
        <v>2.33</v>
      </c>
    </row>
    <row r="7306" spans="1:11">
      <c r="A7306" s="13">
        <v>40847</v>
      </c>
      <c r="B7306" s="19">
        <f t="shared" si="575"/>
        <v>2011</v>
      </c>
      <c r="C7306">
        <f>[1]RechargeReductions!Q7306*1.9835</f>
        <v>1487.625</v>
      </c>
      <c r="D7306" s="19">
        <f t="shared" si="576"/>
        <v>1</v>
      </c>
      <c r="E7306">
        <f>[1]RechargeReductions!G7306*1.9835</f>
        <v>0</v>
      </c>
      <c r="F7306" s="19">
        <f t="shared" si="577"/>
        <v>0</v>
      </c>
      <c r="G7306">
        <f>[1]RechargeReductions!I7306*1.9835</f>
        <v>109.0925</v>
      </c>
      <c r="H7306" s="19">
        <f t="shared" si="578"/>
        <v>1</v>
      </c>
      <c r="I7306">
        <f>[1]RechargeReductions!L7306*1.9835</f>
        <v>0</v>
      </c>
      <c r="J7306" s="19">
        <f t="shared" si="579"/>
        <v>0</v>
      </c>
      <c r="K7306">
        <f>LOOKUP(B7306,[1]MaxFinancial!$A$2:$A$27,[1]MaxFinancial!$B$2:$B$27)</f>
        <v>2.33</v>
      </c>
    </row>
    <row r="7307" spans="1:11">
      <c r="A7307" s="13">
        <v>40848</v>
      </c>
      <c r="B7307" s="19">
        <f t="shared" si="575"/>
        <v>2012</v>
      </c>
      <c r="C7307">
        <f>[1]RechargeReductions!Q7307*1.9835</f>
        <v>1487.625</v>
      </c>
      <c r="D7307" s="19">
        <f t="shared" si="576"/>
        <v>1</v>
      </c>
      <c r="E7307">
        <f>[1]RechargeReductions!G7307*1.9835</f>
        <v>793.4</v>
      </c>
      <c r="F7307" s="19">
        <f t="shared" si="577"/>
        <v>1</v>
      </c>
      <c r="G7307">
        <f>[1]RechargeReductions!I7307*1.9835</f>
        <v>0</v>
      </c>
      <c r="H7307" s="19">
        <f t="shared" si="578"/>
        <v>0</v>
      </c>
      <c r="I7307">
        <f>[1]RechargeReductions!L7307*1.9835</f>
        <v>793.4</v>
      </c>
      <c r="J7307" s="19">
        <f t="shared" si="579"/>
        <v>1</v>
      </c>
      <c r="K7307">
        <f>LOOKUP(B7307,[1]MaxFinancial!$A$2:$A$27,[1]MaxFinancial!$B$2:$B$27)</f>
        <v>-2.36</v>
      </c>
    </row>
    <row r="7308" spans="1:11">
      <c r="A7308" s="13">
        <v>40849</v>
      </c>
      <c r="B7308" s="19">
        <f t="shared" si="575"/>
        <v>2012</v>
      </c>
      <c r="C7308">
        <f>[1]RechargeReductions!Q7308*1.9835</f>
        <v>1487.625</v>
      </c>
      <c r="D7308" s="19">
        <f t="shared" si="576"/>
        <v>1</v>
      </c>
      <c r="E7308">
        <f>[1]RechargeReductions!G7308*1.9835</f>
        <v>793.4</v>
      </c>
      <c r="F7308" s="19">
        <f t="shared" si="577"/>
        <v>1</v>
      </c>
      <c r="G7308">
        <f>[1]RechargeReductions!I7308*1.9835</f>
        <v>0</v>
      </c>
      <c r="H7308" s="19">
        <f t="shared" si="578"/>
        <v>0</v>
      </c>
      <c r="I7308">
        <f>[1]RechargeReductions!L7308*1.9835</f>
        <v>793.4</v>
      </c>
      <c r="J7308" s="19">
        <f t="shared" si="579"/>
        <v>1</v>
      </c>
      <c r="K7308">
        <f>LOOKUP(B7308,[1]MaxFinancial!$A$2:$A$27,[1]MaxFinancial!$B$2:$B$27)</f>
        <v>-2.36</v>
      </c>
    </row>
    <row r="7309" spans="1:11">
      <c r="A7309" s="13">
        <v>40850</v>
      </c>
      <c r="B7309" s="19">
        <f t="shared" si="575"/>
        <v>2012</v>
      </c>
      <c r="C7309">
        <f>[1]RechargeReductions!Q7309*1.9835</f>
        <v>1487.625</v>
      </c>
      <c r="D7309" s="19">
        <f t="shared" si="576"/>
        <v>1</v>
      </c>
      <c r="E7309">
        <f>[1]RechargeReductions!G7309*1.9835</f>
        <v>793.4</v>
      </c>
      <c r="F7309" s="19">
        <f t="shared" si="577"/>
        <v>1</v>
      </c>
      <c r="G7309">
        <f>[1]RechargeReductions!I7309*1.9835</f>
        <v>0</v>
      </c>
      <c r="H7309" s="19">
        <f t="shared" si="578"/>
        <v>0</v>
      </c>
      <c r="I7309">
        <f>[1]RechargeReductions!L7309*1.9835</f>
        <v>793.4</v>
      </c>
      <c r="J7309" s="19">
        <f t="shared" si="579"/>
        <v>1</v>
      </c>
      <c r="K7309">
        <f>LOOKUP(B7309,[1]MaxFinancial!$A$2:$A$27,[1]MaxFinancial!$B$2:$B$27)</f>
        <v>-2.36</v>
      </c>
    </row>
    <row r="7310" spans="1:11">
      <c r="A7310" s="13">
        <v>40851</v>
      </c>
      <c r="B7310" s="19">
        <f t="shared" si="575"/>
        <v>2012</v>
      </c>
      <c r="C7310">
        <f>[1]RechargeReductions!Q7310*1.9835</f>
        <v>1487.625</v>
      </c>
      <c r="D7310" s="19">
        <f t="shared" si="576"/>
        <v>1</v>
      </c>
      <c r="E7310">
        <f>[1]RechargeReductions!G7310*1.9835</f>
        <v>793.4</v>
      </c>
      <c r="F7310" s="19">
        <f t="shared" si="577"/>
        <v>1</v>
      </c>
      <c r="G7310">
        <f>[1]RechargeReductions!I7310*1.9835</f>
        <v>0</v>
      </c>
      <c r="H7310" s="19">
        <f t="shared" si="578"/>
        <v>0</v>
      </c>
      <c r="I7310">
        <f>[1]RechargeReductions!L7310*1.9835</f>
        <v>793.4</v>
      </c>
      <c r="J7310" s="19">
        <f t="shared" si="579"/>
        <v>1</v>
      </c>
      <c r="K7310">
        <f>LOOKUP(B7310,[1]MaxFinancial!$A$2:$A$27,[1]MaxFinancial!$B$2:$B$27)</f>
        <v>-2.36</v>
      </c>
    </row>
    <row r="7311" spans="1:11">
      <c r="A7311" s="13">
        <v>40852</v>
      </c>
      <c r="B7311" s="19">
        <f t="shared" si="575"/>
        <v>2012</v>
      </c>
      <c r="C7311">
        <f>[1]RechargeReductions!Q7311*1.9835</f>
        <v>1487.625</v>
      </c>
      <c r="D7311" s="19">
        <f t="shared" si="576"/>
        <v>1</v>
      </c>
      <c r="E7311">
        <f>[1]RechargeReductions!G7311*1.9835</f>
        <v>793.4</v>
      </c>
      <c r="F7311" s="19">
        <f t="shared" si="577"/>
        <v>1</v>
      </c>
      <c r="G7311">
        <f>[1]RechargeReductions!I7311*1.9835</f>
        <v>0</v>
      </c>
      <c r="H7311" s="19">
        <f t="shared" si="578"/>
        <v>0</v>
      </c>
      <c r="I7311">
        <f>[1]RechargeReductions!L7311*1.9835</f>
        <v>0</v>
      </c>
      <c r="J7311" s="19">
        <f t="shared" si="579"/>
        <v>0</v>
      </c>
      <c r="K7311">
        <f>LOOKUP(B7311,[1]MaxFinancial!$A$2:$A$27,[1]MaxFinancial!$B$2:$B$27)</f>
        <v>-2.36</v>
      </c>
    </row>
    <row r="7312" spans="1:11">
      <c r="A7312" s="13">
        <v>40853</v>
      </c>
      <c r="B7312" s="19">
        <f t="shared" si="575"/>
        <v>2012</v>
      </c>
      <c r="C7312">
        <f>[1]RechargeReductions!Q7312*1.9835</f>
        <v>1487.625</v>
      </c>
      <c r="D7312" s="19">
        <f t="shared" si="576"/>
        <v>1</v>
      </c>
      <c r="E7312">
        <f>[1]RechargeReductions!G7312*1.9835</f>
        <v>793.4</v>
      </c>
      <c r="F7312" s="19">
        <f t="shared" si="577"/>
        <v>1</v>
      </c>
      <c r="G7312">
        <f>[1]RechargeReductions!I7312*1.9835</f>
        <v>0</v>
      </c>
      <c r="H7312" s="19">
        <f t="shared" si="578"/>
        <v>0</v>
      </c>
      <c r="I7312">
        <f>[1]RechargeReductions!L7312*1.9835</f>
        <v>793.4</v>
      </c>
      <c r="J7312" s="19">
        <f t="shared" si="579"/>
        <v>1</v>
      </c>
      <c r="K7312">
        <f>LOOKUP(B7312,[1]MaxFinancial!$A$2:$A$27,[1]MaxFinancial!$B$2:$B$27)</f>
        <v>-2.36</v>
      </c>
    </row>
    <row r="7313" spans="1:11">
      <c r="A7313" s="13">
        <v>40854</v>
      </c>
      <c r="B7313" s="19">
        <f t="shared" si="575"/>
        <v>2012</v>
      </c>
      <c r="C7313">
        <f>[1]RechargeReductions!Q7313*1.9835</f>
        <v>1487.625</v>
      </c>
      <c r="D7313" s="19">
        <f t="shared" si="576"/>
        <v>1</v>
      </c>
      <c r="E7313">
        <f>[1]RechargeReductions!G7313*1.9835</f>
        <v>793.4</v>
      </c>
      <c r="F7313" s="19">
        <f t="shared" si="577"/>
        <v>1</v>
      </c>
      <c r="G7313">
        <f>[1]RechargeReductions!I7313*1.9835</f>
        <v>793.4</v>
      </c>
      <c r="H7313" s="19">
        <f t="shared" si="578"/>
        <v>1</v>
      </c>
      <c r="I7313">
        <f>[1]RechargeReductions!L7313*1.9835</f>
        <v>793.4</v>
      </c>
      <c r="J7313" s="19">
        <f t="shared" si="579"/>
        <v>1</v>
      </c>
      <c r="K7313">
        <f>LOOKUP(B7313,[1]MaxFinancial!$A$2:$A$27,[1]MaxFinancial!$B$2:$B$27)</f>
        <v>-2.36</v>
      </c>
    </row>
    <row r="7314" spans="1:11">
      <c r="A7314" s="13">
        <v>40855</v>
      </c>
      <c r="B7314" s="19">
        <f t="shared" si="575"/>
        <v>2012</v>
      </c>
      <c r="C7314">
        <f>[1]RechargeReductions!Q7314*1.9835</f>
        <v>1487.625</v>
      </c>
      <c r="D7314" s="19">
        <f t="shared" si="576"/>
        <v>1</v>
      </c>
      <c r="E7314">
        <f>[1]RechargeReductions!G7314*1.9835</f>
        <v>793.4</v>
      </c>
      <c r="F7314" s="19">
        <f t="shared" si="577"/>
        <v>1</v>
      </c>
      <c r="G7314">
        <f>[1]RechargeReductions!I7314*1.9835</f>
        <v>793.4</v>
      </c>
      <c r="H7314" s="19">
        <f t="shared" si="578"/>
        <v>1</v>
      </c>
      <c r="I7314">
        <f>[1]RechargeReductions!L7314*1.9835</f>
        <v>793.4</v>
      </c>
      <c r="J7314" s="19">
        <f t="shared" si="579"/>
        <v>1</v>
      </c>
      <c r="K7314">
        <f>LOOKUP(B7314,[1]MaxFinancial!$A$2:$A$27,[1]MaxFinancial!$B$2:$B$27)</f>
        <v>-2.36</v>
      </c>
    </row>
    <row r="7315" spans="1:11">
      <c r="A7315" s="13">
        <v>40856</v>
      </c>
      <c r="B7315" s="19">
        <f t="shared" si="575"/>
        <v>2012</v>
      </c>
      <c r="C7315">
        <f>[1]RechargeReductions!Q7315*1.9835</f>
        <v>1487.625</v>
      </c>
      <c r="D7315" s="19">
        <f t="shared" si="576"/>
        <v>1</v>
      </c>
      <c r="E7315">
        <f>[1]RechargeReductions!G7315*1.9835</f>
        <v>793.4</v>
      </c>
      <c r="F7315" s="19">
        <f t="shared" si="577"/>
        <v>1</v>
      </c>
      <c r="G7315">
        <f>[1]RechargeReductions!I7315*1.9835</f>
        <v>793.4</v>
      </c>
      <c r="H7315" s="19">
        <f t="shared" si="578"/>
        <v>1</v>
      </c>
      <c r="I7315">
        <f>[1]RechargeReductions!L7315*1.9835</f>
        <v>793.4</v>
      </c>
      <c r="J7315" s="19">
        <f t="shared" si="579"/>
        <v>1</v>
      </c>
      <c r="K7315">
        <f>LOOKUP(B7315,[1]MaxFinancial!$A$2:$A$27,[1]MaxFinancial!$B$2:$B$27)</f>
        <v>-2.36</v>
      </c>
    </row>
    <row r="7316" spans="1:11">
      <c r="A7316" s="13">
        <v>40857</v>
      </c>
      <c r="B7316" s="19">
        <f t="shared" si="575"/>
        <v>2012</v>
      </c>
      <c r="C7316">
        <f>[1]RechargeReductions!Q7316*1.9835</f>
        <v>1487.625</v>
      </c>
      <c r="D7316" s="19">
        <f t="shared" si="576"/>
        <v>1</v>
      </c>
      <c r="E7316">
        <f>[1]RechargeReductions!G7316*1.9835</f>
        <v>793.4</v>
      </c>
      <c r="F7316" s="19">
        <f t="shared" si="577"/>
        <v>1</v>
      </c>
      <c r="G7316">
        <f>[1]RechargeReductions!I7316*1.9835</f>
        <v>793.4</v>
      </c>
      <c r="H7316" s="19">
        <f t="shared" si="578"/>
        <v>1</v>
      </c>
      <c r="I7316">
        <f>[1]RechargeReductions!L7316*1.9835</f>
        <v>793.4</v>
      </c>
      <c r="J7316" s="19">
        <f t="shared" si="579"/>
        <v>1</v>
      </c>
      <c r="K7316">
        <f>LOOKUP(B7316,[1]MaxFinancial!$A$2:$A$27,[1]MaxFinancial!$B$2:$B$27)</f>
        <v>-2.36</v>
      </c>
    </row>
    <row r="7317" spans="1:11">
      <c r="A7317" s="13">
        <v>40858</v>
      </c>
      <c r="B7317" s="19">
        <f t="shared" si="575"/>
        <v>2012</v>
      </c>
      <c r="C7317">
        <f>[1]RechargeReductions!Q7317*1.9835</f>
        <v>1487.625</v>
      </c>
      <c r="D7317" s="19">
        <f t="shared" si="576"/>
        <v>1</v>
      </c>
      <c r="E7317">
        <f>[1]RechargeReductions!G7317*1.9835</f>
        <v>793.4</v>
      </c>
      <c r="F7317" s="19">
        <f t="shared" si="577"/>
        <v>1</v>
      </c>
      <c r="G7317">
        <f>[1]RechargeReductions!I7317*1.9835</f>
        <v>793.4</v>
      </c>
      <c r="H7317" s="19">
        <f t="shared" si="578"/>
        <v>1</v>
      </c>
      <c r="I7317">
        <f>[1]RechargeReductions!L7317*1.9835</f>
        <v>793.4</v>
      </c>
      <c r="J7317" s="19">
        <f t="shared" si="579"/>
        <v>1</v>
      </c>
      <c r="K7317">
        <f>LOOKUP(B7317,[1]MaxFinancial!$A$2:$A$27,[1]MaxFinancial!$B$2:$B$27)</f>
        <v>-2.36</v>
      </c>
    </row>
    <row r="7318" spans="1:11">
      <c r="A7318" s="13">
        <v>40859</v>
      </c>
      <c r="B7318" s="19">
        <f t="shared" si="575"/>
        <v>2012</v>
      </c>
      <c r="C7318">
        <f>[1]RechargeReductions!Q7318*1.9835</f>
        <v>1487.625</v>
      </c>
      <c r="D7318" s="19">
        <f t="shared" si="576"/>
        <v>1</v>
      </c>
      <c r="E7318">
        <f>[1]RechargeReductions!G7318*1.9835</f>
        <v>793.4</v>
      </c>
      <c r="F7318" s="19">
        <f t="shared" si="577"/>
        <v>1</v>
      </c>
      <c r="G7318">
        <f>[1]RechargeReductions!I7318*1.9835</f>
        <v>793.4</v>
      </c>
      <c r="H7318" s="19">
        <f t="shared" si="578"/>
        <v>1</v>
      </c>
      <c r="I7318">
        <f>[1]RechargeReductions!L7318*1.9835</f>
        <v>793.4</v>
      </c>
      <c r="J7318" s="19">
        <f t="shared" si="579"/>
        <v>1</v>
      </c>
      <c r="K7318">
        <f>LOOKUP(B7318,[1]MaxFinancial!$A$2:$A$27,[1]MaxFinancial!$B$2:$B$27)</f>
        <v>-2.36</v>
      </c>
    </row>
    <row r="7319" spans="1:11">
      <c r="A7319" s="13">
        <v>40860</v>
      </c>
      <c r="B7319" s="19">
        <f t="shared" si="575"/>
        <v>2012</v>
      </c>
      <c r="C7319">
        <f>[1]RechargeReductions!Q7319*1.9835</f>
        <v>1487.625</v>
      </c>
      <c r="D7319" s="19">
        <f t="shared" si="576"/>
        <v>1</v>
      </c>
      <c r="E7319">
        <f>[1]RechargeReductions!G7319*1.9835</f>
        <v>793.4</v>
      </c>
      <c r="F7319" s="19">
        <f t="shared" si="577"/>
        <v>1</v>
      </c>
      <c r="G7319">
        <f>[1]RechargeReductions!I7319*1.9835</f>
        <v>793.4</v>
      </c>
      <c r="H7319" s="19">
        <f t="shared" si="578"/>
        <v>1</v>
      </c>
      <c r="I7319">
        <f>[1]RechargeReductions!L7319*1.9835</f>
        <v>793.4</v>
      </c>
      <c r="J7319" s="19">
        <f t="shared" si="579"/>
        <v>1</v>
      </c>
      <c r="K7319">
        <f>LOOKUP(B7319,[1]MaxFinancial!$A$2:$A$27,[1]MaxFinancial!$B$2:$B$27)</f>
        <v>-2.36</v>
      </c>
    </row>
    <row r="7320" spans="1:11">
      <c r="A7320" s="13">
        <v>40861</v>
      </c>
      <c r="B7320" s="19">
        <f t="shared" si="575"/>
        <v>2012</v>
      </c>
      <c r="C7320">
        <f>[1]RechargeReductions!Q7320*1.9835</f>
        <v>1487.625</v>
      </c>
      <c r="D7320" s="19">
        <f t="shared" si="576"/>
        <v>1</v>
      </c>
      <c r="E7320">
        <f>[1]RechargeReductions!G7320*1.9835</f>
        <v>793.4</v>
      </c>
      <c r="F7320" s="19">
        <f t="shared" si="577"/>
        <v>1</v>
      </c>
      <c r="G7320">
        <f>[1]RechargeReductions!I7320*1.9835</f>
        <v>793.4</v>
      </c>
      <c r="H7320" s="19">
        <f t="shared" si="578"/>
        <v>1</v>
      </c>
      <c r="I7320">
        <f>[1]RechargeReductions!L7320*1.9835</f>
        <v>793.4</v>
      </c>
      <c r="J7320" s="19">
        <f t="shared" si="579"/>
        <v>1</v>
      </c>
      <c r="K7320">
        <f>LOOKUP(B7320,[1]MaxFinancial!$A$2:$A$27,[1]MaxFinancial!$B$2:$B$27)</f>
        <v>-2.36</v>
      </c>
    </row>
    <row r="7321" spans="1:11">
      <c r="A7321" s="13">
        <v>40862</v>
      </c>
      <c r="B7321" s="19">
        <f t="shared" si="575"/>
        <v>2012</v>
      </c>
      <c r="C7321">
        <f>[1]RechargeReductions!Q7321*1.9835</f>
        <v>1487.625</v>
      </c>
      <c r="D7321" s="19">
        <f t="shared" si="576"/>
        <v>1</v>
      </c>
      <c r="E7321">
        <f>[1]RechargeReductions!G7321*1.9835</f>
        <v>793.4</v>
      </c>
      <c r="F7321" s="19">
        <f t="shared" si="577"/>
        <v>1</v>
      </c>
      <c r="G7321">
        <f>[1]RechargeReductions!I7321*1.9835</f>
        <v>793.4</v>
      </c>
      <c r="H7321" s="19">
        <f t="shared" si="578"/>
        <v>1</v>
      </c>
      <c r="I7321">
        <f>[1]RechargeReductions!L7321*1.9835</f>
        <v>793.4</v>
      </c>
      <c r="J7321" s="19">
        <f t="shared" si="579"/>
        <v>1</v>
      </c>
      <c r="K7321">
        <f>LOOKUP(B7321,[1]MaxFinancial!$A$2:$A$27,[1]MaxFinancial!$B$2:$B$27)</f>
        <v>-2.36</v>
      </c>
    </row>
    <row r="7322" spans="1:11">
      <c r="A7322" s="13">
        <v>40863</v>
      </c>
      <c r="B7322" s="19">
        <f t="shared" si="575"/>
        <v>2012</v>
      </c>
      <c r="C7322">
        <f>[1]RechargeReductions!Q7322*1.9835</f>
        <v>1487.625</v>
      </c>
      <c r="D7322" s="19">
        <f t="shared" si="576"/>
        <v>1</v>
      </c>
      <c r="E7322">
        <f>[1]RechargeReductions!G7322*1.9835</f>
        <v>793.4</v>
      </c>
      <c r="F7322" s="19">
        <f t="shared" si="577"/>
        <v>1</v>
      </c>
      <c r="G7322">
        <f>[1]RechargeReductions!I7322*1.9835</f>
        <v>793.4</v>
      </c>
      <c r="H7322" s="19">
        <f t="shared" si="578"/>
        <v>1</v>
      </c>
      <c r="I7322">
        <f>[1]RechargeReductions!L7322*1.9835</f>
        <v>793.4</v>
      </c>
      <c r="J7322" s="19">
        <f t="shared" si="579"/>
        <v>1</v>
      </c>
      <c r="K7322">
        <f>LOOKUP(B7322,[1]MaxFinancial!$A$2:$A$27,[1]MaxFinancial!$B$2:$B$27)</f>
        <v>-2.36</v>
      </c>
    </row>
    <row r="7323" spans="1:11">
      <c r="A7323" s="13">
        <v>40864</v>
      </c>
      <c r="B7323" s="19">
        <f t="shared" si="575"/>
        <v>2012</v>
      </c>
      <c r="C7323">
        <f>[1]RechargeReductions!Q7323*1.9835</f>
        <v>1487.625</v>
      </c>
      <c r="D7323" s="19">
        <f t="shared" si="576"/>
        <v>1</v>
      </c>
      <c r="E7323">
        <f>[1]RechargeReductions!G7323*1.9835</f>
        <v>793.4</v>
      </c>
      <c r="F7323" s="19">
        <f t="shared" si="577"/>
        <v>1</v>
      </c>
      <c r="G7323">
        <f>[1]RechargeReductions!I7323*1.9835</f>
        <v>793.4</v>
      </c>
      <c r="H7323" s="19">
        <f t="shared" si="578"/>
        <v>1</v>
      </c>
      <c r="I7323">
        <f>[1]RechargeReductions!L7323*1.9835</f>
        <v>793.4</v>
      </c>
      <c r="J7323" s="19">
        <f t="shared" si="579"/>
        <v>1</v>
      </c>
      <c r="K7323">
        <f>LOOKUP(B7323,[1]MaxFinancial!$A$2:$A$27,[1]MaxFinancial!$B$2:$B$27)</f>
        <v>-2.36</v>
      </c>
    </row>
    <row r="7324" spans="1:11">
      <c r="A7324" s="13">
        <v>40865</v>
      </c>
      <c r="B7324" s="19">
        <f t="shared" si="575"/>
        <v>2012</v>
      </c>
      <c r="C7324">
        <f>[1]RechargeReductions!Q7324*1.9835</f>
        <v>1487.625</v>
      </c>
      <c r="D7324" s="19">
        <f t="shared" si="576"/>
        <v>1</v>
      </c>
      <c r="E7324">
        <f>[1]RechargeReductions!G7324*1.9835</f>
        <v>793.4</v>
      </c>
      <c r="F7324" s="19">
        <f t="shared" si="577"/>
        <v>1</v>
      </c>
      <c r="G7324">
        <f>[1]RechargeReductions!I7324*1.9835</f>
        <v>793.4</v>
      </c>
      <c r="H7324" s="19">
        <f t="shared" si="578"/>
        <v>1</v>
      </c>
      <c r="I7324">
        <f>[1]RechargeReductions!L7324*1.9835</f>
        <v>793.4</v>
      </c>
      <c r="J7324" s="19">
        <f t="shared" si="579"/>
        <v>1</v>
      </c>
      <c r="K7324">
        <f>LOOKUP(B7324,[1]MaxFinancial!$A$2:$A$27,[1]MaxFinancial!$B$2:$B$27)</f>
        <v>-2.36</v>
      </c>
    </row>
    <row r="7325" spans="1:11">
      <c r="A7325" s="13">
        <v>40866</v>
      </c>
      <c r="B7325" s="19">
        <f t="shared" si="575"/>
        <v>2012</v>
      </c>
      <c r="C7325">
        <f>[1]RechargeReductions!Q7325*1.9835</f>
        <v>1487.625</v>
      </c>
      <c r="D7325" s="19">
        <f t="shared" si="576"/>
        <v>1</v>
      </c>
      <c r="E7325">
        <f>[1]RechargeReductions!G7325*1.9835</f>
        <v>793.4</v>
      </c>
      <c r="F7325" s="19">
        <f t="shared" si="577"/>
        <v>1</v>
      </c>
      <c r="G7325">
        <f>[1]RechargeReductions!I7325*1.9835</f>
        <v>793.4</v>
      </c>
      <c r="H7325" s="19">
        <f t="shared" si="578"/>
        <v>1</v>
      </c>
      <c r="I7325">
        <f>[1]RechargeReductions!L7325*1.9835</f>
        <v>793.4</v>
      </c>
      <c r="J7325" s="19">
        <f t="shared" si="579"/>
        <v>1</v>
      </c>
      <c r="K7325">
        <f>LOOKUP(B7325,[1]MaxFinancial!$A$2:$A$27,[1]MaxFinancial!$B$2:$B$27)</f>
        <v>-2.36</v>
      </c>
    </row>
    <row r="7326" spans="1:11">
      <c r="A7326" s="13">
        <v>40867</v>
      </c>
      <c r="B7326" s="19">
        <f t="shared" si="575"/>
        <v>2012</v>
      </c>
      <c r="C7326">
        <f>[1]RechargeReductions!Q7326*1.9835</f>
        <v>1487.625</v>
      </c>
      <c r="D7326" s="19">
        <f t="shared" si="576"/>
        <v>1</v>
      </c>
      <c r="E7326">
        <f>[1]RechargeReductions!G7326*1.9835</f>
        <v>793.4</v>
      </c>
      <c r="F7326" s="19">
        <f t="shared" si="577"/>
        <v>1</v>
      </c>
      <c r="G7326">
        <f>[1]RechargeReductions!I7326*1.9835</f>
        <v>793.4</v>
      </c>
      <c r="H7326" s="19">
        <f t="shared" si="578"/>
        <v>1</v>
      </c>
      <c r="I7326">
        <f>[1]RechargeReductions!L7326*1.9835</f>
        <v>793.4</v>
      </c>
      <c r="J7326" s="19">
        <f t="shared" si="579"/>
        <v>1</v>
      </c>
      <c r="K7326">
        <f>LOOKUP(B7326,[1]MaxFinancial!$A$2:$A$27,[1]MaxFinancial!$B$2:$B$27)</f>
        <v>-2.36</v>
      </c>
    </row>
    <row r="7327" spans="1:11">
      <c r="A7327" s="13">
        <v>40868</v>
      </c>
      <c r="B7327" s="19">
        <f t="shared" si="575"/>
        <v>2012</v>
      </c>
      <c r="C7327">
        <f>[1]RechargeReductions!Q7327*1.9835</f>
        <v>1487.625</v>
      </c>
      <c r="D7327" s="19">
        <f t="shared" si="576"/>
        <v>1</v>
      </c>
      <c r="E7327">
        <f>[1]RechargeReductions!G7327*1.9835</f>
        <v>793.4</v>
      </c>
      <c r="F7327" s="19">
        <f t="shared" si="577"/>
        <v>1</v>
      </c>
      <c r="G7327">
        <f>[1]RechargeReductions!I7327*1.9835</f>
        <v>793.4</v>
      </c>
      <c r="H7327" s="19">
        <f t="shared" si="578"/>
        <v>1</v>
      </c>
      <c r="I7327">
        <f>[1]RechargeReductions!L7327*1.9835</f>
        <v>793.4</v>
      </c>
      <c r="J7327" s="19">
        <f t="shared" si="579"/>
        <v>1</v>
      </c>
      <c r="K7327">
        <f>LOOKUP(B7327,[1]MaxFinancial!$A$2:$A$27,[1]MaxFinancial!$B$2:$B$27)</f>
        <v>-2.36</v>
      </c>
    </row>
    <row r="7328" spans="1:11">
      <c r="A7328" s="13">
        <v>40869</v>
      </c>
      <c r="B7328" s="19">
        <f t="shared" si="575"/>
        <v>2012</v>
      </c>
      <c r="C7328">
        <f>[1]RechargeReductions!Q7328*1.9835</f>
        <v>1487.625</v>
      </c>
      <c r="D7328" s="19">
        <f t="shared" si="576"/>
        <v>1</v>
      </c>
      <c r="E7328">
        <f>[1]RechargeReductions!G7328*1.9835</f>
        <v>793.4</v>
      </c>
      <c r="F7328" s="19">
        <f t="shared" si="577"/>
        <v>1</v>
      </c>
      <c r="G7328">
        <f>[1]RechargeReductions!I7328*1.9835</f>
        <v>793.4</v>
      </c>
      <c r="H7328" s="19">
        <f t="shared" si="578"/>
        <v>1</v>
      </c>
      <c r="I7328">
        <f>[1]RechargeReductions!L7328*1.9835</f>
        <v>793.4</v>
      </c>
      <c r="J7328" s="19">
        <f t="shared" si="579"/>
        <v>1</v>
      </c>
      <c r="K7328">
        <f>LOOKUP(B7328,[1]MaxFinancial!$A$2:$A$27,[1]MaxFinancial!$B$2:$B$27)</f>
        <v>-2.36</v>
      </c>
    </row>
    <row r="7329" spans="1:11">
      <c r="A7329" s="13">
        <v>40870</v>
      </c>
      <c r="B7329" s="19">
        <f t="shared" si="575"/>
        <v>2012</v>
      </c>
      <c r="C7329">
        <f>[1]RechargeReductions!Q7329*1.9835</f>
        <v>1487.625</v>
      </c>
      <c r="D7329" s="19">
        <f t="shared" si="576"/>
        <v>1</v>
      </c>
      <c r="E7329">
        <f>[1]RechargeReductions!G7329*1.9835</f>
        <v>793.4</v>
      </c>
      <c r="F7329" s="19">
        <f t="shared" si="577"/>
        <v>1</v>
      </c>
      <c r="G7329">
        <f>[1]RechargeReductions!I7329*1.9835</f>
        <v>793.4</v>
      </c>
      <c r="H7329" s="19">
        <f t="shared" si="578"/>
        <v>1</v>
      </c>
      <c r="I7329">
        <f>[1]RechargeReductions!L7329*1.9835</f>
        <v>793.4</v>
      </c>
      <c r="J7329" s="19">
        <f t="shared" si="579"/>
        <v>1</v>
      </c>
      <c r="K7329">
        <f>LOOKUP(B7329,[1]MaxFinancial!$A$2:$A$27,[1]MaxFinancial!$B$2:$B$27)</f>
        <v>-2.36</v>
      </c>
    </row>
    <row r="7330" spans="1:11">
      <c r="A7330" s="13">
        <v>40871</v>
      </c>
      <c r="B7330" s="19">
        <f t="shared" si="575"/>
        <v>2012</v>
      </c>
      <c r="C7330">
        <f>[1]RechargeReductions!Q7330*1.9835</f>
        <v>1487.625</v>
      </c>
      <c r="D7330" s="19">
        <f t="shared" si="576"/>
        <v>1</v>
      </c>
      <c r="E7330">
        <f>[1]RechargeReductions!G7330*1.9835</f>
        <v>793.4</v>
      </c>
      <c r="F7330" s="19">
        <f t="shared" si="577"/>
        <v>1</v>
      </c>
      <c r="G7330">
        <f>[1]RechargeReductions!I7330*1.9835</f>
        <v>793.4</v>
      </c>
      <c r="H7330" s="19">
        <f t="shared" si="578"/>
        <v>1</v>
      </c>
      <c r="I7330">
        <f>[1]RechargeReductions!L7330*1.9835</f>
        <v>793.4</v>
      </c>
      <c r="J7330" s="19">
        <f t="shared" si="579"/>
        <v>1</v>
      </c>
      <c r="K7330">
        <f>LOOKUP(B7330,[1]MaxFinancial!$A$2:$A$27,[1]MaxFinancial!$B$2:$B$27)</f>
        <v>-2.36</v>
      </c>
    </row>
    <row r="7331" spans="1:11">
      <c r="A7331" s="13">
        <v>40872</v>
      </c>
      <c r="B7331" s="19">
        <f t="shared" si="575"/>
        <v>2012</v>
      </c>
      <c r="C7331">
        <f>[1]RechargeReductions!Q7331*1.9835</f>
        <v>1487.625</v>
      </c>
      <c r="D7331" s="19">
        <f t="shared" si="576"/>
        <v>1</v>
      </c>
      <c r="E7331">
        <f>[1]RechargeReductions!G7331*1.9835</f>
        <v>793.4</v>
      </c>
      <c r="F7331" s="19">
        <f t="shared" si="577"/>
        <v>1</v>
      </c>
      <c r="G7331">
        <f>[1]RechargeReductions!I7331*1.9835</f>
        <v>793.4</v>
      </c>
      <c r="H7331" s="19">
        <f t="shared" si="578"/>
        <v>1</v>
      </c>
      <c r="I7331">
        <f>[1]RechargeReductions!L7331*1.9835</f>
        <v>793.4</v>
      </c>
      <c r="J7331" s="19">
        <f t="shared" si="579"/>
        <v>1</v>
      </c>
      <c r="K7331">
        <f>LOOKUP(B7331,[1]MaxFinancial!$A$2:$A$27,[1]MaxFinancial!$B$2:$B$27)</f>
        <v>-2.36</v>
      </c>
    </row>
    <row r="7332" spans="1:11">
      <c r="A7332" s="13">
        <v>40873</v>
      </c>
      <c r="B7332" s="19">
        <f t="shared" si="575"/>
        <v>2012</v>
      </c>
      <c r="C7332">
        <f>[1]RechargeReductions!Q7332*1.9835</f>
        <v>1487.625</v>
      </c>
      <c r="D7332" s="19">
        <f t="shared" si="576"/>
        <v>1</v>
      </c>
      <c r="E7332">
        <f>[1]RechargeReductions!G7332*1.9835</f>
        <v>793.4</v>
      </c>
      <c r="F7332" s="19">
        <f t="shared" si="577"/>
        <v>1</v>
      </c>
      <c r="G7332">
        <f>[1]RechargeReductions!I7332*1.9835</f>
        <v>793.4</v>
      </c>
      <c r="H7332" s="19">
        <f t="shared" si="578"/>
        <v>1</v>
      </c>
      <c r="I7332">
        <f>[1]RechargeReductions!L7332*1.9835</f>
        <v>793.4</v>
      </c>
      <c r="J7332" s="19">
        <f t="shared" si="579"/>
        <v>1</v>
      </c>
      <c r="K7332">
        <f>LOOKUP(B7332,[1]MaxFinancial!$A$2:$A$27,[1]MaxFinancial!$B$2:$B$27)</f>
        <v>-2.36</v>
      </c>
    </row>
    <row r="7333" spans="1:11">
      <c r="A7333" s="13">
        <v>40874</v>
      </c>
      <c r="B7333" s="19">
        <f t="shared" si="575"/>
        <v>2012</v>
      </c>
      <c r="C7333">
        <f>[1]RechargeReductions!Q7333*1.9835</f>
        <v>1487.625</v>
      </c>
      <c r="D7333" s="19">
        <f t="shared" si="576"/>
        <v>1</v>
      </c>
      <c r="E7333">
        <f>[1]RechargeReductions!G7333*1.9835</f>
        <v>793.4</v>
      </c>
      <c r="F7333" s="19">
        <f t="shared" si="577"/>
        <v>1</v>
      </c>
      <c r="G7333">
        <f>[1]RechargeReductions!I7333*1.9835</f>
        <v>793.4</v>
      </c>
      <c r="H7333" s="19">
        <f t="shared" si="578"/>
        <v>1</v>
      </c>
      <c r="I7333">
        <f>[1]RechargeReductions!L7333*1.9835</f>
        <v>793.4</v>
      </c>
      <c r="J7333" s="19">
        <f t="shared" si="579"/>
        <v>1</v>
      </c>
      <c r="K7333">
        <f>LOOKUP(B7333,[1]MaxFinancial!$A$2:$A$27,[1]MaxFinancial!$B$2:$B$27)</f>
        <v>-2.36</v>
      </c>
    </row>
    <row r="7334" spans="1:11">
      <c r="A7334" s="13">
        <v>40875</v>
      </c>
      <c r="B7334" s="19">
        <f t="shared" si="575"/>
        <v>2012</v>
      </c>
      <c r="C7334">
        <f>[1]RechargeReductions!Q7334*1.9835</f>
        <v>1487.625</v>
      </c>
      <c r="D7334" s="19">
        <f t="shared" si="576"/>
        <v>1</v>
      </c>
      <c r="E7334">
        <f>[1]RechargeReductions!G7334*1.9835</f>
        <v>793.4</v>
      </c>
      <c r="F7334" s="19">
        <f t="shared" si="577"/>
        <v>1</v>
      </c>
      <c r="G7334">
        <f>[1]RechargeReductions!I7334*1.9835</f>
        <v>793.4</v>
      </c>
      <c r="H7334" s="19">
        <f t="shared" si="578"/>
        <v>1</v>
      </c>
      <c r="I7334">
        <f>[1]RechargeReductions!L7334*1.9835</f>
        <v>793.4</v>
      </c>
      <c r="J7334" s="19">
        <f t="shared" si="579"/>
        <v>1</v>
      </c>
      <c r="K7334">
        <f>LOOKUP(B7334,[1]MaxFinancial!$A$2:$A$27,[1]MaxFinancial!$B$2:$B$27)</f>
        <v>-2.36</v>
      </c>
    </row>
    <row r="7335" spans="1:11">
      <c r="A7335" s="13">
        <v>40876</v>
      </c>
      <c r="B7335" s="19">
        <f t="shared" si="575"/>
        <v>2012</v>
      </c>
      <c r="C7335">
        <f>[1]RechargeReductions!Q7335*1.9835</f>
        <v>1487.625</v>
      </c>
      <c r="D7335" s="19">
        <f t="shared" si="576"/>
        <v>1</v>
      </c>
      <c r="E7335">
        <f>[1]RechargeReductions!G7335*1.9835</f>
        <v>793.4</v>
      </c>
      <c r="F7335" s="19">
        <f t="shared" si="577"/>
        <v>1</v>
      </c>
      <c r="G7335">
        <f>[1]RechargeReductions!I7335*1.9835</f>
        <v>0</v>
      </c>
      <c r="H7335" s="19">
        <f t="shared" si="578"/>
        <v>0</v>
      </c>
      <c r="I7335">
        <f>[1]RechargeReductions!L7335*1.9835</f>
        <v>0</v>
      </c>
      <c r="J7335" s="19">
        <f t="shared" si="579"/>
        <v>0</v>
      </c>
      <c r="K7335">
        <f>LOOKUP(B7335,[1]MaxFinancial!$A$2:$A$27,[1]MaxFinancial!$B$2:$B$27)</f>
        <v>-2.36</v>
      </c>
    </row>
    <row r="7336" spans="1:11">
      <c r="A7336" s="13">
        <v>40877</v>
      </c>
      <c r="B7336" s="19">
        <f t="shared" si="575"/>
        <v>2012</v>
      </c>
      <c r="C7336">
        <f>[1]RechargeReductions!Q7336*1.9835</f>
        <v>1487.625</v>
      </c>
      <c r="D7336" s="19">
        <f t="shared" si="576"/>
        <v>1</v>
      </c>
      <c r="E7336">
        <f>[1]RechargeReductions!G7336*1.9835</f>
        <v>793.4</v>
      </c>
      <c r="F7336" s="19">
        <f t="shared" si="577"/>
        <v>1</v>
      </c>
      <c r="G7336">
        <f>[1]RechargeReductions!I7336*1.9835</f>
        <v>0</v>
      </c>
      <c r="H7336" s="19">
        <f t="shared" si="578"/>
        <v>0</v>
      </c>
      <c r="I7336">
        <f>[1]RechargeReductions!L7336*1.9835</f>
        <v>0</v>
      </c>
      <c r="J7336" s="19">
        <f t="shared" si="579"/>
        <v>0</v>
      </c>
      <c r="K7336">
        <f>LOOKUP(B7336,[1]MaxFinancial!$A$2:$A$27,[1]MaxFinancial!$B$2:$B$27)</f>
        <v>-2.36</v>
      </c>
    </row>
    <row r="7337" spans="1:11">
      <c r="A7337" s="13">
        <v>40878</v>
      </c>
      <c r="B7337" s="19">
        <f t="shared" si="575"/>
        <v>2012</v>
      </c>
      <c r="C7337">
        <f>[1]RechargeReductions!Q7337*1.9835</f>
        <v>1487.625</v>
      </c>
      <c r="D7337" s="19">
        <f t="shared" si="576"/>
        <v>1</v>
      </c>
      <c r="E7337">
        <f>[1]RechargeReductions!G7337*1.9835</f>
        <v>793.4</v>
      </c>
      <c r="F7337" s="19">
        <f t="shared" si="577"/>
        <v>1</v>
      </c>
      <c r="G7337">
        <f>[1]RechargeReductions!I7337*1.9835</f>
        <v>0</v>
      </c>
      <c r="H7337" s="19">
        <f t="shared" si="578"/>
        <v>0</v>
      </c>
      <c r="I7337">
        <f>[1]RechargeReductions!L7337*1.9835</f>
        <v>793.4</v>
      </c>
      <c r="J7337" s="19">
        <f t="shared" si="579"/>
        <v>1</v>
      </c>
      <c r="K7337">
        <f>LOOKUP(B7337,[1]MaxFinancial!$A$2:$A$27,[1]MaxFinancial!$B$2:$B$27)</f>
        <v>-2.36</v>
      </c>
    </row>
    <row r="7338" spans="1:11">
      <c r="A7338" s="13">
        <v>40879</v>
      </c>
      <c r="B7338" s="19">
        <f t="shared" si="575"/>
        <v>2012</v>
      </c>
      <c r="C7338">
        <f>[1]RechargeReductions!Q7338*1.9835</f>
        <v>1487.625</v>
      </c>
      <c r="D7338" s="19">
        <f t="shared" si="576"/>
        <v>1</v>
      </c>
      <c r="E7338">
        <f>[1]RechargeReductions!G7338*1.9835</f>
        <v>793.4</v>
      </c>
      <c r="F7338" s="19">
        <f t="shared" si="577"/>
        <v>1</v>
      </c>
      <c r="G7338">
        <f>[1]RechargeReductions!I7338*1.9835</f>
        <v>0</v>
      </c>
      <c r="H7338" s="19">
        <f t="shared" si="578"/>
        <v>0</v>
      </c>
      <c r="I7338">
        <f>[1]RechargeReductions!L7338*1.9835</f>
        <v>0</v>
      </c>
      <c r="J7338" s="19">
        <f t="shared" si="579"/>
        <v>0</v>
      </c>
      <c r="K7338">
        <f>LOOKUP(B7338,[1]MaxFinancial!$A$2:$A$27,[1]MaxFinancial!$B$2:$B$27)</f>
        <v>-2.36</v>
      </c>
    </row>
    <row r="7339" spans="1:11">
      <c r="A7339" s="13">
        <v>40880</v>
      </c>
      <c r="B7339" s="19">
        <f t="shared" si="575"/>
        <v>2012</v>
      </c>
      <c r="C7339">
        <f>[1]RechargeReductions!Q7339*1.9835</f>
        <v>1487.625</v>
      </c>
      <c r="D7339" s="19">
        <f t="shared" si="576"/>
        <v>1</v>
      </c>
      <c r="E7339">
        <f>[1]RechargeReductions!G7339*1.9835</f>
        <v>793.4</v>
      </c>
      <c r="F7339" s="19">
        <f t="shared" si="577"/>
        <v>1</v>
      </c>
      <c r="G7339">
        <f>[1]RechargeReductions!I7339*1.9835</f>
        <v>793.4</v>
      </c>
      <c r="H7339" s="19">
        <f t="shared" si="578"/>
        <v>1</v>
      </c>
      <c r="I7339">
        <f>[1]RechargeReductions!L7339*1.9835</f>
        <v>0</v>
      </c>
      <c r="J7339" s="19">
        <f t="shared" si="579"/>
        <v>0</v>
      </c>
      <c r="K7339">
        <f>LOOKUP(B7339,[1]MaxFinancial!$A$2:$A$27,[1]MaxFinancial!$B$2:$B$27)</f>
        <v>-2.36</v>
      </c>
    </row>
    <row r="7340" spans="1:11">
      <c r="A7340" s="13">
        <v>40881</v>
      </c>
      <c r="B7340" s="19">
        <f t="shared" si="575"/>
        <v>2012</v>
      </c>
      <c r="C7340">
        <f>[1]RechargeReductions!Q7340*1.9835</f>
        <v>1487.625</v>
      </c>
      <c r="D7340" s="19">
        <f t="shared" si="576"/>
        <v>1</v>
      </c>
      <c r="E7340">
        <f>[1]RechargeReductions!G7340*1.9835</f>
        <v>793.4</v>
      </c>
      <c r="F7340" s="19">
        <f t="shared" si="577"/>
        <v>1</v>
      </c>
      <c r="G7340">
        <f>[1]RechargeReductions!I7340*1.9835</f>
        <v>793.4</v>
      </c>
      <c r="H7340" s="19">
        <f t="shared" si="578"/>
        <v>1</v>
      </c>
      <c r="I7340">
        <f>[1]RechargeReductions!L7340*1.9835</f>
        <v>0</v>
      </c>
      <c r="J7340" s="19">
        <f t="shared" si="579"/>
        <v>0</v>
      </c>
      <c r="K7340">
        <f>LOOKUP(B7340,[1]MaxFinancial!$A$2:$A$27,[1]MaxFinancial!$B$2:$B$27)</f>
        <v>-2.36</v>
      </c>
    </row>
    <row r="7341" spans="1:11">
      <c r="A7341" s="13">
        <v>40882</v>
      </c>
      <c r="B7341" s="19">
        <f t="shared" si="575"/>
        <v>2012</v>
      </c>
      <c r="C7341">
        <f>[1]RechargeReductions!Q7341*1.9835</f>
        <v>1487.625</v>
      </c>
      <c r="D7341" s="19">
        <f t="shared" si="576"/>
        <v>1</v>
      </c>
      <c r="E7341">
        <f>[1]RechargeReductions!G7341*1.9835</f>
        <v>793.4</v>
      </c>
      <c r="F7341" s="19">
        <f t="shared" si="577"/>
        <v>1</v>
      </c>
      <c r="G7341">
        <f>[1]RechargeReductions!I7341*1.9835</f>
        <v>0</v>
      </c>
      <c r="H7341" s="19">
        <f t="shared" si="578"/>
        <v>0</v>
      </c>
      <c r="I7341">
        <f>[1]RechargeReductions!L7341*1.9835</f>
        <v>0</v>
      </c>
      <c r="J7341" s="19">
        <f t="shared" si="579"/>
        <v>0</v>
      </c>
      <c r="K7341">
        <f>LOOKUP(B7341,[1]MaxFinancial!$A$2:$A$27,[1]MaxFinancial!$B$2:$B$27)</f>
        <v>-2.36</v>
      </c>
    </row>
    <row r="7342" spans="1:11">
      <c r="A7342" s="13">
        <v>40883</v>
      </c>
      <c r="B7342" s="19">
        <f t="shared" si="575"/>
        <v>2012</v>
      </c>
      <c r="C7342">
        <f>[1]RechargeReductions!Q7342*1.9835</f>
        <v>1487.625</v>
      </c>
      <c r="D7342" s="19">
        <f t="shared" si="576"/>
        <v>1</v>
      </c>
      <c r="E7342">
        <f>[1]RechargeReductions!G7342*1.9835</f>
        <v>793.4</v>
      </c>
      <c r="F7342" s="19">
        <f t="shared" si="577"/>
        <v>1</v>
      </c>
      <c r="G7342">
        <f>[1]RechargeReductions!I7342*1.9835</f>
        <v>0</v>
      </c>
      <c r="H7342" s="19">
        <f t="shared" si="578"/>
        <v>0</v>
      </c>
      <c r="I7342">
        <f>[1]RechargeReductions!L7342*1.9835</f>
        <v>0</v>
      </c>
      <c r="J7342" s="19">
        <f t="shared" si="579"/>
        <v>0</v>
      </c>
      <c r="K7342">
        <f>LOOKUP(B7342,[1]MaxFinancial!$A$2:$A$27,[1]MaxFinancial!$B$2:$B$27)</f>
        <v>-2.36</v>
      </c>
    </row>
    <row r="7343" spans="1:11">
      <c r="A7343" s="13">
        <v>40884</v>
      </c>
      <c r="B7343" s="19">
        <f t="shared" si="575"/>
        <v>2012</v>
      </c>
      <c r="C7343">
        <f>[1]RechargeReductions!Q7343*1.9835</f>
        <v>1487.625</v>
      </c>
      <c r="D7343" s="19">
        <f t="shared" si="576"/>
        <v>1</v>
      </c>
      <c r="E7343">
        <f>[1]RechargeReductions!G7343*1.9835</f>
        <v>793.4</v>
      </c>
      <c r="F7343" s="19">
        <f t="shared" si="577"/>
        <v>1</v>
      </c>
      <c r="G7343">
        <f>[1]RechargeReductions!I7343*1.9835</f>
        <v>0</v>
      </c>
      <c r="H7343" s="19">
        <f t="shared" si="578"/>
        <v>0</v>
      </c>
      <c r="I7343">
        <f>[1]RechargeReductions!L7343*1.9835</f>
        <v>0</v>
      </c>
      <c r="J7343" s="19">
        <f t="shared" si="579"/>
        <v>0</v>
      </c>
      <c r="K7343">
        <f>LOOKUP(B7343,[1]MaxFinancial!$A$2:$A$27,[1]MaxFinancial!$B$2:$B$27)</f>
        <v>-2.36</v>
      </c>
    </row>
    <row r="7344" spans="1:11">
      <c r="A7344" s="13">
        <v>40885</v>
      </c>
      <c r="B7344" s="19">
        <f t="shared" si="575"/>
        <v>2012</v>
      </c>
      <c r="C7344">
        <f>[1]RechargeReductions!Q7344*1.9835</f>
        <v>1487.625</v>
      </c>
      <c r="D7344" s="19">
        <f t="shared" si="576"/>
        <v>1</v>
      </c>
      <c r="E7344">
        <f>[1]RechargeReductions!G7344*1.9835</f>
        <v>793.4</v>
      </c>
      <c r="F7344" s="19">
        <f t="shared" si="577"/>
        <v>1</v>
      </c>
      <c r="G7344">
        <f>[1]RechargeReductions!I7344*1.9835</f>
        <v>0</v>
      </c>
      <c r="H7344" s="19">
        <f t="shared" si="578"/>
        <v>0</v>
      </c>
      <c r="I7344">
        <f>[1]RechargeReductions!L7344*1.9835</f>
        <v>793.4</v>
      </c>
      <c r="J7344" s="19">
        <f t="shared" si="579"/>
        <v>1</v>
      </c>
      <c r="K7344">
        <f>LOOKUP(B7344,[1]MaxFinancial!$A$2:$A$27,[1]MaxFinancial!$B$2:$B$27)</f>
        <v>-2.36</v>
      </c>
    </row>
    <row r="7345" spans="1:11">
      <c r="A7345" s="13">
        <v>40886</v>
      </c>
      <c r="B7345" s="19">
        <f t="shared" si="575"/>
        <v>2012</v>
      </c>
      <c r="C7345">
        <f>[1]RechargeReductions!Q7345*1.9835</f>
        <v>1487.625</v>
      </c>
      <c r="D7345" s="19">
        <f t="shared" si="576"/>
        <v>1</v>
      </c>
      <c r="E7345">
        <f>[1]RechargeReductions!G7345*1.9835</f>
        <v>793.4</v>
      </c>
      <c r="F7345" s="19">
        <f t="shared" si="577"/>
        <v>1</v>
      </c>
      <c r="G7345">
        <f>[1]RechargeReductions!I7345*1.9835</f>
        <v>793.4</v>
      </c>
      <c r="H7345" s="19">
        <f t="shared" si="578"/>
        <v>1</v>
      </c>
      <c r="I7345">
        <f>[1]RechargeReductions!L7345*1.9835</f>
        <v>793.4</v>
      </c>
      <c r="J7345" s="19">
        <f t="shared" si="579"/>
        <v>1</v>
      </c>
      <c r="K7345">
        <f>LOOKUP(B7345,[1]MaxFinancial!$A$2:$A$27,[1]MaxFinancial!$B$2:$B$27)</f>
        <v>-2.36</v>
      </c>
    </row>
    <row r="7346" spans="1:11">
      <c r="A7346" s="13">
        <v>40887</v>
      </c>
      <c r="B7346" s="19">
        <f t="shared" si="575"/>
        <v>2012</v>
      </c>
      <c r="C7346">
        <f>[1]RechargeReductions!Q7346*1.9835</f>
        <v>1487.625</v>
      </c>
      <c r="D7346" s="19">
        <f t="shared" si="576"/>
        <v>1</v>
      </c>
      <c r="E7346">
        <f>[1]RechargeReductions!G7346*1.9835</f>
        <v>793.4</v>
      </c>
      <c r="F7346" s="19">
        <f t="shared" si="577"/>
        <v>1</v>
      </c>
      <c r="G7346">
        <f>[1]RechargeReductions!I7346*1.9835</f>
        <v>0</v>
      </c>
      <c r="H7346" s="19">
        <f t="shared" si="578"/>
        <v>0</v>
      </c>
      <c r="I7346">
        <f>[1]RechargeReductions!L7346*1.9835</f>
        <v>793.4</v>
      </c>
      <c r="J7346" s="19">
        <f t="shared" si="579"/>
        <v>1</v>
      </c>
      <c r="K7346">
        <f>LOOKUP(B7346,[1]MaxFinancial!$A$2:$A$27,[1]MaxFinancial!$B$2:$B$27)</f>
        <v>-2.36</v>
      </c>
    </row>
    <row r="7347" spans="1:11">
      <c r="A7347" s="13">
        <v>40888</v>
      </c>
      <c r="B7347" s="19">
        <f t="shared" si="575"/>
        <v>2012</v>
      </c>
      <c r="C7347">
        <f>[1]RechargeReductions!Q7347*1.9835</f>
        <v>1487.625</v>
      </c>
      <c r="D7347" s="19">
        <f t="shared" si="576"/>
        <v>1</v>
      </c>
      <c r="E7347">
        <f>[1]RechargeReductions!G7347*1.9835</f>
        <v>793.4</v>
      </c>
      <c r="F7347" s="19">
        <f t="shared" si="577"/>
        <v>1</v>
      </c>
      <c r="G7347">
        <f>[1]RechargeReductions!I7347*1.9835</f>
        <v>0</v>
      </c>
      <c r="H7347" s="19">
        <f t="shared" si="578"/>
        <v>0</v>
      </c>
      <c r="I7347">
        <f>[1]RechargeReductions!L7347*1.9835</f>
        <v>0</v>
      </c>
      <c r="J7347" s="19">
        <f t="shared" si="579"/>
        <v>0</v>
      </c>
      <c r="K7347">
        <f>LOOKUP(B7347,[1]MaxFinancial!$A$2:$A$27,[1]MaxFinancial!$B$2:$B$27)</f>
        <v>-2.36</v>
      </c>
    </row>
    <row r="7348" spans="1:11">
      <c r="A7348" s="13">
        <v>40889</v>
      </c>
      <c r="B7348" s="19">
        <f t="shared" si="575"/>
        <v>2012</v>
      </c>
      <c r="C7348">
        <f>[1]RechargeReductions!Q7348*1.9835</f>
        <v>1487.625</v>
      </c>
      <c r="D7348" s="19">
        <f t="shared" si="576"/>
        <v>1</v>
      </c>
      <c r="E7348">
        <f>[1]RechargeReductions!G7348*1.9835</f>
        <v>793.4</v>
      </c>
      <c r="F7348" s="19">
        <f t="shared" si="577"/>
        <v>1</v>
      </c>
      <c r="G7348">
        <f>[1]RechargeReductions!I7348*1.9835</f>
        <v>0</v>
      </c>
      <c r="H7348" s="19">
        <f t="shared" si="578"/>
        <v>0</v>
      </c>
      <c r="I7348">
        <f>[1]RechargeReductions!L7348*1.9835</f>
        <v>0</v>
      </c>
      <c r="J7348" s="19">
        <f t="shared" si="579"/>
        <v>0</v>
      </c>
      <c r="K7348">
        <f>LOOKUP(B7348,[1]MaxFinancial!$A$2:$A$27,[1]MaxFinancial!$B$2:$B$27)</f>
        <v>-2.36</v>
      </c>
    </row>
    <row r="7349" spans="1:11">
      <c r="A7349" s="13">
        <v>40890</v>
      </c>
      <c r="B7349" s="19">
        <f t="shared" si="575"/>
        <v>2012</v>
      </c>
      <c r="C7349">
        <f>[1]RechargeReductions!Q7349*1.9835</f>
        <v>1487.625</v>
      </c>
      <c r="D7349" s="19">
        <f t="shared" si="576"/>
        <v>1</v>
      </c>
      <c r="E7349">
        <f>[1]RechargeReductions!G7349*1.9835</f>
        <v>793.4</v>
      </c>
      <c r="F7349" s="19">
        <f t="shared" si="577"/>
        <v>1</v>
      </c>
      <c r="G7349">
        <f>[1]RechargeReductions!I7349*1.9835</f>
        <v>793.4</v>
      </c>
      <c r="H7349" s="19">
        <f t="shared" si="578"/>
        <v>1</v>
      </c>
      <c r="I7349">
        <f>[1]RechargeReductions!L7349*1.9835</f>
        <v>793.4</v>
      </c>
      <c r="J7349" s="19">
        <f t="shared" si="579"/>
        <v>1</v>
      </c>
      <c r="K7349">
        <f>LOOKUP(B7349,[1]MaxFinancial!$A$2:$A$27,[1]MaxFinancial!$B$2:$B$27)</f>
        <v>-2.36</v>
      </c>
    </row>
    <row r="7350" spans="1:11">
      <c r="A7350" s="13">
        <v>40891</v>
      </c>
      <c r="B7350" s="19">
        <f t="shared" si="575"/>
        <v>2012</v>
      </c>
      <c r="C7350">
        <f>[1]RechargeReductions!Q7350*1.9835</f>
        <v>1487.625</v>
      </c>
      <c r="D7350" s="19">
        <f t="shared" si="576"/>
        <v>1</v>
      </c>
      <c r="E7350">
        <f>[1]RechargeReductions!G7350*1.9835</f>
        <v>793.4</v>
      </c>
      <c r="F7350" s="19">
        <f t="shared" si="577"/>
        <v>1</v>
      </c>
      <c r="G7350">
        <f>[1]RechargeReductions!I7350*1.9835</f>
        <v>793.4</v>
      </c>
      <c r="H7350" s="19">
        <f t="shared" si="578"/>
        <v>1</v>
      </c>
      <c r="I7350">
        <f>[1]RechargeReductions!L7350*1.9835</f>
        <v>793.4</v>
      </c>
      <c r="J7350" s="19">
        <f t="shared" si="579"/>
        <v>1</v>
      </c>
      <c r="K7350">
        <f>LOOKUP(B7350,[1]MaxFinancial!$A$2:$A$27,[1]MaxFinancial!$B$2:$B$27)</f>
        <v>-2.36</v>
      </c>
    </row>
    <row r="7351" spans="1:11">
      <c r="A7351" s="13">
        <v>40892</v>
      </c>
      <c r="B7351" s="19">
        <f t="shared" si="575"/>
        <v>2012</v>
      </c>
      <c r="C7351">
        <f>[1]RechargeReductions!Q7351*1.9835</f>
        <v>1487.625</v>
      </c>
      <c r="D7351" s="19">
        <f t="shared" si="576"/>
        <v>1</v>
      </c>
      <c r="E7351">
        <f>[1]RechargeReductions!G7351*1.9835</f>
        <v>793.4</v>
      </c>
      <c r="F7351" s="19">
        <f t="shared" si="577"/>
        <v>1</v>
      </c>
      <c r="G7351">
        <f>[1]RechargeReductions!I7351*1.9835</f>
        <v>793.4</v>
      </c>
      <c r="H7351" s="19">
        <f t="shared" si="578"/>
        <v>1</v>
      </c>
      <c r="I7351">
        <f>[1]RechargeReductions!L7351*1.9835</f>
        <v>793.4</v>
      </c>
      <c r="J7351" s="19">
        <f t="shared" si="579"/>
        <v>1</v>
      </c>
      <c r="K7351">
        <f>LOOKUP(B7351,[1]MaxFinancial!$A$2:$A$27,[1]MaxFinancial!$B$2:$B$27)</f>
        <v>-2.36</v>
      </c>
    </row>
    <row r="7352" spans="1:11">
      <c r="A7352" s="13">
        <v>40893</v>
      </c>
      <c r="B7352" s="19">
        <f t="shared" si="575"/>
        <v>2012</v>
      </c>
      <c r="C7352">
        <f>[1]RechargeReductions!Q7352*1.9835</f>
        <v>1487.625</v>
      </c>
      <c r="D7352" s="19">
        <f t="shared" si="576"/>
        <v>1</v>
      </c>
      <c r="E7352">
        <f>[1]RechargeReductions!G7352*1.9835</f>
        <v>793.4</v>
      </c>
      <c r="F7352" s="19">
        <f t="shared" si="577"/>
        <v>1</v>
      </c>
      <c r="G7352">
        <f>[1]RechargeReductions!I7352*1.9835</f>
        <v>793.4</v>
      </c>
      <c r="H7352" s="19">
        <f t="shared" si="578"/>
        <v>1</v>
      </c>
      <c r="I7352">
        <f>[1]RechargeReductions!L7352*1.9835</f>
        <v>793.4</v>
      </c>
      <c r="J7352" s="19">
        <f t="shared" si="579"/>
        <v>1</v>
      </c>
      <c r="K7352">
        <f>LOOKUP(B7352,[1]MaxFinancial!$A$2:$A$27,[1]MaxFinancial!$B$2:$B$27)</f>
        <v>-2.36</v>
      </c>
    </row>
    <row r="7353" spans="1:11">
      <c r="A7353" s="13">
        <v>40894</v>
      </c>
      <c r="B7353" s="19">
        <f t="shared" si="575"/>
        <v>2012</v>
      </c>
      <c r="C7353">
        <f>[1]RechargeReductions!Q7353*1.9835</f>
        <v>1487.625</v>
      </c>
      <c r="D7353" s="19">
        <f t="shared" si="576"/>
        <v>1</v>
      </c>
      <c r="E7353">
        <f>[1]RechargeReductions!G7353*1.9835</f>
        <v>793.4</v>
      </c>
      <c r="F7353" s="19">
        <f t="shared" si="577"/>
        <v>1</v>
      </c>
      <c r="G7353">
        <f>[1]RechargeReductions!I7353*1.9835</f>
        <v>793.4</v>
      </c>
      <c r="H7353" s="19">
        <f t="shared" si="578"/>
        <v>1</v>
      </c>
      <c r="I7353">
        <f>[1]RechargeReductions!L7353*1.9835</f>
        <v>0</v>
      </c>
      <c r="J7353" s="19">
        <f t="shared" si="579"/>
        <v>0</v>
      </c>
      <c r="K7353">
        <f>LOOKUP(B7353,[1]MaxFinancial!$A$2:$A$27,[1]MaxFinancial!$B$2:$B$27)</f>
        <v>-2.36</v>
      </c>
    </row>
    <row r="7354" spans="1:11">
      <c r="A7354" s="13">
        <v>40895</v>
      </c>
      <c r="B7354" s="19">
        <f t="shared" si="575"/>
        <v>2012</v>
      </c>
      <c r="C7354">
        <f>[1]RechargeReductions!Q7354*1.9835</f>
        <v>1487.625</v>
      </c>
      <c r="D7354" s="19">
        <f t="shared" si="576"/>
        <v>1</v>
      </c>
      <c r="E7354">
        <f>[1]RechargeReductions!G7354*1.9835</f>
        <v>793.4</v>
      </c>
      <c r="F7354" s="19">
        <f t="shared" si="577"/>
        <v>1</v>
      </c>
      <c r="G7354">
        <f>[1]RechargeReductions!I7354*1.9835</f>
        <v>0</v>
      </c>
      <c r="H7354" s="19">
        <f t="shared" si="578"/>
        <v>0</v>
      </c>
      <c r="I7354">
        <f>[1]RechargeReductions!L7354*1.9835</f>
        <v>0</v>
      </c>
      <c r="J7354" s="19">
        <f t="shared" si="579"/>
        <v>0</v>
      </c>
      <c r="K7354">
        <f>LOOKUP(B7354,[1]MaxFinancial!$A$2:$A$27,[1]MaxFinancial!$B$2:$B$27)</f>
        <v>-2.36</v>
      </c>
    </row>
    <row r="7355" spans="1:11">
      <c r="A7355" s="13">
        <v>40896</v>
      </c>
      <c r="B7355" s="19">
        <f t="shared" si="575"/>
        <v>2012</v>
      </c>
      <c r="C7355">
        <f>[1]RechargeReductions!Q7355*1.9835</f>
        <v>1487.625</v>
      </c>
      <c r="D7355" s="19">
        <f t="shared" si="576"/>
        <v>1</v>
      </c>
      <c r="E7355">
        <f>[1]RechargeReductions!G7355*1.9835</f>
        <v>793.4</v>
      </c>
      <c r="F7355" s="19">
        <f t="shared" si="577"/>
        <v>1</v>
      </c>
      <c r="G7355">
        <f>[1]RechargeReductions!I7355*1.9835</f>
        <v>793.4</v>
      </c>
      <c r="H7355" s="19">
        <f t="shared" si="578"/>
        <v>1</v>
      </c>
      <c r="I7355">
        <f>[1]RechargeReductions!L7355*1.9835</f>
        <v>0</v>
      </c>
      <c r="J7355" s="19">
        <f t="shared" si="579"/>
        <v>0</v>
      </c>
      <c r="K7355">
        <f>LOOKUP(B7355,[1]MaxFinancial!$A$2:$A$27,[1]MaxFinancial!$B$2:$B$27)</f>
        <v>-2.36</v>
      </c>
    </row>
    <row r="7356" spans="1:11">
      <c r="A7356" s="13">
        <v>40897</v>
      </c>
      <c r="B7356" s="19">
        <f t="shared" si="575"/>
        <v>2012</v>
      </c>
      <c r="C7356">
        <f>[1]RechargeReductions!Q7356*1.9835</f>
        <v>1487.625</v>
      </c>
      <c r="D7356" s="19">
        <f t="shared" si="576"/>
        <v>1</v>
      </c>
      <c r="E7356">
        <f>[1]RechargeReductions!G7356*1.9835</f>
        <v>793.4</v>
      </c>
      <c r="F7356" s="19">
        <f t="shared" si="577"/>
        <v>1</v>
      </c>
      <c r="G7356">
        <f>[1]RechargeReductions!I7356*1.9835</f>
        <v>793.4</v>
      </c>
      <c r="H7356" s="19">
        <f t="shared" si="578"/>
        <v>1</v>
      </c>
      <c r="I7356">
        <f>[1]RechargeReductions!L7356*1.9835</f>
        <v>793.4</v>
      </c>
      <c r="J7356" s="19">
        <f t="shared" si="579"/>
        <v>1</v>
      </c>
      <c r="K7356">
        <f>LOOKUP(B7356,[1]MaxFinancial!$A$2:$A$27,[1]MaxFinancial!$B$2:$B$27)</f>
        <v>-2.36</v>
      </c>
    </row>
    <row r="7357" spans="1:11">
      <c r="A7357" s="13">
        <v>40898</v>
      </c>
      <c r="B7357" s="19">
        <f t="shared" si="575"/>
        <v>2012</v>
      </c>
      <c r="C7357">
        <f>[1]RechargeReductions!Q7357*1.9835</f>
        <v>1487.625</v>
      </c>
      <c r="D7357" s="19">
        <f t="shared" si="576"/>
        <v>1</v>
      </c>
      <c r="E7357">
        <f>[1]RechargeReductions!G7357*1.9835</f>
        <v>793.4</v>
      </c>
      <c r="F7357" s="19">
        <f t="shared" si="577"/>
        <v>1</v>
      </c>
      <c r="G7357">
        <f>[1]RechargeReductions!I7357*1.9835</f>
        <v>793.4</v>
      </c>
      <c r="H7357" s="19">
        <f t="shared" si="578"/>
        <v>1</v>
      </c>
      <c r="I7357">
        <f>[1]RechargeReductions!L7357*1.9835</f>
        <v>793.4</v>
      </c>
      <c r="J7357" s="19">
        <f t="shared" si="579"/>
        <v>1</v>
      </c>
      <c r="K7357">
        <f>LOOKUP(B7357,[1]MaxFinancial!$A$2:$A$27,[1]MaxFinancial!$B$2:$B$27)</f>
        <v>-2.36</v>
      </c>
    </row>
    <row r="7358" spans="1:11">
      <c r="A7358" s="13">
        <v>40899</v>
      </c>
      <c r="B7358" s="19">
        <f t="shared" si="575"/>
        <v>2012</v>
      </c>
      <c r="C7358">
        <f>[1]RechargeReductions!Q7358*1.9835</f>
        <v>1487.625</v>
      </c>
      <c r="D7358" s="19">
        <f t="shared" si="576"/>
        <v>1</v>
      </c>
      <c r="E7358">
        <f>[1]RechargeReductions!G7358*1.9835</f>
        <v>793.4</v>
      </c>
      <c r="F7358" s="19">
        <f t="shared" si="577"/>
        <v>1</v>
      </c>
      <c r="G7358">
        <f>[1]RechargeReductions!I7358*1.9835</f>
        <v>0</v>
      </c>
      <c r="H7358" s="19">
        <f t="shared" si="578"/>
        <v>0</v>
      </c>
      <c r="I7358">
        <f>[1]RechargeReductions!L7358*1.9835</f>
        <v>0</v>
      </c>
      <c r="J7358" s="19">
        <f t="shared" si="579"/>
        <v>0</v>
      </c>
      <c r="K7358">
        <f>LOOKUP(B7358,[1]MaxFinancial!$A$2:$A$27,[1]MaxFinancial!$B$2:$B$27)</f>
        <v>-2.36</v>
      </c>
    </row>
    <row r="7359" spans="1:11">
      <c r="A7359" s="13">
        <v>40900</v>
      </c>
      <c r="B7359" s="19">
        <f t="shared" si="575"/>
        <v>2012</v>
      </c>
      <c r="C7359">
        <f>[1]RechargeReductions!Q7359*1.9835</f>
        <v>1487.625</v>
      </c>
      <c r="D7359" s="19">
        <f t="shared" si="576"/>
        <v>1</v>
      </c>
      <c r="E7359">
        <f>[1]RechargeReductions!G7359*1.9835</f>
        <v>793.4</v>
      </c>
      <c r="F7359" s="19">
        <f t="shared" si="577"/>
        <v>1</v>
      </c>
      <c r="G7359">
        <f>[1]RechargeReductions!I7359*1.9835</f>
        <v>0</v>
      </c>
      <c r="H7359" s="19">
        <f t="shared" si="578"/>
        <v>0</v>
      </c>
      <c r="I7359">
        <f>[1]RechargeReductions!L7359*1.9835</f>
        <v>0</v>
      </c>
      <c r="J7359" s="19">
        <f t="shared" si="579"/>
        <v>0</v>
      </c>
      <c r="K7359">
        <f>LOOKUP(B7359,[1]MaxFinancial!$A$2:$A$27,[1]MaxFinancial!$B$2:$B$27)</f>
        <v>-2.36</v>
      </c>
    </row>
    <row r="7360" spans="1:11">
      <c r="A7360" s="13">
        <v>40901</v>
      </c>
      <c r="B7360" s="19">
        <f t="shared" si="575"/>
        <v>2012</v>
      </c>
      <c r="C7360">
        <f>[1]RechargeReductions!Q7360*1.9835</f>
        <v>1487.625</v>
      </c>
      <c r="D7360" s="19">
        <f t="shared" si="576"/>
        <v>1</v>
      </c>
      <c r="E7360">
        <f>[1]RechargeReductions!G7360*1.9835</f>
        <v>793.4</v>
      </c>
      <c r="F7360" s="19">
        <f t="shared" si="577"/>
        <v>1</v>
      </c>
      <c r="G7360">
        <f>[1]RechargeReductions!I7360*1.9835</f>
        <v>0</v>
      </c>
      <c r="H7360" s="19">
        <f t="shared" si="578"/>
        <v>0</v>
      </c>
      <c r="I7360">
        <f>[1]RechargeReductions!L7360*1.9835</f>
        <v>0</v>
      </c>
      <c r="J7360" s="19">
        <f t="shared" si="579"/>
        <v>0</v>
      </c>
      <c r="K7360">
        <f>LOOKUP(B7360,[1]MaxFinancial!$A$2:$A$27,[1]MaxFinancial!$B$2:$B$27)</f>
        <v>-2.36</v>
      </c>
    </row>
    <row r="7361" spans="1:11">
      <c r="A7361" s="13">
        <v>40902</v>
      </c>
      <c r="B7361" s="19">
        <f t="shared" si="575"/>
        <v>2012</v>
      </c>
      <c r="C7361">
        <f>[1]RechargeReductions!Q7361*1.9835</f>
        <v>1487.625</v>
      </c>
      <c r="D7361" s="19">
        <f t="shared" si="576"/>
        <v>1</v>
      </c>
      <c r="E7361">
        <f>[1]RechargeReductions!G7361*1.9835</f>
        <v>793.4</v>
      </c>
      <c r="F7361" s="19">
        <f t="shared" si="577"/>
        <v>1</v>
      </c>
      <c r="G7361">
        <f>[1]RechargeReductions!I7361*1.9835</f>
        <v>0</v>
      </c>
      <c r="H7361" s="19">
        <f t="shared" si="578"/>
        <v>0</v>
      </c>
      <c r="I7361">
        <f>[1]RechargeReductions!L7361*1.9835</f>
        <v>0</v>
      </c>
      <c r="J7361" s="19">
        <f t="shared" si="579"/>
        <v>0</v>
      </c>
      <c r="K7361">
        <f>LOOKUP(B7361,[1]MaxFinancial!$A$2:$A$27,[1]MaxFinancial!$B$2:$B$27)</f>
        <v>-2.36</v>
      </c>
    </row>
    <row r="7362" spans="1:11">
      <c r="A7362" s="13">
        <v>40903</v>
      </c>
      <c r="B7362" s="19">
        <f t="shared" si="575"/>
        <v>2012</v>
      </c>
      <c r="C7362">
        <f>[1]RechargeReductions!Q7362*1.9835</f>
        <v>1487.625</v>
      </c>
      <c r="D7362" s="19">
        <f t="shared" si="576"/>
        <v>1</v>
      </c>
      <c r="E7362">
        <f>[1]RechargeReductions!G7362*1.9835</f>
        <v>793.4</v>
      </c>
      <c r="F7362" s="19">
        <f t="shared" si="577"/>
        <v>1</v>
      </c>
      <c r="G7362">
        <f>[1]RechargeReductions!I7362*1.9835</f>
        <v>0</v>
      </c>
      <c r="H7362" s="19">
        <f t="shared" si="578"/>
        <v>0</v>
      </c>
      <c r="I7362">
        <f>[1]RechargeReductions!L7362*1.9835</f>
        <v>0</v>
      </c>
      <c r="J7362" s="19">
        <f t="shared" si="579"/>
        <v>0</v>
      </c>
      <c r="K7362">
        <f>LOOKUP(B7362,[1]MaxFinancial!$A$2:$A$27,[1]MaxFinancial!$B$2:$B$27)</f>
        <v>-2.36</v>
      </c>
    </row>
    <row r="7363" spans="1:11">
      <c r="A7363" s="13">
        <v>40904</v>
      </c>
      <c r="B7363" s="19">
        <f t="shared" ref="B7363:B7426" si="580">YEAR(A7363+61)</f>
        <v>2012</v>
      </c>
      <c r="C7363">
        <f>[1]RechargeReductions!Q7363*1.9835</f>
        <v>1487.625</v>
      </c>
      <c r="D7363" s="19">
        <f t="shared" ref="D7363:D7426" si="581">IF(C7363&gt;300,1,0)</f>
        <v>1</v>
      </c>
      <c r="E7363">
        <f>[1]RechargeReductions!G7363*1.9835</f>
        <v>793.4</v>
      </c>
      <c r="F7363" s="19">
        <f t="shared" ref="F7363:F7426" si="582">IF(E7363&gt;300,1,0)</f>
        <v>1</v>
      </c>
      <c r="G7363">
        <f>[1]RechargeReductions!I7363*1.9835</f>
        <v>0</v>
      </c>
      <c r="H7363" s="19">
        <f t="shared" ref="H7363:H7426" si="583">IF(G7363&gt;0,1,0)</f>
        <v>0</v>
      </c>
      <c r="I7363">
        <f>[1]RechargeReductions!L7363*1.9835</f>
        <v>0</v>
      </c>
      <c r="J7363" s="19">
        <f t="shared" ref="J7363:J7426" si="584">IF(I7363&gt;0,1,0)</f>
        <v>0</v>
      </c>
      <c r="K7363">
        <f>LOOKUP(B7363,[1]MaxFinancial!$A$2:$A$27,[1]MaxFinancial!$B$2:$B$27)</f>
        <v>-2.36</v>
      </c>
    </row>
    <row r="7364" spans="1:11">
      <c r="A7364" s="13">
        <v>40905</v>
      </c>
      <c r="B7364" s="19">
        <f t="shared" si="580"/>
        <v>2012</v>
      </c>
      <c r="C7364">
        <f>[1]RechargeReductions!Q7364*1.9835</f>
        <v>1487.625</v>
      </c>
      <c r="D7364" s="19">
        <f t="shared" si="581"/>
        <v>1</v>
      </c>
      <c r="E7364">
        <f>[1]RechargeReductions!G7364*1.9835</f>
        <v>793.4</v>
      </c>
      <c r="F7364" s="19">
        <f t="shared" si="582"/>
        <v>1</v>
      </c>
      <c r="G7364">
        <f>[1]RechargeReductions!I7364*1.9835</f>
        <v>793.4</v>
      </c>
      <c r="H7364" s="19">
        <f t="shared" si="583"/>
        <v>1</v>
      </c>
      <c r="I7364">
        <f>[1]RechargeReductions!L7364*1.9835</f>
        <v>793.4</v>
      </c>
      <c r="J7364" s="19">
        <f t="shared" si="584"/>
        <v>1</v>
      </c>
      <c r="K7364">
        <f>LOOKUP(B7364,[1]MaxFinancial!$A$2:$A$27,[1]MaxFinancial!$B$2:$B$27)</f>
        <v>-2.36</v>
      </c>
    </row>
    <row r="7365" spans="1:11">
      <c r="A7365" s="13">
        <v>40906</v>
      </c>
      <c r="B7365" s="19">
        <f t="shared" si="580"/>
        <v>2012</v>
      </c>
      <c r="C7365">
        <f>[1]RechargeReductions!Q7365*1.9835</f>
        <v>1487.625</v>
      </c>
      <c r="D7365" s="19">
        <f t="shared" si="581"/>
        <v>1</v>
      </c>
      <c r="E7365">
        <f>[1]RechargeReductions!G7365*1.9835</f>
        <v>793.4</v>
      </c>
      <c r="F7365" s="19">
        <f t="shared" si="582"/>
        <v>1</v>
      </c>
      <c r="G7365">
        <f>[1]RechargeReductions!I7365*1.9835</f>
        <v>793.4</v>
      </c>
      <c r="H7365" s="19">
        <f t="shared" si="583"/>
        <v>1</v>
      </c>
      <c r="I7365">
        <f>[1]RechargeReductions!L7365*1.9835</f>
        <v>793.4</v>
      </c>
      <c r="J7365" s="19">
        <f t="shared" si="584"/>
        <v>1</v>
      </c>
      <c r="K7365">
        <f>LOOKUP(B7365,[1]MaxFinancial!$A$2:$A$27,[1]MaxFinancial!$B$2:$B$27)</f>
        <v>-2.36</v>
      </c>
    </row>
    <row r="7366" spans="1:11">
      <c r="A7366" s="13">
        <v>40907</v>
      </c>
      <c r="B7366" s="19">
        <f t="shared" si="580"/>
        <v>2012</v>
      </c>
      <c r="C7366">
        <f>[1]RechargeReductions!Q7366*1.9835</f>
        <v>1487.625</v>
      </c>
      <c r="D7366" s="19">
        <f t="shared" si="581"/>
        <v>1</v>
      </c>
      <c r="E7366">
        <f>[1]RechargeReductions!G7366*1.9835</f>
        <v>793.4</v>
      </c>
      <c r="F7366" s="19">
        <f t="shared" si="582"/>
        <v>1</v>
      </c>
      <c r="G7366">
        <f>[1]RechargeReductions!I7366*1.9835</f>
        <v>0</v>
      </c>
      <c r="H7366" s="19">
        <f t="shared" si="583"/>
        <v>0</v>
      </c>
      <c r="I7366">
        <f>[1]RechargeReductions!L7366*1.9835</f>
        <v>0</v>
      </c>
      <c r="J7366" s="19">
        <f t="shared" si="584"/>
        <v>0</v>
      </c>
      <c r="K7366">
        <f>LOOKUP(B7366,[1]MaxFinancial!$A$2:$A$27,[1]MaxFinancial!$B$2:$B$27)</f>
        <v>-2.36</v>
      </c>
    </row>
    <row r="7367" spans="1:11">
      <c r="A7367" s="13">
        <v>40908</v>
      </c>
      <c r="B7367" s="19">
        <f t="shared" si="580"/>
        <v>2012</v>
      </c>
      <c r="C7367">
        <f>[1]RechargeReductions!Q7367*1.9835</f>
        <v>1487.625</v>
      </c>
      <c r="D7367" s="19">
        <f t="shared" si="581"/>
        <v>1</v>
      </c>
      <c r="E7367">
        <f>[1]RechargeReductions!G7367*1.9835</f>
        <v>793.4</v>
      </c>
      <c r="F7367" s="19">
        <f t="shared" si="582"/>
        <v>1</v>
      </c>
      <c r="G7367">
        <f>[1]RechargeReductions!I7367*1.9835</f>
        <v>0</v>
      </c>
      <c r="H7367" s="19">
        <f t="shared" si="583"/>
        <v>0</v>
      </c>
      <c r="I7367">
        <f>[1]RechargeReductions!L7367*1.9835</f>
        <v>0</v>
      </c>
      <c r="J7367" s="19">
        <f t="shared" si="584"/>
        <v>0</v>
      </c>
      <c r="K7367">
        <f>LOOKUP(B7367,[1]MaxFinancial!$A$2:$A$27,[1]MaxFinancial!$B$2:$B$27)</f>
        <v>-2.36</v>
      </c>
    </row>
    <row r="7368" spans="1:11">
      <c r="A7368" s="13">
        <v>40909</v>
      </c>
      <c r="B7368" s="19">
        <f t="shared" si="580"/>
        <v>2012</v>
      </c>
      <c r="C7368">
        <f>[1]RechargeReductions!Q7368*1.9835</f>
        <v>1487.625</v>
      </c>
      <c r="D7368" s="19">
        <f t="shared" si="581"/>
        <v>1</v>
      </c>
      <c r="E7368">
        <f>[1]RechargeReductions!G7368*1.9835</f>
        <v>793.4</v>
      </c>
      <c r="F7368" s="19">
        <f t="shared" si="582"/>
        <v>1</v>
      </c>
      <c r="G7368">
        <f>[1]RechargeReductions!I7368*1.9835</f>
        <v>793.4</v>
      </c>
      <c r="H7368" s="19">
        <f t="shared" si="583"/>
        <v>1</v>
      </c>
      <c r="I7368">
        <f>[1]RechargeReductions!L7368*1.9835</f>
        <v>0</v>
      </c>
      <c r="J7368" s="19">
        <f t="shared" si="584"/>
        <v>0</v>
      </c>
      <c r="K7368">
        <f>LOOKUP(B7368,[1]MaxFinancial!$A$2:$A$27,[1]MaxFinancial!$B$2:$B$27)</f>
        <v>-2.36</v>
      </c>
    </row>
    <row r="7369" spans="1:11">
      <c r="A7369" s="13">
        <v>40910</v>
      </c>
      <c r="B7369" s="19">
        <f t="shared" si="580"/>
        <v>2012</v>
      </c>
      <c r="C7369">
        <f>[1]RechargeReductions!Q7369*1.9835</f>
        <v>1487.625</v>
      </c>
      <c r="D7369" s="19">
        <f t="shared" si="581"/>
        <v>1</v>
      </c>
      <c r="E7369">
        <f>[1]RechargeReductions!G7369*1.9835</f>
        <v>793.4</v>
      </c>
      <c r="F7369" s="19">
        <f t="shared" si="582"/>
        <v>1</v>
      </c>
      <c r="G7369">
        <f>[1]RechargeReductions!I7369*1.9835</f>
        <v>793.4</v>
      </c>
      <c r="H7369" s="19">
        <f t="shared" si="583"/>
        <v>1</v>
      </c>
      <c r="I7369">
        <f>[1]RechargeReductions!L7369*1.9835</f>
        <v>0</v>
      </c>
      <c r="J7369" s="19">
        <f t="shared" si="584"/>
        <v>0</v>
      </c>
      <c r="K7369">
        <f>LOOKUP(B7369,[1]MaxFinancial!$A$2:$A$27,[1]MaxFinancial!$B$2:$B$27)</f>
        <v>-2.36</v>
      </c>
    </row>
    <row r="7370" spans="1:11">
      <c r="A7370" s="13">
        <v>40911</v>
      </c>
      <c r="B7370" s="19">
        <f t="shared" si="580"/>
        <v>2012</v>
      </c>
      <c r="C7370">
        <f>[1]RechargeReductions!Q7370*1.9835</f>
        <v>1487.625</v>
      </c>
      <c r="D7370" s="19">
        <f t="shared" si="581"/>
        <v>1</v>
      </c>
      <c r="E7370">
        <f>[1]RechargeReductions!G7370*1.9835</f>
        <v>793.4</v>
      </c>
      <c r="F7370" s="19">
        <f t="shared" si="582"/>
        <v>1</v>
      </c>
      <c r="G7370">
        <f>[1]RechargeReductions!I7370*1.9835</f>
        <v>0</v>
      </c>
      <c r="H7370" s="19">
        <f t="shared" si="583"/>
        <v>0</v>
      </c>
      <c r="I7370">
        <f>[1]RechargeReductions!L7370*1.9835</f>
        <v>0</v>
      </c>
      <c r="J7370" s="19">
        <f t="shared" si="584"/>
        <v>0</v>
      </c>
      <c r="K7370">
        <f>LOOKUP(B7370,[1]MaxFinancial!$A$2:$A$27,[1]MaxFinancial!$B$2:$B$27)</f>
        <v>-2.36</v>
      </c>
    </row>
    <row r="7371" spans="1:11">
      <c r="A7371" s="13">
        <v>40912</v>
      </c>
      <c r="B7371" s="19">
        <f t="shared" si="580"/>
        <v>2012</v>
      </c>
      <c r="C7371">
        <f>[1]RechargeReductions!Q7371*1.9835</f>
        <v>1487.625</v>
      </c>
      <c r="D7371" s="19">
        <f t="shared" si="581"/>
        <v>1</v>
      </c>
      <c r="E7371">
        <f>[1]RechargeReductions!G7371*1.9835</f>
        <v>793.4</v>
      </c>
      <c r="F7371" s="19">
        <f t="shared" si="582"/>
        <v>1</v>
      </c>
      <c r="G7371">
        <f>[1]RechargeReductions!I7371*1.9835</f>
        <v>0</v>
      </c>
      <c r="H7371" s="19">
        <f t="shared" si="583"/>
        <v>0</v>
      </c>
      <c r="I7371">
        <f>[1]RechargeReductions!L7371*1.9835</f>
        <v>0</v>
      </c>
      <c r="J7371" s="19">
        <f t="shared" si="584"/>
        <v>0</v>
      </c>
      <c r="K7371">
        <f>LOOKUP(B7371,[1]MaxFinancial!$A$2:$A$27,[1]MaxFinancial!$B$2:$B$27)</f>
        <v>-2.36</v>
      </c>
    </row>
    <row r="7372" spans="1:11">
      <c r="A7372" s="13">
        <v>40913</v>
      </c>
      <c r="B7372" s="19">
        <f t="shared" si="580"/>
        <v>2012</v>
      </c>
      <c r="C7372">
        <f>[1]RechargeReductions!Q7372*1.9835</f>
        <v>1487.625</v>
      </c>
      <c r="D7372" s="19">
        <f t="shared" si="581"/>
        <v>1</v>
      </c>
      <c r="E7372">
        <f>[1]RechargeReductions!G7372*1.9835</f>
        <v>793.4</v>
      </c>
      <c r="F7372" s="19">
        <f t="shared" si="582"/>
        <v>1</v>
      </c>
      <c r="G7372">
        <f>[1]RechargeReductions!I7372*1.9835</f>
        <v>0</v>
      </c>
      <c r="H7372" s="19">
        <f t="shared" si="583"/>
        <v>0</v>
      </c>
      <c r="I7372">
        <f>[1]RechargeReductions!L7372*1.9835</f>
        <v>0</v>
      </c>
      <c r="J7372" s="19">
        <f t="shared" si="584"/>
        <v>0</v>
      </c>
      <c r="K7372">
        <f>LOOKUP(B7372,[1]MaxFinancial!$A$2:$A$27,[1]MaxFinancial!$B$2:$B$27)</f>
        <v>-2.36</v>
      </c>
    </row>
    <row r="7373" spans="1:11">
      <c r="A7373" s="13">
        <v>40914</v>
      </c>
      <c r="B7373" s="19">
        <f t="shared" si="580"/>
        <v>2012</v>
      </c>
      <c r="C7373">
        <f>[1]RechargeReductions!Q7373*1.9835</f>
        <v>1487.625</v>
      </c>
      <c r="D7373" s="19">
        <f t="shared" si="581"/>
        <v>1</v>
      </c>
      <c r="E7373">
        <f>[1]RechargeReductions!G7373*1.9835</f>
        <v>793.4</v>
      </c>
      <c r="F7373" s="19">
        <f t="shared" si="582"/>
        <v>1</v>
      </c>
      <c r="G7373">
        <f>[1]RechargeReductions!I7373*1.9835</f>
        <v>793.4</v>
      </c>
      <c r="H7373" s="19">
        <f t="shared" si="583"/>
        <v>1</v>
      </c>
      <c r="I7373">
        <f>[1]RechargeReductions!L7373*1.9835</f>
        <v>0</v>
      </c>
      <c r="J7373" s="19">
        <f t="shared" si="584"/>
        <v>0</v>
      </c>
      <c r="K7373">
        <f>LOOKUP(B7373,[1]MaxFinancial!$A$2:$A$27,[1]MaxFinancial!$B$2:$B$27)</f>
        <v>-2.36</v>
      </c>
    </row>
    <row r="7374" spans="1:11">
      <c r="A7374" s="13">
        <v>40915</v>
      </c>
      <c r="B7374" s="19">
        <f t="shared" si="580"/>
        <v>2012</v>
      </c>
      <c r="C7374">
        <f>[1]RechargeReductions!Q7374*1.9835</f>
        <v>1487.625</v>
      </c>
      <c r="D7374" s="19">
        <f t="shared" si="581"/>
        <v>1</v>
      </c>
      <c r="E7374">
        <f>[1]RechargeReductions!G7374*1.9835</f>
        <v>793.4</v>
      </c>
      <c r="F7374" s="19">
        <f t="shared" si="582"/>
        <v>1</v>
      </c>
      <c r="G7374">
        <f>[1]RechargeReductions!I7374*1.9835</f>
        <v>793.4</v>
      </c>
      <c r="H7374" s="19">
        <f t="shared" si="583"/>
        <v>1</v>
      </c>
      <c r="I7374">
        <f>[1]RechargeReductions!L7374*1.9835</f>
        <v>0</v>
      </c>
      <c r="J7374" s="19">
        <f t="shared" si="584"/>
        <v>0</v>
      </c>
      <c r="K7374">
        <f>LOOKUP(B7374,[1]MaxFinancial!$A$2:$A$27,[1]MaxFinancial!$B$2:$B$27)</f>
        <v>-2.36</v>
      </c>
    </row>
    <row r="7375" spans="1:11">
      <c r="A7375" s="13">
        <v>40916</v>
      </c>
      <c r="B7375" s="19">
        <f t="shared" si="580"/>
        <v>2012</v>
      </c>
      <c r="C7375">
        <f>[1]RechargeReductions!Q7375*1.9835</f>
        <v>1487.625</v>
      </c>
      <c r="D7375" s="19">
        <f t="shared" si="581"/>
        <v>1</v>
      </c>
      <c r="E7375">
        <f>[1]RechargeReductions!G7375*1.9835</f>
        <v>793.4</v>
      </c>
      <c r="F7375" s="19">
        <f t="shared" si="582"/>
        <v>1</v>
      </c>
      <c r="G7375">
        <f>[1]RechargeReductions!I7375*1.9835</f>
        <v>793.4</v>
      </c>
      <c r="H7375" s="19">
        <f t="shared" si="583"/>
        <v>1</v>
      </c>
      <c r="I7375">
        <f>[1]RechargeReductions!L7375*1.9835</f>
        <v>0</v>
      </c>
      <c r="J7375" s="19">
        <f t="shared" si="584"/>
        <v>0</v>
      </c>
      <c r="K7375">
        <f>LOOKUP(B7375,[1]MaxFinancial!$A$2:$A$27,[1]MaxFinancial!$B$2:$B$27)</f>
        <v>-2.36</v>
      </c>
    </row>
    <row r="7376" spans="1:11">
      <c r="A7376" s="13">
        <v>40917</v>
      </c>
      <c r="B7376" s="19">
        <f t="shared" si="580"/>
        <v>2012</v>
      </c>
      <c r="C7376">
        <f>[1]RechargeReductions!Q7376*1.9835</f>
        <v>1487.625</v>
      </c>
      <c r="D7376" s="19">
        <f t="shared" si="581"/>
        <v>1</v>
      </c>
      <c r="E7376">
        <f>[1]RechargeReductions!G7376*1.9835</f>
        <v>793.4</v>
      </c>
      <c r="F7376" s="19">
        <f t="shared" si="582"/>
        <v>1</v>
      </c>
      <c r="G7376">
        <f>[1]RechargeReductions!I7376*1.9835</f>
        <v>793.4</v>
      </c>
      <c r="H7376" s="19">
        <f t="shared" si="583"/>
        <v>1</v>
      </c>
      <c r="I7376">
        <f>[1]RechargeReductions!L7376*1.9835</f>
        <v>793.4</v>
      </c>
      <c r="J7376" s="19">
        <f t="shared" si="584"/>
        <v>1</v>
      </c>
      <c r="K7376">
        <f>LOOKUP(B7376,[1]MaxFinancial!$A$2:$A$27,[1]MaxFinancial!$B$2:$B$27)</f>
        <v>-2.36</v>
      </c>
    </row>
    <row r="7377" spans="1:11">
      <c r="A7377" s="13">
        <v>40918</v>
      </c>
      <c r="B7377" s="19">
        <f t="shared" si="580"/>
        <v>2012</v>
      </c>
      <c r="C7377">
        <f>[1]RechargeReductions!Q7377*1.9835</f>
        <v>1487.625</v>
      </c>
      <c r="D7377" s="19">
        <f t="shared" si="581"/>
        <v>1</v>
      </c>
      <c r="E7377">
        <f>[1]RechargeReductions!G7377*1.9835</f>
        <v>793.4</v>
      </c>
      <c r="F7377" s="19">
        <f t="shared" si="582"/>
        <v>1</v>
      </c>
      <c r="G7377">
        <f>[1]RechargeReductions!I7377*1.9835</f>
        <v>793.4</v>
      </c>
      <c r="H7377" s="19">
        <f t="shared" si="583"/>
        <v>1</v>
      </c>
      <c r="I7377">
        <f>[1]RechargeReductions!L7377*1.9835</f>
        <v>793.4</v>
      </c>
      <c r="J7377" s="19">
        <f t="shared" si="584"/>
        <v>1</v>
      </c>
      <c r="K7377">
        <f>LOOKUP(B7377,[1]MaxFinancial!$A$2:$A$27,[1]MaxFinancial!$B$2:$B$27)</f>
        <v>-2.36</v>
      </c>
    </row>
    <row r="7378" spans="1:11">
      <c r="A7378" s="13">
        <v>40919</v>
      </c>
      <c r="B7378" s="19">
        <f t="shared" si="580"/>
        <v>2012</v>
      </c>
      <c r="C7378">
        <f>[1]RechargeReductions!Q7378*1.9835</f>
        <v>1487.625</v>
      </c>
      <c r="D7378" s="19">
        <f t="shared" si="581"/>
        <v>1</v>
      </c>
      <c r="E7378">
        <f>[1]RechargeReductions!G7378*1.9835</f>
        <v>793.4</v>
      </c>
      <c r="F7378" s="19">
        <f t="shared" si="582"/>
        <v>1</v>
      </c>
      <c r="G7378">
        <f>[1]RechargeReductions!I7378*1.9835</f>
        <v>793.4</v>
      </c>
      <c r="H7378" s="19">
        <f t="shared" si="583"/>
        <v>1</v>
      </c>
      <c r="I7378">
        <f>[1]RechargeReductions!L7378*1.9835</f>
        <v>793.4</v>
      </c>
      <c r="J7378" s="19">
        <f t="shared" si="584"/>
        <v>1</v>
      </c>
      <c r="K7378">
        <f>LOOKUP(B7378,[1]MaxFinancial!$A$2:$A$27,[1]MaxFinancial!$B$2:$B$27)</f>
        <v>-2.36</v>
      </c>
    </row>
    <row r="7379" spans="1:11">
      <c r="A7379" s="13">
        <v>40920</v>
      </c>
      <c r="B7379" s="19">
        <f t="shared" si="580"/>
        <v>2012</v>
      </c>
      <c r="C7379">
        <f>[1]RechargeReductions!Q7379*1.9835</f>
        <v>1487.625</v>
      </c>
      <c r="D7379" s="19">
        <f t="shared" si="581"/>
        <v>1</v>
      </c>
      <c r="E7379">
        <f>[1]RechargeReductions!G7379*1.9835</f>
        <v>793.4</v>
      </c>
      <c r="F7379" s="19">
        <f t="shared" si="582"/>
        <v>1</v>
      </c>
      <c r="G7379">
        <f>[1]RechargeReductions!I7379*1.9835</f>
        <v>793.4</v>
      </c>
      <c r="H7379" s="19">
        <f t="shared" si="583"/>
        <v>1</v>
      </c>
      <c r="I7379">
        <f>[1]RechargeReductions!L7379*1.9835</f>
        <v>793.4</v>
      </c>
      <c r="J7379" s="19">
        <f t="shared" si="584"/>
        <v>1</v>
      </c>
      <c r="K7379">
        <f>LOOKUP(B7379,[1]MaxFinancial!$A$2:$A$27,[1]MaxFinancial!$B$2:$B$27)</f>
        <v>-2.36</v>
      </c>
    </row>
    <row r="7380" spans="1:11">
      <c r="A7380" s="13">
        <v>40921</v>
      </c>
      <c r="B7380" s="19">
        <f t="shared" si="580"/>
        <v>2012</v>
      </c>
      <c r="C7380">
        <f>[1]RechargeReductions!Q7380*1.9835</f>
        <v>1487.625</v>
      </c>
      <c r="D7380" s="19">
        <f t="shared" si="581"/>
        <v>1</v>
      </c>
      <c r="E7380">
        <f>[1]RechargeReductions!G7380*1.9835</f>
        <v>793.4</v>
      </c>
      <c r="F7380" s="19">
        <f t="shared" si="582"/>
        <v>1</v>
      </c>
      <c r="G7380">
        <f>[1]RechargeReductions!I7380*1.9835</f>
        <v>793.4</v>
      </c>
      <c r="H7380" s="19">
        <f t="shared" si="583"/>
        <v>1</v>
      </c>
      <c r="I7380">
        <f>[1]RechargeReductions!L7380*1.9835</f>
        <v>793.4</v>
      </c>
      <c r="J7380" s="19">
        <f t="shared" si="584"/>
        <v>1</v>
      </c>
      <c r="K7380">
        <f>LOOKUP(B7380,[1]MaxFinancial!$A$2:$A$27,[1]MaxFinancial!$B$2:$B$27)</f>
        <v>-2.36</v>
      </c>
    </row>
    <row r="7381" spans="1:11">
      <c r="A7381" s="13">
        <v>40922</v>
      </c>
      <c r="B7381" s="19">
        <f t="shared" si="580"/>
        <v>2012</v>
      </c>
      <c r="C7381">
        <f>[1]RechargeReductions!Q7381*1.9835</f>
        <v>1487.625</v>
      </c>
      <c r="D7381" s="19">
        <f t="shared" si="581"/>
        <v>1</v>
      </c>
      <c r="E7381">
        <f>[1]RechargeReductions!G7381*1.9835</f>
        <v>793.4</v>
      </c>
      <c r="F7381" s="19">
        <f t="shared" si="582"/>
        <v>1</v>
      </c>
      <c r="G7381">
        <f>[1]RechargeReductions!I7381*1.9835</f>
        <v>793.4</v>
      </c>
      <c r="H7381" s="19">
        <f t="shared" si="583"/>
        <v>1</v>
      </c>
      <c r="I7381">
        <f>[1]RechargeReductions!L7381*1.9835</f>
        <v>725.16759999999988</v>
      </c>
      <c r="J7381" s="19">
        <f t="shared" si="584"/>
        <v>1</v>
      </c>
      <c r="K7381">
        <f>LOOKUP(B7381,[1]MaxFinancial!$A$2:$A$27,[1]MaxFinancial!$B$2:$B$27)</f>
        <v>-2.36</v>
      </c>
    </row>
    <row r="7382" spans="1:11">
      <c r="A7382" s="13">
        <v>40923</v>
      </c>
      <c r="B7382" s="19">
        <f t="shared" si="580"/>
        <v>2012</v>
      </c>
      <c r="C7382">
        <f>[1]RechargeReductions!Q7382*1.9835</f>
        <v>1487.625</v>
      </c>
      <c r="D7382" s="19">
        <f t="shared" si="581"/>
        <v>1</v>
      </c>
      <c r="E7382">
        <f>[1]RechargeReductions!G7382*1.9835</f>
        <v>793.4</v>
      </c>
      <c r="F7382" s="19">
        <f t="shared" si="582"/>
        <v>1</v>
      </c>
      <c r="G7382">
        <f>[1]RechargeReductions!I7382*1.9835</f>
        <v>659.51374999999996</v>
      </c>
      <c r="H7382" s="19">
        <f t="shared" si="583"/>
        <v>1</v>
      </c>
      <c r="I7382">
        <f>[1]RechargeReductions!L7382*1.9835</f>
        <v>0</v>
      </c>
      <c r="J7382" s="19">
        <f t="shared" si="584"/>
        <v>0</v>
      </c>
      <c r="K7382">
        <f>LOOKUP(B7382,[1]MaxFinancial!$A$2:$A$27,[1]MaxFinancial!$B$2:$B$27)</f>
        <v>-2.36</v>
      </c>
    </row>
    <row r="7383" spans="1:11">
      <c r="A7383" s="13">
        <v>40924</v>
      </c>
      <c r="B7383" s="19">
        <f t="shared" si="580"/>
        <v>2012</v>
      </c>
      <c r="C7383">
        <f>[1]RechargeReductions!Q7383*1.9835</f>
        <v>1487.625</v>
      </c>
      <c r="D7383" s="19">
        <f t="shared" si="581"/>
        <v>1</v>
      </c>
      <c r="E7383">
        <f>[1]RechargeReductions!G7383*1.9835</f>
        <v>793.4</v>
      </c>
      <c r="F7383" s="19">
        <f t="shared" si="582"/>
        <v>1</v>
      </c>
      <c r="G7383">
        <f>[1]RechargeReductions!I7383*1.9835</f>
        <v>793.4</v>
      </c>
      <c r="H7383" s="19">
        <f t="shared" si="583"/>
        <v>1</v>
      </c>
      <c r="I7383">
        <f>[1]RechargeReductions!L7383*1.9835</f>
        <v>198.54834999999983</v>
      </c>
      <c r="J7383" s="19">
        <f t="shared" si="584"/>
        <v>1</v>
      </c>
      <c r="K7383">
        <f>LOOKUP(B7383,[1]MaxFinancial!$A$2:$A$27,[1]MaxFinancial!$B$2:$B$27)</f>
        <v>-2.36</v>
      </c>
    </row>
    <row r="7384" spans="1:11">
      <c r="A7384" s="13">
        <v>40925</v>
      </c>
      <c r="B7384" s="19">
        <f t="shared" si="580"/>
        <v>2012</v>
      </c>
      <c r="C7384">
        <f>[1]RechargeReductions!Q7384*1.9835</f>
        <v>1487.625</v>
      </c>
      <c r="D7384" s="19">
        <f t="shared" si="581"/>
        <v>1</v>
      </c>
      <c r="E7384">
        <f>[1]RechargeReductions!G7384*1.9835</f>
        <v>793.4</v>
      </c>
      <c r="F7384" s="19">
        <f t="shared" si="582"/>
        <v>1</v>
      </c>
      <c r="G7384">
        <f>[1]RechargeReductions!I7384*1.9835</f>
        <v>383.01384999999982</v>
      </c>
      <c r="H7384" s="19">
        <f t="shared" si="583"/>
        <v>1</v>
      </c>
      <c r="I7384">
        <f>[1]RechargeReductions!L7384*1.9835</f>
        <v>0</v>
      </c>
      <c r="J7384" s="19">
        <f t="shared" si="584"/>
        <v>0</v>
      </c>
      <c r="K7384">
        <f>LOOKUP(B7384,[1]MaxFinancial!$A$2:$A$27,[1]MaxFinancial!$B$2:$B$27)</f>
        <v>-2.36</v>
      </c>
    </row>
    <row r="7385" spans="1:11">
      <c r="A7385" s="13">
        <v>40926</v>
      </c>
      <c r="B7385" s="19">
        <f t="shared" si="580"/>
        <v>2012</v>
      </c>
      <c r="C7385">
        <f>[1]RechargeReductions!Q7385*1.9835</f>
        <v>1487.625</v>
      </c>
      <c r="D7385" s="19">
        <f t="shared" si="581"/>
        <v>1</v>
      </c>
      <c r="E7385">
        <f>[1]RechargeReductions!G7385*1.9835</f>
        <v>793.4</v>
      </c>
      <c r="F7385" s="19">
        <f t="shared" si="582"/>
        <v>1</v>
      </c>
      <c r="G7385">
        <f>[1]RechargeReductions!I7385*1.9835</f>
        <v>0</v>
      </c>
      <c r="H7385" s="19">
        <f t="shared" si="583"/>
        <v>0</v>
      </c>
      <c r="I7385">
        <f>[1]RechargeReductions!L7385*1.9835</f>
        <v>775.94520000000057</v>
      </c>
      <c r="J7385" s="19">
        <f t="shared" si="584"/>
        <v>1</v>
      </c>
      <c r="K7385">
        <f>LOOKUP(B7385,[1]MaxFinancial!$A$2:$A$27,[1]MaxFinancial!$B$2:$B$27)</f>
        <v>-2.36</v>
      </c>
    </row>
    <row r="7386" spans="1:11">
      <c r="A7386" s="13">
        <v>40927</v>
      </c>
      <c r="B7386" s="19">
        <f t="shared" si="580"/>
        <v>2012</v>
      </c>
      <c r="C7386">
        <f>[1]RechargeReductions!Q7386*1.9835</f>
        <v>1487.625</v>
      </c>
      <c r="D7386" s="19">
        <f t="shared" si="581"/>
        <v>1</v>
      </c>
      <c r="E7386">
        <f>[1]RechargeReductions!G7386*1.9835</f>
        <v>793.4</v>
      </c>
      <c r="F7386" s="19">
        <f t="shared" si="582"/>
        <v>1</v>
      </c>
      <c r="G7386">
        <f>[1]RechargeReductions!I7386*1.9835</f>
        <v>0</v>
      </c>
      <c r="H7386" s="19">
        <f t="shared" si="583"/>
        <v>0</v>
      </c>
      <c r="I7386">
        <f>[1]RechargeReductions!L7386*1.9835</f>
        <v>0</v>
      </c>
      <c r="J7386" s="19">
        <f t="shared" si="584"/>
        <v>0</v>
      </c>
      <c r="K7386">
        <f>LOOKUP(B7386,[1]MaxFinancial!$A$2:$A$27,[1]MaxFinancial!$B$2:$B$27)</f>
        <v>-2.36</v>
      </c>
    </row>
    <row r="7387" spans="1:11">
      <c r="A7387" s="13">
        <v>40928</v>
      </c>
      <c r="B7387" s="19">
        <f t="shared" si="580"/>
        <v>2012</v>
      </c>
      <c r="C7387">
        <f>[1]RechargeReductions!Q7387*1.9835</f>
        <v>1487.625</v>
      </c>
      <c r="D7387" s="19">
        <f t="shared" si="581"/>
        <v>1</v>
      </c>
      <c r="E7387">
        <f>[1]RechargeReductions!G7387*1.9835</f>
        <v>793.4</v>
      </c>
      <c r="F7387" s="19">
        <f t="shared" si="582"/>
        <v>1</v>
      </c>
      <c r="G7387">
        <f>[1]RechargeReductions!I7387*1.9835</f>
        <v>0</v>
      </c>
      <c r="H7387" s="19">
        <f t="shared" si="583"/>
        <v>0</v>
      </c>
      <c r="I7387">
        <f>[1]RechargeReductions!L7387*1.9835</f>
        <v>0</v>
      </c>
      <c r="J7387" s="19">
        <f t="shared" si="584"/>
        <v>0</v>
      </c>
      <c r="K7387">
        <f>LOOKUP(B7387,[1]MaxFinancial!$A$2:$A$27,[1]MaxFinancial!$B$2:$B$27)</f>
        <v>-2.36</v>
      </c>
    </row>
    <row r="7388" spans="1:11">
      <c r="A7388" s="13">
        <v>40929</v>
      </c>
      <c r="B7388" s="19">
        <f t="shared" si="580"/>
        <v>2012</v>
      </c>
      <c r="C7388">
        <f>[1]RechargeReductions!Q7388*1.9835</f>
        <v>1487.625</v>
      </c>
      <c r="D7388" s="19">
        <f t="shared" si="581"/>
        <v>1</v>
      </c>
      <c r="E7388">
        <f>[1]RechargeReductions!G7388*1.9835</f>
        <v>793.4</v>
      </c>
      <c r="F7388" s="19">
        <f t="shared" si="582"/>
        <v>1</v>
      </c>
      <c r="G7388">
        <f>[1]RechargeReductions!I7388*1.9835</f>
        <v>793.4</v>
      </c>
      <c r="H7388" s="19">
        <f t="shared" si="583"/>
        <v>1</v>
      </c>
      <c r="I7388">
        <f>[1]RechargeReductions!L7388*1.9835</f>
        <v>0</v>
      </c>
      <c r="J7388" s="19">
        <f t="shared" si="584"/>
        <v>0</v>
      </c>
      <c r="K7388">
        <f>LOOKUP(B7388,[1]MaxFinancial!$A$2:$A$27,[1]MaxFinancial!$B$2:$B$27)</f>
        <v>-2.36</v>
      </c>
    </row>
    <row r="7389" spans="1:11">
      <c r="A7389" s="13">
        <v>40930</v>
      </c>
      <c r="B7389" s="19">
        <f t="shared" si="580"/>
        <v>2012</v>
      </c>
      <c r="C7389">
        <f>[1]RechargeReductions!Q7389*1.9835</f>
        <v>1487.625</v>
      </c>
      <c r="D7389" s="19">
        <f t="shared" si="581"/>
        <v>1</v>
      </c>
      <c r="E7389">
        <f>[1]RechargeReductions!G7389*1.9835</f>
        <v>793.4</v>
      </c>
      <c r="F7389" s="19">
        <f t="shared" si="582"/>
        <v>1</v>
      </c>
      <c r="G7389">
        <f>[1]RechargeReductions!I7389*1.9835</f>
        <v>793.4</v>
      </c>
      <c r="H7389" s="19">
        <f t="shared" si="583"/>
        <v>1</v>
      </c>
      <c r="I7389">
        <f>[1]RechargeReductions!L7389*1.9835</f>
        <v>793.4</v>
      </c>
      <c r="J7389" s="19">
        <f t="shared" si="584"/>
        <v>1</v>
      </c>
      <c r="K7389">
        <f>LOOKUP(B7389,[1]MaxFinancial!$A$2:$A$27,[1]MaxFinancial!$B$2:$B$27)</f>
        <v>-2.36</v>
      </c>
    </row>
    <row r="7390" spans="1:11">
      <c r="A7390" s="13">
        <v>40931</v>
      </c>
      <c r="B7390" s="19">
        <f t="shared" si="580"/>
        <v>2012</v>
      </c>
      <c r="C7390">
        <f>[1]RechargeReductions!Q7390*1.9835</f>
        <v>1487.625</v>
      </c>
      <c r="D7390" s="19">
        <f t="shared" si="581"/>
        <v>1</v>
      </c>
      <c r="E7390">
        <f>[1]RechargeReductions!G7390*1.9835</f>
        <v>793.4</v>
      </c>
      <c r="F7390" s="19">
        <f t="shared" si="582"/>
        <v>1</v>
      </c>
      <c r="G7390">
        <f>[1]RechargeReductions!I7390*1.9835</f>
        <v>793.4</v>
      </c>
      <c r="H7390" s="19">
        <f t="shared" si="583"/>
        <v>1</v>
      </c>
      <c r="I7390">
        <f>[1]RechargeReductions!L7390*1.9835</f>
        <v>643.64575000000002</v>
      </c>
      <c r="J7390" s="19">
        <f t="shared" si="584"/>
        <v>1</v>
      </c>
      <c r="K7390">
        <f>LOOKUP(B7390,[1]MaxFinancial!$A$2:$A$27,[1]MaxFinancial!$B$2:$B$27)</f>
        <v>-2.36</v>
      </c>
    </row>
    <row r="7391" spans="1:11">
      <c r="A7391" s="13">
        <v>40932</v>
      </c>
      <c r="B7391" s="19">
        <f t="shared" si="580"/>
        <v>2012</v>
      </c>
      <c r="C7391">
        <f>[1]RechargeReductions!Q7391*1.9835</f>
        <v>1487.625</v>
      </c>
      <c r="D7391" s="19">
        <f t="shared" si="581"/>
        <v>1</v>
      </c>
      <c r="E7391">
        <f>[1]RechargeReductions!G7391*1.9835</f>
        <v>793.4</v>
      </c>
      <c r="F7391" s="19">
        <f t="shared" si="582"/>
        <v>1</v>
      </c>
      <c r="G7391">
        <f>[1]RechargeReductions!I7391*1.9835</f>
        <v>0</v>
      </c>
      <c r="H7391" s="19">
        <f t="shared" si="583"/>
        <v>0</v>
      </c>
      <c r="I7391">
        <f>[1]RechargeReductions!L7391*1.9835</f>
        <v>0</v>
      </c>
      <c r="J7391" s="19">
        <f t="shared" si="584"/>
        <v>0</v>
      </c>
      <c r="K7391">
        <f>LOOKUP(B7391,[1]MaxFinancial!$A$2:$A$27,[1]MaxFinancial!$B$2:$B$27)</f>
        <v>-2.36</v>
      </c>
    </row>
    <row r="7392" spans="1:11">
      <c r="A7392" s="13">
        <v>40933</v>
      </c>
      <c r="B7392" s="19">
        <f t="shared" si="580"/>
        <v>2012</v>
      </c>
      <c r="C7392">
        <f>[1]RechargeReductions!Q7392*1.9835</f>
        <v>1487.625</v>
      </c>
      <c r="D7392" s="19">
        <f t="shared" si="581"/>
        <v>1</v>
      </c>
      <c r="E7392">
        <f>[1]RechargeReductions!G7392*1.9835</f>
        <v>793.4</v>
      </c>
      <c r="F7392" s="19">
        <f t="shared" si="582"/>
        <v>1</v>
      </c>
      <c r="G7392">
        <f>[1]RechargeReductions!I7392*1.9835</f>
        <v>0</v>
      </c>
      <c r="H7392" s="19">
        <f t="shared" si="583"/>
        <v>0</v>
      </c>
      <c r="I7392">
        <f>[1]RechargeReductions!L7392*1.9835</f>
        <v>0</v>
      </c>
      <c r="J7392" s="19">
        <f t="shared" si="584"/>
        <v>0</v>
      </c>
      <c r="K7392">
        <f>LOOKUP(B7392,[1]MaxFinancial!$A$2:$A$27,[1]MaxFinancial!$B$2:$B$27)</f>
        <v>-2.36</v>
      </c>
    </row>
    <row r="7393" spans="1:11">
      <c r="A7393" s="13">
        <v>40934</v>
      </c>
      <c r="B7393" s="19">
        <f t="shared" si="580"/>
        <v>2012</v>
      </c>
      <c r="C7393">
        <f>[1]RechargeReductions!Q7393*1.9835</f>
        <v>1487.625</v>
      </c>
      <c r="D7393" s="19">
        <f t="shared" si="581"/>
        <v>1</v>
      </c>
      <c r="E7393">
        <f>[1]RechargeReductions!G7393*1.9835</f>
        <v>793.4</v>
      </c>
      <c r="F7393" s="19">
        <f t="shared" si="582"/>
        <v>1</v>
      </c>
      <c r="G7393">
        <f>[1]RechargeReductions!I7393*1.9835</f>
        <v>0</v>
      </c>
      <c r="H7393" s="19">
        <f t="shared" si="583"/>
        <v>0</v>
      </c>
      <c r="I7393">
        <f>[1]RechargeReductions!L7393*1.9835</f>
        <v>754.52340000000015</v>
      </c>
      <c r="J7393" s="19">
        <f t="shared" si="584"/>
        <v>1</v>
      </c>
      <c r="K7393">
        <f>LOOKUP(B7393,[1]MaxFinancial!$A$2:$A$27,[1]MaxFinancial!$B$2:$B$27)</f>
        <v>-2.36</v>
      </c>
    </row>
    <row r="7394" spans="1:11">
      <c r="A7394" s="13">
        <v>40935</v>
      </c>
      <c r="B7394" s="19">
        <f t="shared" si="580"/>
        <v>2012</v>
      </c>
      <c r="C7394">
        <f>[1]RechargeReductions!Q7394*1.9835</f>
        <v>1487.625</v>
      </c>
      <c r="D7394" s="19">
        <f t="shared" si="581"/>
        <v>1</v>
      </c>
      <c r="E7394">
        <f>[1]RechargeReductions!G7394*1.9835</f>
        <v>793.4</v>
      </c>
      <c r="F7394" s="19">
        <f t="shared" si="582"/>
        <v>1</v>
      </c>
      <c r="G7394">
        <f>[1]RechargeReductions!I7394*1.9835</f>
        <v>0</v>
      </c>
      <c r="H7394" s="19">
        <f t="shared" si="583"/>
        <v>0</v>
      </c>
      <c r="I7394">
        <f>[1]RechargeReductions!L7394*1.9835</f>
        <v>696.20849999999996</v>
      </c>
      <c r="J7394" s="19">
        <f t="shared" si="584"/>
        <v>1</v>
      </c>
      <c r="K7394">
        <f>LOOKUP(B7394,[1]MaxFinancial!$A$2:$A$27,[1]MaxFinancial!$B$2:$B$27)</f>
        <v>-2.36</v>
      </c>
    </row>
    <row r="7395" spans="1:11">
      <c r="A7395" s="13">
        <v>40936</v>
      </c>
      <c r="B7395" s="19">
        <f t="shared" si="580"/>
        <v>2012</v>
      </c>
      <c r="C7395">
        <f>[1]RechargeReductions!Q7395*1.9835</f>
        <v>1487.625</v>
      </c>
      <c r="D7395" s="19">
        <f t="shared" si="581"/>
        <v>1</v>
      </c>
      <c r="E7395">
        <f>[1]RechargeReductions!G7395*1.9835</f>
        <v>793.4</v>
      </c>
      <c r="F7395" s="19">
        <f t="shared" si="582"/>
        <v>1</v>
      </c>
      <c r="G7395">
        <f>[1]RechargeReductions!I7395*1.9835</f>
        <v>711.28309999999988</v>
      </c>
      <c r="H7395" s="19">
        <f t="shared" si="583"/>
        <v>1</v>
      </c>
      <c r="I7395">
        <f>[1]RechargeReductions!L7395*1.9835</f>
        <v>0</v>
      </c>
      <c r="J7395" s="19">
        <f t="shared" si="584"/>
        <v>0</v>
      </c>
      <c r="K7395">
        <f>LOOKUP(B7395,[1]MaxFinancial!$A$2:$A$27,[1]MaxFinancial!$B$2:$B$27)</f>
        <v>-2.36</v>
      </c>
    </row>
    <row r="7396" spans="1:11">
      <c r="A7396" s="13">
        <v>40937</v>
      </c>
      <c r="B7396" s="19">
        <f t="shared" si="580"/>
        <v>2012</v>
      </c>
      <c r="C7396">
        <f>[1]RechargeReductions!Q7396*1.9835</f>
        <v>1487.625</v>
      </c>
      <c r="D7396" s="19">
        <f t="shared" si="581"/>
        <v>1</v>
      </c>
      <c r="E7396">
        <f>[1]RechargeReductions!G7396*1.9835</f>
        <v>793.4</v>
      </c>
      <c r="F7396" s="19">
        <f t="shared" si="582"/>
        <v>1</v>
      </c>
      <c r="G7396">
        <f>[1]RechargeReductions!I7396*1.9835</f>
        <v>793.4</v>
      </c>
      <c r="H7396" s="19">
        <f t="shared" si="583"/>
        <v>1</v>
      </c>
      <c r="I7396">
        <f>[1]RechargeReductions!L7396*1.9835</f>
        <v>246.54904999999945</v>
      </c>
      <c r="J7396" s="19">
        <f t="shared" si="584"/>
        <v>1</v>
      </c>
      <c r="K7396">
        <f>LOOKUP(B7396,[1]MaxFinancial!$A$2:$A$27,[1]MaxFinancial!$B$2:$B$27)</f>
        <v>-2.36</v>
      </c>
    </row>
    <row r="7397" spans="1:11">
      <c r="A7397" s="13">
        <v>40938</v>
      </c>
      <c r="B7397" s="19">
        <f t="shared" si="580"/>
        <v>2012</v>
      </c>
      <c r="C7397">
        <f>[1]RechargeReductions!Q7397*1.9835</f>
        <v>1487.625</v>
      </c>
      <c r="D7397" s="19">
        <f t="shared" si="581"/>
        <v>1</v>
      </c>
      <c r="E7397">
        <f>[1]RechargeReductions!G7397*1.9835</f>
        <v>793.4</v>
      </c>
      <c r="F7397" s="19">
        <f t="shared" si="582"/>
        <v>1</v>
      </c>
      <c r="G7397">
        <f>[1]RechargeReductions!I7397*1.9835</f>
        <v>793.4</v>
      </c>
      <c r="H7397" s="19">
        <f t="shared" si="583"/>
        <v>1</v>
      </c>
      <c r="I7397">
        <f>[1]RechargeReductions!L7397*1.9835</f>
        <v>253.6896500000002</v>
      </c>
      <c r="J7397" s="19">
        <f t="shared" si="584"/>
        <v>1</v>
      </c>
      <c r="K7397">
        <f>LOOKUP(B7397,[1]MaxFinancial!$A$2:$A$27,[1]MaxFinancial!$B$2:$B$27)</f>
        <v>-2.36</v>
      </c>
    </row>
    <row r="7398" spans="1:11">
      <c r="A7398" s="13">
        <v>40939</v>
      </c>
      <c r="B7398" s="19">
        <f t="shared" si="580"/>
        <v>2012</v>
      </c>
      <c r="C7398">
        <f>[1]RechargeReductions!Q7398*1.9835</f>
        <v>1487.625</v>
      </c>
      <c r="D7398" s="19">
        <f t="shared" si="581"/>
        <v>1</v>
      </c>
      <c r="E7398">
        <f>[1]RechargeReductions!G7398*1.9835</f>
        <v>793.4</v>
      </c>
      <c r="F7398" s="19">
        <f t="shared" si="582"/>
        <v>1</v>
      </c>
      <c r="G7398">
        <f>[1]RechargeReductions!I7398*1.9835</f>
        <v>0</v>
      </c>
      <c r="H7398" s="19">
        <f t="shared" si="583"/>
        <v>0</v>
      </c>
      <c r="I7398">
        <f>[1]RechargeReductions!L7398*1.9835</f>
        <v>0</v>
      </c>
      <c r="J7398" s="19">
        <f t="shared" si="584"/>
        <v>0</v>
      </c>
      <c r="K7398">
        <f>LOOKUP(B7398,[1]MaxFinancial!$A$2:$A$27,[1]MaxFinancial!$B$2:$B$27)</f>
        <v>-2.36</v>
      </c>
    </row>
    <row r="7399" spans="1:11">
      <c r="A7399" s="13">
        <v>40940</v>
      </c>
      <c r="B7399" s="19">
        <f t="shared" si="580"/>
        <v>2012</v>
      </c>
      <c r="C7399">
        <f>[1]RechargeReductions!Q7399*1.9835</f>
        <v>1487.625</v>
      </c>
      <c r="D7399" s="19">
        <f t="shared" si="581"/>
        <v>1</v>
      </c>
      <c r="E7399">
        <f>[1]RechargeReductions!G7399*1.9835</f>
        <v>793.4</v>
      </c>
      <c r="F7399" s="19">
        <f t="shared" si="582"/>
        <v>1</v>
      </c>
      <c r="G7399">
        <f>[1]RechargeReductions!I7399*1.9835</f>
        <v>793.4</v>
      </c>
      <c r="H7399" s="19">
        <f t="shared" si="583"/>
        <v>1</v>
      </c>
      <c r="I7399">
        <f>[1]RechargeReductions!L7399*1.9835</f>
        <v>280.26854999999944</v>
      </c>
      <c r="J7399" s="19">
        <f t="shared" si="584"/>
        <v>1</v>
      </c>
      <c r="K7399">
        <f>LOOKUP(B7399,[1]MaxFinancial!$A$2:$A$27,[1]MaxFinancial!$B$2:$B$27)</f>
        <v>-2.36</v>
      </c>
    </row>
    <row r="7400" spans="1:11">
      <c r="A7400" s="13">
        <v>40941</v>
      </c>
      <c r="B7400" s="19">
        <f t="shared" si="580"/>
        <v>2012</v>
      </c>
      <c r="C7400">
        <f>[1]RechargeReductions!Q7400*1.9835</f>
        <v>1487.625</v>
      </c>
      <c r="D7400" s="19">
        <f t="shared" si="581"/>
        <v>1</v>
      </c>
      <c r="E7400">
        <f>[1]RechargeReductions!G7400*1.9835</f>
        <v>793.4</v>
      </c>
      <c r="F7400" s="19">
        <f t="shared" si="582"/>
        <v>1</v>
      </c>
      <c r="G7400">
        <f>[1]RechargeReductions!I7400*1.9835</f>
        <v>793.4</v>
      </c>
      <c r="H7400" s="19">
        <f t="shared" si="583"/>
        <v>1</v>
      </c>
      <c r="I7400">
        <f>[1]RechargeReductions!L7400*1.9835</f>
        <v>306.84744999999964</v>
      </c>
      <c r="J7400" s="19">
        <f t="shared" si="584"/>
        <v>1</v>
      </c>
      <c r="K7400">
        <f>LOOKUP(B7400,[1]MaxFinancial!$A$2:$A$27,[1]MaxFinancial!$B$2:$B$27)</f>
        <v>-2.36</v>
      </c>
    </row>
    <row r="7401" spans="1:11">
      <c r="A7401" s="13">
        <v>40942</v>
      </c>
      <c r="B7401" s="19">
        <f t="shared" si="580"/>
        <v>2012</v>
      </c>
      <c r="C7401">
        <f>[1]RechargeReductions!Q7401*1.9835</f>
        <v>1487.625</v>
      </c>
      <c r="D7401" s="19">
        <f t="shared" si="581"/>
        <v>1</v>
      </c>
      <c r="E7401">
        <f>[1]RechargeReductions!G7401*1.9835</f>
        <v>793.4</v>
      </c>
      <c r="F7401" s="19">
        <f t="shared" si="582"/>
        <v>1</v>
      </c>
      <c r="G7401">
        <f>[1]RechargeReductions!I7401*1.9835</f>
        <v>0</v>
      </c>
      <c r="H7401" s="19">
        <f t="shared" si="583"/>
        <v>0</v>
      </c>
      <c r="I7401">
        <f>[1]RechargeReductions!L7401*1.9835</f>
        <v>754.92009999999982</v>
      </c>
      <c r="J7401" s="19">
        <f t="shared" si="584"/>
        <v>1</v>
      </c>
      <c r="K7401">
        <f>LOOKUP(B7401,[1]MaxFinancial!$A$2:$A$27,[1]MaxFinancial!$B$2:$B$27)</f>
        <v>-2.36</v>
      </c>
    </row>
    <row r="7402" spans="1:11">
      <c r="A7402" s="13">
        <v>40943</v>
      </c>
      <c r="B7402" s="19">
        <f t="shared" si="580"/>
        <v>2012</v>
      </c>
      <c r="C7402">
        <f>[1]RechargeReductions!Q7402*1.9835</f>
        <v>1487.625</v>
      </c>
      <c r="D7402" s="19">
        <f t="shared" si="581"/>
        <v>1</v>
      </c>
      <c r="E7402">
        <f>[1]RechargeReductions!G7402*1.9835</f>
        <v>793.4</v>
      </c>
      <c r="F7402" s="19">
        <f t="shared" si="582"/>
        <v>1</v>
      </c>
      <c r="G7402">
        <f>[1]RechargeReductions!I7402*1.9835</f>
        <v>0</v>
      </c>
      <c r="H7402" s="19">
        <f t="shared" si="583"/>
        <v>0</v>
      </c>
      <c r="I7402">
        <f>[1]RechargeReductions!L7402*1.9835</f>
        <v>282.64875000000001</v>
      </c>
      <c r="J7402" s="19">
        <f t="shared" si="584"/>
        <v>1</v>
      </c>
      <c r="K7402">
        <f>LOOKUP(B7402,[1]MaxFinancial!$A$2:$A$27,[1]MaxFinancial!$B$2:$B$27)</f>
        <v>-2.36</v>
      </c>
    </row>
    <row r="7403" spans="1:11">
      <c r="A7403" s="13">
        <v>40944</v>
      </c>
      <c r="B7403" s="19">
        <f t="shared" si="580"/>
        <v>2012</v>
      </c>
      <c r="C7403">
        <f>[1]RechargeReductions!Q7403*1.9835</f>
        <v>1487.625</v>
      </c>
      <c r="D7403" s="19">
        <f t="shared" si="581"/>
        <v>1</v>
      </c>
      <c r="E7403">
        <f>[1]RechargeReductions!G7403*1.9835</f>
        <v>793.4</v>
      </c>
      <c r="F7403" s="19">
        <f t="shared" si="582"/>
        <v>1</v>
      </c>
      <c r="G7403">
        <f>[1]RechargeReductions!I7403*1.9835</f>
        <v>364.17059999999981</v>
      </c>
      <c r="H7403" s="19">
        <f t="shared" si="583"/>
        <v>1</v>
      </c>
      <c r="I7403">
        <f>[1]RechargeReductions!L7403*1.9835</f>
        <v>0</v>
      </c>
      <c r="J7403" s="19">
        <f t="shared" si="584"/>
        <v>0</v>
      </c>
      <c r="K7403">
        <f>LOOKUP(B7403,[1]MaxFinancial!$A$2:$A$27,[1]MaxFinancial!$B$2:$B$27)</f>
        <v>-2.36</v>
      </c>
    </row>
    <row r="7404" spans="1:11">
      <c r="A7404" s="13">
        <v>40945</v>
      </c>
      <c r="B7404" s="19">
        <f t="shared" si="580"/>
        <v>2012</v>
      </c>
      <c r="C7404">
        <f>[1]RechargeReductions!Q7404*1.9835</f>
        <v>1487.625</v>
      </c>
      <c r="D7404" s="19">
        <f t="shared" si="581"/>
        <v>1</v>
      </c>
      <c r="E7404">
        <f>[1]RechargeReductions!G7404*1.9835</f>
        <v>793.4</v>
      </c>
      <c r="F7404" s="19">
        <f t="shared" si="582"/>
        <v>1</v>
      </c>
      <c r="G7404">
        <f>[1]RechargeReductions!I7404*1.9835</f>
        <v>382.81549999999999</v>
      </c>
      <c r="H7404" s="19">
        <f t="shared" si="583"/>
        <v>1</v>
      </c>
      <c r="I7404">
        <f>[1]RechargeReductions!L7404*1.9835</f>
        <v>0</v>
      </c>
      <c r="J7404" s="19">
        <f t="shared" si="584"/>
        <v>0</v>
      </c>
      <c r="K7404">
        <f>LOOKUP(B7404,[1]MaxFinancial!$A$2:$A$27,[1]MaxFinancial!$B$2:$B$27)</f>
        <v>-2.36</v>
      </c>
    </row>
    <row r="7405" spans="1:11">
      <c r="A7405" s="13">
        <v>40946</v>
      </c>
      <c r="B7405" s="19">
        <f t="shared" si="580"/>
        <v>2012</v>
      </c>
      <c r="C7405">
        <f>[1]RechargeReductions!Q7405*1.9835</f>
        <v>1487.625</v>
      </c>
      <c r="D7405" s="19">
        <f t="shared" si="581"/>
        <v>1</v>
      </c>
      <c r="E7405">
        <f>[1]RechargeReductions!G7405*1.9835</f>
        <v>793.4</v>
      </c>
      <c r="F7405" s="19">
        <f t="shared" si="582"/>
        <v>1</v>
      </c>
      <c r="G7405">
        <f>[1]RechargeReductions!I7405*1.9835</f>
        <v>346.31909999999982</v>
      </c>
      <c r="H7405" s="19">
        <f t="shared" si="583"/>
        <v>1</v>
      </c>
      <c r="I7405">
        <f>[1]RechargeReductions!L7405*1.9835</f>
        <v>0</v>
      </c>
      <c r="J7405" s="19">
        <f t="shared" si="584"/>
        <v>0</v>
      </c>
      <c r="K7405">
        <f>LOOKUP(B7405,[1]MaxFinancial!$A$2:$A$27,[1]MaxFinancial!$B$2:$B$27)</f>
        <v>-2.36</v>
      </c>
    </row>
    <row r="7406" spans="1:11">
      <c r="A7406" s="13">
        <v>40947</v>
      </c>
      <c r="B7406" s="19">
        <f t="shared" si="580"/>
        <v>2012</v>
      </c>
      <c r="C7406">
        <f>[1]RechargeReductions!Q7406*1.9835</f>
        <v>1487.625</v>
      </c>
      <c r="D7406" s="19">
        <f t="shared" si="581"/>
        <v>1</v>
      </c>
      <c r="E7406">
        <f>[1]RechargeReductions!G7406*1.9835</f>
        <v>793.4</v>
      </c>
      <c r="F7406" s="19">
        <f t="shared" si="582"/>
        <v>1</v>
      </c>
      <c r="G7406">
        <f>[1]RechargeReductions!I7406*1.9835</f>
        <v>0</v>
      </c>
      <c r="H7406" s="19">
        <f t="shared" si="583"/>
        <v>0</v>
      </c>
      <c r="I7406">
        <f>[1]RechargeReductions!L7406*1.9835</f>
        <v>0</v>
      </c>
      <c r="J7406" s="19">
        <f t="shared" si="584"/>
        <v>0</v>
      </c>
      <c r="K7406">
        <f>LOOKUP(B7406,[1]MaxFinancial!$A$2:$A$27,[1]MaxFinancial!$B$2:$B$27)</f>
        <v>-2.36</v>
      </c>
    </row>
    <row r="7407" spans="1:11">
      <c r="A7407" s="13">
        <v>40948</v>
      </c>
      <c r="B7407" s="19">
        <f t="shared" si="580"/>
        <v>2012</v>
      </c>
      <c r="C7407">
        <f>[1]RechargeReductions!Q7407*1.9835</f>
        <v>1487.625</v>
      </c>
      <c r="D7407" s="19">
        <f t="shared" si="581"/>
        <v>1</v>
      </c>
      <c r="E7407">
        <f>[1]RechargeReductions!G7407*1.9835</f>
        <v>793.4</v>
      </c>
      <c r="F7407" s="19">
        <f t="shared" si="582"/>
        <v>1</v>
      </c>
      <c r="G7407">
        <f>[1]RechargeReductions!I7407*1.9835</f>
        <v>793.4</v>
      </c>
      <c r="H7407" s="19">
        <f t="shared" si="583"/>
        <v>1</v>
      </c>
      <c r="I7407">
        <f>[1]RechargeReductions!L7407*1.9835</f>
        <v>793.4</v>
      </c>
      <c r="J7407" s="19">
        <f t="shared" si="584"/>
        <v>1</v>
      </c>
      <c r="K7407">
        <f>LOOKUP(B7407,[1]MaxFinancial!$A$2:$A$27,[1]MaxFinancial!$B$2:$B$27)</f>
        <v>-2.36</v>
      </c>
    </row>
    <row r="7408" spans="1:11">
      <c r="A7408" s="13">
        <v>40949</v>
      </c>
      <c r="B7408" s="19">
        <f t="shared" si="580"/>
        <v>2012</v>
      </c>
      <c r="C7408">
        <f>[1]RechargeReductions!Q7408*1.9835</f>
        <v>1487.625</v>
      </c>
      <c r="D7408" s="19">
        <f t="shared" si="581"/>
        <v>1</v>
      </c>
      <c r="E7408">
        <f>[1]RechargeReductions!G7408*1.9835</f>
        <v>793.4</v>
      </c>
      <c r="F7408" s="19">
        <f t="shared" si="582"/>
        <v>1</v>
      </c>
      <c r="G7408">
        <f>[1]RechargeReductions!I7408*1.9835</f>
        <v>793.4</v>
      </c>
      <c r="H7408" s="19">
        <f t="shared" si="583"/>
        <v>1</v>
      </c>
      <c r="I7408">
        <f>[1]RechargeReductions!L7408*1.9835</f>
        <v>793.4</v>
      </c>
      <c r="J7408" s="19">
        <f t="shared" si="584"/>
        <v>1</v>
      </c>
      <c r="K7408">
        <f>LOOKUP(B7408,[1]MaxFinancial!$A$2:$A$27,[1]MaxFinancial!$B$2:$B$27)</f>
        <v>-2.36</v>
      </c>
    </row>
    <row r="7409" spans="1:11">
      <c r="A7409" s="13">
        <v>40950</v>
      </c>
      <c r="B7409" s="19">
        <f t="shared" si="580"/>
        <v>2012</v>
      </c>
      <c r="C7409">
        <f>[1]RechargeReductions!Q7409*1.9835</f>
        <v>1487.625</v>
      </c>
      <c r="D7409" s="19">
        <f t="shared" si="581"/>
        <v>1</v>
      </c>
      <c r="E7409">
        <f>[1]RechargeReductions!G7409*1.9835</f>
        <v>793.4</v>
      </c>
      <c r="F7409" s="19">
        <f t="shared" si="582"/>
        <v>1</v>
      </c>
      <c r="G7409">
        <f>[1]RechargeReductions!I7409*1.9835</f>
        <v>793.4</v>
      </c>
      <c r="H7409" s="19">
        <f t="shared" si="583"/>
        <v>1</v>
      </c>
      <c r="I7409">
        <f>[1]RechargeReductions!L7409*1.9835</f>
        <v>793.4</v>
      </c>
      <c r="J7409" s="19">
        <f t="shared" si="584"/>
        <v>1</v>
      </c>
      <c r="K7409">
        <f>LOOKUP(B7409,[1]MaxFinancial!$A$2:$A$27,[1]MaxFinancial!$B$2:$B$27)</f>
        <v>-2.36</v>
      </c>
    </row>
    <row r="7410" spans="1:11">
      <c r="A7410" s="13">
        <v>40951</v>
      </c>
      <c r="B7410" s="19">
        <f t="shared" si="580"/>
        <v>2012</v>
      </c>
      <c r="C7410">
        <f>[1]RechargeReductions!Q7410*1.9835</f>
        <v>1487.625</v>
      </c>
      <c r="D7410" s="19">
        <f t="shared" si="581"/>
        <v>1</v>
      </c>
      <c r="E7410">
        <f>[1]RechargeReductions!G7410*1.9835</f>
        <v>793.4</v>
      </c>
      <c r="F7410" s="19">
        <f t="shared" si="582"/>
        <v>1</v>
      </c>
      <c r="G7410">
        <f>[1]RechargeReductions!I7410*1.9835</f>
        <v>0</v>
      </c>
      <c r="H7410" s="19">
        <f t="shared" si="583"/>
        <v>0</v>
      </c>
      <c r="I7410">
        <f>[1]RechargeReductions!L7410*1.9835</f>
        <v>0</v>
      </c>
      <c r="J7410" s="19">
        <f t="shared" si="584"/>
        <v>0</v>
      </c>
      <c r="K7410">
        <f>LOOKUP(B7410,[1]MaxFinancial!$A$2:$A$27,[1]MaxFinancial!$B$2:$B$27)</f>
        <v>-2.36</v>
      </c>
    </row>
    <row r="7411" spans="1:11">
      <c r="A7411" s="13">
        <v>40952</v>
      </c>
      <c r="B7411" s="19">
        <f t="shared" si="580"/>
        <v>2012</v>
      </c>
      <c r="C7411">
        <f>[1]RechargeReductions!Q7411*1.9835</f>
        <v>1487.625</v>
      </c>
      <c r="D7411" s="19">
        <f t="shared" si="581"/>
        <v>1</v>
      </c>
      <c r="E7411">
        <f>[1]RechargeReductions!G7411*1.9835</f>
        <v>793.4</v>
      </c>
      <c r="F7411" s="19">
        <f t="shared" si="582"/>
        <v>1</v>
      </c>
      <c r="G7411">
        <f>[1]RechargeReductions!I7411*1.9835</f>
        <v>0</v>
      </c>
      <c r="H7411" s="19">
        <f t="shared" si="583"/>
        <v>0</v>
      </c>
      <c r="I7411">
        <f>[1]RechargeReductions!L7411*1.9835</f>
        <v>793.4</v>
      </c>
      <c r="J7411" s="19">
        <f t="shared" si="584"/>
        <v>1</v>
      </c>
      <c r="K7411">
        <f>LOOKUP(B7411,[1]MaxFinancial!$A$2:$A$27,[1]MaxFinancial!$B$2:$B$27)</f>
        <v>-2.36</v>
      </c>
    </row>
    <row r="7412" spans="1:11">
      <c r="A7412" s="13">
        <v>40953</v>
      </c>
      <c r="B7412" s="19">
        <f t="shared" si="580"/>
        <v>2012</v>
      </c>
      <c r="C7412">
        <f>[1]RechargeReductions!Q7412*1.9835</f>
        <v>1487.625</v>
      </c>
      <c r="D7412" s="19">
        <f t="shared" si="581"/>
        <v>1</v>
      </c>
      <c r="E7412">
        <f>[1]RechargeReductions!G7412*1.9835</f>
        <v>793.4</v>
      </c>
      <c r="F7412" s="19">
        <f t="shared" si="582"/>
        <v>1</v>
      </c>
      <c r="G7412">
        <f>[1]RechargeReductions!I7412*1.9835</f>
        <v>793.4</v>
      </c>
      <c r="H7412" s="19">
        <f t="shared" si="583"/>
        <v>1</v>
      </c>
      <c r="I7412">
        <f>[1]RechargeReductions!L7412*1.9835</f>
        <v>793.4</v>
      </c>
      <c r="J7412" s="19">
        <f t="shared" si="584"/>
        <v>1</v>
      </c>
      <c r="K7412">
        <f>LOOKUP(B7412,[1]MaxFinancial!$A$2:$A$27,[1]MaxFinancial!$B$2:$B$27)</f>
        <v>-2.36</v>
      </c>
    </row>
    <row r="7413" spans="1:11">
      <c r="A7413" s="13">
        <v>40954</v>
      </c>
      <c r="B7413" s="19">
        <f t="shared" si="580"/>
        <v>2012</v>
      </c>
      <c r="C7413">
        <f>[1]RechargeReductions!Q7413*1.9835</f>
        <v>1487.625</v>
      </c>
      <c r="D7413" s="19">
        <f t="shared" si="581"/>
        <v>1</v>
      </c>
      <c r="E7413">
        <f>[1]RechargeReductions!G7413*1.9835</f>
        <v>793.4</v>
      </c>
      <c r="F7413" s="19">
        <f t="shared" si="582"/>
        <v>1</v>
      </c>
      <c r="G7413">
        <f>[1]RechargeReductions!I7413*1.9835</f>
        <v>793.4</v>
      </c>
      <c r="H7413" s="19">
        <f t="shared" si="583"/>
        <v>1</v>
      </c>
      <c r="I7413">
        <f>[1]RechargeReductions!L7413*1.9835</f>
        <v>793.4</v>
      </c>
      <c r="J7413" s="19">
        <f t="shared" si="584"/>
        <v>1</v>
      </c>
      <c r="K7413">
        <f>LOOKUP(B7413,[1]MaxFinancial!$A$2:$A$27,[1]MaxFinancial!$B$2:$B$27)</f>
        <v>-2.36</v>
      </c>
    </row>
    <row r="7414" spans="1:11">
      <c r="A7414" s="13">
        <v>40955</v>
      </c>
      <c r="B7414" s="19">
        <f t="shared" si="580"/>
        <v>2012</v>
      </c>
      <c r="C7414">
        <f>[1]RechargeReductions!Q7414*1.9835</f>
        <v>1487.625</v>
      </c>
      <c r="D7414" s="19">
        <f t="shared" si="581"/>
        <v>1</v>
      </c>
      <c r="E7414">
        <f>[1]RechargeReductions!G7414*1.9835</f>
        <v>793.4</v>
      </c>
      <c r="F7414" s="19">
        <f t="shared" si="582"/>
        <v>1</v>
      </c>
      <c r="G7414">
        <f>[1]RechargeReductions!I7414*1.9835</f>
        <v>793.4</v>
      </c>
      <c r="H7414" s="19">
        <f t="shared" si="583"/>
        <v>1</v>
      </c>
      <c r="I7414">
        <f>[1]RechargeReductions!L7414*1.9835</f>
        <v>793.4</v>
      </c>
      <c r="J7414" s="19">
        <f t="shared" si="584"/>
        <v>1</v>
      </c>
      <c r="K7414">
        <f>LOOKUP(B7414,[1]MaxFinancial!$A$2:$A$27,[1]MaxFinancial!$B$2:$B$27)</f>
        <v>-2.36</v>
      </c>
    </row>
    <row r="7415" spans="1:11">
      <c r="A7415" s="13">
        <v>40956</v>
      </c>
      <c r="B7415" s="19">
        <f t="shared" si="580"/>
        <v>2012</v>
      </c>
      <c r="C7415">
        <f>[1]RechargeReductions!Q7415*1.9835</f>
        <v>1487.625</v>
      </c>
      <c r="D7415" s="19">
        <f t="shared" si="581"/>
        <v>1</v>
      </c>
      <c r="E7415">
        <f>[1]RechargeReductions!G7415*1.9835</f>
        <v>793.4</v>
      </c>
      <c r="F7415" s="19">
        <f t="shared" si="582"/>
        <v>1</v>
      </c>
      <c r="G7415">
        <f>[1]RechargeReductions!I7415*1.9835</f>
        <v>0</v>
      </c>
      <c r="H7415" s="19">
        <f t="shared" si="583"/>
        <v>0</v>
      </c>
      <c r="I7415">
        <f>[1]RechargeReductions!L7415*1.9835</f>
        <v>793.4</v>
      </c>
      <c r="J7415" s="19">
        <f t="shared" si="584"/>
        <v>1</v>
      </c>
      <c r="K7415">
        <f>LOOKUP(B7415,[1]MaxFinancial!$A$2:$A$27,[1]MaxFinancial!$B$2:$B$27)</f>
        <v>-2.36</v>
      </c>
    </row>
    <row r="7416" spans="1:11">
      <c r="A7416" s="13">
        <v>40957</v>
      </c>
      <c r="B7416" s="19">
        <f t="shared" si="580"/>
        <v>2012</v>
      </c>
      <c r="C7416">
        <f>[1]RechargeReductions!Q7416*1.9835</f>
        <v>1487.625</v>
      </c>
      <c r="D7416" s="19">
        <f t="shared" si="581"/>
        <v>1</v>
      </c>
      <c r="E7416">
        <f>[1]RechargeReductions!G7416*1.9835</f>
        <v>793.4</v>
      </c>
      <c r="F7416" s="19">
        <f t="shared" si="582"/>
        <v>1</v>
      </c>
      <c r="G7416">
        <f>[1]RechargeReductions!I7416*1.9835</f>
        <v>0</v>
      </c>
      <c r="H7416" s="19">
        <f t="shared" si="583"/>
        <v>0</v>
      </c>
      <c r="I7416">
        <f>[1]RechargeReductions!L7416*1.9835</f>
        <v>793.4</v>
      </c>
      <c r="J7416" s="19">
        <f t="shared" si="584"/>
        <v>1</v>
      </c>
      <c r="K7416">
        <f>LOOKUP(B7416,[1]MaxFinancial!$A$2:$A$27,[1]MaxFinancial!$B$2:$B$27)</f>
        <v>-2.36</v>
      </c>
    </row>
    <row r="7417" spans="1:11">
      <c r="A7417" s="13">
        <v>40958</v>
      </c>
      <c r="B7417" s="19">
        <f t="shared" si="580"/>
        <v>2012</v>
      </c>
      <c r="C7417">
        <f>[1]RechargeReductions!Q7417*1.9835</f>
        <v>1487.625</v>
      </c>
      <c r="D7417" s="19">
        <f t="shared" si="581"/>
        <v>1</v>
      </c>
      <c r="E7417">
        <f>[1]RechargeReductions!G7417*1.9835</f>
        <v>793.4</v>
      </c>
      <c r="F7417" s="19">
        <f t="shared" si="582"/>
        <v>1</v>
      </c>
      <c r="G7417">
        <f>[1]RechargeReductions!I7417*1.9835</f>
        <v>0</v>
      </c>
      <c r="H7417" s="19">
        <f t="shared" si="583"/>
        <v>0</v>
      </c>
      <c r="I7417">
        <f>[1]RechargeReductions!L7417*1.9835</f>
        <v>793.4</v>
      </c>
      <c r="J7417" s="19">
        <f t="shared" si="584"/>
        <v>1</v>
      </c>
      <c r="K7417">
        <f>LOOKUP(B7417,[1]MaxFinancial!$A$2:$A$27,[1]MaxFinancial!$B$2:$B$27)</f>
        <v>-2.36</v>
      </c>
    </row>
    <row r="7418" spans="1:11">
      <c r="A7418" s="13">
        <v>40959</v>
      </c>
      <c r="B7418" s="19">
        <f t="shared" si="580"/>
        <v>2012</v>
      </c>
      <c r="C7418">
        <f>[1]RechargeReductions!Q7418*1.9835</f>
        <v>1487.625</v>
      </c>
      <c r="D7418" s="19">
        <f t="shared" si="581"/>
        <v>1</v>
      </c>
      <c r="E7418">
        <f>[1]RechargeReductions!G7418*1.9835</f>
        <v>793.4</v>
      </c>
      <c r="F7418" s="19">
        <f t="shared" si="582"/>
        <v>1</v>
      </c>
      <c r="G7418">
        <f>[1]RechargeReductions!I7418*1.9835</f>
        <v>0</v>
      </c>
      <c r="H7418" s="19">
        <f t="shared" si="583"/>
        <v>0</v>
      </c>
      <c r="I7418">
        <f>[1]RechargeReductions!L7418*1.9835</f>
        <v>793.4</v>
      </c>
      <c r="J7418" s="19">
        <f t="shared" si="584"/>
        <v>1</v>
      </c>
      <c r="K7418">
        <f>LOOKUP(B7418,[1]MaxFinancial!$A$2:$A$27,[1]MaxFinancial!$B$2:$B$27)</f>
        <v>-2.36</v>
      </c>
    </row>
    <row r="7419" spans="1:11">
      <c r="A7419" s="13">
        <v>40960</v>
      </c>
      <c r="B7419" s="19">
        <f t="shared" si="580"/>
        <v>2012</v>
      </c>
      <c r="C7419">
        <f>[1]RechargeReductions!Q7419*1.9835</f>
        <v>1487.625</v>
      </c>
      <c r="D7419" s="19">
        <f t="shared" si="581"/>
        <v>1</v>
      </c>
      <c r="E7419">
        <f>[1]RechargeReductions!G7419*1.9835</f>
        <v>793.4</v>
      </c>
      <c r="F7419" s="19">
        <f t="shared" si="582"/>
        <v>1</v>
      </c>
      <c r="G7419">
        <f>[1]RechargeReductions!I7419*1.9835</f>
        <v>0</v>
      </c>
      <c r="H7419" s="19">
        <f t="shared" si="583"/>
        <v>0</v>
      </c>
      <c r="I7419">
        <f>[1]RechargeReductions!L7419*1.9835</f>
        <v>793.4</v>
      </c>
      <c r="J7419" s="19">
        <f t="shared" si="584"/>
        <v>1</v>
      </c>
      <c r="K7419">
        <f>LOOKUP(B7419,[1]MaxFinancial!$A$2:$A$27,[1]MaxFinancial!$B$2:$B$27)</f>
        <v>-2.36</v>
      </c>
    </row>
    <row r="7420" spans="1:11">
      <c r="A7420" s="13">
        <v>40961</v>
      </c>
      <c r="B7420" s="19">
        <f t="shared" si="580"/>
        <v>2012</v>
      </c>
      <c r="C7420">
        <f>[1]RechargeReductions!Q7420*1.9835</f>
        <v>1487.625</v>
      </c>
      <c r="D7420" s="19">
        <f t="shared" si="581"/>
        <v>1</v>
      </c>
      <c r="E7420">
        <f>[1]RechargeReductions!G7420*1.9835</f>
        <v>793.4</v>
      </c>
      <c r="F7420" s="19">
        <f t="shared" si="582"/>
        <v>1</v>
      </c>
      <c r="G7420">
        <f>[1]RechargeReductions!I7420*1.9835</f>
        <v>0</v>
      </c>
      <c r="H7420" s="19">
        <f t="shared" si="583"/>
        <v>0</v>
      </c>
      <c r="I7420">
        <f>[1]RechargeReductions!L7420*1.9835</f>
        <v>793.4</v>
      </c>
      <c r="J7420" s="19">
        <f t="shared" si="584"/>
        <v>1</v>
      </c>
      <c r="K7420">
        <f>LOOKUP(B7420,[1]MaxFinancial!$A$2:$A$27,[1]MaxFinancial!$B$2:$B$27)</f>
        <v>-2.36</v>
      </c>
    </row>
    <row r="7421" spans="1:11">
      <c r="A7421" s="13">
        <v>40962</v>
      </c>
      <c r="B7421" s="19">
        <f t="shared" si="580"/>
        <v>2012</v>
      </c>
      <c r="C7421">
        <f>[1]RechargeReductions!Q7421*1.9835</f>
        <v>1487.625</v>
      </c>
      <c r="D7421" s="19">
        <f t="shared" si="581"/>
        <v>1</v>
      </c>
      <c r="E7421">
        <f>[1]RechargeReductions!G7421*1.9835</f>
        <v>793.4</v>
      </c>
      <c r="F7421" s="19">
        <f t="shared" si="582"/>
        <v>1</v>
      </c>
      <c r="G7421">
        <f>[1]RechargeReductions!I7421*1.9835</f>
        <v>0</v>
      </c>
      <c r="H7421" s="19">
        <f t="shared" si="583"/>
        <v>0</v>
      </c>
      <c r="I7421">
        <f>[1]RechargeReductions!L7421*1.9835</f>
        <v>793.4</v>
      </c>
      <c r="J7421" s="19">
        <f t="shared" si="584"/>
        <v>1</v>
      </c>
      <c r="K7421">
        <f>LOOKUP(B7421,[1]MaxFinancial!$A$2:$A$27,[1]MaxFinancial!$B$2:$B$27)</f>
        <v>-2.36</v>
      </c>
    </row>
    <row r="7422" spans="1:11">
      <c r="A7422" s="13">
        <v>40963</v>
      </c>
      <c r="B7422" s="19">
        <f t="shared" si="580"/>
        <v>2012</v>
      </c>
      <c r="C7422">
        <f>[1]RechargeReductions!Q7422*1.9835</f>
        <v>1487.625</v>
      </c>
      <c r="D7422" s="19">
        <f t="shared" si="581"/>
        <v>1</v>
      </c>
      <c r="E7422">
        <f>[1]RechargeReductions!G7422*1.9835</f>
        <v>793.4</v>
      </c>
      <c r="F7422" s="19">
        <f t="shared" si="582"/>
        <v>1</v>
      </c>
      <c r="G7422">
        <f>[1]RechargeReductions!I7422*1.9835</f>
        <v>0</v>
      </c>
      <c r="H7422" s="19">
        <f t="shared" si="583"/>
        <v>0</v>
      </c>
      <c r="I7422">
        <f>[1]RechargeReductions!L7422*1.9835</f>
        <v>793.4</v>
      </c>
      <c r="J7422" s="19">
        <f t="shared" si="584"/>
        <v>1</v>
      </c>
      <c r="K7422">
        <f>LOOKUP(B7422,[1]MaxFinancial!$A$2:$A$27,[1]MaxFinancial!$B$2:$B$27)</f>
        <v>-2.36</v>
      </c>
    </row>
    <row r="7423" spans="1:11">
      <c r="A7423" s="13">
        <v>40964</v>
      </c>
      <c r="B7423" s="19">
        <f t="shared" si="580"/>
        <v>2012</v>
      </c>
      <c r="C7423">
        <f>[1]RechargeReductions!Q7423*1.9835</f>
        <v>1487.625</v>
      </c>
      <c r="D7423" s="19">
        <f t="shared" si="581"/>
        <v>1</v>
      </c>
      <c r="E7423">
        <f>[1]RechargeReductions!G7423*1.9835</f>
        <v>793.4</v>
      </c>
      <c r="F7423" s="19">
        <f t="shared" si="582"/>
        <v>1</v>
      </c>
      <c r="G7423">
        <f>[1]RechargeReductions!I7423*1.9835</f>
        <v>0</v>
      </c>
      <c r="H7423" s="19">
        <f t="shared" si="583"/>
        <v>0</v>
      </c>
      <c r="I7423">
        <f>[1]RechargeReductions!L7423*1.9835</f>
        <v>0</v>
      </c>
      <c r="J7423" s="19">
        <f t="shared" si="584"/>
        <v>0</v>
      </c>
      <c r="K7423">
        <f>LOOKUP(B7423,[1]MaxFinancial!$A$2:$A$27,[1]MaxFinancial!$B$2:$B$27)</f>
        <v>-2.36</v>
      </c>
    </row>
    <row r="7424" spans="1:11">
      <c r="A7424" s="13">
        <v>40965</v>
      </c>
      <c r="B7424" s="19">
        <f t="shared" si="580"/>
        <v>2012</v>
      </c>
      <c r="C7424">
        <f>[1]RechargeReductions!Q7424*1.9835</f>
        <v>1487.625</v>
      </c>
      <c r="D7424" s="19">
        <f t="shared" si="581"/>
        <v>1</v>
      </c>
      <c r="E7424">
        <f>[1]RechargeReductions!G7424*1.9835</f>
        <v>793.4</v>
      </c>
      <c r="F7424" s="19">
        <f t="shared" si="582"/>
        <v>1</v>
      </c>
      <c r="G7424">
        <f>[1]RechargeReductions!I7424*1.9835</f>
        <v>0</v>
      </c>
      <c r="H7424" s="19">
        <f t="shared" si="583"/>
        <v>0</v>
      </c>
      <c r="I7424">
        <f>[1]RechargeReductions!L7424*1.9835</f>
        <v>0</v>
      </c>
      <c r="J7424" s="19">
        <f t="shared" si="584"/>
        <v>0</v>
      </c>
      <c r="K7424">
        <f>LOOKUP(B7424,[1]MaxFinancial!$A$2:$A$27,[1]MaxFinancial!$B$2:$B$27)</f>
        <v>-2.36</v>
      </c>
    </row>
    <row r="7425" spans="1:11">
      <c r="A7425" s="13">
        <v>40966</v>
      </c>
      <c r="B7425" s="19">
        <f t="shared" si="580"/>
        <v>2012</v>
      </c>
      <c r="C7425">
        <f>[1]RechargeReductions!Q7425*1.9835</f>
        <v>1487.625</v>
      </c>
      <c r="D7425" s="19">
        <f t="shared" si="581"/>
        <v>1</v>
      </c>
      <c r="E7425">
        <f>[1]RechargeReductions!G7425*1.9835</f>
        <v>793.4</v>
      </c>
      <c r="F7425" s="19">
        <f t="shared" si="582"/>
        <v>1</v>
      </c>
      <c r="G7425">
        <f>[1]RechargeReductions!I7425*1.9835</f>
        <v>0</v>
      </c>
      <c r="H7425" s="19">
        <f t="shared" si="583"/>
        <v>0</v>
      </c>
      <c r="I7425">
        <f>[1]RechargeReductions!L7425*1.9835</f>
        <v>0</v>
      </c>
      <c r="J7425" s="19">
        <f t="shared" si="584"/>
        <v>0</v>
      </c>
      <c r="K7425">
        <f>LOOKUP(B7425,[1]MaxFinancial!$A$2:$A$27,[1]MaxFinancial!$B$2:$B$27)</f>
        <v>-2.36</v>
      </c>
    </row>
    <row r="7426" spans="1:11">
      <c r="A7426" s="13">
        <v>40967</v>
      </c>
      <c r="B7426" s="19">
        <f t="shared" si="580"/>
        <v>2012</v>
      </c>
      <c r="C7426">
        <f>[1]RechargeReductions!Q7426*1.9835</f>
        <v>1487.625</v>
      </c>
      <c r="D7426" s="19">
        <f t="shared" si="581"/>
        <v>1</v>
      </c>
      <c r="E7426">
        <f>[1]RechargeReductions!G7426*1.9835</f>
        <v>793.4</v>
      </c>
      <c r="F7426" s="19">
        <f t="shared" si="582"/>
        <v>1</v>
      </c>
      <c r="G7426">
        <f>[1]RechargeReductions!I7426*1.9835</f>
        <v>0</v>
      </c>
      <c r="H7426" s="19">
        <f t="shared" si="583"/>
        <v>0</v>
      </c>
      <c r="I7426">
        <f>[1]RechargeReductions!L7426*1.9835</f>
        <v>0</v>
      </c>
      <c r="J7426" s="19">
        <f t="shared" si="584"/>
        <v>0</v>
      </c>
      <c r="K7426">
        <f>LOOKUP(B7426,[1]MaxFinancial!$A$2:$A$27,[1]MaxFinancial!$B$2:$B$27)</f>
        <v>-2.36</v>
      </c>
    </row>
    <row r="7427" spans="1:11">
      <c r="A7427" s="13">
        <v>40968</v>
      </c>
      <c r="B7427" s="19">
        <f t="shared" ref="B7427:B7490" si="585">YEAR(A7427+61)</f>
        <v>2012</v>
      </c>
      <c r="C7427">
        <f>[1]RechargeReductions!Q7427*1.9835</f>
        <v>1487.625</v>
      </c>
      <c r="D7427" s="19">
        <f t="shared" ref="D7427:D7490" si="586">IF(C7427&gt;300,1,0)</f>
        <v>1</v>
      </c>
      <c r="E7427">
        <f>[1]RechargeReductions!G7427*1.9835</f>
        <v>793.4</v>
      </c>
      <c r="F7427" s="19">
        <f t="shared" ref="F7427:F7490" si="587">IF(E7427&gt;300,1,0)</f>
        <v>1</v>
      </c>
      <c r="G7427">
        <f>[1]RechargeReductions!I7427*1.9835</f>
        <v>0</v>
      </c>
      <c r="H7427" s="19">
        <f t="shared" ref="H7427:H7490" si="588">IF(G7427&gt;0,1,0)</f>
        <v>0</v>
      </c>
      <c r="I7427">
        <f>[1]RechargeReductions!L7427*1.9835</f>
        <v>0</v>
      </c>
      <c r="J7427" s="19">
        <f t="shared" ref="J7427:J7490" si="589">IF(I7427&gt;0,1,0)</f>
        <v>0</v>
      </c>
      <c r="K7427">
        <f>LOOKUP(B7427,[1]MaxFinancial!$A$2:$A$27,[1]MaxFinancial!$B$2:$B$27)</f>
        <v>-2.36</v>
      </c>
    </row>
    <row r="7428" spans="1:11">
      <c r="A7428" s="13">
        <v>40969</v>
      </c>
      <c r="B7428" s="19">
        <f t="shared" si="585"/>
        <v>2012</v>
      </c>
      <c r="C7428">
        <f>[1]RechargeReductions!Q7428*1.9835</f>
        <v>1487.625</v>
      </c>
      <c r="D7428" s="19">
        <f t="shared" si="586"/>
        <v>1</v>
      </c>
      <c r="E7428">
        <f>[1]RechargeReductions!G7428*1.9835</f>
        <v>793.4</v>
      </c>
      <c r="F7428" s="19">
        <f t="shared" si="587"/>
        <v>1</v>
      </c>
      <c r="G7428">
        <f>[1]RechargeReductions!I7428*1.9835</f>
        <v>0</v>
      </c>
      <c r="H7428" s="19">
        <f t="shared" si="588"/>
        <v>0</v>
      </c>
      <c r="I7428">
        <f>[1]RechargeReductions!L7428*1.9835</f>
        <v>793.4</v>
      </c>
      <c r="J7428" s="19">
        <f t="shared" si="589"/>
        <v>1</v>
      </c>
      <c r="K7428">
        <f>LOOKUP(B7428,[1]MaxFinancial!$A$2:$A$27,[1]MaxFinancial!$B$2:$B$27)</f>
        <v>-2.36</v>
      </c>
    </row>
    <row r="7429" spans="1:11">
      <c r="A7429" s="13">
        <v>40970</v>
      </c>
      <c r="B7429" s="19">
        <f t="shared" si="585"/>
        <v>2012</v>
      </c>
      <c r="C7429">
        <f>[1]RechargeReductions!Q7429*1.9835</f>
        <v>1487.625</v>
      </c>
      <c r="D7429" s="19">
        <f t="shared" si="586"/>
        <v>1</v>
      </c>
      <c r="E7429">
        <f>[1]RechargeReductions!G7429*1.9835</f>
        <v>793.4</v>
      </c>
      <c r="F7429" s="19">
        <f t="shared" si="587"/>
        <v>1</v>
      </c>
      <c r="G7429">
        <f>[1]RechargeReductions!I7429*1.9835</f>
        <v>0</v>
      </c>
      <c r="H7429" s="19">
        <f t="shared" si="588"/>
        <v>0</v>
      </c>
      <c r="I7429">
        <f>[1]RechargeReductions!L7429*1.9835</f>
        <v>793.4</v>
      </c>
      <c r="J7429" s="19">
        <f t="shared" si="589"/>
        <v>1</v>
      </c>
      <c r="K7429">
        <f>LOOKUP(B7429,[1]MaxFinancial!$A$2:$A$27,[1]MaxFinancial!$B$2:$B$27)</f>
        <v>-2.36</v>
      </c>
    </row>
    <row r="7430" spans="1:11">
      <c r="A7430" s="13">
        <v>40971</v>
      </c>
      <c r="B7430" s="19">
        <f t="shared" si="585"/>
        <v>2012</v>
      </c>
      <c r="C7430">
        <f>[1]RechargeReductions!Q7430*1.9835</f>
        <v>1487.625</v>
      </c>
      <c r="D7430" s="19">
        <f t="shared" si="586"/>
        <v>1</v>
      </c>
      <c r="E7430">
        <f>[1]RechargeReductions!G7430*1.9835</f>
        <v>793.4</v>
      </c>
      <c r="F7430" s="19">
        <f t="shared" si="587"/>
        <v>1</v>
      </c>
      <c r="G7430">
        <f>[1]RechargeReductions!I7430*1.9835</f>
        <v>0</v>
      </c>
      <c r="H7430" s="19">
        <f t="shared" si="588"/>
        <v>0</v>
      </c>
      <c r="I7430">
        <f>[1]RechargeReductions!L7430*1.9835</f>
        <v>793.4</v>
      </c>
      <c r="J7430" s="19">
        <f t="shared" si="589"/>
        <v>1</v>
      </c>
      <c r="K7430">
        <f>LOOKUP(B7430,[1]MaxFinancial!$A$2:$A$27,[1]MaxFinancial!$B$2:$B$27)</f>
        <v>-2.36</v>
      </c>
    </row>
    <row r="7431" spans="1:11">
      <c r="A7431" s="13">
        <v>40972</v>
      </c>
      <c r="B7431" s="19">
        <f t="shared" si="585"/>
        <v>2012</v>
      </c>
      <c r="C7431">
        <f>[1]RechargeReductions!Q7431*1.9835</f>
        <v>1487.625</v>
      </c>
      <c r="D7431" s="19">
        <f t="shared" si="586"/>
        <v>1</v>
      </c>
      <c r="E7431">
        <f>[1]RechargeReductions!G7431*1.9835</f>
        <v>793.4</v>
      </c>
      <c r="F7431" s="19">
        <f t="shared" si="587"/>
        <v>1</v>
      </c>
      <c r="G7431">
        <f>[1]RechargeReductions!I7431*1.9835</f>
        <v>0</v>
      </c>
      <c r="H7431" s="19">
        <f t="shared" si="588"/>
        <v>0</v>
      </c>
      <c r="I7431">
        <f>[1]RechargeReductions!L7431*1.9835</f>
        <v>793.4</v>
      </c>
      <c r="J7431" s="19">
        <f t="shared" si="589"/>
        <v>1</v>
      </c>
      <c r="K7431">
        <f>LOOKUP(B7431,[1]MaxFinancial!$A$2:$A$27,[1]MaxFinancial!$B$2:$B$27)</f>
        <v>-2.36</v>
      </c>
    </row>
    <row r="7432" spans="1:11">
      <c r="A7432" s="13">
        <v>40973</v>
      </c>
      <c r="B7432" s="19">
        <f t="shared" si="585"/>
        <v>2012</v>
      </c>
      <c r="C7432">
        <f>[1]RechargeReductions!Q7432*1.9835</f>
        <v>1487.625</v>
      </c>
      <c r="D7432" s="19">
        <f t="shared" si="586"/>
        <v>1</v>
      </c>
      <c r="E7432">
        <f>[1]RechargeReductions!G7432*1.9835</f>
        <v>793.4</v>
      </c>
      <c r="F7432" s="19">
        <f t="shared" si="587"/>
        <v>1</v>
      </c>
      <c r="G7432">
        <f>[1]RechargeReductions!I7432*1.9835</f>
        <v>0</v>
      </c>
      <c r="H7432" s="19">
        <f t="shared" si="588"/>
        <v>0</v>
      </c>
      <c r="I7432">
        <f>[1]RechargeReductions!L7432*1.9835</f>
        <v>793.4</v>
      </c>
      <c r="J7432" s="19">
        <f t="shared" si="589"/>
        <v>1</v>
      </c>
      <c r="K7432">
        <f>LOOKUP(B7432,[1]MaxFinancial!$A$2:$A$27,[1]MaxFinancial!$B$2:$B$27)</f>
        <v>-2.36</v>
      </c>
    </row>
    <row r="7433" spans="1:11">
      <c r="A7433" s="13">
        <v>40974</v>
      </c>
      <c r="B7433" s="19">
        <f t="shared" si="585"/>
        <v>2012</v>
      </c>
      <c r="C7433">
        <f>[1]RechargeReductions!Q7433*1.9835</f>
        <v>1487.625</v>
      </c>
      <c r="D7433" s="19">
        <f t="shared" si="586"/>
        <v>1</v>
      </c>
      <c r="E7433">
        <f>[1]RechargeReductions!G7433*1.9835</f>
        <v>793.4</v>
      </c>
      <c r="F7433" s="19">
        <f t="shared" si="587"/>
        <v>1</v>
      </c>
      <c r="G7433">
        <f>[1]RechargeReductions!I7433*1.9835</f>
        <v>0</v>
      </c>
      <c r="H7433" s="19">
        <f t="shared" si="588"/>
        <v>0</v>
      </c>
      <c r="I7433">
        <f>[1]RechargeReductions!L7433*1.9835</f>
        <v>793.4</v>
      </c>
      <c r="J7433" s="19">
        <f t="shared" si="589"/>
        <v>1</v>
      </c>
      <c r="K7433">
        <f>LOOKUP(B7433,[1]MaxFinancial!$A$2:$A$27,[1]MaxFinancial!$B$2:$B$27)</f>
        <v>-2.36</v>
      </c>
    </row>
    <row r="7434" spans="1:11">
      <c r="A7434" s="13">
        <v>40975</v>
      </c>
      <c r="B7434" s="19">
        <f t="shared" si="585"/>
        <v>2012</v>
      </c>
      <c r="C7434">
        <f>[1]RechargeReductions!Q7434*1.9835</f>
        <v>1487.625</v>
      </c>
      <c r="D7434" s="19">
        <f t="shared" si="586"/>
        <v>1</v>
      </c>
      <c r="E7434">
        <f>[1]RechargeReductions!G7434*1.9835</f>
        <v>793.4</v>
      </c>
      <c r="F7434" s="19">
        <f t="shared" si="587"/>
        <v>1</v>
      </c>
      <c r="G7434">
        <f>[1]RechargeReductions!I7434*1.9835</f>
        <v>0</v>
      </c>
      <c r="H7434" s="19">
        <f t="shared" si="588"/>
        <v>0</v>
      </c>
      <c r="I7434">
        <f>[1]RechargeReductions!L7434*1.9835</f>
        <v>640.86884999999984</v>
      </c>
      <c r="J7434" s="19">
        <f t="shared" si="589"/>
        <v>1</v>
      </c>
      <c r="K7434">
        <f>LOOKUP(B7434,[1]MaxFinancial!$A$2:$A$27,[1]MaxFinancial!$B$2:$B$27)</f>
        <v>-2.36</v>
      </c>
    </row>
    <row r="7435" spans="1:11">
      <c r="A7435" s="13">
        <v>40976</v>
      </c>
      <c r="B7435" s="19">
        <f t="shared" si="585"/>
        <v>2012</v>
      </c>
      <c r="C7435">
        <f>[1]RechargeReductions!Q7435*1.9835</f>
        <v>1487.625</v>
      </c>
      <c r="D7435" s="19">
        <f t="shared" si="586"/>
        <v>1</v>
      </c>
      <c r="E7435">
        <f>[1]RechargeReductions!G7435*1.9835</f>
        <v>793.4</v>
      </c>
      <c r="F7435" s="19">
        <f t="shared" si="587"/>
        <v>1</v>
      </c>
      <c r="G7435">
        <f>[1]RechargeReductions!I7435*1.9835</f>
        <v>0</v>
      </c>
      <c r="H7435" s="19">
        <f t="shared" si="588"/>
        <v>0</v>
      </c>
      <c r="I7435">
        <f>[1]RechargeReductions!L7435*1.9835</f>
        <v>793.4</v>
      </c>
      <c r="J7435" s="19">
        <f t="shared" si="589"/>
        <v>1</v>
      </c>
      <c r="K7435">
        <f>LOOKUP(B7435,[1]MaxFinancial!$A$2:$A$27,[1]MaxFinancial!$B$2:$B$27)</f>
        <v>-2.36</v>
      </c>
    </row>
    <row r="7436" spans="1:11">
      <c r="A7436" s="13">
        <v>40977</v>
      </c>
      <c r="B7436" s="19">
        <f t="shared" si="585"/>
        <v>2012</v>
      </c>
      <c r="C7436">
        <f>[1]RechargeReductions!Q7436*1.9835</f>
        <v>1487.625</v>
      </c>
      <c r="D7436" s="19">
        <f t="shared" si="586"/>
        <v>1</v>
      </c>
      <c r="E7436">
        <f>[1]RechargeReductions!G7436*1.9835</f>
        <v>793.4</v>
      </c>
      <c r="F7436" s="19">
        <f t="shared" si="587"/>
        <v>1</v>
      </c>
      <c r="G7436">
        <f>[1]RechargeReductions!I7436*1.9835</f>
        <v>0</v>
      </c>
      <c r="H7436" s="19">
        <f t="shared" si="588"/>
        <v>0</v>
      </c>
      <c r="I7436">
        <f>[1]RechargeReductions!L7436*1.9835</f>
        <v>706.72105000000033</v>
      </c>
      <c r="J7436" s="19">
        <f t="shared" si="589"/>
        <v>1</v>
      </c>
      <c r="K7436">
        <f>LOOKUP(B7436,[1]MaxFinancial!$A$2:$A$27,[1]MaxFinancial!$B$2:$B$27)</f>
        <v>-2.36</v>
      </c>
    </row>
    <row r="7437" spans="1:11">
      <c r="A7437" s="13">
        <v>40978</v>
      </c>
      <c r="B7437" s="19">
        <f t="shared" si="585"/>
        <v>2012</v>
      </c>
      <c r="C7437">
        <f>[1]RechargeReductions!Q7437*1.9835</f>
        <v>1487.625</v>
      </c>
      <c r="D7437" s="19">
        <f t="shared" si="586"/>
        <v>1</v>
      </c>
      <c r="E7437">
        <f>[1]RechargeReductions!G7437*1.9835</f>
        <v>793.4</v>
      </c>
      <c r="F7437" s="19">
        <f t="shared" si="587"/>
        <v>1</v>
      </c>
      <c r="G7437">
        <f>[1]RechargeReductions!I7437*1.9835</f>
        <v>0</v>
      </c>
      <c r="H7437" s="19">
        <f t="shared" si="588"/>
        <v>0</v>
      </c>
      <c r="I7437">
        <f>[1]RechargeReductions!L7437*1.9835</f>
        <v>793.4</v>
      </c>
      <c r="J7437" s="19">
        <f t="shared" si="589"/>
        <v>1</v>
      </c>
      <c r="K7437">
        <f>LOOKUP(B7437,[1]MaxFinancial!$A$2:$A$27,[1]MaxFinancial!$B$2:$B$27)</f>
        <v>-2.36</v>
      </c>
    </row>
    <row r="7438" spans="1:11">
      <c r="A7438" s="13">
        <v>40979</v>
      </c>
      <c r="B7438" s="19">
        <f t="shared" si="585"/>
        <v>2012</v>
      </c>
      <c r="C7438">
        <f>[1]RechargeReductions!Q7438*1.9835</f>
        <v>1487.625</v>
      </c>
      <c r="D7438" s="19">
        <f t="shared" si="586"/>
        <v>1</v>
      </c>
      <c r="E7438">
        <f>[1]RechargeReductions!G7438*1.9835</f>
        <v>793.4</v>
      </c>
      <c r="F7438" s="19">
        <f t="shared" si="587"/>
        <v>1</v>
      </c>
      <c r="G7438">
        <f>[1]RechargeReductions!I7438*1.9835</f>
        <v>0</v>
      </c>
      <c r="H7438" s="19">
        <f t="shared" si="588"/>
        <v>0</v>
      </c>
      <c r="I7438">
        <f>[1]RechargeReductions!L7438*1.9835</f>
        <v>696.80355000000043</v>
      </c>
      <c r="J7438" s="19">
        <f t="shared" si="589"/>
        <v>1</v>
      </c>
      <c r="K7438">
        <f>LOOKUP(B7438,[1]MaxFinancial!$A$2:$A$27,[1]MaxFinancial!$B$2:$B$27)</f>
        <v>-2.36</v>
      </c>
    </row>
    <row r="7439" spans="1:11">
      <c r="A7439" s="13">
        <v>40980</v>
      </c>
      <c r="B7439" s="19">
        <f t="shared" si="585"/>
        <v>2012</v>
      </c>
      <c r="C7439">
        <f>[1]RechargeReductions!Q7439*1.9835</f>
        <v>1487.625</v>
      </c>
      <c r="D7439" s="19">
        <f t="shared" si="586"/>
        <v>1</v>
      </c>
      <c r="E7439">
        <f>[1]RechargeReductions!G7439*1.9835</f>
        <v>793.4</v>
      </c>
      <c r="F7439" s="19">
        <f t="shared" si="587"/>
        <v>1</v>
      </c>
      <c r="G7439">
        <f>[1]RechargeReductions!I7439*1.9835</f>
        <v>0</v>
      </c>
      <c r="H7439" s="19">
        <f t="shared" si="588"/>
        <v>0</v>
      </c>
      <c r="I7439">
        <f>[1]RechargeReductions!L7439*1.9835</f>
        <v>733.49829999999952</v>
      </c>
      <c r="J7439" s="19">
        <f t="shared" si="589"/>
        <v>1</v>
      </c>
      <c r="K7439">
        <f>LOOKUP(B7439,[1]MaxFinancial!$A$2:$A$27,[1]MaxFinancial!$B$2:$B$27)</f>
        <v>-2.36</v>
      </c>
    </row>
    <row r="7440" spans="1:11">
      <c r="A7440" s="13">
        <v>40981</v>
      </c>
      <c r="B7440" s="19">
        <f t="shared" si="585"/>
        <v>2012</v>
      </c>
      <c r="C7440">
        <f>[1]RechargeReductions!Q7440*1.9835</f>
        <v>1487.625</v>
      </c>
      <c r="D7440" s="19">
        <f t="shared" si="586"/>
        <v>1</v>
      </c>
      <c r="E7440">
        <f>[1]RechargeReductions!G7440*1.9835</f>
        <v>793.4</v>
      </c>
      <c r="F7440" s="19">
        <f t="shared" si="587"/>
        <v>1</v>
      </c>
      <c r="G7440">
        <f>[1]RechargeReductions!I7440*1.9835</f>
        <v>0</v>
      </c>
      <c r="H7440" s="19">
        <f t="shared" si="588"/>
        <v>0</v>
      </c>
      <c r="I7440">
        <f>[1]RechargeReductions!L7440*1.9835</f>
        <v>748.57290000000023</v>
      </c>
      <c r="J7440" s="19">
        <f t="shared" si="589"/>
        <v>1</v>
      </c>
      <c r="K7440">
        <f>LOOKUP(B7440,[1]MaxFinancial!$A$2:$A$27,[1]MaxFinancial!$B$2:$B$27)</f>
        <v>-2.36</v>
      </c>
    </row>
    <row r="7441" spans="1:11">
      <c r="A7441" s="13">
        <v>40982</v>
      </c>
      <c r="B7441" s="19">
        <f t="shared" si="585"/>
        <v>2012</v>
      </c>
      <c r="C7441">
        <f>[1]RechargeReductions!Q7441*1.9835</f>
        <v>1487.625</v>
      </c>
      <c r="D7441" s="19">
        <f t="shared" si="586"/>
        <v>1</v>
      </c>
      <c r="E7441">
        <f>[1]RechargeReductions!G7441*1.9835</f>
        <v>793.4</v>
      </c>
      <c r="F7441" s="19">
        <f t="shared" si="587"/>
        <v>1</v>
      </c>
      <c r="G7441">
        <f>[1]RechargeReductions!I7441*1.9835</f>
        <v>0</v>
      </c>
      <c r="H7441" s="19">
        <f t="shared" si="588"/>
        <v>0</v>
      </c>
      <c r="I7441">
        <f>[1]RechargeReductions!L7441*1.9835</f>
        <v>771.97820000000058</v>
      </c>
      <c r="J7441" s="19">
        <f t="shared" si="589"/>
        <v>1</v>
      </c>
      <c r="K7441">
        <f>LOOKUP(B7441,[1]MaxFinancial!$A$2:$A$27,[1]MaxFinancial!$B$2:$B$27)</f>
        <v>-2.36</v>
      </c>
    </row>
    <row r="7442" spans="1:11">
      <c r="A7442" s="13">
        <v>40983</v>
      </c>
      <c r="B7442" s="19">
        <f t="shared" si="585"/>
        <v>2012</v>
      </c>
      <c r="C7442">
        <f>[1]RechargeReductions!Q7442*1.9835</f>
        <v>1487.625</v>
      </c>
      <c r="D7442" s="19">
        <f t="shared" si="586"/>
        <v>1</v>
      </c>
      <c r="E7442">
        <f>[1]RechargeReductions!G7442*1.9835</f>
        <v>793.4</v>
      </c>
      <c r="F7442" s="19">
        <f t="shared" si="587"/>
        <v>1</v>
      </c>
      <c r="G7442">
        <f>[1]RechargeReductions!I7442*1.9835</f>
        <v>793.4</v>
      </c>
      <c r="H7442" s="19">
        <f t="shared" si="588"/>
        <v>1</v>
      </c>
      <c r="I7442">
        <f>[1]RechargeReductions!L7442*1.9835</f>
        <v>276.30154999999945</v>
      </c>
      <c r="J7442" s="19">
        <f t="shared" si="589"/>
        <v>1</v>
      </c>
      <c r="K7442">
        <f>LOOKUP(B7442,[1]MaxFinancial!$A$2:$A$27,[1]MaxFinancial!$B$2:$B$27)</f>
        <v>-2.36</v>
      </c>
    </row>
    <row r="7443" spans="1:11">
      <c r="A7443" s="13">
        <v>40984</v>
      </c>
      <c r="B7443" s="19">
        <f t="shared" si="585"/>
        <v>2012</v>
      </c>
      <c r="C7443">
        <f>[1]RechargeReductions!Q7443*1.9835</f>
        <v>1487.625</v>
      </c>
      <c r="D7443" s="19">
        <f t="shared" si="586"/>
        <v>1</v>
      </c>
      <c r="E7443">
        <f>[1]RechargeReductions!G7443*1.9835</f>
        <v>793.4</v>
      </c>
      <c r="F7443" s="19">
        <f t="shared" si="587"/>
        <v>1</v>
      </c>
      <c r="G7443">
        <f>[1]RechargeReductions!I7443*1.9835</f>
        <v>793.4</v>
      </c>
      <c r="H7443" s="19">
        <f t="shared" si="588"/>
        <v>1</v>
      </c>
      <c r="I7443">
        <f>[1]RechargeReductions!L7443*1.9835</f>
        <v>609.13285000000076</v>
      </c>
      <c r="J7443" s="19">
        <f t="shared" si="589"/>
        <v>1</v>
      </c>
      <c r="K7443">
        <f>LOOKUP(B7443,[1]MaxFinancial!$A$2:$A$27,[1]MaxFinancial!$B$2:$B$27)</f>
        <v>-2.36</v>
      </c>
    </row>
    <row r="7444" spans="1:11">
      <c r="A7444" s="13">
        <v>40985</v>
      </c>
      <c r="B7444" s="19">
        <f t="shared" si="585"/>
        <v>2012</v>
      </c>
      <c r="C7444">
        <f>[1]RechargeReductions!Q7444*1.9835</f>
        <v>1487.625</v>
      </c>
      <c r="D7444" s="19">
        <f t="shared" si="586"/>
        <v>1</v>
      </c>
      <c r="E7444">
        <f>[1]RechargeReductions!G7444*1.9835</f>
        <v>793.4</v>
      </c>
      <c r="F7444" s="19">
        <f t="shared" si="587"/>
        <v>1</v>
      </c>
      <c r="G7444">
        <f>[1]RechargeReductions!I7444*1.9835</f>
        <v>0</v>
      </c>
      <c r="H7444" s="19">
        <f t="shared" si="588"/>
        <v>0</v>
      </c>
      <c r="I7444">
        <f>[1]RechargeReductions!L7444*1.9835</f>
        <v>793.4</v>
      </c>
      <c r="J7444" s="19">
        <f t="shared" si="589"/>
        <v>1</v>
      </c>
      <c r="K7444">
        <f>LOOKUP(B7444,[1]MaxFinancial!$A$2:$A$27,[1]MaxFinancial!$B$2:$B$27)</f>
        <v>-2.36</v>
      </c>
    </row>
    <row r="7445" spans="1:11">
      <c r="A7445" s="13">
        <v>40986</v>
      </c>
      <c r="B7445" s="19">
        <f t="shared" si="585"/>
        <v>2012</v>
      </c>
      <c r="C7445">
        <f>[1]RechargeReductions!Q7445*1.9835</f>
        <v>1487.625</v>
      </c>
      <c r="D7445" s="19">
        <f t="shared" si="586"/>
        <v>1</v>
      </c>
      <c r="E7445">
        <f>[1]RechargeReductions!G7445*1.9835</f>
        <v>793.4</v>
      </c>
      <c r="F7445" s="19">
        <f t="shared" si="587"/>
        <v>1</v>
      </c>
      <c r="G7445">
        <f>[1]RechargeReductions!I7445*1.9835</f>
        <v>0</v>
      </c>
      <c r="H7445" s="19">
        <f t="shared" si="588"/>
        <v>0</v>
      </c>
      <c r="I7445">
        <f>[1]RechargeReductions!L7445*1.9835</f>
        <v>793.4</v>
      </c>
      <c r="J7445" s="19">
        <f t="shared" si="589"/>
        <v>1</v>
      </c>
      <c r="K7445">
        <f>LOOKUP(B7445,[1]MaxFinancial!$A$2:$A$27,[1]MaxFinancial!$B$2:$B$27)</f>
        <v>-2.36</v>
      </c>
    </row>
    <row r="7446" spans="1:11">
      <c r="A7446" s="13">
        <v>40987</v>
      </c>
      <c r="B7446" s="19">
        <f t="shared" si="585"/>
        <v>2012</v>
      </c>
      <c r="C7446">
        <f>[1]RechargeReductions!Q7446*1.9835</f>
        <v>1487.625</v>
      </c>
      <c r="D7446" s="19">
        <f t="shared" si="586"/>
        <v>1</v>
      </c>
      <c r="E7446">
        <f>[1]RechargeReductions!G7446*1.9835</f>
        <v>793.4</v>
      </c>
      <c r="F7446" s="19">
        <f t="shared" si="587"/>
        <v>1</v>
      </c>
      <c r="G7446">
        <f>[1]RechargeReductions!I7446*1.9835</f>
        <v>0</v>
      </c>
      <c r="H7446" s="19">
        <f t="shared" si="588"/>
        <v>0</v>
      </c>
      <c r="I7446">
        <f>[1]RechargeReductions!L7446*1.9835</f>
        <v>793.4</v>
      </c>
      <c r="J7446" s="19">
        <f t="shared" si="589"/>
        <v>1</v>
      </c>
      <c r="K7446">
        <f>LOOKUP(B7446,[1]MaxFinancial!$A$2:$A$27,[1]MaxFinancial!$B$2:$B$27)</f>
        <v>-2.36</v>
      </c>
    </row>
    <row r="7447" spans="1:11">
      <c r="A7447" s="13">
        <v>40988</v>
      </c>
      <c r="B7447" s="19">
        <f t="shared" si="585"/>
        <v>2012</v>
      </c>
      <c r="C7447">
        <f>[1]RechargeReductions!Q7447*1.9835</f>
        <v>1487.625</v>
      </c>
      <c r="D7447" s="19">
        <f t="shared" si="586"/>
        <v>1</v>
      </c>
      <c r="E7447">
        <f>[1]RechargeReductions!G7447*1.9835</f>
        <v>793.4</v>
      </c>
      <c r="F7447" s="19">
        <f t="shared" si="587"/>
        <v>1</v>
      </c>
      <c r="G7447">
        <f>[1]RechargeReductions!I7447*1.9835</f>
        <v>793.4</v>
      </c>
      <c r="H7447" s="19">
        <f t="shared" si="588"/>
        <v>1</v>
      </c>
      <c r="I7447">
        <f>[1]RechargeReductions!L7447*1.9835</f>
        <v>793.4</v>
      </c>
      <c r="J7447" s="19">
        <f t="shared" si="589"/>
        <v>1</v>
      </c>
      <c r="K7447">
        <f>LOOKUP(B7447,[1]MaxFinancial!$A$2:$A$27,[1]MaxFinancial!$B$2:$B$27)</f>
        <v>-2.36</v>
      </c>
    </row>
    <row r="7448" spans="1:11">
      <c r="A7448" s="13">
        <v>40989</v>
      </c>
      <c r="B7448" s="19">
        <f t="shared" si="585"/>
        <v>2012</v>
      </c>
      <c r="C7448">
        <f>[1]RechargeReductions!Q7448*1.9835</f>
        <v>1487.625</v>
      </c>
      <c r="D7448" s="19">
        <f t="shared" si="586"/>
        <v>1</v>
      </c>
      <c r="E7448">
        <f>[1]RechargeReductions!G7448*1.9835</f>
        <v>793.4</v>
      </c>
      <c r="F7448" s="19">
        <f t="shared" si="587"/>
        <v>1</v>
      </c>
      <c r="G7448">
        <f>[1]RechargeReductions!I7448*1.9835</f>
        <v>0</v>
      </c>
      <c r="H7448" s="19">
        <f t="shared" si="588"/>
        <v>0</v>
      </c>
      <c r="I7448">
        <f>[1]RechargeReductions!L7448*1.9835</f>
        <v>793.4</v>
      </c>
      <c r="J7448" s="19">
        <f t="shared" si="589"/>
        <v>1</v>
      </c>
      <c r="K7448">
        <f>LOOKUP(B7448,[1]MaxFinancial!$A$2:$A$27,[1]MaxFinancial!$B$2:$B$27)</f>
        <v>-2.36</v>
      </c>
    </row>
    <row r="7449" spans="1:11">
      <c r="A7449" s="13">
        <v>40990</v>
      </c>
      <c r="B7449" s="19">
        <f t="shared" si="585"/>
        <v>2012</v>
      </c>
      <c r="C7449">
        <f>[1]RechargeReductions!Q7449*1.9835</f>
        <v>1487.625</v>
      </c>
      <c r="D7449" s="19">
        <f t="shared" si="586"/>
        <v>1</v>
      </c>
      <c r="E7449">
        <f>[1]RechargeReductions!G7449*1.9835</f>
        <v>793.4</v>
      </c>
      <c r="F7449" s="19">
        <f t="shared" si="587"/>
        <v>1</v>
      </c>
      <c r="G7449">
        <f>[1]RechargeReductions!I7449*1.9835</f>
        <v>0</v>
      </c>
      <c r="H7449" s="19">
        <f t="shared" si="588"/>
        <v>0</v>
      </c>
      <c r="I7449">
        <f>[1]RechargeReductions!L7449*1.9835</f>
        <v>793.4</v>
      </c>
      <c r="J7449" s="19">
        <f t="shared" si="589"/>
        <v>1</v>
      </c>
      <c r="K7449">
        <f>LOOKUP(B7449,[1]MaxFinancial!$A$2:$A$27,[1]MaxFinancial!$B$2:$B$27)</f>
        <v>-2.36</v>
      </c>
    </row>
    <row r="7450" spans="1:11">
      <c r="A7450" s="13">
        <v>40991</v>
      </c>
      <c r="B7450" s="19">
        <f t="shared" si="585"/>
        <v>2012</v>
      </c>
      <c r="C7450">
        <f>[1]RechargeReductions!Q7450*1.9835</f>
        <v>1487.625</v>
      </c>
      <c r="D7450" s="19">
        <f t="shared" si="586"/>
        <v>1</v>
      </c>
      <c r="E7450">
        <f>[1]RechargeReductions!G7450*1.9835</f>
        <v>793.4</v>
      </c>
      <c r="F7450" s="19">
        <f t="shared" si="587"/>
        <v>1</v>
      </c>
      <c r="G7450">
        <f>[1]RechargeReductions!I7450*1.9835</f>
        <v>0</v>
      </c>
      <c r="H7450" s="19">
        <f t="shared" si="588"/>
        <v>0</v>
      </c>
      <c r="I7450">
        <f>[1]RechargeReductions!L7450*1.9835</f>
        <v>793.4</v>
      </c>
      <c r="J7450" s="19">
        <f t="shared" si="589"/>
        <v>1</v>
      </c>
      <c r="K7450">
        <f>LOOKUP(B7450,[1]MaxFinancial!$A$2:$A$27,[1]MaxFinancial!$B$2:$B$27)</f>
        <v>-2.36</v>
      </c>
    </row>
    <row r="7451" spans="1:11">
      <c r="A7451" s="13">
        <v>40992</v>
      </c>
      <c r="B7451" s="19">
        <f t="shared" si="585"/>
        <v>2012</v>
      </c>
      <c r="C7451">
        <f>[1]RechargeReductions!Q7451*1.9835</f>
        <v>1487.625</v>
      </c>
      <c r="D7451" s="19">
        <f t="shared" si="586"/>
        <v>1</v>
      </c>
      <c r="E7451">
        <f>[1]RechargeReductions!G7451*1.9835</f>
        <v>793.4</v>
      </c>
      <c r="F7451" s="19">
        <f t="shared" si="587"/>
        <v>1</v>
      </c>
      <c r="G7451">
        <f>[1]RechargeReductions!I7451*1.9835</f>
        <v>0</v>
      </c>
      <c r="H7451" s="19">
        <f t="shared" si="588"/>
        <v>0</v>
      </c>
      <c r="I7451">
        <f>[1]RechargeReductions!L7451*1.9835</f>
        <v>793.4</v>
      </c>
      <c r="J7451" s="19">
        <f t="shared" si="589"/>
        <v>1</v>
      </c>
      <c r="K7451">
        <f>LOOKUP(B7451,[1]MaxFinancial!$A$2:$A$27,[1]MaxFinancial!$B$2:$B$27)</f>
        <v>-2.36</v>
      </c>
    </row>
    <row r="7452" spans="1:11">
      <c r="A7452" s="13">
        <v>40993</v>
      </c>
      <c r="B7452" s="19">
        <f t="shared" si="585"/>
        <v>2012</v>
      </c>
      <c r="C7452">
        <f>[1]RechargeReductions!Q7452*1.9835</f>
        <v>1487.625</v>
      </c>
      <c r="D7452" s="19">
        <f t="shared" si="586"/>
        <v>1</v>
      </c>
      <c r="E7452">
        <f>[1]RechargeReductions!G7452*1.9835</f>
        <v>793.4</v>
      </c>
      <c r="F7452" s="19">
        <f t="shared" si="587"/>
        <v>1</v>
      </c>
      <c r="G7452">
        <f>[1]RechargeReductions!I7452*1.9835</f>
        <v>0</v>
      </c>
      <c r="H7452" s="19">
        <f t="shared" si="588"/>
        <v>0</v>
      </c>
      <c r="I7452">
        <f>[1]RechargeReductions!L7452*1.9835</f>
        <v>793.4</v>
      </c>
      <c r="J7452" s="19">
        <f t="shared" si="589"/>
        <v>1</v>
      </c>
      <c r="K7452">
        <f>LOOKUP(B7452,[1]MaxFinancial!$A$2:$A$27,[1]MaxFinancial!$B$2:$B$27)</f>
        <v>-2.36</v>
      </c>
    </row>
    <row r="7453" spans="1:11">
      <c r="A7453" s="13">
        <v>40994</v>
      </c>
      <c r="B7453" s="19">
        <f t="shared" si="585"/>
        <v>2012</v>
      </c>
      <c r="C7453">
        <f>[1]RechargeReductions!Q7453*1.9835</f>
        <v>1487.625</v>
      </c>
      <c r="D7453" s="19">
        <f t="shared" si="586"/>
        <v>1</v>
      </c>
      <c r="E7453">
        <f>[1]RechargeReductions!G7453*1.9835</f>
        <v>793.4</v>
      </c>
      <c r="F7453" s="19">
        <f t="shared" si="587"/>
        <v>1</v>
      </c>
      <c r="G7453">
        <f>[1]RechargeReductions!I7453*1.9835</f>
        <v>0</v>
      </c>
      <c r="H7453" s="19">
        <f t="shared" si="588"/>
        <v>0</v>
      </c>
      <c r="I7453">
        <f>[1]RechargeReductions!L7453*1.9835</f>
        <v>793.4</v>
      </c>
      <c r="J7453" s="19">
        <f t="shared" si="589"/>
        <v>1</v>
      </c>
      <c r="K7453">
        <f>LOOKUP(B7453,[1]MaxFinancial!$A$2:$A$27,[1]MaxFinancial!$B$2:$B$27)</f>
        <v>-2.36</v>
      </c>
    </row>
    <row r="7454" spans="1:11">
      <c r="A7454" s="13">
        <v>40995</v>
      </c>
      <c r="B7454" s="19">
        <f t="shared" si="585"/>
        <v>2012</v>
      </c>
      <c r="C7454">
        <f>[1]RechargeReductions!Q7454*1.9835</f>
        <v>1487.625</v>
      </c>
      <c r="D7454" s="19">
        <f t="shared" si="586"/>
        <v>1</v>
      </c>
      <c r="E7454">
        <f>[1]RechargeReductions!G7454*1.9835</f>
        <v>793.4</v>
      </c>
      <c r="F7454" s="19">
        <f t="shared" si="587"/>
        <v>1</v>
      </c>
      <c r="G7454">
        <f>[1]RechargeReductions!I7454*1.9835</f>
        <v>0</v>
      </c>
      <c r="H7454" s="19">
        <f t="shared" si="588"/>
        <v>0</v>
      </c>
      <c r="I7454">
        <f>[1]RechargeReductions!L7454*1.9835</f>
        <v>793.4</v>
      </c>
      <c r="J7454" s="19">
        <f t="shared" si="589"/>
        <v>1</v>
      </c>
      <c r="K7454">
        <f>LOOKUP(B7454,[1]MaxFinancial!$A$2:$A$27,[1]MaxFinancial!$B$2:$B$27)</f>
        <v>-2.36</v>
      </c>
    </row>
    <row r="7455" spans="1:11">
      <c r="A7455" s="13">
        <v>40996</v>
      </c>
      <c r="B7455" s="19">
        <f t="shared" si="585"/>
        <v>2012</v>
      </c>
      <c r="C7455">
        <f>[1]RechargeReductions!Q7455*1.9835</f>
        <v>1487.625</v>
      </c>
      <c r="D7455" s="19">
        <f t="shared" si="586"/>
        <v>1</v>
      </c>
      <c r="E7455">
        <f>[1]RechargeReductions!G7455*1.9835</f>
        <v>793.4</v>
      </c>
      <c r="F7455" s="19">
        <f t="shared" si="587"/>
        <v>1</v>
      </c>
      <c r="G7455">
        <f>[1]RechargeReductions!I7455*1.9835</f>
        <v>0</v>
      </c>
      <c r="H7455" s="19">
        <f t="shared" si="588"/>
        <v>0</v>
      </c>
      <c r="I7455">
        <f>[1]RechargeReductions!L7455*1.9835</f>
        <v>793.4</v>
      </c>
      <c r="J7455" s="19">
        <f t="shared" si="589"/>
        <v>1</v>
      </c>
      <c r="K7455">
        <f>LOOKUP(B7455,[1]MaxFinancial!$A$2:$A$27,[1]MaxFinancial!$B$2:$B$27)</f>
        <v>-2.36</v>
      </c>
    </row>
    <row r="7456" spans="1:11">
      <c r="A7456" s="13">
        <v>40997</v>
      </c>
      <c r="B7456" s="19">
        <f t="shared" si="585"/>
        <v>2012</v>
      </c>
      <c r="C7456">
        <f>[1]RechargeReductions!Q7456*1.9835</f>
        <v>1487.625</v>
      </c>
      <c r="D7456" s="19">
        <f t="shared" si="586"/>
        <v>1</v>
      </c>
      <c r="E7456">
        <f>[1]RechargeReductions!G7456*1.9835</f>
        <v>793.4</v>
      </c>
      <c r="F7456" s="19">
        <f t="shared" si="587"/>
        <v>1</v>
      </c>
      <c r="G7456">
        <f>[1]RechargeReductions!I7456*1.9835</f>
        <v>0</v>
      </c>
      <c r="H7456" s="19">
        <f t="shared" si="588"/>
        <v>0</v>
      </c>
      <c r="I7456">
        <f>[1]RechargeReductions!L7456*1.9835</f>
        <v>793.4</v>
      </c>
      <c r="J7456" s="19">
        <f t="shared" si="589"/>
        <v>1</v>
      </c>
      <c r="K7456">
        <f>LOOKUP(B7456,[1]MaxFinancial!$A$2:$A$27,[1]MaxFinancial!$B$2:$B$27)</f>
        <v>-2.36</v>
      </c>
    </row>
    <row r="7457" spans="1:11">
      <c r="A7457" s="13">
        <v>40998</v>
      </c>
      <c r="B7457" s="19">
        <f t="shared" si="585"/>
        <v>2012</v>
      </c>
      <c r="C7457">
        <f>[1]RechargeReductions!Q7457*1.9835</f>
        <v>1487.625</v>
      </c>
      <c r="D7457" s="19">
        <f t="shared" si="586"/>
        <v>1</v>
      </c>
      <c r="E7457">
        <f>[1]RechargeReductions!G7457*1.9835</f>
        <v>793.4</v>
      </c>
      <c r="F7457" s="19">
        <f t="shared" si="587"/>
        <v>1</v>
      </c>
      <c r="G7457">
        <f>[1]RechargeReductions!I7457*1.9835</f>
        <v>0</v>
      </c>
      <c r="H7457" s="19">
        <f t="shared" si="588"/>
        <v>0</v>
      </c>
      <c r="I7457">
        <f>[1]RechargeReductions!L7457*1.9835</f>
        <v>793.4</v>
      </c>
      <c r="J7457" s="19">
        <f t="shared" si="589"/>
        <v>1</v>
      </c>
      <c r="K7457">
        <f>LOOKUP(B7457,[1]MaxFinancial!$A$2:$A$27,[1]MaxFinancial!$B$2:$B$27)</f>
        <v>-2.36</v>
      </c>
    </row>
    <row r="7458" spans="1:11">
      <c r="A7458" s="13">
        <v>40999</v>
      </c>
      <c r="B7458" s="19">
        <f t="shared" si="585"/>
        <v>2012</v>
      </c>
      <c r="C7458">
        <f>[1]RechargeReductions!Q7458*1.9835</f>
        <v>1487.625</v>
      </c>
      <c r="D7458" s="19">
        <f t="shared" si="586"/>
        <v>1</v>
      </c>
      <c r="E7458">
        <f>[1]RechargeReductions!G7458*1.9835</f>
        <v>793.4</v>
      </c>
      <c r="F7458" s="19">
        <f t="shared" si="587"/>
        <v>1</v>
      </c>
      <c r="G7458">
        <f>[1]RechargeReductions!I7458*1.9835</f>
        <v>0</v>
      </c>
      <c r="H7458" s="19">
        <f t="shared" si="588"/>
        <v>0</v>
      </c>
      <c r="I7458">
        <f>[1]RechargeReductions!L7458*1.9835</f>
        <v>793.4</v>
      </c>
      <c r="J7458" s="19">
        <f t="shared" si="589"/>
        <v>1</v>
      </c>
      <c r="K7458">
        <f>LOOKUP(B7458,[1]MaxFinancial!$A$2:$A$27,[1]MaxFinancial!$B$2:$B$27)</f>
        <v>-2.36</v>
      </c>
    </row>
    <row r="7459" spans="1:11">
      <c r="A7459" s="13">
        <v>41000</v>
      </c>
      <c r="B7459" s="19">
        <f t="shared" si="585"/>
        <v>2012</v>
      </c>
      <c r="C7459">
        <f>[1]RechargeReductions!Q7459*1.9835</f>
        <v>1487.625</v>
      </c>
      <c r="D7459" s="19">
        <f t="shared" si="586"/>
        <v>1</v>
      </c>
      <c r="E7459">
        <f>[1]RechargeReductions!G7459*1.9835</f>
        <v>793.4</v>
      </c>
      <c r="F7459" s="19">
        <f t="shared" si="587"/>
        <v>1</v>
      </c>
      <c r="G7459">
        <f>[1]RechargeReductions!I7459*1.9835</f>
        <v>0</v>
      </c>
      <c r="H7459" s="19">
        <f t="shared" si="588"/>
        <v>0</v>
      </c>
      <c r="I7459">
        <f>[1]RechargeReductions!L7459*1.9835</f>
        <v>793.4</v>
      </c>
      <c r="J7459" s="19">
        <f t="shared" si="589"/>
        <v>1</v>
      </c>
      <c r="K7459">
        <f>LOOKUP(B7459,[1]MaxFinancial!$A$2:$A$27,[1]MaxFinancial!$B$2:$B$27)</f>
        <v>-2.36</v>
      </c>
    </row>
    <row r="7460" spans="1:11">
      <c r="A7460" s="13">
        <v>41001</v>
      </c>
      <c r="B7460" s="19">
        <f t="shared" si="585"/>
        <v>2012</v>
      </c>
      <c r="C7460">
        <f>[1]RechargeReductions!Q7460*1.9835</f>
        <v>1487.625</v>
      </c>
      <c r="D7460" s="19">
        <f t="shared" si="586"/>
        <v>1</v>
      </c>
      <c r="E7460">
        <f>[1]RechargeReductions!G7460*1.9835</f>
        <v>793.4</v>
      </c>
      <c r="F7460" s="19">
        <f t="shared" si="587"/>
        <v>1</v>
      </c>
      <c r="G7460">
        <f>[1]RechargeReductions!I7460*1.9835</f>
        <v>0</v>
      </c>
      <c r="H7460" s="19">
        <f t="shared" si="588"/>
        <v>0</v>
      </c>
      <c r="I7460">
        <f>[1]RechargeReductions!L7460*1.9835</f>
        <v>793.4</v>
      </c>
      <c r="J7460" s="19">
        <f t="shared" si="589"/>
        <v>1</v>
      </c>
      <c r="K7460">
        <f>LOOKUP(B7460,[1]MaxFinancial!$A$2:$A$27,[1]MaxFinancial!$B$2:$B$27)</f>
        <v>-2.36</v>
      </c>
    </row>
    <row r="7461" spans="1:11">
      <c r="A7461" s="13">
        <v>41002</v>
      </c>
      <c r="B7461" s="19">
        <f t="shared" si="585"/>
        <v>2012</v>
      </c>
      <c r="C7461">
        <f>[1]RechargeReductions!Q7461*1.9835</f>
        <v>1487.625</v>
      </c>
      <c r="D7461" s="19">
        <f t="shared" si="586"/>
        <v>1</v>
      </c>
      <c r="E7461">
        <f>[1]RechargeReductions!G7461*1.9835</f>
        <v>793.4</v>
      </c>
      <c r="F7461" s="19">
        <f t="shared" si="587"/>
        <v>1</v>
      </c>
      <c r="G7461">
        <f>[1]RechargeReductions!I7461*1.9835</f>
        <v>0</v>
      </c>
      <c r="H7461" s="19">
        <f t="shared" si="588"/>
        <v>0</v>
      </c>
      <c r="I7461">
        <f>[1]RechargeReductions!L7461*1.9835</f>
        <v>793.4</v>
      </c>
      <c r="J7461" s="19">
        <f t="shared" si="589"/>
        <v>1</v>
      </c>
      <c r="K7461">
        <f>LOOKUP(B7461,[1]MaxFinancial!$A$2:$A$27,[1]MaxFinancial!$B$2:$B$27)</f>
        <v>-2.36</v>
      </c>
    </row>
    <row r="7462" spans="1:11">
      <c r="A7462" s="13">
        <v>41003</v>
      </c>
      <c r="B7462" s="19">
        <f t="shared" si="585"/>
        <v>2012</v>
      </c>
      <c r="C7462">
        <f>[1]RechargeReductions!Q7462*1.9835</f>
        <v>1487.625</v>
      </c>
      <c r="D7462" s="19">
        <f t="shared" si="586"/>
        <v>1</v>
      </c>
      <c r="E7462">
        <f>[1]RechargeReductions!G7462*1.9835</f>
        <v>793.4</v>
      </c>
      <c r="F7462" s="19">
        <f t="shared" si="587"/>
        <v>1</v>
      </c>
      <c r="G7462">
        <f>[1]RechargeReductions!I7462*1.9835</f>
        <v>0</v>
      </c>
      <c r="H7462" s="19">
        <f t="shared" si="588"/>
        <v>0</v>
      </c>
      <c r="I7462">
        <f>[1]RechargeReductions!L7462*1.9835</f>
        <v>793.4</v>
      </c>
      <c r="J7462" s="19">
        <f t="shared" si="589"/>
        <v>1</v>
      </c>
      <c r="K7462">
        <f>LOOKUP(B7462,[1]MaxFinancial!$A$2:$A$27,[1]MaxFinancial!$B$2:$B$27)</f>
        <v>-2.36</v>
      </c>
    </row>
    <row r="7463" spans="1:11">
      <c r="A7463" s="13">
        <v>41004</v>
      </c>
      <c r="B7463" s="19">
        <f t="shared" si="585"/>
        <v>2012</v>
      </c>
      <c r="C7463">
        <f>[1]RechargeReductions!Q7463*1.9835</f>
        <v>1487.625</v>
      </c>
      <c r="D7463" s="19">
        <f t="shared" si="586"/>
        <v>1</v>
      </c>
      <c r="E7463">
        <f>[1]RechargeReductions!G7463*1.9835</f>
        <v>793.4</v>
      </c>
      <c r="F7463" s="19">
        <f t="shared" si="587"/>
        <v>1</v>
      </c>
      <c r="G7463">
        <f>[1]RechargeReductions!I7463*1.9835</f>
        <v>0</v>
      </c>
      <c r="H7463" s="19">
        <f t="shared" si="588"/>
        <v>0</v>
      </c>
      <c r="I7463">
        <f>[1]RechargeReductions!L7463*1.9835</f>
        <v>793.4</v>
      </c>
      <c r="J7463" s="19">
        <f t="shared" si="589"/>
        <v>1</v>
      </c>
      <c r="K7463">
        <f>LOOKUP(B7463,[1]MaxFinancial!$A$2:$A$27,[1]MaxFinancial!$B$2:$B$27)</f>
        <v>-2.36</v>
      </c>
    </row>
    <row r="7464" spans="1:11">
      <c r="A7464" s="13">
        <v>41005</v>
      </c>
      <c r="B7464" s="19">
        <f t="shared" si="585"/>
        <v>2012</v>
      </c>
      <c r="C7464">
        <f>[1]RechargeReductions!Q7464*1.9835</f>
        <v>1487.625</v>
      </c>
      <c r="D7464" s="19">
        <f t="shared" si="586"/>
        <v>1</v>
      </c>
      <c r="E7464">
        <f>[1]RechargeReductions!G7464*1.9835</f>
        <v>793.4</v>
      </c>
      <c r="F7464" s="19">
        <f t="shared" si="587"/>
        <v>1</v>
      </c>
      <c r="G7464">
        <f>[1]RechargeReductions!I7464*1.9835</f>
        <v>0</v>
      </c>
      <c r="H7464" s="19">
        <f t="shared" si="588"/>
        <v>0</v>
      </c>
      <c r="I7464">
        <f>[1]RechargeReductions!L7464*1.9835</f>
        <v>793.4</v>
      </c>
      <c r="J7464" s="19">
        <f t="shared" si="589"/>
        <v>1</v>
      </c>
      <c r="K7464">
        <f>LOOKUP(B7464,[1]MaxFinancial!$A$2:$A$27,[1]MaxFinancial!$B$2:$B$27)</f>
        <v>-2.36</v>
      </c>
    </row>
    <row r="7465" spans="1:11">
      <c r="A7465" s="13">
        <v>41006</v>
      </c>
      <c r="B7465" s="19">
        <f t="shared" si="585"/>
        <v>2012</v>
      </c>
      <c r="C7465">
        <f>[1]RechargeReductions!Q7465*1.9835</f>
        <v>1487.625</v>
      </c>
      <c r="D7465" s="19">
        <f t="shared" si="586"/>
        <v>1</v>
      </c>
      <c r="E7465">
        <f>[1]RechargeReductions!G7465*1.9835</f>
        <v>793.4</v>
      </c>
      <c r="F7465" s="19">
        <f t="shared" si="587"/>
        <v>1</v>
      </c>
      <c r="G7465">
        <f>[1]RechargeReductions!I7465*1.9835</f>
        <v>0</v>
      </c>
      <c r="H7465" s="19">
        <f t="shared" si="588"/>
        <v>0</v>
      </c>
      <c r="I7465">
        <f>[1]RechargeReductions!L7465*1.9835</f>
        <v>793.4</v>
      </c>
      <c r="J7465" s="19">
        <f t="shared" si="589"/>
        <v>1</v>
      </c>
      <c r="K7465">
        <f>LOOKUP(B7465,[1]MaxFinancial!$A$2:$A$27,[1]MaxFinancial!$B$2:$B$27)</f>
        <v>-2.36</v>
      </c>
    </row>
    <row r="7466" spans="1:11">
      <c r="A7466" s="13">
        <v>41007</v>
      </c>
      <c r="B7466" s="19">
        <f t="shared" si="585"/>
        <v>2012</v>
      </c>
      <c r="C7466">
        <f>[1]RechargeReductions!Q7466*1.9835</f>
        <v>1487.625</v>
      </c>
      <c r="D7466" s="19">
        <f t="shared" si="586"/>
        <v>1</v>
      </c>
      <c r="E7466">
        <f>[1]RechargeReductions!G7466*1.9835</f>
        <v>793.4</v>
      </c>
      <c r="F7466" s="19">
        <f t="shared" si="587"/>
        <v>1</v>
      </c>
      <c r="G7466">
        <f>[1]RechargeReductions!I7466*1.9835</f>
        <v>0</v>
      </c>
      <c r="H7466" s="19">
        <f t="shared" si="588"/>
        <v>0</v>
      </c>
      <c r="I7466">
        <f>[1]RechargeReductions!L7466*1.9835</f>
        <v>793.4</v>
      </c>
      <c r="J7466" s="19">
        <f t="shared" si="589"/>
        <v>1</v>
      </c>
      <c r="K7466">
        <f>LOOKUP(B7466,[1]MaxFinancial!$A$2:$A$27,[1]MaxFinancial!$B$2:$B$27)</f>
        <v>-2.36</v>
      </c>
    </row>
    <row r="7467" spans="1:11">
      <c r="A7467" s="13">
        <v>41008</v>
      </c>
      <c r="B7467" s="19">
        <f t="shared" si="585"/>
        <v>2012</v>
      </c>
      <c r="C7467">
        <f>[1]RechargeReductions!Q7467*1.9835</f>
        <v>1487.625</v>
      </c>
      <c r="D7467" s="19">
        <f t="shared" si="586"/>
        <v>1</v>
      </c>
      <c r="E7467">
        <f>[1]RechargeReductions!G7467*1.9835</f>
        <v>793.4</v>
      </c>
      <c r="F7467" s="19">
        <f t="shared" si="587"/>
        <v>1</v>
      </c>
      <c r="G7467">
        <f>[1]RechargeReductions!I7467*1.9835</f>
        <v>0</v>
      </c>
      <c r="H7467" s="19">
        <f t="shared" si="588"/>
        <v>0</v>
      </c>
      <c r="I7467">
        <f>[1]RechargeReductions!L7467*1.9835</f>
        <v>793.4</v>
      </c>
      <c r="J7467" s="19">
        <f t="shared" si="589"/>
        <v>1</v>
      </c>
      <c r="K7467">
        <f>LOOKUP(B7467,[1]MaxFinancial!$A$2:$A$27,[1]MaxFinancial!$B$2:$B$27)</f>
        <v>-2.36</v>
      </c>
    </row>
    <row r="7468" spans="1:11">
      <c r="A7468" s="13">
        <v>41009</v>
      </c>
      <c r="B7468" s="19">
        <f t="shared" si="585"/>
        <v>2012</v>
      </c>
      <c r="C7468">
        <f>[1]RechargeReductions!Q7468*1.9835</f>
        <v>1487.625</v>
      </c>
      <c r="D7468" s="19">
        <f t="shared" si="586"/>
        <v>1</v>
      </c>
      <c r="E7468">
        <f>[1]RechargeReductions!G7468*1.9835</f>
        <v>793.4</v>
      </c>
      <c r="F7468" s="19">
        <f t="shared" si="587"/>
        <v>1</v>
      </c>
      <c r="G7468">
        <f>[1]RechargeReductions!I7468*1.9835</f>
        <v>0</v>
      </c>
      <c r="H7468" s="19">
        <f t="shared" si="588"/>
        <v>0</v>
      </c>
      <c r="I7468">
        <f>[1]RechargeReductions!L7468*1.9835</f>
        <v>793.4</v>
      </c>
      <c r="J7468" s="19">
        <f t="shared" si="589"/>
        <v>1</v>
      </c>
      <c r="K7468">
        <f>LOOKUP(B7468,[1]MaxFinancial!$A$2:$A$27,[1]MaxFinancial!$B$2:$B$27)</f>
        <v>-2.36</v>
      </c>
    </row>
    <row r="7469" spans="1:11">
      <c r="A7469" s="13">
        <v>41010</v>
      </c>
      <c r="B7469" s="19">
        <f t="shared" si="585"/>
        <v>2012</v>
      </c>
      <c r="C7469">
        <f>[1]RechargeReductions!Q7469*1.9835</f>
        <v>1487.625</v>
      </c>
      <c r="D7469" s="19">
        <f t="shared" si="586"/>
        <v>1</v>
      </c>
      <c r="E7469">
        <f>[1]RechargeReductions!G7469*1.9835</f>
        <v>793.4</v>
      </c>
      <c r="F7469" s="19">
        <f t="shared" si="587"/>
        <v>1</v>
      </c>
      <c r="G7469">
        <f>[1]RechargeReductions!I7469*1.9835</f>
        <v>0</v>
      </c>
      <c r="H7469" s="19">
        <f t="shared" si="588"/>
        <v>0</v>
      </c>
      <c r="I7469">
        <f>[1]RechargeReductions!L7469*1.9835</f>
        <v>793.4</v>
      </c>
      <c r="J7469" s="19">
        <f t="shared" si="589"/>
        <v>1</v>
      </c>
      <c r="K7469">
        <f>LOOKUP(B7469,[1]MaxFinancial!$A$2:$A$27,[1]MaxFinancial!$B$2:$B$27)</f>
        <v>-2.36</v>
      </c>
    </row>
    <row r="7470" spans="1:11">
      <c r="A7470" s="13">
        <v>41011</v>
      </c>
      <c r="B7470" s="19">
        <f t="shared" si="585"/>
        <v>2012</v>
      </c>
      <c r="C7470">
        <f>[1]RechargeReductions!Q7470*1.9835</f>
        <v>1487.625</v>
      </c>
      <c r="D7470" s="19">
        <f t="shared" si="586"/>
        <v>1</v>
      </c>
      <c r="E7470">
        <f>[1]RechargeReductions!G7470*1.9835</f>
        <v>793.4</v>
      </c>
      <c r="F7470" s="19">
        <f t="shared" si="587"/>
        <v>1</v>
      </c>
      <c r="G7470">
        <f>[1]RechargeReductions!I7470*1.9835</f>
        <v>0</v>
      </c>
      <c r="H7470" s="19">
        <f t="shared" si="588"/>
        <v>0</v>
      </c>
      <c r="I7470">
        <f>[1]RechargeReductions!L7470*1.9835</f>
        <v>793.4</v>
      </c>
      <c r="J7470" s="19">
        <f t="shared" si="589"/>
        <v>1</v>
      </c>
      <c r="K7470">
        <f>LOOKUP(B7470,[1]MaxFinancial!$A$2:$A$27,[1]MaxFinancial!$B$2:$B$27)</f>
        <v>-2.36</v>
      </c>
    </row>
    <row r="7471" spans="1:11">
      <c r="A7471" s="13">
        <v>41012</v>
      </c>
      <c r="B7471" s="19">
        <f t="shared" si="585"/>
        <v>2012</v>
      </c>
      <c r="C7471">
        <f>[1]RechargeReductions!Q7471*1.9835</f>
        <v>1487.625</v>
      </c>
      <c r="D7471" s="19">
        <f t="shared" si="586"/>
        <v>1</v>
      </c>
      <c r="E7471">
        <f>[1]RechargeReductions!G7471*1.9835</f>
        <v>793.4</v>
      </c>
      <c r="F7471" s="19">
        <f t="shared" si="587"/>
        <v>1</v>
      </c>
      <c r="G7471">
        <f>[1]RechargeReductions!I7471*1.9835</f>
        <v>0</v>
      </c>
      <c r="H7471" s="19">
        <f t="shared" si="588"/>
        <v>0</v>
      </c>
      <c r="I7471">
        <f>[1]RechargeReductions!L7471*1.9835</f>
        <v>206.68069999999963</v>
      </c>
      <c r="J7471" s="19">
        <f t="shared" si="589"/>
        <v>1</v>
      </c>
      <c r="K7471">
        <f>LOOKUP(B7471,[1]MaxFinancial!$A$2:$A$27,[1]MaxFinancial!$B$2:$B$27)</f>
        <v>-2.36</v>
      </c>
    </row>
    <row r="7472" spans="1:11">
      <c r="A7472" s="13">
        <v>41013</v>
      </c>
      <c r="B7472" s="19">
        <f t="shared" si="585"/>
        <v>2012</v>
      </c>
      <c r="C7472">
        <f>[1]RechargeReductions!Q7472*1.9835</f>
        <v>1487.625</v>
      </c>
      <c r="D7472" s="19">
        <f t="shared" si="586"/>
        <v>1</v>
      </c>
      <c r="E7472">
        <f>[1]RechargeReductions!G7472*1.9835</f>
        <v>309.82269999999966</v>
      </c>
      <c r="F7472" s="19">
        <f t="shared" si="587"/>
        <v>1</v>
      </c>
      <c r="G7472">
        <f>[1]RechargeReductions!I7472*1.9835</f>
        <v>0</v>
      </c>
      <c r="H7472" s="19">
        <f t="shared" si="588"/>
        <v>0</v>
      </c>
      <c r="I7472">
        <f>[1]RechargeReductions!L7472*1.9835</f>
        <v>0</v>
      </c>
      <c r="J7472" s="19">
        <f t="shared" si="589"/>
        <v>0</v>
      </c>
      <c r="K7472">
        <f>LOOKUP(B7472,[1]MaxFinancial!$A$2:$A$27,[1]MaxFinancial!$B$2:$B$27)</f>
        <v>-2.36</v>
      </c>
    </row>
    <row r="7473" spans="1:11">
      <c r="A7473" s="13">
        <v>41014</v>
      </c>
      <c r="B7473" s="19">
        <f t="shared" si="585"/>
        <v>2012</v>
      </c>
      <c r="C7473">
        <f>[1]RechargeReductions!Q7473*1.9835</f>
        <v>1487.625</v>
      </c>
      <c r="D7473" s="19">
        <f t="shared" si="586"/>
        <v>1</v>
      </c>
      <c r="E7473">
        <f>[1]RechargeReductions!G7473*1.9835</f>
        <v>0</v>
      </c>
      <c r="F7473" s="19">
        <f t="shared" si="587"/>
        <v>0</v>
      </c>
      <c r="G7473">
        <f>[1]RechargeReductions!I7473*1.9835</f>
        <v>0</v>
      </c>
      <c r="H7473" s="19">
        <f t="shared" si="588"/>
        <v>0</v>
      </c>
      <c r="I7473">
        <f>[1]RechargeReductions!L7473*1.9835</f>
        <v>0</v>
      </c>
      <c r="J7473" s="19">
        <f t="shared" si="589"/>
        <v>0</v>
      </c>
      <c r="K7473">
        <f>LOOKUP(B7473,[1]MaxFinancial!$A$2:$A$27,[1]MaxFinancial!$B$2:$B$27)</f>
        <v>-2.36</v>
      </c>
    </row>
    <row r="7474" spans="1:11">
      <c r="A7474" s="13">
        <v>41015</v>
      </c>
      <c r="B7474" s="19">
        <f t="shared" si="585"/>
        <v>2012</v>
      </c>
      <c r="C7474">
        <f>[1]RechargeReductions!Q7474*1.9835</f>
        <v>1487.625</v>
      </c>
      <c r="D7474" s="19">
        <f t="shared" si="586"/>
        <v>1</v>
      </c>
      <c r="E7474">
        <f>[1]RechargeReductions!G7474*1.9835</f>
        <v>0</v>
      </c>
      <c r="F7474" s="19">
        <f t="shared" si="587"/>
        <v>0</v>
      </c>
      <c r="G7474">
        <f>[1]RechargeReductions!I7474*1.9835</f>
        <v>0</v>
      </c>
      <c r="H7474" s="19">
        <f t="shared" si="588"/>
        <v>0</v>
      </c>
      <c r="I7474">
        <f>[1]RechargeReductions!L7474*1.9835</f>
        <v>0</v>
      </c>
      <c r="J7474" s="19">
        <f t="shared" si="589"/>
        <v>0</v>
      </c>
      <c r="K7474">
        <f>LOOKUP(B7474,[1]MaxFinancial!$A$2:$A$27,[1]MaxFinancial!$B$2:$B$27)</f>
        <v>-2.36</v>
      </c>
    </row>
    <row r="7475" spans="1:11">
      <c r="A7475" s="13">
        <v>41016</v>
      </c>
      <c r="B7475" s="19">
        <f t="shared" si="585"/>
        <v>2012</v>
      </c>
      <c r="C7475">
        <f>[1]RechargeReductions!Q7475*1.9835</f>
        <v>1487.625</v>
      </c>
      <c r="D7475" s="19">
        <f t="shared" si="586"/>
        <v>1</v>
      </c>
      <c r="E7475">
        <f>[1]RechargeReductions!G7475*1.9835</f>
        <v>0</v>
      </c>
      <c r="F7475" s="19">
        <f t="shared" si="587"/>
        <v>0</v>
      </c>
      <c r="G7475">
        <f>[1]RechargeReductions!I7475*1.9835</f>
        <v>0</v>
      </c>
      <c r="H7475" s="19">
        <f t="shared" si="588"/>
        <v>0</v>
      </c>
      <c r="I7475">
        <f>[1]RechargeReductions!L7475*1.9835</f>
        <v>0</v>
      </c>
      <c r="J7475" s="19">
        <f t="shared" si="589"/>
        <v>0</v>
      </c>
      <c r="K7475">
        <f>LOOKUP(B7475,[1]MaxFinancial!$A$2:$A$27,[1]MaxFinancial!$B$2:$B$27)</f>
        <v>-2.36</v>
      </c>
    </row>
    <row r="7476" spans="1:11">
      <c r="A7476" s="13">
        <v>41017</v>
      </c>
      <c r="B7476" s="19">
        <f t="shared" si="585"/>
        <v>2012</v>
      </c>
      <c r="C7476">
        <f>[1]RechargeReductions!Q7476*1.9835</f>
        <v>1487.625</v>
      </c>
      <c r="D7476" s="19">
        <f t="shared" si="586"/>
        <v>1</v>
      </c>
      <c r="E7476">
        <f>[1]RechargeReductions!G7476*1.9835</f>
        <v>0</v>
      </c>
      <c r="F7476" s="19">
        <f t="shared" si="587"/>
        <v>0</v>
      </c>
      <c r="G7476">
        <f>[1]RechargeReductions!I7476*1.9835</f>
        <v>0</v>
      </c>
      <c r="H7476" s="19">
        <f t="shared" si="588"/>
        <v>0</v>
      </c>
      <c r="I7476">
        <f>[1]RechargeReductions!L7476*1.9835</f>
        <v>0</v>
      </c>
      <c r="J7476" s="19">
        <f t="shared" si="589"/>
        <v>0</v>
      </c>
      <c r="K7476">
        <f>LOOKUP(B7476,[1]MaxFinancial!$A$2:$A$27,[1]MaxFinancial!$B$2:$B$27)</f>
        <v>-2.36</v>
      </c>
    </row>
    <row r="7477" spans="1:11">
      <c r="A7477" s="13">
        <v>41018</v>
      </c>
      <c r="B7477" s="19">
        <f t="shared" si="585"/>
        <v>2012</v>
      </c>
      <c r="C7477">
        <f>[1]RechargeReductions!Q7477*1.9835</f>
        <v>1487.625</v>
      </c>
      <c r="D7477" s="19">
        <f t="shared" si="586"/>
        <v>1</v>
      </c>
      <c r="E7477">
        <f>[1]RechargeReductions!G7477*1.9835</f>
        <v>0</v>
      </c>
      <c r="F7477" s="19">
        <f t="shared" si="587"/>
        <v>0</v>
      </c>
      <c r="G7477">
        <f>[1]RechargeReductions!I7477*1.9835</f>
        <v>0</v>
      </c>
      <c r="H7477" s="19">
        <f t="shared" si="588"/>
        <v>0</v>
      </c>
      <c r="I7477">
        <f>[1]RechargeReductions!L7477*1.9835</f>
        <v>0</v>
      </c>
      <c r="J7477" s="19">
        <f t="shared" si="589"/>
        <v>0</v>
      </c>
      <c r="K7477">
        <f>LOOKUP(B7477,[1]MaxFinancial!$A$2:$A$27,[1]MaxFinancial!$B$2:$B$27)</f>
        <v>-2.36</v>
      </c>
    </row>
    <row r="7478" spans="1:11">
      <c r="A7478" s="13">
        <v>41019</v>
      </c>
      <c r="B7478" s="19">
        <f t="shared" si="585"/>
        <v>2012</v>
      </c>
      <c r="C7478">
        <f>[1]RechargeReductions!Q7478*1.9835</f>
        <v>1487.625</v>
      </c>
      <c r="D7478" s="19">
        <f t="shared" si="586"/>
        <v>1</v>
      </c>
      <c r="E7478">
        <f>[1]RechargeReductions!G7478*1.9835</f>
        <v>0</v>
      </c>
      <c r="F7478" s="19">
        <f t="shared" si="587"/>
        <v>0</v>
      </c>
      <c r="G7478">
        <f>[1]RechargeReductions!I7478*1.9835</f>
        <v>0</v>
      </c>
      <c r="H7478" s="19">
        <f t="shared" si="588"/>
        <v>0</v>
      </c>
      <c r="I7478">
        <f>[1]RechargeReductions!L7478*1.9835</f>
        <v>0</v>
      </c>
      <c r="J7478" s="19">
        <f t="shared" si="589"/>
        <v>0</v>
      </c>
      <c r="K7478">
        <f>LOOKUP(B7478,[1]MaxFinancial!$A$2:$A$27,[1]MaxFinancial!$B$2:$B$27)</f>
        <v>-2.36</v>
      </c>
    </row>
    <row r="7479" spans="1:11">
      <c r="A7479" s="13">
        <v>41020</v>
      </c>
      <c r="B7479" s="19">
        <f t="shared" si="585"/>
        <v>2012</v>
      </c>
      <c r="C7479">
        <f>[1]RechargeReductions!Q7479*1.9835</f>
        <v>1378.5325</v>
      </c>
      <c r="D7479" s="19">
        <f t="shared" si="586"/>
        <v>1</v>
      </c>
      <c r="E7479">
        <f>[1]RechargeReductions!G7479*1.9835</f>
        <v>0</v>
      </c>
      <c r="F7479" s="19">
        <f t="shared" si="587"/>
        <v>0</v>
      </c>
      <c r="G7479">
        <f>[1]RechargeReductions!I7479*1.9835</f>
        <v>0</v>
      </c>
      <c r="H7479" s="19">
        <f t="shared" si="588"/>
        <v>0</v>
      </c>
      <c r="I7479">
        <f>[1]RechargeReductions!L7479*1.9835</f>
        <v>0</v>
      </c>
      <c r="J7479" s="19">
        <f t="shared" si="589"/>
        <v>0</v>
      </c>
      <c r="K7479">
        <f>LOOKUP(B7479,[1]MaxFinancial!$A$2:$A$27,[1]MaxFinancial!$B$2:$B$27)</f>
        <v>-2.36</v>
      </c>
    </row>
    <row r="7480" spans="1:11">
      <c r="A7480" s="13">
        <v>41021</v>
      </c>
      <c r="B7480" s="19">
        <f t="shared" si="585"/>
        <v>2012</v>
      </c>
      <c r="C7480">
        <f>[1]RechargeReductions!Q7480*1.9835</f>
        <v>1001.6675</v>
      </c>
      <c r="D7480" s="19">
        <f t="shared" si="586"/>
        <v>1</v>
      </c>
      <c r="E7480">
        <f>[1]RechargeReductions!G7480*1.9835</f>
        <v>0</v>
      </c>
      <c r="F7480" s="19">
        <f t="shared" si="587"/>
        <v>0</v>
      </c>
      <c r="G7480">
        <f>[1]RechargeReductions!I7480*1.9835</f>
        <v>0</v>
      </c>
      <c r="H7480" s="19">
        <f t="shared" si="588"/>
        <v>0</v>
      </c>
      <c r="I7480">
        <f>[1]RechargeReductions!L7480*1.9835</f>
        <v>0</v>
      </c>
      <c r="J7480" s="19">
        <f t="shared" si="589"/>
        <v>0</v>
      </c>
      <c r="K7480">
        <f>LOOKUP(B7480,[1]MaxFinancial!$A$2:$A$27,[1]MaxFinancial!$B$2:$B$27)</f>
        <v>-2.36</v>
      </c>
    </row>
    <row r="7481" spans="1:11">
      <c r="A7481" s="13">
        <v>41022</v>
      </c>
      <c r="B7481" s="19">
        <f t="shared" si="585"/>
        <v>2012</v>
      </c>
      <c r="C7481">
        <f>[1]RechargeReductions!Q7481*1.9835</f>
        <v>825.13599999999997</v>
      </c>
      <c r="D7481" s="19">
        <f t="shared" si="586"/>
        <v>1</v>
      </c>
      <c r="E7481">
        <f>[1]RechargeReductions!G7481*1.9835</f>
        <v>0</v>
      </c>
      <c r="F7481" s="19">
        <f t="shared" si="587"/>
        <v>0</v>
      </c>
      <c r="G7481">
        <f>[1]RechargeReductions!I7481*1.9835</f>
        <v>0</v>
      </c>
      <c r="H7481" s="19">
        <f t="shared" si="588"/>
        <v>0</v>
      </c>
      <c r="I7481">
        <f>[1]RechargeReductions!L7481*1.9835</f>
        <v>0</v>
      </c>
      <c r="J7481" s="19">
        <f t="shared" si="589"/>
        <v>0</v>
      </c>
      <c r="K7481">
        <f>LOOKUP(B7481,[1]MaxFinancial!$A$2:$A$27,[1]MaxFinancial!$B$2:$B$27)</f>
        <v>-2.36</v>
      </c>
    </row>
    <row r="7482" spans="1:11">
      <c r="A7482" s="13">
        <v>41023</v>
      </c>
      <c r="B7482" s="19">
        <f t="shared" si="585"/>
        <v>2012</v>
      </c>
      <c r="C7482">
        <f>[1]RechargeReductions!Q7482*1.9835</f>
        <v>230.08600000000001</v>
      </c>
      <c r="D7482" s="19">
        <f t="shared" si="586"/>
        <v>0</v>
      </c>
      <c r="E7482">
        <f>[1]RechargeReductions!G7482*1.9835</f>
        <v>0</v>
      </c>
      <c r="F7482" s="19">
        <f t="shared" si="587"/>
        <v>0</v>
      </c>
      <c r="G7482">
        <f>[1]RechargeReductions!I7482*1.9835</f>
        <v>0</v>
      </c>
      <c r="H7482" s="19">
        <f t="shared" si="588"/>
        <v>0</v>
      </c>
      <c r="I7482">
        <f>[1]RechargeReductions!L7482*1.9835</f>
        <v>0</v>
      </c>
      <c r="J7482" s="19">
        <f t="shared" si="589"/>
        <v>0</v>
      </c>
      <c r="K7482">
        <f>LOOKUP(B7482,[1]MaxFinancial!$A$2:$A$27,[1]MaxFinancial!$B$2:$B$27)</f>
        <v>-2.36</v>
      </c>
    </row>
    <row r="7483" spans="1:11">
      <c r="A7483" s="13">
        <v>41024</v>
      </c>
      <c r="B7483" s="19">
        <f t="shared" si="585"/>
        <v>2012</v>
      </c>
      <c r="C7483">
        <f>[1]RechargeReductions!Q7483*1.9835</f>
        <v>0</v>
      </c>
      <c r="D7483" s="19">
        <f t="shared" si="586"/>
        <v>0</v>
      </c>
      <c r="E7483">
        <f>[1]RechargeReductions!G7483*1.9835</f>
        <v>0</v>
      </c>
      <c r="F7483" s="19">
        <f t="shared" si="587"/>
        <v>0</v>
      </c>
      <c r="G7483">
        <f>[1]RechargeReductions!I7483*1.9835</f>
        <v>0</v>
      </c>
      <c r="H7483" s="19">
        <f t="shared" si="588"/>
        <v>0</v>
      </c>
      <c r="I7483">
        <f>[1]RechargeReductions!L7483*1.9835</f>
        <v>0</v>
      </c>
      <c r="J7483" s="19">
        <f t="shared" si="589"/>
        <v>0</v>
      </c>
      <c r="K7483">
        <f>LOOKUP(B7483,[1]MaxFinancial!$A$2:$A$27,[1]MaxFinancial!$B$2:$B$27)</f>
        <v>-2.36</v>
      </c>
    </row>
    <row r="7484" spans="1:11">
      <c r="A7484" s="13">
        <v>41025</v>
      </c>
      <c r="B7484" s="19">
        <f t="shared" si="585"/>
        <v>2012</v>
      </c>
      <c r="C7484">
        <f>[1]RechargeReductions!Q7484*1.9835</f>
        <v>0</v>
      </c>
      <c r="D7484" s="19">
        <f t="shared" si="586"/>
        <v>0</v>
      </c>
      <c r="E7484">
        <f>[1]RechargeReductions!G7484*1.9835</f>
        <v>0</v>
      </c>
      <c r="F7484" s="19">
        <f t="shared" si="587"/>
        <v>0</v>
      </c>
      <c r="G7484">
        <f>[1]RechargeReductions!I7484*1.9835</f>
        <v>0</v>
      </c>
      <c r="H7484" s="19">
        <f t="shared" si="588"/>
        <v>0</v>
      </c>
      <c r="I7484">
        <f>[1]RechargeReductions!L7484*1.9835</f>
        <v>0</v>
      </c>
      <c r="J7484" s="19">
        <f t="shared" si="589"/>
        <v>0</v>
      </c>
      <c r="K7484">
        <f>LOOKUP(B7484,[1]MaxFinancial!$A$2:$A$27,[1]MaxFinancial!$B$2:$B$27)</f>
        <v>-2.36</v>
      </c>
    </row>
    <row r="7485" spans="1:11">
      <c r="A7485" s="13">
        <v>41026</v>
      </c>
      <c r="B7485" s="19">
        <f t="shared" si="585"/>
        <v>2012</v>
      </c>
      <c r="C7485">
        <f>[1]RechargeReductions!Q7485*1.9835</f>
        <v>0</v>
      </c>
      <c r="D7485" s="19">
        <f t="shared" si="586"/>
        <v>0</v>
      </c>
      <c r="E7485">
        <f>[1]RechargeReductions!G7485*1.9835</f>
        <v>0</v>
      </c>
      <c r="F7485" s="19">
        <f t="shared" si="587"/>
        <v>0</v>
      </c>
      <c r="G7485">
        <f>[1]RechargeReductions!I7485*1.9835</f>
        <v>0</v>
      </c>
      <c r="H7485" s="19">
        <f t="shared" si="588"/>
        <v>0</v>
      </c>
      <c r="I7485">
        <f>[1]RechargeReductions!L7485*1.9835</f>
        <v>0</v>
      </c>
      <c r="J7485" s="19">
        <f t="shared" si="589"/>
        <v>0</v>
      </c>
      <c r="K7485">
        <f>LOOKUP(B7485,[1]MaxFinancial!$A$2:$A$27,[1]MaxFinancial!$B$2:$B$27)</f>
        <v>-2.36</v>
      </c>
    </row>
    <row r="7486" spans="1:11">
      <c r="A7486" s="13">
        <v>41027</v>
      </c>
      <c r="B7486" s="19">
        <f t="shared" si="585"/>
        <v>2012</v>
      </c>
      <c r="C7486">
        <f>[1]RechargeReductions!Q7486*1.9835</f>
        <v>0</v>
      </c>
      <c r="D7486" s="19">
        <f t="shared" si="586"/>
        <v>0</v>
      </c>
      <c r="E7486">
        <f>[1]RechargeReductions!G7486*1.9835</f>
        <v>0</v>
      </c>
      <c r="F7486" s="19">
        <f t="shared" si="587"/>
        <v>0</v>
      </c>
      <c r="G7486">
        <f>[1]RechargeReductions!I7486*1.9835</f>
        <v>0</v>
      </c>
      <c r="H7486" s="19">
        <f t="shared" si="588"/>
        <v>0</v>
      </c>
      <c r="I7486">
        <f>[1]RechargeReductions!L7486*1.9835</f>
        <v>0</v>
      </c>
      <c r="J7486" s="19">
        <f t="shared" si="589"/>
        <v>0</v>
      </c>
      <c r="K7486">
        <f>LOOKUP(B7486,[1]MaxFinancial!$A$2:$A$27,[1]MaxFinancial!$B$2:$B$27)</f>
        <v>-2.36</v>
      </c>
    </row>
    <row r="7487" spans="1:11">
      <c r="A7487" s="13">
        <v>41028</v>
      </c>
      <c r="B7487" s="19">
        <f t="shared" si="585"/>
        <v>2012</v>
      </c>
      <c r="C7487">
        <f>[1]RechargeReductions!Q7487*1.9835</f>
        <v>0</v>
      </c>
      <c r="D7487" s="19">
        <f t="shared" si="586"/>
        <v>0</v>
      </c>
      <c r="E7487">
        <f>[1]RechargeReductions!G7487*1.9835</f>
        <v>0</v>
      </c>
      <c r="F7487" s="19">
        <f t="shared" si="587"/>
        <v>0</v>
      </c>
      <c r="G7487">
        <f>[1]RechargeReductions!I7487*1.9835</f>
        <v>0</v>
      </c>
      <c r="H7487" s="19">
        <f t="shared" si="588"/>
        <v>0</v>
      </c>
      <c r="I7487">
        <f>[1]RechargeReductions!L7487*1.9835</f>
        <v>0</v>
      </c>
      <c r="J7487" s="19">
        <f t="shared" si="589"/>
        <v>0</v>
      </c>
      <c r="K7487">
        <f>LOOKUP(B7487,[1]MaxFinancial!$A$2:$A$27,[1]MaxFinancial!$B$2:$B$27)</f>
        <v>-2.36</v>
      </c>
    </row>
    <row r="7488" spans="1:11">
      <c r="A7488" s="13">
        <v>41029</v>
      </c>
      <c r="B7488" s="19">
        <f t="shared" si="585"/>
        <v>2012</v>
      </c>
      <c r="C7488">
        <f>[1]RechargeReductions!Q7488*1.9835</f>
        <v>1487.625</v>
      </c>
      <c r="D7488" s="19">
        <f t="shared" si="586"/>
        <v>1</v>
      </c>
      <c r="E7488">
        <f>[1]RechargeReductions!G7488*1.9835</f>
        <v>0</v>
      </c>
      <c r="F7488" s="19">
        <f t="shared" si="587"/>
        <v>0</v>
      </c>
      <c r="G7488">
        <f>[1]RechargeReductions!I7488*1.9835</f>
        <v>0</v>
      </c>
      <c r="H7488" s="19">
        <f t="shared" si="588"/>
        <v>0</v>
      </c>
      <c r="I7488">
        <f>[1]RechargeReductions!L7488*1.9835</f>
        <v>0</v>
      </c>
      <c r="J7488" s="19">
        <f t="shared" si="589"/>
        <v>0</v>
      </c>
      <c r="K7488">
        <f>LOOKUP(B7488,[1]MaxFinancial!$A$2:$A$27,[1]MaxFinancial!$B$2:$B$27)</f>
        <v>-2.36</v>
      </c>
    </row>
    <row r="7489" spans="1:11">
      <c r="A7489" s="13">
        <v>41030</v>
      </c>
      <c r="B7489" s="19">
        <f t="shared" si="585"/>
        <v>2012</v>
      </c>
      <c r="C7489">
        <f>[1]RechargeReductions!Q7489*1.9835</f>
        <v>1487.625</v>
      </c>
      <c r="D7489" s="19">
        <f t="shared" si="586"/>
        <v>1</v>
      </c>
      <c r="E7489">
        <f>[1]RechargeReductions!G7489*1.9835</f>
        <v>0</v>
      </c>
      <c r="F7489" s="19">
        <f t="shared" si="587"/>
        <v>0</v>
      </c>
      <c r="G7489">
        <f>[1]RechargeReductions!I7489*1.9835</f>
        <v>0</v>
      </c>
      <c r="H7489" s="19">
        <f t="shared" si="588"/>
        <v>0</v>
      </c>
      <c r="I7489">
        <f>[1]RechargeReductions!L7489*1.9835</f>
        <v>0</v>
      </c>
      <c r="J7489" s="19">
        <f t="shared" si="589"/>
        <v>0</v>
      </c>
      <c r="K7489">
        <f>LOOKUP(B7489,[1]MaxFinancial!$A$2:$A$27,[1]MaxFinancial!$B$2:$B$27)</f>
        <v>-2.36</v>
      </c>
    </row>
    <row r="7490" spans="1:11">
      <c r="A7490" s="13">
        <v>41031</v>
      </c>
      <c r="B7490" s="19">
        <f t="shared" si="585"/>
        <v>2012</v>
      </c>
      <c r="C7490">
        <f>[1]RechargeReductions!Q7490*1.9835</f>
        <v>1487.625</v>
      </c>
      <c r="D7490" s="19">
        <f t="shared" si="586"/>
        <v>1</v>
      </c>
      <c r="E7490">
        <f>[1]RechargeReductions!G7490*1.9835</f>
        <v>0</v>
      </c>
      <c r="F7490" s="19">
        <f t="shared" si="587"/>
        <v>0</v>
      </c>
      <c r="G7490">
        <f>[1]RechargeReductions!I7490*1.9835</f>
        <v>0</v>
      </c>
      <c r="H7490" s="19">
        <f t="shared" si="588"/>
        <v>0</v>
      </c>
      <c r="I7490">
        <f>[1]RechargeReductions!L7490*1.9835</f>
        <v>0</v>
      </c>
      <c r="J7490" s="19">
        <f t="shared" si="589"/>
        <v>0</v>
      </c>
      <c r="K7490">
        <f>LOOKUP(B7490,[1]MaxFinancial!$A$2:$A$27,[1]MaxFinancial!$B$2:$B$27)</f>
        <v>-2.36</v>
      </c>
    </row>
    <row r="7491" spans="1:11">
      <c r="A7491" s="13">
        <v>41032</v>
      </c>
      <c r="B7491" s="19">
        <f t="shared" ref="B7491:B7554" si="590">YEAR(A7491+61)</f>
        <v>2012</v>
      </c>
      <c r="C7491">
        <f>[1]RechargeReductions!Q7491*1.9835</f>
        <v>1487.625</v>
      </c>
      <c r="D7491" s="19">
        <f t="shared" ref="D7491:D7554" si="591">IF(C7491&gt;300,1,0)</f>
        <v>1</v>
      </c>
      <c r="E7491">
        <f>[1]RechargeReductions!G7491*1.9835</f>
        <v>0</v>
      </c>
      <c r="F7491" s="19">
        <f t="shared" ref="F7491:F7554" si="592">IF(E7491&gt;300,1,0)</f>
        <v>0</v>
      </c>
      <c r="G7491">
        <f>[1]RechargeReductions!I7491*1.9835</f>
        <v>0</v>
      </c>
      <c r="H7491" s="19">
        <f t="shared" ref="H7491:H7554" si="593">IF(G7491&gt;0,1,0)</f>
        <v>0</v>
      </c>
      <c r="I7491">
        <f>[1]RechargeReductions!L7491*1.9835</f>
        <v>0</v>
      </c>
      <c r="J7491" s="19">
        <f t="shared" ref="J7491:J7554" si="594">IF(I7491&gt;0,1,0)</f>
        <v>0</v>
      </c>
      <c r="K7491">
        <f>LOOKUP(B7491,[1]MaxFinancial!$A$2:$A$27,[1]MaxFinancial!$B$2:$B$27)</f>
        <v>-2.36</v>
      </c>
    </row>
    <row r="7492" spans="1:11">
      <c r="A7492" s="13">
        <v>41033</v>
      </c>
      <c r="B7492" s="19">
        <f t="shared" si="590"/>
        <v>2012</v>
      </c>
      <c r="C7492">
        <f>[1]RechargeReductions!Q7492*1.9835</f>
        <v>1487.625</v>
      </c>
      <c r="D7492" s="19">
        <f t="shared" si="591"/>
        <v>1</v>
      </c>
      <c r="E7492">
        <f>[1]RechargeReductions!G7492*1.9835</f>
        <v>0</v>
      </c>
      <c r="F7492" s="19">
        <f t="shared" si="592"/>
        <v>0</v>
      </c>
      <c r="G7492">
        <f>[1]RechargeReductions!I7492*1.9835</f>
        <v>0</v>
      </c>
      <c r="H7492" s="19">
        <f t="shared" si="593"/>
        <v>0</v>
      </c>
      <c r="I7492">
        <f>[1]RechargeReductions!L7492*1.9835</f>
        <v>0</v>
      </c>
      <c r="J7492" s="19">
        <f t="shared" si="594"/>
        <v>0</v>
      </c>
      <c r="K7492">
        <f>LOOKUP(B7492,[1]MaxFinancial!$A$2:$A$27,[1]MaxFinancial!$B$2:$B$27)</f>
        <v>-2.36</v>
      </c>
    </row>
    <row r="7493" spans="1:11">
      <c r="A7493" s="13">
        <v>41034</v>
      </c>
      <c r="B7493" s="19">
        <f t="shared" si="590"/>
        <v>2012</v>
      </c>
      <c r="C7493">
        <f>[1]RechargeReductions!Q7493*1.9835</f>
        <v>0</v>
      </c>
      <c r="D7493" s="19">
        <f t="shared" si="591"/>
        <v>0</v>
      </c>
      <c r="E7493">
        <f>[1]RechargeReductions!G7493*1.9835</f>
        <v>0</v>
      </c>
      <c r="F7493" s="19">
        <f t="shared" si="592"/>
        <v>0</v>
      </c>
      <c r="G7493">
        <f>[1]RechargeReductions!I7493*1.9835</f>
        <v>0</v>
      </c>
      <c r="H7493" s="19">
        <f t="shared" si="593"/>
        <v>0</v>
      </c>
      <c r="I7493">
        <f>[1]RechargeReductions!L7493*1.9835</f>
        <v>0</v>
      </c>
      <c r="J7493" s="19">
        <f t="shared" si="594"/>
        <v>0</v>
      </c>
      <c r="K7493">
        <f>LOOKUP(B7493,[1]MaxFinancial!$A$2:$A$27,[1]MaxFinancial!$B$2:$B$27)</f>
        <v>-2.36</v>
      </c>
    </row>
    <row r="7494" spans="1:11">
      <c r="A7494" s="13">
        <v>41035</v>
      </c>
      <c r="B7494" s="19">
        <f t="shared" si="590"/>
        <v>2012</v>
      </c>
      <c r="C7494">
        <f>[1]RechargeReductions!Q7494*1.9835</f>
        <v>0</v>
      </c>
      <c r="D7494" s="19">
        <f t="shared" si="591"/>
        <v>0</v>
      </c>
      <c r="E7494">
        <f>[1]RechargeReductions!G7494*1.9835</f>
        <v>0</v>
      </c>
      <c r="F7494" s="19">
        <f t="shared" si="592"/>
        <v>0</v>
      </c>
      <c r="G7494">
        <f>[1]RechargeReductions!I7494*1.9835</f>
        <v>0</v>
      </c>
      <c r="H7494" s="19">
        <f t="shared" si="593"/>
        <v>0</v>
      </c>
      <c r="I7494">
        <f>[1]RechargeReductions!L7494*1.9835</f>
        <v>0</v>
      </c>
      <c r="J7494" s="19">
        <f t="shared" si="594"/>
        <v>0</v>
      </c>
      <c r="K7494">
        <f>LOOKUP(B7494,[1]MaxFinancial!$A$2:$A$27,[1]MaxFinancial!$B$2:$B$27)</f>
        <v>-2.36</v>
      </c>
    </row>
    <row r="7495" spans="1:11">
      <c r="A7495" s="13">
        <v>41036</v>
      </c>
      <c r="B7495" s="19">
        <f t="shared" si="590"/>
        <v>2012</v>
      </c>
      <c r="C7495">
        <f>[1]RechargeReductions!Q7495*1.9835</f>
        <v>0</v>
      </c>
      <c r="D7495" s="19">
        <f t="shared" si="591"/>
        <v>0</v>
      </c>
      <c r="E7495">
        <f>[1]RechargeReductions!G7495*1.9835</f>
        <v>0</v>
      </c>
      <c r="F7495" s="19">
        <f t="shared" si="592"/>
        <v>0</v>
      </c>
      <c r="G7495">
        <f>[1]RechargeReductions!I7495*1.9835</f>
        <v>0</v>
      </c>
      <c r="H7495" s="19">
        <f t="shared" si="593"/>
        <v>0</v>
      </c>
      <c r="I7495">
        <f>[1]RechargeReductions!L7495*1.9835</f>
        <v>0</v>
      </c>
      <c r="J7495" s="19">
        <f t="shared" si="594"/>
        <v>0</v>
      </c>
      <c r="K7495">
        <f>LOOKUP(B7495,[1]MaxFinancial!$A$2:$A$27,[1]MaxFinancial!$B$2:$B$27)</f>
        <v>-2.36</v>
      </c>
    </row>
    <row r="7496" spans="1:11">
      <c r="A7496" s="13">
        <v>41037</v>
      </c>
      <c r="B7496" s="19">
        <f t="shared" si="590"/>
        <v>2012</v>
      </c>
      <c r="C7496">
        <f>[1]RechargeReductions!Q7496*1.9835</f>
        <v>0</v>
      </c>
      <c r="D7496" s="19">
        <f t="shared" si="591"/>
        <v>0</v>
      </c>
      <c r="E7496">
        <f>[1]RechargeReductions!G7496*1.9835</f>
        <v>0</v>
      </c>
      <c r="F7496" s="19">
        <f t="shared" si="592"/>
        <v>0</v>
      </c>
      <c r="G7496">
        <f>[1]RechargeReductions!I7496*1.9835</f>
        <v>0</v>
      </c>
      <c r="H7496" s="19">
        <f t="shared" si="593"/>
        <v>0</v>
      </c>
      <c r="I7496">
        <f>[1]RechargeReductions!L7496*1.9835</f>
        <v>0</v>
      </c>
      <c r="J7496" s="19">
        <f t="shared" si="594"/>
        <v>0</v>
      </c>
      <c r="K7496">
        <f>LOOKUP(B7496,[1]MaxFinancial!$A$2:$A$27,[1]MaxFinancial!$B$2:$B$27)</f>
        <v>-2.36</v>
      </c>
    </row>
    <row r="7497" spans="1:11">
      <c r="A7497" s="13">
        <v>41038</v>
      </c>
      <c r="B7497" s="19">
        <f t="shared" si="590"/>
        <v>2012</v>
      </c>
      <c r="C7497">
        <f>[1]RechargeReductions!Q7497*1.9835</f>
        <v>0</v>
      </c>
      <c r="D7497" s="19">
        <f t="shared" si="591"/>
        <v>0</v>
      </c>
      <c r="E7497">
        <f>[1]RechargeReductions!G7497*1.9835</f>
        <v>0</v>
      </c>
      <c r="F7497" s="19">
        <f t="shared" si="592"/>
        <v>0</v>
      </c>
      <c r="G7497">
        <f>[1]RechargeReductions!I7497*1.9835</f>
        <v>0</v>
      </c>
      <c r="H7497" s="19">
        <f t="shared" si="593"/>
        <v>0</v>
      </c>
      <c r="I7497">
        <f>[1]RechargeReductions!L7497*1.9835</f>
        <v>0</v>
      </c>
      <c r="J7497" s="19">
        <f t="shared" si="594"/>
        <v>0</v>
      </c>
      <c r="K7497">
        <f>LOOKUP(B7497,[1]MaxFinancial!$A$2:$A$27,[1]MaxFinancial!$B$2:$B$27)</f>
        <v>-2.36</v>
      </c>
    </row>
    <row r="7498" spans="1:11">
      <c r="A7498" s="13">
        <v>41039</v>
      </c>
      <c r="B7498" s="19">
        <f t="shared" si="590"/>
        <v>2012</v>
      </c>
      <c r="C7498">
        <f>[1]RechargeReductions!Q7498*1.9835</f>
        <v>0</v>
      </c>
      <c r="D7498" s="19">
        <f t="shared" si="591"/>
        <v>0</v>
      </c>
      <c r="E7498">
        <f>[1]RechargeReductions!G7498*1.9835</f>
        <v>0</v>
      </c>
      <c r="F7498" s="19">
        <f t="shared" si="592"/>
        <v>0</v>
      </c>
      <c r="G7498">
        <f>[1]RechargeReductions!I7498*1.9835</f>
        <v>0</v>
      </c>
      <c r="H7498" s="19">
        <f t="shared" si="593"/>
        <v>0</v>
      </c>
      <c r="I7498">
        <f>[1]RechargeReductions!L7498*1.9835</f>
        <v>0</v>
      </c>
      <c r="J7498" s="19">
        <f t="shared" si="594"/>
        <v>0</v>
      </c>
      <c r="K7498">
        <f>LOOKUP(B7498,[1]MaxFinancial!$A$2:$A$27,[1]MaxFinancial!$B$2:$B$27)</f>
        <v>-2.36</v>
      </c>
    </row>
    <row r="7499" spans="1:11">
      <c r="A7499" s="13">
        <v>41040</v>
      </c>
      <c r="B7499" s="19">
        <f t="shared" si="590"/>
        <v>2012</v>
      </c>
      <c r="C7499">
        <f>[1]RechargeReductions!Q7499*1.9835</f>
        <v>0</v>
      </c>
      <c r="D7499" s="19">
        <f t="shared" si="591"/>
        <v>0</v>
      </c>
      <c r="E7499">
        <f>[1]RechargeReductions!G7499*1.9835</f>
        <v>0</v>
      </c>
      <c r="F7499" s="19">
        <f t="shared" si="592"/>
        <v>0</v>
      </c>
      <c r="G7499">
        <f>[1]RechargeReductions!I7499*1.9835</f>
        <v>0</v>
      </c>
      <c r="H7499" s="19">
        <f t="shared" si="593"/>
        <v>0</v>
      </c>
      <c r="I7499">
        <f>[1]RechargeReductions!L7499*1.9835</f>
        <v>0</v>
      </c>
      <c r="J7499" s="19">
        <f t="shared" si="594"/>
        <v>0</v>
      </c>
      <c r="K7499">
        <f>LOOKUP(B7499,[1]MaxFinancial!$A$2:$A$27,[1]MaxFinancial!$B$2:$B$27)</f>
        <v>-2.36</v>
      </c>
    </row>
    <row r="7500" spans="1:11">
      <c r="A7500" s="13">
        <v>41041</v>
      </c>
      <c r="B7500" s="19">
        <f t="shared" si="590"/>
        <v>2012</v>
      </c>
      <c r="C7500">
        <f>[1]RechargeReductions!Q7500*1.9835</f>
        <v>0</v>
      </c>
      <c r="D7500" s="19">
        <f t="shared" si="591"/>
        <v>0</v>
      </c>
      <c r="E7500">
        <f>[1]RechargeReductions!G7500*1.9835</f>
        <v>0</v>
      </c>
      <c r="F7500" s="19">
        <f t="shared" si="592"/>
        <v>0</v>
      </c>
      <c r="G7500">
        <f>[1]RechargeReductions!I7500*1.9835</f>
        <v>0</v>
      </c>
      <c r="H7500" s="19">
        <f t="shared" si="593"/>
        <v>0</v>
      </c>
      <c r="I7500">
        <f>[1]RechargeReductions!L7500*1.9835</f>
        <v>0</v>
      </c>
      <c r="J7500" s="19">
        <f t="shared" si="594"/>
        <v>0</v>
      </c>
      <c r="K7500">
        <f>LOOKUP(B7500,[1]MaxFinancial!$A$2:$A$27,[1]MaxFinancial!$B$2:$B$27)</f>
        <v>-2.36</v>
      </c>
    </row>
    <row r="7501" spans="1:11">
      <c r="A7501" s="13">
        <v>41042</v>
      </c>
      <c r="B7501" s="19">
        <f t="shared" si="590"/>
        <v>2012</v>
      </c>
      <c r="C7501">
        <f>[1]RechargeReductions!Q7501*1.9835</f>
        <v>0</v>
      </c>
      <c r="D7501" s="19">
        <f t="shared" si="591"/>
        <v>0</v>
      </c>
      <c r="E7501">
        <f>[1]RechargeReductions!G7501*1.9835</f>
        <v>0</v>
      </c>
      <c r="F7501" s="19">
        <f t="shared" si="592"/>
        <v>0</v>
      </c>
      <c r="G7501">
        <f>[1]RechargeReductions!I7501*1.9835</f>
        <v>0</v>
      </c>
      <c r="H7501" s="19">
        <f t="shared" si="593"/>
        <v>0</v>
      </c>
      <c r="I7501">
        <f>[1]RechargeReductions!L7501*1.9835</f>
        <v>0</v>
      </c>
      <c r="J7501" s="19">
        <f t="shared" si="594"/>
        <v>0</v>
      </c>
      <c r="K7501">
        <f>LOOKUP(B7501,[1]MaxFinancial!$A$2:$A$27,[1]MaxFinancial!$B$2:$B$27)</f>
        <v>-2.36</v>
      </c>
    </row>
    <row r="7502" spans="1:11">
      <c r="A7502" s="13">
        <v>41043</v>
      </c>
      <c r="B7502" s="19">
        <f t="shared" si="590"/>
        <v>2012</v>
      </c>
      <c r="C7502">
        <f>[1]RechargeReductions!Q7502*1.9835</f>
        <v>0</v>
      </c>
      <c r="D7502" s="19">
        <f t="shared" si="591"/>
        <v>0</v>
      </c>
      <c r="E7502">
        <f>[1]RechargeReductions!G7502*1.9835</f>
        <v>0</v>
      </c>
      <c r="F7502" s="19">
        <f t="shared" si="592"/>
        <v>0</v>
      </c>
      <c r="G7502">
        <f>[1]RechargeReductions!I7502*1.9835</f>
        <v>0</v>
      </c>
      <c r="H7502" s="19">
        <f t="shared" si="593"/>
        <v>0</v>
      </c>
      <c r="I7502">
        <f>[1]RechargeReductions!L7502*1.9835</f>
        <v>0</v>
      </c>
      <c r="J7502" s="19">
        <f t="shared" si="594"/>
        <v>0</v>
      </c>
      <c r="K7502">
        <f>LOOKUP(B7502,[1]MaxFinancial!$A$2:$A$27,[1]MaxFinancial!$B$2:$B$27)</f>
        <v>-2.36</v>
      </c>
    </row>
    <row r="7503" spans="1:11">
      <c r="A7503" s="13">
        <v>41044</v>
      </c>
      <c r="B7503" s="19">
        <f t="shared" si="590"/>
        <v>2012</v>
      </c>
      <c r="C7503">
        <f>[1]RechargeReductions!Q7503*1.9835</f>
        <v>0</v>
      </c>
      <c r="D7503" s="19">
        <f t="shared" si="591"/>
        <v>0</v>
      </c>
      <c r="E7503">
        <f>[1]RechargeReductions!G7503*1.9835</f>
        <v>0</v>
      </c>
      <c r="F7503" s="19">
        <f t="shared" si="592"/>
        <v>0</v>
      </c>
      <c r="G7503">
        <f>[1]RechargeReductions!I7503*1.9835</f>
        <v>0</v>
      </c>
      <c r="H7503" s="19">
        <f t="shared" si="593"/>
        <v>0</v>
      </c>
      <c r="I7503">
        <f>[1]RechargeReductions!L7503*1.9835</f>
        <v>0</v>
      </c>
      <c r="J7503" s="19">
        <f t="shared" si="594"/>
        <v>0</v>
      </c>
      <c r="K7503">
        <f>LOOKUP(B7503,[1]MaxFinancial!$A$2:$A$27,[1]MaxFinancial!$B$2:$B$27)</f>
        <v>-2.36</v>
      </c>
    </row>
    <row r="7504" spans="1:11">
      <c r="A7504" s="13">
        <v>41045</v>
      </c>
      <c r="B7504" s="19">
        <f t="shared" si="590"/>
        <v>2012</v>
      </c>
      <c r="C7504">
        <f>[1]RechargeReductions!Q7504*1.9835</f>
        <v>0</v>
      </c>
      <c r="D7504" s="19">
        <f t="shared" si="591"/>
        <v>0</v>
      </c>
      <c r="E7504">
        <f>[1]RechargeReductions!G7504*1.9835</f>
        <v>0</v>
      </c>
      <c r="F7504" s="19">
        <f t="shared" si="592"/>
        <v>0</v>
      </c>
      <c r="G7504">
        <f>[1]RechargeReductions!I7504*1.9835</f>
        <v>0</v>
      </c>
      <c r="H7504" s="19">
        <f t="shared" si="593"/>
        <v>0</v>
      </c>
      <c r="I7504">
        <f>[1]RechargeReductions!L7504*1.9835</f>
        <v>0</v>
      </c>
      <c r="J7504" s="19">
        <f t="shared" si="594"/>
        <v>0</v>
      </c>
      <c r="K7504">
        <f>LOOKUP(B7504,[1]MaxFinancial!$A$2:$A$27,[1]MaxFinancial!$B$2:$B$27)</f>
        <v>-2.36</v>
      </c>
    </row>
    <row r="7505" spans="1:11">
      <c r="A7505" s="13">
        <v>41046</v>
      </c>
      <c r="B7505" s="19">
        <f t="shared" si="590"/>
        <v>2012</v>
      </c>
      <c r="C7505">
        <f>[1]RechargeReductions!Q7505*1.9835</f>
        <v>0</v>
      </c>
      <c r="D7505" s="19">
        <f t="shared" si="591"/>
        <v>0</v>
      </c>
      <c r="E7505">
        <f>[1]RechargeReductions!G7505*1.9835</f>
        <v>0</v>
      </c>
      <c r="F7505" s="19">
        <f t="shared" si="592"/>
        <v>0</v>
      </c>
      <c r="G7505">
        <f>[1]RechargeReductions!I7505*1.9835</f>
        <v>0</v>
      </c>
      <c r="H7505" s="19">
        <f t="shared" si="593"/>
        <v>0</v>
      </c>
      <c r="I7505">
        <f>[1]RechargeReductions!L7505*1.9835</f>
        <v>0</v>
      </c>
      <c r="J7505" s="19">
        <f t="shared" si="594"/>
        <v>0</v>
      </c>
      <c r="K7505">
        <f>LOOKUP(B7505,[1]MaxFinancial!$A$2:$A$27,[1]MaxFinancial!$B$2:$B$27)</f>
        <v>-2.36</v>
      </c>
    </row>
    <row r="7506" spans="1:11">
      <c r="A7506" s="13">
        <v>41047</v>
      </c>
      <c r="B7506" s="19">
        <f t="shared" si="590"/>
        <v>2012</v>
      </c>
      <c r="C7506">
        <f>[1]RechargeReductions!Q7506*1.9835</f>
        <v>0</v>
      </c>
      <c r="D7506" s="19">
        <f t="shared" si="591"/>
        <v>0</v>
      </c>
      <c r="E7506">
        <f>[1]RechargeReductions!G7506*1.9835</f>
        <v>0</v>
      </c>
      <c r="F7506" s="19">
        <f t="shared" si="592"/>
        <v>0</v>
      </c>
      <c r="G7506">
        <f>[1]RechargeReductions!I7506*1.9835</f>
        <v>0</v>
      </c>
      <c r="H7506" s="19">
        <f t="shared" si="593"/>
        <v>0</v>
      </c>
      <c r="I7506">
        <f>[1]RechargeReductions!L7506*1.9835</f>
        <v>0</v>
      </c>
      <c r="J7506" s="19">
        <f t="shared" si="594"/>
        <v>0</v>
      </c>
      <c r="K7506">
        <f>LOOKUP(B7506,[1]MaxFinancial!$A$2:$A$27,[1]MaxFinancial!$B$2:$B$27)</f>
        <v>-2.36</v>
      </c>
    </row>
    <row r="7507" spans="1:11">
      <c r="A7507" s="13">
        <v>41048</v>
      </c>
      <c r="B7507" s="19">
        <f t="shared" si="590"/>
        <v>2012</v>
      </c>
      <c r="C7507">
        <f>[1]RechargeReductions!Q7507*1.9835</f>
        <v>0</v>
      </c>
      <c r="D7507" s="19">
        <f t="shared" si="591"/>
        <v>0</v>
      </c>
      <c r="E7507">
        <f>[1]RechargeReductions!G7507*1.9835</f>
        <v>0</v>
      </c>
      <c r="F7507" s="19">
        <f t="shared" si="592"/>
        <v>0</v>
      </c>
      <c r="G7507">
        <f>[1]RechargeReductions!I7507*1.9835</f>
        <v>0</v>
      </c>
      <c r="H7507" s="19">
        <f t="shared" si="593"/>
        <v>0</v>
      </c>
      <c r="I7507">
        <f>[1]RechargeReductions!L7507*1.9835</f>
        <v>0</v>
      </c>
      <c r="J7507" s="19">
        <f t="shared" si="594"/>
        <v>0</v>
      </c>
      <c r="K7507">
        <f>LOOKUP(B7507,[1]MaxFinancial!$A$2:$A$27,[1]MaxFinancial!$B$2:$B$27)</f>
        <v>-2.36</v>
      </c>
    </row>
    <row r="7508" spans="1:11">
      <c r="A7508" s="13">
        <v>41049</v>
      </c>
      <c r="B7508" s="19">
        <f t="shared" si="590"/>
        <v>2012</v>
      </c>
      <c r="C7508">
        <f>[1]RechargeReductions!Q7508*1.9835</f>
        <v>0</v>
      </c>
      <c r="D7508" s="19">
        <f t="shared" si="591"/>
        <v>0</v>
      </c>
      <c r="E7508">
        <f>[1]RechargeReductions!G7508*1.9835</f>
        <v>0</v>
      </c>
      <c r="F7508" s="19">
        <f t="shared" si="592"/>
        <v>0</v>
      </c>
      <c r="G7508">
        <f>[1]RechargeReductions!I7508*1.9835</f>
        <v>0</v>
      </c>
      <c r="H7508" s="19">
        <f t="shared" si="593"/>
        <v>0</v>
      </c>
      <c r="I7508">
        <f>[1]RechargeReductions!L7508*1.9835</f>
        <v>0</v>
      </c>
      <c r="J7508" s="19">
        <f t="shared" si="594"/>
        <v>0</v>
      </c>
      <c r="K7508">
        <f>LOOKUP(B7508,[1]MaxFinancial!$A$2:$A$27,[1]MaxFinancial!$B$2:$B$27)</f>
        <v>-2.36</v>
      </c>
    </row>
    <row r="7509" spans="1:11">
      <c r="A7509" s="13">
        <v>41050</v>
      </c>
      <c r="B7509" s="19">
        <f t="shared" si="590"/>
        <v>2012</v>
      </c>
      <c r="C7509">
        <f>[1]RechargeReductions!Q7509*1.9835</f>
        <v>0</v>
      </c>
      <c r="D7509" s="19">
        <f t="shared" si="591"/>
        <v>0</v>
      </c>
      <c r="E7509">
        <f>[1]RechargeReductions!G7509*1.9835</f>
        <v>0</v>
      </c>
      <c r="F7509" s="19">
        <f t="shared" si="592"/>
        <v>0</v>
      </c>
      <c r="G7509">
        <f>[1]RechargeReductions!I7509*1.9835</f>
        <v>0</v>
      </c>
      <c r="H7509" s="19">
        <f t="shared" si="593"/>
        <v>0</v>
      </c>
      <c r="I7509">
        <f>[1]RechargeReductions!L7509*1.9835</f>
        <v>0</v>
      </c>
      <c r="J7509" s="19">
        <f t="shared" si="594"/>
        <v>0</v>
      </c>
      <c r="K7509">
        <f>LOOKUP(B7509,[1]MaxFinancial!$A$2:$A$27,[1]MaxFinancial!$B$2:$B$27)</f>
        <v>-2.36</v>
      </c>
    </row>
    <row r="7510" spans="1:11">
      <c r="A7510" s="13">
        <v>41051</v>
      </c>
      <c r="B7510" s="19">
        <f t="shared" si="590"/>
        <v>2012</v>
      </c>
      <c r="C7510">
        <f>[1]RechargeReductions!Q7510*1.9835</f>
        <v>0</v>
      </c>
      <c r="D7510" s="19">
        <f t="shared" si="591"/>
        <v>0</v>
      </c>
      <c r="E7510">
        <f>[1]RechargeReductions!G7510*1.9835</f>
        <v>0</v>
      </c>
      <c r="F7510" s="19">
        <f t="shared" si="592"/>
        <v>0</v>
      </c>
      <c r="G7510">
        <f>[1]RechargeReductions!I7510*1.9835</f>
        <v>0</v>
      </c>
      <c r="H7510" s="19">
        <f t="shared" si="593"/>
        <v>0</v>
      </c>
      <c r="I7510">
        <f>[1]RechargeReductions!L7510*1.9835</f>
        <v>0</v>
      </c>
      <c r="J7510" s="19">
        <f t="shared" si="594"/>
        <v>0</v>
      </c>
      <c r="K7510">
        <f>LOOKUP(B7510,[1]MaxFinancial!$A$2:$A$27,[1]MaxFinancial!$B$2:$B$27)</f>
        <v>-2.36</v>
      </c>
    </row>
    <row r="7511" spans="1:11">
      <c r="A7511" s="13">
        <v>41052</v>
      </c>
      <c r="B7511" s="19">
        <f t="shared" si="590"/>
        <v>2012</v>
      </c>
      <c r="C7511">
        <f>[1]RechargeReductions!Q7511*1.9835</f>
        <v>0</v>
      </c>
      <c r="D7511" s="19">
        <f t="shared" si="591"/>
        <v>0</v>
      </c>
      <c r="E7511">
        <f>[1]RechargeReductions!G7511*1.9835</f>
        <v>0</v>
      </c>
      <c r="F7511" s="19">
        <f t="shared" si="592"/>
        <v>0</v>
      </c>
      <c r="G7511">
        <f>[1]RechargeReductions!I7511*1.9835</f>
        <v>0</v>
      </c>
      <c r="H7511" s="19">
        <f t="shared" si="593"/>
        <v>0</v>
      </c>
      <c r="I7511">
        <f>[1]RechargeReductions!L7511*1.9835</f>
        <v>0</v>
      </c>
      <c r="J7511" s="19">
        <f t="shared" si="594"/>
        <v>0</v>
      </c>
      <c r="K7511">
        <f>LOOKUP(B7511,[1]MaxFinancial!$A$2:$A$27,[1]MaxFinancial!$B$2:$B$27)</f>
        <v>-2.36</v>
      </c>
    </row>
    <row r="7512" spans="1:11">
      <c r="A7512" s="13">
        <v>41053</v>
      </c>
      <c r="B7512" s="19">
        <f t="shared" si="590"/>
        <v>2012</v>
      </c>
      <c r="C7512">
        <f>[1]RechargeReductions!Q7512*1.9835</f>
        <v>0</v>
      </c>
      <c r="D7512" s="19">
        <f t="shared" si="591"/>
        <v>0</v>
      </c>
      <c r="E7512">
        <f>[1]RechargeReductions!G7512*1.9835</f>
        <v>0</v>
      </c>
      <c r="F7512" s="19">
        <f t="shared" si="592"/>
        <v>0</v>
      </c>
      <c r="G7512">
        <f>[1]RechargeReductions!I7512*1.9835</f>
        <v>0</v>
      </c>
      <c r="H7512" s="19">
        <f t="shared" si="593"/>
        <v>0</v>
      </c>
      <c r="I7512">
        <f>[1]RechargeReductions!L7512*1.9835</f>
        <v>0</v>
      </c>
      <c r="J7512" s="19">
        <f t="shared" si="594"/>
        <v>0</v>
      </c>
      <c r="K7512">
        <f>LOOKUP(B7512,[1]MaxFinancial!$A$2:$A$27,[1]MaxFinancial!$B$2:$B$27)</f>
        <v>-2.36</v>
      </c>
    </row>
    <row r="7513" spans="1:11">
      <c r="A7513" s="13">
        <v>41054</v>
      </c>
      <c r="B7513" s="19">
        <f t="shared" si="590"/>
        <v>2012</v>
      </c>
      <c r="C7513">
        <f>[1]RechargeReductions!Q7513*1.9835</f>
        <v>0</v>
      </c>
      <c r="D7513" s="19">
        <f t="shared" si="591"/>
        <v>0</v>
      </c>
      <c r="E7513">
        <f>[1]RechargeReductions!G7513*1.9835</f>
        <v>0</v>
      </c>
      <c r="F7513" s="19">
        <f t="shared" si="592"/>
        <v>0</v>
      </c>
      <c r="G7513">
        <f>[1]RechargeReductions!I7513*1.9835</f>
        <v>0</v>
      </c>
      <c r="H7513" s="19">
        <f t="shared" si="593"/>
        <v>0</v>
      </c>
      <c r="I7513">
        <f>[1]RechargeReductions!L7513*1.9835</f>
        <v>0</v>
      </c>
      <c r="J7513" s="19">
        <f t="shared" si="594"/>
        <v>0</v>
      </c>
      <c r="K7513">
        <f>LOOKUP(B7513,[1]MaxFinancial!$A$2:$A$27,[1]MaxFinancial!$B$2:$B$27)</f>
        <v>-2.36</v>
      </c>
    </row>
    <row r="7514" spans="1:11">
      <c r="A7514" s="13">
        <v>41055</v>
      </c>
      <c r="B7514" s="19">
        <f t="shared" si="590"/>
        <v>2012</v>
      </c>
      <c r="C7514">
        <f>[1]RechargeReductions!Q7514*1.9835</f>
        <v>0</v>
      </c>
      <c r="D7514" s="19">
        <f t="shared" si="591"/>
        <v>0</v>
      </c>
      <c r="E7514">
        <f>[1]RechargeReductions!G7514*1.9835</f>
        <v>0</v>
      </c>
      <c r="F7514" s="19">
        <f t="shared" si="592"/>
        <v>0</v>
      </c>
      <c r="G7514">
        <f>[1]RechargeReductions!I7514*1.9835</f>
        <v>0</v>
      </c>
      <c r="H7514" s="19">
        <f t="shared" si="593"/>
        <v>0</v>
      </c>
      <c r="I7514">
        <f>[1]RechargeReductions!L7514*1.9835</f>
        <v>0</v>
      </c>
      <c r="J7514" s="19">
        <f t="shared" si="594"/>
        <v>0</v>
      </c>
      <c r="K7514">
        <f>LOOKUP(B7514,[1]MaxFinancial!$A$2:$A$27,[1]MaxFinancial!$B$2:$B$27)</f>
        <v>-2.36</v>
      </c>
    </row>
    <row r="7515" spans="1:11">
      <c r="A7515" s="13">
        <v>41056</v>
      </c>
      <c r="B7515" s="19">
        <f t="shared" si="590"/>
        <v>2012</v>
      </c>
      <c r="C7515">
        <f>[1]RechargeReductions!Q7515*1.9835</f>
        <v>0</v>
      </c>
      <c r="D7515" s="19">
        <f t="shared" si="591"/>
        <v>0</v>
      </c>
      <c r="E7515">
        <f>[1]RechargeReductions!G7515*1.9835</f>
        <v>0</v>
      </c>
      <c r="F7515" s="19">
        <f t="shared" si="592"/>
        <v>0</v>
      </c>
      <c r="G7515">
        <f>[1]RechargeReductions!I7515*1.9835</f>
        <v>0</v>
      </c>
      <c r="H7515" s="19">
        <f t="shared" si="593"/>
        <v>0</v>
      </c>
      <c r="I7515">
        <f>[1]RechargeReductions!L7515*1.9835</f>
        <v>0</v>
      </c>
      <c r="J7515" s="19">
        <f t="shared" si="594"/>
        <v>0</v>
      </c>
      <c r="K7515">
        <f>LOOKUP(B7515,[1]MaxFinancial!$A$2:$A$27,[1]MaxFinancial!$B$2:$B$27)</f>
        <v>-2.36</v>
      </c>
    </row>
    <row r="7516" spans="1:11">
      <c r="A7516" s="13">
        <v>41057</v>
      </c>
      <c r="B7516" s="19">
        <f t="shared" si="590"/>
        <v>2012</v>
      </c>
      <c r="C7516">
        <f>[1]RechargeReductions!Q7516*1.9835</f>
        <v>0</v>
      </c>
      <c r="D7516" s="19">
        <f t="shared" si="591"/>
        <v>0</v>
      </c>
      <c r="E7516">
        <f>[1]RechargeReductions!G7516*1.9835</f>
        <v>0</v>
      </c>
      <c r="F7516" s="19">
        <f t="shared" si="592"/>
        <v>0</v>
      </c>
      <c r="G7516">
        <f>[1]RechargeReductions!I7516*1.9835</f>
        <v>0</v>
      </c>
      <c r="H7516" s="19">
        <f t="shared" si="593"/>
        <v>0</v>
      </c>
      <c r="I7516">
        <f>[1]RechargeReductions!L7516*1.9835</f>
        <v>0</v>
      </c>
      <c r="J7516" s="19">
        <f t="shared" si="594"/>
        <v>0</v>
      </c>
      <c r="K7516">
        <f>LOOKUP(B7516,[1]MaxFinancial!$A$2:$A$27,[1]MaxFinancial!$B$2:$B$27)</f>
        <v>-2.36</v>
      </c>
    </row>
    <row r="7517" spans="1:11">
      <c r="A7517" s="13">
        <v>41058</v>
      </c>
      <c r="B7517" s="19">
        <f t="shared" si="590"/>
        <v>2012</v>
      </c>
      <c r="C7517">
        <f>[1]RechargeReductions!Q7517*1.9835</f>
        <v>0</v>
      </c>
      <c r="D7517" s="19">
        <f t="shared" si="591"/>
        <v>0</v>
      </c>
      <c r="E7517">
        <f>[1]RechargeReductions!G7517*1.9835</f>
        <v>0</v>
      </c>
      <c r="F7517" s="19">
        <f t="shared" si="592"/>
        <v>0</v>
      </c>
      <c r="G7517">
        <f>[1]RechargeReductions!I7517*1.9835</f>
        <v>0</v>
      </c>
      <c r="H7517" s="19">
        <f t="shared" si="593"/>
        <v>0</v>
      </c>
      <c r="I7517">
        <f>[1]RechargeReductions!L7517*1.9835</f>
        <v>0</v>
      </c>
      <c r="J7517" s="19">
        <f t="shared" si="594"/>
        <v>0</v>
      </c>
      <c r="K7517">
        <f>LOOKUP(B7517,[1]MaxFinancial!$A$2:$A$27,[1]MaxFinancial!$B$2:$B$27)</f>
        <v>-2.36</v>
      </c>
    </row>
    <row r="7518" spans="1:11">
      <c r="A7518" s="13">
        <v>41059</v>
      </c>
      <c r="B7518" s="19">
        <f t="shared" si="590"/>
        <v>2012</v>
      </c>
      <c r="C7518">
        <f>[1]RechargeReductions!Q7518*1.9835</f>
        <v>0</v>
      </c>
      <c r="D7518" s="19">
        <f t="shared" si="591"/>
        <v>0</v>
      </c>
      <c r="E7518">
        <f>[1]RechargeReductions!G7518*1.9835</f>
        <v>0</v>
      </c>
      <c r="F7518" s="19">
        <f t="shared" si="592"/>
        <v>0</v>
      </c>
      <c r="G7518">
        <f>[1]RechargeReductions!I7518*1.9835</f>
        <v>0</v>
      </c>
      <c r="H7518" s="19">
        <f t="shared" si="593"/>
        <v>0</v>
      </c>
      <c r="I7518">
        <f>[1]RechargeReductions!L7518*1.9835</f>
        <v>0</v>
      </c>
      <c r="J7518" s="19">
        <f t="shared" si="594"/>
        <v>0</v>
      </c>
      <c r="K7518">
        <f>LOOKUP(B7518,[1]MaxFinancial!$A$2:$A$27,[1]MaxFinancial!$B$2:$B$27)</f>
        <v>-2.36</v>
      </c>
    </row>
    <row r="7519" spans="1:11">
      <c r="A7519" s="13">
        <v>41060</v>
      </c>
      <c r="B7519" s="19">
        <f t="shared" si="590"/>
        <v>2012</v>
      </c>
      <c r="C7519">
        <f>[1]RechargeReductions!Q7519*1.9835</f>
        <v>0</v>
      </c>
      <c r="D7519" s="19">
        <f t="shared" si="591"/>
        <v>0</v>
      </c>
      <c r="E7519">
        <f>[1]RechargeReductions!G7519*1.9835</f>
        <v>0</v>
      </c>
      <c r="F7519" s="19">
        <f t="shared" si="592"/>
        <v>0</v>
      </c>
      <c r="G7519">
        <f>[1]RechargeReductions!I7519*1.9835</f>
        <v>0</v>
      </c>
      <c r="H7519" s="19">
        <f t="shared" si="593"/>
        <v>0</v>
      </c>
      <c r="I7519">
        <f>[1]RechargeReductions!L7519*1.9835</f>
        <v>0</v>
      </c>
      <c r="J7519" s="19">
        <f t="shared" si="594"/>
        <v>0</v>
      </c>
      <c r="K7519">
        <f>LOOKUP(B7519,[1]MaxFinancial!$A$2:$A$27,[1]MaxFinancial!$B$2:$B$27)</f>
        <v>-2.36</v>
      </c>
    </row>
    <row r="7520" spans="1:11">
      <c r="A7520" s="13">
        <v>41061</v>
      </c>
      <c r="B7520" s="19">
        <f t="shared" si="590"/>
        <v>2012</v>
      </c>
      <c r="C7520">
        <f>[1]RechargeReductions!Q7520*1.9835</f>
        <v>0</v>
      </c>
      <c r="D7520" s="19">
        <f t="shared" si="591"/>
        <v>0</v>
      </c>
      <c r="E7520">
        <f>[1]RechargeReductions!G7520*1.9835</f>
        <v>0</v>
      </c>
      <c r="F7520" s="19">
        <f t="shared" si="592"/>
        <v>0</v>
      </c>
      <c r="G7520">
        <f>[1]RechargeReductions!I7520*1.9835</f>
        <v>0</v>
      </c>
      <c r="H7520" s="19">
        <f t="shared" si="593"/>
        <v>0</v>
      </c>
      <c r="I7520">
        <f>[1]RechargeReductions!L7520*1.9835</f>
        <v>0</v>
      </c>
      <c r="J7520" s="19">
        <f t="shared" si="594"/>
        <v>0</v>
      </c>
      <c r="K7520">
        <f>LOOKUP(B7520,[1]MaxFinancial!$A$2:$A$27,[1]MaxFinancial!$B$2:$B$27)</f>
        <v>-2.36</v>
      </c>
    </row>
    <row r="7521" spans="1:11">
      <c r="A7521" s="13">
        <v>41062</v>
      </c>
      <c r="B7521" s="19">
        <f t="shared" si="590"/>
        <v>2012</v>
      </c>
      <c r="C7521">
        <f>[1]RechargeReductions!Q7521*1.9835</f>
        <v>0</v>
      </c>
      <c r="D7521" s="19">
        <f t="shared" si="591"/>
        <v>0</v>
      </c>
      <c r="E7521">
        <f>[1]RechargeReductions!G7521*1.9835</f>
        <v>0</v>
      </c>
      <c r="F7521" s="19">
        <f t="shared" si="592"/>
        <v>0</v>
      </c>
      <c r="G7521">
        <f>[1]RechargeReductions!I7521*1.9835</f>
        <v>0</v>
      </c>
      <c r="H7521" s="19">
        <f t="shared" si="593"/>
        <v>0</v>
      </c>
      <c r="I7521">
        <f>[1]RechargeReductions!L7521*1.9835</f>
        <v>0</v>
      </c>
      <c r="J7521" s="19">
        <f t="shared" si="594"/>
        <v>0</v>
      </c>
      <c r="K7521">
        <f>LOOKUP(B7521,[1]MaxFinancial!$A$2:$A$27,[1]MaxFinancial!$B$2:$B$27)</f>
        <v>-2.36</v>
      </c>
    </row>
    <row r="7522" spans="1:11">
      <c r="A7522" s="13">
        <v>41063</v>
      </c>
      <c r="B7522" s="19">
        <f t="shared" si="590"/>
        <v>2012</v>
      </c>
      <c r="C7522">
        <f>[1]RechargeReductions!Q7522*1.9835</f>
        <v>0</v>
      </c>
      <c r="D7522" s="19">
        <f t="shared" si="591"/>
        <v>0</v>
      </c>
      <c r="E7522">
        <f>[1]RechargeReductions!G7522*1.9835</f>
        <v>0</v>
      </c>
      <c r="F7522" s="19">
        <f t="shared" si="592"/>
        <v>0</v>
      </c>
      <c r="G7522">
        <f>[1]RechargeReductions!I7522*1.9835</f>
        <v>0</v>
      </c>
      <c r="H7522" s="19">
        <f t="shared" si="593"/>
        <v>0</v>
      </c>
      <c r="I7522">
        <f>[1]RechargeReductions!L7522*1.9835</f>
        <v>0</v>
      </c>
      <c r="J7522" s="19">
        <f t="shared" si="594"/>
        <v>0</v>
      </c>
      <c r="K7522">
        <f>LOOKUP(B7522,[1]MaxFinancial!$A$2:$A$27,[1]MaxFinancial!$B$2:$B$27)</f>
        <v>-2.36</v>
      </c>
    </row>
    <row r="7523" spans="1:11">
      <c r="A7523" s="13">
        <v>41064</v>
      </c>
      <c r="B7523" s="19">
        <f t="shared" si="590"/>
        <v>2012</v>
      </c>
      <c r="C7523">
        <f>[1]RechargeReductions!Q7523*1.9835</f>
        <v>0</v>
      </c>
      <c r="D7523" s="19">
        <f t="shared" si="591"/>
        <v>0</v>
      </c>
      <c r="E7523">
        <f>[1]RechargeReductions!G7523*1.9835</f>
        <v>0</v>
      </c>
      <c r="F7523" s="19">
        <f t="shared" si="592"/>
        <v>0</v>
      </c>
      <c r="G7523">
        <f>[1]RechargeReductions!I7523*1.9835</f>
        <v>0</v>
      </c>
      <c r="H7523" s="19">
        <f t="shared" si="593"/>
        <v>0</v>
      </c>
      <c r="I7523">
        <f>[1]RechargeReductions!L7523*1.9835</f>
        <v>0</v>
      </c>
      <c r="J7523" s="19">
        <f t="shared" si="594"/>
        <v>0</v>
      </c>
      <c r="K7523">
        <f>LOOKUP(B7523,[1]MaxFinancial!$A$2:$A$27,[1]MaxFinancial!$B$2:$B$27)</f>
        <v>-2.36</v>
      </c>
    </row>
    <row r="7524" spans="1:11">
      <c r="A7524" s="13">
        <v>41065</v>
      </c>
      <c r="B7524" s="19">
        <f t="shared" si="590"/>
        <v>2012</v>
      </c>
      <c r="C7524">
        <f>[1]RechargeReductions!Q7524*1.9835</f>
        <v>0</v>
      </c>
      <c r="D7524" s="19">
        <f t="shared" si="591"/>
        <v>0</v>
      </c>
      <c r="E7524">
        <f>[1]RechargeReductions!G7524*1.9835</f>
        <v>0</v>
      </c>
      <c r="F7524" s="19">
        <f t="shared" si="592"/>
        <v>0</v>
      </c>
      <c r="G7524">
        <f>[1]RechargeReductions!I7524*1.9835</f>
        <v>0</v>
      </c>
      <c r="H7524" s="19">
        <f t="shared" si="593"/>
        <v>0</v>
      </c>
      <c r="I7524">
        <f>[1]RechargeReductions!L7524*1.9835</f>
        <v>0</v>
      </c>
      <c r="J7524" s="19">
        <f t="shared" si="594"/>
        <v>0</v>
      </c>
      <c r="K7524">
        <f>LOOKUP(B7524,[1]MaxFinancial!$A$2:$A$27,[1]MaxFinancial!$B$2:$B$27)</f>
        <v>-2.36</v>
      </c>
    </row>
    <row r="7525" spans="1:11">
      <c r="A7525" s="13">
        <v>41066</v>
      </c>
      <c r="B7525" s="19">
        <f t="shared" si="590"/>
        <v>2012</v>
      </c>
      <c r="C7525">
        <f>[1]RechargeReductions!Q7525*1.9835</f>
        <v>0</v>
      </c>
      <c r="D7525" s="19">
        <f t="shared" si="591"/>
        <v>0</v>
      </c>
      <c r="E7525">
        <f>[1]RechargeReductions!G7525*1.9835</f>
        <v>0</v>
      </c>
      <c r="F7525" s="19">
        <f t="shared" si="592"/>
        <v>0</v>
      </c>
      <c r="G7525">
        <f>[1]RechargeReductions!I7525*1.9835</f>
        <v>0</v>
      </c>
      <c r="H7525" s="19">
        <f t="shared" si="593"/>
        <v>0</v>
      </c>
      <c r="I7525">
        <f>[1]RechargeReductions!L7525*1.9835</f>
        <v>0</v>
      </c>
      <c r="J7525" s="19">
        <f t="shared" si="594"/>
        <v>0</v>
      </c>
      <c r="K7525">
        <f>LOOKUP(B7525,[1]MaxFinancial!$A$2:$A$27,[1]MaxFinancial!$B$2:$B$27)</f>
        <v>-2.36</v>
      </c>
    </row>
    <row r="7526" spans="1:11">
      <c r="A7526" s="13">
        <v>41067</v>
      </c>
      <c r="B7526" s="19">
        <f t="shared" si="590"/>
        <v>2012</v>
      </c>
      <c r="C7526">
        <f>[1]RechargeReductions!Q7526*1.9835</f>
        <v>0</v>
      </c>
      <c r="D7526" s="19">
        <f t="shared" si="591"/>
        <v>0</v>
      </c>
      <c r="E7526">
        <f>[1]RechargeReductions!G7526*1.9835</f>
        <v>0</v>
      </c>
      <c r="F7526" s="19">
        <f t="shared" si="592"/>
        <v>0</v>
      </c>
      <c r="G7526">
        <f>[1]RechargeReductions!I7526*1.9835</f>
        <v>0</v>
      </c>
      <c r="H7526" s="19">
        <f t="shared" si="593"/>
        <v>0</v>
      </c>
      <c r="I7526">
        <f>[1]RechargeReductions!L7526*1.9835</f>
        <v>0</v>
      </c>
      <c r="J7526" s="19">
        <f t="shared" si="594"/>
        <v>0</v>
      </c>
      <c r="K7526">
        <f>LOOKUP(B7526,[1]MaxFinancial!$A$2:$A$27,[1]MaxFinancial!$B$2:$B$27)</f>
        <v>-2.36</v>
      </c>
    </row>
    <row r="7527" spans="1:11">
      <c r="A7527" s="13">
        <v>41068</v>
      </c>
      <c r="B7527" s="19">
        <f t="shared" si="590"/>
        <v>2012</v>
      </c>
      <c r="C7527">
        <f>[1]RechargeReductions!Q7527*1.9835</f>
        <v>0</v>
      </c>
      <c r="D7527" s="19">
        <f t="shared" si="591"/>
        <v>0</v>
      </c>
      <c r="E7527">
        <f>[1]RechargeReductions!G7527*1.9835</f>
        <v>0</v>
      </c>
      <c r="F7527" s="19">
        <f t="shared" si="592"/>
        <v>0</v>
      </c>
      <c r="G7527">
        <f>[1]RechargeReductions!I7527*1.9835</f>
        <v>0</v>
      </c>
      <c r="H7527" s="19">
        <f t="shared" si="593"/>
        <v>0</v>
      </c>
      <c r="I7527">
        <f>[1]RechargeReductions!L7527*1.9835</f>
        <v>0</v>
      </c>
      <c r="J7527" s="19">
        <f t="shared" si="594"/>
        <v>0</v>
      </c>
      <c r="K7527">
        <f>LOOKUP(B7527,[1]MaxFinancial!$A$2:$A$27,[1]MaxFinancial!$B$2:$B$27)</f>
        <v>-2.36</v>
      </c>
    </row>
    <row r="7528" spans="1:11">
      <c r="A7528" s="13">
        <v>41069</v>
      </c>
      <c r="B7528" s="19">
        <f t="shared" si="590"/>
        <v>2012</v>
      </c>
      <c r="C7528">
        <f>[1]RechargeReductions!Q7528*1.9835</f>
        <v>0</v>
      </c>
      <c r="D7528" s="19">
        <f t="shared" si="591"/>
        <v>0</v>
      </c>
      <c r="E7528">
        <f>[1]RechargeReductions!G7528*1.9835</f>
        <v>0</v>
      </c>
      <c r="F7528" s="19">
        <f t="shared" si="592"/>
        <v>0</v>
      </c>
      <c r="G7528">
        <f>[1]RechargeReductions!I7528*1.9835</f>
        <v>0</v>
      </c>
      <c r="H7528" s="19">
        <f t="shared" si="593"/>
        <v>0</v>
      </c>
      <c r="I7528">
        <f>[1]RechargeReductions!L7528*1.9835</f>
        <v>0</v>
      </c>
      <c r="J7528" s="19">
        <f t="shared" si="594"/>
        <v>0</v>
      </c>
      <c r="K7528">
        <f>LOOKUP(B7528,[1]MaxFinancial!$A$2:$A$27,[1]MaxFinancial!$B$2:$B$27)</f>
        <v>-2.36</v>
      </c>
    </row>
    <row r="7529" spans="1:11">
      <c r="A7529" s="13">
        <v>41070</v>
      </c>
      <c r="B7529" s="19">
        <f t="shared" si="590"/>
        <v>2012</v>
      </c>
      <c r="C7529">
        <f>[1]RechargeReductions!Q7529*1.9835</f>
        <v>0</v>
      </c>
      <c r="D7529" s="19">
        <f t="shared" si="591"/>
        <v>0</v>
      </c>
      <c r="E7529">
        <f>[1]RechargeReductions!G7529*1.9835</f>
        <v>0</v>
      </c>
      <c r="F7529" s="19">
        <f t="shared" si="592"/>
        <v>0</v>
      </c>
      <c r="G7529">
        <f>[1]RechargeReductions!I7529*1.9835</f>
        <v>0</v>
      </c>
      <c r="H7529" s="19">
        <f t="shared" si="593"/>
        <v>0</v>
      </c>
      <c r="I7529">
        <f>[1]RechargeReductions!L7529*1.9835</f>
        <v>0</v>
      </c>
      <c r="J7529" s="19">
        <f t="shared" si="594"/>
        <v>0</v>
      </c>
      <c r="K7529">
        <f>LOOKUP(B7529,[1]MaxFinancial!$A$2:$A$27,[1]MaxFinancial!$B$2:$B$27)</f>
        <v>-2.36</v>
      </c>
    </row>
    <row r="7530" spans="1:11">
      <c r="A7530" s="13">
        <v>41071</v>
      </c>
      <c r="B7530" s="19">
        <f t="shared" si="590"/>
        <v>2012</v>
      </c>
      <c r="C7530">
        <f>[1]RechargeReductions!Q7530*1.9835</f>
        <v>0</v>
      </c>
      <c r="D7530" s="19">
        <f t="shared" si="591"/>
        <v>0</v>
      </c>
      <c r="E7530">
        <f>[1]RechargeReductions!G7530*1.9835</f>
        <v>0</v>
      </c>
      <c r="F7530" s="19">
        <f t="shared" si="592"/>
        <v>0</v>
      </c>
      <c r="G7530">
        <f>[1]RechargeReductions!I7530*1.9835</f>
        <v>0</v>
      </c>
      <c r="H7530" s="19">
        <f t="shared" si="593"/>
        <v>0</v>
      </c>
      <c r="I7530">
        <f>[1]RechargeReductions!L7530*1.9835</f>
        <v>0</v>
      </c>
      <c r="J7530" s="19">
        <f t="shared" si="594"/>
        <v>0</v>
      </c>
      <c r="K7530">
        <f>LOOKUP(B7530,[1]MaxFinancial!$A$2:$A$27,[1]MaxFinancial!$B$2:$B$27)</f>
        <v>-2.36</v>
      </c>
    </row>
    <row r="7531" spans="1:11">
      <c r="A7531" s="13">
        <v>41072</v>
      </c>
      <c r="B7531" s="19">
        <f t="shared" si="590"/>
        <v>2012</v>
      </c>
      <c r="C7531">
        <f>[1]RechargeReductions!Q7531*1.9835</f>
        <v>0</v>
      </c>
      <c r="D7531" s="19">
        <f t="shared" si="591"/>
        <v>0</v>
      </c>
      <c r="E7531">
        <f>[1]RechargeReductions!G7531*1.9835</f>
        <v>0</v>
      </c>
      <c r="F7531" s="19">
        <f t="shared" si="592"/>
        <v>0</v>
      </c>
      <c r="G7531">
        <f>[1]RechargeReductions!I7531*1.9835</f>
        <v>0</v>
      </c>
      <c r="H7531" s="19">
        <f t="shared" si="593"/>
        <v>0</v>
      </c>
      <c r="I7531">
        <f>[1]RechargeReductions!L7531*1.9835</f>
        <v>0</v>
      </c>
      <c r="J7531" s="19">
        <f t="shared" si="594"/>
        <v>0</v>
      </c>
      <c r="K7531">
        <f>LOOKUP(B7531,[1]MaxFinancial!$A$2:$A$27,[1]MaxFinancial!$B$2:$B$27)</f>
        <v>-2.36</v>
      </c>
    </row>
    <row r="7532" spans="1:11">
      <c r="A7532" s="13">
        <v>41073</v>
      </c>
      <c r="B7532" s="19">
        <f t="shared" si="590"/>
        <v>2012</v>
      </c>
      <c r="C7532">
        <f>[1]RechargeReductions!Q7532*1.9835</f>
        <v>0</v>
      </c>
      <c r="D7532" s="19">
        <f t="shared" si="591"/>
        <v>0</v>
      </c>
      <c r="E7532">
        <f>[1]RechargeReductions!G7532*1.9835</f>
        <v>0</v>
      </c>
      <c r="F7532" s="19">
        <f t="shared" si="592"/>
        <v>0</v>
      </c>
      <c r="G7532">
        <f>[1]RechargeReductions!I7532*1.9835</f>
        <v>0</v>
      </c>
      <c r="H7532" s="19">
        <f t="shared" si="593"/>
        <v>0</v>
      </c>
      <c r="I7532">
        <f>[1]RechargeReductions!L7532*1.9835</f>
        <v>0</v>
      </c>
      <c r="J7532" s="19">
        <f t="shared" si="594"/>
        <v>0</v>
      </c>
      <c r="K7532">
        <f>LOOKUP(B7532,[1]MaxFinancial!$A$2:$A$27,[1]MaxFinancial!$B$2:$B$27)</f>
        <v>-2.36</v>
      </c>
    </row>
    <row r="7533" spans="1:11">
      <c r="A7533" s="13">
        <v>41074</v>
      </c>
      <c r="B7533" s="19">
        <f t="shared" si="590"/>
        <v>2012</v>
      </c>
      <c r="C7533">
        <f>[1]RechargeReductions!Q7533*1.9835</f>
        <v>0</v>
      </c>
      <c r="D7533" s="19">
        <f t="shared" si="591"/>
        <v>0</v>
      </c>
      <c r="E7533">
        <f>[1]RechargeReductions!G7533*1.9835</f>
        <v>0</v>
      </c>
      <c r="F7533" s="19">
        <f t="shared" si="592"/>
        <v>0</v>
      </c>
      <c r="G7533">
        <f>[1]RechargeReductions!I7533*1.9835</f>
        <v>0</v>
      </c>
      <c r="H7533" s="19">
        <f t="shared" si="593"/>
        <v>0</v>
      </c>
      <c r="I7533">
        <f>[1]RechargeReductions!L7533*1.9835</f>
        <v>0</v>
      </c>
      <c r="J7533" s="19">
        <f t="shared" si="594"/>
        <v>0</v>
      </c>
      <c r="K7533">
        <f>LOOKUP(B7533,[1]MaxFinancial!$A$2:$A$27,[1]MaxFinancial!$B$2:$B$27)</f>
        <v>-2.36</v>
      </c>
    </row>
    <row r="7534" spans="1:11">
      <c r="A7534" s="13">
        <v>41075</v>
      </c>
      <c r="B7534" s="19">
        <f t="shared" si="590"/>
        <v>2012</v>
      </c>
      <c r="C7534">
        <f>[1]RechargeReductions!Q7534*1.9835</f>
        <v>0</v>
      </c>
      <c r="D7534" s="19">
        <f t="shared" si="591"/>
        <v>0</v>
      </c>
      <c r="E7534">
        <f>[1]RechargeReductions!G7534*1.9835</f>
        <v>0</v>
      </c>
      <c r="F7534" s="19">
        <f t="shared" si="592"/>
        <v>0</v>
      </c>
      <c r="G7534">
        <f>[1]RechargeReductions!I7534*1.9835</f>
        <v>0</v>
      </c>
      <c r="H7534" s="19">
        <f t="shared" si="593"/>
        <v>0</v>
      </c>
      <c r="I7534">
        <f>[1]RechargeReductions!L7534*1.9835</f>
        <v>0</v>
      </c>
      <c r="J7534" s="19">
        <f t="shared" si="594"/>
        <v>0</v>
      </c>
      <c r="K7534">
        <f>LOOKUP(B7534,[1]MaxFinancial!$A$2:$A$27,[1]MaxFinancial!$B$2:$B$27)</f>
        <v>-2.36</v>
      </c>
    </row>
    <row r="7535" spans="1:11">
      <c r="A7535" s="13">
        <v>41076</v>
      </c>
      <c r="B7535" s="19">
        <f t="shared" si="590"/>
        <v>2012</v>
      </c>
      <c r="C7535">
        <f>[1]RechargeReductions!Q7535*1.9835</f>
        <v>0</v>
      </c>
      <c r="D7535" s="19">
        <f t="shared" si="591"/>
        <v>0</v>
      </c>
      <c r="E7535">
        <f>[1]RechargeReductions!G7535*1.9835</f>
        <v>0</v>
      </c>
      <c r="F7535" s="19">
        <f t="shared" si="592"/>
        <v>0</v>
      </c>
      <c r="G7535">
        <f>[1]RechargeReductions!I7535*1.9835</f>
        <v>0</v>
      </c>
      <c r="H7535" s="19">
        <f t="shared" si="593"/>
        <v>0</v>
      </c>
      <c r="I7535">
        <f>[1]RechargeReductions!L7535*1.9835</f>
        <v>0</v>
      </c>
      <c r="J7535" s="19">
        <f t="shared" si="594"/>
        <v>0</v>
      </c>
      <c r="K7535">
        <f>LOOKUP(B7535,[1]MaxFinancial!$A$2:$A$27,[1]MaxFinancial!$B$2:$B$27)</f>
        <v>-2.36</v>
      </c>
    </row>
    <row r="7536" spans="1:11">
      <c r="A7536" s="13">
        <v>41077</v>
      </c>
      <c r="B7536" s="19">
        <f t="shared" si="590"/>
        <v>2012</v>
      </c>
      <c r="C7536">
        <f>[1]RechargeReductions!Q7536*1.9835</f>
        <v>0</v>
      </c>
      <c r="D7536" s="19">
        <f t="shared" si="591"/>
        <v>0</v>
      </c>
      <c r="E7536">
        <f>[1]RechargeReductions!G7536*1.9835</f>
        <v>0</v>
      </c>
      <c r="F7536" s="19">
        <f t="shared" si="592"/>
        <v>0</v>
      </c>
      <c r="G7536">
        <f>[1]RechargeReductions!I7536*1.9835</f>
        <v>0</v>
      </c>
      <c r="H7536" s="19">
        <f t="shared" si="593"/>
        <v>0</v>
      </c>
      <c r="I7536">
        <f>[1]RechargeReductions!L7536*1.9835</f>
        <v>0</v>
      </c>
      <c r="J7536" s="19">
        <f t="shared" si="594"/>
        <v>0</v>
      </c>
      <c r="K7536">
        <f>LOOKUP(B7536,[1]MaxFinancial!$A$2:$A$27,[1]MaxFinancial!$B$2:$B$27)</f>
        <v>-2.36</v>
      </c>
    </row>
    <row r="7537" spans="1:11">
      <c r="A7537" s="13">
        <v>41078</v>
      </c>
      <c r="B7537" s="19">
        <f t="shared" si="590"/>
        <v>2012</v>
      </c>
      <c r="C7537">
        <f>[1]RechargeReductions!Q7537*1.9835</f>
        <v>0</v>
      </c>
      <c r="D7537" s="19">
        <f t="shared" si="591"/>
        <v>0</v>
      </c>
      <c r="E7537">
        <f>[1]RechargeReductions!G7537*1.9835</f>
        <v>0</v>
      </c>
      <c r="F7537" s="19">
        <f t="shared" si="592"/>
        <v>0</v>
      </c>
      <c r="G7537">
        <f>[1]RechargeReductions!I7537*1.9835</f>
        <v>0</v>
      </c>
      <c r="H7537" s="19">
        <f t="shared" si="593"/>
        <v>0</v>
      </c>
      <c r="I7537">
        <f>[1]RechargeReductions!L7537*1.9835</f>
        <v>0</v>
      </c>
      <c r="J7537" s="19">
        <f t="shared" si="594"/>
        <v>0</v>
      </c>
      <c r="K7537">
        <f>LOOKUP(B7537,[1]MaxFinancial!$A$2:$A$27,[1]MaxFinancial!$B$2:$B$27)</f>
        <v>-2.36</v>
      </c>
    </row>
    <row r="7538" spans="1:11">
      <c r="A7538" s="13">
        <v>41079</v>
      </c>
      <c r="B7538" s="19">
        <f t="shared" si="590"/>
        <v>2012</v>
      </c>
      <c r="C7538">
        <f>[1]RechargeReductions!Q7538*1.9835</f>
        <v>0</v>
      </c>
      <c r="D7538" s="19">
        <f t="shared" si="591"/>
        <v>0</v>
      </c>
      <c r="E7538">
        <f>[1]RechargeReductions!G7538*1.9835</f>
        <v>0</v>
      </c>
      <c r="F7538" s="19">
        <f t="shared" si="592"/>
        <v>0</v>
      </c>
      <c r="G7538">
        <f>[1]RechargeReductions!I7538*1.9835</f>
        <v>0</v>
      </c>
      <c r="H7538" s="19">
        <f t="shared" si="593"/>
        <v>0</v>
      </c>
      <c r="I7538">
        <f>[1]RechargeReductions!L7538*1.9835</f>
        <v>0</v>
      </c>
      <c r="J7538" s="19">
        <f t="shared" si="594"/>
        <v>0</v>
      </c>
      <c r="K7538">
        <f>LOOKUP(B7538,[1]MaxFinancial!$A$2:$A$27,[1]MaxFinancial!$B$2:$B$27)</f>
        <v>-2.36</v>
      </c>
    </row>
    <row r="7539" spans="1:11">
      <c r="A7539" s="13">
        <v>41080</v>
      </c>
      <c r="B7539" s="19">
        <f t="shared" si="590"/>
        <v>2012</v>
      </c>
      <c r="C7539">
        <f>[1]RechargeReductions!Q7539*1.9835</f>
        <v>0</v>
      </c>
      <c r="D7539" s="19">
        <f t="shared" si="591"/>
        <v>0</v>
      </c>
      <c r="E7539">
        <f>[1]RechargeReductions!G7539*1.9835</f>
        <v>0</v>
      </c>
      <c r="F7539" s="19">
        <f t="shared" si="592"/>
        <v>0</v>
      </c>
      <c r="G7539">
        <f>[1]RechargeReductions!I7539*1.9835</f>
        <v>0</v>
      </c>
      <c r="H7539" s="19">
        <f t="shared" si="593"/>
        <v>0</v>
      </c>
      <c r="I7539">
        <f>[1]RechargeReductions!L7539*1.9835</f>
        <v>0</v>
      </c>
      <c r="J7539" s="19">
        <f t="shared" si="594"/>
        <v>0</v>
      </c>
      <c r="K7539">
        <f>LOOKUP(B7539,[1]MaxFinancial!$A$2:$A$27,[1]MaxFinancial!$B$2:$B$27)</f>
        <v>-2.36</v>
      </c>
    </row>
    <row r="7540" spans="1:11">
      <c r="A7540" s="13">
        <v>41081</v>
      </c>
      <c r="B7540" s="19">
        <f t="shared" si="590"/>
        <v>2012</v>
      </c>
      <c r="C7540">
        <f>[1]RechargeReductions!Q7540*1.9835</f>
        <v>0</v>
      </c>
      <c r="D7540" s="19">
        <f t="shared" si="591"/>
        <v>0</v>
      </c>
      <c r="E7540">
        <f>[1]RechargeReductions!G7540*1.9835</f>
        <v>0</v>
      </c>
      <c r="F7540" s="19">
        <f t="shared" si="592"/>
        <v>0</v>
      </c>
      <c r="G7540">
        <f>[1]RechargeReductions!I7540*1.9835</f>
        <v>0</v>
      </c>
      <c r="H7540" s="19">
        <f t="shared" si="593"/>
        <v>0</v>
      </c>
      <c r="I7540">
        <f>[1]RechargeReductions!L7540*1.9835</f>
        <v>0</v>
      </c>
      <c r="J7540" s="19">
        <f t="shared" si="594"/>
        <v>0</v>
      </c>
      <c r="K7540">
        <f>LOOKUP(B7540,[1]MaxFinancial!$A$2:$A$27,[1]MaxFinancial!$B$2:$B$27)</f>
        <v>-2.36</v>
      </c>
    </row>
    <row r="7541" spans="1:11">
      <c r="A7541" s="13">
        <v>41082</v>
      </c>
      <c r="B7541" s="19">
        <f t="shared" si="590"/>
        <v>2012</v>
      </c>
      <c r="C7541">
        <f>[1]RechargeReductions!Q7541*1.9835</f>
        <v>0</v>
      </c>
      <c r="D7541" s="19">
        <f t="shared" si="591"/>
        <v>0</v>
      </c>
      <c r="E7541">
        <f>[1]RechargeReductions!G7541*1.9835</f>
        <v>0</v>
      </c>
      <c r="F7541" s="19">
        <f t="shared" si="592"/>
        <v>0</v>
      </c>
      <c r="G7541">
        <f>[1]RechargeReductions!I7541*1.9835</f>
        <v>0</v>
      </c>
      <c r="H7541" s="19">
        <f t="shared" si="593"/>
        <v>0</v>
      </c>
      <c r="I7541">
        <f>[1]RechargeReductions!L7541*1.9835</f>
        <v>0</v>
      </c>
      <c r="J7541" s="19">
        <f t="shared" si="594"/>
        <v>0</v>
      </c>
      <c r="K7541">
        <f>LOOKUP(B7541,[1]MaxFinancial!$A$2:$A$27,[1]MaxFinancial!$B$2:$B$27)</f>
        <v>-2.36</v>
      </c>
    </row>
    <row r="7542" spans="1:11">
      <c r="A7542" s="13">
        <v>41083</v>
      </c>
      <c r="B7542" s="19">
        <f t="shared" si="590"/>
        <v>2012</v>
      </c>
      <c r="C7542">
        <f>[1]RechargeReductions!Q7542*1.9835</f>
        <v>0</v>
      </c>
      <c r="D7542" s="19">
        <f t="shared" si="591"/>
        <v>0</v>
      </c>
      <c r="E7542">
        <f>[1]RechargeReductions!G7542*1.9835</f>
        <v>0</v>
      </c>
      <c r="F7542" s="19">
        <f t="shared" si="592"/>
        <v>0</v>
      </c>
      <c r="G7542">
        <f>[1]RechargeReductions!I7542*1.9835</f>
        <v>0</v>
      </c>
      <c r="H7542" s="19">
        <f t="shared" si="593"/>
        <v>0</v>
      </c>
      <c r="I7542">
        <f>[1]RechargeReductions!L7542*1.9835</f>
        <v>0</v>
      </c>
      <c r="J7542" s="19">
        <f t="shared" si="594"/>
        <v>0</v>
      </c>
      <c r="K7542">
        <f>LOOKUP(B7542,[1]MaxFinancial!$A$2:$A$27,[1]MaxFinancial!$B$2:$B$27)</f>
        <v>-2.36</v>
      </c>
    </row>
    <row r="7543" spans="1:11">
      <c r="A7543" s="13">
        <v>41084</v>
      </c>
      <c r="B7543" s="19">
        <f t="shared" si="590"/>
        <v>2012</v>
      </c>
      <c r="C7543">
        <f>[1]RechargeReductions!Q7543*1.9835</f>
        <v>0</v>
      </c>
      <c r="D7543" s="19">
        <f t="shared" si="591"/>
        <v>0</v>
      </c>
      <c r="E7543">
        <f>[1]RechargeReductions!G7543*1.9835</f>
        <v>0</v>
      </c>
      <c r="F7543" s="19">
        <f t="shared" si="592"/>
        <v>0</v>
      </c>
      <c r="G7543">
        <f>[1]RechargeReductions!I7543*1.9835</f>
        <v>0</v>
      </c>
      <c r="H7543" s="19">
        <f t="shared" si="593"/>
        <v>0</v>
      </c>
      <c r="I7543">
        <f>[1]RechargeReductions!L7543*1.9835</f>
        <v>0</v>
      </c>
      <c r="J7543" s="19">
        <f t="shared" si="594"/>
        <v>0</v>
      </c>
      <c r="K7543">
        <f>LOOKUP(B7543,[1]MaxFinancial!$A$2:$A$27,[1]MaxFinancial!$B$2:$B$27)</f>
        <v>-2.36</v>
      </c>
    </row>
    <row r="7544" spans="1:11">
      <c r="A7544" s="13">
        <v>41085</v>
      </c>
      <c r="B7544" s="19">
        <f t="shared" si="590"/>
        <v>2012</v>
      </c>
      <c r="C7544">
        <f>[1]RechargeReductions!Q7544*1.9835</f>
        <v>0</v>
      </c>
      <c r="D7544" s="19">
        <f t="shared" si="591"/>
        <v>0</v>
      </c>
      <c r="E7544">
        <f>[1]RechargeReductions!G7544*1.9835</f>
        <v>0</v>
      </c>
      <c r="F7544" s="19">
        <f t="shared" si="592"/>
        <v>0</v>
      </c>
      <c r="G7544">
        <f>[1]RechargeReductions!I7544*1.9835</f>
        <v>0</v>
      </c>
      <c r="H7544" s="19">
        <f t="shared" si="593"/>
        <v>0</v>
      </c>
      <c r="I7544">
        <f>[1]RechargeReductions!L7544*1.9835</f>
        <v>0</v>
      </c>
      <c r="J7544" s="19">
        <f t="shared" si="594"/>
        <v>0</v>
      </c>
      <c r="K7544">
        <f>LOOKUP(B7544,[1]MaxFinancial!$A$2:$A$27,[1]MaxFinancial!$B$2:$B$27)</f>
        <v>-2.36</v>
      </c>
    </row>
    <row r="7545" spans="1:11">
      <c r="A7545" s="13">
        <v>41086</v>
      </c>
      <c r="B7545" s="19">
        <f t="shared" si="590"/>
        <v>2012</v>
      </c>
      <c r="C7545">
        <f>[1]RechargeReductions!Q7545*1.9835</f>
        <v>0</v>
      </c>
      <c r="D7545" s="19">
        <f t="shared" si="591"/>
        <v>0</v>
      </c>
      <c r="E7545">
        <f>[1]RechargeReductions!G7545*1.9835</f>
        <v>0</v>
      </c>
      <c r="F7545" s="19">
        <f t="shared" si="592"/>
        <v>0</v>
      </c>
      <c r="G7545">
        <f>[1]RechargeReductions!I7545*1.9835</f>
        <v>0</v>
      </c>
      <c r="H7545" s="19">
        <f t="shared" si="593"/>
        <v>0</v>
      </c>
      <c r="I7545">
        <f>[1]RechargeReductions!L7545*1.9835</f>
        <v>0</v>
      </c>
      <c r="J7545" s="19">
        <f t="shared" si="594"/>
        <v>0</v>
      </c>
      <c r="K7545">
        <f>LOOKUP(B7545,[1]MaxFinancial!$A$2:$A$27,[1]MaxFinancial!$B$2:$B$27)</f>
        <v>-2.36</v>
      </c>
    </row>
    <row r="7546" spans="1:11">
      <c r="A7546" s="13">
        <v>41087</v>
      </c>
      <c r="B7546" s="19">
        <f t="shared" si="590"/>
        <v>2012</v>
      </c>
      <c r="C7546">
        <f>[1]RechargeReductions!Q7546*1.9835</f>
        <v>0</v>
      </c>
      <c r="D7546" s="19">
        <f t="shared" si="591"/>
        <v>0</v>
      </c>
      <c r="E7546">
        <f>[1]RechargeReductions!G7546*1.9835</f>
        <v>0</v>
      </c>
      <c r="F7546" s="19">
        <f t="shared" si="592"/>
        <v>0</v>
      </c>
      <c r="G7546">
        <f>[1]RechargeReductions!I7546*1.9835</f>
        <v>0</v>
      </c>
      <c r="H7546" s="19">
        <f t="shared" si="593"/>
        <v>0</v>
      </c>
      <c r="I7546">
        <f>[1]RechargeReductions!L7546*1.9835</f>
        <v>0</v>
      </c>
      <c r="J7546" s="19">
        <f t="shared" si="594"/>
        <v>0</v>
      </c>
      <c r="K7546">
        <f>LOOKUP(B7546,[1]MaxFinancial!$A$2:$A$27,[1]MaxFinancial!$B$2:$B$27)</f>
        <v>-2.36</v>
      </c>
    </row>
    <row r="7547" spans="1:11">
      <c r="A7547" s="13">
        <v>41088</v>
      </c>
      <c r="B7547" s="19">
        <f t="shared" si="590"/>
        <v>2012</v>
      </c>
      <c r="C7547">
        <f>[1]RechargeReductions!Q7547*1.9835</f>
        <v>0</v>
      </c>
      <c r="D7547" s="19">
        <f t="shared" si="591"/>
        <v>0</v>
      </c>
      <c r="E7547">
        <f>[1]RechargeReductions!G7547*1.9835</f>
        <v>0</v>
      </c>
      <c r="F7547" s="19">
        <f t="shared" si="592"/>
        <v>0</v>
      </c>
      <c r="G7547">
        <f>[1]RechargeReductions!I7547*1.9835</f>
        <v>0</v>
      </c>
      <c r="H7547" s="19">
        <f t="shared" si="593"/>
        <v>0</v>
      </c>
      <c r="I7547">
        <f>[1]RechargeReductions!L7547*1.9835</f>
        <v>0</v>
      </c>
      <c r="J7547" s="19">
        <f t="shared" si="594"/>
        <v>0</v>
      </c>
      <c r="K7547">
        <f>LOOKUP(B7547,[1]MaxFinancial!$A$2:$A$27,[1]MaxFinancial!$B$2:$B$27)</f>
        <v>-2.36</v>
      </c>
    </row>
    <row r="7548" spans="1:11">
      <c r="A7548" s="13">
        <v>41089</v>
      </c>
      <c r="B7548" s="19">
        <f t="shared" si="590"/>
        <v>2012</v>
      </c>
      <c r="C7548">
        <f>[1]RechargeReductions!Q7548*1.9835</f>
        <v>0</v>
      </c>
      <c r="D7548" s="19">
        <f t="shared" si="591"/>
        <v>0</v>
      </c>
      <c r="E7548">
        <f>[1]RechargeReductions!G7548*1.9835</f>
        <v>0</v>
      </c>
      <c r="F7548" s="19">
        <f t="shared" si="592"/>
        <v>0</v>
      </c>
      <c r="G7548">
        <f>[1]RechargeReductions!I7548*1.9835</f>
        <v>0</v>
      </c>
      <c r="H7548" s="19">
        <f t="shared" si="593"/>
        <v>0</v>
      </c>
      <c r="I7548">
        <f>[1]RechargeReductions!L7548*1.9835</f>
        <v>0</v>
      </c>
      <c r="J7548" s="19">
        <f t="shared" si="594"/>
        <v>0</v>
      </c>
      <c r="K7548">
        <f>LOOKUP(B7548,[1]MaxFinancial!$A$2:$A$27,[1]MaxFinancial!$B$2:$B$27)</f>
        <v>-2.36</v>
      </c>
    </row>
    <row r="7549" spans="1:11">
      <c r="A7549" s="13">
        <v>41090</v>
      </c>
      <c r="B7549" s="19">
        <f t="shared" si="590"/>
        <v>2012</v>
      </c>
      <c r="C7549">
        <f>[1]RechargeReductions!Q7549*1.9835</f>
        <v>0</v>
      </c>
      <c r="D7549" s="19">
        <f t="shared" si="591"/>
        <v>0</v>
      </c>
      <c r="E7549">
        <f>[1]RechargeReductions!G7549*1.9835</f>
        <v>0</v>
      </c>
      <c r="F7549" s="19">
        <f t="shared" si="592"/>
        <v>0</v>
      </c>
      <c r="G7549">
        <f>[1]RechargeReductions!I7549*1.9835</f>
        <v>0</v>
      </c>
      <c r="H7549" s="19">
        <f t="shared" si="593"/>
        <v>0</v>
      </c>
      <c r="I7549">
        <f>[1]RechargeReductions!L7549*1.9835</f>
        <v>0</v>
      </c>
      <c r="J7549" s="19">
        <f t="shared" si="594"/>
        <v>0</v>
      </c>
      <c r="K7549">
        <f>LOOKUP(B7549,[1]MaxFinancial!$A$2:$A$27,[1]MaxFinancial!$B$2:$B$27)</f>
        <v>-2.36</v>
      </c>
    </row>
    <row r="7550" spans="1:11">
      <c r="A7550" s="13">
        <v>41091</v>
      </c>
      <c r="B7550" s="19">
        <f t="shared" si="590"/>
        <v>2012</v>
      </c>
      <c r="C7550">
        <f>[1]RechargeReductions!Q7550*1.9835</f>
        <v>0</v>
      </c>
      <c r="D7550" s="19">
        <f t="shared" si="591"/>
        <v>0</v>
      </c>
      <c r="E7550">
        <f>[1]RechargeReductions!G7550*1.9835</f>
        <v>0</v>
      </c>
      <c r="F7550" s="19">
        <f t="shared" si="592"/>
        <v>0</v>
      </c>
      <c r="G7550">
        <f>[1]RechargeReductions!I7550*1.9835</f>
        <v>0</v>
      </c>
      <c r="H7550" s="19">
        <f t="shared" si="593"/>
        <v>0</v>
      </c>
      <c r="I7550">
        <f>[1]RechargeReductions!L7550*1.9835</f>
        <v>0</v>
      </c>
      <c r="J7550" s="19">
        <f t="shared" si="594"/>
        <v>0</v>
      </c>
      <c r="K7550">
        <f>LOOKUP(B7550,[1]MaxFinancial!$A$2:$A$27,[1]MaxFinancial!$B$2:$B$27)</f>
        <v>-2.36</v>
      </c>
    </row>
    <row r="7551" spans="1:11">
      <c r="A7551" s="13">
        <v>41092</v>
      </c>
      <c r="B7551" s="19">
        <f t="shared" si="590"/>
        <v>2012</v>
      </c>
      <c r="C7551">
        <f>[1]RechargeReductions!Q7551*1.9835</f>
        <v>0</v>
      </c>
      <c r="D7551" s="19">
        <f t="shared" si="591"/>
        <v>0</v>
      </c>
      <c r="E7551">
        <f>[1]RechargeReductions!G7551*1.9835</f>
        <v>0</v>
      </c>
      <c r="F7551" s="19">
        <f t="shared" si="592"/>
        <v>0</v>
      </c>
      <c r="G7551">
        <f>[1]RechargeReductions!I7551*1.9835</f>
        <v>0</v>
      </c>
      <c r="H7551" s="19">
        <f t="shared" si="593"/>
        <v>0</v>
      </c>
      <c r="I7551">
        <f>[1]RechargeReductions!L7551*1.9835</f>
        <v>0</v>
      </c>
      <c r="J7551" s="19">
        <f t="shared" si="594"/>
        <v>0</v>
      </c>
      <c r="K7551">
        <f>LOOKUP(B7551,[1]MaxFinancial!$A$2:$A$27,[1]MaxFinancial!$B$2:$B$27)</f>
        <v>-2.36</v>
      </c>
    </row>
    <row r="7552" spans="1:11">
      <c r="A7552" s="13">
        <v>41093</v>
      </c>
      <c r="B7552" s="19">
        <f t="shared" si="590"/>
        <v>2012</v>
      </c>
      <c r="C7552">
        <f>[1]RechargeReductions!Q7552*1.9835</f>
        <v>0</v>
      </c>
      <c r="D7552" s="19">
        <f t="shared" si="591"/>
        <v>0</v>
      </c>
      <c r="E7552">
        <f>[1]RechargeReductions!G7552*1.9835</f>
        <v>0</v>
      </c>
      <c r="F7552" s="19">
        <f t="shared" si="592"/>
        <v>0</v>
      </c>
      <c r="G7552">
        <f>[1]RechargeReductions!I7552*1.9835</f>
        <v>0</v>
      </c>
      <c r="H7552" s="19">
        <f t="shared" si="593"/>
        <v>0</v>
      </c>
      <c r="I7552">
        <f>[1]RechargeReductions!L7552*1.9835</f>
        <v>0</v>
      </c>
      <c r="J7552" s="19">
        <f t="shared" si="594"/>
        <v>0</v>
      </c>
      <c r="K7552">
        <f>LOOKUP(B7552,[1]MaxFinancial!$A$2:$A$27,[1]MaxFinancial!$B$2:$B$27)</f>
        <v>-2.36</v>
      </c>
    </row>
    <row r="7553" spans="1:11">
      <c r="A7553" s="13">
        <v>41094</v>
      </c>
      <c r="B7553" s="19">
        <f t="shared" si="590"/>
        <v>2012</v>
      </c>
      <c r="C7553">
        <f>[1]RechargeReductions!Q7553*1.9835</f>
        <v>0</v>
      </c>
      <c r="D7553" s="19">
        <f t="shared" si="591"/>
        <v>0</v>
      </c>
      <c r="E7553">
        <f>[1]RechargeReductions!G7553*1.9835</f>
        <v>0</v>
      </c>
      <c r="F7553" s="19">
        <f t="shared" si="592"/>
        <v>0</v>
      </c>
      <c r="G7553">
        <f>[1]RechargeReductions!I7553*1.9835</f>
        <v>0</v>
      </c>
      <c r="H7553" s="19">
        <f t="shared" si="593"/>
        <v>0</v>
      </c>
      <c r="I7553">
        <f>[1]RechargeReductions!L7553*1.9835</f>
        <v>0</v>
      </c>
      <c r="J7553" s="19">
        <f t="shared" si="594"/>
        <v>0</v>
      </c>
      <c r="K7553">
        <f>LOOKUP(B7553,[1]MaxFinancial!$A$2:$A$27,[1]MaxFinancial!$B$2:$B$27)</f>
        <v>-2.36</v>
      </c>
    </row>
    <row r="7554" spans="1:11">
      <c r="A7554" s="13">
        <v>41095</v>
      </c>
      <c r="B7554" s="19">
        <f t="shared" si="590"/>
        <v>2012</v>
      </c>
      <c r="C7554">
        <f>[1]RechargeReductions!Q7554*1.9835</f>
        <v>0</v>
      </c>
      <c r="D7554" s="19">
        <f t="shared" si="591"/>
        <v>0</v>
      </c>
      <c r="E7554">
        <f>[1]RechargeReductions!G7554*1.9835</f>
        <v>0</v>
      </c>
      <c r="F7554" s="19">
        <f t="shared" si="592"/>
        <v>0</v>
      </c>
      <c r="G7554">
        <f>[1]RechargeReductions!I7554*1.9835</f>
        <v>0</v>
      </c>
      <c r="H7554" s="19">
        <f t="shared" si="593"/>
        <v>0</v>
      </c>
      <c r="I7554">
        <f>[1]RechargeReductions!L7554*1.9835</f>
        <v>0</v>
      </c>
      <c r="J7554" s="19">
        <f t="shared" si="594"/>
        <v>0</v>
      </c>
      <c r="K7554">
        <f>LOOKUP(B7554,[1]MaxFinancial!$A$2:$A$27,[1]MaxFinancial!$B$2:$B$27)</f>
        <v>-2.36</v>
      </c>
    </row>
    <row r="7555" spans="1:11">
      <c r="A7555" s="13">
        <v>41096</v>
      </c>
      <c r="B7555" s="19">
        <f t="shared" ref="B7555:B7618" si="595">YEAR(A7555+61)</f>
        <v>2012</v>
      </c>
      <c r="C7555">
        <f>[1]RechargeReductions!Q7555*1.9835</f>
        <v>0</v>
      </c>
      <c r="D7555" s="19">
        <f t="shared" ref="D7555:D7618" si="596">IF(C7555&gt;300,1,0)</f>
        <v>0</v>
      </c>
      <c r="E7555">
        <f>[1]RechargeReductions!G7555*1.9835</f>
        <v>0</v>
      </c>
      <c r="F7555" s="19">
        <f t="shared" ref="F7555:F7618" si="597">IF(E7555&gt;300,1,0)</f>
        <v>0</v>
      </c>
      <c r="G7555">
        <f>[1]RechargeReductions!I7555*1.9835</f>
        <v>0</v>
      </c>
      <c r="H7555" s="19">
        <f t="shared" ref="H7555:H7618" si="598">IF(G7555&gt;0,1,0)</f>
        <v>0</v>
      </c>
      <c r="I7555">
        <f>[1]RechargeReductions!L7555*1.9835</f>
        <v>0</v>
      </c>
      <c r="J7555" s="19">
        <f t="shared" ref="J7555:J7618" si="599">IF(I7555&gt;0,1,0)</f>
        <v>0</v>
      </c>
      <c r="K7555">
        <f>LOOKUP(B7555,[1]MaxFinancial!$A$2:$A$27,[1]MaxFinancial!$B$2:$B$27)</f>
        <v>-2.36</v>
      </c>
    </row>
    <row r="7556" spans="1:11">
      <c r="A7556" s="13">
        <v>41097</v>
      </c>
      <c r="B7556" s="19">
        <f t="shared" si="595"/>
        <v>2012</v>
      </c>
      <c r="C7556">
        <f>[1]RechargeReductions!Q7556*1.9835</f>
        <v>0</v>
      </c>
      <c r="D7556" s="19">
        <f t="shared" si="596"/>
        <v>0</v>
      </c>
      <c r="E7556">
        <f>[1]RechargeReductions!G7556*1.9835</f>
        <v>0</v>
      </c>
      <c r="F7556" s="19">
        <f t="shared" si="597"/>
        <v>0</v>
      </c>
      <c r="G7556">
        <f>[1]RechargeReductions!I7556*1.9835</f>
        <v>0</v>
      </c>
      <c r="H7556" s="19">
        <f t="shared" si="598"/>
        <v>0</v>
      </c>
      <c r="I7556">
        <f>[1]RechargeReductions!L7556*1.9835</f>
        <v>0</v>
      </c>
      <c r="J7556" s="19">
        <f t="shared" si="599"/>
        <v>0</v>
      </c>
      <c r="K7556">
        <f>LOOKUP(B7556,[1]MaxFinancial!$A$2:$A$27,[1]MaxFinancial!$B$2:$B$27)</f>
        <v>-2.36</v>
      </c>
    </row>
    <row r="7557" spans="1:11">
      <c r="A7557" s="13">
        <v>41098</v>
      </c>
      <c r="B7557" s="19">
        <f t="shared" si="595"/>
        <v>2012</v>
      </c>
      <c r="C7557">
        <f>[1]RechargeReductions!Q7557*1.9835</f>
        <v>0</v>
      </c>
      <c r="D7557" s="19">
        <f t="shared" si="596"/>
        <v>0</v>
      </c>
      <c r="E7557">
        <f>[1]RechargeReductions!G7557*1.9835</f>
        <v>0</v>
      </c>
      <c r="F7557" s="19">
        <f t="shared" si="597"/>
        <v>0</v>
      </c>
      <c r="G7557">
        <f>[1]RechargeReductions!I7557*1.9835</f>
        <v>0</v>
      </c>
      <c r="H7557" s="19">
        <f t="shared" si="598"/>
        <v>0</v>
      </c>
      <c r="I7557">
        <f>[1]RechargeReductions!L7557*1.9835</f>
        <v>0</v>
      </c>
      <c r="J7557" s="19">
        <f t="shared" si="599"/>
        <v>0</v>
      </c>
      <c r="K7557">
        <f>LOOKUP(B7557,[1]MaxFinancial!$A$2:$A$27,[1]MaxFinancial!$B$2:$B$27)</f>
        <v>-2.36</v>
      </c>
    </row>
    <row r="7558" spans="1:11">
      <c r="A7558" s="13">
        <v>41099</v>
      </c>
      <c r="B7558" s="19">
        <f t="shared" si="595"/>
        <v>2012</v>
      </c>
      <c r="C7558">
        <f>[1]RechargeReductions!Q7558*1.9835</f>
        <v>0</v>
      </c>
      <c r="D7558" s="19">
        <f t="shared" si="596"/>
        <v>0</v>
      </c>
      <c r="E7558">
        <f>[1]RechargeReductions!G7558*1.9835</f>
        <v>0</v>
      </c>
      <c r="F7558" s="19">
        <f t="shared" si="597"/>
        <v>0</v>
      </c>
      <c r="G7558">
        <f>[1]RechargeReductions!I7558*1.9835</f>
        <v>0</v>
      </c>
      <c r="H7558" s="19">
        <f t="shared" si="598"/>
        <v>0</v>
      </c>
      <c r="I7558">
        <f>[1]RechargeReductions!L7558*1.9835</f>
        <v>0</v>
      </c>
      <c r="J7558" s="19">
        <f t="shared" si="599"/>
        <v>0</v>
      </c>
      <c r="K7558">
        <f>LOOKUP(B7558,[1]MaxFinancial!$A$2:$A$27,[1]MaxFinancial!$B$2:$B$27)</f>
        <v>-2.36</v>
      </c>
    </row>
    <row r="7559" spans="1:11">
      <c r="A7559" s="13">
        <v>41100</v>
      </c>
      <c r="B7559" s="19">
        <f t="shared" si="595"/>
        <v>2012</v>
      </c>
      <c r="C7559">
        <f>[1]RechargeReductions!Q7559*1.9835</f>
        <v>0</v>
      </c>
      <c r="D7559" s="19">
        <f t="shared" si="596"/>
        <v>0</v>
      </c>
      <c r="E7559">
        <f>[1]RechargeReductions!G7559*1.9835</f>
        <v>0</v>
      </c>
      <c r="F7559" s="19">
        <f t="shared" si="597"/>
        <v>0</v>
      </c>
      <c r="G7559">
        <f>[1]RechargeReductions!I7559*1.9835</f>
        <v>0</v>
      </c>
      <c r="H7559" s="19">
        <f t="shared" si="598"/>
        <v>0</v>
      </c>
      <c r="I7559">
        <f>[1]RechargeReductions!L7559*1.9835</f>
        <v>0</v>
      </c>
      <c r="J7559" s="19">
        <f t="shared" si="599"/>
        <v>0</v>
      </c>
      <c r="K7559">
        <f>LOOKUP(B7559,[1]MaxFinancial!$A$2:$A$27,[1]MaxFinancial!$B$2:$B$27)</f>
        <v>-2.36</v>
      </c>
    </row>
    <row r="7560" spans="1:11">
      <c r="A7560" s="13">
        <v>41101</v>
      </c>
      <c r="B7560" s="19">
        <f t="shared" si="595"/>
        <v>2012</v>
      </c>
      <c r="C7560">
        <f>[1]RechargeReductions!Q7560*1.9835</f>
        <v>0</v>
      </c>
      <c r="D7560" s="19">
        <f t="shared" si="596"/>
        <v>0</v>
      </c>
      <c r="E7560">
        <f>[1]RechargeReductions!G7560*1.9835</f>
        <v>0</v>
      </c>
      <c r="F7560" s="19">
        <f t="shared" si="597"/>
        <v>0</v>
      </c>
      <c r="G7560">
        <f>[1]RechargeReductions!I7560*1.9835</f>
        <v>0</v>
      </c>
      <c r="H7560" s="19">
        <f t="shared" si="598"/>
        <v>0</v>
      </c>
      <c r="I7560">
        <f>[1]RechargeReductions!L7560*1.9835</f>
        <v>0</v>
      </c>
      <c r="J7560" s="19">
        <f t="shared" si="599"/>
        <v>0</v>
      </c>
      <c r="K7560">
        <f>LOOKUP(B7560,[1]MaxFinancial!$A$2:$A$27,[1]MaxFinancial!$B$2:$B$27)</f>
        <v>-2.36</v>
      </c>
    </row>
    <row r="7561" spans="1:11">
      <c r="A7561" s="13">
        <v>41102</v>
      </c>
      <c r="B7561" s="19">
        <f t="shared" si="595"/>
        <v>2012</v>
      </c>
      <c r="C7561">
        <f>[1]RechargeReductions!Q7561*1.9835</f>
        <v>0</v>
      </c>
      <c r="D7561" s="19">
        <f t="shared" si="596"/>
        <v>0</v>
      </c>
      <c r="E7561">
        <f>[1]RechargeReductions!G7561*1.9835</f>
        <v>0</v>
      </c>
      <c r="F7561" s="19">
        <f t="shared" si="597"/>
        <v>0</v>
      </c>
      <c r="G7561">
        <f>[1]RechargeReductions!I7561*1.9835</f>
        <v>0</v>
      </c>
      <c r="H7561" s="19">
        <f t="shared" si="598"/>
        <v>0</v>
      </c>
      <c r="I7561">
        <f>[1]RechargeReductions!L7561*1.9835</f>
        <v>0</v>
      </c>
      <c r="J7561" s="19">
        <f t="shared" si="599"/>
        <v>0</v>
      </c>
      <c r="K7561">
        <f>LOOKUP(B7561,[1]MaxFinancial!$A$2:$A$27,[1]MaxFinancial!$B$2:$B$27)</f>
        <v>-2.36</v>
      </c>
    </row>
    <row r="7562" spans="1:11">
      <c r="A7562" s="13">
        <v>41103</v>
      </c>
      <c r="B7562" s="19">
        <f t="shared" si="595"/>
        <v>2012</v>
      </c>
      <c r="C7562">
        <f>[1]RechargeReductions!Q7562*1.9835</f>
        <v>0</v>
      </c>
      <c r="D7562" s="19">
        <f t="shared" si="596"/>
        <v>0</v>
      </c>
      <c r="E7562">
        <f>[1]RechargeReductions!G7562*1.9835</f>
        <v>0</v>
      </c>
      <c r="F7562" s="19">
        <f t="shared" si="597"/>
        <v>0</v>
      </c>
      <c r="G7562">
        <f>[1]RechargeReductions!I7562*1.9835</f>
        <v>0</v>
      </c>
      <c r="H7562" s="19">
        <f t="shared" si="598"/>
        <v>0</v>
      </c>
      <c r="I7562">
        <f>[1]RechargeReductions!L7562*1.9835</f>
        <v>0</v>
      </c>
      <c r="J7562" s="19">
        <f t="shared" si="599"/>
        <v>0</v>
      </c>
      <c r="K7562">
        <f>LOOKUP(B7562,[1]MaxFinancial!$A$2:$A$27,[1]MaxFinancial!$B$2:$B$27)</f>
        <v>-2.36</v>
      </c>
    </row>
    <row r="7563" spans="1:11">
      <c r="A7563" s="13">
        <v>41104</v>
      </c>
      <c r="B7563" s="19">
        <f t="shared" si="595"/>
        <v>2012</v>
      </c>
      <c r="C7563">
        <f>[1]RechargeReductions!Q7563*1.9835</f>
        <v>0</v>
      </c>
      <c r="D7563" s="19">
        <f t="shared" si="596"/>
        <v>0</v>
      </c>
      <c r="E7563">
        <f>[1]RechargeReductions!G7563*1.9835</f>
        <v>0</v>
      </c>
      <c r="F7563" s="19">
        <f t="shared" si="597"/>
        <v>0</v>
      </c>
      <c r="G7563">
        <f>[1]RechargeReductions!I7563*1.9835</f>
        <v>0</v>
      </c>
      <c r="H7563" s="19">
        <f t="shared" si="598"/>
        <v>0</v>
      </c>
      <c r="I7563">
        <f>[1]RechargeReductions!L7563*1.9835</f>
        <v>0</v>
      </c>
      <c r="J7563" s="19">
        <f t="shared" si="599"/>
        <v>0</v>
      </c>
      <c r="K7563">
        <f>LOOKUP(B7563,[1]MaxFinancial!$A$2:$A$27,[1]MaxFinancial!$B$2:$B$27)</f>
        <v>-2.36</v>
      </c>
    </row>
    <row r="7564" spans="1:11">
      <c r="A7564" s="13">
        <v>41105</v>
      </c>
      <c r="B7564" s="19">
        <f t="shared" si="595"/>
        <v>2012</v>
      </c>
      <c r="C7564">
        <f>[1]RechargeReductions!Q7564*1.9835</f>
        <v>0</v>
      </c>
      <c r="D7564" s="19">
        <f t="shared" si="596"/>
        <v>0</v>
      </c>
      <c r="E7564">
        <f>[1]RechargeReductions!G7564*1.9835</f>
        <v>0</v>
      </c>
      <c r="F7564" s="19">
        <f t="shared" si="597"/>
        <v>0</v>
      </c>
      <c r="G7564">
        <f>[1]RechargeReductions!I7564*1.9835</f>
        <v>0</v>
      </c>
      <c r="H7564" s="19">
        <f t="shared" si="598"/>
        <v>0</v>
      </c>
      <c r="I7564">
        <f>[1]RechargeReductions!L7564*1.9835</f>
        <v>0</v>
      </c>
      <c r="J7564" s="19">
        <f t="shared" si="599"/>
        <v>0</v>
      </c>
      <c r="K7564">
        <f>LOOKUP(B7564,[1]MaxFinancial!$A$2:$A$27,[1]MaxFinancial!$B$2:$B$27)</f>
        <v>-2.36</v>
      </c>
    </row>
    <row r="7565" spans="1:11">
      <c r="A7565" s="13">
        <v>41106</v>
      </c>
      <c r="B7565" s="19">
        <f t="shared" si="595"/>
        <v>2012</v>
      </c>
      <c r="C7565">
        <f>[1]RechargeReductions!Q7565*1.9835</f>
        <v>0</v>
      </c>
      <c r="D7565" s="19">
        <f t="shared" si="596"/>
        <v>0</v>
      </c>
      <c r="E7565">
        <f>[1]RechargeReductions!G7565*1.9835</f>
        <v>0</v>
      </c>
      <c r="F7565" s="19">
        <f t="shared" si="597"/>
        <v>0</v>
      </c>
      <c r="G7565">
        <f>[1]RechargeReductions!I7565*1.9835</f>
        <v>0</v>
      </c>
      <c r="H7565" s="19">
        <f t="shared" si="598"/>
        <v>0</v>
      </c>
      <c r="I7565">
        <f>[1]RechargeReductions!L7565*1.9835</f>
        <v>0</v>
      </c>
      <c r="J7565" s="19">
        <f t="shared" si="599"/>
        <v>0</v>
      </c>
      <c r="K7565">
        <f>LOOKUP(B7565,[1]MaxFinancial!$A$2:$A$27,[1]MaxFinancial!$B$2:$B$27)</f>
        <v>-2.36</v>
      </c>
    </row>
    <row r="7566" spans="1:11">
      <c r="A7566" s="13">
        <v>41107</v>
      </c>
      <c r="B7566" s="19">
        <f t="shared" si="595"/>
        <v>2012</v>
      </c>
      <c r="C7566">
        <f>[1]RechargeReductions!Q7566*1.9835</f>
        <v>0</v>
      </c>
      <c r="D7566" s="19">
        <f t="shared" si="596"/>
        <v>0</v>
      </c>
      <c r="E7566">
        <f>[1]RechargeReductions!G7566*1.9835</f>
        <v>0</v>
      </c>
      <c r="F7566" s="19">
        <f t="shared" si="597"/>
        <v>0</v>
      </c>
      <c r="G7566">
        <f>[1]RechargeReductions!I7566*1.9835</f>
        <v>0</v>
      </c>
      <c r="H7566" s="19">
        <f t="shared" si="598"/>
        <v>0</v>
      </c>
      <c r="I7566">
        <f>[1]RechargeReductions!L7566*1.9835</f>
        <v>0</v>
      </c>
      <c r="J7566" s="19">
        <f t="shared" si="599"/>
        <v>0</v>
      </c>
      <c r="K7566">
        <f>LOOKUP(B7566,[1]MaxFinancial!$A$2:$A$27,[1]MaxFinancial!$B$2:$B$27)</f>
        <v>-2.36</v>
      </c>
    </row>
    <row r="7567" spans="1:11">
      <c r="A7567" s="13">
        <v>41108</v>
      </c>
      <c r="B7567" s="19">
        <f t="shared" si="595"/>
        <v>2012</v>
      </c>
      <c r="C7567">
        <f>[1]RechargeReductions!Q7567*1.9835</f>
        <v>0</v>
      </c>
      <c r="D7567" s="19">
        <f t="shared" si="596"/>
        <v>0</v>
      </c>
      <c r="E7567">
        <f>[1]RechargeReductions!G7567*1.9835</f>
        <v>0</v>
      </c>
      <c r="F7567" s="19">
        <f t="shared" si="597"/>
        <v>0</v>
      </c>
      <c r="G7567">
        <f>[1]RechargeReductions!I7567*1.9835</f>
        <v>0</v>
      </c>
      <c r="H7567" s="19">
        <f t="shared" si="598"/>
        <v>0</v>
      </c>
      <c r="I7567">
        <f>[1]RechargeReductions!L7567*1.9835</f>
        <v>0</v>
      </c>
      <c r="J7567" s="19">
        <f t="shared" si="599"/>
        <v>0</v>
      </c>
      <c r="K7567">
        <f>LOOKUP(B7567,[1]MaxFinancial!$A$2:$A$27,[1]MaxFinancial!$B$2:$B$27)</f>
        <v>-2.36</v>
      </c>
    </row>
    <row r="7568" spans="1:11">
      <c r="A7568" s="13">
        <v>41109</v>
      </c>
      <c r="B7568" s="19">
        <f t="shared" si="595"/>
        <v>2012</v>
      </c>
      <c r="C7568">
        <f>[1]RechargeReductions!Q7568*1.9835</f>
        <v>0</v>
      </c>
      <c r="D7568" s="19">
        <f t="shared" si="596"/>
        <v>0</v>
      </c>
      <c r="E7568">
        <f>[1]RechargeReductions!G7568*1.9835</f>
        <v>0</v>
      </c>
      <c r="F7568" s="19">
        <f t="shared" si="597"/>
        <v>0</v>
      </c>
      <c r="G7568">
        <f>[1]RechargeReductions!I7568*1.9835</f>
        <v>0</v>
      </c>
      <c r="H7568" s="19">
        <f t="shared" si="598"/>
        <v>0</v>
      </c>
      <c r="I7568">
        <f>[1]RechargeReductions!L7568*1.9835</f>
        <v>0</v>
      </c>
      <c r="J7568" s="19">
        <f t="shared" si="599"/>
        <v>0</v>
      </c>
      <c r="K7568">
        <f>LOOKUP(B7568,[1]MaxFinancial!$A$2:$A$27,[1]MaxFinancial!$B$2:$B$27)</f>
        <v>-2.36</v>
      </c>
    </row>
    <row r="7569" spans="1:11">
      <c r="A7569" s="13">
        <v>41110</v>
      </c>
      <c r="B7569" s="19">
        <f t="shared" si="595"/>
        <v>2012</v>
      </c>
      <c r="C7569">
        <f>[1]RechargeReductions!Q7569*1.9835</f>
        <v>0</v>
      </c>
      <c r="D7569" s="19">
        <f t="shared" si="596"/>
        <v>0</v>
      </c>
      <c r="E7569">
        <f>[1]RechargeReductions!G7569*1.9835</f>
        <v>0</v>
      </c>
      <c r="F7569" s="19">
        <f t="shared" si="597"/>
        <v>0</v>
      </c>
      <c r="G7569">
        <f>[1]RechargeReductions!I7569*1.9835</f>
        <v>0</v>
      </c>
      <c r="H7569" s="19">
        <f t="shared" si="598"/>
        <v>0</v>
      </c>
      <c r="I7569">
        <f>[1]RechargeReductions!L7569*1.9835</f>
        <v>0</v>
      </c>
      <c r="J7569" s="19">
        <f t="shared" si="599"/>
        <v>0</v>
      </c>
      <c r="K7569">
        <f>LOOKUP(B7569,[1]MaxFinancial!$A$2:$A$27,[1]MaxFinancial!$B$2:$B$27)</f>
        <v>-2.36</v>
      </c>
    </row>
    <row r="7570" spans="1:11">
      <c r="A7570" s="13">
        <v>41111</v>
      </c>
      <c r="B7570" s="19">
        <f t="shared" si="595"/>
        <v>2012</v>
      </c>
      <c r="C7570">
        <f>[1]RechargeReductions!Q7570*1.9835</f>
        <v>0</v>
      </c>
      <c r="D7570" s="19">
        <f t="shared" si="596"/>
        <v>0</v>
      </c>
      <c r="E7570">
        <f>[1]RechargeReductions!G7570*1.9835</f>
        <v>0</v>
      </c>
      <c r="F7570" s="19">
        <f t="shared" si="597"/>
        <v>0</v>
      </c>
      <c r="G7570">
        <f>[1]RechargeReductions!I7570*1.9835</f>
        <v>0</v>
      </c>
      <c r="H7570" s="19">
        <f t="shared" si="598"/>
        <v>0</v>
      </c>
      <c r="I7570">
        <f>[1]RechargeReductions!L7570*1.9835</f>
        <v>0</v>
      </c>
      <c r="J7570" s="19">
        <f t="shared" si="599"/>
        <v>0</v>
      </c>
      <c r="K7570">
        <f>LOOKUP(B7570,[1]MaxFinancial!$A$2:$A$27,[1]MaxFinancial!$B$2:$B$27)</f>
        <v>-2.36</v>
      </c>
    </row>
    <row r="7571" spans="1:11">
      <c r="A7571" s="13">
        <v>41112</v>
      </c>
      <c r="B7571" s="19">
        <f t="shared" si="595"/>
        <v>2012</v>
      </c>
      <c r="C7571">
        <f>[1]RechargeReductions!Q7571*1.9835</f>
        <v>0</v>
      </c>
      <c r="D7571" s="19">
        <f t="shared" si="596"/>
        <v>0</v>
      </c>
      <c r="E7571">
        <f>[1]RechargeReductions!G7571*1.9835</f>
        <v>0</v>
      </c>
      <c r="F7571" s="19">
        <f t="shared" si="597"/>
        <v>0</v>
      </c>
      <c r="G7571">
        <f>[1]RechargeReductions!I7571*1.9835</f>
        <v>0</v>
      </c>
      <c r="H7571" s="19">
        <f t="shared" si="598"/>
        <v>0</v>
      </c>
      <c r="I7571">
        <f>[1]RechargeReductions!L7571*1.9835</f>
        <v>0</v>
      </c>
      <c r="J7571" s="19">
        <f t="shared" si="599"/>
        <v>0</v>
      </c>
      <c r="K7571">
        <f>LOOKUP(B7571,[1]MaxFinancial!$A$2:$A$27,[1]MaxFinancial!$B$2:$B$27)</f>
        <v>-2.36</v>
      </c>
    </row>
    <row r="7572" spans="1:11">
      <c r="A7572" s="13">
        <v>41113</v>
      </c>
      <c r="B7572" s="19">
        <f t="shared" si="595"/>
        <v>2012</v>
      </c>
      <c r="C7572">
        <f>[1]RechargeReductions!Q7572*1.9835</f>
        <v>0</v>
      </c>
      <c r="D7572" s="19">
        <f t="shared" si="596"/>
        <v>0</v>
      </c>
      <c r="E7572">
        <f>[1]RechargeReductions!G7572*1.9835</f>
        <v>0</v>
      </c>
      <c r="F7572" s="19">
        <f t="shared" si="597"/>
        <v>0</v>
      </c>
      <c r="G7572">
        <f>[1]RechargeReductions!I7572*1.9835</f>
        <v>0</v>
      </c>
      <c r="H7572" s="19">
        <f t="shared" si="598"/>
        <v>0</v>
      </c>
      <c r="I7572">
        <f>[1]RechargeReductions!L7572*1.9835</f>
        <v>0</v>
      </c>
      <c r="J7572" s="19">
        <f t="shared" si="599"/>
        <v>0</v>
      </c>
      <c r="K7572">
        <f>LOOKUP(B7572,[1]MaxFinancial!$A$2:$A$27,[1]MaxFinancial!$B$2:$B$27)</f>
        <v>-2.36</v>
      </c>
    </row>
    <row r="7573" spans="1:11">
      <c r="A7573" s="13">
        <v>41114</v>
      </c>
      <c r="B7573" s="19">
        <f t="shared" si="595"/>
        <v>2012</v>
      </c>
      <c r="C7573">
        <f>[1]RechargeReductions!Q7573*1.9835</f>
        <v>0</v>
      </c>
      <c r="D7573" s="19">
        <f t="shared" si="596"/>
        <v>0</v>
      </c>
      <c r="E7573">
        <f>[1]RechargeReductions!G7573*1.9835</f>
        <v>0</v>
      </c>
      <c r="F7573" s="19">
        <f t="shared" si="597"/>
        <v>0</v>
      </c>
      <c r="G7573">
        <f>[1]RechargeReductions!I7573*1.9835</f>
        <v>0</v>
      </c>
      <c r="H7573" s="19">
        <f t="shared" si="598"/>
        <v>0</v>
      </c>
      <c r="I7573">
        <f>[1]RechargeReductions!L7573*1.9835</f>
        <v>0</v>
      </c>
      <c r="J7573" s="19">
        <f t="shared" si="599"/>
        <v>0</v>
      </c>
      <c r="K7573">
        <f>LOOKUP(B7573,[1]MaxFinancial!$A$2:$A$27,[1]MaxFinancial!$B$2:$B$27)</f>
        <v>-2.36</v>
      </c>
    </row>
    <row r="7574" spans="1:11">
      <c r="A7574" s="13">
        <v>41115</v>
      </c>
      <c r="B7574" s="19">
        <f t="shared" si="595"/>
        <v>2012</v>
      </c>
      <c r="C7574">
        <f>[1]RechargeReductions!Q7574*1.9835</f>
        <v>0</v>
      </c>
      <c r="D7574" s="19">
        <f t="shared" si="596"/>
        <v>0</v>
      </c>
      <c r="E7574">
        <f>[1]RechargeReductions!G7574*1.9835</f>
        <v>0</v>
      </c>
      <c r="F7574" s="19">
        <f t="shared" si="597"/>
        <v>0</v>
      </c>
      <c r="G7574">
        <f>[1]RechargeReductions!I7574*1.9835</f>
        <v>0</v>
      </c>
      <c r="H7574" s="19">
        <f t="shared" si="598"/>
        <v>0</v>
      </c>
      <c r="I7574">
        <f>[1]RechargeReductions!L7574*1.9835</f>
        <v>0</v>
      </c>
      <c r="J7574" s="19">
        <f t="shared" si="599"/>
        <v>0</v>
      </c>
      <c r="K7574">
        <f>LOOKUP(B7574,[1]MaxFinancial!$A$2:$A$27,[1]MaxFinancial!$B$2:$B$27)</f>
        <v>-2.36</v>
      </c>
    </row>
    <row r="7575" spans="1:11">
      <c r="A7575" s="13">
        <v>41116</v>
      </c>
      <c r="B7575" s="19">
        <f t="shared" si="595"/>
        <v>2012</v>
      </c>
      <c r="C7575">
        <f>[1]RechargeReductions!Q7575*1.9835</f>
        <v>0</v>
      </c>
      <c r="D7575" s="19">
        <f t="shared" si="596"/>
        <v>0</v>
      </c>
      <c r="E7575">
        <f>[1]RechargeReductions!G7575*1.9835</f>
        <v>0</v>
      </c>
      <c r="F7575" s="19">
        <f t="shared" si="597"/>
        <v>0</v>
      </c>
      <c r="G7575">
        <f>[1]RechargeReductions!I7575*1.9835</f>
        <v>0</v>
      </c>
      <c r="H7575" s="19">
        <f t="shared" si="598"/>
        <v>0</v>
      </c>
      <c r="I7575">
        <f>[1]RechargeReductions!L7575*1.9835</f>
        <v>0</v>
      </c>
      <c r="J7575" s="19">
        <f t="shared" si="599"/>
        <v>0</v>
      </c>
      <c r="K7575">
        <f>LOOKUP(B7575,[1]MaxFinancial!$A$2:$A$27,[1]MaxFinancial!$B$2:$B$27)</f>
        <v>-2.36</v>
      </c>
    </row>
    <row r="7576" spans="1:11">
      <c r="A7576" s="13">
        <v>41117</v>
      </c>
      <c r="B7576" s="19">
        <f t="shared" si="595"/>
        <v>2012</v>
      </c>
      <c r="C7576">
        <f>[1]RechargeReductions!Q7576*1.9835</f>
        <v>0</v>
      </c>
      <c r="D7576" s="19">
        <f t="shared" si="596"/>
        <v>0</v>
      </c>
      <c r="E7576">
        <f>[1]RechargeReductions!G7576*1.9835</f>
        <v>0</v>
      </c>
      <c r="F7576" s="19">
        <f t="shared" si="597"/>
        <v>0</v>
      </c>
      <c r="G7576">
        <f>[1]RechargeReductions!I7576*1.9835</f>
        <v>0</v>
      </c>
      <c r="H7576" s="19">
        <f t="shared" si="598"/>
        <v>0</v>
      </c>
      <c r="I7576">
        <f>[1]RechargeReductions!L7576*1.9835</f>
        <v>0</v>
      </c>
      <c r="J7576" s="19">
        <f t="shared" si="599"/>
        <v>0</v>
      </c>
      <c r="K7576">
        <f>LOOKUP(B7576,[1]MaxFinancial!$A$2:$A$27,[1]MaxFinancial!$B$2:$B$27)</f>
        <v>-2.36</v>
      </c>
    </row>
    <row r="7577" spans="1:11">
      <c r="A7577" s="13">
        <v>41118</v>
      </c>
      <c r="B7577" s="19">
        <f t="shared" si="595"/>
        <v>2012</v>
      </c>
      <c r="C7577">
        <f>[1]RechargeReductions!Q7577*1.9835</f>
        <v>0</v>
      </c>
      <c r="D7577" s="19">
        <f t="shared" si="596"/>
        <v>0</v>
      </c>
      <c r="E7577">
        <f>[1]RechargeReductions!G7577*1.9835</f>
        <v>0</v>
      </c>
      <c r="F7577" s="19">
        <f t="shared" si="597"/>
        <v>0</v>
      </c>
      <c r="G7577">
        <f>[1]RechargeReductions!I7577*1.9835</f>
        <v>0</v>
      </c>
      <c r="H7577" s="19">
        <f t="shared" si="598"/>
        <v>0</v>
      </c>
      <c r="I7577">
        <f>[1]RechargeReductions!L7577*1.9835</f>
        <v>0</v>
      </c>
      <c r="J7577" s="19">
        <f t="shared" si="599"/>
        <v>0</v>
      </c>
      <c r="K7577">
        <f>LOOKUP(B7577,[1]MaxFinancial!$A$2:$A$27,[1]MaxFinancial!$B$2:$B$27)</f>
        <v>-2.36</v>
      </c>
    </row>
    <row r="7578" spans="1:11">
      <c r="A7578" s="13">
        <v>41119</v>
      </c>
      <c r="B7578" s="19">
        <f t="shared" si="595"/>
        <v>2012</v>
      </c>
      <c r="C7578">
        <f>[1]RechargeReductions!Q7578*1.9835</f>
        <v>0</v>
      </c>
      <c r="D7578" s="19">
        <f t="shared" si="596"/>
        <v>0</v>
      </c>
      <c r="E7578">
        <f>[1]RechargeReductions!G7578*1.9835</f>
        <v>0</v>
      </c>
      <c r="F7578" s="19">
        <f t="shared" si="597"/>
        <v>0</v>
      </c>
      <c r="G7578">
        <f>[1]RechargeReductions!I7578*1.9835</f>
        <v>0</v>
      </c>
      <c r="H7578" s="19">
        <f t="shared" si="598"/>
        <v>0</v>
      </c>
      <c r="I7578">
        <f>[1]RechargeReductions!L7578*1.9835</f>
        <v>0</v>
      </c>
      <c r="J7578" s="19">
        <f t="shared" si="599"/>
        <v>0</v>
      </c>
      <c r="K7578">
        <f>LOOKUP(B7578,[1]MaxFinancial!$A$2:$A$27,[1]MaxFinancial!$B$2:$B$27)</f>
        <v>-2.36</v>
      </c>
    </row>
    <row r="7579" spans="1:11">
      <c r="A7579" s="13">
        <v>41120</v>
      </c>
      <c r="B7579" s="19">
        <f t="shared" si="595"/>
        <v>2012</v>
      </c>
      <c r="C7579">
        <f>[1]RechargeReductions!Q7579*1.9835</f>
        <v>0</v>
      </c>
      <c r="D7579" s="19">
        <f t="shared" si="596"/>
        <v>0</v>
      </c>
      <c r="E7579">
        <f>[1]RechargeReductions!G7579*1.9835</f>
        <v>0</v>
      </c>
      <c r="F7579" s="19">
        <f t="shared" si="597"/>
        <v>0</v>
      </c>
      <c r="G7579">
        <f>[1]RechargeReductions!I7579*1.9835</f>
        <v>0</v>
      </c>
      <c r="H7579" s="19">
        <f t="shared" si="598"/>
        <v>0</v>
      </c>
      <c r="I7579">
        <f>[1]RechargeReductions!L7579*1.9835</f>
        <v>0</v>
      </c>
      <c r="J7579" s="19">
        <f t="shared" si="599"/>
        <v>0</v>
      </c>
      <c r="K7579">
        <f>LOOKUP(B7579,[1]MaxFinancial!$A$2:$A$27,[1]MaxFinancial!$B$2:$B$27)</f>
        <v>-2.36</v>
      </c>
    </row>
    <row r="7580" spans="1:11">
      <c r="A7580" s="13">
        <v>41121</v>
      </c>
      <c r="B7580" s="19">
        <f t="shared" si="595"/>
        <v>2012</v>
      </c>
      <c r="C7580">
        <f>[1]RechargeReductions!Q7580*1.9835</f>
        <v>0</v>
      </c>
      <c r="D7580" s="19">
        <f t="shared" si="596"/>
        <v>0</v>
      </c>
      <c r="E7580">
        <f>[1]RechargeReductions!G7580*1.9835</f>
        <v>0</v>
      </c>
      <c r="F7580" s="19">
        <f t="shared" si="597"/>
        <v>0</v>
      </c>
      <c r="G7580">
        <f>[1]RechargeReductions!I7580*1.9835</f>
        <v>0</v>
      </c>
      <c r="H7580" s="19">
        <f t="shared" si="598"/>
        <v>0</v>
      </c>
      <c r="I7580">
        <f>[1]RechargeReductions!L7580*1.9835</f>
        <v>0</v>
      </c>
      <c r="J7580" s="19">
        <f t="shared" si="599"/>
        <v>0</v>
      </c>
      <c r="K7580">
        <f>LOOKUP(B7580,[1]MaxFinancial!$A$2:$A$27,[1]MaxFinancial!$B$2:$B$27)</f>
        <v>-2.36</v>
      </c>
    </row>
    <row r="7581" spans="1:11">
      <c r="A7581" s="13">
        <v>41122</v>
      </c>
      <c r="B7581" s="19">
        <f t="shared" si="595"/>
        <v>2012</v>
      </c>
      <c r="C7581">
        <f>[1]RechargeReductions!Q7581*1.9835</f>
        <v>0</v>
      </c>
      <c r="D7581" s="19">
        <f t="shared" si="596"/>
        <v>0</v>
      </c>
      <c r="E7581">
        <f>[1]RechargeReductions!G7581*1.9835</f>
        <v>0</v>
      </c>
      <c r="F7581" s="19">
        <f t="shared" si="597"/>
        <v>0</v>
      </c>
      <c r="G7581">
        <f>[1]RechargeReductions!I7581*1.9835</f>
        <v>0</v>
      </c>
      <c r="H7581" s="19">
        <f t="shared" si="598"/>
        <v>0</v>
      </c>
      <c r="I7581">
        <f>[1]RechargeReductions!L7581*1.9835</f>
        <v>0</v>
      </c>
      <c r="J7581" s="19">
        <f t="shared" si="599"/>
        <v>0</v>
      </c>
      <c r="K7581">
        <f>LOOKUP(B7581,[1]MaxFinancial!$A$2:$A$27,[1]MaxFinancial!$B$2:$B$27)</f>
        <v>-2.36</v>
      </c>
    </row>
    <row r="7582" spans="1:11">
      <c r="A7582" s="13">
        <v>41123</v>
      </c>
      <c r="B7582" s="19">
        <f t="shared" si="595"/>
        <v>2012</v>
      </c>
      <c r="C7582">
        <f>[1]RechargeReductions!Q7582*1.9835</f>
        <v>0</v>
      </c>
      <c r="D7582" s="19">
        <f t="shared" si="596"/>
        <v>0</v>
      </c>
      <c r="E7582">
        <f>[1]RechargeReductions!G7582*1.9835</f>
        <v>0</v>
      </c>
      <c r="F7582" s="19">
        <f t="shared" si="597"/>
        <v>0</v>
      </c>
      <c r="G7582">
        <f>[1]RechargeReductions!I7582*1.9835</f>
        <v>0</v>
      </c>
      <c r="H7582" s="19">
        <f t="shared" si="598"/>
        <v>0</v>
      </c>
      <c r="I7582">
        <f>[1]RechargeReductions!L7582*1.9835</f>
        <v>0</v>
      </c>
      <c r="J7582" s="19">
        <f t="shared" si="599"/>
        <v>0</v>
      </c>
      <c r="K7582">
        <f>LOOKUP(B7582,[1]MaxFinancial!$A$2:$A$27,[1]MaxFinancial!$B$2:$B$27)</f>
        <v>-2.36</v>
      </c>
    </row>
    <row r="7583" spans="1:11">
      <c r="A7583" s="13">
        <v>41124</v>
      </c>
      <c r="B7583" s="19">
        <f t="shared" si="595"/>
        <v>2012</v>
      </c>
      <c r="C7583">
        <f>[1]RechargeReductions!Q7583*1.9835</f>
        <v>0</v>
      </c>
      <c r="D7583" s="19">
        <f t="shared" si="596"/>
        <v>0</v>
      </c>
      <c r="E7583">
        <f>[1]RechargeReductions!G7583*1.9835</f>
        <v>0</v>
      </c>
      <c r="F7583" s="19">
        <f t="shared" si="597"/>
        <v>0</v>
      </c>
      <c r="G7583">
        <f>[1]RechargeReductions!I7583*1.9835</f>
        <v>0</v>
      </c>
      <c r="H7583" s="19">
        <f t="shared" si="598"/>
        <v>0</v>
      </c>
      <c r="I7583">
        <f>[1]RechargeReductions!L7583*1.9835</f>
        <v>0</v>
      </c>
      <c r="J7583" s="19">
        <f t="shared" si="599"/>
        <v>0</v>
      </c>
      <c r="K7583">
        <f>LOOKUP(B7583,[1]MaxFinancial!$A$2:$A$27,[1]MaxFinancial!$B$2:$B$27)</f>
        <v>-2.36</v>
      </c>
    </row>
    <row r="7584" spans="1:11">
      <c r="A7584" s="13">
        <v>41125</v>
      </c>
      <c r="B7584" s="19">
        <f t="shared" si="595"/>
        <v>2012</v>
      </c>
      <c r="C7584">
        <f>[1]RechargeReductions!Q7584*1.9835</f>
        <v>0</v>
      </c>
      <c r="D7584" s="19">
        <f t="shared" si="596"/>
        <v>0</v>
      </c>
      <c r="E7584">
        <f>[1]RechargeReductions!G7584*1.9835</f>
        <v>0</v>
      </c>
      <c r="F7584" s="19">
        <f t="shared" si="597"/>
        <v>0</v>
      </c>
      <c r="G7584">
        <f>[1]RechargeReductions!I7584*1.9835</f>
        <v>0</v>
      </c>
      <c r="H7584" s="19">
        <f t="shared" si="598"/>
        <v>0</v>
      </c>
      <c r="I7584">
        <f>[1]RechargeReductions!L7584*1.9835</f>
        <v>0</v>
      </c>
      <c r="J7584" s="19">
        <f t="shared" si="599"/>
        <v>0</v>
      </c>
      <c r="K7584">
        <f>LOOKUP(B7584,[1]MaxFinancial!$A$2:$A$27,[1]MaxFinancial!$B$2:$B$27)</f>
        <v>-2.36</v>
      </c>
    </row>
    <row r="7585" spans="1:11">
      <c r="A7585" s="13">
        <v>41126</v>
      </c>
      <c r="B7585" s="19">
        <f t="shared" si="595"/>
        <v>2012</v>
      </c>
      <c r="C7585">
        <f>[1]RechargeReductions!Q7585*1.9835</f>
        <v>0</v>
      </c>
      <c r="D7585" s="19">
        <f t="shared" si="596"/>
        <v>0</v>
      </c>
      <c r="E7585">
        <f>[1]RechargeReductions!G7585*1.9835</f>
        <v>0</v>
      </c>
      <c r="F7585" s="19">
        <f t="shared" si="597"/>
        <v>0</v>
      </c>
      <c r="G7585">
        <f>[1]RechargeReductions!I7585*1.9835</f>
        <v>0</v>
      </c>
      <c r="H7585" s="19">
        <f t="shared" si="598"/>
        <v>0</v>
      </c>
      <c r="I7585">
        <f>[1]RechargeReductions!L7585*1.9835</f>
        <v>0</v>
      </c>
      <c r="J7585" s="19">
        <f t="shared" si="599"/>
        <v>0</v>
      </c>
      <c r="K7585">
        <f>LOOKUP(B7585,[1]MaxFinancial!$A$2:$A$27,[1]MaxFinancial!$B$2:$B$27)</f>
        <v>-2.36</v>
      </c>
    </row>
    <row r="7586" spans="1:11">
      <c r="A7586" s="13">
        <v>41127</v>
      </c>
      <c r="B7586" s="19">
        <f t="shared" si="595"/>
        <v>2012</v>
      </c>
      <c r="C7586">
        <f>[1]RechargeReductions!Q7586*1.9835</f>
        <v>0</v>
      </c>
      <c r="D7586" s="19">
        <f t="shared" si="596"/>
        <v>0</v>
      </c>
      <c r="E7586">
        <f>[1]RechargeReductions!G7586*1.9835</f>
        <v>0</v>
      </c>
      <c r="F7586" s="19">
        <f t="shared" si="597"/>
        <v>0</v>
      </c>
      <c r="G7586">
        <f>[1]RechargeReductions!I7586*1.9835</f>
        <v>0</v>
      </c>
      <c r="H7586" s="19">
        <f t="shared" si="598"/>
        <v>0</v>
      </c>
      <c r="I7586">
        <f>[1]RechargeReductions!L7586*1.9835</f>
        <v>0</v>
      </c>
      <c r="J7586" s="19">
        <f t="shared" si="599"/>
        <v>0</v>
      </c>
      <c r="K7586">
        <f>LOOKUP(B7586,[1]MaxFinancial!$A$2:$A$27,[1]MaxFinancial!$B$2:$B$27)</f>
        <v>-2.36</v>
      </c>
    </row>
    <row r="7587" spans="1:11">
      <c r="A7587" s="13">
        <v>41128</v>
      </c>
      <c r="B7587" s="19">
        <f t="shared" si="595"/>
        <v>2012</v>
      </c>
      <c r="C7587">
        <f>[1]RechargeReductions!Q7587*1.9835</f>
        <v>0</v>
      </c>
      <c r="D7587" s="19">
        <f t="shared" si="596"/>
        <v>0</v>
      </c>
      <c r="E7587">
        <f>[1]RechargeReductions!G7587*1.9835</f>
        <v>0</v>
      </c>
      <c r="F7587" s="19">
        <f t="shared" si="597"/>
        <v>0</v>
      </c>
      <c r="G7587">
        <f>[1]RechargeReductions!I7587*1.9835</f>
        <v>0</v>
      </c>
      <c r="H7587" s="19">
        <f t="shared" si="598"/>
        <v>0</v>
      </c>
      <c r="I7587">
        <f>[1]RechargeReductions!L7587*1.9835</f>
        <v>0</v>
      </c>
      <c r="J7587" s="19">
        <f t="shared" si="599"/>
        <v>0</v>
      </c>
      <c r="K7587">
        <f>LOOKUP(B7587,[1]MaxFinancial!$A$2:$A$27,[1]MaxFinancial!$B$2:$B$27)</f>
        <v>-2.36</v>
      </c>
    </row>
    <row r="7588" spans="1:11">
      <c r="A7588" s="13">
        <v>41129</v>
      </c>
      <c r="B7588" s="19">
        <f t="shared" si="595"/>
        <v>2012</v>
      </c>
      <c r="C7588">
        <f>[1]RechargeReductions!Q7588*1.9835</f>
        <v>0</v>
      </c>
      <c r="D7588" s="19">
        <f t="shared" si="596"/>
        <v>0</v>
      </c>
      <c r="E7588">
        <f>[1]RechargeReductions!G7588*1.9835</f>
        <v>0</v>
      </c>
      <c r="F7588" s="19">
        <f t="shared" si="597"/>
        <v>0</v>
      </c>
      <c r="G7588">
        <f>[1]RechargeReductions!I7588*1.9835</f>
        <v>0</v>
      </c>
      <c r="H7588" s="19">
        <f t="shared" si="598"/>
        <v>0</v>
      </c>
      <c r="I7588">
        <f>[1]RechargeReductions!L7588*1.9835</f>
        <v>0</v>
      </c>
      <c r="J7588" s="19">
        <f t="shared" si="599"/>
        <v>0</v>
      </c>
      <c r="K7588">
        <f>LOOKUP(B7588,[1]MaxFinancial!$A$2:$A$27,[1]MaxFinancial!$B$2:$B$27)</f>
        <v>-2.36</v>
      </c>
    </row>
    <row r="7589" spans="1:11">
      <c r="A7589" s="13">
        <v>41130</v>
      </c>
      <c r="B7589" s="19">
        <f t="shared" si="595"/>
        <v>2012</v>
      </c>
      <c r="C7589">
        <f>[1]RechargeReductions!Q7589*1.9835</f>
        <v>0</v>
      </c>
      <c r="D7589" s="19">
        <f t="shared" si="596"/>
        <v>0</v>
      </c>
      <c r="E7589">
        <f>[1]RechargeReductions!G7589*1.9835</f>
        <v>0</v>
      </c>
      <c r="F7589" s="19">
        <f t="shared" si="597"/>
        <v>0</v>
      </c>
      <c r="G7589">
        <f>[1]RechargeReductions!I7589*1.9835</f>
        <v>0</v>
      </c>
      <c r="H7589" s="19">
        <f t="shared" si="598"/>
        <v>0</v>
      </c>
      <c r="I7589">
        <f>[1]RechargeReductions!L7589*1.9835</f>
        <v>0</v>
      </c>
      <c r="J7589" s="19">
        <f t="shared" si="599"/>
        <v>0</v>
      </c>
      <c r="K7589">
        <f>LOOKUP(B7589,[1]MaxFinancial!$A$2:$A$27,[1]MaxFinancial!$B$2:$B$27)</f>
        <v>-2.36</v>
      </c>
    </row>
    <row r="7590" spans="1:11">
      <c r="A7590" s="13">
        <v>41131</v>
      </c>
      <c r="B7590" s="19">
        <f t="shared" si="595"/>
        <v>2012</v>
      </c>
      <c r="C7590">
        <f>[1]RechargeReductions!Q7590*1.9835</f>
        <v>0</v>
      </c>
      <c r="D7590" s="19">
        <f t="shared" si="596"/>
        <v>0</v>
      </c>
      <c r="E7590">
        <f>[1]RechargeReductions!G7590*1.9835</f>
        <v>0</v>
      </c>
      <c r="F7590" s="19">
        <f t="shared" si="597"/>
        <v>0</v>
      </c>
      <c r="G7590">
        <f>[1]RechargeReductions!I7590*1.9835</f>
        <v>0</v>
      </c>
      <c r="H7590" s="19">
        <f t="shared" si="598"/>
        <v>0</v>
      </c>
      <c r="I7590">
        <f>[1]RechargeReductions!L7590*1.9835</f>
        <v>0</v>
      </c>
      <c r="J7590" s="19">
        <f t="shared" si="599"/>
        <v>0</v>
      </c>
      <c r="K7590">
        <f>LOOKUP(B7590,[1]MaxFinancial!$A$2:$A$27,[1]MaxFinancial!$B$2:$B$27)</f>
        <v>-2.36</v>
      </c>
    </row>
    <row r="7591" spans="1:11">
      <c r="A7591" s="13">
        <v>41132</v>
      </c>
      <c r="B7591" s="19">
        <f t="shared" si="595"/>
        <v>2012</v>
      </c>
      <c r="C7591">
        <f>[1]RechargeReductions!Q7591*1.9835</f>
        <v>0</v>
      </c>
      <c r="D7591" s="19">
        <f t="shared" si="596"/>
        <v>0</v>
      </c>
      <c r="E7591">
        <f>[1]RechargeReductions!G7591*1.9835</f>
        <v>0</v>
      </c>
      <c r="F7591" s="19">
        <f t="shared" si="597"/>
        <v>0</v>
      </c>
      <c r="G7591">
        <f>[1]RechargeReductions!I7591*1.9835</f>
        <v>0</v>
      </c>
      <c r="H7591" s="19">
        <f t="shared" si="598"/>
        <v>0</v>
      </c>
      <c r="I7591">
        <f>[1]RechargeReductions!L7591*1.9835</f>
        <v>0</v>
      </c>
      <c r="J7591" s="19">
        <f t="shared" si="599"/>
        <v>0</v>
      </c>
      <c r="K7591">
        <f>LOOKUP(B7591,[1]MaxFinancial!$A$2:$A$27,[1]MaxFinancial!$B$2:$B$27)</f>
        <v>-2.36</v>
      </c>
    </row>
    <row r="7592" spans="1:11">
      <c r="A7592" s="13">
        <v>41133</v>
      </c>
      <c r="B7592" s="19">
        <f t="shared" si="595"/>
        <v>2012</v>
      </c>
      <c r="C7592">
        <f>[1]RechargeReductions!Q7592*1.9835</f>
        <v>0</v>
      </c>
      <c r="D7592" s="19">
        <f t="shared" si="596"/>
        <v>0</v>
      </c>
      <c r="E7592">
        <f>[1]RechargeReductions!G7592*1.9835</f>
        <v>0</v>
      </c>
      <c r="F7592" s="19">
        <f t="shared" si="597"/>
        <v>0</v>
      </c>
      <c r="G7592">
        <f>[1]RechargeReductions!I7592*1.9835</f>
        <v>0</v>
      </c>
      <c r="H7592" s="19">
        <f t="shared" si="598"/>
        <v>0</v>
      </c>
      <c r="I7592">
        <f>[1]RechargeReductions!L7592*1.9835</f>
        <v>0</v>
      </c>
      <c r="J7592" s="19">
        <f t="shared" si="599"/>
        <v>0</v>
      </c>
      <c r="K7592">
        <f>LOOKUP(B7592,[1]MaxFinancial!$A$2:$A$27,[1]MaxFinancial!$B$2:$B$27)</f>
        <v>-2.36</v>
      </c>
    </row>
    <row r="7593" spans="1:11">
      <c r="A7593" s="13">
        <v>41134</v>
      </c>
      <c r="B7593" s="19">
        <f t="shared" si="595"/>
        <v>2012</v>
      </c>
      <c r="C7593">
        <f>[1]RechargeReductions!Q7593*1.9835</f>
        <v>0</v>
      </c>
      <c r="D7593" s="19">
        <f t="shared" si="596"/>
        <v>0</v>
      </c>
      <c r="E7593">
        <f>[1]RechargeReductions!G7593*1.9835</f>
        <v>0</v>
      </c>
      <c r="F7593" s="19">
        <f t="shared" si="597"/>
        <v>0</v>
      </c>
      <c r="G7593">
        <f>[1]RechargeReductions!I7593*1.9835</f>
        <v>0</v>
      </c>
      <c r="H7593" s="19">
        <f t="shared" si="598"/>
        <v>0</v>
      </c>
      <c r="I7593">
        <f>[1]RechargeReductions!L7593*1.9835</f>
        <v>0</v>
      </c>
      <c r="J7593" s="19">
        <f t="shared" si="599"/>
        <v>0</v>
      </c>
      <c r="K7593">
        <f>LOOKUP(B7593,[1]MaxFinancial!$A$2:$A$27,[1]MaxFinancial!$B$2:$B$27)</f>
        <v>-2.36</v>
      </c>
    </row>
    <row r="7594" spans="1:11">
      <c r="A7594" s="13">
        <v>41135</v>
      </c>
      <c r="B7594" s="19">
        <f t="shared" si="595"/>
        <v>2012</v>
      </c>
      <c r="C7594">
        <f>[1]RechargeReductions!Q7594*1.9835</f>
        <v>0</v>
      </c>
      <c r="D7594" s="19">
        <f t="shared" si="596"/>
        <v>0</v>
      </c>
      <c r="E7594">
        <f>[1]RechargeReductions!G7594*1.9835</f>
        <v>0</v>
      </c>
      <c r="F7594" s="19">
        <f t="shared" si="597"/>
        <v>0</v>
      </c>
      <c r="G7594">
        <f>[1]RechargeReductions!I7594*1.9835</f>
        <v>0</v>
      </c>
      <c r="H7594" s="19">
        <f t="shared" si="598"/>
        <v>0</v>
      </c>
      <c r="I7594">
        <f>[1]RechargeReductions!L7594*1.9835</f>
        <v>0</v>
      </c>
      <c r="J7594" s="19">
        <f t="shared" si="599"/>
        <v>0</v>
      </c>
      <c r="K7594">
        <f>LOOKUP(B7594,[1]MaxFinancial!$A$2:$A$27,[1]MaxFinancial!$B$2:$B$27)</f>
        <v>-2.36</v>
      </c>
    </row>
    <row r="7595" spans="1:11">
      <c r="A7595" s="13">
        <v>41136</v>
      </c>
      <c r="B7595" s="19">
        <f t="shared" si="595"/>
        <v>2012</v>
      </c>
      <c r="C7595">
        <f>[1]RechargeReductions!Q7595*1.9835</f>
        <v>0</v>
      </c>
      <c r="D7595" s="19">
        <f t="shared" si="596"/>
        <v>0</v>
      </c>
      <c r="E7595">
        <f>[1]RechargeReductions!G7595*1.9835</f>
        <v>0</v>
      </c>
      <c r="F7595" s="19">
        <f t="shared" si="597"/>
        <v>0</v>
      </c>
      <c r="G7595">
        <f>[1]RechargeReductions!I7595*1.9835</f>
        <v>0</v>
      </c>
      <c r="H7595" s="19">
        <f t="shared" si="598"/>
        <v>0</v>
      </c>
      <c r="I7595">
        <f>[1]RechargeReductions!L7595*1.9835</f>
        <v>0</v>
      </c>
      <c r="J7595" s="19">
        <f t="shared" si="599"/>
        <v>0</v>
      </c>
      <c r="K7595">
        <f>LOOKUP(B7595,[1]MaxFinancial!$A$2:$A$27,[1]MaxFinancial!$B$2:$B$27)</f>
        <v>-2.36</v>
      </c>
    </row>
    <row r="7596" spans="1:11">
      <c r="A7596" s="13">
        <v>41137</v>
      </c>
      <c r="B7596" s="19">
        <f t="shared" si="595"/>
        <v>2012</v>
      </c>
      <c r="C7596">
        <f>[1]RechargeReductions!Q7596*1.9835</f>
        <v>0</v>
      </c>
      <c r="D7596" s="19">
        <f t="shared" si="596"/>
        <v>0</v>
      </c>
      <c r="E7596">
        <f>[1]RechargeReductions!G7596*1.9835</f>
        <v>0</v>
      </c>
      <c r="F7596" s="19">
        <f t="shared" si="597"/>
        <v>0</v>
      </c>
      <c r="G7596">
        <f>[1]RechargeReductions!I7596*1.9835</f>
        <v>0</v>
      </c>
      <c r="H7596" s="19">
        <f t="shared" si="598"/>
        <v>0</v>
      </c>
      <c r="I7596">
        <f>[1]RechargeReductions!L7596*1.9835</f>
        <v>0</v>
      </c>
      <c r="J7596" s="19">
        <f t="shared" si="599"/>
        <v>0</v>
      </c>
      <c r="K7596">
        <f>LOOKUP(B7596,[1]MaxFinancial!$A$2:$A$27,[1]MaxFinancial!$B$2:$B$27)</f>
        <v>-2.36</v>
      </c>
    </row>
    <row r="7597" spans="1:11">
      <c r="A7597" s="13">
        <v>41138</v>
      </c>
      <c r="B7597" s="19">
        <f t="shared" si="595"/>
        <v>2012</v>
      </c>
      <c r="C7597">
        <f>[1]RechargeReductions!Q7597*1.9835</f>
        <v>0</v>
      </c>
      <c r="D7597" s="19">
        <f t="shared" si="596"/>
        <v>0</v>
      </c>
      <c r="E7597">
        <f>[1]RechargeReductions!G7597*1.9835</f>
        <v>0</v>
      </c>
      <c r="F7597" s="19">
        <f t="shared" si="597"/>
        <v>0</v>
      </c>
      <c r="G7597">
        <f>[1]RechargeReductions!I7597*1.9835</f>
        <v>0</v>
      </c>
      <c r="H7597" s="19">
        <f t="shared" si="598"/>
        <v>0</v>
      </c>
      <c r="I7597">
        <f>[1]RechargeReductions!L7597*1.9835</f>
        <v>0</v>
      </c>
      <c r="J7597" s="19">
        <f t="shared" si="599"/>
        <v>0</v>
      </c>
      <c r="K7597">
        <f>LOOKUP(B7597,[1]MaxFinancial!$A$2:$A$27,[1]MaxFinancial!$B$2:$B$27)</f>
        <v>-2.36</v>
      </c>
    </row>
    <row r="7598" spans="1:11">
      <c r="A7598" s="13">
        <v>41139</v>
      </c>
      <c r="B7598" s="19">
        <f t="shared" si="595"/>
        <v>2012</v>
      </c>
      <c r="C7598">
        <f>[1]RechargeReductions!Q7598*1.9835</f>
        <v>0</v>
      </c>
      <c r="D7598" s="19">
        <f t="shared" si="596"/>
        <v>0</v>
      </c>
      <c r="E7598">
        <f>[1]RechargeReductions!G7598*1.9835</f>
        <v>0</v>
      </c>
      <c r="F7598" s="19">
        <f t="shared" si="597"/>
        <v>0</v>
      </c>
      <c r="G7598">
        <f>[1]RechargeReductions!I7598*1.9835</f>
        <v>0</v>
      </c>
      <c r="H7598" s="19">
        <f t="shared" si="598"/>
        <v>0</v>
      </c>
      <c r="I7598">
        <f>[1]RechargeReductions!L7598*1.9835</f>
        <v>0</v>
      </c>
      <c r="J7598" s="19">
        <f t="shared" si="599"/>
        <v>0</v>
      </c>
      <c r="K7598">
        <f>LOOKUP(B7598,[1]MaxFinancial!$A$2:$A$27,[1]MaxFinancial!$B$2:$B$27)</f>
        <v>-2.36</v>
      </c>
    </row>
    <row r="7599" spans="1:11">
      <c r="A7599" s="13">
        <v>41140</v>
      </c>
      <c r="B7599" s="19">
        <f t="shared" si="595"/>
        <v>2012</v>
      </c>
      <c r="C7599">
        <f>[1]RechargeReductions!Q7599*1.9835</f>
        <v>0</v>
      </c>
      <c r="D7599" s="19">
        <f t="shared" si="596"/>
        <v>0</v>
      </c>
      <c r="E7599">
        <f>[1]RechargeReductions!G7599*1.9835</f>
        <v>0</v>
      </c>
      <c r="F7599" s="19">
        <f t="shared" si="597"/>
        <v>0</v>
      </c>
      <c r="G7599">
        <f>[1]RechargeReductions!I7599*1.9835</f>
        <v>0</v>
      </c>
      <c r="H7599" s="19">
        <f t="shared" si="598"/>
        <v>0</v>
      </c>
      <c r="I7599">
        <f>[1]RechargeReductions!L7599*1.9835</f>
        <v>0</v>
      </c>
      <c r="J7599" s="19">
        <f t="shared" si="599"/>
        <v>0</v>
      </c>
      <c r="K7599">
        <f>LOOKUP(B7599,[1]MaxFinancial!$A$2:$A$27,[1]MaxFinancial!$B$2:$B$27)</f>
        <v>-2.36</v>
      </c>
    </row>
    <row r="7600" spans="1:11">
      <c r="A7600" s="13">
        <v>41141</v>
      </c>
      <c r="B7600" s="19">
        <f t="shared" si="595"/>
        <v>2012</v>
      </c>
      <c r="C7600">
        <f>[1]RechargeReductions!Q7600*1.9835</f>
        <v>0</v>
      </c>
      <c r="D7600" s="19">
        <f t="shared" si="596"/>
        <v>0</v>
      </c>
      <c r="E7600">
        <f>[1]RechargeReductions!G7600*1.9835</f>
        <v>0</v>
      </c>
      <c r="F7600" s="19">
        <f t="shared" si="597"/>
        <v>0</v>
      </c>
      <c r="G7600">
        <f>[1]RechargeReductions!I7600*1.9835</f>
        <v>0</v>
      </c>
      <c r="H7600" s="19">
        <f t="shared" si="598"/>
        <v>0</v>
      </c>
      <c r="I7600">
        <f>[1]RechargeReductions!L7600*1.9835</f>
        <v>0</v>
      </c>
      <c r="J7600" s="19">
        <f t="shared" si="599"/>
        <v>0</v>
      </c>
      <c r="K7600">
        <f>LOOKUP(B7600,[1]MaxFinancial!$A$2:$A$27,[1]MaxFinancial!$B$2:$B$27)</f>
        <v>-2.36</v>
      </c>
    </row>
    <row r="7601" spans="1:11">
      <c r="A7601" s="13">
        <v>41142</v>
      </c>
      <c r="B7601" s="19">
        <f t="shared" si="595"/>
        <v>2012</v>
      </c>
      <c r="C7601">
        <f>[1]RechargeReductions!Q7601*1.9835</f>
        <v>0</v>
      </c>
      <c r="D7601" s="19">
        <f t="shared" si="596"/>
        <v>0</v>
      </c>
      <c r="E7601">
        <f>[1]RechargeReductions!G7601*1.9835</f>
        <v>0</v>
      </c>
      <c r="F7601" s="19">
        <f t="shared" si="597"/>
        <v>0</v>
      </c>
      <c r="G7601">
        <f>[1]RechargeReductions!I7601*1.9835</f>
        <v>0</v>
      </c>
      <c r="H7601" s="19">
        <f t="shared" si="598"/>
        <v>0</v>
      </c>
      <c r="I7601">
        <f>[1]RechargeReductions!L7601*1.9835</f>
        <v>0</v>
      </c>
      <c r="J7601" s="19">
        <f t="shared" si="599"/>
        <v>0</v>
      </c>
      <c r="K7601">
        <f>LOOKUP(B7601,[1]MaxFinancial!$A$2:$A$27,[1]MaxFinancial!$B$2:$B$27)</f>
        <v>-2.36</v>
      </c>
    </row>
    <row r="7602" spans="1:11">
      <c r="A7602" s="13">
        <v>41143</v>
      </c>
      <c r="B7602" s="19">
        <f t="shared" si="595"/>
        <v>2012</v>
      </c>
      <c r="C7602">
        <f>[1]RechargeReductions!Q7602*1.9835</f>
        <v>0</v>
      </c>
      <c r="D7602" s="19">
        <f t="shared" si="596"/>
        <v>0</v>
      </c>
      <c r="E7602">
        <f>[1]RechargeReductions!G7602*1.9835</f>
        <v>0</v>
      </c>
      <c r="F7602" s="19">
        <f t="shared" si="597"/>
        <v>0</v>
      </c>
      <c r="G7602">
        <f>[1]RechargeReductions!I7602*1.9835</f>
        <v>0</v>
      </c>
      <c r="H7602" s="19">
        <f t="shared" si="598"/>
        <v>0</v>
      </c>
      <c r="I7602">
        <f>[1]RechargeReductions!L7602*1.9835</f>
        <v>0</v>
      </c>
      <c r="J7602" s="19">
        <f t="shared" si="599"/>
        <v>0</v>
      </c>
      <c r="K7602">
        <f>LOOKUP(B7602,[1]MaxFinancial!$A$2:$A$27,[1]MaxFinancial!$B$2:$B$27)</f>
        <v>-2.36</v>
      </c>
    </row>
    <row r="7603" spans="1:11">
      <c r="A7603" s="13">
        <v>41144</v>
      </c>
      <c r="B7603" s="19">
        <f t="shared" si="595"/>
        <v>2012</v>
      </c>
      <c r="C7603">
        <f>[1]RechargeReductions!Q7603*1.9835</f>
        <v>0</v>
      </c>
      <c r="D7603" s="19">
        <f t="shared" si="596"/>
        <v>0</v>
      </c>
      <c r="E7603">
        <f>[1]RechargeReductions!G7603*1.9835</f>
        <v>0</v>
      </c>
      <c r="F7603" s="19">
        <f t="shared" si="597"/>
        <v>0</v>
      </c>
      <c r="G7603">
        <f>[1]RechargeReductions!I7603*1.9835</f>
        <v>0</v>
      </c>
      <c r="H7603" s="19">
        <f t="shared" si="598"/>
        <v>0</v>
      </c>
      <c r="I7603">
        <f>[1]RechargeReductions!L7603*1.9835</f>
        <v>0</v>
      </c>
      <c r="J7603" s="19">
        <f t="shared" si="599"/>
        <v>0</v>
      </c>
      <c r="K7603">
        <f>LOOKUP(B7603,[1]MaxFinancial!$A$2:$A$27,[1]MaxFinancial!$B$2:$B$27)</f>
        <v>-2.36</v>
      </c>
    </row>
    <row r="7604" spans="1:11">
      <c r="A7604" s="13">
        <v>41145</v>
      </c>
      <c r="B7604" s="19">
        <f t="shared" si="595"/>
        <v>2012</v>
      </c>
      <c r="C7604">
        <f>[1]RechargeReductions!Q7604*1.9835</f>
        <v>0</v>
      </c>
      <c r="D7604" s="19">
        <f t="shared" si="596"/>
        <v>0</v>
      </c>
      <c r="E7604">
        <f>[1]RechargeReductions!G7604*1.9835</f>
        <v>0</v>
      </c>
      <c r="F7604" s="19">
        <f t="shared" si="597"/>
        <v>0</v>
      </c>
      <c r="G7604">
        <f>[1]RechargeReductions!I7604*1.9835</f>
        <v>0</v>
      </c>
      <c r="H7604" s="19">
        <f t="shared" si="598"/>
        <v>0</v>
      </c>
      <c r="I7604">
        <f>[1]RechargeReductions!L7604*1.9835</f>
        <v>0</v>
      </c>
      <c r="J7604" s="19">
        <f t="shared" si="599"/>
        <v>0</v>
      </c>
      <c r="K7604">
        <f>LOOKUP(B7604,[1]MaxFinancial!$A$2:$A$27,[1]MaxFinancial!$B$2:$B$27)</f>
        <v>-2.36</v>
      </c>
    </row>
    <row r="7605" spans="1:11">
      <c r="A7605" s="13">
        <v>41146</v>
      </c>
      <c r="B7605" s="19">
        <f t="shared" si="595"/>
        <v>2012</v>
      </c>
      <c r="C7605">
        <f>[1]RechargeReductions!Q7605*1.9835</f>
        <v>0</v>
      </c>
      <c r="D7605" s="19">
        <f t="shared" si="596"/>
        <v>0</v>
      </c>
      <c r="E7605">
        <f>[1]RechargeReductions!G7605*1.9835</f>
        <v>0</v>
      </c>
      <c r="F7605" s="19">
        <f t="shared" si="597"/>
        <v>0</v>
      </c>
      <c r="G7605">
        <f>[1]RechargeReductions!I7605*1.9835</f>
        <v>0</v>
      </c>
      <c r="H7605" s="19">
        <f t="shared" si="598"/>
        <v>0</v>
      </c>
      <c r="I7605">
        <f>[1]RechargeReductions!L7605*1.9835</f>
        <v>0</v>
      </c>
      <c r="J7605" s="19">
        <f t="shared" si="599"/>
        <v>0</v>
      </c>
      <c r="K7605">
        <f>LOOKUP(B7605,[1]MaxFinancial!$A$2:$A$27,[1]MaxFinancial!$B$2:$B$27)</f>
        <v>-2.36</v>
      </c>
    </row>
    <row r="7606" spans="1:11">
      <c r="A7606" s="13">
        <v>41147</v>
      </c>
      <c r="B7606" s="19">
        <f t="shared" si="595"/>
        <v>2012</v>
      </c>
      <c r="C7606">
        <f>[1]RechargeReductions!Q7606*1.9835</f>
        <v>0</v>
      </c>
      <c r="D7606" s="19">
        <f t="shared" si="596"/>
        <v>0</v>
      </c>
      <c r="E7606">
        <f>[1]RechargeReductions!G7606*1.9835</f>
        <v>0</v>
      </c>
      <c r="F7606" s="19">
        <f t="shared" si="597"/>
        <v>0</v>
      </c>
      <c r="G7606">
        <f>[1]RechargeReductions!I7606*1.9835</f>
        <v>0</v>
      </c>
      <c r="H7606" s="19">
        <f t="shared" si="598"/>
        <v>0</v>
      </c>
      <c r="I7606">
        <f>[1]RechargeReductions!L7606*1.9835</f>
        <v>0</v>
      </c>
      <c r="J7606" s="19">
        <f t="shared" si="599"/>
        <v>0</v>
      </c>
      <c r="K7606">
        <f>LOOKUP(B7606,[1]MaxFinancial!$A$2:$A$27,[1]MaxFinancial!$B$2:$B$27)</f>
        <v>-2.36</v>
      </c>
    </row>
    <row r="7607" spans="1:11">
      <c r="A7607" s="13">
        <v>41148</v>
      </c>
      <c r="B7607" s="19">
        <f t="shared" si="595"/>
        <v>2012</v>
      </c>
      <c r="C7607">
        <f>[1]RechargeReductions!Q7607*1.9835</f>
        <v>0</v>
      </c>
      <c r="D7607" s="19">
        <f t="shared" si="596"/>
        <v>0</v>
      </c>
      <c r="E7607">
        <f>[1]RechargeReductions!G7607*1.9835</f>
        <v>0</v>
      </c>
      <c r="F7607" s="19">
        <f t="shared" si="597"/>
        <v>0</v>
      </c>
      <c r="G7607">
        <f>[1]RechargeReductions!I7607*1.9835</f>
        <v>0</v>
      </c>
      <c r="H7607" s="19">
        <f t="shared" si="598"/>
        <v>0</v>
      </c>
      <c r="I7607">
        <f>[1]RechargeReductions!L7607*1.9835</f>
        <v>0</v>
      </c>
      <c r="J7607" s="19">
        <f t="shared" si="599"/>
        <v>0</v>
      </c>
      <c r="K7607">
        <f>LOOKUP(B7607,[1]MaxFinancial!$A$2:$A$27,[1]MaxFinancial!$B$2:$B$27)</f>
        <v>-2.36</v>
      </c>
    </row>
    <row r="7608" spans="1:11">
      <c r="A7608" s="13">
        <v>41149</v>
      </c>
      <c r="B7608" s="19">
        <f t="shared" si="595"/>
        <v>2012</v>
      </c>
      <c r="C7608">
        <f>[1]RechargeReductions!Q7608*1.9835</f>
        <v>0</v>
      </c>
      <c r="D7608" s="19">
        <f t="shared" si="596"/>
        <v>0</v>
      </c>
      <c r="E7608">
        <f>[1]RechargeReductions!G7608*1.9835</f>
        <v>0</v>
      </c>
      <c r="F7608" s="19">
        <f t="shared" si="597"/>
        <v>0</v>
      </c>
      <c r="G7608">
        <f>[1]RechargeReductions!I7608*1.9835</f>
        <v>0</v>
      </c>
      <c r="H7608" s="19">
        <f t="shared" si="598"/>
        <v>0</v>
      </c>
      <c r="I7608">
        <f>[1]RechargeReductions!L7608*1.9835</f>
        <v>0</v>
      </c>
      <c r="J7608" s="19">
        <f t="shared" si="599"/>
        <v>0</v>
      </c>
      <c r="K7608">
        <f>LOOKUP(B7608,[1]MaxFinancial!$A$2:$A$27,[1]MaxFinancial!$B$2:$B$27)</f>
        <v>-2.36</v>
      </c>
    </row>
    <row r="7609" spans="1:11">
      <c r="A7609" s="13">
        <v>41150</v>
      </c>
      <c r="B7609" s="19">
        <f t="shared" si="595"/>
        <v>2012</v>
      </c>
      <c r="C7609">
        <f>[1]RechargeReductions!Q7609*1.9835</f>
        <v>0</v>
      </c>
      <c r="D7609" s="19">
        <f t="shared" si="596"/>
        <v>0</v>
      </c>
      <c r="E7609">
        <f>[1]RechargeReductions!G7609*1.9835</f>
        <v>0</v>
      </c>
      <c r="F7609" s="19">
        <f t="shared" si="597"/>
        <v>0</v>
      </c>
      <c r="G7609">
        <f>[1]RechargeReductions!I7609*1.9835</f>
        <v>0</v>
      </c>
      <c r="H7609" s="19">
        <f t="shared" si="598"/>
        <v>0</v>
      </c>
      <c r="I7609">
        <f>[1]RechargeReductions!L7609*1.9835</f>
        <v>0</v>
      </c>
      <c r="J7609" s="19">
        <f t="shared" si="599"/>
        <v>0</v>
      </c>
      <c r="K7609">
        <f>LOOKUP(B7609,[1]MaxFinancial!$A$2:$A$27,[1]MaxFinancial!$B$2:$B$27)</f>
        <v>-2.36</v>
      </c>
    </row>
    <row r="7610" spans="1:11">
      <c r="A7610" s="13">
        <v>41151</v>
      </c>
      <c r="B7610" s="19">
        <f t="shared" si="595"/>
        <v>2012</v>
      </c>
      <c r="C7610">
        <f>[1]RechargeReductions!Q7610*1.9835</f>
        <v>0</v>
      </c>
      <c r="D7610" s="19">
        <f t="shared" si="596"/>
        <v>0</v>
      </c>
      <c r="E7610">
        <f>[1]RechargeReductions!G7610*1.9835</f>
        <v>0</v>
      </c>
      <c r="F7610" s="19">
        <f t="shared" si="597"/>
        <v>0</v>
      </c>
      <c r="G7610">
        <f>[1]RechargeReductions!I7610*1.9835</f>
        <v>0</v>
      </c>
      <c r="H7610" s="19">
        <f t="shared" si="598"/>
        <v>0</v>
      </c>
      <c r="I7610">
        <f>[1]RechargeReductions!L7610*1.9835</f>
        <v>0</v>
      </c>
      <c r="J7610" s="19">
        <f t="shared" si="599"/>
        <v>0</v>
      </c>
      <c r="K7610">
        <f>LOOKUP(B7610,[1]MaxFinancial!$A$2:$A$27,[1]MaxFinancial!$B$2:$B$27)</f>
        <v>-2.36</v>
      </c>
    </row>
    <row r="7611" spans="1:11">
      <c r="A7611" s="13">
        <v>41152</v>
      </c>
      <c r="B7611" s="19">
        <f t="shared" si="595"/>
        <v>2012</v>
      </c>
      <c r="C7611">
        <f>[1]RechargeReductions!Q7611*1.9835</f>
        <v>0</v>
      </c>
      <c r="D7611" s="19">
        <f t="shared" si="596"/>
        <v>0</v>
      </c>
      <c r="E7611">
        <f>[1]RechargeReductions!G7611*1.9835</f>
        <v>0</v>
      </c>
      <c r="F7611" s="19">
        <f t="shared" si="597"/>
        <v>0</v>
      </c>
      <c r="G7611">
        <f>[1]RechargeReductions!I7611*1.9835</f>
        <v>0</v>
      </c>
      <c r="H7611" s="19">
        <f t="shared" si="598"/>
        <v>0</v>
      </c>
      <c r="I7611">
        <f>[1]RechargeReductions!L7611*1.9835</f>
        <v>0</v>
      </c>
      <c r="J7611" s="19">
        <f t="shared" si="599"/>
        <v>0</v>
      </c>
      <c r="K7611">
        <f>LOOKUP(B7611,[1]MaxFinancial!$A$2:$A$27,[1]MaxFinancial!$B$2:$B$27)</f>
        <v>-2.36</v>
      </c>
    </row>
    <row r="7612" spans="1:11">
      <c r="A7612" s="13">
        <v>41153</v>
      </c>
      <c r="B7612" s="19">
        <f t="shared" si="595"/>
        <v>2012</v>
      </c>
      <c r="C7612">
        <f>[1]RechargeReductions!Q7612*1.9835</f>
        <v>0</v>
      </c>
      <c r="D7612" s="19">
        <f t="shared" si="596"/>
        <v>0</v>
      </c>
      <c r="E7612">
        <f>[1]RechargeReductions!G7612*1.9835</f>
        <v>0</v>
      </c>
      <c r="F7612" s="19">
        <f t="shared" si="597"/>
        <v>0</v>
      </c>
      <c r="G7612">
        <f>[1]RechargeReductions!I7612*1.9835</f>
        <v>0</v>
      </c>
      <c r="H7612" s="19">
        <f t="shared" si="598"/>
        <v>0</v>
      </c>
      <c r="I7612">
        <f>[1]RechargeReductions!L7612*1.9835</f>
        <v>0</v>
      </c>
      <c r="J7612" s="19">
        <f t="shared" si="599"/>
        <v>0</v>
      </c>
      <c r="K7612">
        <f>LOOKUP(B7612,[1]MaxFinancial!$A$2:$A$27,[1]MaxFinancial!$B$2:$B$27)</f>
        <v>-2.36</v>
      </c>
    </row>
    <row r="7613" spans="1:11">
      <c r="A7613" s="13">
        <v>41154</v>
      </c>
      <c r="B7613" s="19">
        <f t="shared" si="595"/>
        <v>2012</v>
      </c>
      <c r="C7613">
        <f>[1]RechargeReductions!Q7613*1.9835</f>
        <v>0</v>
      </c>
      <c r="D7613" s="19">
        <f t="shared" si="596"/>
        <v>0</v>
      </c>
      <c r="E7613">
        <f>[1]RechargeReductions!G7613*1.9835</f>
        <v>0</v>
      </c>
      <c r="F7613" s="19">
        <f t="shared" si="597"/>
        <v>0</v>
      </c>
      <c r="G7613">
        <f>[1]RechargeReductions!I7613*1.9835</f>
        <v>0</v>
      </c>
      <c r="H7613" s="19">
        <f t="shared" si="598"/>
        <v>0</v>
      </c>
      <c r="I7613">
        <f>[1]RechargeReductions!L7613*1.9835</f>
        <v>0</v>
      </c>
      <c r="J7613" s="19">
        <f t="shared" si="599"/>
        <v>0</v>
      </c>
      <c r="K7613">
        <f>LOOKUP(B7613,[1]MaxFinancial!$A$2:$A$27,[1]MaxFinancial!$B$2:$B$27)</f>
        <v>-2.36</v>
      </c>
    </row>
    <row r="7614" spans="1:11">
      <c r="A7614" s="13">
        <v>41155</v>
      </c>
      <c r="B7614" s="19">
        <f t="shared" si="595"/>
        <v>2012</v>
      </c>
      <c r="C7614">
        <f>[1]RechargeReductions!Q7614*1.9835</f>
        <v>0</v>
      </c>
      <c r="D7614" s="19">
        <f t="shared" si="596"/>
        <v>0</v>
      </c>
      <c r="E7614">
        <f>[1]RechargeReductions!G7614*1.9835</f>
        <v>0</v>
      </c>
      <c r="F7614" s="19">
        <f t="shared" si="597"/>
        <v>0</v>
      </c>
      <c r="G7614">
        <f>[1]RechargeReductions!I7614*1.9835</f>
        <v>0</v>
      </c>
      <c r="H7614" s="19">
        <f t="shared" si="598"/>
        <v>0</v>
      </c>
      <c r="I7614">
        <f>[1]RechargeReductions!L7614*1.9835</f>
        <v>0</v>
      </c>
      <c r="J7614" s="19">
        <f t="shared" si="599"/>
        <v>0</v>
      </c>
      <c r="K7614">
        <f>LOOKUP(B7614,[1]MaxFinancial!$A$2:$A$27,[1]MaxFinancial!$B$2:$B$27)</f>
        <v>-2.36</v>
      </c>
    </row>
    <row r="7615" spans="1:11">
      <c r="A7615" s="13">
        <v>41156</v>
      </c>
      <c r="B7615" s="19">
        <f t="shared" si="595"/>
        <v>2012</v>
      </c>
      <c r="C7615">
        <f>[1]RechargeReductions!Q7615*1.9835</f>
        <v>0</v>
      </c>
      <c r="D7615" s="19">
        <f t="shared" si="596"/>
        <v>0</v>
      </c>
      <c r="E7615">
        <f>[1]RechargeReductions!G7615*1.9835</f>
        <v>0</v>
      </c>
      <c r="F7615" s="19">
        <f t="shared" si="597"/>
        <v>0</v>
      </c>
      <c r="G7615">
        <f>[1]RechargeReductions!I7615*1.9835</f>
        <v>0</v>
      </c>
      <c r="H7615" s="19">
        <f t="shared" si="598"/>
        <v>0</v>
      </c>
      <c r="I7615">
        <f>[1]RechargeReductions!L7615*1.9835</f>
        <v>0</v>
      </c>
      <c r="J7615" s="19">
        <f t="shared" si="599"/>
        <v>0</v>
      </c>
      <c r="K7615">
        <f>LOOKUP(B7615,[1]MaxFinancial!$A$2:$A$27,[1]MaxFinancial!$B$2:$B$27)</f>
        <v>-2.36</v>
      </c>
    </row>
    <row r="7616" spans="1:11">
      <c r="A7616" s="13">
        <v>41157</v>
      </c>
      <c r="B7616" s="19">
        <f t="shared" si="595"/>
        <v>2012</v>
      </c>
      <c r="C7616">
        <f>[1]RechargeReductions!Q7616*1.9835</f>
        <v>0</v>
      </c>
      <c r="D7616" s="19">
        <f t="shared" si="596"/>
        <v>0</v>
      </c>
      <c r="E7616">
        <f>[1]RechargeReductions!G7616*1.9835</f>
        <v>0</v>
      </c>
      <c r="F7616" s="19">
        <f t="shared" si="597"/>
        <v>0</v>
      </c>
      <c r="G7616">
        <f>[1]RechargeReductions!I7616*1.9835</f>
        <v>0</v>
      </c>
      <c r="H7616" s="19">
        <f t="shared" si="598"/>
        <v>0</v>
      </c>
      <c r="I7616">
        <f>[1]RechargeReductions!L7616*1.9835</f>
        <v>0</v>
      </c>
      <c r="J7616" s="19">
        <f t="shared" si="599"/>
        <v>0</v>
      </c>
      <c r="K7616">
        <f>LOOKUP(B7616,[1]MaxFinancial!$A$2:$A$27,[1]MaxFinancial!$B$2:$B$27)</f>
        <v>-2.36</v>
      </c>
    </row>
    <row r="7617" spans="1:11">
      <c r="A7617" s="13">
        <v>41158</v>
      </c>
      <c r="B7617" s="19">
        <f t="shared" si="595"/>
        <v>2012</v>
      </c>
      <c r="C7617">
        <f>[1]RechargeReductions!Q7617*1.9835</f>
        <v>0</v>
      </c>
      <c r="D7617" s="19">
        <f t="shared" si="596"/>
        <v>0</v>
      </c>
      <c r="E7617">
        <f>[1]RechargeReductions!G7617*1.9835</f>
        <v>0</v>
      </c>
      <c r="F7617" s="19">
        <f t="shared" si="597"/>
        <v>0</v>
      </c>
      <c r="G7617">
        <f>[1]RechargeReductions!I7617*1.9835</f>
        <v>0</v>
      </c>
      <c r="H7617" s="19">
        <f t="shared" si="598"/>
        <v>0</v>
      </c>
      <c r="I7617">
        <f>[1]RechargeReductions!L7617*1.9835</f>
        <v>0</v>
      </c>
      <c r="J7617" s="19">
        <f t="shared" si="599"/>
        <v>0</v>
      </c>
      <c r="K7617">
        <f>LOOKUP(B7617,[1]MaxFinancial!$A$2:$A$27,[1]MaxFinancial!$B$2:$B$27)</f>
        <v>-2.36</v>
      </c>
    </row>
    <row r="7618" spans="1:11">
      <c r="A7618" s="13">
        <v>41159</v>
      </c>
      <c r="B7618" s="19">
        <f t="shared" si="595"/>
        <v>2012</v>
      </c>
      <c r="C7618">
        <f>[1]RechargeReductions!Q7618*1.9835</f>
        <v>0</v>
      </c>
      <c r="D7618" s="19">
        <f t="shared" si="596"/>
        <v>0</v>
      </c>
      <c r="E7618">
        <f>[1]RechargeReductions!G7618*1.9835</f>
        <v>0</v>
      </c>
      <c r="F7618" s="19">
        <f t="shared" si="597"/>
        <v>0</v>
      </c>
      <c r="G7618">
        <f>[1]RechargeReductions!I7618*1.9835</f>
        <v>0</v>
      </c>
      <c r="H7618" s="19">
        <f t="shared" si="598"/>
        <v>0</v>
      </c>
      <c r="I7618">
        <f>[1]RechargeReductions!L7618*1.9835</f>
        <v>0</v>
      </c>
      <c r="J7618" s="19">
        <f t="shared" si="599"/>
        <v>0</v>
      </c>
      <c r="K7618">
        <f>LOOKUP(B7618,[1]MaxFinancial!$A$2:$A$27,[1]MaxFinancial!$B$2:$B$27)</f>
        <v>-2.36</v>
      </c>
    </row>
    <row r="7619" spans="1:11">
      <c r="A7619" s="13">
        <v>41160</v>
      </c>
      <c r="B7619" s="19">
        <f t="shared" ref="B7619:B7682" si="600">YEAR(A7619+61)</f>
        <v>2012</v>
      </c>
      <c r="C7619">
        <f>[1]RechargeReductions!Q7619*1.9835</f>
        <v>0</v>
      </c>
      <c r="D7619" s="19">
        <f t="shared" ref="D7619:D7682" si="601">IF(C7619&gt;300,1,0)</f>
        <v>0</v>
      </c>
      <c r="E7619">
        <f>[1]RechargeReductions!G7619*1.9835</f>
        <v>0</v>
      </c>
      <c r="F7619" s="19">
        <f t="shared" ref="F7619:F7682" si="602">IF(E7619&gt;300,1,0)</f>
        <v>0</v>
      </c>
      <c r="G7619">
        <f>[1]RechargeReductions!I7619*1.9835</f>
        <v>0</v>
      </c>
      <c r="H7619" s="19">
        <f t="shared" ref="H7619:H7682" si="603">IF(G7619&gt;0,1,0)</f>
        <v>0</v>
      </c>
      <c r="I7619">
        <f>[1]RechargeReductions!L7619*1.9835</f>
        <v>0</v>
      </c>
      <c r="J7619" s="19">
        <f t="shared" ref="J7619:J7682" si="604">IF(I7619&gt;0,1,0)</f>
        <v>0</v>
      </c>
      <c r="K7619">
        <f>LOOKUP(B7619,[1]MaxFinancial!$A$2:$A$27,[1]MaxFinancial!$B$2:$B$27)</f>
        <v>-2.36</v>
      </c>
    </row>
    <row r="7620" spans="1:11">
      <c r="A7620" s="13">
        <v>41161</v>
      </c>
      <c r="B7620" s="19">
        <f t="shared" si="600"/>
        <v>2012</v>
      </c>
      <c r="C7620">
        <f>[1]RechargeReductions!Q7620*1.9835</f>
        <v>0</v>
      </c>
      <c r="D7620" s="19">
        <f t="shared" si="601"/>
        <v>0</v>
      </c>
      <c r="E7620">
        <f>[1]RechargeReductions!G7620*1.9835</f>
        <v>0</v>
      </c>
      <c r="F7620" s="19">
        <f t="shared" si="602"/>
        <v>0</v>
      </c>
      <c r="G7620">
        <f>[1]RechargeReductions!I7620*1.9835</f>
        <v>0</v>
      </c>
      <c r="H7620" s="19">
        <f t="shared" si="603"/>
        <v>0</v>
      </c>
      <c r="I7620">
        <f>[1]RechargeReductions!L7620*1.9835</f>
        <v>0</v>
      </c>
      <c r="J7620" s="19">
        <f t="shared" si="604"/>
        <v>0</v>
      </c>
      <c r="K7620">
        <f>LOOKUP(B7620,[1]MaxFinancial!$A$2:$A$27,[1]MaxFinancial!$B$2:$B$27)</f>
        <v>-2.36</v>
      </c>
    </row>
    <row r="7621" spans="1:11">
      <c r="A7621" s="13">
        <v>41162</v>
      </c>
      <c r="B7621" s="19">
        <f t="shared" si="600"/>
        <v>2012</v>
      </c>
      <c r="C7621">
        <f>[1]RechargeReductions!Q7621*1.9835</f>
        <v>0</v>
      </c>
      <c r="D7621" s="19">
        <f t="shared" si="601"/>
        <v>0</v>
      </c>
      <c r="E7621">
        <f>[1]RechargeReductions!G7621*1.9835</f>
        <v>0</v>
      </c>
      <c r="F7621" s="19">
        <f t="shared" si="602"/>
        <v>0</v>
      </c>
      <c r="G7621">
        <f>[1]RechargeReductions!I7621*1.9835</f>
        <v>0</v>
      </c>
      <c r="H7621" s="19">
        <f t="shared" si="603"/>
        <v>0</v>
      </c>
      <c r="I7621">
        <f>[1]RechargeReductions!L7621*1.9835</f>
        <v>0</v>
      </c>
      <c r="J7621" s="19">
        <f t="shared" si="604"/>
        <v>0</v>
      </c>
      <c r="K7621">
        <f>LOOKUP(B7621,[1]MaxFinancial!$A$2:$A$27,[1]MaxFinancial!$B$2:$B$27)</f>
        <v>-2.36</v>
      </c>
    </row>
    <row r="7622" spans="1:11">
      <c r="A7622" s="13">
        <v>41163</v>
      </c>
      <c r="B7622" s="19">
        <f t="shared" si="600"/>
        <v>2012</v>
      </c>
      <c r="C7622">
        <f>[1]RechargeReductions!Q7622*1.9835</f>
        <v>0</v>
      </c>
      <c r="D7622" s="19">
        <f t="shared" si="601"/>
        <v>0</v>
      </c>
      <c r="E7622">
        <f>[1]RechargeReductions!G7622*1.9835</f>
        <v>0</v>
      </c>
      <c r="F7622" s="19">
        <f t="shared" si="602"/>
        <v>0</v>
      </c>
      <c r="G7622">
        <f>[1]RechargeReductions!I7622*1.9835</f>
        <v>0</v>
      </c>
      <c r="H7622" s="19">
        <f t="shared" si="603"/>
        <v>0</v>
      </c>
      <c r="I7622">
        <f>[1]RechargeReductions!L7622*1.9835</f>
        <v>0</v>
      </c>
      <c r="J7622" s="19">
        <f t="shared" si="604"/>
        <v>0</v>
      </c>
      <c r="K7622">
        <f>LOOKUP(B7622,[1]MaxFinancial!$A$2:$A$27,[1]MaxFinancial!$B$2:$B$27)</f>
        <v>-2.36</v>
      </c>
    </row>
    <row r="7623" spans="1:11">
      <c r="A7623" s="13">
        <v>41164</v>
      </c>
      <c r="B7623" s="19">
        <f t="shared" si="600"/>
        <v>2012</v>
      </c>
      <c r="C7623">
        <f>[1]RechargeReductions!Q7623*1.9835</f>
        <v>0</v>
      </c>
      <c r="D7623" s="19">
        <f t="shared" si="601"/>
        <v>0</v>
      </c>
      <c r="E7623">
        <f>[1]RechargeReductions!G7623*1.9835</f>
        <v>0</v>
      </c>
      <c r="F7623" s="19">
        <f t="shared" si="602"/>
        <v>0</v>
      </c>
      <c r="G7623">
        <f>[1]RechargeReductions!I7623*1.9835</f>
        <v>0</v>
      </c>
      <c r="H7623" s="19">
        <f t="shared" si="603"/>
        <v>0</v>
      </c>
      <c r="I7623">
        <f>[1]RechargeReductions!L7623*1.9835</f>
        <v>0</v>
      </c>
      <c r="J7623" s="19">
        <f t="shared" si="604"/>
        <v>0</v>
      </c>
      <c r="K7623">
        <f>LOOKUP(B7623,[1]MaxFinancial!$A$2:$A$27,[1]MaxFinancial!$B$2:$B$27)</f>
        <v>-2.36</v>
      </c>
    </row>
    <row r="7624" spans="1:11">
      <c r="A7624" s="13">
        <v>41165</v>
      </c>
      <c r="B7624" s="19">
        <f t="shared" si="600"/>
        <v>2012</v>
      </c>
      <c r="C7624">
        <f>[1]RechargeReductions!Q7624*1.9835</f>
        <v>0</v>
      </c>
      <c r="D7624" s="19">
        <f t="shared" si="601"/>
        <v>0</v>
      </c>
      <c r="E7624">
        <f>[1]RechargeReductions!G7624*1.9835</f>
        <v>0</v>
      </c>
      <c r="F7624" s="19">
        <f t="shared" si="602"/>
        <v>0</v>
      </c>
      <c r="G7624">
        <f>[1]RechargeReductions!I7624*1.9835</f>
        <v>0</v>
      </c>
      <c r="H7624" s="19">
        <f t="shared" si="603"/>
        <v>0</v>
      </c>
      <c r="I7624">
        <f>[1]RechargeReductions!L7624*1.9835</f>
        <v>0</v>
      </c>
      <c r="J7624" s="19">
        <f t="shared" si="604"/>
        <v>0</v>
      </c>
      <c r="K7624">
        <f>LOOKUP(B7624,[1]MaxFinancial!$A$2:$A$27,[1]MaxFinancial!$B$2:$B$27)</f>
        <v>-2.36</v>
      </c>
    </row>
    <row r="7625" spans="1:11">
      <c r="A7625" s="13">
        <v>41166</v>
      </c>
      <c r="B7625" s="19">
        <f t="shared" si="600"/>
        <v>2012</v>
      </c>
      <c r="C7625">
        <f>[1]RechargeReductions!Q7625*1.9835</f>
        <v>0</v>
      </c>
      <c r="D7625" s="19">
        <f t="shared" si="601"/>
        <v>0</v>
      </c>
      <c r="E7625">
        <f>[1]RechargeReductions!G7625*1.9835</f>
        <v>0</v>
      </c>
      <c r="F7625" s="19">
        <f t="shared" si="602"/>
        <v>0</v>
      </c>
      <c r="G7625">
        <f>[1]RechargeReductions!I7625*1.9835</f>
        <v>0</v>
      </c>
      <c r="H7625" s="19">
        <f t="shared" si="603"/>
        <v>0</v>
      </c>
      <c r="I7625">
        <f>[1]RechargeReductions!L7625*1.9835</f>
        <v>0</v>
      </c>
      <c r="J7625" s="19">
        <f t="shared" si="604"/>
        <v>0</v>
      </c>
      <c r="K7625">
        <f>LOOKUP(B7625,[1]MaxFinancial!$A$2:$A$27,[1]MaxFinancial!$B$2:$B$27)</f>
        <v>-2.36</v>
      </c>
    </row>
    <row r="7626" spans="1:11">
      <c r="A7626" s="13">
        <v>41167</v>
      </c>
      <c r="B7626" s="19">
        <f t="shared" si="600"/>
        <v>2012</v>
      </c>
      <c r="C7626">
        <f>[1]RechargeReductions!Q7626*1.9835</f>
        <v>0</v>
      </c>
      <c r="D7626" s="19">
        <f t="shared" si="601"/>
        <v>0</v>
      </c>
      <c r="E7626">
        <f>[1]RechargeReductions!G7626*1.9835</f>
        <v>0</v>
      </c>
      <c r="F7626" s="19">
        <f t="shared" si="602"/>
        <v>0</v>
      </c>
      <c r="G7626">
        <f>[1]RechargeReductions!I7626*1.9835</f>
        <v>0</v>
      </c>
      <c r="H7626" s="19">
        <f t="shared" si="603"/>
        <v>0</v>
      </c>
      <c r="I7626">
        <f>[1]RechargeReductions!L7626*1.9835</f>
        <v>0</v>
      </c>
      <c r="J7626" s="19">
        <f t="shared" si="604"/>
        <v>0</v>
      </c>
      <c r="K7626">
        <f>LOOKUP(B7626,[1]MaxFinancial!$A$2:$A$27,[1]MaxFinancial!$B$2:$B$27)</f>
        <v>-2.36</v>
      </c>
    </row>
    <row r="7627" spans="1:11">
      <c r="A7627" s="13">
        <v>41168</v>
      </c>
      <c r="B7627" s="19">
        <f t="shared" si="600"/>
        <v>2012</v>
      </c>
      <c r="C7627">
        <f>[1]RechargeReductions!Q7627*1.9835</f>
        <v>0</v>
      </c>
      <c r="D7627" s="19">
        <f t="shared" si="601"/>
        <v>0</v>
      </c>
      <c r="E7627">
        <f>[1]RechargeReductions!G7627*1.9835</f>
        <v>0</v>
      </c>
      <c r="F7627" s="19">
        <f t="shared" si="602"/>
        <v>0</v>
      </c>
      <c r="G7627">
        <f>[1]RechargeReductions!I7627*1.9835</f>
        <v>0</v>
      </c>
      <c r="H7627" s="19">
        <f t="shared" si="603"/>
        <v>0</v>
      </c>
      <c r="I7627">
        <f>[1]RechargeReductions!L7627*1.9835</f>
        <v>0</v>
      </c>
      <c r="J7627" s="19">
        <f t="shared" si="604"/>
        <v>0</v>
      </c>
      <c r="K7627">
        <f>LOOKUP(B7627,[1]MaxFinancial!$A$2:$A$27,[1]MaxFinancial!$B$2:$B$27)</f>
        <v>-2.36</v>
      </c>
    </row>
    <row r="7628" spans="1:11">
      <c r="A7628" s="13">
        <v>41169</v>
      </c>
      <c r="B7628" s="19">
        <f t="shared" si="600"/>
        <v>2012</v>
      </c>
      <c r="C7628">
        <f>[1]RechargeReductions!Q7628*1.9835</f>
        <v>0</v>
      </c>
      <c r="D7628" s="19">
        <f t="shared" si="601"/>
        <v>0</v>
      </c>
      <c r="E7628">
        <f>[1]RechargeReductions!G7628*1.9835</f>
        <v>0</v>
      </c>
      <c r="F7628" s="19">
        <f t="shared" si="602"/>
        <v>0</v>
      </c>
      <c r="G7628">
        <f>[1]RechargeReductions!I7628*1.9835</f>
        <v>0</v>
      </c>
      <c r="H7628" s="19">
        <f t="shared" si="603"/>
        <v>0</v>
      </c>
      <c r="I7628">
        <f>[1]RechargeReductions!L7628*1.9835</f>
        <v>0</v>
      </c>
      <c r="J7628" s="19">
        <f t="shared" si="604"/>
        <v>0</v>
      </c>
      <c r="K7628">
        <f>LOOKUP(B7628,[1]MaxFinancial!$A$2:$A$27,[1]MaxFinancial!$B$2:$B$27)</f>
        <v>-2.36</v>
      </c>
    </row>
    <row r="7629" spans="1:11">
      <c r="A7629" s="13">
        <v>41170</v>
      </c>
      <c r="B7629" s="19">
        <f t="shared" si="600"/>
        <v>2012</v>
      </c>
      <c r="C7629">
        <f>[1]RechargeReductions!Q7629*1.9835</f>
        <v>0</v>
      </c>
      <c r="D7629" s="19">
        <f t="shared" si="601"/>
        <v>0</v>
      </c>
      <c r="E7629">
        <f>[1]RechargeReductions!G7629*1.9835</f>
        <v>0</v>
      </c>
      <c r="F7629" s="19">
        <f t="shared" si="602"/>
        <v>0</v>
      </c>
      <c r="G7629">
        <f>[1]RechargeReductions!I7629*1.9835</f>
        <v>0</v>
      </c>
      <c r="H7629" s="19">
        <f t="shared" si="603"/>
        <v>0</v>
      </c>
      <c r="I7629">
        <f>[1]RechargeReductions!L7629*1.9835</f>
        <v>0</v>
      </c>
      <c r="J7629" s="19">
        <f t="shared" si="604"/>
        <v>0</v>
      </c>
      <c r="K7629">
        <f>LOOKUP(B7629,[1]MaxFinancial!$A$2:$A$27,[1]MaxFinancial!$B$2:$B$27)</f>
        <v>-2.36</v>
      </c>
    </row>
    <row r="7630" spans="1:11">
      <c r="A7630" s="13">
        <v>41171</v>
      </c>
      <c r="B7630" s="19">
        <f t="shared" si="600"/>
        <v>2012</v>
      </c>
      <c r="C7630">
        <f>[1]RechargeReductions!Q7630*1.9835</f>
        <v>0</v>
      </c>
      <c r="D7630" s="19">
        <f t="shared" si="601"/>
        <v>0</v>
      </c>
      <c r="E7630">
        <f>[1]RechargeReductions!G7630*1.9835</f>
        <v>0</v>
      </c>
      <c r="F7630" s="19">
        <f t="shared" si="602"/>
        <v>0</v>
      </c>
      <c r="G7630">
        <f>[1]RechargeReductions!I7630*1.9835</f>
        <v>0</v>
      </c>
      <c r="H7630" s="19">
        <f t="shared" si="603"/>
        <v>0</v>
      </c>
      <c r="I7630">
        <f>[1]RechargeReductions!L7630*1.9835</f>
        <v>0</v>
      </c>
      <c r="J7630" s="19">
        <f t="shared" si="604"/>
        <v>0</v>
      </c>
      <c r="K7630">
        <f>LOOKUP(B7630,[1]MaxFinancial!$A$2:$A$27,[1]MaxFinancial!$B$2:$B$27)</f>
        <v>-2.36</v>
      </c>
    </row>
    <row r="7631" spans="1:11">
      <c r="A7631" s="13">
        <v>41172</v>
      </c>
      <c r="B7631" s="19">
        <f t="shared" si="600"/>
        <v>2012</v>
      </c>
      <c r="C7631">
        <f>[1]RechargeReductions!Q7631*1.9835</f>
        <v>0</v>
      </c>
      <c r="D7631" s="19">
        <f t="shared" si="601"/>
        <v>0</v>
      </c>
      <c r="E7631">
        <f>[1]RechargeReductions!G7631*1.9835</f>
        <v>0</v>
      </c>
      <c r="F7631" s="19">
        <f t="shared" si="602"/>
        <v>0</v>
      </c>
      <c r="G7631">
        <f>[1]RechargeReductions!I7631*1.9835</f>
        <v>0</v>
      </c>
      <c r="H7631" s="19">
        <f t="shared" si="603"/>
        <v>0</v>
      </c>
      <c r="I7631">
        <f>[1]RechargeReductions!L7631*1.9835</f>
        <v>0</v>
      </c>
      <c r="J7631" s="19">
        <f t="shared" si="604"/>
        <v>0</v>
      </c>
      <c r="K7631">
        <f>LOOKUP(B7631,[1]MaxFinancial!$A$2:$A$27,[1]MaxFinancial!$B$2:$B$27)</f>
        <v>-2.36</v>
      </c>
    </row>
    <row r="7632" spans="1:11">
      <c r="A7632" s="13">
        <v>41173</v>
      </c>
      <c r="B7632" s="19">
        <f t="shared" si="600"/>
        <v>2012</v>
      </c>
      <c r="C7632">
        <f>[1]RechargeReductions!Q7632*1.9835</f>
        <v>0</v>
      </c>
      <c r="D7632" s="19">
        <f t="shared" si="601"/>
        <v>0</v>
      </c>
      <c r="E7632">
        <f>[1]RechargeReductions!G7632*1.9835</f>
        <v>0</v>
      </c>
      <c r="F7632" s="19">
        <f t="shared" si="602"/>
        <v>0</v>
      </c>
      <c r="G7632">
        <f>[1]RechargeReductions!I7632*1.9835</f>
        <v>0</v>
      </c>
      <c r="H7632" s="19">
        <f t="shared" si="603"/>
        <v>0</v>
      </c>
      <c r="I7632">
        <f>[1]RechargeReductions!L7632*1.9835</f>
        <v>0</v>
      </c>
      <c r="J7632" s="19">
        <f t="shared" si="604"/>
        <v>0</v>
      </c>
      <c r="K7632">
        <f>LOOKUP(B7632,[1]MaxFinancial!$A$2:$A$27,[1]MaxFinancial!$B$2:$B$27)</f>
        <v>-2.36</v>
      </c>
    </row>
    <row r="7633" spans="1:11">
      <c r="A7633" s="13">
        <v>41174</v>
      </c>
      <c r="B7633" s="19">
        <f t="shared" si="600"/>
        <v>2012</v>
      </c>
      <c r="C7633">
        <f>[1]RechargeReductions!Q7633*1.9835</f>
        <v>0</v>
      </c>
      <c r="D7633" s="19">
        <f t="shared" si="601"/>
        <v>0</v>
      </c>
      <c r="E7633">
        <f>[1]RechargeReductions!G7633*1.9835</f>
        <v>0</v>
      </c>
      <c r="F7633" s="19">
        <f t="shared" si="602"/>
        <v>0</v>
      </c>
      <c r="G7633">
        <f>[1]RechargeReductions!I7633*1.9835</f>
        <v>0</v>
      </c>
      <c r="H7633" s="19">
        <f t="shared" si="603"/>
        <v>0</v>
      </c>
      <c r="I7633">
        <f>[1]RechargeReductions!L7633*1.9835</f>
        <v>0</v>
      </c>
      <c r="J7633" s="19">
        <f t="shared" si="604"/>
        <v>0</v>
      </c>
      <c r="K7633">
        <f>LOOKUP(B7633,[1]MaxFinancial!$A$2:$A$27,[1]MaxFinancial!$B$2:$B$27)</f>
        <v>-2.36</v>
      </c>
    </row>
    <row r="7634" spans="1:11">
      <c r="A7634" s="13">
        <v>41175</v>
      </c>
      <c r="B7634" s="19">
        <f t="shared" si="600"/>
        <v>2012</v>
      </c>
      <c r="C7634">
        <f>[1]RechargeReductions!Q7634*1.9835</f>
        <v>0</v>
      </c>
      <c r="D7634" s="19">
        <f t="shared" si="601"/>
        <v>0</v>
      </c>
      <c r="E7634">
        <f>[1]RechargeReductions!G7634*1.9835</f>
        <v>0</v>
      </c>
      <c r="F7634" s="19">
        <f t="shared" si="602"/>
        <v>0</v>
      </c>
      <c r="G7634">
        <f>[1]RechargeReductions!I7634*1.9835</f>
        <v>0</v>
      </c>
      <c r="H7634" s="19">
        <f t="shared" si="603"/>
        <v>0</v>
      </c>
      <c r="I7634">
        <f>[1]RechargeReductions!L7634*1.9835</f>
        <v>0</v>
      </c>
      <c r="J7634" s="19">
        <f t="shared" si="604"/>
        <v>0</v>
      </c>
      <c r="K7634">
        <f>LOOKUP(B7634,[1]MaxFinancial!$A$2:$A$27,[1]MaxFinancial!$B$2:$B$27)</f>
        <v>-2.36</v>
      </c>
    </row>
    <row r="7635" spans="1:11">
      <c r="A7635" s="13">
        <v>41176</v>
      </c>
      <c r="B7635" s="19">
        <f t="shared" si="600"/>
        <v>2012</v>
      </c>
      <c r="C7635">
        <f>[1]RechargeReductions!Q7635*1.9835</f>
        <v>0</v>
      </c>
      <c r="D7635" s="19">
        <f t="shared" si="601"/>
        <v>0</v>
      </c>
      <c r="E7635">
        <f>[1]RechargeReductions!G7635*1.9835</f>
        <v>0</v>
      </c>
      <c r="F7635" s="19">
        <f t="shared" si="602"/>
        <v>0</v>
      </c>
      <c r="G7635">
        <f>[1]RechargeReductions!I7635*1.9835</f>
        <v>0</v>
      </c>
      <c r="H7635" s="19">
        <f t="shared" si="603"/>
        <v>0</v>
      </c>
      <c r="I7635">
        <f>[1]RechargeReductions!L7635*1.9835</f>
        <v>0</v>
      </c>
      <c r="J7635" s="19">
        <f t="shared" si="604"/>
        <v>0</v>
      </c>
      <c r="K7635">
        <f>LOOKUP(B7635,[1]MaxFinancial!$A$2:$A$27,[1]MaxFinancial!$B$2:$B$27)</f>
        <v>-2.36</v>
      </c>
    </row>
    <row r="7636" spans="1:11">
      <c r="A7636" s="13">
        <v>41177</v>
      </c>
      <c r="B7636" s="19">
        <f t="shared" si="600"/>
        <v>2012</v>
      </c>
      <c r="C7636">
        <f>[1]RechargeReductions!Q7636*1.9835</f>
        <v>0</v>
      </c>
      <c r="D7636" s="19">
        <f t="shared" si="601"/>
        <v>0</v>
      </c>
      <c r="E7636">
        <f>[1]RechargeReductions!G7636*1.9835</f>
        <v>0</v>
      </c>
      <c r="F7636" s="19">
        <f t="shared" si="602"/>
        <v>0</v>
      </c>
      <c r="G7636">
        <f>[1]RechargeReductions!I7636*1.9835</f>
        <v>0</v>
      </c>
      <c r="H7636" s="19">
        <f t="shared" si="603"/>
        <v>0</v>
      </c>
      <c r="I7636">
        <f>[1]RechargeReductions!L7636*1.9835</f>
        <v>0</v>
      </c>
      <c r="J7636" s="19">
        <f t="shared" si="604"/>
        <v>0</v>
      </c>
      <c r="K7636">
        <f>LOOKUP(B7636,[1]MaxFinancial!$A$2:$A$27,[1]MaxFinancial!$B$2:$B$27)</f>
        <v>-2.36</v>
      </c>
    </row>
    <row r="7637" spans="1:11">
      <c r="A7637" s="13">
        <v>41178</v>
      </c>
      <c r="B7637" s="19">
        <f t="shared" si="600"/>
        <v>2012</v>
      </c>
      <c r="C7637">
        <f>[1]RechargeReductions!Q7637*1.9835</f>
        <v>0</v>
      </c>
      <c r="D7637" s="19">
        <f t="shared" si="601"/>
        <v>0</v>
      </c>
      <c r="E7637">
        <f>[1]RechargeReductions!G7637*1.9835</f>
        <v>0</v>
      </c>
      <c r="F7637" s="19">
        <f t="shared" si="602"/>
        <v>0</v>
      </c>
      <c r="G7637">
        <f>[1]RechargeReductions!I7637*1.9835</f>
        <v>0</v>
      </c>
      <c r="H7637" s="19">
        <f t="shared" si="603"/>
        <v>0</v>
      </c>
      <c r="I7637">
        <f>[1]RechargeReductions!L7637*1.9835</f>
        <v>0</v>
      </c>
      <c r="J7637" s="19">
        <f t="shared" si="604"/>
        <v>0</v>
      </c>
      <c r="K7637">
        <f>LOOKUP(B7637,[1]MaxFinancial!$A$2:$A$27,[1]MaxFinancial!$B$2:$B$27)</f>
        <v>-2.36</v>
      </c>
    </row>
    <row r="7638" spans="1:11">
      <c r="A7638" s="13">
        <v>41179</v>
      </c>
      <c r="B7638" s="19">
        <f t="shared" si="600"/>
        <v>2012</v>
      </c>
      <c r="C7638">
        <f>[1]RechargeReductions!Q7638*1.9835</f>
        <v>0</v>
      </c>
      <c r="D7638" s="19">
        <f t="shared" si="601"/>
        <v>0</v>
      </c>
      <c r="E7638">
        <f>[1]RechargeReductions!G7638*1.9835</f>
        <v>0</v>
      </c>
      <c r="F7638" s="19">
        <f t="shared" si="602"/>
        <v>0</v>
      </c>
      <c r="G7638">
        <f>[1]RechargeReductions!I7638*1.9835</f>
        <v>0</v>
      </c>
      <c r="H7638" s="19">
        <f t="shared" si="603"/>
        <v>0</v>
      </c>
      <c r="I7638">
        <f>[1]RechargeReductions!L7638*1.9835</f>
        <v>0</v>
      </c>
      <c r="J7638" s="19">
        <f t="shared" si="604"/>
        <v>0</v>
      </c>
      <c r="K7638">
        <f>LOOKUP(B7638,[1]MaxFinancial!$A$2:$A$27,[1]MaxFinancial!$B$2:$B$27)</f>
        <v>-2.36</v>
      </c>
    </row>
    <row r="7639" spans="1:11">
      <c r="A7639" s="13">
        <v>41180</v>
      </c>
      <c r="B7639" s="19">
        <f t="shared" si="600"/>
        <v>2012</v>
      </c>
      <c r="C7639">
        <f>[1]RechargeReductions!Q7639*1.9835</f>
        <v>0</v>
      </c>
      <c r="D7639" s="19">
        <f t="shared" si="601"/>
        <v>0</v>
      </c>
      <c r="E7639">
        <f>[1]RechargeReductions!G7639*1.9835</f>
        <v>0</v>
      </c>
      <c r="F7639" s="19">
        <f t="shared" si="602"/>
        <v>0</v>
      </c>
      <c r="G7639">
        <f>[1]RechargeReductions!I7639*1.9835</f>
        <v>0</v>
      </c>
      <c r="H7639" s="19">
        <f t="shared" si="603"/>
        <v>0</v>
      </c>
      <c r="I7639">
        <f>[1]RechargeReductions!L7639*1.9835</f>
        <v>0</v>
      </c>
      <c r="J7639" s="19">
        <f t="shared" si="604"/>
        <v>0</v>
      </c>
      <c r="K7639">
        <f>LOOKUP(B7639,[1]MaxFinancial!$A$2:$A$27,[1]MaxFinancial!$B$2:$B$27)</f>
        <v>-2.36</v>
      </c>
    </row>
    <row r="7640" spans="1:11">
      <c r="A7640" s="13">
        <v>41181</v>
      </c>
      <c r="B7640" s="19">
        <f t="shared" si="600"/>
        <v>2012</v>
      </c>
      <c r="C7640">
        <f>[1]RechargeReductions!Q7640*1.9835</f>
        <v>0</v>
      </c>
      <c r="D7640" s="19">
        <f t="shared" si="601"/>
        <v>0</v>
      </c>
      <c r="E7640">
        <f>[1]RechargeReductions!G7640*1.9835</f>
        <v>0</v>
      </c>
      <c r="F7640" s="19">
        <f t="shared" si="602"/>
        <v>0</v>
      </c>
      <c r="G7640">
        <f>[1]RechargeReductions!I7640*1.9835</f>
        <v>0</v>
      </c>
      <c r="H7640" s="19">
        <f t="shared" si="603"/>
        <v>0</v>
      </c>
      <c r="I7640">
        <f>[1]RechargeReductions!L7640*1.9835</f>
        <v>0</v>
      </c>
      <c r="J7640" s="19">
        <f t="shared" si="604"/>
        <v>0</v>
      </c>
      <c r="K7640">
        <f>LOOKUP(B7640,[1]MaxFinancial!$A$2:$A$27,[1]MaxFinancial!$B$2:$B$27)</f>
        <v>-2.36</v>
      </c>
    </row>
    <row r="7641" spans="1:11">
      <c r="A7641" s="13">
        <v>41182</v>
      </c>
      <c r="B7641" s="19">
        <f t="shared" si="600"/>
        <v>2012</v>
      </c>
      <c r="C7641">
        <f>[1]RechargeReductions!Q7641*1.9835</f>
        <v>0</v>
      </c>
      <c r="D7641" s="19">
        <f t="shared" si="601"/>
        <v>0</v>
      </c>
      <c r="E7641">
        <f>[1]RechargeReductions!G7641*1.9835</f>
        <v>0</v>
      </c>
      <c r="F7641" s="19">
        <f t="shared" si="602"/>
        <v>0</v>
      </c>
      <c r="G7641">
        <f>[1]RechargeReductions!I7641*1.9835</f>
        <v>0</v>
      </c>
      <c r="H7641" s="19">
        <f t="shared" si="603"/>
        <v>0</v>
      </c>
      <c r="I7641">
        <f>[1]RechargeReductions!L7641*1.9835</f>
        <v>0</v>
      </c>
      <c r="J7641" s="19">
        <f t="shared" si="604"/>
        <v>0</v>
      </c>
      <c r="K7641">
        <f>LOOKUP(B7641,[1]MaxFinancial!$A$2:$A$27,[1]MaxFinancial!$B$2:$B$27)</f>
        <v>-2.36</v>
      </c>
    </row>
    <row r="7642" spans="1:11">
      <c r="A7642" s="13">
        <v>41183</v>
      </c>
      <c r="B7642" s="19">
        <f t="shared" si="600"/>
        <v>2012</v>
      </c>
      <c r="C7642">
        <f>[1]RechargeReductions!Q7642*1.9835</f>
        <v>0</v>
      </c>
      <c r="D7642" s="19">
        <f t="shared" si="601"/>
        <v>0</v>
      </c>
      <c r="E7642">
        <f>[1]RechargeReductions!G7642*1.9835</f>
        <v>0</v>
      </c>
      <c r="F7642" s="19">
        <f t="shared" si="602"/>
        <v>0</v>
      </c>
      <c r="G7642">
        <f>[1]RechargeReductions!I7642*1.9835</f>
        <v>0</v>
      </c>
      <c r="H7642" s="19">
        <f t="shared" si="603"/>
        <v>0</v>
      </c>
      <c r="I7642">
        <f>[1]RechargeReductions!L7642*1.9835</f>
        <v>0</v>
      </c>
      <c r="J7642" s="19">
        <f t="shared" si="604"/>
        <v>0</v>
      </c>
      <c r="K7642">
        <f>LOOKUP(B7642,[1]MaxFinancial!$A$2:$A$27,[1]MaxFinancial!$B$2:$B$27)</f>
        <v>-2.36</v>
      </c>
    </row>
    <row r="7643" spans="1:11">
      <c r="A7643" s="13">
        <v>41184</v>
      </c>
      <c r="B7643" s="19">
        <f t="shared" si="600"/>
        <v>2012</v>
      </c>
      <c r="C7643">
        <f>[1]RechargeReductions!Q7643*1.9835</f>
        <v>0</v>
      </c>
      <c r="D7643" s="19">
        <f t="shared" si="601"/>
        <v>0</v>
      </c>
      <c r="E7643">
        <f>[1]RechargeReductions!G7643*1.9835</f>
        <v>0</v>
      </c>
      <c r="F7643" s="19">
        <f t="shared" si="602"/>
        <v>0</v>
      </c>
      <c r="G7643">
        <f>[1]RechargeReductions!I7643*1.9835</f>
        <v>0</v>
      </c>
      <c r="H7643" s="19">
        <f t="shared" si="603"/>
        <v>0</v>
      </c>
      <c r="I7643">
        <f>[1]RechargeReductions!L7643*1.9835</f>
        <v>0</v>
      </c>
      <c r="J7643" s="19">
        <f t="shared" si="604"/>
        <v>0</v>
      </c>
      <c r="K7643">
        <f>LOOKUP(B7643,[1]MaxFinancial!$A$2:$A$27,[1]MaxFinancial!$B$2:$B$27)</f>
        <v>-2.36</v>
      </c>
    </row>
    <row r="7644" spans="1:11">
      <c r="A7644" s="13">
        <v>41185</v>
      </c>
      <c r="B7644" s="19">
        <f t="shared" si="600"/>
        <v>2012</v>
      </c>
      <c r="C7644">
        <f>[1]RechargeReductions!Q7644*1.9835</f>
        <v>0</v>
      </c>
      <c r="D7644" s="19">
        <f t="shared" si="601"/>
        <v>0</v>
      </c>
      <c r="E7644">
        <f>[1]RechargeReductions!G7644*1.9835</f>
        <v>0</v>
      </c>
      <c r="F7644" s="19">
        <f t="shared" si="602"/>
        <v>0</v>
      </c>
      <c r="G7644">
        <f>[1]RechargeReductions!I7644*1.9835</f>
        <v>0</v>
      </c>
      <c r="H7644" s="19">
        <f t="shared" si="603"/>
        <v>0</v>
      </c>
      <c r="I7644">
        <f>[1]RechargeReductions!L7644*1.9835</f>
        <v>0</v>
      </c>
      <c r="J7644" s="19">
        <f t="shared" si="604"/>
        <v>0</v>
      </c>
      <c r="K7644">
        <f>LOOKUP(B7644,[1]MaxFinancial!$A$2:$A$27,[1]MaxFinancial!$B$2:$B$27)</f>
        <v>-2.36</v>
      </c>
    </row>
    <row r="7645" spans="1:11">
      <c r="A7645" s="13">
        <v>41186</v>
      </c>
      <c r="B7645" s="19">
        <f t="shared" si="600"/>
        <v>2012</v>
      </c>
      <c r="C7645">
        <f>[1]RechargeReductions!Q7645*1.9835</f>
        <v>0</v>
      </c>
      <c r="D7645" s="19">
        <f t="shared" si="601"/>
        <v>0</v>
      </c>
      <c r="E7645">
        <f>[1]RechargeReductions!G7645*1.9835</f>
        <v>0</v>
      </c>
      <c r="F7645" s="19">
        <f t="shared" si="602"/>
        <v>0</v>
      </c>
      <c r="G7645">
        <f>[1]RechargeReductions!I7645*1.9835</f>
        <v>0</v>
      </c>
      <c r="H7645" s="19">
        <f t="shared" si="603"/>
        <v>0</v>
      </c>
      <c r="I7645">
        <f>[1]RechargeReductions!L7645*1.9835</f>
        <v>0</v>
      </c>
      <c r="J7645" s="19">
        <f t="shared" si="604"/>
        <v>0</v>
      </c>
      <c r="K7645">
        <f>LOOKUP(B7645,[1]MaxFinancial!$A$2:$A$27,[1]MaxFinancial!$B$2:$B$27)</f>
        <v>-2.36</v>
      </c>
    </row>
    <row r="7646" spans="1:11">
      <c r="A7646" s="13">
        <v>41187</v>
      </c>
      <c r="B7646" s="19">
        <f t="shared" si="600"/>
        <v>2012</v>
      </c>
      <c r="C7646">
        <f>[1]RechargeReductions!Q7646*1.9835</f>
        <v>0</v>
      </c>
      <c r="D7646" s="19">
        <f t="shared" si="601"/>
        <v>0</v>
      </c>
      <c r="E7646">
        <f>[1]RechargeReductions!G7646*1.9835</f>
        <v>0</v>
      </c>
      <c r="F7646" s="19">
        <f t="shared" si="602"/>
        <v>0</v>
      </c>
      <c r="G7646">
        <f>[1]RechargeReductions!I7646*1.9835</f>
        <v>0</v>
      </c>
      <c r="H7646" s="19">
        <f t="shared" si="603"/>
        <v>0</v>
      </c>
      <c r="I7646">
        <f>[1]RechargeReductions!L7646*1.9835</f>
        <v>0</v>
      </c>
      <c r="J7646" s="19">
        <f t="shared" si="604"/>
        <v>0</v>
      </c>
      <c r="K7646">
        <f>LOOKUP(B7646,[1]MaxFinancial!$A$2:$A$27,[1]MaxFinancial!$B$2:$B$27)</f>
        <v>-2.36</v>
      </c>
    </row>
    <row r="7647" spans="1:11">
      <c r="A7647" s="13">
        <v>41188</v>
      </c>
      <c r="B7647" s="19">
        <f t="shared" si="600"/>
        <v>2012</v>
      </c>
      <c r="C7647">
        <f>[1]RechargeReductions!Q7647*1.9835</f>
        <v>0</v>
      </c>
      <c r="D7647" s="19">
        <f t="shared" si="601"/>
        <v>0</v>
      </c>
      <c r="E7647">
        <f>[1]RechargeReductions!G7647*1.9835</f>
        <v>0</v>
      </c>
      <c r="F7647" s="19">
        <f t="shared" si="602"/>
        <v>0</v>
      </c>
      <c r="G7647">
        <f>[1]RechargeReductions!I7647*1.9835</f>
        <v>0</v>
      </c>
      <c r="H7647" s="19">
        <f t="shared" si="603"/>
        <v>0</v>
      </c>
      <c r="I7647">
        <f>[1]RechargeReductions!L7647*1.9835</f>
        <v>0</v>
      </c>
      <c r="J7647" s="19">
        <f t="shared" si="604"/>
        <v>0</v>
      </c>
      <c r="K7647">
        <f>LOOKUP(B7647,[1]MaxFinancial!$A$2:$A$27,[1]MaxFinancial!$B$2:$B$27)</f>
        <v>-2.36</v>
      </c>
    </row>
    <row r="7648" spans="1:11">
      <c r="A7648" s="13">
        <v>41189</v>
      </c>
      <c r="B7648" s="19">
        <f t="shared" si="600"/>
        <v>2012</v>
      </c>
      <c r="C7648">
        <f>[1]RechargeReductions!Q7648*1.9835</f>
        <v>0</v>
      </c>
      <c r="D7648" s="19">
        <f t="shared" si="601"/>
        <v>0</v>
      </c>
      <c r="E7648">
        <f>[1]RechargeReductions!G7648*1.9835</f>
        <v>0</v>
      </c>
      <c r="F7648" s="19">
        <f t="shared" si="602"/>
        <v>0</v>
      </c>
      <c r="G7648">
        <f>[1]RechargeReductions!I7648*1.9835</f>
        <v>0</v>
      </c>
      <c r="H7648" s="19">
        <f t="shared" si="603"/>
        <v>0</v>
      </c>
      <c r="I7648">
        <f>[1]RechargeReductions!L7648*1.9835</f>
        <v>0</v>
      </c>
      <c r="J7648" s="19">
        <f t="shared" si="604"/>
        <v>0</v>
      </c>
      <c r="K7648">
        <f>LOOKUP(B7648,[1]MaxFinancial!$A$2:$A$27,[1]MaxFinancial!$B$2:$B$27)</f>
        <v>-2.36</v>
      </c>
    </row>
    <row r="7649" spans="1:11">
      <c r="A7649" s="13">
        <v>41190</v>
      </c>
      <c r="B7649" s="19">
        <f t="shared" si="600"/>
        <v>2012</v>
      </c>
      <c r="C7649">
        <f>[1]RechargeReductions!Q7649*1.9835</f>
        <v>0</v>
      </c>
      <c r="D7649" s="19">
        <f t="shared" si="601"/>
        <v>0</v>
      </c>
      <c r="E7649">
        <f>[1]RechargeReductions!G7649*1.9835</f>
        <v>0</v>
      </c>
      <c r="F7649" s="19">
        <f t="shared" si="602"/>
        <v>0</v>
      </c>
      <c r="G7649">
        <f>[1]RechargeReductions!I7649*1.9835</f>
        <v>0</v>
      </c>
      <c r="H7649" s="19">
        <f t="shared" si="603"/>
        <v>0</v>
      </c>
      <c r="I7649">
        <f>[1]RechargeReductions!L7649*1.9835</f>
        <v>0</v>
      </c>
      <c r="J7649" s="19">
        <f t="shared" si="604"/>
        <v>0</v>
      </c>
      <c r="K7649">
        <f>LOOKUP(B7649,[1]MaxFinancial!$A$2:$A$27,[1]MaxFinancial!$B$2:$B$27)</f>
        <v>-2.36</v>
      </c>
    </row>
    <row r="7650" spans="1:11">
      <c r="A7650" s="13">
        <v>41191</v>
      </c>
      <c r="B7650" s="19">
        <f t="shared" si="600"/>
        <v>2012</v>
      </c>
      <c r="C7650">
        <f>[1]RechargeReductions!Q7650*1.9835</f>
        <v>0</v>
      </c>
      <c r="D7650" s="19">
        <f t="shared" si="601"/>
        <v>0</v>
      </c>
      <c r="E7650">
        <f>[1]RechargeReductions!G7650*1.9835</f>
        <v>0</v>
      </c>
      <c r="F7650" s="19">
        <f t="shared" si="602"/>
        <v>0</v>
      </c>
      <c r="G7650">
        <f>[1]RechargeReductions!I7650*1.9835</f>
        <v>0</v>
      </c>
      <c r="H7650" s="19">
        <f t="shared" si="603"/>
        <v>0</v>
      </c>
      <c r="I7650">
        <f>[1]RechargeReductions!L7650*1.9835</f>
        <v>0</v>
      </c>
      <c r="J7650" s="19">
        <f t="shared" si="604"/>
        <v>0</v>
      </c>
      <c r="K7650">
        <f>LOOKUP(B7650,[1]MaxFinancial!$A$2:$A$27,[1]MaxFinancial!$B$2:$B$27)</f>
        <v>-2.36</v>
      </c>
    </row>
    <row r="7651" spans="1:11">
      <c r="A7651" s="13">
        <v>41192</v>
      </c>
      <c r="B7651" s="19">
        <f t="shared" si="600"/>
        <v>2012</v>
      </c>
      <c r="C7651">
        <f>[1]RechargeReductions!Q7651*1.9835</f>
        <v>0</v>
      </c>
      <c r="D7651" s="19">
        <f t="shared" si="601"/>
        <v>0</v>
      </c>
      <c r="E7651">
        <f>[1]RechargeReductions!G7651*1.9835</f>
        <v>0</v>
      </c>
      <c r="F7651" s="19">
        <f t="shared" si="602"/>
        <v>0</v>
      </c>
      <c r="G7651">
        <f>[1]RechargeReductions!I7651*1.9835</f>
        <v>0</v>
      </c>
      <c r="H7651" s="19">
        <f t="shared" si="603"/>
        <v>0</v>
      </c>
      <c r="I7651">
        <f>[1]RechargeReductions!L7651*1.9835</f>
        <v>0</v>
      </c>
      <c r="J7651" s="19">
        <f t="shared" si="604"/>
        <v>0</v>
      </c>
      <c r="K7651">
        <f>LOOKUP(B7651,[1]MaxFinancial!$A$2:$A$27,[1]MaxFinancial!$B$2:$B$27)</f>
        <v>-2.36</v>
      </c>
    </row>
    <row r="7652" spans="1:11">
      <c r="A7652" s="13">
        <v>41193</v>
      </c>
      <c r="B7652" s="19">
        <f t="shared" si="600"/>
        <v>2012</v>
      </c>
      <c r="C7652">
        <f>[1]RechargeReductions!Q7652*1.9835</f>
        <v>0</v>
      </c>
      <c r="D7652" s="19">
        <f t="shared" si="601"/>
        <v>0</v>
      </c>
      <c r="E7652">
        <f>[1]RechargeReductions!G7652*1.9835</f>
        <v>0</v>
      </c>
      <c r="F7652" s="19">
        <f t="shared" si="602"/>
        <v>0</v>
      </c>
      <c r="G7652">
        <f>[1]RechargeReductions!I7652*1.9835</f>
        <v>0</v>
      </c>
      <c r="H7652" s="19">
        <f t="shared" si="603"/>
        <v>0</v>
      </c>
      <c r="I7652">
        <f>[1]RechargeReductions!L7652*1.9835</f>
        <v>0</v>
      </c>
      <c r="J7652" s="19">
        <f t="shared" si="604"/>
        <v>0</v>
      </c>
      <c r="K7652">
        <f>LOOKUP(B7652,[1]MaxFinancial!$A$2:$A$27,[1]MaxFinancial!$B$2:$B$27)</f>
        <v>-2.36</v>
      </c>
    </row>
    <row r="7653" spans="1:11">
      <c r="A7653" s="13">
        <v>41194</v>
      </c>
      <c r="B7653" s="19">
        <f t="shared" si="600"/>
        <v>2012</v>
      </c>
      <c r="C7653">
        <f>[1]RechargeReductions!Q7653*1.9835</f>
        <v>0</v>
      </c>
      <c r="D7653" s="19">
        <f t="shared" si="601"/>
        <v>0</v>
      </c>
      <c r="E7653">
        <f>[1]RechargeReductions!G7653*1.9835</f>
        <v>0</v>
      </c>
      <c r="F7653" s="19">
        <f t="shared" si="602"/>
        <v>0</v>
      </c>
      <c r="G7653">
        <f>[1]RechargeReductions!I7653*1.9835</f>
        <v>0</v>
      </c>
      <c r="H7653" s="19">
        <f t="shared" si="603"/>
        <v>0</v>
      </c>
      <c r="I7653">
        <f>[1]RechargeReductions!L7653*1.9835</f>
        <v>0</v>
      </c>
      <c r="J7653" s="19">
        <f t="shared" si="604"/>
        <v>0</v>
      </c>
      <c r="K7653">
        <f>LOOKUP(B7653,[1]MaxFinancial!$A$2:$A$27,[1]MaxFinancial!$B$2:$B$27)</f>
        <v>-2.36</v>
      </c>
    </row>
    <row r="7654" spans="1:11">
      <c r="A7654" s="13">
        <v>41195</v>
      </c>
      <c r="B7654" s="19">
        <f t="shared" si="600"/>
        <v>2012</v>
      </c>
      <c r="C7654">
        <f>[1]RechargeReductions!Q7654*1.9835</f>
        <v>0</v>
      </c>
      <c r="D7654" s="19">
        <f t="shared" si="601"/>
        <v>0</v>
      </c>
      <c r="E7654">
        <f>[1]RechargeReductions!G7654*1.9835</f>
        <v>0</v>
      </c>
      <c r="F7654" s="19">
        <f t="shared" si="602"/>
        <v>0</v>
      </c>
      <c r="G7654">
        <f>[1]RechargeReductions!I7654*1.9835</f>
        <v>0</v>
      </c>
      <c r="H7654" s="19">
        <f t="shared" si="603"/>
        <v>0</v>
      </c>
      <c r="I7654">
        <f>[1]RechargeReductions!L7654*1.9835</f>
        <v>0</v>
      </c>
      <c r="J7654" s="19">
        <f t="shared" si="604"/>
        <v>0</v>
      </c>
      <c r="K7654">
        <f>LOOKUP(B7654,[1]MaxFinancial!$A$2:$A$27,[1]MaxFinancial!$B$2:$B$27)</f>
        <v>-2.36</v>
      </c>
    </row>
    <row r="7655" spans="1:11">
      <c r="A7655" s="13">
        <v>41196</v>
      </c>
      <c r="B7655" s="19">
        <f t="shared" si="600"/>
        <v>2012</v>
      </c>
      <c r="C7655">
        <f>[1]RechargeReductions!Q7655*1.9835</f>
        <v>0</v>
      </c>
      <c r="D7655" s="19">
        <f t="shared" si="601"/>
        <v>0</v>
      </c>
      <c r="E7655">
        <f>[1]RechargeReductions!G7655*1.9835</f>
        <v>0</v>
      </c>
      <c r="F7655" s="19">
        <f t="shared" si="602"/>
        <v>0</v>
      </c>
      <c r="G7655">
        <f>[1]RechargeReductions!I7655*1.9835</f>
        <v>0</v>
      </c>
      <c r="H7655" s="19">
        <f t="shared" si="603"/>
        <v>0</v>
      </c>
      <c r="I7655">
        <f>[1]RechargeReductions!L7655*1.9835</f>
        <v>0</v>
      </c>
      <c r="J7655" s="19">
        <f t="shared" si="604"/>
        <v>0</v>
      </c>
      <c r="K7655">
        <f>LOOKUP(B7655,[1]MaxFinancial!$A$2:$A$27,[1]MaxFinancial!$B$2:$B$27)</f>
        <v>-2.36</v>
      </c>
    </row>
    <row r="7656" spans="1:11">
      <c r="A7656" s="13">
        <v>41197</v>
      </c>
      <c r="B7656" s="19">
        <f t="shared" si="600"/>
        <v>2012</v>
      </c>
      <c r="C7656">
        <f>[1]RechargeReductions!Q7656*1.9835</f>
        <v>0</v>
      </c>
      <c r="D7656" s="19">
        <f t="shared" si="601"/>
        <v>0</v>
      </c>
      <c r="E7656">
        <f>[1]RechargeReductions!G7656*1.9835</f>
        <v>0</v>
      </c>
      <c r="F7656" s="19">
        <f t="shared" si="602"/>
        <v>0</v>
      </c>
      <c r="G7656">
        <f>[1]RechargeReductions!I7656*1.9835</f>
        <v>0</v>
      </c>
      <c r="H7656" s="19">
        <f t="shared" si="603"/>
        <v>0</v>
      </c>
      <c r="I7656">
        <f>[1]RechargeReductions!L7656*1.9835</f>
        <v>0</v>
      </c>
      <c r="J7656" s="19">
        <f t="shared" si="604"/>
        <v>0</v>
      </c>
      <c r="K7656">
        <f>LOOKUP(B7656,[1]MaxFinancial!$A$2:$A$27,[1]MaxFinancial!$B$2:$B$27)</f>
        <v>-2.36</v>
      </c>
    </row>
    <row r="7657" spans="1:11">
      <c r="A7657" s="13">
        <v>41198</v>
      </c>
      <c r="B7657" s="19">
        <f t="shared" si="600"/>
        <v>2012</v>
      </c>
      <c r="C7657">
        <f>[1]RechargeReductions!Q7657*1.9835</f>
        <v>0</v>
      </c>
      <c r="D7657" s="19">
        <f t="shared" si="601"/>
        <v>0</v>
      </c>
      <c r="E7657">
        <f>[1]RechargeReductions!G7657*1.9835</f>
        <v>0</v>
      </c>
      <c r="F7657" s="19">
        <f t="shared" si="602"/>
        <v>0</v>
      </c>
      <c r="G7657">
        <f>[1]RechargeReductions!I7657*1.9835</f>
        <v>0</v>
      </c>
      <c r="H7657" s="19">
        <f t="shared" si="603"/>
        <v>0</v>
      </c>
      <c r="I7657">
        <f>[1]RechargeReductions!L7657*1.9835</f>
        <v>0</v>
      </c>
      <c r="J7657" s="19">
        <f t="shared" si="604"/>
        <v>0</v>
      </c>
      <c r="K7657">
        <f>LOOKUP(B7657,[1]MaxFinancial!$A$2:$A$27,[1]MaxFinancial!$B$2:$B$27)</f>
        <v>-2.36</v>
      </c>
    </row>
    <row r="7658" spans="1:11">
      <c r="A7658" s="13">
        <v>41199</v>
      </c>
      <c r="B7658" s="19">
        <f t="shared" si="600"/>
        <v>2012</v>
      </c>
      <c r="C7658">
        <f>[1]RechargeReductions!Q7658*1.9835</f>
        <v>0</v>
      </c>
      <c r="D7658" s="19">
        <f t="shared" si="601"/>
        <v>0</v>
      </c>
      <c r="E7658">
        <f>[1]RechargeReductions!G7658*1.9835</f>
        <v>0</v>
      </c>
      <c r="F7658" s="19">
        <f t="shared" si="602"/>
        <v>0</v>
      </c>
      <c r="G7658">
        <f>[1]RechargeReductions!I7658*1.9835</f>
        <v>0</v>
      </c>
      <c r="H7658" s="19">
        <f t="shared" si="603"/>
        <v>0</v>
      </c>
      <c r="I7658">
        <f>[1]RechargeReductions!L7658*1.9835</f>
        <v>0</v>
      </c>
      <c r="J7658" s="19">
        <f t="shared" si="604"/>
        <v>0</v>
      </c>
      <c r="K7658">
        <f>LOOKUP(B7658,[1]MaxFinancial!$A$2:$A$27,[1]MaxFinancial!$B$2:$B$27)</f>
        <v>-2.36</v>
      </c>
    </row>
    <row r="7659" spans="1:11">
      <c r="A7659" s="13">
        <v>41200</v>
      </c>
      <c r="B7659" s="19">
        <f t="shared" si="600"/>
        <v>2012</v>
      </c>
      <c r="C7659">
        <f>[1]RechargeReductions!Q7659*1.9835</f>
        <v>0</v>
      </c>
      <c r="D7659" s="19">
        <f t="shared" si="601"/>
        <v>0</v>
      </c>
      <c r="E7659">
        <f>[1]RechargeReductions!G7659*1.9835</f>
        <v>0</v>
      </c>
      <c r="F7659" s="19">
        <f t="shared" si="602"/>
        <v>0</v>
      </c>
      <c r="G7659">
        <f>[1]RechargeReductions!I7659*1.9835</f>
        <v>0</v>
      </c>
      <c r="H7659" s="19">
        <f t="shared" si="603"/>
        <v>0</v>
      </c>
      <c r="I7659">
        <f>[1]RechargeReductions!L7659*1.9835</f>
        <v>0</v>
      </c>
      <c r="J7659" s="19">
        <f t="shared" si="604"/>
        <v>0</v>
      </c>
      <c r="K7659">
        <f>LOOKUP(B7659,[1]MaxFinancial!$A$2:$A$27,[1]MaxFinancial!$B$2:$B$27)</f>
        <v>-2.36</v>
      </c>
    </row>
    <row r="7660" spans="1:11">
      <c r="A7660" s="13">
        <v>41201</v>
      </c>
      <c r="B7660" s="19">
        <f t="shared" si="600"/>
        <v>2012</v>
      </c>
      <c r="C7660">
        <f>[1]RechargeReductions!Q7660*1.9835</f>
        <v>0</v>
      </c>
      <c r="D7660" s="19">
        <f t="shared" si="601"/>
        <v>0</v>
      </c>
      <c r="E7660">
        <f>[1]RechargeReductions!G7660*1.9835</f>
        <v>0</v>
      </c>
      <c r="F7660" s="19">
        <f t="shared" si="602"/>
        <v>0</v>
      </c>
      <c r="G7660">
        <f>[1]RechargeReductions!I7660*1.9835</f>
        <v>0</v>
      </c>
      <c r="H7660" s="19">
        <f t="shared" si="603"/>
        <v>0</v>
      </c>
      <c r="I7660">
        <f>[1]RechargeReductions!L7660*1.9835</f>
        <v>0</v>
      </c>
      <c r="J7660" s="19">
        <f t="shared" si="604"/>
        <v>0</v>
      </c>
      <c r="K7660">
        <f>LOOKUP(B7660,[1]MaxFinancial!$A$2:$A$27,[1]MaxFinancial!$B$2:$B$27)</f>
        <v>-2.36</v>
      </c>
    </row>
    <row r="7661" spans="1:11">
      <c r="A7661" s="13">
        <v>41202</v>
      </c>
      <c r="B7661" s="19">
        <f t="shared" si="600"/>
        <v>2012</v>
      </c>
      <c r="C7661">
        <f>[1]RechargeReductions!Q7661*1.9835</f>
        <v>0</v>
      </c>
      <c r="D7661" s="19">
        <f t="shared" si="601"/>
        <v>0</v>
      </c>
      <c r="E7661">
        <f>[1]RechargeReductions!G7661*1.9835</f>
        <v>0</v>
      </c>
      <c r="F7661" s="19">
        <f t="shared" si="602"/>
        <v>0</v>
      </c>
      <c r="G7661">
        <f>[1]RechargeReductions!I7661*1.9835</f>
        <v>0</v>
      </c>
      <c r="H7661" s="19">
        <f t="shared" si="603"/>
        <v>0</v>
      </c>
      <c r="I7661">
        <f>[1]RechargeReductions!L7661*1.9835</f>
        <v>0</v>
      </c>
      <c r="J7661" s="19">
        <f t="shared" si="604"/>
        <v>0</v>
      </c>
      <c r="K7661">
        <f>LOOKUP(B7661,[1]MaxFinancial!$A$2:$A$27,[1]MaxFinancial!$B$2:$B$27)</f>
        <v>-2.36</v>
      </c>
    </row>
    <row r="7662" spans="1:11">
      <c r="A7662" s="13">
        <v>41203</v>
      </c>
      <c r="B7662" s="19">
        <f t="shared" si="600"/>
        <v>2012</v>
      </c>
      <c r="C7662">
        <f>[1]RechargeReductions!Q7662*1.9835</f>
        <v>0</v>
      </c>
      <c r="D7662" s="19">
        <f t="shared" si="601"/>
        <v>0</v>
      </c>
      <c r="E7662">
        <f>[1]RechargeReductions!G7662*1.9835</f>
        <v>0</v>
      </c>
      <c r="F7662" s="19">
        <f t="shared" si="602"/>
        <v>0</v>
      </c>
      <c r="G7662">
        <f>[1]RechargeReductions!I7662*1.9835</f>
        <v>0</v>
      </c>
      <c r="H7662" s="19">
        <f t="shared" si="603"/>
        <v>0</v>
      </c>
      <c r="I7662">
        <f>[1]RechargeReductions!L7662*1.9835</f>
        <v>0</v>
      </c>
      <c r="J7662" s="19">
        <f t="shared" si="604"/>
        <v>0</v>
      </c>
      <c r="K7662">
        <f>LOOKUP(B7662,[1]MaxFinancial!$A$2:$A$27,[1]MaxFinancial!$B$2:$B$27)</f>
        <v>-2.36</v>
      </c>
    </row>
    <row r="7663" spans="1:11">
      <c r="A7663" s="13">
        <v>41204</v>
      </c>
      <c r="B7663" s="19">
        <f t="shared" si="600"/>
        <v>2012</v>
      </c>
      <c r="C7663">
        <f>[1]RechargeReductions!Q7663*1.9835</f>
        <v>0</v>
      </c>
      <c r="D7663" s="19">
        <f t="shared" si="601"/>
        <v>0</v>
      </c>
      <c r="E7663">
        <f>[1]RechargeReductions!G7663*1.9835</f>
        <v>0</v>
      </c>
      <c r="F7663" s="19">
        <f t="shared" si="602"/>
        <v>0</v>
      </c>
      <c r="G7663">
        <f>[1]RechargeReductions!I7663*1.9835</f>
        <v>0</v>
      </c>
      <c r="H7663" s="19">
        <f t="shared" si="603"/>
        <v>0</v>
      </c>
      <c r="I7663">
        <f>[1]RechargeReductions!L7663*1.9835</f>
        <v>0</v>
      </c>
      <c r="J7663" s="19">
        <f t="shared" si="604"/>
        <v>0</v>
      </c>
      <c r="K7663">
        <f>LOOKUP(B7663,[1]MaxFinancial!$A$2:$A$27,[1]MaxFinancial!$B$2:$B$27)</f>
        <v>-2.36</v>
      </c>
    </row>
    <row r="7664" spans="1:11">
      <c r="A7664" s="13">
        <v>41205</v>
      </c>
      <c r="B7664" s="19">
        <f t="shared" si="600"/>
        <v>2012</v>
      </c>
      <c r="C7664">
        <f>[1]RechargeReductions!Q7664*1.9835</f>
        <v>0</v>
      </c>
      <c r="D7664" s="19">
        <f t="shared" si="601"/>
        <v>0</v>
      </c>
      <c r="E7664">
        <f>[1]RechargeReductions!G7664*1.9835</f>
        <v>0</v>
      </c>
      <c r="F7664" s="19">
        <f t="shared" si="602"/>
        <v>0</v>
      </c>
      <c r="G7664">
        <f>[1]RechargeReductions!I7664*1.9835</f>
        <v>0</v>
      </c>
      <c r="H7664" s="19">
        <f t="shared" si="603"/>
        <v>0</v>
      </c>
      <c r="I7664">
        <f>[1]RechargeReductions!L7664*1.9835</f>
        <v>0</v>
      </c>
      <c r="J7664" s="19">
        <f t="shared" si="604"/>
        <v>0</v>
      </c>
      <c r="K7664">
        <f>LOOKUP(B7664,[1]MaxFinancial!$A$2:$A$27,[1]MaxFinancial!$B$2:$B$27)</f>
        <v>-2.36</v>
      </c>
    </row>
    <row r="7665" spans="1:11">
      <c r="A7665" s="13">
        <v>41206</v>
      </c>
      <c r="B7665" s="19">
        <f t="shared" si="600"/>
        <v>2012</v>
      </c>
      <c r="C7665">
        <f>[1]RechargeReductions!Q7665*1.9835</f>
        <v>0</v>
      </c>
      <c r="D7665" s="19">
        <f t="shared" si="601"/>
        <v>0</v>
      </c>
      <c r="E7665">
        <f>[1]RechargeReductions!G7665*1.9835</f>
        <v>0</v>
      </c>
      <c r="F7665" s="19">
        <f t="shared" si="602"/>
        <v>0</v>
      </c>
      <c r="G7665">
        <f>[1]RechargeReductions!I7665*1.9835</f>
        <v>0</v>
      </c>
      <c r="H7665" s="19">
        <f t="shared" si="603"/>
        <v>0</v>
      </c>
      <c r="I7665">
        <f>[1]RechargeReductions!L7665*1.9835</f>
        <v>0</v>
      </c>
      <c r="J7665" s="19">
        <f t="shared" si="604"/>
        <v>0</v>
      </c>
      <c r="K7665">
        <f>LOOKUP(B7665,[1]MaxFinancial!$A$2:$A$27,[1]MaxFinancial!$B$2:$B$27)</f>
        <v>-2.36</v>
      </c>
    </row>
    <row r="7666" spans="1:11">
      <c r="A7666" s="13">
        <v>41207</v>
      </c>
      <c r="B7666" s="19">
        <f t="shared" si="600"/>
        <v>2012</v>
      </c>
      <c r="C7666">
        <f>[1]RechargeReductions!Q7666*1.9835</f>
        <v>0</v>
      </c>
      <c r="D7666" s="19">
        <f t="shared" si="601"/>
        <v>0</v>
      </c>
      <c r="E7666">
        <f>[1]RechargeReductions!G7666*1.9835</f>
        <v>0</v>
      </c>
      <c r="F7666" s="19">
        <f t="shared" si="602"/>
        <v>0</v>
      </c>
      <c r="G7666">
        <f>[1]RechargeReductions!I7666*1.9835</f>
        <v>0</v>
      </c>
      <c r="H7666" s="19">
        <f t="shared" si="603"/>
        <v>0</v>
      </c>
      <c r="I7666">
        <f>[1]RechargeReductions!L7666*1.9835</f>
        <v>0</v>
      </c>
      <c r="J7666" s="19">
        <f t="shared" si="604"/>
        <v>0</v>
      </c>
      <c r="K7666">
        <f>LOOKUP(B7666,[1]MaxFinancial!$A$2:$A$27,[1]MaxFinancial!$B$2:$B$27)</f>
        <v>-2.36</v>
      </c>
    </row>
    <row r="7667" spans="1:11">
      <c r="A7667" s="13">
        <v>41208</v>
      </c>
      <c r="B7667" s="19">
        <f t="shared" si="600"/>
        <v>2012</v>
      </c>
      <c r="C7667">
        <f>[1]RechargeReductions!Q7667*1.9835</f>
        <v>0</v>
      </c>
      <c r="D7667" s="19">
        <f t="shared" si="601"/>
        <v>0</v>
      </c>
      <c r="E7667">
        <f>[1]RechargeReductions!G7667*1.9835</f>
        <v>0</v>
      </c>
      <c r="F7667" s="19">
        <f t="shared" si="602"/>
        <v>0</v>
      </c>
      <c r="G7667">
        <f>[1]RechargeReductions!I7667*1.9835</f>
        <v>0</v>
      </c>
      <c r="H7667" s="19">
        <f t="shared" si="603"/>
        <v>0</v>
      </c>
      <c r="I7667">
        <f>[1]RechargeReductions!L7667*1.9835</f>
        <v>0</v>
      </c>
      <c r="J7667" s="19">
        <f t="shared" si="604"/>
        <v>0</v>
      </c>
      <c r="K7667">
        <f>LOOKUP(B7667,[1]MaxFinancial!$A$2:$A$27,[1]MaxFinancial!$B$2:$B$27)</f>
        <v>-2.36</v>
      </c>
    </row>
    <row r="7668" spans="1:11">
      <c r="A7668" s="13">
        <v>41209</v>
      </c>
      <c r="B7668" s="19">
        <f t="shared" si="600"/>
        <v>2012</v>
      </c>
      <c r="C7668">
        <f>[1]RechargeReductions!Q7668*1.9835</f>
        <v>0</v>
      </c>
      <c r="D7668" s="19">
        <f t="shared" si="601"/>
        <v>0</v>
      </c>
      <c r="E7668">
        <f>[1]RechargeReductions!G7668*1.9835</f>
        <v>0</v>
      </c>
      <c r="F7668" s="19">
        <f t="shared" si="602"/>
        <v>0</v>
      </c>
      <c r="G7668">
        <f>[1]RechargeReductions!I7668*1.9835</f>
        <v>0</v>
      </c>
      <c r="H7668" s="19">
        <f t="shared" si="603"/>
        <v>0</v>
      </c>
      <c r="I7668">
        <f>[1]RechargeReductions!L7668*1.9835</f>
        <v>0</v>
      </c>
      <c r="J7668" s="19">
        <f t="shared" si="604"/>
        <v>0</v>
      </c>
      <c r="K7668">
        <f>LOOKUP(B7668,[1]MaxFinancial!$A$2:$A$27,[1]MaxFinancial!$B$2:$B$27)</f>
        <v>-2.36</v>
      </c>
    </row>
    <row r="7669" spans="1:11">
      <c r="A7669" s="13">
        <v>41210</v>
      </c>
      <c r="B7669" s="19">
        <f t="shared" si="600"/>
        <v>2012</v>
      </c>
      <c r="C7669">
        <f>[1]RechargeReductions!Q7669*1.9835</f>
        <v>0</v>
      </c>
      <c r="D7669" s="19">
        <f t="shared" si="601"/>
        <v>0</v>
      </c>
      <c r="E7669">
        <f>[1]RechargeReductions!G7669*1.9835</f>
        <v>0</v>
      </c>
      <c r="F7669" s="19">
        <f t="shared" si="602"/>
        <v>0</v>
      </c>
      <c r="G7669">
        <f>[1]RechargeReductions!I7669*1.9835</f>
        <v>0</v>
      </c>
      <c r="H7669" s="19">
        <f t="shared" si="603"/>
        <v>0</v>
      </c>
      <c r="I7669">
        <f>[1]RechargeReductions!L7669*1.9835</f>
        <v>0</v>
      </c>
      <c r="J7669" s="19">
        <f t="shared" si="604"/>
        <v>0</v>
      </c>
      <c r="K7669">
        <f>LOOKUP(B7669,[1]MaxFinancial!$A$2:$A$27,[1]MaxFinancial!$B$2:$B$27)</f>
        <v>-2.36</v>
      </c>
    </row>
    <row r="7670" spans="1:11">
      <c r="A7670" s="13">
        <v>41211</v>
      </c>
      <c r="B7670" s="19">
        <f t="shared" si="600"/>
        <v>2012</v>
      </c>
      <c r="C7670">
        <f>[1]RechargeReductions!Q7670*1.9835</f>
        <v>0</v>
      </c>
      <c r="D7670" s="19">
        <f t="shared" si="601"/>
        <v>0</v>
      </c>
      <c r="E7670">
        <f>[1]RechargeReductions!G7670*1.9835</f>
        <v>0</v>
      </c>
      <c r="F7670" s="19">
        <f t="shared" si="602"/>
        <v>0</v>
      </c>
      <c r="G7670">
        <f>[1]RechargeReductions!I7670*1.9835</f>
        <v>0</v>
      </c>
      <c r="H7670" s="19">
        <f t="shared" si="603"/>
        <v>0</v>
      </c>
      <c r="I7670">
        <f>[1]RechargeReductions!L7670*1.9835</f>
        <v>0</v>
      </c>
      <c r="J7670" s="19">
        <f t="shared" si="604"/>
        <v>0</v>
      </c>
      <c r="K7670">
        <f>LOOKUP(B7670,[1]MaxFinancial!$A$2:$A$27,[1]MaxFinancial!$B$2:$B$27)</f>
        <v>-2.36</v>
      </c>
    </row>
    <row r="7671" spans="1:11">
      <c r="A7671" s="13">
        <v>41212</v>
      </c>
      <c r="B7671" s="19">
        <f t="shared" si="600"/>
        <v>2012</v>
      </c>
      <c r="C7671">
        <f>[1]RechargeReductions!Q7671*1.9835</f>
        <v>0</v>
      </c>
      <c r="D7671" s="19">
        <f t="shared" si="601"/>
        <v>0</v>
      </c>
      <c r="E7671">
        <f>[1]RechargeReductions!G7671*1.9835</f>
        <v>0</v>
      </c>
      <c r="F7671" s="19">
        <f t="shared" si="602"/>
        <v>0</v>
      </c>
      <c r="G7671">
        <f>[1]RechargeReductions!I7671*1.9835</f>
        <v>0</v>
      </c>
      <c r="H7671" s="19">
        <f t="shared" si="603"/>
        <v>0</v>
      </c>
      <c r="I7671">
        <f>[1]RechargeReductions!L7671*1.9835</f>
        <v>0</v>
      </c>
      <c r="J7671" s="19">
        <f t="shared" si="604"/>
        <v>0</v>
      </c>
      <c r="K7671">
        <f>LOOKUP(B7671,[1]MaxFinancial!$A$2:$A$27,[1]MaxFinancial!$B$2:$B$27)</f>
        <v>-2.36</v>
      </c>
    </row>
    <row r="7672" spans="1:11">
      <c r="A7672" s="13">
        <v>41213</v>
      </c>
      <c r="B7672" s="19">
        <f t="shared" si="600"/>
        <v>2012</v>
      </c>
      <c r="C7672">
        <f>[1]RechargeReductions!Q7672*1.9835</f>
        <v>0</v>
      </c>
      <c r="D7672" s="19">
        <f t="shared" si="601"/>
        <v>0</v>
      </c>
      <c r="E7672">
        <f>[1]RechargeReductions!G7672*1.9835</f>
        <v>0</v>
      </c>
      <c r="F7672" s="19">
        <f t="shared" si="602"/>
        <v>0</v>
      </c>
      <c r="G7672">
        <f>[1]RechargeReductions!I7672*1.9835</f>
        <v>0</v>
      </c>
      <c r="H7672" s="19">
        <f t="shared" si="603"/>
        <v>0</v>
      </c>
      <c r="I7672">
        <f>[1]RechargeReductions!L7672*1.9835</f>
        <v>0</v>
      </c>
      <c r="J7672" s="19">
        <f t="shared" si="604"/>
        <v>0</v>
      </c>
      <c r="K7672">
        <f>LOOKUP(B7672,[1]MaxFinancial!$A$2:$A$27,[1]MaxFinancial!$B$2:$B$27)</f>
        <v>-2.36</v>
      </c>
    </row>
    <row r="7673" spans="1:11">
      <c r="A7673" s="13">
        <v>41214</v>
      </c>
      <c r="B7673" s="19">
        <f t="shared" si="600"/>
        <v>2013</v>
      </c>
      <c r="C7673">
        <f>[1]RechargeReductions!Q7673*1.9835</f>
        <v>0</v>
      </c>
      <c r="D7673" s="19">
        <f t="shared" si="601"/>
        <v>0</v>
      </c>
      <c r="E7673">
        <f>[1]RechargeReductions!G7673*1.9835</f>
        <v>0</v>
      </c>
      <c r="F7673" s="19">
        <f t="shared" si="602"/>
        <v>0</v>
      </c>
      <c r="G7673">
        <f>[1]RechargeReductions!I7673*1.9835</f>
        <v>0</v>
      </c>
      <c r="H7673" s="19">
        <f t="shared" si="603"/>
        <v>0</v>
      </c>
      <c r="I7673">
        <f>[1]RechargeReductions!L7673*1.9835</f>
        <v>0</v>
      </c>
      <c r="J7673" s="19">
        <f t="shared" si="604"/>
        <v>0</v>
      </c>
      <c r="K7673">
        <f>LOOKUP(B7673,[1]MaxFinancial!$A$2:$A$27,[1]MaxFinancial!$B$2:$B$27)</f>
        <v>-3.92</v>
      </c>
    </row>
    <row r="7674" spans="1:11">
      <c r="A7674" s="13">
        <v>41215</v>
      </c>
      <c r="B7674" s="19">
        <f t="shared" si="600"/>
        <v>2013</v>
      </c>
      <c r="C7674">
        <f>[1]RechargeReductions!Q7674*1.9835</f>
        <v>0</v>
      </c>
      <c r="D7674" s="19">
        <f t="shared" si="601"/>
        <v>0</v>
      </c>
      <c r="E7674">
        <f>[1]RechargeReductions!G7674*1.9835</f>
        <v>0</v>
      </c>
      <c r="F7674" s="19">
        <f t="shared" si="602"/>
        <v>0</v>
      </c>
      <c r="G7674">
        <f>[1]RechargeReductions!I7674*1.9835</f>
        <v>0</v>
      </c>
      <c r="H7674" s="19">
        <f t="shared" si="603"/>
        <v>0</v>
      </c>
      <c r="I7674">
        <f>[1]RechargeReductions!L7674*1.9835</f>
        <v>0</v>
      </c>
      <c r="J7674" s="19">
        <f t="shared" si="604"/>
        <v>0</v>
      </c>
      <c r="K7674">
        <f>LOOKUP(B7674,[1]MaxFinancial!$A$2:$A$27,[1]MaxFinancial!$B$2:$B$27)</f>
        <v>-3.92</v>
      </c>
    </row>
    <row r="7675" spans="1:11">
      <c r="A7675" s="13">
        <v>41216</v>
      </c>
      <c r="B7675" s="19">
        <f t="shared" si="600"/>
        <v>2013</v>
      </c>
      <c r="C7675">
        <f>[1]RechargeReductions!Q7675*1.9835</f>
        <v>0</v>
      </c>
      <c r="D7675" s="19">
        <f t="shared" si="601"/>
        <v>0</v>
      </c>
      <c r="E7675">
        <f>[1]RechargeReductions!G7675*1.9835</f>
        <v>0</v>
      </c>
      <c r="F7675" s="19">
        <f t="shared" si="602"/>
        <v>0</v>
      </c>
      <c r="G7675">
        <f>[1]RechargeReductions!I7675*1.9835</f>
        <v>0</v>
      </c>
      <c r="H7675" s="19">
        <f t="shared" si="603"/>
        <v>0</v>
      </c>
      <c r="I7675">
        <f>[1]RechargeReductions!L7675*1.9835</f>
        <v>0</v>
      </c>
      <c r="J7675" s="19">
        <f t="shared" si="604"/>
        <v>0</v>
      </c>
      <c r="K7675">
        <f>LOOKUP(B7675,[1]MaxFinancial!$A$2:$A$27,[1]MaxFinancial!$B$2:$B$27)</f>
        <v>-3.92</v>
      </c>
    </row>
    <row r="7676" spans="1:11">
      <c r="A7676" s="13">
        <v>41217</v>
      </c>
      <c r="B7676" s="19">
        <f t="shared" si="600"/>
        <v>2013</v>
      </c>
      <c r="C7676">
        <f>[1]RechargeReductions!Q7676*1.9835</f>
        <v>0</v>
      </c>
      <c r="D7676" s="19">
        <f t="shared" si="601"/>
        <v>0</v>
      </c>
      <c r="E7676">
        <f>[1]RechargeReductions!G7676*1.9835</f>
        <v>0</v>
      </c>
      <c r="F7676" s="19">
        <f t="shared" si="602"/>
        <v>0</v>
      </c>
      <c r="G7676">
        <f>[1]RechargeReductions!I7676*1.9835</f>
        <v>0</v>
      </c>
      <c r="H7676" s="19">
        <f t="shared" si="603"/>
        <v>0</v>
      </c>
      <c r="I7676">
        <f>[1]RechargeReductions!L7676*1.9835</f>
        <v>0</v>
      </c>
      <c r="J7676" s="19">
        <f t="shared" si="604"/>
        <v>0</v>
      </c>
      <c r="K7676">
        <f>LOOKUP(B7676,[1]MaxFinancial!$A$2:$A$27,[1]MaxFinancial!$B$2:$B$27)</f>
        <v>-3.92</v>
      </c>
    </row>
    <row r="7677" spans="1:11">
      <c r="A7677" s="13">
        <v>41218</v>
      </c>
      <c r="B7677" s="19">
        <f t="shared" si="600"/>
        <v>2013</v>
      </c>
      <c r="C7677">
        <f>[1]RechargeReductions!Q7677*1.9835</f>
        <v>0</v>
      </c>
      <c r="D7677" s="19">
        <f t="shared" si="601"/>
        <v>0</v>
      </c>
      <c r="E7677">
        <f>[1]RechargeReductions!G7677*1.9835</f>
        <v>0</v>
      </c>
      <c r="F7677" s="19">
        <f t="shared" si="602"/>
        <v>0</v>
      </c>
      <c r="G7677">
        <f>[1]RechargeReductions!I7677*1.9835</f>
        <v>0</v>
      </c>
      <c r="H7677" s="19">
        <f t="shared" si="603"/>
        <v>0</v>
      </c>
      <c r="I7677">
        <f>[1]RechargeReductions!L7677*1.9835</f>
        <v>0</v>
      </c>
      <c r="J7677" s="19">
        <f t="shared" si="604"/>
        <v>0</v>
      </c>
      <c r="K7677">
        <f>LOOKUP(B7677,[1]MaxFinancial!$A$2:$A$27,[1]MaxFinancial!$B$2:$B$27)</f>
        <v>-3.92</v>
      </c>
    </row>
    <row r="7678" spans="1:11">
      <c r="A7678" s="13">
        <v>41219</v>
      </c>
      <c r="B7678" s="19">
        <f t="shared" si="600"/>
        <v>2013</v>
      </c>
      <c r="C7678">
        <f>[1]RechargeReductions!Q7678*1.9835</f>
        <v>0</v>
      </c>
      <c r="D7678" s="19">
        <f t="shared" si="601"/>
        <v>0</v>
      </c>
      <c r="E7678">
        <f>[1]RechargeReductions!G7678*1.9835</f>
        <v>0</v>
      </c>
      <c r="F7678" s="19">
        <f t="shared" si="602"/>
        <v>0</v>
      </c>
      <c r="G7678">
        <f>[1]RechargeReductions!I7678*1.9835</f>
        <v>0</v>
      </c>
      <c r="H7678" s="19">
        <f t="shared" si="603"/>
        <v>0</v>
      </c>
      <c r="I7678">
        <f>[1]RechargeReductions!L7678*1.9835</f>
        <v>0</v>
      </c>
      <c r="J7678" s="19">
        <f t="shared" si="604"/>
        <v>0</v>
      </c>
      <c r="K7678">
        <f>LOOKUP(B7678,[1]MaxFinancial!$A$2:$A$27,[1]MaxFinancial!$B$2:$B$27)</f>
        <v>-3.92</v>
      </c>
    </row>
    <row r="7679" spans="1:11">
      <c r="A7679" s="13">
        <v>41220</v>
      </c>
      <c r="B7679" s="19">
        <f t="shared" si="600"/>
        <v>2013</v>
      </c>
      <c r="C7679">
        <f>[1]RechargeReductions!Q7679*1.9835</f>
        <v>0</v>
      </c>
      <c r="D7679" s="19">
        <f t="shared" si="601"/>
        <v>0</v>
      </c>
      <c r="E7679">
        <f>[1]RechargeReductions!G7679*1.9835</f>
        <v>0</v>
      </c>
      <c r="F7679" s="19">
        <f t="shared" si="602"/>
        <v>0</v>
      </c>
      <c r="G7679">
        <f>[1]RechargeReductions!I7679*1.9835</f>
        <v>0</v>
      </c>
      <c r="H7679" s="19">
        <f t="shared" si="603"/>
        <v>0</v>
      </c>
      <c r="I7679">
        <f>[1]RechargeReductions!L7679*1.9835</f>
        <v>0</v>
      </c>
      <c r="J7679" s="19">
        <f t="shared" si="604"/>
        <v>0</v>
      </c>
      <c r="K7679">
        <f>LOOKUP(B7679,[1]MaxFinancial!$A$2:$A$27,[1]MaxFinancial!$B$2:$B$27)</f>
        <v>-3.92</v>
      </c>
    </row>
    <row r="7680" spans="1:11">
      <c r="A7680" s="13">
        <v>41221</v>
      </c>
      <c r="B7680" s="19">
        <f t="shared" si="600"/>
        <v>2013</v>
      </c>
      <c r="C7680">
        <f>[1]RechargeReductions!Q7680*1.9835</f>
        <v>0</v>
      </c>
      <c r="D7680" s="19">
        <f t="shared" si="601"/>
        <v>0</v>
      </c>
      <c r="E7680">
        <f>[1]RechargeReductions!G7680*1.9835</f>
        <v>0</v>
      </c>
      <c r="F7680" s="19">
        <f t="shared" si="602"/>
        <v>0</v>
      </c>
      <c r="G7680">
        <f>[1]RechargeReductions!I7680*1.9835</f>
        <v>0</v>
      </c>
      <c r="H7680" s="19">
        <f t="shared" si="603"/>
        <v>0</v>
      </c>
      <c r="I7680">
        <f>[1]RechargeReductions!L7680*1.9835</f>
        <v>0</v>
      </c>
      <c r="J7680" s="19">
        <f t="shared" si="604"/>
        <v>0</v>
      </c>
      <c r="K7680">
        <f>LOOKUP(B7680,[1]MaxFinancial!$A$2:$A$27,[1]MaxFinancial!$B$2:$B$27)</f>
        <v>-3.92</v>
      </c>
    </row>
    <row r="7681" spans="1:11">
      <c r="A7681" s="13">
        <v>41222</v>
      </c>
      <c r="B7681" s="19">
        <f t="shared" si="600"/>
        <v>2013</v>
      </c>
      <c r="C7681">
        <f>[1]RechargeReductions!Q7681*1.9835</f>
        <v>0</v>
      </c>
      <c r="D7681" s="19">
        <f t="shared" si="601"/>
        <v>0</v>
      </c>
      <c r="E7681">
        <f>[1]RechargeReductions!G7681*1.9835</f>
        <v>0</v>
      </c>
      <c r="F7681" s="19">
        <f t="shared" si="602"/>
        <v>0</v>
      </c>
      <c r="G7681">
        <f>[1]RechargeReductions!I7681*1.9835</f>
        <v>0</v>
      </c>
      <c r="H7681" s="19">
        <f t="shared" si="603"/>
        <v>0</v>
      </c>
      <c r="I7681">
        <f>[1]RechargeReductions!L7681*1.9835</f>
        <v>0</v>
      </c>
      <c r="J7681" s="19">
        <f t="shared" si="604"/>
        <v>0</v>
      </c>
      <c r="K7681">
        <f>LOOKUP(B7681,[1]MaxFinancial!$A$2:$A$27,[1]MaxFinancial!$B$2:$B$27)</f>
        <v>-3.92</v>
      </c>
    </row>
    <row r="7682" spans="1:11">
      <c r="A7682" s="13">
        <v>41223</v>
      </c>
      <c r="B7682" s="19">
        <f t="shared" si="600"/>
        <v>2013</v>
      </c>
      <c r="C7682">
        <f>[1]RechargeReductions!Q7682*1.9835</f>
        <v>0</v>
      </c>
      <c r="D7682" s="19">
        <f t="shared" si="601"/>
        <v>0</v>
      </c>
      <c r="E7682">
        <f>[1]RechargeReductions!G7682*1.9835</f>
        <v>0</v>
      </c>
      <c r="F7682" s="19">
        <f t="shared" si="602"/>
        <v>0</v>
      </c>
      <c r="G7682">
        <f>[1]RechargeReductions!I7682*1.9835</f>
        <v>0</v>
      </c>
      <c r="H7682" s="19">
        <f t="shared" si="603"/>
        <v>0</v>
      </c>
      <c r="I7682">
        <f>[1]RechargeReductions!L7682*1.9835</f>
        <v>0</v>
      </c>
      <c r="J7682" s="19">
        <f t="shared" si="604"/>
        <v>0</v>
      </c>
      <c r="K7682">
        <f>LOOKUP(B7682,[1]MaxFinancial!$A$2:$A$27,[1]MaxFinancial!$B$2:$B$27)</f>
        <v>-3.92</v>
      </c>
    </row>
    <row r="7683" spans="1:11">
      <c r="A7683" s="13">
        <v>41224</v>
      </c>
      <c r="B7683" s="19">
        <f t="shared" ref="B7683:B7746" si="605">YEAR(A7683+61)</f>
        <v>2013</v>
      </c>
      <c r="C7683">
        <f>[1]RechargeReductions!Q7683*1.9835</f>
        <v>0</v>
      </c>
      <c r="D7683" s="19">
        <f t="shared" ref="D7683:D7746" si="606">IF(C7683&gt;300,1,0)</f>
        <v>0</v>
      </c>
      <c r="E7683">
        <f>[1]RechargeReductions!G7683*1.9835</f>
        <v>0</v>
      </c>
      <c r="F7683" s="19">
        <f t="shared" ref="F7683:F7746" si="607">IF(E7683&gt;300,1,0)</f>
        <v>0</v>
      </c>
      <c r="G7683">
        <f>[1]RechargeReductions!I7683*1.9835</f>
        <v>0</v>
      </c>
      <c r="H7683" s="19">
        <f t="shared" ref="H7683:H7746" si="608">IF(G7683&gt;0,1,0)</f>
        <v>0</v>
      </c>
      <c r="I7683">
        <f>[1]RechargeReductions!L7683*1.9835</f>
        <v>0</v>
      </c>
      <c r="J7683" s="19">
        <f t="shared" ref="J7683:J7746" si="609">IF(I7683&gt;0,1,0)</f>
        <v>0</v>
      </c>
      <c r="K7683">
        <f>LOOKUP(B7683,[1]MaxFinancial!$A$2:$A$27,[1]MaxFinancial!$B$2:$B$27)</f>
        <v>-3.92</v>
      </c>
    </row>
    <row r="7684" spans="1:11">
      <c r="A7684" s="13">
        <v>41225</v>
      </c>
      <c r="B7684" s="19">
        <f t="shared" si="605"/>
        <v>2013</v>
      </c>
      <c r="C7684">
        <f>[1]RechargeReductions!Q7684*1.9835</f>
        <v>0</v>
      </c>
      <c r="D7684" s="19">
        <f t="shared" si="606"/>
        <v>0</v>
      </c>
      <c r="E7684">
        <f>[1]RechargeReductions!G7684*1.9835</f>
        <v>0</v>
      </c>
      <c r="F7684" s="19">
        <f t="shared" si="607"/>
        <v>0</v>
      </c>
      <c r="G7684">
        <f>[1]RechargeReductions!I7684*1.9835</f>
        <v>0</v>
      </c>
      <c r="H7684" s="19">
        <f t="shared" si="608"/>
        <v>0</v>
      </c>
      <c r="I7684">
        <f>[1]RechargeReductions!L7684*1.9835</f>
        <v>0</v>
      </c>
      <c r="J7684" s="19">
        <f t="shared" si="609"/>
        <v>0</v>
      </c>
      <c r="K7684">
        <f>LOOKUP(B7684,[1]MaxFinancial!$A$2:$A$27,[1]MaxFinancial!$B$2:$B$27)</f>
        <v>-3.92</v>
      </c>
    </row>
    <row r="7685" spans="1:11">
      <c r="A7685" s="13">
        <v>41226</v>
      </c>
      <c r="B7685" s="19">
        <f t="shared" si="605"/>
        <v>2013</v>
      </c>
      <c r="C7685">
        <f>[1]RechargeReductions!Q7685*1.9835</f>
        <v>0</v>
      </c>
      <c r="D7685" s="19">
        <f t="shared" si="606"/>
        <v>0</v>
      </c>
      <c r="E7685">
        <f>[1]RechargeReductions!G7685*1.9835</f>
        <v>0</v>
      </c>
      <c r="F7685" s="19">
        <f t="shared" si="607"/>
        <v>0</v>
      </c>
      <c r="G7685">
        <f>[1]RechargeReductions!I7685*1.9835</f>
        <v>0</v>
      </c>
      <c r="H7685" s="19">
        <f t="shared" si="608"/>
        <v>0</v>
      </c>
      <c r="I7685">
        <f>[1]RechargeReductions!L7685*1.9835</f>
        <v>0</v>
      </c>
      <c r="J7685" s="19">
        <f t="shared" si="609"/>
        <v>0</v>
      </c>
      <c r="K7685">
        <f>LOOKUP(B7685,[1]MaxFinancial!$A$2:$A$27,[1]MaxFinancial!$B$2:$B$27)</f>
        <v>-3.92</v>
      </c>
    </row>
    <row r="7686" spans="1:11">
      <c r="A7686" s="13">
        <v>41227</v>
      </c>
      <c r="B7686" s="19">
        <f t="shared" si="605"/>
        <v>2013</v>
      </c>
      <c r="C7686">
        <f>[1]RechargeReductions!Q7686*1.9835</f>
        <v>0</v>
      </c>
      <c r="D7686" s="19">
        <f t="shared" si="606"/>
        <v>0</v>
      </c>
      <c r="E7686">
        <f>[1]RechargeReductions!G7686*1.9835</f>
        <v>0</v>
      </c>
      <c r="F7686" s="19">
        <f t="shared" si="607"/>
        <v>0</v>
      </c>
      <c r="G7686">
        <f>[1]RechargeReductions!I7686*1.9835</f>
        <v>0</v>
      </c>
      <c r="H7686" s="19">
        <f t="shared" si="608"/>
        <v>0</v>
      </c>
      <c r="I7686">
        <f>[1]RechargeReductions!L7686*1.9835</f>
        <v>0</v>
      </c>
      <c r="J7686" s="19">
        <f t="shared" si="609"/>
        <v>0</v>
      </c>
      <c r="K7686">
        <f>LOOKUP(B7686,[1]MaxFinancial!$A$2:$A$27,[1]MaxFinancial!$B$2:$B$27)</f>
        <v>-3.92</v>
      </c>
    </row>
    <row r="7687" spans="1:11">
      <c r="A7687" s="13">
        <v>41228</v>
      </c>
      <c r="B7687" s="19">
        <f t="shared" si="605"/>
        <v>2013</v>
      </c>
      <c r="C7687">
        <f>[1]RechargeReductions!Q7687*1.9835</f>
        <v>309.42599999999999</v>
      </c>
      <c r="D7687" s="19">
        <f t="shared" si="606"/>
        <v>1</v>
      </c>
      <c r="E7687">
        <f>[1]RechargeReductions!G7687*1.9835</f>
        <v>0</v>
      </c>
      <c r="F7687" s="19">
        <f t="shared" si="607"/>
        <v>0</v>
      </c>
      <c r="G7687">
        <f>[1]RechargeReductions!I7687*1.9835</f>
        <v>0</v>
      </c>
      <c r="H7687" s="19">
        <f t="shared" si="608"/>
        <v>0</v>
      </c>
      <c r="I7687">
        <f>[1]RechargeReductions!L7687*1.9835</f>
        <v>0</v>
      </c>
      <c r="J7687" s="19">
        <f t="shared" si="609"/>
        <v>0</v>
      </c>
      <c r="K7687">
        <f>LOOKUP(B7687,[1]MaxFinancial!$A$2:$A$27,[1]MaxFinancial!$B$2:$B$27)</f>
        <v>-3.92</v>
      </c>
    </row>
    <row r="7688" spans="1:11">
      <c r="A7688" s="13">
        <v>41229</v>
      </c>
      <c r="B7688" s="19">
        <f t="shared" si="605"/>
        <v>2013</v>
      </c>
      <c r="C7688">
        <f>[1]RechargeReductions!Q7688*1.9835</f>
        <v>505.79250000000002</v>
      </c>
      <c r="D7688" s="19">
        <f t="shared" si="606"/>
        <v>1</v>
      </c>
      <c r="E7688">
        <f>[1]RechargeReductions!G7688*1.9835</f>
        <v>0</v>
      </c>
      <c r="F7688" s="19">
        <f t="shared" si="607"/>
        <v>0</v>
      </c>
      <c r="G7688">
        <f>[1]RechargeReductions!I7688*1.9835</f>
        <v>0</v>
      </c>
      <c r="H7688" s="19">
        <f t="shared" si="608"/>
        <v>0</v>
      </c>
      <c r="I7688">
        <f>[1]RechargeReductions!L7688*1.9835</f>
        <v>0</v>
      </c>
      <c r="J7688" s="19">
        <f t="shared" si="609"/>
        <v>0</v>
      </c>
      <c r="K7688">
        <f>LOOKUP(B7688,[1]MaxFinancial!$A$2:$A$27,[1]MaxFinancial!$B$2:$B$27)</f>
        <v>-3.92</v>
      </c>
    </row>
    <row r="7689" spans="1:11">
      <c r="A7689" s="13">
        <v>41230</v>
      </c>
      <c r="B7689" s="19">
        <f t="shared" si="605"/>
        <v>2013</v>
      </c>
      <c r="C7689">
        <f>[1]RechargeReductions!Q7689*1.9835</f>
        <v>507.77600000000001</v>
      </c>
      <c r="D7689" s="19">
        <f t="shared" si="606"/>
        <v>1</v>
      </c>
      <c r="E7689">
        <f>[1]RechargeReductions!G7689*1.9835</f>
        <v>0</v>
      </c>
      <c r="F7689" s="19">
        <f t="shared" si="607"/>
        <v>0</v>
      </c>
      <c r="G7689">
        <f>[1]RechargeReductions!I7689*1.9835</f>
        <v>0</v>
      </c>
      <c r="H7689" s="19">
        <f t="shared" si="608"/>
        <v>0</v>
      </c>
      <c r="I7689">
        <f>[1]RechargeReductions!L7689*1.9835</f>
        <v>0</v>
      </c>
      <c r="J7689" s="19">
        <f t="shared" si="609"/>
        <v>0</v>
      </c>
      <c r="K7689">
        <f>LOOKUP(B7689,[1]MaxFinancial!$A$2:$A$27,[1]MaxFinancial!$B$2:$B$27)</f>
        <v>-3.92</v>
      </c>
    </row>
    <row r="7690" spans="1:11">
      <c r="A7690" s="13">
        <v>41231</v>
      </c>
      <c r="B7690" s="19">
        <f t="shared" si="605"/>
        <v>2013</v>
      </c>
      <c r="C7690">
        <f>[1]RechargeReductions!Q7690*1.9835</f>
        <v>507.77600000000001</v>
      </c>
      <c r="D7690" s="19">
        <f t="shared" si="606"/>
        <v>1</v>
      </c>
      <c r="E7690">
        <f>[1]RechargeReductions!G7690*1.9835</f>
        <v>0</v>
      </c>
      <c r="F7690" s="19">
        <f t="shared" si="607"/>
        <v>0</v>
      </c>
      <c r="G7690">
        <f>[1]RechargeReductions!I7690*1.9835</f>
        <v>0</v>
      </c>
      <c r="H7690" s="19">
        <f t="shared" si="608"/>
        <v>0</v>
      </c>
      <c r="I7690">
        <f>[1]RechargeReductions!L7690*1.9835</f>
        <v>0</v>
      </c>
      <c r="J7690" s="19">
        <f t="shared" si="609"/>
        <v>0</v>
      </c>
      <c r="K7690">
        <f>LOOKUP(B7690,[1]MaxFinancial!$A$2:$A$27,[1]MaxFinancial!$B$2:$B$27)</f>
        <v>-3.92</v>
      </c>
    </row>
    <row r="7691" spans="1:11">
      <c r="A7691" s="13">
        <v>41232</v>
      </c>
      <c r="B7691" s="19">
        <f t="shared" si="605"/>
        <v>2013</v>
      </c>
      <c r="C7691">
        <f>[1]RechargeReductions!Q7691*1.9835</f>
        <v>509.7595</v>
      </c>
      <c r="D7691" s="19">
        <f t="shared" si="606"/>
        <v>1</v>
      </c>
      <c r="E7691">
        <f>[1]RechargeReductions!G7691*1.9835</f>
        <v>0</v>
      </c>
      <c r="F7691" s="19">
        <f t="shared" si="607"/>
        <v>0</v>
      </c>
      <c r="G7691">
        <f>[1]RechargeReductions!I7691*1.9835</f>
        <v>0</v>
      </c>
      <c r="H7691" s="19">
        <f t="shared" si="608"/>
        <v>0</v>
      </c>
      <c r="I7691">
        <f>[1]RechargeReductions!L7691*1.9835</f>
        <v>0</v>
      </c>
      <c r="J7691" s="19">
        <f t="shared" si="609"/>
        <v>0</v>
      </c>
      <c r="K7691">
        <f>LOOKUP(B7691,[1]MaxFinancial!$A$2:$A$27,[1]MaxFinancial!$B$2:$B$27)</f>
        <v>-3.92</v>
      </c>
    </row>
    <row r="7692" spans="1:11">
      <c r="A7692" s="13">
        <v>41233</v>
      </c>
      <c r="B7692" s="19">
        <f t="shared" si="605"/>
        <v>2013</v>
      </c>
      <c r="C7692">
        <f>[1]RechargeReductions!Q7692*1.9835</f>
        <v>712.07650000000001</v>
      </c>
      <c r="D7692" s="19">
        <f t="shared" si="606"/>
        <v>1</v>
      </c>
      <c r="E7692">
        <f>[1]RechargeReductions!G7692*1.9835</f>
        <v>0</v>
      </c>
      <c r="F7692" s="19">
        <f t="shared" si="607"/>
        <v>0</v>
      </c>
      <c r="G7692">
        <f>[1]RechargeReductions!I7692*1.9835</f>
        <v>0</v>
      </c>
      <c r="H7692" s="19">
        <f t="shared" si="608"/>
        <v>0</v>
      </c>
      <c r="I7692">
        <f>[1]RechargeReductions!L7692*1.9835</f>
        <v>0</v>
      </c>
      <c r="J7692" s="19">
        <f t="shared" si="609"/>
        <v>0</v>
      </c>
      <c r="K7692">
        <f>LOOKUP(B7692,[1]MaxFinancial!$A$2:$A$27,[1]MaxFinancial!$B$2:$B$27)</f>
        <v>-3.92</v>
      </c>
    </row>
    <row r="7693" spans="1:11">
      <c r="A7693" s="13">
        <v>41234</v>
      </c>
      <c r="B7693" s="19">
        <f t="shared" si="605"/>
        <v>2013</v>
      </c>
      <c r="C7693">
        <f>[1]RechargeReductions!Q7693*1.9835</f>
        <v>896.54200000000003</v>
      </c>
      <c r="D7693" s="19">
        <f t="shared" si="606"/>
        <v>1</v>
      </c>
      <c r="E7693">
        <f>[1]RechargeReductions!G7693*1.9835</f>
        <v>0</v>
      </c>
      <c r="F7693" s="19">
        <f t="shared" si="607"/>
        <v>0</v>
      </c>
      <c r="G7693">
        <f>[1]RechargeReductions!I7693*1.9835</f>
        <v>0</v>
      </c>
      <c r="H7693" s="19">
        <f t="shared" si="608"/>
        <v>0</v>
      </c>
      <c r="I7693">
        <f>[1]RechargeReductions!L7693*1.9835</f>
        <v>0</v>
      </c>
      <c r="J7693" s="19">
        <f t="shared" si="609"/>
        <v>0</v>
      </c>
      <c r="K7693">
        <f>LOOKUP(B7693,[1]MaxFinancial!$A$2:$A$27,[1]MaxFinancial!$B$2:$B$27)</f>
        <v>-3.92</v>
      </c>
    </row>
    <row r="7694" spans="1:11">
      <c r="A7694" s="13">
        <v>41235</v>
      </c>
      <c r="B7694" s="19">
        <f t="shared" si="605"/>
        <v>2013</v>
      </c>
      <c r="C7694">
        <f>[1]RechargeReductions!Q7694*1.9835</f>
        <v>898.52549999999997</v>
      </c>
      <c r="D7694" s="19">
        <f t="shared" si="606"/>
        <v>1</v>
      </c>
      <c r="E7694">
        <f>[1]RechargeReductions!G7694*1.9835</f>
        <v>0</v>
      </c>
      <c r="F7694" s="19">
        <f t="shared" si="607"/>
        <v>0</v>
      </c>
      <c r="G7694">
        <f>[1]RechargeReductions!I7694*1.9835</f>
        <v>0</v>
      </c>
      <c r="H7694" s="19">
        <f t="shared" si="608"/>
        <v>0</v>
      </c>
      <c r="I7694">
        <f>[1]RechargeReductions!L7694*1.9835</f>
        <v>0</v>
      </c>
      <c r="J7694" s="19">
        <f t="shared" si="609"/>
        <v>0</v>
      </c>
      <c r="K7694">
        <f>LOOKUP(B7694,[1]MaxFinancial!$A$2:$A$27,[1]MaxFinancial!$B$2:$B$27)</f>
        <v>-3.92</v>
      </c>
    </row>
    <row r="7695" spans="1:11">
      <c r="A7695" s="13">
        <v>41236</v>
      </c>
      <c r="B7695" s="19">
        <f t="shared" si="605"/>
        <v>2013</v>
      </c>
      <c r="C7695">
        <f>[1]RechargeReductions!Q7695*1.9835</f>
        <v>827.11950000000002</v>
      </c>
      <c r="D7695" s="19">
        <f t="shared" si="606"/>
        <v>1</v>
      </c>
      <c r="E7695">
        <f>[1]RechargeReductions!G7695*1.9835</f>
        <v>0</v>
      </c>
      <c r="F7695" s="19">
        <f t="shared" si="607"/>
        <v>0</v>
      </c>
      <c r="G7695">
        <f>[1]RechargeReductions!I7695*1.9835</f>
        <v>0</v>
      </c>
      <c r="H7695" s="19">
        <f t="shared" si="608"/>
        <v>0</v>
      </c>
      <c r="I7695">
        <f>[1]RechargeReductions!L7695*1.9835</f>
        <v>0</v>
      </c>
      <c r="J7695" s="19">
        <f t="shared" si="609"/>
        <v>0</v>
      </c>
      <c r="K7695">
        <f>LOOKUP(B7695,[1]MaxFinancial!$A$2:$A$27,[1]MaxFinancial!$B$2:$B$27)</f>
        <v>-3.92</v>
      </c>
    </row>
    <row r="7696" spans="1:11">
      <c r="A7696" s="13">
        <v>41237</v>
      </c>
      <c r="B7696" s="19">
        <f t="shared" si="605"/>
        <v>2013</v>
      </c>
      <c r="C7696">
        <f>[1]RechargeReductions!Q7696*1.9835</f>
        <v>614.88499999999999</v>
      </c>
      <c r="D7696" s="19">
        <f t="shared" si="606"/>
        <v>1</v>
      </c>
      <c r="E7696">
        <f>[1]RechargeReductions!G7696*1.9835</f>
        <v>0</v>
      </c>
      <c r="F7696" s="19">
        <f t="shared" si="607"/>
        <v>0</v>
      </c>
      <c r="G7696">
        <f>[1]RechargeReductions!I7696*1.9835</f>
        <v>0</v>
      </c>
      <c r="H7696" s="19">
        <f t="shared" si="608"/>
        <v>0</v>
      </c>
      <c r="I7696">
        <f>[1]RechargeReductions!L7696*1.9835</f>
        <v>0</v>
      </c>
      <c r="J7696" s="19">
        <f t="shared" si="609"/>
        <v>0</v>
      </c>
      <c r="K7696">
        <f>LOOKUP(B7696,[1]MaxFinancial!$A$2:$A$27,[1]MaxFinancial!$B$2:$B$27)</f>
        <v>-3.92</v>
      </c>
    </row>
    <row r="7697" spans="1:11">
      <c r="A7697" s="13">
        <v>41238</v>
      </c>
      <c r="B7697" s="19">
        <f t="shared" si="605"/>
        <v>2013</v>
      </c>
      <c r="C7697">
        <f>[1]RechargeReductions!Q7697*1.9835</f>
        <v>614.88499999999999</v>
      </c>
      <c r="D7697" s="19">
        <f t="shared" si="606"/>
        <v>1</v>
      </c>
      <c r="E7697">
        <f>[1]RechargeReductions!G7697*1.9835</f>
        <v>0</v>
      </c>
      <c r="F7697" s="19">
        <f t="shared" si="607"/>
        <v>0</v>
      </c>
      <c r="G7697">
        <f>[1]RechargeReductions!I7697*1.9835</f>
        <v>0</v>
      </c>
      <c r="H7697" s="19">
        <f t="shared" si="608"/>
        <v>0</v>
      </c>
      <c r="I7697">
        <f>[1]RechargeReductions!L7697*1.9835</f>
        <v>0</v>
      </c>
      <c r="J7697" s="19">
        <f t="shared" si="609"/>
        <v>0</v>
      </c>
      <c r="K7697">
        <f>LOOKUP(B7697,[1]MaxFinancial!$A$2:$A$27,[1]MaxFinancial!$B$2:$B$27)</f>
        <v>-3.92</v>
      </c>
    </row>
    <row r="7698" spans="1:11">
      <c r="A7698" s="13">
        <v>41239</v>
      </c>
      <c r="B7698" s="19">
        <f t="shared" si="605"/>
        <v>2013</v>
      </c>
      <c r="C7698">
        <f>[1]RechargeReductions!Q7698*1.9835</f>
        <v>612.90150000000006</v>
      </c>
      <c r="D7698" s="19">
        <f t="shared" si="606"/>
        <v>1</v>
      </c>
      <c r="E7698">
        <f>[1]RechargeReductions!G7698*1.9835</f>
        <v>0</v>
      </c>
      <c r="F7698" s="19">
        <f t="shared" si="607"/>
        <v>0</v>
      </c>
      <c r="G7698">
        <f>[1]RechargeReductions!I7698*1.9835</f>
        <v>0</v>
      </c>
      <c r="H7698" s="19">
        <f t="shared" si="608"/>
        <v>0</v>
      </c>
      <c r="I7698">
        <f>[1]RechargeReductions!L7698*1.9835</f>
        <v>0</v>
      </c>
      <c r="J7698" s="19">
        <f t="shared" si="609"/>
        <v>0</v>
      </c>
      <c r="K7698">
        <f>LOOKUP(B7698,[1]MaxFinancial!$A$2:$A$27,[1]MaxFinancial!$B$2:$B$27)</f>
        <v>-3.92</v>
      </c>
    </row>
    <row r="7699" spans="1:11">
      <c r="A7699" s="13">
        <v>41240</v>
      </c>
      <c r="B7699" s="19">
        <f t="shared" si="605"/>
        <v>2013</v>
      </c>
      <c r="C7699">
        <f>[1]RechargeReductions!Q7699*1.9835</f>
        <v>612.90150000000006</v>
      </c>
      <c r="D7699" s="19">
        <f t="shared" si="606"/>
        <v>1</v>
      </c>
      <c r="E7699">
        <f>[1]RechargeReductions!G7699*1.9835</f>
        <v>0</v>
      </c>
      <c r="F7699" s="19">
        <f t="shared" si="607"/>
        <v>0</v>
      </c>
      <c r="G7699">
        <f>[1]RechargeReductions!I7699*1.9835</f>
        <v>0</v>
      </c>
      <c r="H7699" s="19">
        <f t="shared" si="608"/>
        <v>0</v>
      </c>
      <c r="I7699">
        <f>[1]RechargeReductions!L7699*1.9835</f>
        <v>0</v>
      </c>
      <c r="J7699" s="19">
        <f t="shared" si="609"/>
        <v>0</v>
      </c>
      <c r="K7699">
        <f>LOOKUP(B7699,[1]MaxFinancial!$A$2:$A$27,[1]MaxFinancial!$B$2:$B$27)</f>
        <v>-3.92</v>
      </c>
    </row>
    <row r="7700" spans="1:11">
      <c r="A7700" s="13">
        <v>41241</v>
      </c>
      <c r="B7700" s="19">
        <f t="shared" si="605"/>
        <v>2013</v>
      </c>
      <c r="C7700">
        <f>[1]RechargeReductions!Q7700*1.9835</f>
        <v>831.0865</v>
      </c>
      <c r="D7700" s="19">
        <f t="shared" si="606"/>
        <v>1</v>
      </c>
      <c r="E7700">
        <f>[1]RechargeReductions!G7700*1.9835</f>
        <v>0</v>
      </c>
      <c r="F7700" s="19">
        <f t="shared" si="607"/>
        <v>0</v>
      </c>
      <c r="G7700">
        <f>[1]RechargeReductions!I7700*1.9835</f>
        <v>0</v>
      </c>
      <c r="H7700" s="19">
        <f t="shared" si="608"/>
        <v>0</v>
      </c>
      <c r="I7700">
        <f>[1]RechargeReductions!L7700*1.9835</f>
        <v>0</v>
      </c>
      <c r="J7700" s="19">
        <f t="shared" si="609"/>
        <v>0</v>
      </c>
      <c r="K7700">
        <f>LOOKUP(B7700,[1]MaxFinancial!$A$2:$A$27,[1]MaxFinancial!$B$2:$B$27)</f>
        <v>-3.92</v>
      </c>
    </row>
    <row r="7701" spans="1:11">
      <c r="A7701" s="13">
        <v>41242</v>
      </c>
      <c r="B7701" s="19">
        <f t="shared" si="605"/>
        <v>2013</v>
      </c>
      <c r="C7701">
        <f>[1]RechargeReductions!Q7701*1.9835</f>
        <v>991.75</v>
      </c>
      <c r="D7701" s="19">
        <f t="shared" si="606"/>
        <v>1</v>
      </c>
      <c r="E7701">
        <f>[1]RechargeReductions!G7701*1.9835</f>
        <v>0</v>
      </c>
      <c r="F7701" s="19">
        <f t="shared" si="607"/>
        <v>0</v>
      </c>
      <c r="G7701">
        <f>[1]RechargeReductions!I7701*1.9835</f>
        <v>0</v>
      </c>
      <c r="H7701" s="19">
        <f t="shared" si="608"/>
        <v>0</v>
      </c>
      <c r="I7701">
        <f>[1]RechargeReductions!L7701*1.9835</f>
        <v>0</v>
      </c>
      <c r="J7701" s="19">
        <f t="shared" si="609"/>
        <v>0</v>
      </c>
      <c r="K7701">
        <f>LOOKUP(B7701,[1]MaxFinancial!$A$2:$A$27,[1]MaxFinancial!$B$2:$B$27)</f>
        <v>-3.92</v>
      </c>
    </row>
    <row r="7702" spans="1:11">
      <c r="A7702" s="13">
        <v>41243</v>
      </c>
      <c r="B7702" s="19">
        <f t="shared" si="605"/>
        <v>2013</v>
      </c>
      <c r="C7702">
        <f>[1]RechargeReductions!Q7702*1.9835</f>
        <v>991.75</v>
      </c>
      <c r="D7702" s="19">
        <f t="shared" si="606"/>
        <v>1</v>
      </c>
      <c r="E7702">
        <f>[1]RechargeReductions!G7702*1.9835</f>
        <v>0</v>
      </c>
      <c r="F7702" s="19">
        <f t="shared" si="607"/>
        <v>0</v>
      </c>
      <c r="G7702">
        <f>[1]RechargeReductions!I7702*1.9835</f>
        <v>0</v>
      </c>
      <c r="H7702" s="19">
        <f t="shared" si="608"/>
        <v>0</v>
      </c>
      <c r="I7702">
        <f>[1]RechargeReductions!L7702*1.9835</f>
        <v>0</v>
      </c>
      <c r="J7702" s="19">
        <f t="shared" si="609"/>
        <v>0</v>
      </c>
      <c r="K7702">
        <f>LOOKUP(B7702,[1]MaxFinancial!$A$2:$A$27,[1]MaxFinancial!$B$2:$B$27)</f>
        <v>-3.92</v>
      </c>
    </row>
    <row r="7703" spans="1:11">
      <c r="A7703" s="13">
        <v>41244</v>
      </c>
      <c r="B7703" s="19">
        <f t="shared" si="605"/>
        <v>2013</v>
      </c>
      <c r="C7703">
        <f>[1]RechargeReductions!Q7703*1.9835</f>
        <v>989.76650000000006</v>
      </c>
      <c r="D7703" s="19">
        <f t="shared" si="606"/>
        <v>1</v>
      </c>
      <c r="E7703">
        <f>[1]RechargeReductions!G7703*1.9835</f>
        <v>0</v>
      </c>
      <c r="F7703" s="19">
        <f t="shared" si="607"/>
        <v>0</v>
      </c>
      <c r="G7703">
        <f>[1]RechargeReductions!I7703*1.9835</f>
        <v>0</v>
      </c>
      <c r="H7703" s="19">
        <f t="shared" si="608"/>
        <v>0</v>
      </c>
      <c r="I7703">
        <f>[1]RechargeReductions!L7703*1.9835</f>
        <v>0</v>
      </c>
      <c r="J7703" s="19">
        <f t="shared" si="609"/>
        <v>0</v>
      </c>
      <c r="K7703">
        <f>LOOKUP(B7703,[1]MaxFinancial!$A$2:$A$27,[1]MaxFinancial!$B$2:$B$27)</f>
        <v>-3.92</v>
      </c>
    </row>
    <row r="7704" spans="1:11">
      <c r="A7704" s="13">
        <v>41245</v>
      </c>
      <c r="B7704" s="19">
        <f t="shared" si="605"/>
        <v>2013</v>
      </c>
      <c r="C7704">
        <f>[1]RechargeReductions!Q7704*1.9835</f>
        <v>991.75</v>
      </c>
      <c r="D7704" s="19">
        <f t="shared" si="606"/>
        <v>1</v>
      </c>
      <c r="E7704">
        <f>[1]RechargeReductions!G7704*1.9835</f>
        <v>0</v>
      </c>
      <c r="F7704" s="19">
        <f t="shared" si="607"/>
        <v>0</v>
      </c>
      <c r="G7704">
        <f>[1]RechargeReductions!I7704*1.9835</f>
        <v>0</v>
      </c>
      <c r="H7704" s="19">
        <f t="shared" si="608"/>
        <v>0</v>
      </c>
      <c r="I7704">
        <f>[1]RechargeReductions!L7704*1.9835</f>
        <v>0</v>
      </c>
      <c r="J7704" s="19">
        <f t="shared" si="609"/>
        <v>0</v>
      </c>
      <c r="K7704">
        <f>LOOKUP(B7704,[1]MaxFinancial!$A$2:$A$27,[1]MaxFinancial!$B$2:$B$27)</f>
        <v>-3.92</v>
      </c>
    </row>
    <row r="7705" spans="1:11">
      <c r="A7705" s="13">
        <v>41246</v>
      </c>
      <c r="B7705" s="19">
        <f t="shared" si="605"/>
        <v>2013</v>
      </c>
      <c r="C7705">
        <f>[1]RechargeReductions!Q7705*1.9835</f>
        <v>1037.3705</v>
      </c>
      <c r="D7705" s="19">
        <f t="shared" si="606"/>
        <v>1</v>
      </c>
      <c r="E7705">
        <f>[1]RechargeReductions!G7705*1.9835</f>
        <v>0</v>
      </c>
      <c r="F7705" s="19">
        <f t="shared" si="607"/>
        <v>0</v>
      </c>
      <c r="G7705">
        <f>[1]RechargeReductions!I7705*1.9835</f>
        <v>0</v>
      </c>
      <c r="H7705" s="19">
        <f t="shared" si="608"/>
        <v>0</v>
      </c>
      <c r="I7705">
        <f>[1]RechargeReductions!L7705*1.9835</f>
        <v>0</v>
      </c>
      <c r="J7705" s="19">
        <f t="shared" si="609"/>
        <v>0</v>
      </c>
      <c r="K7705">
        <f>LOOKUP(B7705,[1]MaxFinancial!$A$2:$A$27,[1]MaxFinancial!$B$2:$B$27)</f>
        <v>-3.92</v>
      </c>
    </row>
    <row r="7706" spans="1:11">
      <c r="A7706" s="13">
        <v>41247</v>
      </c>
      <c r="B7706" s="19">
        <f t="shared" si="605"/>
        <v>2013</v>
      </c>
      <c r="C7706">
        <f>[1]RechargeReductions!Q7706*1.9835</f>
        <v>1075.057</v>
      </c>
      <c r="D7706" s="19">
        <f t="shared" si="606"/>
        <v>1</v>
      </c>
      <c r="E7706">
        <f>[1]RechargeReductions!G7706*1.9835</f>
        <v>0</v>
      </c>
      <c r="F7706" s="19">
        <f t="shared" si="607"/>
        <v>0</v>
      </c>
      <c r="G7706">
        <f>[1]RechargeReductions!I7706*1.9835</f>
        <v>0</v>
      </c>
      <c r="H7706" s="19">
        <f t="shared" si="608"/>
        <v>0</v>
      </c>
      <c r="I7706">
        <f>[1]RechargeReductions!L7706*1.9835</f>
        <v>0</v>
      </c>
      <c r="J7706" s="19">
        <f t="shared" si="609"/>
        <v>0</v>
      </c>
      <c r="K7706">
        <f>LOOKUP(B7706,[1]MaxFinancial!$A$2:$A$27,[1]MaxFinancial!$B$2:$B$27)</f>
        <v>-3.92</v>
      </c>
    </row>
    <row r="7707" spans="1:11">
      <c r="A7707" s="13">
        <v>41248</v>
      </c>
      <c r="B7707" s="19">
        <f t="shared" si="605"/>
        <v>2013</v>
      </c>
      <c r="C7707">
        <f>[1]RechargeReductions!Q7707*1.9835</f>
        <v>1106.7930000000001</v>
      </c>
      <c r="D7707" s="19">
        <f t="shared" si="606"/>
        <v>1</v>
      </c>
      <c r="E7707">
        <f>[1]RechargeReductions!G7707*1.9835</f>
        <v>0</v>
      </c>
      <c r="F7707" s="19">
        <f t="shared" si="607"/>
        <v>0</v>
      </c>
      <c r="G7707">
        <f>[1]RechargeReductions!I7707*1.9835</f>
        <v>0</v>
      </c>
      <c r="H7707" s="19">
        <f t="shared" si="608"/>
        <v>0</v>
      </c>
      <c r="I7707">
        <f>[1]RechargeReductions!L7707*1.9835</f>
        <v>0</v>
      </c>
      <c r="J7707" s="19">
        <f t="shared" si="609"/>
        <v>0</v>
      </c>
      <c r="K7707">
        <f>LOOKUP(B7707,[1]MaxFinancial!$A$2:$A$27,[1]MaxFinancial!$B$2:$B$27)</f>
        <v>-3.92</v>
      </c>
    </row>
    <row r="7708" spans="1:11">
      <c r="A7708" s="13">
        <v>41249</v>
      </c>
      <c r="B7708" s="19">
        <f t="shared" si="605"/>
        <v>2013</v>
      </c>
      <c r="C7708">
        <f>[1]RechargeReductions!Q7708*1.9835</f>
        <v>1225.8030000000001</v>
      </c>
      <c r="D7708" s="19">
        <f t="shared" si="606"/>
        <v>1</v>
      </c>
      <c r="E7708">
        <f>[1]RechargeReductions!G7708*1.9835</f>
        <v>0</v>
      </c>
      <c r="F7708" s="19">
        <f t="shared" si="607"/>
        <v>0</v>
      </c>
      <c r="G7708">
        <f>[1]RechargeReductions!I7708*1.9835</f>
        <v>0</v>
      </c>
      <c r="H7708" s="19">
        <f t="shared" si="608"/>
        <v>0</v>
      </c>
      <c r="I7708">
        <f>[1]RechargeReductions!L7708*1.9835</f>
        <v>0</v>
      </c>
      <c r="J7708" s="19">
        <f t="shared" si="609"/>
        <v>0</v>
      </c>
      <c r="K7708">
        <f>LOOKUP(B7708,[1]MaxFinancial!$A$2:$A$27,[1]MaxFinancial!$B$2:$B$27)</f>
        <v>-3.92</v>
      </c>
    </row>
    <row r="7709" spans="1:11">
      <c r="A7709" s="13">
        <v>41250</v>
      </c>
      <c r="B7709" s="19">
        <f t="shared" si="605"/>
        <v>2013</v>
      </c>
      <c r="C7709">
        <f>[1]RechargeReductions!Q7709*1.9835</f>
        <v>1275.3905</v>
      </c>
      <c r="D7709" s="19">
        <f t="shared" si="606"/>
        <v>1</v>
      </c>
      <c r="E7709">
        <f>[1]RechargeReductions!G7709*1.9835</f>
        <v>0</v>
      </c>
      <c r="F7709" s="19">
        <f t="shared" si="607"/>
        <v>0</v>
      </c>
      <c r="G7709">
        <f>[1]RechargeReductions!I7709*1.9835</f>
        <v>0</v>
      </c>
      <c r="H7709" s="19">
        <f t="shared" si="608"/>
        <v>0</v>
      </c>
      <c r="I7709">
        <f>[1]RechargeReductions!L7709*1.9835</f>
        <v>0</v>
      </c>
      <c r="J7709" s="19">
        <f t="shared" si="609"/>
        <v>0</v>
      </c>
      <c r="K7709">
        <f>LOOKUP(B7709,[1]MaxFinancial!$A$2:$A$27,[1]MaxFinancial!$B$2:$B$27)</f>
        <v>-3.92</v>
      </c>
    </row>
    <row r="7710" spans="1:11">
      <c r="A7710" s="13">
        <v>41251</v>
      </c>
      <c r="B7710" s="19">
        <f t="shared" si="605"/>
        <v>2013</v>
      </c>
      <c r="C7710">
        <f>[1]RechargeReductions!Q7710*1.9835</f>
        <v>1275.3905</v>
      </c>
      <c r="D7710" s="19">
        <f t="shared" si="606"/>
        <v>1</v>
      </c>
      <c r="E7710">
        <f>[1]RechargeReductions!G7710*1.9835</f>
        <v>0</v>
      </c>
      <c r="F7710" s="19">
        <f t="shared" si="607"/>
        <v>0</v>
      </c>
      <c r="G7710">
        <f>[1]RechargeReductions!I7710*1.9835</f>
        <v>0</v>
      </c>
      <c r="H7710" s="19">
        <f t="shared" si="608"/>
        <v>0</v>
      </c>
      <c r="I7710">
        <f>[1]RechargeReductions!L7710*1.9835</f>
        <v>0</v>
      </c>
      <c r="J7710" s="19">
        <f t="shared" si="609"/>
        <v>0</v>
      </c>
      <c r="K7710">
        <f>LOOKUP(B7710,[1]MaxFinancial!$A$2:$A$27,[1]MaxFinancial!$B$2:$B$27)</f>
        <v>-3.92</v>
      </c>
    </row>
    <row r="7711" spans="1:11">
      <c r="A7711" s="13">
        <v>41252</v>
      </c>
      <c r="B7711" s="19">
        <f t="shared" si="605"/>
        <v>2013</v>
      </c>
      <c r="C7711">
        <f>[1]RechargeReductions!Q7711*1.9835</f>
        <v>1237.704</v>
      </c>
      <c r="D7711" s="19">
        <f t="shared" si="606"/>
        <v>1</v>
      </c>
      <c r="E7711">
        <f>[1]RechargeReductions!G7711*1.9835</f>
        <v>0</v>
      </c>
      <c r="F7711" s="19">
        <f t="shared" si="607"/>
        <v>0</v>
      </c>
      <c r="G7711">
        <f>[1]RechargeReductions!I7711*1.9835</f>
        <v>0</v>
      </c>
      <c r="H7711" s="19">
        <f t="shared" si="608"/>
        <v>0</v>
      </c>
      <c r="I7711">
        <f>[1]RechargeReductions!L7711*1.9835</f>
        <v>0</v>
      </c>
      <c r="J7711" s="19">
        <f t="shared" si="609"/>
        <v>0</v>
      </c>
      <c r="K7711">
        <f>LOOKUP(B7711,[1]MaxFinancial!$A$2:$A$27,[1]MaxFinancial!$B$2:$B$27)</f>
        <v>-3.92</v>
      </c>
    </row>
    <row r="7712" spans="1:11">
      <c r="A7712" s="13">
        <v>41253</v>
      </c>
      <c r="B7712" s="19">
        <f t="shared" si="605"/>
        <v>2013</v>
      </c>
      <c r="C7712">
        <f>[1]RechargeReductions!Q7712*1.9835</f>
        <v>1192.0835</v>
      </c>
      <c r="D7712" s="19">
        <f t="shared" si="606"/>
        <v>1</v>
      </c>
      <c r="E7712">
        <f>[1]RechargeReductions!G7712*1.9835</f>
        <v>0</v>
      </c>
      <c r="F7712" s="19">
        <f t="shared" si="607"/>
        <v>0</v>
      </c>
      <c r="G7712">
        <f>[1]RechargeReductions!I7712*1.9835</f>
        <v>0</v>
      </c>
      <c r="H7712" s="19">
        <f t="shared" si="608"/>
        <v>0</v>
      </c>
      <c r="I7712">
        <f>[1]RechargeReductions!L7712*1.9835</f>
        <v>0</v>
      </c>
      <c r="J7712" s="19">
        <f t="shared" si="609"/>
        <v>0</v>
      </c>
      <c r="K7712">
        <f>LOOKUP(B7712,[1]MaxFinancial!$A$2:$A$27,[1]MaxFinancial!$B$2:$B$27)</f>
        <v>-3.92</v>
      </c>
    </row>
    <row r="7713" spans="1:11">
      <c r="A7713" s="13">
        <v>41254</v>
      </c>
      <c r="B7713" s="19">
        <f t="shared" si="605"/>
        <v>2013</v>
      </c>
      <c r="C7713">
        <f>[1]RechargeReductions!Q7713*1.9835</f>
        <v>1184.1495</v>
      </c>
      <c r="D7713" s="19">
        <f t="shared" si="606"/>
        <v>1</v>
      </c>
      <c r="E7713">
        <f>[1]RechargeReductions!G7713*1.9835</f>
        <v>0</v>
      </c>
      <c r="F7713" s="19">
        <f t="shared" si="607"/>
        <v>0</v>
      </c>
      <c r="G7713">
        <f>[1]RechargeReductions!I7713*1.9835</f>
        <v>0</v>
      </c>
      <c r="H7713" s="19">
        <f t="shared" si="608"/>
        <v>0</v>
      </c>
      <c r="I7713">
        <f>[1]RechargeReductions!L7713*1.9835</f>
        <v>0</v>
      </c>
      <c r="J7713" s="19">
        <f t="shared" si="609"/>
        <v>0</v>
      </c>
      <c r="K7713">
        <f>LOOKUP(B7713,[1]MaxFinancial!$A$2:$A$27,[1]MaxFinancial!$B$2:$B$27)</f>
        <v>-3.92</v>
      </c>
    </row>
    <row r="7714" spans="1:11">
      <c r="A7714" s="13">
        <v>41255</v>
      </c>
      <c r="B7714" s="19">
        <f t="shared" si="605"/>
        <v>2013</v>
      </c>
      <c r="C7714">
        <f>[1]RechargeReductions!Q7714*1.9835</f>
        <v>1186.133</v>
      </c>
      <c r="D7714" s="19">
        <f t="shared" si="606"/>
        <v>1</v>
      </c>
      <c r="E7714">
        <f>[1]RechargeReductions!G7714*1.9835</f>
        <v>0</v>
      </c>
      <c r="F7714" s="19">
        <f t="shared" si="607"/>
        <v>0</v>
      </c>
      <c r="G7714">
        <f>[1]RechargeReductions!I7714*1.9835</f>
        <v>0</v>
      </c>
      <c r="H7714" s="19">
        <f t="shared" si="608"/>
        <v>0</v>
      </c>
      <c r="I7714">
        <f>[1]RechargeReductions!L7714*1.9835</f>
        <v>0</v>
      </c>
      <c r="J7714" s="19">
        <f t="shared" si="609"/>
        <v>0</v>
      </c>
      <c r="K7714">
        <f>LOOKUP(B7714,[1]MaxFinancial!$A$2:$A$27,[1]MaxFinancial!$B$2:$B$27)</f>
        <v>-3.92</v>
      </c>
    </row>
    <row r="7715" spans="1:11">
      <c r="A7715" s="13">
        <v>41256</v>
      </c>
      <c r="B7715" s="19">
        <f t="shared" si="605"/>
        <v>2013</v>
      </c>
      <c r="C7715">
        <f>[1]RechargeReductions!Q7715*1.9835</f>
        <v>1186.133</v>
      </c>
      <c r="D7715" s="19">
        <f t="shared" si="606"/>
        <v>1</v>
      </c>
      <c r="E7715">
        <f>[1]RechargeReductions!G7715*1.9835</f>
        <v>0</v>
      </c>
      <c r="F7715" s="19">
        <f t="shared" si="607"/>
        <v>0</v>
      </c>
      <c r="G7715">
        <f>[1]RechargeReductions!I7715*1.9835</f>
        <v>0</v>
      </c>
      <c r="H7715" s="19">
        <f t="shared" si="608"/>
        <v>0</v>
      </c>
      <c r="I7715">
        <f>[1]RechargeReductions!L7715*1.9835</f>
        <v>0</v>
      </c>
      <c r="J7715" s="19">
        <f t="shared" si="609"/>
        <v>0</v>
      </c>
      <c r="K7715">
        <f>LOOKUP(B7715,[1]MaxFinancial!$A$2:$A$27,[1]MaxFinancial!$B$2:$B$27)</f>
        <v>-3.92</v>
      </c>
    </row>
    <row r="7716" spans="1:11">
      <c r="A7716" s="13">
        <v>41257</v>
      </c>
      <c r="B7716" s="19">
        <f t="shared" si="605"/>
        <v>2013</v>
      </c>
      <c r="C7716">
        <f>[1]RechargeReductions!Q7716*1.9835</f>
        <v>1186.133</v>
      </c>
      <c r="D7716" s="19">
        <f t="shared" si="606"/>
        <v>1</v>
      </c>
      <c r="E7716">
        <f>[1]RechargeReductions!G7716*1.9835</f>
        <v>0</v>
      </c>
      <c r="F7716" s="19">
        <f t="shared" si="607"/>
        <v>0</v>
      </c>
      <c r="G7716">
        <f>[1]RechargeReductions!I7716*1.9835</f>
        <v>0</v>
      </c>
      <c r="H7716" s="19">
        <f t="shared" si="608"/>
        <v>0</v>
      </c>
      <c r="I7716">
        <f>[1]RechargeReductions!L7716*1.9835</f>
        <v>0</v>
      </c>
      <c r="J7716" s="19">
        <f t="shared" si="609"/>
        <v>0</v>
      </c>
      <c r="K7716">
        <f>LOOKUP(B7716,[1]MaxFinancial!$A$2:$A$27,[1]MaxFinancial!$B$2:$B$27)</f>
        <v>-3.92</v>
      </c>
    </row>
    <row r="7717" spans="1:11">
      <c r="A7717" s="13">
        <v>41258</v>
      </c>
      <c r="B7717" s="19">
        <f t="shared" si="605"/>
        <v>2013</v>
      </c>
      <c r="C7717">
        <f>[1]RechargeReductions!Q7717*1.9835</f>
        <v>1186.133</v>
      </c>
      <c r="D7717" s="19">
        <f t="shared" si="606"/>
        <v>1</v>
      </c>
      <c r="E7717">
        <f>[1]RechargeReductions!G7717*1.9835</f>
        <v>0</v>
      </c>
      <c r="F7717" s="19">
        <f t="shared" si="607"/>
        <v>0</v>
      </c>
      <c r="G7717">
        <f>[1]RechargeReductions!I7717*1.9835</f>
        <v>0</v>
      </c>
      <c r="H7717" s="19">
        <f t="shared" si="608"/>
        <v>0</v>
      </c>
      <c r="I7717">
        <f>[1]RechargeReductions!L7717*1.9835</f>
        <v>0</v>
      </c>
      <c r="J7717" s="19">
        <f t="shared" si="609"/>
        <v>0</v>
      </c>
      <c r="K7717">
        <f>LOOKUP(B7717,[1]MaxFinancial!$A$2:$A$27,[1]MaxFinancial!$B$2:$B$27)</f>
        <v>-3.92</v>
      </c>
    </row>
    <row r="7718" spans="1:11">
      <c r="A7718" s="13">
        <v>41259</v>
      </c>
      <c r="B7718" s="19">
        <f t="shared" si="605"/>
        <v>2013</v>
      </c>
      <c r="C7718">
        <f>[1]RechargeReductions!Q7718*1.9835</f>
        <v>1184.1495</v>
      </c>
      <c r="D7718" s="19">
        <f t="shared" si="606"/>
        <v>1</v>
      </c>
      <c r="E7718">
        <f>[1]RechargeReductions!G7718*1.9835</f>
        <v>0</v>
      </c>
      <c r="F7718" s="19">
        <f t="shared" si="607"/>
        <v>0</v>
      </c>
      <c r="G7718">
        <f>[1]RechargeReductions!I7718*1.9835</f>
        <v>0</v>
      </c>
      <c r="H7718" s="19">
        <f t="shared" si="608"/>
        <v>0</v>
      </c>
      <c r="I7718">
        <f>[1]RechargeReductions!L7718*1.9835</f>
        <v>0</v>
      </c>
      <c r="J7718" s="19">
        <f t="shared" si="609"/>
        <v>0</v>
      </c>
      <c r="K7718">
        <f>LOOKUP(B7718,[1]MaxFinancial!$A$2:$A$27,[1]MaxFinancial!$B$2:$B$27)</f>
        <v>-3.92</v>
      </c>
    </row>
    <row r="7719" spans="1:11">
      <c r="A7719" s="13">
        <v>41260</v>
      </c>
      <c r="B7719" s="19">
        <f t="shared" si="605"/>
        <v>2013</v>
      </c>
      <c r="C7719">
        <f>[1]RechargeReductions!Q7719*1.9835</f>
        <v>1186.133</v>
      </c>
      <c r="D7719" s="19">
        <f t="shared" si="606"/>
        <v>1</v>
      </c>
      <c r="E7719">
        <f>[1]RechargeReductions!G7719*1.9835</f>
        <v>0</v>
      </c>
      <c r="F7719" s="19">
        <f t="shared" si="607"/>
        <v>0</v>
      </c>
      <c r="G7719">
        <f>[1]RechargeReductions!I7719*1.9835</f>
        <v>0</v>
      </c>
      <c r="H7719" s="19">
        <f t="shared" si="608"/>
        <v>0</v>
      </c>
      <c r="I7719">
        <f>[1]RechargeReductions!L7719*1.9835</f>
        <v>0</v>
      </c>
      <c r="J7719" s="19">
        <f t="shared" si="609"/>
        <v>0</v>
      </c>
      <c r="K7719">
        <f>LOOKUP(B7719,[1]MaxFinancial!$A$2:$A$27,[1]MaxFinancial!$B$2:$B$27)</f>
        <v>-3.92</v>
      </c>
    </row>
    <row r="7720" spans="1:11">
      <c r="A7720" s="13">
        <v>41261</v>
      </c>
      <c r="B7720" s="19">
        <f t="shared" si="605"/>
        <v>2013</v>
      </c>
      <c r="C7720">
        <f>[1]RechargeReductions!Q7720*1.9835</f>
        <v>1184.1495</v>
      </c>
      <c r="D7720" s="19">
        <f t="shared" si="606"/>
        <v>1</v>
      </c>
      <c r="E7720">
        <f>[1]RechargeReductions!G7720*1.9835</f>
        <v>0</v>
      </c>
      <c r="F7720" s="19">
        <f t="shared" si="607"/>
        <v>0</v>
      </c>
      <c r="G7720">
        <f>[1]RechargeReductions!I7720*1.9835</f>
        <v>0</v>
      </c>
      <c r="H7720" s="19">
        <f t="shared" si="608"/>
        <v>0</v>
      </c>
      <c r="I7720">
        <f>[1]RechargeReductions!L7720*1.9835</f>
        <v>0</v>
      </c>
      <c r="J7720" s="19">
        <f t="shared" si="609"/>
        <v>0</v>
      </c>
      <c r="K7720">
        <f>LOOKUP(B7720,[1]MaxFinancial!$A$2:$A$27,[1]MaxFinancial!$B$2:$B$27)</f>
        <v>-3.92</v>
      </c>
    </row>
    <row r="7721" spans="1:11">
      <c r="A7721" s="13">
        <v>41262</v>
      </c>
      <c r="B7721" s="19">
        <f t="shared" si="605"/>
        <v>2013</v>
      </c>
      <c r="C7721">
        <f>[1]RechargeReductions!Q7721*1.9835</f>
        <v>1182.1659999999999</v>
      </c>
      <c r="D7721" s="19">
        <f t="shared" si="606"/>
        <v>1</v>
      </c>
      <c r="E7721">
        <f>[1]RechargeReductions!G7721*1.9835</f>
        <v>0</v>
      </c>
      <c r="F7721" s="19">
        <f t="shared" si="607"/>
        <v>0</v>
      </c>
      <c r="G7721">
        <f>[1]RechargeReductions!I7721*1.9835</f>
        <v>0</v>
      </c>
      <c r="H7721" s="19">
        <f t="shared" si="608"/>
        <v>0</v>
      </c>
      <c r="I7721">
        <f>[1]RechargeReductions!L7721*1.9835</f>
        <v>0</v>
      </c>
      <c r="J7721" s="19">
        <f t="shared" si="609"/>
        <v>0</v>
      </c>
      <c r="K7721">
        <f>LOOKUP(B7721,[1]MaxFinancial!$A$2:$A$27,[1]MaxFinancial!$B$2:$B$27)</f>
        <v>-3.92</v>
      </c>
    </row>
    <row r="7722" spans="1:11">
      <c r="A7722" s="13">
        <v>41263</v>
      </c>
      <c r="B7722" s="19">
        <f t="shared" si="605"/>
        <v>2013</v>
      </c>
      <c r="C7722">
        <f>[1]RechargeReductions!Q7722*1.9835</f>
        <v>1182.1659999999999</v>
      </c>
      <c r="D7722" s="19">
        <f t="shared" si="606"/>
        <v>1</v>
      </c>
      <c r="E7722">
        <f>[1]RechargeReductions!G7722*1.9835</f>
        <v>0</v>
      </c>
      <c r="F7722" s="19">
        <f t="shared" si="607"/>
        <v>0</v>
      </c>
      <c r="G7722">
        <f>[1]RechargeReductions!I7722*1.9835</f>
        <v>0</v>
      </c>
      <c r="H7722" s="19">
        <f t="shared" si="608"/>
        <v>0</v>
      </c>
      <c r="I7722">
        <f>[1]RechargeReductions!L7722*1.9835</f>
        <v>0</v>
      </c>
      <c r="J7722" s="19">
        <f t="shared" si="609"/>
        <v>0</v>
      </c>
      <c r="K7722">
        <f>LOOKUP(B7722,[1]MaxFinancial!$A$2:$A$27,[1]MaxFinancial!$B$2:$B$27)</f>
        <v>-3.92</v>
      </c>
    </row>
    <row r="7723" spans="1:11">
      <c r="A7723" s="13">
        <v>41264</v>
      </c>
      <c r="B7723" s="19">
        <f t="shared" si="605"/>
        <v>2013</v>
      </c>
      <c r="C7723">
        <f>[1]RechargeReductions!Q7723*1.9835</f>
        <v>1182.1659999999999</v>
      </c>
      <c r="D7723" s="19">
        <f t="shared" si="606"/>
        <v>1</v>
      </c>
      <c r="E7723">
        <f>[1]RechargeReductions!G7723*1.9835</f>
        <v>0</v>
      </c>
      <c r="F7723" s="19">
        <f t="shared" si="607"/>
        <v>0</v>
      </c>
      <c r="G7723">
        <f>[1]RechargeReductions!I7723*1.9835</f>
        <v>0</v>
      </c>
      <c r="H7723" s="19">
        <f t="shared" si="608"/>
        <v>0</v>
      </c>
      <c r="I7723">
        <f>[1]RechargeReductions!L7723*1.9835</f>
        <v>0</v>
      </c>
      <c r="J7723" s="19">
        <f t="shared" si="609"/>
        <v>0</v>
      </c>
      <c r="K7723">
        <f>LOOKUP(B7723,[1]MaxFinancial!$A$2:$A$27,[1]MaxFinancial!$B$2:$B$27)</f>
        <v>-3.92</v>
      </c>
    </row>
    <row r="7724" spans="1:11">
      <c r="A7724" s="13">
        <v>41265</v>
      </c>
      <c r="B7724" s="19">
        <f t="shared" si="605"/>
        <v>2013</v>
      </c>
      <c r="C7724">
        <f>[1]RechargeReductions!Q7724*1.9835</f>
        <v>1180.1825000000001</v>
      </c>
      <c r="D7724" s="19">
        <f t="shared" si="606"/>
        <v>1</v>
      </c>
      <c r="E7724">
        <f>[1]RechargeReductions!G7724*1.9835</f>
        <v>0</v>
      </c>
      <c r="F7724" s="19">
        <f t="shared" si="607"/>
        <v>0</v>
      </c>
      <c r="G7724">
        <f>[1]RechargeReductions!I7724*1.9835</f>
        <v>0</v>
      </c>
      <c r="H7724" s="19">
        <f t="shared" si="608"/>
        <v>0</v>
      </c>
      <c r="I7724">
        <f>[1]RechargeReductions!L7724*1.9835</f>
        <v>0</v>
      </c>
      <c r="J7724" s="19">
        <f t="shared" si="609"/>
        <v>0</v>
      </c>
      <c r="K7724">
        <f>LOOKUP(B7724,[1]MaxFinancial!$A$2:$A$27,[1]MaxFinancial!$B$2:$B$27)</f>
        <v>-3.92</v>
      </c>
    </row>
    <row r="7725" spans="1:11">
      <c r="A7725" s="13">
        <v>41266</v>
      </c>
      <c r="B7725" s="19">
        <f t="shared" si="605"/>
        <v>2013</v>
      </c>
      <c r="C7725">
        <f>[1]RechargeReductions!Q7725*1.9835</f>
        <v>1142.4960000000001</v>
      </c>
      <c r="D7725" s="19">
        <f t="shared" si="606"/>
        <v>1</v>
      </c>
      <c r="E7725">
        <f>[1]RechargeReductions!G7725*1.9835</f>
        <v>0</v>
      </c>
      <c r="F7725" s="19">
        <f t="shared" si="607"/>
        <v>0</v>
      </c>
      <c r="G7725">
        <f>[1]RechargeReductions!I7725*1.9835</f>
        <v>0</v>
      </c>
      <c r="H7725" s="19">
        <f t="shared" si="608"/>
        <v>0</v>
      </c>
      <c r="I7725">
        <f>[1]RechargeReductions!L7725*1.9835</f>
        <v>0</v>
      </c>
      <c r="J7725" s="19">
        <f t="shared" si="609"/>
        <v>0</v>
      </c>
      <c r="K7725">
        <f>LOOKUP(B7725,[1]MaxFinancial!$A$2:$A$27,[1]MaxFinancial!$B$2:$B$27)</f>
        <v>-3.92</v>
      </c>
    </row>
    <row r="7726" spans="1:11">
      <c r="A7726" s="13">
        <v>41267</v>
      </c>
      <c r="B7726" s="19">
        <f t="shared" si="605"/>
        <v>2013</v>
      </c>
      <c r="C7726">
        <f>[1]RechargeReductions!Q7726*1.9835</f>
        <v>1053.2384999999999</v>
      </c>
      <c r="D7726" s="19">
        <f t="shared" si="606"/>
        <v>1</v>
      </c>
      <c r="E7726">
        <f>[1]RechargeReductions!G7726*1.9835</f>
        <v>0</v>
      </c>
      <c r="F7726" s="19">
        <f t="shared" si="607"/>
        <v>0</v>
      </c>
      <c r="G7726">
        <f>[1]RechargeReductions!I7726*1.9835</f>
        <v>0</v>
      </c>
      <c r="H7726" s="19">
        <f t="shared" si="608"/>
        <v>0</v>
      </c>
      <c r="I7726">
        <f>[1]RechargeReductions!L7726*1.9835</f>
        <v>0</v>
      </c>
      <c r="J7726" s="19">
        <f t="shared" si="609"/>
        <v>0</v>
      </c>
      <c r="K7726">
        <f>LOOKUP(B7726,[1]MaxFinancial!$A$2:$A$27,[1]MaxFinancial!$B$2:$B$27)</f>
        <v>-3.92</v>
      </c>
    </row>
    <row r="7727" spans="1:11">
      <c r="A7727" s="13">
        <v>41268</v>
      </c>
      <c r="B7727" s="19">
        <f t="shared" si="605"/>
        <v>2013</v>
      </c>
      <c r="C7727">
        <f>[1]RechargeReductions!Q7727*1.9835</f>
        <v>1033.4035000000001</v>
      </c>
      <c r="D7727" s="19">
        <f t="shared" si="606"/>
        <v>1</v>
      </c>
      <c r="E7727">
        <f>[1]RechargeReductions!G7727*1.9835</f>
        <v>0</v>
      </c>
      <c r="F7727" s="19">
        <f t="shared" si="607"/>
        <v>0</v>
      </c>
      <c r="G7727">
        <f>[1]RechargeReductions!I7727*1.9835</f>
        <v>0</v>
      </c>
      <c r="H7727" s="19">
        <f t="shared" si="608"/>
        <v>0</v>
      </c>
      <c r="I7727">
        <f>[1]RechargeReductions!L7727*1.9835</f>
        <v>0</v>
      </c>
      <c r="J7727" s="19">
        <f t="shared" si="609"/>
        <v>0</v>
      </c>
      <c r="K7727">
        <f>LOOKUP(B7727,[1]MaxFinancial!$A$2:$A$27,[1]MaxFinancial!$B$2:$B$27)</f>
        <v>-3.92</v>
      </c>
    </row>
    <row r="7728" spans="1:11">
      <c r="A7728" s="13">
        <v>41269</v>
      </c>
      <c r="B7728" s="19">
        <f t="shared" si="605"/>
        <v>2013</v>
      </c>
      <c r="C7728">
        <f>[1]RechargeReductions!Q7728*1.9835</f>
        <v>1031.42</v>
      </c>
      <c r="D7728" s="19">
        <f t="shared" si="606"/>
        <v>1</v>
      </c>
      <c r="E7728">
        <f>[1]RechargeReductions!G7728*1.9835</f>
        <v>0</v>
      </c>
      <c r="F7728" s="19">
        <f t="shared" si="607"/>
        <v>0</v>
      </c>
      <c r="G7728">
        <f>[1]RechargeReductions!I7728*1.9835</f>
        <v>0</v>
      </c>
      <c r="H7728" s="19">
        <f t="shared" si="608"/>
        <v>0</v>
      </c>
      <c r="I7728">
        <f>[1]RechargeReductions!L7728*1.9835</f>
        <v>0</v>
      </c>
      <c r="J7728" s="19">
        <f t="shared" si="609"/>
        <v>0</v>
      </c>
      <c r="K7728">
        <f>LOOKUP(B7728,[1]MaxFinancial!$A$2:$A$27,[1]MaxFinancial!$B$2:$B$27)</f>
        <v>-3.92</v>
      </c>
    </row>
    <row r="7729" spans="1:11">
      <c r="A7729" s="13">
        <v>41270</v>
      </c>
      <c r="B7729" s="19">
        <f t="shared" si="605"/>
        <v>2013</v>
      </c>
      <c r="C7729">
        <f>[1]RechargeReductions!Q7729*1.9835</f>
        <v>1031.42</v>
      </c>
      <c r="D7729" s="19">
        <f t="shared" si="606"/>
        <v>1</v>
      </c>
      <c r="E7729">
        <f>[1]RechargeReductions!G7729*1.9835</f>
        <v>0</v>
      </c>
      <c r="F7729" s="19">
        <f t="shared" si="607"/>
        <v>0</v>
      </c>
      <c r="G7729">
        <f>[1]RechargeReductions!I7729*1.9835</f>
        <v>0</v>
      </c>
      <c r="H7729" s="19">
        <f t="shared" si="608"/>
        <v>0</v>
      </c>
      <c r="I7729">
        <f>[1]RechargeReductions!L7729*1.9835</f>
        <v>0</v>
      </c>
      <c r="J7729" s="19">
        <f t="shared" si="609"/>
        <v>0</v>
      </c>
      <c r="K7729">
        <f>LOOKUP(B7729,[1]MaxFinancial!$A$2:$A$27,[1]MaxFinancial!$B$2:$B$27)</f>
        <v>-3.92</v>
      </c>
    </row>
    <row r="7730" spans="1:11">
      <c r="A7730" s="13">
        <v>41271</v>
      </c>
      <c r="B7730" s="19">
        <f t="shared" si="605"/>
        <v>2013</v>
      </c>
      <c r="C7730">
        <f>[1]RechargeReductions!Q7730*1.9835</f>
        <v>1031.42</v>
      </c>
      <c r="D7730" s="19">
        <f t="shared" si="606"/>
        <v>1</v>
      </c>
      <c r="E7730">
        <f>[1]RechargeReductions!G7730*1.9835</f>
        <v>0</v>
      </c>
      <c r="F7730" s="19">
        <f t="shared" si="607"/>
        <v>0</v>
      </c>
      <c r="G7730">
        <f>[1]RechargeReductions!I7730*1.9835</f>
        <v>0</v>
      </c>
      <c r="H7730" s="19">
        <f t="shared" si="608"/>
        <v>0</v>
      </c>
      <c r="I7730">
        <f>[1]RechargeReductions!L7730*1.9835</f>
        <v>0</v>
      </c>
      <c r="J7730" s="19">
        <f t="shared" si="609"/>
        <v>0</v>
      </c>
      <c r="K7730">
        <f>LOOKUP(B7730,[1]MaxFinancial!$A$2:$A$27,[1]MaxFinancial!$B$2:$B$27)</f>
        <v>-3.92</v>
      </c>
    </row>
    <row r="7731" spans="1:11">
      <c r="A7731" s="13">
        <v>41272</v>
      </c>
      <c r="B7731" s="19">
        <f t="shared" si="605"/>
        <v>2013</v>
      </c>
      <c r="C7731">
        <f>[1]RechargeReductions!Q7731*1.9835</f>
        <v>1029.4365</v>
      </c>
      <c r="D7731" s="19">
        <f t="shared" si="606"/>
        <v>1</v>
      </c>
      <c r="E7731">
        <f>[1]RechargeReductions!G7731*1.9835</f>
        <v>0</v>
      </c>
      <c r="F7731" s="19">
        <f t="shared" si="607"/>
        <v>0</v>
      </c>
      <c r="G7731">
        <f>[1]RechargeReductions!I7731*1.9835</f>
        <v>0</v>
      </c>
      <c r="H7731" s="19">
        <f t="shared" si="608"/>
        <v>0</v>
      </c>
      <c r="I7731">
        <f>[1]RechargeReductions!L7731*1.9835</f>
        <v>0</v>
      </c>
      <c r="J7731" s="19">
        <f t="shared" si="609"/>
        <v>0</v>
      </c>
      <c r="K7731">
        <f>LOOKUP(B7731,[1]MaxFinancial!$A$2:$A$27,[1]MaxFinancial!$B$2:$B$27)</f>
        <v>-3.92</v>
      </c>
    </row>
    <row r="7732" spans="1:11">
      <c r="A7732" s="13">
        <v>41273</v>
      </c>
      <c r="B7732" s="19">
        <f t="shared" si="605"/>
        <v>2013</v>
      </c>
      <c r="C7732">
        <f>[1]RechargeReductions!Q7732*1.9835</f>
        <v>1031.42</v>
      </c>
      <c r="D7732" s="19">
        <f t="shared" si="606"/>
        <v>1</v>
      </c>
      <c r="E7732">
        <f>[1]RechargeReductions!G7732*1.9835</f>
        <v>0</v>
      </c>
      <c r="F7732" s="19">
        <f t="shared" si="607"/>
        <v>0</v>
      </c>
      <c r="G7732">
        <f>[1]RechargeReductions!I7732*1.9835</f>
        <v>0</v>
      </c>
      <c r="H7732" s="19">
        <f t="shared" si="608"/>
        <v>0</v>
      </c>
      <c r="I7732">
        <f>[1]RechargeReductions!L7732*1.9835</f>
        <v>0</v>
      </c>
      <c r="J7732" s="19">
        <f t="shared" si="609"/>
        <v>0</v>
      </c>
      <c r="K7732">
        <f>LOOKUP(B7732,[1]MaxFinancial!$A$2:$A$27,[1]MaxFinancial!$B$2:$B$27)</f>
        <v>-3.92</v>
      </c>
    </row>
    <row r="7733" spans="1:11">
      <c r="A7733" s="13">
        <v>41274</v>
      </c>
      <c r="B7733" s="19">
        <f t="shared" si="605"/>
        <v>2013</v>
      </c>
      <c r="C7733">
        <f>[1]RechargeReductions!Q7733*1.9835</f>
        <v>1029.4365</v>
      </c>
      <c r="D7733" s="19">
        <f t="shared" si="606"/>
        <v>1</v>
      </c>
      <c r="E7733">
        <f>[1]RechargeReductions!G7733*1.9835</f>
        <v>0</v>
      </c>
      <c r="F7733" s="19">
        <f t="shared" si="607"/>
        <v>0</v>
      </c>
      <c r="G7733">
        <f>[1]RechargeReductions!I7733*1.9835</f>
        <v>0</v>
      </c>
      <c r="H7733" s="19">
        <f t="shared" si="608"/>
        <v>0</v>
      </c>
      <c r="I7733">
        <f>[1]RechargeReductions!L7733*1.9835</f>
        <v>0</v>
      </c>
      <c r="J7733" s="19">
        <f t="shared" si="609"/>
        <v>0</v>
      </c>
      <c r="K7733">
        <f>LOOKUP(B7733,[1]MaxFinancial!$A$2:$A$27,[1]MaxFinancial!$B$2:$B$27)</f>
        <v>-3.92</v>
      </c>
    </row>
    <row r="7734" spans="1:11">
      <c r="A7734" s="13">
        <v>41275</v>
      </c>
      <c r="B7734" s="19">
        <f t="shared" si="605"/>
        <v>2013</v>
      </c>
      <c r="C7734">
        <f>[1]RechargeReductions!Q7734*1.9835</f>
        <v>1029.4365</v>
      </c>
      <c r="D7734" s="19">
        <f t="shared" si="606"/>
        <v>1</v>
      </c>
      <c r="E7734">
        <f>[1]RechargeReductions!G7734*1.9835</f>
        <v>0</v>
      </c>
      <c r="F7734" s="19">
        <f t="shared" si="607"/>
        <v>0</v>
      </c>
      <c r="G7734">
        <f>[1]RechargeReductions!I7734*1.9835</f>
        <v>0</v>
      </c>
      <c r="H7734" s="19">
        <f t="shared" si="608"/>
        <v>0</v>
      </c>
      <c r="I7734">
        <f>[1]RechargeReductions!L7734*1.9835</f>
        <v>0</v>
      </c>
      <c r="J7734" s="19">
        <f t="shared" si="609"/>
        <v>0</v>
      </c>
      <c r="K7734">
        <f>LOOKUP(B7734,[1]MaxFinancial!$A$2:$A$27,[1]MaxFinancial!$B$2:$B$27)</f>
        <v>-3.92</v>
      </c>
    </row>
    <row r="7735" spans="1:11">
      <c r="A7735" s="13">
        <v>41276</v>
      </c>
      <c r="B7735" s="19">
        <f t="shared" si="605"/>
        <v>2013</v>
      </c>
      <c r="C7735">
        <f>[1]RechargeReductions!Q7735*1.9835</f>
        <v>987.78300000000002</v>
      </c>
      <c r="D7735" s="19">
        <f t="shared" si="606"/>
        <v>1</v>
      </c>
      <c r="E7735">
        <f>[1]RechargeReductions!G7735*1.9835</f>
        <v>0</v>
      </c>
      <c r="F7735" s="19">
        <f t="shared" si="607"/>
        <v>0</v>
      </c>
      <c r="G7735">
        <f>[1]RechargeReductions!I7735*1.9835</f>
        <v>0</v>
      </c>
      <c r="H7735" s="19">
        <f t="shared" si="608"/>
        <v>0</v>
      </c>
      <c r="I7735">
        <f>[1]RechargeReductions!L7735*1.9835</f>
        <v>0</v>
      </c>
      <c r="J7735" s="19">
        <f t="shared" si="609"/>
        <v>0</v>
      </c>
      <c r="K7735">
        <f>LOOKUP(B7735,[1]MaxFinancial!$A$2:$A$27,[1]MaxFinancial!$B$2:$B$27)</f>
        <v>-3.92</v>
      </c>
    </row>
    <row r="7736" spans="1:11">
      <c r="A7736" s="13">
        <v>41277</v>
      </c>
      <c r="B7736" s="19">
        <f t="shared" si="605"/>
        <v>2013</v>
      </c>
      <c r="C7736">
        <f>[1]RechargeReductions!Q7736*1.9835</f>
        <v>967.94799999999998</v>
      </c>
      <c r="D7736" s="19">
        <f t="shared" si="606"/>
        <v>1</v>
      </c>
      <c r="E7736">
        <f>[1]RechargeReductions!G7736*1.9835</f>
        <v>0</v>
      </c>
      <c r="F7736" s="19">
        <f t="shared" si="607"/>
        <v>0</v>
      </c>
      <c r="G7736">
        <f>[1]RechargeReductions!I7736*1.9835</f>
        <v>0</v>
      </c>
      <c r="H7736" s="19">
        <f t="shared" si="608"/>
        <v>0</v>
      </c>
      <c r="I7736">
        <f>[1]RechargeReductions!L7736*1.9835</f>
        <v>0</v>
      </c>
      <c r="J7736" s="19">
        <f t="shared" si="609"/>
        <v>0</v>
      </c>
      <c r="K7736">
        <f>LOOKUP(B7736,[1]MaxFinancial!$A$2:$A$27,[1]MaxFinancial!$B$2:$B$27)</f>
        <v>-3.92</v>
      </c>
    </row>
    <row r="7737" spans="1:11">
      <c r="A7737" s="13">
        <v>41278</v>
      </c>
      <c r="B7737" s="19">
        <f t="shared" si="605"/>
        <v>2013</v>
      </c>
      <c r="C7737">
        <f>[1]RechargeReductions!Q7737*1.9835</f>
        <v>1007.6180000000001</v>
      </c>
      <c r="D7737" s="19">
        <f t="shared" si="606"/>
        <v>1</v>
      </c>
      <c r="E7737">
        <f>[1]RechargeReductions!G7737*1.9835</f>
        <v>0</v>
      </c>
      <c r="F7737" s="19">
        <f t="shared" si="607"/>
        <v>0</v>
      </c>
      <c r="G7737">
        <f>[1]RechargeReductions!I7737*1.9835</f>
        <v>0</v>
      </c>
      <c r="H7737" s="19">
        <f t="shared" si="608"/>
        <v>0</v>
      </c>
      <c r="I7737">
        <f>[1]RechargeReductions!L7737*1.9835</f>
        <v>0</v>
      </c>
      <c r="J7737" s="19">
        <f t="shared" si="609"/>
        <v>0</v>
      </c>
      <c r="K7737">
        <f>LOOKUP(B7737,[1]MaxFinancial!$A$2:$A$27,[1]MaxFinancial!$B$2:$B$27)</f>
        <v>-3.92</v>
      </c>
    </row>
    <row r="7738" spans="1:11">
      <c r="A7738" s="13">
        <v>41279</v>
      </c>
      <c r="B7738" s="19">
        <f t="shared" si="605"/>
        <v>2013</v>
      </c>
      <c r="C7738">
        <f>[1]RechargeReductions!Q7738*1.9835</f>
        <v>1015.552</v>
      </c>
      <c r="D7738" s="19">
        <f t="shared" si="606"/>
        <v>1</v>
      </c>
      <c r="E7738">
        <f>[1]RechargeReductions!G7738*1.9835</f>
        <v>0</v>
      </c>
      <c r="F7738" s="19">
        <f t="shared" si="607"/>
        <v>0</v>
      </c>
      <c r="G7738">
        <f>[1]RechargeReductions!I7738*1.9835</f>
        <v>0</v>
      </c>
      <c r="H7738" s="19">
        <f t="shared" si="608"/>
        <v>0</v>
      </c>
      <c r="I7738">
        <f>[1]RechargeReductions!L7738*1.9835</f>
        <v>0</v>
      </c>
      <c r="J7738" s="19">
        <f t="shared" si="609"/>
        <v>0</v>
      </c>
      <c r="K7738">
        <f>LOOKUP(B7738,[1]MaxFinancial!$A$2:$A$27,[1]MaxFinancial!$B$2:$B$27)</f>
        <v>-3.92</v>
      </c>
    </row>
    <row r="7739" spans="1:11">
      <c r="A7739" s="13">
        <v>41280</v>
      </c>
      <c r="B7739" s="19">
        <f t="shared" si="605"/>
        <v>2013</v>
      </c>
      <c r="C7739">
        <f>[1]RechargeReductions!Q7739*1.9835</f>
        <v>1013.5685</v>
      </c>
      <c r="D7739" s="19">
        <f t="shared" si="606"/>
        <v>1</v>
      </c>
      <c r="E7739">
        <f>[1]RechargeReductions!G7739*1.9835</f>
        <v>0</v>
      </c>
      <c r="F7739" s="19">
        <f t="shared" si="607"/>
        <v>0</v>
      </c>
      <c r="G7739">
        <f>[1]RechargeReductions!I7739*1.9835</f>
        <v>0</v>
      </c>
      <c r="H7739" s="19">
        <f t="shared" si="608"/>
        <v>0</v>
      </c>
      <c r="I7739">
        <f>[1]RechargeReductions!L7739*1.9835</f>
        <v>0</v>
      </c>
      <c r="J7739" s="19">
        <f t="shared" si="609"/>
        <v>0</v>
      </c>
      <c r="K7739">
        <f>LOOKUP(B7739,[1]MaxFinancial!$A$2:$A$27,[1]MaxFinancial!$B$2:$B$27)</f>
        <v>-3.92</v>
      </c>
    </row>
    <row r="7740" spans="1:11">
      <c r="A7740" s="13">
        <v>41281</v>
      </c>
      <c r="B7740" s="19">
        <f t="shared" si="605"/>
        <v>2013</v>
      </c>
      <c r="C7740">
        <f>[1]RechargeReductions!Q7740*1.9835</f>
        <v>1011.585</v>
      </c>
      <c r="D7740" s="19">
        <f t="shared" si="606"/>
        <v>1</v>
      </c>
      <c r="E7740">
        <f>[1]RechargeReductions!G7740*1.9835</f>
        <v>0</v>
      </c>
      <c r="F7740" s="19">
        <f t="shared" si="607"/>
        <v>0</v>
      </c>
      <c r="G7740">
        <f>[1]RechargeReductions!I7740*1.9835</f>
        <v>0</v>
      </c>
      <c r="H7740" s="19">
        <f t="shared" si="608"/>
        <v>0</v>
      </c>
      <c r="I7740">
        <f>[1]RechargeReductions!L7740*1.9835</f>
        <v>0</v>
      </c>
      <c r="J7740" s="19">
        <f t="shared" si="609"/>
        <v>0</v>
      </c>
      <c r="K7740">
        <f>LOOKUP(B7740,[1]MaxFinancial!$A$2:$A$27,[1]MaxFinancial!$B$2:$B$27)</f>
        <v>-3.92</v>
      </c>
    </row>
    <row r="7741" spans="1:11">
      <c r="A7741" s="13">
        <v>41282</v>
      </c>
      <c r="B7741" s="19">
        <f t="shared" si="605"/>
        <v>2013</v>
      </c>
      <c r="C7741">
        <f>[1]RechargeReductions!Q7741*1.9835</f>
        <v>1013.5685</v>
      </c>
      <c r="D7741" s="19">
        <f t="shared" si="606"/>
        <v>1</v>
      </c>
      <c r="E7741">
        <f>[1]RechargeReductions!G7741*1.9835</f>
        <v>0</v>
      </c>
      <c r="F7741" s="19">
        <f t="shared" si="607"/>
        <v>0</v>
      </c>
      <c r="G7741">
        <f>[1]RechargeReductions!I7741*1.9835</f>
        <v>0</v>
      </c>
      <c r="H7741" s="19">
        <f t="shared" si="608"/>
        <v>0</v>
      </c>
      <c r="I7741">
        <f>[1]RechargeReductions!L7741*1.9835</f>
        <v>0</v>
      </c>
      <c r="J7741" s="19">
        <f t="shared" si="609"/>
        <v>0</v>
      </c>
      <c r="K7741">
        <f>LOOKUP(B7741,[1]MaxFinancial!$A$2:$A$27,[1]MaxFinancial!$B$2:$B$27)</f>
        <v>-3.92</v>
      </c>
    </row>
    <row r="7742" spans="1:11">
      <c r="A7742" s="13">
        <v>41283</v>
      </c>
      <c r="B7742" s="19">
        <f t="shared" si="605"/>
        <v>2013</v>
      </c>
      <c r="C7742">
        <f>[1]RechargeReductions!Q7742*1.9835</f>
        <v>1011.585</v>
      </c>
      <c r="D7742" s="19">
        <f t="shared" si="606"/>
        <v>1</v>
      </c>
      <c r="E7742">
        <f>[1]RechargeReductions!G7742*1.9835</f>
        <v>0</v>
      </c>
      <c r="F7742" s="19">
        <f t="shared" si="607"/>
        <v>0</v>
      </c>
      <c r="G7742">
        <f>[1]RechargeReductions!I7742*1.9835</f>
        <v>0</v>
      </c>
      <c r="H7742" s="19">
        <f t="shared" si="608"/>
        <v>0</v>
      </c>
      <c r="I7742">
        <f>[1]RechargeReductions!L7742*1.9835</f>
        <v>0</v>
      </c>
      <c r="J7742" s="19">
        <f t="shared" si="609"/>
        <v>0</v>
      </c>
      <c r="K7742">
        <f>LOOKUP(B7742,[1]MaxFinancial!$A$2:$A$27,[1]MaxFinancial!$B$2:$B$27)</f>
        <v>-3.92</v>
      </c>
    </row>
    <row r="7743" spans="1:11">
      <c r="A7743" s="13">
        <v>41284</v>
      </c>
      <c r="B7743" s="19">
        <f t="shared" si="605"/>
        <v>2013</v>
      </c>
      <c r="C7743">
        <f>[1]RechargeReductions!Q7743*1.9835</f>
        <v>1011.585</v>
      </c>
      <c r="D7743" s="19">
        <f t="shared" si="606"/>
        <v>1</v>
      </c>
      <c r="E7743">
        <f>[1]RechargeReductions!G7743*1.9835</f>
        <v>0</v>
      </c>
      <c r="F7743" s="19">
        <f t="shared" si="607"/>
        <v>0</v>
      </c>
      <c r="G7743">
        <f>[1]RechargeReductions!I7743*1.9835</f>
        <v>0</v>
      </c>
      <c r="H7743" s="19">
        <f t="shared" si="608"/>
        <v>0</v>
      </c>
      <c r="I7743">
        <f>[1]RechargeReductions!L7743*1.9835</f>
        <v>0</v>
      </c>
      <c r="J7743" s="19">
        <f t="shared" si="609"/>
        <v>0</v>
      </c>
      <c r="K7743">
        <f>LOOKUP(B7743,[1]MaxFinancial!$A$2:$A$27,[1]MaxFinancial!$B$2:$B$27)</f>
        <v>-3.92</v>
      </c>
    </row>
    <row r="7744" spans="1:11">
      <c r="A7744" s="13">
        <v>41285</v>
      </c>
      <c r="B7744" s="19">
        <f t="shared" si="605"/>
        <v>2013</v>
      </c>
      <c r="C7744">
        <f>[1]RechargeReductions!Q7744*1.9835</f>
        <v>1011.585</v>
      </c>
      <c r="D7744" s="19">
        <f t="shared" si="606"/>
        <v>1</v>
      </c>
      <c r="E7744">
        <f>[1]RechargeReductions!G7744*1.9835</f>
        <v>0</v>
      </c>
      <c r="F7744" s="19">
        <f t="shared" si="607"/>
        <v>0</v>
      </c>
      <c r="G7744">
        <f>[1]RechargeReductions!I7744*1.9835</f>
        <v>0</v>
      </c>
      <c r="H7744" s="19">
        <f t="shared" si="608"/>
        <v>0</v>
      </c>
      <c r="I7744">
        <f>[1]RechargeReductions!L7744*1.9835</f>
        <v>0</v>
      </c>
      <c r="J7744" s="19">
        <f t="shared" si="609"/>
        <v>0</v>
      </c>
      <c r="K7744">
        <f>LOOKUP(B7744,[1]MaxFinancial!$A$2:$A$27,[1]MaxFinancial!$B$2:$B$27)</f>
        <v>-3.92</v>
      </c>
    </row>
    <row r="7745" spans="1:11">
      <c r="A7745" s="13">
        <v>41286</v>
      </c>
      <c r="B7745" s="19">
        <f t="shared" si="605"/>
        <v>2013</v>
      </c>
      <c r="C7745">
        <f>[1]RechargeReductions!Q7745*1.9835</f>
        <v>1011.585</v>
      </c>
      <c r="D7745" s="19">
        <f t="shared" si="606"/>
        <v>1</v>
      </c>
      <c r="E7745">
        <f>[1]RechargeReductions!G7745*1.9835</f>
        <v>0</v>
      </c>
      <c r="F7745" s="19">
        <f t="shared" si="607"/>
        <v>0</v>
      </c>
      <c r="G7745">
        <f>[1]RechargeReductions!I7745*1.9835</f>
        <v>0</v>
      </c>
      <c r="H7745" s="19">
        <f t="shared" si="608"/>
        <v>0</v>
      </c>
      <c r="I7745">
        <f>[1]RechargeReductions!L7745*1.9835</f>
        <v>0</v>
      </c>
      <c r="J7745" s="19">
        <f t="shared" si="609"/>
        <v>0</v>
      </c>
      <c r="K7745">
        <f>LOOKUP(B7745,[1]MaxFinancial!$A$2:$A$27,[1]MaxFinancial!$B$2:$B$27)</f>
        <v>-3.92</v>
      </c>
    </row>
    <row r="7746" spans="1:11">
      <c r="A7746" s="13">
        <v>41287</v>
      </c>
      <c r="B7746" s="19">
        <f t="shared" si="605"/>
        <v>2013</v>
      </c>
      <c r="C7746">
        <f>[1]RechargeReductions!Q7746*1.9835</f>
        <v>1011.585</v>
      </c>
      <c r="D7746" s="19">
        <f t="shared" si="606"/>
        <v>1</v>
      </c>
      <c r="E7746">
        <f>[1]RechargeReductions!G7746*1.9835</f>
        <v>0</v>
      </c>
      <c r="F7746" s="19">
        <f t="shared" si="607"/>
        <v>0</v>
      </c>
      <c r="G7746">
        <f>[1]RechargeReductions!I7746*1.9835</f>
        <v>0</v>
      </c>
      <c r="H7746" s="19">
        <f t="shared" si="608"/>
        <v>0</v>
      </c>
      <c r="I7746">
        <f>[1]RechargeReductions!L7746*1.9835</f>
        <v>0</v>
      </c>
      <c r="J7746" s="19">
        <f t="shared" si="609"/>
        <v>0</v>
      </c>
      <c r="K7746">
        <f>LOOKUP(B7746,[1]MaxFinancial!$A$2:$A$27,[1]MaxFinancial!$B$2:$B$27)</f>
        <v>-3.92</v>
      </c>
    </row>
    <row r="7747" spans="1:11">
      <c r="A7747" s="13">
        <v>41288</v>
      </c>
      <c r="B7747" s="19">
        <f t="shared" ref="B7747:B7810" si="610">YEAR(A7747+61)</f>
        <v>2013</v>
      </c>
      <c r="C7747">
        <f>[1]RechargeReductions!Q7747*1.9835</f>
        <v>1011.585</v>
      </c>
      <c r="D7747" s="19">
        <f t="shared" ref="D7747:D7810" si="611">IF(C7747&gt;300,1,0)</f>
        <v>1</v>
      </c>
      <c r="E7747">
        <f>[1]RechargeReductions!G7747*1.9835</f>
        <v>0</v>
      </c>
      <c r="F7747" s="19">
        <f t="shared" ref="F7747:F7810" si="612">IF(E7747&gt;300,1,0)</f>
        <v>0</v>
      </c>
      <c r="G7747">
        <f>[1]RechargeReductions!I7747*1.9835</f>
        <v>0</v>
      </c>
      <c r="H7747" s="19">
        <f t="shared" ref="H7747:H7810" si="613">IF(G7747&gt;0,1,0)</f>
        <v>0</v>
      </c>
      <c r="I7747">
        <f>[1]RechargeReductions!L7747*1.9835</f>
        <v>0</v>
      </c>
      <c r="J7747" s="19">
        <f t="shared" ref="J7747:J7810" si="614">IF(I7747&gt;0,1,0)</f>
        <v>0</v>
      </c>
      <c r="K7747">
        <f>LOOKUP(B7747,[1]MaxFinancial!$A$2:$A$27,[1]MaxFinancial!$B$2:$B$27)</f>
        <v>-3.92</v>
      </c>
    </row>
    <row r="7748" spans="1:11">
      <c r="A7748" s="13">
        <v>41289</v>
      </c>
      <c r="B7748" s="19">
        <f t="shared" si="610"/>
        <v>2013</v>
      </c>
      <c r="C7748">
        <f>[1]RechargeReductions!Q7748*1.9835</f>
        <v>1009.6015</v>
      </c>
      <c r="D7748" s="19">
        <f t="shared" si="611"/>
        <v>1</v>
      </c>
      <c r="E7748">
        <f>[1]RechargeReductions!G7748*1.9835</f>
        <v>0</v>
      </c>
      <c r="F7748" s="19">
        <f t="shared" si="612"/>
        <v>0</v>
      </c>
      <c r="G7748">
        <f>[1]RechargeReductions!I7748*1.9835</f>
        <v>0</v>
      </c>
      <c r="H7748" s="19">
        <f t="shared" si="613"/>
        <v>0</v>
      </c>
      <c r="I7748">
        <f>[1]RechargeReductions!L7748*1.9835</f>
        <v>0</v>
      </c>
      <c r="J7748" s="19">
        <f t="shared" si="614"/>
        <v>0</v>
      </c>
      <c r="K7748">
        <f>LOOKUP(B7748,[1]MaxFinancial!$A$2:$A$27,[1]MaxFinancial!$B$2:$B$27)</f>
        <v>-3.92</v>
      </c>
    </row>
    <row r="7749" spans="1:11">
      <c r="A7749" s="13">
        <v>41290</v>
      </c>
      <c r="B7749" s="19">
        <f t="shared" si="610"/>
        <v>2013</v>
      </c>
      <c r="C7749">
        <f>[1]RechargeReductions!Q7749*1.9835</f>
        <v>1009.6015</v>
      </c>
      <c r="D7749" s="19">
        <f t="shared" si="611"/>
        <v>1</v>
      </c>
      <c r="E7749">
        <f>[1]RechargeReductions!G7749*1.9835</f>
        <v>0</v>
      </c>
      <c r="F7749" s="19">
        <f t="shared" si="612"/>
        <v>0</v>
      </c>
      <c r="G7749">
        <f>[1]RechargeReductions!I7749*1.9835</f>
        <v>0</v>
      </c>
      <c r="H7749" s="19">
        <f t="shared" si="613"/>
        <v>0</v>
      </c>
      <c r="I7749">
        <f>[1]RechargeReductions!L7749*1.9835</f>
        <v>0</v>
      </c>
      <c r="J7749" s="19">
        <f t="shared" si="614"/>
        <v>0</v>
      </c>
      <c r="K7749">
        <f>LOOKUP(B7749,[1]MaxFinancial!$A$2:$A$27,[1]MaxFinancial!$B$2:$B$27)</f>
        <v>-3.92</v>
      </c>
    </row>
    <row r="7750" spans="1:11">
      <c r="A7750" s="13">
        <v>41291</v>
      </c>
      <c r="B7750" s="19">
        <f t="shared" si="610"/>
        <v>2013</v>
      </c>
      <c r="C7750">
        <f>[1]RechargeReductions!Q7750*1.9835</f>
        <v>1011.585</v>
      </c>
      <c r="D7750" s="19">
        <f t="shared" si="611"/>
        <v>1</v>
      </c>
      <c r="E7750">
        <f>[1]RechargeReductions!G7750*1.9835</f>
        <v>0</v>
      </c>
      <c r="F7750" s="19">
        <f t="shared" si="612"/>
        <v>0</v>
      </c>
      <c r="G7750">
        <f>[1]RechargeReductions!I7750*1.9835</f>
        <v>0</v>
      </c>
      <c r="H7750" s="19">
        <f t="shared" si="613"/>
        <v>0</v>
      </c>
      <c r="I7750">
        <f>[1]RechargeReductions!L7750*1.9835</f>
        <v>0</v>
      </c>
      <c r="J7750" s="19">
        <f t="shared" si="614"/>
        <v>0</v>
      </c>
      <c r="K7750">
        <f>LOOKUP(B7750,[1]MaxFinancial!$A$2:$A$27,[1]MaxFinancial!$B$2:$B$27)</f>
        <v>-3.92</v>
      </c>
    </row>
    <row r="7751" spans="1:11">
      <c r="A7751" s="13">
        <v>41292</v>
      </c>
      <c r="B7751" s="19">
        <f t="shared" si="610"/>
        <v>2013</v>
      </c>
      <c r="C7751">
        <f>[1]RechargeReductions!Q7751*1.9835</f>
        <v>1011.585</v>
      </c>
      <c r="D7751" s="19">
        <f t="shared" si="611"/>
        <v>1</v>
      </c>
      <c r="E7751">
        <f>[1]RechargeReductions!G7751*1.9835</f>
        <v>0</v>
      </c>
      <c r="F7751" s="19">
        <f t="shared" si="612"/>
        <v>0</v>
      </c>
      <c r="G7751">
        <f>[1]RechargeReductions!I7751*1.9835</f>
        <v>0</v>
      </c>
      <c r="H7751" s="19">
        <f t="shared" si="613"/>
        <v>0</v>
      </c>
      <c r="I7751">
        <f>[1]RechargeReductions!L7751*1.9835</f>
        <v>0</v>
      </c>
      <c r="J7751" s="19">
        <f t="shared" si="614"/>
        <v>0</v>
      </c>
      <c r="K7751">
        <f>LOOKUP(B7751,[1]MaxFinancial!$A$2:$A$27,[1]MaxFinancial!$B$2:$B$27)</f>
        <v>-3.92</v>
      </c>
    </row>
    <row r="7752" spans="1:11">
      <c r="A7752" s="13">
        <v>41293</v>
      </c>
      <c r="B7752" s="19">
        <f t="shared" si="610"/>
        <v>2013</v>
      </c>
      <c r="C7752">
        <f>[1]RechargeReductions!Q7752*1.9835</f>
        <v>1013.5685</v>
      </c>
      <c r="D7752" s="19">
        <f t="shared" si="611"/>
        <v>1</v>
      </c>
      <c r="E7752">
        <f>[1]RechargeReductions!G7752*1.9835</f>
        <v>0</v>
      </c>
      <c r="F7752" s="19">
        <f t="shared" si="612"/>
        <v>0</v>
      </c>
      <c r="G7752">
        <f>[1]RechargeReductions!I7752*1.9835</f>
        <v>0</v>
      </c>
      <c r="H7752" s="19">
        <f t="shared" si="613"/>
        <v>0</v>
      </c>
      <c r="I7752">
        <f>[1]RechargeReductions!L7752*1.9835</f>
        <v>0</v>
      </c>
      <c r="J7752" s="19">
        <f t="shared" si="614"/>
        <v>0</v>
      </c>
      <c r="K7752">
        <f>LOOKUP(B7752,[1]MaxFinancial!$A$2:$A$27,[1]MaxFinancial!$B$2:$B$27)</f>
        <v>-3.92</v>
      </c>
    </row>
    <row r="7753" spans="1:11">
      <c r="A7753" s="13">
        <v>41294</v>
      </c>
      <c r="B7753" s="19">
        <f t="shared" si="610"/>
        <v>2013</v>
      </c>
      <c r="C7753">
        <f>[1]RechargeReductions!Q7753*1.9835</f>
        <v>1009.6015</v>
      </c>
      <c r="D7753" s="19">
        <f t="shared" si="611"/>
        <v>1</v>
      </c>
      <c r="E7753">
        <f>[1]RechargeReductions!G7753*1.9835</f>
        <v>0</v>
      </c>
      <c r="F7753" s="19">
        <f t="shared" si="612"/>
        <v>0</v>
      </c>
      <c r="G7753">
        <f>[1]RechargeReductions!I7753*1.9835</f>
        <v>0</v>
      </c>
      <c r="H7753" s="19">
        <f t="shared" si="613"/>
        <v>0</v>
      </c>
      <c r="I7753">
        <f>[1]RechargeReductions!L7753*1.9835</f>
        <v>0</v>
      </c>
      <c r="J7753" s="19">
        <f t="shared" si="614"/>
        <v>0</v>
      </c>
      <c r="K7753">
        <f>LOOKUP(B7753,[1]MaxFinancial!$A$2:$A$27,[1]MaxFinancial!$B$2:$B$27)</f>
        <v>-3.92</v>
      </c>
    </row>
    <row r="7754" spans="1:11">
      <c r="A7754" s="13">
        <v>41295</v>
      </c>
      <c r="B7754" s="19">
        <f t="shared" si="610"/>
        <v>2013</v>
      </c>
      <c r="C7754">
        <f>[1]RechargeReductions!Q7754*1.9835</f>
        <v>1011.585</v>
      </c>
      <c r="D7754" s="19">
        <f t="shared" si="611"/>
        <v>1</v>
      </c>
      <c r="E7754">
        <f>[1]RechargeReductions!G7754*1.9835</f>
        <v>0</v>
      </c>
      <c r="F7754" s="19">
        <f t="shared" si="612"/>
        <v>0</v>
      </c>
      <c r="G7754">
        <f>[1]RechargeReductions!I7754*1.9835</f>
        <v>0</v>
      </c>
      <c r="H7754" s="19">
        <f t="shared" si="613"/>
        <v>0</v>
      </c>
      <c r="I7754">
        <f>[1]RechargeReductions!L7754*1.9835</f>
        <v>0</v>
      </c>
      <c r="J7754" s="19">
        <f t="shared" si="614"/>
        <v>0</v>
      </c>
      <c r="K7754">
        <f>LOOKUP(B7754,[1]MaxFinancial!$A$2:$A$27,[1]MaxFinancial!$B$2:$B$27)</f>
        <v>-3.92</v>
      </c>
    </row>
    <row r="7755" spans="1:11">
      <c r="A7755" s="13">
        <v>41296</v>
      </c>
      <c r="B7755" s="19">
        <f t="shared" si="610"/>
        <v>2013</v>
      </c>
      <c r="C7755">
        <f>[1]RechargeReductions!Q7755*1.9835</f>
        <v>1011.585</v>
      </c>
      <c r="D7755" s="19">
        <f t="shared" si="611"/>
        <v>1</v>
      </c>
      <c r="E7755">
        <f>[1]RechargeReductions!G7755*1.9835</f>
        <v>0</v>
      </c>
      <c r="F7755" s="19">
        <f t="shared" si="612"/>
        <v>0</v>
      </c>
      <c r="G7755">
        <f>[1]RechargeReductions!I7755*1.9835</f>
        <v>0</v>
      </c>
      <c r="H7755" s="19">
        <f t="shared" si="613"/>
        <v>0</v>
      </c>
      <c r="I7755">
        <f>[1]RechargeReductions!L7755*1.9835</f>
        <v>0</v>
      </c>
      <c r="J7755" s="19">
        <f t="shared" si="614"/>
        <v>0</v>
      </c>
      <c r="K7755">
        <f>LOOKUP(B7755,[1]MaxFinancial!$A$2:$A$27,[1]MaxFinancial!$B$2:$B$27)</f>
        <v>-3.92</v>
      </c>
    </row>
    <row r="7756" spans="1:11">
      <c r="A7756" s="13">
        <v>41297</v>
      </c>
      <c r="B7756" s="19">
        <f t="shared" si="610"/>
        <v>2013</v>
      </c>
      <c r="C7756">
        <f>[1]RechargeReductions!Q7756*1.9835</f>
        <v>1009.6015</v>
      </c>
      <c r="D7756" s="19">
        <f t="shared" si="611"/>
        <v>1</v>
      </c>
      <c r="E7756">
        <f>[1]RechargeReductions!G7756*1.9835</f>
        <v>0</v>
      </c>
      <c r="F7756" s="19">
        <f t="shared" si="612"/>
        <v>0</v>
      </c>
      <c r="G7756">
        <f>[1]RechargeReductions!I7756*1.9835</f>
        <v>0</v>
      </c>
      <c r="H7756" s="19">
        <f t="shared" si="613"/>
        <v>0</v>
      </c>
      <c r="I7756">
        <f>[1]RechargeReductions!L7756*1.9835</f>
        <v>0</v>
      </c>
      <c r="J7756" s="19">
        <f t="shared" si="614"/>
        <v>0</v>
      </c>
      <c r="K7756">
        <f>LOOKUP(B7756,[1]MaxFinancial!$A$2:$A$27,[1]MaxFinancial!$B$2:$B$27)</f>
        <v>-3.92</v>
      </c>
    </row>
    <row r="7757" spans="1:11">
      <c r="A7757" s="13">
        <v>41298</v>
      </c>
      <c r="B7757" s="19">
        <f t="shared" si="610"/>
        <v>2013</v>
      </c>
      <c r="C7757">
        <f>[1]RechargeReductions!Q7757*1.9835</f>
        <v>1011.585</v>
      </c>
      <c r="D7757" s="19">
        <f t="shared" si="611"/>
        <v>1</v>
      </c>
      <c r="E7757">
        <f>[1]RechargeReductions!G7757*1.9835</f>
        <v>0</v>
      </c>
      <c r="F7757" s="19">
        <f t="shared" si="612"/>
        <v>0</v>
      </c>
      <c r="G7757">
        <f>[1]RechargeReductions!I7757*1.9835</f>
        <v>0</v>
      </c>
      <c r="H7757" s="19">
        <f t="shared" si="613"/>
        <v>0</v>
      </c>
      <c r="I7757">
        <f>[1]RechargeReductions!L7757*1.9835</f>
        <v>0</v>
      </c>
      <c r="J7757" s="19">
        <f t="shared" si="614"/>
        <v>0</v>
      </c>
      <c r="K7757">
        <f>LOOKUP(B7757,[1]MaxFinancial!$A$2:$A$27,[1]MaxFinancial!$B$2:$B$27)</f>
        <v>-3.92</v>
      </c>
    </row>
    <row r="7758" spans="1:11">
      <c r="A7758" s="13">
        <v>41299</v>
      </c>
      <c r="B7758" s="19">
        <f t="shared" si="610"/>
        <v>2013</v>
      </c>
      <c r="C7758">
        <f>[1]RechargeReductions!Q7758*1.9835</f>
        <v>1013.5685</v>
      </c>
      <c r="D7758" s="19">
        <f t="shared" si="611"/>
        <v>1</v>
      </c>
      <c r="E7758">
        <f>[1]RechargeReductions!G7758*1.9835</f>
        <v>0</v>
      </c>
      <c r="F7758" s="19">
        <f t="shared" si="612"/>
        <v>0</v>
      </c>
      <c r="G7758">
        <f>[1]RechargeReductions!I7758*1.9835</f>
        <v>0</v>
      </c>
      <c r="H7758" s="19">
        <f t="shared" si="613"/>
        <v>0</v>
      </c>
      <c r="I7758">
        <f>[1]RechargeReductions!L7758*1.9835</f>
        <v>0</v>
      </c>
      <c r="J7758" s="19">
        <f t="shared" si="614"/>
        <v>0</v>
      </c>
      <c r="K7758">
        <f>LOOKUP(B7758,[1]MaxFinancial!$A$2:$A$27,[1]MaxFinancial!$B$2:$B$27)</f>
        <v>-3.92</v>
      </c>
    </row>
    <row r="7759" spans="1:11">
      <c r="A7759" s="13">
        <v>41300</v>
      </c>
      <c r="B7759" s="19">
        <f t="shared" si="610"/>
        <v>2013</v>
      </c>
      <c r="C7759">
        <f>[1]RechargeReductions!Q7759*1.9835</f>
        <v>1011.585</v>
      </c>
      <c r="D7759" s="19">
        <f t="shared" si="611"/>
        <v>1</v>
      </c>
      <c r="E7759">
        <f>[1]RechargeReductions!G7759*1.9835</f>
        <v>0</v>
      </c>
      <c r="F7759" s="19">
        <f t="shared" si="612"/>
        <v>0</v>
      </c>
      <c r="G7759">
        <f>[1]RechargeReductions!I7759*1.9835</f>
        <v>0</v>
      </c>
      <c r="H7759" s="19">
        <f t="shared" si="613"/>
        <v>0</v>
      </c>
      <c r="I7759">
        <f>[1]RechargeReductions!L7759*1.9835</f>
        <v>0</v>
      </c>
      <c r="J7759" s="19">
        <f t="shared" si="614"/>
        <v>0</v>
      </c>
      <c r="K7759">
        <f>LOOKUP(B7759,[1]MaxFinancial!$A$2:$A$27,[1]MaxFinancial!$B$2:$B$27)</f>
        <v>-3.92</v>
      </c>
    </row>
    <row r="7760" spans="1:11">
      <c r="A7760" s="13">
        <v>41301</v>
      </c>
      <c r="B7760" s="19">
        <f t="shared" si="610"/>
        <v>2013</v>
      </c>
      <c r="C7760">
        <f>[1]RechargeReductions!Q7760*1.9835</f>
        <v>1013.5685</v>
      </c>
      <c r="D7760" s="19">
        <f t="shared" si="611"/>
        <v>1</v>
      </c>
      <c r="E7760">
        <f>[1]RechargeReductions!G7760*1.9835</f>
        <v>0</v>
      </c>
      <c r="F7760" s="19">
        <f t="shared" si="612"/>
        <v>0</v>
      </c>
      <c r="G7760">
        <f>[1]RechargeReductions!I7760*1.9835</f>
        <v>0</v>
      </c>
      <c r="H7760" s="19">
        <f t="shared" si="613"/>
        <v>0</v>
      </c>
      <c r="I7760">
        <f>[1]RechargeReductions!L7760*1.9835</f>
        <v>0</v>
      </c>
      <c r="J7760" s="19">
        <f t="shared" si="614"/>
        <v>0</v>
      </c>
      <c r="K7760">
        <f>LOOKUP(B7760,[1]MaxFinancial!$A$2:$A$27,[1]MaxFinancial!$B$2:$B$27)</f>
        <v>-3.92</v>
      </c>
    </row>
    <row r="7761" spans="1:11">
      <c r="A7761" s="13">
        <v>41302</v>
      </c>
      <c r="B7761" s="19">
        <f t="shared" si="610"/>
        <v>2013</v>
      </c>
      <c r="C7761">
        <f>[1]RechargeReductions!Q7761*1.9835</f>
        <v>1301.1759999999999</v>
      </c>
      <c r="D7761" s="19">
        <f t="shared" si="611"/>
        <v>1</v>
      </c>
      <c r="E7761">
        <f>[1]RechargeReductions!G7761*1.9835</f>
        <v>0</v>
      </c>
      <c r="F7761" s="19">
        <f t="shared" si="612"/>
        <v>0</v>
      </c>
      <c r="G7761">
        <f>[1]RechargeReductions!I7761*1.9835</f>
        <v>0</v>
      </c>
      <c r="H7761" s="19">
        <f t="shared" si="613"/>
        <v>0</v>
      </c>
      <c r="I7761">
        <f>[1]RechargeReductions!L7761*1.9835</f>
        <v>0</v>
      </c>
      <c r="J7761" s="19">
        <f t="shared" si="614"/>
        <v>0</v>
      </c>
      <c r="K7761">
        <f>LOOKUP(B7761,[1]MaxFinancial!$A$2:$A$27,[1]MaxFinancial!$B$2:$B$27)</f>
        <v>-3.92</v>
      </c>
    </row>
    <row r="7762" spans="1:11">
      <c r="A7762" s="13">
        <v>41303</v>
      </c>
      <c r="B7762" s="19">
        <f t="shared" si="610"/>
        <v>2013</v>
      </c>
      <c r="C7762">
        <f>[1]RechargeReductions!Q7762*1.9835</f>
        <v>1440.021</v>
      </c>
      <c r="D7762" s="19">
        <f t="shared" si="611"/>
        <v>1</v>
      </c>
      <c r="E7762">
        <f>[1]RechargeReductions!G7762*1.9835</f>
        <v>0</v>
      </c>
      <c r="F7762" s="19">
        <f t="shared" si="612"/>
        <v>0</v>
      </c>
      <c r="G7762">
        <f>[1]RechargeReductions!I7762*1.9835</f>
        <v>0</v>
      </c>
      <c r="H7762" s="19">
        <f t="shared" si="613"/>
        <v>0</v>
      </c>
      <c r="I7762">
        <f>[1]RechargeReductions!L7762*1.9835</f>
        <v>0</v>
      </c>
      <c r="J7762" s="19">
        <f t="shared" si="614"/>
        <v>0</v>
      </c>
      <c r="K7762">
        <f>LOOKUP(B7762,[1]MaxFinancial!$A$2:$A$27,[1]MaxFinancial!$B$2:$B$27)</f>
        <v>-3.92</v>
      </c>
    </row>
    <row r="7763" spans="1:11">
      <c r="A7763" s="13">
        <v>41304</v>
      </c>
      <c r="B7763" s="19">
        <f t="shared" si="610"/>
        <v>2013</v>
      </c>
      <c r="C7763">
        <f>[1]RechargeReductions!Q7763*1.9835</f>
        <v>1447.9549999999999</v>
      </c>
      <c r="D7763" s="19">
        <f t="shared" si="611"/>
        <v>1</v>
      </c>
      <c r="E7763">
        <f>[1]RechargeReductions!G7763*1.9835</f>
        <v>0</v>
      </c>
      <c r="F7763" s="19">
        <f t="shared" si="612"/>
        <v>0</v>
      </c>
      <c r="G7763">
        <f>[1]RechargeReductions!I7763*1.9835</f>
        <v>0</v>
      </c>
      <c r="H7763" s="19">
        <f t="shared" si="613"/>
        <v>0</v>
      </c>
      <c r="I7763">
        <f>[1]RechargeReductions!L7763*1.9835</f>
        <v>0</v>
      </c>
      <c r="J7763" s="19">
        <f t="shared" si="614"/>
        <v>0</v>
      </c>
      <c r="K7763">
        <f>LOOKUP(B7763,[1]MaxFinancial!$A$2:$A$27,[1]MaxFinancial!$B$2:$B$27)</f>
        <v>-3.92</v>
      </c>
    </row>
    <row r="7764" spans="1:11">
      <c r="A7764" s="13">
        <v>41305</v>
      </c>
      <c r="B7764" s="19">
        <f t="shared" si="610"/>
        <v>2013</v>
      </c>
      <c r="C7764">
        <f>[1]RechargeReductions!Q7764*1.9835</f>
        <v>1447.9549999999999</v>
      </c>
      <c r="D7764" s="19">
        <f t="shared" si="611"/>
        <v>1</v>
      </c>
      <c r="E7764">
        <f>[1]RechargeReductions!G7764*1.9835</f>
        <v>0</v>
      </c>
      <c r="F7764" s="19">
        <f t="shared" si="612"/>
        <v>0</v>
      </c>
      <c r="G7764">
        <f>[1]RechargeReductions!I7764*1.9835</f>
        <v>0</v>
      </c>
      <c r="H7764" s="19">
        <f t="shared" si="613"/>
        <v>0</v>
      </c>
      <c r="I7764">
        <f>[1]RechargeReductions!L7764*1.9835</f>
        <v>0</v>
      </c>
      <c r="J7764" s="19">
        <f t="shared" si="614"/>
        <v>0</v>
      </c>
      <c r="K7764">
        <f>LOOKUP(B7764,[1]MaxFinancial!$A$2:$A$27,[1]MaxFinancial!$B$2:$B$27)</f>
        <v>-3.92</v>
      </c>
    </row>
    <row r="7765" spans="1:11">
      <c r="A7765" s="13">
        <v>41306</v>
      </c>
      <c r="B7765" s="19">
        <f t="shared" si="610"/>
        <v>2013</v>
      </c>
      <c r="C7765">
        <f>[1]RechargeReductions!Q7765*1.9835</f>
        <v>1447.9549999999999</v>
      </c>
      <c r="D7765" s="19">
        <f t="shared" si="611"/>
        <v>1</v>
      </c>
      <c r="E7765">
        <f>[1]RechargeReductions!G7765*1.9835</f>
        <v>0</v>
      </c>
      <c r="F7765" s="19">
        <f t="shared" si="612"/>
        <v>0</v>
      </c>
      <c r="G7765">
        <f>[1]RechargeReductions!I7765*1.9835</f>
        <v>0</v>
      </c>
      <c r="H7765" s="19">
        <f t="shared" si="613"/>
        <v>0</v>
      </c>
      <c r="I7765">
        <f>[1]RechargeReductions!L7765*1.9835</f>
        <v>0</v>
      </c>
      <c r="J7765" s="19">
        <f t="shared" si="614"/>
        <v>0</v>
      </c>
      <c r="K7765">
        <f>LOOKUP(B7765,[1]MaxFinancial!$A$2:$A$27,[1]MaxFinancial!$B$2:$B$27)</f>
        <v>-3.92</v>
      </c>
    </row>
    <row r="7766" spans="1:11">
      <c r="A7766" s="13">
        <v>41307</v>
      </c>
      <c r="B7766" s="19">
        <f t="shared" si="610"/>
        <v>2013</v>
      </c>
      <c r="C7766">
        <f>[1]RechargeReductions!Q7766*1.9835</f>
        <v>1447.9549999999999</v>
      </c>
      <c r="D7766" s="19">
        <f t="shared" si="611"/>
        <v>1</v>
      </c>
      <c r="E7766">
        <f>[1]RechargeReductions!G7766*1.9835</f>
        <v>0</v>
      </c>
      <c r="F7766" s="19">
        <f t="shared" si="612"/>
        <v>0</v>
      </c>
      <c r="G7766">
        <f>[1]RechargeReductions!I7766*1.9835</f>
        <v>0</v>
      </c>
      <c r="H7766" s="19">
        <f t="shared" si="613"/>
        <v>0</v>
      </c>
      <c r="I7766">
        <f>[1]RechargeReductions!L7766*1.9835</f>
        <v>0</v>
      </c>
      <c r="J7766" s="19">
        <f t="shared" si="614"/>
        <v>0</v>
      </c>
      <c r="K7766">
        <f>LOOKUP(B7766,[1]MaxFinancial!$A$2:$A$27,[1]MaxFinancial!$B$2:$B$27)</f>
        <v>-3.92</v>
      </c>
    </row>
    <row r="7767" spans="1:11">
      <c r="A7767" s="13">
        <v>41308</v>
      </c>
      <c r="B7767" s="19">
        <f t="shared" si="610"/>
        <v>2013</v>
      </c>
      <c r="C7767">
        <f>[1]RechargeReductions!Q7767*1.9835</f>
        <v>1445.9715000000001</v>
      </c>
      <c r="D7767" s="19">
        <f t="shared" si="611"/>
        <v>1</v>
      </c>
      <c r="E7767">
        <f>[1]RechargeReductions!G7767*1.9835</f>
        <v>0</v>
      </c>
      <c r="F7767" s="19">
        <f t="shared" si="612"/>
        <v>0</v>
      </c>
      <c r="G7767">
        <f>[1]RechargeReductions!I7767*1.9835</f>
        <v>0</v>
      </c>
      <c r="H7767" s="19">
        <f t="shared" si="613"/>
        <v>0</v>
      </c>
      <c r="I7767">
        <f>[1]RechargeReductions!L7767*1.9835</f>
        <v>0</v>
      </c>
      <c r="J7767" s="19">
        <f t="shared" si="614"/>
        <v>0</v>
      </c>
      <c r="K7767">
        <f>LOOKUP(B7767,[1]MaxFinancial!$A$2:$A$27,[1]MaxFinancial!$B$2:$B$27)</f>
        <v>-3.92</v>
      </c>
    </row>
    <row r="7768" spans="1:11">
      <c r="A7768" s="13">
        <v>41309</v>
      </c>
      <c r="B7768" s="19">
        <f t="shared" si="610"/>
        <v>2013</v>
      </c>
      <c r="C7768">
        <f>[1]RechargeReductions!Q7768*1.9835</f>
        <v>1447.9549999999999</v>
      </c>
      <c r="D7768" s="19">
        <f t="shared" si="611"/>
        <v>1</v>
      </c>
      <c r="E7768">
        <f>[1]RechargeReductions!G7768*1.9835</f>
        <v>0</v>
      </c>
      <c r="F7768" s="19">
        <f t="shared" si="612"/>
        <v>0</v>
      </c>
      <c r="G7768">
        <f>[1]RechargeReductions!I7768*1.9835</f>
        <v>0</v>
      </c>
      <c r="H7768" s="19">
        <f t="shared" si="613"/>
        <v>0</v>
      </c>
      <c r="I7768">
        <f>[1]RechargeReductions!L7768*1.9835</f>
        <v>0</v>
      </c>
      <c r="J7768" s="19">
        <f t="shared" si="614"/>
        <v>0</v>
      </c>
      <c r="K7768">
        <f>LOOKUP(B7768,[1]MaxFinancial!$A$2:$A$27,[1]MaxFinancial!$B$2:$B$27)</f>
        <v>-3.92</v>
      </c>
    </row>
    <row r="7769" spans="1:11">
      <c r="A7769" s="13">
        <v>41310</v>
      </c>
      <c r="B7769" s="19">
        <f t="shared" si="610"/>
        <v>2013</v>
      </c>
      <c r="C7769">
        <f>[1]RechargeReductions!Q7769*1.9835</f>
        <v>1378.5325</v>
      </c>
      <c r="D7769" s="19">
        <f t="shared" si="611"/>
        <v>1</v>
      </c>
      <c r="E7769">
        <f>[1]RechargeReductions!G7769*1.9835</f>
        <v>0</v>
      </c>
      <c r="F7769" s="19">
        <f t="shared" si="612"/>
        <v>0</v>
      </c>
      <c r="G7769">
        <f>[1]RechargeReductions!I7769*1.9835</f>
        <v>0</v>
      </c>
      <c r="H7769" s="19">
        <f t="shared" si="613"/>
        <v>0</v>
      </c>
      <c r="I7769">
        <f>[1]RechargeReductions!L7769*1.9835</f>
        <v>0</v>
      </c>
      <c r="J7769" s="19">
        <f t="shared" si="614"/>
        <v>0</v>
      </c>
      <c r="K7769">
        <f>LOOKUP(B7769,[1]MaxFinancial!$A$2:$A$27,[1]MaxFinancial!$B$2:$B$27)</f>
        <v>-3.92</v>
      </c>
    </row>
    <row r="7770" spans="1:11">
      <c r="A7770" s="13">
        <v>41311</v>
      </c>
      <c r="B7770" s="19">
        <f t="shared" si="610"/>
        <v>2013</v>
      </c>
      <c r="C7770">
        <f>[1]RechargeReductions!Q7770*1.9835</f>
        <v>1281.3410000000001</v>
      </c>
      <c r="D7770" s="19">
        <f t="shared" si="611"/>
        <v>1</v>
      </c>
      <c r="E7770">
        <f>[1]RechargeReductions!G7770*1.9835</f>
        <v>0</v>
      </c>
      <c r="F7770" s="19">
        <f t="shared" si="612"/>
        <v>0</v>
      </c>
      <c r="G7770">
        <f>[1]RechargeReductions!I7770*1.9835</f>
        <v>0</v>
      </c>
      <c r="H7770" s="19">
        <f t="shared" si="613"/>
        <v>0</v>
      </c>
      <c r="I7770">
        <f>[1]RechargeReductions!L7770*1.9835</f>
        <v>0</v>
      </c>
      <c r="J7770" s="19">
        <f t="shared" si="614"/>
        <v>0</v>
      </c>
      <c r="K7770">
        <f>LOOKUP(B7770,[1]MaxFinancial!$A$2:$A$27,[1]MaxFinancial!$B$2:$B$27)</f>
        <v>-3.92</v>
      </c>
    </row>
    <row r="7771" spans="1:11">
      <c r="A7771" s="13">
        <v>41312</v>
      </c>
      <c r="B7771" s="19">
        <f t="shared" si="610"/>
        <v>2013</v>
      </c>
      <c r="C7771">
        <f>[1]RechargeReductions!Q7771*1.9835</f>
        <v>1253.5720000000001</v>
      </c>
      <c r="D7771" s="19">
        <f t="shared" si="611"/>
        <v>1</v>
      </c>
      <c r="E7771">
        <f>[1]RechargeReductions!G7771*1.9835</f>
        <v>0</v>
      </c>
      <c r="F7771" s="19">
        <f t="shared" si="612"/>
        <v>0</v>
      </c>
      <c r="G7771">
        <f>[1]RechargeReductions!I7771*1.9835</f>
        <v>0</v>
      </c>
      <c r="H7771" s="19">
        <f t="shared" si="613"/>
        <v>0</v>
      </c>
      <c r="I7771">
        <f>[1]RechargeReductions!L7771*1.9835</f>
        <v>0</v>
      </c>
      <c r="J7771" s="19">
        <f t="shared" si="614"/>
        <v>0</v>
      </c>
      <c r="K7771">
        <f>LOOKUP(B7771,[1]MaxFinancial!$A$2:$A$27,[1]MaxFinancial!$B$2:$B$27)</f>
        <v>-3.92</v>
      </c>
    </row>
    <row r="7772" spans="1:11">
      <c r="A7772" s="13">
        <v>41313</v>
      </c>
      <c r="B7772" s="19">
        <f t="shared" si="610"/>
        <v>2013</v>
      </c>
      <c r="C7772">
        <f>[1]RechargeReductions!Q7772*1.9835</f>
        <v>1255.5554999999999</v>
      </c>
      <c r="D7772" s="19">
        <f t="shared" si="611"/>
        <v>1</v>
      </c>
      <c r="E7772">
        <f>[1]RechargeReductions!G7772*1.9835</f>
        <v>0</v>
      </c>
      <c r="F7772" s="19">
        <f t="shared" si="612"/>
        <v>0</v>
      </c>
      <c r="G7772">
        <f>[1]RechargeReductions!I7772*1.9835</f>
        <v>0</v>
      </c>
      <c r="H7772" s="19">
        <f t="shared" si="613"/>
        <v>0</v>
      </c>
      <c r="I7772">
        <f>[1]RechargeReductions!L7772*1.9835</f>
        <v>0</v>
      </c>
      <c r="J7772" s="19">
        <f t="shared" si="614"/>
        <v>0</v>
      </c>
      <c r="K7772">
        <f>LOOKUP(B7772,[1]MaxFinancial!$A$2:$A$27,[1]MaxFinancial!$B$2:$B$27)</f>
        <v>-3.92</v>
      </c>
    </row>
    <row r="7773" spans="1:11">
      <c r="A7773" s="13">
        <v>41314</v>
      </c>
      <c r="B7773" s="19">
        <f t="shared" si="610"/>
        <v>2013</v>
      </c>
      <c r="C7773">
        <f>[1]RechargeReductions!Q7773*1.9835</f>
        <v>1253.5720000000001</v>
      </c>
      <c r="D7773" s="19">
        <f t="shared" si="611"/>
        <v>1</v>
      </c>
      <c r="E7773">
        <f>[1]RechargeReductions!G7773*1.9835</f>
        <v>0</v>
      </c>
      <c r="F7773" s="19">
        <f t="shared" si="612"/>
        <v>0</v>
      </c>
      <c r="G7773">
        <f>[1]RechargeReductions!I7773*1.9835</f>
        <v>0</v>
      </c>
      <c r="H7773" s="19">
        <f t="shared" si="613"/>
        <v>0</v>
      </c>
      <c r="I7773">
        <f>[1]RechargeReductions!L7773*1.9835</f>
        <v>0</v>
      </c>
      <c r="J7773" s="19">
        <f t="shared" si="614"/>
        <v>0</v>
      </c>
      <c r="K7773">
        <f>LOOKUP(B7773,[1]MaxFinancial!$A$2:$A$27,[1]MaxFinancial!$B$2:$B$27)</f>
        <v>-3.92</v>
      </c>
    </row>
    <row r="7774" spans="1:11">
      <c r="A7774" s="13">
        <v>41315</v>
      </c>
      <c r="B7774" s="19">
        <f t="shared" si="610"/>
        <v>2013</v>
      </c>
      <c r="C7774">
        <f>[1]RechargeReductions!Q7774*1.9835</f>
        <v>1253.5720000000001</v>
      </c>
      <c r="D7774" s="19">
        <f t="shared" si="611"/>
        <v>1</v>
      </c>
      <c r="E7774">
        <f>[1]RechargeReductions!G7774*1.9835</f>
        <v>0</v>
      </c>
      <c r="F7774" s="19">
        <f t="shared" si="612"/>
        <v>0</v>
      </c>
      <c r="G7774">
        <f>[1]RechargeReductions!I7774*1.9835</f>
        <v>0</v>
      </c>
      <c r="H7774" s="19">
        <f t="shared" si="613"/>
        <v>0</v>
      </c>
      <c r="I7774">
        <f>[1]RechargeReductions!L7774*1.9835</f>
        <v>0</v>
      </c>
      <c r="J7774" s="19">
        <f t="shared" si="614"/>
        <v>0</v>
      </c>
      <c r="K7774">
        <f>LOOKUP(B7774,[1]MaxFinancial!$A$2:$A$27,[1]MaxFinancial!$B$2:$B$27)</f>
        <v>-3.92</v>
      </c>
    </row>
    <row r="7775" spans="1:11">
      <c r="A7775" s="13">
        <v>41316</v>
      </c>
      <c r="B7775" s="19">
        <f t="shared" si="610"/>
        <v>2013</v>
      </c>
      <c r="C7775">
        <f>[1]RechargeReductions!Q7775*1.9835</f>
        <v>1253.5720000000001</v>
      </c>
      <c r="D7775" s="19">
        <f t="shared" si="611"/>
        <v>1</v>
      </c>
      <c r="E7775">
        <f>[1]RechargeReductions!G7775*1.9835</f>
        <v>0</v>
      </c>
      <c r="F7775" s="19">
        <f t="shared" si="612"/>
        <v>0</v>
      </c>
      <c r="G7775">
        <f>[1]RechargeReductions!I7775*1.9835</f>
        <v>0</v>
      </c>
      <c r="H7775" s="19">
        <f t="shared" si="613"/>
        <v>0</v>
      </c>
      <c r="I7775">
        <f>[1]RechargeReductions!L7775*1.9835</f>
        <v>0</v>
      </c>
      <c r="J7775" s="19">
        <f t="shared" si="614"/>
        <v>0</v>
      </c>
      <c r="K7775">
        <f>LOOKUP(B7775,[1]MaxFinancial!$A$2:$A$27,[1]MaxFinancial!$B$2:$B$27)</f>
        <v>-3.92</v>
      </c>
    </row>
    <row r="7776" spans="1:11">
      <c r="A7776" s="13">
        <v>41317</v>
      </c>
      <c r="B7776" s="19">
        <f t="shared" si="610"/>
        <v>2013</v>
      </c>
      <c r="C7776">
        <f>[1]RechargeReductions!Q7776*1.9835</f>
        <v>1255.5554999999999</v>
      </c>
      <c r="D7776" s="19">
        <f t="shared" si="611"/>
        <v>1</v>
      </c>
      <c r="E7776">
        <f>[1]RechargeReductions!G7776*1.9835</f>
        <v>0</v>
      </c>
      <c r="F7776" s="19">
        <f t="shared" si="612"/>
        <v>0</v>
      </c>
      <c r="G7776">
        <f>[1]RechargeReductions!I7776*1.9835</f>
        <v>0</v>
      </c>
      <c r="H7776" s="19">
        <f t="shared" si="613"/>
        <v>0</v>
      </c>
      <c r="I7776">
        <f>[1]RechargeReductions!L7776*1.9835</f>
        <v>0</v>
      </c>
      <c r="J7776" s="19">
        <f t="shared" si="614"/>
        <v>0</v>
      </c>
      <c r="K7776">
        <f>LOOKUP(B7776,[1]MaxFinancial!$A$2:$A$27,[1]MaxFinancial!$B$2:$B$27)</f>
        <v>-3.92</v>
      </c>
    </row>
    <row r="7777" spans="1:11">
      <c r="A7777" s="13">
        <v>41318</v>
      </c>
      <c r="B7777" s="19">
        <f t="shared" si="610"/>
        <v>2013</v>
      </c>
      <c r="C7777">
        <f>[1]RechargeReductions!Q7777*1.9835</f>
        <v>1249.605</v>
      </c>
      <c r="D7777" s="19">
        <f t="shared" si="611"/>
        <v>1</v>
      </c>
      <c r="E7777">
        <f>[1]RechargeReductions!G7777*1.9835</f>
        <v>0</v>
      </c>
      <c r="F7777" s="19">
        <f t="shared" si="612"/>
        <v>0</v>
      </c>
      <c r="G7777">
        <f>[1]RechargeReductions!I7777*1.9835</f>
        <v>0</v>
      </c>
      <c r="H7777" s="19">
        <f t="shared" si="613"/>
        <v>0</v>
      </c>
      <c r="I7777">
        <f>[1]RechargeReductions!L7777*1.9835</f>
        <v>0</v>
      </c>
      <c r="J7777" s="19">
        <f t="shared" si="614"/>
        <v>0</v>
      </c>
      <c r="K7777">
        <f>LOOKUP(B7777,[1]MaxFinancial!$A$2:$A$27,[1]MaxFinancial!$B$2:$B$27)</f>
        <v>-3.92</v>
      </c>
    </row>
    <row r="7778" spans="1:11">
      <c r="A7778" s="13">
        <v>41319</v>
      </c>
      <c r="B7778" s="19">
        <f t="shared" si="610"/>
        <v>2013</v>
      </c>
      <c r="C7778">
        <f>[1]RechargeReductions!Q7778*1.9835</f>
        <v>1249.605</v>
      </c>
      <c r="D7778" s="19">
        <f t="shared" si="611"/>
        <v>1</v>
      </c>
      <c r="E7778">
        <f>[1]RechargeReductions!G7778*1.9835</f>
        <v>0</v>
      </c>
      <c r="F7778" s="19">
        <f t="shared" si="612"/>
        <v>0</v>
      </c>
      <c r="G7778">
        <f>[1]RechargeReductions!I7778*1.9835</f>
        <v>0</v>
      </c>
      <c r="H7778" s="19">
        <f t="shared" si="613"/>
        <v>0</v>
      </c>
      <c r="I7778">
        <f>[1]RechargeReductions!L7778*1.9835</f>
        <v>0</v>
      </c>
      <c r="J7778" s="19">
        <f t="shared" si="614"/>
        <v>0</v>
      </c>
      <c r="K7778">
        <f>LOOKUP(B7778,[1]MaxFinancial!$A$2:$A$27,[1]MaxFinancial!$B$2:$B$27)</f>
        <v>-3.92</v>
      </c>
    </row>
    <row r="7779" spans="1:11">
      <c r="A7779" s="13">
        <v>41320</v>
      </c>
      <c r="B7779" s="19">
        <f t="shared" si="610"/>
        <v>2013</v>
      </c>
      <c r="C7779">
        <f>[1]RechargeReductions!Q7779*1.9835</f>
        <v>1249.605</v>
      </c>
      <c r="D7779" s="19">
        <f t="shared" si="611"/>
        <v>1</v>
      </c>
      <c r="E7779">
        <f>[1]RechargeReductions!G7779*1.9835</f>
        <v>0</v>
      </c>
      <c r="F7779" s="19">
        <f t="shared" si="612"/>
        <v>0</v>
      </c>
      <c r="G7779">
        <f>[1]RechargeReductions!I7779*1.9835</f>
        <v>0</v>
      </c>
      <c r="H7779" s="19">
        <f t="shared" si="613"/>
        <v>0</v>
      </c>
      <c r="I7779">
        <f>[1]RechargeReductions!L7779*1.9835</f>
        <v>0</v>
      </c>
      <c r="J7779" s="19">
        <f t="shared" si="614"/>
        <v>0</v>
      </c>
      <c r="K7779">
        <f>LOOKUP(B7779,[1]MaxFinancial!$A$2:$A$27,[1]MaxFinancial!$B$2:$B$27)</f>
        <v>-3.92</v>
      </c>
    </row>
    <row r="7780" spans="1:11">
      <c r="A7780" s="13">
        <v>41321</v>
      </c>
      <c r="B7780" s="19">
        <f t="shared" si="610"/>
        <v>2013</v>
      </c>
      <c r="C7780">
        <f>[1]RechargeReductions!Q7780*1.9835</f>
        <v>1249.605</v>
      </c>
      <c r="D7780" s="19">
        <f t="shared" si="611"/>
        <v>1</v>
      </c>
      <c r="E7780">
        <f>[1]RechargeReductions!G7780*1.9835</f>
        <v>0</v>
      </c>
      <c r="F7780" s="19">
        <f t="shared" si="612"/>
        <v>0</v>
      </c>
      <c r="G7780">
        <f>[1]RechargeReductions!I7780*1.9835</f>
        <v>0</v>
      </c>
      <c r="H7780" s="19">
        <f t="shared" si="613"/>
        <v>0</v>
      </c>
      <c r="I7780">
        <f>[1]RechargeReductions!L7780*1.9835</f>
        <v>0</v>
      </c>
      <c r="J7780" s="19">
        <f t="shared" si="614"/>
        <v>0</v>
      </c>
      <c r="K7780">
        <f>LOOKUP(B7780,[1]MaxFinancial!$A$2:$A$27,[1]MaxFinancial!$B$2:$B$27)</f>
        <v>-3.92</v>
      </c>
    </row>
    <row r="7781" spans="1:11">
      <c r="A7781" s="13">
        <v>41322</v>
      </c>
      <c r="B7781" s="19">
        <f t="shared" si="610"/>
        <v>2013</v>
      </c>
      <c r="C7781">
        <f>[1]RechargeReductions!Q7781*1.9835</f>
        <v>1251.5885000000001</v>
      </c>
      <c r="D7781" s="19">
        <f t="shared" si="611"/>
        <v>1</v>
      </c>
      <c r="E7781">
        <f>[1]RechargeReductions!G7781*1.9835</f>
        <v>0</v>
      </c>
      <c r="F7781" s="19">
        <f t="shared" si="612"/>
        <v>0</v>
      </c>
      <c r="G7781">
        <f>[1]RechargeReductions!I7781*1.9835</f>
        <v>0</v>
      </c>
      <c r="H7781" s="19">
        <f t="shared" si="613"/>
        <v>0</v>
      </c>
      <c r="I7781">
        <f>[1]RechargeReductions!L7781*1.9835</f>
        <v>0</v>
      </c>
      <c r="J7781" s="19">
        <f t="shared" si="614"/>
        <v>0</v>
      </c>
      <c r="K7781">
        <f>LOOKUP(B7781,[1]MaxFinancial!$A$2:$A$27,[1]MaxFinancial!$B$2:$B$27)</f>
        <v>-3.92</v>
      </c>
    </row>
    <row r="7782" spans="1:11">
      <c r="A7782" s="13">
        <v>41323</v>
      </c>
      <c r="B7782" s="19">
        <f t="shared" si="610"/>
        <v>2013</v>
      </c>
      <c r="C7782">
        <f>[1]RechargeReductions!Q7782*1.9835</f>
        <v>1247.6215</v>
      </c>
      <c r="D7782" s="19">
        <f t="shared" si="611"/>
        <v>1</v>
      </c>
      <c r="E7782">
        <f>[1]RechargeReductions!G7782*1.9835</f>
        <v>0</v>
      </c>
      <c r="F7782" s="19">
        <f t="shared" si="612"/>
        <v>0</v>
      </c>
      <c r="G7782">
        <f>[1]RechargeReductions!I7782*1.9835</f>
        <v>0</v>
      </c>
      <c r="H7782" s="19">
        <f t="shared" si="613"/>
        <v>0</v>
      </c>
      <c r="I7782">
        <f>[1]RechargeReductions!L7782*1.9835</f>
        <v>0</v>
      </c>
      <c r="J7782" s="19">
        <f t="shared" si="614"/>
        <v>0</v>
      </c>
      <c r="K7782">
        <f>LOOKUP(B7782,[1]MaxFinancial!$A$2:$A$27,[1]MaxFinancial!$B$2:$B$27)</f>
        <v>-3.92</v>
      </c>
    </row>
    <row r="7783" spans="1:11">
      <c r="A7783" s="13">
        <v>41324</v>
      </c>
      <c r="B7783" s="19">
        <f t="shared" si="610"/>
        <v>2013</v>
      </c>
      <c r="C7783">
        <f>[1]RechargeReductions!Q7783*1.9835</f>
        <v>1249.605</v>
      </c>
      <c r="D7783" s="19">
        <f t="shared" si="611"/>
        <v>1</v>
      </c>
      <c r="E7783">
        <f>[1]RechargeReductions!G7783*1.9835</f>
        <v>0</v>
      </c>
      <c r="F7783" s="19">
        <f t="shared" si="612"/>
        <v>0</v>
      </c>
      <c r="G7783">
        <f>[1]RechargeReductions!I7783*1.9835</f>
        <v>0</v>
      </c>
      <c r="H7783" s="19">
        <f t="shared" si="613"/>
        <v>0</v>
      </c>
      <c r="I7783">
        <f>[1]RechargeReductions!L7783*1.9835</f>
        <v>0</v>
      </c>
      <c r="J7783" s="19">
        <f t="shared" si="614"/>
        <v>0</v>
      </c>
      <c r="K7783">
        <f>LOOKUP(B7783,[1]MaxFinancial!$A$2:$A$27,[1]MaxFinancial!$B$2:$B$27)</f>
        <v>-3.92</v>
      </c>
    </row>
    <row r="7784" spans="1:11">
      <c r="A7784" s="13">
        <v>41325</v>
      </c>
      <c r="B7784" s="19">
        <f t="shared" si="610"/>
        <v>2013</v>
      </c>
      <c r="C7784">
        <f>[1]RechargeReductions!Q7784*1.9835</f>
        <v>1176.2155</v>
      </c>
      <c r="D7784" s="19">
        <f t="shared" si="611"/>
        <v>1</v>
      </c>
      <c r="E7784">
        <f>[1]RechargeReductions!G7784*1.9835</f>
        <v>0</v>
      </c>
      <c r="F7784" s="19">
        <f t="shared" si="612"/>
        <v>0</v>
      </c>
      <c r="G7784">
        <f>[1]RechargeReductions!I7784*1.9835</f>
        <v>0</v>
      </c>
      <c r="H7784" s="19">
        <f t="shared" si="613"/>
        <v>0</v>
      </c>
      <c r="I7784">
        <f>[1]RechargeReductions!L7784*1.9835</f>
        <v>0</v>
      </c>
      <c r="J7784" s="19">
        <f t="shared" si="614"/>
        <v>0</v>
      </c>
      <c r="K7784">
        <f>LOOKUP(B7784,[1]MaxFinancial!$A$2:$A$27,[1]MaxFinancial!$B$2:$B$27)</f>
        <v>-3.92</v>
      </c>
    </row>
    <row r="7785" spans="1:11">
      <c r="A7785" s="13">
        <v>41326</v>
      </c>
      <c r="B7785" s="19">
        <f t="shared" si="610"/>
        <v>2013</v>
      </c>
      <c r="C7785">
        <f>[1]RechargeReductions!Q7785*1.9835</f>
        <v>1166.298</v>
      </c>
      <c r="D7785" s="19">
        <f t="shared" si="611"/>
        <v>1</v>
      </c>
      <c r="E7785">
        <f>[1]RechargeReductions!G7785*1.9835</f>
        <v>0</v>
      </c>
      <c r="F7785" s="19">
        <f t="shared" si="612"/>
        <v>0</v>
      </c>
      <c r="G7785">
        <f>[1]RechargeReductions!I7785*1.9835</f>
        <v>0</v>
      </c>
      <c r="H7785" s="19">
        <f t="shared" si="613"/>
        <v>0</v>
      </c>
      <c r="I7785">
        <f>[1]RechargeReductions!L7785*1.9835</f>
        <v>0</v>
      </c>
      <c r="J7785" s="19">
        <f t="shared" si="614"/>
        <v>0</v>
      </c>
      <c r="K7785">
        <f>LOOKUP(B7785,[1]MaxFinancial!$A$2:$A$27,[1]MaxFinancial!$B$2:$B$27)</f>
        <v>-3.92</v>
      </c>
    </row>
    <row r="7786" spans="1:11">
      <c r="A7786" s="13">
        <v>41327</v>
      </c>
      <c r="B7786" s="19">
        <f t="shared" si="610"/>
        <v>2013</v>
      </c>
      <c r="C7786">
        <f>[1]RechargeReductions!Q7786*1.9835</f>
        <v>1166.298</v>
      </c>
      <c r="D7786" s="19">
        <f t="shared" si="611"/>
        <v>1</v>
      </c>
      <c r="E7786">
        <f>[1]RechargeReductions!G7786*1.9835</f>
        <v>0</v>
      </c>
      <c r="F7786" s="19">
        <f t="shared" si="612"/>
        <v>0</v>
      </c>
      <c r="G7786">
        <f>[1]RechargeReductions!I7786*1.9835</f>
        <v>0</v>
      </c>
      <c r="H7786" s="19">
        <f t="shared" si="613"/>
        <v>0</v>
      </c>
      <c r="I7786">
        <f>[1]RechargeReductions!L7786*1.9835</f>
        <v>0</v>
      </c>
      <c r="J7786" s="19">
        <f t="shared" si="614"/>
        <v>0</v>
      </c>
      <c r="K7786">
        <f>LOOKUP(B7786,[1]MaxFinancial!$A$2:$A$27,[1]MaxFinancial!$B$2:$B$27)</f>
        <v>-3.92</v>
      </c>
    </row>
    <row r="7787" spans="1:11">
      <c r="A7787" s="13">
        <v>41328</v>
      </c>
      <c r="B7787" s="19">
        <f t="shared" si="610"/>
        <v>2013</v>
      </c>
      <c r="C7787">
        <f>[1]RechargeReductions!Q7787*1.9835</f>
        <v>1166.298</v>
      </c>
      <c r="D7787" s="19">
        <f t="shared" si="611"/>
        <v>1</v>
      </c>
      <c r="E7787">
        <f>[1]RechargeReductions!G7787*1.9835</f>
        <v>0</v>
      </c>
      <c r="F7787" s="19">
        <f t="shared" si="612"/>
        <v>0</v>
      </c>
      <c r="G7787">
        <f>[1]RechargeReductions!I7787*1.9835</f>
        <v>0</v>
      </c>
      <c r="H7787" s="19">
        <f t="shared" si="613"/>
        <v>0</v>
      </c>
      <c r="I7787">
        <f>[1]RechargeReductions!L7787*1.9835</f>
        <v>0</v>
      </c>
      <c r="J7787" s="19">
        <f t="shared" si="614"/>
        <v>0</v>
      </c>
      <c r="K7787">
        <f>LOOKUP(B7787,[1]MaxFinancial!$A$2:$A$27,[1]MaxFinancial!$B$2:$B$27)</f>
        <v>-3.92</v>
      </c>
    </row>
    <row r="7788" spans="1:11">
      <c r="A7788" s="13">
        <v>41329</v>
      </c>
      <c r="B7788" s="19">
        <f t="shared" si="610"/>
        <v>2013</v>
      </c>
      <c r="C7788">
        <f>[1]RechargeReductions!Q7788*1.9835</f>
        <v>1081.0074999999999</v>
      </c>
      <c r="D7788" s="19">
        <f t="shared" si="611"/>
        <v>1</v>
      </c>
      <c r="E7788">
        <f>[1]RechargeReductions!G7788*1.9835</f>
        <v>0</v>
      </c>
      <c r="F7788" s="19">
        <f t="shared" si="612"/>
        <v>0</v>
      </c>
      <c r="G7788">
        <f>[1]RechargeReductions!I7788*1.9835</f>
        <v>0</v>
      </c>
      <c r="H7788" s="19">
        <f t="shared" si="613"/>
        <v>0</v>
      </c>
      <c r="I7788">
        <f>[1]RechargeReductions!L7788*1.9835</f>
        <v>0</v>
      </c>
      <c r="J7788" s="19">
        <f t="shared" si="614"/>
        <v>0</v>
      </c>
      <c r="K7788">
        <f>LOOKUP(B7788,[1]MaxFinancial!$A$2:$A$27,[1]MaxFinancial!$B$2:$B$27)</f>
        <v>-3.92</v>
      </c>
    </row>
    <row r="7789" spans="1:11">
      <c r="A7789" s="13">
        <v>41330</v>
      </c>
      <c r="B7789" s="19">
        <f t="shared" si="610"/>
        <v>2013</v>
      </c>
      <c r="C7789">
        <f>[1]RechargeReductions!Q7789*1.9835</f>
        <v>1057.2055</v>
      </c>
      <c r="D7789" s="19">
        <f t="shared" si="611"/>
        <v>1</v>
      </c>
      <c r="E7789">
        <f>[1]RechargeReductions!G7789*1.9835</f>
        <v>0</v>
      </c>
      <c r="F7789" s="19">
        <f t="shared" si="612"/>
        <v>0</v>
      </c>
      <c r="G7789">
        <f>[1]RechargeReductions!I7789*1.9835</f>
        <v>0</v>
      </c>
      <c r="H7789" s="19">
        <f t="shared" si="613"/>
        <v>0</v>
      </c>
      <c r="I7789">
        <f>[1]RechargeReductions!L7789*1.9835</f>
        <v>0</v>
      </c>
      <c r="J7789" s="19">
        <f t="shared" si="614"/>
        <v>0</v>
      </c>
      <c r="K7789">
        <f>LOOKUP(B7789,[1]MaxFinancial!$A$2:$A$27,[1]MaxFinancial!$B$2:$B$27)</f>
        <v>-3.92</v>
      </c>
    </row>
    <row r="7790" spans="1:11">
      <c r="A7790" s="13">
        <v>41331</v>
      </c>
      <c r="B7790" s="19">
        <f t="shared" si="610"/>
        <v>2013</v>
      </c>
      <c r="C7790">
        <f>[1]RechargeReductions!Q7790*1.9835</f>
        <v>1057.2055</v>
      </c>
      <c r="D7790" s="19">
        <f t="shared" si="611"/>
        <v>1</v>
      </c>
      <c r="E7790">
        <f>[1]RechargeReductions!G7790*1.9835</f>
        <v>0</v>
      </c>
      <c r="F7790" s="19">
        <f t="shared" si="612"/>
        <v>0</v>
      </c>
      <c r="G7790">
        <f>[1]RechargeReductions!I7790*1.9835</f>
        <v>0</v>
      </c>
      <c r="H7790" s="19">
        <f t="shared" si="613"/>
        <v>0</v>
      </c>
      <c r="I7790">
        <f>[1]RechargeReductions!L7790*1.9835</f>
        <v>0</v>
      </c>
      <c r="J7790" s="19">
        <f t="shared" si="614"/>
        <v>0</v>
      </c>
      <c r="K7790">
        <f>LOOKUP(B7790,[1]MaxFinancial!$A$2:$A$27,[1]MaxFinancial!$B$2:$B$27)</f>
        <v>-3.92</v>
      </c>
    </row>
    <row r="7791" spans="1:11">
      <c r="A7791" s="13">
        <v>41332</v>
      </c>
      <c r="B7791" s="19">
        <f t="shared" si="610"/>
        <v>2013</v>
      </c>
      <c r="C7791">
        <f>[1]RechargeReductions!Q7791*1.9835</f>
        <v>1061.1725000000001</v>
      </c>
      <c r="D7791" s="19">
        <f t="shared" si="611"/>
        <v>1</v>
      </c>
      <c r="E7791">
        <f>[1]RechargeReductions!G7791*1.9835</f>
        <v>0</v>
      </c>
      <c r="F7791" s="19">
        <f t="shared" si="612"/>
        <v>0</v>
      </c>
      <c r="G7791">
        <f>[1]RechargeReductions!I7791*1.9835</f>
        <v>0</v>
      </c>
      <c r="H7791" s="19">
        <f t="shared" si="613"/>
        <v>0</v>
      </c>
      <c r="I7791">
        <f>[1]RechargeReductions!L7791*1.9835</f>
        <v>0</v>
      </c>
      <c r="J7791" s="19">
        <f t="shared" si="614"/>
        <v>0</v>
      </c>
      <c r="K7791">
        <f>LOOKUP(B7791,[1]MaxFinancial!$A$2:$A$27,[1]MaxFinancial!$B$2:$B$27)</f>
        <v>-3.92</v>
      </c>
    </row>
    <row r="7792" spans="1:11">
      <c r="A7792" s="13">
        <v>41333</v>
      </c>
      <c r="B7792" s="19">
        <f t="shared" si="610"/>
        <v>2013</v>
      </c>
      <c r="C7792">
        <f>[1]RechargeReductions!Q7792*1.9835</f>
        <v>1096.8755000000001</v>
      </c>
      <c r="D7792" s="19">
        <f t="shared" si="611"/>
        <v>1</v>
      </c>
      <c r="E7792">
        <f>[1]RechargeReductions!G7792*1.9835</f>
        <v>0</v>
      </c>
      <c r="F7792" s="19">
        <f t="shared" si="612"/>
        <v>0</v>
      </c>
      <c r="G7792">
        <f>[1]RechargeReductions!I7792*1.9835</f>
        <v>0</v>
      </c>
      <c r="H7792" s="19">
        <f t="shared" si="613"/>
        <v>0</v>
      </c>
      <c r="I7792">
        <f>[1]RechargeReductions!L7792*1.9835</f>
        <v>0</v>
      </c>
      <c r="J7792" s="19">
        <f t="shared" si="614"/>
        <v>0</v>
      </c>
      <c r="K7792">
        <f>LOOKUP(B7792,[1]MaxFinancial!$A$2:$A$27,[1]MaxFinancial!$B$2:$B$27)</f>
        <v>-3.92</v>
      </c>
    </row>
    <row r="7793" spans="1:11">
      <c r="A7793" s="13">
        <v>41334</v>
      </c>
      <c r="B7793" s="19">
        <f t="shared" si="610"/>
        <v>2013</v>
      </c>
      <c r="C7793">
        <f>[1]RechargeReductions!Q7793*1.9835</f>
        <v>1106.7930000000001</v>
      </c>
      <c r="D7793" s="19">
        <f t="shared" si="611"/>
        <v>1</v>
      </c>
      <c r="E7793">
        <f>[1]RechargeReductions!G7793*1.9835</f>
        <v>0</v>
      </c>
      <c r="F7793" s="19">
        <f t="shared" si="612"/>
        <v>0</v>
      </c>
      <c r="G7793">
        <f>[1]RechargeReductions!I7793*1.9835</f>
        <v>0</v>
      </c>
      <c r="H7793" s="19">
        <f t="shared" si="613"/>
        <v>0</v>
      </c>
      <c r="I7793">
        <f>[1]RechargeReductions!L7793*1.9835</f>
        <v>0</v>
      </c>
      <c r="J7793" s="19">
        <f t="shared" si="614"/>
        <v>0</v>
      </c>
      <c r="K7793">
        <f>LOOKUP(B7793,[1]MaxFinancial!$A$2:$A$27,[1]MaxFinancial!$B$2:$B$27)</f>
        <v>-3.92</v>
      </c>
    </row>
    <row r="7794" spans="1:11">
      <c r="A7794" s="13">
        <v>41335</v>
      </c>
      <c r="B7794" s="19">
        <f t="shared" si="610"/>
        <v>2013</v>
      </c>
      <c r="C7794">
        <f>[1]RechargeReductions!Q7794*1.9835</f>
        <v>1055.222</v>
      </c>
      <c r="D7794" s="19">
        <f t="shared" si="611"/>
        <v>1</v>
      </c>
      <c r="E7794">
        <f>[1]RechargeReductions!G7794*1.9835</f>
        <v>0</v>
      </c>
      <c r="F7794" s="19">
        <f t="shared" si="612"/>
        <v>0</v>
      </c>
      <c r="G7794">
        <f>[1]RechargeReductions!I7794*1.9835</f>
        <v>0</v>
      </c>
      <c r="H7794" s="19">
        <f t="shared" si="613"/>
        <v>0</v>
      </c>
      <c r="I7794">
        <f>[1]RechargeReductions!L7794*1.9835</f>
        <v>0</v>
      </c>
      <c r="J7794" s="19">
        <f t="shared" si="614"/>
        <v>0</v>
      </c>
      <c r="K7794">
        <f>LOOKUP(B7794,[1]MaxFinancial!$A$2:$A$27,[1]MaxFinancial!$B$2:$B$27)</f>
        <v>-3.92</v>
      </c>
    </row>
    <row r="7795" spans="1:11">
      <c r="A7795" s="13">
        <v>41336</v>
      </c>
      <c r="B7795" s="19">
        <f t="shared" si="610"/>
        <v>2013</v>
      </c>
      <c r="C7795">
        <f>[1]RechargeReductions!Q7795*1.9835</f>
        <v>1055.222</v>
      </c>
      <c r="D7795" s="19">
        <f t="shared" si="611"/>
        <v>1</v>
      </c>
      <c r="E7795">
        <f>[1]RechargeReductions!G7795*1.9835</f>
        <v>0</v>
      </c>
      <c r="F7795" s="19">
        <f t="shared" si="612"/>
        <v>0</v>
      </c>
      <c r="G7795">
        <f>[1]RechargeReductions!I7795*1.9835</f>
        <v>0</v>
      </c>
      <c r="H7795" s="19">
        <f t="shared" si="613"/>
        <v>0</v>
      </c>
      <c r="I7795">
        <f>[1]RechargeReductions!L7795*1.9835</f>
        <v>0</v>
      </c>
      <c r="J7795" s="19">
        <f t="shared" si="614"/>
        <v>0</v>
      </c>
      <c r="K7795">
        <f>LOOKUP(B7795,[1]MaxFinancial!$A$2:$A$27,[1]MaxFinancial!$B$2:$B$27)</f>
        <v>-3.92</v>
      </c>
    </row>
    <row r="7796" spans="1:11">
      <c r="A7796" s="13">
        <v>41337</v>
      </c>
      <c r="B7796" s="19">
        <f t="shared" si="610"/>
        <v>2013</v>
      </c>
      <c r="C7796">
        <f>[1]RechargeReductions!Q7796*1.9835</f>
        <v>1051.2550000000001</v>
      </c>
      <c r="D7796" s="19">
        <f t="shared" si="611"/>
        <v>1</v>
      </c>
      <c r="E7796">
        <f>[1]RechargeReductions!G7796*1.9835</f>
        <v>0</v>
      </c>
      <c r="F7796" s="19">
        <f t="shared" si="612"/>
        <v>0</v>
      </c>
      <c r="G7796">
        <f>[1]RechargeReductions!I7796*1.9835</f>
        <v>0</v>
      </c>
      <c r="H7796" s="19">
        <f t="shared" si="613"/>
        <v>0</v>
      </c>
      <c r="I7796">
        <f>[1]RechargeReductions!L7796*1.9835</f>
        <v>0</v>
      </c>
      <c r="J7796" s="19">
        <f t="shared" si="614"/>
        <v>0</v>
      </c>
      <c r="K7796">
        <f>LOOKUP(B7796,[1]MaxFinancial!$A$2:$A$27,[1]MaxFinancial!$B$2:$B$27)</f>
        <v>-3.92</v>
      </c>
    </row>
    <row r="7797" spans="1:11">
      <c r="A7797" s="13">
        <v>41338</v>
      </c>
      <c r="B7797" s="19">
        <f t="shared" si="610"/>
        <v>2013</v>
      </c>
      <c r="C7797">
        <f>[1]RechargeReductions!Q7797*1.9835</f>
        <v>1051.2550000000001</v>
      </c>
      <c r="D7797" s="19">
        <f t="shared" si="611"/>
        <v>1</v>
      </c>
      <c r="E7797">
        <f>[1]RechargeReductions!G7797*1.9835</f>
        <v>0</v>
      </c>
      <c r="F7797" s="19">
        <f t="shared" si="612"/>
        <v>0</v>
      </c>
      <c r="G7797">
        <f>[1]RechargeReductions!I7797*1.9835</f>
        <v>0</v>
      </c>
      <c r="H7797" s="19">
        <f t="shared" si="613"/>
        <v>0</v>
      </c>
      <c r="I7797">
        <f>[1]RechargeReductions!L7797*1.9835</f>
        <v>0</v>
      </c>
      <c r="J7797" s="19">
        <f t="shared" si="614"/>
        <v>0</v>
      </c>
      <c r="K7797">
        <f>LOOKUP(B7797,[1]MaxFinancial!$A$2:$A$27,[1]MaxFinancial!$B$2:$B$27)</f>
        <v>-3.92</v>
      </c>
    </row>
    <row r="7798" spans="1:11">
      <c r="A7798" s="13">
        <v>41339</v>
      </c>
      <c r="B7798" s="19">
        <f t="shared" si="610"/>
        <v>2013</v>
      </c>
      <c r="C7798">
        <f>[1]RechargeReductions!Q7798*1.9835</f>
        <v>1049.2715000000001</v>
      </c>
      <c r="D7798" s="19">
        <f t="shared" si="611"/>
        <v>1</v>
      </c>
      <c r="E7798">
        <f>[1]RechargeReductions!G7798*1.9835</f>
        <v>0</v>
      </c>
      <c r="F7798" s="19">
        <f t="shared" si="612"/>
        <v>0</v>
      </c>
      <c r="G7798">
        <f>[1]RechargeReductions!I7798*1.9835</f>
        <v>0</v>
      </c>
      <c r="H7798" s="19">
        <f t="shared" si="613"/>
        <v>0</v>
      </c>
      <c r="I7798">
        <f>[1]RechargeReductions!L7798*1.9835</f>
        <v>0</v>
      </c>
      <c r="J7798" s="19">
        <f t="shared" si="614"/>
        <v>0</v>
      </c>
      <c r="K7798">
        <f>LOOKUP(B7798,[1]MaxFinancial!$A$2:$A$27,[1]MaxFinancial!$B$2:$B$27)</f>
        <v>-3.92</v>
      </c>
    </row>
    <row r="7799" spans="1:11">
      <c r="A7799" s="13">
        <v>41340</v>
      </c>
      <c r="B7799" s="19">
        <f t="shared" si="610"/>
        <v>2013</v>
      </c>
      <c r="C7799">
        <f>[1]RechargeReductions!Q7799*1.9835</f>
        <v>1051.2550000000001</v>
      </c>
      <c r="D7799" s="19">
        <f t="shared" si="611"/>
        <v>1</v>
      </c>
      <c r="E7799">
        <f>[1]RechargeReductions!G7799*1.9835</f>
        <v>0</v>
      </c>
      <c r="F7799" s="19">
        <f t="shared" si="612"/>
        <v>0</v>
      </c>
      <c r="G7799">
        <f>[1]RechargeReductions!I7799*1.9835</f>
        <v>0</v>
      </c>
      <c r="H7799" s="19">
        <f t="shared" si="613"/>
        <v>0</v>
      </c>
      <c r="I7799">
        <f>[1]RechargeReductions!L7799*1.9835</f>
        <v>0</v>
      </c>
      <c r="J7799" s="19">
        <f t="shared" si="614"/>
        <v>0</v>
      </c>
      <c r="K7799">
        <f>LOOKUP(B7799,[1]MaxFinancial!$A$2:$A$27,[1]MaxFinancial!$B$2:$B$27)</f>
        <v>-3.92</v>
      </c>
    </row>
    <row r="7800" spans="1:11">
      <c r="A7800" s="13">
        <v>41341</v>
      </c>
      <c r="B7800" s="19">
        <f t="shared" si="610"/>
        <v>2013</v>
      </c>
      <c r="C7800">
        <f>[1]RechargeReductions!Q7800*1.9835</f>
        <v>1051.2550000000001</v>
      </c>
      <c r="D7800" s="19">
        <f t="shared" si="611"/>
        <v>1</v>
      </c>
      <c r="E7800">
        <f>[1]RechargeReductions!G7800*1.9835</f>
        <v>0</v>
      </c>
      <c r="F7800" s="19">
        <f t="shared" si="612"/>
        <v>0</v>
      </c>
      <c r="G7800">
        <f>[1]RechargeReductions!I7800*1.9835</f>
        <v>0</v>
      </c>
      <c r="H7800" s="19">
        <f t="shared" si="613"/>
        <v>0</v>
      </c>
      <c r="I7800">
        <f>[1]RechargeReductions!L7800*1.9835</f>
        <v>0</v>
      </c>
      <c r="J7800" s="19">
        <f t="shared" si="614"/>
        <v>0</v>
      </c>
      <c r="K7800">
        <f>LOOKUP(B7800,[1]MaxFinancial!$A$2:$A$27,[1]MaxFinancial!$B$2:$B$27)</f>
        <v>-3.92</v>
      </c>
    </row>
    <row r="7801" spans="1:11">
      <c r="A7801" s="13">
        <v>41342</v>
      </c>
      <c r="B7801" s="19">
        <f t="shared" si="610"/>
        <v>2013</v>
      </c>
      <c r="C7801">
        <f>[1]RechargeReductions!Q7801*1.9835</f>
        <v>1049.2715000000001</v>
      </c>
      <c r="D7801" s="19">
        <f t="shared" si="611"/>
        <v>1</v>
      </c>
      <c r="E7801">
        <f>[1]RechargeReductions!G7801*1.9835</f>
        <v>0</v>
      </c>
      <c r="F7801" s="19">
        <f t="shared" si="612"/>
        <v>0</v>
      </c>
      <c r="G7801">
        <f>[1]RechargeReductions!I7801*1.9835</f>
        <v>0</v>
      </c>
      <c r="H7801" s="19">
        <f t="shared" si="613"/>
        <v>0</v>
      </c>
      <c r="I7801">
        <f>[1]RechargeReductions!L7801*1.9835</f>
        <v>0</v>
      </c>
      <c r="J7801" s="19">
        <f t="shared" si="614"/>
        <v>0</v>
      </c>
      <c r="K7801">
        <f>LOOKUP(B7801,[1]MaxFinancial!$A$2:$A$27,[1]MaxFinancial!$B$2:$B$27)</f>
        <v>-3.92</v>
      </c>
    </row>
    <row r="7802" spans="1:11">
      <c r="A7802" s="13">
        <v>41343</v>
      </c>
      <c r="B7802" s="19">
        <f t="shared" si="610"/>
        <v>2013</v>
      </c>
      <c r="C7802">
        <f>[1]RechargeReductions!Q7802*1.9835</f>
        <v>1049.2715000000001</v>
      </c>
      <c r="D7802" s="19">
        <f t="shared" si="611"/>
        <v>1</v>
      </c>
      <c r="E7802">
        <f>[1]RechargeReductions!G7802*1.9835</f>
        <v>0</v>
      </c>
      <c r="F7802" s="19">
        <f t="shared" si="612"/>
        <v>0</v>
      </c>
      <c r="G7802">
        <f>[1]RechargeReductions!I7802*1.9835</f>
        <v>0</v>
      </c>
      <c r="H7802" s="19">
        <f t="shared" si="613"/>
        <v>0</v>
      </c>
      <c r="I7802">
        <f>[1]RechargeReductions!L7802*1.9835</f>
        <v>0</v>
      </c>
      <c r="J7802" s="19">
        <f t="shared" si="614"/>
        <v>0</v>
      </c>
      <c r="K7802">
        <f>LOOKUP(B7802,[1]MaxFinancial!$A$2:$A$27,[1]MaxFinancial!$B$2:$B$27)</f>
        <v>-3.92</v>
      </c>
    </row>
    <row r="7803" spans="1:11">
      <c r="A7803" s="13">
        <v>41344</v>
      </c>
      <c r="B7803" s="19">
        <f t="shared" si="610"/>
        <v>2013</v>
      </c>
      <c r="C7803">
        <f>[1]RechargeReductions!Q7803*1.9835</f>
        <v>1051.2550000000001</v>
      </c>
      <c r="D7803" s="19">
        <f t="shared" si="611"/>
        <v>1</v>
      </c>
      <c r="E7803">
        <f>[1]RechargeReductions!G7803*1.9835</f>
        <v>0</v>
      </c>
      <c r="F7803" s="19">
        <f t="shared" si="612"/>
        <v>0</v>
      </c>
      <c r="G7803">
        <f>[1]RechargeReductions!I7803*1.9835</f>
        <v>0</v>
      </c>
      <c r="H7803" s="19">
        <f t="shared" si="613"/>
        <v>0</v>
      </c>
      <c r="I7803">
        <f>[1]RechargeReductions!L7803*1.9835</f>
        <v>0</v>
      </c>
      <c r="J7803" s="19">
        <f t="shared" si="614"/>
        <v>0</v>
      </c>
      <c r="K7803">
        <f>LOOKUP(B7803,[1]MaxFinancial!$A$2:$A$27,[1]MaxFinancial!$B$2:$B$27)</f>
        <v>-3.92</v>
      </c>
    </row>
    <row r="7804" spans="1:11">
      <c r="A7804" s="13">
        <v>41345</v>
      </c>
      <c r="B7804" s="19">
        <f t="shared" si="610"/>
        <v>2013</v>
      </c>
      <c r="C7804">
        <f>[1]RechargeReductions!Q7804*1.9835</f>
        <v>1049.2715000000001</v>
      </c>
      <c r="D7804" s="19">
        <f t="shared" si="611"/>
        <v>1</v>
      </c>
      <c r="E7804">
        <f>[1]RechargeReductions!G7804*1.9835</f>
        <v>0</v>
      </c>
      <c r="F7804" s="19">
        <f t="shared" si="612"/>
        <v>0</v>
      </c>
      <c r="G7804">
        <f>[1]RechargeReductions!I7804*1.9835</f>
        <v>0</v>
      </c>
      <c r="H7804" s="19">
        <f t="shared" si="613"/>
        <v>0</v>
      </c>
      <c r="I7804">
        <f>[1]RechargeReductions!L7804*1.9835</f>
        <v>0</v>
      </c>
      <c r="J7804" s="19">
        <f t="shared" si="614"/>
        <v>0</v>
      </c>
      <c r="K7804">
        <f>LOOKUP(B7804,[1]MaxFinancial!$A$2:$A$27,[1]MaxFinancial!$B$2:$B$27)</f>
        <v>-3.92</v>
      </c>
    </row>
    <row r="7805" spans="1:11">
      <c r="A7805" s="13">
        <v>41346</v>
      </c>
      <c r="B7805" s="19">
        <f t="shared" si="610"/>
        <v>2013</v>
      </c>
      <c r="C7805">
        <f>[1]RechargeReductions!Q7805*1.9835</f>
        <v>1047.288</v>
      </c>
      <c r="D7805" s="19">
        <f t="shared" si="611"/>
        <v>1</v>
      </c>
      <c r="E7805">
        <f>[1]RechargeReductions!G7805*1.9835</f>
        <v>0</v>
      </c>
      <c r="F7805" s="19">
        <f t="shared" si="612"/>
        <v>0</v>
      </c>
      <c r="G7805">
        <f>[1]RechargeReductions!I7805*1.9835</f>
        <v>0</v>
      </c>
      <c r="H7805" s="19">
        <f t="shared" si="613"/>
        <v>0</v>
      </c>
      <c r="I7805">
        <f>[1]RechargeReductions!L7805*1.9835</f>
        <v>0</v>
      </c>
      <c r="J7805" s="19">
        <f t="shared" si="614"/>
        <v>0</v>
      </c>
      <c r="K7805">
        <f>LOOKUP(B7805,[1]MaxFinancial!$A$2:$A$27,[1]MaxFinancial!$B$2:$B$27)</f>
        <v>-3.92</v>
      </c>
    </row>
    <row r="7806" spans="1:11">
      <c r="A7806" s="13">
        <v>41347</v>
      </c>
      <c r="B7806" s="19">
        <f t="shared" si="610"/>
        <v>2013</v>
      </c>
      <c r="C7806">
        <f>[1]RechargeReductions!Q7806*1.9835</f>
        <v>1051.2550000000001</v>
      </c>
      <c r="D7806" s="19">
        <f t="shared" si="611"/>
        <v>1</v>
      </c>
      <c r="E7806">
        <f>[1]RechargeReductions!G7806*1.9835</f>
        <v>0</v>
      </c>
      <c r="F7806" s="19">
        <f t="shared" si="612"/>
        <v>0</v>
      </c>
      <c r="G7806">
        <f>[1]RechargeReductions!I7806*1.9835</f>
        <v>0</v>
      </c>
      <c r="H7806" s="19">
        <f t="shared" si="613"/>
        <v>0</v>
      </c>
      <c r="I7806">
        <f>[1]RechargeReductions!L7806*1.9835</f>
        <v>0</v>
      </c>
      <c r="J7806" s="19">
        <f t="shared" si="614"/>
        <v>0</v>
      </c>
      <c r="K7806">
        <f>LOOKUP(B7806,[1]MaxFinancial!$A$2:$A$27,[1]MaxFinancial!$B$2:$B$27)</f>
        <v>-3.92</v>
      </c>
    </row>
    <row r="7807" spans="1:11">
      <c r="A7807" s="13">
        <v>41348</v>
      </c>
      <c r="B7807" s="19">
        <f t="shared" si="610"/>
        <v>2013</v>
      </c>
      <c r="C7807">
        <f>[1]RechargeReductions!Q7807*1.9835</f>
        <v>1049.2715000000001</v>
      </c>
      <c r="D7807" s="19">
        <f t="shared" si="611"/>
        <v>1</v>
      </c>
      <c r="E7807">
        <f>[1]RechargeReductions!G7807*1.9835</f>
        <v>0</v>
      </c>
      <c r="F7807" s="19">
        <f t="shared" si="612"/>
        <v>0</v>
      </c>
      <c r="G7807">
        <f>[1]RechargeReductions!I7807*1.9835</f>
        <v>0</v>
      </c>
      <c r="H7807" s="19">
        <f t="shared" si="613"/>
        <v>0</v>
      </c>
      <c r="I7807">
        <f>[1]RechargeReductions!L7807*1.9835</f>
        <v>0</v>
      </c>
      <c r="J7807" s="19">
        <f t="shared" si="614"/>
        <v>0</v>
      </c>
      <c r="K7807">
        <f>LOOKUP(B7807,[1]MaxFinancial!$A$2:$A$27,[1]MaxFinancial!$B$2:$B$27)</f>
        <v>-3.92</v>
      </c>
    </row>
    <row r="7808" spans="1:11">
      <c r="A7808" s="13">
        <v>41349</v>
      </c>
      <c r="B7808" s="19">
        <f t="shared" si="610"/>
        <v>2013</v>
      </c>
      <c r="C7808">
        <f>[1]RechargeReductions!Q7808*1.9835</f>
        <v>1049.2715000000001</v>
      </c>
      <c r="D7808" s="19">
        <f t="shared" si="611"/>
        <v>1</v>
      </c>
      <c r="E7808">
        <f>[1]RechargeReductions!G7808*1.9835</f>
        <v>0</v>
      </c>
      <c r="F7808" s="19">
        <f t="shared" si="612"/>
        <v>0</v>
      </c>
      <c r="G7808">
        <f>[1]RechargeReductions!I7808*1.9835</f>
        <v>0</v>
      </c>
      <c r="H7808" s="19">
        <f t="shared" si="613"/>
        <v>0</v>
      </c>
      <c r="I7808">
        <f>[1]RechargeReductions!L7808*1.9835</f>
        <v>0</v>
      </c>
      <c r="J7808" s="19">
        <f t="shared" si="614"/>
        <v>0</v>
      </c>
      <c r="K7808">
        <f>LOOKUP(B7808,[1]MaxFinancial!$A$2:$A$27,[1]MaxFinancial!$B$2:$B$27)</f>
        <v>-3.92</v>
      </c>
    </row>
    <row r="7809" spans="1:11">
      <c r="A7809" s="13">
        <v>41350</v>
      </c>
      <c r="B7809" s="19">
        <f t="shared" si="610"/>
        <v>2013</v>
      </c>
      <c r="C7809">
        <f>[1]RechargeReductions!Q7809*1.9835</f>
        <v>1047.288</v>
      </c>
      <c r="D7809" s="19">
        <f t="shared" si="611"/>
        <v>1</v>
      </c>
      <c r="E7809">
        <f>[1]RechargeReductions!G7809*1.9835</f>
        <v>0</v>
      </c>
      <c r="F7809" s="19">
        <f t="shared" si="612"/>
        <v>0</v>
      </c>
      <c r="G7809">
        <f>[1]RechargeReductions!I7809*1.9835</f>
        <v>0</v>
      </c>
      <c r="H7809" s="19">
        <f t="shared" si="613"/>
        <v>0</v>
      </c>
      <c r="I7809">
        <f>[1]RechargeReductions!L7809*1.9835</f>
        <v>0</v>
      </c>
      <c r="J7809" s="19">
        <f t="shared" si="614"/>
        <v>0</v>
      </c>
      <c r="K7809">
        <f>LOOKUP(B7809,[1]MaxFinancial!$A$2:$A$27,[1]MaxFinancial!$B$2:$B$27)</f>
        <v>-3.92</v>
      </c>
    </row>
    <row r="7810" spans="1:11">
      <c r="A7810" s="13">
        <v>41351</v>
      </c>
      <c r="B7810" s="19">
        <f t="shared" si="610"/>
        <v>2013</v>
      </c>
      <c r="C7810">
        <f>[1]RechargeReductions!Q7810*1.9835</f>
        <v>1049.2715000000001</v>
      </c>
      <c r="D7810" s="19">
        <f t="shared" si="611"/>
        <v>1</v>
      </c>
      <c r="E7810">
        <f>[1]RechargeReductions!G7810*1.9835</f>
        <v>0</v>
      </c>
      <c r="F7810" s="19">
        <f t="shared" si="612"/>
        <v>0</v>
      </c>
      <c r="G7810">
        <f>[1]RechargeReductions!I7810*1.9835</f>
        <v>0</v>
      </c>
      <c r="H7810" s="19">
        <f t="shared" si="613"/>
        <v>0</v>
      </c>
      <c r="I7810">
        <f>[1]RechargeReductions!L7810*1.9835</f>
        <v>0</v>
      </c>
      <c r="J7810" s="19">
        <f t="shared" si="614"/>
        <v>0</v>
      </c>
      <c r="K7810">
        <f>LOOKUP(B7810,[1]MaxFinancial!$A$2:$A$27,[1]MaxFinancial!$B$2:$B$27)</f>
        <v>-3.92</v>
      </c>
    </row>
    <row r="7811" spans="1:11">
      <c r="A7811" s="13">
        <v>41352</v>
      </c>
      <c r="B7811" s="19">
        <f t="shared" ref="B7811:B7874" si="615">YEAR(A7811+61)</f>
        <v>2013</v>
      </c>
      <c r="C7811">
        <f>[1]RechargeReductions!Q7811*1.9835</f>
        <v>1047.288</v>
      </c>
      <c r="D7811" s="19">
        <f t="shared" ref="D7811:D7874" si="616">IF(C7811&gt;300,1,0)</f>
        <v>1</v>
      </c>
      <c r="E7811">
        <f>[1]RechargeReductions!G7811*1.9835</f>
        <v>0</v>
      </c>
      <c r="F7811" s="19">
        <f t="shared" ref="F7811:F7874" si="617">IF(E7811&gt;300,1,0)</f>
        <v>0</v>
      </c>
      <c r="G7811">
        <f>[1]RechargeReductions!I7811*1.9835</f>
        <v>0</v>
      </c>
      <c r="H7811" s="19">
        <f t="shared" ref="H7811:H7874" si="618">IF(G7811&gt;0,1,0)</f>
        <v>0</v>
      </c>
      <c r="I7811">
        <f>[1]RechargeReductions!L7811*1.9835</f>
        <v>0</v>
      </c>
      <c r="J7811" s="19">
        <f t="shared" ref="J7811:J7874" si="619">IF(I7811&gt;0,1,0)</f>
        <v>0</v>
      </c>
      <c r="K7811">
        <f>LOOKUP(B7811,[1]MaxFinancial!$A$2:$A$27,[1]MaxFinancial!$B$2:$B$27)</f>
        <v>-3.92</v>
      </c>
    </row>
    <row r="7812" spans="1:11">
      <c r="A7812" s="13">
        <v>41353</v>
      </c>
      <c r="B7812" s="19">
        <f t="shared" si="615"/>
        <v>2013</v>
      </c>
      <c r="C7812">
        <f>[1]RechargeReductions!Q7812*1.9835</f>
        <v>1047.288</v>
      </c>
      <c r="D7812" s="19">
        <f t="shared" si="616"/>
        <v>1</v>
      </c>
      <c r="E7812">
        <f>[1]RechargeReductions!G7812*1.9835</f>
        <v>0</v>
      </c>
      <c r="F7812" s="19">
        <f t="shared" si="617"/>
        <v>0</v>
      </c>
      <c r="G7812">
        <f>[1]RechargeReductions!I7812*1.9835</f>
        <v>0</v>
      </c>
      <c r="H7812" s="19">
        <f t="shared" si="618"/>
        <v>0</v>
      </c>
      <c r="I7812">
        <f>[1]RechargeReductions!L7812*1.9835</f>
        <v>0</v>
      </c>
      <c r="J7812" s="19">
        <f t="shared" si="619"/>
        <v>0</v>
      </c>
      <c r="K7812">
        <f>LOOKUP(B7812,[1]MaxFinancial!$A$2:$A$27,[1]MaxFinancial!$B$2:$B$27)</f>
        <v>-3.92</v>
      </c>
    </row>
    <row r="7813" spans="1:11">
      <c r="A7813" s="13">
        <v>41354</v>
      </c>
      <c r="B7813" s="19">
        <f t="shared" si="615"/>
        <v>2013</v>
      </c>
      <c r="C7813">
        <f>[1]RechargeReductions!Q7813*1.9835</f>
        <v>357.03000000000003</v>
      </c>
      <c r="D7813" s="19">
        <f t="shared" si="616"/>
        <v>1</v>
      </c>
      <c r="E7813">
        <f>[1]RechargeReductions!G7813*1.9835</f>
        <v>0</v>
      </c>
      <c r="F7813" s="19">
        <f t="shared" si="617"/>
        <v>0</v>
      </c>
      <c r="G7813">
        <f>[1]RechargeReductions!I7813*1.9835</f>
        <v>0</v>
      </c>
      <c r="H7813" s="19">
        <f t="shared" si="618"/>
        <v>0</v>
      </c>
      <c r="I7813">
        <f>[1]RechargeReductions!L7813*1.9835</f>
        <v>0</v>
      </c>
      <c r="J7813" s="19">
        <f t="shared" si="619"/>
        <v>0</v>
      </c>
      <c r="K7813">
        <f>LOOKUP(B7813,[1]MaxFinancial!$A$2:$A$27,[1]MaxFinancial!$B$2:$B$27)</f>
        <v>-3.92</v>
      </c>
    </row>
    <row r="7814" spans="1:11">
      <c r="A7814" s="13">
        <v>41355</v>
      </c>
      <c r="B7814" s="19">
        <f t="shared" si="615"/>
        <v>2013</v>
      </c>
      <c r="C7814">
        <f>[1]RechargeReductions!Q7814*1.9835</f>
        <v>0</v>
      </c>
      <c r="D7814" s="19">
        <f t="shared" si="616"/>
        <v>0</v>
      </c>
      <c r="E7814">
        <f>[1]RechargeReductions!G7814*1.9835</f>
        <v>0</v>
      </c>
      <c r="F7814" s="19">
        <f t="shared" si="617"/>
        <v>0</v>
      </c>
      <c r="G7814">
        <f>[1]RechargeReductions!I7814*1.9835</f>
        <v>0</v>
      </c>
      <c r="H7814" s="19">
        <f t="shared" si="618"/>
        <v>0</v>
      </c>
      <c r="I7814">
        <f>[1]RechargeReductions!L7814*1.9835</f>
        <v>0</v>
      </c>
      <c r="J7814" s="19">
        <f t="shared" si="619"/>
        <v>0</v>
      </c>
      <c r="K7814">
        <f>LOOKUP(B7814,[1]MaxFinancial!$A$2:$A$27,[1]MaxFinancial!$B$2:$B$27)</f>
        <v>-3.92</v>
      </c>
    </row>
    <row r="7815" spans="1:11">
      <c r="A7815" s="13">
        <v>41356</v>
      </c>
      <c r="B7815" s="19">
        <f t="shared" si="615"/>
        <v>2013</v>
      </c>
      <c r="C7815">
        <f>[1]RechargeReductions!Q7815*1.9835</f>
        <v>0</v>
      </c>
      <c r="D7815" s="19">
        <f t="shared" si="616"/>
        <v>0</v>
      </c>
      <c r="E7815">
        <f>[1]RechargeReductions!G7815*1.9835</f>
        <v>0</v>
      </c>
      <c r="F7815" s="19">
        <f t="shared" si="617"/>
        <v>0</v>
      </c>
      <c r="G7815">
        <f>[1]RechargeReductions!I7815*1.9835</f>
        <v>0</v>
      </c>
      <c r="H7815" s="19">
        <f t="shared" si="618"/>
        <v>0</v>
      </c>
      <c r="I7815">
        <f>[1]RechargeReductions!L7815*1.9835</f>
        <v>0</v>
      </c>
      <c r="J7815" s="19">
        <f t="shared" si="619"/>
        <v>0</v>
      </c>
      <c r="K7815">
        <f>LOOKUP(B7815,[1]MaxFinancial!$A$2:$A$27,[1]MaxFinancial!$B$2:$B$27)</f>
        <v>-3.92</v>
      </c>
    </row>
    <row r="7816" spans="1:11">
      <c r="A7816" s="13">
        <v>41357</v>
      </c>
      <c r="B7816" s="19">
        <f t="shared" si="615"/>
        <v>2013</v>
      </c>
      <c r="C7816">
        <f>[1]RechargeReductions!Q7816*1.9835</f>
        <v>0</v>
      </c>
      <c r="D7816" s="19">
        <f t="shared" si="616"/>
        <v>0</v>
      </c>
      <c r="E7816">
        <f>[1]RechargeReductions!G7816*1.9835</f>
        <v>0</v>
      </c>
      <c r="F7816" s="19">
        <f t="shared" si="617"/>
        <v>0</v>
      </c>
      <c r="G7816">
        <f>[1]RechargeReductions!I7816*1.9835</f>
        <v>0</v>
      </c>
      <c r="H7816" s="19">
        <f t="shared" si="618"/>
        <v>0</v>
      </c>
      <c r="I7816">
        <f>[1]RechargeReductions!L7816*1.9835</f>
        <v>0</v>
      </c>
      <c r="J7816" s="19">
        <f t="shared" si="619"/>
        <v>0</v>
      </c>
      <c r="K7816">
        <f>LOOKUP(B7816,[1]MaxFinancial!$A$2:$A$27,[1]MaxFinancial!$B$2:$B$27)</f>
        <v>-3.92</v>
      </c>
    </row>
    <row r="7817" spans="1:11">
      <c r="A7817" s="13">
        <v>41358</v>
      </c>
      <c r="B7817" s="19">
        <f t="shared" si="615"/>
        <v>2013</v>
      </c>
      <c r="C7817">
        <f>[1]RechargeReductions!Q7817*1.9835</f>
        <v>0</v>
      </c>
      <c r="D7817" s="19">
        <f t="shared" si="616"/>
        <v>0</v>
      </c>
      <c r="E7817">
        <f>[1]RechargeReductions!G7817*1.9835</f>
        <v>0</v>
      </c>
      <c r="F7817" s="19">
        <f t="shared" si="617"/>
        <v>0</v>
      </c>
      <c r="G7817">
        <f>[1]RechargeReductions!I7817*1.9835</f>
        <v>0</v>
      </c>
      <c r="H7817" s="19">
        <f t="shared" si="618"/>
        <v>0</v>
      </c>
      <c r="I7817">
        <f>[1]RechargeReductions!L7817*1.9835</f>
        <v>0</v>
      </c>
      <c r="J7817" s="19">
        <f t="shared" si="619"/>
        <v>0</v>
      </c>
      <c r="K7817">
        <f>LOOKUP(B7817,[1]MaxFinancial!$A$2:$A$27,[1]MaxFinancial!$B$2:$B$27)</f>
        <v>-3.92</v>
      </c>
    </row>
    <row r="7818" spans="1:11">
      <c r="A7818" s="13">
        <v>41359</v>
      </c>
      <c r="B7818" s="19">
        <f t="shared" si="615"/>
        <v>2013</v>
      </c>
      <c r="C7818">
        <f>[1]RechargeReductions!Q7818*1.9835</f>
        <v>0</v>
      </c>
      <c r="D7818" s="19">
        <f t="shared" si="616"/>
        <v>0</v>
      </c>
      <c r="E7818">
        <f>[1]RechargeReductions!G7818*1.9835</f>
        <v>0</v>
      </c>
      <c r="F7818" s="19">
        <f t="shared" si="617"/>
        <v>0</v>
      </c>
      <c r="G7818">
        <f>[1]RechargeReductions!I7818*1.9835</f>
        <v>0</v>
      </c>
      <c r="H7818" s="19">
        <f t="shared" si="618"/>
        <v>0</v>
      </c>
      <c r="I7818">
        <f>[1]RechargeReductions!L7818*1.9835</f>
        <v>0</v>
      </c>
      <c r="J7818" s="19">
        <f t="shared" si="619"/>
        <v>0</v>
      </c>
      <c r="K7818">
        <f>LOOKUP(B7818,[1]MaxFinancial!$A$2:$A$27,[1]MaxFinancial!$B$2:$B$27)</f>
        <v>-3.92</v>
      </c>
    </row>
    <row r="7819" spans="1:11">
      <c r="A7819" s="13">
        <v>41360</v>
      </c>
      <c r="B7819" s="19">
        <f t="shared" si="615"/>
        <v>2013</v>
      </c>
      <c r="C7819">
        <f>[1]RechargeReductions!Q7819*1.9835</f>
        <v>0</v>
      </c>
      <c r="D7819" s="19">
        <f t="shared" si="616"/>
        <v>0</v>
      </c>
      <c r="E7819">
        <f>[1]RechargeReductions!G7819*1.9835</f>
        <v>0</v>
      </c>
      <c r="F7819" s="19">
        <f t="shared" si="617"/>
        <v>0</v>
      </c>
      <c r="G7819">
        <f>[1]RechargeReductions!I7819*1.9835</f>
        <v>0</v>
      </c>
      <c r="H7819" s="19">
        <f t="shared" si="618"/>
        <v>0</v>
      </c>
      <c r="I7819">
        <f>[1]RechargeReductions!L7819*1.9835</f>
        <v>0</v>
      </c>
      <c r="J7819" s="19">
        <f t="shared" si="619"/>
        <v>0</v>
      </c>
      <c r="K7819">
        <f>LOOKUP(B7819,[1]MaxFinancial!$A$2:$A$27,[1]MaxFinancial!$B$2:$B$27)</f>
        <v>-3.92</v>
      </c>
    </row>
    <row r="7820" spans="1:11">
      <c r="A7820" s="13">
        <v>41361</v>
      </c>
      <c r="B7820" s="19">
        <f t="shared" si="615"/>
        <v>2013</v>
      </c>
      <c r="C7820">
        <f>[1]RechargeReductions!Q7820*1.9835</f>
        <v>0</v>
      </c>
      <c r="D7820" s="19">
        <f t="shared" si="616"/>
        <v>0</v>
      </c>
      <c r="E7820">
        <f>[1]RechargeReductions!G7820*1.9835</f>
        <v>0</v>
      </c>
      <c r="F7820" s="19">
        <f t="shared" si="617"/>
        <v>0</v>
      </c>
      <c r="G7820">
        <f>[1]RechargeReductions!I7820*1.9835</f>
        <v>0</v>
      </c>
      <c r="H7820" s="19">
        <f t="shared" si="618"/>
        <v>0</v>
      </c>
      <c r="I7820">
        <f>[1]RechargeReductions!L7820*1.9835</f>
        <v>0</v>
      </c>
      <c r="J7820" s="19">
        <f t="shared" si="619"/>
        <v>0</v>
      </c>
      <c r="K7820">
        <f>LOOKUP(B7820,[1]MaxFinancial!$A$2:$A$27,[1]MaxFinancial!$B$2:$B$27)</f>
        <v>-3.92</v>
      </c>
    </row>
    <row r="7821" spans="1:11">
      <c r="A7821" s="13">
        <v>41362</v>
      </c>
      <c r="B7821" s="19">
        <f t="shared" si="615"/>
        <v>2013</v>
      </c>
      <c r="C7821">
        <f>[1]RechargeReductions!Q7821*1.9835</f>
        <v>0</v>
      </c>
      <c r="D7821" s="19">
        <f t="shared" si="616"/>
        <v>0</v>
      </c>
      <c r="E7821">
        <f>[1]RechargeReductions!G7821*1.9835</f>
        <v>0</v>
      </c>
      <c r="F7821" s="19">
        <f t="shared" si="617"/>
        <v>0</v>
      </c>
      <c r="G7821">
        <f>[1]RechargeReductions!I7821*1.9835</f>
        <v>0</v>
      </c>
      <c r="H7821" s="19">
        <f t="shared" si="618"/>
        <v>0</v>
      </c>
      <c r="I7821">
        <f>[1]RechargeReductions!L7821*1.9835</f>
        <v>0</v>
      </c>
      <c r="J7821" s="19">
        <f t="shared" si="619"/>
        <v>0</v>
      </c>
      <c r="K7821">
        <f>LOOKUP(B7821,[1]MaxFinancial!$A$2:$A$27,[1]MaxFinancial!$B$2:$B$27)</f>
        <v>-3.92</v>
      </c>
    </row>
    <row r="7822" spans="1:11">
      <c r="A7822" s="13">
        <v>41363</v>
      </c>
      <c r="B7822" s="19">
        <f t="shared" si="615"/>
        <v>2013</v>
      </c>
      <c r="C7822">
        <f>[1]RechargeReductions!Q7822*1.9835</f>
        <v>0</v>
      </c>
      <c r="D7822" s="19">
        <f t="shared" si="616"/>
        <v>0</v>
      </c>
      <c r="E7822">
        <f>[1]RechargeReductions!G7822*1.9835</f>
        <v>0</v>
      </c>
      <c r="F7822" s="19">
        <f t="shared" si="617"/>
        <v>0</v>
      </c>
      <c r="G7822">
        <f>[1]RechargeReductions!I7822*1.9835</f>
        <v>0</v>
      </c>
      <c r="H7822" s="19">
        <f t="shared" si="618"/>
        <v>0</v>
      </c>
      <c r="I7822">
        <f>[1]RechargeReductions!L7822*1.9835</f>
        <v>0</v>
      </c>
      <c r="J7822" s="19">
        <f t="shared" si="619"/>
        <v>0</v>
      </c>
      <c r="K7822">
        <f>LOOKUP(B7822,[1]MaxFinancial!$A$2:$A$27,[1]MaxFinancial!$B$2:$B$27)</f>
        <v>-3.92</v>
      </c>
    </row>
    <row r="7823" spans="1:11">
      <c r="A7823" s="13">
        <v>41364</v>
      </c>
      <c r="B7823" s="19">
        <f t="shared" si="615"/>
        <v>2013</v>
      </c>
      <c r="C7823">
        <f>[1]RechargeReductions!Q7823*1.9835</f>
        <v>0</v>
      </c>
      <c r="D7823" s="19">
        <f t="shared" si="616"/>
        <v>0</v>
      </c>
      <c r="E7823">
        <f>[1]RechargeReductions!G7823*1.9835</f>
        <v>0</v>
      </c>
      <c r="F7823" s="19">
        <f t="shared" si="617"/>
        <v>0</v>
      </c>
      <c r="G7823">
        <f>[1]RechargeReductions!I7823*1.9835</f>
        <v>0</v>
      </c>
      <c r="H7823" s="19">
        <f t="shared" si="618"/>
        <v>0</v>
      </c>
      <c r="I7823">
        <f>[1]RechargeReductions!L7823*1.9835</f>
        <v>0</v>
      </c>
      <c r="J7823" s="19">
        <f t="shared" si="619"/>
        <v>0</v>
      </c>
      <c r="K7823">
        <f>LOOKUP(B7823,[1]MaxFinancial!$A$2:$A$27,[1]MaxFinancial!$B$2:$B$27)</f>
        <v>-3.92</v>
      </c>
    </row>
    <row r="7824" spans="1:11">
      <c r="A7824" s="13">
        <v>41365</v>
      </c>
      <c r="B7824" s="19">
        <f t="shared" si="615"/>
        <v>2013</v>
      </c>
      <c r="C7824">
        <f>[1]RechargeReductions!Q7824*1.9835</f>
        <v>0</v>
      </c>
      <c r="D7824" s="19">
        <f t="shared" si="616"/>
        <v>0</v>
      </c>
      <c r="E7824">
        <f>[1]RechargeReductions!G7824*1.9835</f>
        <v>0</v>
      </c>
      <c r="F7824" s="19">
        <f t="shared" si="617"/>
        <v>0</v>
      </c>
      <c r="G7824">
        <f>[1]RechargeReductions!I7824*1.9835</f>
        <v>0</v>
      </c>
      <c r="H7824" s="19">
        <f t="shared" si="618"/>
        <v>0</v>
      </c>
      <c r="I7824">
        <f>[1]RechargeReductions!L7824*1.9835</f>
        <v>0</v>
      </c>
      <c r="J7824" s="19">
        <f t="shared" si="619"/>
        <v>0</v>
      </c>
      <c r="K7824">
        <f>LOOKUP(B7824,[1]MaxFinancial!$A$2:$A$27,[1]MaxFinancial!$B$2:$B$27)</f>
        <v>-3.92</v>
      </c>
    </row>
    <row r="7825" spans="1:11">
      <c r="A7825" s="13">
        <v>41366</v>
      </c>
      <c r="B7825" s="19">
        <f t="shared" si="615"/>
        <v>2013</v>
      </c>
      <c r="C7825">
        <f>[1]RechargeReductions!Q7825*1.9835</f>
        <v>0</v>
      </c>
      <c r="D7825" s="19">
        <f t="shared" si="616"/>
        <v>0</v>
      </c>
      <c r="E7825">
        <f>[1]RechargeReductions!G7825*1.9835</f>
        <v>0</v>
      </c>
      <c r="F7825" s="19">
        <f t="shared" si="617"/>
        <v>0</v>
      </c>
      <c r="G7825">
        <f>[1]RechargeReductions!I7825*1.9835</f>
        <v>0</v>
      </c>
      <c r="H7825" s="19">
        <f t="shared" si="618"/>
        <v>0</v>
      </c>
      <c r="I7825">
        <f>[1]RechargeReductions!L7825*1.9835</f>
        <v>0</v>
      </c>
      <c r="J7825" s="19">
        <f t="shared" si="619"/>
        <v>0</v>
      </c>
      <c r="K7825">
        <f>LOOKUP(B7825,[1]MaxFinancial!$A$2:$A$27,[1]MaxFinancial!$B$2:$B$27)</f>
        <v>-3.92</v>
      </c>
    </row>
    <row r="7826" spans="1:11">
      <c r="A7826" s="13">
        <v>41367</v>
      </c>
      <c r="B7826" s="19">
        <f t="shared" si="615"/>
        <v>2013</v>
      </c>
      <c r="C7826">
        <f>[1]RechargeReductions!Q7826*1.9835</f>
        <v>0</v>
      </c>
      <c r="D7826" s="19">
        <f t="shared" si="616"/>
        <v>0</v>
      </c>
      <c r="E7826">
        <f>[1]RechargeReductions!G7826*1.9835</f>
        <v>0</v>
      </c>
      <c r="F7826" s="19">
        <f t="shared" si="617"/>
        <v>0</v>
      </c>
      <c r="G7826">
        <f>[1]RechargeReductions!I7826*1.9835</f>
        <v>0</v>
      </c>
      <c r="H7826" s="19">
        <f t="shared" si="618"/>
        <v>0</v>
      </c>
      <c r="I7826">
        <f>[1]RechargeReductions!L7826*1.9835</f>
        <v>0</v>
      </c>
      <c r="J7826" s="19">
        <f t="shared" si="619"/>
        <v>0</v>
      </c>
      <c r="K7826">
        <f>LOOKUP(B7826,[1]MaxFinancial!$A$2:$A$27,[1]MaxFinancial!$B$2:$B$27)</f>
        <v>-3.92</v>
      </c>
    </row>
    <row r="7827" spans="1:11">
      <c r="A7827" s="13">
        <v>41368</v>
      </c>
      <c r="B7827" s="19">
        <f t="shared" si="615"/>
        <v>2013</v>
      </c>
      <c r="C7827">
        <f>[1]RechargeReductions!Q7827*1.9835</f>
        <v>0</v>
      </c>
      <c r="D7827" s="19">
        <f t="shared" si="616"/>
        <v>0</v>
      </c>
      <c r="E7827">
        <f>[1]RechargeReductions!G7827*1.9835</f>
        <v>0</v>
      </c>
      <c r="F7827" s="19">
        <f t="shared" si="617"/>
        <v>0</v>
      </c>
      <c r="G7827">
        <f>[1]RechargeReductions!I7827*1.9835</f>
        <v>0</v>
      </c>
      <c r="H7827" s="19">
        <f t="shared" si="618"/>
        <v>0</v>
      </c>
      <c r="I7827">
        <f>[1]RechargeReductions!L7827*1.9835</f>
        <v>0</v>
      </c>
      <c r="J7827" s="19">
        <f t="shared" si="619"/>
        <v>0</v>
      </c>
      <c r="K7827">
        <f>LOOKUP(B7827,[1]MaxFinancial!$A$2:$A$27,[1]MaxFinancial!$B$2:$B$27)</f>
        <v>-3.92</v>
      </c>
    </row>
    <row r="7828" spans="1:11">
      <c r="A7828" s="13">
        <v>41369</v>
      </c>
      <c r="B7828" s="19">
        <f t="shared" si="615"/>
        <v>2013</v>
      </c>
      <c r="C7828">
        <f>[1]RechargeReductions!Q7828*1.9835</f>
        <v>0</v>
      </c>
      <c r="D7828" s="19">
        <f t="shared" si="616"/>
        <v>0</v>
      </c>
      <c r="E7828">
        <f>[1]RechargeReductions!G7828*1.9835</f>
        <v>0</v>
      </c>
      <c r="F7828" s="19">
        <f t="shared" si="617"/>
        <v>0</v>
      </c>
      <c r="G7828">
        <f>[1]RechargeReductions!I7828*1.9835</f>
        <v>0</v>
      </c>
      <c r="H7828" s="19">
        <f t="shared" si="618"/>
        <v>0</v>
      </c>
      <c r="I7828">
        <f>[1]RechargeReductions!L7828*1.9835</f>
        <v>0</v>
      </c>
      <c r="J7828" s="19">
        <f t="shared" si="619"/>
        <v>0</v>
      </c>
      <c r="K7828">
        <f>LOOKUP(B7828,[1]MaxFinancial!$A$2:$A$27,[1]MaxFinancial!$B$2:$B$27)</f>
        <v>-3.92</v>
      </c>
    </row>
    <row r="7829" spans="1:11">
      <c r="A7829" s="13">
        <v>41370</v>
      </c>
      <c r="B7829" s="19">
        <f t="shared" si="615"/>
        <v>2013</v>
      </c>
      <c r="C7829">
        <f>[1]RechargeReductions!Q7829*1.9835</f>
        <v>0</v>
      </c>
      <c r="D7829" s="19">
        <f t="shared" si="616"/>
        <v>0</v>
      </c>
      <c r="E7829">
        <f>[1]RechargeReductions!G7829*1.9835</f>
        <v>0</v>
      </c>
      <c r="F7829" s="19">
        <f t="shared" si="617"/>
        <v>0</v>
      </c>
      <c r="G7829">
        <f>[1]RechargeReductions!I7829*1.9835</f>
        <v>0</v>
      </c>
      <c r="H7829" s="19">
        <f t="shared" si="618"/>
        <v>0</v>
      </c>
      <c r="I7829">
        <f>[1]RechargeReductions!L7829*1.9835</f>
        <v>0</v>
      </c>
      <c r="J7829" s="19">
        <f t="shared" si="619"/>
        <v>0</v>
      </c>
      <c r="K7829">
        <f>LOOKUP(B7829,[1]MaxFinancial!$A$2:$A$27,[1]MaxFinancial!$B$2:$B$27)</f>
        <v>-3.92</v>
      </c>
    </row>
    <row r="7830" spans="1:11">
      <c r="A7830" s="13">
        <v>41371</v>
      </c>
      <c r="B7830" s="19">
        <f t="shared" si="615"/>
        <v>2013</v>
      </c>
      <c r="C7830">
        <f>[1]RechargeReductions!Q7830*1.9835</f>
        <v>0</v>
      </c>
      <c r="D7830" s="19">
        <f t="shared" si="616"/>
        <v>0</v>
      </c>
      <c r="E7830">
        <f>[1]RechargeReductions!G7830*1.9835</f>
        <v>0</v>
      </c>
      <c r="F7830" s="19">
        <f t="shared" si="617"/>
        <v>0</v>
      </c>
      <c r="G7830">
        <f>[1]RechargeReductions!I7830*1.9835</f>
        <v>0</v>
      </c>
      <c r="H7830" s="19">
        <f t="shared" si="618"/>
        <v>0</v>
      </c>
      <c r="I7830">
        <f>[1]RechargeReductions!L7830*1.9835</f>
        <v>0</v>
      </c>
      <c r="J7830" s="19">
        <f t="shared" si="619"/>
        <v>0</v>
      </c>
      <c r="K7830">
        <f>LOOKUP(B7830,[1]MaxFinancial!$A$2:$A$27,[1]MaxFinancial!$B$2:$B$27)</f>
        <v>-3.92</v>
      </c>
    </row>
    <row r="7831" spans="1:11">
      <c r="A7831" s="13">
        <v>41372</v>
      </c>
      <c r="B7831" s="19">
        <f t="shared" si="615"/>
        <v>2013</v>
      </c>
      <c r="C7831">
        <f>[1]RechargeReductions!Q7831*1.9835</f>
        <v>0</v>
      </c>
      <c r="D7831" s="19">
        <f t="shared" si="616"/>
        <v>0</v>
      </c>
      <c r="E7831">
        <f>[1]RechargeReductions!G7831*1.9835</f>
        <v>0</v>
      </c>
      <c r="F7831" s="19">
        <f t="shared" si="617"/>
        <v>0</v>
      </c>
      <c r="G7831">
        <f>[1]RechargeReductions!I7831*1.9835</f>
        <v>0</v>
      </c>
      <c r="H7831" s="19">
        <f t="shared" si="618"/>
        <v>0</v>
      </c>
      <c r="I7831">
        <f>[1]RechargeReductions!L7831*1.9835</f>
        <v>0</v>
      </c>
      <c r="J7831" s="19">
        <f t="shared" si="619"/>
        <v>0</v>
      </c>
      <c r="K7831">
        <f>LOOKUP(B7831,[1]MaxFinancial!$A$2:$A$27,[1]MaxFinancial!$B$2:$B$27)</f>
        <v>-3.92</v>
      </c>
    </row>
    <row r="7832" spans="1:11">
      <c r="A7832" s="13">
        <v>41373</v>
      </c>
      <c r="B7832" s="19">
        <f t="shared" si="615"/>
        <v>2013</v>
      </c>
      <c r="C7832">
        <f>[1]RechargeReductions!Q7832*1.9835</f>
        <v>0</v>
      </c>
      <c r="D7832" s="19">
        <f t="shared" si="616"/>
        <v>0</v>
      </c>
      <c r="E7832">
        <f>[1]RechargeReductions!G7832*1.9835</f>
        <v>0</v>
      </c>
      <c r="F7832" s="19">
        <f t="shared" si="617"/>
        <v>0</v>
      </c>
      <c r="G7832">
        <f>[1]RechargeReductions!I7832*1.9835</f>
        <v>0</v>
      </c>
      <c r="H7832" s="19">
        <f t="shared" si="618"/>
        <v>0</v>
      </c>
      <c r="I7832">
        <f>[1]RechargeReductions!L7832*1.9835</f>
        <v>0</v>
      </c>
      <c r="J7832" s="19">
        <f t="shared" si="619"/>
        <v>0</v>
      </c>
      <c r="K7832">
        <f>LOOKUP(B7832,[1]MaxFinancial!$A$2:$A$27,[1]MaxFinancial!$B$2:$B$27)</f>
        <v>-3.92</v>
      </c>
    </row>
    <row r="7833" spans="1:11">
      <c r="A7833" s="13">
        <v>41374</v>
      </c>
      <c r="B7833" s="19">
        <f t="shared" si="615"/>
        <v>2013</v>
      </c>
      <c r="C7833">
        <f>[1]RechargeReductions!Q7833*1.9835</f>
        <v>0</v>
      </c>
      <c r="D7833" s="19">
        <f t="shared" si="616"/>
        <v>0</v>
      </c>
      <c r="E7833">
        <f>[1]RechargeReductions!G7833*1.9835</f>
        <v>0</v>
      </c>
      <c r="F7833" s="19">
        <f t="shared" si="617"/>
        <v>0</v>
      </c>
      <c r="G7833">
        <f>[1]RechargeReductions!I7833*1.9835</f>
        <v>0</v>
      </c>
      <c r="H7833" s="19">
        <f t="shared" si="618"/>
        <v>0</v>
      </c>
      <c r="I7833">
        <f>[1]RechargeReductions!L7833*1.9835</f>
        <v>0</v>
      </c>
      <c r="J7833" s="19">
        <f t="shared" si="619"/>
        <v>0</v>
      </c>
      <c r="K7833">
        <f>LOOKUP(B7833,[1]MaxFinancial!$A$2:$A$27,[1]MaxFinancial!$B$2:$B$27)</f>
        <v>-3.92</v>
      </c>
    </row>
    <row r="7834" spans="1:11">
      <c r="A7834" s="13">
        <v>41375</v>
      </c>
      <c r="B7834" s="19">
        <f t="shared" si="615"/>
        <v>2013</v>
      </c>
      <c r="C7834">
        <f>[1]RechargeReductions!Q7834*1.9835</f>
        <v>0</v>
      </c>
      <c r="D7834" s="19">
        <f t="shared" si="616"/>
        <v>0</v>
      </c>
      <c r="E7834">
        <f>[1]RechargeReductions!G7834*1.9835</f>
        <v>0</v>
      </c>
      <c r="F7834" s="19">
        <f t="shared" si="617"/>
        <v>0</v>
      </c>
      <c r="G7834">
        <f>[1]RechargeReductions!I7834*1.9835</f>
        <v>0</v>
      </c>
      <c r="H7834" s="19">
        <f t="shared" si="618"/>
        <v>0</v>
      </c>
      <c r="I7834">
        <f>[1]RechargeReductions!L7834*1.9835</f>
        <v>0</v>
      </c>
      <c r="J7834" s="19">
        <f t="shared" si="619"/>
        <v>0</v>
      </c>
      <c r="K7834">
        <f>LOOKUP(B7834,[1]MaxFinancial!$A$2:$A$27,[1]MaxFinancial!$B$2:$B$27)</f>
        <v>-3.92</v>
      </c>
    </row>
    <row r="7835" spans="1:11">
      <c r="A7835" s="13">
        <v>41376</v>
      </c>
      <c r="B7835" s="19">
        <f t="shared" si="615"/>
        <v>2013</v>
      </c>
      <c r="C7835">
        <f>[1]RechargeReductions!Q7835*1.9835</f>
        <v>0</v>
      </c>
      <c r="D7835" s="19">
        <f t="shared" si="616"/>
        <v>0</v>
      </c>
      <c r="E7835">
        <f>[1]RechargeReductions!G7835*1.9835</f>
        <v>0</v>
      </c>
      <c r="F7835" s="19">
        <f t="shared" si="617"/>
        <v>0</v>
      </c>
      <c r="G7835">
        <f>[1]RechargeReductions!I7835*1.9835</f>
        <v>0</v>
      </c>
      <c r="H7835" s="19">
        <f t="shared" si="618"/>
        <v>0</v>
      </c>
      <c r="I7835">
        <f>[1]RechargeReductions!L7835*1.9835</f>
        <v>0</v>
      </c>
      <c r="J7835" s="19">
        <f t="shared" si="619"/>
        <v>0</v>
      </c>
      <c r="K7835">
        <f>LOOKUP(B7835,[1]MaxFinancial!$A$2:$A$27,[1]MaxFinancial!$B$2:$B$27)</f>
        <v>-3.92</v>
      </c>
    </row>
    <row r="7836" spans="1:11">
      <c r="A7836" s="13">
        <v>41377</v>
      </c>
      <c r="B7836" s="19">
        <f t="shared" si="615"/>
        <v>2013</v>
      </c>
      <c r="C7836">
        <f>[1]RechargeReductions!Q7836*1.9835</f>
        <v>0</v>
      </c>
      <c r="D7836" s="19">
        <f t="shared" si="616"/>
        <v>0</v>
      </c>
      <c r="E7836">
        <f>[1]RechargeReductions!G7836*1.9835</f>
        <v>0</v>
      </c>
      <c r="F7836" s="19">
        <f t="shared" si="617"/>
        <v>0</v>
      </c>
      <c r="G7836">
        <f>[1]RechargeReductions!I7836*1.9835</f>
        <v>0</v>
      </c>
      <c r="H7836" s="19">
        <f t="shared" si="618"/>
        <v>0</v>
      </c>
      <c r="I7836">
        <f>[1]RechargeReductions!L7836*1.9835</f>
        <v>0</v>
      </c>
      <c r="J7836" s="19">
        <f t="shared" si="619"/>
        <v>0</v>
      </c>
      <c r="K7836">
        <f>LOOKUP(B7836,[1]MaxFinancial!$A$2:$A$27,[1]MaxFinancial!$B$2:$B$27)</f>
        <v>-3.92</v>
      </c>
    </row>
    <row r="7837" spans="1:11">
      <c r="A7837" s="13">
        <v>41378</v>
      </c>
      <c r="B7837" s="19">
        <f t="shared" si="615"/>
        <v>2013</v>
      </c>
      <c r="C7837">
        <f>[1]RechargeReductions!Q7837*1.9835</f>
        <v>0</v>
      </c>
      <c r="D7837" s="19">
        <f t="shared" si="616"/>
        <v>0</v>
      </c>
      <c r="E7837">
        <f>[1]RechargeReductions!G7837*1.9835</f>
        <v>0</v>
      </c>
      <c r="F7837" s="19">
        <f t="shared" si="617"/>
        <v>0</v>
      </c>
      <c r="G7837">
        <f>[1]RechargeReductions!I7837*1.9835</f>
        <v>0</v>
      </c>
      <c r="H7837" s="19">
        <f t="shared" si="618"/>
        <v>0</v>
      </c>
      <c r="I7837">
        <f>[1]RechargeReductions!L7837*1.9835</f>
        <v>0</v>
      </c>
      <c r="J7837" s="19">
        <f t="shared" si="619"/>
        <v>0</v>
      </c>
      <c r="K7837">
        <f>LOOKUP(B7837,[1]MaxFinancial!$A$2:$A$27,[1]MaxFinancial!$B$2:$B$27)</f>
        <v>-3.92</v>
      </c>
    </row>
    <row r="7838" spans="1:11">
      <c r="A7838" s="13">
        <v>41379</v>
      </c>
      <c r="B7838" s="19">
        <f t="shared" si="615"/>
        <v>2013</v>
      </c>
      <c r="C7838">
        <f>[1]RechargeReductions!Q7838*1.9835</f>
        <v>0</v>
      </c>
      <c r="D7838" s="19">
        <f t="shared" si="616"/>
        <v>0</v>
      </c>
      <c r="E7838">
        <f>[1]RechargeReductions!G7838*1.9835</f>
        <v>0</v>
      </c>
      <c r="F7838" s="19">
        <f t="shared" si="617"/>
        <v>0</v>
      </c>
      <c r="G7838">
        <f>[1]RechargeReductions!I7838*1.9835</f>
        <v>0</v>
      </c>
      <c r="H7838" s="19">
        <f t="shared" si="618"/>
        <v>0</v>
      </c>
      <c r="I7838">
        <f>[1]RechargeReductions!L7838*1.9835</f>
        <v>0</v>
      </c>
      <c r="J7838" s="19">
        <f t="shared" si="619"/>
        <v>0</v>
      </c>
      <c r="K7838">
        <f>LOOKUP(B7838,[1]MaxFinancial!$A$2:$A$27,[1]MaxFinancial!$B$2:$B$27)</f>
        <v>-3.92</v>
      </c>
    </row>
    <row r="7839" spans="1:11">
      <c r="A7839" s="13">
        <v>41380</v>
      </c>
      <c r="B7839" s="19">
        <f t="shared" si="615"/>
        <v>2013</v>
      </c>
      <c r="C7839">
        <f>[1]RechargeReductions!Q7839*1.9835</f>
        <v>0</v>
      </c>
      <c r="D7839" s="19">
        <f t="shared" si="616"/>
        <v>0</v>
      </c>
      <c r="E7839">
        <f>[1]RechargeReductions!G7839*1.9835</f>
        <v>0</v>
      </c>
      <c r="F7839" s="19">
        <f t="shared" si="617"/>
        <v>0</v>
      </c>
      <c r="G7839">
        <f>[1]RechargeReductions!I7839*1.9835</f>
        <v>0</v>
      </c>
      <c r="H7839" s="19">
        <f t="shared" si="618"/>
        <v>0</v>
      </c>
      <c r="I7839">
        <f>[1]RechargeReductions!L7839*1.9835</f>
        <v>0</v>
      </c>
      <c r="J7839" s="19">
        <f t="shared" si="619"/>
        <v>0</v>
      </c>
      <c r="K7839">
        <f>LOOKUP(B7839,[1]MaxFinancial!$A$2:$A$27,[1]MaxFinancial!$B$2:$B$27)</f>
        <v>-3.92</v>
      </c>
    </row>
    <row r="7840" spans="1:11">
      <c r="A7840" s="13">
        <v>41381</v>
      </c>
      <c r="B7840" s="19">
        <f t="shared" si="615"/>
        <v>2013</v>
      </c>
      <c r="C7840">
        <f>[1]RechargeReductions!Q7840*1.9835</f>
        <v>0</v>
      </c>
      <c r="D7840" s="19">
        <f t="shared" si="616"/>
        <v>0</v>
      </c>
      <c r="E7840">
        <f>[1]RechargeReductions!G7840*1.9835</f>
        <v>0</v>
      </c>
      <c r="F7840" s="19">
        <f t="shared" si="617"/>
        <v>0</v>
      </c>
      <c r="G7840">
        <f>[1]RechargeReductions!I7840*1.9835</f>
        <v>0</v>
      </c>
      <c r="H7840" s="19">
        <f t="shared" si="618"/>
        <v>0</v>
      </c>
      <c r="I7840">
        <f>[1]RechargeReductions!L7840*1.9835</f>
        <v>0</v>
      </c>
      <c r="J7840" s="19">
        <f t="shared" si="619"/>
        <v>0</v>
      </c>
      <c r="K7840">
        <f>LOOKUP(B7840,[1]MaxFinancial!$A$2:$A$27,[1]MaxFinancial!$B$2:$B$27)</f>
        <v>-3.92</v>
      </c>
    </row>
    <row r="7841" spans="1:11">
      <c r="A7841" s="13">
        <v>41382</v>
      </c>
      <c r="B7841" s="19">
        <f t="shared" si="615"/>
        <v>2013</v>
      </c>
      <c r="C7841">
        <f>[1]RechargeReductions!Q7841*1.9835</f>
        <v>0</v>
      </c>
      <c r="D7841" s="19">
        <f t="shared" si="616"/>
        <v>0</v>
      </c>
      <c r="E7841">
        <f>[1]RechargeReductions!G7841*1.9835</f>
        <v>0</v>
      </c>
      <c r="F7841" s="19">
        <f t="shared" si="617"/>
        <v>0</v>
      </c>
      <c r="G7841">
        <f>[1]RechargeReductions!I7841*1.9835</f>
        <v>0</v>
      </c>
      <c r="H7841" s="19">
        <f t="shared" si="618"/>
        <v>0</v>
      </c>
      <c r="I7841">
        <f>[1]RechargeReductions!L7841*1.9835</f>
        <v>0</v>
      </c>
      <c r="J7841" s="19">
        <f t="shared" si="619"/>
        <v>0</v>
      </c>
      <c r="K7841">
        <f>LOOKUP(B7841,[1]MaxFinancial!$A$2:$A$27,[1]MaxFinancial!$B$2:$B$27)</f>
        <v>-3.92</v>
      </c>
    </row>
    <row r="7842" spans="1:11">
      <c r="A7842" s="13">
        <v>41383</v>
      </c>
      <c r="B7842" s="19">
        <f t="shared" si="615"/>
        <v>2013</v>
      </c>
      <c r="C7842">
        <f>[1]RechargeReductions!Q7842*1.9835</f>
        <v>0</v>
      </c>
      <c r="D7842" s="19">
        <f t="shared" si="616"/>
        <v>0</v>
      </c>
      <c r="E7842">
        <f>[1]RechargeReductions!G7842*1.9835</f>
        <v>0</v>
      </c>
      <c r="F7842" s="19">
        <f t="shared" si="617"/>
        <v>0</v>
      </c>
      <c r="G7842">
        <f>[1]RechargeReductions!I7842*1.9835</f>
        <v>0</v>
      </c>
      <c r="H7842" s="19">
        <f t="shared" si="618"/>
        <v>0</v>
      </c>
      <c r="I7842">
        <f>[1]RechargeReductions!L7842*1.9835</f>
        <v>0</v>
      </c>
      <c r="J7842" s="19">
        <f t="shared" si="619"/>
        <v>0</v>
      </c>
      <c r="K7842">
        <f>LOOKUP(B7842,[1]MaxFinancial!$A$2:$A$27,[1]MaxFinancial!$B$2:$B$27)</f>
        <v>-3.92</v>
      </c>
    </row>
    <row r="7843" spans="1:11">
      <c r="A7843" s="13">
        <v>41384</v>
      </c>
      <c r="B7843" s="19">
        <f t="shared" si="615"/>
        <v>2013</v>
      </c>
      <c r="C7843">
        <f>[1]RechargeReductions!Q7843*1.9835</f>
        <v>0</v>
      </c>
      <c r="D7843" s="19">
        <f t="shared" si="616"/>
        <v>0</v>
      </c>
      <c r="E7843">
        <f>[1]RechargeReductions!G7843*1.9835</f>
        <v>0</v>
      </c>
      <c r="F7843" s="19">
        <f t="shared" si="617"/>
        <v>0</v>
      </c>
      <c r="G7843">
        <f>[1]RechargeReductions!I7843*1.9835</f>
        <v>0</v>
      </c>
      <c r="H7843" s="19">
        <f t="shared" si="618"/>
        <v>0</v>
      </c>
      <c r="I7843">
        <f>[1]RechargeReductions!L7843*1.9835</f>
        <v>0</v>
      </c>
      <c r="J7843" s="19">
        <f t="shared" si="619"/>
        <v>0</v>
      </c>
      <c r="K7843">
        <f>LOOKUP(B7843,[1]MaxFinancial!$A$2:$A$27,[1]MaxFinancial!$B$2:$B$27)</f>
        <v>-3.92</v>
      </c>
    </row>
    <row r="7844" spans="1:11">
      <c r="A7844" s="13">
        <v>41385</v>
      </c>
      <c r="B7844" s="19">
        <f t="shared" si="615"/>
        <v>2013</v>
      </c>
      <c r="C7844">
        <f>[1]RechargeReductions!Q7844*1.9835</f>
        <v>0</v>
      </c>
      <c r="D7844" s="19">
        <f t="shared" si="616"/>
        <v>0</v>
      </c>
      <c r="E7844">
        <f>[1]RechargeReductions!G7844*1.9835</f>
        <v>0</v>
      </c>
      <c r="F7844" s="19">
        <f t="shared" si="617"/>
        <v>0</v>
      </c>
      <c r="G7844">
        <f>[1]RechargeReductions!I7844*1.9835</f>
        <v>0</v>
      </c>
      <c r="H7844" s="19">
        <f t="shared" si="618"/>
        <v>0</v>
      </c>
      <c r="I7844">
        <f>[1]RechargeReductions!L7844*1.9835</f>
        <v>0</v>
      </c>
      <c r="J7844" s="19">
        <f t="shared" si="619"/>
        <v>0</v>
      </c>
      <c r="K7844">
        <f>LOOKUP(B7844,[1]MaxFinancial!$A$2:$A$27,[1]MaxFinancial!$B$2:$B$27)</f>
        <v>-3.92</v>
      </c>
    </row>
    <row r="7845" spans="1:11">
      <c r="A7845" s="13">
        <v>41386</v>
      </c>
      <c r="B7845" s="19">
        <f t="shared" si="615"/>
        <v>2013</v>
      </c>
      <c r="C7845">
        <f>[1]RechargeReductions!Q7845*1.9835</f>
        <v>0</v>
      </c>
      <c r="D7845" s="19">
        <f t="shared" si="616"/>
        <v>0</v>
      </c>
      <c r="E7845">
        <f>[1]RechargeReductions!G7845*1.9835</f>
        <v>0</v>
      </c>
      <c r="F7845" s="19">
        <f t="shared" si="617"/>
        <v>0</v>
      </c>
      <c r="G7845">
        <f>[1]RechargeReductions!I7845*1.9835</f>
        <v>0</v>
      </c>
      <c r="H7845" s="19">
        <f t="shared" si="618"/>
        <v>0</v>
      </c>
      <c r="I7845">
        <f>[1]RechargeReductions!L7845*1.9835</f>
        <v>0</v>
      </c>
      <c r="J7845" s="19">
        <f t="shared" si="619"/>
        <v>0</v>
      </c>
      <c r="K7845">
        <f>LOOKUP(B7845,[1]MaxFinancial!$A$2:$A$27,[1]MaxFinancial!$B$2:$B$27)</f>
        <v>-3.92</v>
      </c>
    </row>
    <row r="7846" spans="1:11">
      <c r="A7846" s="13">
        <v>41387</v>
      </c>
      <c r="B7846" s="19">
        <f t="shared" si="615"/>
        <v>2013</v>
      </c>
      <c r="C7846">
        <f>[1]RechargeReductions!Q7846*1.9835</f>
        <v>0</v>
      </c>
      <c r="D7846" s="19">
        <f t="shared" si="616"/>
        <v>0</v>
      </c>
      <c r="E7846">
        <f>[1]RechargeReductions!G7846*1.9835</f>
        <v>0</v>
      </c>
      <c r="F7846" s="19">
        <f t="shared" si="617"/>
        <v>0</v>
      </c>
      <c r="G7846">
        <f>[1]RechargeReductions!I7846*1.9835</f>
        <v>0</v>
      </c>
      <c r="H7846" s="19">
        <f t="shared" si="618"/>
        <v>0</v>
      </c>
      <c r="I7846">
        <f>[1]RechargeReductions!L7846*1.9835</f>
        <v>0</v>
      </c>
      <c r="J7846" s="19">
        <f t="shared" si="619"/>
        <v>0</v>
      </c>
      <c r="K7846">
        <f>LOOKUP(B7846,[1]MaxFinancial!$A$2:$A$27,[1]MaxFinancial!$B$2:$B$27)</f>
        <v>-3.92</v>
      </c>
    </row>
    <row r="7847" spans="1:11">
      <c r="A7847" s="13">
        <v>41388</v>
      </c>
      <c r="B7847" s="19">
        <f t="shared" si="615"/>
        <v>2013</v>
      </c>
      <c r="C7847">
        <f>[1]RechargeReductions!Q7847*1.9835</f>
        <v>0</v>
      </c>
      <c r="D7847" s="19">
        <f t="shared" si="616"/>
        <v>0</v>
      </c>
      <c r="E7847">
        <f>[1]RechargeReductions!G7847*1.9835</f>
        <v>0</v>
      </c>
      <c r="F7847" s="19">
        <f t="shared" si="617"/>
        <v>0</v>
      </c>
      <c r="G7847">
        <f>[1]RechargeReductions!I7847*1.9835</f>
        <v>0</v>
      </c>
      <c r="H7847" s="19">
        <f t="shared" si="618"/>
        <v>0</v>
      </c>
      <c r="I7847">
        <f>[1]RechargeReductions!L7847*1.9835</f>
        <v>0</v>
      </c>
      <c r="J7847" s="19">
        <f t="shared" si="619"/>
        <v>0</v>
      </c>
      <c r="K7847">
        <f>LOOKUP(B7847,[1]MaxFinancial!$A$2:$A$27,[1]MaxFinancial!$B$2:$B$27)</f>
        <v>-3.92</v>
      </c>
    </row>
    <row r="7848" spans="1:11">
      <c r="A7848" s="13">
        <v>41389</v>
      </c>
      <c r="B7848" s="19">
        <f t="shared" si="615"/>
        <v>2013</v>
      </c>
      <c r="C7848">
        <f>[1]RechargeReductions!Q7848*1.9835</f>
        <v>0</v>
      </c>
      <c r="D7848" s="19">
        <f t="shared" si="616"/>
        <v>0</v>
      </c>
      <c r="E7848">
        <f>[1]RechargeReductions!G7848*1.9835</f>
        <v>0</v>
      </c>
      <c r="F7848" s="19">
        <f t="shared" si="617"/>
        <v>0</v>
      </c>
      <c r="G7848">
        <f>[1]RechargeReductions!I7848*1.9835</f>
        <v>0</v>
      </c>
      <c r="H7848" s="19">
        <f t="shared" si="618"/>
        <v>0</v>
      </c>
      <c r="I7848">
        <f>[1]RechargeReductions!L7848*1.9835</f>
        <v>0</v>
      </c>
      <c r="J7848" s="19">
        <f t="shared" si="619"/>
        <v>0</v>
      </c>
      <c r="K7848">
        <f>LOOKUP(B7848,[1]MaxFinancial!$A$2:$A$27,[1]MaxFinancial!$B$2:$B$27)</f>
        <v>-3.92</v>
      </c>
    </row>
    <row r="7849" spans="1:11">
      <c r="A7849" s="13">
        <v>41390</v>
      </c>
      <c r="B7849" s="19">
        <f t="shared" si="615"/>
        <v>2013</v>
      </c>
      <c r="C7849">
        <f>[1]RechargeReductions!Q7849*1.9835</f>
        <v>0</v>
      </c>
      <c r="D7849" s="19">
        <f t="shared" si="616"/>
        <v>0</v>
      </c>
      <c r="E7849">
        <f>[1]RechargeReductions!G7849*1.9835</f>
        <v>0</v>
      </c>
      <c r="F7849" s="19">
        <f t="shared" si="617"/>
        <v>0</v>
      </c>
      <c r="G7849">
        <f>[1]RechargeReductions!I7849*1.9835</f>
        <v>0</v>
      </c>
      <c r="H7849" s="19">
        <f t="shared" si="618"/>
        <v>0</v>
      </c>
      <c r="I7849">
        <f>[1]RechargeReductions!L7849*1.9835</f>
        <v>0</v>
      </c>
      <c r="J7849" s="19">
        <f t="shared" si="619"/>
        <v>0</v>
      </c>
      <c r="K7849">
        <f>LOOKUP(B7849,[1]MaxFinancial!$A$2:$A$27,[1]MaxFinancial!$B$2:$B$27)</f>
        <v>-3.92</v>
      </c>
    </row>
    <row r="7850" spans="1:11">
      <c r="A7850" s="13">
        <v>41391</v>
      </c>
      <c r="B7850" s="19">
        <f t="shared" si="615"/>
        <v>2013</v>
      </c>
      <c r="C7850">
        <f>[1]RechargeReductions!Q7850*1.9835</f>
        <v>0</v>
      </c>
      <c r="D7850" s="19">
        <f t="shared" si="616"/>
        <v>0</v>
      </c>
      <c r="E7850">
        <f>[1]RechargeReductions!G7850*1.9835</f>
        <v>0</v>
      </c>
      <c r="F7850" s="19">
        <f t="shared" si="617"/>
        <v>0</v>
      </c>
      <c r="G7850">
        <f>[1]RechargeReductions!I7850*1.9835</f>
        <v>0</v>
      </c>
      <c r="H7850" s="19">
        <f t="shared" si="618"/>
        <v>0</v>
      </c>
      <c r="I7850">
        <f>[1]RechargeReductions!L7850*1.9835</f>
        <v>0</v>
      </c>
      <c r="J7850" s="19">
        <f t="shared" si="619"/>
        <v>0</v>
      </c>
      <c r="K7850">
        <f>LOOKUP(B7850,[1]MaxFinancial!$A$2:$A$27,[1]MaxFinancial!$B$2:$B$27)</f>
        <v>-3.92</v>
      </c>
    </row>
    <row r="7851" spans="1:11">
      <c r="A7851" s="13">
        <v>41392</v>
      </c>
      <c r="B7851" s="19">
        <f t="shared" si="615"/>
        <v>2013</v>
      </c>
      <c r="C7851">
        <f>[1]RechargeReductions!Q7851*1.9835</f>
        <v>0</v>
      </c>
      <c r="D7851" s="19">
        <f t="shared" si="616"/>
        <v>0</v>
      </c>
      <c r="E7851">
        <f>[1]RechargeReductions!G7851*1.9835</f>
        <v>0</v>
      </c>
      <c r="F7851" s="19">
        <f t="shared" si="617"/>
        <v>0</v>
      </c>
      <c r="G7851">
        <f>[1]RechargeReductions!I7851*1.9835</f>
        <v>0</v>
      </c>
      <c r="H7851" s="19">
        <f t="shared" si="618"/>
        <v>0</v>
      </c>
      <c r="I7851">
        <f>[1]RechargeReductions!L7851*1.9835</f>
        <v>0</v>
      </c>
      <c r="J7851" s="19">
        <f t="shared" si="619"/>
        <v>0</v>
      </c>
      <c r="K7851">
        <f>LOOKUP(B7851,[1]MaxFinancial!$A$2:$A$27,[1]MaxFinancial!$B$2:$B$27)</f>
        <v>-3.92</v>
      </c>
    </row>
    <row r="7852" spans="1:11">
      <c r="A7852" s="13">
        <v>41393</v>
      </c>
      <c r="B7852" s="19">
        <f t="shared" si="615"/>
        <v>2013</v>
      </c>
      <c r="C7852">
        <f>[1]RechargeReductions!Q7852*1.9835</f>
        <v>0</v>
      </c>
      <c r="D7852" s="19">
        <f t="shared" si="616"/>
        <v>0</v>
      </c>
      <c r="E7852">
        <f>[1]RechargeReductions!G7852*1.9835</f>
        <v>0</v>
      </c>
      <c r="F7852" s="19">
        <f t="shared" si="617"/>
        <v>0</v>
      </c>
      <c r="G7852">
        <f>[1]RechargeReductions!I7852*1.9835</f>
        <v>0</v>
      </c>
      <c r="H7852" s="19">
        <f t="shared" si="618"/>
        <v>0</v>
      </c>
      <c r="I7852">
        <f>[1]RechargeReductions!L7852*1.9835</f>
        <v>0</v>
      </c>
      <c r="J7852" s="19">
        <f t="shared" si="619"/>
        <v>0</v>
      </c>
      <c r="K7852">
        <f>LOOKUP(B7852,[1]MaxFinancial!$A$2:$A$27,[1]MaxFinancial!$B$2:$B$27)</f>
        <v>-3.92</v>
      </c>
    </row>
    <row r="7853" spans="1:11">
      <c r="A7853" s="13">
        <v>41394</v>
      </c>
      <c r="B7853" s="19">
        <f t="shared" si="615"/>
        <v>2013</v>
      </c>
      <c r="C7853">
        <f>[1]RechargeReductions!Q7853*1.9835</f>
        <v>0</v>
      </c>
      <c r="D7853" s="19">
        <f t="shared" si="616"/>
        <v>0</v>
      </c>
      <c r="E7853">
        <f>[1]RechargeReductions!G7853*1.9835</f>
        <v>0</v>
      </c>
      <c r="F7853" s="19">
        <f t="shared" si="617"/>
        <v>0</v>
      </c>
      <c r="G7853">
        <f>[1]RechargeReductions!I7853*1.9835</f>
        <v>0</v>
      </c>
      <c r="H7853" s="19">
        <f t="shared" si="618"/>
        <v>0</v>
      </c>
      <c r="I7853">
        <f>[1]RechargeReductions!L7853*1.9835</f>
        <v>0</v>
      </c>
      <c r="J7853" s="19">
        <f t="shared" si="619"/>
        <v>0</v>
      </c>
      <c r="K7853">
        <f>LOOKUP(B7853,[1]MaxFinancial!$A$2:$A$27,[1]MaxFinancial!$B$2:$B$27)</f>
        <v>-3.92</v>
      </c>
    </row>
    <row r="7854" spans="1:11">
      <c r="A7854" s="13">
        <v>41395</v>
      </c>
      <c r="B7854" s="19">
        <f t="shared" si="615"/>
        <v>2013</v>
      </c>
      <c r="C7854">
        <f>[1]RechargeReductions!Q7854*1.9835</f>
        <v>0</v>
      </c>
      <c r="D7854" s="19">
        <f t="shared" si="616"/>
        <v>0</v>
      </c>
      <c r="E7854">
        <f>[1]RechargeReductions!G7854*1.9835</f>
        <v>0</v>
      </c>
      <c r="F7854" s="19">
        <f t="shared" si="617"/>
        <v>0</v>
      </c>
      <c r="G7854">
        <f>[1]RechargeReductions!I7854*1.9835</f>
        <v>0</v>
      </c>
      <c r="H7854" s="19">
        <f t="shared" si="618"/>
        <v>0</v>
      </c>
      <c r="I7854">
        <f>[1]RechargeReductions!L7854*1.9835</f>
        <v>0</v>
      </c>
      <c r="J7854" s="19">
        <f t="shared" si="619"/>
        <v>0</v>
      </c>
      <c r="K7854">
        <f>LOOKUP(B7854,[1]MaxFinancial!$A$2:$A$27,[1]MaxFinancial!$B$2:$B$27)</f>
        <v>-3.92</v>
      </c>
    </row>
    <row r="7855" spans="1:11">
      <c r="A7855" s="13">
        <v>41396</v>
      </c>
      <c r="B7855" s="19">
        <f t="shared" si="615"/>
        <v>2013</v>
      </c>
      <c r="C7855">
        <f>[1]RechargeReductions!Q7855*1.9835</f>
        <v>0</v>
      </c>
      <c r="D7855" s="19">
        <f t="shared" si="616"/>
        <v>0</v>
      </c>
      <c r="E7855">
        <f>[1]RechargeReductions!G7855*1.9835</f>
        <v>0</v>
      </c>
      <c r="F7855" s="19">
        <f t="shared" si="617"/>
        <v>0</v>
      </c>
      <c r="G7855">
        <f>[1]RechargeReductions!I7855*1.9835</f>
        <v>0</v>
      </c>
      <c r="H7855" s="19">
        <f t="shared" si="618"/>
        <v>0</v>
      </c>
      <c r="I7855">
        <f>[1]RechargeReductions!L7855*1.9835</f>
        <v>0</v>
      </c>
      <c r="J7855" s="19">
        <f t="shared" si="619"/>
        <v>0</v>
      </c>
      <c r="K7855">
        <f>LOOKUP(B7855,[1]MaxFinancial!$A$2:$A$27,[1]MaxFinancial!$B$2:$B$27)</f>
        <v>-3.92</v>
      </c>
    </row>
    <row r="7856" spans="1:11">
      <c r="A7856" s="13">
        <v>41397</v>
      </c>
      <c r="B7856" s="19">
        <f t="shared" si="615"/>
        <v>2013</v>
      </c>
      <c r="C7856">
        <f>[1]RechargeReductions!Q7856*1.9835</f>
        <v>0</v>
      </c>
      <c r="D7856" s="19">
        <f t="shared" si="616"/>
        <v>0</v>
      </c>
      <c r="E7856">
        <f>[1]RechargeReductions!G7856*1.9835</f>
        <v>0</v>
      </c>
      <c r="F7856" s="19">
        <f t="shared" si="617"/>
        <v>0</v>
      </c>
      <c r="G7856">
        <f>[1]RechargeReductions!I7856*1.9835</f>
        <v>0</v>
      </c>
      <c r="H7856" s="19">
        <f t="shared" si="618"/>
        <v>0</v>
      </c>
      <c r="I7856">
        <f>[1]RechargeReductions!L7856*1.9835</f>
        <v>0</v>
      </c>
      <c r="J7856" s="19">
        <f t="shared" si="619"/>
        <v>0</v>
      </c>
      <c r="K7856">
        <f>LOOKUP(B7856,[1]MaxFinancial!$A$2:$A$27,[1]MaxFinancial!$B$2:$B$27)</f>
        <v>-3.92</v>
      </c>
    </row>
    <row r="7857" spans="1:11">
      <c r="A7857" s="13">
        <v>41398</v>
      </c>
      <c r="B7857" s="19">
        <f t="shared" si="615"/>
        <v>2013</v>
      </c>
      <c r="C7857">
        <f>[1]RechargeReductions!Q7857*1.9835</f>
        <v>0</v>
      </c>
      <c r="D7857" s="19">
        <f t="shared" si="616"/>
        <v>0</v>
      </c>
      <c r="E7857">
        <f>[1]RechargeReductions!G7857*1.9835</f>
        <v>0</v>
      </c>
      <c r="F7857" s="19">
        <f t="shared" si="617"/>
        <v>0</v>
      </c>
      <c r="G7857">
        <f>[1]RechargeReductions!I7857*1.9835</f>
        <v>0</v>
      </c>
      <c r="H7857" s="19">
        <f t="shared" si="618"/>
        <v>0</v>
      </c>
      <c r="I7857">
        <f>[1]RechargeReductions!L7857*1.9835</f>
        <v>0</v>
      </c>
      <c r="J7857" s="19">
        <f t="shared" si="619"/>
        <v>0</v>
      </c>
      <c r="K7857">
        <f>LOOKUP(B7857,[1]MaxFinancial!$A$2:$A$27,[1]MaxFinancial!$B$2:$B$27)</f>
        <v>-3.92</v>
      </c>
    </row>
    <row r="7858" spans="1:11">
      <c r="A7858" s="13">
        <v>41399</v>
      </c>
      <c r="B7858" s="19">
        <f t="shared" si="615"/>
        <v>2013</v>
      </c>
      <c r="C7858">
        <f>[1]RechargeReductions!Q7858*1.9835</f>
        <v>0</v>
      </c>
      <c r="D7858" s="19">
        <f t="shared" si="616"/>
        <v>0</v>
      </c>
      <c r="E7858">
        <f>[1]RechargeReductions!G7858*1.9835</f>
        <v>0</v>
      </c>
      <c r="F7858" s="19">
        <f t="shared" si="617"/>
        <v>0</v>
      </c>
      <c r="G7858">
        <f>[1]RechargeReductions!I7858*1.9835</f>
        <v>0</v>
      </c>
      <c r="H7858" s="19">
        <f t="shared" si="618"/>
        <v>0</v>
      </c>
      <c r="I7858">
        <f>[1]RechargeReductions!L7858*1.9835</f>
        <v>0</v>
      </c>
      <c r="J7858" s="19">
        <f t="shared" si="619"/>
        <v>0</v>
      </c>
      <c r="K7858">
        <f>LOOKUP(B7858,[1]MaxFinancial!$A$2:$A$27,[1]MaxFinancial!$B$2:$B$27)</f>
        <v>-3.92</v>
      </c>
    </row>
    <row r="7859" spans="1:11">
      <c r="A7859" s="13">
        <v>41400</v>
      </c>
      <c r="B7859" s="19">
        <f t="shared" si="615"/>
        <v>2013</v>
      </c>
      <c r="C7859">
        <f>[1]RechargeReductions!Q7859*1.9835</f>
        <v>0</v>
      </c>
      <c r="D7859" s="19">
        <f t="shared" si="616"/>
        <v>0</v>
      </c>
      <c r="E7859">
        <f>[1]RechargeReductions!G7859*1.9835</f>
        <v>0</v>
      </c>
      <c r="F7859" s="19">
        <f t="shared" si="617"/>
        <v>0</v>
      </c>
      <c r="G7859">
        <f>[1]RechargeReductions!I7859*1.9835</f>
        <v>0</v>
      </c>
      <c r="H7859" s="19">
        <f t="shared" si="618"/>
        <v>0</v>
      </c>
      <c r="I7859">
        <f>[1]RechargeReductions!L7859*1.9835</f>
        <v>0</v>
      </c>
      <c r="J7859" s="19">
        <f t="shared" si="619"/>
        <v>0</v>
      </c>
      <c r="K7859">
        <f>LOOKUP(B7859,[1]MaxFinancial!$A$2:$A$27,[1]MaxFinancial!$B$2:$B$27)</f>
        <v>-3.92</v>
      </c>
    </row>
    <row r="7860" spans="1:11">
      <c r="A7860" s="13">
        <v>41401</v>
      </c>
      <c r="B7860" s="19">
        <f t="shared" si="615"/>
        <v>2013</v>
      </c>
      <c r="C7860">
        <f>[1]RechargeReductions!Q7860*1.9835</f>
        <v>0</v>
      </c>
      <c r="D7860" s="19">
        <f t="shared" si="616"/>
        <v>0</v>
      </c>
      <c r="E7860">
        <f>[1]RechargeReductions!G7860*1.9835</f>
        <v>0</v>
      </c>
      <c r="F7860" s="19">
        <f t="shared" si="617"/>
        <v>0</v>
      </c>
      <c r="G7860">
        <f>[1]RechargeReductions!I7860*1.9835</f>
        <v>0</v>
      </c>
      <c r="H7860" s="19">
        <f t="shared" si="618"/>
        <v>0</v>
      </c>
      <c r="I7860">
        <f>[1]RechargeReductions!L7860*1.9835</f>
        <v>0</v>
      </c>
      <c r="J7860" s="19">
        <f t="shared" si="619"/>
        <v>0</v>
      </c>
      <c r="K7860">
        <f>LOOKUP(B7860,[1]MaxFinancial!$A$2:$A$27,[1]MaxFinancial!$B$2:$B$27)</f>
        <v>-3.92</v>
      </c>
    </row>
    <row r="7861" spans="1:11">
      <c r="A7861" s="13">
        <v>41402</v>
      </c>
      <c r="B7861" s="19">
        <f t="shared" si="615"/>
        <v>2013</v>
      </c>
      <c r="C7861">
        <f>[1]RechargeReductions!Q7861*1.9835</f>
        <v>0</v>
      </c>
      <c r="D7861" s="19">
        <f t="shared" si="616"/>
        <v>0</v>
      </c>
      <c r="E7861">
        <f>[1]RechargeReductions!G7861*1.9835</f>
        <v>0</v>
      </c>
      <c r="F7861" s="19">
        <f t="shared" si="617"/>
        <v>0</v>
      </c>
      <c r="G7861">
        <f>[1]RechargeReductions!I7861*1.9835</f>
        <v>0</v>
      </c>
      <c r="H7861" s="19">
        <f t="shared" si="618"/>
        <v>0</v>
      </c>
      <c r="I7861">
        <f>[1]RechargeReductions!L7861*1.9835</f>
        <v>0</v>
      </c>
      <c r="J7861" s="19">
        <f t="shared" si="619"/>
        <v>0</v>
      </c>
      <c r="K7861">
        <f>LOOKUP(B7861,[1]MaxFinancial!$A$2:$A$27,[1]MaxFinancial!$B$2:$B$27)</f>
        <v>-3.92</v>
      </c>
    </row>
    <row r="7862" spans="1:11">
      <c r="A7862" s="13">
        <v>41403</v>
      </c>
      <c r="B7862" s="19">
        <f t="shared" si="615"/>
        <v>2013</v>
      </c>
      <c r="C7862">
        <f>[1]RechargeReductions!Q7862*1.9835</f>
        <v>0</v>
      </c>
      <c r="D7862" s="19">
        <f t="shared" si="616"/>
        <v>0</v>
      </c>
      <c r="E7862">
        <f>[1]RechargeReductions!G7862*1.9835</f>
        <v>0</v>
      </c>
      <c r="F7862" s="19">
        <f t="shared" si="617"/>
        <v>0</v>
      </c>
      <c r="G7862">
        <f>[1]RechargeReductions!I7862*1.9835</f>
        <v>0</v>
      </c>
      <c r="H7862" s="19">
        <f t="shared" si="618"/>
        <v>0</v>
      </c>
      <c r="I7862">
        <f>[1]RechargeReductions!L7862*1.9835</f>
        <v>0</v>
      </c>
      <c r="J7862" s="19">
        <f t="shared" si="619"/>
        <v>0</v>
      </c>
      <c r="K7862">
        <f>LOOKUP(B7862,[1]MaxFinancial!$A$2:$A$27,[1]MaxFinancial!$B$2:$B$27)</f>
        <v>-3.92</v>
      </c>
    </row>
    <row r="7863" spans="1:11">
      <c r="A7863" s="13">
        <v>41404</v>
      </c>
      <c r="B7863" s="19">
        <f t="shared" si="615"/>
        <v>2013</v>
      </c>
      <c r="C7863">
        <f>[1]RechargeReductions!Q7863*1.9835</f>
        <v>0</v>
      </c>
      <c r="D7863" s="19">
        <f t="shared" si="616"/>
        <v>0</v>
      </c>
      <c r="E7863">
        <f>[1]RechargeReductions!G7863*1.9835</f>
        <v>0</v>
      </c>
      <c r="F7863" s="19">
        <f t="shared" si="617"/>
        <v>0</v>
      </c>
      <c r="G7863">
        <f>[1]RechargeReductions!I7863*1.9835</f>
        <v>0</v>
      </c>
      <c r="H7863" s="19">
        <f t="shared" si="618"/>
        <v>0</v>
      </c>
      <c r="I7863">
        <f>[1]RechargeReductions!L7863*1.9835</f>
        <v>0</v>
      </c>
      <c r="J7863" s="19">
        <f t="shared" si="619"/>
        <v>0</v>
      </c>
      <c r="K7863">
        <f>LOOKUP(B7863,[1]MaxFinancial!$A$2:$A$27,[1]MaxFinancial!$B$2:$B$27)</f>
        <v>-3.92</v>
      </c>
    </row>
    <row r="7864" spans="1:11">
      <c r="A7864" s="13">
        <v>41405</v>
      </c>
      <c r="B7864" s="19">
        <f t="shared" si="615"/>
        <v>2013</v>
      </c>
      <c r="C7864">
        <f>[1]RechargeReductions!Q7864*1.9835</f>
        <v>0</v>
      </c>
      <c r="D7864" s="19">
        <f t="shared" si="616"/>
        <v>0</v>
      </c>
      <c r="E7864">
        <f>[1]RechargeReductions!G7864*1.9835</f>
        <v>0</v>
      </c>
      <c r="F7864" s="19">
        <f t="shared" si="617"/>
        <v>0</v>
      </c>
      <c r="G7864">
        <f>[1]RechargeReductions!I7864*1.9835</f>
        <v>0</v>
      </c>
      <c r="H7864" s="19">
        <f t="shared" si="618"/>
        <v>0</v>
      </c>
      <c r="I7864">
        <f>[1]RechargeReductions!L7864*1.9835</f>
        <v>0</v>
      </c>
      <c r="J7864" s="19">
        <f t="shared" si="619"/>
        <v>0</v>
      </c>
      <c r="K7864">
        <f>LOOKUP(B7864,[1]MaxFinancial!$A$2:$A$27,[1]MaxFinancial!$B$2:$B$27)</f>
        <v>-3.92</v>
      </c>
    </row>
    <row r="7865" spans="1:11">
      <c r="A7865" s="13">
        <v>41406</v>
      </c>
      <c r="B7865" s="19">
        <f t="shared" si="615"/>
        <v>2013</v>
      </c>
      <c r="C7865">
        <f>[1]RechargeReductions!Q7865*1.9835</f>
        <v>0</v>
      </c>
      <c r="D7865" s="19">
        <f t="shared" si="616"/>
        <v>0</v>
      </c>
      <c r="E7865">
        <f>[1]RechargeReductions!G7865*1.9835</f>
        <v>0</v>
      </c>
      <c r="F7865" s="19">
        <f t="shared" si="617"/>
        <v>0</v>
      </c>
      <c r="G7865">
        <f>[1]RechargeReductions!I7865*1.9835</f>
        <v>0</v>
      </c>
      <c r="H7865" s="19">
        <f t="shared" si="618"/>
        <v>0</v>
      </c>
      <c r="I7865">
        <f>[1]RechargeReductions!L7865*1.9835</f>
        <v>0</v>
      </c>
      <c r="J7865" s="19">
        <f t="shared" si="619"/>
        <v>0</v>
      </c>
      <c r="K7865">
        <f>LOOKUP(B7865,[1]MaxFinancial!$A$2:$A$27,[1]MaxFinancial!$B$2:$B$27)</f>
        <v>-3.92</v>
      </c>
    </row>
    <row r="7866" spans="1:11">
      <c r="A7866" s="13">
        <v>41407</v>
      </c>
      <c r="B7866" s="19">
        <f t="shared" si="615"/>
        <v>2013</v>
      </c>
      <c r="C7866">
        <f>[1]RechargeReductions!Q7866*1.9835</f>
        <v>0</v>
      </c>
      <c r="D7866" s="19">
        <f t="shared" si="616"/>
        <v>0</v>
      </c>
      <c r="E7866">
        <f>[1]RechargeReductions!G7866*1.9835</f>
        <v>0</v>
      </c>
      <c r="F7866" s="19">
        <f t="shared" si="617"/>
        <v>0</v>
      </c>
      <c r="G7866">
        <f>[1]RechargeReductions!I7866*1.9835</f>
        <v>0</v>
      </c>
      <c r="H7866" s="19">
        <f t="shared" si="618"/>
        <v>0</v>
      </c>
      <c r="I7866">
        <f>[1]RechargeReductions!L7866*1.9835</f>
        <v>0</v>
      </c>
      <c r="J7866" s="19">
        <f t="shared" si="619"/>
        <v>0</v>
      </c>
      <c r="K7866">
        <f>LOOKUP(B7866,[1]MaxFinancial!$A$2:$A$27,[1]MaxFinancial!$B$2:$B$27)</f>
        <v>-3.92</v>
      </c>
    </row>
    <row r="7867" spans="1:11">
      <c r="A7867" s="13">
        <v>41408</v>
      </c>
      <c r="B7867" s="19">
        <f t="shared" si="615"/>
        <v>2013</v>
      </c>
      <c r="C7867">
        <f>[1]RechargeReductions!Q7867*1.9835</f>
        <v>0</v>
      </c>
      <c r="D7867" s="19">
        <f t="shared" si="616"/>
        <v>0</v>
      </c>
      <c r="E7867">
        <f>[1]RechargeReductions!G7867*1.9835</f>
        <v>0</v>
      </c>
      <c r="F7867" s="19">
        <f t="shared" si="617"/>
        <v>0</v>
      </c>
      <c r="G7867">
        <f>[1]RechargeReductions!I7867*1.9835</f>
        <v>0</v>
      </c>
      <c r="H7867" s="19">
        <f t="shared" si="618"/>
        <v>0</v>
      </c>
      <c r="I7867">
        <f>[1]RechargeReductions!L7867*1.9835</f>
        <v>0</v>
      </c>
      <c r="J7867" s="19">
        <f t="shared" si="619"/>
        <v>0</v>
      </c>
      <c r="K7867">
        <f>LOOKUP(B7867,[1]MaxFinancial!$A$2:$A$27,[1]MaxFinancial!$B$2:$B$27)</f>
        <v>-3.92</v>
      </c>
    </row>
    <row r="7868" spans="1:11">
      <c r="A7868" s="13">
        <v>41409</v>
      </c>
      <c r="B7868" s="19">
        <f t="shared" si="615"/>
        <v>2013</v>
      </c>
      <c r="C7868">
        <f>[1]RechargeReductions!Q7868*1.9835</f>
        <v>0</v>
      </c>
      <c r="D7868" s="19">
        <f t="shared" si="616"/>
        <v>0</v>
      </c>
      <c r="E7868">
        <f>[1]RechargeReductions!G7868*1.9835</f>
        <v>0</v>
      </c>
      <c r="F7868" s="19">
        <f t="shared" si="617"/>
        <v>0</v>
      </c>
      <c r="G7868">
        <f>[1]RechargeReductions!I7868*1.9835</f>
        <v>0</v>
      </c>
      <c r="H7868" s="19">
        <f t="shared" si="618"/>
        <v>0</v>
      </c>
      <c r="I7868">
        <f>[1]RechargeReductions!L7868*1.9835</f>
        <v>0</v>
      </c>
      <c r="J7868" s="19">
        <f t="shared" si="619"/>
        <v>0</v>
      </c>
      <c r="K7868">
        <f>LOOKUP(B7868,[1]MaxFinancial!$A$2:$A$27,[1]MaxFinancial!$B$2:$B$27)</f>
        <v>-3.92</v>
      </c>
    </row>
    <row r="7869" spans="1:11">
      <c r="A7869" s="13">
        <v>41410</v>
      </c>
      <c r="B7869" s="19">
        <f t="shared" si="615"/>
        <v>2013</v>
      </c>
      <c r="C7869">
        <f>[1]RechargeReductions!Q7869*1.9835</f>
        <v>0</v>
      </c>
      <c r="D7869" s="19">
        <f t="shared" si="616"/>
        <v>0</v>
      </c>
      <c r="E7869">
        <f>[1]RechargeReductions!G7869*1.9835</f>
        <v>0</v>
      </c>
      <c r="F7869" s="19">
        <f t="shared" si="617"/>
        <v>0</v>
      </c>
      <c r="G7869">
        <f>[1]RechargeReductions!I7869*1.9835</f>
        <v>0</v>
      </c>
      <c r="H7869" s="19">
        <f t="shared" si="618"/>
        <v>0</v>
      </c>
      <c r="I7869">
        <f>[1]RechargeReductions!L7869*1.9835</f>
        <v>0</v>
      </c>
      <c r="J7869" s="19">
        <f t="shared" si="619"/>
        <v>0</v>
      </c>
      <c r="K7869">
        <f>LOOKUP(B7869,[1]MaxFinancial!$A$2:$A$27,[1]MaxFinancial!$B$2:$B$27)</f>
        <v>-3.92</v>
      </c>
    </row>
    <row r="7870" spans="1:11">
      <c r="A7870" s="13">
        <v>41411</v>
      </c>
      <c r="B7870" s="19">
        <f t="shared" si="615"/>
        <v>2013</v>
      </c>
      <c r="C7870">
        <f>[1]RechargeReductions!Q7870*1.9835</f>
        <v>0</v>
      </c>
      <c r="D7870" s="19">
        <f t="shared" si="616"/>
        <v>0</v>
      </c>
      <c r="E7870">
        <f>[1]RechargeReductions!G7870*1.9835</f>
        <v>0</v>
      </c>
      <c r="F7870" s="19">
        <f t="shared" si="617"/>
        <v>0</v>
      </c>
      <c r="G7870">
        <f>[1]RechargeReductions!I7870*1.9835</f>
        <v>0</v>
      </c>
      <c r="H7870" s="19">
        <f t="shared" si="618"/>
        <v>0</v>
      </c>
      <c r="I7870">
        <f>[1]RechargeReductions!L7870*1.9835</f>
        <v>0</v>
      </c>
      <c r="J7870" s="19">
        <f t="shared" si="619"/>
        <v>0</v>
      </c>
      <c r="K7870">
        <f>LOOKUP(B7870,[1]MaxFinancial!$A$2:$A$27,[1]MaxFinancial!$B$2:$B$27)</f>
        <v>-3.92</v>
      </c>
    </row>
    <row r="7871" spans="1:11">
      <c r="A7871" s="13">
        <v>41412</v>
      </c>
      <c r="B7871" s="19">
        <f t="shared" si="615"/>
        <v>2013</v>
      </c>
      <c r="C7871">
        <f>[1]RechargeReductions!Q7871*1.9835</f>
        <v>0</v>
      </c>
      <c r="D7871" s="19">
        <f t="shared" si="616"/>
        <v>0</v>
      </c>
      <c r="E7871">
        <f>[1]RechargeReductions!G7871*1.9835</f>
        <v>0</v>
      </c>
      <c r="F7871" s="19">
        <f t="shared" si="617"/>
        <v>0</v>
      </c>
      <c r="G7871">
        <f>[1]RechargeReductions!I7871*1.9835</f>
        <v>0</v>
      </c>
      <c r="H7871" s="19">
        <f t="shared" si="618"/>
        <v>0</v>
      </c>
      <c r="I7871">
        <f>[1]RechargeReductions!L7871*1.9835</f>
        <v>0</v>
      </c>
      <c r="J7871" s="19">
        <f t="shared" si="619"/>
        <v>0</v>
      </c>
      <c r="K7871">
        <f>LOOKUP(B7871,[1]MaxFinancial!$A$2:$A$27,[1]MaxFinancial!$B$2:$B$27)</f>
        <v>-3.92</v>
      </c>
    </row>
    <row r="7872" spans="1:11">
      <c r="A7872" s="13">
        <v>41413</v>
      </c>
      <c r="B7872" s="19">
        <f t="shared" si="615"/>
        <v>2013</v>
      </c>
      <c r="C7872">
        <f>[1]RechargeReductions!Q7872*1.9835</f>
        <v>0</v>
      </c>
      <c r="D7872" s="19">
        <f t="shared" si="616"/>
        <v>0</v>
      </c>
      <c r="E7872">
        <f>[1]RechargeReductions!G7872*1.9835</f>
        <v>0</v>
      </c>
      <c r="F7872" s="19">
        <f t="shared" si="617"/>
        <v>0</v>
      </c>
      <c r="G7872">
        <f>[1]RechargeReductions!I7872*1.9835</f>
        <v>0</v>
      </c>
      <c r="H7872" s="19">
        <f t="shared" si="618"/>
        <v>0</v>
      </c>
      <c r="I7872">
        <f>[1]RechargeReductions!L7872*1.9835</f>
        <v>0</v>
      </c>
      <c r="J7872" s="19">
        <f t="shared" si="619"/>
        <v>0</v>
      </c>
      <c r="K7872">
        <f>LOOKUP(B7872,[1]MaxFinancial!$A$2:$A$27,[1]MaxFinancial!$B$2:$B$27)</f>
        <v>-3.92</v>
      </c>
    </row>
    <row r="7873" spans="1:11">
      <c r="A7873" s="13">
        <v>41414</v>
      </c>
      <c r="B7873" s="19">
        <f t="shared" si="615"/>
        <v>2013</v>
      </c>
      <c r="C7873">
        <f>[1]RechargeReductions!Q7873*1.9835</f>
        <v>0</v>
      </c>
      <c r="D7873" s="19">
        <f t="shared" si="616"/>
        <v>0</v>
      </c>
      <c r="E7873">
        <f>[1]RechargeReductions!G7873*1.9835</f>
        <v>0</v>
      </c>
      <c r="F7873" s="19">
        <f t="shared" si="617"/>
        <v>0</v>
      </c>
      <c r="G7873">
        <f>[1]RechargeReductions!I7873*1.9835</f>
        <v>0</v>
      </c>
      <c r="H7873" s="19">
        <f t="shared" si="618"/>
        <v>0</v>
      </c>
      <c r="I7873">
        <f>[1]RechargeReductions!L7873*1.9835</f>
        <v>0</v>
      </c>
      <c r="J7873" s="19">
        <f t="shared" si="619"/>
        <v>0</v>
      </c>
      <c r="K7873">
        <f>LOOKUP(B7873,[1]MaxFinancial!$A$2:$A$27,[1]MaxFinancial!$B$2:$B$27)</f>
        <v>-3.92</v>
      </c>
    </row>
    <row r="7874" spans="1:11">
      <c r="A7874" s="13">
        <v>41415</v>
      </c>
      <c r="B7874" s="19">
        <f t="shared" si="615"/>
        <v>2013</v>
      </c>
      <c r="C7874">
        <f>[1]RechargeReductions!Q7874*1.9835</f>
        <v>0</v>
      </c>
      <c r="D7874" s="19">
        <f t="shared" si="616"/>
        <v>0</v>
      </c>
      <c r="E7874">
        <f>[1]RechargeReductions!G7874*1.9835</f>
        <v>0</v>
      </c>
      <c r="F7874" s="19">
        <f t="shared" si="617"/>
        <v>0</v>
      </c>
      <c r="G7874">
        <f>[1]RechargeReductions!I7874*1.9835</f>
        <v>0</v>
      </c>
      <c r="H7874" s="19">
        <f t="shared" si="618"/>
        <v>0</v>
      </c>
      <c r="I7874">
        <f>[1]RechargeReductions!L7874*1.9835</f>
        <v>0</v>
      </c>
      <c r="J7874" s="19">
        <f t="shared" si="619"/>
        <v>0</v>
      </c>
      <c r="K7874">
        <f>LOOKUP(B7874,[1]MaxFinancial!$A$2:$A$27,[1]MaxFinancial!$B$2:$B$27)</f>
        <v>-3.92</v>
      </c>
    </row>
    <row r="7875" spans="1:11">
      <c r="A7875" s="13">
        <v>41416</v>
      </c>
      <c r="B7875" s="19">
        <f t="shared" ref="B7875:B7938" si="620">YEAR(A7875+61)</f>
        <v>2013</v>
      </c>
      <c r="C7875">
        <f>[1]RechargeReductions!Q7875*1.9835</f>
        <v>0</v>
      </c>
      <c r="D7875" s="19">
        <f t="shared" ref="D7875:D7938" si="621">IF(C7875&gt;300,1,0)</f>
        <v>0</v>
      </c>
      <c r="E7875">
        <f>[1]RechargeReductions!G7875*1.9835</f>
        <v>0</v>
      </c>
      <c r="F7875" s="19">
        <f t="shared" ref="F7875:F7938" si="622">IF(E7875&gt;300,1,0)</f>
        <v>0</v>
      </c>
      <c r="G7875">
        <f>[1]RechargeReductions!I7875*1.9835</f>
        <v>0</v>
      </c>
      <c r="H7875" s="19">
        <f t="shared" ref="H7875:H7938" si="623">IF(G7875&gt;0,1,0)</f>
        <v>0</v>
      </c>
      <c r="I7875">
        <f>[1]RechargeReductions!L7875*1.9835</f>
        <v>0</v>
      </c>
      <c r="J7875" s="19">
        <f t="shared" ref="J7875:J7938" si="624">IF(I7875&gt;0,1,0)</f>
        <v>0</v>
      </c>
      <c r="K7875">
        <f>LOOKUP(B7875,[1]MaxFinancial!$A$2:$A$27,[1]MaxFinancial!$B$2:$B$27)</f>
        <v>-3.92</v>
      </c>
    </row>
    <row r="7876" spans="1:11">
      <c r="A7876" s="13">
        <v>41417</v>
      </c>
      <c r="B7876" s="19">
        <f t="shared" si="620"/>
        <v>2013</v>
      </c>
      <c r="C7876">
        <f>[1]RechargeReductions!Q7876*1.9835</f>
        <v>0</v>
      </c>
      <c r="D7876" s="19">
        <f t="shared" si="621"/>
        <v>0</v>
      </c>
      <c r="E7876">
        <f>[1]RechargeReductions!G7876*1.9835</f>
        <v>0</v>
      </c>
      <c r="F7876" s="19">
        <f t="shared" si="622"/>
        <v>0</v>
      </c>
      <c r="G7876">
        <f>[1]RechargeReductions!I7876*1.9835</f>
        <v>0</v>
      </c>
      <c r="H7876" s="19">
        <f t="shared" si="623"/>
        <v>0</v>
      </c>
      <c r="I7876">
        <f>[1]RechargeReductions!L7876*1.9835</f>
        <v>0</v>
      </c>
      <c r="J7876" s="19">
        <f t="shared" si="624"/>
        <v>0</v>
      </c>
      <c r="K7876">
        <f>LOOKUP(B7876,[1]MaxFinancial!$A$2:$A$27,[1]MaxFinancial!$B$2:$B$27)</f>
        <v>-3.92</v>
      </c>
    </row>
    <row r="7877" spans="1:11">
      <c r="A7877" s="13">
        <v>41418</v>
      </c>
      <c r="B7877" s="19">
        <f t="shared" si="620"/>
        <v>2013</v>
      </c>
      <c r="C7877">
        <f>[1]RechargeReductions!Q7877*1.9835</f>
        <v>0</v>
      </c>
      <c r="D7877" s="19">
        <f t="shared" si="621"/>
        <v>0</v>
      </c>
      <c r="E7877">
        <f>[1]RechargeReductions!G7877*1.9835</f>
        <v>0</v>
      </c>
      <c r="F7877" s="19">
        <f t="shared" si="622"/>
        <v>0</v>
      </c>
      <c r="G7877">
        <f>[1]RechargeReductions!I7877*1.9835</f>
        <v>0</v>
      </c>
      <c r="H7877" s="19">
        <f t="shared" si="623"/>
        <v>0</v>
      </c>
      <c r="I7877">
        <f>[1]RechargeReductions!L7877*1.9835</f>
        <v>0</v>
      </c>
      <c r="J7877" s="19">
        <f t="shared" si="624"/>
        <v>0</v>
      </c>
      <c r="K7877">
        <f>LOOKUP(B7877,[1]MaxFinancial!$A$2:$A$27,[1]MaxFinancial!$B$2:$B$27)</f>
        <v>-3.92</v>
      </c>
    </row>
    <row r="7878" spans="1:11">
      <c r="A7878" s="13">
        <v>41419</v>
      </c>
      <c r="B7878" s="19">
        <f t="shared" si="620"/>
        <v>2013</v>
      </c>
      <c r="C7878">
        <f>[1]RechargeReductions!Q7878*1.9835</f>
        <v>0</v>
      </c>
      <c r="D7878" s="19">
        <f t="shared" si="621"/>
        <v>0</v>
      </c>
      <c r="E7878">
        <f>[1]RechargeReductions!G7878*1.9835</f>
        <v>0</v>
      </c>
      <c r="F7878" s="19">
        <f t="shared" si="622"/>
        <v>0</v>
      </c>
      <c r="G7878">
        <f>[1]RechargeReductions!I7878*1.9835</f>
        <v>0</v>
      </c>
      <c r="H7878" s="19">
        <f t="shared" si="623"/>
        <v>0</v>
      </c>
      <c r="I7878">
        <f>[1]RechargeReductions!L7878*1.9835</f>
        <v>0</v>
      </c>
      <c r="J7878" s="19">
        <f t="shared" si="624"/>
        <v>0</v>
      </c>
      <c r="K7878">
        <f>LOOKUP(B7878,[1]MaxFinancial!$A$2:$A$27,[1]MaxFinancial!$B$2:$B$27)</f>
        <v>-3.92</v>
      </c>
    </row>
    <row r="7879" spans="1:11">
      <c r="A7879" s="13">
        <v>41420</v>
      </c>
      <c r="B7879" s="19">
        <f t="shared" si="620"/>
        <v>2013</v>
      </c>
      <c r="C7879">
        <f>[1]RechargeReductions!Q7879*1.9835</f>
        <v>0</v>
      </c>
      <c r="D7879" s="19">
        <f t="shared" si="621"/>
        <v>0</v>
      </c>
      <c r="E7879">
        <f>[1]RechargeReductions!G7879*1.9835</f>
        <v>0</v>
      </c>
      <c r="F7879" s="19">
        <f t="shared" si="622"/>
        <v>0</v>
      </c>
      <c r="G7879">
        <f>[1]RechargeReductions!I7879*1.9835</f>
        <v>0</v>
      </c>
      <c r="H7879" s="19">
        <f t="shared" si="623"/>
        <v>0</v>
      </c>
      <c r="I7879">
        <f>[1]RechargeReductions!L7879*1.9835</f>
        <v>0</v>
      </c>
      <c r="J7879" s="19">
        <f t="shared" si="624"/>
        <v>0</v>
      </c>
      <c r="K7879">
        <f>LOOKUP(B7879,[1]MaxFinancial!$A$2:$A$27,[1]MaxFinancial!$B$2:$B$27)</f>
        <v>-3.92</v>
      </c>
    </row>
    <row r="7880" spans="1:11">
      <c r="A7880" s="13">
        <v>41421</v>
      </c>
      <c r="B7880" s="19">
        <f t="shared" si="620"/>
        <v>2013</v>
      </c>
      <c r="C7880">
        <f>[1]RechargeReductions!Q7880*1.9835</f>
        <v>0</v>
      </c>
      <c r="D7880" s="19">
        <f t="shared" si="621"/>
        <v>0</v>
      </c>
      <c r="E7880">
        <f>[1]RechargeReductions!G7880*1.9835</f>
        <v>0</v>
      </c>
      <c r="F7880" s="19">
        <f t="shared" si="622"/>
        <v>0</v>
      </c>
      <c r="G7880">
        <f>[1]RechargeReductions!I7880*1.9835</f>
        <v>0</v>
      </c>
      <c r="H7880" s="19">
        <f t="shared" si="623"/>
        <v>0</v>
      </c>
      <c r="I7880">
        <f>[1]RechargeReductions!L7880*1.9835</f>
        <v>0</v>
      </c>
      <c r="J7880" s="19">
        <f t="shared" si="624"/>
        <v>0</v>
      </c>
      <c r="K7880">
        <f>LOOKUP(B7880,[1]MaxFinancial!$A$2:$A$27,[1]MaxFinancial!$B$2:$B$27)</f>
        <v>-3.92</v>
      </c>
    </row>
    <row r="7881" spans="1:11">
      <c r="A7881" s="13">
        <v>41422</v>
      </c>
      <c r="B7881" s="19">
        <f t="shared" si="620"/>
        <v>2013</v>
      </c>
      <c r="C7881">
        <f>[1]RechargeReductions!Q7881*1.9835</f>
        <v>0</v>
      </c>
      <c r="D7881" s="19">
        <f t="shared" si="621"/>
        <v>0</v>
      </c>
      <c r="E7881">
        <f>[1]RechargeReductions!G7881*1.9835</f>
        <v>0</v>
      </c>
      <c r="F7881" s="19">
        <f t="shared" si="622"/>
        <v>0</v>
      </c>
      <c r="G7881">
        <f>[1]RechargeReductions!I7881*1.9835</f>
        <v>0</v>
      </c>
      <c r="H7881" s="19">
        <f t="shared" si="623"/>
        <v>0</v>
      </c>
      <c r="I7881">
        <f>[1]RechargeReductions!L7881*1.9835</f>
        <v>0</v>
      </c>
      <c r="J7881" s="19">
        <f t="shared" si="624"/>
        <v>0</v>
      </c>
      <c r="K7881">
        <f>LOOKUP(B7881,[1]MaxFinancial!$A$2:$A$27,[1]MaxFinancial!$B$2:$B$27)</f>
        <v>-3.92</v>
      </c>
    </row>
    <row r="7882" spans="1:11">
      <c r="A7882" s="13">
        <v>41423</v>
      </c>
      <c r="B7882" s="19">
        <f t="shared" si="620"/>
        <v>2013</v>
      </c>
      <c r="C7882">
        <f>[1]RechargeReductions!Q7882*1.9835</f>
        <v>0</v>
      </c>
      <c r="D7882" s="19">
        <f t="shared" si="621"/>
        <v>0</v>
      </c>
      <c r="E7882">
        <f>[1]RechargeReductions!G7882*1.9835</f>
        <v>0</v>
      </c>
      <c r="F7882" s="19">
        <f t="shared" si="622"/>
        <v>0</v>
      </c>
      <c r="G7882">
        <f>[1]RechargeReductions!I7882*1.9835</f>
        <v>0</v>
      </c>
      <c r="H7882" s="19">
        <f t="shared" si="623"/>
        <v>0</v>
      </c>
      <c r="I7882">
        <f>[1]RechargeReductions!L7882*1.9835</f>
        <v>0</v>
      </c>
      <c r="J7882" s="19">
        <f t="shared" si="624"/>
        <v>0</v>
      </c>
      <c r="K7882">
        <f>LOOKUP(B7882,[1]MaxFinancial!$A$2:$A$27,[1]MaxFinancial!$B$2:$B$27)</f>
        <v>-3.92</v>
      </c>
    </row>
    <row r="7883" spans="1:11">
      <c r="A7883" s="13">
        <v>41424</v>
      </c>
      <c r="B7883" s="19">
        <f t="shared" si="620"/>
        <v>2013</v>
      </c>
      <c r="C7883">
        <f>[1]RechargeReductions!Q7883*1.9835</f>
        <v>0</v>
      </c>
      <c r="D7883" s="19">
        <f t="shared" si="621"/>
        <v>0</v>
      </c>
      <c r="E7883">
        <f>[1]RechargeReductions!G7883*1.9835</f>
        <v>0</v>
      </c>
      <c r="F7883" s="19">
        <f t="shared" si="622"/>
        <v>0</v>
      </c>
      <c r="G7883">
        <f>[1]RechargeReductions!I7883*1.9835</f>
        <v>0</v>
      </c>
      <c r="H7883" s="19">
        <f t="shared" si="623"/>
        <v>0</v>
      </c>
      <c r="I7883">
        <f>[1]RechargeReductions!L7883*1.9835</f>
        <v>0</v>
      </c>
      <c r="J7883" s="19">
        <f t="shared" si="624"/>
        <v>0</v>
      </c>
      <c r="K7883">
        <f>LOOKUP(B7883,[1]MaxFinancial!$A$2:$A$27,[1]MaxFinancial!$B$2:$B$27)</f>
        <v>-3.92</v>
      </c>
    </row>
    <row r="7884" spans="1:11">
      <c r="A7884" s="13">
        <v>41425</v>
      </c>
      <c r="B7884" s="19">
        <f t="shared" si="620"/>
        <v>2013</v>
      </c>
      <c r="C7884">
        <f>[1]RechargeReductions!Q7884*1.9835</f>
        <v>0</v>
      </c>
      <c r="D7884" s="19">
        <f t="shared" si="621"/>
        <v>0</v>
      </c>
      <c r="E7884">
        <f>[1]RechargeReductions!G7884*1.9835</f>
        <v>0</v>
      </c>
      <c r="F7884" s="19">
        <f t="shared" si="622"/>
        <v>0</v>
      </c>
      <c r="G7884">
        <f>[1]RechargeReductions!I7884*1.9835</f>
        <v>0</v>
      </c>
      <c r="H7884" s="19">
        <f t="shared" si="623"/>
        <v>0</v>
      </c>
      <c r="I7884">
        <f>[1]RechargeReductions!L7884*1.9835</f>
        <v>0</v>
      </c>
      <c r="J7884" s="19">
        <f t="shared" si="624"/>
        <v>0</v>
      </c>
      <c r="K7884">
        <f>LOOKUP(B7884,[1]MaxFinancial!$A$2:$A$27,[1]MaxFinancial!$B$2:$B$27)</f>
        <v>-3.92</v>
      </c>
    </row>
    <row r="7885" spans="1:11">
      <c r="A7885" s="13">
        <v>41426</v>
      </c>
      <c r="B7885" s="19">
        <f t="shared" si="620"/>
        <v>2013</v>
      </c>
      <c r="C7885">
        <f>[1]RechargeReductions!Q7885*1.9835</f>
        <v>0</v>
      </c>
      <c r="D7885" s="19">
        <f t="shared" si="621"/>
        <v>0</v>
      </c>
      <c r="E7885">
        <f>[1]RechargeReductions!G7885*1.9835</f>
        <v>0</v>
      </c>
      <c r="F7885" s="19">
        <f t="shared" si="622"/>
        <v>0</v>
      </c>
      <c r="G7885">
        <f>[1]RechargeReductions!I7885*1.9835</f>
        <v>0</v>
      </c>
      <c r="H7885" s="19">
        <f t="shared" si="623"/>
        <v>0</v>
      </c>
      <c r="I7885">
        <f>[1]RechargeReductions!L7885*1.9835</f>
        <v>0</v>
      </c>
      <c r="J7885" s="19">
        <f t="shared" si="624"/>
        <v>0</v>
      </c>
      <c r="K7885">
        <f>LOOKUP(B7885,[1]MaxFinancial!$A$2:$A$27,[1]MaxFinancial!$B$2:$B$27)</f>
        <v>-3.92</v>
      </c>
    </row>
    <row r="7886" spans="1:11">
      <c r="A7886" s="13">
        <v>41427</v>
      </c>
      <c r="B7886" s="19">
        <f t="shared" si="620"/>
        <v>2013</v>
      </c>
      <c r="C7886">
        <f>[1]RechargeReductions!Q7886*1.9835</f>
        <v>0</v>
      </c>
      <c r="D7886" s="19">
        <f t="shared" si="621"/>
        <v>0</v>
      </c>
      <c r="E7886">
        <f>[1]RechargeReductions!G7886*1.9835</f>
        <v>0</v>
      </c>
      <c r="F7886" s="19">
        <f t="shared" si="622"/>
        <v>0</v>
      </c>
      <c r="G7886">
        <f>[1]RechargeReductions!I7886*1.9835</f>
        <v>0</v>
      </c>
      <c r="H7886" s="19">
        <f t="shared" si="623"/>
        <v>0</v>
      </c>
      <c r="I7886">
        <f>[1]RechargeReductions!L7886*1.9835</f>
        <v>0</v>
      </c>
      <c r="J7886" s="19">
        <f t="shared" si="624"/>
        <v>0</v>
      </c>
      <c r="K7886">
        <f>LOOKUP(B7886,[1]MaxFinancial!$A$2:$A$27,[1]MaxFinancial!$B$2:$B$27)</f>
        <v>-3.92</v>
      </c>
    </row>
    <row r="7887" spans="1:11">
      <c r="A7887" s="13">
        <v>41428</v>
      </c>
      <c r="B7887" s="19">
        <f t="shared" si="620"/>
        <v>2013</v>
      </c>
      <c r="C7887">
        <f>[1]RechargeReductions!Q7887*1.9835</f>
        <v>0</v>
      </c>
      <c r="D7887" s="19">
        <f t="shared" si="621"/>
        <v>0</v>
      </c>
      <c r="E7887">
        <f>[1]RechargeReductions!G7887*1.9835</f>
        <v>0</v>
      </c>
      <c r="F7887" s="19">
        <f t="shared" si="622"/>
        <v>0</v>
      </c>
      <c r="G7887">
        <f>[1]RechargeReductions!I7887*1.9835</f>
        <v>0</v>
      </c>
      <c r="H7887" s="19">
        <f t="shared" si="623"/>
        <v>0</v>
      </c>
      <c r="I7887">
        <f>[1]RechargeReductions!L7887*1.9835</f>
        <v>0</v>
      </c>
      <c r="J7887" s="19">
        <f t="shared" si="624"/>
        <v>0</v>
      </c>
      <c r="K7887">
        <f>LOOKUP(B7887,[1]MaxFinancial!$A$2:$A$27,[1]MaxFinancial!$B$2:$B$27)</f>
        <v>-3.92</v>
      </c>
    </row>
    <row r="7888" spans="1:11">
      <c r="A7888" s="13">
        <v>41429</v>
      </c>
      <c r="B7888" s="19">
        <f t="shared" si="620"/>
        <v>2013</v>
      </c>
      <c r="C7888">
        <f>[1]RechargeReductions!Q7888*1.9835</f>
        <v>0</v>
      </c>
      <c r="D7888" s="19">
        <f t="shared" si="621"/>
        <v>0</v>
      </c>
      <c r="E7888">
        <f>[1]RechargeReductions!G7888*1.9835</f>
        <v>0</v>
      </c>
      <c r="F7888" s="19">
        <f t="shared" si="622"/>
        <v>0</v>
      </c>
      <c r="G7888">
        <f>[1]RechargeReductions!I7888*1.9835</f>
        <v>0</v>
      </c>
      <c r="H7888" s="19">
        <f t="shared" si="623"/>
        <v>0</v>
      </c>
      <c r="I7888">
        <f>[1]RechargeReductions!L7888*1.9835</f>
        <v>0</v>
      </c>
      <c r="J7888" s="19">
        <f t="shared" si="624"/>
        <v>0</v>
      </c>
      <c r="K7888">
        <f>LOOKUP(B7888,[1]MaxFinancial!$A$2:$A$27,[1]MaxFinancial!$B$2:$B$27)</f>
        <v>-3.92</v>
      </c>
    </row>
    <row r="7889" spans="1:11">
      <c r="A7889" s="13">
        <v>41430</v>
      </c>
      <c r="B7889" s="19">
        <f t="shared" si="620"/>
        <v>2013</v>
      </c>
      <c r="C7889">
        <f>[1]RechargeReductions!Q7889*1.9835</f>
        <v>0</v>
      </c>
      <c r="D7889" s="19">
        <f t="shared" si="621"/>
        <v>0</v>
      </c>
      <c r="E7889">
        <f>[1]RechargeReductions!G7889*1.9835</f>
        <v>0</v>
      </c>
      <c r="F7889" s="19">
        <f t="shared" si="622"/>
        <v>0</v>
      </c>
      <c r="G7889">
        <f>[1]RechargeReductions!I7889*1.9835</f>
        <v>0</v>
      </c>
      <c r="H7889" s="19">
        <f t="shared" si="623"/>
        <v>0</v>
      </c>
      <c r="I7889">
        <f>[1]RechargeReductions!L7889*1.9835</f>
        <v>0</v>
      </c>
      <c r="J7889" s="19">
        <f t="shared" si="624"/>
        <v>0</v>
      </c>
      <c r="K7889">
        <f>LOOKUP(B7889,[1]MaxFinancial!$A$2:$A$27,[1]MaxFinancial!$B$2:$B$27)</f>
        <v>-3.92</v>
      </c>
    </row>
    <row r="7890" spans="1:11">
      <c r="A7890" s="13">
        <v>41431</v>
      </c>
      <c r="B7890" s="19">
        <f t="shared" si="620"/>
        <v>2013</v>
      </c>
      <c r="C7890">
        <f>[1]RechargeReductions!Q7890*1.9835</f>
        <v>0</v>
      </c>
      <c r="D7890" s="19">
        <f t="shared" si="621"/>
        <v>0</v>
      </c>
      <c r="E7890">
        <f>[1]RechargeReductions!G7890*1.9835</f>
        <v>0</v>
      </c>
      <c r="F7890" s="19">
        <f t="shared" si="622"/>
        <v>0</v>
      </c>
      <c r="G7890">
        <f>[1]RechargeReductions!I7890*1.9835</f>
        <v>0</v>
      </c>
      <c r="H7890" s="19">
        <f t="shared" si="623"/>
        <v>0</v>
      </c>
      <c r="I7890">
        <f>[1]RechargeReductions!L7890*1.9835</f>
        <v>0</v>
      </c>
      <c r="J7890" s="19">
        <f t="shared" si="624"/>
        <v>0</v>
      </c>
      <c r="K7890">
        <f>LOOKUP(B7890,[1]MaxFinancial!$A$2:$A$27,[1]MaxFinancial!$B$2:$B$27)</f>
        <v>-3.92</v>
      </c>
    </row>
    <row r="7891" spans="1:11">
      <c r="A7891" s="13">
        <v>41432</v>
      </c>
      <c r="B7891" s="19">
        <f t="shared" si="620"/>
        <v>2013</v>
      </c>
      <c r="C7891">
        <f>[1]RechargeReductions!Q7891*1.9835</f>
        <v>0</v>
      </c>
      <c r="D7891" s="19">
        <f t="shared" si="621"/>
        <v>0</v>
      </c>
      <c r="E7891">
        <f>[1]RechargeReductions!G7891*1.9835</f>
        <v>0</v>
      </c>
      <c r="F7891" s="19">
        <f t="shared" si="622"/>
        <v>0</v>
      </c>
      <c r="G7891">
        <f>[1]RechargeReductions!I7891*1.9835</f>
        <v>0</v>
      </c>
      <c r="H7891" s="19">
        <f t="shared" si="623"/>
        <v>0</v>
      </c>
      <c r="I7891">
        <f>[1]RechargeReductions!L7891*1.9835</f>
        <v>0</v>
      </c>
      <c r="J7891" s="19">
        <f t="shared" si="624"/>
        <v>0</v>
      </c>
      <c r="K7891">
        <f>LOOKUP(B7891,[1]MaxFinancial!$A$2:$A$27,[1]MaxFinancial!$B$2:$B$27)</f>
        <v>-3.92</v>
      </c>
    </row>
    <row r="7892" spans="1:11">
      <c r="A7892" s="13">
        <v>41433</v>
      </c>
      <c r="B7892" s="19">
        <f t="shared" si="620"/>
        <v>2013</v>
      </c>
      <c r="C7892">
        <f>[1]RechargeReductions!Q7892*1.9835</f>
        <v>0</v>
      </c>
      <c r="D7892" s="19">
        <f t="shared" si="621"/>
        <v>0</v>
      </c>
      <c r="E7892">
        <f>[1]RechargeReductions!G7892*1.9835</f>
        <v>0</v>
      </c>
      <c r="F7892" s="19">
        <f t="shared" si="622"/>
        <v>0</v>
      </c>
      <c r="G7892">
        <f>[1]RechargeReductions!I7892*1.9835</f>
        <v>0</v>
      </c>
      <c r="H7892" s="19">
        <f t="shared" si="623"/>
        <v>0</v>
      </c>
      <c r="I7892">
        <f>[1]RechargeReductions!L7892*1.9835</f>
        <v>0</v>
      </c>
      <c r="J7892" s="19">
        <f t="shared" si="624"/>
        <v>0</v>
      </c>
      <c r="K7892">
        <f>LOOKUP(B7892,[1]MaxFinancial!$A$2:$A$27,[1]MaxFinancial!$B$2:$B$27)</f>
        <v>-3.92</v>
      </c>
    </row>
    <row r="7893" spans="1:11">
      <c r="A7893" s="13">
        <v>41434</v>
      </c>
      <c r="B7893" s="19">
        <f t="shared" si="620"/>
        <v>2013</v>
      </c>
      <c r="C7893">
        <f>[1]RechargeReductions!Q7893*1.9835</f>
        <v>0</v>
      </c>
      <c r="D7893" s="19">
        <f t="shared" si="621"/>
        <v>0</v>
      </c>
      <c r="E7893">
        <f>[1]RechargeReductions!G7893*1.9835</f>
        <v>0</v>
      </c>
      <c r="F7893" s="19">
        <f t="shared" si="622"/>
        <v>0</v>
      </c>
      <c r="G7893">
        <f>[1]RechargeReductions!I7893*1.9835</f>
        <v>0</v>
      </c>
      <c r="H7893" s="19">
        <f t="shared" si="623"/>
        <v>0</v>
      </c>
      <c r="I7893">
        <f>[1]RechargeReductions!L7893*1.9835</f>
        <v>0</v>
      </c>
      <c r="J7893" s="19">
        <f t="shared" si="624"/>
        <v>0</v>
      </c>
      <c r="K7893">
        <f>LOOKUP(B7893,[1]MaxFinancial!$A$2:$A$27,[1]MaxFinancial!$B$2:$B$27)</f>
        <v>-3.92</v>
      </c>
    </row>
    <row r="7894" spans="1:11">
      <c r="A7894" s="13">
        <v>41435</v>
      </c>
      <c r="B7894" s="19">
        <f t="shared" si="620"/>
        <v>2013</v>
      </c>
      <c r="C7894">
        <f>[1]RechargeReductions!Q7894*1.9835</f>
        <v>0</v>
      </c>
      <c r="D7894" s="19">
        <f t="shared" si="621"/>
        <v>0</v>
      </c>
      <c r="E7894">
        <f>[1]RechargeReductions!G7894*1.9835</f>
        <v>0</v>
      </c>
      <c r="F7894" s="19">
        <f t="shared" si="622"/>
        <v>0</v>
      </c>
      <c r="G7894">
        <f>[1]RechargeReductions!I7894*1.9835</f>
        <v>0</v>
      </c>
      <c r="H7894" s="19">
        <f t="shared" si="623"/>
        <v>0</v>
      </c>
      <c r="I7894">
        <f>[1]RechargeReductions!L7894*1.9835</f>
        <v>0</v>
      </c>
      <c r="J7894" s="19">
        <f t="shared" si="624"/>
        <v>0</v>
      </c>
      <c r="K7894">
        <f>LOOKUP(B7894,[1]MaxFinancial!$A$2:$A$27,[1]MaxFinancial!$B$2:$B$27)</f>
        <v>-3.92</v>
      </c>
    </row>
    <row r="7895" spans="1:11">
      <c r="A7895" s="13">
        <v>41436</v>
      </c>
      <c r="B7895" s="19">
        <f t="shared" si="620"/>
        <v>2013</v>
      </c>
      <c r="C7895">
        <f>[1]RechargeReductions!Q7895*1.9835</f>
        <v>0</v>
      </c>
      <c r="D7895" s="19">
        <f t="shared" si="621"/>
        <v>0</v>
      </c>
      <c r="E7895">
        <f>[1]RechargeReductions!G7895*1.9835</f>
        <v>0</v>
      </c>
      <c r="F7895" s="19">
        <f t="shared" si="622"/>
        <v>0</v>
      </c>
      <c r="G7895">
        <f>[1]RechargeReductions!I7895*1.9835</f>
        <v>0</v>
      </c>
      <c r="H7895" s="19">
        <f t="shared" si="623"/>
        <v>0</v>
      </c>
      <c r="I7895">
        <f>[1]RechargeReductions!L7895*1.9835</f>
        <v>0</v>
      </c>
      <c r="J7895" s="19">
        <f t="shared" si="624"/>
        <v>0</v>
      </c>
      <c r="K7895">
        <f>LOOKUP(B7895,[1]MaxFinancial!$A$2:$A$27,[1]MaxFinancial!$B$2:$B$27)</f>
        <v>-3.92</v>
      </c>
    </row>
    <row r="7896" spans="1:11">
      <c r="A7896" s="13">
        <v>41437</v>
      </c>
      <c r="B7896" s="19">
        <f t="shared" si="620"/>
        <v>2013</v>
      </c>
      <c r="C7896">
        <f>[1]RechargeReductions!Q7896*1.9835</f>
        <v>0</v>
      </c>
      <c r="D7896" s="19">
        <f t="shared" si="621"/>
        <v>0</v>
      </c>
      <c r="E7896">
        <f>[1]RechargeReductions!G7896*1.9835</f>
        <v>0</v>
      </c>
      <c r="F7896" s="19">
        <f t="shared" si="622"/>
        <v>0</v>
      </c>
      <c r="G7896">
        <f>[1]RechargeReductions!I7896*1.9835</f>
        <v>0</v>
      </c>
      <c r="H7896" s="19">
        <f t="shared" si="623"/>
        <v>0</v>
      </c>
      <c r="I7896">
        <f>[1]RechargeReductions!L7896*1.9835</f>
        <v>0</v>
      </c>
      <c r="J7896" s="19">
        <f t="shared" si="624"/>
        <v>0</v>
      </c>
      <c r="K7896">
        <f>LOOKUP(B7896,[1]MaxFinancial!$A$2:$A$27,[1]MaxFinancial!$B$2:$B$27)</f>
        <v>-3.92</v>
      </c>
    </row>
    <row r="7897" spans="1:11">
      <c r="A7897" s="13">
        <v>41438</v>
      </c>
      <c r="B7897" s="19">
        <f t="shared" si="620"/>
        <v>2013</v>
      </c>
      <c r="C7897">
        <f>[1]RechargeReductions!Q7897*1.9835</f>
        <v>0</v>
      </c>
      <c r="D7897" s="19">
        <f t="shared" si="621"/>
        <v>0</v>
      </c>
      <c r="E7897">
        <f>[1]RechargeReductions!G7897*1.9835</f>
        <v>0</v>
      </c>
      <c r="F7897" s="19">
        <f t="shared" si="622"/>
        <v>0</v>
      </c>
      <c r="G7897">
        <f>[1]RechargeReductions!I7897*1.9835</f>
        <v>0</v>
      </c>
      <c r="H7897" s="19">
        <f t="shared" si="623"/>
        <v>0</v>
      </c>
      <c r="I7897">
        <f>[1]RechargeReductions!L7897*1.9835</f>
        <v>0</v>
      </c>
      <c r="J7897" s="19">
        <f t="shared" si="624"/>
        <v>0</v>
      </c>
      <c r="K7897">
        <f>LOOKUP(B7897,[1]MaxFinancial!$A$2:$A$27,[1]MaxFinancial!$B$2:$B$27)</f>
        <v>-3.92</v>
      </c>
    </row>
    <row r="7898" spans="1:11">
      <c r="A7898" s="13">
        <v>41439</v>
      </c>
      <c r="B7898" s="19">
        <f t="shared" si="620"/>
        <v>2013</v>
      </c>
      <c r="C7898">
        <f>[1]RechargeReductions!Q7898*1.9835</f>
        <v>0</v>
      </c>
      <c r="D7898" s="19">
        <f t="shared" si="621"/>
        <v>0</v>
      </c>
      <c r="E7898">
        <f>[1]RechargeReductions!G7898*1.9835</f>
        <v>0</v>
      </c>
      <c r="F7898" s="19">
        <f t="shared" si="622"/>
        <v>0</v>
      </c>
      <c r="G7898">
        <f>[1]RechargeReductions!I7898*1.9835</f>
        <v>0</v>
      </c>
      <c r="H7898" s="19">
        <f t="shared" si="623"/>
        <v>0</v>
      </c>
      <c r="I7898">
        <f>[1]RechargeReductions!L7898*1.9835</f>
        <v>0</v>
      </c>
      <c r="J7898" s="19">
        <f t="shared" si="624"/>
        <v>0</v>
      </c>
      <c r="K7898">
        <f>LOOKUP(B7898,[1]MaxFinancial!$A$2:$A$27,[1]MaxFinancial!$B$2:$B$27)</f>
        <v>-3.92</v>
      </c>
    </row>
    <row r="7899" spans="1:11">
      <c r="A7899" s="13">
        <v>41440</v>
      </c>
      <c r="B7899" s="19">
        <f t="shared" si="620"/>
        <v>2013</v>
      </c>
      <c r="C7899">
        <f>[1]RechargeReductions!Q7899*1.9835</f>
        <v>0</v>
      </c>
      <c r="D7899" s="19">
        <f t="shared" si="621"/>
        <v>0</v>
      </c>
      <c r="E7899">
        <f>[1]RechargeReductions!G7899*1.9835</f>
        <v>0</v>
      </c>
      <c r="F7899" s="19">
        <f t="shared" si="622"/>
        <v>0</v>
      </c>
      <c r="G7899">
        <f>[1]RechargeReductions!I7899*1.9835</f>
        <v>0</v>
      </c>
      <c r="H7899" s="19">
        <f t="shared" si="623"/>
        <v>0</v>
      </c>
      <c r="I7899">
        <f>[1]RechargeReductions!L7899*1.9835</f>
        <v>0</v>
      </c>
      <c r="J7899" s="19">
        <f t="shared" si="624"/>
        <v>0</v>
      </c>
      <c r="K7899">
        <f>LOOKUP(B7899,[1]MaxFinancial!$A$2:$A$27,[1]MaxFinancial!$B$2:$B$27)</f>
        <v>-3.92</v>
      </c>
    </row>
    <row r="7900" spans="1:11">
      <c r="A7900" s="13">
        <v>41441</v>
      </c>
      <c r="B7900" s="19">
        <f t="shared" si="620"/>
        <v>2013</v>
      </c>
      <c r="C7900">
        <f>[1]RechargeReductions!Q7900*1.9835</f>
        <v>0</v>
      </c>
      <c r="D7900" s="19">
        <f t="shared" si="621"/>
        <v>0</v>
      </c>
      <c r="E7900">
        <f>[1]RechargeReductions!G7900*1.9835</f>
        <v>0</v>
      </c>
      <c r="F7900" s="19">
        <f t="shared" si="622"/>
        <v>0</v>
      </c>
      <c r="G7900">
        <f>[1]RechargeReductions!I7900*1.9835</f>
        <v>0</v>
      </c>
      <c r="H7900" s="19">
        <f t="shared" si="623"/>
        <v>0</v>
      </c>
      <c r="I7900">
        <f>[1]RechargeReductions!L7900*1.9835</f>
        <v>0</v>
      </c>
      <c r="J7900" s="19">
        <f t="shared" si="624"/>
        <v>0</v>
      </c>
      <c r="K7900">
        <f>LOOKUP(B7900,[1]MaxFinancial!$A$2:$A$27,[1]MaxFinancial!$B$2:$B$27)</f>
        <v>-3.92</v>
      </c>
    </row>
    <row r="7901" spans="1:11">
      <c r="A7901" s="13">
        <v>41442</v>
      </c>
      <c r="B7901" s="19">
        <f t="shared" si="620"/>
        <v>2013</v>
      </c>
      <c r="C7901">
        <f>[1]RechargeReductions!Q7901*1.9835</f>
        <v>0</v>
      </c>
      <c r="D7901" s="19">
        <f t="shared" si="621"/>
        <v>0</v>
      </c>
      <c r="E7901">
        <f>[1]RechargeReductions!G7901*1.9835</f>
        <v>0</v>
      </c>
      <c r="F7901" s="19">
        <f t="shared" si="622"/>
        <v>0</v>
      </c>
      <c r="G7901">
        <f>[1]RechargeReductions!I7901*1.9835</f>
        <v>0</v>
      </c>
      <c r="H7901" s="19">
        <f t="shared" si="623"/>
        <v>0</v>
      </c>
      <c r="I7901">
        <f>[1]RechargeReductions!L7901*1.9835</f>
        <v>0</v>
      </c>
      <c r="J7901" s="19">
        <f t="shared" si="624"/>
        <v>0</v>
      </c>
      <c r="K7901">
        <f>LOOKUP(B7901,[1]MaxFinancial!$A$2:$A$27,[1]MaxFinancial!$B$2:$B$27)</f>
        <v>-3.92</v>
      </c>
    </row>
    <row r="7902" spans="1:11">
      <c r="A7902" s="13">
        <v>41443</v>
      </c>
      <c r="B7902" s="19">
        <f t="shared" si="620"/>
        <v>2013</v>
      </c>
      <c r="C7902">
        <f>[1]RechargeReductions!Q7902*1.9835</f>
        <v>0</v>
      </c>
      <c r="D7902" s="19">
        <f t="shared" si="621"/>
        <v>0</v>
      </c>
      <c r="E7902">
        <f>[1]RechargeReductions!G7902*1.9835</f>
        <v>0</v>
      </c>
      <c r="F7902" s="19">
        <f t="shared" si="622"/>
        <v>0</v>
      </c>
      <c r="G7902">
        <f>[1]RechargeReductions!I7902*1.9835</f>
        <v>0</v>
      </c>
      <c r="H7902" s="19">
        <f t="shared" si="623"/>
        <v>0</v>
      </c>
      <c r="I7902">
        <f>[1]RechargeReductions!L7902*1.9835</f>
        <v>0</v>
      </c>
      <c r="J7902" s="19">
        <f t="shared" si="624"/>
        <v>0</v>
      </c>
      <c r="K7902">
        <f>LOOKUP(B7902,[1]MaxFinancial!$A$2:$A$27,[1]MaxFinancial!$B$2:$B$27)</f>
        <v>-3.92</v>
      </c>
    </row>
    <row r="7903" spans="1:11">
      <c r="A7903" s="13">
        <v>41444</v>
      </c>
      <c r="B7903" s="19">
        <f t="shared" si="620"/>
        <v>2013</v>
      </c>
      <c r="C7903">
        <f>[1]RechargeReductions!Q7903*1.9835</f>
        <v>0</v>
      </c>
      <c r="D7903" s="19">
        <f t="shared" si="621"/>
        <v>0</v>
      </c>
      <c r="E7903">
        <f>[1]RechargeReductions!G7903*1.9835</f>
        <v>0</v>
      </c>
      <c r="F7903" s="19">
        <f t="shared" si="622"/>
        <v>0</v>
      </c>
      <c r="G7903">
        <f>[1]RechargeReductions!I7903*1.9835</f>
        <v>0</v>
      </c>
      <c r="H7903" s="19">
        <f t="shared" si="623"/>
        <v>0</v>
      </c>
      <c r="I7903">
        <f>[1]RechargeReductions!L7903*1.9835</f>
        <v>0</v>
      </c>
      <c r="J7903" s="19">
        <f t="shared" si="624"/>
        <v>0</v>
      </c>
      <c r="K7903">
        <f>LOOKUP(B7903,[1]MaxFinancial!$A$2:$A$27,[1]MaxFinancial!$B$2:$B$27)</f>
        <v>-3.92</v>
      </c>
    </row>
    <row r="7904" spans="1:11">
      <c r="A7904" s="13">
        <v>41445</v>
      </c>
      <c r="B7904" s="19">
        <f t="shared" si="620"/>
        <v>2013</v>
      </c>
      <c r="C7904">
        <f>[1]RechargeReductions!Q7904*1.9835</f>
        <v>0</v>
      </c>
      <c r="D7904" s="19">
        <f t="shared" si="621"/>
        <v>0</v>
      </c>
      <c r="E7904">
        <f>[1]RechargeReductions!G7904*1.9835</f>
        <v>0</v>
      </c>
      <c r="F7904" s="19">
        <f t="shared" si="622"/>
        <v>0</v>
      </c>
      <c r="G7904">
        <f>[1]RechargeReductions!I7904*1.9835</f>
        <v>0</v>
      </c>
      <c r="H7904" s="19">
        <f t="shared" si="623"/>
        <v>0</v>
      </c>
      <c r="I7904">
        <f>[1]RechargeReductions!L7904*1.9835</f>
        <v>0</v>
      </c>
      <c r="J7904" s="19">
        <f t="shared" si="624"/>
        <v>0</v>
      </c>
      <c r="K7904">
        <f>LOOKUP(B7904,[1]MaxFinancial!$A$2:$A$27,[1]MaxFinancial!$B$2:$B$27)</f>
        <v>-3.92</v>
      </c>
    </row>
    <row r="7905" spans="1:11">
      <c r="A7905" s="13">
        <v>41446</v>
      </c>
      <c r="B7905" s="19">
        <f t="shared" si="620"/>
        <v>2013</v>
      </c>
      <c r="C7905">
        <f>[1]RechargeReductions!Q7905*1.9835</f>
        <v>0</v>
      </c>
      <c r="D7905" s="19">
        <f t="shared" si="621"/>
        <v>0</v>
      </c>
      <c r="E7905">
        <f>[1]RechargeReductions!G7905*1.9835</f>
        <v>0</v>
      </c>
      <c r="F7905" s="19">
        <f t="shared" si="622"/>
        <v>0</v>
      </c>
      <c r="G7905">
        <f>[1]RechargeReductions!I7905*1.9835</f>
        <v>0</v>
      </c>
      <c r="H7905" s="19">
        <f t="shared" si="623"/>
        <v>0</v>
      </c>
      <c r="I7905">
        <f>[1]RechargeReductions!L7905*1.9835</f>
        <v>0</v>
      </c>
      <c r="J7905" s="19">
        <f t="shared" si="624"/>
        <v>0</v>
      </c>
      <c r="K7905">
        <f>LOOKUP(B7905,[1]MaxFinancial!$A$2:$A$27,[1]MaxFinancial!$B$2:$B$27)</f>
        <v>-3.92</v>
      </c>
    </row>
    <row r="7906" spans="1:11">
      <c r="A7906" s="13">
        <v>41447</v>
      </c>
      <c r="B7906" s="19">
        <f t="shared" si="620"/>
        <v>2013</v>
      </c>
      <c r="C7906">
        <f>[1]RechargeReductions!Q7906*1.9835</f>
        <v>0</v>
      </c>
      <c r="D7906" s="19">
        <f t="shared" si="621"/>
        <v>0</v>
      </c>
      <c r="E7906">
        <f>[1]RechargeReductions!G7906*1.9835</f>
        <v>0</v>
      </c>
      <c r="F7906" s="19">
        <f t="shared" si="622"/>
        <v>0</v>
      </c>
      <c r="G7906">
        <f>[1]RechargeReductions!I7906*1.9835</f>
        <v>0</v>
      </c>
      <c r="H7906" s="19">
        <f t="shared" si="623"/>
        <v>0</v>
      </c>
      <c r="I7906">
        <f>[1]RechargeReductions!L7906*1.9835</f>
        <v>0</v>
      </c>
      <c r="J7906" s="19">
        <f t="shared" si="624"/>
        <v>0</v>
      </c>
      <c r="K7906">
        <f>LOOKUP(B7906,[1]MaxFinancial!$A$2:$A$27,[1]MaxFinancial!$B$2:$B$27)</f>
        <v>-3.92</v>
      </c>
    </row>
    <row r="7907" spans="1:11">
      <c r="A7907" s="13">
        <v>41448</v>
      </c>
      <c r="B7907" s="19">
        <f t="shared" si="620"/>
        <v>2013</v>
      </c>
      <c r="C7907">
        <f>[1]RechargeReductions!Q7907*1.9835</f>
        <v>0</v>
      </c>
      <c r="D7907" s="19">
        <f t="shared" si="621"/>
        <v>0</v>
      </c>
      <c r="E7907">
        <f>[1]RechargeReductions!G7907*1.9835</f>
        <v>0</v>
      </c>
      <c r="F7907" s="19">
        <f t="shared" si="622"/>
        <v>0</v>
      </c>
      <c r="G7907">
        <f>[1]RechargeReductions!I7907*1.9835</f>
        <v>0</v>
      </c>
      <c r="H7907" s="19">
        <f t="shared" si="623"/>
        <v>0</v>
      </c>
      <c r="I7907">
        <f>[1]RechargeReductions!L7907*1.9835</f>
        <v>0</v>
      </c>
      <c r="J7907" s="19">
        <f t="shared" si="624"/>
        <v>0</v>
      </c>
      <c r="K7907">
        <f>LOOKUP(B7907,[1]MaxFinancial!$A$2:$A$27,[1]MaxFinancial!$B$2:$B$27)</f>
        <v>-3.92</v>
      </c>
    </row>
    <row r="7908" spans="1:11">
      <c r="A7908" s="13">
        <v>41449</v>
      </c>
      <c r="B7908" s="19">
        <f t="shared" si="620"/>
        <v>2013</v>
      </c>
      <c r="C7908">
        <f>[1]RechargeReductions!Q7908*1.9835</f>
        <v>0</v>
      </c>
      <c r="D7908" s="19">
        <f t="shared" si="621"/>
        <v>0</v>
      </c>
      <c r="E7908">
        <f>[1]RechargeReductions!G7908*1.9835</f>
        <v>0</v>
      </c>
      <c r="F7908" s="19">
        <f t="shared" si="622"/>
        <v>0</v>
      </c>
      <c r="G7908">
        <f>[1]RechargeReductions!I7908*1.9835</f>
        <v>0</v>
      </c>
      <c r="H7908" s="19">
        <f t="shared" si="623"/>
        <v>0</v>
      </c>
      <c r="I7908">
        <f>[1]RechargeReductions!L7908*1.9835</f>
        <v>0</v>
      </c>
      <c r="J7908" s="19">
        <f t="shared" si="624"/>
        <v>0</v>
      </c>
      <c r="K7908">
        <f>LOOKUP(B7908,[1]MaxFinancial!$A$2:$A$27,[1]MaxFinancial!$B$2:$B$27)</f>
        <v>-3.92</v>
      </c>
    </row>
    <row r="7909" spans="1:11">
      <c r="A7909" s="13">
        <v>41450</v>
      </c>
      <c r="B7909" s="19">
        <f t="shared" si="620"/>
        <v>2013</v>
      </c>
      <c r="C7909">
        <f>[1]RechargeReductions!Q7909*1.9835</f>
        <v>0</v>
      </c>
      <c r="D7909" s="19">
        <f t="shared" si="621"/>
        <v>0</v>
      </c>
      <c r="E7909">
        <f>[1]RechargeReductions!G7909*1.9835</f>
        <v>0</v>
      </c>
      <c r="F7909" s="19">
        <f t="shared" si="622"/>
        <v>0</v>
      </c>
      <c r="G7909">
        <f>[1]RechargeReductions!I7909*1.9835</f>
        <v>0</v>
      </c>
      <c r="H7909" s="19">
        <f t="shared" si="623"/>
        <v>0</v>
      </c>
      <c r="I7909">
        <f>[1]RechargeReductions!L7909*1.9835</f>
        <v>0</v>
      </c>
      <c r="J7909" s="19">
        <f t="shared" si="624"/>
        <v>0</v>
      </c>
      <c r="K7909">
        <f>LOOKUP(B7909,[1]MaxFinancial!$A$2:$A$27,[1]MaxFinancial!$B$2:$B$27)</f>
        <v>-3.92</v>
      </c>
    </row>
    <row r="7910" spans="1:11">
      <c r="A7910" s="13">
        <v>41451</v>
      </c>
      <c r="B7910" s="19">
        <f t="shared" si="620"/>
        <v>2013</v>
      </c>
      <c r="C7910">
        <f>[1]RechargeReductions!Q7910*1.9835</f>
        <v>0</v>
      </c>
      <c r="D7910" s="19">
        <f t="shared" si="621"/>
        <v>0</v>
      </c>
      <c r="E7910">
        <f>[1]RechargeReductions!G7910*1.9835</f>
        <v>0</v>
      </c>
      <c r="F7910" s="19">
        <f t="shared" si="622"/>
        <v>0</v>
      </c>
      <c r="G7910">
        <f>[1]RechargeReductions!I7910*1.9835</f>
        <v>0</v>
      </c>
      <c r="H7910" s="19">
        <f t="shared" si="623"/>
        <v>0</v>
      </c>
      <c r="I7910">
        <f>[1]RechargeReductions!L7910*1.9835</f>
        <v>0</v>
      </c>
      <c r="J7910" s="19">
        <f t="shared" si="624"/>
        <v>0</v>
      </c>
      <c r="K7910">
        <f>LOOKUP(B7910,[1]MaxFinancial!$A$2:$A$27,[1]MaxFinancial!$B$2:$B$27)</f>
        <v>-3.92</v>
      </c>
    </row>
    <row r="7911" spans="1:11">
      <c r="A7911" s="13">
        <v>41452</v>
      </c>
      <c r="B7911" s="19">
        <f t="shared" si="620"/>
        <v>2013</v>
      </c>
      <c r="C7911">
        <f>[1]RechargeReductions!Q7911*1.9835</f>
        <v>0</v>
      </c>
      <c r="D7911" s="19">
        <f t="shared" si="621"/>
        <v>0</v>
      </c>
      <c r="E7911">
        <f>[1]RechargeReductions!G7911*1.9835</f>
        <v>0</v>
      </c>
      <c r="F7911" s="19">
        <f t="shared" si="622"/>
        <v>0</v>
      </c>
      <c r="G7911">
        <f>[1]RechargeReductions!I7911*1.9835</f>
        <v>0</v>
      </c>
      <c r="H7911" s="19">
        <f t="shared" si="623"/>
        <v>0</v>
      </c>
      <c r="I7911">
        <f>[1]RechargeReductions!L7911*1.9835</f>
        <v>0</v>
      </c>
      <c r="J7911" s="19">
        <f t="shared" si="624"/>
        <v>0</v>
      </c>
      <c r="K7911">
        <f>LOOKUP(B7911,[1]MaxFinancial!$A$2:$A$27,[1]MaxFinancial!$B$2:$B$27)</f>
        <v>-3.92</v>
      </c>
    </row>
    <row r="7912" spans="1:11">
      <c r="A7912" s="13">
        <v>41453</v>
      </c>
      <c r="B7912" s="19">
        <f t="shared" si="620"/>
        <v>2013</v>
      </c>
      <c r="C7912">
        <f>[1]RechargeReductions!Q7912*1.9835</f>
        <v>0</v>
      </c>
      <c r="D7912" s="19">
        <f t="shared" si="621"/>
        <v>0</v>
      </c>
      <c r="E7912">
        <f>[1]RechargeReductions!G7912*1.9835</f>
        <v>0</v>
      </c>
      <c r="F7912" s="19">
        <f t="shared" si="622"/>
        <v>0</v>
      </c>
      <c r="G7912">
        <f>[1]RechargeReductions!I7912*1.9835</f>
        <v>0</v>
      </c>
      <c r="H7912" s="19">
        <f t="shared" si="623"/>
        <v>0</v>
      </c>
      <c r="I7912">
        <f>[1]RechargeReductions!L7912*1.9835</f>
        <v>0</v>
      </c>
      <c r="J7912" s="19">
        <f t="shared" si="624"/>
        <v>0</v>
      </c>
      <c r="K7912">
        <f>LOOKUP(B7912,[1]MaxFinancial!$A$2:$A$27,[1]MaxFinancial!$B$2:$B$27)</f>
        <v>-3.92</v>
      </c>
    </row>
    <row r="7913" spans="1:11">
      <c r="A7913" s="13">
        <v>41454</v>
      </c>
      <c r="B7913" s="19">
        <f t="shared" si="620"/>
        <v>2013</v>
      </c>
      <c r="C7913">
        <f>[1]RechargeReductions!Q7913*1.9835</f>
        <v>0</v>
      </c>
      <c r="D7913" s="19">
        <f t="shared" si="621"/>
        <v>0</v>
      </c>
      <c r="E7913">
        <f>[1]RechargeReductions!G7913*1.9835</f>
        <v>0</v>
      </c>
      <c r="F7913" s="19">
        <f t="shared" si="622"/>
        <v>0</v>
      </c>
      <c r="G7913">
        <f>[1]RechargeReductions!I7913*1.9835</f>
        <v>0</v>
      </c>
      <c r="H7913" s="19">
        <f t="shared" si="623"/>
        <v>0</v>
      </c>
      <c r="I7913">
        <f>[1]RechargeReductions!L7913*1.9835</f>
        <v>0</v>
      </c>
      <c r="J7913" s="19">
        <f t="shared" si="624"/>
        <v>0</v>
      </c>
      <c r="K7913">
        <f>LOOKUP(B7913,[1]MaxFinancial!$A$2:$A$27,[1]MaxFinancial!$B$2:$B$27)</f>
        <v>-3.92</v>
      </c>
    </row>
    <row r="7914" spans="1:11">
      <c r="A7914" s="13">
        <v>41455</v>
      </c>
      <c r="B7914" s="19">
        <f t="shared" si="620"/>
        <v>2013</v>
      </c>
      <c r="C7914">
        <f>[1]RechargeReductions!Q7914*1.9835</f>
        <v>0</v>
      </c>
      <c r="D7914" s="19">
        <f t="shared" si="621"/>
        <v>0</v>
      </c>
      <c r="E7914">
        <f>[1]RechargeReductions!G7914*1.9835</f>
        <v>0</v>
      </c>
      <c r="F7914" s="19">
        <f t="shared" si="622"/>
        <v>0</v>
      </c>
      <c r="G7914">
        <f>[1]RechargeReductions!I7914*1.9835</f>
        <v>0</v>
      </c>
      <c r="H7914" s="19">
        <f t="shared" si="623"/>
        <v>0</v>
      </c>
      <c r="I7914">
        <f>[1]RechargeReductions!L7914*1.9835</f>
        <v>0</v>
      </c>
      <c r="J7914" s="19">
        <f t="shared" si="624"/>
        <v>0</v>
      </c>
      <c r="K7914">
        <f>LOOKUP(B7914,[1]MaxFinancial!$A$2:$A$27,[1]MaxFinancial!$B$2:$B$27)</f>
        <v>-3.92</v>
      </c>
    </row>
    <row r="7915" spans="1:11">
      <c r="A7915" s="13">
        <v>41456</v>
      </c>
      <c r="B7915" s="19">
        <f t="shared" si="620"/>
        <v>2013</v>
      </c>
      <c r="C7915">
        <f>[1]RechargeReductions!Q7915*1.9835</f>
        <v>0</v>
      </c>
      <c r="D7915" s="19">
        <f t="shared" si="621"/>
        <v>0</v>
      </c>
      <c r="E7915">
        <f>[1]RechargeReductions!G7915*1.9835</f>
        <v>0</v>
      </c>
      <c r="F7915" s="19">
        <f t="shared" si="622"/>
        <v>0</v>
      </c>
      <c r="G7915">
        <f>[1]RechargeReductions!I7915*1.9835</f>
        <v>0</v>
      </c>
      <c r="H7915" s="19">
        <f t="shared" si="623"/>
        <v>0</v>
      </c>
      <c r="I7915">
        <f>[1]RechargeReductions!L7915*1.9835</f>
        <v>0</v>
      </c>
      <c r="J7915" s="19">
        <f t="shared" si="624"/>
        <v>0</v>
      </c>
      <c r="K7915">
        <f>LOOKUP(B7915,[1]MaxFinancial!$A$2:$A$27,[1]MaxFinancial!$B$2:$B$27)</f>
        <v>-3.92</v>
      </c>
    </row>
    <row r="7916" spans="1:11">
      <c r="A7916" s="13">
        <v>41457</v>
      </c>
      <c r="B7916" s="19">
        <f t="shared" si="620"/>
        <v>2013</v>
      </c>
      <c r="C7916">
        <f>[1]RechargeReductions!Q7916*1.9835</f>
        <v>0</v>
      </c>
      <c r="D7916" s="19">
        <f t="shared" si="621"/>
        <v>0</v>
      </c>
      <c r="E7916">
        <f>[1]RechargeReductions!G7916*1.9835</f>
        <v>0</v>
      </c>
      <c r="F7916" s="19">
        <f t="shared" si="622"/>
        <v>0</v>
      </c>
      <c r="G7916">
        <f>[1]RechargeReductions!I7916*1.9835</f>
        <v>0</v>
      </c>
      <c r="H7916" s="19">
        <f t="shared" si="623"/>
        <v>0</v>
      </c>
      <c r="I7916">
        <f>[1]RechargeReductions!L7916*1.9835</f>
        <v>0</v>
      </c>
      <c r="J7916" s="19">
        <f t="shared" si="624"/>
        <v>0</v>
      </c>
      <c r="K7916">
        <f>LOOKUP(B7916,[1]MaxFinancial!$A$2:$A$27,[1]MaxFinancial!$B$2:$B$27)</f>
        <v>-3.92</v>
      </c>
    </row>
    <row r="7917" spans="1:11">
      <c r="A7917" s="13">
        <v>41458</v>
      </c>
      <c r="B7917" s="19">
        <f t="shared" si="620"/>
        <v>2013</v>
      </c>
      <c r="C7917">
        <f>[1]RechargeReductions!Q7917*1.9835</f>
        <v>0</v>
      </c>
      <c r="D7917" s="19">
        <f t="shared" si="621"/>
        <v>0</v>
      </c>
      <c r="E7917">
        <f>[1]RechargeReductions!G7917*1.9835</f>
        <v>0</v>
      </c>
      <c r="F7917" s="19">
        <f t="shared" si="622"/>
        <v>0</v>
      </c>
      <c r="G7917">
        <f>[1]RechargeReductions!I7917*1.9835</f>
        <v>0</v>
      </c>
      <c r="H7917" s="19">
        <f t="shared" si="623"/>
        <v>0</v>
      </c>
      <c r="I7917">
        <f>[1]RechargeReductions!L7917*1.9835</f>
        <v>0</v>
      </c>
      <c r="J7917" s="19">
        <f t="shared" si="624"/>
        <v>0</v>
      </c>
      <c r="K7917">
        <f>LOOKUP(B7917,[1]MaxFinancial!$A$2:$A$27,[1]MaxFinancial!$B$2:$B$27)</f>
        <v>-3.92</v>
      </c>
    </row>
    <row r="7918" spans="1:11">
      <c r="A7918" s="13">
        <v>41459</v>
      </c>
      <c r="B7918" s="19">
        <f t="shared" si="620"/>
        <v>2013</v>
      </c>
      <c r="C7918">
        <f>[1]RechargeReductions!Q7918*1.9835</f>
        <v>0</v>
      </c>
      <c r="D7918" s="19">
        <f t="shared" si="621"/>
        <v>0</v>
      </c>
      <c r="E7918">
        <f>[1]RechargeReductions!G7918*1.9835</f>
        <v>0</v>
      </c>
      <c r="F7918" s="19">
        <f t="shared" si="622"/>
        <v>0</v>
      </c>
      <c r="G7918">
        <f>[1]RechargeReductions!I7918*1.9835</f>
        <v>0</v>
      </c>
      <c r="H7918" s="19">
        <f t="shared" si="623"/>
        <v>0</v>
      </c>
      <c r="I7918">
        <f>[1]RechargeReductions!L7918*1.9835</f>
        <v>0</v>
      </c>
      <c r="J7918" s="19">
        <f t="shared" si="624"/>
        <v>0</v>
      </c>
      <c r="K7918">
        <f>LOOKUP(B7918,[1]MaxFinancial!$A$2:$A$27,[1]MaxFinancial!$B$2:$B$27)</f>
        <v>-3.92</v>
      </c>
    </row>
    <row r="7919" spans="1:11">
      <c r="A7919" s="13">
        <v>41460</v>
      </c>
      <c r="B7919" s="19">
        <f t="shared" si="620"/>
        <v>2013</v>
      </c>
      <c r="C7919">
        <f>[1]RechargeReductions!Q7919*1.9835</f>
        <v>0</v>
      </c>
      <c r="D7919" s="19">
        <f t="shared" si="621"/>
        <v>0</v>
      </c>
      <c r="E7919">
        <f>[1]RechargeReductions!G7919*1.9835</f>
        <v>0</v>
      </c>
      <c r="F7919" s="19">
        <f t="shared" si="622"/>
        <v>0</v>
      </c>
      <c r="G7919">
        <f>[1]RechargeReductions!I7919*1.9835</f>
        <v>0</v>
      </c>
      <c r="H7919" s="19">
        <f t="shared" si="623"/>
        <v>0</v>
      </c>
      <c r="I7919">
        <f>[1]RechargeReductions!L7919*1.9835</f>
        <v>0</v>
      </c>
      <c r="J7919" s="19">
        <f t="shared" si="624"/>
        <v>0</v>
      </c>
      <c r="K7919">
        <f>LOOKUP(B7919,[1]MaxFinancial!$A$2:$A$27,[1]MaxFinancial!$B$2:$B$27)</f>
        <v>-3.92</v>
      </c>
    </row>
    <row r="7920" spans="1:11">
      <c r="A7920" s="13">
        <v>41461</v>
      </c>
      <c r="B7920" s="19">
        <f t="shared" si="620"/>
        <v>2013</v>
      </c>
      <c r="C7920">
        <f>[1]RechargeReductions!Q7920*1.9835</f>
        <v>0</v>
      </c>
      <c r="D7920" s="19">
        <f t="shared" si="621"/>
        <v>0</v>
      </c>
      <c r="E7920">
        <f>[1]RechargeReductions!G7920*1.9835</f>
        <v>0</v>
      </c>
      <c r="F7920" s="19">
        <f t="shared" si="622"/>
        <v>0</v>
      </c>
      <c r="G7920">
        <f>[1]RechargeReductions!I7920*1.9835</f>
        <v>0</v>
      </c>
      <c r="H7920" s="19">
        <f t="shared" si="623"/>
        <v>0</v>
      </c>
      <c r="I7920">
        <f>[1]RechargeReductions!L7920*1.9835</f>
        <v>0</v>
      </c>
      <c r="J7920" s="19">
        <f t="shared" si="624"/>
        <v>0</v>
      </c>
      <c r="K7920">
        <f>LOOKUP(B7920,[1]MaxFinancial!$A$2:$A$27,[1]MaxFinancial!$B$2:$B$27)</f>
        <v>-3.92</v>
      </c>
    </row>
    <row r="7921" spans="1:11">
      <c r="A7921" s="13">
        <v>41462</v>
      </c>
      <c r="B7921" s="19">
        <f t="shared" si="620"/>
        <v>2013</v>
      </c>
      <c r="C7921">
        <f>[1]RechargeReductions!Q7921*1.9835</f>
        <v>0</v>
      </c>
      <c r="D7921" s="19">
        <f t="shared" si="621"/>
        <v>0</v>
      </c>
      <c r="E7921">
        <f>[1]RechargeReductions!G7921*1.9835</f>
        <v>0</v>
      </c>
      <c r="F7921" s="19">
        <f t="shared" si="622"/>
        <v>0</v>
      </c>
      <c r="G7921">
        <f>[1]RechargeReductions!I7921*1.9835</f>
        <v>0</v>
      </c>
      <c r="H7921" s="19">
        <f t="shared" si="623"/>
        <v>0</v>
      </c>
      <c r="I7921">
        <f>[1]RechargeReductions!L7921*1.9835</f>
        <v>0</v>
      </c>
      <c r="J7921" s="19">
        <f t="shared" si="624"/>
        <v>0</v>
      </c>
      <c r="K7921">
        <f>LOOKUP(B7921,[1]MaxFinancial!$A$2:$A$27,[1]MaxFinancial!$B$2:$B$27)</f>
        <v>-3.92</v>
      </c>
    </row>
    <row r="7922" spans="1:11">
      <c r="A7922" s="13">
        <v>41463</v>
      </c>
      <c r="B7922" s="19">
        <f t="shared" si="620"/>
        <v>2013</v>
      </c>
      <c r="C7922">
        <f>[1]RechargeReductions!Q7922*1.9835</f>
        <v>0</v>
      </c>
      <c r="D7922" s="19">
        <f t="shared" si="621"/>
        <v>0</v>
      </c>
      <c r="E7922">
        <f>[1]RechargeReductions!G7922*1.9835</f>
        <v>0</v>
      </c>
      <c r="F7922" s="19">
        <f t="shared" si="622"/>
        <v>0</v>
      </c>
      <c r="G7922">
        <f>[1]RechargeReductions!I7922*1.9835</f>
        <v>0</v>
      </c>
      <c r="H7922" s="19">
        <f t="shared" si="623"/>
        <v>0</v>
      </c>
      <c r="I7922">
        <f>[1]RechargeReductions!L7922*1.9835</f>
        <v>0</v>
      </c>
      <c r="J7922" s="19">
        <f t="shared" si="624"/>
        <v>0</v>
      </c>
      <c r="K7922">
        <f>LOOKUP(B7922,[1]MaxFinancial!$A$2:$A$27,[1]MaxFinancial!$B$2:$B$27)</f>
        <v>-3.92</v>
      </c>
    </row>
    <row r="7923" spans="1:11">
      <c r="A7923" s="13">
        <v>41464</v>
      </c>
      <c r="B7923" s="19">
        <f t="shared" si="620"/>
        <v>2013</v>
      </c>
      <c r="C7923">
        <f>[1]RechargeReductions!Q7923*1.9835</f>
        <v>0</v>
      </c>
      <c r="D7923" s="19">
        <f t="shared" si="621"/>
        <v>0</v>
      </c>
      <c r="E7923">
        <f>[1]RechargeReductions!G7923*1.9835</f>
        <v>0</v>
      </c>
      <c r="F7923" s="19">
        <f t="shared" si="622"/>
        <v>0</v>
      </c>
      <c r="G7923">
        <f>[1]RechargeReductions!I7923*1.9835</f>
        <v>0</v>
      </c>
      <c r="H7923" s="19">
        <f t="shared" si="623"/>
        <v>0</v>
      </c>
      <c r="I7923">
        <f>[1]RechargeReductions!L7923*1.9835</f>
        <v>0</v>
      </c>
      <c r="J7923" s="19">
        <f t="shared" si="624"/>
        <v>0</v>
      </c>
      <c r="K7923">
        <f>LOOKUP(B7923,[1]MaxFinancial!$A$2:$A$27,[1]MaxFinancial!$B$2:$B$27)</f>
        <v>-3.92</v>
      </c>
    </row>
    <row r="7924" spans="1:11">
      <c r="A7924" s="13">
        <v>41465</v>
      </c>
      <c r="B7924" s="19">
        <f t="shared" si="620"/>
        <v>2013</v>
      </c>
      <c r="C7924">
        <f>[1]RechargeReductions!Q7924*1.9835</f>
        <v>0</v>
      </c>
      <c r="D7924" s="19">
        <f t="shared" si="621"/>
        <v>0</v>
      </c>
      <c r="E7924">
        <f>[1]RechargeReductions!G7924*1.9835</f>
        <v>0</v>
      </c>
      <c r="F7924" s="19">
        <f t="shared" si="622"/>
        <v>0</v>
      </c>
      <c r="G7924">
        <f>[1]RechargeReductions!I7924*1.9835</f>
        <v>0</v>
      </c>
      <c r="H7924" s="19">
        <f t="shared" si="623"/>
        <v>0</v>
      </c>
      <c r="I7924">
        <f>[1]RechargeReductions!L7924*1.9835</f>
        <v>0</v>
      </c>
      <c r="J7924" s="19">
        <f t="shared" si="624"/>
        <v>0</v>
      </c>
      <c r="K7924">
        <f>LOOKUP(B7924,[1]MaxFinancial!$A$2:$A$27,[1]MaxFinancial!$B$2:$B$27)</f>
        <v>-3.92</v>
      </c>
    </row>
    <row r="7925" spans="1:11">
      <c r="A7925" s="13">
        <v>41466</v>
      </c>
      <c r="B7925" s="19">
        <f t="shared" si="620"/>
        <v>2013</v>
      </c>
      <c r="C7925">
        <f>[1]RechargeReductions!Q7925*1.9835</f>
        <v>0</v>
      </c>
      <c r="D7925" s="19">
        <f t="shared" si="621"/>
        <v>0</v>
      </c>
      <c r="E7925">
        <f>[1]RechargeReductions!G7925*1.9835</f>
        <v>0</v>
      </c>
      <c r="F7925" s="19">
        <f t="shared" si="622"/>
        <v>0</v>
      </c>
      <c r="G7925">
        <f>[1]RechargeReductions!I7925*1.9835</f>
        <v>0</v>
      </c>
      <c r="H7925" s="19">
        <f t="shared" si="623"/>
        <v>0</v>
      </c>
      <c r="I7925">
        <f>[1]RechargeReductions!L7925*1.9835</f>
        <v>0</v>
      </c>
      <c r="J7925" s="19">
        <f t="shared" si="624"/>
        <v>0</v>
      </c>
      <c r="K7925">
        <f>LOOKUP(B7925,[1]MaxFinancial!$A$2:$A$27,[1]MaxFinancial!$B$2:$B$27)</f>
        <v>-3.92</v>
      </c>
    </row>
    <row r="7926" spans="1:11">
      <c r="A7926" s="13">
        <v>41467</v>
      </c>
      <c r="B7926" s="19">
        <f t="shared" si="620"/>
        <v>2013</v>
      </c>
      <c r="C7926">
        <f>[1]RechargeReductions!Q7926*1.9835</f>
        <v>0</v>
      </c>
      <c r="D7926" s="19">
        <f t="shared" si="621"/>
        <v>0</v>
      </c>
      <c r="E7926">
        <f>[1]RechargeReductions!G7926*1.9835</f>
        <v>0</v>
      </c>
      <c r="F7926" s="19">
        <f t="shared" si="622"/>
        <v>0</v>
      </c>
      <c r="G7926">
        <f>[1]RechargeReductions!I7926*1.9835</f>
        <v>0</v>
      </c>
      <c r="H7926" s="19">
        <f t="shared" si="623"/>
        <v>0</v>
      </c>
      <c r="I7926">
        <f>[1]RechargeReductions!L7926*1.9835</f>
        <v>0</v>
      </c>
      <c r="J7926" s="19">
        <f t="shared" si="624"/>
        <v>0</v>
      </c>
      <c r="K7926">
        <f>LOOKUP(B7926,[1]MaxFinancial!$A$2:$A$27,[1]MaxFinancial!$B$2:$B$27)</f>
        <v>-3.92</v>
      </c>
    </row>
    <row r="7927" spans="1:11">
      <c r="A7927" s="13">
        <v>41468</v>
      </c>
      <c r="B7927" s="19">
        <f t="shared" si="620"/>
        <v>2013</v>
      </c>
      <c r="C7927">
        <f>[1]RechargeReductions!Q7927*1.9835</f>
        <v>0</v>
      </c>
      <c r="D7927" s="19">
        <f t="shared" si="621"/>
        <v>0</v>
      </c>
      <c r="E7927">
        <f>[1]RechargeReductions!G7927*1.9835</f>
        <v>0</v>
      </c>
      <c r="F7927" s="19">
        <f t="shared" si="622"/>
        <v>0</v>
      </c>
      <c r="G7927">
        <f>[1]RechargeReductions!I7927*1.9835</f>
        <v>0</v>
      </c>
      <c r="H7927" s="19">
        <f t="shared" si="623"/>
        <v>0</v>
      </c>
      <c r="I7927">
        <f>[1]RechargeReductions!L7927*1.9835</f>
        <v>0</v>
      </c>
      <c r="J7927" s="19">
        <f t="shared" si="624"/>
        <v>0</v>
      </c>
      <c r="K7927">
        <f>LOOKUP(B7927,[1]MaxFinancial!$A$2:$A$27,[1]MaxFinancial!$B$2:$B$27)</f>
        <v>-3.92</v>
      </c>
    </row>
    <row r="7928" spans="1:11">
      <c r="A7928" s="13">
        <v>41469</v>
      </c>
      <c r="B7928" s="19">
        <f t="shared" si="620"/>
        <v>2013</v>
      </c>
      <c r="C7928">
        <f>[1]RechargeReductions!Q7928*1.9835</f>
        <v>0</v>
      </c>
      <c r="D7928" s="19">
        <f t="shared" si="621"/>
        <v>0</v>
      </c>
      <c r="E7928">
        <f>[1]RechargeReductions!G7928*1.9835</f>
        <v>0</v>
      </c>
      <c r="F7928" s="19">
        <f t="shared" si="622"/>
        <v>0</v>
      </c>
      <c r="G7928">
        <f>[1]RechargeReductions!I7928*1.9835</f>
        <v>0</v>
      </c>
      <c r="H7928" s="19">
        <f t="shared" si="623"/>
        <v>0</v>
      </c>
      <c r="I7928">
        <f>[1]RechargeReductions!L7928*1.9835</f>
        <v>0</v>
      </c>
      <c r="J7928" s="19">
        <f t="shared" si="624"/>
        <v>0</v>
      </c>
      <c r="K7928">
        <f>LOOKUP(B7928,[1]MaxFinancial!$A$2:$A$27,[1]MaxFinancial!$B$2:$B$27)</f>
        <v>-3.92</v>
      </c>
    </row>
    <row r="7929" spans="1:11">
      <c r="A7929" s="13">
        <v>41470</v>
      </c>
      <c r="B7929" s="19">
        <f t="shared" si="620"/>
        <v>2013</v>
      </c>
      <c r="C7929">
        <f>[1]RechargeReductions!Q7929*1.9835</f>
        <v>0</v>
      </c>
      <c r="D7929" s="19">
        <f t="shared" si="621"/>
        <v>0</v>
      </c>
      <c r="E7929">
        <f>[1]RechargeReductions!G7929*1.9835</f>
        <v>0</v>
      </c>
      <c r="F7929" s="19">
        <f t="shared" si="622"/>
        <v>0</v>
      </c>
      <c r="G7929">
        <f>[1]RechargeReductions!I7929*1.9835</f>
        <v>0</v>
      </c>
      <c r="H7929" s="19">
        <f t="shared" si="623"/>
        <v>0</v>
      </c>
      <c r="I7929">
        <f>[1]RechargeReductions!L7929*1.9835</f>
        <v>0</v>
      </c>
      <c r="J7929" s="19">
        <f t="shared" si="624"/>
        <v>0</v>
      </c>
      <c r="K7929">
        <f>LOOKUP(B7929,[1]MaxFinancial!$A$2:$A$27,[1]MaxFinancial!$B$2:$B$27)</f>
        <v>-3.92</v>
      </c>
    </row>
    <row r="7930" spans="1:11">
      <c r="A7930" s="13">
        <v>41471</v>
      </c>
      <c r="B7930" s="19">
        <f t="shared" si="620"/>
        <v>2013</v>
      </c>
      <c r="C7930">
        <f>[1]RechargeReductions!Q7930*1.9835</f>
        <v>0</v>
      </c>
      <c r="D7930" s="19">
        <f t="shared" si="621"/>
        <v>0</v>
      </c>
      <c r="E7930">
        <f>[1]RechargeReductions!G7930*1.9835</f>
        <v>0</v>
      </c>
      <c r="F7930" s="19">
        <f t="shared" si="622"/>
        <v>0</v>
      </c>
      <c r="G7930">
        <f>[1]RechargeReductions!I7930*1.9835</f>
        <v>0</v>
      </c>
      <c r="H7930" s="19">
        <f t="shared" si="623"/>
        <v>0</v>
      </c>
      <c r="I7930">
        <f>[1]RechargeReductions!L7930*1.9835</f>
        <v>0</v>
      </c>
      <c r="J7930" s="19">
        <f t="shared" si="624"/>
        <v>0</v>
      </c>
      <c r="K7930">
        <f>LOOKUP(B7930,[1]MaxFinancial!$A$2:$A$27,[1]MaxFinancial!$B$2:$B$27)</f>
        <v>-3.92</v>
      </c>
    </row>
    <row r="7931" spans="1:11">
      <c r="A7931" s="13">
        <v>41472</v>
      </c>
      <c r="B7931" s="19">
        <f t="shared" si="620"/>
        <v>2013</v>
      </c>
      <c r="C7931">
        <f>[1]RechargeReductions!Q7931*1.9835</f>
        <v>0</v>
      </c>
      <c r="D7931" s="19">
        <f t="shared" si="621"/>
        <v>0</v>
      </c>
      <c r="E7931">
        <f>[1]RechargeReductions!G7931*1.9835</f>
        <v>0</v>
      </c>
      <c r="F7931" s="19">
        <f t="shared" si="622"/>
        <v>0</v>
      </c>
      <c r="G7931">
        <f>[1]RechargeReductions!I7931*1.9835</f>
        <v>0</v>
      </c>
      <c r="H7931" s="19">
        <f t="shared" si="623"/>
        <v>0</v>
      </c>
      <c r="I7931">
        <f>[1]RechargeReductions!L7931*1.9835</f>
        <v>0</v>
      </c>
      <c r="J7931" s="19">
        <f t="shared" si="624"/>
        <v>0</v>
      </c>
      <c r="K7931">
        <f>LOOKUP(B7931,[1]MaxFinancial!$A$2:$A$27,[1]MaxFinancial!$B$2:$B$27)</f>
        <v>-3.92</v>
      </c>
    </row>
    <row r="7932" spans="1:11">
      <c r="A7932" s="13">
        <v>41473</v>
      </c>
      <c r="B7932" s="19">
        <f t="shared" si="620"/>
        <v>2013</v>
      </c>
      <c r="C7932">
        <f>[1]RechargeReductions!Q7932*1.9835</f>
        <v>0</v>
      </c>
      <c r="D7932" s="19">
        <f t="shared" si="621"/>
        <v>0</v>
      </c>
      <c r="E7932">
        <f>[1]RechargeReductions!G7932*1.9835</f>
        <v>0</v>
      </c>
      <c r="F7932" s="19">
        <f t="shared" si="622"/>
        <v>0</v>
      </c>
      <c r="G7932">
        <f>[1]RechargeReductions!I7932*1.9835</f>
        <v>0</v>
      </c>
      <c r="H7932" s="19">
        <f t="shared" si="623"/>
        <v>0</v>
      </c>
      <c r="I7932">
        <f>[1]RechargeReductions!L7932*1.9835</f>
        <v>0</v>
      </c>
      <c r="J7932" s="19">
        <f t="shared" si="624"/>
        <v>0</v>
      </c>
      <c r="K7932">
        <f>LOOKUP(B7932,[1]MaxFinancial!$A$2:$A$27,[1]MaxFinancial!$B$2:$B$27)</f>
        <v>-3.92</v>
      </c>
    </row>
    <row r="7933" spans="1:11">
      <c r="A7933" s="13">
        <v>41474</v>
      </c>
      <c r="B7933" s="19">
        <f t="shared" si="620"/>
        <v>2013</v>
      </c>
      <c r="C7933">
        <f>[1]RechargeReductions!Q7933*1.9835</f>
        <v>0</v>
      </c>
      <c r="D7933" s="19">
        <f t="shared" si="621"/>
        <v>0</v>
      </c>
      <c r="E7933">
        <f>[1]RechargeReductions!G7933*1.9835</f>
        <v>0</v>
      </c>
      <c r="F7933" s="19">
        <f t="shared" si="622"/>
        <v>0</v>
      </c>
      <c r="G7933">
        <f>[1]RechargeReductions!I7933*1.9835</f>
        <v>0</v>
      </c>
      <c r="H7933" s="19">
        <f t="shared" si="623"/>
        <v>0</v>
      </c>
      <c r="I7933">
        <f>[1]RechargeReductions!L7933*1.9835</f>
        <v>0</v>
      </c>
      <c r="J7933" s="19">
        <f t="shared" si="624"/>
        <v>0</v>
      </c>
      <c r="K7933">
        <f>LOOKUP(B7933,[1]MaxFinancial!$A$2:$A$27,[1]MaxFinancial!$B$2:$B$27)</f>
        <v>-3.92</v>
      </c>
    </row>
    <row r="7934" spans="1:11">
      <c r="A7934" s="13">
        <v>41475</v>
      </c>
      <c r="B7934" s="19">
        <f t="shared" si="620"/>
        <v>2013</v>
      </c>
      <c r="C7934">
        <f>[1]RechargeReductions!Q7934*1.9835</f>
        <v>0</v>
      </c>
      <c r="D7934" s="19">
        <f t="shared" si="621"/>
        <v>0</v>
      </c>
      <c r="E7934">
        <f>[1]RechargeReductions!G7934*1.9835</f>
        <v>0</v>
      </c>
      <c r="F7934" s="19">
        <f t="shared" si="622"/>
        <v>0</v>
      </c>
      <c r="G7934">
        <f>[1]RechargeReductions!I7934*1.9835</f>
        <v>0</v>
      </c>
      <c r="H7934" s="19">
        <f t="shared" si="623"/>
        <v>0</v>
      </c>
      <c r="I7934">
        <f>[1]RechargeReductions!L7934*1.9835</f>
        <v>0</v>
      </c>
      <c r="J7934" s="19">
        <f t="shared" si="624"/>
        <v>0</v>
      </c>
      <c r="K7934">
        <f>LOOKUP(B7934,[1]MaxFinancial!$A$2:$A$27,[1]MaxFinancial!$B$2:$B$27)</f>
        <v>-3.92</v>
      </c>
    </row>
    <row r="7935" spans="1:11">
      <c r="A7935" s="13">
        <v>41476</v>
      </c>
      <c r="B7935" s="19">
        <f t="shared" si="620"/>
        <v>2013</v>
      </c>
      <c r="C7935">
        <f>[1]RechargeReductions!Q7935*1.9835</f>
        <v>0</v>
      </c>
      <c r="D7935" s="19">
        <f t="shared" si="621"/>
        <v>0</v>
      </c>
      <c r="E7935">
        <f>[1]RechargeReductions!G7935*1.9835</f>
        <v>0</v>
      </c>
      <c r="F7935" s="19">
        <f t="shared" si="622"/>
        <v>0</v>
      </c>
      <c r="G7935">
        <f>[1]RechargeReductions!I7935*1.9835</f>
        <v>0</v>
      </c>
      <c r="H7935" s="19">
        <f t="shared" si="623"/>
        <v>0</v>
      </c>
      <c r="I7935">
        <f>[1]RechargeReductions!L7935*1.9835</f>
        <v>0</v>
      </c>
      <c r="J7935" s="19">
        <f t="shared" si="624"/>
        <v>0</v>
      </c>
      <c r="K7935">
        <f>LOOKUP(B7935,[1]MaxFinancial!$A$2:$A$27,[1]MaxFinancial!$B$2:$B$27)</f>
        <v>-3.92</v>
      </c>
    </row>
    <row r="7936" spans="1:11">
      <c r="A7936" s="13">
        <v>41477</v>
      </c>
      <c r="B7936" s="19">
        <f t="shared" si="620"/>
        <v>2013</v>
      </c>
      <c r="C7936">
        <f>[1]RechargeReductions!Q7936*1.9835</f>
        <v>0</v>
      </c>
      <c r="D7936" s="19">
        <f t="shared" si="621"/>
        <v>0</v>
      </c>
      <c r="E7936">
        <f>[1]RechargeReductions!G7936*1.9835</f>
        <v>0</v>
      </c>
      <c r="F7936" s="19">
        <f t="shared" si="622"/>
        <v>0</v>
      </c>
      <c r="G7936">
        <f>[1]RechargeReductions!I7936*1.9835</f>
        <v>0</v>
      </c>
      <c r="H7936" s="19">
        <f t="shared" si="623"/>
        <v>0</v>
      </c>
      <c r="I7936">
        <f>[1]RechargeReductions!L7936*1.9835</f>
        <v>0</v>
      </c>
      <c r="J7936" s="19">
        <f t="shared" si="624"/>
        <v>0</v>
      </c>
      <c r="K7936">
        <f>LOOKUP(B7936,[1]MaxFinancial!$A$2:$A$27,[1]MaxFinancial!$B$2:$B$27)</f>
        <v>-3.92</v>
      </c>
    </row>
    <row r="7937" spans="1:11">
      <c r="A7937" s="13">
        <v>41478</v>
      </c>
      <c r="B7937" s="19">
        <f t="shared" si="620"/>
        <v>2013</v>
      </c>
      <c r="C7937">
        <f>[1]RechargeReductions!Q7937*1.9835</f>
        <v>0</v>
      </c>
      <c r="D7937" s="19">
        <f t="shared" si="621"/>
        <v>0</v>
      </c>
      <c r="E7937">
        <f>[1]RechargeReductions!G7937*1.9835</f>
        <v>0</v>
      </c>
      <c r="F7937" s="19">
        <f t="shared" si="622"/>
        <v>0</v>
      </c>
      <c r="G7937">
        <f>[1]RechargeReductions!I7937*1.9835</f>
        <v>0</v>
      </c>
      <c r="H7937" s="19">
        <f t="shared" si="623"/>
        <v>0</v>
      </c>
      <c r="I7937">
        <f>[1]RechargeReductions!L7937*1.9835</f>
        <v>0</v>
      </c>
      <c r="J7937" s="19">
        <f t="shared" si="624"/>
        <v>0</v>
      </c>
      <c r="K7937">
        <f>LOOKUP(B7937,[1]MaxFinancial!$A$2:$A$27,[1]MaxFinancial!$B$2:$B$27)</f>
        <v>-3.92</v>
      </c>
    </row>
    <row r="7938" spans="1:11">
      <c r="A7938" s="13">
        <v>41479</v>
      </c>
      <c r="B7938" s="19">
        <f t="shared" si="620"/>
        <v>2013</v>
      </c>
      <c r="C7938">
        <f>[1]RechargeReductions!Q7938*1.9835</f>
        <v>0</v>
      </c>
      <c r="D7938" s="19">
        <f t="shared" si="621"/>
        <v>0</v>
      </c>
      <c r="E7938">
        <f>[1]RechargeReductions!G7938*1.9835</f>
        <v>0</v>
      </c>
      <c r="F7938" s="19">
        <f t="shared" si="622"/>
        <v>0</v>
      </c>
      <c r="G7938">
        <f>[1]RechargeReductions!I7938*1.9835</f>
        <v>0</v>
      </c>
      <c r="H7938" s="19">
        <f t="shared" si="623"/>
        <v>0</v>
      </c>
      <c r="I7938">
        <f>[1]RechargeReductions!L7938*1.9835</f>
        <v>0</v>
      </c>
      <c r="J7938" s="19">
        <f t="shared" si="624"/>
        <v>0</v>
      </c>
      <c r="K7938">
        <f>LOOKUP(B7938,[1]MaxFinancial!$A$2:$A$27,[1]MaxFinancial!$B$2:$B$27)</f>
        <v>-3.92</v>
      </c>
    </row>
    <row r="7939" spans="1:11">
      <c r="A7939" s="13">
        <v>41480</v>
      </c>
      <c r="B7939" s="19">
        <f t="shared" ref="B7939:B8002" si="625">YEAR(A7939+61)</f>
        <v>2013</v>
      </c>
      <c r="C7939">
        <f>[1]RechargeReductions!Q7939*1.9835</f>
        <v>0</v>
      </c>
      <c r="D7939" s="19">
        <f t="shared" ref="D7939:D8002" si="626">IF(C7939&gt;300,1,0)</f>
        <v>0</v>
      </c>
      <c r="E7939">
        <f>[1]RechargeReductions!G7939*1.9835</f>
        <v>0</v>
      </c>
      <c r="F7939" s="19">
        <f t="shared" ref="F7939:F8002" si="627">IF(E7939&gt;300,1,0)</f>
        <v>0</v>
      </c>
      <c r="G7939">
        <f>[1]RechargeReductions!I7939*1.9835</f>
        <v>0</v>
      </c>
      <c r="H7939" s="19">
        <f t="shared" ref="H7939:H8002" si="628">IF(G7939&gt;0,1,0)</f>
        <v>0</v>
      </c>
      <c r="I7939">
        <f>[1]RechargeReductions!L7939*1.9835</f>
        <v>0</v>
      </c>
      <c r="J7939" s="19">
        <f t="shared" ref="J7939:J8002" si="629">IF(I7939&gt;0,1,0)</f>
        <v>0</v>
      </c>
      <c r="K7939">
        <f>LOOKUP(B7939,[1]MaxFinancial!$A$2:$A$27,[1]MaxFinancial!$B$2:$B$27)</f>
        <v>-3.92</v>
      </c>
    </row>
    <row r="7940" spans="1:11">
      <c r="A7940" s="13">
        <v>41481</v>
      </c>
      <c r="B7940" s="19">
        <f t="shared" si="625"/>
        <v>2013</v>
      </c>
      <c r="C7940">
        <f>[1]RechargeReductions!Q7940*1.9835</f>
        <v>0</v>
      </c>
      <c r="D7940" s="19">
        <f t="shared" si="626"/>
        <v>0</v>
      </c>
      <c r="E7940">
        <f>[1]RechargeReductions!G7940*1.9835</f>
        <v>0</v>
      </c>
      <c r="F7940" s="19">
        <f t="shared" si="627"/>
        <v>0</v>
      </c>
      <c r="G7940">
        <f>[1]RechargeReductions!I7940*1.9835</f>
        <v>0</v>
      </c>
      <c r="H7940" s="19">
        <f t="shared" si="628"/>
        <v>0</v>
      </c>
      <c r="I7940">
        <f>[1]RechargeReductions!L7940*1.9835</f>
        <v>0</v>
      </c>
      <c r="J7940" s="19">
        <f t="shared" si="629"/>
        <v>0</v>
      </c>
      <c r="K7940">
        <f>LOOKUP(B7940,[1]MaxFinancial!$A$2:$A$27,[1]MaxFinancial!$B$2:$B$27)</f>
        <v>-3.92</v>
      </c>
    </row>
    <row r="7941" spans="1:11">
      <c r="A7941" s="13">
        <v>41482</v>
      </c>
      <c r="B7941" s="19">
        <f t="shared" si="625"/>
        <v>2013</v>
      </c>
      <c r="C7941">
        <f>[1]RechargeReductions!Q7941*1.9835</f>
        <v>0</v>
      </c>
      <c r="D7941" s="19">
        <f t="shared" si="626"/>
        <v>0</v>
      </c>
      <c r="E7941">
        <f>[1]RechargeReductions!G7941*1.9835</f>
        <v>0</v>
      </c>
      <c r="F7941" s="19">
        <f t="shared" si="627"/>
        <v>0</v>
      </c>
      <c r="G7941">
        <f>[1]RechargeReductions!I7941*1.9835</f>
        <v>0</v>
      </c>
      <c r="H7941" s="19">
        <f t="shared" si="628"/>
        <v>0</v>
      </c>
      <c r="I7941">
        <f>[1]RechargeReductions!L7941*1.9835</f>
        <v>0</v>
      </c>
      <c r="J7941" s="19">
        <f t="shared" si="629"/>
        <v>0</v>
      </c>
      <c r="K7941">
        <f>LOOKUP(B7941,[1]MaxFinancial!$A$2:$A$27,[1]MaxFinancial!$B$2:$B$27)</f>
        <v>-3.92</v>
      </c>
    </row>
    <row r="7942" spans="1:11">
      <c r="A7942" s="13">
        <v>41483</v>
      </c>
      <c r="B7942" s="19">
        <f t="shared" si="625"/>
        <v>2013</v>
      </c>
      <c r="C7942">
        <f>[1]RechargeReductions!Q7942*1.9835</f>
        <v>0</v>
      </c>
      <c r="D7942" s="19">
        <f t="shared" si="626"/>
        <v>0</v>
      </c>
      <c r="E7942">
        <f>[1]RechargeReductions!G7942*1.9835</f>
        <v>0</v>
      </c>
      <c r="F7942" s="19">
        <f t="shared" si="627"/>
        <v>0</v>
      </c>
      <c r="G7942">
        <f>[1]RechargeReductions!I7942*1.9835</f>
        <v>0</v>
      </c>
      <c r="H7942" s="19">
        <f t="shared" si="628"/>
        <v>0</v>
      </c>
      <c r="I7942">
        <f>[1]RechargeReductions!L7942*1.9835</f>
        <v>0</v>
      </c>
      <c r="J7942" s="19">
        <f t="shared" si="629"/>
        <v>0</v>
      </c>
      <c r="K7942">
        <f>LOOKUP(B7942,[1]MaxFinancial!$A$2:$A$27,[1]MaxFinancial!$B$2:$B$27)</f>
        <v>-3.92</v>
      </c>
    </row>
    <row r="7943" spans="1:11">
      <c r="A7943" s="13">
        <v>41484</v>
      </c>
      <c r="B7943" s="19">
        <f t="shared" si="625"/>
        <v>2013</v>
      </c>
      <c r="C7943">
        <f>[1]RechargeReductions!Q7943*1.9835</f>
        <v>0</v>
      </c>
      <c r="D7943" s="19">
        <f t="shared" si="626"/>
        <v>0</v>
      </c>
      <c r="E7943">
        <f>[1]RechargeReductions!G7943*1.9835</f>
        <v>0</v>
      </c>
      <c r="F7943" s="19">
        <f t="shared" si="627"/>
        <v>0</v>
      </c>
      <c r="G7943">
        <f>[1]RechargeReductions!I7943*1.9835</f>
        <v>0</v>
      </c>
      <c r="H7943" s="19">
        <f t="shared" si="628"/>
        <v>0</v>
      </c>
      <c r="I7943">
        <f>[1]RechargeReductions!L7943*1.9835</f>
        <v>0</v>
      </c>
      <c r="J7943" s="19">
        <f t="shared" si="629"/>
        <v>0</v>
      </c>
      <c r="K7943">
        <f>LOOKUP(B7943,[1]MaxFinancial!$A$2:$A$27,[1]MaxFinancial!$B$2:$B$27)</f>
        <v>-3.92</v>
      </c>
    </row>
    <row r="7944" spans="1:11">
      <c r="A7944" s="13">
        <v>41485</v>
      </c>
      <c r="B7944" s="19">
        <f t="shared" si="625"/>
        <v>2013</v>
      </c>
      <c r="C7944">
        <f>[1]RechargeReductions!Q7944*1.9835</f>
        <v>0</v>
      </c>
      <c r="D7944" s="19">
        <f t="shared" si="626"/>
        <v>0</v>
      </c>
      <c r="E7944">
        <f>[1]RechargeReductions!G7944*1.9835</f>
        <v>0</v>
      </c>
      <c r="F7944" s="19">
        <f t="shared" si="627"/>
        <v>0</v>
      </c>
      <c r="G7944">
        <f>[1]RechargeReductions!I7944*1.9835</f>
        <v>0</v>
      </c>
      <c r="H7944" s="19">
        <f t="shared" si="628"/>
        <v>0</v>
      </c>
      <c r="I7944">
        <f>[1]RechargeReductions!L7944*1.9835</f>
        <v>0</v>
      </c>
      <c r="J7944" s="19">
        <f t="shared" si="629"/>
        <v>0</v>
      </c>
      <c r="K7944">
        <f>LOOKUP(B7944,[1]MaxFinancial!$A$2:$A$27,[1]MaxFinancial!$B$2:$B$27)</f>
        <v>-3.92</v>
      </c>
    </row>
    <row r="7945" spans="1:11">
      <c r="A7945" s="13">
        <v>41486</v>
      </c>
      <c r="B7945" s="19">
        <f t="shared" si="625"/>
        <v>2013</v>
      </c>
      <c r="C7945">
        <f>[1]RechargeReductions!Q7945*1.9835</f>
        <v>0</v>
      </c>
      <c r="D7945" s="19">
        <f t="shared" si="626"/>
        <v>0</v>
      </c>
      <c r="E7945">
        <f>[1]RechargeReductions!G7945*1.9835</f>
        <v>0</v>
      </c>
      <c r="F7945" s="19">
        <f t="shared" si="627"/>
        <v>0</v>
      </c>
      <c r="G7945">
        <f>[1]RechargeReductions!I7945*1.9835</f>
        <v>0</v>
      </c>
      <c r="H7945" s="19">
        <f t="shared" si="628"/>
        <v>0</v>
      </c>
      <c r="I7945">
        <f>[1]RechargeReductions!L7945*1.9835</f>
        <v>0</v>
      </c>
      <c r="J7945" s="19">
        <f t="shared" si="629"/>
        <v>0</v>
      </c>
      <c r="K7945">
        <f>LOOKUP(B7945,[1]MaxFinancial!$A$2:$A$27,[1]MaxFinancial!$B$2:$B$27)</f>
        <v>-3.92</v>
      </c>
    </row>
    <row r="7946" spans="1:11">
      <c r="A7946" s="13">
        <v>41487</v>
      </c>
      <c r="B7946" s="19">
        <f t="shared" si="625"/>
        <v>2013</v>
      </c>
      <c r="C7946">
        <f>[1]RechargeReductions!Q7946*1.9835</f>
        <v>0</v>
      </c>
      <c r="D7946" s="19">
        <f t="shared" si="626"/>
        <v>0</v>
      </c>
      <c r="E7946">
        <f>[1]RechargeReductions!G7946*1.9835</f>
        <v>0</v>
      </c>
      <c r="F7946" s="19">
        <f t="shared" si="627"/>
        <v>0</v>
      </c>
      <c r="G7946">
        <f>[1]RechargeReductions!I7946*1.9835</f>
        <v>0</v>
      </c>
      <c r="H7946" s="19">
        <f t="shared" si="628"/>
        <v>0</v>
      </c>
      <c r="I7946">
        <f>[1]RechargeReductions!L7946*1.9835</f>
        <v>0</v>
      </c>
      <c r="J7946" s="19">
        <f t="shared" si="629"/>
        <v>0</v>
      </c>
      <c r="K7946">
        <f>LOOKUP(B7946,[1]MaxFinancial!$A$2:$A$27,[1]MaxFinancial!$B$2:$B$27)</f>
        <v>-3.92</v>
      </c>
    </row>
    <row r="7947" spans="1:11">
      <c r="A7947" s="13">
        <v>41488</v>
      </c>
      <c r="B7947" s="19">
        <f t="shared" si="625"/>
        <v>2013</v>
      </c>
      <c r="C7947">
        <f>[1]RechargeReductions!Q7947*1.9835</f>
        <v>0</v>
      </c>
      <c r="D7947" s="19">
        <f t="shared" si="626"/>
        <v>0</v>
      </c>
      <c r="E7947">
        <f>[1]RechargeReductions!G7947*1.9835</f>
        <v>0</v>
      </c>
      <c r="F7947" s="19">
        <f t="shared" si="627"/>
        <v>0</v>
      </c>
      <c r="G7947">
        <f>[1]RechargeReductions!I7947*1.9835</f>
        <v>0</v>
      </c>
      <c r="H7947" s="19">
        <f t="shared" si="628"/>
        <v>0</v>
      </c>
      <c r="I7947">
        <f>[1]RechargeReductions!L7947*1.9835</f>
        <v>0</v>
      </c>
      <c r="J7947" s="19">
        <f t="shared" si="629"/>
        <v>0</v>
      </c>
      <c r="K7947">
        <f>LOOKUP(B7947,[1]MaxFinancial!$A$2:$A$27,[1]MaxFinancial!$B$2:$B$27)</f>
        <v>-3.92</v>
      </c>
    </row>
    <row r="7948" spans="1:11">
      <c r="A7948" s="13">
        <v>41489</v>
      </c>
      <c r="B7948" s="19">
        <f t="shared" si="625"/>
        <v>2013</v>
      </c>
      <c r="C7948">
        <f>[1]RechargeReductions!Q7948*1.9835</f>
        <v>0</v>
      </c>
      <c r="D7948" s="19">
        <f t="shared" si="626"/>
        <v>0</v>
      </c>
      <c r="E7948">
        <f>[1]RechargeReductions!G7948*1.9835</f>
        <v>0</v>
      </c>
      <c r="F7948" s="19">
        <f t="shared" si="627"/>
        <v>0</v>
      </c>
      <c r="G7948">
        <f>[1]RechargeReductions!I7948*1.9835</f>
        <v>0</v>
      </c>
      <c r="H7948" s="19">
        <f t="shared" si="628"/>
        <v>0</v>
      </c>
      <c r="I7948">
        <f>[1]RechargeReductions!L7948*1.9835</f>
        <v>0</v>
      </c>
      <c r="J7948" s="19">
        <f t="shared" si="629"/>
        <v>0</v>
      </c>
      <c r="K7948">
        <f>LOOKUP(B7948,[1]MaxFinancial!$A$2:$A$27,[1]MaxFinancial!$B$2:$B$27)</f>
        <v>-3.92</v>
      </c>
    </row>
    <row r="7949" spans="1:11">
      <c r="A7949" s="13">
        <v>41490</v>
      </c>
      <c r="B7949" s="19">
        <f t="shared" si="625"/>
        <v>2013</v>
      </c>
      <c r="C7949">
        <f>[1]RechargeReductions!Q7949*1.9835</f>
        <v>0</v>
      </c>
      <c r="D7949" s="19">
        <f t="shared" si="626"/>
        <v>0</v>
      </c>
      <c r="E7949">
        <f>[1]RechargeReductions!G7949*1.9835</f>
        <v>0</v>
      </c>
      <c r="F7949" s="19">
        <f t="shared" si="627"/>
        <v>0</v>
      </c>
      <c r="G7949">
        <f>[1]RechargeReductions!I7949*1.9835</f>
        <v>0</v>
      </c>
      <c r="H7949" s="19">
        <f t="shared" si="628"/>
        <v>0</v>
      </c>
      <c r="I7949">
        <f>[1]RechargeReductions!L7949*1.9835</f>
        <v>0</v>
      </c>
      <c r="J7949" s="19">
        <f t="shared" si="629"/>
        <v>0</v>
      </c>
      <c r="K7949">
        <f>LOOKUP(B7949,[1]MaxFinancial!$A$2:$A$27,[1]MaxFinancial!$B$2:$B$27)</f>
        <v>-3.92</v>
      </c>
    </row>
    <row r="7950" spans="1:11">
      <c r="A7950" s="13">
        <v>41491</v>
      </c>
      <c r="B7950" s="19">
        <f t="shared" si="625"/>
        <v>2013</v>
      </c>
      <c r="C7950">
        <f>[1]RechargeReductions!Q7950*1.9835</f>
        <v>0</v>
      </c>
      <c r="D7950" s="19">
        <f t="shared" si="626"/>
        <v>0</v>
      </c>
      <c r="E7950">
        <f>[1]RechargeReductions!G7950*1.9835</f>
        <v>0</v>
      </c>
      <c r="F7950" s="19">
        <f t="shared" si="627"/>
        <v>0</v>
      </c>
      <c r="G7950">
        <f>[1]RechargeReductions!I7950*1.9835</f>
        <v>0</v>
      </c>
      <c r="H7950" s="19">
        <f t="shared" si="628"/>
        <v>0</v>
      </c>
      <c r="I7950">
        <f>[1]RechargeReductions!L7950*1.9835</f>
        <v>0</v>
      </c>
      <c r="J7950" s="19">
        <f t="shared" si="629"/>
        <v>0</v>
      </c>
      <c r="K7950">
        <f>LOOKUP(B7950,[1]MaxFinancial!$A$2:$A$27,[1]MaxFinancial!$B$2:$B$27)</f>
        <v>-3.92</v>
      </c>
    </row>
    <row r="7951" spans="1:11">
      <c r="A7951" s="13">
        <v>41492</v>
      </c>
      <c r="B7951" s="19">
        <f t="shared" si="625"/>
        <v>2013</v>
      </c>
      <c r="C7951">
        <f>[1]RechargeReductions!Q7951*1.9835</f>
        <v>0</v>
      </c>
      <c r="D7951" s="19">
        <f t="shared" si="626"/>
        <v>0</v>
      </c>
      <c r="E7951">
        <f>[1]RechargeReductions!G7951*1.9835</f>
        <v>0</v>
      </c>
      <c r="F7951" s="19">
        <f t="shared" si="627"/>
        <v>0</v>
      </c>
      <c r="G7951">
        <f>[1]RechargeReductions!I7951*1.9835</f>
        <v>0</v>
      </c>
      <c r="H7951" s="19">
        <f t="shared" si="628"/>
        <v>0</v>
      </c>
      <c r="I7951">
        <f>[1]RechargeReductions!L7951*1.9835</f>
        <v>0</v>
      </c>
      <c r="J7951" s="19">
        <f t="shared" si="629"/>
        <v>0</v>
      </c>
      <c r="K7951">
        <f>LOOKUP(B7951,[1]MaxFinancial!$A$2:$A$27,[1]MaxFinancial!$B$2:$B$27)</f>
        <v>-3.92</v>
      </c>
    </row>
    <row r="7952" spans="1:11">
      <c r="A7952" s="13">
        <v>41493</v>
      </c>
      <c r="B7952" s="19">
        <f t="shared" si="625"/>
        <v>2013</v>
      </c>
      <c r="C7952">
        <f>[1]RechargeReductions!Q7952*1.9835</f>
        <v>0</v>
      </c>
      <c r="D7952" s="19">
        <f t="shared" si="626"/>
        <v>0</v>
      </c>
      <c r="E7952">
        <f>[1]RechargeReductions!G7952*1.9835</f>
        <v>0</v>
      </c>
      <c r="F7952" s="19">
        <f t="shared" si="627"/>
        <v>0</v>
      </c>
      <c r="G7952">
        <f>[1]RechargeReductions!I7952*1.9835</f>
        <v>0</v>
      </c>
      <c r="H7952" s="19">
        <f t="shared" si="628"/>
        <v>0</v>
      </c>
      <c r="I7952">
        <f>[1]RechargeReductions!L7952*1.9835</f>
        <v>0</v>
      </c>
      <c r="J7952" s="19">
        <f t="shared" si="629"/>
        <v>0</v>
      </c>
      <c r="K7952">
        <f>LOOKUP(B7952,[1]MaxFinancial!$A$2:$A$27,[1]MaxFinancial!$B$2:$B$27)</f>
        <v>-3.92</v>
      </c>
    </row>
    <row r="7953" spans="1:11">
      <c r="A7953" s="13">
        <v>41494</v>
      </c>
      <c r="B7953" s="19">
        <f t="shared" si="625"/>
        <v>2013</v>
      </c>
      <c r="C7953">
        <f>[1]RechargeReductions!Q7953*1.9835</f>
        <v>0</v>
      </c>
      <c r="D7953" s="19">
        <f t="shared" si="626"/>
        <v>0</v>
      </c>
      <c r="E7953">
        <f>[1]RechargeReductions!G7953*1.9835</f>
        <v>0</v>
      </c>
      <c r="F7953" s="19">
        <f t="shared" si="627"/>
        <v>0</v>
      </c>
      <c r="G7953">
        <f>[1]RechargeReductions!I7953*1.9835</f>
        <v>0</v>
      </c>
      <c r="H7953" s="19">
        <f t="shared" si="628"/>
        <v>0</v>
      </c>
      <c r="I7953">
        <f>[1]RechargeReductions!L7953*1.9835</f>
        <v>0</v>
      </c>
      <c r="J7953" s="19">
        <f t="shared" si="629"/>
        <v>0</v>
      </c>
      <c r="K7953">
        <f>LOOKUP(B7953,[1]MaxFinancial!$A$2:$A$27,[1]MaxFinancial!$B$2:$B$27)</f>
        <v>-3.92</v>
      </c>
    </row>
    <row r="7954" spans="1:11">
      <c r="A7954" s="13">
        <v>41495</v>
      </c>
      <c r="B7954" s="19">
        <f t="shared" si="625"/>
        <v>2013</v>
      </c>
      <c r="C7954">
        <f>[1]RechargeReductions!Q7954*1.9835</f>
        <v>0</v>
      </c>
      <c r="D7954" s="19">
        <f t="shared" si="626"/>
        <v>0</v>
      </c>
      <c r="E7954">
        <f>[1]RechargeReductions!G7954*1.9835</f>
        <v>0</v>
      </c>
      <c r="F7954" s="19">
        <f t="shared" si="627"/>
        <v>0</v>
      </c>
      <c r="G7954">
        <f>[1]RechargeReductions!I7954*1.9835</f>
        <v>0</v>
      </c>
      <c r="H7954" s="19">
        <f t="shared" si="628"/>
        <v>0</v>
      </c>
      <c r="I7954">
        <f>[1]RechargeReductions!L7954*1.9835</f>
        <v>0</v>
      </c>
      <c r="J7954" s="19">
        <f t="shared" si="629"/>
        <v>0</v>
      </c>
      <c r="K7954">
        <f>LOOKUP(B7954,[1]MaxFinancial!$A$2:$A$27,[1]MaxFinancial!$B$2:$B$27)</f>
        <v>-3.92</v>
      </c>
    </row>
    <row r="7955" spans="1:11">
      <c r="A7955" s="13">
        <v>41496</v>
      </c>
      <c r="B7955" s="19">
        <f t="shared" si="625"/>
        <v>2013</v>
      </c>
      <c r="C7955">
        <f>[1]RechargeReductions!Q7955*1.9835</f>
        <v>0</v>
      </c>
      <c r="D7955" s="19">
        <f t="shared" si="626"/>
        <v>0</v>
      </c>
      <c r="E7955">
        <f>[1]RechargeReductions!G7955*1.9835</f>
        <v>0</v>
      </c>
      <c r="F7955" s="19">
        <f t="shared" si="627"/>
        <v>0</v>
      </c>
      <c r="G7955">
        <f>[1]RechargeReductions!I7955*1.9835</f>
        <v>0</v>
      </c>
      <c r="H7955" s="19">
        <f t="shared" si="628"/>
        <v>0</v>
      </c>
      <c r="I7955">
        <f>[1]RechargeReductions!L7955*1.9835</f>
        <v>0</v>
      </c>
      <c r="J7955" s="19">
        <f t="shared" si="629"/>
        <v>0</v>
      </c>
      <c r="K7955">
        <f>LOOKUP(B7955,[1]MaxFinancial!$A$2:$A$27,[1]MaxFinancial!$B$2:$B$27)</f>
        <v>-3.92</v>
      </c>
    </row>
    <row r="7956" spans="1:11">
      <c r="A7956" s="13">
        <v>41497</v>
      </c>
      <c r="B7956" s="19">
        <f t="shared" si="625"/>
        <v>2013</v>
      </c>
      <c r="C7956">
        <f>[1]RechargeReductions!Q7956*1.9835</f>
        <v>0</v>
      </c>
      <c r="D7956" s="19">
        <f t="shared" si="626"/>
        <v>0</v>
      </c>
      <c r="E7956">
        <f>[1]RechargeReductions!G7956*1.9835</f>
        <v>0</v>
      </c>
      <c r="F7956" s="19">
        <f t="shared" si="627"/>
        <v>0</v>
      </c>
      <c r="G7956">
        <f>[1]RechargeReductions!I7956*1.9835</f>
        <v>0</v>
      </c>
      <c r="H7956" s="19">
        <f t="shared" si="628"/>
        <v>0</v>
      </c>
      <c r="I7956">
        <f>[1]RechargeReductions!L7956*1.9835</f>
        <v>0</v>
      </c>
      <c r="J7956" s="19">
        <f t="shared" si="629"/>
        <v>0</v>
      </c>
      <c r="K7956">
        <f>LOOKUP(B7956,[1]MaxFinancial!$A$2:$A$27,[1]MaxFinancial!$B$2:$B$27)</f>
        <v>-3.92</v>
      </c>
    </row>
    <row r="7957" spans="1:11">
      <c r="A7957" s="13">
        <v>41498</v>
      </c>
      <c r="B7957" s="19">
        <f t="shared" si="625"/>
        <v>2013</v>
      </c>
      <c r="C7957">
        <f>[1]RechargeReductions!Q7957*1.9835</f>
        <v>0</v>
      </c>
      <c r="D7957" s="19">
        <f t="shared" si="626"/>
        <v>0</v>
      </c>
      <c r="E7957">
        <f>[1]RechargeReductions!G7957*1.9835</f>
        <v>0</v>
      </c>
      <c r="F7957" s="19">
        <f t="shared" si="627"/>
        <v>0</v>
      </c>
      <c r="G7957">
        <f>[1]RechargeReductions!I7957*1.9835</f>
        <v>0</v>
      </c>
      <c r="H7957" s="19">
        <f t="shared" si="628"/>
        <v>0</v>
      </c>
      <c r="I7957">
        <f>[1]RechargeReductions!L7957*1.9835</f>
        <v>0</v>
      </c>
      <c r="J7957" s="19">
        <f t="shared" si="629"/>
        <v>0</v>
      </c>
      <c r="K7957">
        <f>LOOKUP(B7957,[1]MaxFinancial!$A$2:$A$27,[1]MaxFinancial!$B$2:$B$27)</f>
        <v>-3.92</v>
      </c>
    </row>
    <row r="7958" spans="1:11">
      <c r="A7958" s="13">
        <v>41499</v>
      </c>
      <c r="B7958" s="19">
        <f t="shared" si="625"/>
        <v>2013</v>
      </c>
      <c r="C7958">
        <f>[1]RechargeReductions!Q7958*1.9835</f>
        <v>0</v>
      </c>
      <c r="D7958" s="19">
        <f t="shared" si="626"/>
        <v>0</v>
      </c>
      <c r="E7958">
        <f>[1]RechargeReductions!G7958*1.9835</f>
        <v>0</v>
      </c>
      <c r="F7958" s="19">
        <f t="shared" si="627"/>
        <v>0</v>
      </c>
      <c r="G7958">
        <f>[1]RechargeReductions!I7958*1.9835</f>
        <v>0</v>
      </c>
      <c r="H7958" s="19">
        <f t="shared" si="628"/>
        <v>0</v>
      </c>
      <c r="I7958">
        <f>[1]RechargeReductions!L7958*1.9835</f>
        <v>0</v>
      </c>
      <c r="J7958" s="19">
        <f t="shared" si="629"/>
        <v>0</v>
      </c>
      <c r="K7958">
        <f>LOOKUP(B7958,[1]MaxFinancial!$A$2:$A$27,[1]MaxFinancial!$B$2:$B$27)</f>
        <v>-3.92</v>
      </c>
    </row>
    <row r="7959" spans="1:11">
      <c r="A7959" s="13">
        <v>41500</v>
      </c>
      <c r="B7959" s="19">
        <f t="shared" si="625"/>
        <v>2013</v>
      </c>
      <c r="C7959">
        <f>[1]RechargeReductions!Q7959*1.9835</f>
        <v>0</v>
      </c>
      <c r="D7959" s="19">
        <f t="shared" si="626"/>
        <v>0</v>
      </c>
      <c r="E7959">
        <f>[1]RechargeReductions!G7959*1.9835</f>
        <v>0</v>
      </c>
      <c r="F7959" s="19">
        <f t="shared" si="627"/>
        <v>0</v>
      </c>
      <c r="G7959">
        <f>[1]RechargeReductions!I7959*1.9835</f>
        <v>0</v>
      </c>
      <c r="H7959" s="19">
        <f t="shared" si="628"/>
        <v>0</v>
      </c>
      <c r="I7959">
        <f>[1]RechargeReductions!L7959*1.9835</f>
        <v>0</v>
      </c>
      <c r="J7959" s="19">
        <f t="shared" si="629"/>
        <v>0</v>
      </c>
      <c r="K7959">
        <f>LOOKUP(B7959,[1]MaxFinancial!$A$2:$A$27,[1]MaxFinancial!$B$2:$B$27)</f>
        <v>-3.92</v>
      </c>
    </row>
    <row r="7960" spans="1:11">
      <c r="A7960" s="13">
        <v>41501</v>
      </c>
      <c r="B7960" s="19">
        <f t="shared" si="625"/>
        <v>2013</v>
      </c>
      <c r="C7960">
        <f>[1]RechargeReductions!Q7960*1.9835</f>
        <v>0</v>
      </c>
      <c r="D7960" s="19">
        <f t="shared" si="626"/>
        <v>0</v>
      </c>
      <c r="E7960">
        <f>[1]RechargeReductions!G7960*1.9835</f>
        <v>0</v>
      </c>
      <c r="F7960" s="19">
        <f t="shared" si="627"/>
        <v>0</v>
      </c>
      <c r="G7960">
        <f>[1]RechargeReductions!I7960*1.9835</f>
        <v>0</v>
      </c>
      <c r="H7960" s="19">
        <f t="shared" si="628"/>
        <v>0</v>
      </c>
      <c r="I7960">
        <f>[1]RechargeReductions!L7960*1.9835</f>
        <v>0</v>
      </c>
      <c r="J7960" s="19">
        <f t="shared" si="629"/>
        <v>0</v>
      </c>
      <c r="K7960">
        <f>LOOKUP(B7960,[1]MaxFinancial!$A$2:$A$27,[1]MaxFinancial!$B$2:$B$27)</f>
        <v>-3.92</v>
      </c>
    </row>
    <row r="7961" spans="1:11">
      <c r="A7961" s="13">
        <v>41502</v>
      </c>
      <c r="B7961" s="19">
        <f t="shared" si="625"/>
        <v>2013</v>
      </c>
      <c r="C7961">
        <f>[1]RechargeReductions!Q7961*1.9835</f>
        <v>0</v>
      </c>
      <c r="D7961" s="19">
        <f t="shared" si="626"/>
        <v>0</v>
      </c>
      <c r="E7961">
        <f>[1]RechargeReductions!G7961*1.9835</f>
        <v>0</v>
      </c>
      <c r="F7961" s="19">
        <f t="shared" si="627"/>
        <v>0</v>
      </c>
      <c r="G7961">
        <f>[1]RechargeReductions!I7961*1.9835</f>
        <v>0</v>
      </c>
      <c r="H7961" s="19">
        <f t="shared" si="628"/>
        <v>0</v>
      </c>
      <c r="I7961">
        <f>[1]RechargeReductions!L7961*1.9835</f>
        <v>0</v>
      </c>
      <c r="J7961" s="19">
        <f t="shared" si="629"/>
        <v>0</v>
      </c>
      <c r="K7961">
        <f>LOOKUP(B7961,[1]MaxFinancial!$A$2:$A$27,[1]MaxFinancial!$B$2:$B$27)</f>
        <v>-3.92</v>
      </c>
    </row>
    <row r="7962" spans="1:11">
      <c r="A7962" s="13">
        <v>41503</v>
      </c>
      <c r="B7962" s="19">
        <f t="shared" si="625"/>
        <v>2013</v>
      </c>
      <c r="C7962">
        <f>[1]RechargeReductions!Q7962*1.9835</f>
        <v>0</v>
      </c>
      <c r="D7962" s="19">
        <f t="shared" si="626"/>
        <v>0</v>
      </c>
      <c r="E7962">
        <f>[1]RechargeReductions!G7962*1.9835</f>
        <v>0</v>
      </c>
      <c r="F7962" s="19">
        <f t="shared" si="627"/>
        <v>0</v>
      </c>
      <c r="G7962">
        <f>[1]RechargeReductions!I7962*1.9835</f>
        <v>0</v>
      </c>
      <c r="H7962" s="19">
        <f t="shared" si="628"/>
        <v>0</v>
      </c>
      <c r="I7962">
        <f>[1]RechargeReductions!L7962*1.9835</f>
        <v>0</v>
      </c>
      <c r="J7962" s="19">
        <f t="shared" si="629"/>
        <v>0</v>
      </c>
      <c r="K7962">
        <f>LOOKUP(B7962,[1]MaxFinancial!$A$2:$A$27,[1]MaxFinancial!$B$2:$B$27)</f>
        <v>-3.92</v>
      </c>
    </row>
    <row r="7963" spans="1:11">
      <c r="A7963" s="13">
        <v>41504</v>
      </c>
      <c r="B7963" s="19">
        <f t="shared" si="625"/>
        <v>2013</v>
      </c>
      <c r="C7963">
        <f>[1]RechargeReductions!Q7963*1.9835</f>
        <v>0</v>
      </c>
      <c r="D7963" s="19">
        <f t="shared" si="626"/>
        <v>0</v>
      </c>
      <c r="E7963">
        <f>[1]RechargeReductions!G7963*1.9835</f>
        <v>0</v>
      </c>
      <c r="F7963" s="19">
        <f t="shared" si="627"/>
        <v>0</v>
      </c>
      <c r="G7963">
        <f>[1]RechargeReductions!I7963*1.9835</f>
        <v>0</v>
      </c>
      <c r="H7963" s="19">
        <f t="shared" si="628"/>
        <v>0</v>
      </c>
      <c r="I7963">
        <f>[1]RechargeReductions!L7963*1.9835</f>
        <v>0</v>
      </c>
      <c r="J7963" s="19">
        <f t="shared" si="629"/>
        <v>0</v>
      </c>
      <c r="K7963">
        <f>LOOKUP(B7963,[1]MaxFinancial!$A$2:$A$27,[1]MaxFinancial!$B$2:$B$27)</f>
        <v>-3.92</v>
      </c>
    </row>
    <row r="7964" spans="1:11">
      <c r="A7964" s="13">
        <v>41505</v>
      </c>
      <c r="B7964" s="19">
        <f t="shared" si="625"/>
        <v>2013</v>
      </c>
      <c r="C7964">
        <f>[1]RechargeReductions!Q7964*1.9835</f>
        <v>0</v>
      </c>
      <c r="D7964" s="19">
        <f t="shared" si="626"/>
        <v>0</v>
      </c>
      <c r="E7964">
        <f>[1]RechargeReductions!G7964*1.9835</f>
        <v>0</v>
      </c>
      <c r="F7964" s="19">
        <f t="shared" si="627"/>
        <v>0</v>
      </c>
      <c r="G7964">
        <f>[1]RechargeReductions!I7964*1.9835</f>
        <v>0</v>
      </c>
      <c r="H7964" s="19">
        <f t="shared" si="628"/>
        <v>0</v>
      </c>
      <c r="I7964">
        <f>[1]RechargeReductions!L7964*1.9835</f>
        <v>0</v>
      </c>
      <c r="J7964" s="19">
        <f t="shared" si="629"/>
        <v>0</v>
      </c>
      <c r="K7964">
        <f>LOOKUP(B7964,[1]MaxFinancial!$A$2:$A$27,[1]MaxFinancial!$B$2:$B$27)</f>
        <v>-3.92</v>
      </c>
    </row>
    <row r="7965" spans="1:11">
      <c r="A7965" s="13">
        <v>41506</v>
      </c>
      <c r="B7965" s="19">
        <f t="shared" si="625"/>
        <v>2013</v>
      </c>
      <c r="C7965">
        <f>[1]RechargeReductions!Q7965*1.9835</f>
        <v>0</v>
      </c>
      <c r="D7965" s="19">
        <f t="shared" si="626"/>
        <v>0</v>
      </c>
      <c r="E7965">
        <f>[1]RechargeReductions!G7965*1.9835</f>
        <v>0</v>
      </c>
      <c r="F7965" s="19">
        <f t="shared" si="627"/>
        <v>0</v>
      </c>
      <c r="G7965">
        <f>[1]RechargeReductions!I7965*1.9835</f>
        <v>0</v>
      </c>
      <c r="H7965" s="19">
        <f t="shared" si="628"/>
        <v>0</v>
      </c>
      <c r="I7965">
        <f>[1]RechargeReductions!L7965*1.9835</f>
        <v>0</v>
      </c>
      <c r="J7965" s="19">
        <f t="shared" si="629"/>
        <v>0</v>
      </c>
      <c r="K7965">
        <f>LOOKUP(B7965,[1]MaxFinancial!$A$2:$A$27,[1]MaxFinancial!$B$2:$B$27)</f>
        <v>-3.92</v>
      </c>
    </row>
    <row r="7966" spans="1:11">
      <c r="A7966" s="13">
        <v>41507</v>
      </c>
      <c r="B7966" s="19">
        <f t="shared" si="625"/>
        <v>2013</v>
      </c>
      <c r="C7966">
        <f>[1]RechargeReductions!Q7966*1.9835</f>
        <v>0</v>
      </c>
      <c r="D7966" s="19">
        <f t="shared" si="626"/>
        <v>0</v>
      </c>
      <c r="E7966">
        <f>[1]RechargeReductions!G7966*1.9835</f>
        <v>0</v>
      </c>
      <c r="F7966" s="19">
        <f t="shared" si="627"/>
        <v>0</v>
      </c>
      <c r="G7966">
        <f>[1]RechargeReductions!I7966*1.9835</f>
        <v>0</v>
      </c>
      <c r="H7966" s="19">
        <f t="shared" si="628"/>
        <v>0</v>
      </c>
      <c r="I7966">
        <f>[1]RechargeReductions!L7966*1.9835</f>
        <v>0</v>
      </c>
      <c r="J7966" s="19">
        <f t="shared" si="629"/>
        <v>0</v>
      </c>
      <c r="K7966">
        <f>LOOKUP(B7966,[1]MaxFinancial!$A$2:$A$27,[1]MaxFinancial!$B$2:$B$27)</f>
        <v>-3.92</v>
      </c>
    </row>
    <row r="7967" spans="1:11">
      <c r="A7967" s="13">
        <v>41508</v>
      </c>
      <c r="B7967" s="19">
        <f t="shared" si="625"/>
        <v>2013</v>
      </c>
      <c r="C7967">
        <f>[1]RechargeReductions!Q7967*1.9835</f>
        <v>0</v>
      </c>
      <c r="D7967" s="19">
        <f t="shared" si="626"/>
        <v>0</v>
      </c>
      <c r="E7967">
        <f>[1]RechargeReductions!G7967*1.9835</f>
        <v>0</v>
      </c>
      <c r="F7967" s="19">
        <f t="shared" si="627"/>
        <v>0</v>
      </c>
      <c r="G7967">
        <f>[1]RechargeReductions!I7967*1.9835</f>
        <v>0</v>
      </c>
      <c r="H7967" s="19">
        <f t="shared" si="628"/>
        <v>0</v>
      </c>
      <c r="I7967">
        <f>[1]RechargeReductions!L7967*1.9835</f>
        <v>0</v>
      </c>
      <c r="J7967" s="19">
        <f t="shared" si="629"/>
        <v>0</v>
      </c>
      <c r="K7967">
        <f>LOOKUP(B7967,[1]MaxFinancial!$A$2:$A$27,[1]MaxFinancial!$B$2:$B$27)</f>
        <v>-3.92</v>
      </c>
    </row>
    <row r="7968" spans="1:11">
      <c r="A7968" s="13">
        <v>41509</v>
      </c>
      <c r="B7968" s="19">
        <f t="shared" si="625"/>
        <v>2013</v>
      </c>
      <c r="C7968">
        <f>[1]RechargeReductions!Q7968*1.9835</f>
        <v>0</v>
      </c>
      <c r="D7968" s="19">
        <f t="shared" si="626"/>
        <v>0</v>
      </c>
      <c r="E7968">
        <f>[1]RechargeReductions!G7968*1.9835</f>
        <v>0</v>
      </c>
      <c r="F7968" s="19">
        <f t="shared" si="627"/>
        <v>0</v>
      </c>
      <c r="G7968">
        <f>[1]RechargeReductions!I7968*1.9835</f>
        <v>0</v>
      </c>
      <c r="H7968" s="19">
        <f t="shared" si="628"/>
        <v>0</v>
      </c>
      <c r="I7968">
        <f>[1]RechargeReductions!L7968*1.9835</f>
        <v>0</v>
      </c>
      <c r="J7968" s="19">
        <f t="shared" si="629"/>
        <v>0</v>
      </c>
      <c r="K7968">
        <f>LOOKUP(B7968,[1]MaxFinancial!$A$2:$A$27,[1]MaxFinancial!$B$2:$B$27)</f>
        <v>-3.92</v>
      </c>
    </row>
    <row r="7969" spans="1:11">
      <c r="A7969" s="13">
        <v>41510</v>
      </c>
      <c r="B7969" s="19">
        <f t="shared" si="625"/>
        <v>2013</v>
      </c>
      <c r="C7969">
        <f>[1]RechargeReductions!Q7969*1.9835</f>
        <v>0</v>
      </c>
      <c r="D7969" s="19">
        <f t="shared" si="626"/>
        <v>0</v>
      </c>
      <c r="E7969">
        <f>[1]RechargeReductions!G7969*1.9835</f>
        <v>0</v>
      </c>
      <c r="F7969" s="19">
        <f t="shared" si="627"/>
        <v>0</v>
      </c>
      <c r="G7969">
        <f>[1]RechargeReductions!I7969*1.9835</f>
        <v>0</v>
      </c>
      <c r="H7969" s="19">
        <f t="shared" si="628"/>
        <v>0</v>
      </c>
      <c r="I7969">
        <f>[1]RechargeReductions!L7969*1.9835</f>
        <v>0</v>
      </c>
      <c r="J7969" s="19">
        <f t="shared" si="629"/>
        <v>0</v>
      </c>
      <c r="K7969">
        <f>LOOKUP(B7969,[1]MaxFinancial!$A$2:$A$27,[1]MaxFinancial!$B$2:$B$27)</f>
        <v>-3.92</v>
      </c>
    </row>
    <row r="7970" spans="1:11">
      <c r="A7970" s="13">
        <v>41511</v>
      </c>
      <c r="B7970" s="19">
        <f t="shared" si="625"/>
        <v>2013</v>
      </c>
      <c r="C7970">
        <f>[1]RechargeReductions!Q7970*1.9835</f>
        <v>0</v>
      </c>
      <c r="D7970" s="19">
        <f t="shared" si="626"/>
        <v>0</v>
      </c>
      <c r="E7970">
        <f>[1]RechargeReductions!G7970*1.9835</f>
        <v>0</v>
      </c>
      <c r="F7970" s="19">
        <f t="shared" si="627"/>
        <v>0</v>
      </c>
      <c r="G7970">
        <f>[1]RechargeReductions!I7970*1.9835</f>
        <v>0</v>
      </c>
      <c r="H7970" s="19">
        <f t="shared" si="628"/>
        <v>0</v>
      </c>
      <c r="I7970">
        <f>[1]RechargeReductions!L7970*1.9835</f>
        <v>0</v>
      </c>
      <c r="J7970" s="19">
        <f t="shared" si="629"/>
        <v>0</v>
      </c>
      <c r="K7970">
        <f>LOOKUP(B7970,[1]MaxFinancial!$A$2:$A$27,[1]MaxFinancial!$B$2:$B$27)</f>
        <v>-3.92</v>
      </c>
    </row>
    <row r="7971" spans="1:11">
      <c r="A7971" s="13">
        <v>41512</v>
      </c>
      <c r="B7971" s="19">
        <f t="shared" si="625"/>
        <v>2013</v>
      </c>
      <c r="C7971">
        <f>[1]RechargeReductions!Q7971*1.9835</f>
        <v>0</v>
      </c>
      <c r="D7971" s="19">
        <f t="shared" si="626"/>
        <v>0</v>
      </c>
      <c r="E7971">
        <f>[1]RechargeReductions!G7971*1.9835</f>
        <v>0</v>
      </c>
      <c r="F7971" s="19">
        <f t="shared" si="627"/>
        <v>0</v>
      </c>
      <c r="G7971">
        <f>[1]RechargeReductions!I7971*1.9835</f>
        <v>0</v>
      </c>
      <c r="H7971" s="19">
        <f t="shared" si="628"/>
        <v>0</v>
      </c>
      <c r="I7971">
        <f>[1]RechargeReductions!L7971*1.9835</f>
        <v>0</v>
      </c>
      <c r="J7971" s="19">
        <f t="shared" si="629"/>
        <v>0</v>
      </c>
      <c r="K7971">
        <f>LOOKUP(B7971,[1]MaxFinancial!$A$2:$A$27,[1]MaxFinancial!$B$2:$B$27)</f>
        <v>-3.92</v>
      </c>
    </row>
    <row r="7972" spans="1:11">
      <c r="A7972" s="13">
        <v>41513</v>
      </c>
      <c r="B7972" s="19">
        <f t="shared" si="625"/>
        <v>2013</v>
      </c>
      <c r="C7972">
        <f>[1]RechargeReductions!Q7972*1.9835</f>
        <v>0</v>
      </c>
      <c r="D7972" s="19">
        <f t="shared" si="626"/>
        <v>0</v>
      </c>
      <c r="E7972">
        <f>[1]RechargeReductions!G7972*1.9835</f>
        <v>0</v>
      </c>
      <c r="F7972" s="19">
        <f t="shared" si="627"/>
        <v>0</v>
      </c>
      <c r="G7972">
        <f>[1]RechargeReductions!I7972*1.9835</f>
        <v>0</v>
      </c>
      <c r="H7972" s="19">
        <f t="shared" si="628"/>
        <v>0</v>
      </c>
      <c r="I7972">
        <f>[1]RechargeReductions!L7972*1.9835</f>
        <v>0</v>
      </c>
      <c r="J7972" s="19">
        <f t="shared" si="629"/>
        <v>0</v>
      </c>
      <c r="K7972">
        <f>LOOKUP(B7972,[1]MaxFinancial!$A$2:$A$27,[1]MaxFinancial!$B$2:$B$27)</f>
        <v>-3.92</v>
      </c>
    </row>
    <row r="7973" spans="1:11">
      <c r="A7973" s="13">
        <v>41514</v>
      </c>
      <c r="B7973" s="19">
        <f t="shared" si="625"/>
        <v>2013</v>
      </c>
      <c r="C7973">
        <f>[1]RechargeReductions!Q7973*1.9835</f>
        <v>0</v>
      </c>
      <c r="D7973" s="19">
        <f t="shared" si="626"/>
        <v>0</v>
      </c>
      <c r="E7973">
        <f>[1]RechargeReductions!G7973*1.9835</f>
        <v>0</v>
      </c>
      <c r="F7973" s="19">
        <f t="shared" si="627"/>
        <v>0</v>
      </c>
      <c r="G7973">
        <f>[1]RechargeReductions!I7973*1.9835</f>
        <v>0</v>
      </c>
      <c r="H7973" s="19">
        <f t="shared" si="628"/>
        <v>0</v>
      </c>
      <c r="I7973">
        <f>[1]RechargeReductions!L7973*1.9835</f>
        <v>0</v>
      </c>
      <c r="J7973" s="19">
        <f t="shared" si="629"/>
        <v>0</v>
      </c>
      <c r="K7973">
        <f>LOOKUP(B7973,[1]MaxFinancial!$A$2:$A$27,[1]MaxFinancial!$B$2:$B$27)</f>
        <v>-3.92</v>
      </c>
    </row>
    <row r="7974" spans="1:11">
      <c r="A7974" s="13">
        <v>41515</v>
      </c>
      <c r="B7974" s="19">
        <f t="shared" si="625"/>
        <v>2013</v>
      </c>
      <c r="C7974">
        <f>[1]RechargeReductions!Q7974*1.9835</f>
        <v>0</v>
      </c>
      <c r="D7974" s="19">
        <f t="shared" si="626"/>
        <v>0</v>
      </c>
      <c r="E7974">
        <f>[1]RechargeReductions!G7974*1.9835</f>
        <v>0</v>
      </c>
      <c r="F7974" s="19">
        <f t="shared" si="627"/>
        <v>0</v>
      </c>
      <c r="G7974">
        <f>[1]RechargeReductions!I7974*1.9835</f>
        <v>0</v>
      </c>
      <c r="H7974" s="19">
        <f t="shared" si="628"/>
        <v>0</v>
      </c>
      <c r="I7974">
        <f>[1]RechargeReductions!L7974*1.9835</f>
        <v>0</v>
      </c>
      <c r="J7974" s="19">
        <f t="shared" si="629"/>
        <v>0</v>
      </c>
      <c r="K7974">
        <f>LOOKUP(B7974,[1]MaxFinancial!$A$2:$A$27,[1]MaxFinancial!$B$2:$B$27)</f>
        <v>-3.92</v>
      </c>
    </row>
    <row r="7975" spans="1:11">
      <c r="A7975" s="13">
        <v>41516</v>
      </c>
      <c r="B7975" s="19">
        <f t="shared" si="625"/>
        <v>2013</v>
      </c>
      <c r="C7975">
        <f>[1]RechargeReductions!Q7975*1.9835</f>
        <v>0</v>
      </c>
      <c r="D7975" s="19">
        <f t="shared" si="626"/>
        <v>0</v>
      </c>
      <c r="E7975">
        <f>[1]RechargeReductions!G7975*1.9835</f>
        <v>0</v>
      </c>
      <c r="F7975" s="19">
        <f t="shared" si="627"/>
        <v>0</v>
      </c>
      <c r="G7975">
        <f>[1]RechargeReductions!I7975*1.9835</f>
        <v>0</v>
      </c>
      <c r="H7975" s="19">
        <f t="shared" si="628"/>
        <v>0</v>
      </c>
      <c r="I7975">
        <f>[1]RechargeReductions!L7975*1.9835</f>
        <v>0</v>
      </c>
      <c r="J7975" s="19">
        <f t="shared" si="629"/>
        <v>0</v>
      </c>
      <c r="K7975">
        <f>LOOKUP(B7975,[1]MaxFinancial!$A$2:$A$27,[1]MaxFinancial!$B$2:$B$27)</f>
        <v>-3.92</v>
      </c>
    </row>
    <row r="7976" spans="1:11">
      <c r="A7976" s="13">
        <v>41517</v>
      </c>
      <c r="B7976" s="19">
        <f t="shared" si="625"/>
        <v>2013</v>
      </c>
      <c r="C7976">
        <f>[1]RechargeReductions!Q7976*1.9835</f>
        <v>0</v>
      </c>
      <c r="D7976" s="19">
        <f t="shared" si="626"/>
        <v>0</v>
      </c>
      <c r="E7976">
        <f>[1]RechargeReductions!G7976*1.9835</f>
        <v>0</v>
      </c>
      <c r="F7976" s="19">
        <f t="shared" si="627"/>
        <v>0</v>
      </c>
      <c r="G7976">
        <f>[1]RechargeReductions!I7976*1.9835</f>
        <v>0</v>
      </c>
      <c r="H7976" s="19">
        <f t="shared" si="628"/>
        <v>0</v>
      </c>
      <c r="I7976">
        <f>[1]RechargeReductions!L7976*1.9835</f>
        <v>0</v>
      </c>
      <c r="J7976" s="19">
        <f t="shared" si="629"/>
        <v>0</v>
      </c>
      <c r="K7976">
        <f>LOOKUP(B7976,[1]MaxFinancial!$A$2:$A$27,[1]MaxFinancial!$B$2:$B$27)</f>
        <v>-3.92</v>
      </c>
    </row>
    <row r="7977" spans="1:11">
      <c r="A7977" s="13">
        <v>41518</v>
      </c>
      <c r="B7977" s="19">
        <f t="shared" si="625"/>
        <v>2013</v>
      </c>
      <c r="C7977">
        <f>[1]RechargeReductions!Q7977*1.9835</f>
        <v>0</v>
      </c>
      <c r="D7977" s="19">
        <f t="shared" si="626"/>
        <v>0</v>
      </c>
      <c r="E7977">
        <f>[1]RechargeReductions!G7977*1.9835</f>
        <v>0</v>
      </c>
      <c r="F7977" s="19">
        <f t="shared" si="627"/>
        <v>0</v>
      </c>
      <c r="G7977">
        <f>[1]RechargeReductions!I7977*1.9835</f>
        <v>0</v>
      </c>
      <c r="H7977" s="19">
        <f t="shared" si="628"/>
        <v>0</v>
      </c>
      <c r="I7977">
        <f>[1]RechargeReductions!L7977*1.9835</f>
        <v>0</v>
      </c>
      <c r="J7977" s="19">
        <f t="shared" si="629"/>
        <v>0</v>
      </c>
      <c r="K7977">
        <f>LOOKUP(B7977,[1]MaxFinancial!$A$2:$A$27,[1]MaxFinancial!$B$2:$B$27)</f>
        <v>-3.92</v>
      </c>
    </row>
    <row r="7978" spans="1:11">
      <c r="A7978" s="13">
        <v>41519</v>
      </c>
      <c r="B7978" s="19">
        <f t="shared" si="625"/>
        <v>2013</v>
      </c>
      <c r="C7978">
        <f>[1]RechargeReductions!Q7978*1.9835</f>
        <v>0</v>
      </c>
      <c r="D7978" s="19">
        <f t="shared" si="626"/>
        <v>0</v>
      </c>
      <c r="E7978">
        <f>[1]RechargeReductions!G7978*1.9835</f>
        <v>0</v>
      </c>
      <c r="F7978" s="19">
        <f t="shared" si="627"/>
        <v>0</v>
      </c>
      <c r="G7978">
        <f>[1]RechargeReductions!I7978*1.9835</f>
        <v>0</v>
      </c>
      <c r="H7978" s="19">
        <f t="shared" si="628"/>
        <v>0</v>
      </c>
      <c r="I7978">
        <f>[1]RechargeReductions!L7978*1.9835</f>
        <v>0</v>
      </c>
      <c r="J7978" s="19">
        <f t="shared" si="629"/>
        <v>0</v>
      </c>
      <c r="K7978">
        <f>LOOKUP(B7978,[1]MaxFinancial!$A$2:$A$27,[1]MaxFinancial!$B$2:$B$27)</f>
        <v>-3.92</v>
      </c>
    </row>
    <row r="7979" spans="1:11">
      <c r="A7979" s="13">
        <v>41520</v>
      </c>
      <c r="B7979" s="19">
        <f t="shared" si="625"/>
        <v>2013</v>
      </c>
      <c r="C7979">
        <f>[1]RechargeReductions!Q7979*1.9835</f>
        <v>0</v>
      </c>
      <c r="D7979" s="19">
        <f t="shared" si="626"/>
        <v>0</v>
      </c>
      <c r="E7979">
        <f>[1]RechargeReductions!G7979*1.9835</f>
        <v>0</v>
      </c>
      <c r="F7979" s="19">
        <f t="shared" si="627"/>
        <v>0</v>
      </c>
      <c r="G7979">
        <f>[1]RechargeReductions!I7979*1.9835</f>
        <v>0</v>
      </c>
      <c r="H7979" s="19">
        <f t="shared" si="628"/>
        <v>0</v>
      </c>
      <c r="I7979">
        <f>[1]RechargeReductions!L7979*1.9835</f>
        <v>0</v>
      </c>
      <c r="J7979" s="19">
        <f t="shared" si="629"/>
        <v>0</v>
      </c>
      <c r="K7979">
        <f>LOOKUP(B7979,[1]MaxFinancial!$A$2:$A$27,[1]MaxFinancial!$B$2:$B$27)</f>
        <v>-3.92</v>
      </c>
    </row>
    <row r="7980" spans="1:11">
      <c r="A7980" s="13">
        <v>41521</v>
      </c>
      <c r="B7980" s="19">
        <f t="shared" si="625"/>
        <v>2013</v>
      </c>
      <c r="C7980">
        <f>[1]RechargeReductions!Q7980*1.9835</f>
        <v>0</v>
      </c>
      <c r="D7980" s="19">
        <f t="shared" si="626"/>
        <v>0</v>
      </c>
      <c r="E7980">
        <f>[1]RechargeReductions!G7980*1.9835</f>
        <v>0</v>
      </c>
      <c r="F7980" s="19">
        <f t="shared" si="627"/>
        <v>0</v>
      </c>
      <c r="G7980">
        <f>[1]RechargeReductions!I7980*1.9835</f>
        <v>0</v>
      </c>
      <c r="H7980" s="19">
        <f t="shared" si="628"/>
        <v>0</v>
      </c>
      <c r="I7980">
        <f>[1]RechargeReductions!L7980*1.9835</f>
        <v>0</v>
      </c>
      <c r="J7980" s="19">
        <f t="shared" si="629"/>
        <v>0</v>
      </c>
      <c r="K7980">
        <f>LOOKUP(B7980,[1]MaxFinancial!$A$2:$A$27,[1]MaxFinancial!$B$2:$B$27)</f>
        <v>-3.92</v>
      </c>
    </row>
    <row r="7981" spans="1:11">
      <c r="A7981" s="13">
        <v>41522</v>
      </c>
      <c r="B7981" s="19">
        <f t="shared" si="625"/>
        <v>2013</v>
      </c>
      <c r="C7981">
        <f>[1]RechargeReductions!Q7981*1.9835</f>
        <v>0</v>
      </c>
      <c r="D7981" s="19">
        <f t="shared" si="626"/>
        <v>0</v>
      </c>
      <c r="E7981">
        <f>[1]RechargeReductions!G7981*1.9835</f>
        <v>0</v>
      </c>
      <c r="F7981" s="19">
        <f t="shared" si="627"/>
        <v>0</v>
      </c>
      <c r="G7981">
        <f>[1]RechargeReductions!I7981*1.9835</f>
        <v>0</v>
      </c>
      <c r="H7981" s="19">
        <f t="shared" si="628"/>
        <v>0</v>
      </c>
      <c r="I7981">
        <f>[1]RechargeReductions!L7981*1.9835</f>
        <v>0</v>
      </c>
      <c r="J7981" s="19">
        <f t="shared" si="629"/>
        <v>0</v>
      </c>
      <c r="K7981">
        <f>LOOKUP(B7981,[1]MaxFinancial!$A$2:$A$27,[1]MaxFinancial!$B$2:$B$27)</f>
        <v>-3.92</v>
      </c>
    </row>
    <row r="7982" spans="1:11">
      <c r="A7982" s="13">
        <v>41523</v>
      </c>
      <c r="B7982" s="19">
        <f t="shared" si="625"/>
        <v>2013</v>
      </c>
      <c r="C7982">
        <f>[1]RechargeReductions!Q7982*1.9835</f>
        <v>0</v>
      </c>
      <c r="D7982" s="19">
        <f t="shared" si="626"/>
        <v>0</v>
      </c>
      <c r="E7982">
        <f>[1]RechargeReductions!G7982*1.9835</f>
        <v>0</v>
      </c>
      <c r="F7982" s="19">
        <f t="shared" si="627"/>
        <v>0</v>
      </c>
      <c r="G7982">
        <f>[1]RechargeReductions!I7982*1.9835</f>
        <v>0</v>
      </c>
      <c r="H7982" s="19">
        <f t="shared" si="628"/>
        <v>0</v>
      </c>
      <c r="I7982">
        <f>[1]RechargeReductions!L7982*1.9835</f>
        <v>0</v>
      </c>
      <c r="J7982" s="19">
        <f t="shared" si="629"/>
        <v>0</v>
      </c>
      <c r="K7982">
        <f>LOOKUP(B7982,[1]MaxFinancial!$A$2:$A$27,[1]MaxFinancial!$B$2:$B$27)</f>
        <v>-3.92</v>
      </c>
    </row>
    <row r="7983" spans="1:11">
      <c r="A7983" s="13">
        <v>41524</v>
      </c>
      <c r="B7983" s="19">
        <f t="shared" si="625"/>
        <v>2013</v>
      </c>
      <c r="C7983">
        <f>[1]RechargeReductions!Q7983*1.9835</f>
        <v>0</v>
      </c>
      <c r="D7983" s="19">
        <f t="shared" si="626"/>
        <v>0</v>
      </c>
      <c r="E7983">
        <f>[1]RechargeReductions!G7983*1.9835</f>
        <v>0</v>
      </c>
      <c r="F7983" s="19">
        <f t="shared" si="627"/>
        <v>0</v>
      </c>
      <c r="G7983">
        <f>[1]RechargeReductions!I7983*1.9835</f>
        <v>0</v>
      </c>
      <c r="H7983" s="19">
        <f t="shared" si="628"/>
        <v>0</v>
      </c>
      <c r="I7983">
        <f>[1]RechargeReductions!L7983*1.9835</f>
        <v>0</v>
      </c>
      <c r="J7983" s="19">
        <f t="shared" si="629"/>
        <v>0</v>
      </c>
      <c r="K7983">
        <f>LOOKUP(B7983,[1]MaxFinancial!$A$2:$A$27,[1]MaxFinancial!$B$2:$B$27)</f>
        <v>-3.92</v>
      </c>
    </row>
    <row r="7984" spans="1:11">
      <c r="A7984" s="13">
        <v>41525</v>
      </c>
      <c r="B7984" s="19">
        <f t="shared" si="625"/>
        <v>2013</v>
      </c>
      <c r="C7984">
        <f>[1]RechargeReductions!Q7984*1.9835</f>
        <v>0</v>
      </c>
      <c r="D7984" s="19">
        <f t="shared" si="626"/>
        <v>0</v>
      </c>
      <c r="E7984">
        <f>[1]RechargeReductions!G7984*1.9835</f>
        <v>0</v>
      </c>
      <c r="F7984" s="19">
        <f t="shared" si="627"/>
        <v>0</v>
      </c>
      <c r="G7984">
        <f>[1]RechargeReductions!I7984*1.9835</f>
        <v>0</v>
      </c>
      <c r="H7984" s="19">
        <f t="shared" si="628"/>
        <v>0</v>
      </c>
      <c r="I7984">
        <f>[1]RechargeReductions!L7984*1.9835</f>
        <v>0</v>
      </c>
      <c r="J7984" s="19">
        <f t="shared" si="629"/>
        <v>0</v>
      </c>
      <c r="K7984">
        <f>LOOKUP(B7984,[1]MaxFinancial!$A$2:$A$27,[1]MaxFinancial!$B$2:$B$27)</f>
        <v>-3.92</v>
      </c>
    </row>
    <row r="7985" spans="1:11">
      <c r="A7985" s="13">
        <v>41526</v>
      </c>
      <c r="B7985" s="19">
        <f t="shared" si="625"/>
        <v>2013</v>
      </c>
      <c r="C7985">
        <f>[1]RechargeReductions!Q7985*1.9835</f>
        <v>0</v>
      </c>
      <c r="D7985" s="19">
        <f t="shared" si="626"/>
        <v>0</v>
      </c>
      <c r="E7985">
        <f>[1]RechargeReductions!G7985*1.9835</f>
        <v>0</v>
      </c>
      <c r="F7985" s="19">
        <f t="shared" si="627"/>
        <v>0</v>
      </c>
      <c r="G7985">
        <f>[1]RechargeReductions!I7985*1.9835</f>
        <v>0</v>
      </c>
      <c r="H7985" s="19">
        <f t="shared" si="628"/>
        <v>0</v>
      </c>
      <c r="I7985">
        <f>[1]RechargeReductions!L7985*1.9835</f>
        <v>0</v>
      </c>
      <c r="J7985" s="19">
        <f t="shared" si="629"/>
        <v>0</v>
      </c>
      <c r="K7985">
        <f>LOOKUP(B7985,[1]MaxFinancial!$A$2:$A$27,[1]MaxFinancial!$B$2:$B$27)</f>
        <v>-3.92</v>
      </c>
    </row>
    <row r="7986" spans="1:11">
      <c r="A7986" s="13">
        <v>41527</v>
      </c>
      <c r="B7986" s="19">
        <f t="shared" si="625"/>
        <v>2013</v>
      </c>
      <c r="C7986">
        <f>[1]RechargeReductions!Q7986*1.9835</f>
        <v>0</v>
      </c>
      <c r="D7986" s="19">
        <f t="shared" si="626"/>
        <v>0</v>
      </c>
      <c r="E7986">
        <f>[1]RechargeReductions!G7986*1.9835</f>
        <v>0</v>
      </c>
      <c r="F7986" s="19">
        <f t="shared" si="627"/>
        <v>0</v>
      </c>
      <c r="G7986">
        <f>[1]RechargeReductions!I7986*1.9835</f>
        <v>0</v>
      </c>
      <c r="H7986" s="19">
        <f t="shared" si="628"/>
        <v>0</v>
      </c>
      <c r="I7986">
        <f>[1]RechargeReductions!L7986*1.9835</f>
        <v>0</v>
      </c>
      <c r="J7986" s="19">
        <f t="shared" si="629"/>
        <v>0</v>
      </c>
      <c r="K7986">
        <f>LOOKUP(B7986,[1]MaxFinancial!$A$2:$A$27,[1]MaxFinancial!$B$2:$B$27)</f>
        <v>-3.92</v>
      </c>
    </row>
    <row r="7987" spans="1:11">
      <c r="A7987" s="13">
        <v>41528</v>
      </c>
      <c r="B7987" s="19">
        <f t="shared" si="625"/>
        <v>2013</v>
      </c>
      <c r="C7987">
        <f>[1]RechargeReductions!Q7987*1.9835</f>
        <v>0</v>
      </c>
      <c r="D7987" s="19">
        <f t="shared" si="626"/>
        <v>0</v>
      </c>
      <c r="E7987">
        <f>[1]RechargeReductions!G7987*1.9835</f>
        <v>0</v>
      </c>
      <c r="F7987" s="19">
        <f t="shared" si="627"/>
        <v>0</v>
      </c>
      <c r="G7987">
        <f>[1]RechargeReductions!I7987*1.9835</f>
        <v>0</v>
      </c>
      <c r="H7987" s="19">
        <f t="shared" si="628"/>
        <v>0</v>
      </c>
      <c r="I7987">
        <f>[1]RechargeReductions!L7987*1.9835</f>
        <v>0</v>
      </c>
      <c r="J7987" s="19">
        <f t="shared" si="629"/>
        <v>0</v>
      </c>
      <c r="K7987">
        <f>LOOKUP(B7987,[1]MaxFinancial!$A$2:$A$27,[1]MaxFinancial!$B$2:$B$27)</f>
        <v>-3.92</v>
      </c>
    </row>
    <row r="7988" spans="1:11">
      <c r="A7988" s="13">
        <v>41529</v>
      </c>
      <c r="B7988" s="19">
        <f t="shared" si="625"/>
        <v>2013</v>
      </c>
      <c r="C7988">
        <f>[1]RechargeReductions!Q7988*1.9835</f>
        <v>0</v>
      </c>
      <c r="D7988" s="19">
        <f t="shared" si="626"/>
        <v>0</v>
      </c>
      <c r="E7988">
        <f>[1]RechargeReductions!G7988*1.9835</f>
        <v>0</v>
      </c>
      <c r="F7988" s="19">
        <f t="shared" si="627"/>
        <v>0</v>
      </c>
      <c r="G7988">
        <f>[1]RechargeReductions!I7988*1.9835</f>
        <v>0</v>
      </c>
      <c r="H7988" s="19">
        <f t="shared" si="628"/>
        <v>0</v>
      </c>
      <c r="I7988">
        <f>[1]RechargeReductions!L7988*1.9835</f>
        <v>0</v>
      </c>
      <c r="J7988" s="19">
        <f t="shared" si="629"/>
        <v>0</v>
      </c>
      <c r="K7988">
        <f>LOOKUP(B7988,[1]MaxFinancial!$A$2:$A$27,[1]MaxFinancial!$B$2:$B$27)</f>
        <v>-3.92</v>
      </c>
    </row>
    <row r="7989" spans="1:11">
      <c r="A7989" s="13">
        <v>41530</v>
      </c>
      <c r="B7989" s="19">
        <f t="shared" si="625"/>
        <v>2013</v>
      </c>
      <c r="C7989">
        <f>[1]RechargeReductions!Q7989*1.9835</f>
        <v>0</v>
      </c>
      <c r="D7989" s="19">
        <f t="shared" si="626"/>
        <v>0</v>
      </c>
      <c r="E7989">
        <f>[1]RechargeReductions!G7989*1.9835</f>
        <v>0</v>
      </c>
      <c r="F7989" s="19">
        <f t="shared" si="627"/>
        <v>0</v>
      </c>
      <c r="G7989">
        <f>[1]RechargeReductions!I7989*1.9835</f>
        <v>0</v>
      </c>
      <c r="H7989" s="19">
        <f t="shared" si="628"/>
        <v>0</v>
      </c>
      <c r="I7989">
        <f>[1]RechargeReductions!L7989*1.9835</f>
        <v>0</v>
      </c>
      <c r="J7989" s="19">
        <f t="shared" si="629"/>
        <v>0</v>
      </c>
      <c r="K7989">
        <f>LOOKUP(B7989,[1]MaxFinancial!$A$2:$A$27,[1]MaxFinancial!$B$2:$B$27)</f>
        <v>-3.92</v>
      </c>
    </row>
    <row r="7990" spans="1:11">
      <c r="A7990" s="13">
        <v>41531</v>
      </c>
      <c r="B7990" s="19">
        <f t="shared" si="625"/>
        <v>2013</v>
      </c>
      <c r="C7990">
        <f>[1]RechargeReductions!Q7990*1.9835</f>
        <v>0</v>
      </c>
      <c r="D7990" s="19">
        <f t="shared" si="626"/>
        <v>0</v>
      </c>
      <c r="E7990">
        <f>[1]RechargeReductions!G7990*1.9835</f>
        <v>0</v>
      </c>
      <c r="F7990" s="19">
        <f t="shared" si="627"/>
        <v>0</v>
      </c>
      <c r="G7990">
        <f>[1]RechargeReductions!I7990*1.9835</f>
        <v>0</v>
      </c>
      <c r="H7990" s="19">
        <f t="shared" si="628"/>
        <v>0</v>
      </c>
      <c r="I7990">
        <f>[1]RechargeReductions!L7990*1.9835</f>
        <v>0</v>
      </c>
      <c r="J7990" s="19">
        <f t="shared" si="629"/>
        <v>0</v>
      </c>
      <c r="K7990">
        <f>LOOKUP(B7990,[1]MaxFinancial!$A$2:$A$27,[1]MaxFinancial!$B$2:$B$27)</f>
        <v>-3.92</v>
      </c>
    </row>
    <row r="7991" spans="1:11">
      <c r="A7991" s="13">
        <v>41532</v>
      </c>
      <c r="B7991" s="19">
        <f t="shared" si="625"/>
        <v>2013</v>
      </c>
      <c r="C7991">
        <f>[1]RechargeReductions!Q7991*1.9835</f>
        <v>0</v>
      </c>
      <c r="D7991" s="19">
        <f t="shared" si="626"/>
        <v>0</v>
      </c>
      <c r="E7991">
        <f>[1]RechargeReductions!G7991*1.9835</f>
        <v>0</v>
      </c>
      <c r="F7991" s="19">
        <f t="shared" si="627"/>
        <v>0</v>
      </c>
      <c r="G7991">
        <f>[1]RechargeReductions!I7991*1.9835</f>
        <v>0</v>
      </c>
      <c r="H7991" s="19">
        <f t="shared" si="628"/>
        <v>0</v>
      </c>
      <c r="I7991">
        <f>[1]RechargeReductions!L7991*1.9835</f>
        <v>0</v>
      </c>
      <c r="J7991" s="19">
        <f t="shared" si="629"/>
        <v>0</v>
      </c>
      <c r="K7991">
        <f>LOOKUP(B7991,[1]MaxFinancial!$A$2:$A$27,[1]MaxFinancial!$B$2:$B$27)</f>
        <v>-3.92</v>
      </c>
    </row>
    <row r="7992" spans="1:11">
      <c r="A7992" s="13">
        <v>41533</v>
      </c>
      <c r="B7992" s="19">
        <f t="shared" si="625"/>
        <v>2013</v>
      </c>
      <c r="C7992">
        <f>[1]RechargeReductions!Q7992*1.9835</f>
        <v>0</v>
      </c>
      <c r="D7992" s="19">
        <f t="shared" si="626"/>
        <v>0</v>
      </c>
      <c r="E7992">
        <f>[1]RechargeReductions!G7992*1.9835</f>
        <v>0</v>
      </c>
      <c r="F7992" s="19">
        <f t="shared" si="627"/>
        <v>0</v>
      </c>
      <c r="G7992">
        <f>[1]RechargeReductions!I7992*1.9835</f>
        <v>0</v>
      </c>
      <c r="H7992" s="19">
        <f t="shared" si="628"/>
        <v>0</v>
      </c>
      <c r="I7992">
        <f>[1]RechargeReductions!L7992*1.9835</f>
        <v>0</v>
      </c>
      <c r="J7992" s="19">
        <f t="shared" si="629"/>
        <v>0</v>
      </c>
      <c r="K7992">
        <f>LOOKUP(B7992,[1]MaxFinancial!$A$2:$A$27,[1]MaxFinancial!$B$2:$B$27)</f>
        <v>-3.92</v>
      </c>
    </row>
    <row r="7993" spans="1:11">
      <c r="A7993" s="13">
        <v>41534</v>
      </c>
      <c r="B7993" s="19">
        <f t="shared" si="625"/>
        <v>2013</v>
      </c>
      <c r="C7993">
        <f>[1]RechargeReductions!Q7993*1.9835</f>
        <v>0</v>
      </c>
      <c r="D7993" s="19">
        <f t="shared" si="626"/>
        <v>0</v>
      </c>
      <c r="E7993">
        <f>[1]RechargeReductions!G7993*1.9835</f>
        <v>0</v>
      </c>
      <c r="F7993" s="19">
        <f t="shared" si="627"/>
        <v>0</v>
      </c>
      <c r="G7993">
        <f>[1]RechargeReductions!I7993*1.9835</f>
        <v>0</v>
      </c>
      <c r="H7993" s="19">
        <f t="shared" si="628"/>
        <v>0</v>
      </c>
      <c r="I7993">
        <f>[1]RechargeReductions!L7993*1.9835</f>
        <v>0</v>
      </c>
      <c r="J7993" s="19">
        <f t="shared" si="629"/>
        <v>0</v>
      </c>
      <c r="K7993">
        <f>LOOKUP(B7993,[1]MaxFinancial!$A$2:$A$27,[1]MaxFinancial!$B$2:$B$27)</f>
        <v>-3.92</v>
      </c>
    </row>
    <row r="7994" spans="1:11">
      <c r="A7994" s="13">
        <v>41535</v>
      </c>
      <c r="B7994" s="19">
        <f t="shared" si="625"/>
        <v>2013</v>
      </c>
      <c r="C7994">
        <f>[1]RechargeReductions!Q7994*1.9835</f>
        <v>0</v>
      </c>
      <c r="D7994" s="19">
        <f t="shared" si="626"/>
        <v>0</v>
      </c>
      <c r="E7994">
        <f>[1]RechargeReductions!G7994*1.9835</f>
        <v>0</v>
      </c>
      <c r="F7994" s="19">
        <f t="shared" si="627"/>
        <v>0</v>
      </c>
      <c r="G7994">
        <f>[1]RechargeReductions!I7994*1.9835</f>
        <v>0</v>
      </c>
      <c r="H7994" s="19">
        <f t="shared" si="628"/>
        <v>0</v>
      </c>
      <c r="I7994">
        <f>[1]RechargeReductions!L7994*1.9835</f>
        <v>0</v>
      </c>
      <c r="J7994" s="19">
        <f t="shared" si="629"/>
        <v>0</v>
      </c>
      <c r="K7994">
        <f>LOOKUP(B7994,[1]MaxFinancial!$A$2:$A$27,[1]MaxFinancial!$B$2:$B$27)</f>
        <v>-3.92</v>
      </c>
    </row>
    <row r="7995" spans="1:11">
      <c r="A7995" s="13">
        <v>41536</v>
      </c>
      <c r="B7995" s="19">
        <f t="shared" si="625"/>
        <v>2013</v>
      </c>
      <c r="C7995">
        <f>[1]RechargeReductions!Q7995*1.9835</f>
        <v>0</v>
      </c>
      <c r="D7995" s="19">
        <f t="shared" si="626"/>
        <v>0</v>
      </c>
      <c r="E7995">
        <f>[1]RechargeReductions!G7995*1.9835</f>
        <v>0</v>
      </c>
      <c r="F7995" s="19">
        <f t="shared" si="627"/>
        <v>0</v>
      </c>
      <c r="G7995">
        <f>[1]RechargeReductions!I7995*1.9835</f>
        <v>0</v>
      </c>
      <c r="H7995" s="19">
        <f t="shared" si="628"/>
        <v>0</v>
      </c>
      <c r="I7995">
        <f>[1]RechargeReductions!L7995*1.9835</f>
        <v>0</v>
      </c>
      <c r="J7995" s="19">
        <f t="shared" si="629"/>
        <v>0</v>
      </c>
      <c r="K7995">
        <f>LOOKUP(B7995,[1]MaxFinancial!$A$2:$A$27,[1]MaxFinancial!$B$2:$B$27)</f>
        <v>-3.92</v>
      </c>
    </row>
    <row r="7996" spans="1:11">
      <c r="A7996" s="13">
        <v>41537</v>
      </c>
      <c r="B7996" s="19">
        <f t="shared" si="625"/>
        <v>2013</v>
      </c>
      <c r="C7996">
        <f>[1]RechargeReductions!Q7996*1.9835</f>
        <v>0</v>
      </c>
      <c r="D7996" s="19">
        <f t="shared" si="626"/>
        <v>0</v>
      </c>
      <c r="E7996">
        <f>[1]RechargeReductions!G7996*1.9835</f>
        <v>0</v>
      </c>
      <c r="F7996" s="19">
        <f t="shared" si="627"/>
        <v>0</v>
      </c>
      <c r="G7996">
        <f>[1]RechargeReductions!I7996*1.9835</f>
        <v>0</v>
      </c>
      <c r="H7996" s="19">
        <f t="shared" si="628"/>
        <v>0</v>
      </c>
      <c r="I7996">
        <f>[1]RechargeReductions!L7996*1.9835</f>
        <v>0</v>
      </c>
      <c r="J7996" s="19">
        <f t="shared" si="629"/>
        <v>0</v>
      </c>
      <c r="K7996">
        <f>LOOKUP(B7996,[1]MaxFinancial!$A$2:$A$27,[1]MaxFinancial!$B$2:$B$27)</f>
        <v>-3.92</v>
      </c>
    </row>
    <row r="7997" spans="1:11">
      <c r="A7997" s="13">
        <v>41538</v>
      </c>
      <c r="B7997" s="19">
        <f t="shared" si="625"/>
        <v>2013</v>
      </c>
      <c r="C7997">
        <f>[1]RechargeReductions!Q7997*1.9835</f>
        <v>0</v>
      </c>
      <c r="D7997" s="19">
        <f t="shared" si="626"/>
        <v>0</v>
      </c>
      <c r="E7997">
        <f>[1]RechargeReductions!G7997*1.9835</f>
        <v>0</v>
      </c>
      <c r="F7997" s="19">
        <f t="shared" si="627"/>
        <v>0</v>
      </c>
      <c r="G7997">
        <f>[1]RechargeReductions!I7997*1.9835</f>
        <v>0</v>
      </c>
      <c r="H7997" s="19">
        <f t="shared" si="628"/>
        <v>0</v>
      </c>
      <c r="I7997">
        <f>[1]RechargeReductions!L7997*1.9835</f>
        <v>0</v>
      </c>
      <c r="J7997" s="19">
        <f t="shared" si="629"/>
        <v>0</v>
      </c>
      <c r="K7997">
        <f>LOOKUP(B7997,[1]MaxFinancial!$A$2:$A$27,[1]MaxFinancial!$B$2:$B$27)</f>
        <v>-3.92</v>
      </c>
    </row>
    <row r="7998" spans="1:11">
      <c r="A7998" s="13">
        <v>41539</v>
      </c>
      <c r="B7998" s="19">
        <f t="shared" si="625"/>
        <v>2013</v>
      </c>
      <c r="C7998">
        <f>[1]RechargeReductions!Q7998*1.9835</f>
        <v>0</v>
      </c>
      <c r="D7998" s="19">
        <f t="shared" si="626"/>
        <v>0</v>
      </c>
      <c r="E7998">
        <f>[1]RechargeReductions!G7998*1.9835</f>
        <v>0</v>
      </c>
      <c r="F7998" s="19">
        <f t="shared" si="627"/>
        <v>0</v>
      </c>
      <c r="G7998">
        <f>[1]RechargeReductions!I7998*1.9835</f>
        <v>0</v>
      </c>
      <c r="H7998" s="19">
        <f t="shared" si="628"/>
        <v>0</v>
      </c>
      <c r="I7998">
        <f>[1]RechargeReductions!L7998*1.9835</f>
        <v>0</v>
      </c>
      <c r="J7998" s="19">
        <f t="shared" si="629"/>
        <v>0</v>
      </c>
      <c r="K7998">
        <f>LOOKUP(B7998,[1]MaxFinancial!$A$2:$A$27,[1]MaxFinancial!$B$2:$B$27)</f>
        <v>-3.92</v>
      </c>
    </row>
    <row r="7999" spans="1:11">
      <c r="A7999" s="13">
        <v>41540</v>
      </c>
      <c r="B7999" s="19">
        <f t="shared" si="625"/>
        <v>2013</v>
      </c>
      <c r="C7999">
        <f>[1]RechargeReductions!Q7999*1.9835</f>
        <v>0</v>
      </c>
      <c r="D7999" s="19">
        <f t="shared" si="626"/>
        <v>0</v>
      </c>
      <c r="E7999">
        <f>[1]RechargeReductions!G7999*1.9835</f>
        <v>0</v>
      </c>
      <c r="F7999" s="19">
        <f t="shared" si="627"/>
        <v>0</v>
      </c>
      <c r="G7999">
        <f>[1]RechargeReductions!I7999*1.9835</f>
        <v>0</v>
      </c>
      <c r="H7999" s="19">
        <f t="shared" si="628"/>
        <v>0</v>
      </c>
      <c r="I7999">
        <f>[1]RechargeReductions!L7999*1.9835</f>
        <v>0</v>
      </c>
      <c r="J7999" s="19">
        <f t="shared" si="629"/>
        <v>0</v>
      </c>
      <c r="K7999">
        <f>LOOKUP(B7999,[1]MaxFinancial!$A$2:$A$27,[1]MaxFinancial!$B$2:$B$27)</f>
        <v>-3.92</v>
      </c>
    </row>
    <row r="8000" spans="1:11">
      <c r="A8000" s="13">
        <v>41541</v>
      </c>
      <c r="B8000" s="19">
        <f t="shared" si="625"/>
        <v>2013</v>
      </c>
      <c r="C8000">
        <f>[1]RechargeReductions!Q8000*1.9835</f>
        <v>0</v>
      </c>
      <c r="D8000" s="19">
        <f t="shared" si="626"/>
        <v>0</v>
      </c>
      <c r="E8000">
        <f>[1]RechargeReductions!G8000*1.9835</f>
        <v>0</v>
      </c>
      <c r="F8000" s="19">
        <f t="shared" si="627"/>
        <v>0</v>
      </c>
      <c r="G8000">
        <f>[1]RechargeReductions!I8000*1.9835</f>
        <v>0</v>
      </c>
      <c r="H8000" s="19">
        <f t="shared" si="628"/>
        <v>0</v>
      </c>
      <c r="I8000">
        <f>[1]RechargeReductions!L8000*1.9835</f>
        <v>0</v>
      </c>
      <c r="J8000" s="19">
        <f t="shared" si="629"/>
        <v>0</v>
      </c>
      <c r="K8000">
        <f>LOOKUP(B8000,[1]MaxFinancial!$A$2:$A$27,[1]MaxFinancial!$B$2:$B$27)</f>
        <v>-3.92</v>
      </c>
    </row>
    <row r="8001" spans="1:11">
      <c r="A8001" s="13">
        <v>41542</v>
      </c>
      <c r="B8001" s="19">
        <f t="shared" si="625"/>
        <v>2013</v>
      </c>
      <c r="C8001">
        <f>[1]RechargeReductions!Q8001*1.9835</f>
        <v>0</v>
      </c>
      <c r="D8001" s="19">
        <f t="shared" si="626"/>
        <v>0</v>
      </c>
      <c r="E8001">
        <f>[1]RechargeReductions!G8001*1.9835</f>
        <v>0</v>
      </c>
      <c r="F8001" s="19">
        <f t="shared" si="627"/>
        <v>0</v>
      </c>
      <c r="G8001">
        <f>[1]RechargeReductions!I8001*1.9835</f>
        <v>0</v>
      </c>
      <c r="H8001" s="19">
        <f t="shared" si="628"/>
        <v>0</v>
      </c>
      <c r="I8001">
        <f>[1]RechargeReductions!L8001*1.9835</f>
        <v>0</v>
      </c>
      <c r="J8001" s="19">
        <f t="shared" si="629"/>
        <v>0</v>
      </c>
      <c r="K8001">
        <f>LOOKUP(B8001,[1]MaxFinancial!$A$2:$A$27,[1]MaxFinancial!$B$2:$B$27)</f>
        <v>-3.92</v>
      </c>
    </row>
    <row r="8002" spans="1:11">
      <c r="A8002" s="13">
        <v>41543</v>
      </c>
      <c r="B8002" s="19">
        <f t="shared" si="625"/>
        <v>2013</v>
      </c>
      <c r="C8002">
        <f>[1]RechargeReductions!Q8002*1.9835</f>
        <v>0</v>
      </c>
      <c r="D8002" s="19">
        <f t="shared" si="626"/>
        <v>0</v>
      </c>
      <c r="E8002">
        <f>[1]RechargeReductions!G8002*1.9835</f>
        <v>0</v>
      </c>
      <c r="F8002" s="19">
        <f t="shared" si="627"/>
        <v>0</v>
      </c>
      <c r="G8002">
        <f>[1]RechargeReductions!I8002*1.9835</f>
        <v>0</v>
      </c>
      <c r="H8002" s="19">
        <f t="shared" si="628"/>
        <v>0</v>
      </c>
      <c r="I8002">
        <f>[1]RechargeReductions!L8002*1.9835</f>
        <v>0</v>
      </c>
      <c r="J8002" s="19">
        <f t="shared" si="629"/>
        <v>0</v>
      </c>
      <c r="K8002">
        <f>LOOKUP(B8002,[1]MaxFinancial!$A$2:$A$27,[1]MaxFinancial!$B$2:$B$27)</f>
        <v>-3.92</v>
      </c>
    </row>
    <row r="8003" spans="1:11">
      <c r="A8003" s="13">
        <v>41544</v>
      </c>
      <c r="B8003" s="19">
        <f t="shared" ref="B8003:B8066" si="630">YEAR(A8003+61)</f>
        <v>2013</v>
      </c>
      <c r="C8003">
        <f>[1]RechargeReductions!Q8003*1.9835</f>
        <v>0</v>
      </c>
      <c r="D8003" s="19">
        <f t="shared" ref="D8003:D8066" si="631">IF(C8003&gt;300,1,0)</f>
        <v>0</v>
      </c>
      <c r="E8003">
        <f>[1]RechargeReductions!G8003*1.9835</f>
        <v>0</v>
      </c>
      <c r="F8003" s="19">
        <f t="shared" ref="F8003:F8066" si="632">IF(E8003&gt;300,1,0)</f>
        <v>0</v>
      </c>
      <c r="G8003">
        <f>[1]RechargeReductions!I8003*1.9835</f>
        <v>0</v>
      </c>
      <c r="H8003" s="19">
        <f t="shared" ref="H8003:H8066" si="633">IF(G8003&gt;0,1,0)</f>
        <v>0</v>
      </c>
      <c r="I8003">
        <f>[1]RechargeReductions!L8003*1.9835</f>
        <v>0</v>
      </c>
      <c r="J8003" s="19">
        <f t="shared" ref="J8003:J8066" si="634">IF(I8003&gt;0,1,0)</f>
        <v>0</v>
      </c>
      <c r="K8003">
        <f>LOOKUP(B8003,[1]MaxFinancial!$A$2:$A$27,[1]MaxFinancial!$B$2:$B$27)</f>
        <v>-3.92</v>
      </c>
    </row>
    <row r="8004" spans="1:11">
      <c r="A8004" s="13">
        <v>41545</v>
      </c>
      <c r="B8004" s="19">
        <f t="shared" si="630"/>
        <v>2013</v>
      </c>
      <c r="C8004">
        <f>[1]RechargeReductions!Q8004*1.9835</f>
        <v>0</v>
      </c>
      <c r="D8004" s="19">
        <f t="shared" si="631"/>
        <v>0</v>
      </c>
      <c r="E8004">
        <f>[1]RechargeReductions!G8004*1.9835</f>
        <v>0</v>
      </c>
      <c r="F8004" s="19">
        <f t="shared" si="632"/>
        <v>0</v>
      </c>
      <c r="G8004">
        <f>[1]RechargeReductions!I8004*1.9835</f>
        <v>0</v>
      </c>
      <c r="H8004" s="19">
        <f t="shared" si="633"/>
        <v>0</v>
      </c>
      <c r="I8004">
        <f>[1]RechargeReductions!L8004*1.9835</f>
        <v>0</v>
      </c>
      <c r="J8004" s="19">
        <f t="shared" si="634"/>
        <v>0</v>
      </c>
      <c r="K8004">
        <f>LOOKUP(B8004,[1]MaxFinancial!$A$2:$A$27,[1]MaxFinancial!$B$2:$B$27)</f>
        <v>-3.92</v>
      </c>
    </row>
    <row r="8005" spans="1:11">
      <c r="A8005" s="13">
        <v>41546</v>
      </c>
      <c r="B8005" s="19">
        <f t="shared" si="630"/>
        <v>2013</v>
      </c>
      <c r="C8005">
        <f>[1]RechargeReductions!Q8005*1.9835</f>
        <v>0</v>
      </c>
      <c r="D8005" s="19">
        <f t="shared" si="631"/>
        <v>0</v>
      </c>
      <c r="E8005">
        <f>[1]RechargeReductions!G8005*1.9835</f>
        <v>0</v>
      </c>
      <c r="F8005" s="19">
        <f t="shared" si="632"/>
        <v>0</v>
      </c>
      <c r="G8005">
        <f>[1]RechargeReductions!I8005*1.9835</f>
        <v>0</v>
      </c>
      <c r="H8005" s="19">
        <f t="shared" si="633"/>
        <v>0</v>
      </c>
      <c r="I8005">
        <f>[1]RechargeReductions!L8005*1.9835</f>
        <v>0</v>
      </c>
      <c r="J8005" s="19">
        <f t="shared" si="634"/>
        <v>0</v>
      </c>
      <c r="K8005">
        <f>LOOKUP(B8005,[1]MaxFinancial!$A$2:$A$27,[1]MaxFinancial!$B$2:$B$27)</f>
        <v>-3.92</v>
      </c>
    </row>
    <row r="8006" spans="1:11">
      <c r="A8006" s="13">
        <v>41547</v>
      </c>
      <c r="B8006" s="19">
        <f t="shared" si="630"/>
        <v>2013</v>
      </c>
      <c r="C8006">
        <f>[1]RechargeReductions!Q8006*1.9835</f>
        <v>0</v>
      </c>
      <c r="D8006" s="19">
        <f t="shared" si="631"/>
        <v>0</v>
      </c>
      <c r="E8006">
        <f>[1]RechargeReductions!G8006*1.9835</f>
        <v>0</v>
      </c>
      <c r="F8006" s="19">
        <f t="shared" si="632"/>
        <v>0</v>
      </c>
      <c r="G8006">
        <f>[1]RechargeReductions!I8006*1.9835</f>
        <v>0</v>
      </c>
      <c r="H8006" s="19">
        <f t="shared" si="633"/>
        <v>0</v>
      </c>
      <c r="I8006">
        <f>[1]RechargeReductions!L8006*1.9835</f>
        <v>0</v>
      </c>
      <c r="J8006" s="19">
        <f t="shared" si="634"/>
        <v>0</v>
      </c>
      <c r="K8006">
        <f>LOOKUP(B8006,[1]MaxFinancial!$A$2:$A$27,[1]MaxFinancial!$B$2:$B$27)</f>
        <v>-3.92</v>
      </c>
    </row>
    <row r="8007" spans="1:11">
      <c r="A8007" s="13">
        <v>41548</v>
      </c>
      <c r="B8007" s="19">
        <f t="shared" si="630"/>
        <v>2013</v>
      </c>
      <c r="C8007">
        <f>[1]RechargeReductions!Q8007*1.9835</f>
        <v>0</v>
      </c>
      <c r="D8007" s="19">
        <f t="shared" si="631"/>
        <v>0</v>
      </c>
      <c r="E8007">
        <f>[1]RechargeReductions!G8007*1.9835</f>
        <v>0</v>
      </c>
      <c r="F8007" s="19">
        <f t="shared" si="632"/>
        <v>0</v>
      </c>
      <c r="G8007">
        <f>[1]RechargeReductions!I8007*1.9835</f>
        <v>0</v>
      </c>
      <c r="H8007" s="19">
        <f t="shared" si="633"/>
        <v>0</v>
      </c>
      <c r="I8007">
        <f>[1]RechargeReductions!L8007*1.9835</f>
        <v>0</v>
      </c>
      <c r="J8007" s="19">
        <f t="shared" si="634"/>
        <v>0</v>
      </c>
      <c r="K8007">
        <f>LOOKUP(B8007,[1]MaxFinancial!$A$2:$A$27,[1]MaxFinancial!$B$2:$B$27)</f>
        <v>-3.92</v>
      </c>
    </row>
    <row r="8008" spans="1:11">
      <c r="A8008" s="13">
        <v>41549</v>
      </c>
      <c r="B8008" s="19">
        <f t="shared" si="630"/>
        <v>2013</v>
      </c>
      <c r="C8008">
        <f>[1]RechargeReductions!Q8008*1.9835</f>
        <v>0</v>
      </c>
      <c r="D8008" s="19">
        <f t="shared" si="631"/>
        <v>0</v>
      </c>
      <c r="E8008">
        <f>[1]RechargeReductions!G8008*1.9835</f>
        <v>0</v>
      </c>
      <c r="F8008" s="19">
        <f t="shared" si="632"/>
        <v>0</v>
      </c>
      <c r="G8008">
        <f>[1]RechargeReductions!I8008*1.9835</f>
        <v>0</v>
      </c>
      <c r="H8008" s="19">
        <f t="shared" si="633"/>
        <v>0</v>
      </c>
      <c r="I8008">
        <f>[1]RechargeReductions!L8008*1.9835</f>
        <v>0</v>
      </c>
      <c r="J8008" s="19">
        <f t="shared" si="634"/>
        <v>0</v>
      </c>
      <c r="K8008">
        <f>LOOKUP(B8008,[1]MaxFinancial!$A$2:$A$27,[1]MaxFinancial!$B$2:$B$27)</f>
        <v>-3.92</v>
      </c>
    </row>
    <row r="8009" spans="1:11">
      <c r="A8009" s="13">
        <v>41550</v>
      </c>
      <c r="B8009" s="19">
        <f t="shared" si="630"/>
        <v>2013</v>
      </c>
      <c r="C8009">
        <f>[1]RechargeReductions!Q8009*1.9835</f>
        <v>0</v>
      </c>
      <c r="D8009" s="19">
        <f t="shared" si="631"/>
        <v>0</v>
      </c>
      <c r="E8009">
        <f>[1]RechargeReductions!G8009*1.9835</f>
        <v>0</v>
      </c>
      <c r="F8009" s="19">
        <f t="shared" si="632"/>
        <v>0</v>
      </c>
      <c r="G8009">
        <f>[1]RechargeReductions!I8009*1.9835</f>
        <v>0</v>
      </c>
      <c r="H8009" s="19">
        <f t="shared" si="633"/>
        <v>0</v>
      </c>
      <c r="I8009">
        <f>[1]RechargeReductions!L8009*1.9835</f>
        <v>0</v>
      </c>
      <c r="J8009" s="19">
        <f t="shared" si="634"/>
        <v>0</v>
      </c>
      <c r="K8009">
        <f>LOOKUP(B8009,[1]MaxFinancial!$A$2:$A$27,[1]MaxFinancial!$B$2:$B$27)</f>
        <v>-3.92</v>
      </c>
    </row>
    <row r="8010" spans="1:11">
      <c r="A8010" s="13">
        <v>41551</v>
      </c>
      <c r="B8010" s="19">
        <f t="shared" si="630"/>
        <v>2013</v>
      </c>
      <c r="C8010">
        <f>[1]RechargeReductions!Q8010*1.9835</f>
        <v>0</v>
      </c>
      <c r="D8010" s="19">
        <f t="shared" si="631"/>
        <v>0</v>
      </c>
      <c r="E8010">
        <f>[1]RechargeReductions!G8010*1.9835</f>
        <v>0</v>
      </c>
      <c r="F8010" s="19">
        <f t="shared" si="632"/>
        <v>0</v>
      </c>
      <c r="G8010">
        <f>[1]RechargeReductions!I8010*1.9835</f>
        <v>0</v>
      </c>
      <c r="H8010" s="19">
        <f t="shared" si="633"/>
        <v>0</v>
      </c>
      <c r="I8010">
        <f>[1]RechargeReductions!L8010*1.9835</f>
        <v>0</v>
      </c>
      <c r="J8010" s="19">
        <f t="shared" si="634"/>
        <v>0</v>
      </c>
      <c r="K8010">
        <f>LOOKUP(B8010,[1]MaxFinancial!$A$2:$A$27,[1]MaxFinancial!$B$2:$B$27)</f>
        <v>-3.92</v>
      </c>
    </row>
    <row r="8011" spans="1:11">
      <c r="A8011" s="13">
        <v>41552</v>
      </c>
      <c r="B8011" s="19">
        <f t="shared" si="630"/>
        <v>2013</v>
      </c>
      <c r="C8011">
        <f>[1]RechargeReductions!Q8011*1.9835</f>
        <v>0</v>
      </c>
      <c r="D8011" s="19">
        <f t="shared" si="631"/>
        <v>0</v>
      </c>
      <c r="E8011">
        <f>[1]RechargeReductions!G8011*1.9835</f>
        <v>0</v>
      </c>
      <c r="F8011" s="19">
        <f t="shared" si="632"/>
        <v>0</v>
      </c>
      <c r="G8011">
        <f>[1]RechargeReductions!I8011*1.9835</f>
        <v>0</v>
      </c>
      <c r="H8011" s="19">
        <f t="shared" si="633"/>
        <v>0</v>
      </c>
      <c r="I8011">
        <f>[1]RechargeReductions!L8011*1.9835</f>
        <v>0</v>
      </c>
      <c r="J8011" s="19">
        <f t="shared" si="634"/>
        <v>0</v>
      </c>
      <c r="K8011">
        <f>LOOKUP(B8011,[1]MaxFinancial!$A$2:$A$27,[1]MaxFinancial!$B$2:$B$27)</f>
        <v>-3.92</v>
      </c>
    </row>
    <row r="8012" spans="1:11">
      <c r="A8012" s="13">
        <v>41553</v>
      </c>
      <c r="B8012" s="19">
        <f t="shared" si="630"/>
        <v>2013</v>
      </c>
      <c r="C8012">
        <f>[1]RechargeReductions!Q8012*1.9835</f>
        <v>0</v>
      </c>
      <c r="D8012" s="19">
        <f t="shared" si="631"/>
        <v>0</v>
      </c>
      <c r="E8012">
        <f>[1]RechargeReductions!G8012*1.9835</f>
        <v>0</v>
      </c>
      <c r="F8012" s="19">
        <f t="shared" si="632"/>
        <v>0</v>
      </c>
      <c r="G8012">
        <f>[1]RechargeReductions!I8012*1.9835</f>
        <v>0</v>
      </c>
      <c r="H8012" s="19">
        <f t="shared" si="633"/>
        <v>0</v>
      </c>
      <c r="I8012">
        <f>[1]RechargeReductions!L8012*1.9835</f>
        <v>0</v>
      </c>
      <c r="J8012" s="19">
        <f t="shared" si="634"/>
        <v>0</v>
      </c>
      <c r="K8012">
        <f>LOOKUP(B8012,[1]MaxFinancial!$A$2:$A$27,[1]MaxFinancial!$B$2:$B$27)</f>
        <v>-3.92</v>
      </c>
    </row>
    <row r="8013" spans="1:11">
      <c r="A8013" s="13">
        <v>41554</v>
      </c>
      <c r="B8013" s="19">
        <f t="shared" si="630"/>
        <v>2013</v>
      </c>
      <c r="C8013">
        <f>[1]RechargeReductions!Q8013*1.9835</f>
        <v>0</v>
      </c>
      <c r="D8013" s="19">
        <f t="shared" si="631"/>
        <v>0</v>
      </c>
      <c r="E8013">
        <f>[1]RechargeReductions!G8013*1.9835</f>
        <v>0</v>
      </c>
      <c r="F8013" s="19">
        <f t="shared" si="632"/>
        <v>0</v>
      </c>
      <c r="G8013">
        <f>[1]RechargeReductions!I8013*1.9835</f>
        <v>0</v>
      </c>
      <c r="H8013" s="19">
        <f t="shared" si="633"/>
        <v>0</v>
      </c>
      <c r="I8013">
        <f>[1]RechargeReductions!L8013*1.9835</f>
        <v>0</v>
      </c>
      <c r="J8013" s="19">
        <f t="shared" si="634"/>
        <v>0</v>
      </c>
      <c r="K8013">
        <f>LOOKUP(B8013,[1]MaxFinancial!$A$2:$A$27,[1]MaxFinancial!$B$2:$B$27)</f>
        <v>-3.92</v>
      </c>
    </row>
    <row r="8014" spans="1:11">
      <c r="A8014" s="13">
        <v>41555</v>
      </c>
      <c r="B8014" s="19">
        <f t="shared" si="630"/>
        <v>2013</v>
      </c>
      <c r="C8014">
        <f>[1]RechargeReductions!Q8014*1.9835</f>
        <v>0</v>
      </c>
      <c r="D8014" s="19">
        <f t="shared" si="631"/>
        <v>0</v>
      </c>
      <c r="E8014">
        <f>[1]RechargeReductions!G8014*1.9835</f>
        <v>0</v>
      </c>
      <c r="F8014" s="19">
        <f t="shared" si="632"/>
        <v>0</v>
      </c>
      <c r="G8014">
        <f>[1]RechargeReductions!I8014*1.9835</f>
        <v>0</v>
      </c>
      <c r="H8014" s="19">
        <f t="shared" si="633"/>
        <v>0</v>
      </c>
      <c r="I8014">
        <f>[1]RechargeReductions!L8014*1.9835</f>
        <v>0</v>
      </c>
      <c r="J8014" s="19">
        <f t="shared" si="634"/>
        <v>0</v>
      </c>
      <c r="K8014">
        <f>LOOKUP(B8014,[1]MaxFinancial!$A$2:$A$27,[1]MaxFinancial!$B$2:$B$27)</f>
        <v>-3.92</v>
      </c>
    </row>
    <row r="8015" spans="1:11">
      <c r="A8015" s="13">
        <v>41556</v>
      </c>
      <c r="B8015" s="19">
        <f t="shared" si="630"/>
        <v>2013</v>
      </c>
      <c r="C8015">
        <f>[1]RechargeReductions!Q8015*1.9835</f>
        <v>0</v>
      </c>
      <c r="D8015" s="19">
        <f t="shared" si="631"/>
        <v>0</v>
      </c>
      <c r="E8015">
        <f>[1]RechargeReductions!G8015*1.9835</f>
        <v>0</v>
      </c>
      <c r="F8015" s="19">
        <f t="shared" si="632"/>
        <v>0</v>
      </c>
      <c r="G8015">
        <f>[1]RechargeReductions!I8015*1.9835</f>
        <v>0</v>
      </c>
      <c r="H8015" s="19">
        <f t="shared" si="633"/>
        <v>0</v>
      </c>
      <c r="I8015">
        <f>[1]RechargeReductions!L8015*1.9835</f>
        <v>0</v>
      </c>
      <c r="J8015" s="19">
        <f t="shared" si="634"/>
        <v>0</v>
      </c>
      <c r="K8015">
        <f>LOOKUP(B8015,[1]MaxFinancial!$A$2:$A$27,[1]MaxFinancial!$B$2:$B$27)</f>
        <v>-3.92</v>
      </c>
    </row>
    <row r="8016" spans="1:11">
      <c r="A8016" s="13">
        <v>41557</v>
      </c>
      <c r="B8016" s="19">
        <f t="shared" si="630"/>
        <v>2013</v>
      </c>
      <c r="C8016">
        <f>[1]RechargeReductions!Q8016*1.9835</f>
        <v>0</v>
      </c>
      <c r="D8016" s="19">
        <f t="shared" si="631"/>
        <v>0</v>
      </c>
      <c r="E8016">
        <f>[1]RechargeReductions!G8016*1.9835</f>
        <v>0</v>
      </c>
      <c r="F8016" s="19">
        <f t="shared" si="632"/>
        <v>0</v>
      </c>
      <c r="G8016">
        <f>[1]RechargeReductions!I8016*1.9835</f>
        <v>0</v>
      </c>
      <c r="H8016" s="19">
        <f t="shared" si="633"/>
        <v>0</v>
      </c>
      <c r="I8016">
        <f>[1]RechargeReductions!L8016*1.9835</f>
        <v>0</v>
      </c>
      <c r="J8016" s="19">
        <f t="shared" si="634"/>
        <v>0</v>
      </c>
      <c r="K8016">
        <f>LOOKUP(B8016,[1]MaxFinancial!$A$2:$A$27,[1]MaxFinancial!$B$2:$B$27)</f>
        <v>-3.92</v>
      </c>
    </row>
    <row r="8017" spans="1:11">
      <c r="A8017" s="13">
        <v>41558</v>
      </c>
      <c r="B8017" s="19">
        <f t="shared" si="630"/>
        <v>2013</v>
      </c>
      <c r="C8017">
        <f>[1]RechargeReductions!Q8017*1.9835</f>
        <v>0</v>
      </c>
      <c r="D8017" s="19">
        <f t="shared" si="631"/>
        <v>0</v>
      </c>
      <c r="E8017">
        <f>[1]RechargeReductions!G8017*1.9835</f>
        <v>0</v>
      </c>
      <c r="F8017" s="19">
        <f t="shared" si="632"/>
        <v>0</v>
      </c>
      <c r="G8017">
        <f>[1]RechargeReductions!I8017*1.9835</f>
        <v>0</v>
      </c>
      <c r="H8017" s="19">
        <f t="shared" si="633"/>
        <v>0</v>
      </c>
      <c r="I8017">
        <f>[1]RechargeReductions!L8017*1.9835</f>
        <v>0</v>
      </c>
      <c r="J8017" s="19">
        <f t="shared" si="634"/>
        <v>0</v>
      </c>
      <c r="K8017">
        <f>LOOKUP(B8017,[1]MaxFinancial!$A$2:$A$27,[1]MaxFinancial!$B$2:$B$27)</f>
        <v>-3.92</v>
      </c>
    </row>
    <row r="8018" spans="1:11">
      <c r="A8018" s="13">
        <v>41559</v>
      </c>
      <c r="B8018" s="19">
        <f t="shared" si="630"/>
        <v>2013</v>
      </c>
      <c r="C8018">
        <f>[1]RechargeReductions!Q8018*1.9835</f>
        <v>0</v>
      </c>
      <c r="D8018" s="19">
        <f t="shared" si="631"/>
        <v>0</v>
      </c>
      <c r="E8018">
        <f>[1]RechargeReductions!G8018*1.9835</f>
        <v>0</v>
      </c>
      <c r="F8018" s="19">
        <f t="shared" si="632"/>
        <v>0</v>
      </c>
      <c r="G8018">
        <f>[1]RechargeReductions!I8018*1.9835</f>
        <v>0</v>
      </c>
      <c r="H8018" s="19">
        <f t="shared" si="633"/>
        <v>0</v>
      </c>
      <c r="I8018">
        <f>[1]RechargeReductions!L8018*1.9835</f>
        <v>0</v>
      </c>
      <c r="J8018" s="19">
        <f t="shared" si="634"/>
        <v>0</v>
      </c>
      <c r="K8018">
        <f>LOOKUP(B8018,[1]MaxFinancial!$A$2:$A$27,[1]MaxFinancial!$B$2:$B$27)</f>
        <v>-3.92</v>
      </c>
    </row>
    <row r="8019" spans="1:11">
      <c r="A8019" s="13">
        <v>41560</v>
      </c>
      <c r="B8019" s="19">
        <f t="shared" si="630"/>
        <v>2013</v>
      </c>
      <c r="C8019">
        <f>[1]RechargeReductions!Q8019*1.9835</f>
        <v>0</v>
      </c>
      <c r="D8019" s="19">
        <f t="shared" si="631"/>
        <v>0</v>
      </c>
      <c r="E8019">
        <f>[1]RechargeReductions!G8019*1.9835</f>
        <v>0</v>
      </c>
      <c r="F8019" s="19">
        <f t="shared" si="632"/>
        <v>0</v>
      </c>
      <c r="G8019">
        <f>[1]RechargeReductions!I8019*1.9835</f>
        <v>0</v>
      </c>
      <c r="H8019" s="19">
        <f t="shared" si="633"/>
        <v>0</v>
      </c>
      <c r="I8019">
        <f>[1]RechargeReductions!L8019*1.9835</f>
        <v>0</v>
      </c>
      <c r="J8019" s="19">
        <f t="shared" si="634"/>
        <v>0</v>
      </c>
      <c r="K8019">
        <f>LOOKUP(B8019,[1]MaxFinancial!$A$2:$A$27,[1]MaxFinancial!$B$2:$B$27)</f>
        <v>-3.92</v>
      </c>
    </row>
    <row r="8020" spans="1:11">
      <c r="A8020" s="13">
        <v>41561</v>
      </c>
      <c r="B8020" s="19">
        <f t="shared" si="630"/>
        <v>2013</v>
      </c>
      <c r="C8020">
        <f>[1]RechargeReductions!Q8020*1.9835</f>
        <v>0</v>
      </c>
      <c r="D8020" s="19">
        <f t="shared" si="631"/>
        <v>0</v>
      </c>
      <c r="E8020">
        <f>[1]RechargeReductions!G8020*1.9835</f>
        <v>0</v>
      </c>
      <c r="F8020" s="19">
        <f t="shared" si="632"/>
        <v>0</v>
      </c>
      <c r="G8020">
        <f>[1]RechargeReductions!I8020*1.9835</f>
        <v>0</v>
      </c>
      <c r="H8020" s="19">
        <f t="shared" si="633"/>
        <v>0</v>
      </c>
      <c r="I8020">
        <f>[1]RechargeReductions!L8020*1.9835</f>
        <v>0</v>
      </c>
      <c r="J8020" s="19">
        <f t="shared" si="634"/>
        <v>0</v>
      </c>
      <c r="K8020">
        <f>LOOKUP(B8020,[1]MaxFinancial!$A$2:$A$27,[1]MaxFinancial!$B$2:$B$27)</f>
        <v>-3.92</v>
      </c>
    </row>
    <row r="8021" spans="1:11">
      <c r="A8021" s="13">
        <v>41562</v>
      </c>
      <c r="B8021" s="19">
        <f t="shared" si="630"/>
        <v>2013</v>
      </c>
      <c r="C8021">
        <f>[1]RechargeReductions!Q8021*1.9835</f>
        <v>0</v>
      </c>
      <c r="D8021" s="19">
        <f t="shared" si="631"/>
        <v>0</v>
      </c>
      <c r="E8021">
        <f>[1]RechargeReductions!G8021*1.9835</f>
        <v>0</v>
      </c>
      <c r="F8021" s="19">
        <f t="shared" si="632"/>
        <v>0</v>
      </c>
      <c r="G8021">
        <f>[1]RechargeReductions!I8021*1.9835</f>
        <v>0</v>
      </c>
      <c r="H8021" s="19">
        <f t="shared" si="633"/>
        <v>0</v>
      </c>
      <c r="I8021">
        <f>[1]RechargeReductions!L8021*1.9835</f>
        <v>0</v>
      </c>
      <c r="J8021" s="19">
        <f t="shared" si="634"/>
        <v>0</v>
      </c>
      <c r="K8021">
        <f>LOOKUP(B8021,[1]MaxFinancial!$A$2:$A$27,[1]MaxFinancial!$B$2:$B$27)</f>
        <v>-3.92</v>
      </c>
    </row>
    <row r="8022" spans="1:11">
      <c r="A8022" s="13">
        <v>41563</v>
      </c>
      <c r="B8022" s="19">
        <f t="shared" si="630"/>
        <v>2013</v>
      </c>
      <c r="C8022">
        <f>[1]RechargeReductions!Q8022*1.9835</f>
        <v>0</v>
      </c>
      <c r="D8022" s="19">
        <f t="shared" si="631"/>
        <v>0</v>
      </c>
      <c r="E8022">
        <f>[1]RechargeReductions!G8022*1.9835</f>
        <v>0</v>
      </c>
      <c r="F8022" s="19">
        <f t="shared" si="632"/>
        <v>0</v>
      </c>
      <c r="G8022">
        <f>[1]RechargeReductions!I8022*1.9835</f>
        <v>0</v>
      </c>
      <c r="H8022" s="19">
        <f t="shared" si="633"/>
        <v>0</v>
      </c>
      <c r="I8022">
        <f>[1]RechargeReductions!L8022*1.9835</f>
        <v>0</v>
      </c>
      <c r="J8022" s="19">
        <f t="shared" si="634"/>
        <v>0</v>
      </c>
      <c r="K8022">
        <f>LOOKUP(B8022,[1]MaxFinancial!$A$2:$A$27,[1]MaxFinancial!$B$2:$B$27)</f>
        <v>-3.92</v>
      </c>
    </row>
    <row r="8023" spans="1:11">
      <c r="A8023" s="13">
        <v>41564</v>
      </c>
      <c r="B8023" s="19">
        <f t="shared" si="630"/>
        <v>2013</v>
      </c>
      <c r="C8023">
        <f>[1]RechargeReductions!Q8023*1.9835</f>
        <v>0</v>
      </c>
      <c r="D8023" s="19">
        <f t="shared" si="631"/>
        <v>0</v>
      </c>
      <c r="E8023">
        <f>[1]RechargeReductions!G8023*1.9835</f>
        <v>0</v>
      </c>
      <c r="F8023" s="19">
        <f t="shared" si="632"/>
        <v>0</v>
      </c>
      <c r="G8023">
        <f>[1]RechargeReductions!I8023*1.9835</f>
        <v>0</v>
      </c>
      <c r="H8023" s="19">
        <f t="shared" si="633"/>
        <v>0</v>
      </c>
      <c r="I8023">
        <f>[1]RechargeReductions!L8023*1.9835</f>
        <v>0</v>
      </c>
      <c r="J8023" s="19">
        <f t="shared" si="634"/>
        <v>0</v>
      </c>
      <c r="K8023">
        <f>LOOKUP(B8023,[1]MaxFinancial!$A$2:$A$27,[1]MaxFinancial!$B$2:$B$27)</f>
        <v>-3.92</v>
      </c>
    </row>
    <row r="8024" spans="1:11">
      <c r="A8024" s="13">
        <v>41565</v>
      </c>
      <c r="B8024" s="19">
        <f t="shared" si="630"/>
        <v>2013</v>
      </c>
      <c r="C8024">
        <f>[1]RechargeReductions!Q8024*1.9835</f>
        <v>0</v>
      </c>
      <c r="D8024" s="19">
        <f t="shared" si="631"/>
        <v>0</v>
      </c>
      <c r="E8024">
        <f>[1]RechargeReductions!G8024*1.9835</f>
        <v>0</v>
      </c>
      <c r="F8024" s="19">
        <f t="shared" si="632"/>
        <v>0</v>
      </c>
      <c r="G8024">
        <f>[1]RechargeReductions!I8024*1.9835</f>
        <v>0</v>
      </c>
      <c r="H8024" s="19">
        <f t="shared" si="633"/>
        <v>0</v>
      </c>
      <c r="I8024">
        <f>[1]RechargeReductions!L8024*1.9835</f>
        <v>0</v>
      </c>
      <c r="J8024" s="19">
        <f t="shared" si="634"/>
        <v>0</v>
      </c>
      <c r="K8024">
        <f>LOOKUP(B8024,[1]MaxFinancial!$A$2:$A$27,[1]MaxFinancial!$B$2:$B$27)</f>
        <v>-3.92</v>
      </c>
    </row>
    <row r="8025" spans="1:11">
      <c r="A8025" s="13">
        <v>41566</v>
      </c>
      <c r="B8025" s="19">
        <f t="shared" si="630"/>
        <v>2013</v>
      </c>
      <c r="C8025">
        <f>[1]RechargeReductions!Q8025*1.9835</f>
        <v>0</v>
      </c>
      <c r="D8025" s="19">
        <f t="shared" si="631"/>
        <v>0</v>
      </c>
      <c r="E8025">
        <f>[1]RechargeReductions!G8025*1.9835</f>
        <v>0</v>
      </c>
      <c r="F8025" s="19">
        <f t="shared" si="632"/>
        <v>0</v>
      </c>
      <c r="G8025">
        <f>[1]RechargeReductions!I8025*1.9835</f>
        <v>0</v>
      </c>
      <c r="H8025" s="19">
        <f t="shared" si="633"/>
        <v>0</v>
      </c>
      <c r="I8025">
        <f>[1]RechargeReductions!L8025*1.9835</f>
        <v>0</v>
      </c>
      <c r="J8025" s="19">
        <f t="shared" si="634"/>
        <v>0</v>
      </c>
      <c r="K8025">
        <f>LOOKUP(B8025,[1]MaxFinancial!$A$2:$A$27,[1]MaxFinancial!$B$2:$B$27)</f>
        <v>-3.92</v>
      </c>
    </row>
    <row r="8026" spans="1:11">
      <c r="A8026" s="13">
        <v>41567</v>
      </c>
      <c r="B8026" s="19">
        <f t="shared" si="630"/>
        <v>2013</v>
      </c>
      <c r="C8026">
        <f>[1]RechargeReductions!Q8026*1.9835</f>
        <v>0</v>
      </c>
      <c r="D8026" s="19">
        <f t="shared" si="631"/>
        <v>0</v>
      </c>
      <c r="E8026">
        <f>[1]RechargeReductions!G8026*1.9835</f>
        <v>0</v>
      </c>
      <c r="F8026" s="19">
        <f t="shared" si="632"/>
        <v>0</v>
      </c>
      <c r="G8026">
        <f>[1]RechargeReductions!I8026*1.9835</f>
        <v>0</v>
      </c>
      <c r="H8026" s="19">
        <f t="shared" si="633"/>
        <v>0</v>
      </c>
      <c r="I8026">
        <f>[1]RechargeReductions!L8026*1.9835</f>
        <v>0</v>
      </c>
      <c r="J8026" s="19">
        <f t="shared" si="634"/>
        <v>0</v>
      </c>
      <c r="K8026">
        <f>LOOKUP(B8026,[1]MaxFinancial!$A$2:$A$27,[1]MaxFinancial!$B$2:$B$27)</f>
        <v>-3.92</v>
      </c>
    </row>
    <row r="8027" spans="1:11">
      <c r="A8027" s="13">
        <v>41568</v>
      </c>
      <c r="B8027" s="19">
        <f t="shared" si="630"/>
        <v>2013</v>
      </c>
      <c r="C8027">
        <f>[1]RechargeReductions!Q8027*1.9835</f>
        <v>0</v>
      </c>
      <c r="D8027" s="19">
        <f t="shared" si="631"/>
        <v>0</v>
      </c>
      <c r="E8027">
        <f>[1]RechargeReductions!G8027*1.9835</f>
        <v>0</v>
      </c>
      <c r="F8027" s="19">
        <f t="shared" si="632"/>
        <v>0</v>
      </c>
      <c r="G8027">
        <f>[1]RechargeReductions!I8027*1.9835</f>
        <v>0</v>
      </c>
      <c r="H8027" s="19">
        <f t="shared" si="633"/>
        <v>0</v>
      </c>
      <c r="I8027">
        <f>[1]RechargeReductions!L8027*1.9835</f>
        <v>0</v>
      </c>
      <c r="J8027" s="19">
        <f t="shared" si="634"/>
        <v>0</v>
      </c>
      <c r="K8027">
        <f>LOOKUP(B8027,[1]MaxFinancial!$A$2:$A$27,[1]MaxFinancial!$B$2:$B$27)</f>
        <v>-3.92</v>
      </c>
    </row>
    <row r="8028" spans="1:11">
      <c r="A8028" s="13">
        <v>41569</v>
      </c>
      <c r="B8028" s="19">
        <f t="shared" si="630"/>
        <v>2013</v>
      </c>
      <c r="C8028">
        <f>[1]RechargeReductions!Q8028*1.9835</f>
        <v>0</v>
      </c>
      <c r="D8028" s="19">
        <f t="shared" si="631"/>
        <v>0</v>
      </c>
      <c r="E8028">
        <f>[1]RechargeReductions!G8028*1.9835</f>
        <v>0</v>
      </c>
      <c r="F8028" s="19">
        <f t="shared" si="632"/>
        <v>0</v>
      </c>
      <c r="G8028">
        <f>[1]RechargeReductions!I8028*1.9835</f>
        <v>0</v>
      </c>
      <c r="H8028" s="19">
        <f t="shared" si="633"/>
        <v>0</v>
      </c>
      <c r="I8028">
        <f>[1]RechargeReductions!L8028*1.9835</f>
        <v>0</v>
      </c>
      <c r="J8028" s="19">
        <f t="shared" si="634"/>
        <v>0</v>
      </c>
      <c r="K8028">
        <f>LOOKUP(B8028,[1]MaxFinancial!$A$2:$A$27,[1]MaxFinancial!$B$2:$B$27)</f>
        <v>-3.92</v>
      </c>
    </row>
    <row r="8029" spans="1:11">
      <c r="A8029" s="13">
        <v>41570</v>
      </c>
      <c r="B8029" s="19">
        <f t="shared" si="630"/>
        <v>2013</v>
      </c>
      <c r="C8029">
        <f>[1]RechargeReductions!Q8029*1.9835</f>
        <v>325.29399999999998</v>
      </c>
      <c r="D8029" s="19">
        <f t="shared" si="631"/>
        <v>1</v>
      </c>
      <c r="E8029">
        <f>[1]RechargeReductions!G8029*1.9835</f>
        <v>0</v>
      </c>
      <c r="F8029" s="19">
        <f t="shared" si="632"/>
        <v>0</v>
      </c>
      <c r="G8029">
        <f>[1]RechargeReductions!I8029*1.9835</f>
        <v>0</v>
      </c>
      <c r="H8029" s="19">
        <f t="shared" si="633"/>
        <v>0</v>
      </c>
      <c r="I8029">
        <f>[1]RechargeReductions!L8029*1.9835</f>
        <v>0</v>
      </c>
      <c r="J8029" s="19">
        <f t="shared" si="634"/>
        <v>0</v>
      </c>
      <c r="K8029">
        <f>LOOKUP(B8029,[1]MaxFinancial!$A$2:$A$27,[1]MaxFinancial!$B$2:$B$27)</f>
        <v>-3.92</v>
      </c>
    </row>
    <row r="8030" spans="1:11">
      <c r="A8030" s="13">
        <v>41571</v>
      </c>
      <c r="B8030" s="19">
        <f t="shared" si="630"/>
        <v>2013</v>
      </c>
      <c r="C8030">
        <f>[1]RechargeReductions!Q8030*1.9835</f>
        <v>602.98400000000004</v>
      </c>
      <c r="D8030" s="19">
        <f t="shared" si="631"/>
        <v>1</v>
      </c>
      <c r="E8030">
        <f>[1]RechargeReductions!G8030*1.9835</f>
        <v>0</v>
      </c>
      <c r="F8030" s="19">
        <f t="shared" si="632"/>
        <v>0</v>
      </c>
      <c r="G8030">
        <f>[1]RechargeReductions!I8030*1.9835</f>
        <v>0</v>
      </c>
      <c r="H8030" s="19">
        <f t="shared" si="633"/>
        <v>0</v>
      </c>
      <c r="I8030">
        <f>[1]RechargeReductions!L8030*1.9835</f>
        <v>0</v>
      </c>
      <c r="J8030" s="19">
        <f t="shared" si="634"/>
        <v>0</v>
      </c>
      <c r="K8030">
        <f>LOOKUP(B8030,[1]MaxFinancial!$A$2:$A$27,[1]MaxFinancial!$B$2:$B$27)</f>
        <v>-3.92</v>
      </c>
    </row>
    <row r="8031" spans="1:11">
      <c r="A8031" s="13">
        <v>41572</v>
      </c>
      <c r="B8031" s="19">
        <f t="shared" si="630"/>
        <v>2013</v>
      </c>
      <c r="C8031">
        <f>[1]RechargeReductions!Q8031*1.9835</f>
        <v>604.96749999999997</v>
      </c>
      <c r="D8031" s="19">
        <f t="shared" si="631"/>
        <v>1</v>
      </c>
      <c r="E8031">
        <f>[1]RechargeReductions!G8031*1.9835</f>
        <v>0</v>
      </c>
      <c r="F8031" s="19">
        <f t="shared" si="632"/>
        <v>0</v>
      </c>
      <c r="G8031">
        <f>[1]RechargeReductions!I8031*1.9835</f>
        <v>0</v>
      </c>
      <c r="H8031" s="19">
        <f t="shared" si="633"/>
        <v>0</v>
      </c>
      <c r="I8031">
        <f>[1]RechargeReductions!L8031*1.9835</f>
        <v>0</v>
      </c>
      <c r="J8031" s="19">
        <f t="shared" si="634"/>
        <v>0</v>
      </c>
      <c r="K8031">
        <f>LOOKUP(B8031,[1]MaxFinancial!$A$2:$A$27,[1]MaxFinancial!$B$2:$B$27)</f>
        <v>-3.92</v>
      </c>
    </row>
    <row r="8032" spans="1:11">
      <c r="A8032" s="13">
        <v>41573</v>
      </c>
      <c r="B8032" s="19">
        <f t="shared" si="630"/>
        <v>2013</v>
      </c>
      <c r="C8032">
        <f>[1]RechargeReductions!Q8032*1.9835</f>
        <v>604.96749999999997</v>
      </c>
      <c r="D8032" s="19">
        <f t="shared" si="631"/>
        <v>1</v>
      </c>
      <c r="E8032">
        <f>[1]RechargeReductions!G8032*1.9835</f>
        <v>0</v>
      </c>
      <c r="F8032" s="19">
        <f t="shared" si="632"/>
        <v>0</v>
      </c>
      <c r="G8032">
        <f>[1]RechargeReductions!I8032*1.9835</f>
        <v>0</v>
      </c>
      <c r="H8032" s="19">
        <f t="shared" si="633"/>
        <v>0</v>
      </c>
      <c r="I8032">
        <f>[1]RechargeReductions!L8032*1.9835</f>
        <v>0</v>
      </c>
      <c r="J8032" s="19">
        <f t="shared" si="634"/>
        <v>0</v>
      </c>
      <c r="K8032">
        <f>LOOKUP(B8032,[1]MaxFinancial!$A$2:$A$27,[1]MaxFinancial!$B$2:$B$27)</f>
        <v>-3.92</v>
      </c>
    </row>
    <row r="8033" spans="1:11">
      <c r="A8033" s="13">
        <v>41574</v>
      </c>
      <c r="B8033" s="19">
        <f t="shared" si="630"/>
        <v>2013</v>
      </c>
      <c r="C8033">
        <f>[1]RechargeReductions!Q8033*1.9835</f>
        <v>604.96749999999997</v>
      </c>
      <c r="D8033" s="19">
        <f t="shared" si="631"/>
        <v>1</v>
      </c>
      <c r="E8033">
        <f>[1]RechargeReductions!G8033*1.9835</f>
        <v>0</v>
      </c>
      <c r="F8033" s="19">
        <f t="shared" si="632"/>
        <v>0</v>
      </c>
      <c r="G8033">
        <f>[1]RechargeReductions!I8033*1.9835</f>
        <v>0</v>
      </c>
      <c r="H8033" s="19">
        <f t="shared" si="633"/>
        <v>0</v>
      </c>
      <c r="I8033">
        <f>[1]RechargeReductions!L8033*1.9835</f>
        <v>0</v>
      </c>
      <c r="J8033" s="19">
        <f t="shared" si="634"/>
        <v>0</v>
      </c>
      <c r="K8033">
        <f>LOOKUP(B8033,[1]MaxFinancial!$A$2:$A$27,[1]MaxFinancial!$B$2:$B$27)</f>
        <v>-3.92</v>
      </c>
    </row>
    <row r="8034" spans="1:11">
      <c r="A8034" s="13">
        <v>41575</v>
      </c>
      <c r="B8034" s="19">
        <f t="shared" si="630"/>
        <v>2013</v>
      </c>
      <c r="C8034">
        <f>[1]RechargeReductions!Q8034*1.9835</f>
        <v>604.96749999999997</v>
      </c>
      <c r="D8034" s="19">
        <f t="shared" si="631"/>
        <v>1</v>
      </c>
      <c r="E8034">
        <f>[1]RechargeReductions!G8034*1.9835</f>
        <v>0</v>
      </c>
      <c r="F8034" s="19">
        <f t="shared" si="632"/>
        <v>0</v>
      </c>
      <c r="G8034">
        <f>[1]RechargeReductions!I8034*1.9835</f>
        <v>0</v>
      </c>
      <c r="H8034" s="19">
        <f t="shared" si="633"/>
        <v>0</v>
      </c>
      <c r="I8034">
        <f>[1]RechargeReductions!L8034*1.9835</f>
        <v>0</v>
      </c>
      <c r="J8034" s="19">
        <f t="shared" si="634"/>
        <v>0</v>
      </c>
      <c r="K8034">
        <f>LOOKUP(B8034,[1]MaxFinancial!$A$2:$A$27,[1]MaxFinancial!$B$2:$B$27)</f>
        <v>-3.92</v>
      </c>
    </row>
    <row r="8035" spans="1:11">
      <c r="A8035" s="13">
        <v>41576</v>
      </c>
      <c r="B8035" s="19">
        <f t="shared" si="630"/>
        <v>2013</v>
      </c>
      <c r="C8035">
        <f>[1]RechargeReductions!Q8035*1.9835</f>
        <v>606.95100000000002</v>
      </c>
      <c r="D8035" s="19">
        <f t="shared" si="631"/>
        <v>1</v>
      </c>
      <c r="E8035">
        <f>[1]RechargeReductions!G8035*1.9835</f>
        <v>0</v>
      </c>
      <c r="F8035" s="19">
        <f t="shared" si="632"/>
        <v>0</v>
      </c>
      <c r="G8035">
        <f>[1]RechargeReductions!I8035*1.9835</f>
        <v>0</v>
      </c>
      <c r="H8035" s="19">
        <f t="shared" si="633"/>
        <v>0</v>
      </c>
      <c r="I8035">
        <f>[1]RechargeReductions!L8035*1.9835</f>
        <v>0</v>
      </c>
      <c r="J8035" s="19">
        <f t="shared" si="634"/>
        <v>0</v>
      </c>
      <c r="K8035">
        <f>LOOKUP(B8035,[1]MaxFinancial!$A$2:$A$27,[1]MaxFinancial!$B$2:$B$27)</f>
        <v>-3.92</v>
      </c>
    </row>
    <row r="8036" spans="1:11">
      <c r="A8036" s="13">
        <v>41577</v>
      </c>
      <c r="B8036" s="19">
        <f t="shared" si="630"/>
        <v>2013</v>
      </c>
      <c r="C8036">
        <f>[1]RechargeReductions!Q8036*1.9835</f>
        <v>602.98400000000004</v>
      </c>
      <c r="D8036" s="19">
        <f t="shared" si="631"/>
        <v>1</v>
      </c>
      <c r="E8036">
        <f>[1]RechargeReductions!G8036*1.9835</f>
        <v>0</v>
      </c>
      <c r="F8036" s="19">
        <f t="shared" si="632"/>
        <v>0</v>
      </c>
      <c r="G8036">
        <f>[1]RechargeReductions!I8036*1.9835</f>
        <v>0</v>
      </c>
      <c r="H8036" s="19">
        <f t="shared" si="633"/>
        <v>0</v>
      </c>
      <c r="I8036">
        <f>[1]RechargeReductions!L8036*1.9835</f>
        <v>0</v>
      </c>
      <c r="J8036" s="19">
        <f t="shared" si="634"/>
        <v>0</v>
      </c>
      <c r="K8036">
        <f>LOOKUP(B8036,[1]MaxFinancial!$A$2:$A$27,[1]MaxFinancial!$B$2:$B$27)</f>
        <v>-3.92</v>
      </c>
    </row>
    <row r="8037" spans="1:11">
      <c r="A8037" s="13">
        <v>41578</v>
      </c>
      <c r="B8037" s="19">
        <f t="shared" si="630"/>
        <v>2013</v>
      </c>
      <c r="C8037">
        <f>[1]RechargeReductions!Q8037*1.9835</f>
        <v>765.63099999999997</v>
      </c>
      <c r="D8037" s="19">
        <f t="shared" si="631"/>
        <v>1</v>
      </c>
      <c r="E8037">
        <f>[1]RechargeReductions!G8037*1.9835</f>
        <v>0</v>
      </c>
      <c r="F8037" s="19">
        <f t="shared" si="632"/>
        <v>0</v>
      </c>
      <c r="G8037">
        <f>[1]RechargeReductions!I8037*1.9835</f>
        <v>0</v>
      </c>
      <c r="H8037" s="19">
        <f t="shared" si="633"/>
        <v>0</v>
      </c>
      <c r="I8037">
        <f>[1]RechargeReductions!L8037*1.9835</f>
        <v>0</v>
      </c>
      <c r="J8037" s="19">
        <f t="shared" si="634"/>
        <v>0</v>
      </c>
      <c r="K8037">
        <f>LOOKUP(B8037,[1]MaxFinancial!$A$2:$A$27,[1]MaxFinancial!$B$2:$B$27)</f>
        <v>-3.92</v>
      </c>
    </row>
    <row r="8038" spans="1:11">
      <c r="A8038" s="13">
        <v>41579</v>
      </c>
      <c r="B8038" s="19">
        <f t="shared" si="630"/>
        <v>2014</v>
      </c>
      <c r="C8038">
        <f>[1]RechargeReductions!Q8038*1.9835</f>
        <v>904.476</v>
      </c>
      <c r="D8038" s="19">
        <f t="shared" si="631"/>
        <v>1</v>
      </c>
      <c r="E8038">
        <f>[1]RechargeReductions!G8038*1.9835</f>
        <v>0</v>
      </c>
      <c r="F8038" s="19">
        <f t="shared" si="632"/>
        <v>0</v>
      </c>
      <c r="G8038">
        <f>[1]RechargeReductions!I8038*1.9835</f>
        <v>0</v>
      </c>
      <c r="H8038" s="19">
        <f t="shared" si="633"/>
        <v>0</v>
      </c>
      <c r="I8038">
        <f>[1]RechargeReductions!L8038*1.9835</f>
        <v>0</v>
      </c>
      <c r="J8038" s="19">
        <f t="shared" si="634"/>
        <v>0</v>
      </c>
      <c r="K8038">
        <f>LOOKUP(B8038,[1]MaxFinancial!$A$2:$A$27,[1]MaxFinancial!$B$2:$B$27)</f>
        <v>-4.6100000000000003</v>
      </c>
    </row>
    <row r="8039" spans="1:11">
      <c r="A8039" s="13">
        <v>41580</v>
      </c>
      <c r="B8039" s="19">
        <f t="shared" si="630"/>
        <v>2014</v>
      </c>
      <c r="C8039">
        <f>[1]RechargeReductions!Q8039*1.9835</f>
        <v>1009.6015</v>
      </c>
      <c r="D8039" s="19">
        <f t="shared" si="631"/>
        <v>1</v>
      </c>
      <c r="E8039">
        <f>[1]RechargeReductions!G8039*1.9835</f>
        <v>0</v>
      </c>
      <c r="F8039" s="19">
        <f t="shared" si="632"/>
        <v>0</v>
      </c>
      <c r="G8039">
        <f>[1]RechargeReductions!I8039*1.9835</f>
        <v>0</v>
      </c>
      <c r="H8039" s="19">
        <f t="shared" si="633"/>
        <v>0</v>
      </c>
      <c r="I8039">
        <f>[1]RechargeReductions!L8039*1.9835</f>
        <v>0</v>
      </c>
      <c r="J8039" s="19">
        <f t="shared" si="634"/>
        <v>0</v>
      </c>
      <c r="K8039">
        <f>LOOKUP(B8039,[1]MaxFinancial!$A$2:$A$27,[1]MaxFinancial!$B$2:$B$27)</f>
        <v>-4.6100000000000003</v>
      </c>
    </row>
    <row r="8040" spans="1:11">
      <c r="A8040" s="13">
        <v>41581</v>
      </c>
      <c r="B8040" s="19">
        <f t="shared" si="630"/>
        <v>2014</v>
      </c>
      <c r="C8040">
        <f>[1]RechargeReductions!Q8040*1.9835</f>
        <v>1015.552</v>
      </c>
      <c r="D8040" s="19">
        <f t="shared" si="631"/>
        <v>1</v>
      </c>
      <c r="E8040">
        <f>[1]RechargeReductions!G8040*1.9835</f>
        <v>0</v>
      </c>
      <c r="F8040" s="19">
        <f t="shared" si="632"/>
        <v>0</v>
      </c>
      <c r="G8040">
        <f>[1]RechargeReductions!I8040*1.9835</f>
        <v>0</v>
      </c>
      <c r="H8040" s="19">
        <f t="shared" si="633"/>
        <v>0</v>
      </c>
      <c r="I8040">
        <f>[1]RechargeReductions!L8040*1.9835</f>
        <v>0</v>
      </c>
      <c r="J8040" s="19">
        <f t="shared" si="634"/>
        <v>0</v>
      </c>
      <c r="K8040">
        <f>LOOKUP(B8040,[1]MaxFinancial!$A$2:$A$27,[1]MaxFinancial!$B$2:$B$27)</f>
        <v>-4.6100000000000003</v>
      </c>
    </row>
    <row r="8041" spans="1:11">
      <c r="A8041" s="13">
        <v>41582</v>
      </c>
      <c r="B8041" s="19">
        <f t="shared" si="630"/>
        <v>2014</v>
      </c>
      <c r="C8041">
        <f>[1]RechargeReductions!Q8041*1.9835</f>
        <v>1015.552</v>
      </c>
      <c r="D8041" s="19">
        <f t="shared" si="631"/>
        <v>1</v>
      </c>
      <c r="E8041">
        <f>[1]RechargeReductions!G8041*1.9835</f>
        <v>0</v>
      </c>
      <c r="F8041" s="19">
        <f t="shared" si="632"/>
        <v>0</v>
      </c>
      <c r="G8041">
        <f>[1]RechargeReductions!I8041*1.9835</f>
        <v>0</v>
      </c>
      <c r="H8041" s="19">
        <f t="shared" si="633"/>
        <v>0</v>
      </c>
      <c r="I8041">
        <f>[1]RechargeReductions!L8041*1.9835</f>
        <v>0</v>
      </c>
      <c r="J8041" s="19">
        <f t="shared" si="634"/>
        <v>0</v>
      </c>
      <c r="K8041">
        <f>LOOKUP(B8041,[1]MaxFinancial!$A$2:$A$27,[1]MaxFinancial!$B$2:$B$27)</f>
        <v>-4.6100000000000003</v>
      </c>
    </row>
    <row r="8042" spans="1:11">
      <c r="A8042" s="13">
        <v>41583</v>
      </c>
      <c r="B8042" s="19">
        <f t="shared" si="630"/>
        <v>2014</v>
      </c>
      <c r="C8042">
        <f>[1]RechargeReductions!Q8042*1.9835</f>
        <v>1015.552</v>
      </c>
      <c r="D8042" s="19">
        <f t="shared" si="631"/>
        <v>1</v>
      </c>
      <c r="E8042">
        <f>[1]RechargeReductions!G8042*1.9835</f>
        <v>0</v>
      </c>
      <c r="F8042" s="19">
        <f t="shared" si="632"/>
        <v>0</v>
      </c>
      <c r="G8042">
        <f>[1]RechargeReductions!I8042*1.9835</f>
        <v>0</v>
      </c>
      <c r="H8042" s="19">
        <f t="shared" si="633"/>
        <v>0</v>
      </c>
      <c r="I8042">
        <f>[1]RechargeReductions!L8042*1.9835</f>
        <v>0</v>
      </c>
      <c r="J8042" s="19">
        <f t="shared" si="634"/>
        <v>0</v>
      </c>
      <c r="K8042">
        <f>LOOKUP(B8042,[1]MaxFinancial!$A$2:$A$27,[1]MaxFinancial!$B$2:$B$27)</f>
        <v>-4.6100000000000003</v>
      </c>
    </row>
    <row r="8043" spans="1:11">
      <c r="A8043" s="13">
        <v>41584</v>
      </c>
      <c r="B8043" s="19">
        <f t="shared" si="630"/>
        <v>2014</v>
      </c>
      <c r="C8043">
        <f>[1]RechargeReductions!Q8043*1.9835</f>
        <v>1019.519</v>
      </c>
      <c r="D8043" s="19">
        <f t="shared" si="631"/>
        <v>1</v>
      </c>
      <c r="E8043">
        <f>[1]RechargeReductions!G8043*1.9835</f>
        <v>0</v>
      </c>
      <c r="F8043" s="19">
        <f t="shared" si="632"/>
        <v>0</v>
      </c>
      <c r="G8043">
        <f>[1]RechargeReductions!I8043*1.9835</f>
        <v>0</v>
      </c>
      <c r="H8043" s="19">
        <f t="shared" si="633"/>
        <v>0</v>
      </c>
      <c r="I8043">
        <f>[1]RechargeReductions!L8043*1.9835</f>
        <v>0</v>
      </c>
      <c r="J8043" s="19">
        <f t="shared" si="634"/>
        <v>0</v>
      </c>
      <c r="K8043">
        <f>LOOKUP(B8043,[1]MaxFinancial!$A$2:$A$27,[1]MaxFinancial!$B$2:$B$27)</f>
        <v>-4.6100000000000003</v>
      </c>
    </row>
    <row r="8044" spans="1:11">
      <c r="A8044" s="13">
        <v>41585</v>
      </c>
      <c r="B8044" s="19">
        <f t="shared" si="630"/>
        <v>2014</v>
      </c>
      <c r="C8044">
        <f>[1]RechargeReductions!Q8044*1.9835</f>
        <v>1019.519</v>
      </c>
      <c r="D8044" s="19">
        <f t="shared" si="631"/>
        <v>1</v>
      </c>
      <c r="E8044">
        <f>[1]RechargeReductions!G8044*1.9835</f>
        <v>0</v>
      </c>
      <c r="F8044" s="19">
        <f t="shared" si="632"/>
        <v>0</v>
      </c>
      <c r="G8044">
        <f>[1]RechargeReductions!I8044*1.9835</f>
        <v>0</v>
      </c>
      <c r="H8044" s="19">
        <f t="shared" si="633"/>
        <v>0</v>
      </c>
      <c r="I8044">
        <f>[1]RechargeReductions!L8044*1.9835</f>
        <v>0</v>
      </c>
      <c r="J8044" s="19">
        <f t="shared" si="634"/>
        <v>0</v>
      </c>
      <c r="K8044">
        <f>LOOKUP(B8044,[1]MaxFinancial!$A$2:$A$27,[1]MaxFinancial!$B$2:$B$27)</f>
        <v>-4.6100000000000003</v>
      </c>
    </row>
    <row r="8045" spans="1:11">
      <c r="A8045" s="13">
        <v>41586</v>
      </c>
      <c r="B8045" s="19">
        <f t="shared" si="630"/>
        <v>2014</v>
      </c>
      <c r="C8045">
        <f>[1]RechargeReductions!Q8045*1.9835</f>
        <v>1019.519</v>
      </c>
      <c r="D8045" s="19">
        <f t="shared" si="631"/>
        <v>1</v>
      </c>
      <c r="E8045">
        <f>[1]RechargeReductions!G8045*1.9835</f>
        <v>0</v>
      </c>
      <c r="F8045" s="19">
        <f t="shared" si="632"/>
        <v>0</v>
      </c>
      <c r="G8045">
        <f>[1]RechargeReductions!I8045*1.9835</f>
        <v>0</v>
      </c>
      <c r="H8045" s="19">
        <f t="shared" si="633"/>
        <v>0</v>
      </c>
      <c r="I8045">
        <f>[1]RechargeReductions!L8045*1.9835</f>
        <v>0</v>
      </c>
      <c r="J8045" s="19">
        <f t="shared" si="634"/>
        <v>0</v>
      </c>
      <c r="K8045">
        <f>LOOKUP(B8045,[1]MaxFinancial!$A$2:$A$27,[1]MaxFinancial!$B$2:$B$27)</f>
        <v>-4.6100000000000003</v>
      </c>
    </row>
    <row r="8046" spans="1:11">
      <c r="A8046" s="13">
        <v>41587</v>
      </c>
      <c r="B8046" s="19">
        <f t="shared" si="630"/>
        <v>2014</v>
      </c>
      <c r="C8046">
        <f>[1]RechargeReductions!Q8046*1.9835</f>
        <v>1021.5025000000001</v>
      </c>
      <c r="D8046" s="19">
        <f t="shared" si="631"/>
        <v>1</v>
      </c>
      <c r="E8046">
        <f>[1]RechargeReductions!G8046*1.9835</f>
        <v>0</v>
      </c>
      <c r="F8046" s="19">
        <f t="shared" si="632"/>
        <v>0</v>
      </c>
      <c r="G8046">
        <f>[1]RechargeReductions!I8046*1.9835</f>
        <v>0</v>
      </c>
      <c r="H8046" s="19">
        <f t="shared" si="633"/>
        <v>0</v>
      </c>
      <c r="I8046">
        <f>[1]RechargeReductions!L8046*1.9835</f>
        <v>0</v>
      </c>
      <c r="J8046" s="19">
        <f t="shared" si="634"/>
        <v>0</v>
      </c>
      <c r="K8046">
        <f>LOOKUP(B8046,[1]MaxFinancial!$A$2:$A$27,[1]MaxFinancial!$B$2:$B$27)</f>
        <v>-4.6100000000000003</v>
      </c>
    </row>
    <row r="8047" spans="1:11">
      <c r="A8047" s="13">
        <v>41588</v>
      </c>
      <c r="B8047" s="19">
        <f t="shared" si="630"/>
        <v>2014</v>
      </c>
      <c r="C8047">
        <f>[1]RechargeReductions!Q8047*1.9835</f>
        <v>1021.5025000000001</v>
      </c>
      <c r="D8047" s="19">
        <f t="shared" si="631"/>
        <v>1</v>
      </c>
      <c r="E8047">
        <f>[1]RechargeReductions!G8047*1.9835</f>
        <v>0</v>
      </c>
      <c r="F8047" s="19">
        <f t="shared" si="632"/>
        <v>0</v>
      </c>
      <c r="G8047">
        <f>[1]RechargeReductions!I8047*1.9835</f>
        <v>0</v>
      </c>
      <c r="H8047" s="19">
        <f t="shared" si="633"/>
        <v>0</v>
      </c>
      <c r="I8047">
        <f>[1]RechargeReductions!L8047*1.9835</f>
        <v>0</v>
      </c>
      <c r="J8047" s="19">
        <f t="shared" si="634"/>
        <v>0</v>
      </c>
      <c r="K8047">
        <f>LOOKUP(B8047,[1]MaxFinancial!$A$2:$A$27,[1]MaxFinancial!$B$2:$B$27)</f>
        <v>-4.6100000000000003</v>
      </c>
    </row>
    <row r="8048" spans="1:11">
      <c r="A8048" s="13">
        <v>41589</v>
      </c>
      <c r="B8048" s="19">
        <f t="shared" si="630"/>
        <v>2014</v>
      </c>
      <c r="C8048">
        <f>[1]RechargeReductions!Q8048*1.9835</f>
        <v>1023.486</v>
      </c>
      <c r="D8048" s="19">
        <f t="shared" si="631"/>
        <v>1</v>
      </c>
      <c r="E8048">
        <f>[1]RechargeReductions!G8048*1.9835</f>
        <v>0</v>
      </c>
      <c r="F8048" s="19">
        <f t="shared" si="632"/>
        <v>0</v>
      </c>
      <c r="G8048">
        <f>[1]RechargeReductions!I8048*1.9835</f>
        <v>0</v>
      </c>
      <c r="H8048" s="19">
        <f t="shared" si="633"/>
        <v>0</v>
      </c>
      <c r="I8048">
        <f>[1]RechargeReductions!L8048*1.9835</f>
        <v>0</v>
      </c>
      <c r="J8048" s="19">
        <f t="shared" si="634"/>
        <v>0</v>
      </c>
      <c r="K8048">
        <f>LOOKUP(B8048,[1]MaxFinancial!$A$2:$A$27,[1]MaxFinancial!$B$2:$B$27)</f>
        <v>-4.6100000000000003</v>
      </c>
    </row>
    <row r="8049" spans="1:11">
      <c r="A8049" s="13">
        <v>41590</v>
      </c>
      <c r="B8049" s="19">
        <f t="shared" si="630"/>
        <v>2014</v>
      </c>
      <c r="C8049">
        <f>[1]RechargeReductions!Q8049*1.9835</f>
        <v>1053.2384999999999</v>
      </c>
      <c r="D8049" s="19">
        <f t="shared" si="631"/>
        <v>1</v>
      </c>
      <c r="E8049">
        <f>[1]RechargeReductions!G8049*1.9835</f>
        <v>0</v>
      </c>
      <c r="F8049" s="19">
        <f t="shared" si="632"/>
        <v>0</v>
      </c>
      <c r="G8049">
        <f>[1]RechargeReductions!I8049*1.9835</f>
        <v>0</v>
      </c>
      <c r="H8049" s="19">
        <f t="shared" si="633"/>
        <v>0</v>
      </c>
      <c r="I8049">
        <f>[1]RechargeReductions!L8049*1.9835</f>
        <v>0</v>
      </c>
      <c r="J8049" s="19">
        <f t="shared" si="634"/>
        <v>0</v>
      </c>
      <c r="K8049">
        <f>LOOKUP(B8049,[1]MaxFinancial!$A$2:$A$27,[1]MaxFinancial!$B$2:$B$27)</f>
        <v>-4.6100000000000003</v>
      </c>
    </row>
    <row r="8050" spans="1:11">
      <c r="A8050" s="13">
        <v>41591</v>
      </c>
      <c r="B8050" s="19">
        <f t="shared" si="630"/>
        <v>2014</v>
      </c>
      <c r="C8050">
        <f>[1]RechargeReductions!Q8050*1.9835</f>
        <v>1098.8589999999999</v>
      </c>
      <c r="D8050" s="19">
        <f t="shared" si="631"/>
        <v>1</v>
      </c>
      <c r="E8050">
        <f>[1]RechargeReductions!G8050*1.9835</f>
        <v>0</v>
      </c>
      <c r="F8050" s="19">
        <f t="shared" si="632"/>
        <v>0</v>
      </c>
      <c r="G8050">
        <f>[1]RechargeReductions!I8050*1.9835</f>
        <v>0</v>
      </c>
      <c r="H8050" s="19">
        <f t="shared" si="633"/>
        <v>0</v>
      </c>
      <c r="I8050">
        <f>[1]RechargeReductions!L8050*1.9835</f>
        <v>0</v>
      </c>
      <c r="J8050" s="19">
        <f t="shared" si="634"/>
        <v>0</v>
      </c>
      <c r="K8050">
        <f>LOOKUP(B8050,[1]MaxFinancial!$A$2:$A$27,[1]MaxFinancial!$B$2:$B$27)</f>
        <v>-4.6100000000000003</v>
      </c>
    </row>
    <row r="8051" spans="1:11">
      <c r="A8051" s="13">
        <v>41592</v>
      </c>
      <c r="B8051" s="19">
        <f t="shared" si="630"/>
        <v>2014</v>
      </c>
      <c r="C8051">
        <f>[1]RechargeReductions!Q8051*1.9835</f>
        <v>1172.2484999999999</v>
      </c>
      <c r="D8051" s="19">
        <f t="shared" si="631"/>
        <v>1</v>
      </c>
      <c r="E8051">
        <f>[1]RechargeReductions!G8051*1.9835</f>
        <v>0</v>
      </c>
      <c r="F8051" s="19">
        <f t="shared" si="632"/>
        <v>0</v>
      </c>
      <c r="G8051">
        <f>[1]RechargeReductions!I8051*1.9835</f>
        <v>0</v>
      </c>
      <c r="H8051" s="19">
        <f t="shared" si="633"/>
        <v>0</v>
      </c>
      <c r="I8051">
        <f>[1]RechargeReductions!L8051*1.9835</f>
        <v>0</v>
      </c>
      <c r="J8051" s="19">
        <f t="shared" si="634"/>
        <v>0</v>
      </c>
      <c r="K8051">
        <f>LOOKUP(B8051,[1]MaxFinancial!$A$2:$A$27,[1]MaxFinancial!$B$2:$B$27)</f>
        <v>-4.6100000000000003</v>
      </c>
    </row>
    <row r="8052" spans="1:11">
      <c r="A8052" s="13">
        <v>41593</v>
      </c>
      <c r="B8052" s="19">
        <f t="shared" si="630"/>
        <v>2014</v>
      </c>
      <c r="C8052">
        <f>[1]RechargeReductions!Q8052*1.9835</f>
        <v>1198.0340000000001</v>
      </c>
      <c r="D8052" s="19">
        <f t="shared" si="631"/>
        <v>1</v>
      </c>
      <c r="E8052">
        <f>[1]RechargeReductions!G8052*1.9835</f>
        <v>0</v>
      </c>
      <c r="F8052" s="19">
        <f t="shared" si="632"/>
        <v>0</v>
      </c>
      <c r="G8052">
        <f>[1]RechargeReductions!I8052*1.9835</f>
        <v>0</v>
      </c>
      <c r="H8052" s="19">
        <f t="shared" si="633"/>
        <v>0</v>
      </c>
      <c r="I8052">
        <f>[1]RechargeReductions!L8052*1.9835</f>
        <v>0</v>
      </c>
      <c r="J8052" s="19">
        <f t="shared" si="634"/>
        <v>0</v>
      </c>
      <c r="K8052">
        <f>LOOKUP(B8052,[1]MaxFinancial!$A$2:$A$27,[1]MaxFinancial!$B$2:$B$27)</f>
        <v>-4.6100000000000003</v>
      </c>
    </row>
    <row r="8053" spans="1:11">
      <c r="A8053" s="13">
        <v>41594</v>
      </c>
      <c r="B8053" s="19">
        <f t="shared" si="630"/>
        <v>2014</v>
      </c>
      <c r="C8053">
        <f>[1]RechargeReductions!Q8053*1.9835</f>
        <v>1202.001</v>
      </c>
      <c r="D8053" s="19">
        <f t="shared" si="631"/>
        <v>1</v>
      </c>
      <c r="E8053">
        <f>[1]RechargeReductions!G8053*1.9835</f>
        <v>0</v>
      </c>
      <c r="F8053" s="19">
        <f t="shared" si="632"/>
        <v>0</v>
      </c>
      <c r="G8053">
        <f>[1]RechargeReductions!I8053*1.9835</f>
        <v>0</v>
      </c>
      <c r="H8053" s="19">
        <f t="shared" si="633"/>
        <v>0</v>
      </c>
      <c r="I8053">
        <f>[1]RechargeReductions!L8053*1.9835</f>
        <v>0</v>
      </c>
      <c r="J8053" s="19">
        <f t="shared" si="634"/>
        <v>0</v>
      </c>
      <c r="K8053">
        <f>LOOKUP(B8053,[1]MaxFinancial!$A$2:$A$27,[1]MaxFinancial!$B$2:$B$27)</f>
        <v>-4.6100000000000003</v>
      </c>
    </row>
    <row r="8054" spans="1:11">
      <c r="A8054" s="13">
        <v>41595</v>
      </c>
      <c r="B8054" s="19">
        <f t="shared" si="630"/>
        <v>2014</v>
      </c>
      <c r="C8054">
        <f>[1]RechargeReductions!Q8054*1.9835</f>
        <v>1200.0174999999999</v>
      </c>
      <c r="D8054" s="19">
        <f t="shared" si="631"/>
        <v>1</v>
      </c>
      <c r="E8054">
        <f>[1]RechargeReductions!G8054*1.9835</f>
        <v>0</v>
      </c>
      <c r="F8054" s="19">
        <f t="shared" si="632"/>
        <v>0</v>
      </c>
      <c r="G8054">
        <f>[1]RechargeReductions!I8054*1.9835</f>
        <v>0</v>
      </c>
      <c r="H8054" s="19">
        <f t="shared" si="633"/>
        <v>0</v>
      </c>
      <c r="I8054">
        <f>[1]RechargeReductions!L8054*1.9835</f>
        <v>0</v>
      </c>
      <c r="J8054" s="19">
        <f t="shared" si="634"/>
        <v>0</v>
      </c>
      <c r="K8054">
        <f>LOOKUP(B8054,[1]MaxFinancial!$A$2:$A$27,[1]MaxFinancial!$B$2:$B$27)</f>
        <v>-4.6100000000000003</v>
      </c>
    </row>
    <row r="8055" spans="1:11">
      <c r="A8055" s="13">
        <v>41596</v>
      </c>
      <c r="B8055" s="19">
        <f t="shared" si="630"/>
        <v>2014</v>
      </c>
      <c r="C8055">
        <f>[1]RechargeReductions!Q8055*1.9835</f>
        <v>1202.001</v>
      </c>
      <c r="D8055" s="19">
        <f t="shared" si="631"/>
        <v>1</v>
      </c>
      <c r="E8055">
        <f>[1]RechargeReductions!G8055*1.9835</f>
        <v>0</v>
      </c>
      <c r="F8055" s="19">
        <f t="shared" si="632"/>
        <v>0</v>
      </c>
      <c r="G8055">
        <f>[1]RechargeReductions!I8055*1.9835</f>
        <v>0</v>
      </c>
      <c r="H8055" s="19">
        <f t="shared" si="633"/>
        <v>0</v>
      </c>
      <c r="I8055">
        <f>[1]RechargeReductions!L8055*1.9835</f>
        <v>0</v>
      </c>
      <c r="J8055" s="19">
        <f t="shared" si="634"/>
        <v>0</v>
      </c>
      <c r="K8055">
        <f>LOOKUP(B8055,[1]MaxFinancial!$A$2:$A$27,[1]MaxFinancial!$B$2:$B$27)</f>
        <v>-4.6100000000000003</v>
      </c>
    </row>
    <row r="8056" spans="1:11">
      <c r="A8056" s="13">
        <v>41597</v>
      </c>
      <c r="B8056" s="19">
        <f t="shared" si="630"/>
        <v>2014</v>
      </c>
      <c r="C8056">
        <f>[1]RechargeReductions!Q8056*1.9835</f>
        <v>1120.6775</v>
      </c>
      <c r="D8056" s="19">
        <f t="shared" si="631"/>
        <v>1</v>
      </c>
      <c r="E8056">
        <f>[1]RechargeReductions!G8056*1.9835</f>
        <v>0</v>
      </c>
      <c r="F8056" s="19">
        <f t="shared" si="632"/>
        <v>0</v>
      </c>
      <c r="G8056">
        <f>[1]RechargeReductions!I8056*1.9835</f>
        <v>0</v>
      </c>
      <c r="H8056" s="19">
        <f t="shared" si="633"/>
        <v>0</v>
      </c>
      <c r="I8056">
        <f>[1]RechargeReductions!L8056*1.9835</f>
        <v>0</v>
      </c>
      <c r="J8056" s="19">
        <f t="shared" si="634"/>
        <v>0</v>
      </c>
      <c r="K8056">
        <f>LOOKUP(B8056,[1]MaxFinancial!$A$2:$A$27,[1]MaxFinancial!$B$2:$B$27)</f>
        <v>-4.6100000000000003</v>
      </c>
    </row>
    <row r="8057" spans="1:11">
      <c r="A8057" s="13">
        <v>41598</v>
      </c>
      <c r="B8057" s="19">
        <f t="shared" si="630"/>
        <v>2014</v>
      </c>
      <c r="C8057">
        <f>[1]RechargeReductions!Q8057*1.9835</f>
        <v>1047.288</v>
      </c>
      <c r="D8057" s="19">
        <f t="shared" si="631"/>
        <v>1</v>
      </c>
      <c r="E8057">
        <f>[1]RechargeReductions!G8057*1.9835</f>
        <v>0</v>
      </c>
      <c r="F8057" s="19">
        <f t="shared" si="632"/>
        <v>0</v>
      </c>
      <c r="G8057">
        <f>[1]RechargeReductions!I8057*1.9835</f>
        <v>0</v>
      </c>
      <c r="H8057" s="19">
        <f t="shared" si="633"/>
        <v>0</v>
      </c>
      <c r="I8057">
        <f>[1]RechargeReductions!L8057*1.9835</f>
        <v>0</v>
      </c>
      <c r="J8057" s="19">
        <f t="shared" si="634"/>
        <v>0</v>
      </c>
      <c r="K8057">
        <f>LOOKUP(B8057,[1]MaxFinancial!$A$2:$A$27,[1]MaxFinancial!$B$2:$B$27)</f>
        <v>-4.6100000000000003</v>
      </c>
    </row>
    <row r="8058" spans="1:11">
      <c r="A8058" s="13">
        <v>41599</v>
      </c>
      <c r="B8058" s="19">
        <f t="shared" si="630"/>
        <v>2014</v>
      </c>
      <c r="C8058">
        <f>[1]RechargeReductions!Q8058*1.9835</f>
        <v>1047.288</v>
      </c>
      <c r="D8058" s="19">
        <f t="shared" si="631"/>
        <v>1</v>
      </c>
      <c r="E8058">
        <f>[1]RechargeReductions!G8058*1.9835</f>
        <v>0</v>
      </c>
      <c r="F8058" s="19">
        <f t="shared" si="632"/>
        <v>0</v>
      </c>
      <c r="G8058">
        <f>[1]RechargeReductions!I8058*1.9835</f>
        <v>0</v>
      </c>
      <c r="H8058" s="19">
        <f t="shared" si="633"/>
        <v>0</v>
      </c>
      <c r="I8058">
        <f>[1]RechargeReductions!L8058*1.9835</f>
        <v>0</v>
      </c>
      <c r="J8058" s="19">
        <f t="shared" si="634"/>
        <v>0</v>
      </c>
      <c r="K8058">
        <f>LOOKUP(B8058,[1]MaxFinancial!$A$2:$A$27,[1]MaxFinancial!$B$2:$B$27)</f>
        <v>-4.6100000000000003</v>
      </c>
    </row>
    <row r="8059" spans="1:11">
      <c r="A8059" s="13">
        <v>41600</v>
      </c>
      <c r="B8059" s="19">
        <f t="shared" si="630"/>
        <v>2014</v>
      </c>
      <c r="C8059">
        <f>[1]RechargeReductions!Q8059*1.9835</f>
        <v>1049.2715000000001</v>
      </c>
      <c r="D8059" s="19">
        <f t="shared" si="631"/>
        <v>1</v>
      </c>
      <c r="E8059">
        <f>[1]RechargeReductions!G8059*1.9835</f>
        <v>0</v>
      </c>
      <c r="F8059" s="19">
        <f t="shared" si="632"/>
        <v>0</v>
      </c>
      <c r="G8059">
        <f>[1]RechargeReductions!I8059*1.9835</f>
        <v>0</v>
      </c>
      <c r="H8059" s="19">
        <f t="shared" si="633"/>
        <v>0</v>
      </c>
      <c r="I8059">
        <f>[1]RechargeReductions!L8059*1.9835</f>
        <v>0</v>
      </c>
      <c r="J8059" s="19">
        <f t="shared" si="634"/>
        <v>0</v>
      </c>
      <c r="K8059">
        <f>LOOKUP(B8059,[1]MaxFinancial!$A$2:$A$27,[1]MaxFinancial!$B$2:$B$27)</f>
        <v>-4.6100000000000003</v>
      </c>
    </row>
    <row r="8060" spans="1:11">
      <c r="A8060" s="13">
        <v>41601</v>
      </c>
      <c r="B8060" s="19">
        <f t="shared" si="630"/>
        <v>2014</v>
      </c>
      <c r="C8060">
        <f>[1]RechargeReductions!Q8060*1.9835</f>
        <v>1047.288</v>
      </c>
      <c r="D8060" s="19">
        <f t="shared" si="631"/>
        <v>1</v>
      </c>
      <c r="E8060">
        <f>[1]RechargeReductions!G8060*1.9835</f>
        <v>0</v>
      </c>
      <c r="F8060" s="19">
        <f t="shared" si="632"/>
        <v>0</v>
      </c>
      <c r="G8060">
        <f>[1]RechargeReductions!I8060*1.9835</f>
        <v>0</v>
      </c>
      <c r="H8060" s="19">
        <f t="shared" si="633"/>
        <v>0</v>
      </c>
      <c r="I8060">
        <f>[1]RechargeReductions!L8060*1.9835</f>
        <v>0</v>
      </c>
      <c r="J8060" s="19">
        <f t="shared" si="634"/>
        <v>0</v>
      </c>
      <c r="K8060">
        <f>LOOKUP(B8060,[1]MaxFinancial!$A$2:$A$27,[1]MaxFinancial!$B$2:$B$27)</f>
        <v>-4.6100000000000003</v>
      </c>
    </row>
    <row r="8061" spans="1:11">
      <c r="A8061" s="13">
        <v>41602</v>
      </c>
      <c r="B8061" s="19">
        <f t="shared" si="630"/>
        <v>2014</v>
      </c>
      <c r="C8061">
        <f>[1]RechargeReductions!Q8061*1.9835</f>
        <v>1047.288</v>
      </c>
      <c r="D8061" s="19">
        <f t="shared" si="631"/>
        <v>1</v>
      </c>
      <c r="E8061">
        <f>[1]RechargeReductions!G8061*1.9835</f>
        <v>0</v>
      </c>
      <c r="F8061" s="19">
        <f t="shared" si="632"/>
        <v>0</v>
      </c>
      <c r="G8061">
        <f>[1]RechargeReductions!I8061*1.9835</f>
        <v>0</v>
      </c>
      <c r="H8061" s="19">
        <f t="shared" si="633"/>
        <v>0</v>
      </c>
      <c r="I8061">
        <f>[1]RechargeReductions!L8061*1.9835</f>
        <v>0</v>
      </c>
      <c r="J8061" s="19">
        <f t="shared" si="634"/>
        <v>0</v>
      </c>
      <c r="K8061">
        <f>LOOKUP(B8061,[1]MaxFinancial!$A$2:$A$27,[1]MaxFinancial!$B$2:$B$27)</f>
        <v>-4.6100000000000003</v>
      </c>
    </row>
    <row r="8062" spans="1:11">
      <c r="A8062" s="13">
        <v>41603</v>
      </c>
      <c r="B8062" s="19">
        <f t="shared" si="630"/>
        <v>2014</v>
      </c>
      <c r="C8062">
        <f>[1]RechargeReductions!Q8062*1.9835</f>
        <v>1051.2550000000001</v>
      </c>
      <c r="D8062" s="19">
        <f t="shared" si="631"/>
        <v>1</v>
      </c>
      <c r="E8062">
        <f>[1]RechargeReductions!G8062*1.9835</f>
        <v>0</v>
      </c>
      <c r="F8062" s="19">
        <f t="shared" si="632"/>
        <v>0</v>
      </c>
      <c r="G8062">
        <f>[1]RechargeReductions!I8062*1.9835</f>
        <v>0</v>
      </c>
      <c r="H8062" s="19">
        <f t="shared" si="633"/>
        <v>0</v>
      </c>
      <c r="I8062">
        <f>[1]RechargeReductions!L8062*1.9835</f>
        <v>0</v>
      </c>
      <c r="J8062" s="19">
        <f t="shared" si="634"/>
        <v>0</v>
      </c>
      <c r="K8062">
        <f>LOOKUP(B8062,[1]MaxFinancial!$A$2:$A$27,[1]MaxFinancial!$B$2:$B$27)</f>
        <v>-4.6100000000000003</v>
      </c>
    </row>
    <row r="8063" spans="1:11">
      <c r="A8063" s="13">
        <v>41604</v>
      </c>
      <c r="B8063" s="19">
        <f t="shared" si="630"/>
        <v>2014</v>
      </c>
      <c r="C8063">
        <f>[1]RechargeReductions!Q8063*1.9835</f>
        <v>1057.2055</v>
      </c>
      <c r="D8063" s="19">
        <f t="shared" si="631"/>
        <v>1</v>
      </c>
      <c r="E8063">
        <f>[1]RechargeReductions!G8063*1.9835</f>
        <v>0</v>
      </c>
      <c r="F8063" s="19">
        <f t="shared" si="632"/>
        <v>0</v>
      </c>
      <c r="G8063">
        <f>[1]RechargeReductions!I8063*1.9835</f>
        <v>0</v>
      </c>
      <c r="H8063" s="19">
        <f t="shared" si="633"/>
        <v>0</v>
      </c>
      <c r="I8063">
        <f>[1]RechargeReductions!L8063*1.9835</f>
        <v>0</v>
      </c>
      <c r="J8063" s="19">
        <f t="shared" si="634"/>
        <v>0</v>
      </c>
      <c r="K8063">
        <f>LOOKUP(B8063,[1]MaxFinancial!$A$2:$A$27,[1]MaxFinancial!$B$2:$B$27)</f>
        <v>-4.6100000000000003</v>
      </c>
    </row>
    <row r="8064" spans="1:11">
      <c r="A8064" s="13">
        <v>41605</v>
      </c>
      <c r="B8064" s="19">
        <f t="shared" si="630"/>
        <v>2014</v>
      </c>
      <c r="C8064">
        <f>[1]RechargeReductions!Q8064*1.9835</f>
        <v>1061.1725000000001</v>
      </c>
      <c r="D8064" s="19">
        <f t="shared" si="631"/>
        <v>1</v>
      </c>
      <c r="E8064">
        <f>[1]RechargeReductions!G8064*1.9835</f>
        <v>0</v>
      </c>
      <c r="F8064" s="19">
        <f t="shared" si="632"/>
        <v>0</v>
      </c>
      <c r="G8064">
        <f>[1]RechargeReductions!I8064*1.9835</f>
        <v>0</v>
      </c>
      <c r="H8064" s="19">
        <f t="shared" si="633"/>
        <v>0</v>
      </c>
      <c r="I8064">
        <f>[1]RechargeReductions!L8064*1.9835</f>
        <v>0</v>
      </c>
      <c r="J8064" s="19">
        <f t="shared" si="634"/>
        <v>0</v>
      </c>
      <c r="K8064">
        <f>LOOKUP(B8064,[1]MaxFinancial!$A$2:$A$27,[1]MaxFinancial!$B$2:$B$27)</f>
        <v>-4.6100000000000003</v>
      </c>
    </row>
    <row r="8065" spans="1:11">
      <c r="A8065" s="13">
        <v>41606</v>
      </c>
      <c r="B8065" s="19">
        <f t="shared" si="630"/>
        <v>2014</v>
      </c>
      <c r="C8065">
        <f>[1]RechargeReductions!Q8065*1.9835</f>
        <v>1102.826</v>
      </c>
      <c r="D8065" s="19">
        <f t="shared" si="631"/>
        <v>1</v>
      </c>
      <c r="E8065">
        <f>[1]RechargeReductions!G8065*1.9835</f>
        <v>0</v>
      </c>
      <c r="F8065" s="19">
        <f t="shared" si="632"/>
        <v>0</v>
      </c>
      <c r="G8065">
        <f>[1]RechargeReductions!I8065*1.9835</f>
        <v>0</v>
      </c>
      <c r="H8065" s="19">
        <f t="shared" si="633"/>
        <v>0</v>
      </c>
      <c r="I8065">
        <f>[1]RechargeReductions!L8065*1.9835</f>
        <v>0</v>
      </c>
      <c r="J8065" s="19">
        <f t="shared" si="634"/>
        <v>0</v>
      </c>
      <c r="K8065">
        <f>LOOKUP(B8065,[1]MaxFinancial!$A$2:$A$27,[1]MaxFinancial!$B$2:$B$27)</f>
        <v>-4.6100000000000003</v>
      </c>
    </row>
    <row r="8066" spans="1:11">
      <c r="A8066" s="13">
        <v>41607</v>
      </c>
      <c r="B8066" s="19">
        <f t="shared" si="630"/>
        <v>2014</v>
      </c>
      <c r="C8066">
        <f>[1]RechargeReductions!Q8066*1.9835</f>
        <v>1132.5785000000001</v>
      </c>
      <c r="D8066" s="19">
        <f t="shared" si="631"/>
        <v>1</v>
      </c>
      <c r="E8066">
        <f>[1]RechargeReductions!G8066*1.9835</f>
        <v>0</v>
      </c>
      <c r="F8066" s="19">
        <f t="shared" si="632"/>
        <v>0</v>
      </c>
      <c r="G8066">
        <f>[1]RechargeReductions!I8066*1.9835</f>
        <v>0</v>
      </c>
      <c r="H8066" s="19">
        <f t="shared" si="633"/>
        <v>0</v>
      </c>
      <c r="I8066">
        <f>[1]RechargeReductions!L8066*1.9835</f>
        <v>0</v>
      </c>
      <c r="J8066" s="19">
        <f t="shared" si="634"/>
        <v>0</v>
      </c>
      <c r="K8066">
        <f>LOOKUP(B8066,[1]MaxFinancial!$A$2:$A$27,[1]MaxFinancial!$B$2:$B$27)</f>
        <v>-4.6100000000000003</v>
      </c>
    </row>
    <row r="8067" spans="1:11">
      <c r="A8067" s="13">
        <v>41608</v>
      </c>
      <c r="B8067" s="19">
        <f t="shared" ref="B8067:B8130" si="635">YEAR(A8067+61)</f>
        <v>2014</v>
      </c>
      <c r="C8067">
        <f>[1]RechargeReductions!Q8067*1.9835</f>
        <v>1110.76</v>
      </c>
      <c r="D8067" s="19">
        <f t="shared" ref="D8067:D8130" si="636">IF(C8067&gt;300,1,0)</f>
        <v>1</v>
      </c>
      <c r="E8067">
        <f>[1]RechargeReductions!G8067*1.9835</f>
        <v>0</v>
      </c>
      <c r="F8067" s="19">
        <f t="shared" ref="F8067:F8130" si="637">IF(E8067&gt;300,1,0)</f>
        <v>0</v>
      </c>
      <c r="G8067">
        <f>[1]RechargeReductions!I8067*1.9835</f>
        <v>0</v>
      </c>
      <c r="H8067" s="19">
        <f t="shared" ref="H8067:H8130" si="638">IF(G8067&gt;0,1,0)</f>
        <v>0</v>
      </c>
      <c r="I8067">
        <f>[1]RechargeReductions!L8067*1.9835</f>
        <v>0</v>
      </c>
      <c r="J8067" s="19">
        <f t="shared" ref="J8067:J8130" si="639">IF(I8067&gt;0,1,0)</f>
        <v>0</v>
      </c>
      <c r="K8067">
        <f>LOOKUP(B8067,[1]MaxFinancial!$A$2:$A$27,[1]MaxFinancial!$B$2:$B$27)</f>
        <v>-4.6100000000000003</v>
      </c>
    </row>
    <row r="8068" spans="1:11">
      <c r="A8068" s="13">
        <v>41609</v>
      </c>
      <c r="B8068" s="19">
        <f t="shared" si="635"/>
        <v>2014</v>
      </c>
      <c r="C8068">
        <f>[1]RechargeReductions!Q8068*1.9835</f>
        <v>1061.1725000000001</v>
      </c>
      <c r="D8068" s="19">
        <f t="shared" si="636"/>
        <v>1</v>
      </c>
      <c r="E8068">
        <f>[1]RechargeReductions!G8068*1.9835</f>
        <v>0</v>
      </c>
      <c r="F8068" s="19">
        <f t="shared" si="637"/>
        <v>0</v>
      </c>
      <c r="G8068">
        <f>[1]RechargeReductions!I8068*1.9835</f>
        <v>0</v>
      </c>
      <c r="H8068" s="19">
        <f t="shared" si="638"/>
        <v>0</v>
      </c>
      <c r="I8068">
        <f>[1]RechargeReductions!L8068*1.9835</f>
        <v>0</v>
      </c>
      <c r="J8068" s="19">
        <f t="shared" si="639"/>
        <v>0</v>
      </c>
      <c r="K8068">
        <f>LOOKUP(B8068,[1]MaxFinancial!$A$2:$A$27,[1]MaxFinancial!$B$2:$B$27)</f>
        <v>-4.6100000000000003</v>
      </c>
    </row>
    <row r="8069" spans="1:11">
      <c r="A8069" s="13">
        <v>41610</v>
      </c>
      <c r="B8069" s="19">
        <f t="shared" si="635"/>
        <v>2014</v>
      </c>
      <c r="C8069">
        <f>[1]RechargeReductions!Q8069*1.9835</f>
        <v>1063.1559999999999</v>
      </c>
      <c r="D8069" s="19">
        <f t="shared" si="636"/>
        <v>1</v>
      </c>
      <c r="E8069">
        <f>[1]RechargeReductions!G8069*1.9835</f>
        <v>0</v>
      </c>
      <c r="F8069" s="19">
        <f t="shared" si="637"/>
        <v>0</v>
      </c>
      <c r="G8069">
        <f>[1]RechargeReductions!I8069*1.9835</f>
        <v>0</v>
      </c>
      <c r="H8069" s="19">
        <f t="shared" si="638"/>
        <v>0</v>
      </c>
      <c r="I8069">
        <f>[1]RechargeReductions!L8069*1.9835</f>
        <v>0</v>
      </c>
      <c r="J8069" s="19">
        <f t="shared" si="639"/>
        <v>0</v>
      </c>
      <c r="K8069">
        <f>LOOKUP(B8069,[1]MaxFinancial!$A$2:$A$27,[1]MaxFinancial!$B$2:$B$27)</f>
        <v>-4.6100000000000003</v>
      </c>
    </row>
    <row r="8070" spans="1:11">
      <c r="A8070" s="13">
        <v>41611</v>
      </c>
      <c r="B8070" s="19">
        <f t="shared" si="635"/>
        <v>2014</v>
      </c>
      <c r="C8070">
        <f>[1]RechargeReductions!Q8070*1.9835</f>
        <v>1061.1725000000001</v>
      </c>
      <c r="D8070" s="19">
        <f t="shared" si="636"/>
        <v>1</v>
      </c>
      <c r="E8070">
        <f>[1]RechargeReductions!G8070*1.9835</f>
        <v>0</v>
      </c>
      <c r="F8070" s="19">
        <f t="shared" si="637"/>
        <v>0</v>
      </c>
      <c r="G8070">
        <f>[1]RechargeReductions!I8070*1.9835</f>
        <v>0</v>
      </c>
      <c r="H8070" s="19">
        <f t="shared" si="638"/>
        <v>0</v>
      </c>
      <c r="I8070">
        <f>[1]RechargeReductions!L8070*1.9835</f>
        <v>0</v>
      </c>
      <c r="J8070" s="19">
        <f t="shared" si="639"/>
        <v>0</v>
      </c>
      <c r="K8070">
        <f>LOOKUP(B8070,[1]MaxFinancial!$A$2:$A$27,[1]MaxFinancial!$B$2:$B$27)</f>
        <v>-4.6100000000000003</v>
      </c>
    </row>
    <row r="8071" spans="1:11">
      <c r="A8071" s="13">
        <v>41612</v>
      </c>
      <c r="B8071" s="19">
        <f t="shared" si="635"/>
        <v>2014</v>
      </c>
      <c r="C8071">
        <f>[1]RechargeReductions!Q8071*1.9835</f>
        <v>1061.1725000000001</v>
      </c>
      <c r="D8071" s="19">
        <f t="shared" si="636"/>
        <v>1</v>
      </c>
      <c r="E8071">
        <f>[1]RechargeReductions!G8071*1.9835</f>
        <v>0</v>
      </c>
      <c r="F8071" s="19">
        <f t="shared" si="637"/>
        <v>0</v>
      </c>
      <c r="G8071">
        <f>[1]RechargeReductions!I8071*1.9835</f>
        <v>0</v>
      </c>
      <c r="H8071" s="19">
        <f t="shared" si="638"/>
        <v>0</v>
      </c>
      <c r="I8071">
        <f>[1]RechargeReductions!L8071*1.9835</f>
        <v>0</v>
      </c>
      <c r="J8071" s="19">
        <f t="shared" si="639"/>
        <v>0</v>
      </c>
      <c r="K8071">
        <f>LOOKUP(B8071,[1]MaxFinancial!$A$2:$A$27,[1]MaxFinancial!$B$2:$B$27)</f>
        <v>-4.6100000000000003</v>
      </c>
    </row>
    <row r="8072" spans="1:11">
      <c r="A8072" s="13">
        <v>41613</v>
      </c>
      <c r="B8072" s="19">
        <f t="shared" si="635"/>
        <v>2014</v>
      </c>
      <c r="C8072">
        <f>[1]RechargeReductions!Q8072*1.9835</f>
        <v>1063.1559999999999</v>
      </c>
      <c r="D8072" s="19">
        <f t="shared" si="636"/>
        <v>1</v>
      </c>
      <c r="E8072">
        <f>[1]RechargeReductions!G8072*1.9835</f>
        <v>0</v>
      </c>
      <c r="F8072" s="19">
        <f t="shared" si="637"/>
        <v>0</v>
      </c>
      <c r="G8072">
        <f>[1]RechargeReductions!I8072*1.9835</f>
        <v>0</v>
      </c>
      <c r="H8072" s="19">
        <f t="shared" si="638"/>
        <v>0</v>
      </c>
      <c r="I8072">
        <f>[1]RechargeReductions!L8072*1.9835</f>
        <v>0</v>
      </c>
      <c r="J8072" s="19">
        <f t="shared" si="639"/>
        <v>0</v>
      </c>
      <c r="K8072">
        <f>LOOKUP(B8072,[1]MaxFinancial!$A$2:$A$27,[1]MaxFinancial!$B$2:$B$27)</f>
        <v>-4.6100000000000003</v>
      </c>
    </row>
    <row r="8073" spans="1:11">
      <c r="A8073" s="13">
        <v>41614</v>
      </c>
      <c r="B8073" s="19">
        <f t="shared" si="635"/>
        <v>2014</v>
      </c>
      <c r="C8073">
        <f>[1]RechargeReductions!Q8073*1.9835</f>
        <v>1059.1890000000001</v>
      </c>
      <c r="D8073" s="19">
        <f t="shared" si="636"/>
        <v>1</v>
      </c>
      <c r="E8073">
        <f>[1]RechargeReductions!G8073*1.9835</f>
        <v>0</v>
      </c>
      <c r="F8073" s="19">
        <f t="shared" si="637"/>
        <v>0</v>
      </c>
      <c r="G8073">
        <f>[1]RechargeReductions!I8073*1.9835</f>
        <v>0</v>
      </c>
      <c r="H8073" s="19">
        <f t="shared" si="638"/>
        <v>0</v>
      </c>
      <c r="I8073">
        <f>[1]RechargeReductions!L8073*1.9835</f>
        <v>0</v>
      </c>
      <c r="J8073" s="19">
        <f t="shared" si="639"/>
        <v>0</v>
      </c>
      <c r="K8073">
        <f>LOOKUP(B8073,[1]MaxFinancial!$A$2:$A$27,[1]MaxFinancial!$B$2:$B$27)</f>
        <v>-4.6100000000000003</v>
      </c>
    </row>
    <row r="8074" spans="1:11">
      <c r="A8074" s="13">
        <v>41615</v>
      </c>
      <c r="B8074" s="19">
        <f t="shared" si="635"/>
        <v>2014</v>
      </c>
      <c r="C8074">
        <f>[1]RechargeReductions!Q8074*1.9835</f>
        <v>1061.1725000000001</v>
      </c>
      <c r="D8074" s="19">
        <f t="shared" si="636"/>
        <v>1</v>
      </c>
      <c r="E8074">
        <f>[1]RechargeReductions!G8074*1.9835</f>
        <v>0</v>
      </c>
      <c r="F8074" s="19">
        <f t="shared" si="637"/>
        <v>0</v>
      </c>
      <c r="G8074">
        <f>[1]RechargeReductions!I8074*1.9835</f>
        <v>0</v>
      </c>
      <c r="H8074" s="19">
        <f t="shared" si="638"/>
        <v>0</v>
      </c>
      <c r="I8074">
        <f>[1]RechargeReductions!L8074*1.9835</f>
        <v>0</v>
      </c>
      <c r="J8074" s="19">
        <f t="shared" si="639"/>
        <v>0</v>
      </c>
      <c r="K8074">
        <f>LOOKUP(B8074,[1]MaxFinancial!$A$2:$A$27,[1]MaxFinancial!$B$2:$B$27)</f>
        <v>-4.6100000000000003</v>
      </c>
    </row>
    <row r="8075" spans="1:11">
      <c r="A8075" s="13">
        <v>41616</v>
      </c>
      <c r="B8075" s="19">
        <f t="shared" si="635"/>
        <v>2014</v>
      </c>
      <c r="C8075">
        <f>[1]RechargeReductions!Q8075*1.9835</f>
        <v>1061.1725000000001</v>
      </c>
      <c r="D8075" s="19">
        <f t="shared" si="636"/>
        <v>1</v>
      </c>
      <c r="E8075">
        <f>[1]RechargeReductions!G8075*1.9835</f>
        <v>0</v>
      </c>
      <c r="F8075" s="19">
        <f t="shared" si="637"/>
        <v>0</v>
      </c>
      <c r="G8075">
        <f>[1]RechargeReductions!I8075*1.9835</f>
        <v>0</v>
      </c>
      <c r="H8075" s="19">
        <f t="shared" si="638"/>
        <v>0</v>
      </c>
      <c r="I8075">
        <f>[1]RechargeReductions!L8075*1.9835</f>
        <v>0</v>
      </c>
      <c r="J8075" s="19">
        <f t="shared" si="639"/>
        <v>0</v>
      </c>
      <c r="K8075">
        <f>LOOKUP(B8075,[1]MaxFinancial!$A$2:$A$27,[1]MaxFinancial!$B$2:$B$27)</f>
        <v>-4.6100000000000003</v>
      </c>
    </row>
    <row r="8076" spans="1:11">
      <c r="A8076" s="13">
        <v>41617</v>
      </c>
      <c r="B8076" s="19">
        <f t="shared" si="635"/>
        <v>2014</v>
      </c>
      <c r="C8076">
        <f>[1]RechargeReductions!Q8076*1.9835</f>
        <v>1061.1725000000001</v>
      </c>
      <c r="D8076" s="19">
        <f t="shared" si="636"/>
        <v>1</v>
      </c>
      <c r="E8076">
        <f>[1]RechargeReductions!G8076*1.9835</f>
        <v>0</v>
      </c>
      <c r="F8076" s="19">
        <f t="shared" si="637"/>
        <v>0</v>
      </c>
      <c r="G8076">
        <f>[1]RechargeReductions!I8076*1.9835</f>
        <v>0</v>
      </c>
      <c r="H8076" s="19">
        <f t="shared" si="638"/>
        <v>0</v>
      </c>
      <c r="I8076">
        <f>[1]RechargeReductions!L8076*1.9835</f>
        <v>0</v>
      </c>
      <c r="J8076" s="19">
        <f t="shared" si="639"/>
        <v>0</v>
      </c>
      <c r="K8076">
        <f>LOOKUP(B8076,[1]MaxFinancial!$A$2:$A$27,[1]MaxFinancial!$B$2:$B$27)</f>
        <v>-4.6100000000000003</v>
      </c>
    </row>
    <row r="8077" spans="1:11">
      <c r="A8077" s="13">
        <v>41618</v>
      </c>
      <c r="B8077" s="19">
        <f t="shared" si="635"/>
        <v>2014</v>
      </c>
      <c r="C8077">
        <f>[1]RechargeReductions!Q8077*1.9835</f>
        <v>1061.1725000000001</v>
      </c>
      <c r="D8077" s="19">
        <f t="shared" si="636"/>
        <v>1</v>
      </c>
      <c r="E8077">
        <f>[1]RechargeReductions!G8077*1.9835</f>
        <v>0</v>
      </c>
      <c r="F8077" s="19">
        <f t="shared" si="637"/>
        <v>0</v>
      </c>
      <c r="G8077">
        <f>[1]RechargeReductions!I8077*1.9835</f>
        <v>0</v>
      </c>
      <c r="H8077" s="19">
        <f t="shared" si="638"/>
        <v>0</v>
      </c>
      <c r="I8077">
        <f>[1]RechargeReductions!L8077*1.9835</f>
        <v>0</v>
      </c>
      <c r="J8077" s="19">
        <f t="shared" si="639"/>
        <v>0</v>
      </c>
      <c r="K8077">
        <f>LOOKUP(B8077,[1]MaxFinancial!$A$2:$A$27,[1]MaxFinancial!$B$2:$B$27)</f>
        <v>-4.6100000000000003</v>
      </c>
    </row>
    <row r="8078" spans="1:11">
      <c r="A8078" s="13">
        <v>41619</v>
      </c>
      <c r="B8078" s="19">
        <f t="shared" si="635"/>
        <v>2014</v>
      </c>
      <c r="C8078">
        <f>[1]RechargeReductions!Q8078*1.9835</f>
        <v>1059.1890000000001</v>
      </c>
      <c r="D8078" s="19">
        <f t="shared" si="636"/>
        <v>1</v>
      </c>
      <c r="E8078">
        <f>[1]RechargeReductions!G8078*1.9835</f>
        <v>0</v>
      </c>
      <c r="F8078" s="19">
        <f t="shared" si="637"/>
        <v>0</v>
      </c>
      <c r="G8078">
        <f>[1]RechargeReductions!I8078*1.9835</f>
        <v>0</v>
      </c>
      <c r="H8078" s="19">
        <f t="shared" si="638"/>
        <v>0</v>
      </c>
      <c r="I8078">
        <f>[1]RechargeReductions!L8078*1.9835</f>
        <v>0</v>
      </c>
      <c r="J8078" s="19">
        <f t="shared" si="639"/>
        <v>0</v>
      </c>
      <c r="K8078">
        <f>LOOKUP(B8078,[1]MaxFinancial!$A$2:$A$27,[1]MaxFinancial!$B$2:$B$27)</f>
        <v>-4.6100000000000003</v>
      </c>
    </row>
    <row r="8079" spans="1:11">
      <c r="A8079" s="13">
        <v>41620</v>
      </c>
      <c r="B8079" s="19">
        <f t="shared" si="635"/>
        <v>2014</v>
      </c>
      <c r="C8079">
        <f>[1]RechargeReductions!Q8079*1.9835</f>
        <v>1057.2055</v>
      </c>
      <c r="D8079" s="19">
        <f t="shared" si="636"/>
        <v>1</v>
      </c>
      <c r="E8079">
        <f>[1]RechargeReductions!G8079*1.9835</f>
        <v>0</v>
      </c>
      <c r="F8079" s="19">
        <f t="shared" si="637"/>
        <v>0</v>
      </c>
      <c r="G8079">
        <f>[1]RechargeReductions!I8079*1.9835</f>
        <v>0</v>
      </c>
      <c r="H8079" s="19">
        <f t="shared" si="638"/>
        <v>0</v>
      </c>
      <c r="I8079">
        <f>[1]RechargeReductions!L8079*1.9835</f>
        <v>0</v>
      </c>
      <c r="J8079" s="19">
        <f t="shared" si="639"/>
        <v>0</v>
      </c>
      <c r="K8079">
        <f>LOOKUP(B8079,[1]MaxFinancial!$A$2:$A$27,[1]MaxFinancial!$B$2:$B$27)</f>
        <v>-4.6100000000000003</v>
      </c>
    </row>
    <row r="8080" spans="1:11">
      <c r="A8080" s="13">
        <v>41621</v>
      </c>
      <c r="B8080" s="19">
        <f t="shared" si="635"/>
        <v>2014</v>
      </c>
      <c r="C8080">
        <f>[1]RechargeReductions!Q8080*1.9835</f>
        <v>1057.2055</v>
      </c>
      <c r="D8080" s="19">
        <f t="shared" si="636"/>
        <v>1</v>
      </c>
      <c r="E8080">
        <f>[1]RechargeReductions!G8080*1.9835</f>
        <v>0</v>
      </c>
      <c r="F8080" s="19">
        <f t="shared" si="637"/>
        <v>0</v>
      </c>
      <c r="G8080">
        <f>[1]RechargeReductions!I8080*1.9835</f>
        <v>0</v>
      </c>
      <c r="H8080" s="19">
        <f t="shared" si="638"/>
        <v>0</v>
      </c>
      <c r="I8080">
        <f>[1]RechargeReductions!L8080*1.9835</f>
        <v>0</v>
      </c>
      <c r="J8080" s="19">
        <f t="shared" si="639"/>
        <v>0</v>
      </c>
      <c r="K8080">
        <f>LOOKUP(B8080,[1]MaxFinancial!$A$2:$A$27,[1]MaxFinancial!$B$2:$B$27)</f>
        <v>-4.6100000000000003</v>
      </c>
    </row>
    <row r="8081" spans="1:11">
      <c r="A8081" s="13">
        <v>41622</v>
      </c>
      <c r="B8081" s="19">
        <f t="shared" si="635"/>
        <v>2014</v>
      </c>
      <c r="C8081">
        <f>[1]RechargeReductions!Q8081*1.9835</f>
        <v>1057.2055</v>
      </c>
      <c r="D8081" s="19">
        <f t="shared" si="636"/>
        <v>1</v>
      </c>
      <c r="E8081">
        <f>[1]RechargeReductions!G8081*1.9835</f>
        <v>0</v>
      </c>
      <c r="F8081" s="19">
        <f t="shared" si="637"/>
        <v>0</v>
      </c>
      <c r="G8081">
        <f>[1]RechargeReductions!I8081*1.9835</f>
        <v>0</v>
      </c>
      <c r="H8081" s="19">
        <f t="shared" si="638"/>
        <v>0</v>
      </c>
      <c r="I8081">
        <f>[1]RechargeReductions!L8081*1.9835</f>
        <v>0</v>
      </c>
      <c r="J8081" s="19">
        <f t="shared" si="639"/>
        <v>0</v>
      </c>
      <c r="K8081">
        <f>LOOKUP(B8081,[1]MaxFinancial!$A$2:$A$27,[1]MaxFinancial!$B$2:$B$27)</f>
        <v>-4.6100000000000003</v>
      </c>
    </row>
    <row r="8082" spans="1:11">
      <c r="A8082" s="13">
        <v>41623</v>
      </c>
      <c r="B8082" s="19">
        <f t="shared" si="635"/>
        <v>2014</v>
      </c>
      <c r="C8082">
        <f>[1]RechargeReductions!Q8082*1.9835</f>
        <v>1059.1890000000001</v>
      </c>
      <c r="D8082" s="19">
        <f t="shared" si="636"/>
        <v>1</v>
      </c>
      <c r="E8082">
        <f>[1]RechargeReductions!G8082*1.9835</f>
        <v>0</v>
      </c>
      <c r="F8082" s="19">
        <f t="shared" si="637"/>
        <v>0</v>
      </c>
      <c r="G8082">
        <f>[1]RechargeReductions!I8082*1.9835</f>
        <v>0</v>
      </c>
      <c r="H8082" s="19">
        <f t="shared" si="638"/>
        <v>0</v>
      </c>
      <c r="I8082">
        <f>[1]RechargeReductions!L8082*1.9835</f>
        <v>0</v>
      </c>
      <c r="J8082" s="19">
        <f t="shared" si="639"/>
        <v>0</v>
      </c>
      <c r="K8082">
        <f>LOOKUP(B8082,[1]MaxFinancial!$A$2:$A$27,[1]MaxFinancial!$B$2:$B$27)</f>
        <v>-4.6100000000000003</v>
      </c>
    </row>
    <row r="8083" spans="1:11">
      <c r="A8083" s="13">
        <v>41624</v>
      </c>
      <c r="B8083" s="19">
        <f t="shared" si="635"/>
        <v>2014</v>
      </c>
      <c r="C8083">
        <f>[1]RechargeReductions!Q8083*1.9835</f>
        <v>1059.1890000000001</v>
      </c>
      <c r="D8083" s="19">
        <f t="shared" si="636"/>
        <v>1</v>
      </c>
      <c r="E8083">
        <f>[1]RechargeReductions!G8083*1.9835</f>
        <v>0</v>
      </c>
      <c r="F8083" s="19">
        <f t="shared" si="637"/>
        <v>0</v>
      </c>
      <c r="G8083">
        <f>[1]RechargeReductions!I8083*1.9835</f>
        <v>0</v>
      </c>
      <c r="H8083" s="19">
        <f t="shared" si="638"/>
        <v>0</v>
      </c>
      <c r="I8083">
        <f>[1]RechargeReductions!L8083*1.9835</f>
        <v>0</v>
      </c>
      <c r="J8083" s="19">
        <f t="shared" si="639"/>
        <v>0</v>
      </c>
      <c r="K8083">
        <f>LOOKUP(B8083,[1]MaxFinancial!$A$2:$A$27,[1]MaxFinancial!$B$2:$B$27)</f>
        <v>-4.6100000000000003</v>
      </c>
    </row>
    <row r="8084" spans="1:11">
      <c r="A8084" s="13">
        <v>41625</v>
      </c>
      <c r="B8084" s="19">
        <f t="shared" si="635"/>
        <v>2014</v>
      </c>
      <c r="C8084">
        <f>[1]RechargeReductions!Q8084*1.9835</f>
        <v>1055.222</v>
      </c>
      <c r="D8084" s="19">
        <f t="shared" si="636"/>
        <v>1</v>
      </c>
      <c r="E8084">
        <f>[1]RechargeReductions!G8084*1.9835</f>
        <v>0</v>
      </c>
      <c r="F8084" s="19">
        <f t="shared" si="637"/>
        <v>0</v>
      </c>
      <c r="G8084">
        <f>[1]RechargeReductions!I8084*1.9835</f>
        <v>0</v>
      </c>
      <c r="H8084" s="19">
        <f t="shared" si="638"/>
        <v>0</v>
      </c>
      <c r="I8084">
        <f>[1]RechargeReductions!L8084*1.9835</f>
        <v>0</v>
      </c>
      <c r="J8084" s="19">
        <f t="shared" si="639"/>
        <v>0</v>
      </c>
      <c r="K8084">
        <f>LOOKUP(B8084,[1]MaxFinancial!$A$2:$A$27,[1]MaxFinancial!$B$2:$B$27)</f>
        <v>-4.6100000000000003</v>
      </c>
    </row>
    <row r="8085" spans="1:11">
      <c r="A8085" s="13">
        <v>41626</v>
      </c>
      <c r="B8085" s="19">
        <f t="shared" si="635"/>
        <v>2014</v>
      </c>
      <c r="C8085">
        <f>[1]RechargeReductions!Q8085*1.9835</f>
        <v>1057.2055</v>
      </c>
      <c r="D8085" s="19">
        <f t="shared" si="636"/>
        <v>1</v>
      </c>
      <c r="E8085">
        <f>[1]RechargeReductions!G8085*1.9835</f>
        <v>0</v>
      </c>
      <c r="F8085" s="19">
        <f t="shared" si="637"/>
        <v>0</v>
      </c>
      <c r="G8085">
        <f>[1]RechargeReductions!I8085*1.9835</f>
        <v>0</v>
      </c>
      <c r="H8085" s="19">
        <f t="shared" si="638"/>
        <v>0</v>
      </c>
      <c r="I8085">
        <f>[1]RechargeReductions!L8085*1.9835</f>
        <v>0</v>
      </c>
      <c r="J8085" s="19">
        <f t="shared" si="639"/>
        <v>0</v>
      </c>
      <c r="K8085">
        <f>LOOKUP(B8085,[1]MaxFinancial!$A$2:$A$27,[1]MaxFinancial!$B$2:$B$27)</f>
        <v>-4.6100000000000003</v>
      </c>
    </row>
    <row r="8086" spans="1:11">
      <c r="A8086" s="13">
        <v>41627</v>
      </c>
      <c r="B8086" s="19">
        <f t="shared" si="635"/>
        <v>2014</v>
      </c>
      <c r="C8086">
        <f>[1]RechargeReductions!Q8086*1.9835</f>
        <v>1055.222</v>
      </c>
      <c r="D8086" s="19">
        <f t="shared" si="636"/>
        <v>1</v>
      </c>
      <c r="E8086">
        <f>[1]RechargeReductions!G8086*1.9835</f>
        <v>0</v>
      </c>
      <c r="F8086" s="19">
        <f t="shared" si="637"/>
        <v>0</v>
      </c>
      <c r="G8086">
        <f>[1]RechargeReductions!I8086*1.9835</f>
        <v>0</v>
      </c>
      <c r="H8086" s="19">
        <f t="shared" si="638"/>
        <v>0</v>
      </c>
      <c r="I8086">
        <f>[1]RechargeReductions!L8086*1.9835</f>
        <v>0</v>
      </c>
      <c r="J8086" s="19">
        <f t="shared" si="639"/>
        <v>0</v>
      </c>
      <c r="K8086">
        <f>LOOKUP(B8086,[1]MaxFinancial!$A$2:$A$27,[1]MaxFinancial!$B$2:$B$27)</f>
        <v>-4.6100000000000003</v>
      </c>
    </row>
    <row r="8087" spans="1:11">
      <c r="A8087" s="13">
        <v>41628</v>
      </c>
      <c r="B8087" s="19">
        <f t="shared" si="635"/>
        <v>2014</v>
      </c>
      <c r="C8087">
        <f>[1]RechargeReductions!Q8087*1.9835</f>
        <v>1055.222</v>
      </c>
      <c r="D8087" s="19">
        <f t="shared" si="636"/>
        <v>1</v>
      </c>
      <c r="E8087">
        <f>[1]RechargeReductions!G8087*1.9835</f>
        <v>0</v>
      </c>
      <c r="F8087" s="19">
        <f t="shared" si="637"/>
        <v>0</v>
      </c>
      <c r="G8087">
        <f>[1]RechargeReductions!I8087*1.9835</f>
        <v>0</v>
      </c>
      <c r="H8087" s="19">
        <f t="shared" si="638"/>
        <v>0</v>
      </c>
      <c r="I8087">
        <f>[1]RechargeReductions!L8087*1.9835</f>
        <v>0</v>
      </c>
      <c r="J8087" s="19">
        <f t="shared" si="639"/>
        <v>0</v>
      </c>
      <c r="K8087">
        <f>LOOKUP(B8087,[1]MaxFinancial!$A$2:$A$27,[1]MaxFinancial!$B$2:$B$27)</f>
        <v>-4.6100000000000003</v>
      </c>
    </row>
    <row r="8088" spans="1:11">
      <c r="A8088" s="13">
        <v>41629</v>
      </c>
      <c r="B8088" s="19">
        <f t="shared" si="635"/>
        <v>2014</v>
      </c>
      <c r="C8088">
        <f>[1]RechargeReductions!Q8088*1.9835</f>
        <v>1077.0405000000001</v>
      </c>
      <c r="D8088" s="19">
        <f t="shared" si="636"/>
        <v>1</v>
      </c>
      <c r="E8088">
        <f>[1]RechargeReductions!G8088*1.9835</f>
        <v>0</v>
      </c>
      <c r="F8088" s="19">
        <f t="shared" si="637"/>
        <v>0</v>
      </c>
      <c r="G8088">
        <f>[1]RechargeReductions!I8088*1.9835</f>
        <v>0</v>
      </c>
      <c r="H8088" s="19">
        <f t="shared" si="638"/>
        <v>0</v>
      </c>
      <c r="I8088">
        <f>[1]RechargeReductions!L8088*1.9835</f>
        <v>0</v>
      </c>
      <c r="J8088" s="19">
        <f t="shared" si="639"/>
        <v>0</v>
      </c>
      <c r="K8088">
        <f>LOOKUP(B8088,[1]MaxFinancial!$A$2:$A$27,[1]MaxFinancial!$B$2:$B$27)</f>
        <v>-4.6100000000000003</v>
      </c>
    </row>
    <row r="8089" spans="1:11">
      <c r="A8089" s="13">
        <v>41630</v>
      </c>
      <c r="B8089" s="19">
        <f t="shared" si="635"/>
        <v>2014</v>
      </c>
      <c r="C8089">
        <f>[1]RechargeReductions!Q8089*1.9835</f>
        <v>1108.7764999999999</v>
      </c>
      <c r="D8089" s="19">
        <f t="shared" si="636"/>
        <v>1</v>
      </c>
      <c r="E8089">
        <f>[1]RechargeReductions!G8089*1.9835</f>
        <v>0</v>
      </c>
      <c r="F8089" s="19">
        <f t="shared" si="637"/>
        <v>0</v>
      </c>
      <c r="G8089">
        <f>[1]RechargeReductions!I8089*1.9835</f>
        <v>0</v>
      </c>
      <c r="H8089" s="19">
        <f t="shared" si="638"/>
        <v>0</v>
      </c>
      <c r="I8089">
        <f>[1]RechargeReductions!L8089*1.9835</f>
        <v>0</v>
      </c>
      <c r="J8089" s="19">
        <f t="shared" si="639"/>
        <v>0</v>
      </c>
      <c r="K8089">
        <f>LOOKUP(B8089,[1]MaxFinancial!$A$2:$A$27,[1]MaxFinancial!$B$2:$B$27)</f>
        <v>-4.6100000000000003</v>
      </c>
    </row>
    <row r="8090" spans="1:11">
      <c r="A8090" s="13">
        <v>41631</v>
      </c>
      <c r="B8090" s="19">
        <f t="shared" si="635"/>
        <v>2014</v>
      </c>
      <c r="C8090">
        <f>[1]RechargeReductions!Q8090*1.9835</f>
        <v>1108.7764999999999</v>
      </c>
      <c r="D8090" s="19">
        <f t="shared" si="636"/>
        <v>1</v>
      </c>
      <c r="E8090">
        <f>[1]RechargeReductions!G8090*1.9835</f>
        <v>0</v>
      </c>
      <c r="F8090" s="19">
        <f t="shared" si="637"/>
        <v>0</v>
      </c>
      <c r="G8090">
        <f>[1]RechargeReductions!I8090*1.9835</f>
        <v>0</v>
      </c>
      <c r="H8090" s="19">
        <f t="shared" si="638"/>
        <v>0</v>
      </c>
      <c r="I8090">
        <f>[1]RechargeReductions!L8090*1.9835</f>
        <v>0</v>
      </c>
      <c r="J8090" s="19">
        <f t="shared" si="639"/>
        <v>0</v>
      </c>
      <c r="K8090">
        <f>LOOKUP(B8090,[1]MaxFinancial!$A$2:$A$27,[1]MaxFinancial!$B$2:$B$27)</f>
        <v>-4.6100000000000003</v>
      </c>
    </row>
    <row r="8091" spans="1:11">
      <c r="A8091" s="13">
        <v>41632</v>
      </c>
      <c r="B8091" s="19">
        <f t="shared" si="635"/>
        <v>2014</v>
      </c>
      <c r="C8091">
        <f>[1]RechargeReductions!Q8091*1.9835</f>
        <v>1108.7764999999999</v>
      </c>
      <c r="D8091" s="19">
        <f t="shared" si="636"/>
        <v>1</v>
      </c>
      <c r="E8091">
        <f>[1]RechargeReductions!G8091*1.9835</f>
        <v>0</v>
      </c>
      <c r="F8091" s="19">
        <f t="shared" si="637"/>
        <v>0</v>
      </c>
      <c r="G8091">
        <f>[1]RechargeReductions!I8091*1.9835</f>
        <v>0</v>
      </c>
      <c r="H8091" s="19">
        <f t="shared" si="638"/>
        <v>0</v>
      </c>
      <c r="I8091">
        <f>[1]RechargeReductions!L8091*1.9835</f>
        <v>0</v>
      </c>
      <c r="J8091" s="19">
        <f t="shared" si="639"/>
        <v>0</v>
      </c>
      <c r="K8091">
        <f>LOOKUP(B8091,[1]MaxFinancial!$A$2:$A$27,[1]MaxFinancial!$B$2:$B$27)</f>
        <v>-4.6100000000000003</v>
      </c>
    </row>
    <row r="8092" spans="1:11">
      <c r="A8092" s="13">
        <v>41633</v>
      </c>
      <c r="B8092" s="19">
        <f t="shared" si="635"/>
        <v>2014</v>
      </c>
      <c r="C8092">
        <f>[1]RechargeReductions!Q8092*1.9835</f>
        <v>1108.7764999999999</v>
      </c>
      <c r="D8092" s="19">
        <f t="shared" si="636"/>
        <v>1</v>
      </c>
      <c r="E8092">
        <f>[1]RechargeReductions!G8092*1.9835</f>
        <v>0</v>
      </c>
      <c r="F8092" s="19">
        <f t="shared" si="637"/>
        <v>0</v>
      </c>
      <c r="G8092">
        <f>[1]RechargeReductions!I8092*1.9835</f>
        <v>0</v>
      </c>
      <c r="H8092" s="19">
        <f t="shared" si="638"/>
        <v>0</v>
      </c>
      <c r="I8092">
        <f>[1]RechargeReductions!L8092*1.9835</f>
        <v>0</v>
      </c>
      <c r="J8092" s="19">
        <f t="shared" si="639"/>
        <v>0</v>
      </c>
      <c r="K8092">
        <f>LOOKUP(B8092,[1]MaxFinancial!$A$2:$A$27,[1]MaxFinancial!$B$2:$B$27)</f>
        <v>-4.6100000000000003</v>
      </c>
    </row>
    <row r="8093" spans="1:11">
      <c r="A8093" s="13">
        <v>41634</v>
      </c>
      <c r="B8093" s="19">
        <f t="shared" si="635"/>
        <v>2014</v>
      </c>
      <c r="C8093">
        <f>[1]RechargeReductions!Q8093*1.9835</f>
        <v>1110.76</v>
      </c>
      <c r="D8093" s="19">
        <f t="shared" si="636"/>
        <v>1</v>
      </c>
      <c r="E8093">
        <f>[1]RechargeReductions!G8093*1.9835</f>
        <v>0</v>
      </c>
      <c r="F8093" s="19">
        <f t="shared" si="637"/>
        <v>0</v>
      </c>
      <c r="G8093">
        <f>[1]RechargeReductions!I8093*1.9835</f>
        <v>0</v>
      </c>
      <c r="H8093" s="19">
        <f t="shared" si="638"/>
        <v>0</v>
      </c>
      <c r="I8093">
        <f>[1]RechargeReductions!L8093*1.9835</f>
        <v>0</v>
      </c>
      <c r="J8093" s="19">
        <f t="shared" si="639"/>
        <v>0</v>
      </c>
      <c r="K8093">
        <f>LOOKUP(B8093,[1]MaxFinancial!$A$2:$A$27,[1]MaxFinancial!$B$2:$B$27)</f>
        <v>-4.6100000000000003</v>
      </c>
    </row>
    <row r="8094" spans="1:11">
      <c r="A8094" s="13">
        <v>41635</v>
      </c>
      <c r="B8094" s="19">
        <f t="shared" si="635"/>
        <v>2014</v>
      </c>
      <c r="C8094">
        <f>[1]RechargeReductions!Q8094*1.9835</f>
        <v>1108.7764999999999</v>
      </c>
      <c r="D8094" s="19">
        <f t="shared" si="636"/>
        <v>1</v>
      </c>
      <c r="E8094">
        <f>[1]RechargeReductions!G8094*1.9835</f>
        <v>0</v>
      </c>
      <c r="F8094" s="19">
        <f t="shared" si="637"/>
        <v>0</v>
      </c>
      <c r="G8094">
        <f>[1]RechargeReductions!I8094*1.9835</f>
        <v>0</v>
      </c>
      <c r="H8094" s="19">
        <f t="shared" si="638"/>
        <v>0</v>
      </c>
      <c r="I8094">
        <f>[1]RechargeReductions!L8094*1.9835</f>
        <v>0</v>
      </c>
      <c r="J8094" s="19">
        <f t="shared" si="639"/>
        <v>0</v>
      </c>
      <c r="K8094">
        <f>LOOKUP(B8094,[1]MaxFinancial!$A$2:$A$27,[1]MaxFinancial!$B$2:$B$27)</f>
        <v>-4.6100000000000003</v>
      </c>
    </row>
    <row r="8095" spans="1:11">
      <c r="A8095" s="13">
        <v>41636</v>
      </c>
      <c r="B8095" s="19">
        <f t="shared" si="635"/>
        <v>2014</v>
      </c>
      <c r="C8095">
        <f>[1]RechargeReductions!Q8095*1.9835</f>
        <v>1108.7764999999999</v>
      </c>
      <c r="D8095" s="19">
        <f t="shared" si="636"/>
        <v>1</v>
      </c>
      <c r="E8095">
        <f>[1]RechargeReductions!G8095*1.9835</f>
        <v>0</v>
      </c>
      <c r="F8095" s="19">
        <f t="shared" si="637"/>
        <v>0</v>
      </c>
      <c r="G8095">
        <f>[1]RechargeReductions!I8095*1.9835</f>
        <v>0</v>
      </c>
      <c r="H8095" s="19">
        <f t="shared" si="638"/>
        <v>0</v>
      </c>
      <c r="I8095">
        <f>[1]RechargeReductions!L8095*1.9835</f>
        <v>0</v>
      </c>
      <c r="J8095" s="19">
        <f t="shared" si="639"/>
        <v>0</v>
      </c>
      <c r="K8095">
        <f>LOOKUP(B8095,[1]MaxFinancial!$A$2:$A$27,[1]MaxFinancial!$B$2:$B$27)</f>
        <v>-4.6100000000000003</v>
      </c>
    </row>
    <row r="8096" spans="1:11">
      <c r="A8096" s="13">
        <v>41637</v>
      </c>
      <c r="B8096" s="19">
        <f t="shared" si="635"/>
        <v>2014</v>
      </c>
      <c r="C8096">
        <f>[1]RechargeReductions!Q8096*1.9835</f>
        <v>1108.7764999999999</v>
      </c>
      <c r="D8096" s="19">
        <f t="shared" si="636"/>
        <v>1</v>
      </c>
      <c r="E8096">
        <f>[1]RechargeReductions!G8096*1.9835</f>
        <v>0</v>
      </c>
      <c r="F8096" s="19">
        <f t="shared" si="637"/>
        <v>0</v>
      </c>
      <c r="G8096">
        <f>[1]RechargeReductions!I8096*1.9835</f>
        <v>0</v>
      </c>
      <c r="H8096" s="19">
        <f t="shared" si="638"/>
        <v>0</v>
      </c>
      <c r="I8096">
        <f>[1]RechargeReductions!L8096*1.9835</f>
        <v>0</v>
      </c>
      <c r="J8096" s="19">
        <f t="shared" si="639"/>
        <v>0</v>
      </c>
      <c r="K8096">
        <f>LOOKUP(B8096,[1]MaxFinancial!$A$2:$A$27,[1]MaxFinancial!$B$2:$B$27)</f>
        <v>-4.6100000000000003</v>
      </c>
    </row>
    <row r="8097" spans="1:11">
      <c r="A8097" s="13">
        <v>41638</v>
      </c>
      <c r="B8097" s="19">
        <f t="shared" si="635"/>
        <v>2014</v>
      </c>
      <c r="C8097">
        <f>[1]RechargeReductions!Q8097*1.9835</f>
        <v>1108.7764999999999</v>
      </c>
      <c r="D8097" s="19">
        <f t="shared" si="636"/>
        <v>1</v>
      </c>
      <c r="E8097">
        <f>[1]RechargeReductions!G8097*1.9835</f>
        <v>0</v>
      </c>
      <c r="F8097" s="19">
        <f t="shared" si="637"/>
        <v>0</v>
      </c>
      <c r="G8097">
        <f>[1]RechargeReductions!I8097*1.9835</f>
        <v>0</v>
      </c>
      <c r="H8097" s="19">
        <f t="shared" si="638"/>
        <v>0</v>
      </c>
      <c r="I8097">
        <f>[1]RechargeReductions!L8097*1.9835</f>
        <v>0</v>
      </c>
      <c r="J8097" s="19">
        <f t="shared" si="639"/>
        <v>0</v>
      </c>
      <c r="K8097">
        <f>LOOKUP(B8097,[1]MaxFinancial!$A$2:$A$27,[1]MaxFinancial!$B$2:$B$27)</f>
        <v>-4.6100000000000003</v>
      </c>
    </row>
    <row r="8098" spans="1:11">
      <c r="A8098" s="13">
        <v>41639</v>
      </c>
      <c r="B8098" s="19">
        <f t="shared" si="635"/>
        <v>2014</v>
      </c>
      <c r="C8098">
        <f>[1]RechargeReductions!Q8098*1.9835</f>
        <v>1110.76</v>
      </c>
      <c r="D8098" s="19">
        <f t="shared" si="636"/>
        <v>1</v>
      </c>
      <c r="E8098">
        <f>[1]RechargeReductions!G8098*1.9835</f>
        <v>0</v>
      </c>
      <c r="F8098" s="19">
        <f t="shared" si="637"/>
        <v>0</v>
      </c>
      <c r="G8098">
        <f>[1]RechargeReductions!I8098*1.9835</f>
        <v>0</v>
      </c>
      <c r="H8098" s="19">
        <f t="shared" si="638"/>
        <v>0</v>
      </c>
      <c r="I8098">
        <f>[1]RechargeReductions!L8098*1.9835</f>
        <v>0</v>
      </c>
      <c r="J8098" s="19">
        <f t="shared" si="639"/>
        <v>0</v>
      </c>
      <c r="K8098">
        <f>LOOKUP(B8098,[1]MaxFinancial!$A$2:$A$27,[1]MaxFinancial!$B$2:$B$27)</f>
        <v>-4.6100000000000003</v>
      </c>
    </row>
    <row r="8099" spans="1:11">
      <c r="A8099" s="13">
        <v>41640</v>
      </c>
      <c r="B8099" s="19">
        <f t="shared" si="635"/>
        <v>2014</v>
      </c>
      <c r="C8099">
        <f>[1]RechargeReductions!Q8099*1.9835</f>
        <v>1112.7435</v>
      </c>
      <c r="D8099" s="19">
        <f t="shared" si="636"/>
        <v>1</v>
      </c>
      <c r="E8099">
        <f>[1]RechargeReductions!G8099*1.9835</f>
        <v>0</v>
      </c>
      <c r="F8099" s="19">
        <f t="shared" si="637"/>
        <v>0</v>
      </c>
      <c r="G8099">
        <f>[1]RechargeReductions!I8099*1.9835</f>
        <v>0</v>
      </c>
      <c r="H8099" s="19">
        <f t="shared" si="638"/>
        <v>0</v>
      </c>
      <c r="I8099">
        <f>[1]RechargeReductions!L8099*1.9835</f>
        <v>0</v>
      </c>
      <c r="J8099" s="19">
        <f t="shared" si="639"/>
        <v>0</v>
      </c>
      <c r="K8099">
        <f>LOOKUP(B8099,[1]MaxFinancial!$A$2:$A$27,[1]MaxFinancial!$B$2:$B$27)</f>
        <v>-4.6100000000000003</v>
      </c>
    </row>
    <row r="8100" spans="1:11">
      <c r="A8100" s="13">
        <v>41641</v>
      </c>
      <c r="B8100" s="19">
        <f t="shared" si="635"/>
        <v>2014</v>
      </c>
      <c r="C8100">
        <f>[1]RechargeReductions!Q8100*1.9835</f>
        <v>1110.76</v>
      </c>
      <c r="D8100" s="19">
        <f t="shared" si="636"/>
        <v>1</v>
      </c>
      <c r="E8100">
        <f>[1]RechargeReductions!G8100*1.9835</f>
        <v>0</v>
      </c>
      <c r="F8100" s="19">
        <f t="shared" si="637"/>
        <v>0</v>
      </c>
      <c r="G8100">
        <f>[1]RechargeReductions!I8100*1.9835</f>
        <v>0</v>
      </c>
      <c r="H8100" s="19">
        <f t="shared" si="638"/>
        <v>0</v>
      </c>
      <c r="I8100">
        <f>[1]RechargeReductions!L8100*1.9835</f>
        <v>0</v>
      </c>
      <c r="J8100" s="19">
        <f t="shared" si="639"/>
        <v>0</v>
      </c>
      <c r="K8100">
        <f>LOOKUP(B8100,[1]MaxFinancial!$A$2:$A$27,[1]MaxFinancial!$B$2:$B$27)</f>
        <v>-4.6100000000000003</v>
      </c>
    </row>
    <row r="8101" spans="1:11">
      <c r="A8101" s="13">
        <v>41642</v>
      </c>
      <c r="B8101" s="19">
        <f t="shared" si="635"/>
        <v>2014</v>
      </c>
      <c r="C8101">
        <f>[1]RechargeReductions!Q8101*1.9835</f>
        <v>1110.76</v>
      </c>
      <c r="D8101" s="19">
        <f t="shared" si="636"/>
        <v>1</v>
      </c>
      <c r="E8101">
        <f>[1]RechargeReductions!G8101*1.9835</f>
        <v>0</v>
      </c>
      <c r="F8101" s="19">
        <f t="shared" si="637"/>
        <v>0</v>
      </c>
      <c r="G8101">
        <f>[1]RechargeReductions!I8101*1.9835</f>
        <v>0</v>
      </c>
      <c r="H8101" s="19">
        <f t="shared" si="638"/>
        <v>0</v>
      </c>
      <c r="I8101">
        <f>[1]RechargeReductions!L8101*1.9835</f>
        <v>0</v>
      </c>
      <c r="J8101" s="19">
        <f t="shared" si="639"/>
        <v>0</v>
      </c>
      <c r="K8101">
        <f>LOOKUP(B8101,[1]MaxFinancial!$A$2:$A$27,[1]MaxFinancial!$B$2:$B$27)</f>
        <v>-4.6100000000000003</v>
      </c>
    </row>
    <row r="8102" spans="1:11">
      <c r="A8102" s="13">
        <v>41643</v>
      </c>
      <c r="B8102" s="19">
        <f t="shared" si="635"/>
        <v>2014</v>
      </c>
      <c r="C8102">
        <f>[1]RechargeReductions!Q8102*1.9835</f>
        <v>1110.76</v>
      </c>
      <c r="D8102" s="19">
        <f t="shared" si="636"/>
        <v>1</v>
      </c>
      <c r="E8102">
        <f>[1]RechargeReductions!G8102*1.9835</f>
        <v>0</v>
      </c>
      <c r="F8102" s="19">
        <f t="shared" si="637"/>
        <v>0</v>
      </c>
      <c r="G8102">
        <f>[1]RechargeReductions!I8102*1.9835</f>
        <v>0</v>
      </c>
      <c r="H8102" s="19">
        <f t="shared" si="638"/>
        <v>0</v>
      </c>
      <c r="I8102">
        <f>[1]RechargeReductions!L8102*1.9835</f>
        <v>0</v>
      </c>
      <c r="J8102" s="19">
        <f t="shared" si="639"/>
        <v>0</v>
      </c>
      <c r="K8102">
        <f>LOOKUP(B8102,[1]MaxFinancial!$A$2:$A$27,[1]MaxFinancial!$B$2:$B$27)</f>
        <v>-4.6100000000000003</v>
      </c>
    </row>
    <row r="8103" spans="1:11">
      <c r="A8103" s="13">
        <v>41644</v>
      </c>
      <c r="B8103" s="19">
        <f t="shared" si="635"/>
        <v>2014</v>
      </c>
      <c r="C8103">
        <f>[1]RechargeReductions!Q8103*1.9835</f>
        <v>1110.76</v>
      </c>
      <c r="D8103" s="19">
        <f t="shared" si="636"/>
        <v>1</v>
      </c>
      <c r="E8103">
        <f>[1]RechargeReductions!G8103*1.9835</f>
        <v>0</v>
      </c>
      <c r="F8103" s="19">
        <f t="shared" si="637"/>
        <v>0</v>
      </c>
      <c r="G8103">
        <f>[1]RechargeReductions!I8103*1.9835</f>
        <v>0</v>
      </c>
      <c r="H8103" s="19">
        <f t="shared" si="638"/>
        <v>0</v>
      </c>
      <c r="I8103">
        <f>[1]RechargeReductions!L8103*1.9835</f>
        <v>0</v>
      </c>
      <c r="J8103" s="19">
        <f t="shared" si="639"/>
        <v>0</v>
      </c>
      <c r="K8103">
        <f>LOOKUP(B8103,[1]MaxFinancial!$A$2:$A$27,[1]MaxFinancial!$B$2:$B$27)</f>
        <v>-4.6100000000000003</v>
      </c>
    </row>
    <row r="8104" spans="1:11">
      <c r="A8104" s="13">
        <v>41645</v>
      </c>
      <c r="B8104" s="19">
        <f t="shared" si="635"/>
        <v>2014</v>
      </c>
      <c r="C8104">
        <f>[1]RechargeReductions!Q8104*1.9835</f>
        <v>1112.7435</v>
      </c>
      <c r="D8104" s="19">
        <f t="shared" si="636"/>
        <v>1</v>
      </c>
      <c r="E8104">
        <f>[1]RechargeReductions!G8104*1.9835</f>
        <v>0</v>
      </c>
      <c r="F8104" s="19">
        <f t="shared" si="637"/>
        <v>0</v>
      </c>
      <c r="G8104">
        <f>[1]RechargeReductions!I8104*1.9835</f>
        <v>0</v>
      </c>
      <c r="H8104" s="19">
        <f t="shared" si="638"/>
        <v>0</v>
      </c>
      <c r="I8104">
        <f>[1]RechargeReductions!L8104*1.9835</f>
        <v>0</v>
      </c>
      <c r="J8104" s="19">
        <f t="shared" si="639"/>
        <v>0</v>
      </c>
      <c r="K8104">
        <f>LOOKUP(B8104,[1]MaxFinancial!$A$2:$A$27,[1]MaxFinancial!$B$2:$B$27)</f>
        <v>-4.6100000000000003</v>
      </c>
    </row>
    <row r="8105" spans="1:11">
      <c r="A8105" s="13">
        <v>41646</v>
      </c>
      <c r="B8105" s="19">
        <f t="shared" si="635"/>
        <v>2014</v>
      </c>
      <c r="C8105">
        <f>[1]RechargeReductions!Q8105*1.9835</f>
        <v>1092.9085</v>
      </c>
      <c r="D8105" s="19">
        <f t="shared" si="636"/>
        <v>1</v>
      </c>
      <c r="E8105">
        <f>[1]RechargeReductions!G8105*1.9835</f>
        <v>0</v>
      </c>
      <c r="F8105" s="19">
        <f t="shared" si="637"/>
        <v>0</v>
      </c>
      <c r="G8105">
        <f>[1]RechargeReductions!I8105*1.9835</f>
        <v>0</v>
      </c>
      <c r="H8105" s="19">
        <f t="shared" si="638"/>
        <v>0</v>
      </c>
      <c r="I8105">
        <f>[1]RechargeReductions!L8105*1.9835</f>
        <v>0</v>
      </c>
      <c r="J8105" s="19">
        <f t="shared" si="639"/>
        <v>0</v>
      </c>
      <c r="K8105">
        <f>LOOKUP(B8105,[1]MaxFinancial!$A$2:$A$27,[1]MaxFinancial!$B$2:$B$27)</f>
        <v>-4.6100000000000003</v>
      </c>
    </row>
    <row r="8106" spans="1:11">
      <c r="A8106" s="13">
        <v>41647</v>
      </c>
      <c r="B8106" s="19">
        <f t="shared" si="635"/>
        <v>2014</v>
      </c>
      <c r="C8106">
        <f>[1]RechargeReductions!Q8106*1.9835</f>
        <v>1071.0899999999999</v>
      </c>
      <c r="D8106" s="19">
        <f t="shared" si="636"/>
        <v>1</v>
      </c>
      <c r="E8106">
        <f>[1]RechargeReductions!G8106*1.9835</f>
        <v>0</v>
      </c>
      <c r="F8106" s="19">
        <f t="shared" si="637"/>
        <v>0</v>
      </c>
      <c r="G8106">
        <f>[1]RechargeReductions!I8106*1.9835</f>
        <v>0</v>
      </c>
      <c r="H8106" s="19">
        <f t="shared" si="638"/>
        <v>0</v>
      </c>
      <c r="I8106">
        <f>[1]RechargeReductions!L8106*1.9835</f>
        <v>0</v>
      </c>
      <c r="J8106" s="19">
        <f t="shared" si="639"/>
        <v>0</v>
      </c>
      <c r="K8106">
        <f>LOOKUP(B8106,[1]MaxFinancial!$A$2:$A$27,[1]MaxFinancial!$B$2:$B$27)</f>
        <v>-4.6100000000000003</v>
      </c>
    </row>
    <row r="8107" spans="1:11">
      <c r="A8107" s="13">
        <v>41648</v>
      </c>
      <c r="B8107" s="19">
        <f t="shared" si="635"/>
        <v>2014</v>
      </c>
      <c r="C8107">
        <f>[1]RechargeReductions!Q8107*1.9835</f>
        <v>1071.0899999999999</v>
      </c>
      <c r="D8107" s="19">
        <f t="shared" si="636"/>
        <v>1</v>
      </c>
      <c r="E8107">
        <f>[1]RechargeReductions!G8107*1.9835</f>
        <v>0</v>
      </c>
      <c r="F8107" s="19">
        <f t="shared" si="637"/>
        <v>0</v>
      </c>
      <c r="G8107">
        <f>[1]RechargeReductions!I8107*1.9835</f>
        <v>0</v>
      </c>
      <c r="H8107" s="19">
        <f t="shared" si="638"/>
        <v>0</v>
      </c>
      <c r="I8107">
        <f>[1]RechargeReductions!L8107*1.9835</f>
        <v>0</v>
      </c>
      <c r="J8107" s="19">
        <f t="shared" si="639"/>
        <v>0</v>
      </c>
      <c r="K8107">
        <f>LOOKUP(B8107,[1]MaxFinancial!$A$2:$A$27,[1]MaxFinancial!$B$2:$B$27)</f>
        <v>-4.6100000000000003</v>
      </c>
    </row>
    <row r="8108" spans="1:11">
      <c r="A8108" s="13">
        <v>41649</v>
      </c>
      <c r="B8108" s="19">
        <f t="shared" si="635"/>
        <v>2014</v>
      </c>
      <c r="C8108">
        <f>[1]RechargeReductions!Q8108*1.9835</f>
        <v>1071.0899999999999</v>
      </c>
      <c r="D8108" s="19">
        <f t="shared" si="636"/>
        <v>1</v>
      </c>
      <c r="E8108">
        <f>[1]RechargeReductions!G8108*1.9835</f>
        <v>0</v>
      </c>
      <c r="F8108" s="19">
        <f t="shared" si="637"/>
        <v>0</v>
      </c>
      <c r="G8108">
        <f>[1]RechargeReductions!I8108*1.9835</f>
        <v>0</v>
      </c>
      <c r="H8108" s="19">
        <f t="shared" si="638"/>
        <v>0</v>
      </c>
      <c r="I8108">
        <f>[1]RechargeReductions!L8108*1.9835</f>
        <v>0</v>
      </c>
      <c r="J8108" s="19">
        <f t="shared" si="639"/>
        <v>0</v>
      </c>
      <c r="K8108">
        <f>LOOKUP(B8108,[1]MaxFinancial!$A$2:$A$27,[1]MaxFinancial!$B$2:$B$27)</f>
        <v>-4.6100000000000003</v>
      </c>
    </row>
    <row r="8109" spans="1:11">
      <c r="A8109" s="13">
        <v>41650</v>
      </c>
      <c r="B8109" s="19">
        <f t="shared" si="635"/>
        <v>2014</v>
      </c>
      <c r="C8109">
        <f>[1]RechargeReductions!Q8109*1.9835</f>
        <v>1069.1065000000001</v>
      </c>
      <c r="D8109" s="19">
        <f t="shared" si="636"/>
        <v>1</v>
      </c>
      <c r="E8109">
        <f>[1]RechargeReductions!G8109*1.9835</f>
        <v>0</v>
      </c>
      <c r="F8109" s="19">
        <f t="shared" si="637"/>
        <v>0</v>
      </c>
      <c r="G8109">
        <f>[1]RechargeReductions!I8109*1.9835</f>
        <v>0</v>
      </c>
      <c r="H8109" s="19">
        <f t="shared" si="638"/>
        <v>0</v>
      </c>
      <c r="I8109">
        <f>[1]RechargeReductions!L8109*1.9835</f>
        <v>0</v>
      </c>
      <c r="J8109" s="19">
        <f t="shared" si="639"/>
        <v>0</v>
      </c>
      <c r="K8109">
        <f>LOOKUP(B8109,[1]MaxFinancial!$A$2:$A$27,[1]MaxFinancial!$B$2:$B$27)</f>
        <v>-4.6100000000000003</v>
      </c>
    </row>
    <row r="8110" spans="1:11">
      <c r="A8110" s="13">
        <v>41651</v>
      </c>
      <c r="B8110" s="19">
        <f t="shared" si="635"/>
        <v>2014</v>
      </c>
      <c r="C8110">
        <f>[1]RechargeReductions!Q8110*1.9835</f>
        <v>1071.0899999999999</v>
      </c>
      <c r="D8110" s="19">
        <f t="shared" si="636"/>
        <v>1</v>
      </c>
      <c r="E8110">
        <f>[1]RechargeReductions!G8110*1.9835</f>
        <v>0</v>
      </c>
      <c r="F8110" s="19">
        <f t="shared" si="637"/>
        <v>0</v>
      </c>
      <c r="G8110">
        <f>[1]RechargeReductions!I8110*1.9835</f>
        <v>0</v>
      </c>
      <c r="H8110" s="19">
        <f t="shared" si="638"/>
        <v>0</v>
      </c>
      <c r="I8110">
        <f>[1]RechargeReductions!L8110*1.9835</f>
        <v>0</v>
      </c>
      <c r="J8110" s="19">
        <f t="shared" si="639"/>
        <v>0</v>
      </c>
      <c r="K8110">
        <f>LOOKUP(B8110,[1]MaxFinancial!$A$2:$A$27,[1]MaxFinancial!$B$2:$B$27)</f>
        <v>-4.6100000000000003</v>
      </c>
    </row>
    <row r="8111" spans="1:11">
      <c r="A8111" s="13">
        <v>41652</v>
      </c>
      <c r="B8111" s="19">
        <f t="shared" si="635"/>
        <v>2014</v>
      </c>
      <c r="C8111">
        <f>[1]RechargeReductions!Q8111*1.9835</f>
        <v>1071.0899999999999</v>
      </c>
      <c r="D8111" s="19">
        <f t="shared" si="636"/>
        <v>1</v>
      </c>
      <c r="E8111">
        <f>[1]RechargeReductions!G8111*1.9835</f>
        <v>0</v>
      </c>
      <c r="F8111" s="19">
        <f t="shared" si="637"/>
        <v>0</v>
      </c>
      <c r="G8111">
        <f>[1]RechargeReductions!I8111*1.9835</f>
        <v>0</v>
      </c>
      <c r="H8111" s="19">
        <f t="shared" si="638"/>
        <v>0</v>
      </c>
      <c r="I8111">
        <f>[1]RechargeReductions!L8111*1.9835</f>
        <v>0</v>
      </c>
      <c r="J8111" s="19">
        <f t="shared" si="639"/>
        <v>0</v>
      </c>
      <c r="K8111">
        <f>LOOKUP(B8111,[1]MaxFinancial!$A$2:$A$27,[1]MaxFinancial!$B$2:$B$27)</f>
        <v>-4.6100000000000003</v>
      </c>
    </row>
    <row r="8112" spans="1:11">
      <c r="A8112" s="13">
        <v>41653</v>
      </c>
      <c r="B8112" s="19">
        <f t="shared" si="635"/>
        <v>2014</v>
      </c>
      <c r="C8112">
        <f>[1]RechargeReductions!Q8112*1.9835</f>
        <v>1069.1065000000001</v>
      </c>
      <c r="D8112" s="19">
        <f t="shared" si="636"/>
        <v>1</v>
      </c>
      <c r="E8112">
        <f>[1]RechargeReductions!G8112*1.9835</f>
        <v>0</v>
      </c>
      <c r="F8112" s="19">
        <f t="shared" si="637"/>
        <v>0</v>
      </c>
      <c r="G8112">
        <f>[1]RechargeReductions!I8112*1.9835</f>
        <v>0</v>
      </c>
      <c r="H8112" s="19">
        <f t="shared" si="638"/>
        <v>0</v>
      </c>
      <c r="I8112">
        <f>[1]RechargeReductions!L8112*1.9835</f>
        <v>0</v>
      </c>
      <c r="J8112" s="19">
        <f t="shared" si="639"/>
        <v>0</v>
      </c>
      <c r="K8112">
        <f>LOOKUP(B8112,[1]MaxFinancial!$A$2:$A$27,[1]MaxFinancial!$B$2:$B$27)</f>
        <v>-4.6100000000000003</v>
      </c>
    </row>
    <row r="8113" spans="1:11">
      <c r="A8113" s="13">
        <v>41654</v>
      </c>
      <c r="B8113" s="19">
        <f t="shared" si="635"/>
        <v>2014</v>
      </c>
      <c r="C8113">
        <f>[1]RechargeReductions!Q8113*1.9835</f>
        <v>1071.0899999999999</v>
      </c>
      <c r="D8113" s="19">
        <f t="shared" si="636"/>
        <v>1</v>
      </c>
      <c r="E8113">
        <f>[1]RechargeReductions!G8113*1.9835</f>
        <v>0</v>
      </c>
      <c r="F8113" s="19">
        <f t="shared" si="637"/>
        <v>0</v>
      </c>
      <c r="G8113">
        <f>[1]RechargeReductions!I8113*1.9835</f>
        <v>0</v>
      </c>
      <c r="H8113" s="19">
        <f t="shared" si="638"/>
        <v>0</v>
      </c>
      <c r="I8113">
        <f>[1]RechargeReductions!L8113*1.9835</f>
        <v>0</v>
      </c>
      <c r="J8113" s="19">
        <f t="shared" si="639"/>
        <v>0</v>
      </c>
      <c r="K8113">
        <f>LOOKUP(B8113,[1]MaxFinancial!$A$2:$A$27,[1]MaxFinancial!$B$2:$B$27)</f>
        <v>-4.6100000000000003</v>
      </c>
    </row>
    <row r="8114" spans="1:11">
      <c r="A8114" s="13">
        <v>41655</v>
      </c>
      <c r="B8114" s="19">
        <f t="shared" si="635"/>
        <v>2014</v>
      </c>
      <c r="C8114">
        <f>[1]RechargeReductions!Q8114*1.9835</f>
        <v>1071.0899999999999</v>
      </c>
      <c r="D8114" s="19">
        <f t="shared" si="636"/>
        <v>1</v>
      </c>
      <c r="E8114">
        <f>[1]RechargeReductions!G8114*1.9835</f>
        <v>0</v>
      </c>
      <c r="F8114" s="19">
        <f t="shared" si="637"/>
        <v>0</v>
      </c>
      <c r="G8114">
        <f>[1]RechargeReductions!I8114*1.9835</f>
        <v>0</v>
      </c>
      <c r="H8114" s="19">
        <f t="shared" si="638"/>
        <v>0</v>
      </c>
      <c r="I8114">
        <f>[1]RechargeReductions!L8114*1.9835</f>
        <v>0</v>
      </c>
      <c r="J8114" s="19">
        <f t="shared" si="639"/>
        <v>0</v>
      </c>
      <c r="K8114">
        <f>LOOKUP(B8114,[1]MaxFinancial!$A$2:$A$27,[1]MaxFinancial!$B$2:$B$27)</f>
        <v>-4.6100000000000003</v>
      </c>
    </row>
    <row r="8115" spans="1:11">
      <c r="A8115" s="13">
        <v>41656</v>
      </c>
      <c r="B8115" s="19">
        <f t="shared" si="635"/>
        <v>2014</v>
      </c>
      <c r="C8115">
        <f>[1]RechargeReductions!Q8115*1.9835</f>
        <v>1069.1065000000001</v>
      </c>
      <c r="D8115" s="19">
        <f t="shared" si="636"/>
        <v>1</v>
      </c>
      <c r="E8115">
        <f>[1]RechargeReductions!G8115*1.9835</f>
        <v>0</v>
      </c>
      <c r="F8115" s="19">
        <f t="shared" si="637"/>
        <v>0</v>
      </c>
      <c r="G8115">
        <f>[1]RechargeReductions!I8115*1.9835</f>
        <v>0</v>
      </c>
      <c r="H8115" s="19">
        <f t="shared" si="638"/>
        <v>0</v>
      </c>
      <c r="I8115">
        <f>[1]RechargeReductions!L8115*1.9835</f>
        <v>0</v>
      </c>
      <c r="J8115" s="19">
        <f t="shared" si="639"/>
        <v>0</v>
      </c>
      <c r="K8115">
        <f>LOOKUP(B8115,[1]MaxFinancial!$A$2:$A$27,[1]MaxFinancial!$B$2:$B$27)</f>
        <v>-4.6100000000000003</v>
      </c>
    </row>
    <row r="8116" spans="1:11">
      <c r="A8116" s="13">
        <v>41657</v>
      </c>
      <c r="B8116" s="19">
        <f t="shared" si="635"/>
        <v>2014</v>
      </c>
      <c r="C8116">
        <f>[1]RechargeReductions!Q8116*1.9835</f>
        <v>1071.0899999999999</v>
      </c>
      <c r="D8116" s="19">
        <f t="shared" si="636"/>
        <v>1</v>
      </c>
      <c r="E8116">
        <f>[1]RechargeReductions!G8116*1.9835</f>
        <v>0</v>
      </c>
      <c r="F8116" s="19">
        <f t="shared" si="637"/>
        <v>0</v>
      </c>
      <c r="G8116">
        <f>[1]RechargeReductions!I8116*1.9835</f>
        <v>0</v>
      </c>
      <c r="H8116" s="19">
        <f t="shared" si="638"/>
        <v>0</v>
      </c>
      <c r="I8116">
        <f>[1]RechargeReductions!L8116*1.9835</f>
        <v>0</v>
      </c>
      <c r="J8116" s="19">
        <f t="shared" si="639"/>
        <v>0</v>
      </c>
      <c r="K8116">
        <f>LOOKUP(B8116,[1]MaxFinancial!$A$2:$A$27,[1]MaxFinancial!$B$2:$B$27)</f>
        <v>-4.6100000000000003</v>
      </c>
    </row>
    <row r="8117" spans="1:11">
      <c r="A8117" s="13">
        <v>41658</v>
      </c>
      <c r="B8117" s="19">
        <f t="shared" si="635"/>
        <v>2014</v>
      </c>
      <c r="C8117">
        <f>[1]RechargeReductions!Q8117*1.9835</f>
        <v>1071.0899999999999</v>
      </c>
      <c r="D8117" s="19">
        <f t="shared" si="636"/>
        <v>1</v>
      </c>
      <c r="E8117">
        <f>[1]RechargeReductions!G8117*1.9835</f>
        <v>0</v>
      </c>
      <c r="F8117" s="19">
        <f t="shared" si="637"/>
        <v>0</v>
      </c>
      <c r="G8117">
        <f>[1]RechargeReductions!I8117*1.9835</f>
        <v>0</v>
      </c>
      <c r="H8117" s="19">
        <f t="shared" si="638"/>
        <v>0</v>
      </c>
      <c r="I8117">
        <f>[1]RechargeReductions!L8117*1.9835</f>
        <v>0</v>
      </c>
      <c r="J8117" s="19">
        <f t="shared" si="639"/>
        <v>0</v>
      </c>
      <c r="K8117">
        <f>LOOKUP(B8117,[1]MaxFinancial!$A$2:$A$27,[1]MaxFinancial!$B$2:$B$27)</f>
        <v>-4.6100000000000003</v>
      </c>
    </row>
    <row r="8118" spans="1:11">
      <c r="A8118" s="13">
        <v>41659</v>
      </c>
      <c r="B8118" s="19">
        <f t="shared" si="635"/>
        <v>2014</v>
      </c>
      <c r="C8118">
        <f>[1]RechargeReductions!Q8118*1.9835</f>
        <v>1071.0899999999999</v>
      </c>
      <c r="D8118" s="19">
        <f t="shared" si="636"/>
        <v>1</v>
      </c>
      <c r="E8118">
        <f>[1]RechargeReductions!G8118*1.9835</f>
        <v>0</v>
      </c>
      <c r="F8118" s="19">
        <f t="shared" si="637"/>
        <v>0</v>
      </c>
      <c r="G8118">
        <f>[1]RechargeReductions!I8118*1.9835</f>
        <v>0</v>
      </c>
      <c r="H8118" s="19">
        <f t="shared" si="638"/>
        <v>0</v>
      </c>
      <c r="I8118">
        <f>[1]RechargeReductions!L8118*1.9835</f>
        <v>0</v>
      </c>
      <c r="J8118" s="19">
        <f t="shared" si="639"/>
        <v>0</v>
      </c>
      <c r="K8118">
        <f>LOOKUP(B8118,[1]MaxFinancial!$A$2:$A$27,[1]MaxFinancial!$B$2:$B$27)</f>
        <v>-4.6100000000000003</v>
      </c>
    </row>
    <row r="8119" spans="1:11">
      <c r="A8119" s="13">
        <v>41660</v>
      </c>
      <c r="B8119" s="19">
        <f t="shared" si="635"/>
        <v>2014</v>
      </c>
      <c r="C8119">
        <f>[1]RechargeReductions!Q8119*1.9835</f>
        <v>1071.0899999999999</v>
      </c>
      <c r="D8119" s="19">
        <f t="shared" si="636"/>
        <v>1</v>
      </c>
      <c r="E8119">
        <f>[1]RechargeReductions!G8119*1.9835</f>
        <v>0</v>
      </c>
      <c r="F8119" s="19">
        <f t="shared" si="637"/>
        <v>0</v>
      </c>
      <c r="G8119">
        <f>[1]RechargeReductions!I8119*1.9835</f>
        <v>0</v>
      </c>
      <c r="H8119" s="19">
        <f t="shared" si="638"/>
        <v>0</v>
      </c>
      <c r="I8119">
        <f>[1]RechargeReductions!L8119*1.9835</f>
        <v>0</v>
      </c>
      <c r="J8119" s="19">
        <f t="shared" si="639"/>
        <v>0</v>
      </c>
      <c r="K8119">
        <f>LOOKUP(B8119,[1]MaxFinancial!$A$2:$A$27,[1]MaxFinancial!$B$2:$B$27)</f>
        <v>-4.6100000000000003</v>
      </c>
    </row>
    <row r="8120" spans="1:11">
      <c r="A8120" s="13">
        <v>41661</v>
      </c>
      <c r="B8120" s="19">
        <f t="shared" si="635"/>
        <v>2014</v>
      </c>
      <c r="C8120">
        <f>[1]RechargeReductions!Q8120*1.9835</f>
        <v>1094.8920000000001</v>
      </c>
      <c r="D8120" s="19">
        <f t="shared" si="636"/>
        <v>1</v>
      </c>
      <c r="E8120">
        <f>[1]RechargeReductions!G8120*1.9835</f>
        <v>0</v>
      </c>
      <c r="F8120" s="19">
        <f t="shared" si="637"/>
        <v>0</v>
      </c>
      <c r="G8120">
        <f>[1]RechargeReductions!I8120*1.9835</f>
        <v>0</v>
      </c>
      <c r="H8120" s="19">
        <f t="shared" si="638"/>
        <v>0</v>
      </c>
      <c r="I8120">
        <f>[1]RechargeReductions!L8120*1.9835</f>
        <v>0</v>
      </c>
      <c r="J8120" s="19">
        <f t="shared" si="639"/>
        <v>0</v>
      </c>
      <c r="K8120">
        <f>LOOKUP(B8120,[1]MaxFinancial!$A$2:$A$27,[1]MaxFinancial!$B$2:$B$27)</f>
        <v>-4.6100000000000003</v>
      </c>
    </row>
    <row r="8121" spans="1:11">
      <c r="A8121" s="13">
        <v>41662</v>
      </c>
      <c r="B8121" s="19">
        <f t="shared" si="635"/>
        <v>2014</v>
      </c>
      <c r="C8121">
        <f>[1]RechargeReductions!Q8121*1.9835</f>
        <v>1110.76</v>
      </c>
      <c r="D8121" s="19">
        <f t="shared" si="636"/>
        <v>1</v>
      </c>
      <c r="E8121">
        <f>[1]RechargeReductions!G8121*1.9835</f>
        <v>0</v>
      </c>
      <c r="F8121" s="19">
        <f t="shared" si="637"/>
        <v>0</v>
      </c>
      <c r="G8121">
        <f>[1]RechargeReductions!I8121*1.9835</f>
        <v>0</v>
      </c>
      <c r="H8121" s="19">
        <f t="shared" si="638"/>
        <v>0</v>
      </c>
      <c r="I8121">
        <f>[1]RechargeReductions!L8121*1.9835</f>
        <v>0</v>
      </c>
      <c r="J8121" s="19">
        <f t="shared" si="639"/>
        <v>0</v>
      </c>
      <c r="K8121">
        <f>LOOKUP(B8121,[1]MaxFinancial!$A$2:$A$27,[1]MaxFinancial!$B$2:$B$27)</f>
        <v>-4.6100000000000003</v>
      </c>
    </row>
    <row r="8122" spans="1:11">
      <c r="A8122" s="13">
        <v>41663</v>
      </c>
      <c r="B8122" s="19">
        <f t="shared" si="635"/>
        <v>2014</v>
      </c>
      <c r="C8122">
        <f>[1]RechargeReductions!Q8122*1.9835</f>
        <v>1112.7435</v>
      </c>
      <c r="D8122" s="19">
        <f t="shared" si="636"/>
        <v>1</v>
      </c>
      <c r="E8122">
        <f>[1]RechargeReductions!G8122*1.9835</f>
        <v>0</v>
      </c>
      <c r="F8122" s="19">
        <f t="shared" si="637"/>
        <v>0</v>
      </c>
      <c r="G8122">
        <f>[1]RechargeReductions!I8122*1.9835</f>
        <v>0</v>
      </c>
      <c r="H8122" s="19">
        <f t="shared" si="638"/>
        <v>0</v>
      </c>
      <c r="I8122">
        <f>[1]RechargeReductions!L8122*1.9835</f>
        <v>0</v>
      </c>
      <c r="J8122" s="19">
        <f t="shared" si="639"/>
        <v>0</v>
      </c>
      <c r="K8122">
        <f>LOOKUP(B8122,[1]MaxFinancial!$A$2:$A$27,[1]MaxFinancial!$B$2:$B$27)</f>
        <v>-4.6100000000000003</v>
      </c>
    </row>
    <row r="8123" spans="1:11">
      <c r="A8123" s="13">
        <v>41664</v>
      </c>
      <c r="B8123" s="19">
        <f t="shared" si="635"/>
        <v>2014</v>
      </c>
      <c r="C8123">
        <f>[1]RechargeReductions!Q8123*1.9835</f>
        <v>1112.7435</v>
      </c>
      <c r="D8123" s="19">
        <f t="shared" si="636"/>
        <v>1</v>
      </c>
      <c r="E8123">
        <f>[1]RechargeReductions!G8123*1.9835</f>
        <v>0</v>
      </c>
      <c r="F8123" s="19">
        <f t="shared" si="637"/>
        <v>0</v>
      </c>
      <c r="G8123">
        <f>[1]RechargeReductions!I8123*1.9835</f>
        <v>0</v>
      </c>
      <c r="H8123" s="19">
        <f t="shared" si="638"/>
        <v>0</v>
      </c>
      <c r="I8123">
        <f>[1]RechargeReductions!L8123*1.9835</f>
        <v>0</v>
      </c>
      <c r="J8123" s="19">
        <f t="shared" si="639"/>
        <v>0</v>
      </c>
      <c r="K8123">
        <f>LOOKUP(B8123,[1]MaxFinancial!$A$2:$A$27,[1]MaxFinancial!$B$2:$B$27)</f>
        <v>-4.6100000000000003</v>
      </c>
    </row>
    <row r="8124" spans="1:11">
      <c r="A8124" s="13">
        <v>41665</v>
      </c>
      <c r="B8124" s="19">
        <f t="shared" si="635"/>
        <v>2014</v>
      </c>
      <c r="C8124">
        <f>[1]RechargeReductions!Q8124*1.9835</f>
        <v>1118.694</v>
      </c>
      <c r="D8124" s="19">
        <f t="shared" si="636"/>
        <v>1</v>
      </c>
      <c r="E8124">
        <f>[1]RechargeReductions!G8124*1.9835</f>
        <v>0</v>
      </c>
      <c r="F8124" s="19">
        <f t="shared" si="637"/>
        <v>0</v>
      </c>
      <c r="G8124">
        <f>[1]RechargeReductions!I8124*1.9835</f>
        <v>0</v>
      </c>
      <c r="H8124" s="19">
        <f t="shared" si="638"/>
        <v>0</v>
      </c>
      <c r="I8124">
        <f>[1]RechargeReductions!L8124*1.9835</f>
        <v>0</v>
      </c>
      <c r="J8124" s="19">
        <f t="shared" si="639"/>
        <v>0</v>
      </c>
      <c r="K8124">
        <f>LOOKUP(B8124,[1]MaxFinancial!$A$2:$A$27,[1]MaxFinancial!$B$2:$B$27)</f>
        <v>-4.6100000000000003</v>
      </c>
    </row>
    <row r="8125" spans="1:11">
      <c r="A8125" s="13">
        <v>41666</v>
      </c>
      <c r="B8125" s="19">
        <f t="shared" si="635"/>
        <v>2014</v>
      </c>
      <c r="C8125">
        <f>[1]RechargeReductions!Q8125*1.9835</f>
        <v>1122.6610000000001</v>
      </c>
      <c r="D8125" s="19">
        <f t="shared" si="636"/>
        <v>1</v>
      </c>
      <c r="E8125">
        <f>[1]RechargeReductions!G8125*1.9835</f>
        <v>0</v>
      </c>
      <c r="F8125" s="19">
        <f t="shared" si="637"/>
        <v>0</v>
      </c>
      <c r="G8125">
        <f>[1]RechargeReductions!I8125*1.9835</f>
        <v>0</v>
      </c>
      <c r="H8125" s="19">
        <f t="shared" si="638"/>
        <v>0</v>
      </c>
      <c r="I8125">
        <f>[1]RechargeReductions!L8125*1.9835</f>
        <v>0</v>
      </c>
      <c r="J8125" s="19">
        <f t="shared" si="639"/>
        <v>0</v>
      </c>
      <c r="K8125">
        <f>LOOKUP(B8125,[1]MaxFinancial!$A$2:$A$27,[1]MaxFinancial!$B$2:$B$27)</f>
        <v>-4.6100000000000003</v>
      </c>
    </row>
    <row r="8126" spans="1:11">
      <c r="A8126" s="13">
        <v>41667</v>
      </c>
      <c r="B8126" s="19">
        <f t="shared" si="635"/>
        <v>2014</v>
      </c>
      <c r="C8126">
        <f>[1]RechargeReductions!Q8126*1.9835</f>
        <v>1124.6445000000001</v>
      </c>
      <c r="D8126" s="19">
        <f t="shared" si="636"/>
        <v>1</v>
      </c>
      <c r="E8126">
        <f>[1]RechargeReductions!G8126*1.9835</f>
        <v>0</v>
      </c>
      <c r="F8126" s="19">
        <f t="shared" si="637"/>
        <v>0</v>
      </c>
      <c r="G8126">
        <f>[1]RechargeReductions!I8126*1.9835</f>
        <v>0</v>
      </c>
      <c r="H8126" s="19">
        <f t="shared" si="638"/>
        <v>0</v>
      </c>
      <c r="I8126">
        <f>[1]RechargeReductions!L8126*1.9835</f>
        <v>0</v>
      </c>
      <c r="J8126" s="19">
        <f t="shared" si="639"/>
        <v>0</v>
      </c>
      <c r="K8126">
        <f>LOOKUP(B8126,[1]MaxFinancial!$A$2:$A$27,[1]MaxFinancial!$B$2:$B$27)</f>
        <v>-4.6100000000000003</v>
      </c>
    </row>
    <row r="8127" spans="1:11">
      <c r="A8127" s="13">
        <v>41668</v>
      </c>
      <c r="B8127" s="19">
        <f t="shared" si="635"/>
        <v>2014</v>
      </c>
      <c r="C8127">
        <f>[1]RechargeReductions!Q8127*1.9835</f>
        <v>1140.5125</v>
      </c>
      <c r="D8127" s="19">
        <f t="shared" si="636"/>
        <v>1</v>
      </c>
      <c r="E8127">
        <f>[1]RechargeReductions!G8127*1.9835</f>
        <v>0</v>
      </c>
      <c r="F8127" s="19">
        <f t="shared" si="637"/>
        <v>0</v>
      </c>
      <c r="G8127">
        <f>[1]RechargeReductions!I8127*1.9835</f>
        <v>0</v>
      </c>
      <c r="H8127" s="19">
        <f t="shared" si="638"/>
        <v>0</v>
      </c>
      <c r="I8127">
        <f>[1]RechargeReductions!L8127*1.9835</f>
        <v>0</v>
      </c>
      <c r="J8127" s="19">
        <f t="shared" si="639"/>
        <v>0</v>
      </c>
      <c r="K8127">
        <f>LOOKUP(B8127,[1]MaxFinancial!$A$2:$A$27,[1]MaxFinancial!$B$2:$B$27)</f>
        <v>-4.6100000000000003</v>
      </c>
    </row>
    <row r="8128" spans="1:11">
      <c r="A8128" s="13">
        <v>41669</v>
      </c>
      <c r="B8128" s="19">
        <f t="shared" si="635"/>
        <v>2014</v>
      </c>
      <c r="C8128">
        <f>[1]RechargeReductions!Q8128*1.9835</f>
        <v>1102.826</v>
      </c>
      <c r="D8128" s="19">
        <f t="shared" si="636"/>
        <v>1</v>
      </c>
      <c r="E8128">
        <f>[1]RechargeReductions!G8128*1.9835</f>
        <v>0</v>
      </c>
      <c r="F8128" s="19">
        <f t="shared" si="637"/>
        <v>0</v>
      </c>
      <c r="G8128">
        <f>[1]RechargeReductions!I8128*1.9835</f>
        <v>0</v>
      </c>
      <c r="H8128" s="19">
        <f t="shared" si="638"/>
        <v>0</v>
      </c>
      <c r="I8128">
        <f>[1]RechargeReductions!L8128*1.9835</f>
        <v>0</v>
      </c>
      <c r="J8128" s="19">
        <f t="shared" si="639"/>
        <v>0</v>
      </c>
      <c r="K8128">
        <f>LOOKUP(B8128,[1]MaxFinancial!$A$2:$A$27,[1]MaxFinancial!$B$2:$B$27)</f>
        <v>-4.6100000000000003</v>
      </c>
    </row>
    <row r="8129" spans="1:11">
      <c r="A8129" s="13">
        <v>41670</v>
      </c>
      <c r="B8129" s="19">
        <f t="shared" si="635"/>
        <v>2014</v>
      </c>
      <c r="C8129">
        <f>[1]RechargeReductions!Q8129*1.9835</f>
        <v>1086.9580000000001</v>
      </c>
      <c r="D8129" s="19">
        <f t="shared" si="636"/>
        <v>1</v>
      </c>
      <c r="E8129">
        <f>[1]RechargeReductions!G8129*1.9835</f>
        <v>0</v>
      </c>
      <c r="F8129" s="19">
        <f t="shared" si="637"/>
        <v>0</v>
      </c>
      <c r="G8129">
        <f>[1]RechargeReductions!I8129*1.9835</f>
        <v>0</v>
      </c>
      <c r="H8129" s="19">
        <f t="shared" si="638"/>
        <v>0</v>
      </c>
      <c r="I8129">
        <f>[1]RechargeReductions!L8129*1.9835</f>
        <v>0</v>
      </c>
      <c r="J8129" s="19">
        <f t="shared" si="639"/>
        <v>0</v>
      </c>
      <c r="K8129">
        <f>LOOKUP(B8129,[1]MaxFinancial!$A$2:$A$27,[1]MaxFinancial!$B$2:$B$27)</f>
        <v>-4.6100000000000003</v>
      </c>
    </row>
    <row r="8130" spans="1:11">
      <c r="A8130" s="13">
        <v>41671</v>
      </c>
      <c r="B8130" s="19">
        <f t="shared" si="635"/>
        <v>2014</v>
      </c>
      <c r="C8130">
        <f>[1]RechargeReductions!Q8130*1.9835</f>
        <v>1088.9415000000001</v>
      </c>
      <c r="D8130" s="19">
        <f t="shared" si="636"/>
        <v>1</v>
      </c>
      <c r="E8130">
        <f>[1]RechargeReductions!G8130*1.9835</f>
        <v>0</v>
      </c>
      <c r="F8130" s="19">
        <f t="shared" si="637"/>
        <v>0</v>
      </c>
      <c r="G8130">
        <f>[1]RechargeReductions!I8130*1.9835</f>
        <v>0</v>
      </c>
      <c r="H8130" s="19">
        <f t="shared" si="638"/>
        <v>0</v>
      </c>
      <c r="I8130">
        <f>[1]RechargeReductions!L8130*1.9835</f>
        <v>0</v>
      </c>
      <c r="J8130" s="19">
        <f t="shared" si="639"/>
        <v>0</v>
      </c>
      <c r="K8130">
        <f>LOOKUP(B8130,[1]MaxFinancial!$A$2:$A$27,[1]MaxFinancial!$B$2:$B$27)</f>
        <v>-4.6100000000000003</v>
      </c>
    </row>
    <row r="8131" spans="1:11">
      <c r="A8131" s="13">
        <v>41672</v>
      </c>
      <c r="B8131" s="19">
        <f t="shared" ref="B8131:B8194" si="640">YEAR(A8131+61)</f>
        <v>2014</v>
      </c>
      <c r="C8131">
        <f>[1]RechargeReductions!Q8131*1.9835</f>
        <v>1084.9745</v>
      </c>
      <c r="D8131" s="19">
        <f t="shared" ref="D8131:D8194" si="641">IF(C8131&gt;300,1,0)</f>
        <v>1</v>
      </c>
      <c r="E8131">
        <f>[1]RechargeReductions!G8131*1.9835</f>
        <v>0</v>
      </c>
      <c r="F8131" s="19">
        <f t="shared" ref="F8131:F8194" si="642">IF(E8131&gt;300,1,0)</f>
        <v>0</v>
      </c>
      <c r="G8131">
        <f>[1]RechargeReductions!I8131*1.9835</f>
        <v>0</v>
      </c>
      <c r="H8131" s="19">
        <f t="shared" ref="H8131:H8194" si="643">IF(G8131&gt;0,1,0)</f>
        <v>0</v>
      </c>
      <c r="I8131">
        <f>[1]RechargeReductions!L8131*1.9835</f>
        <v>0</v>
      </c>
      <c r="J8131" s="19">
        <f t="shared" ref="J8131:J8194" si="644">IF(I8131&gt;0,1,0)</f>
        <v>0</v>
      </c>
      <c r="K8131">
        <f>LOOKUP(B8131,[1]MaxFinancial!$A$2:$A$27,[1]MaxFinancial!$B$2:$B$27)</f>
        <v>-4.6100000000000003</v>
      </c>
    </row>
    <row r="8132" spans="1:11">
      <c r="A8132" s="13">
        <v>41673</v>
      </c>
      <c r="B8132" s="19">
        <f t="shared" si="640"/>
        <v>2014</v>
      </c>
      <c r="C8132">
        <f>[1]RechargeReductions!Q8132*1.9835</f>
        <v>1082.991</v>
      </c>
      <c r="D8132" s="19">
        <f t="shared" si="641"/>
        <v>1</v>
      </c>
      <c r="E8132">
        <f>[1]RechargeReductions!G8132*1.9835</f>
        <v>0</v>
      </c>
      <c r="F8132" s="19">
        <f t="shared" si="642"/>
        <v>0</v>
      </c>
      <c r="G8132">
        <f>[1]RechargeReductions!I8132*1.9835</f>
        <v>0</v>
      </c>
      <c r="H8132" s="19">
        <f t="shared" si="643"/>
        <v>0</v>
      </c>
      <c r="I8132">
        <f>[1]RechargeReductions!L8132*1.9835</f>
        <v>0</v>
      </c>
      <c r="J8132" s="19">
        <f t="shared" si="644"/>
        <v>0</v>
      </c>
      <c r="K8132">
        <f>LOOKUP(B8132,[1]MaxFinancial!$A$2:$A$27,[1]MaxFinancial!$B$2:$B$27)</f>
        <v>-4.6100000000000003</v>
      </c>
    </row>
    <row r="8133" spans="1:11">
      <c r="A8133" s="13">
        <v>41674</v>
      </c>
      <c r="B8133" s="19">
        <f t="shared" si="640"/>
        <v>2014</v>
      </c>
      <c r="C8133">
        <f>[1]RechargeReductions!Q8133*1.9835</f>
        <v>1081.0074999999999</v>
      </c>
      <c r="D8133" s="19">
        <f t="shared" si="641"/>
        <v>1</v>
      </c>
      <c r="E8133">
        <f>[1]RechargeReductions!G8133*1.9835</f>
        <v>0</v>
      </c>
      <c r="F8133" s="19">
        <f t="shared" si="642"/>
        <v>0</v>
      </c>
      <c r="G8133">
        <f>[1]RechargeReductions!I8133*1.9835</f>
        <v>0</v>
      </c>
      <c r="H8133" s="19">
        <f t="shared" si="643"/>
        <v>0</v>
      </c>
      <c r="I8133">
        <f>[1]RechargeReductions!L8133*1.9835</f>
        <v>0</v>
      </c>
      <c r="J8133" s="19">
        <f t="shared" si="644"/>
        <v>0</v>
      </c>
      <c r="K8133">
        <f>LOOKUP(B8133,[1]MaxFinancial!$A$2:$A$27,[1]MaxFinancial!$B$2:$B$27)</f>
        <v>-4.6100000000000003</v>
      </c>
    </row>
    <row r="8134" spans="1:11">
      <c r="A8134" s="13">
        <v>41675</v>
      </c>
      <c r="B8134" s="19">
        <f t="shared" si="640"/>
        <v>2014</v>
      </c>
      <c r="C8134">
        <f>[1]RechargeReductions!Q8134*1.9835</f>
        <v>1126.6279999999999</v>
      </c>
      <c r="D8134" s="19">
        <f t="shared" si="641"/>
        <v>1</v>
      </c>
      <c r="E8134">
        <f>[1]RechargeReductions!G8134*1.9835</f>
        <v>0</v>
      </c>
      <c r="F8134" s="19">
        <f t="shared" si="642"/>
        <v>0</v>
      </c>
      <c r="G8134">
        <f>[1]RechargeReductions!I8134*1.9835</f>
        <v>0</v>
      </c>
      <c r="H8134" s="19">
        <f t="shared" si="643"/>
        <v>0</v>
      </c>
      <c r="I8134">
        <f>[1]RechargeReductions!L8134*1.9835</f>
        <v>0</v>
      </c>
      <c r="J8134" s="19">
        <f t="shared" si="644"/>
        <v>0</v>
      </c>
      <c r="K8134">
        <f>LOOKUP(B8134,[1]MaxFinancial!$A$2:$A$27,[1]MaxFinancial!$B$2:$B$27)</f>
        <v>-4.6100000000000003</v>
      </c>
    </row>
    <row r="8135" spans="1:11">
      <c r="A8135" s="13">
        <v>41676</v>
      </c>
      <c r="B8135" s="19">
        <f t="shared" si="640"/>
        <v>2014</v>
      </c>
      <c r="C8135">
        <f>[1]RechargeReductions!Q8135*1.9835</f>
        <v>1122.6610000000001</v>
      </c>
      <c r="D8135" s="19">
        <f t="shared" si="641"/>
        <v>1</v>
      </c>
      <c r="E8135">
        <f>[1]RechargeReductions!G8135*1.9835</f>
        <v>0</v>
      </c>
      <c r="F8135" s="19">
        <f t="shared" si="642"/>
        <v>0</v>
      </c>
      <c r="G8135">
        <f>[1]RechargeReductions!I8135*1.9835</f>
        <v>0</v>
      </c>
      <c r="H8135" s="19">
        <f t="shared" si="643"/>
        <v>0</v>
      </c>
      <c r="I8135">
        <f>[1]RechargeReductions!L8135*1.9835</f>
        <v>0</v>
      </c>
      <c r="J8135" s="19">
        <f t="shared" si="644"/>
        <v>0</v>
      </c>
      <c r="K8135">
        <f>LOOKUP(B8135,[1]MaxFinancial!$A$2:$A$27,[1]MaxFinancial!$B$2:$B$27)</f>
        <v>-4.6100000000000003</v>
      </c>
    </row>
    <row r="8136" spans="1:11">
      <c r="A8136" s="13">
        <v>41677</v>
      </c>
      <c r="B8136" s="19">
        <f t="shared" si="640"/>
        <v>2014</v>
      </c>
      <c r="C8136">
        <f>[1]RechargeReductions!Q8136*1.9835</f>
        <v>1120.6775</v>
      </c>
      <c r="D8136" s="19">
        <f t="shared" si="641"/>
        <v>1</v>
      </c>
      <c r="E8136">
        <f>[1]RechargeReductions!G8136*1.9835</f>
        <v>0</v>
      </c>
      <c r="F8136" s="19">
        <f t="shared" si="642"/>
        <v>0</v>
      </c>
      <c r="G8136">
        <f>[1]RechargeReductions!I8136*1.9835</f>
        <v>0</v>
      </c>
      <c r="H8136" s="19">
        <f t="shared" si="643"/>
        <v>0</v>
      </c>
      <c r="I8136">
        <f>[1]RechargeReductions!L8136*1.9835</f>
        <v>0</v>
      </c>
      <c r="J8136" s="19">
        <f t="shared" si="644"/>
        <v>0</v>
      </c>
      <c r="K8136">
        <f>LOOKUP(B8136,[1]MaxFinancial!$A$2:$A$27,[1]MaxFinancial!$B$2:$B$27)</f>
        <v>-4.6100000000000003</v>
      </c>
    </row>
    <row r="8137" spans="1:11">
      <c r="A8137" s="13">
        <v>41678</v>
      </c>
      <c r="B8137" s="19">
        <f t="shared" si="640"/>
        <v>2014</v>
      </c>
      <c r="C8137">
        <f>[1]RechargeReductions!Q8137*1.9835</f>
        <v>1122.6610000000001</v>
      </c>
      <c r="D8137" s="19">
        <f t="shared" si="641"/>
        <v>1</v>
      </c>
      <c r="E8137">
        <f>[1]RechargeReductions!G8137*1.9835</f>
        <v>0</v>
      </c>
      <c r="F8137" s="19">
        <f t="shared" si="642"/>
        <v>0</v>
      </c>
      <c r="G8137">
        <f>[1]RechargeReductions!I8137*1.9835</f>
        <v>0</v>
      </c>
      <c r="H8137" s="19">
        <f t="shared" si="643"/>
        <v>0</v>
      </c>
      <c r="I8137">
        <f>[1]RechargeReductions!L8137*1.9835</f>
        <v>0</v>
      </c>
      <c r="J8137" s="19">
        <f t="shared" si="644"/>
        <v>0</v>
      </c>
      <c r="K8137">
        <f>LOOKUP(B8137,[1]MaxFinancial!$A$2:$A$27,[1]MaxFinancial!$B$2:$B$27)</f>
        <v>-4.6100000000000003</v>
      </c>
    </row>
    <row r="8138" spans="1:11">
      <c r="A8138" s="13">
        <v>41679</v>
      </c>
      <c r="B8138" s="19">
        <f t="shared" si="640"/>
        <v>2014</v>
      </c>
      <c r="C8138">
        <f>[1]RechargeReductions!Q8138*1.9835</f>
        <v>1120.6775</v>
      </c>
      <c r="D8138" s="19">
        <f t="shared" si="641"/>
        <v>1</v>
      </c>
      <c r="E8138">
        <f>[1]RechargeReductions!G8138*1.9835</f>
        <v>0</v>
      </c>
      <c r="F8138" s="19">
        <f t="shared" si="642"/>
        <v>0</v>
      </c>
      <c r="G8138">
        <f>[1]RechargeReductions!I8138*1.9835</f>
        <v>0</v>
      </c>
      <c r="H8138" s="19">
        <f t="shared" si="643"/>
        <v>0</v>
      </c>
      <c r="I8138">
        <f>[1]RechargeReductions!L8138*1.9835</f>
        <v>0</v>
      </c>
      <c r="J8138" s="19">
        <f t="shared" si="644"/>
        <v>0</v>
      </c>
      <c r="K8138">
        <f>LOOKUP(B8138,[1]MaxFinancial!$A$2:$A$27,[1]MaxFinancial!$B$2:$B$27)</f>
        <v>-4.6100000000000003</v>
      </c>
    </row>
    <row r="8139" spans="1:11">
      <c r="A8139" s="13">
        <v>41680</v>
      </c>
      <c r="B8139" s="19">
        <f t="shared" si="640"/>
        <v>2014</v>
      </c>
      <c r="C8139">
        <f>[1]RechargeReductions!Q8139*1.9835</f>
        <v>1120.6775</v>
      </c>
      <c r="D8139" s="19">
        <f t="shared" si="641"/>
        <v>1</v>
      </c>
      <c r="E8139">
        <f>[1]RechargeReductions!G8139*1.9835</f>
        <v>0</v>
      </c>
      <c r="F8139" s="19">
        <f t="shared" si="642"/>
        <v>0</v>
      </c>
      <c r="G8139">
        <f>[1]RechargeReductions!I8139*1.9835</f>
        <v>0</v>
      </c>
      <c r="H8139" s="19">
        <f t="shared" si="643"/>
        <v>0</v>
      </c>
      <c r="I8139">
        <f>[1]RechargeReductions!L8139*1.9835</f>
        <v>0</v>
      </c>
      <c r="J8139" s="19">
        <f t="shared" si="644"/>
        <v>0</v>
      </c>
      <c r="K8139">
        <f>LOOKUP(B8139,[1]MaxFinancial!$A$2:$A$27,[1]MaxFinancial!$B$2:$B$27)</f>
        <v>-4.6100000000000003</v>
      </c>
    </row>
    <row r="8140" spans="1:11">
      <c r="A8140" s="13">
        <v>41681</v>
      </c>
      <c r="B8140" s="19">
        <f t="shared" si="640"/>
        <v>2014</v>
      </c>
      <c r="C8140">
        <f>[1]RechargeReductions!Q8140*1.9835</f>
        <v>1118.694</v>
      </c>
      <c r="D8140" s="19">
        <f t="shared" si="641"/>
        <v>1</v>
      </c>
      <c r="E8140">
        <f>[1]RechargeReductions!G8140*1.9835</f>
        <v>0</v>
      </c>
      <c r="F8140" s="19">
        <f t="shared" si="642"/>
        <v>0</v>
      </c>
      <c r="G8140">
        <f>[1]RechargeReductions!I8140*1.9835</f>
        <v>0</v>
      </c>
      <c r="H8140" s="19">
        <f t="shared" si="643"/>
        <v>0</v>
      </c>
      <c r="I8140">
        <f>[1]RechargeReductions!L8140*1.9835</f>
        <v>0</v>
      </c>
      <c r="J8140" s="19">
        <f t="shared" si="644"/>
        <v>0</v>
      </c>
      <c r="K8140">
        <f>LOOKUP(B8140,[1]MaxFinancial!$A$2:$A$27,[1]MaxFinancial!$B$2:$B$27)</f>
        <v>-4.6100000000000003</v>
      </c>
    </row>
    <row r="8141" spans="1:11">
      <c r="A8141" s="13">
        <v>41682</v>
      </c>
      <c r="B8141" s="19">
        <f t="shared" si="640"/>
        <v>2014</v>
      </c>
      <c r="C8141">
        <f>[1]RechargeReductions!Q8141*1.9835</f>
        <v>991.75</v>
      </c>
      <c r="D8141" s="19">
        <f t="shared" si="641"/>
        <v>1</v>
      </c>
      <c r="E8141">
        <f>[1]RechargeReductions!G8141*1.9835</f>
        <v>0</v>
      </c>
      <c r="F8141" s="19">
        <f t="shared" si="642"/>
        <v>0</v>
      </c>
      <c r="G8141">
        <f>[1]RechargeReductions!I8141*1.9835</f>
        <v>0</v>
      </c>
      <c r="H8141" s="19">
        <f t="shared" si="643"/>
        <v>0</v>
      </c>
      <c r="I8141">
        <f>[1]RechargeReductions!L8141*1.9835</f>
        <v>0</v>
      </c>
      <c r="J8141" s="19">
        <f t="shared" si="644"/>
        <v>0</v>
      </c>
      <c r="K8141">
        <f>LOOKUP(B8141,[1]MaxFinancial!$A$2:$A$27,[1]MaxFinancial!$B$2:$B$27)</f>
        <v>-4.6100000000000003</v>
      </c>
    </row>
    <row r="8142" spans="1:11">
      <c r="A8142" s="13">
        <v>41683</v>
      </c>
      <c r="B8142" s="19">
        <f t="shared" si="640"/>
        <v>2014</v>
      </c>
      <c r="C8142">
        <f>[1]RechargeReductions!Q8142*1.9835</f>
        <v>916.37700000000007</v>
      </c>
      <c r="D8142" s="19">
        <f t="shared" si="641"/>
        <v>1</v>
      </c>
      <c r="E8142">
        <f>[1]RechargeReductions!G8142*1.9835</f>
        <v>0</v>
      </c>
      <c r="F8142" s="19">
        <f t="shared" si="642"/>
        <v>0</v>
      </c>
      <c r="G8142">
        <f>[1]RechargeReductions!I8142*1.9835</f>
        <v>0</v>
      </c>
      <c r="H8142" s="19">
        <f t="shared" si="643"/>
        <v>0</v>
      </c>
      <c r="I8142">
        <f>[1]RechargeReductions!L8142*1.9835</f>
        <v>0</v>
      </c>
      <c r="J8142" s="19">
        <f t="shared" si="644"/>
        <v>0</v>
      </c>
      <c r="K8142">
        <f>LOOKUP(B8142,[1]MaxFinancial!$A$2:$A$27,[1]MaxFinancial!$B$2:$B$27)</f>
        <v>-4.6100000000000003</v>
      </c>
    </row>
    <row r="8143" spans="1:11">
      <c r="A8143" s="13">
        <v>41684</v>
      </c>
      <c r="B8143" s="19">
        <f t="shared" si="640"/>
        <v>2014</v>
      </c>
      <c r="C8143">
        <f>[1]RechargeReductions!Q8143*1.9835</f>
        <v>848.93799999999999</v>
      </c>
      <c r="D8143" s="19">
        <f t="shared" si="641"/>
        <v>1</v>
      </c>
      <c r="E8143">
        <f>[1]RechargeReductions!G8143*1.9835</f>
        <v>0</v>
      </c>
      <c r="F8143" s="19">
        <f t="shared" si="642"/>
        <v>0</v>
      </c>
      <c r="G8143">
        <f>[1]RechargeReductions!I8143*1.9835</f>
        <v>0</v>
      </c>
      <c r="H8143" s="19">
        <f t="shared" si="643"/>
        <v>0</v>
      </c>
      <c r="I8143">
        <f>[1]RechargeReductions!L8143*1.9835</f>
        <v>0</v>
      </c>
      <c r="J8143" s="19">
        <f t="shared" si="644"/>
        <v>0</v>
      </c>
      <c r="K8143">
        <f>LOOKUP(B8143,[1]MaxFinancial!$A$2:$A$27,[1]MaxFinancial!$B$2:$B$27)</f>
        <v>-4.6100000000000003</v>
      </c>
    </row>
    <row r="8144" spans="1:11">
      <c r="A8144" s="13">
        <v>41685</v>
      </c>
      <c r="B8144" s="19">
        <f t="shared" si="640"/>
        <v>2014</v>
      </c>
      <c r="C8144">
        <f>[1]RechargeReductions!Q8144*1.9835</f>
        <v>785.46600000000001</v>
      </c>
      <c r="D8144" s="19">
        <f t="shared" si="641"/>
        <v>1</v>
      </c>
      <c r="E8144">
        <f>[1]RechargeReductions!G8144*1.9835</f>
        <v>0</v>
      </c>
      <c r="F8144" s="19">
        <f t="shared" si="642"/>
        <v>0</v>
      </c>
      <c r="G8144">
        <f>[1]RechargeReductions!I8144*1.9835</f>
        <v>0</v>
      </c>
      <c r="H8144" s="19">
        <f t="shared" si="643"/>
        <v>0</v>
      </c>
      <c r="I8144">
        <f>[1]RechargeReductions!L8144*1.9835</f>
        <v>0</v>
      </c>
      <c r="J8144" s="19">
        <f t="shared" si="644"/>
        <v>0</v>
      </c>
      <c r="K8144">
        <f>LOOKUP(B8144,[1]MaxFinancial!$A$2:$A$27,[1]MaxFinancial!$B$2:$B$27)</f>
        <v>-4.6100000000000003</v>
      </c>
    </row>
    <row r="8145" spans="1:11">
      <c r="A8145" s="13">
        <v>41686</v>
      </c>
      <c r="B8145" s="19">
        <f t="shared" si="640"/>
        <v>2014</v>
      </c>
      <c r="C8145">
        <f>[1]RechargeReductions!Q8145*1.9835</f>
        <v>777.53200000000004</v>
      </c>
      <c r="D8145" s="19">
        <f t="shared" si="641"/>
        <v>1</v>
      </c>
      <c r="E8145">
        <f>[1]RechargeReductions!G8145*1.9835</f>
        <v>0</v>
      </c>
      <c r="F8145" s="19">
        <f t="shared" si="642"/>
        <v>0</v>
      </c>
      <c r="G8145">
        <f>[1]RechargeReductions!I8145*1.9835</f>
        <v>0</v>
      </c>
      <c r="H8145" s="19">
        <f t="shared" si="643"/>
        <v>0</v>
      </c>
      <c r="I8145">
        <f>[1]RechargeReductions!L8145*1.9835</f>
        <v>0</v>
      </c>
      <c r="J8145" s="19">
        <f t="shared" si="644"/>
        <v>0</v>
      </c>
      <c r="K8145">
        <f>LOOKUP(B8145,[1]MaxFinancial!$A$2:$A$27,[1]MaxFinancial!$B$2:$B$27)</f>
        <v>-4.6100000000000003</v>
      </c>
    </row>
    <row r="8146" spans="1:11">
      <c r="A8146" s="13">
        <v>41687</v>
      </c>
      <c r="B8146" s="19">
        <f t="shared" si="640"/>
        <v>2014</v>
      </c>
      <c r="C8146">
        <f>[1]RechargeReductions!Q8146*1.9835</f>
        <v>882.65750000000003</v>
      </c>
      <c r="D8146" s="19">
        <f t="shared" si="641"/>
        <v>1</v>
      </c>
      <c r="E8146">
        <f>[1]RechargeReductions!G8146*1.9835</f>
        <v>0</v>
      </c>
      <c r="F8146" s="19">
        <f t="shared" si="642"/>
        <v>0</v>
      </c>
      <c r="G8146">
        <f>[1]RechargeReductions!I8146*1.9835</f>
        <v>0</v>
      </c>
      <c r="H8146" s="19">
        <f t="shared" si="643"/>
        <v>0</v>
      </c>
      <c r="I8146">
        <f>[1]RechargeReductions!L8146*1.9835</f>
        <v>0</v>
      </c>
      <c r="J8146" s="19">
        <f t="shared" si="644"/>
        <v>0</v>
      </c>
      <c r="K8146">
        <f>LOOKUP(B8146,[1]MaxFinancial!$A$2:$A$27,[1]MaxFinancial!$B$2:$B$27)</f>
        <v>-4.6100000000000003</v>
      </c>
    </row>
    <row r="8147" spans="1:11">
      <c r="A8147" s="13">
        <v>41688</v>
      </c>
      <c r="B8147" s="19">
        <f t="shared" si="640"/>
        <v>2014</v>
      </c>
      <c r="C8147">
        <f>[1]RechargeReductions!Q8147*1.9835</f>
        <v>942.16250000000002</v>
      </c>
      <c r="D8147" s="19">
        <f t="shared" si="641"/>
        <v>1</v>
      </c>
      <c r="E8147">
        <f>[1]RechargeReductions!G8147*1.9835</f>
        <v>0</v>
      </c>
      <c r="F8147" s="19">
        <f t="shared" si="642"/>
        <v>0</v>
      </c>
      <c r="G8147">
        <f>[1]RechargeReductions!I8147*1.9835</f>
        <v>0</v>
      </c>
      <c r="H8147" s="19">
        <f t="shared" si="643"/>
        <v>0</v>
      </c>
      <c r="I8147">
        <f>[1]RechargeReductions!L8147*1.9835</f>
        <v>0</v>
      </c>
      <c r="J8147" s="19">
        <f t="shared" si="644"/>
        <v>0</v>
      </c>
      <c r="K8147">
        <f>LOOKUP(B8147,[1]MaxFinancial!$A$2:$A$27,[1]MaxFinancial!$B$2:$B$27)</f>
        <v>-4.6100000000000003</v>
      </c>
    </row>
    <row r="8148" spans="1:11">
      <c r="A8148" s="13">
        <v>41689</v>
      </c>
      <c r="B8148" s="19">
        <f t="shared" si="640"/>
        <v>2014</v>
      </c>
      <c r="C8148">
        <f>[1]RechargeReductions!Q8148*1.9835</f>
        <v>938.19550000000004</v>
      </c>
      <c r="D8148" s="19">
        <f t="shared" si="641"/>
        <v>1</v>
      </c>
      <c r="E8148">
        <f>[1]RechargeReductions!G8148*1.9835</f>
        <v>0</v>
      </c>
      <c r="F8148" s="19">
        <f t="shared" si="642"/>
        <v>0</v>
      </c>
      <c r="G8148">
        <f>[1]RechargeReductions!I8148*1.9835</f>
        <v>0</v>
      </c>
      <c r="H8148" s="19">
        <f t="shared" si="643"/>
        <v>0</v>
      </c>
      <c r="I8148">
        <f>[1]RechargeReductions!L8148*1.9835</f>
        <v>0</v>
      </c>
      <c r="J8148" s="19">
        <f t="shared" si="644"/>
        <v>0</v>
      </c>
      <c r="K8148">
        <f>LOOKUP(B8148,[1]MaxFinancial!$A$2:$A$27,[1]MaxFinancial!$B$2:$B$27)</f>
        <v>-4.6100000000000003</v>
      </c>
    </row>
    <row r="8149" spans="1:11">
      <c r="A8149" s="13">
        <v>41690</v>
      </c>
      <c r="B8149" s="19">
        <f t="shared" si="640"/>
        <v>2014</v>
      </c>
      <c r="C8149">
        <f>[1]RechargeReductions!Q8149*1.9835</f>
        <v>940.17899999999997</v>
      </c>
      <c r="D8149" s="19">
        <f t="shared" si="641"/>
        <v>1</v>
      </c>
      <c r="E8149">
        <f>[1]RechargeReductions!G8149*1.9835</f>
        <v>0</v>
      </c>
      <c r="F8149" s="19">
        <f t="shared" si="642"/>
        <v>0</v>
      </c>
      <c r="G8149">
        <f>[1]RechargeReductions!I8149*1.9835</f>
        <v>0</v>
      </c>
      <c r="H8149" s="19">
        <f t="shared" si="643"/>
        <v>0</v>
      </c>
      <c r="I8149">
        <f>[1]RechargeReductions!L8149*1.9835</f>
        <v>0</v>
      </c>
      <c r="J8149" s="19">
        <f t="shared" si="644"/>
        <v>0</v>
      </c>
      <c r="K8149">
        <f>LOOKUP(B8149,[1]MaxFinancial!$A$2:$A$27,[1]MaxFinancial!$B$2:$B$27)</f>
        <v>-4.6100000000000003</v>
      </c>
    </row>
    <row r="8150" spans="1:11">
      <c r="A8150" s="13">
        <v>41691</v>
      </c>
      <c r="B8150" s="19">
        <f t="shared" si="640"/>
        <v>2014</v>
      </c>
      <c r="C8150">
        <f>[1]RechargeReductions!Q8150*1.9835</f>
        <v>938.19550000000004</v>
      </c>
      <c r="D8150" s="19">
        <f t="shared" si="641"/>
        <v>1</v>
      </c>
      <c r="E8150">
        <f>[1]RechargeReductions!G8150*1.9835</f>
        <v>0</v>
      </c>
      <c r="F8150" s="19">
        <f t="shared" si="642"/>
        <v>0</v>
      </c>
      <c r="G8150">
        <f>[1]RechargeReductions!I8150*1.9835</f>
        <v>0</v>
      </c>
      <c r="H8150" s="19">
        <f t="shared" si="643"/>
        <v>0</v>
      </c>
      <c r="I8150">
        <f>[1]RechargeReductions!L8150*1.9835</f>
        <v>0</v>
      </c>
      <c r="J8150" s="19">
        <f t="shared" si="644"/>
        <v>0</v>
      </c>
      <c r="K8150">
        <f>LOOKUP(B8150,[1]MaxFinancial!$A$2:$A$27,[1]MaxFinancial!$B$2:$B$27)</f>
        <v>-4.6100000000000003</v>
      </c>
    </row>
    <row r="8151" spans="1:11">
      <c r="A8151" s="13">
        <v>41692</v>
      </c>
      <c r="B8151" s="19">
        <f t="shared" si="640"/>
        <v>2014</v>
      </c>
      <c r="C8151">
        <f>[1]RechargeReductions!Q8151*1.9835</f>
        <v>938.19550000000004</v>
      </c>
      <c r="D8151" s="19">
        <f t="shared" si="641"/>
        <v>1</v>
      </c>
      <c r="E8151">
        <f>[1]RechargeReductions!G8151*1.9835</f>
        <v>0</v>
      </c>
      <c r="F8151" s="19">
        <f t="shared" si="642"/>
        <v>0</v>
      </c>
      <c r="G8151">
        <f>[1]RechargeReductions!I8151*1.9835</f>
        <v>0</v>
      </c>
      <c r="H8151" s="19">
        <f t="shared" si="643"/>
        <v>0</v>
      </c>
      <c r="I8151">
        <f>[1]RechargeReductions!L8151*1.9835</f>
        <v>0</v>
      </c>
      <c r="J8151" s="19">
        <f t="shared" si="644"/>
        <v>0</v>
      </c>
      <c r="K8151">
        <f>LOOKUP(B8151,[1]MaxFinancial!$A$2:$A$27,[1]MaxFinancial!$B$2:$B$27)</f>
        <v>-4.6100000000000003</v>
      </c>
    </row>
    <row r="8152" spans="1:11">
      <c r="A8152" s="13">
        <v>41693</v>
      </c>
      <c r="B8152" s="19">
        <f t="shared" si="640"/>
        <v>2014</v>
      </c>
      <c r="C8152">
        <f>[1]RechargeReductions!Q8152*1.9835</f>
        <v>938.19550000000004</v>
      </c>
      <c r="D8152" s="19">
        <f t="shared" si="641"/>
        <v>1</v>
      </c>
      <c r="E8152">
        <f>[1]RechargeReductions!G8152*1.9835</f>
        <v>0</v>
      </c>
      <c r="F8152" s="19">
        <f t="shared" si="642"/>
        <v>0</v>
      </c>
      <c r="G8152">
        <f>[1]RechargeReductions!I8152*1.9835</f>
        <v>0</v>
      </c>
      <c r="H8152" s="19">
        <f t="shared" si="643"/>
        <v>0</v>
      </c>
      <c r="I8152">
        <f>[1]RechargeReductions!L8152*1.9835</f>
        <v>0</v>
      </c>
      <c r="J8152" s="19">
        <f t="shared" si="644"/>
        <v>0</v>
      </c>
      <c r="K8152">
        <f>LOOKUP(B8152,[1]MaxFinancial!$A$2:$A$27,[1]MaxFinancial!$B$2:$B$27)</f>
        <v>-4.6100000000000003</v>
      </c>
    </row>
    <row r="8153" spans="1:11">
      <c r="A8153" s="13">
        <v>41694</v>
      </c>
      <c r="B8153" s="19">
        <f t="shared" si="640"/>
        <v>2014</v>
      </c>
      <c r="C8153">
        <f>[1]RechargeReductions!Q8153*1.9835</f>
        <v>894.55849999999998</v>
      </c>
      <c r="D8153" s="19">
        <f t="shared" si="641"/>
        <v>1</v>
      </c>
      <c r="E8153">
        <f>[1]RechargeReductions!G8153*1.9835</f>
        <v>0</v>
      </c>
      <c r="F8153" s="19">
        <f t="shared" si="642"/>
        <v>0</v>
      </c>
      <c r="G8153">
        <f>[1]RechargeReductions!I8153*1.9835</f>
        <v>0</v>
      </c>
      <c r="H8153" s="19">
        <f t="shared" si="643"/>
        <v>0</v>
      </c>
      <c r="I8153">
        <f>[1]RechargeReductions!L8153*1.9835</f>
        <v>0</v>
      </c>
      <c r="J8153" s="19">
        <f t="shared" si="644"/>
        <v>0</v>
      </c>
      <c r="K8153">
        <f>LOOKUP(B8153,[1]MaxFinancial!$A$2:$A$27,[1]MaxFinancial!$B$2:$B$27)</f>
        <v>-4.6100000000000003</v>
      </c>
    </row>
    <row r="8154" spans="1:11">
      <c r="A8154" s="13">
        <v>41695</v>
      </c>
      <c r="B8154" s="19">
        <f t="shared" si="640"/>
        <v>2014</v>
      </c>
      <c r="C8154">
        <f>[1]RechargeReductions!Q8154*1.9835</f>
        <v>844.971</v>
      </c>
      <c r="D8154" s="19">
        <f t="shared" si="641"/>
        <v>1</v>
      </c>
      <c r="E8154">
        <f>[1]RechargeReductions!G8154*1.9835</f>
        <v>0</v>
      </c>
      <c r="F8154" s="19">
        <f t="shared" si="642"/>
        <v>0</v>
      </c>
      <c r="G8154">
        <f>[1]RechargeReductions!I8154*1.9835</f>
        <v>0</v>
      </c>
      <c r="H8154" s="19">
        <f t="shared" si="643"/>
        <v>0</v>
      </c>
      <c r="I8154">
        <f>[1]RechargeReductions!L8154*1.9835</f>
        <v>0</v>
      </c>
      <c r="J8154" s="19">
        <f t="shared" si="644"/>
        <v>0</v>
      </c>
      <c r="K8154">
        <f>LOOKUP(B8154,[1]MaxFinancial!$A$2:$A$27,[1]MaxFinancial!$B$2:$B$27)</f>
        <v>-4.6100000000000003</v>
      </c>
    </row>
    <row r="8155" spans="1:11">
      <c r="A8155" s="13">
        <v>41696</v>
      </c>
      <c r="B8155" s="19">
        <f t="shared" si="640"/>
        <v>2014</v>
      </c>
      <c r="C8155">
        <f>[1]RechargeReductions!Q8155*1.9835</f>
        <v>844.971</v>
      </c>
      <c r="D8155" s="19">
        <f t="shared" si="641"/>
        <v>1</v>
      </c>
      <c r="E8155">
        <f>[1]RechargeReductions!G8155*1.9835</f>
        <v>0</v>
      </c>
      <c r="F8155" s="19">
        <f t="shared" si="642"/>
        <v>0</v>
      </c>
      <c r="G8155">
        <f>[1]RechargeReductions!I8155*1.9835</f>
        <v>0</v>
      </c>
      <c r="H8155" s="19">
        <f t="shared" si="643"/>
        <v>0</v>
      </c>
      <c r="I8155">
        <f>[1]RechargeReductions!L8155*1.9835</f>
        <v>0</v>
      </c>
      <c r="J8155" s="19">
        <f t="shared" si="644"/>
        <v>0</v>
      </c>
      <c r="K8155">
        <f>LOOKUP(B8155,[1]MaxFinancial!$A$2:$A$27,[1]MaxFinancial!$B$2:$B$27)</f>
        <v>-4.6100000000000003</v>
      </c>
    </row>
    <row r="8156" spans="1:11">
      <c r="A8156" s="13">
        <v>41697</v>
      </c>
      <c r="B8156" s="19">
        <f t="shared" si="640"/>
        <v>2014</v>
      </c>
      <c r="C8156">
        <f>[1]RechargeReductions!Q8156*1.9835</f>
        <v>844.971</v>
      </c>
      <c r="D8156" s="19">
        <f t="shared" si="641"/>
        <v>1</v>
      </c>
      <c r="E8156">
        <f>[1]RechargeReductions!G8156*1.9835</f>
        <v>0</v>
      </c>
      <c r="F8156" s="19">
        <f t="shared" si="642"/>
        <v>0</v>
      </c>
      <c r="G8156">
        <f>[1]RechargeReductions!I8156*1.9835</f>
        <v>0</v>
      </c>
      <c r="H8156" s="19">
        <f t="shared" si="643"/>
        <v>0</v>
      </c>
      <c r="I8156">
        <f>[1]RechargeReductions!L8156*1.9835</f>
        <v>0</v>
      </c>
      <c r="J8156" s="19">
        <f t="shared" si="644"/>
        <v>0</v>
      </c>
      <c r="K8156">
        <f>LOOKUP(B8156,[1]MaxFinancial!$A$2:$A$27,[1]MaxFinancial!$B$2:$B$27)</f>
        <v>-4.6100000000000003</v>
      </c>
    </row>
    <row r="8157" spans="1:11">
      <c r="A8157" s="13">
        <v>41698</v>
      </c>
      <c r="B8157" s="19">
        <f t="shared" si="640"/>
        <v>2014</v>
      </c>
      <c r="C8157">
        <f>[1]RechargeReductions!Q8157*1.9835</f>
        <v>846.95450000000005</v>
      </c>
      <c r="D8157" s="19">
        <f t="shared" si="641"/>
        <v>1</v>
      </c>
      <c r="E8157">
        <f>[1]RechargeReductions!G8157*1.9835</f>
        <v>0</v>
      </c>
      <c r="F8157" s="19">
        <f t="shared" si="642"/>
        <v>0</v>
      </c>
      <c r="G8157">
        <f>[1]RechargeReductions!I8157*1.9835</f>
        <v>0</v>
      </c>
      <c r="H8157" s="19">
        <f t="shared" si="643"/>
        <v>0</v>
      </c>
      <c r="I8157">
        <f>[1]RechargeReductions!L8157*1.9835</f>
        <v>0</v>
      </c>
      <c r="J8157" s="19">
        <f t="shared" si="644"/>
        <v>0</v>
      </c>
      <c r="K8157">
        <f>LOOKUP(B8157,[1]MaxFinancial!$A$2:$A$27,[1]MaxFinancial!$B$2:$B$27)</f>
        <v>-4.6100000000000003</v>
      </c>
    </row>
    <row r="8158" spans="1:11">
      <c r="A8158" s="13">
        <v>41699</v>
      </c>
      <c r="B8158" s="19">
        <f t="shared" si="640"/>
        <v>2014</v>
      </c>
      <c r="C8158">
        <f>[1]RechargeReductions!Q8158*1.9835</f>
        <v>846.95450000000005</v>
      </c>
      <c r="D8158" s="19">
        <f t="shared" si="641"/>
        <v>1</v>
      </c>
      <c r="E8158">
        <f>[1]RechargeReductions!G8158*1.9835</f>
        <v>0</v>
      </c>
      <c r="F8158" s="19">
        <f t="shared" si="642"/>
        <v>0</v>
      </c>
      <c r="G8158">
        <f>[1]RechargeReductions!I8158*1.9835</f>
        <v>0</v>
      </c>
      <c r="H8158" s="19">
        <f t="shared" si="643"/>
        <v>0</v>
      </c>
      <c r="I8158">
        <f>[1]RechargeReductions!L8158*1.9835</f>
        <v>0</v>
      </c>
      <c r="J8158" s="19">
        <f t="shared" si="644"/>
        <v>0</v>
      </c>
      <c r="K8158">
        <f>LOOKUP(B8158,[1]MaxFinancial!$A$2:$A$27,[1]MaxFinancial!$B$2:$B$27)</f>
        <v>-4.6100000000000003</v>
      </c>
    </row>
    <row r="8159" spans="1:11">
      <c r="A8159" s="13">
        <v>41700</v>
      </c>
      <c r="B8159" s="19">
        <f t="shared" si="640"/>
        <v>2014</v>
      </c>
      <c r="C8159">
        <f>[1]RechargeReductions!Q8159*1.9835</f>
        <v>846.95450000000005</v>
      </c>
      <c r="D8159" s="19">
        <f t="shared" si="641"/>
        <v>1</v>
      </c>
      <c r="E8159">
        <f>[1]RechargeReductions!G8159*1.9835</f>
        <v>0</v>
      </c>
      <c r="F8159" s="19">
        <f t="shared" si="642"/>
        <v>0</v>
      </c>
      <c r="G8159">
        <f>[1]RechargeReductions!I8159*1.9835</f>
        <v>0</v>
      </c>
      <c r="H8159" s="19">
        <f t="shared" si="643"/>
        <v>0</v>
      </c>
      <c r="I8159">
        <f>[1]RechargeReductions!L8159*1.9835</f>
        <v>0</v>
      </c>
      <c r="J8159" s="19">
        <f t="shared" si="644"/>
        <v>0</v>
      </c>
      <c r="K8159">
        <f>LOOKUP(B8159,[1]MaxFinancial!$A$2:$A$27,[1]MaxFinancial!$B$2:$B$27)</f>
        <v>-4.6100000000000003</v>
      </c>
    </row>
    <row r="8160" spans="1:11">
      <c r="A8160" s="13">
        <v>41701</v>
      </c>
      <c r="B8160" s="19">
        <f t="shared" si="640"/>
        <v>2014</v>
      </c>
      <c r="C8160">
        <f>[1]RechargeReductions!Q8160*1.9835</f>
        <v>823.15250000000003</v>
      </c>
      <c r="D8160" s="19">
        <f t="shared" si="641"/>
        <v>1</v>
      </c>
      <c r="E8160">
        <f>[1]RechargeReductions!G8160*1.9835</f>
        <v>0</v>
      </c>
      <c r="F8160" s="19">
        <f t="shared" si="642"/>
        <v>0</v>
      </c>
      <c r="G8160">
        <f>[1]RechargeReductions!I8160*1.9835</f>
        <v>0</v>
      </c>
      <c r="H8160" s="19">
        <f t="shared" si="643"/>
        <v>0</v>
      </c>
      <c r="I8160">
        <f>[1]RechargeReductions!L8160*1.9835</f>
        <v>0</v>
      </c>
      <c r="J8160" s="19">
        <f t="shared" si="644"/>
        <v>0</v>
      </c>
      <c r="K8160">
        <f>LOOKUP(B8160,[1]MaxFinancial!$A$2:$A$27,[1]MaxFinancial!$B$2:$B$27)</f>
        <v>-4.6100000000000003</v>
      </c>
    </row>
    <row r="8161" spans="1:11">
      <c r="A8161" s="13">
        <v>41702</v>
      </c>
      <c r="B8161" s="19">
        <f t="shared" si="640"/>
        <v>2014</v>
      </c>
      <c r="C8161">
        <f>[1]RechargeReductions!Q8161*1.9835</f>
        <v>807.28449999999998</v>
      </c>
      <c r="D8161" s="19">
        <f t="shared" si="641"/>
        <v>1</v>
      </c>
      <c r="E8161">
        <f>[1]RechargeReductions!G8161*1.9835</f>
        <v>0</v>
      </c>
      <c r="F8161" s="19">
        <f t="shared" si="642"/>
        <v>0</v>
      </c>
      <c r="G8161">
        <f>[1]RechargeReductions!I8161*1.9835</f>
        <v>0</v>
      </c>
      <c r="H8161" s="19">
        <f t="shared" si="643"/>
        <v>0</v>
      </c>
      <c r="I8161">
        <f>[1]RechargeReductions!L8161*1.9835</f>
        <v>0</v>
      </c>
      <c r="J8161" s="19">
        <f t="shared" si="644"/>
        <v>0</v>
      </c>
      <c r="K8161">
        <f>LOOKUP(B8161,[1]MaxFinancial!$A$2:$A$27,[1]MaxFinancial!$B$2:$B$27)</f>
        <v>-4.6100000000000003</v>
      </c>
    </row>
    <row r="8162" spans="1:11">
      <c r="A8162" s="13">
        <v>41703</v>
      </c>
      <c r="B8162" s="19">
        <f t="shared" si="640"/>
        <v>2014</v>
      </c>
      <c r="C8162">
        <f>[1]RechargeReductions!Q8162*1.9835</f>
        <v>807.28449999999998</v>
      </c>
      <c r="D8162" s="19">
        <f t="shared" si="641"/>
        <v>1</v>
      </c>
      <c r="E8162">
        <f>[1]RechargeReductions!G8162*1.9835</f>
        <v>0</v>
      </c>
      <c r="F8162" s="19">
        <f t="shared" si="642"/>
        <v>0</v>
      </c>
      <c r="G8162">
        <f>[1]RechargeReductions!I8162*1.9835</f>
        <v>0</v>
      </c>
      <c r="H8162" s="19">
        <f t="shared" si="643"/>
        <v>0</v>
      </c>
      <c r="I8162">
        <f>[1]RechargeReductions!L8162*1.9835</f>
        <v>0</v>
      </c>
      <c r="J8162" s="19">
        <f t="shared" si="644"/>
        <v>0</v>
      </c>
      <c r="K8162">
        <f>LOOKUP(B8162,[1]MaxFinancial!$A$2:$A$27,[1]MaxFinancial!$B$2:$B$27)</f>
        <v>-4.6100000000000003</v>
      </c>
    </row>
    <row r="8163" spans="1:11">
      <c r="A8163" s="13">
        <v>41704</v>
      </c>
      <c r="B8163" s="19">
        <f t="shared" si="640"/>
        <v>2014</v>
      </c>
      <c r="C8163">
        <f>[1]RechargeReductions!Q8163*1.9835</f>
        <v>749.76300000000003</v>
      </c>
      <c r="D8163" s="19">
        <f t="shared" si="641"/>
        <v>1</v>
      </c>
      <c r="E8163">
        <f>[1]RechargeReductions!G8163*1.9835</f>
        <v>0</v>
      </c>
      <c r="F8163" s="19">
        <f t="shared" si="642"/>
        <v>0</v>
      </c>
      <c r="G8163">
        <f>[1]RechargeReductions!I8163*1.9835</f>
        <v>0</v>
      </c>
      <c r="H8163" s="19">
        <f t="shared" si="643"/>
        <v>0</v>
      </c>
      <c r="I8163">
        <f>[1]RechargeReductions!L8163*1.9835</f>
        <v>0</v>
      </c>
      <c r="J8163" s="19">
        <f t="shared" si="644"/>
        <v>0</v>
      </c>
      <c r="K8163">
        <f>LOOKUP(B8163,[1]MaxFinancial!$A$2:$A$27,[1]MaxFinancial!$B$2:$B$27)</f>
        <v>-4.6100000000000003</v>
      </c>
    </row>
    <row r="8164" spans="1:11">
      <c r="A8164" s="13">
        <v>41705</v>
      </c>
      <c r="B8164" s="19">
        <f t="shared" si="640"/>
        <v>2014</v>
      </c>
      <c r="C8164">
        <f>[1]RechargeReductions!Q8164*1.9835</f>
        <v>721.99400000000003</v>
      </c>
      <c r="D8164" s="19">
        <f t="shared" si="641"/>
        <v>1</v>
      </c>
      <c r="E8164">
        <f>[1]RechargeReductions!G8164*1.9835</f>
        <v>0</v>
      </c>
      <c r="F8164" s="19">
        <f t="shared" si="642"/>
        <v>0</v>
      </c>
      <c r="G8164">
        <f>[1]RechargeReductions!I8164*1.9835</f>
        <v>0</v>
      </c>
      <c r="H8164" s="19">
        <f t="shared" si="643"/>
        <v>0</v>
      </c>
      <c r="I8164">
        <f>[1]RechargeReductions!L8164*1.9835</f>
        <v>0</v>
      </c>
      <c r="J8164" s="19">
        <f t="shared" si="644"/>
        <v>0</v>
      </c>
      <c r="K8164">
        <f>LOOKUP(B8164,[1]MaxFinancial!$A$2:$A$27,[1]MaxFinancial!$B$2:$B$27)</f>
        <v>-4.6100000000000003</v>
      </c>
    </row>
    <row r="8165" spans="1:11">
      <c r="A8165" s="13">
        <v>41706</v>
      </c>
      <c r="B8165" s="19">
        <f t="shared" si="640"/>
        <v>2014</v>
      </c>
      <c r="C8165">
        <f>[1]RechargeReductions!Q8165*1.9835</f>
        <v>720.01049999999998</v>
      </c>
      <c r="D8165" s="19">
        <f t="shared" si="641"/>
        <v>1</v>
      </c>
      <c r="E8165">
        <f>[1]RechargeReductions!G8165*1.9835</f>
        <v>0</v>
      </c>
      <c r="F8165" s="19">
        <f t="shared" si="642"/>
        <v>0</v>
      </c>
      <c r="G8165">
        <f>[1]RechargeReductions!I8165*1.9835</f>
        <v>0</v>
      </c>
      <c r="H8165" s="19">
        <f t="shared" si="643"/>
        <v>0</v>
      </c>
      <c r="I8165">
        <f>[1]RechargeReductions!L8165*1.9835</f>
        <v>0</v>
      </c>
      <c r="J8165" s="19">
        <f t="shared" si="644"/>
        <v>0</v>
      </c>
      <c r="K8165">
        <f>LOOKUP(B8165,[1]MaxFinancial!$A$2:$A$27,[1]MaxFinancial!$B$2:$B$27)</f>
        <v>-4.6100000000000003</v>
      </c>
    </row>
    <row r="8166" spans="1:11">
      <c r="A8166" s="13">
        <v>41707</v>
      </c>
      <c r="B8166" s="19">
        <f t="shared" si="640"/>
        <v>2014</v>
      </c>
      <c r="C8166">
        <f>[1]RechargeReductions!Q8166*1.9835</f>
        <v>720.01049999999998</v>
      </c>
      <c r="D8166" s="19">
        <f t="shared" si="641"/>
        <v>1</v>
      </c>
      <c r="E8166">
        <f>[1]RechargeReductions!G8166*1.9835</f>
        <v>0</v>
      </c>
      <c r="F8166" s="19">
        <f t="shared" si="642"/>
        <v>0</v>
      </c>
      <c r="G8166">
        <f>[1]RechargeReductions!I8166*1.9835</f>
        <v>0</v>
      </c>
      <c r="H8166" s="19">
        <f t="shared" si="643"/>
        <v>0</v>
      </c>
      <c r="I8166">
        <f>[1]RechargeReductions!L8166*1.9835</f>
        <v>0</v>
      </c>
      <c r="J8166" s="19">
        <f t="shared" si="644"/>
        <v>0</v>
      </c>
      <c r="K8166">
        <f>LOOKUP(B8166,[1]MaxFinancial!$A$2:$A$27,[1]MaxFinancial!$B$2:$B$27)</f>
        <v>-4.6100000000000003</v>
      </c>
    </row>
    <row r="8167" spans="1:11">
      <c r="A8167" s="13">
        <v>41708</v>
      </c>
      <c r="B8167" s="19">
        <f t="shared" si="640"/>
        <v>2014</v>
      </c>
      <c r="C8167">
        <f>[1]RechargeReductions!Q8167*1.9835</f>
        <v>720.01049999999998</v>
      </c>
      <c r="D8167" s="19">
        <f t="shared" si="641"/>
        <v>1</v>
      </c>
      <c r="E8167">
        <f>[1]RechargeReductions!G8167*1.9835</f>
        <v>0</v>
      </c>
      <c r="F8167" s="19">
        <f t="shared" si="642"/>
        <v>0</v>
      </c>
      <c r="G8167">
        <f>[1]RechargeReductions!I8167*1.9835</f>
        <v>0</v>
      </c>
      <c r="H8167" s="19">
        <f t="shared" si="643"/>
        <v>0</v>
      </c>
      <c r="I8167">
        <f>[1]RechargeReductions!L8167*1.9835</f>
        <v>0</v>
      </c>
      <c r="J8167" s="19">
        <f t="shared" si="644"/>
        <v>0</v>
      </c>
      <c r="K8167">
        <f>LOOKUP(B8167,[1]MaxFinancial!$A$2:$A$27,[1]MaxFinancial!$B$2:$B$27)</f>
        <v>-4.6100000000000003</v>
      </c>
    </row>
    <row r="8168" spans="1:11">
      <c r="A8168" s="13">
        <v>41709</v>
      </c>
      <c r="B8168" s="19">
        <f t="shared" si="640"/>
        <v>2014</v>
      </c>
      <c r="C8168">
        <f>[1]RechargeReductions!Q8168*1.9835</f>
        <v>718.02700000000004</v>
      </c>
      <c r="D8168" s="19">
        <f t="shared" si="641"/>
        <v>1</v>
      </c>
      <c r="E8168">
        <f>[1]RechargeReductions!G8168*1.9835</f>
        <v>0</v>
      </c>
      <c r="F8168" s="19">
        <f t="shared" si="642"/>
        <v>0</v>
      </c>
      <c r="G8168">
        <f>[1]RechargeReductions!I8168*1.9835</f>
        <v>0</v>
      </c>
      <c r="H8168" s="19">
        <f t="shared" si="643"/>
        <v>0</v>
      </c>
      <c r="I8168">
        <f>[1]RechargeReductions!L8168*1.9835</f>
        <v>0</v>
      </c>
      <c r="J8168" s="19">
        <f t="shared" si="644"/>
        <v>0</v>
      </c>
      <c r="K8168">
        <f>LOOKUP(B8168,[1]MaxFinancial!$A$2:$A$27,[1]MaxFinancial!$B$2:$B$27)</f>
        <v>-4.6100000000000003</v>
      </c>
    </row>
    <row r="8169" spans="1:11">
      <c r="A8169" s="13">
        <v>41710</v>
      </c>
      <c r="B8169" s="19">
        <f t="shared" si="640"/>
        <v>2014</v>
      </c>
      <c r="C8169">
        <f>[1]RechargeReductions!Q8169*1.9835</f>
        <v>714.06000000000006</v>
      </c>
      <c r="D8169" s="19">
        <f t="shared" si="641"/>
        <v>1</v>
      </c>
      <c r="E8169">
        <f>[1]RechargeReductions!G8169*1.9835</f>
        <v>0</v>
      </c>
      <c r="F8169" s="19">
        <f t="shared" si="642"/>
        <v>0</v>
      </c>
      <c r="G8169">
        <f>[1]RechargeReductions!I8169*1.9835</f>
        <v>0</v>
      </c>
      <c r="H8169" s="19">
        <f t="shared" si="643"/>
        <v>0</v>
      </c>
      <c r="I8169">
        <f>[1]RechargeReductions!L8169*1.9835</f>
        <v>0</v>
      </c>
      <c r="J8169" s="19">
        <f t="shared" si="644"/>
        <v>0</v>
      </c>
      <c r="K8169">
        <f>LOOKUP(B8169,[1]MaxFinancial!$A$2:$A$27,[1]MaxFinancial!$B$2:$B$27)</f>
        <v>-4.6100000000000003</v>
      </c>
    </row>
    <row r="8170" spans="1:11">
      <c r="A8170" s="13">
        <v>41711</v>
      </c>
      <c r="B8170" s="19">
        <f t="shared" si="640"/>
        <v>2014</v>
      </c>
      <c r="C8170">
        <f>[1]RechargeReductions!Q8170*1.9835</f>
        <v>716.04349999999999</v>
      </c>
      <c r="D8170" s="19">
        <f t="shared" si="641"/>
        <v>1</v>
      </c>
      <c r="E8170">
        <f>[1]RechargeReductions!G8170*1.9835</f>
        <v>0</v>
      </c>
      <c r="F8170" s="19">
        <f t="shared" si="642"/>
        <v>0</v>
      </c>
      <c r="G8170">
        <f>[1]RechargeReductions!I8170*1.9835</f>
        <v>0</v>
      </c>
      <c r="H8170" s="19">
        <f t="shared" si="643"/>
        <v>0</v>
      </c>
      <c r="I8170">
        <f>[1]RechargeReductions!L8170*1.9835</f>
        <v>0</v>
      </c>
      <c r="J8170" s="19">
        <f t="shared" si="644"/>
        <v>0</v>
      </c>
      <c r="K8170">
        <f>LOOKUP(B8170,[1]MaxFinancial!$A$2:$A$27,[1]MaxFinancial!$B$2:$B$27)</f>
        <v>-4.6100000000000003</v>
      </c>
    </row>
    <row r="8171" spans="1:11">
      <c r="A8171" s="13">
        <v>41712</v>
      </c>
      <c r="B8171" s="19">
        <f t="shared" si="640"/>
        <v>2014</v>
      </c>
      <c r="C8171">
        <f>[1]RechargeReductions!Q8171*1.9835</f>
        <v>716.04349999999999</v>
      </c>
      <c r="D8171" s="19">
        <f t="shared" si="641"/>
        <v>1</v>
      </c>
      <c r="E8171">
        <f>[1]RechargeReductions!G8171*1.9835</f>
        <v>0</v>
      </c>
      <c r="F8171" s="19">
        <f t="shared" si="642"/>
        <v>0</v>
      </c>
      <c r="G8171">
        <f>[1]RechargeReductions!I8171*1.9835</f>
        <v>0</v>
      </c>
      <c r="H8171" s="19">
        <f t="shared" si="643"/>
        <v>0</v>
      </c>
      <c r="I8171">
        <f>[1]RechargeReductions!L8171*1.9835</f>
        <v>0</v>
      </c>
      <c r="J8171" s="19">
        <f t="shared" si="644"/>
        <v>0</v>
      </c>
      <c r="K8171">
        <f>LOOKUP(B8171,[1]MaxFinancial!$A$2:$A$27,[1]MaxFinancial!$B$2:$B$27)</f>
        <v>-4.6100000000000003</v>
      </c>
    </row>
    <row r="8172" spans="1:11">
      <c r="A8172" s="13">
        <v>41713</v>
      </c>
      <c r="B8172" s="19">
        <f t="shared" si="640"/>
        <v>2014</v>
      </c>
      <c r="C8172">
        <f>[1]RechargeReductions!Q8172*1.9835</f>
        <v>712.07650000000001</v>
      </c>
      <c r="D8172" s="19">
        <f t="shared" si="641"/>
        <v>1</v>
      </c>
      <c r="E8172">
        <f>[1]RechargeReductions!G8172*1.9835</f>
        <v>0</v>
      </c>
      <c r="F8172" s="19">
        <f t="shared" si="642"/>
        <v>0</v>
      </c>
      <c r="G8172">
        <f>[1]RechargeReductions!I8172*1.9835</f>
        <v>0</v>
      </c>
      <c r="H8172" s="19">
        <f t="shared" si="643"/>
        <v>0</v>
      </c>
      <c r="I8172">
        <f>[1]RechargeReductions!L8172*1.9835</f>
        <v>0</v>
      </c>
      <c r="J8172" s="19">
        <f t="shared" si="644"/>
        <v>0</v>
      </c>
      <c r="K8172">
        <f>LOOKUP(B8172,[1]MaxFinancial!$A$2:$A$27,[1]MaxFinancial!$B$2:$B$27)</f>
        <v>-4.6100000000000003</v>
      </c>
    </row>
    <row r="8173" spans="1:11">
      <c r="A8173" s="13">
        <v>41714</v>
      </c>
      <c r="B8173" s="19">
        <f t="shared" si="640"/>
        <v>2014</v>
      </c>
      <c r="C8173">
        <f>[1]RechargeReductions!Q8173*1.9835</f>
        <v>714.06000000000006</v>
      </c>
      <c r="D8173" s="19">
        <f t="shared" si="641"/>
        <v>1</v>
      </c>
      <c r="E8173">
        <f>[1]RechargeReductions!G8173*1.9835</f>
        <v>0</v>
      </c>
      <c r="F8173" s="19">
        <f t="shared" si="642"/>
        <v>0</v>
      </c>
      <c r="G8173">
        <f>[1]RechargeReductions!I8173*1.9835</f>
        <v>0</v>
      </c>
      <c r="H8173" s="19">
        <f t="shared" si="643"/>
        <v>0</v>
      </c>
      <c r="I8173">
        <f>[1]RechargeReductions!L8173*1.9835</f>
        <v>0</v>
      </c>
      <c r="J8173" s="19">
        <f t="shared" si="644"/>
        <v>0</v>
      </c>
      <c r="K8173">
        <f>LOOKUP(B8173,[1]MaxFinancial!$A$2:$A$27,[1]MaxFinancial!$B$2:$B$27)</f>
        <v>-4.6100000000000003</v>
      </c>
    </row>
    <row r="8174" spans="1:11">
      <c r="A8174" s="13">
        <v>41715</v>
      </c>
      <c r="B8174" s="19">
        <f t="shared" si="640"/>
        <v>2014</v>
      </c>
      <c r="C8174">
        <f>[1]RechargeReductions!Q8174*1.9835</f>
        <v>241.98699999999999</v>
      </c>
      <c r="D8174" s="19">
        <f t="shared" si="641"/>
        <v>0</v>
      </c>
      <c r="E8174">
        <f>[1]RechargeReductions!G8174*1.9835</f>
        <v>0</v>
      </c>
      <c r="F8174" s="19">
        <f t="shared" si="642"/>
        <v>0</v>
      </c>
      <c r="G8174">
        <f>[1]RechargeReductions!I8174*1.9835</f>
        <v>0</v>
      </c>
      <c r="H8174" s="19">
        <f t="shared" si="643"/>
        <v>0</v>
      </c>
      <c r="I8174">
        <f>[1]RechargeReductions!L8174*1.9835</f>
        <v>0</v>
      </c>
      <c r="J8174" s="19">
        <f t="shared" si="644"/>
        <v>0</v>
      </c>
      <c r="K8174">
        <f>LOOKUP(B8174,[1]MaxFinancial!$A$2:$A$27,[1]MaxFinancial!$B$2:$B$27)</f>
        <v>-4.6100000000000003</v>
      </c>
    </row>
    <row r="8175" spans="1:11">
      <c r="A8175" s="13">
        <v>41716</v>
      </c>
      <c r="B8175" s="19">
        <f t="shared" si="640"/>
        <v>2014</v>
      </c>
      <c r="C8175">
        <f>[1]RechargeReductions!Q8175*1.9835</f>
        <v>357.03000000000003</v>
      </c>
      <c r="D8175" s="19">
        <f t="shared" si="641"/>
        <v>1</v>
      </c>
      <c r="E8175">
        <f>[1]RechargeReductions!G8175*1.9835</f>
        <v>0</v>
      </c>
      <c r="F8175" s="19">
        <f t="shared" si="642"/>
        <v>0</v>
      </c>
      <c r="G8175">
        <f>[1]RechargeReductions!I8175*1.9835</f>
        <v>0</v>
      </c>
      <c r="H8175" s="19">
        <f t="shared" si="643"/>
        <v>0</v>
      </c>
      <c r="I8175">
        <f>[1]RechargeReductions!L8175*1.9835</f>
        <v>0</v>
      </c>
      <c r="J8175" s="19">
        <f t="shared" si="644"/>
        <v>0</v>
      </c>
      <c r="K8175">
        <f>LOOKUP(B8175,[1]MaxFinancial!$A$2:$A$27,[1]MaxFinancial!$B$2:$B$27)</f>
        <v>-4.6100000000000003</v>
      </c>
    </row>
    <row r="8176" spans="1:11">
      <c r="A8176" s="13">
        <v>41717</v>
      </c>
      <c r="B8176" s="19">
        <f t="shared" si="640"/>
        <v>2014</v>
      </c>
      <c r="C8176">
        <f>[1]RechargeReductions!Q8176*1.9835</f>
        <v>466.1225</v>
      </c>
      <c r="D8176" s="19">
        <f t="shared" si="641"/>
        <v>1</v>
      </c>
      <c r="E8176">
        <f>[1]RechargeReductions!G8176*1.9835</f>
        <v>0</v>
      </c>
      <c r="F8176" s="19">
        <f t="shared" si="642"/>
        <v>0</v>
      </c>
      <c r="G8176">
        <f>[1]RechargeReductions!I8176*1.9835</f>
        <v>0</v>
      </c>
      <c r="H8176" s="19">
        <f t="shared" si="643"/>
        <v>0</v>
      </c>
      <c r="I8176">
        <f>[1]RechargeReductions!L8176*1.9835</f>
        <v>0</v>
      </c>
      <c r="J8176" s="19">
        <f t="shared" si="644"/>
        <v>0</v>
      </c>
      <c r="K8176">
        <f>LOOKUP(B8176,[1]MaxFinancial!$A$2:$A$27,[1]MaxFinancial!$B$2:$B$27)</f>
        <v>-4.6100000000000003</v>
      </c>
    </row>
    <row r="8177" spans="1:11">
      <c r="A8177" s="13">
        <v>41718</v>
      </c>
      <c r="B8177" s="19">
        <f t="shared" si="640"/>
        <v>2014</v>
      </c>
      <c r="C8177">
        <f>[1]RechargeReductions!Q8177*1.9835</f>
        <v>466.1225</v>
      </c>
      <c r="D8177" s="19">
        <f t="shared" si="641"/>
        <v>1</v>
      </c>
      <c r="E8177">
        <f>[1]RechargeReductions!G8177*1.9835</f>
        <v>0</v>
      </c>
      <c r="F8177" s="19">
        <f t="shared" si="642"/>
        <v>0</v>
      </c>
      <c r="G8177">
        <f>[1]RechargeReductions!I8177*1.9835</f>
        <v>0</v>
      </c>
      <c r="H8177" s="19">
        <f t="shared" si="643"/>
        <v>0</v>
      </c>
      <c r="I8177">
        <f>[1]RechargeReductions!L8177*1.9835</f>
        <v>0</v>
      </c>
      <c r="J8177" s="19">
        <f t="shared" si="644"/>
        <v>0</v>
      </c>
      <c r="K8177">
        <f>LOOKUP(B8177,[1]MaxFinancial!$A$2:$A$27,[1]MaxFinancial!$B$2:$B$27)</f>
        <v>-4.6100000000000003</v>
      </c>
    </row>
    <row r="8178" spans="1:11">
      <c r="A8178" s="13">
        <v>41719</v>
      </c>
      <c r="B8178" s="19">
        <f t="shared" si="640"/>
        <v>2014</v>
      </c>
      <c r="C8178">
        <f>[1]RechargeReductions!Q8178*1.9835</f>
        <v>466.1225</v>
      </c>
      <c r="D8178" s="19">
        <f t="shared" si="641"/>
        <v>1</v>
      </c>
      <c r="E8178">
        <f>[1]RechargeReductions!G8178*1.9835</f>
        <v>0</v>
      </c>
      <c r="F8178" s="19">
        <f t="shared" si="642"/>
        <v>0</v>
      </c>
      <c r="G8178">
        <f>[1]RechargeReductions!I8178*1.9835</f>
        <v>0</v>
      </c>
      <c r="H8178" s="19">
        <f t="shared" si="643"/>
        <v>0</v>
      </c>
      <c r="I8178">
        <f>[1]RechargeReductions!L8178*1.9835</f>
        <v>0</v>
      </c>
      <c r="J8178" s="19">
        <f t="shared" si="644"/>
        <v>0</v>
      </c>
      <c r="K8178">
        <f>LOOKUP(B8178,[1]MaxFinancial!$A$2:$A$27,[1]MaxFinancial!$B$2:$B$27)</f>
        <v>-4.6100000000000003</v>
      </c>
    </row>
    <row r="8179" spans="1:11">
      <c r="A8179" s="13">
        <v>41720</v>
      </c>
      <c r="B8179" s="19">
        <f t="shared" si="640"/>
        <v>2014</v>
      </c>
      <c r="C8179">
        <f>[1]RechargeReductions!Q8179*1.9835</f>
        <v>466.1225</v>
      </c>
      <c r="D8179" s="19">
        <f t="shared" si="641"/>
        <v>1</v>
      </c>
      <c r="E8179">
        <f>[1]RechargeReductions!G8179*1.9835</f>
        <v>0</v>
      </c>
      <c r="F8179" s="19">
        <f t="shared" si="642"/>
        <v>0</v>
      </c>
      <c r="G8179">
        <f>[1]RechargeReductions!I8179*1.9835</f>
        <v>0</v>
      </c>
      <c r="H8179" s="19">
        <f t="shared" si="643"/>
        <v>0</v>
      </c>
      <c r="I8179">
        <f>[1]RechargeReductions!L8179*1.9835</f>
        <v>0</v>
      </c>
      <c r="J8179" s="19">
        <f t="shared" si="644"/>
        <v>0</v>
      </c>
      <c r="K8179">
        <f>LOOKUP(B8179,[1]MaxFinancial!$A$2:$A$27,[1]MaxFinancial!$B$2:$B$27)</f>
        <v>-4.6100000000000003</v>
      </c>
    </row>
    <row r="8180" spans="1:11">
      <c r="A8180" s="13">
        <v>41721</v>
      </c>
      <c r="B8180" s="19">
        <f t="shared" si="640"/>
        <v>2014</v>
      </c>
      <c r="C8180">
        <f>[1]RechargeReductions!Q8180*1.9835</f>
        <v>464.13900000000001</v>
      </c>
      <c r="D8180" s="19">
        <f t="shared" si="641"/>
        <v>1</v>
      </c>
      <c r="E8180">
        <f>[1]RechargeReductions!G8180*1.9835</f>
        <v>0</v>
      </c>
      <c r="F8180" s="19">
        <f t="shared" si="642"/>
        <v>0</v>
      </c>
      <c r="G8180">
        <f>[1]RechargeReductions!I8180*1.9835</f>
        <v>0</v>
      </c>
      <c r="H8180" s="19">
        <f t="shared" si="643"/>
        <v>0</v>
      </c>
      <c r="I8180">
        <f>[1]RechargeReductions!L8180*1.9835</f>
        <v>0</v>
      </c>
      <c r="J8180" s="19">
        <f t="shared" si="644"/>
        <v>0</v>
      </c>
      <c r="K8180">
        <f>LOOKUP(B8180,[1]MaxFinancial!$A$2:$A$27,[1]MaxFinancial!$B$2:$B$27)</f>
        <v>-4.6100000000000003</v>
      </c>
    </row>
    <row r="8181" spans="1:11">
      <c r="A8181" s="13">
        <v>41722</v>
      </c>
      <c r="B8181" s="19">
        <f t="shared" si="640"/>
        <v>2014</v>
      </c>
      <c r="C8181">
        <f>[1]RechargeReductions!Q8181*1.9835</f>
        <v>111.07600000000001</v>
      </c>
      <c r="D8181" s="19">
        <f t="shared" si="641"/>
        <v>0</v>
      </c>
      <c r="E8181">
        <f>[1]RechargeReductions!G8181*1.9835</f>
        <v>0</v>
      </c>
      <c r="F8181" s="19">
        <f t="shared" si="642"/>
        <v>0</v>
      </c>
      <c r="G8181">
        <f>[1]RechargeReductions!I8181*1.9835</f>
        <v>0</v>
      </c>
      <c r="H8181" s="19">
        <f t="shared" si="643"/>
        <v>0</v>
      </c>
      <c r="I8181">
        <f>[1]RechargeReductions!L8181*1.9835</f>
        <v>0</v>
      </c>
      <c r="J8181" s="19">
        <f t="shared" si="644"/>
        <v>0</v>
      </c>
      <c r="K8181">
        <f>LOOKUP(B8181,[1]MaxFinancial!$A$2:$A$27,[1]MaxFinancial!$B$2:$B$27)</f>
        <v>-4.6100000000000003</v>
      </c>
    </row>
    <row r="8182" spans="1:11">
      <c r="A8182" s="13">
        <v>41723</v>
      </c>
      <c r="B8182" s="19">
        <f t="shared" si="640"/>
        <v>2014</v>
      </c>
      <c r="C8182">
        <f>[1]RechargeReductions!Q8182*1.9835</f>
        <v>0</v>
      </c>
      <c r="D8182" s="19">
        <f t="shared" si="641"/>
        <v>0</v>
      </c>
      <c r="E8182">
        <f>[1]RechargeReductions!G8182*1.9835</f>
        <v>0</v>
      </c>
      <c r="F8182" s="19">
        <f t="shared" si="642"/>
        <v>0</v>
      </c>
      <c r="G8182">
        <f>[1]RechargeReductions!I8182*1.9835</f>
        <v>0</v>
      </c>
      <c r="H8182" s="19">
        <f t="shared" si="643"/>
        <v>0</v>
      </c>
      <c r="I8182">
        <f>[1]RechargeReductions!L8182*1.9835</f>
        <v>0</v>
      </c>
      <c r="J8182" s="19">
        <f t="shared" si="644"/>
        <v>0</v>
      </c>
      <c r="K8182">
        <f>LOOKUP(B8182,[1]MaxFinancial!$A$2:$A$27,[1]MaxFinancial!$B$2:$B$27)</f>
        <v>-4.6100000000000003</v>
      </c>
    </row>
    <row r="8183" spans="1:11">
      <c r="A8183" s="13">
        <v>41724</v>
      </c>
      <c r="B8183" s="19">
        <f t="shared" si="640"/>
        <v>2014</v>
      </c>
      <c r="C8183">
        <f>[1]RechargeReductions!Q8183*1.9835</f>
        <v>0</v>
      </c>
      <c r="D8183" s="19">
        <f t="shared" si="641"/>
        <v>0</v>
      </c>
      <c r="E8183">
        <f>[1]RechargeReductions!G8183*1.9835</f>
        <v>0</v>
      </c>
      <c r="F8183" s="19">
        <f t="shared" si="642"/>
        <v>0</v>
      </c>
      <c r="G8183">
        <f>[1]RechargeReductions!I8183*1.9835</f>
        <v>0</v>
      </c>
      <c r="H8183" s="19">
        <f t="shared" si="643"/>
        <v>0</v>
      </c>
      <c r="I8183">
        <f>[1]RechargeReductions!L8183*1.9835</f>
        <v>0</v>
      </c>
      <c r="J8183" s="19">
        <f t="shared" si="644"/>
        <v>0</v>
      </c>
      <c r="K8183">
        <f>LOOKUP(B8183,[1]MaxFinancial!$A$2:$A$27,[1]MaxFinancial!$B$2:$B$27)</f>
        <v>-4.6100000000000003</v>
      </c>
    </row>
    <row r="8184" spans="1:11">
      <c r="A8184" s="13">
        <v>41725</v>
      </c>
      <c r="B8184" s="19">
        <f t="shared" si="640"/>
        <v>2014</v>
      </c>
      <c r="C8184">
        <f>[1]RechargeReductions!Q8184*1.9835</f>
        <v>0</v>
      </c>
      <c r="D8184" s="19">
        <f t="shared" si="641"/>
        <v>0</v>
      </c>
      <c r="E8184">
        <f>[1]RechargeReductions!G8184*1.9835</f>
        <v>0</v>
      </c>
      <c r="F8184" s="19">
        <f t="shared" si="642"/>
        <v>0</v>
      </c>
      <c r="G8184">
        <f>[1]RechargeReductions!I8184*1.9835</f>
        <v>0</v>
      </c>
      <c r="H8184" s="19">
        <f t="shared" si="643"/>
        <v>0</v>
      </c>
      <c r="I8184">
        <f>[1]RechargeReductions!L8184*1.9835</f>
        <v>0</v>
      </c>
      <c r="J8184" s="19">
        <f t="shared" si="644"/>
        <v>0</v>
      </c>
      <c r="K8184">
        <f>LOOKUP(B8184,[1]MaxFinancial!$A$2:$A$27,[1]MaxFinancial!$B$2:$B$27)</f>
        <v>-4.6100000000000003</v>
      </c>
    </row>
    <row r="8185" spans="1:11">
      <c r="A8185" s="13">
        <v>41726</v>
      </c>
      <c r="B8185" s="19">
        <f t="shared" si="640"/>
        <v>2014</v>
      </c>
      <c r="C8185">
        <f>[1]RechargeReductions!Q8185*1.9835</f>
        <v>0</v>
      </c>
      <c r="D8185" s="19">
        <f t="shared" si="641"/>
        <v>0</v>
      </c>
      <c r="E8185">
        <f>[1]RechargeReductions!G8185*1.9835</f>
        <v>0</v>
      </c>
      <c r="F8185" s="19">
        <f t="shared" si="642"/>
        <v>0</v>
      </c>
      <c r="G8185">
        <f>[1]RechargeReductions!I8185*1.9835</f>
        <v>0</v>
      </c>
      <c r="H8185" s="19">
        <f t="shared" si="643"/>
        <v>0</v>
      </c>
      <c r="I8185">
        <f>[1]RechargeReductions!L8185*1.9835</f>
        <v>0</v>
      </c>
      <c r="J8185" s="19">
        <f t="shared" si="644"/>
        <v>0</v>
      </c>
      <c r="K8185">
        <f>LOOKUP(B8185,[1]MaxFinancial!$A$2:$A$27,[1]MaxFinancial!$B$2:$B$27)</f>
        <v>-4.6100000000000003</v>
      </c>
    </row>
    <row r="8186" spans="1:11">
      <c r="A8186" s="13">
        <v>41727</v>
      </c>
      <c r="B8186" s="19">
        <f t="shared" si="640"/>
        <v>2014</v>
      </c>
      <c r="C8186">
        <f>[1]RechargeReductions!Q8186*1.9835</f>
        <v>0</v>
      </c>
      <c r="D8186" s="19">
        <f t="shared" si="641"/>
        <v>0</v>
      </c>
      <c r="E8186">
        <f>[1]RechargeReductions!G8186*1.9835</f>
        <v>0</v>
      </c>
      <c r="F8186" s="19">
        <f t="shared" si="642"/>
        <v>0</v>
      </c>
      <c r="G8186">
        <f>[1]RechargeReductions!I8186*1.9835</f>
        <v>0</v>
      </c>
      <c r="H8186" s="19">
        <f t="shared" si="643"/>
        <v>0</v>
      </c>
      <c r="I8186">
        <f>[1]RechargeReductions!L8186*1.9835</f>
        <v>0</v>
      </c>
      <c r="J8186" s="19">
        <f t="shared" si="644"/>
        <v>0</v>
      </c>
      <c r="K8186">
        <f>LOOKUP(B8186,[1]MaxFinancial!$A$2:$A$27,[1]MaxFinancial!$B$2:$B$27)</f>
        <v>-4.6100000000000003</v>
      </c>
    </row>
    <row r="8187" spans="1:11">
      <c r="A8187" s="13">
        <v>41728</v>
      </c>
      <c r="B8187" s="19">
        <f t="shared" si="640"/>
        <v>2014</v>
      </c>
      <c r="C8187">
        <f>[1]RechargeReductions!Q8187*1.9835</f>
        <v>0</v>
      </c>
      <c r="D8187" s="19">
        <f t="shared" si="641"/>
        <v>0</v>
      </c>
      <c r="E8187">
        <f>[1]RechargeReductions!G8187*1.9835</f>
        <v>0</v>
      </c>
      <c r="F8187" s="19">
        <f t="shared" si="642"/>
        <v>0</v>
      </c>
      <c r="G8187">
        <f>[1]RechargeReductions!I8187*1.9835</f>
        <v>0</v>
      </c>
      <c r="H8187" s="19">
        <f t="shared" si="643"/>
        <v>0</v>
      </c>
      <c r="I8187">
        <f>[1]RechargeReductions!L8187*1.9835</f>
        <v>0</v>
      </c>
      <c r="J8187" s="19">
        <f t="shared" si="644"/>
        <v>0</v>
      </c>
      <c r="K8187">
        <f>LOOKUP(B8187,[1]MaxFinancial!$A$2:$A$27,[1]MaxFinancial!$B$2:$B$27)</f>
        <v>-4.6100000000000003</v>
      </c>
    </row>
    <row r="8188" spans="1:11">
      <c r="A8188" s="13">
        <v>41729</v>
      </c>
      <c r="B8188" s="19">
        <f t="shared" si="640"/>
        <v>2014</v>
      </c>
      <c r="C8188">
        <f>[1]RechargeReductions!Q8188*1.9835</f>
        <v>0</v>
      </c>
      <c r="D8188" s="19">
        <f t="shared" si="641"/>
        <v>0</v>
      </c>
      <c r="E8188">
        <f>[1]RechargeReductions!G8188*1.9835</f>
        <v>0</v>
      </c>
      <c r="F8188" s="19">
        <f t="shared" si="642"/>
        <v>0</v>
      </c>
      <c r="G8188">
        <f>[1]RechargeReductions!I8188*1.9835</f>
        <v>0</v>
      </c>
      <c r="H8188" s="19">
        <f t="shared" si="643"/>
        <v>0</v>
      </c>
      <c r="I8188">
        <f>[1]RechargeReductions!L8188*1.9835</f>
        <v>0</v>
      </c>
      <c r="J8188" s="19">
        <f t="shared" si="644"/>
        <v>0</v>
      </c>
      <c r="K8188">
        <f>LOOKUP(B8188,[1]MaxFinancial!$A$2:$A$27,[1]MaxFinancial!$B$2:$B$27)</f>
        <v>-4.6100000000000003</v>
      </c>
    </row>
    <row r="8189" spans="1:11">
      <c r="A8189" s="13">
        <v>41730</v>
      </c>
      <c r="B8189" s="19">
        <f t="shared" si="640"/>
        <v>2014</v>
      </c>
      <c r="C8189">
        <f>[1]RechargeReductions!Q8189*1.9835</f>
        <v>0</v>
      </c>
      <c r="D8189" s="19">
        <f t="shared" si="641"/>
        <v>0</v>
      </c>
      <c r="E8189">
        <f>[1]RechargeReductions!G8189*1.9835</f>
        <v>0</v>
      </c>
      <c r="F8189" s="19">
        <f t="shared" si="642"/>
        <v>0</v>
      </c>
      <c r="G8189">
        <f>[1]RechargeReductions!I8189*1.9835</f>
        <v>0</v>
      </c>
      <c r="H8189" s="19">
        <f t="shared" si="643"/>
        <v>0</v>
      </c>
      <c r="I8189">
        <f>[1]RechargeReductions!L8189*1.9835</f>
        <v>0</v>
      </c>
      <c r="J8189" s="19">
        <f t="shared" si="644"/>
        <v>0</v>
      </c>
      <c r="K8189">
        <f>LOOKUP(B8189,[1]MaxFinancial!$A$2:$A$27,[1]MaxFinancial!$B$2:$B$27)</f>
        <v>-4.6100000000000003</v>
      </c>
    </row>
    <row r="8190" spans="1:11">
      <c r="A8190" s="13">
        <v>41731</v>
      </c>
      <c r="B8190" s="19">
        <f t="shared" si="640"/>
        <v>2014</v>
      </c>
      <c r="C8190">
        <f>[1]RechargeReductions!Q8190*1.9835</f>
        <v>0</v>
      </c>
      <c r="D8190" s="19">
        <f t="shared" si="641"/>
        <v>0</v>
      </c>
      <c r="E8190">
        <f>[1]RechargeReductions!G8190*1.9835</f>
        <v>0</v>
      </c>
      <c r="F8190" s="19">
        <f t="shared" si="642"/>
        <v>0</v>
      </c>
      <c r="G8190">
        <f>[1]RechargeReductions!I8190*1.9835</f>
        <v>0</v>
      </c>
      <c r="H8190" s="19">
        <f t="shared" si="643"/>
        <v>0</v>
      </c>
      <c r="I8190">
        <f>[1]RechargeReductions!L8190*1.9835</f>
        <v>0</v>
      </c>
      <c r="J8190" s="19">
        <f t="shared" si="644"/>
        <v>0</v>
      </c>
      <c r="K8190">
        <f>LOOKUP(B8190,[1]MaxFinancial!$A$2:$A$27,[1]MaxFinancial!$B$2:$B$27)</f>
        <v>-4.6100000000000003</v>
      </c>
    </row>
    <row r="8191" spans="1:11">
      <c r="A8191" s="13">
        <v>41732</v>
      </c>
      <c r="B8191" s="19">
        <f t="shared" si="640"/>
        <v>2014</v>
      </c>
      <c r="C8191">
        <f>[1]RechargeReductions!Q8191*1.9835</f>
        <v>0</v>
      </c>
      <c r="D8191" s="19">
        <f t="shared" si="641"/>
        <v>0</v>
      </c>
      <c r="E8191">
        <f>[1]RechargeReductions!G8191*1.9835</f>
        <v>0</v>
      </c>
      <c r="F8191" s="19">
        <f t="shared" si="642"/>
        <v>0</v>
      </c>
      <c r="G8191">
        <f>[1]RechargeReductions!I8191*1.9835</f>
        <v>0</v>
      </c>
      <c r="H8191" s="19">
        <f t="shared" si="643"/>
        <v>0</v>
      </c>
      <c r="I8191">
        <f>[1]RechargeReductions!L8191*1.9835</f>
        <v>0</v>
      </c>
      <c r="J8191" s="19">
        <f t="shared" si="644"/>
        <v>0</v>
      </c>
      <c r="K8191">
        <f>LOOKUP(B8191,[1]MaxFinancial!$A$2:$A$27,[1]MaxFinancial!$B$2:$B$27)</f>
        <v>-4.6100000000000003</v>
      </c>
    </row>
    <row r="8192" spans="1:11">
      <c r="A8192" s="13">
        <v>41733</v>
      </c>
      <c r="B8192" s="19">
        <f t="shared" si="640"/>
        <v>2014</v>
      </c>
      <c r="C8192">
        <f>[1]RechargeReductions!Q8192*1.9835</f>
        <v>0</v>
      </c>
      <c r="D8192" s="19">
        <f t="shared" si="641"/>
        <v>0</v>
      </c>
      <c r="E8192">
        <f>[1]RechargeReductions!G8192*1.9835</f>
        <v>0</v>
      </c>
      <c r="F8192" s="19">
        <f t="shared" si="642"/>
        <v>0</v>
      </c>
      <c r="G8192">
        <f>[1]RechargeReductions!I8192*1.9835</f>
        <v>0</v>
      </c>
      <c r="H8192" s="19">
        <f t="shared" si="643"/>
        <v>0</v>
      </c>
      <c r="I8192">
        <f>[1]RechargeReductions!L8192*1.9835</f>
        <v>0</v>
      </c>
      <c r="J8192" s="19">
        <f t="shared" si="644"/>
        <v>0</v>
      </c>
      <c r="K8192">
        <f>LOOKUP(B8192,[1]MaxFinancial!$A$2:$A$27,[1]MaxFinancial!$B$2:$B$27)</f>
        <v>-4.6100000000000003</v>
      </c>
    </row>
    <row r="8193" spans="1:11">
      <c r="A8193" s="13">
        <v>41734</v>
      </c>
      <c r="B8193" s="19">
        <f t="shared" si="640"/>
        <v>2014</v>
      </c>
      <c r="C8193">
        <f>[1]RechargeReductions!Q8193*1.9835</f>
        <v>0</v>
      </c>
      <c r="D8193" s="19">
        <f t="shared" si="641"/>
        <v>0</v>
      </c>
      <c r="E8193">
        <f>[1]RechargeReductions!G8193*1.9835</f>
        <v>0</v>
      </c>
      <c r="F8193" s="19">
        <f t="shared" si="642"/>
        <v>0</v>
      </c>
      <c r="G8193">
        <f>[1]RechargeReductions!I8193*1.9835</f>
        <v>0</v>
      </c>
      <c r="H8193" s="19">
        <f t="shared" si="643"/>
        <v>0</v>
      </c>
      <c r="I8193">
        <f>[1]RechargeReductions!L8193*1.9835</f>
        <v>0</v>
      </c>
      <c r="J8193" s="19">
        <f t="shared" si="644"/>
        <v>0</v>
      </c>
      <c r="K8193">
        <f>LOOKUP(B8193,[1]MaxFinancial!$A$2:$A$27,[1]MaxFinancial!$B$2:$B$27)</f>
        <v>-4.6100000000000003</v>
      </c>
    </row>
    <row r="8194" spans="1:11">
      <c r="A8194" s="13">
        <v>41735</v>
      </c>
      <c r="B8194" s="19">
        <f t="shared" si="640"/>
        <v>2014</v>
      </c>
      <c r="C8194">
        <f>[1]RechargeReductions!Q8194*1.9835</f>
        <v>0</v>
      </c>
      <c r="D8194" s="19">
        <f t="shared" si="641"/>
        <v>0</v>
      </c>
      <c r="E8194">
        <f>[1]RechargeReductions!G8194*1.9835</f>
        <v>0</v>
      </c>
      <c r="F8194" s="19">
        <f t="shared" si="642"/>
        <v>0</v>
      </c>
      <c r="G8194">
        <f>[1]RechargeReductions!I8194*1.9835</f>
        <v>0</v>
      </c>
      <c r="H8194" s="19">
        <f t="shared" si="643"/>
        <v>0</v>
      </c>
      <c r="I8194">
        <f>[1]RechargeReductions!L8194*1.9835</f>
        <v>0</v>
      </c>
      <c r="J8194" s="19">
        <f t="shared" si="644"/>
        <v>0</v>
      </c>
      <c r="K8194">
        <f>LOOKUP(B8194,[1]MaxFinancial!$A$2:$A$27,[1]MaxFinancial!$B$2:$B$27)</f>
        <v>-4.6100000000000003</v>
      </c>
    </row>
    <row r="8195" spans="1:11">
      <c r="A8195" s="13">
        <v>41736</v>
      </c>
      <c r="B8195" s="19">
        <f t="shared" ref="B8195:B8258" si="645">YEAR(A8195+61)</f>
        <v>2014</v>
      </c>
      <c r="C8195">
        <f>[1]RechargeReductions!Q8195*1.9835</f>
        <v>0</v>
      </c>
      <c r="D8195" s="19">
        <f t="shared" ref="D8195:D8258" si="646">IF(C8195&gt;300,1,0)</f>
        <v>0</v>
      </c>
      <c r="E8195">
        <f>[1]RechargeReductions!G8195*1.9835</f>
        <v>0</v>
      </c>
      <c r="F8195" s="19">
        <f t="shared" ref="F8195:F8258" si="647">IF(E8195&gt;300,1,0)</f>
        <v>0</v>
      </c>
      <c r="G8195">
        <f>[1]RechargeReductions!I8195*1.9835</f>
        <v>0</v>
      </c>
      <c r="H8195" s="19">
        <f t="shared" ref="H8195:H8258" si="648">IF(G8195&gt;0,1,0)</f>
        <v>0</v>
      </c>
      <c r="I8195">
        <f>[1]RechargeReductions!L8195*1.9835</f>
        <v>0</v>
      </c>
      <c r="J8195" s="19">
        <f t="shared" ref="J8195:J8258" si="649">IF(I8195&gt;0,1,0)</f>
        <v>0</v>
      </c>
      <c r="K8195">
        <f>LOOKUP(B8195,[1]MaxFinancial!$A$2:$A$27,[1]MaxFinancial!$B$2:$B$27)</f>
        <v>-4.6100000000000003</v>
      </c>
    </row>
    <row r="8196" spans="1:11">
      <c r="A8196" s="13">
        <v>41737</v>
      </c>
      <c r="B8196" s="19">
        <f t="shared" si="645"/>
        <v>2014</v>
      </c>
      <c r="C8196">
        <f>[1]RechargeReductions!Q8196*1.9835</f>
        <v>0</v>
      </c>
      <c r="D8196" s="19">
        <f t="shared" si="646"/>
        <v>0</v>
      </c>
      <c r="E8196">
        <f>[1]RechargeReductions!G8196*1.9835</f>
        <v>0</v>
      </c>
      <c r="F8196" s="19">
        <f t="shared" si="647"/>
        <v>0</v>
      </c>
      <c r="G8196">
        <f>[1]RechargeReductions!I8196*1.9835</f>
        <v>0</v>
      </c>
      <c r="H8196" s="19">
        <f t="shared" si="648"/>
        <v>0</v>
      </c>
      <c r="I8196">
        <f>[1]RechargeReductions!L8196*1.9835</f>
        <v>0</v>
      </c>
      <c r="J8196" s="19">
        <f t="shared" si="649"/>
        <v>0</v>
      </c>
      <c r="K8196">
        <f>LOOKUP(B8196,[1]MaxFinancial!$A$2:$A$27,[1]MaxFinancial!$B$2:$B$27)</f>
        <v>-4.6100000000000003</v>
      </c>
    </row>
    <row r="8197" spans="1:11">
      <c r="A8197" s="13">
        <v>41738</v>
      </c>
      <c r="B8197" s="19">
        <f t="shared" si="645"/>
        <v>2014</v>
      </c>
      <c r="C8197">
        <f>[1]RechargeReductions!Q8197*1.9835</f>
        <v>0</v>
      </c>
      <c r="D8197" s="19">
        <f t="shared" si="646"/>
        <v>0</v>
      </c>
      <c r="E8197">
        <f>[1]RechargeReductions!G8197*1.9835</f>
        <v>0</v>
      </c>
      <c r="F8197" s="19">
        <f t="shared" si="647"/>
        <v>0</v>
      </c>
      <c r="G8197">
        <f>[1]RechargeReductions!I8197*1.9835</f>
        <v>0</v>
      </c>
      <c r="H8197" s="19">
        <f t="shared" si="648"/>
        <v>0</v>
      </c>
      <c r="I8197">
        <f>[1]RechargeReductions!L8197*1.9835</f>
        <v>0</v>
      </c>
      <c r="J8197" s="19">
        <f t="shared" si="649"/>
        <v>0</v>
      </c>
      <c r="K8197">
        <f>LOOKUP(B8197,[1]MaxFinancial!$A$2:$A$27,[1]MaxFinancial!$B$2:$B$27)</f>
        <v>-4.6100000000000003</v>
      </c>
    </row>
    <row r="8198" spans="1:11">
      <c r="A8198" s="13">
        <v>41739</v>
      </c>
      <c r="B8198" s="19">
        <f t="shared" si="645"/>
        <v>2014</v>
      </c>
      <c r="C8198">
        <f>[1]RechargeReductions!Q8198*1.9835</f>
        <v>0</v>
      </c>
      <c r="D8198" s="19">
        <f t="shared" si="646"/>
        <v>0</v>
      </c>
      <c r="E8198">
        <f>[1]RechargeReductions!G8198*1.9835</f>
        <v>0</v>
      </c>
      <c r="F8198" s="19">
        <f t="shared" si="647"/>
        <v>0</v>
      </c>
      <c r="G8198">
        <f>[1]RechargeReductions!I8198*1.9835</f>
        <v>0</v>
      </c>
      <c r="H8198" s="19">
        <f t="shared" si="648"/>
        <v>0</v>
      </c>
      <c r="I8198">
        <f>[1]RechargeReductions!L8198*1.9835</f>
        <v>0</v>
      </c>
      <c r="J8198" s="19">
        <f t="shared" si="649"/>
        <v>0</v>
      </c>
      <c r="K8198">
        <f>LOOKUP(B8198,[1]MaxFinancial!$A$2:$A$27,[1]MaxFinancial!$B$2:$B$27)</f>
        <v>-4.6100000000000003</v>
      </c>
    </row>
    <row r="8199" spans="1:11">
      <c r="A8199" s="13">
        <v>41740</v>
      </c>
      <c r="B8199" s="19">
        <f t="shared" si="645"/>
        <v>2014</v>
      </c>
      <c r="C8199">
        <f>[1]RechargeReductions!Q8199*1.9835</f>
        <v>0</v>
      </c>
      <c r="D8199" s="19">
        <f t="shared" si="646"/>
        <v>0</v>
      </c>
      <c r="E8199">
        <f>[1]RechargeReductions!G8199*1.9835</f>
        <v>0</v>
      </c>
      <c r="F8199" s="19">
        <f t="shared" si="647"/>
        <v>0</v>
      </c>
      <c r="G8199">
        <f>[1]RechargeReductions!I8199*1.9835</f>
        <v>0</v>
      </c>
      <c r="H8199" s="19">
        <f t="shared" si="648"/>
        <v>0</v>
      </c>
      <c r="I8199">
        <f>[1]RechargeReductions!L8199*1.9835</f>
        <v>0</v>
      </c>
      <c r="J8199" s="19">
        <f t="shared" si="649"/>
        <v>0</v>
      </c>
      <c r="K8199">
        <f>LOOKUP(B8199,[1]MaxFinancial!$A$2:$A$27,[1]MaxFinancial!$B$2:$B$27)</f>
        <v>-4.6100000000000003</v>
      </c>
    </row>
    <row r="8200" spans="1:11">
      <c r="A8200" s="13">
        <v>41741</v>
      </c>
      <c r="B8200" s="19">
        <f t="shared" si="645"/>
        <v>2014</v>
      </c>
      <c r="C8200">
        <f>[1]RechargeReductions!Q8200*1.9835</f>
        <v>0</v>
      </c>
      <c r="D8200" s="19">
        <f t="shared" si="646"/>
        <v>0</v>
      </c>
      <c r="E8200">
        <f>[1]RechargeReductions!G8200*1.9835</f>
        <v>0</v>
      </c>
      <c r="F8200" s="19">
        <f t="shared" si="647"/>
        <v>0</v>
      </c>
      <c r="G8200">
        <f>[1]RechargeReductions!I8200*1.9835</f>
        <v>0</v>
      </c>
      <c r="H8200" s="19">
        <f t="shared" si="648"/>
        <v>0</v>
      </c>
      <c r="I8200">
        <f>[1]RechargeReductions!L8200*1.9835</f>
        <v>0</v>
      </c>
      <c r="J8200" s="19">
        <f t="shared" si="649"/>
        <v>0</v>
      </c>
      <c r="K8200">
        <f>LOOKUP(B8200,[1]MaxFinancial!$A$2:$A$27,[1]MaxFinancial!$B$2:$B$27)</f>
        <v>-4.6100000000000003</v>
      </c>
    </row>
    <row r="8201" spans="1:11">
      <c r="A8201" s="13">
        <v>41742</v>
      </c>
      <c r="B8201" s="19">
        <f t="shared" si="645"/>
        <v>2014</v>
      </c>
      <c r="C8201">
        <f>[1]RechargeReductions!Q8201*1.9835</f>
        <v>0</v>
      </c>
      <c r="D8201" s="19">
        <f t="shared" si="646"/>
        <v>0</v>
      </c>
      <c r="E8201">
        <f>[1]RechargeReductions!G8201*1.9835</f>
        <v>0</v>
      </c>
      <c r="F8201" s="19">
        <f t="shared" si="647"/>
        <v>0</v>
      </c>
      <c r="G8201">
        <f>[1]RechargeReductions!I8201*1.9835</f>
        <v>0</v>
      </c>
      <c r="H8201" s="19">
        <f t="shared" si="648"/>
        <v>0</v>
      </c>
      <c r="I8201">
        <f>[1]RechargeReductions!L8201*1.9835</f>
        <v>0</v>
      </c>
      <c r="J8201" s="19">
        <f t="shared" si="649"/>
        <v>0</v>
      </c>
      <c r="K8201">
        <f>LOOKUP(B8201,[1]MaxFinancial!$A$2:$A$27,[1]MaxFinancial!$B$2:$B$27)</f>
        <v>-4.6100000000000003</v>
      </c>
    </row>
    <row r="8202" spans="1:11">
      <c r="A8202" s="13">
        <v>41743</v>
      </c>
      <c r="B8202" s="19">
        <f t="shared" si="645"/>
        <v>2014</v>
      </c>
      <c r="C8202">
        <f>[1]RechargeReductions!Q8202*1.9835</f>
        <v>0</v>
      </c>
      <c r="D8202" s="19">
        <f t="shared" si="646"/>
        <v>0</v>
      </c>
      <c r="E8202">
        <f>[1]RechargeReductions!G8202*1.9835</f>
        <v>0</v>
      </c>
      <c r="F8202" s="19">
        <f t="shared" si="647"/>
        <v>0</v>
      </c>
      <c r="G8202">
        <f>[1]RechargeReductions!I8202*1.9835</f>
        <v>0</v>
      </c>
      <c r="H8202" s="19">
        <f t="shared" si="648"/>
        <v>0</v>
      </c>
      <c r="I8202">
        <f>[1]RechargeReductions!L8202*1.9835</f>
        <v>0</v>
      </c>
      <c r="J8202" s="19">
        <f t="shared" si="649"/>
        <v>0</v>
      </c>
      <c r="K8202">
        <f>LOOKUP(B8202,[1]MaxFinancial!$A$2:$A$27,[1]MaxFinancial!$B$2:$B$27)</f>
        <v>-4.6100000000000003</v>
      </c>
    </row>
    <row r="8203" spans="1:11">
      <c r="A8203" s="13">
        <v>41744</v>
      </c>
      <c r="B8203" s="19">
        <f t="shared" si="645"/>
        <v>2014</v>
      </c>
      <c r="C8203">
        <f>[1]RechargeReductions!Q8203*1.9835</f>
        <v>0</v>
      </c>
      <c r="D8203" s="19">
        <f t="shared" si="646"/>
        <v>0</v>
      </c>
      <c r="E8203">
        <f>[1]RechargeReductions!G8203*1.9835</f>
        <v>0</v>
      </c>
      <c r="F8203" s="19">
        <f t="shared" si="647"/>
        <v>0</v>
      </c>
      <c r="G8203">
        <f>[1]RechargeReductions!I8203*1.9835</f>
        <v>0</v>
      </c>
      <c r="H8203" s="19">
        <f t="shared" si="648"/>
        <v>0</v>
      </c>
      <c r="I8203">
        <f>[1]RechargeReductions!L8203*1.9835</f>
        <v>0</v>
      </c>
      <c r="J8203" s="19">
        <f t="shared" si="649"/>
        <v>0</v>
      </c>
      <c r="K8203">
        <f>LOOKUP(B8203,[1]MaxFinancial!$A$2:$A$27,[1]MaxFinancial!$B$2:$B$27)</f>
        <v>-4.6100000000000003</v>
      </c>
    </row>
    <row r="8204" spans="1:11">
      <c r="A8204" s="13">
        <v>41745</v>
      </c>
      <c r="B8204" s="19">
        <f t="shared" si="645"/>
        <v>2014</v>
      </c>
      <c r="C8204">
        <f>[1]RechargeReductions!Q8204*1.9835</f>
        <v>0</v>
      </c>
      <c r="D8204" s="19">
        <f t="shared" si="646"/>
        <v>0</v>
      </c>
      <c r="E8204">
        <f>[1]RechargeReductions!G8204*1.9835</f>
        <v>0</v>
      </c>
      <c r="F8204" s="19">
        <f t="shared" si="647"/>
        <v>0</v>
      </c>
      <c r="G8204">
        <f>[1]RechargeReductions!I8204*1.9835</f>
        <v>0</v>
      </c>
      <c r="H8204" s="19">
        <f t="shared" si="648"/>
        <v>0</v>
      </c>
      <c r="I8204">
        <f>[1]RechargeReductions!L8204*1.9835</f>
        <v>0</v>
      </c>
      <c r="J8204" s="19">
        <f t="shared" si="649"/>
        <v>0</v>
      </c>
      <c r="K8204">
        <f>LOOKUP(B8204,[1]MaxFinancial!$A$2:$A$27,[1]MaxFinancial!$B$2:$B$27)</f>
        <v>-4.6100000000000003</v>
      </c>
    </row>
    <row r="8205" spans="1:11">
      <c r="A8205" s="13">
        <v>41746</v>
      </c>
      <c r="B8205" s="19">
        <f t="shared" si="645"/>
        <v>2014</v>
      </c>
      <c r="C8205">
        <f>[1]RechargeReductions!Q8205*1.9835</f>
        <v>0</v>
      </c>
      <c r="D8205" s="19">
        <f t="shared" si="646"/>
        <v>0</v>
      </c>
      <c r="E8205">
        <f>[1]RechargeReductions!G8205*1.9835</f>
        <v>0</v>
      </c>
      <c r="F8205" s="19">
        <f t="shared" si="647"/>
        <v>0</v>
      </c>
      <c r="G8205">
        <f>[1]RechargeReductions!I8205*1.9835</f>
        <v>0</v>
      </c>
      <c r="H8205" s="19">
        <f t="shared" si="648"/>
        <v>0</v>
      </c>
      <c r="I8205">
        <f>[1]RechargeReductions!L8205*1.9835</f>
        <v>0</v>
      </c>
      <c r="J8205" s="19">
        <f t="shared" si="649"/>
        <v>0</v>
      </c>
      <c r="K8205">
        <f>LOOKUP(B8205,[1]MaxFinancial!$A$2:$A$27,[1]MaxFinancial!$B$2:$B$27)</f>
        <v>-4.6100000000000003</v>
      </c>
    </row>
    <row r="8206" spans="1:11">
      <c r="A8206" s="13">
        <v>41747</v>
      </c>
      <c r="B8206" s="19">
        <f t="shared" si="645"/>
        <v>2014</v>
      </c>
      <c r="C8206">
        <f>[1]RechargeReductions!Q8206*1.9835</f>
        <v>0</v>
      </c>
      <c r="D8206" s="19">
        <f t="shared" si="646"/>
        <v>0</v>
      </c>
      <c r="E8206">
        <f>[1]RechargeReductions!G8206*1.9835</f>
        <v>0</v>
      </c>
      <c r="F8206" s="19">
        <f t="shared" si="647"/>
        <v>0</v>
      </c>
      <c r="G8206">
        <f>[1]RechargeReductions!I8206*1.9835</f>
        <v>0</v>
      </c>
      <c r="H8206" s="19">
        <f t="shared" si="648"/>
        <v>0</v>
      </c>
      <c r="I8206">
        <f>[1]RechargeReductions!L8206*1.9835</f>
        <v>0</v>
      </c>
      <c r="J8206" s="19">
        <f t="shared" si="649"/>
        <v>0</v>
      </c>
      <c r="K8206">
        <f>LOOKUP(B8206,[1]MaxFinancial!$A$2:$A$27,[1]MaxFinancial!$B$2:$B$27)</f>
        <v>-4.6100000000000003</v>
      </c>
    </row>
    <row r="8207" spans="1:11">
      <c r="A8207" s="13">
        <v>41748</v>
      </c>
      <c r="B8207" s="19">
        <f t="shared" si="645"/>
        <v>2014</v>
      </c>
      <c r="C8207">
        <f>[1]RechargeReductions!Q8207*1.9835</f>
        <v>0</v>
      </c>
      <c r="D8207" s="19">
        <f t="shared" si="646"/>
        <v>0</v>
      </c>
      <c r="E8207">
        <f>[1]RechargeReductions!G8207*1.9835</f>
        <v>0</v>
      </c>
      <c r="F8207" s="19">
        <f t="shared" si="647"/>
        <v>0</v>
      </c>
      <c r="G8207">
        <f>[1]RechargeReductions!I8207*1.9835</f>
        <v>0</v>
      </c>
      <c r="H8207" s="19">
        <f t="shared" si="648"/>
        <v>0</v>
      </c>
      <c r="I8207">
        <f>[1]RechargeReductions!L8207*1.9835</f>
        <v>0</v>
      </c>
      <c r="J8207" s="19">
        <f t="shared" si="649"/>
        <v>0</v>
      </c>
      <c r="K8207">
        <f>LOOKUP(B8207,[1]MaxFinancial!$A$2:$A$27,[1]MaxFinancial!$B$2:$B$27)</f>
        <v>-4.6100000000000003</v>
      </c>
    </row>
    <row r="8208" spans="1:11">
      <c r="A8208" s="13">
        <v>41749</v>
      </c>
      <c r="B8208" s="19">
        <f t="shared" si="645"/>
        <v>2014</v>
      </c>
      <c r="C8208">
        <f>[1]RechargeReductions!Q8208*1.9835</f>
        <v>0</v>
      </c>
      <c r="D8208" s="19">
        <f t="shared" si="646"/>
        <v>0</v>
      </c>
      <c r="E8208">
        <f>[1]RechargeReductions!G8208*1.9835</f>
        <v>0</v>
      </c>
      <c r="F8208" s="19">
        <f t="shared" si="647"/>
        <v>0</v>
      </c>
      <c r="G8208">
        <f>[1]RechargeReductions!I8208*1.9835</f>
        <v>0</v>
      </c>
      <c r="H8208" s="19">
        <f t="shared" si="648"/>
        <v>0</v>
      </c>
      <c r="I8208">
        <f>[1]RechargeReductions!L8208*1.9835</f>
        <v>0</v>
      </c>
      <c r="J8208" s="19">
        <f t="shared" si="649"/>
        <v>0</v>
      </c>
      <c r="K8208">
        <f>LOOKUP(B8208,[1]MaxFinancial!$A$2:$A$27,[1]MaxFinancial!$B$2:$B$27)</f>
        <v>-4.6100000000000003</v>
      </c>
    </row>
    <row r="8209" spans="1:11">
      <c r="A8209" s="13">
        <v>41750</v>
      </c>
      <c r="B8209" s="19">
        <f t="shared" si="645"/>
        <v>2014</v>
      </c>
      <c r="C8209">
        <f>[1]RechargeReductions!Q8209*1.9835</f>
        <v>0</v>
      </c>
      <c r="D8209" s="19">
        <f t="shared" si="646"/>
        <v>0</v>
      </c>
      <c r="E8209">
        <f>[1]RechargeReductions!G8209*1.9835</f>
        <v>0</v>
      </c>
      <c r="F8209" s="19">
        <f t="shared" si="647"/>
        <v>0</v>
      </c>
      <c r="G8209">
        <f>[1]RechargeReductions!I8209*1.9835</f>
        <v>0</v>
      </c>
      <c r="H8209" s="19">
        <f t="shared" si="648"/>
        <v>0</v>
      </c>
      <c r="I8209">
        <f>[1]RechargeReductions!L8209*1.9835</f>
        <v>0</v>
      </c>
      <c r="J8209" s="19">
        <f t="shared" si="649"/>
        <v>0</v>
      </c>
      <c r="K8209">
        <f>LOOKUP(B8209,[1]MaxFinancial!$A$2:$A$27,[1]MaxFinancial!$B$2:$B$27)</f>
        <v>-4.6100000000000003</v>
      </c>
    </row>
    <row r="8210" spans="1:11">
      <c r="A8210" s="13">
        <v>41751</v>
      </c>
      <c r="B8210" s="19">
        <f t="shared" si="645"/>
        <v>2014</v>
      </c>
      <c r="C8210">
        <f>[1]RechargeReductions!Q8210*1.9835</f>
        <v>0</v>
      </c>
      <c r="D8210" s="19">
        <f t="shared" si="646"/>
        <v>0</v>
      </c>
      <c r="E8210">
        <f>[1]RechargeReductions!G8210*1.9835</f>
        <v>0</v>
      </c>
      <c r="F8210" s="19">
        <f t="shared" si="647"/>
        <v>0</v>
      </c>
      <c r="G8210">
        <f>[1]RechargeReductions!I8210*1.9835</f>
        <v>0</v>
      </c>
      <c r="H8210" s="19">
        <f t="shared" si="648"/>
        <v>0</v>
      </c>
      <c r="I8210">
        <f>[1]RechargeReductions!L8210*1.9835</f>
        <v>0</v>
      </c>
      <c r="J8210" s="19">
        <f t="shared" si="649"/>
        <v>0</v>
      </c>
      <c r="K8210">
        <f>LOOKUP(B8210,[1]MaxFinancial!$A$2:$A$27,[1]MaxFinancial!$B$2:$B$27)</f>
        <v>-4.6100000000000003</v>
      </c>
    </row>
    <row r="8211" spans="1:11">
      <c r="A8211" s="13">
        <v>41752</v>
      </c>
      <c r="B8211" s="19">
        <f t="shared" si="645"/>
        <v>2014</v>
      </c>
      <c r="C8211">
        <f>[1]RechargeReductions!Q8211*1.9835</f>
        <v>0</v>
      </c>
      <c r="D8211" s="19">
        <f t="shared" si="646"/>
        <v>0</v>
      </c>
      <c r="E8211">
        <f>[1]RechargeReductions!G8211*1.9835</f>
        <v>0</v>
      </c>
      <c r="F8211" s="19">
        <f t="shared" si="647"/>
        <v>0</v>
      </c>
      <c r="G8211">
        <f>[1]RechargeReductions!I8211*1.9835</f>
        <v>0</v>
      </c>
      <c r="H8211" s="19">
        <f t="shared" si="648"/>
        <v>0</v>
      </c>
      <c r="I8211">
        <f>[1]RechargeReductions!L8211*1.9835</f>
        <v>0</v>
      </c>
      <c r="J8211" s="19">
        <f t="shared" si="649"/>
        <v>0</v>
      </c>
      <c r="K8211">
        <f>LOOKUP(B8211,[1]MaxFinancial!$A$2:$A$27,[1]MaxFinancial!$B$2:$B$27)</f>
        <v>-4.6100000000000003</v>
      </c>
    </row>
    <row r="8212" spans="1:11">
      <c r="A8212" s="13">
        <v>41753</v>
      </c>
      <c r="B8212" s="19">
        <f t="shared" si="645"/>
        <v>2014</v>
      </c>
      <c r="C8212">
        <f>[1]RechargeReductions!Q8212*1.9835</f>
        <v>0</v>
      </c>
      <c r="D8212" s="19">
        <f t="shared" si="646"/>
        <v>0</v>
      </c>
      <c r="E8212">
        <f>[1]RechargeReductions!G8212*1.9835</f>
        <v>0</v>
      </c>
      <c r="F8212" s="19">
        <f t="shared" si="647"/>
        <v>0</v>
      </c>
      <c r="G8212">
        <f>[1]RechargeReductions!I8212*1.9835</f>
        <v>0</v>
      </c>
      <c r="H8212" s="19">
        <f t="shared" si="648"/>
        <v>0</v>
      </c>
      <c r="I8212">
        <f>[1]RechargeReductions!L8212*1.9835</f>
        <v>0</v>
      </c>
      <c r="J8212" s="19">
        <f t="shared" si="649"/>
        <v>0</v>
      </c>
      <c r="K8212">
        <f>LOOKUP(B8212,[1]MaxFinancial!$A$2:$A$27,[1]MaxFinancial!$B$2:$B$27)</f>
        <v>-4.6100000000000003</v>
      </c>
    </row>
    <row r="8213" spans="1:11">
      <c r="A8213" s="13">
        <v>41754</v>
      </c>
      <c r="B8213" s="19">
        <f t="shared" si="645"/>
        <v>2014</v>
      </c>
      <c r="C8213">
        <f>[1]RechargeReductions!Q8213*1.9835</f>
        <v>0</v>
      </c>
      <c r="D8213" s="19">
        <f t="shared" si="646"/>
        <v>0</v>
      </c>
      <c r="E8213">
        <f>[1]RechargeReductions!G8213*1.9835</f>
        <v>0</v>
      </c>
      <c r="F8213" s="19">
        <f t="shared" si="647"/>
        <v>0</v>
      </c>
      <c r="G8213">
        <f>[1]RechargeReductions!I8213*1.9835</f>
        <v>0</v>
      </c>
      <c r="H8213" s="19">
        <f t="shared" si="648"/>
        <v>0</v>
      </c>
      <c r="I8213">
        <f>[1]RechargeReductions!L8213*1.9835</f>
        <v>0</v>
      </c>
      <c r="J8213" s="19">
        <f t="shared" si="649"/>
        <v>0</v>
      </c>
      <c r="K8213">
        <f>LOOKUP(B8213,[1]MaxFinancial!$A$2:$A$27,[1]MaxFinancial!$B$2:$B$27)</f>
        <v>-4.6100000000000003</v>
      </c>
    </row>
    <row r="8214" spans="1:11">
      <c r="A8214" s="13">
        <v>41755</v>
      </c>
      <c r="B8214" s="19">
        <f t="shared" si="645"/>
        <v>2014</v>
      </c>
      <c r="C8214">
        <f>[1]RechargeReductions!Q8214*1.9835</f>
        <v>0</v>
      </c>
      <c r="D8214" s="19">
        <f t="shared" si="646"/>
        <v>0</v>
      </c>
      <c r="E8214">
        <f>[1]RechargeReductions!G8214*1.9835</f>
        <v>0</v>
      </c>
      <c r="F8214" s="19">
        <f t="shared" si="647"/>
        <v>0</v>
      </c>
      <c r="G8214">
        <f>[1]RechargeReductions!I8214*1.9835</f>
        <v>0</v>
      </c>
      <c r="H8214" s="19">
        <f t="shared" si="648"/>
        <v>0</v>
      </c>
      <c r="I8214">
        <f>[1]RechargeReductions!L8214*1.9835</f>
        <v>0</v>
      </c>
      <c r="J8214" s="19">
        <f t="shared" si="649"/>
        <v>0</v>
      </c>
      <c r="K8214">
        <f>LOOKUP(B8214,[1]MaxFinancial!$A$2:$A$27,[1]MaxFinancial!$B$2:$B$27)</f>
        <v>-4.6100000000000003</v>
      </c>
    </row>
    <row r="8215" spans="1:11">
      <c r="A8215" s="13">
        <v>41756</v>
      </c>
      <c r="B8215" s="19">
        <f t="shared" si="645"/>
        <v>2014</v>
      </c>
      <c r="C8215">
        <f>[1]RechargeReductions!Q8215*1.9835</f>
        <v>0</v>
      </c>
      <c r="D8215" s="19">
        <f t="shared" si="646"/>
        <v>0</v>
      </c>
      <c r="E8215">
        <f>[1]RechargeReductions!G8215*1.9835</f>
        <v>0</v>
      </c>
      <c r="F8215" s="19">
        <f t="shared" si="647"/>
        <v>0</v>
      </c>
      <c r="G8215">
        <f>[1]RechargeReductions!I8215*1.9835</f>
        <v>0</v>
      </c>
      <c r="H8215" s="19">
        <f t="shared" si="648"/>
        <v>0</v>
      </c>
      <c r="I8215">
        <f>[1]RechargeReductions!L8215*1.9835</f>
        <v>0</v>
      </c>
      <c r="J8215" s="19">
        <f t="shared" si="649"/>
        <v>0</v>
      </c>
      <c r="K8215">
        <f>LOOKUP(B8215,[1]MaxFinancial!$A$2:$A$27,[1]MaxFinancial!$B$2:$B$27)</f>
        <v>-4.6100000000000003</v>
      </c>
    </row>
    <row r="8216" spans="1:11">
      <c r="A8216" s="13">
        <v>41757</v>
      </c>
      <c r="B8216" s="19">
        <f t="shared" si="645"/>
        <v>2014</v>
      </c>
      <c r="C8216">
        <f>[1]RechargeReductions!Q8216*1.9835</f>
        <v>0</v>
      </c>
      <c r="D8216" s="19">
        <f t="shared" si="646"/>
        <v>0</v>
      </c>
      <c r="E8216">
        <f>[1]RechargeReductions!G8216*1.9835</f>
        <v>0</v>
      </c>
      <c r="F8216" s="19">
        <f t="shared" si="647"/>
        <v>0</v>
      </c>
      <c r="G8216">
        <f>[1]RechargeReductions!I8216*1.9835</f>
        <v>0</v>
      </c>
      <c r="H8216" s="19">
        <f t="shared" si="648"/>
        <v>0</v>
      </c>
      <c r="I8216">
        <f>[1]RechargeReductions!L8216*1.9835</f>
        <v>0</v>
      </c>
      <c r="J8216" s="19">
        <f t="shared" si="649"/>
        <v>0</v>
      </c>
      <c r="K8216">
        <f>LOOKUP(B8216,[1]MaxFinancial!$A$2:$A$27,[1]MaxFinancial!$B$2:$B$27)</f>
        <v>-4.6100000000000003</v>
      </c>
    </row>
    <row r="8217" spans="1:11">
      <c r="A8217" s="13">
        <v>41758</v>
      </c>
      <c r="B8217" s="19">
        <f t="shared" si="645"/>
        <v>2014</v>
      </c>
      <c r="C8217">
        <f>[1]RechargeReductions!Q8217*1.9835</f>
        <v>0</v>
      </c>
      <c r="D8217" s="19">
        <f t="shared" si="646"/>
        <v>0</v>
      </c>
      <c r="E8217">
        <f>[1]RechargeReductions!G8217*1.9835</f>
        <v>0</v>
      </c>
      <c r="F8217" s="19">
        <f t="shared" si="647"/>
        <v>0</v>
      </c>
      <c r="G8217">
        <f>[1]RechargeReductions!I8217*1.9835</f>
        <v>0</v>
      </c>
      <c r="H8217" s="19">
        <f t="shared" si="648"/>
        <v>0</v>
      </c>
      <c r="I8217">
        <f>[1]RechargeReductions!L8217*1.9835</f>
        <v>0</v>
      </c>
      <c r="J8217" s="19">
        <f t="shared" si="649"/>
        <v>0</v>
      </c>
      <c r="K8217">
        <f>LOOKUP(B8217,[1]MaxFinancial!$A$2:$A$27,[1]MaxFinancial!$B$2:$B$27)</f>
        <v>-4.6100000000000003</v>
      </c>
    </row>
    <row r="8218" spans="1:11">
      <c r="A8218" s="13">
        <v>41759</v>
      </c>
      <c r="B8218" s="19">
        <f t="shared" si="645"/>
        <v>2014</v>
      </c>
      <c r="C8218">
        <f>[1]RechargeReductions!Q8218*1.9835</f>
        <v>0</v>
      </c>
      <c r="D8218" s="19">
        <f t="shared" si="646"/>
        <v>0</v>
      </c>
      <c r="E8218">
        <f>[1]RechargeReductions!G8218*1.9835</f>
        <v>0</v>
      </c>
      <c r="F8218" s="19">
        <f t="shared" si="647"/>
        <v>0</v>
      </c>
      <c r="G8218">
        <f>[1]RechargeReductions!I8218*1.9835</f>
        <v>0</v>
      </c>
      <c r="H8218" s="19">
        <f t="shared" si="648"/>
        <v>0</v>
      </c>
      <c r="I8218">
        <f>[1]RechargeReductions!L8218*1.9835</f>
        <v>0</v>
      </c>
      <c r="J8218" s="19">
        <f t="shared" si="649"/>
        <v>0</v>
      </c>
      <c r="K8218">
        <f>LOOKUP(B8218,[1]MaxFinancial!$A$2:$A$27,[1]MaxFinancial!$B$2:$B$27)</f>
        <v>-4.6100000000000003</v>
      </c>
    </row>
    <row r="8219" spans="1:11">
      <c r="A8219" s="13">
        <v>41760</v>
      </c>
      <c r="B8219" s="19">
        <f t="shared" si="645"/>
        <v>2014</v>
      </c>
      <c r="C8219">
        <f>[1]RechargeReductions!Q8219*1.9835</f>
        <v>0</v>
      </c>
      <c r="D8219" s="19">
        <f t="shared" si="646"/>
        <v>0</v>
      </c>
      <c r="E8219">
        <f>[1]RechargeReductions!G8219*1.9835</f>
        <v>0</v>
      </c>
      <c r="F8219" s="19">
        <f t="shared" si="647"/>
        <v>0</v>
      </c>
      <c r="G8219">
        <f>[1]RechargeReductions!I8219*1.9835</f>
        <v>0</v>
      </c>
      <c r="H8219" s="19">
        <f t="shared" si="648"/>
        <v>0</v>
      </c>
      <c r="I8219">
        <f>[1]RechargeReductions!L8219*1.9835</f>
        <v>0</v>
      </c>
      <c r="J8219" s="19">
        <f t="shared" si="649"/>
        <v>0</v>
      </c>
      <c r="K8219">
        <f>LOOKUP(B8219,[1]MaxFinancial!$A$2:$A$27,[1]MaxFinancial!$B$2:$B$27)</f>
        <v>-4.6100000000000003</v>
      </c>
    </row>
    <row r="8220" spans="1:11">
      <c r="A8220" s="13">
        <v>41761</v>
      </c>
      <c r="B8220" s="19">
        <f t="shared" si="645"/>
        <v>2014</v>
      </c>
      <c r="C8220">
        <f>[1]RechargeReductions!Q8220*1.9835</f>
        <v>0</v>
      </c>
      <c r="D8220" s="19">
        <f t="shared" si="646"/>
        <v>0</v>
      </c>
      <c r="E8220">
        <f>[1]RechargeReductions!G8220*1.9835</f>
        <v>0</v>
      </c>
      <c r="F8220" s="19">
        <f t="shared" si="647"/>
        <v>0</v>
      </c>
      <c r="G8220">
        <f>[1]RechargeReductions!I8220*1.9835</f>
        <v>0</v>
      </c>
      <c r="H8220" s="19">
        <f t="shared" si="648"/>
        <v>0</v>
      </c>
      <c r="I8220">
        <f>[1]RechargeReductions!L8220*1.9835</f>
        <v>0</v>
      </c>
      <c r="J8220" s="19">
        <f t="shared" si="649"/>
        <v>0</v>
      </c>
      <c r="K8220">
        <f>LOOKUP(B8220,[1]MaxFinancial!$A$2:$A$27,[1]MaxFinancial!$B$2:$B$27)</f>
        <v>-4.6100000000000003</v>
      </c>
    </row>
    <row r="8221" spans="1:11">
      <c r="A8221" s="13">
        <v>41762</v>
      </c>
      <c r="B8221" s="19">
        <f t="shared" si="645"/>
        <v>2014</v>
      </c>
      <c r="C8221">
        <f>[1]RechargeReductions!Q8221*1.9835</f>
        <v>0</v>
      </c>
      <c r="D8221" s="19">
        <f t="shared" si="646"/>
        <v>0</v>
      </c>
      <c r="E8221">
        <f>[1]RechargeReductions!G8221*1.9835</f>
        <v>0</v>
      </c>
      <c r="F8221" s="19">
        <f t="shared" si="647"/>
        <v>0</v>
      </c>
      <c r="G8221">
        <f>[1]RechargeReductions!I8221*1.9835</f>
        <v>0</v>
      </c>
      <c r="H8221" s="19">
        <f t="shared" si="648"/>
        <v>0</v>
      </c>
      <c r="I8221">
        <f>[1]RechargeReductions!L8221*1.9835</f>
        <v>0</v>
      </c>
      <c r="J8221" s="19">
        <f t="shared" si="649"/>
        <v>0</v>
      </c>
      <c r="K8221">
        <f>LOOKUP(B8221,[1]MaxFinancial!$A$2:$A$27,[1]MaxFinancial!$B$2:$B$27)</f>
        <v>-4.6100000000000003</v>
      </c>
    </row>
    <row r="8222" spans="1:11">
      <c r="A8222" s="13">
        <v>41763</v>
      </c>
      <c r="B8222" s="19">
        <f t="shared" si="645"/>
        <v>2014</v>
      </c>
      <c r="C8222">
        <f>[1]RechargeReductions!Q8222*1.9835</f>
        <v>0</v>
      </c>
      <c r="D8222" s="19">
        <f t="shared" si="646"/>
        <v>0</v>
      </c>
      <c r="E8222">
        <f>[1]RechargeReductions!G8222*1.9835</f>
        <v>0</v>
      </c>
      <c r="F8222" s="19">
        <f t="shared" si="647"/>
        <v>0</v>
      </c>
      <c r="G8222">
        <f>[1]RechargeReductions!I8222*1.9835</f>
        <v>0</v>
      </c>
      <c r="H8222" s="19">
        <f t="shared" si="648"/>
        <v>0</v>
      </c>
      <c r="I8222">
        <f>[1]RechargeReductions!L8222*1.9835</f>
        <v>0</v>
      </c>
      <c r="J8222" s="19">
        <f t="shared" si="649"/>
        <v>0</v>
      </c>
      <c r="K8222">
        <f>LOOKUP(B8222,[1]MaxFinancial!$A$2:$A$27,[1]MaxFinancial!$B$2:$B$27)</f>
        <v>-4.6100000000000003</v>
      </c>
    </row>
    <row r="8223" spans="1:11">
      <c r="A8223" s="13">
        <v>41764</v>
      </c>
      <c r="B8223" s="19">
        <f t="shared" si="645"/>
        <v>2014</v>
      </c>
      <c r="C8223">
        <f>[1]RechargeReductions!Q8223*1.9835</f>
        <v>0</v>
      </c>
      <c r="D8223" s="19">
        <f t="shared" si="646"/>
        <v>0</v>
      </c>
      <c r="E8223">
        <f>[1]RechargeReductions!G8223*1.9835</f>
        <v>0</v>
      </c>
      <c r="F8223" s="19">
        <f t="shared" si="647"/>
        <v>0</v>
      </c>
      <c r="G8223">
        <f>[1]RechargeReductions!I8223*1.9835</f>
        <v>0</v>
      </c>
      <c r="H8223" s="19">
        <f t="shared" si="648"/>
        <v>0</v>
      </c>
      <c r="I8223">
        <f>[1]RechargeReductions!L8223*1.9835</f>
        <v>0</v>
      </c>
      <c r="J8223" s="19">
        <f t="shared" si="649"/>
        <v>0</v>
      </c>
      <c r="K8223">
        <f>LOOKUP(B8223,[1]MaxFinancial!$A$2:$A$27,[1]MaxFinancial!$B$2:$B$27)</f>
        <v>-4.6100000000000003</v>
      </c>
    </row>
    <row r="8224" spans="1:11">
      <c r="A8224" s="13">
        <v>41765</v>
      </c>
      <c r="B8224" s="19">
        <f t="shared" si="645"/>
        <v>2014</v>
      </c>
      <c r="C8224">
        <f>[1]RechargeReductions!Q8224*1.9835</f>
        <v>0</v>
      </c>
      <c r="D8224" s="19">
        <f t="shared" si="646"/>
        <v>0</v>
      </c>
      <c r="E8224">
        <f>[1]RechargeReductions!G8224*1.9835</f>
        <v>0</v>
      </c>
      <c r="F8224" s="19">
        <f t="shared" si="647"/>
        <v>0</v>
      </c>
      <c r="G8224">
        <f>[1]RechargeReductions!I8224*1.9835</f>
        <v>0</v>
      </c>
      <c r="H8224" s="19">
        <f t="shared" si="648"/>
        <v>0</v>
      </c>
      <c r="I8224">
        <f>[1]RechargeReductions!L8224*1.9835</f>
        <v>0</v>
      </c>
      <c r="J8224" s="19">
        <f t="shared" si="649"/>
        <v>0</v>
      </c>
      <c r="K8224">
        <f>LOOKUP(B8224,[1]MaxFinancial!$A$2:$A$27,[1]MaxFinancial!$B$2:$B$27)</f>
        <v>-4.6100000000000003</v>
      </c>
    </row>
    <row r="8225" spans="1:11">
      <c r="A8225" s="13">
        <v>41766</v>
      </c>
      <c r="B8225" s="19">
        <f t="shared" si="645"/>
        <v>2014</v>
      </c>
      <c r="C8225">
        <f>[1]RechargeReductions!Q8225*1.9835</f>
        <v>0</v>
      </c>
      <c r="D8225" s="19">
        <f t="shared" si="646"/>
        <v>0</v>
      </c>
      <c r="E8225">
        <f>[1]RechargeReductions!G8225*1.9835</f>
        <v>0</v>
      </c>
      <c r="F8225" s="19">
        <f t="shared" si="647"/>
        <v>0</v>
      </c>
      <c r="G8225">
        <f>[1]RechargeReductions!I8225*1.9835</f>
        <v>0</v>
      </c>
      <c r="H8225" s="19">
        <f t="shared" si="648"/>
        <v>0</v>
      </c>
      <c r="I8225">
        <f>[1]RechargeReductions!L8225*1.9835</f>
        <v>0</v>
      </c>
      <c r="J8225" s="19">
        <f t="shared" si="649"/>
        <v>0</v>
      </c>
      <c r="K8225">
        <f>LOOKUP(B8225,[1]MaxFinancial!$A$2:$A$27,[1]MaxFinancial!$B$2:$B$27)</f>
        <v>-4.6100000000000003</v>
      </c>
    </row>
    <row r="8226" spans="1:11">
      <c r="A8226" s="13">
        <v>41767</v>
      </c>
      <c r="B8226" s="19">
        <f t="shared" si="645"/>
        <v>2014</v>
      </c>
      <c r="C8226">
        <f>[1]RechargeReductions!Q8226*1.9835</f>
        <v>0</v>
      </c>
      <c r="D8226" s="19">
        <f t="shared" si="646"/>
        <v>0</v>
      </c>
      <c r="E8226">
        <f>[1]RechargeReductions!G8226*1.9835</f>
        <v>0</v>
      </c>
      <c r="F8226" s="19">
        <f t="shared" si="647"/>
        <v>0</v>
      </c>
      <c r="G8226">
        <f>[1]RechargeReductions!I8226*1.9835</f>
        <v>0</v>
      </c>
      <c r="H8226" s="19">
        <f t="shared" si="648"/>
        <v>0</v>
      </c>
      <c r="I8226">
        <f>[1]RechargeReductions!L8226*1.9835</f>
        <v>0</v>
      </c>
      <c r="J8226" s="19">
        <f t="shared" si="649"/>
        <v>0</v>
      </c>
      <c r="K8226">
        <f>LOOKUP(B8226,[1]MaxFinancial!$A$2:$A$27,[1]MaxFinancial!$B$2:$B$27)</f>
        <v>-4.6100000000000003</v>
      </c>
    </row>
    <row r="8227" spans="1:11">
      <c r="A8227" s="13">
        <v>41768</v>
      </c>
      <c r="B8227" s="19">
        <f t="shared" si="645"/>
        <v>2014</v>
      </c>
      <c r="C8227">
        <f>[1]RechargeReductions!Q8227*1.9835</f>
        <v>0</v>
      </c>
      <c r="D8227" s="19">
        <f t="shared" si="646"/>
        <v>0</v>
      </c>
      <c r="E8227">
        <f>[1]RechargeReductions!G8227*1.9835</f>
        <v>0</v>
      </c>
      <c r="F8227" s="19">
        <f t="shared" si="647"/>
        <v>0</v>
      </c>
      <c r="G8227">
        <f>[1]RechargeReductions!I8227*1.9835</f>
        <v>0</v>
      </c>
      <c r="H8227" s="19">
        <f t="shared" si="648"/>
        <v>0</v>
      </c>
      <c r="I8227">
        <f>[1]RechargeReductions!L8227*1.9835</f>
        <v>0</v>
      </c>
      <c r="J8227" s="19">
        <f t="shared" si="649"/>
        <v>0</v>
      </c>
      <c r="K8227">
        <f>LOOKUP(B8227,[1]MaxFinancial!$A$2:$A$27,[1]MaxFinancial!$B$2:$B$27)</f>
        <v>-4.6100000000000003</v>
      </c>
    </row>
    <row r="8228" spans="1:11">
      <c r="A8228" s="13">
        <v>41769</v>
      </c>
      <c r="B8228" s="19">
        <f t="shared" si="645"/>
        <v>2014</v>
      </c>
      <c r="C8228">
        <f>[1]RechargeReductions!Q8228*1.9835</f>
        <v>0</v>
      </c>
      <c r="D8228" s="19">
        <f t="shared" si="646"/>
        <v>0</v>
      </c>
      <c r="E8228">
        <f>[1]RechargeReductions!G8228*1.9835</f>
        <v>0</v>
      </c>
      <c r="F8228" s="19">
        <f t="shared" si="647"/>
        <v>0</v>
      </c>
      <c r="G8228">
        <f>[1]RechargeReductions!I8228*1.9835</f>
        <v>0</v>
      </c>
      <c r="H8228" s="19">
        <f t="shared" si="648"/>
        <v>0</v>
      </c>
      <c r="I8228">
        <f>[1]RechargeReductions!L8228*1.9835</f>
        <v>0</v>
      </c>
      <c r="J8228" s="19">
        <f t="shared" si="649"/>
        <v>0</v>
      </c>
      <c r="K8228">
        <f>LOOKUP(B8228,[1]MaxFinancial!$A$2:$A$27,[1]MaxFinancial!$B$2:$B$27)</f>
        <v>-4.6100000000000003</v>
      </c>
    </row>
    <row r="8229" spans="1:11">
      <c r="A8229" s="13">
        <v>41770</v>
      </c>
      <c r="B8229" s="19">
        <f t="shared" si="645"/>
        <v>2014</v>
      </c>
      <c r="C8229">
        <f>[1]RechargeReductions!Q8229*1.9835</f>
        <v>0</v>
      </c>
      <c r="D8229" s="19">
        <f t="shared" si="646"/>
        <v>0</v>
      </c>
      <c r="E8229">
        <f>[1]RechargeReductions!G8229*1.9835</f>
        <v>0</v>
      </c>
      <c r="F8229" s="19">
        <f t="shared" si="647"/>
        <v>0</v>
      </c>
      <c r="G8229">
        <f>[1]RechargeReductions!I8229*1.9835</f>
        <v>0</v>
      </c>
      <c r="H8229" s="19">
        <f t="shared" si="648"/>
        <v>0</v>
      </c>
      <c r="I8229">
        <f>[1]RechargeReductions!L8229*1.9835</f>
        <v>0</v>
      </c>
      <c r="J8229" s="19">
        <f t="shared" si="649"/>
        <v>0</v>
      </c>
      <c r="K8229">
        <f>LOOKUP(B8229,[1]MaxFinancial!$A$2:$A$27,[1]MaxFinancial!$B$2:$B$27)</f>
        <v>-4.6100000000000003</v>
      </c>
    </row>
    <row r="8230" spans="1:11">
      <c r="A8230" s="13">
        <v>41771</v>
      </c>
      <c r="B8230" s="19">
        <f t="shared" si="645"/>
        <v>2014</v>
      </c>
      <c r="C8230">
        <f>[1]RechargeReductions!Q8230*1.9835</f>
        <v>0</v>
      </c>
      <c r="D8230" s="19">
        <f t="shared" si="646"/>
        <v>0</v>
      </c>
      <c r="E8230">
        <f>[1]RechargeReductions!G8230*1.9835</f>
        <v>0</v>
      </c>
      <c r="F8230" s="19">
        <f t="shared" si="647"/>
        <v>0</v>
      </c>
      <c r="G8230">
        <f>[1]RechargeReductions!I8230*1.9835</f>
        <v>0</v>
      </c>
      <c r="H8230" s="19">
        <f t="shared" si="648"/>
        <v>0</v>
      </c>
      <c r="I8230">
        <f>[1]RechargeReductions!L8230*1.9835</f>
        <v>0</v>
      </c>
      <c r="J8230" s="19">
        <f t="shared" si="649"/>
        <v>0</v>
      </c>
      <c r="K8230">
        <f>LOOKUP(B8230,[1]MaxFinancial!$A$2:$A$27,[1]MaxFinancial!$B$2:$B$27)</f>
        <v>-4.6100000000000003</v>
      </c>
    </row>
    <row r="8231" spans="1:11">
      <c r="A8231" s="13">
        <v>41772</v>
      </c>
      <c r="B8231" s="19">
        <f t="shared" si="645"/>
        <v>2014</v>
      </c>
      <c r="C8231">
        <f>[1]RechargeReductions!Q8231*1.9835</f>
        <v>0</v>
      </c>
      <c r="D8231" s="19">
        <f t="shared" si="646"/>
        <v>0</v>
      </c>
      <c r="E8231">
        <f>[1]RechargeReductions!G8231*1.9835</f>
        <v>0</v>
      </c>
      <c r="F8231" s="19">
        <f t="shared" si="647"/>
        <v>0</v>
      </c>
      <c r="G8231">
        <f>[1]RechargeReductions!I8231*1.9835</f>
        <v>0</v>
      </c>
      <c r="H8231" s="19">
        <f t="shared" si="648"/>
        <v>0</v>
      </c>
      <c r="I8231">
        <f>[1]RechargeReductions!L8231*1.9835</f>
        <v>0</v>
      </c>
      <c r="J8231" s="19">
        <f t="shared" si="649"/>
        <v>0</v>
      </c>
      <c r="K8231">
        <f>LOOKUP(B8231,[1]MaxFinancial!$A$2:$A$27,[1]MaxFinancial!$B$2:$B$27)</f>
        <v>-4.6100000000000003</v>
      </c>
    </row>
    <row r="8232" spans="1:11">
      <c r="A8232" s="13">
        <v>41773</v>
      </c>
      <c r="B8232" s="19">
        <f t="shared" si="645"/>
        <v>2014</v>
      </c>
      <c r="C8232">
        <f>[1]RechargeReductions!Q8232*1.9835</f>
        <v>0</v>
      </c>
      <c r="D8232" s="19">
        <f t="shared" si="646"/>
        <v>0</v>
      </c>
      <c r="E8232">
        <f>[1]RechargeReductions!G8232*1.9835</f>
        <v>0</v>
      </c>
      <c r="F8232" s="19">
        <f t="shared" si="647"/>
        <v>0</v>
      </c>
      <c r="G8232">
        <f>[1]RechargeReductions!I8232*1.9835</f>
        <v>0</v>
      </c>
      <c r="H8232" s="19">
        <f t="shared" si="648"/>
        <v>0</v>
      </c>
      <c r="I8232">
        <f>[1]RechargeReductions!L8232*1.9835</f>
        <v>0</v>
      </c>
      <c r="J8232" s="19">
        <f t="shared" si="649"/>
        <v>0</v>
      </c>
      <c r="K8232">
        <f>LOOKUP(B8232,[1]MaxFinancial!$A$2:$A$27,[1]MaxFinancial!$B$2:$B$27)</f>
        <v>-4.6100000000000003</v>
      </c>
    </row>
    <row r="8233" spans="1:11">
      <c r="A8233" s="13">
        <v>41774</v>
      </c>
      <c r="B8233" s="19">
        <f t="shared" si="645"/>
        <v>2014</v>
      </c>
      <c r="C8233">
        <f>[1]RechargeReductions!Q8233*1.9835</f>
        <v>0</v>
      </c>
      <c r="D8233" s="19">
        <f t="shared" si="646"/>
        <v>0</v>
      </c>
      <c r="E8233">
        <f>[1]RechargeReductions!G8233*1.9835</f>
        <v>0</v>
      </c>
      <c r="F8233" s="19">
        <f t="shared" si="647"/>
        <v>0</v>
      </c>
      <c r="G8233">
        <f>[1]RechargeReductions!I8233*1.9835</f>
        <v>0</v>
      </c>
      <c r="H8233" s="19">
        <f t="shared" si="648"/>
        <v>0</v>
      </c>
      <c r="I8233">
        <f>[1]RechargeReductions!L8233*1.9835</f>
        <v>0</v>
      </c>
      <c r="J8233" s="19">
        <f t="shared" si="649"/>
        <v>0</v>
      </c>
      <c r="K8233">
        <f>LOOKUP(B8233,[1]MaxFinancial!$A$2:$A$27,[1]MaxFinancial!$B$2:$B$27)</f>
        <v>-4.6100000000000003</v>
      </c>
    </row>
    <row r="8234" spans="1:11">
      <c r="A8234" s="13">
        <v>41775</v>
      </c>
      <c r="B8234" s="19">
        <f t="shared" si="645"/>
        <v>2014</v>
      </c>
      <c r="C8234">
        <f>[1]RechargeReductions!Q8234*1.9835</f>
        <v>0</v>
      </c>
      <c r="D8234" s="19">
        <f t="shared" si="646"/>
        <v>0</v>
      </c>
      <c r="E8234">
        <f>[1]RechargeReductions!G8234*1.9835</f>
        <v>0</v>
      </c>
      <c r="F8234" s="19">
        <f t="shared" si="647"/>
        <v>0</v>
      </c>
      <c r="G8234">
        <f>[1]RechargeReductions!I8234*1.9835</f>
        <v>0</v>
      </c>
      <c r="H8234" s="19">
        <f t="shared" si="648"/>
        <v>0</v>
      </c>
      <c r="I8234">
        <f>[1]RechargeReductions!L8234*1.9835</f>
        <v>0</v>
      </c>
      <c r="J8234" s="19">
        <f t="shared" si="649"/>
        <v>0</v>
      </c>
      <c r="K8234">
        <f>LOOKUP(B8234,[1]MaxFinancial!$A$2:$A$27,[1]MaxFinancial!$B$2:$B$27)</f>
        <v>-4.6100000000000003</v>
      </c>
    </row>
    <row r="8235" spans="1:11">
      <c r="A8235" s="13">
        <v>41776</v>
      </c>
      <c r="B8235" s="19">
        <f t="shared" si="645"/>
        <v>2014</v>
      </c>
      <c r="C8235">
        <f>[1]RechargeReductions!Q8235*1.9835</f>
        <v>0</v>
      </c>
      <c r="D8235" s="19">
        <f t="shared" si="646"/>
        <v>0</v>
      </c>
      <c r="E8235">
        <f>[1]RechargeReductions!G8235*1.9835</f>
        <v>0</v>
      </c>
      <c r="F8235" s="19">
        <f t="shared" si="647"/>
        <v>0</v>
      </c>
      <c r="G8235">
        <f>[1]RechargeReductions!I8235*1.9835</f>
        <v>0</v>
      </c>
      <c r="H8235" s="19">
        <f t="shared" si="648"/>
        <v>0</v>
      </c>
      <c r="I8235">
        <f>[1]RechargeReductions!L8235*1.9835</f>
        <v>0</v>
      </c>
      <c r="J8235" s="19">
        <f t="shared" si="649"/>
        <v>0</v>
      </c>
      <c r="K8235">
        <f>LOOKUP(B8235,[1]MaxFinancial!$A$2:$A$27,[1]MaxFinancial!$B$2:$B$27)</f>
        <v>-4.6100000000000003</v>
      </c>
    </row>
    <row r="8236" spans="1:11">
      <c r="A8236" s="13">
        <v>41777</v>
      </c>
      <c r="B8236" s="19">
        <f t="shared" si="645"/>
        <v>2014</v>
      </c>
      <c r="C8236">
        <f>[1]RechargeReductions!Q8236*1.9835</f>
        <v>0</v>
      </c>
      <c r="D8236" s="19">
        <f t="shared" si="646"/>
        <v>0</v>
      </c>
      <c r="E8236">
        <f>[1]RechargeReductions!G8236*1.9835</f>
        <v>0</v>
      </c>
      <c r="F8236" s="19">
        <f t="shared" si="647"/>
        <v>0</v>
      </c>
      <c r="G8236">
        <f>[1]RechargeReductions!I8236*1.9835</f>
        <v>0</v>
      </c>
      <c r="H8236" s="19">
        <f t="shared" si="648"/>
        <v>0</v>
      </c>
      <c r="I8236">
        <f>[1]RechargeReductions!L8236*1.9835</f>
        <v>0</v>
      </c>
      <c r="J8236" s="19">
        <f t="shared" si="649"/>
        <v>0</v>
      </c>
      <c r="K8236">
        <f>LOOKUP(B8236,[1]MaxFinancial!$A$2:$A$27,[1]MaxFinancial!$B$2:$B$27)</f>
        <v>-4.6100000000000003</v>
      </c>
    </row>
    <row r="8237" spans="1:11">
      <c r="A8237" s="13">
        <v>41778</v>
      </c>
      <c r="B8237" s="19">
        <f t="shared" si="645"/>
        <v>2014</v>
      </c>
      <c r="C8237">
        <f>[1]RechargeReductions!Q8237*1.9835</f>
        <v>0</v>
      </c>
      <c r="D8237" s="19">
        <f t="shared" si="646"/>
        <v>0</v>
      </c>
      <c r="E8237">
        <f>[1]RechargeReductions!G8237*1.9835</f>
        <v>0</v>
      </c>
      <c r="F8237" s="19">
        <f t="shared" si="647"/>
        <v>0</v>
      </c>
      <c r="G8237">
        <f>[1]RechargeReductions!I8237*1.9835</f>
        <v>0</v>
      </c>
      <c r="H8237" s="19">
        <f t="shared" si="648"/>
        <v>0</v>
      </c>
      <c r="I8237">
        <f>[1]RechargeReductions!L8237*1.9835</f>
        <v>0</v>
      </c>
      <c r="J8237" s="19">
        <f t="shared" si="649"/>
        <v>0</v>
      </c>
      <c r="K8237">
        <f>LOOKUP(B8237,[1]MaxFinancial!$A$2:$A$27,[1]MaxFinancial!$B$2:$B$27)</f>
        <v>-4.6100000000000003</v>
      </c>
    </row>
    <row r="8238" spans="1:11">
      <c r="A8238" s="13">
        <v>41779</v>
      </c>
      <c r="B8238" s="19">
        <f t="shared" si="645"/>
        <v>2014</v>
      </c>
      <c r="C8238">
        <f>[1]RechargeReductions!Q8238*1.9835</f>
        <v>0</v>
      </c>
      <c r="D8238" s="19">
        <f t="shared" si="646"/>
        <v>0</v>
      </c>
      <c r="E8238">
        <f>[1]RechargeReductions!G8238*1.9835</f>
        <v>0</v>
      </c>
      <c r="F8238" s="19">
        <f t="shared" si="647"/>
        <v>0</v>
      </c>
      <c r="G8238">
        <f>[1]RechargeReductions!I8238*1.9835</f>
        <v>0</v>
      </c>
      <c r="H8238" s="19">
        <f t="shared" si="648"/>
        <v>0</v>
      </c>
      <c r="I8238">
        <f>[1]RechargeReductions!L8238*1.9835</f>
        <v>0</v>
      </c>
      <c r="J8238" s="19">
        <f t="shared" si="649"/>
        <v>0</v>
      </c>
      <c r="K8238">
        <f>LOOKUP(B8238,[1]MaxFinancial!$A$2:$A$27,[1]MaxFinancial!$B$2:$B$27)</f>
        <v>-4.6100000000000003</v>
      </c>
    </row>
    <row r="8239" spans="1:11">
      <c r="A8239" s="13">
        <v>41780</v>
      </c>
      <c r="B8239" s="19">
        <f t="shared" si="645"/>
        <v>2014</v>
      </c>
      <c r="C8239">
        <f>[1]RechargeReductions!Q8239*1.9835</f>
        <v>0</v>
      </c>
      <c r="D8239" s="19">
        <f t="shared" si="646"/>
        <v>0</v>
      </c>
      <c r="E8239">
        <f>[1]RechargeReductions!G8239*1.9835</f>
        <v>0</v>
      </c>
      <c r="F8239" s="19">
        <f t="shared" si="647"/>
        <v>0</v>
      </c>
      <c r="G8239">
        <f>[1]RechargeReductions!I8239*1.9835</f>
        <v>0</v>
      </c>
      <c r="H8239" s="19">
        <f t="shared" si="648"/>
        <v>0</v>
      </c>
      <c r="I8239">
        <f>[1]RechargeReductions!L8239*1.9835</f>
        <v>0</v>
      </c>
      <c r="J8239" s="19">
        <f t="shared" si="649"/>
        <v>0</v>
      </c>
      <c r="K8239">
        <f>LOOKUP(B8239,[1]MaxFinancial!$A$2:$A$27,[1]MaxFinancial!$B$2:$B$27)</f>
        <v>-4.6100000000000003</v>
      </c>
    </row>
    <row r="8240" spans="1:11">
      <c r="A8240" s="13">
        <v>41781</v>
      </c>
      <c r="B8240" s="19">
        <f t="shared" si="645"/>
        <v>2014</v>
      </c>
      <c r="C8240">
        <f>[1]RechargeReductions!Q8240*1.9835</f>
        <v>0</v>
      </c>
      <c r="D8240" s="19">
        <f t="shared" si="646"/>
        <v>0</v>
      </c>
      <c r="E8240">
        <f>[1]RechargeReductions!G8240*1.9835</f>
        <v>0</v>
      </c>
      <c r="F8240" s="19">
        <f t="shared" si="647"/>
        <v>0</v>
      </c>
      <c r="G8240">
        <f>[1]RechargeReductions!I8240*1.9835</f>
        <v>0</v>
      </c>
      <c r="H8240" s="19">
        <f t="shared" si="648"/>
        <v>0</v>
      </c>
      <c r="I8240">
        <f>[1]RechargeReductions!L8240*1.9835</f>
        <v>0</v>
      </c>
      <c r="J8240" s="19">
        <f t="shared" si="649"/>
        <v>0</v>
      </c>
      <c r="K8240">
        <f>LOOKUP(B8240,[1]MaxFinancial!$A$2:$A$27,[1]MaxFinancial!$B$2:$B$27)</f>
        <v>-4.6100000000000003</v>
      </c>
    </row>
    <row r="8241" spans="1:11">
      <c r="A8241" s="13">
        <v>41782</v>
      </c>
      <c r="B8241" s="19">
        <f t="shared" si="645"/>
        <v>2014</v>
      </c>
      <c r="C8241">
        <f>[1]RechargeReductions!Q8241*1.9835</f>
        <v>0</v>
      </c>
      <c r="D8241" s="19">
        <f t="shared" si="646"/>
        <v>0</v>
      </c>
      <c r="E8241">
        <f>[1]RechargeReductions!G8241*1.9835</f>
        <v>0</v>
      </c>
      <c r="F8241" s="19">
        <f t="shared" si="647"/>
        <v>0</v>
      </c>
      <c r="G8241">
        <f>[1]RechargeReductions!I8241*1.9835</f>
        <v>0</v>
      </c>
      <c r="H8241" s="19">
        <f t="shared" si="648"/>
        <v>0</v>
      </c>
      <c r="I8241">
        <f>[1]RechargeReductions!L8241*1.9835</f>
        <v>0</v>
      </c>
      <c r="J8241" s="19">
        <f t="shared" si="649"/>
        <v>0</v>
      </c>
      <c r="K8241">
        <f>LOOKUP(B8241,[1]MaxFinancial!$A$2:$A$27,[1]MaxFinancial!$B$2:$B$27)</f>
        <v>-4.6100000000000003</v>
      </c>
    </row>
    <row r="8242" spans="1:11">
      <c r="A8242" s="13">
        <v>41783</v>
      </c>
      <c r="B8242" s="19">
        <f t="shared" si="645"/>
        <v>2014</v>
      </c>
      <c r="C8242">
        <f>[1]RechargeReductions!Q8242*1.9835</f>
        <v>0</v>
      </c>
      <c r="D8242" s="19">
        <f t="shared" si="646"/>
        <v>0</v>
      </c>
      <c r="E8242">
        <f>[1]RechargeReductions!G8242*1.9835</f>
        <v>0</v>
      </c>
      <c r="F8242" s="19">
        <f t="shared" si="647"/>
        <v>0</v>
      </c>
      <c r="G8242">
        <f>[1]RechargeReductions!I8242*1.9835</f>
        <v>0</v>
      </c>
      <c r="H8242" s="19">
        <f t="shared" si="648"/>
        <v>0</v>
      </c>
      <c r="I8242">
        <f>[1]RechargeReductions!L8242*1.9835</f>
        <v>0</v>
      </c>
      <c r="J8242" s="19">
        <f t="shared" si="649"/>
        <v>0</v>
      </c>
      <c r="K8242">
        <f>LOOKUP(B8242,[1]MaxFinancial!$A$2:$A$27,[1]MaxFinancial!$B$2:$B$27)</f>
        <v>-4.6100000000000003</v>
      </c>
    </row>
    <row r="8243" spans="1:11">
      <c r="A8243" s="13">
        <v>41784</v>
      </c>
      <c r="B8243" s="19">
        <f t="shared" si="645"/>
        <v>2014</v>
      </c>
      <c r="C8243">
        <f>[1]RechargeReductions!Q8243*1.9835</f>
        <v>0</v>
      </c>
      <c r="D8243" s="19">
        <f t="shared" si="646"/>
        <v>0</v>
      </c>
      <c r="E8243">
        <f>[1]RechargeReductions!G8243*1.9835</f>
        <v>0</v>
      </c>
      <c r="F8243" s="19">
        <f t="shared" si="647"/>
        <v>0</v>
      </c>
      <c r="G8243">
        <f>[1]RechargeReductions!I8243*1.9835</f>
        <v>0</v>
      </c>
      <c r="H8243" s="19">
        <f t="shared" si="648"/>
        <v>0</v>
      </c>
      <c r="I8243">
        <f>[1]RechargeReductions!L8243*1.9835</f>
        <v>0</v>
      </c>
      <c r="J8243" s="19">
        <f t="shared" si="649"/>
        <v>0</v>
      </c>
      <c r="K8243">
        <f>LOOKUP(B8243,[1]MaxFinancial!$A$2:$A$27,[1]MaxFinancial!$B$2:$B$27)</f>
        <v>-4.6100000000000003</v>
      </c>
    </row>
    <row r="8244" spans="1:11">
      <c r="A8244" s="13">
        <v>41785</v>
      </c>
      <c r="B8244" s="19">
        <f t="shared" si="645"/>
        <v>2014</v>
      </c>
      <c r="C8244">
        <f>[1]RechargeReductions!Q8244*1.9835</f>
        <v>0</v>
      </c>
      <c r="D8244" s="19">
        <f t="shared" si="646"/>
        <v>0</v>
      </c>
      <c r="E8244">
        <f>[1]RechargeReductions!G8244*1.9835</f>
        <v>0</v>
      </c>
      <c r="F8244" s="19">
        <f t="shared" si="647"/>
        <v>0</v>
      </c>
      <c r="G8244">
        <f>[1]RechargeReductions!I8244*1.9835</f>
        <v>0</v>
      </c>
      <c r="H8244" s="19">
        <f t="shared" si="648"/>
        <v>0</v>
      </c>
      <c r="I8244">
        <f>[1]RechargeReductions!L8244*1.9835</f>
        <v>0</v>
      </c>
      <c r="J8244" s="19">
        <f t="shared" si="649"/>
        <v>0</v>
      </c>
      <c r="K8244">
        <f>LOOKUP(B8244,[1]MaxFinancial!$A$2:$A$27,[1]MaxFinancial!$B$2:$B$27)</f>
        <v>-4.6100000000000003</v>
      </c>
    </row>
    <row r="8245" spans="1:11">
      <c r="A8245" s="13">
        <v>41786</v>
      </c>
      <c r="B8245" s="19">
        <f t="shared" si="645"/>
        <v>2014</v>
      </c>
      <c r="C8245">
        <f>[1]RechargeReductions!Q8245*1.9835</f>
        <v>0</v>
      </c>
      <c r="D8245" s="19">
        <f t="shared" si="646"/>
        <v>0</v>
      </c>
      <c r="E8245">
        <f>[1]RechargeReductions!G8245*1.9835</f>
        <v>0</v>
      </c>
      <c r="F8245" s="19">
        <f t="shared" si="647"/>
        <v>0</v>
      </c>
      <c r="G8245">
        <f>[1]RechargeReductions!I8245*1.9835</f>
        <v>0</v>
      </c>
      <c r="H8245" s="19">
        <f t="shared" si="648"/>
        <v>0</v>
      </c>
      <c r="I8245">
        <f>[1]RechargeReductions!L8245*1.9835</f>
        <v>0</v>
      </c>
      <c r="J8245" s="19">
        <f t="shared" si="649"/>
        <v>0</v>
      </c>
      <c r="K8245">
        <f>LOOKUP(B8245,[1]MaxFinancial!$A$2:$A$27,[1]MaxFinancial!$B$2:$B$27)</f>
        <v>-4.6100000000000003</v>
      </c>
    </row>
    <row r="8246" spans="1:11">
      <c r="A8246" s="13">
        <v>41787</v>
      </c>
      <c r="B8246" s="19">
        <f t="shared" si="645"/>
        <v>2014</v>
      </c>
      <c r="C8246">
        <f>[1]RechargeReductions!Q8246*1.9835</f>
        <v>0</v>
      </c>
      <c r="D8246" s="19">
        <f t="shared" si="646"/>
        <v>0</v>
      </c>
      <c r="E8246">
        <f>[1]RechargeReductions!G8246*1.9835</f>
        <v>0</v>
      </c>
      <c r="F8246" s="19">
        <f t="shared" si="647"/>
        <v>0</v>
      </c>
      <c r="G8246">
        <f>[1]RechargeReductions!I8246*1.9835</f>
        <v>0</v>
      </c>
      <c r="H8246" s="19">
        <f t="shared" si="648"/>
        <v>0</v>
      </c>
      <c r="I8246">
        <f>[1]RechargeReductions!L8246*1.9835</f>
        <v>0</v>
      </c>
      <c r="J8246" s="19">
        <f t="shared" si="649"/>
        <v>0</v>
      </c>
      <c r="K8246">
        <f>LOOKUP(B8246,[1]MaxFinancial!$A$2:$A$27,[1]MaxFinancial!$B$2:$B$27)</f>
        <v>-4.6100000000000003</v>
      </c>
    </row>
    <row r="8247" spans="1:11">
      <c r="A8247" s="13">
        <v>41788</v>
      </c>
      <c r="B8247" s="19">
        <f t="shared" si="645"/>
        <v>2014</v>
      </c>
      <c r="C8247">
        <f>[1]RechargeReductions!Q8247*1.9835</f>
        <v>0</v>
      </c>
      <c r="D8247" s="19">
        <f t="shared" si="646"/>
        <v>0</v>
      </c>
      <c r="E8247">
        <f>[1]RechargeReductions!G8247*1.9835</f>
        <v>0</v>
      </c>
      <c r="F8247" s="19">
        <f t="shared" si="647"/>
        <v>0</v>
      </c>
      <c r="G8247">
        <f>[1]RechargeReductions!I8247*1.9835</f>
        <v>0</v>
      </c>
      <c r="H8247" s="19">
        <f t="shared" si="648"/>
        <v>0</v>
      </c>
      <c r="I8247">
        <f>[1]RechargeReductions!L8247*1.9835</f>
        <v>0</v>
      </c>
      <c r="J8247" s="19">
        <f t="shared" si="649"/>
        <v>0</v>
      </c>
      <c r="K8247">
        <f>LOOKUP(B8247,[1]MaxFinancial!$A$2:$A$27,[1]MaxFinancial!$B$2:$B$27)</f>
        <v>-4.6100000000000003</v>
      </c>
    </row>
    <row r="8248" spans="1:11">
      <c r="A8248" s="13">
        <v>41789</v>
      </c>
      <c r="B8248" s="19">
        <f t="shared" si="645"/>
        <v>2014</v>
      </c>
      <c r="C8248">
        <f>[1]RechargeReductions!Q8248*1.9835</f>
        <v>0</v>
      </c>
      <c r="D8248" s="19">
        <f t="shared" si="646"/>
        <v>0</v>
      </c>
      <c r="E8248">
        <f>[1]RechargeReductions!G8248*1.9835</f>
        <v>0</v>
      </c>
      <c r="F8248" s="19">
        <f t="shared" si="647"/>
        <v>0</v>
      </c>
      <c r="G8248">
        <f>[1]RechargeReductions!I8248*1.9835</f>
        <v>0</v>
      </c>
      <c r="H8248" s="19">
        <f t="shared" si="648"/>
        <v>0</v>
      </c>
      <c r="I8248">
        <f>[1]RechargeReductions!L8248*1.9835</f>
        <v>0</v>
      </c>
      <c r="J8248" s="19">
        <f t="shared" si="649"/>
        <v>0</v>
      </c>
      <c r="K8248">
        <f>LOOKUP(B8248,[1]MaxFinancial!$A$2:$A$27,[1]MaxFinancial!$B$2:$B$27)</f>
        <v>-4.6100000000000003</v>
      </c>
    </row>
    <row r="8249" spans="1:11">
      <c r="A8249" s="13">
        <v>41790</v>
      </c>
      <c r="B8249" s="19">
        <f t="shared" si="645"/>
        <v>2014</v>
      </c>
      <c r="C8249">
        <f>[1]RechargeReductions!Q8249*1.9835</f>
        <v>0</v>
      </c>
      <c r="D8249" s="19">
        <f t="shared" si="646"/>
        <v>0</v>
      </c>
      <c r="E8249">
        <f>[1]RechargeReductions!G8249*1.9835</f>
        <v>0</v>
      </c>
      <c r="F8249" s="19">
        <f t="shared" si="647"/>
        <v>0</v>
      </c>
      <c r="G8249">
        <f>[1]RechargeReductions!I8249*1.9835</f>
        <v>0</v>
      </c>
      <c r="H8249" s="19">
        <f t="shared" si="648"/>
        <v>0</v>
      </c>
      <c r="I8249">
        <f>[1]RechargeReductions!L8249*1.9835</f>
        <v>0</v>
      </c>
      <c r="J8249" s="19">
        <f t="shared" si="649"/>
        <v>0</v>
      </c>
      <c r="K8249">
        <f>LOOKUP(B8249,[1]MaxFinancial!$A$2:$A$27,[1]MaxFinancial!$B$2:$B$27)</f>
        <v>-4.6100000000000003</v>
      </c>
    </row>
    <row r="8250" spans="1:11">
      <c r="A8250" s="13">
        <v>41791</v>
      </c>
      <c r="B8250" s="19">
        <f t="shared" si="645"/>
        <v>2014</v>
      </c>
      <c r="C8250">
        <f>[1]RechargeReductions!Q8250*1.9835</f>
        <v>0</v>
      </c>
      <c r="D8250" s="19">
        <f t="shared" si="646"/>
        <v>0</v>
      </c>
      <c r="E8250">
        <f>[1]RechargeReductions!G8250*1.9835</f>
        <v>0</v>
      </c>
      <c r="F8250" s="19">
        <f t="shared" si="647"/>
        <v>0</v>
      </c>
      <c r="G8250">
        <f>[1]RechargeReductions!I8250*1.9835</f>
        <v>0</v>
      </c>
      <c r="H8250" s="19">
        <f t="shared" si="648"/>
        <v>0</v>
      </c>
      <c r="I8250">
        <f>[1]RechargeReductions!L8250*1.9835</f>
        <v>0</v>
      </c>
      <c r="J8250" s="19">
        <f t="shared" si="649"/>
        <v>0</v>
      </c>
      <c r="K8250">
        <f>LOOKUP(B8250,[1]MaxFinancial!$A$2:$A$27,[1]MaxFinancial!$B$2:$B$27)</f>
        <v>-4.6100000000000003</v>
      </c>
    </row>
    <row r="8251" spans="1:11">
      <c r="A8251" s="13">
        <v>41792</v>
      </c>
      <c r="B8251" s="19">
        <f t="shared" si="645"/>
        <v>2014</v>
      </c>
      <c r="C8251">
        <f>[1]RechargeReductions!Q8251*1.9835</f>
        <v>0</v>
      </c>
      <c r="D8251" s="19">
        <f t="shared" si="646"/>
        <v>0</v>
      </c>
      <c r="E8251">
        <f>[1]RechargeReductions!G8251*1.9835</f>
        <v>0</v>
      </c>
      <c r="F8251" s="19">
        <f t="shared" si="647"/>
        <v>0</v>
      </c>
      <c r="G8251">
        <f>[1]RechargeReductions!I8251*1.9835</f>
        <v>0</v>
      </c>
      <c r="H8251" s="19">
        <f t="shared" si="648"/>
        <v>0</v>
      </c>
      <c r="I8251">
        <f>[1]RechargeReductions!L8251*1.9835</f>
        <v>0</v>
      </c>
      <c r="J8251" s="19">
        <f t="shared" si="649"/>
        <v>0</v>
      </c>
      <c r="K8251">
        <f>LOOKUP(B8251,[1]MaxFinancial!$A$2:$A$27,[1]MaxFinancial!$B$2:$B$27)</f>
        <v>-4.6100000000000003</v>
      </c>
    </row>
    <row r="8252" spans="1:11">
      <c r="A8252" s="13">
        <v>41793</v>
      </c>
      <c r="B8252" s="19">
        <f t="shared" si="645"/>
        <v>2014</v>
      </c>
      <c r="C8252">
        <f>[1]RechargeReductions!Q8252*1.9835</f>
        <v>0</v>
      </c>
      <c r="D8252" s="19">
        <f t="shared" si="646"/>
        <v>0</v>
      </c>
      <c r="E8252">
        <f>[1]RechargeReductions!G8252*1.9835</f>
        <v>0</v>
      </c>
      <c r="F8252" s="19">
        <f t="shared" si="647"/>
        <v>0</v>
      </c>
      <c r="G8252">
        <f>[1]RechargeReductions!I8252*1.9835</f>
        <v>0</v>
      </c>
      <c r="H8252" s="19">
        <f t="shared" si="648"/>
        <v>0</v>
      </c>
      <c r="I8252">
        <f>[1]RechargeReductions!L8252*1.9835</f>
        <v>0</v>
      </c>
      <c r="J8252" s="19">
        <f t="shared" si="649"/>
        <v>0</v>
      </c>
      <c r="K8252">
        <f>LOOKUP(B8252,[1]MaxFinancial!$A$2:$A$27,[1]MaxFinancial!$B$2:$B$27)</f>
        <v>-4.6100000000000003</v>
      </c>
    </row>
    <row r="8253" spans="1:11">
      <c r="A8253" s="13">
        <v>41794</v>
      </c>
      <c r="B8253" s="19">
        <f t="shared" si="645"/>
        <v>2014</v>
      </c>
      <c r="C8253">
        <f>[1]RechargeReductions!Q8253*1.9835</f>
        <v>0</v>
      </c>
      <c r="D8253" s="19">
        <f t="shared" si="646"/>
        <v>0</v>
      </c>
      <c r="E8253">
        <f>[1]RechargeReductions!G8253*1.9835</f>
        <v>0</v>
      </c>
      <c r="F8253" s="19">
        <f t="shared" si="647"/>
        <v>0</v>
      </c>
      <c r="G8253">
        <f>[1]RechargeReductions!I8253*1.9835</f>
        <v>0</v>
      </c>
      <c r="H8253" s="19">
        <f t="shared" si="648"/>
        <v>0</v>
      </c>
      <c r="I8253">
        <f>[1]RechargeReductions!L8253*1.9835</f>
        <v>0</v>
      </c>
      <c r="J8253" s="19">
        <f t="shared" si="649"/>
        <v>0</v>
      </c>
      <c r="K8253">
        <f>LOOKUP(B8253,[1]MaxFinancial!$A$2:$A$27,[1]MaxFinancial!$B$2:$B$27)</f>
        <v>-4.6100000000000003</v>
      </c>
    </row>
    <row r="8254" spans="1:11">
      <c r="A8254" s="13">
        <v>41795</v>
      </c>
      <c r="B8254" s="19">
        <f t="shared" si="645"/>
        <v>2014</v>
      </c>
      <c r="C8254">
        <f>[1]RechargeReductions!Q8254*1.9835</f>
        <v>0</v>
      </c>
      <c r="D8254" s="19">
        <f t="shared" si="646"/>
        <v>0</v>
      </c>
      <c r="E8254">
        <f>[1]RechargeReductions!G8254*1.9835</f>
        <v>0</v>
      </c>
      <c r="F8254" s="19">
        <f t="shared" si="647"/>
        <v>0</v>
      </c>
      <c r="G8254">
        <f>[1]RechargeReductions!I8254*1.9835</f>
        <v>0</v>
      </c>
      <c r="H8254" s="19">
        <f t="shared" si="648"/>
        <v>0</v>
      </c>
      <c r="I8254">
        <f>[1]RechargeReductions!L8254*1.9835</f>
        <v>0</v>
      </c>
      <c r="J8254" s="19">
        <f t="shared" si="649"/>
        <v>0</v>
      </c>
      <c r="K8254">
        <f>LOOKUP(B8254,[1]MaxFinancial!$A$2:$A$27,[1]MaxFinancial!$B$2:$B$27)</f>
        <v>-4.6100000000000003</v>
      </c>
    </row>
    <row r="8255" spans="1:11">
      <c r="A8255" s="13">
        <v>41796</v>
      </c>
      <c r="B8255" s="19">
        <f t="shared" si="645"/>
        <v>2014</v>
      </c>
      <c r="C8255">
        <f>[1]RechargeReductions!Q8255*1.9835</f>
        <v>0</v>
      </c>
      <c r="D8255" s="19">
        <f t="shared" si="646"/>
        <v>0</v>
      </c>
      <c r="E8255">
        <f>[1]RechargeReductions!G8255*1.9835</f>
        <v>0</v>
      </c>
      <c r="F8255" s="19">
        <f t="shared" si="647"/>
        <v>0</v>
      </c>
      <c r="G8255">
        <f>[1]RechargeReductions!I8255*1.9835</f>
        <v>0</v>
      </c>
      <c r="H8255" s="19">
        <f t="shared" si="648"/>
        <v>0</v>
      </c>
      <c r="I8255">
        <f>[1]RechargeReductions!L8255*1.9835</f>
        <v>0</v>
      </c>
      <c r="J8255" s="19">
        <f t="shared" si="649"/>
        <v>0</v>
      </c>
      <c r="K8255">
        <f>LOOKUP(B8255,[1]MaxFinancial!$A$2:$A$27,[1]MaxFinancial!$B$2:$B$27)</f>
        <v>-4.6100000000000003</v>
      </c>
    </row>
    <row r="8256" spans="1:11">
      <c r="A8256" s="13">
        <v>41797</v>
      </c>
      <c r="B8256" s="19">
        <f t="shared" si="645"/>
        <v>2014</v>
      </c>
      <c r="C8256">
        <f>[1]RechargeReductions!Q8256*1.9835</f>
        <v>0</v>
      </c>
      <c r="D8256" s="19">
        <f t="shared" si="646"/>
        <v>0</v>
      </c>
      <c r="E8256">
        <f>[1]RechargeReductions!G8256*1.9835</f>
        <v>0</v>
      </c>
      <c r="F8256" s="19">
        <f t="shared" si="647"/>
        <v>0</v>
      </c>
      <c r="G8256">
        <f>[1]RechargeReductions!I8256*1.9835</f>
        <v>0</v>
      </c>
      <c r="H8256" s="19">
        <f t="shared" si="648"/>
        <v>0</v>
      </c>
      <c r="I8256">
        <f>[1]RechargeReductions!L8256*1.9835</f>
        <v>0</v>
      </c>
      <c r="J8256" s="19">
        <f t="shared" si="649"/>
        <v>0</v>
      </c>
      <c r="K8256">
        <f>LOOKUP(B8256,[1]MaxFinancial!$A$2:$A$27,[1]MaxFinancial!$B$2:$B$27)</f>
        <v>-4.6100000000000003</v>
      </c>
    </row>
    <row r="8257" spans="1:11">
      <c r="A8257" s="13">
        <v>41798</v>
      </c>
      <c r="B8257" s="19">
        <f t="shared" si="645"/>
        <v>2014</v>
      </c>
      <c r="C8257">
        <f>[1]RechargeReductions!Q8257*1.9835</f>
        <v>0</v>
      </c>
      <c r="D8257" s="19">
        <f t="shared" si="646"/>
        <v>0</v>
      </c>
      <c r="E8257">
        <f>[1]RechargeReductions!G8257*1.9835</f>
        <v>0</v>
      </c>
      <c r="F8257" s="19">
        <f t="shared" si="647"/>
        <v>0</v>
      </c>
      <c r="G8257">
        <f>[1]RechargeReductions!I8257*1.9835</f>
        <v>0</v>
      </c>
      <c r="H8257" s="19">
        <f t="shared" si="648"/>
        <v>0</v>
      </c>
      <c r="I8257">
        <f>[1]RechargeReductions!L8257*1.9835</f>
        <v>0</v>
      </c>
      <c r="J8257" s="19">
        <f t="shared" si="649"/>
        <v>0</v>
      </c>
      <c r="K8257">
        <f>LOOKUP(B8257,[1]MaxFinancial!$A$2:$A$27,[1]MaxFinancial!$B$2:$B$27)</f>
        <v>-4.6100000000000003</v>
      </c>
    </row>
    <row r="8258" spans="1:11">
      <c r="A8258" s="13">
        <v>41799</v>
      </c>
      <c r="B8258" s="19">
        <f t="shared" si="645"/>
        <v>2014</v>
      </c>
      <c r="C8258">
        <f>[1]RechargeReductions!Q8258*1.9835</f>
        <v>0</v>
      </c>
      <c r="D8258" s="19">
        <f t="shared" si="646"/>
        <v>0</v>
      </c>
      <c r="E8258">
        <f>[1]RechargeReductions!G8258*1.9835</f>
        <v>0</v>
      </c>
      <c r="F8258" s="19">
        <f t="shared" si="647"/>
        <v>0</v>
      </c>
      <c r="G8258">
        <f>[1]RechargeReductions!I8258*1.9835</f>
        <v>0</v>
      </c>
      <c r="H8258" s="19">
        <f t="shared" si="648"/>
        <v>0</v>
      </c>
      <c r="I8258">
        <f>[1]RechargeReductions!L8258*1.9835</f>
        <v>0</v>
      </c>
      <c r="J8258" s="19">
        <f t="shared" si="649"/>
        <v>0</v>
      </c>
      <c r="K8258">
        <f>LOOKUP(B8258,[1]MaxFinancial!$A$2:$A$27,[1]MaxFinancial!$B$2:$B$27)</f>
        <v>-4.6100000000000003</v>
      </c>
    </row>
    <row r="8259" spans="1:11">
      <c r="A8259" s="13">
        <v>41800</v>
      </c>
      <c r="B8259" s="19">
        <f t="shared" ref="B8259:B8322" si="650">YEAR(A8259+61)</f>
        <v>2014</v>
      </c>
      <c r="C8259">
        <f>[1]RechargeReductions!Q8259*1.9835</f>
        <v>0</v>
      </c>
      <c r="D8259" s="19">
        <f t="shared" ref="D8259:D8322" si="651">IF(C8259&gt;300,1,0)</f>
        <v>0</v>
      </c>
      <c r="E8259">
        <f>[1]RechargeReductions!G8259*1.9835</f>
        <v>0</v>
      </c>
      <c r="F8259" s="19">
        <f t="shared" ref="F8259:F8322" si="652">IF(E8259&gt;300,1,0)</f>
        <v>0</v>
      </c>
      <c r="G8259">
        <f>[1]RechargeReductions!I8259*1.9835</f>
        <v>0</v>
      </c>
      <c r="H8259" s="19">
        <f t="shared" ref="H8259:H8322" si="653">IF(G8259&gt;0,1,0)</f>
        <v>0</v>
      </c>
      <c r="I8259">
        <f>[1]RechargeReductions!L8259*1.9835</f>
        <v>0</v>
      </c>
      <c r="J8259" s="19">
        <f t="shared" ref="J8259:J8322" si="654">IF(I8259&gt;0,1,0)</f>
        <v>0</v>
      </c>
      <c r="K8259">
        <f>LOOKUP(B8259,[1]MaxFinancial!$A$2:$A$27,[1]MaxFinancial!$B$2:$B$27)</f>
        <v>-4.6100000000000003</v>
      </c>
    </row>
    <row r="8260" spans="1:11">
      <c r="A8260" s="13">
        <v>41801</v>
      </c>
      <c r="B8260" s="19">
        <f t="shared" si="650"/>
        <v>2014</v>
      </c>
      <c r="C8260">
        <f>[1]RechargeReductions!Q8260*1.9835</f>
        <v>0</v>
      </c>
      <c r="D8260" s="19">
        <f t="shared" si="651"/>
        <v>0</v>
      </c>
      <c r="E8260">
        <f>[1]RechargeReductions!G8260*1.9835</f>
        <v>0</v>
      </c>
      <c r="F8260" s="19">
        <f t="shared" si="652"/>
        <v>0</v>
      </c>
      <c r="G8260">
        <f>[1]RechargeReductions!I8260*1.9835</f>
        <v>0</v>
      </c>
      <c r="H8260" s="19">
        <f t="shared" si="653"/>
        <v>0</v>
      </c>
      <c r="I8260">
        <f>[1]RechargeReductions!L8260*1.9835</f>
        <v>0</v>
      </c>
      <c r="J8260" s="19">
        <f t="shared" si="654"/>
        <v>0</v>
      </c>
      <c r="K8260">
        <f>LOOKUP(B8260,[1]MaxFinancial!$A$2:$A$27,[1]MaxFinancial!$B$2:$B$27)</f>
        <v>-4.6100000000000003</v>
      </c>
    </row>
    <row r="8261" spans="1:11">
      <c r="A8261" s="13">
        <v>41802</v>
      </c>
      <c r="B8261" s="19">
        <f t="shared" si="650"/>
        <v>2014</v>
      </c>
      <c r="C8261">
        <f>[1]RechargeReductions!Q8261*1.9835</f>
        <v>0</v>
      </c>
      <c r="D8261" s="19">
        <f t="shared" si="651"/>
        <v>0</v>
      </c>
      <c r="E8261">
        <f>[1]RechargeReductions!G8261*1.9835</f>
        <v>0</v>
      </c>
      <c r="F8261" s="19">
        <f t="shared" si="652"/>
        <v>0</v>
      </c>
      <c r="G8261">
        <f>[1]RechargeReductions!I8261*1.9835</f>
        <v>0</v>
      </c>
      <c r="H8261" s="19">
        <f t="shared" si="653"/>
        <v>0</v>
      </c>
      <c r="I8261">
        <f>[1]RechargeReductions!L8261*1.9835</f>
        <v>0</v>
      </c>
      <c r="J8261" s="19">
        <f t="shared" si="654"/>
        <v>0</v>
      </c>
      <c r="K8261">
        <f>LOOKUP(B8261,[1]MaxFinancial!$A$2:$A$27,[1]MaxFinancial!$B$2:$B$27)</f>
        <v>-4.6100000000000003</v>
      </c>
    </row>
    <row r="8262" spans="1:11">
      <c r="A8262" s="13">
        <v>41803</v>
      </c>
      <c r="B8262" s="19">
        <f t="shared" si="650"/>
        <v>2014</v>
      </c>
      <c r="C8262">
        <f>[1]RechargeReductions!Q8262*1.9835</f>
        <v>0</v>
      </c>
      <c r="D8262" s="19">
        <f t="shared" si="651"/>
        <v>0</v>
      </c>
      <c r="E8262">
        <f>[1]RechargeReductions!G8262*1.9835</f>
        <v>0</v>
      </c>
      <c r="F8262" s="19">
        <f t="shared" si="652"/>
        <v>0</v>
      </c>
      <c r="G8262">
        <f>[1]RechargeReductions!I8262*1.9835</f>
        <v>0</v>
      </c>
      <c r="H8262" s="19">
        <f t="shared" si="653"/>
        <v>0</v>
      </c>
      <c r="I8262">
        <f>[1]RechargeReductions!L8262*1.9835</f>
        <v>0</v>
      </c>
      <c r="J8262" s="19">
        <f t="shared" si="654"/>
        <v>0</v>
      </c>
      <c r="K8262">
        <f>LOOKUP(B8262,[1]MaxFinancial!$A$2:$A$27,[1]MaxFinancial!$B$2:$B$27)</f>
        <v>-4.6100000000000003</v>
      </c>
    </row>
    <row r="8263" spans="1:11">
      <c r="A8263" s="13">
        <v>41804</v>
      </c>
      <c r="B8263" s="19">
        <f t="shared" si="650"/>
        <v>2014</v>
      </c>
      <c r="C8263">
        <f>[1]RechargeReductions!Q8263*1.9835</f>
        <v>0</v>
      </c>
      <c r="D8263" s="19">
        <f t="shared" si="651"/>
        <v>0</v>
      </c>
      <c r="E8263">
        <f>[1]RechargeReductions!G8263*1.9835</f>
        <v>0</v>
      </c>
      <c r="F8263" s="19">
        <f t="shared" si="652"/>
        <v>0</v>
      </c>
      <c r="G8263">
        <f>[1]RechargeReductions!I8263*1.9835</f>
        <v>0</v>
      </c>
      <c r="H8263" s="19">
        <f t="shared" si="653"/>
        <v>0</v>
      </c>
      <c r="I8263">
        <f>[1]RechargeReductions!L8263*1.9835</f>
        <v>0</v>
      </c>
      <c r="J8263" s="19">
        <f t="shared" si="654"/>
        <v>0</v>
      </c>
      <c r="K8263">
        <f>LOOKUP(B8263,[1]MaxFinancial!$A$2:$A$27,[1]MaxFinancial!$B$2:$B$27)</f>
        <v>-4.6100000000000003</v>
      </c>
    </row>
    <row r="8264" spans="1:11">
      <c r="A8264" s="13">
        <v>41805</v>
      </c>
      <c r="B8264" s="19">
        <f t="shared" si="650"/>
        <v>2014</v>
      </c>
      <c r="C8264">
        <f>[1]RechargeReductions!Q8264*1.9835</f>
        <v>0</v>
      </c>
      <c r="D8264" s="19">
        <f t="shared" si="651"/>
        <v>0</v>
      </c>
      <c r="E8264">
        <f>[1]RechargeReductions!G8264*1.9835</f>
        <v>0</v>
      </c>
      <c r="F8264" s="19">
        <f t="shared" si="652"/>
        <v>0</v>
      </c>
      <c r="G8264">
        <f>[1]RechargeReductions!I8264*1.9835</f>
        <v>0</v>
      </c>
      <c r="H8264" s="19">
        <f t="shared" si="653"/>
        <v>0</v>
      </c>
      <c r="I8264">
        <f>[1]RechargeReductions!L8264*1.9835</f>
        <v>0</v>
      </c>
      <c r="J8264" s="19">
        <f t="shared" si="654"/>
        <v>0</v>
      </c>
      <c r="K8264">
        <f>LOOKUP(B8264,[1]MaxFinancial!$A$2:$A$27,[1]MaxFinancial!$B$2:$B$27)</f>
        <v>-4.6100000000000003</v>
      </c>
    </row>
    <row r="8265" spans="1:11">
      <c r="A8265" s="13">
        <v>41806</v>
      </c>
      <c r="B8265" s="19">
        <f t="shared" si="650"/>
        <v>2014</v>
      </c>
      <c r="C8265">
        <f>[1]RechargeReductions!Q8265*1.9835</f>
        <v>0</v>
      </c>
      <c r="D8265" s="19">
        <f t="shared" si="651"/>
        <v>0</v>
      </c>
      <c r="E8265">
        <f>[1]RechargeReductions!G8265*1.9835</f>
        <v>0</v>
      </c>
      <c r="F8265" s="19">
        <f t="shared" si="652"/>
        <v>0</v>
      </c>
      <c r="G8265">
        <f>[1]RechargeReductions!I8265*1.9835</f>
        <v>0</v>
      </c>
      <c r="H8265" s="19">
        <f t="shared" si="653"/>
        <v>0</v>
      </c>
      <c r="I8265">
        <f>[1]RechargeReductions!L8265*1.9835</f>
        <v>0</v>
      </c>
      <c r="J8265" s="19">
        <f t="shared" si="654"/>
        <v>0</v>
      </c>
      <c r="K8265">
        <f>LOOKUP(B8265,[1]MaxFinancial!$A$2:$A$27,[1]MaxFinancial!$B$2:$B$27)</f>
        <v>-4.6100000000000003</v>
      </c>
    </row>
    <row r="8266" spans="1:11">
      <c r="A8266" s="13">
        <v>41807</v>
      </c>
      <c r="B8266" s="19">
        <f t="shared" si="650"/>
        <v>2014</v>
      </c>
      <c r="C8266">
        <f>[1]RechargeReductions!Q8266*1.9835</f>
        <v>0</v>
      </c>
      <c r="D8266" s="19">
        <f t="shared" si="651"/>
        <v>0</v>
      </c>
      <c r="E8266">
        <f>[1]RechargeReductions!G8266*1.9835</f>
        <v>0</v>
      </c>
      <c r="F8266" s="19">
        <f t="shared" si="652"/>
        <v>0</v>
      </c>
      <c r="G8266">
        <f>[1]RechargeReductions!I8266*1.9835</f>
        <v>0</v>
      </c>
      <c r="H8266" s="19">
        <f t="shared" si="653"/>
        <v>0</v>
      </c>
      <c r="I8266">
        <f>[1]RechargeReductions!L8266*1.9835</f>
        <v>0</v>
      </c>
      <c r="J8266" s="19">
        <f t="shared" si="654"/>
        <v>0</v>
      </c>
      <c r="K8266">
        <f>LOOKUP(B8266,[1]MaxFinancial!$A$2:$A$27,[1]MaxFinancial!$B$2:$B$27)</f>
        <v>-4.6100000000000003</v>
      </c>
    </row>
    <row r="8267" spans="1:11">
      <c r="A8267" s="13">
        <v>41808</v>
      </c>
      <c r="B8267" s="19">
        <f t="shared" si="650"/>
        <v>2014</v>
      </c>
      <c r="C8267">
        <f>[1]RechargeReductions!Q8267*1.9835</f>
        <v>0</v>
      </c>
      <c r="D8267" s="19">
        <f t="shared" si="651"/>
        <v>0</v>
      </c>
      <c r="E8267">
        <f>[1]RechargeReductions!G8267*1.9835</f>
        <v>0</v>
      </c>
      <c r="F8267" s="19">
        <f t="shared" si="652"/>
        <v>0</v>
      </c>
      <c r="G8267">
        <f>[1]RechargeReductions!I8267*1.9835</f>
        <v>0</v>
      </c>
      <c r="H8267" s="19">
        <f t="shared" si="653"/>
        <v>0</v>
      </c>
      <c r="I8267">
        <f>[1]RechargeReductions!L8267*1.9835</f>
        <v>0</v>
      </c>
      <c r="J8267" s="19">
        <f t="shared" si="654"/>
        <v>0</v>
      </c>
      <c r="K8267">
        <f>LOOKUP(B8267,[1]MaxFinancial!$A$2:$A$27,[1]MaxFinancial!$B$2:$B$27)</f>
        <v>-4.6100000000000003</v>
      </c>
    </row>
    <row r="8268" spans="1:11">
      <c r="A8268" s="13">
        <v>41809</v>
      </c>
      <c r="B8268" s="19">
        <f t="shared" si="650"/>
        <v>2014</v>
      </c>
      <c r="C8268">
        <f>[1]RechargeReductions!Q8268*1.9835</f>
        <v>0</v>
      </c>
      <c r="D8268" s="19">
        <f t="shared" si="651"/>
        <v>0</v>
      </c>
      <c r="E8268">
        <f>[1]RechargeReductions!G8268*1.9835</f>
        <v>0</v>
      </c>
      <c r="F8268" s="19">
        <f t="shared" si="652"/>
        <v>0</v>
      </c>
      <c r="G8268">
        <f>[1]RechargeReductions!I8268*1.9835</f>
        <v>0</v>
      </c>
      <c r="H8268" s="19">
        <f t="shared" si="653"/>
        <v>0</v>
      </c>
      <c r="I8268">
        <f>[1]RechargeReductions!L8268*1.9835</f>
        <v>0</v>
      </c>
      <c r="J8268" s="19">
        <f t="shared" si="654"/>
        <v>0</v>
      </c>
      <c r="K8268">
        <f>LOOKUP(B8268,[1]MaxFinancial!$A$2:$A$27,[1]MaxFinancial!$B$2:$B$27)</f>
        <v>-4.6100000000000003</v>
      </c>
    </row>
    <row r="8269" spans="1:11">
      <c r="A8269" s="13">
        <v>41810</v>
      </c>
      <c r="B8269" s="19">
        <f t="shared" si="650"/>
        <v>2014</v>
      </c>
      <c r="C8269">
        <f>[1]RechargeReductions!Q8269*1.9835</f>
        <v>0</v>
      </c>
      <c r="D8269" s="19">
        <f t="shared" si="651"/>
        <v>0</v>
      </c>
      <c r="E8269">
        <f>[1]RechargeReductions!G8269*1.9835</f>
        <v>0</v>
      </c>
      <c r="F8269" s="19">
        <f t="shared" si="652"/>
        <v>0</v>
      </c>
      <c r="G8269">
        <f>[1]RechargeReductions!I8269*1.9835</f>
        <v>0</v>
      </c>
      <c r="H8269" s="19">
        <f t="shared" si="653"/>
        <v>0</v>
      </c>
      <c r="I8269">
        <f>[1]RechargeReductions!L8269*1.9835</f>
        <v>0</v>
      </c>
      <c r="J8269" s="19">
        <f t="shared" si="654"/>
        <v>0</v>
      </c>
      <c r="K8269">
        <f>LOOKUP(B8269,[1]MaxFinancial!$A$2:$A$27,[1]MaxFinancial!$B$2:$B$27)</f>
        <v>-4.6100000000000003</v>
      </c>
    </row>
    <row r="8270" spans="1:11">
      <c r="A8270" s="13">
        <v>41811</v>
      </c>
      <c r="B8270" s="19">
        <f t="shared" si="650"/>
        <v>2014</v>
      </c>
      <c r="C8270">
        <f>[1]RechargeReductions!Q8270*1.9835</f>
        <v>0</v>
      </c>
      <c r="D8270" s="19">
        <f t="shared" si="651"/>
        <v>0</v>
      </c>
      <c r="E8270">
        <f>[1]RechargeReductions!G8270*1.9835</f>
        <v>0</v>
      </c>
      <c r="F8270" s="19">
        <f t="shared" si="652"/>
        <v>0</v>
      </c>
      <c r="G8270">
        <f>[1]RechargeReductions!I8270*1.9835</f>
        <v>0</v>
      </c>
      <c r="H8270" s="19">
        <f t="shared" si="653"/>
        <v>0</v>
      </c>
      <c r="I8270">
        <f>[1]RechargeReductions!L8270*1.9835</f>
        <v>0</v>
      </c>
      <c r="J8270" s="19">
        <f t="shared" si="654"/>
        <v>0</v>
      </c>
      <c r="K8270">
        <f>LOOKUP(B8270,[1]MaxFinancial!$A$2:$A$27,[1]MaxFinancial!$B$2:$B$27)</f>
        <v>-4.6100000000000003</v>
      </c>
    </row>
    <row r="8271" spans="1:11">
      <c r="A8271" s="13">
        <v>41812</v>
      </c>
      <c r="B8271" s="19">
        <f t="shared" si="650"/>
        <v>2014</v>
      </c>
      <c r="C8271">
        <f>[1]RechargeReductions!Q8271*1.9835</f>
        <v>0</v>
      </c>
      <c r="D8271" s="19">
        <f t="shared" si="651"/>
        <v>0</v>
      </c>
      <c r="E8271">
        <f>[1]RechargeReductions!G8271*1.9835</f>
        <v>0</v>
      </c>
      <c r="F8271" s="19">
        <f t="shared" si="652"/>
        <v>0</v>
      </c>
      <c r="G8271">
        <f>[1]RechargeReductions!I8271*1.9835</f>
        <v>0</v>
      </c>
      <c r="H8271" s="19">
        <f t="shared" si="653"/>
        <v>0</v>
      </c>
      <c r="I8271">
        <f>[1]RechargeReductions!L8271*1.9835</f>
        <v>0</v>
      </c>
      <c r="J8271" s="19">
        <f t="shared" si="654"/>
        <v>0</v>
      </c>
      <c r="K8271">
        <f>LOOKUP(B8271,[1]MaxFinancial!$A$2:$A$27,[1]MaxFinancial!$B$2:$B$27)</f>
        <v>-4.6100000000000003</v>
      </c>
    </row>
    <row r="8272" spans="1:11">
      <c r="A8272" s="13">
        <v>41813</v>
      </c>
      <c r="B8272" s="19">
        <f t="shared" si="650"/>
        <v>2014</v>
      </c>
      <c r="C8272">
        <f>[1]RechargeReductions!Q8272*1.9835</f>
        <v>0</v>
      </c>
      <c r="D8272" s="19">
        <f t="shared" si="651"/>
        <v>0</v>
      </c>
      <c r="E8272">
        <f>[1]RechargeReductions!G8272*1.9835</f>
        <v>0</v>
      </c>
      <c r="F8272" s="19">
        <f t="shared" si="652"/>
        <v>0</v>
      </c>
      <c r="G8272">
        <f>[1]RechargeReductions!I8272*1.9835</f>
        <v>0</v>
      </c>
      <c r="H8272" s="19">
        <f t="shared" si="653"/>
        <v>0</v>
      </c>
      <c r="I8272">
        <f>[1]RechargeReductions!L8272*1.9835</f>
        <v>0</v>
      </c>
      <c r="J8272" s="19">
        <f t="shared" si="654"/>
        <v>0</v>
      </c>
      <c r="K8272">
        <f>LOOKUP(B8272,[1]MaxFinancial!$A$2:$A$27,[1]MaxFinancial!$B$2:$B$27)</f>
        <v>-4.6100000000000003</v>
      </c>
    </row>
    <row r="8273" spans="1:11">
      <c r="A8273" s="13">
        <v>41814</v>
      </c>
      <c r="B8273" s="19">
        <f t="shared" si="650"/>
        <v>2014</v>
      </c>
      <c r="C8273">
        <f>[1]RechargeReductions!Q8273*1.9835</f>
        <v>0</v>
      </c>
      <c r="D8273" s="19">
        <f t="shared" si="651"/>
        <v>0</v>
      </c>
      <c r="E8273">
        <f>[1]RechargeReductions!G8273*1.9835</f>
        <v>0</v>
      </c>
      <c r="F8273" s="19">
        <f t="shared" si="652"/>
        <v>0</v>
      </c>
      <c r="G8273">
        <f>[1]RechargeReductions!I8273*1.9835</f>
        <v>0</v>
      </c>
      <c r="H8273" s="19">
        <f t="shared" si="653"/>
        <v>0</v>
      </c>
      <c r="I8273">
        <f>[1]RechargeReductions!L8273*1.9835</f>
        <v>0</v>
      </c>
      <c r="J8273" s="19">
        <f t="shared" si="654"/>
        <v>0</v>
      </c>
      <c r="K8273">
        <f>LOOKUP(B8273,[1]MaxFinancial!$A$2:$A$27,[1]MaxFinancial!$B$2:$B$27)</f>
        <v>-4.6100000000000003</v>
      </c>
    </row>
    <row r="8274" spans="1:11">
      <c r="A8274" s="13">
        <v>41815</v>
      </c>
      <c r="B8274" s="19">
        <f t="shared" si="650"/>
        <v>2014</v>
      </c>
      <c r="C8274">
        <f>[1]RechargeReductions!Q8274*1.9835</f>
        <v>0</v>
      </c>
      <c r="D8274" s="19">
        <f t="shared" si="651"/>
        <v>0</v>
      </c>
      <c r="E8274">
        <f>[1]RechargeReductions!G8274*1.9835</f>
        <v>0</v>
      </c>
      <c r="F8274" s="19">
        <f t="shared" si="652"/>
        <v>0</v>
      </c>
      <c r="G8274">
        <f>[1]RechargeReductions!I8274*1.9835</f>
        <v>0</v>
      </c>
      <c r="H8274" s="19">
        <f t="shared" si="653"/>
        <v>0</v>
      </c>
      <c r="I8274">
        <f>[1]RechargeReductions!L8274*1.9835</f>
        <v>0</v>
      </c>
      <c r="J8274" s="19">
        <f t="shared" si="654"/>
        <v>0</v>
      </c>
      <c r="K8274">
        <f>LOOKUP(B8274,[1]MaxFinancial!$A$2:$A$27,[1]MaxFinancial!$B$2:$B$27)</f>
        <v>-4.6100000000000003</v>
      </c>
    </row>
    <row r="8275" spans="1:11">
      <c r="A8275" s="13">
        <v>41816</v>
      </c>
      <c r="B8275" s="19">
        <f t="shared" si="650"/>
        <v>2014</v>
      </c>
      <c r="C8275">
        <f>[1]RechargeReductions!Q8275*1.9835</f>
        <v>0</v>
      </c>
      <c r="D8275" s="19">
        <f t="shared" si="651"/>
        <v>0</v>
      </c>
      <c r="E8275">
        <f>[1]RechargeReductions!G8275*1.9835</f>
        <v>0</v>
      </c>
      <c r="F8275" s="19">
        <f t="shared" si="652"/>
        <v>0</v>
      </c>
      <c r="G8275">
        <f>[1]RechargeReductions!I8275*1.9835</f>
        <v>0</v>
      </c>
      <c r="H8275" s="19">
        <f t="shared" si="653"/>
        <v>0</v>
      </c>
      <c r="I8275">
        <f>[1]RechargeReductions!L8275*1.9835</f>
        <v>0</v>
      </c>
      <c r="J8275" s="19">
        <f t="shared" si="654"/>
        <v>0</v>
      </c>
      <c r="K8275">
        <f>LOOKUP(B8275,[1]MaxFinancial!$A$2:$A$27,[1]MaxFinancial!$B$2:$B$27)</f>
        <v>-4.6100000000000003</v>
      </c>
    </row>
    <row r="8276" spans="1:11">
      <c r="A8276" s="13">
        <v>41817</v>
      </c>
      <c r="B8276" s="19">
        <f t="shared" si="650"/>
        <v>2014</v>
      </c>
      <c r="C8276">
        <f>[1]RechargeReductions!Q8276*1.9835</f>
        <v>0</v>
      </c>
      <c r="D8276" s="19">
        <f t="shared" si="651"/>
        <v>0</v>
      </c>
      <c r="E8276">
        <f>[1]RechargeReductions!G8276*1.9835</f>
        <v>0</v>
      </c>
      <c r="F8276" s="19">
        <f t="shared" si="652"/>
        <v>0</v>
      </c>
      <c r="G8276">
        <f>[1]RechargeReductions!I8276*1.9835</f>
        <v>0</v>
      </c>
      <c r="H8276" s="19">
        <f t="shared" si="653"/>
        <v>0</v>
      </c>
      <c r="I8276">
        <f>[1]RechargeReductions!L8276*1.9835</f>
        <v>0</v>
      </c>
      <c r="J8276" s="19">
        <f t="shared" si="654"/>
        <v>0</v>
      </c>
      <c r="K8276">
        <f>LOOKUP(B8276,[1]MaxFinancial!$A$2:$A$27,[1]MaxFinancial!$B$2:$B$27)</f>
        <v>-4.6100000000000003</v>
      </c>
    </row>
    <row r="8277" spans="1:11">
      <c r="A8277" s="13">
        <v>41818</v>
      </c>
      <c r="B8277" s="19">
        <f t="shared" si="650"/>
        <v>2014</v>
      </c>
      <c r="C8277">
        <f>[1]RechargeReductions!Q8277*1.9835</f>
        <v>0</v>
      </c>
      <c r="D8277" s="19">
        <f t="shared" si="651"/>
        <v>0</v>
      </c>
      <c r="E8277">
        <f>[1]RechargeReductions!G8277*1.9835</f>
        <v>0</v>
      </c>
      <c r="F8277" s="19">
        <f t="shared" si="652"/>
        <v>0</v>
      </c>
      <c r="G8277">
        <f>[1]RechargeReductions!I8277*1.9835</f>
        <v>0</v>
      </c>
      <c r="H8277" s="19">
        <f t="shared" si="653"/>
        <v>0</v>
      </c>
      <c r="I8277">
        <f>[1]RechargeReductions!L8277*1.9835</f>
        <v>0</v>
      </c>
      <c r="J8277" s="19">
        <f t="shared" si="654"/>
        <v>0</v>
      </c>
      <c r="K8277">
        <f>LOOKUP(B8277,[1]MaxFinancial!$A$2:$A$27,[1]MaxFinancial!$B$2:$B$27)</f>
        <v>-4.6100000000000003</v>
      </c>
    </row>
    <row r="8278" spans="1:11">
      <c r="A8278" s="13">
        <v>41819</v>
      </c>
      <c r="B8278" s="19">
        <f t="shared" si="650"/>
        <v>2014</v>
      </c>
      <c r="C8278">
        <f>[1]RechargeReductions!Q8278*1.9835</f>
        <v>0</v>
      </c>
      <c r="D8278" s="19">
        <f t="shared" si="651"/>
        <v>0</v>
      </c>
      <c r="E8278">
        <f>[1]RechargeReductions!G8278*1.9835</f>
        <v>0</v>
      </c>
      <c r="F8278" s="19">
        <f t="shared" si="652"/>
        <v>0</v>
      </c>
      <c r="G8278">
        <f>[1]RechargeReductions!I8278*1.9835</f>
        <v>0</v>
      </c>
      <c r="H8278" s="19">
        <f t="shared" si="653"/>
        <v>0</v>
      </c>
      <c r="I8278">
        <f>[1]RechargeReductions!L8278*1.9835</f>
        <v>0</v>
      </c>
      <c r="J8278" s="19">
        <f t="shared" si="654"/>
        <v>0</v>
      </c>
      <c r="K8278">
        <f>LOOKUP(B8278,[1]MaxFinancial!$A$2:$A$27,[1]MaxFinancial!$B$2:$B$27)</f>
        <v>-4.6100000000000003</v>
      </c>
    </row>
    <row r="8279" spans="1:11">
      <c r="A8279" s="13">
        <v>41820</v>
      </c>
      <c r="B8279" s="19">
        <f t="shared" si="650"/>
        <v>2014</v>
      </c>
      <c r="C8279">
        <f>[1]RechargeReductions!Q8279*1.9835</f>
        <v>0</v>
      </c>
      <c r="D8279" s="19">
        <f t="shared" si="651"/>
        <v>0</v>
      </c>
      <c r="E8279">
        <f>[1]RechargeReductions!G8279*1.9835</f>
        <v>0</v>
      </c>
      <c r="F8279" s="19">
        <f t="shared" si="652"/>
        <v>0</v>
      </c>
      <c r="G8279">
        <f>[1]RechargeReductions!I8279*1.9835</f>
        <v>0</v>
      </c>
      <c r="H8279" s="19">
        <f t="shared" si="653"/>
        <v>0</v>
      </c>
      <c r="I8279">
        <f>[1]RechargeReductions!L8279*1.9835</f>
        <v>0</v>
      </c>
      <c r="J8279" s="19">
        <f t="shared" si="654"/>
        <v>0</v>
      </c>
      <c r="K8279">
        <f>LOOKUP(B8279,[1]MaxFinancial!$A$2:$A$27,[1]MaxFinancial!$B$2:$B$27)</f>
        <v>-4.6100000000000003</v>
      </c>
    </row>
    <row r="8280" spans="1:11">
      <c r="A8280" s="13">
        <v>41821</v>
      </c>
      <c r="B8280" s="19">
        <f t="shared" si="650"/>
        <v>2014</v>
      </c>
      <c r="C8280">
        <f>[1]RechargeReductions!Q8280*1.9835</f>
        <v>0</v>
      </c>
      <c r="D8280" s="19">
        <f t="shared" si="651"/>
        <v>0</v>
      </c>
      <c r="E8280">
        <f>[1]RechargeReductions!G8280*1.9835</f>
        <v>0</v>
      </c>
      <c r="F8280" s="19">
        <f t="shared" si="652"/>
        <v>0</v>
      </c>
      <c r="G8280">
        <f>[1]RechargeReductions!I8280*1.9835</f>
        <v>0</v>
      </c>
      <c r="H8280" s="19">
        <f t="shared" si="653"/>
        <v>0</v>
      </c>
      <c r="I8280">
        <f>[1]RechargeReductions!L8280*1.9835</f>
        <v>0</v>
      </c>
      <c r="J8280" s="19">
        <f t="shared" si="654"/>
        <v>0</v>
      </c>
      <c r="K8280">
        <f>LOOKUP(B8280,[1]MaxFinancial!$A$2:$A$27,[1]MaxFinancial!$B$2:$B$27)</f>
        <v>-4.6100000000000003</v>
      </c>
    </row>
    <row r="8281" spans="1:11">
      <c r="A8281" s="13">
        <v>41822</v>
      </c>
      <c r="B8281" s="19">
        <f t="shared" si="650"/>
        <v>2014</v>
      </c>
      <c r="C8281">
        <f>[1]RechargeReductions!Q8281*1.9835</f>
        <v>0</v>
      </c>
      <c r="D8281" s="19">
        <f t="shared" si="651"/>
        <v>0</v>
      </c>
      <c r="E8281">
        <f>[1]RechargeReductions!G8281*1.9835</f>
        <v>0</v>
      </c>
      <c r="F8281" s="19">
        <f t="shared" si="652"/>
        <v>0</v>
      </c>
      <c r="G8281">
        <f>[1]RechargeReductions!I8281*1.9835</f>
        <v>0</v>
      </c>
      <c r="H8281" s="19">
        <f t="shared" si="653"/>
        <v>0</v>
      </c>
      <c r="I8281">
        <f>[1]RechargeReductions!L8281*1.9835</f>
        <v>0</v>
      </c>
      <c r="J8281" s="19">
        <f t="shared" si="654"/>
        <v>0</v>
      </c>
      <c r="K8281">
        <f>LOOKUP(B8281,[1]MaxFinancial!$A$2:$A$27,[1]MaxFinancial!$B$2:$B$27)</f>
        <v>-4.6100000000000003</v>
      </c>
    </row>
    <row r="8282" spans="1:11">
      <c r="A8282" s="13">
        <v>41823</v>
      </c>
      <c r="B8282" s="19">
        <f t="shared" si="650"/>
        <v>2014</v>
      </c>
      <c r="C8282">
        <f>[1]RechargeReductions!Q8282*1.9835</f>
        <v>0</v>
      </c>
      <c r="D8282" s="19">
        <f t="shared" si="651"/>
        <v>0</v>
      </c>
      <c r="E8282">
        <f>[1]RechargeReductions!G8282*1.9835</f>
        <v>0</v>
      </c>
      <c r="F8282" s="19">
        <f t="shared" si="652"/>
        <v>0</v>
      </c>
      <c r="G8282">
        <f>[1]RechargeReductions!I8282*1.9835</f>
        <v>0</v>
      </c>
      <c r="H8282" s="19">
        <f t="shared" si="653"/>
        <v>0</v>
      </c>
      <c r="I8282">
        <f>[1]RechargeReductions!L8282*1.9835</f>
        <v>0</v>
      </c>
      <c r="J8282" s="19">
        <f t="shared" si="654"/>
        <v>0</v>
      </c>
      <c r="K8282">
        <f>LOOKUP(B8282,[1]MaxFinancial!$A$2:$A$27,[1]MaxFinancial!$B$2:$B$27)</f>
        <v>-4.6100000000000003</v>
      </c>
    </row>
    <row r="8283" spans="1:11">
      <c r="A8283" s="13">
        <v>41824</v>
      </c>
      <c r="B8283" s="19">
        <f t="shared" si="650"/>
        <v>2014</v>
      </c>
      <c r="C8283">
        <f>[1]RechargeReductions!Q8283*1.9835</f>
        <v>0</v>
      </c>
      <c r="D8283" s="19">
        <f t="shared" si="651"/>
        <v>0</v>
      </c>
      <c r="E8283">
        <f>[1]RechargeReductions!G8283*1.9835</f>
        <v>0</v>
      </c>
      <c r="F8283" s="19">
        <f t="shared" si="652"/>
        <v>0</v>
      </c>
      <c r="G8283">
        <f>[1]RechargeReductions!I8283*1.9835</f>
        <v>0</v>
      </c>
      <c r="H8283" s="19">
        <f t="shared" si="653"/>
        <v>0</v>
      </c>
      <c r="I8283">
        <f>[1]RechargeReductions!L8283*1.9835</f>
        <v>0</v>
      </c>
      <c r="J8283" s="19">
        <f t="shared" si="654"/>
        <v>0</v>
      </c>
      <c r="K8283">
        <f>LOOKUP(B8283,[1]MaxFinancial!$A$2:$A$27,[1]MaxFinancial!$B$2:$B$27)</f>
        <v>-4.6100000000000003</v>
      </c>
    </row>
    <row r="8284" spans="1:11">
      <c r="A8284" s="13">
        <v>41825</v>
      </c>
      <c r="B8284" s="19">
        <f t="shared" si="650"/>
        <v>2014</v>
      </c>
      <c r="C8284">
        <f>[1]RechargeReductions!Q8284*1.9835</f>
        <v>0</v>
      </c>
      <c r="D8284" s="19">
        <f t="shared" si="651"/>
        <v>0</v>
      </c>
      <c r="E8284">
        <f>[1]RechargeReductions!G8284*1.9835</f>
        <v>0</v>
      </c>
      <c r="F8284" s="19">
        <f t="shared" si="652"/>
        <v>0</v>
      </c>
      <c r="G8284">
        <f>[1]RechargeReductions!I8284*1.9835</f>
        <v>0</v>
      </c>
      <c r="H8284" s="19">
        <f t="shared" si="653"/>
        <v>0</v>
      </c>
      <c r="I8284">
        <f>[1]RechargeReductions!L8284*1.9835</f>
        <v>0</v>
      </c>
      <c r="J8284" s="19">
        <f t="shared" si="654"/>
        <v>0</v>
      </c>
      <c r="K8284">
        <f>LOOKUP(B8284,[1]MaxFinancial!$A$2:$A$27,[1]MaxFinancial!$B$2:$B$27)</f>
        <v>-4.6100000000000003</v>
      </c>
    </row>
    <row r="8285" spans="1:11">
      <c r="A8285" s="13">
        <v>41826</v>
      </c>
      <c r="B8285" s="19">
        <f t="shared" si="650"/>
        <v>2014</v>
      </c>
      <c r="C8285">
        <f>[1]RechargeReductions!Q8285*1.9835</f>
        <v>0</v>
      </c>
      <c r="D8285" s="19">
        <f t="shared" si="651"/>
        <v>0</v>
      </c>
      <c r="E8285">
        <f>[1]RechargeReductions!G8285*1.9835</f>
        <v>0</v>
      </c>
      <c r="F8285" s="19">
        <f t="shared" si="652"/>
        <v>0</v>
      </c>
      <c r="G8285">
        <f>[1]RechargeReductions!I8285*1.9835</f>
        <v>0</v>
      </c>
      <c r="H8285" s="19">
        <f t="shared" si="653"/>
        <v>0</v>
      </c>
      <c r="I8285">
        <f>[1]RechargeReductions!L8285*1.9835</f>
        <v>0</v>
      </c>
      <c r="J8285" s="19">
        <f t="shared" si="654"/>
        <v>0</v>
      </c>
      <c r="K8285">
        <f>LOOKUP(B8285,[1]MaxFinancial!$A$2:$A$27,[1]MaxFinancial!$B$2:$B$27)</f>
        <v>-4.6100000000000003</v>
      </c>
    </row>
    <row r="8286" spans="1:11">
      <c r="A8286" s="13">
        <v>41827</v>
      </c>
      <c r="B8286" s="19">
        <f t="shared" si="650"/>
        <v>2014</v>
      </c>
      <c r="C8286">
        <f>[1]RechargeReductions!Q8286*1.9835</f>
        <v>0</v>
      </c>
      <c r="D8286" s="19">
        <f t="shared" si="651"/>
        <v>0</v>
      </c>
      <c r="E8286">
        <f>[1]RechargeReductions!G8286*1.9835</f>
        <v>0</v>
      </c>
      <c r="F8286" s="19">
        <f t="shared" si="652"/>
        <v>0</v>
      </c>
      <c r="G8286">
        <f>[1]RechargeReductions!I8286*1.9835</f>
        <v>0</v>
      </c>
      <c r="H8286" s="19">
        <f t="shared" si="653"/>
        <v>0</v>
      </c>
      <c r="I8286">
        <f>[1]RechargeReductions!L8286*1.9835</f>
        <v>0</v>
      </c>
      <c r="J8286" s="19">
        <f t="shared" si="654"/>
        <v>0</v>
      </c>
      <c r="K8286">
        <f>LOOKUP(B8286,[1]MaxFinancial!$A$2:$A$27,[1]MaxFinancial!$B$2:$B$27)</f>
        <v>-4.6100000000000003</v>
      </c>
    </row>
    <row r="8287" spans="1:11">
      <c r="A8287" s="13">
        <v>41828</v>
      </c>
      <c r="B8287" s="19">
        <f t="shared" si="650"/>
        <v>2014</v>
      </c>
      <c r="C8287">
        <f>[1]RechargeReductions!Q8287*1.9835</f>
        <v>0</v>
      </c>
      <c r="D8287" s="19">
        <f t="shared" si="651"/>
        <v>0</v>
      </c>
      <c r="E8287">
        <f>[1]RechargeReductions!G8287*1.9835</f>
        <v>0</v>
      </c>
      <c r="F8287" s="19">
        <f t="shared" si="652"/>
        <v>0</v>
      </c>
      <c r="G8287">
        <f>[1]RechargeReductions!I8287*1.9835</f>
        <v>0</v>
      </c>
      <c r="H8287" s="19">
        <f t="shared" si="653"/>
        <v>0</v>
      </c>
      <c r="I8287">
        <f>[1]RechargeReductions!L8287*1.9835</f>
        <v>0</v>
      </c>
      <c r="J8287" s="19">
        <f t="shared" si="654"/>
        <v>0</v>
      </c>
      <c r="K8287">
        <f>LOOKUP(B8287,[1]MaxFinancial!$A$2:$A$27,[1]MaxFinancial!$B$2:$B$27)</f>
        <v>-4.6100000000000003</v>
      </c>
    </row>
    <row r="8288" spans="1:11">
      <c r="A8288" s="13">
        <v>41829</v>
      </c>
      <c r="B8288" s="19">
        <f t="shared" si="650"/>
        <v>2014</v>
      </c>
      <c r="C8288">
        <f>[1]RechargeReductions!Q8288*1.9835</f>
        <v>0</v>
      </c>
      <c r="D8288" s="19">
        <f t="shared" si="651"/>
        <v>0</v>
      </c>
      <c r="E8288">
        <f>[1]RechargeReductions!G8288*1.9835</f>
        <v>0</v>
      </c>
      <c r="F8288" s="19">
        <f t="shared" si="652"/>
        <v>0</v>
      </c>
      <c r="G8288">
        <f>[1]RechargeReductions!I8288*1.9835</f>
        <v>0</v>
      </c>
      <c r="H8288" s="19">
        <f t="shared" si="653"/>
        <v>0</v>
      </c>
      <c r="I8288">
        <f>[1]RechargeReductions!L8288*1.9835</f>
        <v>0</v>
      </c>
      <c r="J8288" s="19">
        <f t="shared" si="654"/>
        <v>0</v>
      </c>
      <c r="K8288">
        <f>LOOKUP(B8288,[1]MaxFinancial!$A$2:$A$27,[1]MaxFinancial!$B$2:$B$27)</f>
        <v>-4.6100000000000003</v>
      </c>
    </row>
    <row r="8289" spans="1:11">
      <c r="A8289" s="13">
        <v>41830</v>
      </c>
      <c r="B8289" s="19">
        <f t="shared" si="650"/>
        <v>2014</v>
      </c>
      <c r="C8289">
        <f>[1]RechargeReductions!Q8289*1.9835</f>
        <v>0</v>
      </c>
      <c r="D8289" s="19">
        <f t="shared" si="651"/>
        <v>0</v>
      </c>
      <c r="E8289">
        <f>[1]RechargeReductions!G8289*1.9835</f>
        <v>0</v>
      </c>
      <c r="F8289" s="19">
        <f t="shared" si="652"/>
        <v>0</v>
      </c>
      <c r="G8289">
        <f>[1]RechargeReductions!I8289*1.9835</f>
        <v>0</v>
      </c>
      <c r="H8289" s="19">
        <f t="shared" si="653"/>
        <v>0</v>
      </c>
      <c r="I8289">
        <f>[1]RechargeReductions!L8289*1.9835</f>
        <v>0</v>
      </c>
      <c r="J8289" s="19">
        <f t="shared" si="654"/>
        <v>0</v>
      </c>
      <c r="K8289">
        <f>LOOKUP(B8289,[1]MaxFinancial!$A$2:$A$27,[1]MaxFinancial!$B$2:$B$27)</f>
        <v>-4.6100000000000003</v>
      </c>
    </row>
    <row r="8290" spans="1:11">
      <c r="A8290" s="13">
        <v>41831</v>
      </c>
      <c r="B8290" s="19">
        <f t="shared" si="650"/>
        <v>2014</v>
      </c>
      <c r="C8290">
        <f>[1]RechargeReductions!Q8290*1.9835</f>
        <v>0</v>
      </c>
      <c r="D8290" s="19">
        <f t="shared" si="651"/>
        <v>0</v>
      </c>
      <c r="E8290">
        <f>[1]RechargeReductions!G8290*1.9835</f>
        <v>0</v>
      </c>
      <c r="F8290" s="19">
        <f t="shared" si="652"/>
        <v>0</v>
      </c>
      <c r="G8290">
        <f>[1]RechargeReductions!I8290*1.9835</f>
        <v>0</v>
      </c>
      <c r="H8290" s="19">
        <f t="shared" si="653"/>
        <v>0</v>
      </c>
      <c r="I8290">
        <f>[1]RechargeReductions!L8290*1.9835</f>
        <v>0</v>
      </c>
      <c r="J8290" s="19">
        <f t="shared" si="654"/>
        <v>0</v>
      </c>
      <c r="K8290">
        <f>LOOKUP(B8290,[1]MaxFinancial!$A$2:$A$27,[1]MaxFinancial!$B$2:$B$27)</f>
        <v>-4.6100000000000003</v>
      </c>
    </row>
    <row r="8291" spans="1:11">
      <c r="A8291" s="13">
        <v>41832</v>
      </c>
      <c r="B8291" s="19">
        <f t="shared" si="650"/>
        <v>2014</v>
      </c>
      <c r="C8291">
        <f>[1]RechargeReductions!Q8291*1.9835</f>
        <v>0</v>
      </c>
      <c r="D8291" s="19">
        <f t="shared" si="651"/>
        <v>0</v>
      </c>
      <c r="E8291">
        <f>[1]RechargeReductions!G8291*1.9835</f>
        <v>0</v>
      </c>
      <c r="F8291" s="19">
        <f t="shared" si="652"/>
        <v>0</v>
      </c>
      <c r="G8291">
        <f>[1]RechargeReductions!I8291*1.9835</f>
        <v>0</v>
      </c>
      <c r="H8291" s="19">
        <f t="shared" si="653"/>
        <v>0</v>
      </c>
      <c r="I8291">
        <f>[1]RechargeReductions!L8291*1.9835</f>
        <v>0</v>
      </c>
      <c r="J8291" s="19">
        <f t="shared" si="654"/>
        <v>0</v>
      </c>
      <c r="K8291">
        <f>LOOKUP(B8291,[1]MaxFinancial!$A$2:$A$27,[1]MaxFinancial!$B$2:$B$27)</f>
        <v>-4.6100000000000003</v>
      </c>
    </row>
    <row r="8292" spans="1:11">
      <c r="A8292" s="13">
        <v>41833</v>
      </c>
      <c r="B8292" s="19">
        <f t="shared" si="650"/>
        <v>2014</v>
      </c>
      <c r="C8292">
        <f>[1]RechargeReductions!Q8292*1.9835</f>
        <v>0</v>
      </c>
      <c r="D8292" s="19">
        <f t="shared" si="651"/>
        <v>0</v>
      </c>
      <c r="E8292">
        <f>[1]RechargeReductions!G8292*1.9835</f>
        <v>0</v>
      </c>
      <c r="F8292" s="19">
        <f t="shared" si="652"/>
        <v>0</v>
      </c>
      <c r="G8292">
        <f>[1]RechargeReductions!I8292*1.9835</f>
        <v>0</v>
      </c>
      <c r="H8292" s="19">
        <f t="shared" si="653"/>
        <v>0</v>
      </c>
      <c r="I8292">
        <f>[1]RechargeReductions!L8292*1.9835</f>
        <v>0</v>
      </c>
      <c r="J8292" s="19">
        <f t="shared" si="654"/>
        <v>0</v>
      </c>
      <c r="K8292">
        <f>LOOKUP(B8292,[1]MaxFinancial!$A$2:$A$27,[1]MaxFinancial!$B$2:$B$27)</f>
        <v>-4.6100000000000003</v>
      </c>
    </row>
    <row r="8293" spans="1:11">
      <c r="A8293" s="13">
        <v>41834</v>
      </c>
      <c r="B8293" s="19">
        <f t="shared" si="650"/>
        <v>2014</v>
      </c>
      <c r="C8293">
        <f>[1]RechargeReductions!Q8293*1.9835</f>
        <v>0</v>
      </c>
      <c r="D8293" s="19">
        <f t="shared" si="651"/>
        <v>0</v>
      </c>
      <c r="E8293">
        <f>[1]RechargeReductions!G8293*1.9835</f>
        <v>0</v>
      </c>
      <c r="F8293" s="19">
        <f t="shared" si="652"/>
        <v>0</v>
      </c>
      <c r="G8293">
        <f>[1]RechargeReductions!I8293*1.9835</f>
        <v>0</v>
      </c>
      <c r="H8293" s="19">
        <f t="shared" si="653"/>
        <v>0</v>
      </c>
      <c r="I8293">
        <f>[1]RechargeReductions!L8293*1.9835</f>
        <v>0</v>
      </c>
      <c r="J8293" s="19">
        <f t="shared" si="654"/>
        <v>0</v>
      </c>
      <c r="K8293">
        <f>LOOKUP(B8293,[1]MaxFinancial!$A$2:$A$27,[1]MaxFinancial!$B$2:$B$27)</f>
        <v>-4.6100000000000003</v>
      </c>
    </row>
    <row r="8294" spans="1:11">
      <c r="A8294" s="13">
        <v>41835</v>
      </c>
      <c r="B8294" s="19">
        <f t="shared" si="650"/>
        <v>2014</v>
      </c>
      <c r="C8294">
        <f>[1]RechargeReductions!Q8294*1.9835</f>
        <v>0</v>
      </c>
      <c r="D8294" s="19">
        <f t="shared" si="651"/>
        <v>0</v>
      </c>
      <c r="E8294">
        <f>[1]RechargeReductions!G8294*1.9835</f>
        <v>0</v>
      </c>
      <c r="F8294" s="19">
        <f t="shared" si="652"/>
        <v>0</v>
      </c>
      <c r="G8294">
        <f>[1]RechargeReductions!I8294*1.9835</f>
        <v>0</v>
      </c>
      <c r="H8294" s="19">
        <f t="shared" si="653"/>
        <v>0</v>
      </c>
      <c r="I8294">
        <f>[1]RechargeReductions!L8294*1.9835</f>
        <v>0</v>
      </c>
      <c r="J8294" s="19">
        <f t="shared" si="654"/>
        <v>0</v>
      </c>
      <c r="K8294">
        <f>LOOKUP(B8294,[1]MaxFinancial!$A$2:$A$27,[1]MaxFinancial!$B$2:$B$27)</f>
        <v>-4.6100000000000003</v>
      </c>
    </row>
    <row r="8295" spans="1:11">
      <c r="A8295" s="13">
        <v>41836</v>
      </c>
      <c r="B8295" s="19">
        <f t="shared" si="650"/>
        <v>2014</v>
      </c>
      <c r="C8295">
        <f>[1]RechargeReductions!Q8295*1.9835</f>
        <v>0</v>
      </c>
      <c r="D8295" s="19">
        <f t="shared" si="651"/>
        <v>0</v>
      </c>
      <c r="E8295">
        <f>[1]RechargeReductions!G8295*1.9835</f>
        <v>0</v>
      </c>
      <c r="F8295" s="19">
        <f t="shared" si="652"/>
        <v>0</v>
      </c>
      <c r="G8295">
        <f>[1]RechargeReductions!I8295*1.9835</f>
        <v>0</v>
      </c>
      <c r="H8295" s="19">
        <f t="shared" si="653"/>
        <v>0</v>
      </c>
      <c r="I8295">
        <f>[1]RechargeReductions!L8295*1.9835</f>
        <v>0</v>
      </c>
      <c r="J8295" s="19">
        <f t="shared" si="654"/>
        <v>0</v>
      </c>
      <c r="K8295">
        <f>LOOKUP(B8295,[1]MaxFinancial!$A$2:$A$27,[1]MaxFinancial!$B$2:$B$27)</f>
        <v>-4.6100000000000003</v>
      </c>
    </row>
    <row r="8296" spans="1:11">
      <c r="A8296" s="13">
        <v>41837</v>
      </c>
      <c r="B8296" s="19">
        <f t="shared" si="650"/>
        <v>2014</v>
      </c>
      <c r="C8296">
        <f>[1]RechargeReductions!Q8296*1.9835</f>
        <v>0</v>
      </c>
      <c r="D8296" s="19">
        <f t="shared" si="651"/>
        <v>0</v>
      </c>
      <c r="E8296">
        <f>[1]RechargeReductions!G8296*1.9835</f>
        <v>0</v>
      </c>
      <c r="F8296" s="19">
        <f t="shared" si="652"/>
        <v>0</v>
      </c>
      <c r="G8296">
        <f>[1]RechargeReductions!I8296*1.9835</f>
        <v>0</v>
      </c>
      <c r="H8296" s="19">
        <f t="shared" si="653"/>
        <v>0</v>
      </c>
      <c r="I8296">
        <f>[1]RechargeReductions!L8296*1.9835</f>
        <v>0</v>
      </c>
      <c r="J8296" s="19">
        <f t="shared" si="654"/>
        <v>0</v>
      </c>
      <c r="K8296">
        <f>LOOKUP(B8296,[1]MaxFinancial!$A$2:$A$27,[1]MaxFinancial!$B$2:$B$27)</f>
        <v>-4.6100000000000003</v>
      </c>
    </row>
    <row r="8297" spans="1:11">
      <c r="A8297" s="13">
        <v>41838</v>
      </c>
      <c r="B8297" s="19">
        <f t="shared" si="650"/>
        <v>2014</v>
      </c>
      <c r="C8297">
        <f>[1]RechargeReductions!Q8297*1.9835</f>
        <v>0</v>
      </c>
      <c r="D8297" s="19">
        <f t="shared" si="651"/>
        <v>0</v>
      </c>
      <c r="E8297">
        <f>[1]RechargeReductions!G8297*1.9835</f>
        <v>0</v>
      </c>
      <c r="F8297" s="19">
        <f t="shared" si="652"/>
        <v>0</v>
      </c>
      <c r="G8297">
        <f>[1]RechargeReductions!I8297*1.9835</f>
        <v>0</v>
      </c>
      <c r="H8297" s="19">
        <f t="shared" si="653"/>
        <v>0</v>
      </c>
      <c r="I8297">
        <f>[1]RechargeReductions!L8297*1.9835</f>
        <v>0</v>
      </c>
      <c r="J8297" s="19">
        <f t="shared" si="654"/>
        <v>0</v>
      </c>
      <c r="K8297">
        <f>LOOKUP(B8297,[1]MaxFinancial!$A$2:$A$27,[1]MaxFinancial!$B$2:$B$27)</f>
        <v>-4.6100000000000003</v>
      </c>
    </row>
    <row r="8298" spans="1:11">
      <c r="A8298" s="13">
        <v>41839</v>
      </c>
      <c r="B8298" s="19">
        <f t="shared" si="650"/>
        <v>2014</v>
      </c>
      <c r="C8298">
        <f>[1]RechargeReductions!Q8298*1.9835</f>
        <v>0</v>
      </c>
      <c r="D8298" s="19">
        <f t="shared" si="651"/>
        <v>0</v>
      </c>
      <c r="E8298">
        <f>[1]RechargeReductions!G8298*1.9835</f>
        <v>0</v>
      </c>
      <c r="F8298" s="19">
        <f t="shared" si="652"/>
        <v>0</v>
      </c>
      <c r="G8298">
        <f>[1]RechargeReductions!I8298*1.9835</f>
        <v>0</v>
      </c>
      <c r="H8298" s="19">
        <f t="shared" si="653"/>
        <v>0</v>
      </c>
      <c r="I8298">
        <f>[1]RechargeReductions!L8298*1.9835</f>
        <v>0</v>
      </c>
      <c r="J8298" s="19">
        <f t="shared" si="654"/>
        <v>0</v>
      </c>
      <c r="K8298">
        <f>LOOKUP(B8298,[1]MaxFinancial!$A$2:$A$27,[1]MaxFinancial!$B$2:$B$27)</f>
        <v>-4.6100000000000003</v>
      </c>
    </row>
    <row r="8299" spans="1:11">
      <c r="A8299" s="13">
        <v>41840</v>
      </c>
      <c r="B8299" s="19">
        <f t="shared" si="650"/>
        <v>2014</v>
      </c>
      <c r="C8299">
        <f>[1]RechargeReductions!Q8299*1.9835</f>
        <v>0</v>
      </c>
      <c r="D8299" s="19">
        <f t="shared" si="651"/>
        <v>0</v>
      </c>
      <c r="E8299">
        <f>[1]RechargeReductions!G8299*1.9835</f>
        <v>0</v>
      </c>
      <c r="F8299" s="19">
        <f t="shared" si="652"/>
        <v>0</v>
      </c>
      <c r="G8299">
        <f>[1]RechargeReductions!I8299*1.9835</f>
        <v>0</v>
      </c>
      <c r="H8299" s="19">
        <f t="shared" si="653"/>
        <v>0</v>
      </c>
      <c r="I8299">
        <f>[1]RechargeReductions!L8299*1.9835</f>
        <v>0</v>
      </c>
      <c r="J8299" s="19">
        <f t="shared" si="654"/>
        <v>0</v>
      </c>
      <c r="K8299">
        <f>LOOKUP(B8299,[1]MaxFinancial!$A$2:$A$27,[1]MaxFinancial!$B$2:$B$27)</f>
        <v>-4.6100000000000003</v>
      </c>
    </row>
    <row r="8300" spans="1:11">
      <c r="A8300" s="13">
        <v>41841</v>
      </c>
      <c r="B8300" s="19">
        <f t="shared" si="650"/>
        <v>2014</v>
      </c>
      <c r="C8300">
        <f>[1]RechargeReductions!Q8300*1.9835</f>
        <v>0</v>
      </c>
      <c r="D8300" s="19">
        <f t="shared" si="651"/>
        <v>0</v>
      </c>
      <c r="E8300">
        <f>[1]RechargeReductions!G8300*1.9835</f>
        <v>0</v>
      </c>
      <c r="F8300" s="19">
        <f t="shared" si="652"/>
        <v>0</v>
      </c>
      <c r="G8300">
        <f>[1]RechargeReductions!I8300*1.9835</f>
        <v>0</v>
      </c>
      <c r="H8300" s="19">
        <f t="shared" si="653"/>
        <v>0</v>
      </c>
      <c r="I8300">
        <f>[1]RechargeReductions!L8300*1.9835</f>
        <v>0</v>
      </c>
      <c r="J8300" s="19">
        <f t="shared" si="654"/>
        <v>0</v>
      </c>
      <c r="K8300">
        <f>LOOKUP(B8300,[1]MaxFinancial!$A$2:$A$27,[1]MaxFinancial!$B$2:$B$27)</f>
        <v>-4.6100000000000003</v>
      </c>
    </row>
    <row r="8301" spans="1:11">
      <c r="A8301" s="13">
        <v>41842</v>
      </c>
      <c r="B8301" s="19">
        <f t="shared" si="650"/>
        <v>2014</v>
      </c>
      <c r="C8301">
        <f>[1]RechargeReductions!Q8301*1.9835</f>
        <v>0</v>
      </c>
      <c r="D8301" s="19">
        <f t="shared" si="651"/>
        <v>0</v>
      </c>
      <c r="E8301">
        <f>[1]RechargeReductions!G8301*1.9835</f>
        <v>0</v>
      </c>
      <c r="F8301" s="19">
        <f t="shared" si="652"/>
        <v>0</v>
      </c>
      <c r="G8301">
        <f>[1]RechargeReductions!I8301*1.9835</f>
        <v>0</v>
      </c>
      <c r="H8301" s="19">
        <f t="shared" si="653"/>
        <v>0</v>
      </c>
      <c r="I8301">
        <f>[1]RechargeReductions!L8301*1.9835</f>
        <v>0</v>
      </c>
      <c r="J8301" s="19">
        <f t="shared" si="654"/>
        <v>0</v>
      </c>
      <c r="K8301">
        <f>LOOKUP(B8301,[1]MaxFinancial!$A$2:$A$27,[1]MaxFinancial!$B$2:$B$27)</f>
        <v>-4.6100000000000003</v>
      </c>
    </row>
    <row r="8302" spans="1:11">
      <c r="A8302" s="13">
        <v>41843</v>
      </c>
      <c r="B8302" s="19">
        <f t="shared" si="650"/>
        <v>2014</v>
      </c>
      <c r="C8302">
        <f>[1]RechargeReductions!Q8302*1.9835</f>
        <v>0</v>
      </c>
      <c r="D8302" s="19">
        <f t="shared" si="651"/>
        <v>0</v>
      </c>
      <c r="E8302">
        <f>[1]RechargeReductions!G8302*1.9835</f>
        <v>0</v>
      </c>
      <c r="F8302" s="19">
        <f t="shared" si="652"/>
        <v>0</v>
      </c>
      <c r="G8302">
        <f>[1]RechargeReductions!I8302*1.9835</f>
        <v>0</v>
      </c>
      <c r="H8302" s="19">
        <f t="shared" si="653"/>
        <v>0</v>
      </c>
      <c r="I8302">
        <f>[1]RechargeReductions!L8302*1.9835</f>
        <v>0</v>
      </c>
      <c r="J8302" s="19">
        <f t="shared" si="654"/>
        <v>0</v>
      </c>
      <c r="K8302">
        <f>LOOKUP(B8302,[1]MaxFinancial!$A$2:$A$27,[1]MaxFinancial!$B$2:$B$27)</f>
        <v>-4.6100000000000003</v>
      </c>
    </row>
    <row r="8303" spans="1:11">
      <c r="A8303" s="13">
        <v>41844</v>
      </c>
      <c r="B8303" s="19">
        <f t="shared" si="650"/>
        <v>2014</v>
      </c>
      <c r="C8303">
        <f>[1]RechargeReductions!Q8303*1.9835</f>
        <v>0</v>
      </c>
      <c r="D8303" s="19">
        <f t="shared" si="651"/>
        <v>0</v>
      </c>
      <c r="E8303">
        <f>[1]RechargeReductions!G8303*1.9835</f>
        <v>0</v>
      </c>
      <c r="F8303" s="19">
        <f t="shared" si="652"/>
        <v>0</v>
      </c>
      <c r="G8303">
        <f>[1]RechargeReductions!I8303*1.9835</f>
        <v>0</v>
      </c>
      <c r="H8303" s="19">
        <f t="shared" si="653"/>
        <v>0</v>
      </c>
      <c r="I8303">
        <f>[1]RechargeReductions!L8303*1.9835</f>
        <v>0</v>
      </c>
      <c r="J8303" s="19">
        <f t="shared" si="654"/>
        <v>0</v>
      </c>
      <c r="K8303">
        <f>LOOKUP(B8303,[1]MaxFinancial!$A$2:$A$27,[1]MaxFinancial!$B$2:$B$27)</f>
        <v>-4.6100000000000003</v>
      </c>
    </row>
    <row r="8304" spans="1:11">
      <c r="A8304" s="13">
        <v>41845</v>
      </c>
      <c r="B8304" s="19">
        <f t="shared" si="650"/>
        <v>2014</v>
      </c>
      <c r="C8304">
        <f>[1]RechargeReductions!Q8304*1.9835</f>
        <v>0</v>
      </c>
      <c r="D8304" s="19">
        <f t="shared" si="651"/>
        <v>0</v>
      </c>
      <c r="E8304">
        <f>[1]RechargeReductions!G8304*1.9835</f>
        <v>0</v>
      </c>
      <c r="F8304" s="19">
        <f t="shared" si="652"/>
        <v>0</v>
      </c>
      <c r="G8304">
        <f>[1]RechargeReductions!I8304*1.9835</f>
        <v>0</v>
      </c>
      <c r="H8304" s="19">
        <f t="shared" si="653"/>
        <v>0</v>
      </c>
      <c r="I8304">
        <f>[1]RechargeReductions!L8304*1.9835</f>
        <v>0</v>
      </c>
      <c r="J8304" s="19">
        <f t="shared" si="654"/>
        <v>0</v>
      </c>
      <c r="K8304">
        <f>LOOKUP(B8304,[1]MaxFinancial!$A$2:$A$27,[1]MaxFinancial!$B$2:$B$27)</f>
        <v>-4.6100000000000003</v>
      </c>
    </row>
    <row r="8305" spans="1:11">
      <c r="A8305" s="13">
        <v>41846</v>
      </c>
      <c r="B8305" s="19">
        <f t="shared" si="650"/>
        <v>2014</v>
      </c>
      <c r="C8305">
        <f>[1]RechargeReductions!Q8305*1.9835</f>
        <v>0</v>
      </c>
      <c r="D8305" s="19">
        <f t="shared" si="651"/>
        <v>0</v>
      </c>
      <c r="E8305">
        <f>[1]RechargeReductions!G8305*1.9835</f>
        <v>0</v>
      </c>
      <c r="F8305" s="19">
        <f t="shared" si="652"/>
        <v>0</v>
      </c>
      <c r="G8305">
        <f>[1]RechargeReductions!I8305*1.9835</f>
        <v>0</v>
      </c>
      <c r="H8305" s="19">
        <f t="shared" si="653"/>
        <v>0</v>
      </c>
      <c r="I8305">
        <f>[1]RechargeReductions!L8305*1.9835</f>
        <v>0</v>
      </c>
      <c r="J8305" s="19">
        <f t="shared" si="654"/>
        <v>0</v>
      </c>
      <c r="K8305">
        <f>LOOKUP(B8305,[1]MaxFinancial!$A$2:$A$27,[1]MaxFinancial!$B$2:$B$27)</f>
        <v>-4.6100000000000003</v>
      </c>
    </row>
    <row r="8306" spans="1:11">
      <c r="A8306" s="13">
        <v>41847</v>
      </c>
      <c r="B8306" s="19">
        <f t="shared" si="650"/>
        <v>2014</v>
      </c>
      <c r="C8306">
        <f>[1]RechargeReductions!Q8306*1.9835</f>
        <v>0</v>
      </c>
      <c r="D8306" s="19">
        <f t="shared" si="651"/>
        <v>0</v>
      </c>
      <c r="E8306">
        <f>[1]RechargeReductions!G8306*1.9835</f>
        <v>0</v>
      </c>
      <c r="F8306" s="19">
        <f t="shared" si="652"/>
        <v>0</v>
      </c>
      <c r="G8306">
        <f>[1]RechargeReductions!I8306*1.9835</f>
        <v>0</v>
      </c>
      <c r="H8306" s="19">
        <f t="shared" si="653"/>
        <v>0</v>
      </c>
      <c r="I8306">
        <f>[1]RechargeReductions!L8306*1.9835</f>
        <v>0</v>
      </c>
      <c r="J8306" s="19">
        <f t="shared" si="654"/>
        <v>0</v>
      </c>
      <c r="K8306">
        <f>LOOKUP(B8306,[1]MaxFinancial!$A$2:$A$27,[1]MaxFinancial!$B$2:$B$27)</f>
        <v>-4.6100000000000003</v>
      </c>
    </row>
    <row r="8307" spans="1:11">
      <c r="A8307" s="13">
        <v>41848</v>
      </c>
      <c r="B8307" s="19">
        <f t="shared" si="650"/>
        <v>2014</v>
      </c>
      <c r="C8307">
        <f>[1]RechargeReductions!Q8307*1.9835</f>
        <v>0</v>
      </c>
      <c r="D8307" s="19">
        <f t="shared" si="651"/>
        <v>0</v>
      </c>
      <c r="E8307">
        <f>[1]RechargeReductions!G8307*1.9835</f>
        <v>0</v>
      </c>
      <c r="F8307" s="19">
        <f t="shared" si="652"/>
        <v>0</v>
      </c>
      <c r="G8307">
        <f>[1]RechargeReductions!I8307*1.9835</f>
        <v>0</v>
      </c>
      <c r="H8307" s="19">
        <f t="shared" si="653"/>
        <v>0</v>
      </c>
      <c r="I8307">
        <f>[1]RechargeReductions!L8307*1.9835</f>
        <v>0</v>
      </c>
      <c r="J8307" s="19">
        <f t="shared" si="654"/>
        <v>0</v>
      </c>
      <c r="K8307">
        <f>LOOKUP(B8307,[1]MaxFinancial!$A$2:$A$27,[1]MaxFinancial!$B$2:$B$27)</f>
        <v>-4.6100000000000003</v>
      </c>
    </row>
    <row r="8308" spans="1:11">
      <c r="A8308" s="13">
        <v>41849</v>
      </c>
      <c r="B8308" s="19">
        <f t="shared" si="650"/>
        <v>2014</v>
      </c>
      <c r="C8308">
        <f>[1]RechargeReductions!Q8308*1.9835</f>
        <v>0</v>
      </c>
      <c r="D8308" s="19">
        <f t="shared" si="651"/>
        <v>0</v>
      </c>
      <c r="E8308">
        <f>[1]RechargeReductions!G8308*1.9835</f>
        <v>0</v>
      </c>
      <c r="F8308" s="19">
        <f t="shared" si="652"/>
        <v>0</v>
      </c>
      <c r="G8308">
        <f>[1]RechargeReductions!I8308*1.9835</f>
        <v>0</v>
      </c>
      <c r="H8308" s="19">
        <f t="shared" si="653"/>
        <v>0</v>
      </c>
      <c r="I8308">
        <f>[1]RechargeReductions!L8308*1.9835</f>
        <v>0</v>
      </c>
      <c r="J8308" s="19">
        <f t="shared" si="654"/>
        <v>0</v>
      </c>
      <c r="K8308">
        <f>LOOKUP(B8308,[1]MaxFinancial!$A$2:$A$27,[1]MaxFinancial!$B$2:$B$27)</f>
        <v>-4.6100000000000003</v>
      </c>
    </row>
    <row r="8309" spans="1:11">
      <c r="A8309" s="13">
        <v>41850</v>
      </c>
      <c r="B8309" s="19">
        <f t="shared" si="650"/>
        <v>2014</v>
      </c>
      <c r="C8309">
        <f>[1]RechargeReductions!Q8309*1.9835</f>
        <v>0</v>
      </c>
      <c r="D8309" s="19">
        <f t="shared" si="651"/>
        <v>0</v>
      </c>
      <c r="E8309">
        <f>[1]RechargeReductions!G8309*1.9835</f>
        <v>0</v>
      </c>
      <c r="F8309" s="19">
        <f t="shared" si="652"/>
        <v>0</v>
      </c>
      <c r="G8309">
        <f>[1]RechargeReductions!I8309*1.9835</f>
        <v>0</v>
      </c>
      <c r="H8309" s="19">
        <f t="shared" si="653"/>
        <v>0</v>
      </c>
      <c r="I8309">
        <f>[1]RechargeReductions!L8309*1.9835</f>
        <v>0</v>
      </c>
      <c r="J8309" s="19">
        <f t="shared" si="654"/>
        <v>0</v>
      </c>
      <c r="K8309">
        <f>LOOKUP(B8309,[1]MaxFinancial!$A$2:$A$27,[1]MaxFinancial!$B$2:$B$27)</f>
        <v>-4.6100000000000003</v>
      </c>
    </row>
    <row r="8310" spans="1:11">
      <c r="A8310" s="13">
        <v>41851</v>
      </c>
      <c r="B8310" s="19">
        <f t="shared" si="650"/>
        <v>2014</v>
      </c>
      <c r="C8310">
        <f>[1]RechargeReductions!Q8310*1.9835</f>
        <v>0</v>
      </c>
      <c r="D8310" s="19">
        <f t="shared" si="651"/>
        <v>0</v>
      </c>
      <c r="E8310">
        <f>[1]RechargeReductions!G8310*1.9835</f>
        <v>0</v>
      </c>
      <c r="F8310" s="19">
        <f t="shared" si="652"/>
        <v>0</v>
      </c>
      <c r="G8310">
        <f>[1]RechargeReductions!I8310*1.9835</f>
        <v>0</v>
      </c>
      <c r="H8310" s="19">
        <f t="shared" si="653"/>
        <v>0</v>
      </c>
      <c r="I8310">
        <f>[1]RechargeReductions!L8310*1.9835</f>
        <v>0</v>
      </c>
      <c r="J8310" s="19">
        <f t="shared" si="654"/>
        <v>0</v>
      </c>
      <c r="K8310">
        <f>LOOKUP(B8310,[1]MaxFinancial!$A$2:$A$27,[1]MaxFinancial!$B$2:$B$27)</f>
        <v>-4.6100000000000003</v>
      </c>
    </row>
    <row r="8311" spans="1:11">
      <c r="A8311" s="13">
        <v>41852</v>
      </c>
      <c r="B8311" s="19">
        <f t="shared" si="650"/>
        <v>2014</v>
      </c>
      <c r="C8311">
        <f>[1]RechargeReductions!Q8311*1.9835</f>
        <v>0</v>
      </c>
      <c r="D8311" s="19">
        <f t="shared" si="651"/>
        <v>0</v>
      </c>
      <c r="E8311">
        <f>[1]RechargeReductions!G8311*1.9835</f>
        <v>0</v>
      </c>
      <c r="F8311" s="19">
        <f t="shared" si="652"/>
        <v>0</v>
      </c>
      <c r="G8311">
        <f>[1]RechargeReductions!I8311*1.9835</f>
        <v>0</v>
      </c>
      <c r="H8311" s="19">
        <f t="shared" si="653"/>
        <v>0</v>
      </c>
      <c r="I8311">
        <f>[1]RechargeReductions!L8311*1.9835</f>
        <v>0</v>
      </c>
      <c r="J8311" s="19">
        <f t="shared" si="654"/>
        <v>0</v>
      </c>
      <c r="K8311">
        <f>LOOKUP(B8311,[1]MaxFinancial!$A$2:$A$27,[1]MaxFinancial!$B$2:$B$27)</f>
        <v>-4.6100000000000003</v>
      </c>
    </row>
    <row r="8312" spans="1:11">
      <c r="A8312" s="13">
        <v>41853</v>
      </c>
      <c r="B8312" s="19">
        <f t="shared" si="650"/>
        <v>2014</v>
      </c>
      <c r="C8312">
        <f>[1]RechargeReductions!Q8312*1.9835</f>
        <v>0</v>
      </c>
      <c r="D8312" s="19">
        <f t="shared" si="651"/>
        <v>0</v>
      </c>
      <c r="E8312">
        <f>[1]RechargeReductions!G8312*1.9835</f>
        <v>0</v>
      </c>
      <c r="F8312" s="19">
        <f t="shared" si="652"/>
        <v>0</v>
      </c>
      <c r="G8312">
        <f>[1]RechargeReductions!I8312*1.9835</f>
        <v>0</v>
      </c>
      <c r="H8312" s="19">
        <f t="shared" si="653"/>
        <v>0</v>
      </c>
      <c r="I8312">
        <f>[1]RechargeReductions!L8312*1.9835</f>
        <v>0</v>
      </c>
      <c r="J8312" s="19">
        <f t="shared" si="654"/>
        <v>0</v>
      </c>
      <c r="K8312">
        <f>LOOKUP(B8312,[1]MaxFinancial!$A$2:$A$27,[1]MaxFinancial!$B$2:$B$27)</f>
        <v>-4.6100000000000003</v>
      </c>
    </row>
    <row r="8313" spans="1:11">
      <c r="A8313" s="13">
        <v>41854</v>
      </c>
      <c r="B8313" s="19">
        <f t="shared" si="650"/>
        <v>2014</v>
      </c>
      <c r="C8313">
        <f>[1]RechargeReductions!Q8313*1.9835</f>
        <v>0</v>
      </c>
      <c r="D8313" s="19">
        <f t="shared" si="651"/>
        <v>0</v>
      </c>
      <c r="E8313">
        <f>[1]RechargeReductions!G8313*1.9835</f>
        <v>0</v>
      </c>
      <c r="F8313" s="19">
        <f t="shared" si="652"/>
        <v>0</v>
      </c>
      <c r="G8313">
        <f>[1]RechargeReductions!I8313*1.9835</f>
        <v>0</v>
      </c>
      <c r="H8313" s="19">
        <f t="shared" si="653"/>
        <v>0</v>
      </c>
      <c r="I8313">
        <f>[1]RechargeReductions!L8313*1.9835</f>
        <v>0</v>
      </c>
      <c r="J8313" s="19">
        <f t="shared" si="654"/>
        <v>0</v>
      </c>
      <c r="K8313">
        <f>LOOKUP(B8313,[1]MaxFinancial!$A$2:$A$27,[1]MaxFinancial!$B$2:$B$27)</f>
        <v>-4.6100000000000003</v>
      </c>
    </row>
    <row r="8314" spans="1:11">
      <c r="A8314" s="13">
        <v>41855</v>
      </c>
      <c r="B8314" s="19">
        <f t="shared" si="650"/>
        <v>2014</v>
      </c>
      <c r="C8314">
        <f>[1]RechargeReductions!Q8314*1.9835</f>
        <v>0</v>
      </c>
      <c r="D8314" s="19">
        <f t="shared" si="651"/>
        <v>0</v>
      </c>
      <c r="E8314">
        <f>[1]RechargeReductions!G8314*1.9835</f>
        <v>0</v>
      </c>
      <c r="F8314" s="19">
        <f t="shared" si="652"/>
        <v>0</v>
      </c>
      <c r="G8314">
        <f>[1]RechargeReductions!I8314*1.9835</f>
        <v>0</v>
      </c>
      <c r="H8314" s="19">
        <f t="shared" si="653"/>
        <v>0</v>
      </c>
      <c r="I8314">
        <f>[1]RechargeReductions!L8314*1.9835</f>
        <v>0</v>
      </c>
      <c r="J8314" s="19">
        <f t="shared" si="654"/>
        <v>0</v>
      </c>
      <c r="K8314">
        <f>LOOKUP(B8314,[1]MaxFinancial!$A$2:$A$27,[1]MaxFinancial!$B$2:$B$27)</f>
        <v>-4.6100000000000003</v>
      </c>
    </row>
    <row r="8315" spans="1:11">
      <c r="A8315" s="13">
        <v>41856</v>
      </c>
      <c r="B8315" s="19">
        <f t="shared" si="650"/>
        <v>2014</v>
      </c>
      <c r="C8315">
        <f>[1]RechargeReductions!Q8315*1.9835</f>
        <v>0</v>
      </c>
      <c r="D8315" s="19">
        <f t="shared" si="651"/>
        <v>0</v>
      </c>
      <c r="E8315">
        <f>[1]RechargeReductions!G8315*1.9835</f>
        <v>0</v>
      </c>
      <c r="F8315" s="19">
        <f t="shared" si="652"/>
        <v>0</v>
      </c>
      <c r="G8315">
        <f>[1]RechargeReductions!I8315*1.9835</f>
        <v>0</v>
      </c>
      <c r="H8315" s="19">
        <f t="shared" si="653"/>
        <v>0</v>
      </c>
      <c r="I8315">
        <f>[1]RechargeReductions!L8315*1.9835</f>
        <v>0</v>
      </c>
      <c r="J8315" s="19">
        <f t="shared" si="654"/>
        <v>0</v>
      </c>
      <c r="K8315">
        <f>LOOKUP(B8315,[1]MaxFinancial!$A$2:$A$27,[1]MaxFinancial!$B$2:$B$27)</f>
        <v>-4.6100000000000003</v>
      </c>
    </row>
    <row r="8316" spans="1:11">
      <c r="A8316" s="13">
        <v>41857</v>
      </c>
      <c r="B8316" s="19">
        <f t="shared" si="650"/>
        <v>2014</v>
      </c>
      <c r="C8316">
        <f>[1]RechargeReductions!Q8316*1.9835</f>
        <v>0</v>
      </c>
      <c r="D8316" s="19">
        <f t="shared" si="651"/>
        <v>0</v>
      </c>
      <c r="E8316">
        <f>[1]RechargeReductions!G8316*1.9835</f>
        <v>0</v>
      </c>
      <c r="F8316" s="19">
        <f t="shared" si="652"/>
        <v>0</v>
      </c>
      <c r="G8316">
        <f>[1]RechargeReductions!I8316*1.9835</f>
        <v>0</v>
      </c>
      <c r="H8316" s="19">
        <f t="shared" si="653"/>
        <v>0</v>
      </c>
      <c r="I8316">
        <f>[1]RechargeReductions!L8316*1.9835</f>
        <v>0</v>
      </c>
      <c r="J8316" s="19">
        <f t="shared" si="654"/>
        <v>0</v>
      </c>
      <c r="K8316">
        <f>LOOKUP(B8316,[1]MaxFinancial!$A$2:$A$27,[1]MaxFinancial!$B$2:$B$27)</f>
        <v>-4.6100000000000003</v>
      </c>
    </row>
    <row r="8317" spans="1:11">
      <c r="A8317" s="13">
        <v>41858</v>
      </c>
      <c r="B8317" s="19">
        <f t="shared" si="650"/>
        <v>2014</v>
      </c>
      <c r="C8317">
        <f>[1]RechargeReductions!Q8317*1.9835</f>
        <v>0</v>
      </c>
      <c r="D8317" s="19">
        <f t="shared" si="651"/>
        <v>0</v>
      </c>
      <c r="E8317">
        <f>[1]RechargeReductions!G8317*1.9835</f>
        <v>0</v>
      </c>
      <c r="F8317" s="19">
        <f t="shared" si="652"/>
        <v>0</v>
      </c>
      <c r="G8317">
        <f>[1]RechargeReductions!I8317*1.9835</f>
        <v>0</v>
      </c>
      <c r="H8317" s="19">
        <f t="shared" si="653"/>
        <v>0</v>
      </c>
      <c r="I8317">
        <f>[1]RechargeReductions!L8317*1.9835</f>
        <v>0</v>
      </c>
      <c r="J8317" s="19">
        <f t="shared" si="654"/>
        <v>0</v>
      </c>
      <c r="K8317">
        <f>LOOKUP(B8317,[1]MaxFinancial!$A$2:$A$27,[1]MaxFinancial!$B$2:$B$27)</f>
        <v>-4.6100000000000003</v>
      </c>
    </row>
    <row r="8318" spans="1:11">
      <c r="A8318" s="13">
        <v>41859</v>
      </c>
      <c r="B8318" s="19">
        <f t="shared" si="650"/>
        <v>2014</v>
      </c>
      <c r="C8318">
        <f>[1]RechargeReductions!Q8318*1.9835</f>
        <v>0</v>
      </c>
      <c r="D8318" s="19">
        <f t="shared" si="651"/>
        <v>0</v>
      </c>
      <c r="E8318">
        <f>[1]RechargeReductions!G8318*1.9835</f>
        <v>0</v>
      </c>
      <c r="F8318" s="19">
        <f t="shared" si="652"/>
        <v>0</v>
      </c>
      <c r="G8318">
        <f>[1]RechargeReductions!I8318*1.9835</f>
        <v>0</v>
      </c>
      <c r="H8318" s="19">
        <f t="shared" si="653"/>
        <v>0</v>
      </c>
      <c r="I8318">
        <f>[1]RechargeReductions!L8318*1.9835</f>
        <v>0</v>
      </c>
      <c r="J8318" s="19">
        <f t="shared" si="654"/>
        <v>0</v>
      </c>
      <c r="K8318">
        <f>LOOKUP(B8318,[1]MaxFinancial!$A$2:$A$27,[1]MaxFinancial!$B$2:$B$27)</f>
        <v>-4.6100000000000003</v>
      </c>
    </row>
    <row r="8319" spans="1:11">
      <c r="A8319" s="13">
        <v>41860</v>
      </c>
      <c r="B8319" s="19">
        <f t="shared" si="650"/>
        <v>2014</v>
      </c>
      <c r="C8319">
        <f>[1]RechargeReductions!Q8319*1.9835</f>
        <v>0</v>
      </c>
      <c r="D8319" s="19">
        <f t="shared" si="651"/>
        <v>0</v>
      </c>
      <c r="E8319">
        <f>[1]RechargeReductions!G8319*1.9835</f>
        <v>0</v>
      </c>
      <c r="F8319" s="19">
        <f t="shared" si="652"/>
        <v>0</v>
      </c>
      <c r="G8319">
        <f>[1]RechargeReductions!I8319*1.9835</f>
        <v>0</v>
      </c>
      <c r="H8319" s="19">
        <f t="shared" si="653"/>
        <v>0</v>
      </c>
      <c r="I8319">
        <f>[1]RechargeReductions!L8319*1.9835</f>
        <v>0</v>
      </c>
      <c r="J8319" s="19">
        <f t="shared" si="654"/>
        <v>0</v>
      </c>
      <c r="K8319">
        <f>LOOKUP(B8319,[1]MaxFinancial!$A$2:$A$27,[1]MaxFinancial!$B$2:$B$27)</f>
        <v>-4.6100000000000003</v>
      </c>
    </row>
    <row r="8320" spans="1:11">
      <c r="A8320" s="13">
        <v>41861</v>
      </c>
      <c r="B8320" s="19">
        <f t="shared" si="650"/>
        <v>2014</v>
      </c>
      <c r="C8320">
        <f>[1]RechargeReductions!Q8320*1.9835</f>
        <v>0</v>
      </c>
      <c r="D8320" s="19">
        <f t="shared" si="651"/>
        <v>0</v>
      </c>
      <c r="E8320">
        <f>[1]RechargeReductions!G8320*1.9835</f>
        <v>0</v>
      </c>
      <c r="F8320" s="19">
        <f t="shared" si="652"/>
        <v>0</v>
      </c>
      <c r="G8320">
        <f>[1]RechargeReductions!I8320*1.9835</f>
        <v>0</v>
      </c>
      <c r="H8320" s="19">
        <f t="shared" si="653"/>
        <v>0</v>
      </c>
      <c r="I8320">
        <f>[1]RechargeReductions!L8320*1.9835</f>
        <v>0</v>
      </c>
      <c r="J8320" s="19">
        <f t="shared" si="654"/>
        <v>0</v>
      </c>
      <c r="K8320">
        <f>LOOKUP(B8320,[1]MaxFinancial!$A$2:$A$27,[1]MaxFinancial!$B$2:$B$27)</f>
        <v>-4.6100000000000003</v>
      </c>
    </row>
    <row r="8321" spans="1:11">
      <c r="A8321" s="13">
        <v>41862</v>
      </c>
      <c r="B8321" s="19">
        <f t="shared" si="650"/>
        <v>2014</v>
      </c>
      <c r="C8321">
        <f>[1]RechargeReductions!Q8321*1.9835</f>
        <v>0</v>
      </c>
      <c r="D8321" s="19">
        <f t="shared" si="651"/>
        <v>0</v>
      </c>
      <c r="E8321">
        <f>[1]RechargeReductions!G8321*1.9835</f>
        <v>0</v>
      </c>
      <c r="F8321" s="19">
        <f t="shared" si="652"/>
        <v>0</v>
      </c>
      <c r="G8321">
        <f>[1]RechargeReductions!I8321*1.9835</f>
        <v>0</v>
      </c>
      <c r="H8321" s="19">
        <f t="shared" si="653"/>
        <v>0</v>
      </c>
      <c r="I8321">
        <f>[1]RechargeReductions!L8321*1.9835</f>
        <v>0</v>
      </c>
      <c r="J8321" s="19">
        <f t="shared" si="654"/>
        <v>0</v>
      </c>
      <c r="K8321">
        <f>LOOKUP(B8321,[1]MaxFinancial!$A$2:$A$27,[1]MaxFinancial!$B$2:$B$27)</f>
        <v>-4.6100000000000003</v>
      </c>
    </row>
    <row r="8322" spans="1:11">
      <c r="A8322" s="13">
        <v>41863</v>
      </c>
      <c r="B8322" s="19">
        <f t="shared" si="650"/>
        <v>2014</v>
      </c>
      <c r="C8322">
        <f>[1]RechargeReductions!Q8322*1.9835</f>
        <v>0</v>
      </c>
      <c r="D8322" s="19">
        <f t="shared" si="651"/>
        <v>0</v>
      </c>
      <c r="E8322">
        <f>[1]RechargeReductions!G8322*1.9835</f>
        <v>0</v>
      </c>
      <c r="F8322" s="19">
        <f t="shared" si="652"/>
        <v>0</v>
      </c>
      <c r="G8322">
        <f>[1]RechargeReductions!I8322*1.9835</f>
        <v>0</v>
      </c>
      <c r="H8322" s="19">
        <f t="shared" si="653"/>
        <v>0</v>
      </c>
      <c r="I8322">
        <f>[1]RechargeReductions!L8322*1.9835</f>
        <v>0</v>
      </c>
      <c r="J8322" s="19">
        <f t="shared" si="654"/>
        <v>0</v>
      </c>
      <c r="K8322">
        <f>LOOKUP(B8322,[1]MaxFinancial!$A$2:$A$27,[1]MaxFinancial!$B$2:$B$27)</f>
        <v>-4.6100000000000003</v>
      </c>
    </row>
    <row r="8323" spans="1:11">
      <c r="A8323" s="13">
        <v>41864</v>
      </c>
      <c r="B8323" s="19">
        <f t="shared" ref="B8323:B8386" si="655">YEAR(A8323+61)</f>
        <v>2014</v>
      </c>
      <c r="C8323">
        <f>[1]RechargeReductions!Q8323*1.9835</f>
        <v>0</v>
      </c>
      <c r="D8323" s="19">
        <f t="shared" ref="D8323:D8386" si="656">IF(C8323&gt;300,1,0)</f>
        <v>0</v>
      </c>
      <c r="E8323">
        <f>[1]RechargeReductions!G8323*1.9835</f>
        <v>0</v>
      </c>
      <c r="F8323" s="19">
        <f t="shared" ref="F8323:F8386" si="657">IF(E8323&gt;300,1,0)</f>
        <v>0</v>
      </c>
      <c r="G8323">
        <f>[1]RechargeReductions!I8323*1.9835</f>
        <v>0</v>
      </c>
      <c r="H8323" s="19">
        <f t="shared" ref="H8323:H8386" si="658">IF(G8323&gt;0,1,0)</f>
        <v>0</v>
      </c>
      <c r="I8323">
        <f>[1]RechargeReductions!L8323*1.9835</f>
        <v>0</v>
      </c>
      <c r="J8323" s="19">
        <f t="shared" ref="J8323:J8386" si="659">IF(I8323&gt;0,1,0)</f>
        <v>0</v>
      </c>
      <c r="K8323">
        <f>LOOKUP(B8323,[1]MaxFinancial!$A$2:$A$27,[1]MaxFinancial!$B$2:$B$27)</f>
        <v>-4.6100000000000003</v>
      </c>
    </row>
    <row r="8324" spans="1:11">
      <c r="A8324" s="13">
        <v>41865</v>
      </c>
      <c r="B8324" s="19">
        <f t="shared" si="655"/>
        <v>2014</v>
      </c>
      <c r="C8324">
        <f>[1]RechargeReductions!Q8324*1.9835</f>
        <v>0</v>
      </c>
      <c r="D8324" s="19">
        <f t="shared" si="656"/>
        <v>0</v>
      </c>
      <c r="E8324">
        <f>[1]RechargeReductions!G8324*1.9835</f>
        <v>0</v>
      </c>
      <c r="F8324" s="19">
        <f t="shared" si="657"/>
        <v>0</v>
      </c>
      <c r="G8324">
        <f>[1]RechargeReductions!I8324*1.9835</f>
        <v>0</v>
      </c>
      <c r="H8324" s="19">
        <f t="shared" si="658"/>
        <v>0</v>
      </c>
      <c r="I8324">
        <f>[1]RechargeReductions!L8324*1.9835</f>
        <v>0</v>
      </c>
      <c r="J8324" s="19">
        <f t="shared" si="659"/>
        <v>0</v>
      </c>
      <c r="K8324">
        <f>LOOKUP(B8324,[1]MaxFinancial!$A$2:$A$27,[1]MaxFinancial!$B$2:$B$27)</f>
        <v>-4.6100000000000003</v>
      </c>
    </row>
    <row r="8325" spans="1:11">
      <c r="A8325" s="13">
        <v>41866</v>
      </c>
      <c r="B8325" s="19">
        <f t="shared" si="655"/>
        <v>2014</v>
      </c>
      <c r="C8325">
        <f>[1]RechargeReductions!Q8325*1.9835</f>
        <v>0</v>
      </c>
      <c r="D8325" s="19">
        <f t="shared" si="656"/>
        <v>0</v>
      </c>
      <c r="E8325">
        <f>[1]RechargeReductions!G8325*1.9835</f>
        <v>0</v>
      </c>
      <c r="F8325" s="19">
        <f t="shared" si="657"/>
        <v>0</v>
      </c>
      <c r="G8325">
        <f>[1]RechargeReductions!I8325*1.9835</f>
        <v>0</v>
      </c>
      <c r="H8325" s="19">
        <f t="shared" si="658"/>
        <v>0</v>
      </c>
      <c r="I8325">
        <f>[1]RechargeReductions!L8325*1.9835</f>
        <v>0</v>
      </c>
      <c r="J8325" s="19">
        <f t="shared" si="659"/>
        <v>0</v>
      </c>
      <c r="K8325">
        <f>LOOKUP(B8325,[1]MaxFinancial!$A$2:$A$27,[1]MaxFinancial!$B$2:$B$27)</f>
        <v>-4.6100000000000003</v>
      </c>
    </row>
    <row r="8326" spans="1:11">
      <c r="A8326" s="13">
        <v>41867</v>
      </c>
      <c r="B8326" s="19">
        <f t="shared" si="655"/>
        <v>2014</v>
      </c>
      <c r="C8326">
        <f>[1]RechargeReductions!Q8326*1.9835</f>
        <v>0</v>
      </c>
      <c r="D8326" s="19">
        <f t="shared" si="656"/>
        <v>0</v>
      </c>
      <c r="E8326">
        <f>[1]RechargeReductions!G8326*1.9835</f>
        <v>0</v>
      </c>
      <c r="F8326" s="19">
        <f t="shared" si="657"/>
        <v>0</v>
      </c>
      <c r="G8326">
        <f>[1]RechargeReductions!I8326*1.9835</f>
        <v>0</v>
      </c>
      <c r="H8326" s="19">
        <f t="shared" si="658"/>
        <v>0</v>
      </c>
      <c r="I8326">
        <f>[1]RechargeReductions!L8326*1.9835</f>
        <v>0</v>
      </c>
      <c r="J8326" s="19">
        <f t="shared" si="659"/>
        <v>0</v>
      </c>
      <c r="K8326">
        <f>LOOKUP(B8326,[1]MaxFinancial!$A$2:$A$27,[1]MaxFinancial!$B$2:$B$27)</f>
        <v>-4.6100000000000003</v>
      </c>
    </row>
    <row r="8327" spans="1:11">
      <c r="A8327" s="13">
        <v>41868</v>
      </c>
      <c r="B8327" s="19">
        <f t="shared" si="655"/>
        <v>2014</v>
      </c>
      <c r="C8327">
        <f>[1]RechargeReductions!Q8327*1.9835</f>
        <v>0</v>
      </c>
      <c r="D8327" s="19">
        <f t="shared" si="656"/>
        <v>0</v>
      </c>
      <c r="E8327">
        <f>[1]RechargeReductions!G8327*1.9835</f>
        <v>0</v>
      </c>
      <c r="F8327" s="19">
        <f t="shared" si="657"/>
        <v>0</v>
      </c>
      <c r="G8327">
        <f>[1]RechargeReductions!I8327*1.9835</f>
        <v>0</v>
      </c>
      <c r="H8327" s="19">
        <f t="shared" si="658"/>
        <v>0</v>
      </c>
      <c r="I8327">
        <f>[1]RechargeReductions!L8327*1.9835</f>
        <v>0</v>
      </c>
      <c r="J8327" s="19">
        <f t="shared" si="659"/>
        <v>0</v>
      </c>
      <c r="K8327">
        <f>LOOKUP(B8327,[1]MaxFinancial!$A$2:$A$27,[1]MaxFinancial!$B$2:$B$27)</f>
        <v>-4.6100000000000003</v>
      </c>
    </row>
    <row r="8328" spans="1:11">
      <c r="A8328" s="13">
        <v>41869</v>
      </c>
      <c r="B8328" s="19">
        <f t="shared" si="655"/>
        <v>2014</v>
      </c>
      <c r="C8328">
        <f>[1]RechargeReductions!Q8328*1.9835</f>
        <v>0</v>
      </c>
      <c r="D8328" s="19">
        <f t="shared" si="656"/>
        <v>0</v>
      </c>
      <c r="E8328">
        <f>[1]RechargeReductions!G8328*1.9835</f>
        <v>0</v>
      </c>
      <c r="F8328" s="19">
        <f t="shared" si="657"/>
        <v>0</v>
      </c>
      <c r="G8328">
        <f>[1]RechargeReductions!I8328*1.9835</f>
        <v>0</v>
      </c>
      <c r="H8328" s="19">
        <f t="shared" si="658"/>
        <v>0</v>
      </c>
      <c r="I8328">
        <f>[1]RechargeReductions!L8328*1.9835</f>
        <v>0</v>
      </c>
      <c r="J8328" s="19">
        <f t="shared" si="659"/>
        <v>0</v>
      </c>
      <c r="K8328">
        <f>LOOKUP(B8328,[1]MaxFinancial!$A$2:$A$27,[1]MaxFinancial!$B$2:$B$27)</f>
        <v>-4.6100000000000003</v>
      </c>
    </row>
    <row r="8329" spans="1:11">
      <c r="A8329" s="13">
        <v>41870</v>
      </c>
      <c r="B8329" s="19">
        <f t="shared" si="655"/>
        <v>2014</v>
      </c>
      <c r="C8329">
        <f>[1]RechargeReductions!Q8329*1.9835</f>
        <v>0</v>
      </c>
      <c r="D8329" s="19">
        <f t="shared" si="656"/>
        <v>0</v>
      </c>
      <c r="E8329">
        <f>[1]RechargeReductions!G8329*1.9835</f>
        <v>0</v>
      </c>
      <c r="F8329" s="19">
        <f t="shared" si="657"/>
        <v>0</v>
      </c>
      <c r="G8329">
        <f>[1]RechargeReductions!I8329*1.9835</f>
        <v>0</v>
      </c>
      <c r="H8329" s="19">
        <f t="shared" si="658"/>
        <v>0</v>
      </c>
      <c r="I8329">
        <f>[1]RechargeReductions!L8329*1.9835</f>
        <v>0</v>
      </c>
      <c r="J8329" s="19">
        <f t="shared" si="659"/>
        <v>0</v>
      </c>
      <c r="K8329">
        <f>LOOKUP(B8329,[1]MaxFinancial!$A$2:$A$27,[1]MaxFinancial!$B$2:$B$27)</f>
        <v>-4.6100000000000003</v>
      </c>
    </row>
    <row r="8330" spans="1:11">
      <c r="A8330" s="13">
        <v>41871</v>
      </c>
      <c r="B8330" s="19">
        <f t="shared" si="655"/>
        <v>2014</v>
      </c>
      <c r="C8330">
        <f>[1]RechargeReductions!Q8330*1.9835</f>
        <v>0</v>
      </c>
      <c r="D8330" s="19">
        <f t="shared" si="656"/>
        <v>0</v>
      </c>
      <c r="E8330">
        <f>[1]RechargeReductions!G8330*1.9835</f>
        <v>0</v>
      </c>
      <c r="F8330" s="19">
        <f t="shared" si="657"/>
        <v>0</v>
      </c>
      <c r="G8330">
        <f>[1]RechargeReductions!I8330*1.9835</f>
        <v>0</v>
      </c>
      <c r="H8330" s="19">
        <f t="shared" si="658"/>
        <v>0</v>
      </c>
      <c r="I8330">
        <f>[1]RechargeReductions!L8330*1.9835</f>
        <v>0</v>
      </c>
      <c r="J8330" s="19">
        <f t="shared" si="659"/>
        <v>0</v>
      </c>
      <c r="K8330">
        <f>LOOKUP(B8330,[1]MaxFinancial!$A$2:$A$27,[1]MaxFinancial!$B$2:$B$27)</f>
        <v>-4.6100000000000003</v>
      </c>
    </row>
    <row r="8331" spans="1:11">
      <c r="A8331" s="13">
        <v>41872</v>
      </c>
      <c r="B8331" s="19">
        <f t="shared" si="655"/>
        <v>2014</v>
      </c>
      <c r="C8331">
        <f>[1]RechargeReductions!Q8331*1.9835</f>
        <v>0</v>
      </c>
      <c r="D8331" s="19">
        <f t="shared" si="656"/>
        <v>0</v>
      </c>
      <c r="E8331">
        <f>[1]RechargeReductions!G8331*1.9835</f>
        <v>0</v>
      </c>
      <c r="F8331" s="19">
        <f t="shared" si="657"/>
        <v>0</v>
      </c>
      <c r="G8331">
        <f>[1]RechargeReductions!I8331*1.9835</f>
        <v>0</v>
      </c>
      <c r="H8331" s="19">
        <f t="shared" si="658"/>
        <v>0</v>
      </c>
      <c r="I8331">
        <f>[1]RechargeReductions!L8331*1.9835</f>
        <v>0</v>
      </c>
      <c r="J8331" s="19">
        <f t="shared" si="659"/>
        <v>0</v>
      </c>
      <c r="K8331">
        <f>LOOKUP(B8331,[1]MaxFinancial!$A$2:$A$27,[1]MaxFinancial!$B$2:$B$27)</f>
        <v>-4.6100000000000003</v>
      </c>
    </row>
    <row r="8332" spans="1:11">
      <c r="A8332" s="13">
        <v>41873</v>
      </c>
      <c r="B8332" s="19">
        <f t="shared" si="655"/>
        <v>2014</v>
      </c>
      <c r="C8332">
        <f>[1]RechargeReductions!Q8332*1.9835</f>
        <v>0</v>
      </c>
      <c r="D8332" s="19">
        <f t="shared" si="656"/>
        <v>0</v>
      </c>
      <c r="E8332">
        <f>[1]RechargeReductions!G8332*1.9835</f>
        <v>0</v>
      </c>
      <c r="F8332" s="19">
        <f t="shared" si="657"/>
        <v>0</v>
      </c>
      <c r="G8332">
        <f>[1]RechargeReductions!I8332*1.9835</f>
        <v>0</v>
      </c>
      <c r="H8332" s="19">
        <f t="shared" si="658"/>
        <v>0</v>
      </c>
      <c r="I8332">
        <f>[1]RechargeReductions!L8332*1.9835</f>
        <v>0</v>
      </c>
      <c r="J8332" s="19">
        <f t="shared" si="659"/>
        <v>0</v>
      </c>
      <c r="K8332">
        <f>LOOKUP(B8332,[1]MaxFinancial!$A$2:$A$27,[1]MaxFinancial!$B$2:$B$27)</f>
        <v>-4.6100000000000003</v>
      </c>
    </row>
    <row r="8333" spans="1:11">
      <c r="A8333" s="13">
        <v>41874</v>
      </c>
      <c r="B8333" s="19">
        <f t="shared" si="655"/>
        <v>2014</v>
      </c>
      <c r="C8333">
        <f>[1]RechargeReductions!Q8333*1.9835</f>
        <v>0</v>
      </c>
      <c r="D8333" s="19">
        <f t="shared" si="656"/>
        <v>0</v>
      </c>
      <c r="E8333">
        <f>[1]RechargeReductions!G8333*1.9835</f>
        <v>0</v>
      </c>
      <c r="F8333" s="19">
        <f t="shared" si="657"/>
        <v>0</v>
      </c>
      <c r="G8333">
        <f>[1]RechargeReductions!I8333*1.9835</f>
        <v>0</v>
      </c>
      <c r="H8333" s="19">
        <f t="shared" si="658"/>
        <v>0</v>
      </c>
      <c r="I8333">
        <f>[1]RechargeReductions!L8333*1.9835</f>
        <v>0</v>
      </c>
      <c r="J8333" s="19">
        <f t="shared" si="659"/>
        <v>0</v>
      </c>
      <c r="K8333">
        <f>LOOKUP(B8333,[1]MaxFinancial!$A$2:$A$27,[1]MaxFinancial!$B$2:$B$27)</f>
        <v>-4.6100000000000003</v>
      </c>
    </row>
    <row r="8334" spans="1:11">
      <c r="A8334" s="13">
        <v>41875</v>
      </c>
      <c r="B8334" s="19">
        <f t="shared" si="655"/>
        <v>2014</v>
      </c>
      <c r="C8334">
        <f>[1]RechargeReductions!Q8334*1.9835</f>
        <v>0</v>
      </c>
      <c r="D8334" s="19">
        <f t="shared" si="656"/>
        <v>0</v>
      </c>
      <c r="E8334">
        <f>[1]RechargeReductions!G8334*1.9835</f>
        <v>0</v>
      </c>
      <c r="F8334" s="19">
        <f t="shared" si="657"/>
        <v>0</v>
      </c>
      <c r="G8334">
        <f>[1]RechargeReductions!I8334*1.9835</f>
        <v>0</v>
      </c>
      <c r="H8334" s="19">
        <f t="shared" si="658"/>
        <v>0</v>
      </c>
      <c r="I8334">
        <f>[1]RechargeReductions!L8334*1.9835</f>
        <v>0</v>
      </c>
      <c r="J8334" s="19">
        <f t="shared" si="659"/>
        <v>0</v>
      </c>
      <c r="K8334">
        <f>LOOKUP(B8334,[1]MaxFinancial!$A$2:$A$27,[1]MaxFinancial!$B$2:$B$27)</f>
        <v>-4.6100000000000003</v>
      </c>
    </row>
    <row r="8335" spans="1:11">
      <c r="A8335" s="13">
        <v>41876</v>
      </c>
      <c r="B8335" s="19">
        <f t="shared" si="655"/>
        <v>2014</v>
      </c>
      <c r="C8335">
        <f>[1]RechargeReductions!Q8335*1.9835</f>
        <v>0</v>
      </c>
      <c r="D8335" s="19">
        <f t="shared" si="656"/>
        <v>0</v>
      </c>
      <c r="E8335">
        <f>[1]RechargeReductions!G8335*1.9835</f>
        <v>0</v>
      </c>
      <c r="F8335" s="19">
        <f t="shared" si="657"/>
        <v>0</v>
      </c>
      <c r="G8335">
        <f>[1]RechargeReductions!I8335*1.9835</f>
        <v>0</v>
      </c>
      <c r="H8335" s="19">
        <f t="shared" si="658"/>
        <v>0</v>
      </c>
      <c r="I8335">
        <f>[1]RechargeReductions!L8335*1.9835</f>
        <v>0</v>
      </c>
      <c r="J8335" s="19">
        <f t="shared" si="659"/>
        <v>0</v>
      </c>
      <c r="K8335">
        <f>LOOKUP(B8335,[1]MaxFinancial!$A$2:$A$27,[1]MaxFinancial!$B$2:$B$27)</f>
        <v>-4.6100000000000003</v>
      </c>
    </row>
    <row r="8336" spans="1:11">
      <c r="A8336" s="13">
        <v>41877</v>
      </c>
      <c r="B8336" s="19">
        <f t="shared" si="655"/>
        <v>2014</v>
      </c>
      <c r="C8336">
        <f>[1]RechargeReductions!Q8336*1.9835</f>
        <v>0</v>
      </c>
      <c r="D8336" s="19">
        <f t="shared" si="656"/>
        <v>0</v>
      </c>
      <c r="E8336">
        <f>[1]RechargeReductions!G8336*1.9835</f>
        <v>0</v>
      </c>
      <c r="F8336" s="19">
        <f t="shared" si="657"/>
        <v>0</v>
      </c>
      <c r="G8336">
        <f>[1]RechargeReductions!I8336*1.9835</f>
        <v>0</v>
      </c>
      <c r="H8336" s="19">
        <f t="shared" si="658"/>
        <v>0</v>
      </c>
      <c r="I8336">
        <f>[1]RechargeReductions!L8336*1.9835</f>
        <v>0</v>
      </c>
      <c r="J8336" s="19">
        <f t="shared" si="659"/>
        <v>0</v>
      </c>
      <c r="K8336">
        <f>LOOKUP(B8336,[1]MaxFinancial!$A$2:$A$27,[1]MaxFinancial!$B$2:$B$27)</f>
        <v>-4.6100000000000003</v>
      </c>
    </row>
    <row r="8337" spans="1:11">
      <c r="A8337" s="13">
        <v>41878</v>
      </c>
      <c r="B8337" s="19">
        <f t="shared" si="655"/>
        <v>2014</v>
      </c>
      <c r="C8337">
        <f>[1]RechargeReductions!Q8337*1.9835</f>
        <v>0</v>
      </c>
      <c r="D8337" s="19">
        <f t="shared" si="656"/>
        <v>0</v>
      </c>
      <c r="E8337">
        <f>[1]RechargeReductions!G8337*1.9835</f>
        <v>0</v>
      </c>
      <c r="F8337" s="19">
        <f t="shared" si="657"/>
        <v>0</v>
      </c>
      <c r="G8337">
        <f>[1]RechargeReductions!I8337*1.9835</f>
        <v>0</v>
      </c>
      <c r="H8337" s="19">
        <f t="shared" si="658"/>
        <v>0</v>
      </c>
      <c r="I8337">
        <f>[1]RechargeReductions!L8337*1.9835</f>
        <v>0</v>
      </c>
      <c r="J8337" s="19">
        <f t="shared" si="659"/>
        <v>0</v>
      </c>
      <c r="K8337">
        <f>LOOKUP(B8337,[1]MaxFinancial!$A$2:$A$27,[1]MaxFinancial!$B$2:$B$27)</f>
        <v>-4.6100000000000003</v>
      </c>
    </row>
    <row r="8338" spans="1:11">
      <c r="A8338" s="13">
        <v>41879</v>
      </c>
      <c r="B8338" s="19">
        <f t="shared" si="655"/>
        <v>2014</v>
      </c>
      <c r="C8338">
        <f>[1]RechargeReductions!Q8338*1.9835</f>
        <v>0</v>
      </c>
      <c r="D8338" s="19">
        <f t="shared" si="656"/>
        <v>0</v>
      </c>
      <c r="E8338">
        <f>[1]RechargeReductions!G8338*1.9835</f>
        <v>0</v>
      </c>
      <c r="F8338" s="19">
        <f t="shared" si="657"/>
        <v>0</v>
      </c>
      <c r="G8338">
        <f>[1]RechargeReductions!I8338*1.9835</f>
        <v>0</v>
      </c>
      <c r="H8338" s="19">
        <f t="shared" si="658"/>
        <v>0</v>
      </c>
      <c r="I8338">
        <f>[1]RechargeReductions!L8338*1.9835</f>
        <v>0</v>
      </c>
      <c r="J8338" s="19">
        <f t="shared" si="659"/>
        <v>0</v>
      </c>
      <c r="K8338">
        <f>LOOKUP(B8338,[1]MaxFinancial!$A$2:$A$27,[1]MaxFinancial!$B$2:$B$27)</f>
        <v>-4.6100000000000003</v>
      </c>
    </row>
    <row r="8339" spans="1:11">
      <c r="A8339" s="13">
        <v>41880</v>
      </c>
      <c r="B8339" s="19">
        <f t="shared" si="655"/>
        <v>2014</v>
      </c>
      <c r="C8339">
        <f>[1]RechargeReductions!Q8339*1.9835</f>
        <v>0</v>
      </c>
      <c r="D8339" s="19">
        <f t="shared" si="656"/>
        <v>0</v>
      </c>
      <c r="E8339">
        <f>[1]RechargeReductions!G8339*1.9835</f>
        <v>0</v>
      </c>
      <c r="F8339" s="19">
        <f t="shared" si="657"/>
        <v>0</v>
      </c>
      <c r="G8339">
        <f>[1]RechargeReductions!I8339*1.9835</f>
        <v>0</v>
      </c>
      <c r="H8339" s="19">
        <f t="shared" si="658"/>
        <v>0</v>
      </c>
      <c r="I8339">
        <f>[1]RechargeReductions!L8339*1.9835</f>
        <v>0</v>
      </c>
      <c r="J8339" s="19">
        <f t="shared" si="659"/>
        <v>0</v>
      </c>
      <c r="K8339">
        <f>LOOKUP(B8339,[1]MaxFinancial!$A$2:$A$27,[1]MaxFinancial!$B$2:$B$27)</f>
        <v>-4.6100000000000003</v>
      </c>
    </row>
    <row r="8340" spans="1:11">
      <c r="A8340" s="13">
        <v>41881</v>
      </c>
      <c r="B8340" s="19">
        <f t="shared" si="655"/>
        <v>2014</v>
      </c>
      <c r="C8340">
        <f>[1]RechargeReductions!Q8340*1.9835</f>
        <v>0</v>
      </c>
      <c r="D8340" s="19">
        <f t="shared" si="656"/>
        <v>0</v>
      </c>
      <c r="E8340">
        <f>[1]RechargeReductions!G8340*1.9835</f>
        <v>0</v>
      </c>
      <c r="F8340" s="19">
        <f t="shared" si="657"/>
        <v>0</v>
      </c>
      <c r="G8340">
        <f>[1]RechargeReductions!I8340*1.9835</f>
        <v>0</v>
      </c>
      <c r="H8340" s="19">
        <f t="shared" si="658"/>
        <v>0</v>
      </c>
      <c r="I8340">
        <f>[1]RechargeReductions!L8340*1.9835</f>
        <v>0</v>
      </c>
      <c r="J8340" s="19">
        <f t="shared" si="659"/>
        <v>0</v>
      </c>
      <c r="K8340">
        <f>LOOKUP(B8340,[1]MaxFinancial!$A$2:$A$27,[1]MaxFinancial!$B$2:$B$27)</f>
        <v>-4.6100000000000003</v>
      </c>
    </row>
    <row r="8341" spans="1:11">
      <c r="A8341" s="13">
        <v>41882</v>
      </c>
      <c r="B8341" s="19">
        <f t="shared" si="655"/>
        <v>2014</v>
      </c>
      <c r="C8341">
        <f>[1]RechargeReductions!Q8341*1.9835</f>
        <v>0</v>
      </c>
      <c r="D8341" s="19">
        <f t="shared" si="656"/>
        <v>0</v>
      </c>
      <c r="E8341">
        <f>[1]RechargeReductions!G8341*1.9835</f>
        <v>0</v>
      </c>
      <c r="F8341" s="19">
        <f t="shared" si="657"/>
        <v>0</v>
      </c>
      <c r="G8341">
        <f>[1]RechargeReductions!I8341*1.9835</f>
        <v>0</v>
      </c>
      <c r="H8341" s="19">
        <f t="shared" si="658"/>
        <v>0</v>
      </c>
      <c r="I8341">
        <f>[1]RechargeReductions!L8341*1.9835</f>
        <v>0</v>
      </c>
      <c r="J8341" s="19">
        <f t="shared" si="659"/>
        <v>0</v>
      </c>
      <c r="K8341">
        <f>LOOKUP(B8341,[1]MaxFinancial!$A$2:$A$27,[1]MaxFinancial!$B$2:$B$27)</f>
        <v>-4.6100000000000003</v>
      </c>
    </row>
    <row r="8342" spans="1:11">
      <c r="A8342" s="13">
        <v>41883</v>
      </c>
      <c r="B8342" s="19">
        <f t="shared" si="655"/>
        <v>2014</v>
      </c>
      <c r="C8342">
        <f>[1]RechargeReductions!Q8342*1.9835</f>
        <v>0</v>
      </c>
      <c r="D8342" s="19">
        <f t="shared" si="656"/>
        <v>0</v>
      </c>
      <c r="E8342">
        <f>[1]RechargeReductions!G8342*1.9835</f>
        <v>0</v>
      </c>
      <c r="F8342" s="19">
        <f t="shared" si="657"/>
        <v>0</v>
      </c>
      <c r="G8342">
        <f>[1]RechargeReductions!I8342*1.9835</f>
        <v>0</v>
      </c>
      <c r="H8342" s="19">
        <f t="shared" si="658"/>
        <v>0</v>
      </c>
      <c r="I8342">
        <f>[1]RechargeReductions!L8342*1.9835</f>
        <v>0</v>
      </c>
      <c r="J8342" s="19">
        <f t="shared" si="659"/>
        <v>0</v>
      </c>
      <c r="K8342">
        <f>LOOKUP(B8342,[1]MaxFinancial!$A$2:$A$27,[1]MaxFinancial!$B$2:$B$27)</f>
        <v>-4.6100000000000003</v>
      </c>
    </row>
    <row r="8343" spans="1:11">
      <c r="A8343" s="13">
        <v>41884</v>
      </c>
      <c r="B8343" s="19">
        <f t="shared" si="655"/>
        <v>2014</v>
      </c>
      <c r="C8343">
        <f>[1]RechargeReductions!Q8343*1.9835</f>
        <v>0</v>
      </c>
      <c r="D8343" s="19">
        <f t="shared" si="656"/>
        <v>0</v>
      </c>
      <c r="E8343">
        <f>[1]RechargeReductions!G8343*1.9835</f>
        <v>0</v>
      </c>
      <c r="F8343" s="19">
        <f t="shared" si="657"/>
        <v>0</v>
      </c>
      <c r="G8343">
        <f>[1]RechargeReductions!I8343*1.9835</f>
        <v>0</v>
      </c>
      <c r="H8343" s="19">
        <f t="shared" si="658"/>
        <v>0</v>
      </c>
      <c r="I8343">
        <f>[1]RechargeReductions!L8343*1.9835</f>
        <v>0</v>
      </c>
      <c r="J8343" s="19">
        <f t="shared" si="659"/>
        <v>0</v>
      </c>
      <c r="K8343">
        <f>LOOKUP(B8343,[1]MaxFinancial!$A$2:$A$27,[1]MaxFinancial!$B$2:$B$27)</f>
        <v>-4.6100000000000003</v>
      </c>
    </row>
    <row r="8344" spans="1:11">
      <c r="A8344" s="13">
        <v>41885</v>
      </c>
      <c r="B8344" s="19">
        <f t="shared" si="655"/>
        <v>2014</v>
      </c>
      <c r="C8344">
        <f>[1]RechargeReductions!Q8344*1.9835</f>
        <v>0</v>
      </c>
      <c r="D8344" s="19">
        <f t="shared" si="656"/>
        <v>0</v>
      </c>
      <c r="E8344">
        <f>[1]RechargeReductions!G8344*1.9835</f>
        <v>0</v>
      </c>
      <c r="F8344" s="19">
        <f t="shared" si="657"/>
        <v>0</v>
      </c>
      <c r="G8344">
        <f>[1]RechargeReductions!I8344*1.9835</f>
        <v>0</v>
      </c>
      <c r="H8344" s="19">
        <f t="shared" si="658"/>
        <v>0</v>
      </c>
      <c r="I8344">
        <f>[1]RechargeReductions!L8344*1.9835</f>
        <v>0</v>
      </c>
      <c r="J8344" s="19">
        <f t="shared" si="659"/>
        <v>0</v>
      </c>
      <c r="K8344">
        <f>LOOKUP(B8344,[1]MaxFinancial!$A$2:$A$27,[1]MaxFinancial!$B$2:$B$27)</f>
        <v>-4.6100000000000003</v>
      </c>
    </row>
    <row r="8345" spans="1:11">
      <c r="A8345" s="13">
        <v>41886</v>
      </c>
      <c r="B8345" s="19">
        <f t="shared" si="655"/>
        <v>2014</v>
      </c>
      <c r="C8345">
        <f>[1]RechargeReductions!Q8345*1.9835</f>
        <v>0</v>
      </c>
      <c r="D8345" s="19">
        <f t="shared" si="656"/>
        <v>0</v>
      </c>
      <c r="E8345">
        <f>[1]RechargeReductions!G8345*1.9835</f>
        <v>0</v>
      </c>
      <c r="F8345" s="19">
        <f t="shared" si="657"/>
        <v>0</v>
      </c>
      <c r="G8345">
        <f>[1]RechargeReductions!I8345*1.9835</f>
        <v>0</v>
      </c>
      <c r="H8345" s="19">
        <f t="shared" si="658"/>
        <v>0</v>
      </c>
      <c r="I8345">
        <f>[1]RechargeReductions!L8345*1.9835</f>
        <v>0</v>
      </c>
      <c r="J8345" s="19">
        <f t="shared" si="659"/>
        <v>0</v>
      </c>
      <c r="K8345">
        <f>LOOKUP(B8345,[1]MaxFinancial!$A$2:$A$27,[1]MaxFinancial!$B$2:$B$27)</f>
        <v>-4.6100000000000003</v>
      </c>
    </row>
    <row r="8346" spans="1:11">
      <c r="A8346" s="13">
        <v>41887</v>
      </c>
      <c r="B8346" s="19">
        <f t="shared" si="655"/>
        <v>2014</v>
      </c>
      <c r="C8346">
        <f>[1]RechargeReductions!Q8346*1.9835</f>
        <v>0</v>
      </c>
      <c r="D8346" s="19">
        <f t="shared" si="656"/>
        <v>0</v>
      </c>
      <c r="E8346">
        <f>[1]RechargeReductions!G8346*1.9835</f>
        <v>0</v>
      </c>
      <c r="F8346" s="19">
        <f t="shared" si="657"/>
        <v>0</v>
      </c>
      <c r="G8346">
        <f>[1]RechargeReductions!I8346*1.9835</f>
        <v>0</v>
      </c>
      <c r="H8346" s="19">
        <f t="shared" si="658"/>
        <v>0</v>
      </c>
      <c r="I8346">
        <f>[1]RechargeReductions!L8346*1.9835</f>
        <v>0</v>
      </c>
      <c r="J8346" s="19">
        <f t="shared" si="659"/>
        <v>0</v>
      </c>
      <c r="K8346">
        <f>LOOKUP(B8346,[1]MaxFinancial!$A$2:$A$27,[1]MaxFinancial!$B$2:$B$27)</f>
        <v>-4.6100000000000003</v>
      </c>
    </row>
    <row r="8347" spans="1:11">
      <c r="A8347" s="13">
        <v>41888</v>
      </c>
      <c r="B8347" s="19">
        <f t="shared" si="655"/>
        <v>2014</v>
      </c>
      <c r="C8347">
        <f>[1]RechargeReductions!Q8347*1.9835</f>
        <v>0</v>
      </c>
      <c r="D8347" s="19">
        <f t="shared" si="656"/>
        <v>0</v>
      </c>
      <c r="E8347">
        <f>[1]RechargeReductions!G8347*1.9835</f>
        <v>0</v>
      </c>
      <c r="F8347" s="19">
        <f t="shared" si="657"/>
        <v>0</v>
      </c>
      <c r="G8347">
        <f>[1]RechargeReductions!I8347*1.9835</f>
        <v>0</v>
      </c>
      <c r="H8347" s="19">
        <f t="shared" si="658"/>
        <v>0</v>
      </c>
      <c r="I8347">
        <f>[1]RechargeReductions!L8347*1.9835</f>
        <v>0</v>
      </c>
      <c r="J8347" s="19">
        <f t="shared" si="659"/>
        <v>0</v>
      </c>
      <c r="K8347">
        <f>LOOKUP(B8347,[1]MaxFinancial!$A$2:$A$27,[1]MaxFinancial!$B$2:$B$27)</f>
        <v>-4.6100000000000003</v>
      </c>
    </row>
    <row r="8348" spans="1:11">
      <c r="A8348" s="13">
        <v>41889</v>
      </c>
      <c r="B8348" s="19">
        <f t="shared" si="655"/>
        <v>2014</v>
      </c>
      <c r="C8348">
        <f>[1]RechargeReductions!Q8348*1.9835</f>
        <v>0</v>
      </c>
      <c r="D8348" s="19">
        <f t="shared" si="656"/>
        <v>0</v>
      </c>
      <c r="E8348">
        <f>[1]RechargeReductions!G8348*1.9835</f>
        <v>0</v>
      </c>
      <c r="F8348" s="19">
        <f t="shared" si="657"/>
        <v>0</v>
      </c>
      <c r="G8348">
        <f>[1]RechargeReductions!I8348*1.9835</f>
        <v>0</v>
      </c>
      <c r="H8348" s="19">
        <f t="shared" si="658"/>
        <v>0</v>
      </c>
      <c r="I8348">
        <f>[1]RechargeReductions!L8348*1.9835</f>
        <v>0</v>
      </c>
      <c r="J8348" s="19">
        <f t="shared" si="659"/>
        <v>0</v>
      </c>
      <c r="K8348">
        <f>LOOKUP(B8348,[1]MaxFinancial!$A$2:$A$27,[1]MaxFinancial!$B$2:$B$27)</f>
        <v>-4.6100000000000003</v>
      </c>
    </row>
    <row r="8349" spans="1:11">
      <c r="A8349" s="13">
        <v>41890</v>
      </c>
      <c r="B8349" s="19">
        <f t="shared" si="655"/>
        <v>2014</v>
      </c>
      <c r="C8349">
        <f>[1]RechargeReductions!Q8349*1.9835</f>
        <v>0</v>
      </c>
      <c r="D8349" s="19">
        <f t="shared" si="656"/>
        <v>0</v>
      </c>
      <c r="E8349">
        <f>[1]RechargeReductions!G8349*1.9835</f>
        <v>0</v>
      </c>
      <c r="F8349" s="19">
        <f t="shared" si="657"/>
        <v>0</v>
      </c>
      <c r="G8349">
        <f>[1]RechargeReductions!I8349*1.9835</f>
        <v>0</v>
      </c>
      <c r="H8349" s="19">
        <f t="shared" si="658"/>
        <v>0</v>
      </c>
      <c r="I8349">
        <f>[1]RechargeReductions!L8349*1.9835</f>
        <v>0</v>
      </c>
      <c r="J8349" s="19">
        <f t="shared" si="659"/>
        <v>0</v>
      </c>
      <c r="K8349">
        <f>LOOKUP(B8349,[1]MaxFinancial!$A$2:$A$27,[1]MaxFinancial!$B$2:$B$27)</f>
        <v>-4.6100000000000003</v>
      </c>
    </row>
    <row r="8350" spans="1:11">
      <c r="A8350" s="13">
        <v>41891</v>
      </c>
      <c r="B8350" s="19">
        <f t="shared" si="655"/>
        <v>2014</v>
      </c>
      <c r="C8350">
        <f>[1]RechargeReductions!Q8350*1.9835</f>
        <v>0</v>
      </c>
      <c r="D8350" s="19">
        <f t="shared" si="656"/>
        <v>0</v>
      </c>
      <c r="E8350">
        <f>[1]RechargeReductions!G8350*1.9835</f>
        <v>0</v>
      </c>
      <c r="F8350" s="19">
        <f t="shared" si="657"/>
        <v>0</v>
      </c>
      <c r="G8350">
        <f>[1]RechargeReductions!I8350*1.9835</f>
        <v>0</v>
      </c>
      <c r="H8350" s="19">
        <f t="shared" si="658"/>
        <v>0</v>
      </c>
      <c r="I8350">
        <f>[1]RechargeReductions!L8350*1.9835</f>
        <v>0</v>
      </c>
      <c r="J8350" s="19">
        <f t="shared" si="659"/>
        <v>0</v>
      </c>
      <c r="K8350">
        <f>LOOKUP(B8350,[1]MaxFinancial!$A$2:$A$27,[1]MaxFinancial!$B$2:$B$27)</f>
        <v>-4.6100000000000003</v>
      </c>
    </row>
    <row r="8351" spans="1:11">
      <c r="A8351" s="13">
        <v>41892</v>
      </c>
      <c r="B8351" s="19">
        <f t="shared" si="655"/>
        <v>2014</v>
      </c>
      <c r="C8351">
        <f>[1]RechargeReductions!Q8351*1.9835</f>
        <v>0</v>
      </c>
      <c r="D8351" s="19">
        <f t="shared" si="656"/>
        <v>0</v>
      </c>
      <c r="E8351">
        <f>[1]RechargeReductions!G8351*1.9835</f>
        <v>0</v>
      </c>
      <c r="F8351" s="19">
        <f t="shared" si="657"/>
        <v>0</v>
      </c>
      <c r="G8351">
        <f>[1]RechargeReductions!I8351*1.9835</f>
        <v>0</v>
      </c>
      <c r="H8351" s="19">
        <f t="shared" si="658"/>
        <v>0</v>
      </c>
      <c r="I8351">
        <f>[1]RechargeReductions!L8351*1.9835</f>
        <v>0</v>
      </c>
      <c r="J8351" s="19">
        <f t="shared" si="659"/>
        <v>0</v>
      </c>
      <c r="K8351">
        <f>LOOKUP(B8351,[1]MaxFinancial!$A$2:$A$27,[1]MaxFinancial!$B$2:$B$27)</f>
        <v>-4.6100000000000003</v>
      </c>
    </row>
    <row r="8352" spans="1:11">
      <c r="A8352" s="13">
        <v>41893</v>
      </c>
      <c r="B8352" s="19">
        <f t="shared" si="655"/>
        <v>2014</v>
      </c>
      <c r="C8352">
        <f>[1]RechargeReductions!Q8352*1.9835</f>
        <v>0</v>
      </c>
      <c r="D8352" s="19">
        <f t="shared" si="656"/>
        <v>0</v>
      </c>
      <c r="E8352">
        <f>[1]RechargeReductions!G8352*1.9835</f>
        <v>0</v>
      </c>
      <c r="F8352" s="19">
        <f t="shared" si="657"/>
        <v>0</v>
      </c>
      <c r="G8352">
        <f>[1]RechargeReductions!I8352*1.9835</f>
        <v>0</v>
      </c>
      <c r="H8352" s="19">
        <f t="shared" si="658"/>
        <v>0</v>
      </c>
      <c r="I8352">
        <f>[1]RechargeReductions!L8352*1.9835</f>
        <v>0</v>
      </c>
      <c r="J8352" s="19">
        <f t="shared" si="659"/>
        <v>0</v>
      </c>
      <c r="K8352">
        <f>LOOKUP(B8352,[1]MaxFinancial!$A$2:$A$27,[1]MaxFinancial!$B$2:$B$27)</f>
        <v>-4.6100000000000003</v>
      </c>
    </row>
    <row r="8353" spans="1:11">
      <c r="A8353" s="13">
        <v>41894</v>
      </c>
      <c r="B8353" s="19">
        <f t="shared" si="655"/>
        <v>2014</v>
      </c>
      <c r="C8353">
        <f>[1]RechargeReductions!Q8353*1.9835</f>
        <v>0</v>
      </c>
      <c r="D8353" s="19">
        <f t="shared" si="656"/>
        <v>0</v>
      </c>
      <c r="E8353">
        <f>[1]RechargeReductions!G8353*1.9835</f>
        <v>0</v>
      </c>
      <c r="F8353" s="19">
        <f t="shared" si="657"/>
        <v>0</v>
      </c>
      <c r="G8353">
        <f>[1]RechargeReductions!I8353*1.9835</f>
        <v>0</v>
      </c>
      <c r="H8353" s="19">
        <f t="shared" si="658"/>
        <v>0</v>
      </c>
      <c r="I8353">
        <f>[1]RechargeReductions!L8353*1.9835</f>
        <v>0</v>
      </c>
      <c r="J8353" s="19">
        <f t="shared" si="659"/>
        <v>0</v>
      </c>
      <c r="K8353">
        <f>LOOKUP(B8353,[1]MaxFinancial!$A$2:$A$27,[1]MaxFinancial!$B$2:$B$27)</f>
        <v>-4.6100000000000003</v>
      </c>
    </row>
    <row r="8354" spans="1:11">
      <c r="A8354" s="13">
        <v>41895</v>
      </c>
      <c r="B8354" s="19">
        <f t="shared" si="655"/>
        <v>2014</v>
      </c>
      <c r="C8354">
        <f>[1]RechargeReductions!Q8354*1.9835</f>
        <v>0</v>
      </c>
      <c r="D8354" s="19">
        <f t="shared" si="656"/>
        <v>0</v>
      </c>
      <c r="E8354">
        <f>[1]RechargeReductions!G8354*1.9835</f>
        <v>0</v>
      </c>
      <c r="F8354" s="19">
        <f t="shared" si="657"/>
        <v>0</v>
      </c>
      <c r="G8354">
        <f>[1]RechargeReductions!I8354*1.9835</f>
        <v>0</v>
      </c>
      <c r="H8354" s="19">
        <f t="shared" si="658"/>
        <v>0</v>
      </c>
      <c r="I8354">
        <f>[1]RechargeReductions!L8354*1.9835</f>
        <v>0</v>
      </c>
      <c r="J8354" s="19">
        <f t="shared" si="659"/>
        <v>0</v>
      </c>
      <c r="K8354">
        <f>LOOKUP(B8354,[1]MaxFinancial!$A$2:$A$27,[1]MaxFinancial!$B$2:$B$27)</f>
        <v>-4.6100000000000003</v>
      </c>
    </row>
    <row r="8355" spans="1:11">
      <c r="A8355" s="13">
        <v>41896</v>
      </c>
      <c r="B8355" s="19">
        <f t="shared" si="655"/>
        <v>2014</v>
      </c>
      <c r="C8355">
        <f>[1]RechargeReductions!Q8355*1.9835</f>
        <v>0</v>
      </c>
      <c r="D8355" s="19">
        <f t="shared" si="656"/>
        <v>0</v>
      </c>
      <c r="E8355">
        <f>[1]RechargeReductions!G8355*1.9835</f>
        <v>0</v>
      </c>
      <c r="F8355" s="19">
        <f t="shared" si="657"/>
        <v>0</v>
      </c>
      <c r="G8355">
        <f>[1]RechargeReductions!I8355*1.9835</f>
        <v>0</v>
      </c>
      <c r="H8355" s="19">
        <f t="shared" si="658"/>
        <v>0</v>
      </c>
      <c r="I8355">
        <f>[1]RechargeReductions!L8355*1.9835</f>
        <v>0</v>
      </c>
      <c r="J8355" s="19">
        <f t="shared" si="659"/>
        <v>0</v>
      </c>
      <c r="K8355">
        <f>LOOKUP(B8355,[1]MaxFinancial!$A$2:$A$27,[1]MaxFinancial!$B$2:$B$27)</f>
        <v>-4.6100000000000003</v>
      </c>
    </row>
    <row r="8356" spans="1:11">
      <c r="A8356" s="13">
        <v>41897</v>
      </c>
      <c r="B8356" s="19">
        <f t="shared" si="655"/>
        <v>2014</v>
      </c>
      <c r="C8356">
        <f>[1]RechargeReductions!Q8356*1.9835</f>
        <v>0</v>
      </c>
      <c r="D8356" s="19">
        <f t="shared" si="656"/>
        <v>0</v>
      </c>
      <c r="E8356">
        <f>[1]RechargeReductions!G8356*1.9835</f>
        <v>0</v>
      </c>
      <c r="F8356" s="19">
        <f t="shared" si="657"/>
        <v>0</v>
      </c>
      <c r="G8356">
        <f>[1]RechargeReductions!I8356*1.9835</f>
        <v>0</v>
      </c>
      <c r="H8356" s="19">
        <f t="shared" si="658"/>
        <v>0</v>
      </c>
      <c r="I8356">
        <f>[1]RechargeReductions!L8356*1.9835</f>
        <v>0</v>
      </c>
      <c r="J8356" s="19">
        <f t="shared" si="659"/>
        <v>0</v>
      </c>
      <c r="K8356">
        <f>LOOKUP(B8356,[1]MaxFinancial!$A$2:$A$27,[1]MaxFinancial!$B$2:$B$27)</f>
        <v>-4.6100000000000003</v>
      </c>
    </row>
    <row r="8357" spans="1:11">
      <c r="A8357" s="13">
        <v>41898</v>
      </c>
      <c r="B8357" s="19">
        <f t="shared" si="655"/>
        <v>2014</v>
      </c>
      <c r="C8357">
        <f>[1]RechargeReductions!Q8357*1.9835</f>
        <v>0</v>
      </c>
      <c r="D8357" s="19">
        <f t="shared" si="656"/>
        <v>0</v>
      </c>
      <c r="E8357">
        <f>[1]RechargeReductions!G8357*1.9835</f>
        <v>0</v>
      </c>
      <c r="F8357" s="19">
        <f t="shared" si="657"/>
        <v>0</v>
      </c>
      <c r="G8357">
        <f>[1]RechargeReductions!I8357*1.9835</f>
        <v>0</v>
      </c>
      <c r="H8357" s="19">
        <f t="shared" si="658"/>
        <v>0</v>
      </c>
      <c r="I8357">
        <f>[1]RechargeReductions!L8357*1.9835</f>
        <v>0</v>
      </c>
      <c r="J8357" s="19">
        <f t="shared" si="659"/>
        <v>0</v>
      </c>
      <c r="K8357">
        <f>LOOKUP(B8357,[1]MaxFinancial!$A$2:$A$27,[1]MaxFinancial!$B$2:$B$27)</f>
        <v>-4.6100000000000003</v>
      </c>
    </row>
    <row r="8358" spans="1:11">
      <c r="A8358" s="13">
        <v>41899</v>
      </c>
      <c r="B8358" s="19">
        <f t="shared" si="655"/>
        <v>2014</v>
      </c>
      <c r="C8358">
        <f>[1]RechargeReductions!Q8358*1.9835</f>
        <v>0</v>
      </c>
      <c r="D8358" s="19">
        <f t="shared" si="656"/>
        <v>0</v>
      </c>
      <c r="E8358">
        <f>[1]RechargeReductions!G8358*1.9835</f>
        <v>0</v>
      </c>
      <c r="F8358" s="19">
        <f t="shared" si="657"/>
        <v>0</v>
      </c>
      <c r="G8358">
        <f>[1]RechargeReductions!I8358*1.9835</f>
        <v>0</v>
      </c>
      <c r="H8358" s="19">
        <f t="shared" si="658"/>
        <v>0</v>
      </c>
      <c r="I8358">
        <f>[1]RechargeReductions!L8358*1.9835</f>
        <v>0</v>
      </c>
      <c r="J8358" s="19">
        <f t="shared" si="659"/>
        <v>0</v>
      </c>
      <c r="K8358">
        <f>LOOKUP(B8358,[1]MaxFinancial!$A$2:$A$27,[1]MaxFinancial!$B$2:$B$27)</f>
        <v>-4.6100000000000003</v>
      </c>
    </row>
    <row r="8359" spans="1:11">
      <c r="A8359" s="13">
        <v>41900</v>
      </c>
      <c r="B8359" s="19">
        <f t="shared" si="655"/>
        <v>2014</v>
      </c>
      <c r="C8359">
        <f>[1]RechargeReductions!Q8359*1.9835</f>
        <v>0</v>
      </c>
      <c r="D8359" s="19">
        <f t="shared" si="656"/>
        <v>0</v>
      </c>
      <c r="E8359">
        <f>[1]RechargeReductions!G8359*1.9835</f>
        <v>0</v>
      </c>
      <c r="F8359" s="19">
        <f t="shared" si="657"/>
        <v>0</v>
      </c>
      <c r="G8359">
        <f>[1]RechargeReductions!I8359*1.9835</f>
        <v>0</v>
      </c>
      <c r="H8359" s="19">
        <f t="shared" si="658"/>
        <v>0</v>
      </c>
      <c r="I8359">
        <f>[1]RechargeReductions!L8359*1.9835</f>
        <v>0</v>
      </c>
      <c r="J8359" s="19">
        <f t="shared" si="659"/>
        <v>0</v>
      </c>
      <c r="K8359">
        <f>LOOKUP(B8359,[1]MaxFinancial!$A$2:$A$27,[1]MaxFinancial!$B$2:$B$27)</f>
        <v>-4.6100000000000003</v>
      </c>
    </row>
    <row r="8360" spans="1:11">
      <c r="A8360" s="13">
        <v>41901</v>
      </c>
      <c r="B8360" s="19">
        <f t="shared" si="655"/>
        <v>2014</v>
      </c>
      <c r="C8360">
        <f>[1]RechargeReductions!Q8360*1.9835</f>
        <v>0</v>
      </c>
      <c r="D8360" s="19">
        <f t="shared" si="656"/>
        <v>0</v>
      </c>
      <c r="E8360">
        <f>[1]RechargeReductions!G8360*1.9835</f>
        <v>0</v>
      </c>
      <c r="F8360" s="19">
        <f t="shared" si="657"/>
        <v>0</v>
      </c>
      <c r="G8360">
        <f>[1]RechargeReductions!I8360*1.9835</f>
        <v>0</v>
      </c>
      <c r="H8360" s="19">
        <f t="shared" si="658"/>
        <v>0</v>
      </c>
      <c r="I8360">
        <f>[1]RechargeReductions!L8360*1.9835</f>
        <v>0</v>
      </c>
      <c r="J8360" s="19">
        <f t="shared" si="659"/>
        <v>0</v>
      </c>
      <c r="K8360">
        <f>LOOKUP(B8360,[1]MaxFinancial!$A$2:$A$27,[1]MaxFinancial!$B$2:$B$27)</f>
        <v>-4.6100000000000003</v>
      </c>
    </row>
    <row r="8361" spans="1:11">
      <c r="A8361" s="13">
        <v>41902</v>
      </c>
      <c r="B8361" s="19">
        <f t="shared" si="655"/>
        <v>2014</v>
      </c>
      <c r="C8361">
        <f>[1]RechargeReductions!Q8361*1.9835</f>
        <v>0</v>
      </c>
      <c r="D8361" s="19">
        <f t="shared" si="656"/>
        <v>0</v>
      </c>
      <c r="E8361">
        <f>[1]RechargeReductions!G8361*1.9835</f>
        <v>0</v>
      </c>
      <c r="F8361" s="19">
        <f t="shared" si="657"/>
        <v>0</v>
      </c>
      <c r="G8361">
        <f>[1]RechargeReductions!I8361*1.9835</f>
        <v>0</v>
      </c>
      <c r="H8361" s="19">
        <f t="shared" si="658"/>
        <v>0</v>
      </c>
      <c r="I8361">
        <f>[1]RechargeReductions!L8361*1.9835</f>
        <v>0</v>
      </c>
      <c r="J8361" s="19">
        <f t="shared" si="659"/>
        <v>0</v>
      </c>
      <c r="K8361">
        <f>LOOKUP(B8361,[1]MaxFinancial!$A$2:$A$27,[1]MaxFinancial!$B$2:$B$27)</f>
        <v>-4.6100000000000003</v>
      </c>
    </row>
    <row r="8362" spans="1:11">
      <c r="A8362" s="13">
        <v>41903</v>
      </c>
      <c r="B8362" s="19">
        <f t="shared" si="655"/>
        <v>2014</v>
      </c>
      <c r="C8362">
        <f>[1]RechargeReductions!Q8362*1.9835</f>
        <v>0</v>
      </c>
      <c r="D8362" s="19">
        <f t="shared" si="656"/>
        <v>0</v>
      </c>
      <c r="E8362">
        <f>[1]RechargeReductions!G8362*1.9835</f>
        <v>0</v>
      </c>
      <c r="F8362" s="19">
        <f t="shared" si="657"/>
        <v>0</v>
      </c>
      <c r="G8362">
        <f>[1]RechargeReductions!I8362*1.9835</f>
        <v>0</v>
      </c>
      <c r="H8362" s="19">
        <f t="shared" si="658"/>
        <v>0</v>
      </c>
      <c r="I8362">
        <f>[1]RechargeReductions!L8362*1.9835</f>
        <v>0</v>
      </c>
      <c r="J8362" s="19">
        <f t="shared" si="659"/>
        <v>0</v>
      </c>
      <c r="K8362">
        <f>LOOKUP(B8362,[1]MaxFinancial!$A$2:$A$27,[1]MaxFinancial!$B$2:$B$27)</f>
        <v>-4.6100000000000003</v>
      </c>
    </row>
    <row r="8363" spans="1:11">
      <c r="A8363" s="13">
        <v>41904</v>
      </c>
      <c r="B8363" s="19">
        <f t="shared" si="655"/>
        <v>2014</v>
      </c>
      <c r="C8363">
        <f>[1]RechargeReductions!Q8363*1.9835</f>
        <v>0</v>
      </c>
      <c r="D8363" s="19">
        <f t="shared" si="656"/>
        <v>0</v>
      </c>
      <c r="E8363">
        <f>[1]RechargeReductions!G8363*1.9835</f>
        <v>0</v>
      </c>
      <c r="F8363" s="19">
        <f t="shared" si="657"/>
        <v>0</v>
      </c>
      <c r="G8363">
        <f>[1]RechargeReductions!I8363*1.9835</f>
        <v>0</v>
      </c>
      <c r="H8363" s="19">
        <f t="shared" si="658"/>
        <v>0</v>
      </c>
      <c r="I8363">
        <f>[1]RechargeReductions!L8363*1.9835</f>
        <v>0</v>
      </c>
      <c r="J8363" s="19">
        <f t="shared" si="659"/>
        <v>0</v>
      </c>
      <c r="K8363">
        <f>LOOKUP(B8363,[1]MaxFinancial!$A$2:$A$27,[1]MaxFinancial!$B$2:$B$27)</f>
        <v>-4.6100000000000003</v>
      </c>
    </row>
    <row r="8364" spans="1:11">
      <c r="A8364" s="13">
        <v>41905</v>
      </c>
      <c r="B8364" s="19">
        <f t="shared" si="655"/>
        <v>2014</v>
      </c>
      <c r="C8364">
        <f>[1]RechargeReductions!Q8364*1.9835</f>
        <v>0</v>
      </c>
      <c r="D8364" s="19">
        <f t="shared" si="656"/>
        <v>0</v>
      </c>
      <c r="E8364">
        <f>[1]RechargeReductions!G8364*1.9835</f>
        <v>0</v>
      </c>
      <c r="F8364" s="19">
        <f t="shared" si="657"/>
        <v>0</v>
      </c>
      <c r="G8364">
        <f>[1]RechargeReductions!I8364*1.9835</f>
        <v>0</v>
      </c>
      <c r="H8364" s="19">
        <f t="shared" si="658"/>
        <v>0</v>
      </c>
      <c r="I8364">
        <f>[1]RechargeReductions!L8364*1.9835</f>
        <v>0</v>
      </c>
      <c r="J8364" s="19">
        <f t="shared" si="659"/>
        <v>0</v>
      </c>
      <c r="K8364">
        <f>LOOKUP(B8364,[1]MaxFinancial!$A$2:$A$27,[1]MaxFinancial!$B$2:$B$27)</f>
        <v>-4.6100000000000003</v>
      </c>
    </row>
    <row r="8365" spans="1:11">
      <c r="A8365" s="13">
        <v>41906</v>
      </c>
      <c r="B8365" s="19">
        <f t="shared" si="655"/>
        <v>2014</v>
      </c>
      <c r="C8365">
        <f>[1]RechargeReductions!Q8365*1.9835</f>
        <v>0</v>
      </c>
      <c r="D8365" s="19">
        <f t="shared" si="656"/>
        <v>0</v>
      </c>
      <c r="E8365">
        <f>[1]RechargeReductions!G8365*1.9835</f>
        <v>0</v>
      </c>
      <c r="F8365" s="19">
        <f t="shared" si="657"/>
        <v>0</v>
      </c>
      <c r="G8365">
        <f>[1]RechargeReductions!I8365*1.9835</f>
        <v>0</v>
      </c>
      <c r="H8365" s="19">
        <f t="shared" si="658"/>
        <v>0</v>
      </c>
      <c r="I8365">
        <f>[1]RechargeReductions!L8365*1.9835</f>
        <v>0</v>
      </c>
      <c r="J8365" s="19">
        <f t="shared" si="659"/>
        <v>0</v>
      </c>
      <c r="K8365">
        <f>LOOKUP(B8365,[1]MaxFinancial!$A$2:$A$27,[1]MaxFinancial!$B$2:$B$27)</f>
        <v>-4.6100000000000003</v>
      </c>
    </row>
    <row r="8366" spans="1:11">
      <c r="A8366" s="13">
        <v>41907</v>
      </c>
      <c r="B8366" s="19">
        <f t="shared" si="655"/>
        <v>2014</v>
      </c>
      <c r="C8366">
        <f>[1]RechargeReductions!Q8366*1.9835</f>
        <v>0</v>
      </c>
      <c r="D8366" s="19">
        <f t="shared" si="656"/>
        <v>0</v>
      </c>
      <c r="E8366">
        <f>[1]RechargeReductions!G8366*1.9835</f>
        <v>0</v>
      </c>
      <c r="F8366" s="19">
        <f t="shared" si="657"/>
        <v>0</v>
      </c>
      <c r="G8366">
        <f>[1]RechargeReductions!I8366*1.9835</f>
        <v>0</v>
      </c>
      <c r="H8366" s="19">
        <f t="shared" si="658"/>
        <v>0</v>
      </c>
      <c r="I8366">
        <f>[1]RechargeReductions!L8366*1.9835</f>
        <v>0</v>
      </c>
      <c r="J8366" s="19">
        <f t="shared" si="659"/>
        <v>0</v>
      </c>
      <c r="K8366">
        <f>LOOKUP(B8366,[1]MaxFinancial!$A$2:$A$27,[1]MaxFinancial!$B$2:$B$27)</f>
        <v>-4.6100000000000003</v>
      </c>
    </row>
    <row r="8367" spans="1:11">
      <c r="A8367" s="13">
        <v>41908</v>
      </c>
      <c r="B8367" s="19">
        <f t="shared" si="655"/>
        <v>2014</v>
      </c>
      <c r="C8367">
        <f>[1]RechargeReductions!Q8367*1.9835</f>
        <v>0</v>
      </c>
      <c r="D8367" s="19">
        <f t="shared" si="656"/>
        <v>0</v>
      </c>
      <c r="E8367">
        <f>[1]RechargeReductions!G8367*1.9835</f>
        <v>0</v>
      </c>
      <c r="F8367" s="19">
        <f t="shared" si="657"/>
        <v>0</v>
      </c>
      <c r="G8367">
        <f>[1]RechargeReductions!I8367*1.9835</f>
        <v>0</v>
      </c>
      <c r="H8367" s="19">
        <f t="shared" si="658"/>
        <v>0</v>
      </c>
      <c r="I8367">
        <f>[1]RechargeReductions!L8367*1.9835</f>
        <v>0</v>
      </c>
      <c r="J8367" s="19">
        <f t="shared" si="659"/>
        <v>0</v>
      </c>
      <c r="K8367">
        <f>LOOKUP(B8367,[1]MaxFinancial!$A$2:$A$27,[1]MaxFinancial!$B$2:$B$27)</f>
        <v>-4.6100000000000003</v>
      </c>
    </row>
    <row r="8368" spans="1:11">
      <c r="A8368" s="13">
        <v>41909</v>
      </c>
      <c r="B8368" s="19">
        <f t="shared" si="655"/>
        <v>2014</v>
      </c>
      <c r="C8368">
        <f>[1]RechargeReductions!Q8368*1.9835</f>
        <v>0</v>
      </c>
      <c r="D8368" s="19">
        <f t="shared" si="656"/>
        <v>0</v>
      </c>
      <c r="E8368">
        <f>[1]RechargeReductions!G8368*1.9835</f>
        <v>0</v>
      </c>
      <c r="F8368" s="19">
        <f t="shared" si="657"/>
        <v>0</v>
      </c>
      <c r="G8368">
        <f>[1]RechargeReductions!I8368*1.9835</f>
        <v>0</v>
      </c>
      <c r="H8368" s="19">
        <f t="shared" si="658"/>
        <v>0</v>
      </c>
      <c r="I8368">
        <f>[1]RechargeReductions!L8368*1.9835</f>
        <v>0</v>
      </c>
      <c r="J8368" s="19">
        <f t="shared" si="659"/>
        <v>0</v>
      </c>
      <c r="K8368">
        <f>LOOKUP(B8368,[1]MaxFinancial!$A$2:$A$27,[1]MaxFinancial!$B$2:$B$27)</f>
        <v>-4.6100000000000003</v>
      </c>
    </row>
    <row r="8369" spans="1:11">
      <c r="A8369" s="13">
        <v>41910</v>
      </c>
      <c r="B8369" s="19">
        <f t="shared" si="655"/>
        <v>2014</v>
      </c>
      <c r="C8369">
        <f>[1]RechargeReductions!Q8369*1.9835</f>
        <v>0</v>
      </c>
      <c r="D8369" s="19">
        <f t="shared" si="656"/>
        <v>0</v>
      </c>
      <c r="E8369">
        <f>[1]RechargeReductions!G8369*1.9835</f>
        <v>0</v>
      </c>
      <c r="F8369" s="19">
        <f t="shared" si="657"/>
        <v>0</v>
      </c>
      <c r="G8369">
        <f>[1]RechargeReductions!I8369*1.9835</f>
        <v>0</v>
      </c>
      <c r="H8369" s="19">
        <f t="shared" si="658"/>
        <v>0</v>
      </c>
      <c r="I8369">
        <f>[1]RechargeReductions!L8369*1.9835</f>
        <v>0</v>
      </c>
      <c r="J8369" s="19">
        <f t="shared" si="659"/>
        <v>0</v>
      </c>
      <c r="K8369">
        <f>LOOKUP(B8369,[1]MaxFinancial!$A$2:$A$27,[1]MaxFinancial!$B$2:$B$27)</f>
        <v>-4.6100000000000003</v>
      </c>
    </row>
    <row r="8370" spans="1:11">
      <c r="A8370" s="13">
        <v>41911</v>
      </c>
      <c r="B8370" s="19">
        <f t="shared" si="655"/>
        <v>2014</v>
      </c>
      <c r="C8370">
        <f>[1]RechargeReductions!Q8370*1.9835</f>
        <v>0</v>
      </c>
      <c r="D8370" s="19">
        <f t="shared" si="656"/>
        <v>0</v>
      </c>
      <c r="E8370">
        <f>[1]RechargeReductions!G8370*1.9835</f>
        <v>0</v>
      </c>
      <c r="F8370" s="19">
        <f t="shared" si="657"/>
        <v>0</v>
      </c>
      <c r="G8370">
        <f>[1]RechargeReductions!I8370*1.9835</f>
        <v>0</v>
      </c>
      <c r="H8370" s="19">
        <f t="shared" si="658"/>
        <v>0</v>
      </c>
      <c r="I8370">
        <f>[1]RechargeReductions!L8370*1.9835</f>
        <v>0</v>
      </c>
      <c r="J8370" s="19">
        <f t="shared" si="659"/>
        <v>0</v>
      </c>
      <c r="K8370">
        <f>LOOKUP(B8370,[1]MaxFinancial!$A$2:$A$27,[1]MaxFinancial!$B$2:$B$27)</f>
        <v>-4.6100000000000003</v>
      </c>
    </row>
    <row r="8371" spans="1:11">
      <c r="A8371" s="13">
        <v>41912</v>
      </c>
      <c r="B8371" s="19">
        <f t="shared" si="655"/>
        <v>2014</v>
      </c>
      <c r="C8371">
        <f>[1]RechargeReductions!Q8371*1.9835</f>
        <v>0</v>
      </c>
      <c r="D8371" s="19">
        <f t="shared" si="656"/>
        <v>0</v>
      </c>
      <c r="E8371">
        <f>[1]RechargeReductions!G8371*1.9835</f>
        <v>0</v>
      </c>
      <c r="F8371" s="19">
        <f t="shared" si="657"/>
        <v>0</v>
      </c>
      <c r="G8371">
        <f>[1]RechargeReductions!I8371*1.9835</f>
        <v>0</v>
      </c>
      <c r="H8371" s="19">
        <f t="shared" si="658"/>
        <v>0</v>
      </c>
      <c r="I8371">
        <f>[1]RechargeReductions!L8371*1.9835</f>
        <v>0</v>
      </c>
      <c r="J8371" s="19">
        <f t="shared" si="659"/>
        <v>0</v>
      </c>
      <c r="K8371">
        <f>LOOKUP(B8371,[1]MaxFinancial!$A$2:$A$27,[1]MaxFinancial!$B$2:$B$27)</f>
        <v>-4.6100000000000003</v>
      </c>
    </row>
    <row r="8372" spans="1:11">
      <c r="A8372" s="13">
        <v>41913</v>
      </c>
      <c r="B8372" s="19">
        <f t="shared" si="655"/>
        <v>2014</v>
      </c>
      <c r="C8372">
        <f>[1]RechargeReductions!Q8372*1.9835</f>
        <v>0</v>
      </c>
      <c r="D8372" s="19">
        <f t="shared" si="656"/>
        <v>0</v>
      </c>
      <c r="E8372">
        <f>[1]RechargeReductions!G8372*1.9835</f>
        <v>0</v>
      </c>
      <c r="F8372" s="19">
        <f t="shared" si="657"/>
        <v>0</v>
      </c>
      <c r="G8372">
        <f>[1]RechargeReductions!I8372*1.9835</f>
        <v>0</v>
      </c>
      <c r="H8372" s="19">
        <f t="shared" si="658"/>
        <v>0</v>
      </c>
      <c r="I8372">
        <f>[1]RechargeReductions!L8372*1.9835</f>
        <v>0</v>
      </c>
      <c r="J8372" s="19">
        <f t="shared" si="659"/>
        <v>0</v>
      </c>
      <c r="K8372">
        <f>LOOKUP(B8372,[1]MaxFinancial!$A$2:$A$27,[1]MaxFinancial!$B$2:$B$27)</f>
        <v>-4.6100000000000003</v>
      </c>
    </row>
    <row r="8373" spans="1:11">
      <c r="A8373" s="13">
        <v>41914</v>
      </c>
      <c r="B8373" s="19">
        <f t="shared" si="655"/>
        <v>2014</v>
      </c>
      <c r="C8373">
        <f>[1]RechargeReductions!Q8373*1.9835</f>
        <v>0</v>
      </c>
      <c r="D8373" s="19">
        <f t="shared" si="656"/>
        <v>0</v>
      </c>
      <c r="E8373">
        <f>[1]RechargeReductions!G8373*1.9835</f>
        <v>0</v>
      </c>
      <c r="F8373" s="19">
        <f t="shared" si="657"/>
        <v>0</v>
      </c>
      <c r="G8373">
        <f>[1]RechargeReductions!I8373*1.9835</f>
        <v>0</v>
      </c>
      <c r="H8373" s="19">
        <f t="shared" si="658"/>
        <v>0</v>
      </c>
      <c r="I8373">
        <f>[1]RechargeReductions!L8373*1.9835</f>
        <v>0</v>
      </c>
      <c r="J8373" s="19">
        <f t="shared" si="659"/>
        <v>0</v>
      </c>
      <c r="K8373">
        <f>LOOKUP(B8373,[1]MaxFinancial!$A$2:$A$27,[1]MaxFinancial!$B$2:$B$27)</f>
        <v>-4.6100000000000003</v>
      </c>
    </row>
    <row r="8374" spans="1:11">
      <c r="A8374" s="13">
        <v>41915</v>
      </c>
      <c r="B8374" s="19">
        <f t="shared" si="655"/>
        <v>2014</v>
      </c>
      <c r="C8374">
        <f>[1]RechargeReductions!Q8374*1.9835</f>
        <v>0</v>
      </c>
      <c r="D8374" s="19">
        <f t="shared" si="656"/>
        <v>0</v>
      </c>
      <c r="E8374">
        <f>[1]RechargeReductions!G8374*1.9835</f>
        <v>0</v>
      </c>
      <c r="F8374" s="19">
        <f t="shared" si="657"/>
        <v>0</v>
      </c>
      <c r="G8374">
        <f>[1]RechargeReductions!I8374*1.9835</f>
        <v>0</v>
      </c>
      <c r="H8374" s="19">
        <f t="shared" si="658"/>
        <v>0</v>
      </c>
      <c r="I8374">
        <f>[1]RechargeReductions!L8374*1.9835</f>
        <v>0</v>
      </c>
      <c r="J8374" s="19">
        <f t="shared" si="659"/>
        <v>0</v>
      </c>
      <c r="K8374">
        <f>LOOKUP(B8374,[1]MaxFinancial!$A$2:$A$27,[1]MaxFinancial!$B$2:$B$27)</f>
        <v>-4.6100000000000003</v>
      </c>
    </row>
    <row r="8375" spans="1:11">
      <c r="A8375" s="13">
        <v>41916</v>
      </c>
      <c r="B8375" s="19">
        <f t="shared" si="655"/>
        <v>2014</v>
      </c>
      <c r="C8375">
        <f>[1]RechargeReductions!Q8375*1.9835</f>
        <v>0</v>
      </c>
      <c r="D8375" s="19">
        <f t="shared" si="656"/>
        <v>0</v>
      </c>
      <c r="E8375">
        <f>[1]RechargeReductions!G8375*1.9835</f>
        <v>0</v>
      </c>
      <c r="F8375" s="19">
        <f t="shared" si="657"/>
        <v>0</v>
      </c>
      <c r="G8375">
        <f>[1]RechargeReductions!I8375*1.9835</f>
        <v>0</v>
      </c>
      <c r="H8375" s="19">
        <f t="shared" si="658"/>
        <v>0</v>
      </c>
      <c r="I8375">
        <f>[1]RechargeReductions!L8375*1.9835</f>
        <v>0</v>
      </c>
      <c r="J8375" s="19">
        <f t="shared" si="659"/>
        <v>0</v>
      </c>
      <c r="K8375">
        <f>LOOKUP(B8375,[1]MaxFinancial!$A$2:$A$27,[1]MaxFinancial!$B$2:$B$27)</f>
        <v>-4.6100000000000003</v>
      </c>
    </row>
    <row r="8376" spans="1:11">
      <c r="A8376" s="13">
        <v>41917</v>
      </c>
      <c r="B8376" s="19">
        <f t="shared" si="655"/>
        <v>2014</v>
      </c>
      <c r="C8376">
        <f>[1]RechargeReductions!Q8376*1.9835</f>
        <v>0</v>
      </c>
      <c r="D8376" s="19">
        <f t="shared" si="656"/>
        <v>0</v>
      </c>
      <c r="E8376">
        <f>[1]RechargeReductions!G8376*1.9835</f>
        <v>0</v>
      </c>
      <c r="F8376" s="19">
        <f t="shared" si="657"/>
        <v>0</v>
      </c>
      <c r="G8376">
        <f>[1]RechargeReductions!I8376*1.9835</f>
        <v>0</v>
      </c>
      <c r="H8376" s="19">
        <f t="shared" si="658"/>
        <v>0</v>
      </c>
      <c r="I8376">
        <f>[1]RechargeReductions!L8376*1.9835</f>
        <v>0</v>
      </c>
      <c r="J8376" s="19">
        <f t="shared" si="659"/>
        <v>0</v>
      </c>
      <c r="K8376">
        <f>LOOKUP(B8376,[1]MaxFinancial!$A$2:$A$27,[1]MaxFinancial!$B$2:$B$27)</f>
        <v>-4.6100000000000003</v>
      </c>
    </row>
    <row r="8377" spans="1:11">
      <c r="A8377" s="13">
        <v>41918</v>
      </c>
      <c r="B8377" s="19">
        <f t="shared" si="655"/>
        <v>2014</v>
      </c>
      <c r="C8377">
        <f>[1]RechargeReductions!Q8377*1.9835</f>
        <v>0</v>
      </c>
      <c r="D8377" s="19">
        <f t="shared" si="656"/>
        <v>0</v>
      </c>
      <c r="E8377">
        <f>[1]RechargeReductions!G8377*1.9835</f>
        <v>0</v>
      </c>
      <c r="F8377" s="19">
        <f t="shared" si="657"/>
        <v>0</v>
      </c>
      <c r="G8377">
        <f>[1]RechargeReductions!I8377*1.9835</f>
        <v>0</v>
      </c>
      <c r="H8377" s="19">
        <f t="shared" si="658"/>
        <v>0</v>
      </c>
      <c r="I8377">
        <f>[1]RechargeReductions!L8377*1.9835</f>
        <v>0</v>
      </c>
      <c r="J8377" s="19">
        <f t="shared" si="659"/>
        <v>0</v>
      </c>
      <c r="K8377">
        <f>LOOKUP(B8377,[1]MaxFinancial!$A$2:$A$27,[1]MaxFinancial!$B$2:$B$27)</f>
        <v>-4.6100000000000003</v>
      </c>
    </row>
    <row r="8378" spans="1:11">
      <c r="A8378" s="13">
        <v>41919</v>
      </c>
      <c r="B8378" s="19">
        <f t="shared" si="655"/>
        <v>2014</v>
      </c>
      <c r="C8378">
        <f>[1]RechargeReductions!Q8378*1.9835</f>
        <v>0</v>
      </c>
      <c r="D8378" s="19">
        <f t="shared" si="656"/>
        <v>0</v>
      </c>
      <c r="E8378">
        <f>[1]RechargeReductions!G8378*1.9835</f>
        <v>0</v>
      </c>
      <c r="F8378" s="19">
        <f t="shared" si="657"/>
        <v>0</v>
      </c>
      <c r="G8378">
        <f>[1]RechargeReductions!I8378*1.9835</f>
        <v>0</v>
      </c>
      <c r="H8378" s="19">
        <f t="shared" si="658"/>
        <v>0</v>
      </c>
      <c r="I8378">
        <f>[1]RechargeReductions!L8378*1.9835</f>
        <v>0</v>
      </c>
      <c r="J8378" s="19">
        <f t="shared" si="659"/>
        <v>0</v>
      </c>
      <c r="K8378">
        <f>LOOKUP(B8378,[1]MaxFinancial!$A$2:$A$27,[1]MaxFinancial!$B$2:$B$27)</f>
        <v>-4.6100000000000003</v>
      </c>
    </row>
    <row r="8379" spans="1:11">
      <c r="A8379" s="13">
        <v>41920</v>
      </c>
      <c r="B8379" s="19">
        <f t="shared" si="655"/>
        <v>2014</v>
      </c>
      <c r="C8379">
        <f>[1]RechargeReductions!Q8379*1.9835</f>
        <v>0</v>
      </c>
      <c r="D8379" s="19">
        <f t="shared" si="656"/>
        <v>0</v>
      </c>
      <c r="E8379">
        <f>[1]RechargeReductions!G8379*1.9835</f>
        <v>0</v>
      </c>
      <c r="F8379" s="19">
        <f t="shared" si="657"/>
        <v>0</v>
      </c>
      <c r="G8379">
        <f>[1]RechargeReductions!I8379*1.9835</f>
        <v>0</v>
      </c>
      <c r="H8379" s="19">
        <f t="shared" si="658"/>
        <v>0</v>
      </c>
      <c r="I8379">
        <f>[1]RechargeReductions!L8379*1.9835</f>
        <v>0</v>
      </c>
      <c r="J8379" s="19">
        <f t="shared" si="659"/>
        <v>0</v>
      </c>
      <c r="K8379">
        <f>LOOKUP(B8379,[1]MaxFinancial!$A$2:$A$27,[1]MaxFinancial!$B$2:$B$27)</f>
        <v>-4.6100000000000003</v>
      </c>
    </row>
    <row r="8380" spans="1:11">
      <c r="A8380" s="13">
        <v>41921</v>
      </c>
      <c r="B8380" s="19">
        <f t="shared" si="655"/>
        <v>2014</v>
      </c>
      <c r="C8380">
        <f>[1]RechargeReductions!Q8380*1.9835</f>
        <v>0</v>
      </c>
      <c r="D8380" s="19">
        <f t="shared" si="656"/>
        <v>0</v>
      </c>
      <c r="E8380">
        <f>[1]RechargeReductions!G8380*1.9835</f>
        <v>0</v>
      </c>
      <c r="F8380" s="19">
        <f t="shared" si="657"/>
        <v>0</v>
      </c>
      <c r="G8380">
        <f>[1]RechargeReductions!I8380*1.9835</f>
        <v>0</v>
      </c>
      <c r="H8380" s="19">
        <f t="shared" si="658"/>
        <v>0</v>
      </c>
      <c r="I8380">
        <f>[1]RechargeReductions!L8380*1.9835</f>
        <v>0</v>
      </c>
      <c r="J8380" s="19">
        <f t="shared" si="659"/>
        <v>0</v>
      </c>
      <c r="K8380">
        <f>LOOKUP(B8380,[1]MaxFinancial!$A$2:$A$27,[1]MaxFinancial!$B$2:$B$27)</f>
        <v>-4.6100000000000003</v>
      </c>
    </row>
    <row r="8381" spans="1:11">
      <c r="A8381" s="13">
        <v>41922</v>
      </c>
      <c r="B8381" s="19">
        <f t="shared" si="655"/>
        <v>2014</v>
      </c>
      <c r="C8381">
        <f>[1]RechargeReductions!Q8381*1.9835</f>
        <v>0</v>
      </c>
      <c r="D8381" s="19">
        <f t="shared" si="656"/>
        <v>0</v>
      </c>
      <c r="E8381">
        <f>[1]RechargeReductions!G8381*1.9835</f>
        <v>0</v>
      </c>
      <c r="F8381" s="19">
        <f t="shared" si="657"/>
        <v>0</v>
      </c>
      <c r="G8381">
        <f>[1]RechargeReductions!I8381*1.9835</f>
        <v>0</v>
      </c>
      <c r="H8381" s="19">
        <f t="shared" si="658"/>
        <v>0</v>
      </c>
      <c r="I8381">
        <f>[1]RechargeReductions!L8381*1.9835</f>
        <v>0</v>
      </c>
      <c r="J8381" s="19">
        <f t="shared" si="659"/>
        <v>0</v>
      </c>
      <c r="K8381">
        <f>LOOKUP(B8381,[1]MaxFinancial!$A$2:$A$27,[1]MaxFinancial!$B$2:$B$27)</f>
        <v>-4.6100000000000003</v>
      </c>
    </row>
    <row r="8382" spans="1:11">
      <c r="A8382" s="13">
        <v>41923</v>
      </c>
      <c r="B8382" s="19">
        <f t="shared" si="655"/>
        <v>2014</v>
      </c>
      <c r="C8382">
        <f>[1]RechargeReductions!Q8382*1.9835</f>
        <v>0</v>
      </c>
      <c r="D8382" s="19">
        <f t="shared" si="656"/>
        <v>0</v>
      </c>
      <c r="E8382">
        <f>[1]RechargeReductions!G8382*1.9835</f>
        <v>0</v>
      </c>
      <c r="F8382" s="19">
        <f t="shared" si="657"/>
        <v>0</v>
      </c>
      <c r="G8382">
        <f>[1]RechargeReductions!I8382*1.9835</f>
        <v>0</v>
      </c>
      <c r="H8382" s="19">
        <f t="shared" si="658"/>
        <v>0</v>
      </c>
      <c r="I8382">
        <f>[1]RechargeReductions!L8382*1.9835</f>
        <v>0</v>
      </c>
      <c r="J8382" s="19">
        <f t="shared" si="659"/>
        <v>0</v>
      </c>
      <c r="K8382">
        <f>LOOKUP(B8382,[1]MaxFinancial!$A$2:$A$27,[1]MaxFinancial!$B$2:$B$27)</f>
        <v>-4.6100000000000003</v>
      </c>
    </row>
    <row r="8383" spans="1:11">
      <c r="A8383" s="13">
        <v>41924</v>
      </c>
      <c r="B8383" s="19">
        <f t="shared" si="655"/>
        <v>2014</v>
      </c>
      <c r="C8383">
        <f>[1]RechargeReductions!Q8383*1.9835</f>
        <v>0</v>
      </c>
      <c r="D8383" s="19">
        <f t="shared" si="656"/>
        <v>0</v>
      </c>
      <c r="E8383">
        <f>[1]RechargeReductions!G8383*1.9835</f>
        <v>0</v>
      </c>
      <c r="F8383" s="19">
        <f t="shared" si="657"/>
        <v>0</v>
      </c>
      <c r="G8383">
        <f>[1]RechargeReductions!I8383*1.9835</f>
        <v>0</v>
      </c>
      <c r="H8383" s="19">
        <f t="shared" si="658"/>
        <v>0</v>
      </c>
      <c r="I8383">
        <f>[1]RechargeReductions!L8383*1.9835</f>
        <v>0</v>
      </c>
      <c r="J8383" s="19">
        <f t="shared" si="659"/>
        <v>0</v>
      </c>
      <c r="K8383">
        <f>LOOKUP(B8383,[1]MaxFinancial!$A$2:$A$27,[1]MaxFinancial!$B$2:$B$27)</f>
        <v>-4.6100000000000003</v>
      </c>
    </row>
    <row r="8384" spans="1:11">
      <c r="A8384" s="13">
        <v>41925</v>
      </c>
      <c r="B8384" s="19">
        <f t="shared" si="655"/>
        <v>2014</v>
      </c>
      <c r="C8384">
        <f>[1]RechargeReductions!Q8384*1.9835</f>
        <v>0</v>
      </c>
      <c r="D8384" s="19">
        <f t="shared" si="656"/>
        <v>0</v>
      </c>
      <c r="E8384">
        <f>[1]RechargeReductions!G8384*1.9835</f>
        <v>0</v>
      </c>
      <c r="F8384" s="19">
        <f t="shared" si="657"/>
        <v>0</v>
      </c>
      <c r="G8384">
        <f>[1]RechargeReductions!I8384*1.9835</f>
        <v>0</v>
      </c>
      <c r="H8384" s="19">
        <f t="shared" si="658"/>
        <v>0</v>
      </c>
      <c r="I8384">
        <f>[1]RechargeReductions!L8384*1.9835</f>
        <v>0</v>
      </c>
      <c r="J8384" s="19">
        <f t="shared" si="659"/>
        <v>0</v>
      </c>
      <c r="K8384">
        <f>LOOKUP(B8384,[1]MaxFinancial!$A$2:$A$27,[1]MaxFinancial!$B$2:$B$27)</f>
        <v>-4.6100000000000003</v>
      </c>
    </row>
    <row r="8385" spans="1:11">
      <c r="A8385" s="13">
        <v>41926</v>
      </c>
      <c r="B8385" s="19">
        <f t="shared" si="655"/>
        <v>2014</v>
      </c>
      <c r="C8385">
        <f>[1]RechargeReductions!Q8385*1.9835</f>
        <v>0</v>
      </c>
      <c r="D8385" s="19">
        <f t="shared" si="656"/>
        <v>0</v>
      </c>
      <c r="E8385">
        <f>[1]RechargeReductions!G8385*1.9835</f>
        <v>0</v>
      </c>
      <c r="F8385" s="19">
        <f t="shared" si="657"/>
        <v>0</v>
      </c>
      <c r="G8385">
        <f>[1]RechargeReductions!I8385*1.9835</f>
        <v>0</v>
      </c>
      <c r="H8385" s="19">
        <f t="shared" si="658"/>
        <v>0</v>
      </c>
      <c r="I8385">
        <f>[1]RechargeReductions!L8385*1.9835</f>
        <v>0</v>
      </c>
      <c r="J8385" s="19">
        <f t="shared" si="659"/>
        <v>0</v>
      </c>
      <c r="K8385">
        <f>LOOKUP(B8385,[1]MaxFinancial!$A$2:$A$27,[1]MaxFinancial!$B$2:$B$27)</f>
        <v>-4.6100000000000003</v>
      </c>
    </row>
    <row r="8386" spans="1:11">
      <c r="A8386" s="13">
        <v>41927</v>
      </c>
      <c r="B8386" s="19">
        <f t="shared" si="655"/>
        <v>2014</v>
      </c>
      <c r="C8386">
        <f>[1]RechargeReductions!Q8386*1.9835</f>
        <v>0</v>
      </c>
      <c r="D8386" s="19">
        <f t="shared" si="656"/>
        <v>0</v>
      </c>
      <c r="E8386">
        <f>[1]RechargeReductions!G8386*1.9835</f>
        <v>0</v>
      </c>
      <c r="F8386" s="19">
        <f t="shared" si="657"/>
        <v>0</v>
      </c>
      <c r="G8386">
        <f>[1]RechargeReductions!I8386*1.9835</f>
        <v>0</v>
      </c>
      <c r="H8386" s="19">
        <f t="shared" si="658"/>
        <v>0</v>
      </c>
      <c r="I8386">
        <f>[1]RechargeReductions!L8386*1.9835</f>
        <v>0</v>
      </c>
      <c r="J8386" s="19">
        <f t="shared" si="659"/>
        <v>0</v>
      </c>
      <c r="K8386">
        <f>LOOKUP(B8386,[1]MaxFinancial!$A$2:$A$27,[1]MaxFinancial!$B$2:$B$27)</f>
        <v>-4.6100000000000003</v>
      </c>
    </row>
    <row r="8387" spans="1:11">
      <c r="A8387" s="13">
        <v>41928</v>
      </c>
      <c r="B8387" s="19">
        <f t="shared" ref="B8387:B8450" si="660">YEAR(A8387+61)</f>
        <v>2014</v>
      </c>
      <c r="C8387">
        <f>[1]RechargeReductions!Q8387*1.9835</f>
        <v>0</v>
      </c>
      <c r="D8387" s="19">
        <f t="shared" ref="D8387:D8450" si="661">IF(C8387&gt;300,1,0)</f>
        <v>0</v>
      </c>
      <c r="E8387">
        <f>[1]RechargeReductions!G8387*1.9835</f>
        <v>0</v>
      </c>
      <c r="F8387" s="19">
        <f t="shared" ref="F8387:F8450" si="662">IF(E8387&gt;300,1,0)</f>
        <v>0</v>
      </c>
      <c r="G8387">
        <f>[1]RechargeReductions!I8387*1.9835</f>
        <v>0</v>
      </c>
      <c r="H8387" s="19">
        <f t="shared" ref="H8387:H8450" si="663">IF(G8387&gt;0,1,0)</f>
        <v>0</v>
      </c>
      <c r="I8387">
        <f>[1]RechargeReductions!L8387*1.9835</f>
        <v>0</v>
      </c>
      <c r="J8387" s="19">
        <f t="shared" ref="J8387:J8450" si="664">IF(I8387&gt;0,1,0)</f>
        <v>0</v>
      </c>
      <c r="K8387">
        <f>LOOKUP(B8387,[1]MaxFinancial!$A$2:$A$27,[1]MaxFinancial!$B$2:$B$27)</f>
        <v>-4.6100000000000003</v>
      </c>
    </row>
    <row r="8388" spans="1:11">
      <c r="A8388" s="13">
        <v>41929</v>
      </c>
      <c r="B8388" s="19">
        <f t="shared" si="660"/>
        <v>2014</v>
      </c>
      <c r="C8388">
        <f>[1]RechargeReductions!Q8388*1.9835</f>
        <v>0</v>
      </c>
      <c r="D8388" s="19">
        <f t="shared" si="661"/>
        <v>0</v>
      </c>
      <c r="E8388">
        <f>[1]RechargeReductions!G8388*1.9835</f>
        <v>0</v>
      </c>
      <c r="F8388" s="19">
        <f t="shared" si="662"/>
        <v>0</v>
      </c>
      <c r="G8388">
        <f>[1]RechargeReductions!I8388*1.9835</f>
        <v>0</v>
      </c>
      <c r="H8388" s="19">
        <f t="shared" si="663"/>
        <v>0</v>
      </c>
      <c r="I8388">
        <f>[1]RechargeReductions!L8388*1.9835</f>
        <v>0</v>
      </c>
      <c r="J8388" s="19">
        <f t="shared" si="664"/>
        <v>0</v>
      </c>
      <c r="K8388">
        <f>LOOKUP(B8388,[1]MaxFinancial!$A$2:$A$27,[1]MaxFinancial!$B$2:$B$27)</f>
        <v>-4.6100000000000003</v>
      </c>
    </row>
    <row r="8389" spans="1:11">
      <c r="A8389" s="13">
        <v>41930</v>
      </c>
      <c r="B8389" s="19">
        <f t="shared" si="660"/>
        <v>2014</v>
      </c>
      <c r="C8389">
        <f>[1]RechargeReductions!Q8389*1.9835</f>
        <v>0</v>
      </c>
      <c r="D8389" s="19">
        <f t="shared" si="661"/>
        <v>0</v>
      </c>
      <c r="E8389">
        <f>[1]RechargeReductions!G8389*1.9835</f>
        <v>0</v>
      </c>
      <c r="F8389" s="19">
        <f t="shared" si="662"/>
        <v>0</v>
      </c>
      <c r="G8389">
        <f>[1]RechargeReductions!I8389*1.9835</f>
        <v>0</v>
      </c>
      <c r="H8389" s="19">
        <f t="shared" si="663"/>
        <v>0</v>
      </c>
      <c r="I8389">
        <f>[1]RechargeReductions!L8389*1.9835</f>
        <v>0</v>
      </c>
      <c r="J8389" s="19">
        <f t="shared" si="664"/>
        <v>0</v>
      </c>
      <c r="K8389">
        <f>LOOKUP(B8389,[1]MaxFinancial!$A$2:$A$27,[1]MaxFinancial!$B$2:$B$27)</f>
        <v>-4.6100000000000003</v>
      </c>
    </row>
    <row r="8390" spans="1:11">
      <c r="A8390" s="13">
        <v>41931</v>
      </c>
      <c r="B8390" s="19">
        <f t="shared" si="660"/>
        <v>2014</v>
      </c>
      <c r="C8390">
        <f>[1]RechargeReductions!Q8390*1.9835</f>
        <v>0</v>
      </c>
      <c r="D8390" s="19">
        <f t="shared" si="661"/>
        <v>0</v>
      </c>
      <c r="E8390">
        <f>[1]RechargeReductions!G8390*1.9835</f>
        <v>0</v>
      </c>
      <c r="F8390" s="19">
        <f t="shared" si="662"/>
        <v>0</v>
      </c>
      <c r="G8390">
        <f>[1]RechargeReductions!I8390*1.9835</f>
        <v>0</v>
      </c>
      <c r="H8390" s="19">
        <f t="shared" si="663"/>
        <v>0</v>
      </c>
      <c r="I8390">
        <f>[1]RechargeReductions!L8390*1.9835</f>
        <v>0</v>
      </c>
      <c r="J8390" s="19">
        <f t="shared" si="664"/>
        <v>0</v>
      </c>
      <c r="K8390">
        <f>LOOKUP(B8390,[1]MaxFinancial!$A$2:$A$27,[1]MaxFinancial!$B$2:$B$27)</f>
        <v>-4.6100000000000003</v>
      </c>
    </row>
    <row r="8391" spans="1:11">
      <c r="A8391" s="13">
        <v>41932</v>
      </c>
      <c r="B8391" s="19">
        <f t="shared" si="660"/>
        <v>2014</v>
      </c>
      <c r="C8391">
        <f>[1]RechargeReductions!Q8391*1.9835</f>
        <v>0</v>
      </c>
      <c r="D8391" s="19">
        <f t="shared" si="661"/>
        <v>0</v>
      </c>
      <c r="E8391">
        <f>[1]RechargeReductions!G8391*1.9835</f>
        <v>0</v>
      </c>
      <c r="F8391" s="19">
        <f t="shared" si="662"/>
        <v>0</v>
      </c>
      <c r="G8391">
        <f>[1]RechargeReductions!I8391*1.9835</f>
        <v>0</v>
      </c>
      <c r="H8391" s="19">
        <f t="shared" si="663"/>
        <v>0</v>
      </c>
      <c r="I8391">
        <f>[1]RechargeReductions!L8391*1.9835</f>
        <v>0</v>
      </c>
      <c r="J8391" s="19">
        <f t="shared" si="664"/>
        <v>0</v>
      </c>
      <c r="K8391">
        <f>LOOKUP(B8391,[1]MaxFinancial!$A$2:$A$27,[1]MaxFinancial!$B$2:$B$27)</f>
        <v>-4.6100000000000003</v>
      </c>
    </row>
    <row r="8392" spans="1:11">
      <c r="A8392" s="13">
        <v>41933</v>
      </c>
      <c r="B8392" s="19">
        <f t="shared" si="660"/>
        <v>2014</v>
      </c>
      <c r="C8392">
        <f>[1]RechargeReductions!Q8392*1.9835</f>
        <v>0</v>
      </c>
      <c r="D8392" s="19">
        <f t="shared" si="661"/>
        <v>0</v>
      </c>
      <c r="E8392">
        <f>[1]RechargeReductions!G8392*1.9835</f>
        <v>0</v>
      </c>
      <c r="F8392" s="19">
        <f t="shared" si="662"/>
        <v>0</v>
      </c>
      <c r="G8392">
        <f>[1]RechargeReductions!I8392*1.9835</f>
        <v>0</v>
      </c>
      <c r="H8392" s="19">
        <f t="shared" si="663"/>
        <v>0</v>
      </c>
      <c r="I8392">
        <f>[1]RechargeReductions!L8392*1.9835</f>
        <v>0</v>
      </c>
      <c r="J8392" s="19">
        <f t="shared" si="664"/>
        <v>0</v>
      </c>
      <c r="K8392">
        <f>LOOKUP(B8392,[1]MaxFinancial!$A$2:$A$27,[1]MaxFinancial!$B$2:$B$27)</f>
        <v>-4.6100000000000003</v>
      </c>
    </row>
    <row r="8393" spans="1:11">
      <c r="A8393" s="13">
        <v>41934</v>
      </c>
      <c r="B8393" s="19">
        <f t="shared" si="660"/>
        <v>2014</v>
      </c>
      <c r="C8393">
        <f>[1]RechargeReductions!Q8393*1.9835</f>
        <v>0</v>
      </c>
      <c r="D8393" s="19">
        <f t="shared" si="661"/>
        <v>0</v>
      </c>
      <c r="E8393">
        <f>[1]RechargeReductions!G8393*1.9835</f>
        <v>0</v>
      </c>
      <c r="F8393" s="19">
        <f t="shared" si="662"/>
        <v>0</v>
      </c>
      <c r="G8393">
        <f>[1]RechargeReductions!I8393*1.9835</f>
        <v>0</v>
      </c>
      <c r="H8393" s="19">
        <f t="shared" si="663"/>
        <v>0</v>
      </c>
      <c r="I8393">
        <f>[1]RechargeReductions!L8393*1.9835</f>
        <v>0</v>
      </c>
      <c r="J8393" s="19">
        <f t="shared" si="664"/>
        <v>0</v>
      </c>
      <c r="K8393">
        <f>LOOKUP(B8393,[1]MaxFinancial!$A$2:$A$27,[1]MaxFinancial!$B$2:$B$27)</f>
        <v>-4.6100000000000003</v>
      </c>
    </row>
    <row r="8394" spans="1:11">
      <c r="A8394" s="13">
        <v>41935</v>
      </c>
      <c r="B8394" s="19">
        <f t="shared" si="660"/>
        <v>2014</v>
      </c>
      <c r="C8394">
        <f>[1]RechargeReductions!Q8394*1.9835</f>
        <v>1487.625</v>
      </c>
      <c r="D8394" s="19">
        <f t="shared" si="661"/>
        <v>1</v>
      </c>
      <c r="E8394">
        <f>[1]RechargeReductions!G8394*1.9835</f>
        <v>0</v>
      </c>
      <c r="F8394" s="19">
        <f t="shared" si="662"/>
        <v>0</v>
      </c>
      <c r="G8394">
        <f>[1]RechargeReductions!I8394*1.9835</f>
        <v>0</v>
      </c>
      <c r="H8394" s="19">
        <f t="shared" si="663"/>
        <v>0</v>
      </c>
      <c r="I8394">
        <f>[1]RechargeReductions!L8394*1.9835</f>
        <v>0</v>
      </c>
      <c r="J8394" s="19">
        <f t="shared" si="664"/>
        <v>0</v>
      </c>
      <c r="K8394">
        <f>LOOKUP(B8394,[1]MaxFinancial!$A$2:$A$27,[1]MaxFinancial!$B$2:$B$27)</f>
        <v>-4.6100000000000003</v>
      </c>
    </row>
    <row r="8395" spans="1:11">
      <c r="A8395" s="13">
        <v>41936</v>
      </c>
      <c r="B8395" s="19">
        <f t="shared" si="660"/>
        <v>2014</v>
      </c>
      <c r="C8395">
        <f>[1]RechargeReductions!Q8395*1.9835</f>
        <v>1487.625</v>
      </c>
      <c r="D8395" s="19">
        <f t="shared" si="661"/>
        <v>1</v>
      </c>
      <c r="E8395">
        <f>[1]RechargeReductions!G8395*1.9835</f>
        <v>0</v>
      </c>
      <c r="F8395" s="19">
        <f t="shared" si="662"/>
        <v>0</v>
      </c>
      <c r="G8395">
        <f>[1]RechargeReductions!I8395*1.9835</f>
        <v>0</v>
      </c>
      <c r="H8395" s="19">
        <f t="shared" si="663"/>
        <v>0</v>
      </c>
      <c r="I8395">
        <f>[1]RechargeReductions!L8395*1.9835</f>
        <v>0</v>
      </c>
      <c r="J8395" s="19">
        <f t="shared" si="664"/>
        <v>0</v>
      </c>
      <c r="K8395">
        <f>LOOKUP(B8395,[1]MaxFinancial!$A$2:$A$27,[1]MaxFinancial!$B$2:$B$27)</f>
        <v>-4.6100000000000003</v>
      </c>
    </row>
    <row r="8396" spans="1:11">
      <c r="A8396" s="13">
        <v>41937</v>
      </c>
      <c r="B8396" s="19">
        <f t="shared" si="660"/>
        <v>2014</v>
      </c>
      <c r="C8396">
        <f>[1]RechargeReductions!Q8396*1.9835</f>
        <v>1487.625</v>
      </c>
      <c r="D8396" s="19">
        <f t="shared" si="661"/>
        <v>1</v>
      </c>
      <c r="E8396">
        <f>[1]RechargeReductions!G8396*1.9835</f>
        <v>0</v>
      </c>
      <c r="F8396" s="19">
        <f t="shared" si="662"/>
        <v>0</v>
      </c>
      <c r="G8396">
        <f>[1]RechargeReductions!I8396*1.9835</f>
        <v>0</v>
      </c>
      <c r="H8396" s="19">
        <f t="shared" si="663"/>
        <v>0</v>
      </c>
      <c r="I8396">
        <f>[1]RechargeReductions!L8396*1.9835</f>
        <v>0</v>
      </c>
      <c r="J8396" s="19">
        <f t="shared" si="664"/>
        <v>0</v>
      </c>
      <c r="K8396">
        <f>LOOKUP(B8396,[1]MaxFinancial!$A$2:$A$27,[1]MaxFinancial!$B$2:$B$27)</f>
        <v>-4.6100000000000003</v>
      </c>
    </row>
    <row r="8397" spans="1:11">
      <c r="A8397" s="13">
        <v>41938</v>
      </c>
      <c r="B8397" s="19">
        <f t="shared" si="660"/>
        <v>2014</v>
      </c>
      <c r="C8397">
        <f>[1]RechargeReductions!Q8397*1.9835</f>
        <v>1487.625</v>
      </c>
      <c r="D8397" s="19">
        <f t="shared" si="661"/>
        <v>1</v>
      </c>
      <c r="E8397">
        <f>[1]RechargeReductions!G8397*1.9835</f>
        <v>0</v>
      </c>
      <c r="F8397" s="19">
        <f t="shared" si="662"/>
        <v>0</v>
      </c>
      <c r="G8397">
        <f>[1]RechargeReductions!I8397*1.9835</f>
        <v>0</v>
      </c>
      <c r="H8397" s="19">
        <f t="shared" si="663"/>
        <v>0</v>
      </c>
      <c r="I8397">
        <f>[1]RechargeReductions!L8397*1.9835</f>
        <v>0</v>
      </c>
      <c r="J8397" s="19">
        <f t="shared" si="664"/>
        <v>0</v>
      </c>
      <c r="K8397">
        <f>LOOKUP(B8397,[1]MaxFinancial!$A$2:$A$27,[1]MaxFinancial!$B$2:$B$27)</f>
        <v>-4.6100000000000003</v>
      </c>
    </row>
    <row r="8398" spans="1:11">
      <c r="A8398" s="13">
        <v>41939</v>
      </c>
      <c r="B8398" s="19">
        <f t="shared" si="660"/>
        <v>2014</v>
      </c>
      <c r="C8398">
        <f>[1]RechargeReductions!Q8398*1.9835</f>
        <v>1487.625</v>
      </c>
      <c r="D8398" s="19">
        <f t="shared" si="661"/>
        <v>1</v>
      </c>
      <c r="E8398">
        <f>[1]RechargeReductions!G8398*1.9835</f>
        <v>0</v>
      </c>
      <c r="F8398" s="19">
        <f t="shared" si="662"/>
        <v>0</v>
      </c>
      <c r="G8398">
        <f>[1]RechargeReductions!I8398*1.9835</f>
        <v>0</v>
      </c>
      <c r="H8398" s="19">
        <f t="shared" si="663"/>
        <v>0</v>
      </c>
      <c r="I8398">
        <f>[1]RechargeReductions!L8398*1.9835</f>
        <v>0</v>
      </c>
      <c r="J8398" s="19">
        <f t="shared" si="664"/>
        <v>0</v>
      </c>
      <c r="K8398">
        <f>LOOKUP(B8398,[1]MaxFinancial!$A$2:$A$27,[1]MaxFinancial!$B$2:$B$27)</f>
        <v>-4.6100000000000003</v>
      </c>
    </row>
    <row r="8399" spans="1:11">
      <c r="A8399" s="13">
        <v>41940</v>
      </c>
      <c r="B8399" s="19">
        <f t="shared" si="660"/>
        <v>2014</v>
      </c>
      <c r="C8399">
        <f>[1]RechargeReductions!Q8399*1.9835</f>
        <v>922.32749999999999</v>
      </c>
      <c r="D8399" s="19">
        <f t="shared" si="661"/>
        <v>1</v>
      </c>
      <c r="E8399">
        <f>[1]RechargeReductions!G8399*1.9835</f>
        <v>0</v>
      </c>
      <c r="F8399" s="19">
        <f t="shared" si="662"/>
        <v>0</v>
      </c>
      <c r="G8399">
        <f>[1]RechargeReductions!I8399*1.9835</f>
        <v>0</v>
      </c>
      <c r="H8399" s="19">
        <f t="shared" si="663"/>
        <v>0</v>
      </c>
      <c r="I8399">
        <f>[1]RechargeReductions!L8399*1.9835</f>
        <v>0</v>
      </c>
      <c r="J8399" s="19">
        <f t="shared" si="664"/>
        <v>0</v>
      </c>
      <c r="K8399">
        <f>LOOKUP(B8399,[1]MaxFinancial!$A$2:$A$27,[1]MaxFinancial!$B$2:$B$27)</f>
        <v>-4.6100000000000003</v>
      </c>
    </row>
    <row r="8400" spans="1:11">
      <c r="A8400" s="13">
        <v>41941</v>
      </c>
      <c r="B8400" s="19">
        <f t="shared" si="660"/>
        <v>2014</v>
      </c>
      <c r="C8400">
        <f>[1]RechargeReductions!Q8400*1.9835</f>
        <v>876.70699999999999</v>
      </c>
      <c r="D8400" s="19">
        <f t="shared" si="661"/>
        <v>1</v>
      </c>
      <c r="E8400">
        <f>[1]RechargeReductions!G8400*1.9835</f>
        <v>0</v>
      </c>
      <c r="F8400" s="19">
        <f t="shared" si="662"/>
        <v>0</v>
      </c>
      <c r="G8400">
        <f>[1]RechargeReductions!I8400*1.9835</f>
        <v>0</v>
      </c>
      <c r="H8400" s="19">
        <f t="shared" si="663"/>
        <v>0</v>
      </c>
      <c r="I8400">
        <f>[1]RechargeReductions!L8400*1.9835</f>
        <v>0</v>
      </c>
      <c r="J8400" s="19">
        <f t="shared" si="664"/>
        <v>0</v>
      </c>
      <c r="K8400">
        <f>LOOKUP(B8400,[1]MaxFinancial!$A$2:$A$27,[1]MaxFinancial!$B$2:$B$27)</f>
        <v>-4.6100000000000003</v>
      </c>
    </row>
    <row r="8401" spans="1:11">
      <c r="A8401" s="13">
        <v>41942</v>
      </c>
      <c r="B8401" s="19">
        <f t="shared" si="660"/>
        <v>2014</v>
      </c>
      <c r="C8401">
        <f>[1]RechargeReductions!Q8401*1.9835</f>
        <v>1019.519</v>
      </c>
      <c r="D8401" s="19">
        <f t="shared" si="661"/>
        <v>1</v>
      </c>
      <c r="E8401">
        <f>[1]RechargeReductions!G8401*1.9835</f>
        <v>0</v>
      </c>
      <c r="F8401" s="19">
        <f t="shared" si="662"/>
        <v>0</v>
      </c>
      <c r="G8401">
        <f>[1]RechargeReductions!I8401*1.9835</f>
        <v>0</v>
      </c>
      <c r="H8401" s="19">
        <f t="shared" si="663"/>
        <v>0</v>
      </c>
      <c r="I8401">
        <f>[1]RechargeReductions!L8401*1.9835</f>
        <v>0</v>
      </c>
      <c r="J8401" s="19">
        <f t="shared" si="664"/>
        <v>0</v>
      </c>
      <c r="K8401">
        <f>LOOKUP(B8401,[1]MaxFinancial!$A$2:$A$27,[1]MaxFinancial!$B$2:$B$27)</f>
        <v>-4.6100000000000003</v>
      </c>
    </row>
    <row r="8402" spans="1:11">
      <c r="A8402" s="13">
        <v>41943</v>
      </c>
      <c r="B8402" s="19">
        <f t="shared" si="660"/>
        <v>2014</v>
      </c>
      <c r="C8402">
        <f>[1]RechargeReductions!Q8402*1.9835</f>
        <v>1215.8855000000001</v>
      </c>
      <c r="D8402" s="19">
        <f t="shared" si="661"/>
        <v>1</v>
      </c>
      <c r="E8402">
        <f>[1]RechargeReductions!G8402*1.9835</f>
        <v>0</v>
      </c>
      <c r="F8402" s="19">
        <f t="shared" si="662"/>
        <v>0</v>
      </c>
      <c r="G8402">
        <f>[1]RechargeReductions!I8402*1.9835</f>
        <v>0</v>
      </c>
      <c r="H8402" s="19">
        <f t="shared" si="663"/>
        <v>0</v>
      </c>
      <c r="I8402">
        <f>[1]RechargeReductions!L8402*1.9835</f>
        <v>0</v>
      </c>
      <c r="J8402" s="19">
        <f t="shared" si="664"/>
        <v>0</v>
      </c>
      <c r="K8402">
        <f>LOOKUP(B8402,[1]MaxFinancial!$A$2:$A$27,[1]MaxFinancial!$B$2:$B$27)</f>
        <v>-4.6100000000000003</v>
      </c>
    </row>
    <row r="8403" spans="1:11">
      <c r="A8403" s="13">
        <v>41944</v>
      </c>
      <c r="B8403" s="19">
        <f t="shared" si="660"/>
        <v>2015</v>
      </c>
      <c r="C8403">
        <f>[1]RechargeReductions!Q8403*1.9835</f>
        <v>1253.5720000000001</v>
      </c>
      <c r="D8403" s="19">
        <f t="shared" si="661"/>
        <v>1</v>
      </c>
      <c r="E8403">
        <f>[1]RechargeReductions!G8403*1.9835</f>
        <v>0</v>
      </c>
      <c r="F8403" s="19">
        <f t="shared" si="662"/>
        <v>0</v>
      </c>
      <c r="G8403">
        <f>[1]RechargeReductions!I8403*1.9835</f>
        <v>0</v>
      </c>
      <c r="H8403" s="19">
        <f t="shared" si="663"/>
        <v>0</v>
      </c>
      <c r="I8403">
        <f>[1]RechargeReductions!L8403*1.9835</f>
        <v>0</v>
      </c>
      <c r="J8403" s="19">
        <f t="shared" si="664"/>
        <v>0</v>
      </c>
      <c r="K8403">
        <f>LOOKUP(B8403,[1]MaxFinancial!$A$2:$A$27,[1]MaxFinancial!$B$2:$B$27)</f>
        <v>-3.59</v>
      </c>
    </row>
    <row r="8404" spans="1:11">
      <c r="A8404" s="13">
        <v>41945</v>
      </c>
      <c r="B8404" s="19">
        <f t="shared" si="660"/>
        <v>2015</v>
      </c>
      <c r="C8404">
        <f>[1]RechargeReductions!Q8404*1.9835</f>
        <v>1350.7635</v>
      </c>
      <c r="D8404" s="19">
        <f t="shared" si="661"/>
        <v>1</v>
      </c>
      <c r="E8404">
        <f>[1]RechargeReductions!G8404*1.9835</f>
        <v>0</v>
      </c>
      <c r="F8404" s="19">
        <f t="shared" si="662"/>
        <v>0</v>
      </c>
      <c r="G8404">
        <f>[1]RechargeReductions!I8404*1.9835</f>
        <v>0</v>
      </c>
      <c r="H8404" s="19">
        <f t="shared" si="663"/>
        <v>0</v>
      </c>
      <c r="I8404">
        <f>[1]RechargeReductions!L8404*1.9835</f>
        <v>0</v>
      </c>
      <c r="J8404" s="19">
        <f t="shared" si="664"/>
        <v>0</v>
      </c>
      <c r="K8404">
        <f>LOOKUP(B8404,[1]MaxFinancial!$A$2:$A$27,[1]MaxFinancial!$B$2:$B$27)</f>
        <v>-3.59</v>
      </c>
    </row>
    <row r="8405" spans="1:11">
      <c r="A8405" s="13">
        <v>41946</v>
      </c>
      <c r="B8405" s="19">
        <f t="shared" si="660"/>
        <v>2015</v>
      </c>
      <c r="C8405">
        <f>[1]RechargeReductions!Q8405*1.9835</f>
        <v>1342.8295000000001</v>
      </c>
      <c r="D8405" s="19">
        <f t="shared" si="661"/>
        <v>1</v>
      </c>
      <c r="E8405">
        <f>[1]RechargeReductions!G8405*1.9835</f>
        <v>0</v>
      </c>
      <c r="F8405" s="19">
        <f t="shared" si="662"/>
        <v>0</v>
      </c>
      <c r="G8405">
        <f>[1]RechargeReductions!I8405*1.9835</f>
        <v>0</v>
      </c>
      <c r="H8405" s="19">
        <f t="shared" si="663"/>
        <v>0</v>
      </c>
      <c r="I8405">
        <f>[1]RechargeReductions!L8405*1.9835</f>
        <v>0</v>
      </c>
      <c r="J8405" s="19">
        <f t="shared" si="664"/>
        <v>0</v>
      </c>
      <c r="K8405">
        <f>LOOKUP(B8405,[1]MaxFinancial!$A$2:$A$27,[1]MaxFinancial!$B$2:$B$27)</f>
        <v>-3.59</v>
      </c>
    </row>
    <row r="8406" spans="1:11">
      <c r="A8406" s="13">
        <v>41947</v>
      </c>
      <c r="B8406" s="19">
        <f t="shared" si="660"/>
        <v>2015</v>
      </c>
      <c r="C8406">
        <f>[1]RechargeReductions!Q8406*1.9835</f>
        <v>1348.78</v>
      </c>
      <c r="D8406" s="19">
        <f t="shared" si="661"/>
        <v>1</v>
      </c>
      <c r="E8406">
        <f>[1]RechargeReductions!G8406*1.9835</f>
        <v>0</v>
      </c>
      <c r="F8406" s="19">
        <f t="shared" si="662"/>
        <v>0</v>
      </c>
      <c r="G8406">
        <f>[1]RechargeReductions!I8406*1.9835</f>
        <v>0</v>
      </c>
      <c r="H8406" s="19">
        <f t="shared" si="663"/>
        <v>0</v>
      </c>
      <c r="I8406">
        <f>[1]RechargeReductions!L8406*1.9835</f>
        <v>0</v>
      </c>
      <c r="J8406" s="19">
        <f t="shared" si="664"/>
        <v>0</v>
      </c>
      <c r="K8406">
        <f>LOOKUP(B8406,[1]MaxFinancial!$A$2:$A$27,[1]MaxFinancial!$B$2:$B$27)</f>
        <v>-3.59</v>
      </c>
    </row>
    <row r="8407" spans="1:11">
      <c r="A8407" s="13">
        <v>41948</v>
      </c>
      <c r="B8407" s="19">
        <f t="shared" si="660"/>
        <v>2015</v>
      </c>
      <c r="C8407">
        <f>[1]RechargeReductions!Q8407*1.9835</f>
        <v>1386.4665</v>
      </c>
      <c r="D8407" s="19">
        <f t="shared" si="661"/>
        <v>1</v>
      </c>
      <c r="E8407">
        <f>[1]RechargeReductions!G8407*1.9835</f>
        <v>0</v>
      </c>
      <c r="F8407" s="19">
        <f t="shared" si="662"/>
        <v>0</v>
      </c>
      <c r="G8407">
        <f>[1]RechargeReductions!I8407*1.9835</f>
        <v>0</v>
      </c>
      <c r="H8407" s="19">
        <f t="shared" si="663"/>
        <v>0</v>
      </c>
      <c r="I8407">
        <f>[1]RechargeReductions!L8407*1.9835</f>
        <v>0</v>
      </c>
      <c r="J8407" s="19">
        <f t="shared" si="664"/>
        <v>0</v>
      </c>
      <c r="K8407">
        <f>LOOKUP(B8407,[1]MaxFinancial!$A$2:$A$27,[1]MaxFinancial!$B$2:$B$27)</f>
        <v>-3.59</v>
      </c>
    </row>
    <row r="8408" spans="1:11">
      <c r="A8408" s="13">
        <v>41949</v>
      </c>
      <c r="B8408" s="19">
        <f t="shared" si="660"/>
        <v>2015</v>
      </c>
      <c r="C8408">
        <f>[1]RechargeReductions!Q8408*1.9835</f>
        <v>1436.0540000000001</v>
      </c>
      <c r="D8408" s="19">
        <f t="shared" si="661"/>
        <v>1</v>
      </c>
      <c r="E8408">
        <f>[1]RechargeReductions!G8408*1.9835</f>
        <v>0</v>
      </c>
      <c r="F8408" s="19">
        <f t="shared" si="662"/>
        <v>0</v>
      </c>
      <c r="G8408">
        <f>[1]RechargeReductions!I8408*1.9835</f>
        <v>0</v>
      </c>
      <c r="H8408" s="19">
        <f t="shared" si="663"/>
        <v>0</v>
      </c>
      <c r="I8408">
        <f>[1]RechargeReductions!L8408*1.9835</f>
        <v>0</v>
      </c>
      <c r="J8408" s="19">
        <f t="shared" si="664"/>
        <v>0</v>
      </c>
      <c r="K8408">
        <f>LOOKUP(B8408,[1]MaxFinancial!$A$2:$A$27,[1]MaxFinancial!$B$2:$B$27)</f>
        <v>-3.59</v>
      </c>
    </row>
    <row r="8409" spans="1:11">
      <c r="A8409" s="13">
        <v>41950</v>
      </c>
      <c r="B8409" s="19">
        <f t="shared" si="660"/>
        <v>2015</v>
      </c>
      <c r="C8409">
        <f>[1]RechargeReductions!Q8409*1.9835</f>
        <v>1487.625</v>
      </c>
      <c r="D8409" s="19">
        <f t="shared" si="661"/>
        <v>1</v>
      </c>
      <c r="E8409">
        <f>[1]RechargeReductions!G8409*1.9835</f>
        <v>0</v>
      </c>
      <c r="F8409" s="19">
        <f t="shared" si="662"/>
        <v>0</v>
      </c>
      <c r="G8409">
        <f>[1]RechargeReductions!I8409*1.9835</f>
        <v>0</v>
      </c>
      <c r="H8409" s="19">
        <f t="shared" si="663"/>
        <v>0</v>
      </c>
      <c r="I8409">
        <f>[1]RechargeReductions!L8409*1.9835</f>
        <v>0</v>
      </c>
      <c r="J8409" s="19">
        <f t="shared" si="664"/>
        <v>0</v>
      </c>
      <c r="K8409">
        <f>LOOKUP(B8409,[1]MaxFinancial!$A$2:$A$27,[1]MaxFinancial!$B$2:$B$27)</f>
        <v>-3.59</v>
      </c>
    </row>
    <row r="8410" spans="1:11">
      <c r="A8410" s="13">
        <v>41951</v>
      </c>
      <c r="B8410" s="19">
        <f t="shared" si="660"/>
        <v>2015</v>
      </c>
      <c r="C8410">
        <f>[1]RechargeReductions!Q8410*1.9835</f>
        <v>1487.625</v>
      </c>
      <c r="D8410" s="19">
        <f t="shared" si="661"/>
        <v>1</v>
      </c>
      <c r="E8410">
        <f>[1]RechargeReductions!G8410*1.9835</f>
        <v>0</v>
      </c>
      <c r="F8410" s="19">
        <f t="shared" si="662"/>
        <v>0</v>
      </c>
      <c r="G8410">
        <f>[1]RechargeReductions!I8410*1.9835</f>
        <v>0</v>
      </c>
      <c r="H8410" s="19">
        <f t="shared" si="663"/>
        <v>0</v>
      </c>
      <c r="I8410">
        <f>[1]RechargeReductions!L8410*1.9835</f>
        <v>0</v>
      </c>
      <c r="J8410" s="19">
        <f t="shared" si="664"/>
        <v>0</v>
      </c>
      <c r="K8410">
        <f>LOOKUP(B8410,[1]MaxFinancial!$A$2:$A$27,[1]MaxFinancial!$B$2:$B$27)</f>
        <v>-3.59</v>
      </c>
    </row>
    <row r="8411" spans="1:11">
      <c r="A8411" s="13">
        <v>41952</v>
      </c>
      <c r="B8411" s="19">
        <f t="shared" si="660"/>
        <v>2015</v>
      </c>
      <c r="C8411">
        <f>[1]RechargeReductions!Q8411*1.9835</f>
        <v>1487.625</v>
      </c>
      <c r="D8411" s="19">
        <f t="shared" si="661"/>
        <v>1</v>
      </c>
      <c r="E8411">
        <f>[1]RechargeReductions!G8411*1.9835</f>
        <v>0</v>
      </c>
      <c r="F8411" s="19">
        <f t="shared" si="662"/>
        <v>0</v>
      </c>
      <c r="G8411">
        <f>[1]RechargeReductions!I8411*1.9835</f>
        <v>0</v>
      </c>
      <c r="H8411" s="19">
        <f t="shared" si="663"/>
        <v>0</v>
      </c>
      <c r="I8411">
        <f>[1]RechargeReductions!L8411*1.9835</f>
        <v>0</v>
      </c>
      <c r="J8411" s="19">
        <f t="shared" si="664"/>
        <v>0</v>
      </c>
      <c r="K8411">
        <f>LOOKUP(B8411,[1]MaxFinancial!$A$2:$A$27,[1]MaxFinancial!$B$2:$B$27)</f>
        <v>-3.59</v>
      </c>
    </row>
    <row r="8412" spans="1:11">
      <c r="A8412" s="13">
        <v>41953</v>
      </c>
      <c r="B8412" s="19">
        <f t="shared" si="660"/>
        <v>2015</v>
      </c>
      <c r="C8412">
        <f>[1]RechargeReductions!Q8412*1.9835</f>
        <v>1487.625</v>
      </c>
      <c r="D8412" s="19">
        <f t="shared" si="661"/>
        <v>1</v>
      </c>
      <c r="E8412">
        <f>[1]RechargeReductions!G8412*1.9835</f>
        <v>0</v>
      </c>
      <c r="F8412" s="19">
        <f t="shared" si="662"/>
        <v>0</v>
      </c>
      <c r="G8412">
        <f>[1]RechargeReductions!I8412*1.9835</f>
        <v>0</v>
      </c>
      <c r="H8412" s="19">
        <f t="shared" si="663"/>
        <v>0</v>
      </c>
      <c r="I8412">
        <f>[1]RechargeReductions!L8412*1.9835</f>
        <v>0</v>
      </c>
      <c r="J8412" s="19">
        <f t="shared" si="664"/>
        <v>0</v>
      </c>
      <c r="K8412">
        <f>LOOKUP(B8412,[1]MaxFinancial!$A$2:$A$27,[1]MaxFinancial!$B$2:$B$27)</f>
        <v>-3.59</v>
      </c>
    </row>
    <row r="8413" spans="1:11">
      <c r="A8413" s="13">
        <v>41954</v>
      </c>
      <c r="B8413" s="19">
        <f t="shared" si="660"/>
        <v>2015</v>
      </c>
      <c r="C8413">
        <f>[1]RechargeReductions!Q8413*1.9835</f>
        <v>1487.625</v>
      </c>
      <c r="D8413" s="19">
        <f t="shared" si="661"/>
        <v>1</v>
      </c>
      <c r="E8413">
        <f>[1]RechargeReductions!G8413*1.9835</f>
        <v>0</v>
      </c>
      <c r="F8413" s="19">
        <f t="shared" si="662"/>
        <v>0</v>
      </c>
      <c r="G8413">
        <f>[1]RechargeReductions!I8413*1.9835</f>
        <v>0</v>
      </c>
      <c r="H8413" s="19">
        <f t="shared" si="663"/>
        <v>0</v>
      </c>
      <c r="I8413">
        <f>[1]RechargeReductions!L8413*1.9835</f>
        <v>0</v>
      </c>
      <c r="J8413" s="19">
        <f t="shared" si="664"/>
        <v>0</v>
      </c>
      <c r="K8413">
        <f>LOOKUP(B8413,[1]MaxFinancial!$A$2:$A$27,[1]MaxFinancial!$B$2:$B$27)</f>
        <v>-3.59</v>
      </c>
    </row>
    <row r="8414" spans="1:11">
      <c r="A8414" s="13">
        <v>41955</v>
      </c>
      <c r="B8414" s="19">
        <f t="shared" si="660"/>
        <v>2015</v>
      </c>
      <c r="C8414">
        <f>[1]RechargeReductions!Q8414*1.9835</f>
        <v>1094.8920000000001</v>
      </c>
      <c r="D8414" s="19">
        <f t="shared" si="661"/>
        <v>1</v>
      </c>
      <c r="E8414">
        <f>[1]RechargeReductions!G8414*1.9835</f>
        <v>0</v>
      </c>
      <c r="F8414" s="19">
        <f t="shared" si="662"/>
        <v>0</v>
      </c>
      <c r="G8414">
        <f>[1]RechargeReductions!I8414*1.9835</f>
        <v>0</v>
      </c>
      <c r="H8414" s="19">
        <f t="shared" si="663"/>
        <v>0</v>
      </c>
      <c r="I8414">
        <f>[1]RechargeReductions!L8414*1.9835</f>
        <v>0</v>
      </c>
      <c r="J8414" s="19">
        <f t="shared" si="664"/>
        <v>0</v>
      </c>
      <c r="K8414">
        <f>LOOKUP(B8414,[1]MaxFinancial!$A$2:$A$27,[1]MaxFinancial!$B$2:$B$27)</f>
        <v>-3.59</v>
      </c>
    </row>
    <row r="8415" spans="1:11">
      <c r="A8415" s="13">
        <v>41956</v>
      </c>
      <c r="B8415" s="19">
        <f t="shared" si="660"/>
        <v>2015</v>
      </c>
      <c r="C8415">
        <f>[1]RechargeReductions!Q8415*1.9835</f>
        <v>470.08949999999999</v>
      </c>
      <c r="D8415" s="19">
        <f t="shared" si="661"/>
        <v>1</v>
      </c>
      <c r="E8415">
        <f>[1]RechargeReductions!G8415*1.9835</f>
        <v>0</v>
      </c>
      <c r="F8415" s="19">
        <f t="shared" si="662"/>
        <v>0</v>
      </c>
      <c r="G8415">
        <f>[1]RechargeReductions!I8415*1.9835</f>
        <v>0</v>
      </c>
      <c r="H8415" s="19">
        <f t="shared" si="663"/>
        <v>0</v>
      </c>
      <c r="I8415">
        <f>[1]RechargeReductions!L8415*1.9835</f>
        <v>0</v>
      </c>
      <c r="J8415" s="19">
        <f t="shared" si="664"/>
        <v>0</v>
      </c>
      <c r="K8415">
        <f>LOOKUP(B8415,[1]MaxFinancial!$A$2:$A$27,[1]MaxFinancial!$B$2:$B$27)</f>
        <v>-3.59</v>
      </c>
    </row>
    <row r="8416" spans="1:11">
      <c r="A8416" s="13">
        <v>41957</v>
      </c>
      <c r="B8416" s="19">
        <f t="shared" si="660"/>
        <v>2015</v>
      </c>
      <c r="C8416">
        <f>[1]RechargeReductions!Q8416*1.9835</f>
        <v>483.97399999999999</v>
      </c>
      <c r="D8416" s="19">
        <f t="shared" si="661"/>
        <v>1</v>
      </c>
      <c r="E8416">
        <f>[1]RechargeReductions!G8416*1.9835</f>
        <v>0</v>
      </c>
      <c r="F8416" s="19">
        <f t="shared" si="662"/>
        <v>0</v>
      </c>
      <c r="G8416">
        <f>[1]RechargeReductions!I8416*1.9835</f>
        <v>0</v>
      </c>
      <c r="H8416" s="19">
        <f t="shared" si="663"/>
        <v>0</v>
      </c>
      <c r="I8416">
        <f>[1]RechargeReductions!L8416*1.9835</f>
        <v>0</v>
      </c>
      <c r="J8416" s="19">
        <f t="shared" si="664"/>
        <v>0</v>
      </c>
      <c r="K8416">
        <f>LOOKUP(B8416,[1]MaxFinancial!$A$2:$A$27,[1]MaxFinancial!$B$2:$B$27)</f>
        <v>-3.59</v>
      </c>
    </row>
    <row r="8417" spans="1:11">
      <c r="A8417" s="13">
        <v>41958</v>
      </c>
      <c r="B8417" s="19">
        <f t="shared" si="660"/>
        <v>2015</v>
      </c>
      <c r="C8417">
        <f>[1]RechargeReductions!Q8417*1.9835</f>
        <v>483.97399999999999</v>
      </c>
      <c r="D8417" s="19">
        <f t="shared" si="661"/>
        <v>1</v>
      </c>
      <c r="E8417">
        <f>[1]RechargeReductions!G8417*1.9835</f>
        <v>0</v>
      </c>
      <c r="F8417" s="19">
        <f t="shared" si="662"/>
        <v>0</v>
      </c>
      <c r="G8417">
        <f>[1]RechargeReductions!I8417*1.9835</f>
        <v>0</v>
      </c>
      <c r="H8417" s="19">
        <f t="shared" si="663"/>
        <v>0</v>
      </c>
      <c r="I8417">
        <f>[1]RechargeReductions!L8417*1.9835</f>
        <v>0</v>
      </c>
      <c r="J8417" s="19">
        <f t="shared" si="664"/>
        <v>0</v>
      </c>
      <c r="K8417">
        <f>LOOKUP(B8417,[1]MaxFinancial!$A$2:$A$27,[1]MaxFinancial!$B$2:$B$27)</f>
        <v>-3.59</v>
      </c>
    </row>
    <row r="8418" spans="1:11">
      <c r="A8418" s="13">
        <v>41959</v>
      </c>
      <c r="B8418" s="19">
        <f t="shared" si="660"/>
        <v>2015</v>
      </c>
      <c r="C8418">
        <f>[1]RechargeReductions!Q8418*1.9835</f>
        <v>448.27100000000002</v>
      </c>
      <c r="D8418" s="19">
        <f t="shared" si="661"/>
        <v>1</v>
      </c>
      <c r="E8418">
        <f>[1]RechargeReductions!G8418*1.9835</f>
        <v>0</v>
      </c>
      <c r="F8418" s="19">
        <f t="shared" si="662"/>
        <v>0</v>
      </c>
      <c r="G8418">
        <f>[1]RechargeReductions!I8418*1.9835</f>
        <v>0</v>
      </c>
      <c r="H8418" s="19">
        <f t="shared" si="663"/>
        <v>0</v>
      </c>
      <c r="I8418">
        <f>[1]RechargeReductions!L8418*1.9835</f>
        <v>0</v>
      </c>
      <c r="J8418" s="19">
        <f t="shared" si="664"/>
        <v>0</v>
      </c>
      <c r="K8418">
        <f>LOOKUP(B8418,[1]MaxFinancial!$A$2:$A$27,[1]MaxFinancial!$B$2:$B$27)</f>
        <v>-3.59</v>
      </c>
    </row>
    <row r="8419" spans="1:11">
      <c r="A8419" s="13">
        <v>41960</v>
      </c>
      <c r="B8419" s="19">
        <f t="shared" si="660"/>
        <v>2015</v>
      </c>
      <c r="C8419">
        <f>[1]RechargeReductions!Q8419*1.9835</f>
        <v>442.32049999999998</v>
      </c>
      <c r="D8419" s="19">
        <f t="shared" si="661"/>
        <v>1</v>
      </c>
      <c r="E8419">
        <f>[1]RechargeReductions!G8419*1.9835</f>
        <v>0</v>
      </c>
      <c r="F8419" s="19">
        <f t="shared" si="662"/>
        <v>0</v>
      </c>
      <c r="G8419">
        <f>[1]RechargeReductions!I8419*1.9835</f>
        <v>0</v>
      </c>
      <c r="H8419" s="19">
        <f t="shared" si="663"/>
        <v>0</v>
      </c>
      <c r="I8419">
        <f>[1]RechargeReductions!L8419*1.9835</f>
        <v>0</v>
      </c>
      <c r="J8419" s="19">
        <f t="shared" si="664"/>
        <v>0</v>
      </c>
      <c r="K8419">
        <f>LOOKUP(B8419,[1]MaxFinancial!$A$2:$A$27,[1]MaxFinancial!$B$2:$B$27)</f>
        <v>-3.59</v>
      </c>
    </row>
    <row r="8420" spans="1:11">
      <c r="A8420" s="13">
        <v>41961</v>
      </c>
      <c r="B8420" s="19">
        <f t="shared" si="660"/>
        <v>2015</v>
      </c>
      <c r="C8420">
        <f>[1]RechargeReductions!Q8420*1.9835</f>
        <v>432.40300000000002</v>
      </c>
      <c r="D8420" s="19">
        <f t="shared" si="661"/>
        <v>1</v>
      </c>
      <c r="E8420">
        <f>[1]RechargeReductions!G8420*1.9835</f>
        <v>0</v>
      </c>
      <c r="F8420" s="19">
        <f t="shared" si="662"/>
        <v>0</v>
      </c>
      <c r="G8420">
        <f>[1]RechargeReductions!I8420*1.9835</f>
        <v>0</v>
      </c>
      <c r="H8420" s="19">
        <f t="shared" si="663"/>
        <v>0</v>
      </c>
      <c r="I8420">
        <f>[1]RechargeReductions!L8420*1.9835</f>
        <v>0</v>
      </c>
      <c r="J8420" s="19">
        <f t="shared" si="664"/>
        <v>0</v>
      </c>
      <c r="K8420">
        <f>LOOKUP(B8420,[1]MaxFinancial!$A$2:$A$27,[1]MaxFinancial!$B$2:$B$27)</f>
        <v>-3.59</v>
      </c>
    </row>
    <row r="8421" spans="1:11">
      <c r="A8421" s="13">
        <v>41962</v>
      </c>
      <c r="B8421" s="19">
        <f t="shared" si="660"/>
        <v>2015</v>
      </c>
      <c r="C8421">
        <f>[1]RechargeReductions!Q8421*1.9835</f>
        <v>422.4855</v>
      </c>
      <c r="D8421" s="19">
        <f t="shared" si="661"/>
        <v>1</v>
      </c>
      <c r="E8421">
        <f>[1]RechargeReductions!G8421*1.9835</f>
        <v>0</v>
      </c>
      <c r="F8421" s="19">
        <f t="shared" si="662"/>
        <v>0</v>
      </c>
      <c r="G8421">
        <f>[1]RechargeReductions!I8421*1.9835</f>
        <v>0</v>
      </c>
      <c r="H8421" s="19">
        <f t="shared" si="663"/>
        <v>0</v>
      </c>
      <c r="I8421">
        <f>[1]RechargeReductions!L8421*1.9835</f>
        <v>0</v>
      </c>
      <c r="J8421" s="19">
        <f t="shared" si="664"/>
        <v>0</v>
      </c>
      <c r="K8421">
        <f>LOOKUP(B8421,[1]MaxFinancial!$A$2:$A$27,[1]MaxFinancial!$B$2:$B$27)</f>
        <v>-3.59</v>
      </c>
    </row>
    <row r="8422" spans="1:11">
      <c r="A8422" s="13">
        <v>41963</v>
      </c>
      <c r="B8422" s="19">
        <f t="shared" si="660"/>
        <v>2015</v>
      </c>
      <c r="C8422">
        <f>[1]RechargeReductions!Q8422*1.9835</f>
        <v>424.46899999999999</v>
      </c>
      <c r="D8422" s="19">
        <f t="shared" si="661"/>
        <v>1</v>
      </c>
      <c r="E8422">
        <f>[1]RechargeReductions!G8422*1.9835</f>
        <v>0</v>
      </c>
      <c r="F8422" s="19">
        <f t="shared" si="662"/>
        <v>0</v>
      </c>
      <c r="G8422">
        <f>[1]RechargeReductions!I8422*1.9835</f>
        <v>0</v>
      </c>
      <c r="H8422" s="19">
        <f t="shared" si="663"/>
        <v>0</v>
      </c>
      <c r="I8422">
        <f>[1]RechargeReductions!L8422*1.9835</f>
        <v>0</v>
      </c>
      <c r="J8422" s="19">
        <f t="shared" si="664"/>
        <v>0</v>
      </c>
      <c r="K8422">
        <f>LOOKUP(B8422,[1]MaxFinancial!$A$2:$A$27,[1]MaxFinancial!$B$2:$B$27)</f>
        <v>-3.59</v>
      </c>
    </row>
    <row r="8423" spans="1:11">
      <c r="A8423" s="13">
        <v>41964</v>
      </c>
      <c r="B8423" s="19">
        <f t="shared" si="660"/>
        <v>2015</v>
      </c>
      <c r="C8423">
        <f>[1]RechargeReductions!Q8423*1.9835</f>
        <v>420.50200000000001</v>
      </c>
      <c r="D8423" s="19">
        <f t="shared" si="661"/>
        <v>1</v>
      </c>
      <c r="E8423">
        <f>[1]RechargeReductions!G8423*1.9835</f>
        <v>0</v>
      </c>
      <c r="F8423" s="19">
        <f t="shared" si="662"/>
        <v>0</v>
      </c>
      <c r="G8423">
        <f>[1]RechargeReductions!I8423*1.9835</f>
        <v>0</v>
      </c>
      <c r="H8423" s="19">
        <f t="shared" si="663"/>
        <v>0</v>
      </c>
      <c r="I8423">
        <f>[1]RechargeReductions!L8423*1.9835</f>
        <v>0</v>
      </c>
      <c r="J8423" s="19">
        <f t="shared" si="664"/>
        <v>0</v>
      </c>
      <c r="K8423">
        <f>LOOKUP(B8423,[1]MaxFinancial!$A$2:$A$27,[1]MaxFinancial!$B$2:$B$27)</f>
        <v>-3.59</v>
      </c>
    </row>
    <row r="8424" spans="1:11">
      <c r="A8424" s="13">
        <v>41965</v>
      </c>
      <c r="B8424" s="19">
        <f t="shared" si="660"/>
        <v>2015</v>
      </c>
      <c r="C8424">
        <f>[1]RechargeReductions!Q8424*1.9835</f>
        <v>414.55150000000003</v>
      </c>
      <c r="D8424" s="19">
        <f t="shared" si="661"/>
        <v>1</v>
      </c>
      <c r="E8424">
        <f>[1]RechargeReductions!G8424*1.9835</f>
        <v>0</v>
      </c>
      <c r="F8424" s="19">
        <f t="shared" si="662"/>
        <v>0</v>
      </c>
      <c r="G8424">
        <f>[1]RechargeReductions!I8424*1.9835</f>
        <v>0</v>
      </c>
      <c r="H8424" s="19">
        <f t="shared" si="663"/>
        <v>0</v>
      </c>
      <c r="I8424">
        <f>[1]RechargeReductions!L8424*1.9835</f>
        <v>0</v>
      </c>
      <c r="J8424" s="19">
        <f t="shared" si="664"/>
        <v>0</v>
      </c>
      <c r="K8424">
        <f>LOOKUP(B8424,[1]MaxFinancial!$A$2:$A$27,[1]MaxFinancial!$B$2:$B$27)</f>
        <v>-3.59</v>
      </c>
    </row>
    <row r="8425" spans="1:11">
      <c r="A8425" s="13">
        <v>41966</v>
      </c>
      <c r="B8425" s="19">
        <f t="shared" si="660"/>
        <v>2015</v>
      </c>
      <c r="C8425">
        <f>[1]RechargeReductions!Q8425*1.9835</f>
        <v>400.66700000000003</v>
      </c>
      <c r="D8425" s="19">
        <f t="shared" si="661"/>
        <v>1</v>
      </c>
      <c r="E8425">
        <f>[1]RechargeReductions!G8425*1.9835</f>
        <v>0</v>
      </c>
      <c r="F8425" s="19">
        <f t="shared" si="662"/>
        <v>0</v>
      </c>
      <c r="G8425">
        <f>[1]RechargeReductions!I8425*1.9835</f>
        <v>0</v>
      </c>
      <c r="H8425" s="19">
        <f t="shared" si="663"/>
        <v>0</v>
      </c>
      <c r="I8425">
        <f>[1]RechargeReductions!L8425*1.9835</f>
        <v>0</v>
      </c>
      <c r="J8425" s="19">
        <f t="shared" si="664"/>
        <v>0</v>
      </c>
      <c r="K8425">
        <f>LOOKUP(B8425,[1]MaxFinancial!$A$2:$A$27,[1]MaxFinancial!$B$2:$B$27)</f>
        <v>-3.59</v>
      </c>
    </row>
    <row r="8426" spans="1:11">
      <c r="A8426" s="13">
        <v>41967</v>
      </c>
      <c r="B8426" s="19">
        <f t="shared" si="660"/>
        <v>2015</v>
      </c>
      <c r="C8426">
        <f>[1]RechargeReductions!Q8426*1.9835</f>
        <v>442.32049999999998</v>
      </c>
      <c r="D8426" s="19">
        <f t="shared" si="661"/>
        <v>1</v>
      </c>
      <c r="E8426">
        <f>[1]RechargeReductions!G8426*1.9835</f>
        <v>0</v>
      </c>
      <c r="F8426" s="19">
        <f t="shared" si="662"/>
        <v>0</v>
      </c>
      <c r="G8426">
        <f>[1]RechargeReductions!I8426*1.9835</f>
        <v>0</v>
      </c>
      <c r="H8426" s="19">
        <f t="shared" si="663"/>
        <v>0</v>
      </c>
      <c r="I8426">
        <f>[1]RechargeReductions!L8426*1.9835</f>
        <v>0</v>
      </c>
      <c r="J8426" s="19">
        <f t="shared" si="664"/>
        <v>0</v>
      </c>
      <c r="K8426">
        <f>LOOKUP(B8426,[1]MaxFinancial!$A$2:$A$27,[1]MaxFinancial!$B$2:$B$27)</f>
        <v>-3.59</v>
      </c>
    </row>
    <row r="8427" spans="1:11">
      <c r="A8427" s="13">
        <v>41968</v>
      </c>
      <c r="B8427" s="19">
        <f t="shared" si="660"/>
        <v>2015</v>
      </c>
      <c r="C8427">
        <f>[1]RechargeReductions!Q8427*1.9835</f>
        <v>454.22149999999999</v>
      </c>
      <c r="D8427" s="19">
        <f t="shared" si="661"/>
        <v>1</v>
      </c>
      <c r="E8427">
        <f>[1]RechargeReductions!G8427*1.9835</f>
        <v>0</v>
      </c>
      <c r="F8427" s="19">
        <f t="shared" si="662"/>
        <v>0</v>
      </c>
      <c r="G8427">
        <f>[1]RechargeReductions!I8427*1.9835</f>
        <v>0</v>
      </c>
      <c r="H8427" s="19">
        <f t="shared" si="663"/>
        <v>0</v>
      </c>
      <c r="I8427">
        <f>[1]RechargeReductions!L8427*1.9835</f>
        <v>0</v>
      </c>
      <c r="J8427" s="19">
        <f t="shared" si="664"/>
        <v>0</v>
      </c>
      <c r="K8427">
        <f>LOOKUP(B8427,[1]MaxFinancial!$A$2:$A$27,[1]MaxFinancial!$B$2:$B$27)</f>
        <v>-3.59</v>
      </c>
    </row>
    <row r="8428" spans="1:11">
      <c r="A8428" s="13">
        <v>41969</v>
      </c>
      <c r="B8428" s="19">
        <f t="shared" si="660"/>
        <v>2015</v>
      </c>
      <c r="C8428">
        <f>[1]RechargeReductions!Q8428*1.9835</f>
        <v>783.48250000000007</v>
      </c>
      <c r="D8428" s="19">
        <f t="shared" si="661"/>
        <v>1</v>
      </c>
      <c r="E8428">
        <f>[1]RechargeReductions!G8428*1.9835</f>
        <v>0</v>
      </c>
      <c r="F8428" s="19">
        <f t="shared" si="662"/>
        <v>0</v>
      </c>
      <c r="G8428">
        <f>[1]RechargeReductions!I8428*1.9835</f>
        <v>0</v>
      </c>
      <c r="H8428" s="19">
        <f t="shared" si="663"/>
        <v>0</v>
      </c>
      <c r="I8428">
        <f>[1]RechargeReductions!L8428*1.9835</f>
        <v>0</v>
      </c>
      <c r="J8428" s="19">
        <f t="shared" si="664"/>
        <v>0</v>
      </c>
      <c r="K8428">
        <f>LOOKUP(B8428,[1]MaxFinancial!$A$2:$A$27,[1]MaxFinancial!$B$2:$B$27)</f>
        <v>-3.59</v>
      </c>
    </row>
    <row r="8429" spans="1:11">
      <c r="A8429" s="13">
        <v>41970</v>
      </c>
      <c r="B8429" s="19">
        <f t="shared" si="660"/>
        <v>2015</v>
      </c>
      <c r="C8429">
        <f>[1]RechargeReductions!Q8429*1.9835</f>
        <v>1398.3675000000001</v>
      </c>
      <c r="D8429" s="19">
        <f t="shared" si="661"/>
        <v>1</v>
      </c>
      <c r="E8429">
        <f>[1]RechargeReductions!G8429*1.9835</f>
        <v>0</v>
      </c>
      <c r="F8429" s="19">
        <f t="shared" si="662"/>
        <v>0</v>
      </c>
      <c r="G8429">
        <f>[1]RechargeReductions!I8429*1.9835</f>
        <v>0</v>
      </c>
      <c r="H8429" s="19">
        <f t="shared" si="663"/>
        <v>0</v>
      </c>
      <c r="I8429">
        <f>[1]RechargeReductions!L8429*1.9835</f>
        <v>0</v>
      </c>
      <c r="J8429" s="19">
        <f t="shared" si="664"/>
        <v>0</v>
      </c>
      <c r="K8429">
        <f>LOOKUP(B8429,[1]MaxFinancial!$A$2:$A$27,[1]MaxFinancial!$B$2:$B$27)</f>
        <v>-3.59</v>
      </c>
    </row>
    <row r="8430" spans="1:11">
      <c r="A8430" s="13">
        <v>41971</v>
      </c>
      <c r="B8430" s="19">
        <f t="shared" si="660"/>
        <v>2015</v>
      </c>
      <c r="C8430">
        <f>[1]RechargeReductions!Q8430*1.9835</f>
        <v>1225.8030000000001</v>
      </c>
      <c r="D8430" s="19">
        <f t="shared" si="661"/>
        <v>1</v>
      </c>
      <c r="E8430">
        <f>[1]RechargeReductions!G8430*1.9835</f>
        <v>0</v>
      </c>
      <c r="F8430" s="19">
        <f t="shared" si="662"/>
        <v>0</v>
      </c>
      <c r="G8430">
        <f>[1]RechargeReductions!I8430*1.9835</f>
        <v>0</v>
      </c>
      <c r="H8430" s="19">
        <f t="shared" si="663"/>
        <v>0</v>
      </c>
      <c r="I8430">
        <f>[1]RechargeReductions!L8430*1.9835</f>
        <v>0</v>
      </c>
      <c r="J8430" s="19">
        <f t="shared" si="664"/>
        <v>0</v>
      </c>
      <c r="K8430">
        <f>LOOKUP(B8430,[1]MaxFinancial!$A$2:$A$27,[1]MaxFinancial!$B$2:$B$27)</f>
        <v>-3.59</v>
      </c>
    </row>
    <row r="8431" spans="1:11">
      <c r="A8431" s="13">
        <v>41972</v>
      </c>
      <c r="B8431" s="19">
        <f t="shared" si="660"/>
        <v>2015</v>
      </c>
      <c r="C8431">
        <f>[1]RechargeReductions!Q8431*1.9835</f>
        <v>1114.7270000000001</v>
      </c>
      <c r="D8431" s="19">
        <f t="shared" si="661"/>
        <v>1</v>
      </c>
      <c r="E8431">
        <f>[1]RechargeReductions!G8431*1.9835</f>
        <v>0</v>
      </c>
      <c r="F8431" s="19">
        <f t="shared" si="662"/>
        <v>0</v>
      </c>
      <c r="G8431">
        <f>[1]RechargeReductions!I8431*1.9835</f>
        <v>0</v>
      </c>
      <c r="H8431" s="19">
        <f t="shared" si="663"/>
        <v>0</v>
      </c>
      <c r="I8431">
        <f>[1]RechargeReductions!L8431*1.9835</f>
        <v>0</v>
      </c>
      <c r="J8431" s="19">
        <f t="shared" si="664"/>
        <v>0</v>
      </c>
      <c r="K8431">
        <f>LOOKUP(B8431,[1]MaxFinancial!$A$2:$A$27,[1]MaxFinancial!$B$2:$B$27)</f>
        <v>-3.59</v>
      </c>
    </row>
    <row r="8432" spans="1:11">
      <c r="A8432" s="13">
        <v>41973</v>
      </c>
      <c r="B8432" s="19">
        <f t="shared" si="660"/>
        <v>2015</v>
      </c>
      <c r="C8432">
        <f>[1]RechargeReductions!Q8432*1.9835</f>
        <v>1116.7104999999999</v>
      </c>
      <c r="D8432" s="19">
        <f t="shared" si="661"/>
        <v>1</v>
      </c>
      <c r="E8432">
        <f>[1]RechargeReductions!G8432*1.9835</f>
        <v>0</v>
      </c>
      <c r="F8432" s="19">
        <f t="shared" si="662"/>
        <v>0</v>
      </c>
      <c r="G8432">
        <f>[1]RechargeReductions!I8432*1.9835</f>
        <v>0</v>
      </c>
      <c r="H8432" s="19">
        <f t="shared" si="663"/>
        <v>0</v>
      </c>
      <c r="I8432">
        <f>[1]RechargeReductions!L8432*1.9835</f>
        <v>0</v>
      </c>
      <c r="J8432" s="19">
        <f t="shared" si="664"/>
        <v>0</v>
      </c>
      <c r="K8432">
        <f>LOOKUP(B8432,[1]MaxFinancial!$A$2:$A$27,[1]MaxFinancial!$B$2:$B$27)</f>
        <v>-3.59</v>
      </c>
    </row>
    <row r="8433" spans="1:11">
      <c r="A8433" s="13">
        <v>41974</v>
      </c>
      <c r="B8433" s="19">
        <f t="shared" si="660"/>
        <v>2015</v>
      </c>
      <c r="C8433">
        <f>[1]RechargeReductions!Q8433*1.9835</f>
        <v>1120.6775</v>
      </c>
      <c r="D8433" s="19">
        <f t="shared" si="661"/>
        <v>1</v>
      </c>
      <c r="E8433">
        <f>[1]RechargeReductions!G8433*1.9835</f>
        <v>0</v>
      </c>
      <c r="F8433" s="19">
        <f t="shared" si="662"/>
        <v>0</v>
      </c>
      <c r="G8433">
        <f>[1]RechargeReductions!I8433*1.9835</f>
        <v>0</v>
      </c>
      <c r="H8433" s="19">
        <f t="shared" si="663"/>
        <v>0</v>
      </c>
      <c r="I8433">
        <f>[1]RechargeReductions!L8433*1.9835</f>
        <v>0</v>
      </c>
      <c r="J8433" s="19">
        <f t="shared" si="664"/>
        <v>0</v>
      </c>
      <c r="K8433">
        <f>LOOKUP(B8433,[1]MaxFinancial!$A$2:$A$27,[1]MaxFinancial!$B$2:$B$27)</f>
        <v>-3.59</v>
      </c>
    </row>
    <row r="8434" spans="1:11">
      <c r="A8434" s="13">
        <v>41975</v>
      </c>
      <c r="B8434" s="19">
        <f t="shared" si="660"/>
        <v>2015</v>
      </c>
      <c r="C8434">
        <f>[1]RechargeReductions!Q8434*1.9835</f>
        <v>1176.2155</v>
      </c>
      <c r="D8434" s="19">
        <f t="shared" si="661"/>
        <v>1</v>
      </c>
      <c r="E8434">
        <f>[1]RechargeReductions!G8434*1.9835</f>
        <v>0</v>
      </c>
      <c r="F8434" s="19">
        <f t="shared" si="662"/>
        <v>0</v>
      </c>
      <c r="G8434">
        <f>[1]RechargeReductions!I8434*1.9835</f>
        <v>0</v>
      </c>
      <c r="H8434" s="19">
        <f t="shared" si="663"/>
        <v>0</v>
      </c>
      <c r="I8434">
        <f>[1]RechargeReductions!L8434*1.9835</f>
        <v>0</v>
      </c>
      <c r="J8434" s="19">
        <f t="shared" si="664"/>
        <v>0</v>
      </c>
      <c r="K8434">
        <f>LOOKUP(B8434,[1]MaxFinancial!$A$2:$A$27,[1]MaxFinancial!$B$2:$B$27)</f>
        <v>-3.59</v>
      </c>
    </row>
    <row r="8435" spans="1:11">
      <c r="A8435" s="13">
        <v>41976</v>
      </c>
      <c r="B8435" s="19">
        <f t="shared" si="660"/>
        <v>2015</v>
      </c>
      <c r="C8435">
        <f>[1]RechargeReductions!Q8435*1.9835</f>
        <v>1332.912</v>
      </c>
      <c r="D8435" s="19">
        <f t="shared" si="661"/>
        <v>1</v>
      </c>
      <c r="E8435">
        <f>[1]RechargeReductions!G8435*1.9835</f>
        <v>0</v>
      </c>
      <c r="F8435" s="19">
        <f t="shared" si="662"/>
        <v>0</v>
      </c>
      <c r="G8435">
        <f>[1]RechargeReductions!I8435*1.9835</f>
        <v>0</v>
      </c>
      <c r="H8435" s="19">
        <f t="shared" si="663"/>
        <v>0</v>
      </c>
      <c r="I8435">
        <f>[1]RechargeReductions!L8435*1.9835</f>
        <v>0</v>
      </c>
      <c r="J8435" s="19">
        <f t="shared" si="664"/>
        <v>0</v>
      </c>
      <c r="K8435">
        <f>LOOKUP(B8435,[1]MaxFinancial!$A$2:$A$27,[1]MaxFinancial!$B$2:$B$27)</f>
        <v>-3.59</v>
      </c>
    </row>
    <row r="8436" spans="1:11">
      <c r="A8436" s="13">
        <v>41977</v>
      </c>
      <c r="B8436" s="19">
        <f t="shared" si="660"/>
        <v>2015</v>
      </c>
      <c r="C8436">
        <f>[1]RechargeReductions!Q8436*1.9835</f>
        <v>1319.0274999999999</v>
      </c>
      <c r="D8436" s="19">
        <f t="shared" si="661"/>
        <v>1</v>
      </c>
      <c r="E8436">
        <f>[1]RechargeReductions!G8436*1.9835</f>
        <v>0</v>
      </c>
      <c r="F8436" s="19">
        <f t="shared" si="662"/>
        <v>0</v>
      </c>
      <c r="G8436">
        <f>[1]RechargeReductions!I8436*1.9835</f>
        <v>0</v>
      </c>
      <c r="H8436" s="19">
        <f t="shared" si="663"/>
        <v>0</v>
      </c>
      <c r="I8436">
        <f>[1]RechargeReductions!L8436*1.9835</f>
        <v>0</v>
      </c>
      <c r="J8436" s="19">
        <f t="shared" si="664"/>
        <v>0</v>
      </c>
      <c r="K8436">
        <f>LOOKUP(B8436,[1]MaxFinancial!$A$2:$A$27,[1]MaxFinancial!$B$2:$B$27)</f>
        <v>-3.59</v>
      </c>
    </row>
    <row r="8437" spans="1:11">
      <c r="A8437" s="13">
        <v>41978</v>
      </c>
      <c r="B8437" s="19">
        <f t="shared" si="660"/>
        <v>2015</v>
      </c>
      <c r="C8437">
        <f>[1]RechargeReductions!Q8437*1.9835</f>
        <v>1313.077</v>
      </c>
      <c r="D8437" s="19">
        <f t="shared" si="661"/>
        <v>1</v>
      </c>
      <c r="E8437">
        <f>[1]RechargeReductions!G8437*1.9835</f>
        <v>0</v>
      </c>
      <c r="F8437" s="19">
        <f t="shared" si="662"/>
        <v>0</v>
      </c>
      <c r="G8437">
        <f>[1]RechargeReductions!I8437*1.9835</f>
        <v>0</v>
      </c>
      <c r="H8437" s="19">
        <f t="shared" si="663"/>
        <v>0</v>
      </c>
      <c r="I8437">
        <f>[1]RechargeReductions!L8437*1.9835</f>
        <v>0</v>
      </c>
      <c r="J8437" s="19">
        <f t="shared" si="664"/>
        <v>0</v>
      </c>
      <c r="K8437">
        <f>LOOKUP(B8437,[1]MaxFinancial!$A$2:$A$27,[1]MaxFinancial!$B$2:$B$27)</f>
        <v>-3.59</v>
      </c>
    </row>
    <row r="8438" spans="1:11">
      <c r="A8438" s="13">
        <v>41979</v>
      </c>
      <c r="B8438" s="19">
        <f t="shared" si="660"/>
        <v>2015</v>
      </c>
      <c r="C8438">
        <f>[1]RechargeReductions!Q8438*1.9835</f>
        <v>1311.0934999999999</v>
      </c>
      <c r="D8438" s="19">
        <f t="shared" si="661"/>
        <v>1</v>
      </c>
      <c r="E8438">
        <f>[1]RechargeReductions!G8438*1.9835</f>
        <v>0</v>
      </c>
      <c r="F8438" s="19">
        <f t="shared" si="662"/>
        <v>0</v>
      </c>
      <c r="G8438">
        <f>[1]RechargeReductions!I8438*1.9835</f>
        <v>0</v>
      </c>
      <c r="H8438" s="19">
        <f t="shared" si="663"/>
        <v>0</v>
      </c>
      <c r="I8438">
        <f>[1]RechargeReductions!L8438*1.9835</f>
        <v>0</v>
      </c>
      <c r="J8438" s="19">
        <f t="shared" si="664"/>
        <v>0</v>
      </c>
      <c r="K8438">
        <f>LOOKUP(B8438,[1]MaxFinancial!$A$2:$A$27,[1]MaxFinancial!$B$2:$B$27)</f>
        <v>-3.59</v>
      </c>
    </row>
    <row r="8439" spans="1:11">
      <c r="A8439" s="13">
        <v>41980</v>
      </c>
      <c r="B8439" s="19">
        <f t="shared" si="660"/>
        <v>2015</v>
      </c>
      <c r="C8439">
        <f>[1]RechargeReductions!Q8439*1.9835</f>
        <v>1313.077</v>
      </c>
      <c r="D8439" s="19">
        <f t="shared" si="661"/>
        <v>1</v>
      </c>
      <c r="E8439">
        <f>[1]RechargeReductions!G8439*1.9835</f>
        <v>0</v>
      </c>
      <c r="F8439" s="19">
        <f t="shared" si="662"/>
        <v>0</v>
      </c>
      <c r="G8439">
        <f>[1]RechargeReductions!I8439*1.9835</f>
        <v>0</v>
      </c>
      <c r="H8439" s="19">
        <f t="shared" si="663"/>
        <v>0</v>
      </c>
      <c r="I8439">
        <f>[1]RechargeReductions!L8439*1.9835</f>
        <v>0</v>
      </c>
      <c r="J8439" s="19">
        <f t="shared" si="664"/>
        <v>0</v>
      </c>
      <c r="K8439">
        <f>LOOKUP(B8439,[1]MaxFinancial!$A$2:$A$27,[1]MaxFinancial!$B$2:$B$27)</f>
        <v>-3.59</v>
      </c>
    </row>
    <row r="8440" spans="1:11">
      <c r="A8440" s="13">
        <v>41981</v>
      </c>
      <c r="B8440" s="19">
        <f t="shared" si="660"/>
        <v>2015</v>
      </c>
      <c r="C8440">
        <f>[1]RechargeReductions!Q8440*1.9835</f>
        <v>1166.298</v>
      </c>
      <c r="D8440" s="19">
        <f t="shared" si="661"/>
        <v>1</v>
      </c>
      <c r="E8440">
        <f>[1]RechargeReductions!G8440*1.9835</f>
        <v>0</v>
      </c>
      <c r="F8440" s="19">
        <f t="shared" si="662"/>
        <v>0</v>
      </c>
      <c r="G8440">
        <f>[1]RechargeReductions!I8440*1.9835</f>
        <v>0</v>
      </c>
      <c r="H8440" s="19">
        <f t="shared" si="663"/>
        <v>0</v>
      </c>
      <c r="I8440">
        <f>[1]RechargeReductions!L8440*1.9835</f>
        <v>0</v>
      </c>
      <c r="J8440" s="19">
        <f t="shared" si="664"/>
        <v>0</v>
      </c>
      <c r="K8440">
        <f>LOOKUP(B8440,[1]MaxFinancial!$A$2:$A$27,[1]MaxFinancial!$B$2:$B$27)</f>
        <v>-3.59</v>
      </c>
    </row>
    <row r="8441" spans="1:11">
      <c r="A8441" s="13">
        <v>41982</v>
      </c>
      <c r="B8441" s="19">
        <f t="shared" si="660"/>
        <v>2015</v>
      </c>
      <c r="C8441">
        <f>[1]RechargeReductions!Q8441*1.9835</f>
        <v>1088.9415000000001</v>
      </c>
      <c r="D8441" s="19">
        <f t="shared" si="661"/>
        <v>1</v>
      </c>
      <c r="E8441">
        <f>[1]RechargeReductions!G8441*1.9835</f>
        <v>0</v>
      </c>
      <c r="F8441" s="19">
        <f t="shared" si="662"/>
        <v>0</v>
      </c>
      <c r="G8441">
        <f>[1]RechargeReductions!I8441*1.9835</f>
        <v>0</v>
      </c>
      <c r="H8441" s="19">
        <f t="shared" si="663"/>
        <v>0</v>
      </c>
      <c r="I8441">
        <f>[1]RechargeReductions!L8441*1.9835</f>
        <v>0</v>
      </c>
      <c r="J8441" s="19">
        <f t="shared" si="664"/>
        <v>0</v>
      </c>
      <c r="K8441">
        <f>LOOKUP(B8441,[1]MaxFinancial!$A$2:$A$27,[1]MaxFinancial!$B$2:$B$27)</f>
        <v>-3.59</v>
      </c>
    </row>
    <row r="8442" spans="1:11">
      <c r="A8442" s="13">
        <v>41983</v>
      </c>
      <c r="B8442" s="19">
        <f t="shared" si="660"/>
        <v>2015</v>
      </c>
      <c r="C8442">
        <f>[1]RechargeReductions!Q8442*1.9835</f>
        <v>1384.4829999999999</v>
      </c>
      <c r="D8442" s="19">
        <f t="shared" si="661"/>
        <v>1</v>
      </c>
      <c r="E8442">
        <f>[1]RechargeReductions!G8442*1.9835</f>
        <v>0</v>
      </c>
      <c r="F8442" s="19">
        <f t="shared" si="662"/>
        <v>0</v>
      </c>
      <c r="G8442">
        <f>[1]RechargeReductions!I8442*1.9835</f>
        <v>0</v>
      </c>
      <c r="H8442" s="19">
        <f t="shared" si="663"/>
        <v>0</v>
      </c>
      <c r="I8442">
        <f>[1]RechargeReductions!L8442*1.9835</f>
        <v>0</v>
      </c>
      <c r="J8442" s="19">
        <f t="shared" si="664"/>
        <v>0</v>
      </c>
      <c r="K8442">
        <f>LOOKUP(B8442,[1]MaxFinancial!$A$2:$A$27,[1]MaxFinancial!$B$2:$B$27)</f>
        <v>-3.59</v>
      </c>
    </row>
    <row r="8443" spans="1:11">
      <c r="A8443" s="13">
        <v>41984</v>
      </c>
      <c r="B8443" s="19">
        <f t="shared" si="660"/>
        <v>2015</v>
      </c>
      <c r="C8443">
        <f>[1]RechargeReductions!Q8443*1.9835</f>
        <v>1487.625</v>
      </c>
      <c r="D8443" s="19">
        <f t="shared" si="661"/>
        <v>1</v>
      </c>
      <c r="E8443">
        <f>[1]RechargeReductions!G8443*1.9835</f>
        <v>0</v>
      </c>
      <c r="F8443" s="19">
        <f t="shared" si="662"/>
        <v>0</v>
      </c>
      <c r="G8443">
        <f>[1]RechargeReductions!I8443*1.9835</f>
        <v>0</v>
      </c>
      <c r="H8443" s="19">
        <f t="shared" si="663"/>
        <v>0</v>
      </c>
      <c r="I8443">
        <f>[1]RechargeReductions!L8443*1.9835</f>
        <v>0</v>
      </c>
      <c r="J8443" s="19">
        <f t="shared" si="664"/>
        <v>0</v>
      </c>
      <c r="K8443">
        <f>LOOKUP(B8443,[1]MaxFinancial!$A$2:$A$27,[1]MaxFinancial!$B$2:$B$27)</f>
        <v>-3.59</v>
      </c>
    </row>
    <row r="8444" spans="1:11">
      <c r="A8444" s="13">
        <v>41985</v>
      </c>
      <c r="B8444" s="19">
        <f t="shared" si="660"/>
        <v>2015</v>
      </c>
      <c r="C8444">
        <f>[1]RechargeReductions!Q8444*1.9835</f>
        <v>1487.625</v>
      </c>
      <c r="D8444" s="19">
        <f t="shared" si="661"/>
        <v>1</v>
      </c>
      <c r="E8444">
        <f>[1]RechargeReductions!G8444*1.9835</f>
        <v>0</v>
      </c>
      <c r="F8444" s="19">
        <f t="shared" si="662"/>
        <v>0</v>
      </c>
      <c r="G8444">
        <f>[1]RechargeReductions!I8444*1.9835</f>
        <v>0</v>
      </c>
      <c r="H8444" s="19">
        <f t="shared" si="663"/>
        <v>0</v>
      </c>
      <c r="I8444">
        <f>[1]RechargeReductions!L8444*1.9835</f>
        <v>0</v>
      </c>
      <c r="J8444" s="19">
        <f t="shared" si="664"/>
        <v>0</v>
      </c>
      <c r="K8444">
        <f>LOOKUP(B8444,[1]MaxFinancial!$A$2:$A$27,[1]MaxFinancial!$B$2:$B$27)</f>
        <v>-3.59</v>
      </c>
    </row>
    <row r="8445" spans="1:11">
      <c r="A8445" s="13">
        <v>41986</v>
      </c>
      <c r="B8445" s="19">
        <f t="shared" si="660"/>
        <v>2015</v>
      </c>
      <c r="C8445">
        <f>[1]RechargeReductions!Q8445*1.9835</f>
        <v>1487.625</v>
      </c>
      <c r="D8445" s="19">
        <f t="shared" si="661"/>
        <v>1</v>
      </c>
      <c r="E8445">
        <f>[1]RechargeReductions!G8445*1.9835</f>
        <v>0</v>
      </c>
      <c r="F8445" s="19">
        <f t="shared" si="662"/>
        <v>0</v>
      </c>
      <c r="G8445">
        <f>[1]RechargeReductions!I8445*1.9835</f>
        <v>0</v>
      </c>
      <c r="H8445" s="19">
        <f t="shared" si="663"/>
        <v>0</v>
      </c>
      <c r="I8445">
        <f>[1]RechargeReductions!L8445*1.9835</f>
        <v>0</v>
      </c>
      <c r="J8445" s="19">
        <f t="shared" si="664"/>
        <v>0</v>
      </c>
      <c r="K8445">
        <f>LOOKUP(B8445,[1]MaxFinancial!$A$2:$A$27,[1]MaxFinancial!$B$2:$B$27)</f>
        <v>-3.59</v>
      </c>
    </row>
    <row r="8446" spans="1:11">
      <c r="A8446" s="13">
        <v>41987</v>
      </c>
      <c r="B8446" s="19">
        <f t="shared" si="660"/>
        <v>2015</v>
      </c>
      <c r="C8446">
        <f>[1]RechargeReductions!Q8446*1.9835</f>
        <v>1487.625</v>
      </c>
      <c r="D8446" s="19">
        <f t="shared" si="661"/>
        <v>1</v>
      </c>
      <c r="E8446">
        <f>[1]RechargeReductions!G8446*1.9835</f>
        <v>0</v>
      </c>
      <c r="F8446" s="19">
        <f t="shared" si="662"/>
        <v>0</v>
      </c>
      <c r="G8446">
        <f>[1]RechargeReductions!I8446*1.9835</f>
        <v>0</v>
      </c>
      <c r="H8446" s="19">
        <f t="shared" si="663"/>
        <v>0</v>
      </c>
      <c r="I8446">
        <f>[1]RechargeReductions!L8446*1.9835</f>
        <v>0</v>
      </c>
      <c r="J8446" s="19">
        <f t="shared" si="664"/>
        <v>0</v>
      </c>
      <c r="K8446">
        <f>LOOKUP(B8446,[1]MaxFinancial!$A$2:$A$27,[1]MaxFinancial!$B$2:$B$27)</f>
        <v>-3.59</v>
      </c>
    </row>
    <row r="8447" spans="1:11">
      <c r="A8447" s="13">
        <v>41988</v>
      </c>
      <c r="B8447" s="19">
        <f t="shared" si="660"/>
        <v>2015</v>
      </c>
      <c r="C8447">
        <f>[1]RechargeReductions!Q8447*1.9835</f>
        <v>1487.625</v>
      </c>
      <c r="D8447" s="19">
        <f t="shared" si="661"/>
        <v>1</v>
      </c>
      <c r="E8447">
        <f>[1]RechargeReductions!G8447*1.9835</f>
        <v>0</v>
      </c>
      <c r="F8447" s="19">
        <f t="shared" si="662"/>
        <v>0</v>
      </c>
      <c r="G8447">
        <f>[1]RechargeReductions!I8447*1.9835</f>
        <v>0</v>
      </c>
      <c r="H8447" s="19">
        <f t="shared" si="663"/>
        <v>0</v>
      </c>
      <c r="I8447">
        <f>[1]RechargeReductions!L8447*1.9835</f>
        <v>0</v>
      </c>
      <c r="J8447" s="19">
        <f t="shared" si="664"/>
        <v>0</v>
      </c>
      <c r="K8447">
        <f>LOOKUP(B8447,[1]MaxFinancial!$A$2:$A$27,[1]MaxFinancial!$B$2:$B$27)</f>
        <v>-3.59</v>
      </c>
    </row>
    <row r="8448" spans="1:11">
      <c r="A8448" s="13">
        <v>41989</v>
      </c>
      <c r="B8448" s="19">
        <f t="shared" si="660"/>
        <v>2015</v>
      </c>
      <c r="C8448">
        <f>[1]RechargeReductions!Q8448*1.9835</f>
        <v>1487.625</v>
      </c>
      <c r="D8448" s="19">
        <f t="shared" si="661"/>
        <v>1</v>
      </c>
      <c r="E8448">
        <f>[1]RechargeReductions!G8448*1.9835</f>
        <v>0</v>
      </c>
      <c r="F8448" s="19">
        <f t="shared" si="662"/>
        <v>0</v>
      </c>
      <c r="G8448">
        <f>[1]RechargeReductions!I8448*1.9835</f>
        <v>0</v>
      </c>
      <c r="H8448" s="19">
        <f t="shared" si="663"/>
        <v>0</v>
      </c>
      <c r="I8448">
        <f>[1]RechargeReductions!L8448*1.9835</f>
        <v>0</v>
      </c>
      <c r="J8448" s="19">
        <f t="shared" si="664"/>
        <v>0</v>
      </c>
      <c r="K8448">
        <f>LOOKUP(B8448,[1]MaxFinancial!$A$2:$A$27,[1]MaxFinancial!$B$2:$B$27)</f>
        <v>-3.59</v>
      </c>
    </row>
    <row r="8449" spans="1:11">
      <c r="A8449" s="13">
        <v>41990</v>
      </c>
      <c r="B8449" s="19">
        <f t="shared" si="660"/>
        <v>2015</v>
      </c>
      <c r="C8449">
        <f>[1]RechargeReductions!Q8449*1.9835</f>
        <v>1487.625</v>
      </c>
      <c r="D8449" s="19">
        <f t="shared" si="661"/>
        <v>1</v>
      </c>
      <c r="E8449">
        <f>[1]RechargeReductions!G8449*1.9835</f>
        <v>0</v>
      </c>
      <c r="F8449" s="19">
        <f t="shared" si="662"/>
        <v>0</v>
      </c>
      <c r="G8449">
        <f>[1]RechargeReductions!I8449*1.9835</f>
        <v>0</v>
      </c>
      <c r="H8449" s="19">
        <f t="shared" si="663"/>
        <v>0</v>
      </c>
      <c r="I8449">
        <f>[1]RechargeReductions!L8449*1.9835</f>
        <v>0</v>
      </c>
      <c r="J8449" s="19">
        <f t="shared" si="664"/>
        <v>0</v>
      </c>
      <c r="K8449">
        <f>LOOKUP(B8449,[1]MaxFinancial!$A$2:$A$27,[1]MaxFinancial!$B$2:$B$27)</f>
        <v>-3.59</v>
      </c>
    </row>
    <row r="8450" spans="1:11">
      <c r="A8450" s="13">
        <v>41991</v>
      </c>
      <c r="B8450" s="19">
        <f t="shared" si="660"/>
        <v>2015</v>
      </c>
      <c r="C8450">
        <f>[1]RechargeReductions!Q8450*1.9835</f>
        <v>1487.625</v>
      </c>
      <c r="D8450" s="19">
        <f t="shared" si="661"/>
        <v>1</v>
      </c>
      <c r="E8450">
        <f>[1]RechargeReductions!G8450*1.9835</f>
        <v>0</v>
      </c>
      <c r="F8450" s="19">
        <f t="shared" si="662"/>
        <v>0</v>
      </c>
      <c r="G8450">
        <f>[1]RechargeReductions!I8450*1.9835</f>
        <v>0</v>
      </c>
      <c r="H8450" s="19">
        <f t="shared" si="663"/>
        <v>0</v>
      </c>
      <c r="I8450">
        <f>[1]RechargeReductions!L8450*1.9835</f>
        <v>0</v>
      </c>
      <c r="J8450" s="19">
        <f t="shared" si="664"/>
        <v>0</v>
      </c>
      <c r="K8450">
        <f>LOOKUP(B8450,[1]MaxFinancial!$A$2:$A$27,[1]MaxFinancial!$B$2:$B$27)</f>
        <v>-3.59</v>
      </c>
    </row>
    <row r="8451" spans="1:11">
      <c r="A8451" s="13">
        <v>41992</v>
      </c>
      <c r="B8451" s="19">
        <f t="shared" ref="B8451:B8514" si="665">YEAR(A8451+61)</f>
        <v>2015</v>
      </c>
      <c r="C8451">
        <f>[1]RechargeReductions!Q8451*1.9835</f>
        <v>1487.625</v>
      </c>
      <c r="D8451" s="19">
        <f t="shared" ref="D8451:D8514" si="666">IF(C8451&gt;300,1,0)</f>
        <v>1</v>
      </c>
      <c r="E8451">
        <f>[1]RechargeReductions!G8451*1.9835</f>
        <v>0</v>
      </c>
      <c r="F8451" s="19">
        <f t="shared" ref="F8451:F8514" si="667">IF(E8451&gt;300,1,0)</f>
        <v>0</v>
      </c>
      <c r="G8451">
        <f>[1]RechargeReductions!I8451*1.9835</f>
        <v>0</v>
      </c>
      <c r="H8451" s="19">
        <f t="shared" ref="H8451:H8514" si="668">IF(G8451&gt;0,1,0)</f>
        <v>0</v>
      </c>
      <c r="I8451">
        <f>[1]RechargeReductions!L8451*1.9835</f>
        <v>0</v>
      </c>
      <c r="J8451" s="19">
        <f t="shared" ref="J8451:J8514" si="669">IF(I8451&gt;0,1,0)</f>
        <v>0</v>
      </c>
      <c r="K8451">
        <f>LOOKUP(B8451,[1]MaxFinancial!$A$2:$A$27,[1]MaxFinancial!$B$2:$B$27)</f>
        <v>-3.59</v>
      </c>
    </row>
    <row r="8452" spans="1:11">
      <c r="A8452" s="13">
        <v>41993</v>
      </c>
      <c r="B8452" s="19">
        <f t="shared" si="665"/>
        <v>2015</v>
      </c>
      <c r="C8452">
        <f>[1]RechargeReductions!Q8452*1.9835</f>
        <v>1487.625</v>
      </c>
      <c r="D8452" s="19">
        <f t="shared" si="666"/>
        <v>1</v>
      </c>
      <c r="E8452">
        <f>[1]RechargeReductions!G8452*1.9835</f>
        <v>0</v>
      </c>
      <c r="F8452" s="19">
        <f t="shared" si="667"/>
        <v>0</v>
      </c>
      <c r="G8452">
        <f>[1]RechargeReductions!I8452*1.9835</f>
        <v>0</v>
      </c>
      <c r="H8452" s="19">
        <f t="shared" si="668"/>
        <v>0</v>
      </c>
      <c r="I8452">
        <f>[1]RechargeReductions!L8452*1.9835</f>
        <v>0</v>
      </c>
      <c r="J8452" s="19">
        <f t="shared" si="669"/>
        <v>0</v>
      </c>
      <c r="K8452">
        <f>LOOKUP(B8452,[1]MaxFinancial!$A$2:$A$27,[1]MaxFinancial!$B$2:$B$27)</f>
        <v>-3.59</v>
      </c>
    </row>
    <row r="8453" spans="1:11">
      <c r="A8453" s="13">
        <v>41994</v>
      </c>
      <c r="B8453" s="19">
        <f t="shared" si="665"/>
        <v>2015</v>
      </c>
      <c r="C8453">
        <f>[1]RechargeReductions!Q8453*1.9835</f>
        <v>1487.625</v>
      </c>
      <c r="D8453" s="19">
        <f t="shared" si="666"/>
        <v>1</v>
      </c>
      <c r="E8453">
        <f>[1]RechargeReductions!G8453*1.9835</f>
        <v>0</v>
      </c>
      <c r="F8453" s="19">
        <f t="shared" si="667"/>
        <v>0</v>
      </c>
      <c r="G8453">
        <f>[1]RechargeReductions!I8453*1.9835</f>
        <v>0</v>
      </c>
      <c r="H8453" s="19">
        <f t="shared" si="668"/>
        <v>0</v>
      </c>
      <c r="I8453">
        <f>[1]RechargeReductions!L8453*1.9835</f>
        <v>0</v>
      </c>
      <c r="J8453" s="19">
        <f t="shared" si="669"/>
        <v>0</v>
      </c>
      <c r="K8453">
        <f>LOOKUP(B8453,[1]MaxFinancial!$A$2:$A$27,[1]MaxFinancial!$B$2:$B$27)</f>
        <v>-3.59</v>
      </c>
    </row>
    <row r="8454" spans="1:11">
      <c r="A8454" s="13">
        <v>41995</v>
      </c>
      <c r="B8454" s="19">
        <f t="shared" si="665"/>
        <v>2015</v>
      </c>
      <c r="C8454">
        <f>[1]RechargeReductions!Q8454*1.9835</f>
        <v>1487.625</v>
      </c>
      <c r="D8454" s="19">
        <f t="shared" si="666"/>
        <v>1</v>
      </c>
      <c r="E8454">
        <f>[1]RechargeReductions!G8454*1.9835</f>
        <v>0</v>
      </c>
      <c r="F8454" s="19">
        <f t="shared" si="667"/>
        <v>0</v>
      </c>
      <c r="G8454">
        <f>[1]RechargeReductions!I8454*1.9835</f>
        <v>0</v>
      </c>
      <c r="H8454" s="19">
        <f t="shared" si="668"/>
        <v>0</v>
      </c>
      <c r="I8454">
        <f>[1]RechargeReductions!L8454*1.9835</f>
        <v>0</v>
      </c>
      <c r="J8454" s="19">
        <f t="shared" si="669"/>
        <v>0</v>
      </c>
      <c r="K8454">
        <f>LOOKUP(B8454,[1]MaxFinancial!$A$2:$A$27,[1]MaxFinancial!$B$2:$B$27)</f>
        <v>-3.59</v>
      </c>
    </row>
    <row r="8455" spans="1:11">
      <c r="A8455" s="13">
        <v>41996</v>
      </c>
      <c r="B8455" s="19">
        <f t="shared" si="665"/>
        <v>2015</v>
      </c>
      <c r="C8455">
        <f>[1]RechargeReductions!Q8455*1.9835</f>
        <v>1487.625</v>
      </c>
      <c r="D8455" s="19">
        <f t="shared" si="666"/>
        <v>1</v>
      </c>
      <c r="E8455">
        <f>[1]RechargeReductions!G8455*1.9835</f>
        <v>0</v>
      </c>
      <c r="F8455" s="19">
        <f t="shared" si="667"/>
        <v>0</v>
      </c>
      <c r="G8455">
        <f>[1]RechargeReductions!I8455*1.9835</f>
        <v>0</v>
      </c>
      <c r="H8455" s="19">
        <f t="shared" si="668"/>
        <v>0</v>
      </c>
      <c r="I8455">
        <f>[1]RechargeReductions!L8455*1.9835</f>
        <v>0</v>
      </c>
      <c r="J8455" s="19">
        <f t="shared" si="669"/>
        <v>0</v>
      </c>
      <c r="K8455">
        <f>LOOKUP(B8455,[1]MaxFinancial!$A$2:$A$27,[1]MaxFinancial!$B$2:$B$27)</f>
        <v>-3.59</v>
      </c>
    </row>
    <row r="8456" spans="1:11">
      <c r="A8456" s="13">
        <v>41997</v>
      </c>
      <c r="B8456" s="19">
        <f t="shared" si="665"/>
        <v>2015</v>
      </c>
      <c r="C8456">
        <f>[1]RechargeReductions!Q8456*1.9835</f>
        <v>1487.625</v>
      </c>
      <c r="D8456" s="19">
        <f t="shared" si="666"/>
        <v>1</v>
      </c>
      <c r="E8456">
        <f>[1]RechargeReductions!G8456*1.9835</f>
        <v>0</v>
      </c>
      <c r="F8456" s="19">
        <f t="shared" si="667"/>
        <v>0</v>
      </c>
      <c r="G8456">
        <f>[1]RechargeReductions!I8456*1.9835</f>
        <v>0</v>
      </c>
      <c r="H8456" s="19">
        <f t="shared" si="668"/>
        <v>0</v>
      </c>
      <c r="I8456">
        <f>[1]RechargeReductions!L8456*1.9835</f>
        <v>0</v>
      </c>
      <c r="J8456" s="19">
        <f t="shared" si="669"/>
        <v>0</v>
      </c>
      <c r="K8456">
        <f>LOOKUP(B8456,[1]MaxFinancial!$A$2:$A$27,[1]MaxFinancial!$B$2:$B$27)</f>
        <v>-3.59</v>
      </c>
    </row>
    <row r="8457" spans="1:11">
      <c r="A8457" s="13">
        <v>41998</v>
      </c>
      <c r="B8457" s="19">
        <f t="shared" si="665"/>
        <v>2015</v>
      </c>
      <c r="C8457">
        <f>[1]RechargeReductions!Q8457*1.9835</f>
        <v>1487.625</v>
      </c>
      <c r="D8457" s="19">
        <f t="shared" si="666"/>
        <v>1</v>
      </c>
      <c r="E8457">
        <f>[1]RechargeReductions!G8457*1.9835</f>
        <v>0</v>
      </c>
      <c r="F8457" s="19">
        <f t="shared" si="667"/>
        <v>0</v>
      </c>
      <c r="G8457">
        <f>[1]RechargeReductions!I8457*1.9835</f>
        <v>0</v>
      </c>
      <c r="H8457" s="19">
        <f t="shared" si="668"/>
        <v>0</v>
      </c>
      <c r="I8457">
        <f>[1]RechargeReductions!L8457*1.9835</f>
        <v>0</v>
      </c>
      <c r="J8457" s="19">
        <f t="shared" si="669"/>
        <v>0</v>
      </c>
      <c r="K8457">
        <f>LOOKUP(B8457,[1]MaxFinancial!$A$2:$A$27,[1]MaxFinancial!$B$2:$B$27)</f>
        <v>-3.59</v>
      </c>
    </row>
    <row r="8458" spans="1:11">
      <c r="A8458" s="13">
        <v>41999</v>
      </c>
      <c r="B8458" s="19">
        <f t="shared" si="665"/>
        <v>2015</v>
      </c>
      <c r="C8458">
        <f>[1]RechargeReductions!Q8458*1.9835</f>
        <v>1487.625</v>
      </c>
      <c r="D8458" s="19">
        <f t="shared" si="666"/>
        <v>1</v>
      </c>
      <c r="E8458">
        <f>[1]RechargeReductions!G8458*1.9835</f>
        <v>0</v>
      </c>
      <c r="F8458" s="19">
        <f t="shared" si="667"/>
        <v>0</v>
      </c>
      <c r="G8458">
        <f>[1]RechargeReductions!I8458*1.9835</f>
        <v>0</v>
      </c>
      <c r="H8458" s="19">
        <f t="shared" si="668"/>
        <v>0</v>
      </c>
      <c r="I8458">
        <f>[1]RechargeReductions!L8458*1.9835</f>
        <v>0</v>
      </c>
      <c r="J8458" s="19">
        <f t="shared" si="669"/>
        <v>0</v>
      </c>
      <c r="K8458">
        <f>LOOKUP(B8458,[1]MaxFinancial!$A$2:$A$27,[1]MaxFinancial!$B$2:$B$27)</f>
        <v>-3.59</v>
      </c>
    </row>
    <row r="8459" spans="1:11">
      <c r="A8459" s="13">
        <v>42000</v>
      </c>
      <c r="B8459" s="19">
        <f t="shared" si="665"/>
        <v>2015</v>
      </c>
      <c r="C8459">
        <f>[1]RechargeReductions!Q8459*1.9835</f>
        <v>1487.625</v>
      </c>
      <c r="D8459" s="19">
        <f t="shared" si="666"/>
        <v>1</v>
      </c>
      <c r="E8459">
        <f>[1]RechargeReductions!G8459*1.9835</f>
        <v>0</v>
      </c>
      <c r="F8459" s="19">
        <f t="shared" si="667"/>
        <v>0</v>
      </c>
      <c r="G8459">
        <f>[1]RechargeReductions!I8459*1.9835</f>
        <v>0</v>
      </c>
      <c r="H8459" s="19">
        <f t="shared" si="668"/>
        <v>0</v>
      </c>
      <c r="I8459">
        <f>[1]RechargeReductions!L8459*1.9835</f>
        <v>0</v>
      </c>
      <c r="J8459" s="19">
        <f t="shared" si="669"/>
        <v>0</v>
      </c>
      <c r="K8459">
        <f>LOOKUP(B8459,[1]MaxFinancial!$A$2:$A$27,[1]MaxFinancial!$B$2:$B$27)</f>
        <v>-3.59</v>
      </c>
    </row>
    <row r="8460" spans="1:11">
      <c r="A8460" s="13">
        <v>42001</v>
      </c>
      <c r="B8460" s="19">
        <f t="shared" si="665"/>
        <v>2015</v>
      </c>
      <c r="C8460">
        <f>[1]RechargeReductions!Q8460*1.9835</f>
        <v>1487.625</v>
      </c>
      <c r="D8460" s="19">
        <f t="shared" si="666"/>
        <v>1</v>
      </c>
      <c r="E8460">
        <f>[1]RechargeReductions!G8460*1.9835</f>
        <v>0</v>
      </c>
      <c r="F8460" s="19">
        <f t="shared" si="667"/>
        <v>0</v>
      </c>
      <c r="G8460">
        <f>[1]RechargeReductions!I8460*1.9835</f>
        <v>0</v>
      </c>
      <c r="H8460" s="19">
        <f t="shared" si="668"/>
        <v>0</v>
      </c>
      <c r="I8460">
        <f>[1]RechargeReductions!L8460*1.9835</f>
        <v>0</v>
      </c>
      <c r="J8460" s="19">
        <f t="shared" si="669"/>
        <v>0</v>
      </c>
      <c r="K8460">
        <f>LOOKUP(B8460,[1]MaxFinancial!$A$2:$A$27,[1]MaxFinancial!$B$2:$B$27)</f>
        <v>-3.59</v>
      </c>
    </row>
    <row r="8461" spans="1:11">
      <c r="A8461" s="13">
        <v>42002</v>
      </c>
      <c r="B8461" s="19">
        <f t="shared" si="665"/>
        <v>2015</v>
      </c>
      <c r="C8461">
        <f>[1]RechargeReductions!Q8461*1.9835</f>
        <v>1487.625</v>
      </c>
      <c r="D8461" s="19">
        <f t="shared" si="666"/>
        <v>1</v>
      </c>
      <c r="E8461">
        <f>[1]RechargeReductions!G8461*1.9835</f>
        <v>0</v>
      </c>
      <c r="F8461" s="19">
        <f t="shared" si="667"/>
        <v>0</v>
      </c>
      <c r="G8461">
        <f>[1]RechargeReductions!I8461*1.9835</f>
        <v>0</v>
      </c>
      <c r="H8461" s="19">
        <f t="shared" si="668"/>
        <v>0</v>
      </c>
      <c r="I8461">
        <f>[1]RechargeReductions!L8461*1.9835</f>
        <v>0</v>
      </c>
      <c r="J8461" s="19">
        <f t="shared" si="669"/>
        <v>0</v>
      </c>
      <c r="K8461">
        <f>LOOKUP(B8461,[1]MaxFinancial!$A$2:$A$27,[1]MaxFinancial!$B$2:$B$27)</f>
        <v>-3.59</v>
      </c>
    </row>
    <row r="8462" spans="1:11">
      <c r="A8462" s="13">
        <v>42003</v>
      </c>
      <c r="B8462" s="19">
        <f t="shared" si="665"/>
        <v>2015</v>
      </c>
      <c r="C8462">
        <f>[1]RechargeReductions!Q8462*1.9835</f>
        <v>1487.625</v>
      </c>
      <c r="D8462" s="19">
        <f t="shared" si="666"/>
        <v>1</v>
      </c>
      <c r="E8462">
        <f>[1]RechargeReductions!G8462*1.9835</f>
        <v>0</v>
      </c>
      <c r="F8462" s="19">
        <f t="shared" si="667"/>
        <v>0</v>
      </c>
      <c r="G8462">
        <f>[1]RechargeReductions!I8462*1.9835</f>
        <v>0</v>
      </c>
      <c r="H8462" s="19">
        <f t="shared" si="668"/>
        <v>0</v>
      </c>
      <c r="I8462">
        <f>[1]RechargeReductions!L8462*1.9835</f>
        <v>0</v>
      </c>
      <c r="J8462" s="19">
        <f t="shared" si="669"/>
        <v>0</v>
      </c>
      <c r="K8462">
        <f>LOOKUP(B8462,[1]MaxFinancial!$A$2:$A$27,[1]MaxFinancial!$B$2:$B$27)</f>
        <v>-3.59</v>
      </c>
    </row>
    <row r="8463" spans="1:11">
      <c r="A8463" s="13">
        <v>42004</v>
      </c>
      <c r="B8463" s="19">
        <f t="shared" si="665"/>
        <v>2015</v>
      </c>
      <c r="C8463">
        <f>[1]RechargeReductions!Q8463*1.9835</f>
        <v>1487.625</v>
      </c>
      <c r="D8463" s="19">
        <f t="shared" si="666"/>
        <v>1</v>
      </c>
      <c r="E8463">
        <f>[1]RechargeReductions!G8463*1.9835</f>
        <v>0</v>
      </c>
      <c r="F8463" s="19">
        <f t="shared" si="667"/>
        <v>0</v>
      </c>
      <c r="G8463">
        <f>[1]RechargeReductions!I8463*1.9835</f>
        <v>0</v>
      </c>
      <c r="H8463" s="19">
        <f t="shared" si="668"/>
        <v>0</v>
      </c>
      <c r="I8463">
        <f>[1]RechargeReductions!L8463*1.9835</f>
        <v>0</v>
      </c>
      <c r="J8463" s="19">
        <f t="shared" si="669"/>
        <v>0</v>
      </c>
      <c r="K8463">
        <f>LOOKUP(B8463,[1]MaxFinancial!$A$2:$A$27,[1]MaxFinancial!$B$2:$B$27)</f>
        <v>-3.59</v>
      </c>
    </row>
    <row r="8464" spans="1:11">
      <c r="A8464" s="13">
        <v>42005</v>
      </c>
      <c r="B8464" s="19">
        <f t="shared" si="665"/>
        <v>2015</v>
      </c>
      <c r="C8464">
        <f>[1]RechargeReductions!Q8464*1.9835</f>
        <v>1487.625</v>
      </c>
      <c r="D8464" s="19">
        <f t="shared" si="666"/>
        <v>1</v>
      </c>
      <c r="E8464">
        <f>[1]RechargeReductions!G8464*1.9835</f>
        <v>0</v>
      </c>
      <c r="F8464" s="19">
        <f t="shared" si="667"/>
        <v>0</v>
      </c>
      <c r="G8464">
        <f>[1]RechargeReductions!I8464*1.9835</f>
        <v>0</v>
      </c>
      <c r="H8464" s="19">
        <f t="shared" si="668"/>
        <v>0</v>
      </c>
      <c r="I8464">
        <f>[1]RechargeReductions!L8464*1.9835</f>
        <v>0</v>
      </c>
      <c r="J8464" s="19">
        <f t="shared" si="669"/>
        <v>0</v>
      </c>
      <c r="K8464">
        <f>LOOKUP(B8464,[1]MaxFinancial!$A$2:$A$27,[1]MaxFinancial!$B$2:$B$27)</f>
        <v>-3.59</v>
      </c>
    </row>
    <row r="8465" spans="1:11">
      <c r="A8465" s="13">
        <v>42006</v>
      </c>
      <c r="B8465" s="19">
        <f t="shared" si="665"/>
        <v>2015</v>
      </c>
      <c r="C8465">
        <f>[1]RechargeReductions!Q8465*1.9835</f>
        <v>1487.625</v>
      </c>
      <c r="D8465" s="19">
        <f t="shared" si="666"/>
        <v>1</v>
      </c>
      <c r="E8465">
        <f>[1]RechargeReductions!G8465*1.9835</f>
        <v>0</v>
      </c>
      <c r="F8465" s="19">
        <f t="shared" si="667"/>
        <v>0</v>
      </c>
      <c r="G8465">
        <f>[1]RechargeReductions!I8465*1.9835</f>
        <v>0</v>
      </c>
      <c r="H8465" s="19">
        <f t="shared" si="668"/>
        <v>0</v>
      </c>
      <c r="I8465">
        <f>[1]RechargeReductions!L8465*1.9835</f>
        <v>0</v>
      </c>
      <c r="J8465" s="19">
        <f t="shared" si="669"/>
        <v>0</v>
      </c>
      <c r="K8465">
        <f>LOOKUP(B8465,[1]MaxFinancial!$A$2:$A$27,[1]MaxFinancial!$B$2:$B$27)</f>
        <v>-3.59</v>
      </c>
    </row>
    <row r="8466" spans="1:11">
      <c r="A8466" s="13">
        <v>42007</v>
      </c>
      <c r="B8466" s="19">
        <f t="shared" si="665"/>
        <v>2015</v>
      </c>
      <c r="C8466">
        <f>[1]RechargeReductions!Q8466*1.9835</f>
        <v>1487.625</v>
      </c>
      <c r="D8466" s="19">
        <f t="shared" si="666"/>
        <v>1</v>
      </c>
      <c r="E8466">
        <f>[1]RechargeReductions!G8466*1.9835</f>
        <v>0</v>
      </c>
      <c r="F8466" s="19">
        <f t="shared" si="667"/>
        <v>0</v>
      </c>
      <c r="G8466">
        <f>[1]RechargeReductions!I8466*1.9835</f>
        <v>0</v>
      </c>
      <c r="H8466" s="19">
        <f t="shared" si="668"/>
        <v>0</v>
      </c>
      <c r="I8466">
        <f>[1]RechargeReductions!L8466*1.9835</f>
        <v>0</v>
      </c>
      <c r="J8466" s="19">
        <f t="shared" si="669"/>
        <v>0</v>
      </c>
      <c r="K8466">
        <f>LOOKUP(B8466,[1]MaxFinancial!$A$2:$A$27,[1]MaxFinancial!$B$2:$B$27)</f>
        <v>-3.59</v>
      </c>
    </row>
    <row r="8467" spans="1:11">
      <c r="A8467" s="13">
        <v>42008</v>
      </c>
      <c r="B8467" s="19">
        <f t="shared" si="665"/>
        <v>2015</v>
      </c>
      <c r="C8467">
        <f>[1]RechargeReductions!Q8467*1.9835</f>
        <v>1487.625</v>
      </c>
      <c r="D8467" s="19">
        <f t="shared" si="666"/>
        <v>1</v>
      </c>
      <c r="E8467">
        <f>[1]RechargeReductions!G8467*1.9835</f>
        <v>0</v>
      </c>
      <c r="F8467" s="19">
        <f t="shared" si="667"/>
        <v>0</v>
      </c>
      <c r="G8467">
        <f>[1]RechargeReductions!I8467*1.9835</f>
        <v>0</v>
      </c>
      <c r="H8467" s="19">
        <f t="shared" si="668"/>
        <v>0</v>
      </c>
      <c r="I8467">
        <f>[1]RechargeReductions!L8467*1.9835</f>
        <v>0</v>
      </c>
      <c r="J8467" s="19">
        <f t="shared" si="669"/>
        <v>0</v>
      </c>
      <c r="K8467">
        <f>LOOKUP(B8467,[1]MaxFinancial!$A$2:$A$27,[1]MaxFinancial!$B$2:$B$27)</f>
        <v>-3.59</v>
      </c>
    </row>
    <row r="8468" spans="1:11">
      <c r="A8468" s="13">
        <v>42009</v>
      </c>
      <c r="B8468" s="19">
        <f t="shared" si="665"/>
        <v>2015</v>
      </c>
      <c r="C8468">
        <f>[1]RechargeReductions!Q8468*1.9835</f>
        <v>1487.625</v>
      </c>
      <c r="D8468" s="19">
        <f t="shared" si="666"/>
        <v>1</v>
      </c>
      <c r="E8468">
        <f>[1]RechargeReductions!G8468*1.9835</f>
        <v>0</v>
      </c>
      <c r="F8468" s="19">
        <f t="shared" si="667"/>
        <v>0</v>
      </c>
      <c r="G8468">
        <f>[1]RechargeReductions!I8468*1.9835</f>
        <v>0</v>
      </c>
      <c r="H8468" s="19">
        <f t="shared" si="668"/>
        <v>0</v>
      </c>
      <c r="I8468">
        <f>[1]RechargeReductions!L8468*1.9835</f>
        <v>0</v>
      </c>
      <c r="J8468" s="19">
        <f t="shared" si="669"/>
        <v>0</v>
      </c>
      <c r="K8468">
        <f>LOOKUP(B8468,[1]MaxFinancial!$A$2:$A$27,[1]MaxFinancial!$B$2:$B$27)</f>
        <v>-3.59</v>
      </c>
    </row>
    <row r="8469" spans="1:11">
      <c r="A8469" s="13">
        <v>42010</v>
      </c>
      <c r="B8469" s="19">
        <f t="shared" si="665"/>
        <v>2015</v>
      </c>
      <c r="C8469">
        <f>[1]RechargeReductions!Q8469*1.9835</f>
        <v>1487.625</v>
      </c>
      <c r="D8469" s="19">
        <f t="shared" si="666"/>
        <v>1</v>
      </c>
      <c r="E8469">
        <f>[1]RechargeReductions!G8469*1.9835</f>
        <v>0</v>
      </c>
      <c r="F8469" s="19">
        <f t="shared" si="667"/>
        <v>0</v>
      </c>
      <c r="G8469">
        <f>[1]RechargeReductions!I8469*1.9835</f>
        <v>0</v>
      </c>
      <c r="H8469" s="19">
        <f t="shared" si="668"/>
        <v>0</v>
      </c>
      <c r="I8469">
        <f>[1]RechargeReductions!L8469*1.9835</f>
        <v>0</v>
      </c>
      <c r="J8469" s="19">
        <f t="shared" si="669"/>
        <v>0</v>
      </c>
      <c r="K8469">
        <f>LOOKUP(B8469,[1]MaxFinancial!$A$2:$A$27,[1]MaxFinancial!$B$2:$B$27)</f>
        <v>-3.59</v>
      </c>
    </row>
    <row r="8470" spans="1:11">
      <c r="A8470" s="13">
        <v>42011</v>
      </c>
      <c r="B8470" s="19">
        <f t="shared" si="665"/>
        <v>2015</v>
      </c>
      <c r="C8470">
        <f>[1]RechargeReductions!Q8470*1.9835</f>
        <v>1487.625</v>
      </c>
      <c r="D8470" s="19">
        <f t="shared" si="666"/>
        <v>1</v>
      </c>
      <c r="E8470">
        <f>[1]RechargeReductions!G8470*1.9835</f>
        <v>0</v>
      </c>
      <c r="F8470" s="19">
        <f t="shared" si="667"/>
        <v>0</v>
      </c>
      <c r="G8470">
        <f>[1]RechargeReductions!I8470*1.9835</f>
        <v>0</v>
      </c>
      <c r="H8470" s="19">
        <f t="shared" si="668"/>
        <v>0</v>
      </c>
      <c r="I8470">
        <f>[1]RechargeReductions!L8470*1.9835</f>
        <v>0</v>
      </c>
      <c r="J8470" s="19">
        <f t="shared" si="669"/>
        <v>0</v>
      </c>
      <c r="K8470">
        <f>LOOKUP(B8470,[1]MaxFinancial!$A$2:$A$27,[1]MaxFinancial!$B$2:$B$27)</f>
        <v>-3.59</v>
      </c>
    </row>
    <row r="8471" spans="1:11">
      <c r="A8471" s="13">
        <v>42012</v>
      </c>
      <c r="B8471" s="19">
        <f t="shared" si="665"/>
        <v>2015</v>
      </c>
      <c r="C8471">
        <f>[1]RechargeReductions!Q8471*1.9835</f>
        <v>1487.625</v>
      </c>
      <c r="D8471" s="19">
        <f t="shared" si="666"/>
        <v>1</v>
      </c>
      <c r="E8471">
        <f>[1]RechargeReductions!G8471*1.9835</f>
        <v>0</v>
      </c>
      <c r="F8471" s="19">
        <f t="shared" si="667"/>
        <v>0</v>
      </c>
      <c r="G8471">
        <f>[1]RechargeReductions!I8471*1.9835</f>
        <v>0</v>
      </c>
      <c r="H8471" s="19">
        <f t="shared" si="668"/>
        <v>0</v>
      </c>
      <c r="I8471">
        <f>[1]RechargeReductions!L8471*1.9835</f>
        <v>0</v>
      </c>
      <c r="J8471" s="19">
        <f t="shared" si="669"/>
        <v>0</v>
      </c>
      <c r="K8471">
        <f>LOOKUP(B8471,[1]MaxFinancial!$A$2:$A$27,[1]MaxFinancial!$B$2:$B$27)</f>
        <v>-3.59</v>
      </c>
    </row>
    <row r="8472" spans="1:11">
      <c r="A8472" s="13">
        <v>42013</v>
      </c>
      <c r="B8472" s="19">
        <f t="shared" si="665"/>
        <v>2015</v>
      </c>
      <c r="C8472">
        <f>[1]RechargeReductions!Q8472*1.9835</f>
        <v>1487.625</v>
      </c>
      <c r="D8472" s="19">
        <f t="shared" si="666"/>
        <v>1</v>
      </c>
      <c r="E8472">
        <f>[1]RechargeReductions!G8472*1.9835</f>
        <v>0</v>
      </c>
      <c r="F8472" s="19">
        <f t="shared" si="667"/>
        <v>0</v>
      </c>
      <c r="G8472">
        <f>[1]RechargeReductions!I8472*1.9835</f>
        <v>0</v>
      </c>
      <c r="H8472" s="19">
        <f t="shared" si="668"/>
        <v>0</v>
      </c>
      <c r="I8472">
        <f>[1]RechargeReductions!L8472*1.9835</f>
        <v>0</v>
      </c>
      <c r="J8472" s="19">
        <f t="shared" si="669"/>
        <v>0</v>
      </c>
      <c r="K8472">
        <f>LOOKUP(B8472,[1]MaxFinancial!$A$2:$A$27,[1]MaxFinancial!$B$2:$B$27)</f>
        <v>-3.59</v>
      </c>
    </row>
    <row r="8473" spans="1:11">
      <c r="A8473" s="13">
        <v>42014</v>
      </c>
      <c r="B8473" s="19">
        <f t="shared" si="665"/>
        <v>2015</v>
      </c>
      <c r="C8473">
        <f>[1]RechargeReductions!Q8473*1.9835</f>
        <v>1487.625</v>
      </c>
      <c r="D8473" s="19">
        <f t="shared" si="666"/>
        <v>1</v>
      </c>
      <c r="E8473">
        <f>[1]RechargeReductions!G8473*1.9835</f>
        <v>0</v>
      </c>
      <c r="F8473" s="19">
        <f t="shared" si="667"/>
        <v>0</v>
      </c>
      <c r="G8473">
        <f>[1]RechargeReductions!I8473*1.9835</f>
        <v>0</v>
      </c>
      <c r="H8473" s="19">
        <f t="shared" si="668"/>
        <v>0</v>
      </c>
      <c r="I8473">
        <f>[1]RechargeReductions!L8473*1.9835</f>
        <v>0</v>
      </c>
      <c r="J8473" s="19">
        <f t="shared" si="669"/>
        <v>0</v>
      </c>
      <c r="K8473">
        <f>LOOKUP(B8473,[1]MaxFinancial!$A$2:$A$27,[1]MaxFinancial!$B$2:$B$27)</f>
        <v>-3.59</v>
      </c>
    </row>
    <row r="8474" spans="1:11">
      <c r="A8474" s="13">
        <v>42015</v>
      </c>
      <c r="B8474" s="19">
        <f t="shared" si="665"/>
        <v>2015</v>
      </c>
      <c r="C8474">
        <f>[1]RechargeReductions!Q8474*1.9835</f>
        <v>1487.625</v>
      </c>
      <c r="D8474" s="19">
        <f t="shared" si="666"/>
        <v>1</v>
      </c>
      <c r="E8474">
        <f>[1]RechargeReductions!G8474*1.9835</f>
        <v>0</v>
      </c>
      <c r="F8474" s="19">
        <f t="shared" si="667"/>
        <v>0</v>
      </c>
      <c r="G8474">
        <f>[1]RechargeReductions!I8474*1.9835</f>
        <v>0</v>
      </c>
      <c r="H8474" s="19">
        <f t="shared" si="668"/>
        <v>0</v>
      </c>
      <c r="I8474">
        <f>[1]RechargeReductions!L8474*1.9835</f>
        <v>0</v>
      </c>
      <c r="J8474" s="19">
        <f t="shared" si="669"/>
        <v>0</v>
      </c>
      <c r="K8474">
        <f>LOOKUP(B8474,[1]MaxFinancial!$A$2:$A$27,[1]MaxFinancial!$B$2:$B$27)</f>
        <v>-3.59</v>
      </c>
    </row>
    <row r="8475" spans="1:11">
      <c r="A8475" s="13">
        <v>42016</v>
      </c>
      <c r="B8475" s="19">
        <f t="shared" si="665"/>
        <v>2015</v>
      </c>
      <c r="C8475">
        <f>[1]RechargeReductions!Q8475*1.9835</f>
        <v>1487.625</v>
      </c>
      <c r="D8475" s="19">
        <f t="shared" si="666"/>
        <v>1</v>
      </c>
      <c r="E8475">
        <f>[1]RechargeReductions!G8475*1.9835</f>
        <v>0</v>
      </c>
      <c r="F8475" s="19">
        <f t="shared" si="667"/>
        <v>0</v>
      </c>
      <c r="G8475">
        <f>[1]RechargeReductions!I8475*1.9835</f>
        <v>0</v>
      </c>
      <c r="H8475" s="19">
        <f t="shared" si="668"/>
        <v>0</v>
      </c>
      <c r="I8475">
        <f>[1]RechargeReductions!L8475*1.9835</f>
        <v>0</v>
      </c>
      <c r="J8475" s="19">
        <f t="shared" si="669"/>
        <v>0</v>
      </c>
      <c r="K8475">
        <f>LOOKUP(B8475,[1]MaxFinancial!$A$2:$A$27,[1]MaxFinancial!$B$2:$B$27)</f>
        <v>-3.59</v>
      </c>
    </row>
    <row r="8476" spans="1:11">
      <c r="A8476" s="13">
        <v>42017</v>
      </c>
      <c r="B8476" s="19">
        <f t="shared" si="665"/>
        <v>2015</v>
      </c>
      <c r="C8476">
        <f>[1]RechargeReductions!Q8476*1.9835</f>
        <v>1487.625</v>
      </c>
      <c r="D8476" s="19">
        <f t="shared" si="666"/>
        <v>1</v>
      </c>
      <c r="E8476">
        <f>[1]RechargeReductions!G8476*1.9835</f>
        <v>0</v>
      </c>
      <c r="F8476" s="19">
        <f t="shared" si="667"/>
        <v>0</v>
      </c>
      <c r="G8476">
        <f>[1]RechargeReductions!I8476*1.9835</f>
        <v>0</v>
      </c>
      <c r="H8476" s="19">
        <f t="shared" si="668"/>
        <v>0</v>
      </c>
      <c r="I8476">
        <f>[1]RechargeReductions!L8476*1.9835</f>
        <v>0</v>
      </c>
      <c r="J8476" s="19">
        <f t="shared" si="669"/>
        <v>0</v>
      </c>
      <c r="K8476">
        <f>LOOKUP(B8476,[1]MaxFinancial!$A$2:$A$27,[1]MaxFinancial!$B$2:$B$27)</f>
        <v>-3.59</v>
      </c>
    </row>
    <row r="8477" spans="1:11">
      <c r="A8477" s="13">
        <v>42018</v>
      </c>
      <c r="B8477" s="19">
        <f t="shared" si="665"/>
        <v>2015</v>
      </c>
      <c r="C8477">
        <f>[1]RechargeReductions!Q8477*1.9835</f>
        <v>1487.625</v>
      </c>
      <c r="D8477" s="19">
        <f t="shared" si="666"/>
        <v>1</v>
      </c>
      <c r="E8477">
        <f>[1]RechargeReductions!G8477*1.9835</f>
        <v>0</v>
      </c>
      <c r="F8477" s="19">
        <f t="shared" si="667"/>
        <v>0</v>
      </c>
      <c r="G8477">
        <f>[1]RechargeReductions!I8477*1.9835</f>
        <v>0</v>
      </c>
      <c r="H8477" s="19">
        <f t="shared" si="668"/>
        <v>0</v>
      </c>
      <c r="I8477">
        <f>[1]RechargeReductions!L8477*1.9835</f>
        <v>0</v>
      </c>
      <c r="J8477" s="19">
        <f t="shared" si="669"/>
        <v>0</v>
      </c>
      <c r="K8477">
        <f>LOOKUP(B8477,[1]MaxFinancial!$A$2:$A$27,[1]MaxFinancial!$B$2:$B$27)</f>
        <v>-3.59</v>
      </c>
    </row>
    <row r="8478" spans="1:11">
      <c r="A8478" s="13">
        <v>42019</v>
      </c>
      <c r="B8478" s="19">
        <f t="shared" si="665"/>
        <v>2015</v>
      </c>
      <c r="C8478">
        <f>[1]RechargeReductions!Q8478*1.9835</f>
        <v>1487.625</v>
      </c>
      <c r="D8478" s="19">
        <f t="shared" si="666"/>
        <v>1</v>
      </c>
      <c r="E8478">
        <f>[1]RechargeReductions!G8478*1.9835</f>
        <v>0</v>
      </c>
      <c r="F8478" s="19">
        <f t="shared" si="667"/>
        <v>0</v>
      </c>
      <c r="G8478">
        <f>[1]RechargeReductions!I8478*1.9835</f>
        <v>0</v>
      </c>
      <c r="H8478" s="19">
        <f t="shared" si="668"/>
        <v>0</v>
      </c>
      <c r="I8478">
        <f>[1]RechargeReductions!L8478*1.9835</f>
        <v>0</v>
      </c>
      <c r="J8478" s="19">
        <f t="shared" si="669"/>
        <v>0</v>
      </c>
      <c r="K8478">
        <f>LOOKUP(B8478,[1]MaxFinancial!$A$2:$A$27,[1]MaxFinancial!$B$2:$B$27)</f>
        <v>-3.59</v>
      </c>
    </row>
    <row r="8479" spans="1:11">
      <c r="A8479" s="13">
        <v>42020</v>
      </c>
      <c r="B8479" s="19">
        <f t="shared" si="665"/>
        <v>2015</v>
      </c>
      <c r="C8479">
        <f>[1]RechargeReductions!Q8479*1.9835</f>
        <v>1487.625</v>
      </c>
      <c r="D8479" s="19">
        <f t="shared" si="666"/>
        <v>1</v>
      </c>
      <c r="E8479">
        <f>[1]RechargeReductions!G8479*1.9835</f>
        <v>0</v>
      </c>
      <c r="F8479" s="19">
        <f t="shared" si="667"/>
        <v>0</v>
      </c>
      <c r="G8479">
        <f>[1]RechargeReductions!I8479*1.9835</f>
        <v>0</v>
      </c>
      <c r="H8479" s="19">
        <f t="shared" si="668"/>
        <v>0</v>
      </c>
      <c r="I8479">
        <f>[1]RechargeReductions!L8479*1.9835</f>
        <v>0</v>
      </c>
      <c r="J8479" s="19">
        <f t="shared" si="669"/>
        <v>0</v>
      </c>
      <c r="K8479">
        <f>LOOKUP(B8479,[1]MaxFinancial!$A$2:$A$27,[1]MaxFinancial!$B$2:$B$27)</f>
        <v>-3.59</v>
      </c>
    </row>
    <row r="8480" spans="1:11">
      <c r="A8480" s="13">
        <v>42021</v>
      </c>
      <c r="B8480" s="19">
        <f t="shared" si="665"/>
        <v>2015</v>
      </c>
      <c r="C8480">
        <f>[1]RechargeReductions!Q8480*1.9835</f>
        <v>1487.625</v>
      </c>
      <c r="D8480" s="19">
        <f t="shared" si="666"/>
        <v>1</v>
      </c>
      <c r="E8480">
        <f>[1]RechargeReductions!G8480*1.9835</f>
        <v>0</v>
      </c>
      <c r="F8480" s="19">
        <f t="shared" si="667"/>
        <v>0</v>
      </c>
      <c r="G8480">
        <f>[1]RechargeReductions!I8480*1.9835</f>
        <v>0</v>
      </c>
      <c r="H8480" s="19">
        <f t="shared" si="668"/>
        <v>0</v>
      </c>
      <c r="I8480">
        <f>[1]RechargeReductions!L8480*1.9835</f>
        <v>0</v>
      </c>
      <c r="J8480" s="19">
        <f t="shared" si="669"/>
        <v>0</v>
      </c>
      <c r="K8480">
        <f>LOOKUP(B8480,[1]MaxFinancial!$A$2:$A$27,[1]MaxFinancial!$B$2:$B$27)</f>
        <v>-3.59</v>
      </c>
    </row>
    <row r="8481" spans="1:11">
      <c r="A8481" s="13">
        <v>42022</v>
      </c>
      <c r="B8481" s="19">
        <f t="shared" si="665"/>
        <v>2015</v>
      </c>
      <c r="C8481">
        <f>[1]RechargeReductions!Q8481*1.9835</f>
        <v>1487.625</v>
      </c>
      <c r="D8481" s="19">
        <f t="shared" si="666"/>
        <v>1</v>
      </c>
      <c r="E8481">
        <f>[1]RechargeReductions!G8481*1.9835</f>
        <v>0</v>
      </c>
      <c r="F8481" s="19">
        <f t="shared" si="667"/>
        <v>0</v>
      </c>
      <c r="G8481">
        <f>[1]RechargeReductions!I8481*1.9835</f>
        <v>0</v>
      </c>
      <c r="H8481" s="19">
        <f t="shared" si="668"/>
        <v>0</v>
      </c>
      <c r="I8481">
        <f>[1]RechargeReductions!L8481*1.9835</f>
        <v>0</v>
      </c>
      <c r="J8481" s="19">
        <f t="shared" si="669"/>
        <v>0</v>
      </c>
      <c r="K8481">
        <f>LOOKUP(B8481,[1]MaxFinancial!$A$2:$A$27,[1]MaxFinancial!$B$2:$B$27)</f>
        <v>-3.59</v>
      </c>
    </row>
    <row r="8482" spans="1:11">
      <c r="A8482" s="13">
        <v>42023</v>
      </c>
      <c r="B8482" s="19">
        <f t="shared" si="665"/>
        <v>2015</v>
      </c>
      <c r="C8482">
        <f>[1]RechargeReductions!Q8482*1.9835</f>
        <v>1487.625</v>
      </c>
      <c r="D8482" s="19">
        <f t="shared" si="666"/>
        <v>1</v>
      </c>
      <c r="E8482">
        <f>[1]RechargeReductions!G8482*1.9835</f>
        <v>0</v>
      </c>
      <c r="F8482" s="19">
        <f t="shared" si="667"/>
        <v>0</v>
      </c>
      <c r="G8482">
        <f>[1]RechargeReductions!I8482*1.9835</f>
        <v>0</v>
      </c>
      <c r="H8482" s="19">
        <f t="shared" si="668"/>
        <v>0</v>
      </c>
      <c r="I8482">
        <f>[1]RechargeReductions!L8482*1.9835</f>
        <v>0</v>
      </c>
      <c r="J8482" s="19">
        <f t="shared" si="669"/>
        <v>0</v>
      </c>
      <c r="K8482">
        <f>LOOKUP(B8482,[1]MaxFinancial!$A$2:$A$27,[1]MaxFinancial!$B$2:$B$27)</f>
        <v>-3.59</v>
      </c>
    </row>
    <row r="8483" spans="1:11">
      <c r="A8483" s="13">
        <v>42024</v>
      </c>
      <c r="B8483" s="19">
        <f t="shared" si="665"/>
        <v>2015</v>
      </c>
      <c r="C8483">
        <f>[1]RechargeReductions!Q8483*1.9835</f>
        <v>1487.625</v>
      </c>
      <c r="D8483" s="19">
        <f t="shared" si="666"/>
        <v>1</v>
      </c>
      <c r="E8483">
        <f>[1]RechargeReductions!G8483*1.9835</f>
        <v>0</v>
      </c>
      <c r="F8483" s="19">
        <f t="shared" si="667"/>
        <v>0</v>
      </c>
      <c r="G8483">
        <f>[1]RechargeReductions!I8483*1.9835</f>
        <v>0</v>
      </c>
      <c r="H8483" s="19">
        <f t="shared" si="668"/>
        <v>0</v>
      </c>
      <c r="I8483">
        <f>[1]RechargeReductions!L8483*1.9835</f>
        <v>0</v>
      </c>
      <c r="J8483" s="19">
        <f t="shared" si="669"/>
        <v>0</v>
      </c>
      <c r="K8483">
        <f>LOOKUP(B8483,[1]MaxFinancial!$A$2:$A$27,[1]MaxFinancial!$B$2:$B$27)</f>
        <v>-3.59</v>
      </c>
    </row>
    <row r="8484" spans="1:11">
      <c r="A8484" s="13">
        <v>42025</v>
      </c>
      <c r="B8484" s="19">
        <f t="shared" si="665"/>
        <v>2015</v>
      </c>
      <c r="C8484">
        <f>[1]RechargeReductions!Q8484*1.9835</f>
        <v>1487.625</v>
      </c>
      <c r="D8484" s="19">
        <f t="shared" si="666"/>
        <v>1</v>
      </c>
      <c r="E8484">
        <f>[1]RechargeReductions!G8484*1.9835</f>
        <v>0</v>
      </c>
      <c r="F8484" s="19">
        <f t="shared" si="667"/>
        <v>0</v>
      </c>
      <c r="G8484">
        <f>[1]RechargeReductions!I8484*1.9835</f>
        <v>0</v>
      </c>
      <c r="H8484" s="19">
        <f t="shared" si="668"/>
        <v>0</v>
      </c>
      <c r="I8484">
        <f>[1]RechargeReductions!L8484*1.9835</f>
        <v>0</v>
      </c>
      <c r="J8484" s="19">
        <f t="shared" si="669"/>
        <v>0</v>
      </c>
      <c r="K8484">
        <f>LOOKUP(B8484,[1]MaxFinancial!$A$2:$A$27,[1]MaxFinancial!$B$2:$B$27)</f>
        <v>-3.59</v>
      </c>
    </row>
    <row r="8485" spans="1:11">
      <c r="A8485" s="13">
        <v>42026</v>
      </c>
      <c r="B8485" s="19">
        <f t="shared" si="665"/>
        <v>2015</v>
      </c>
      <c r="C8485">
        <f>[1]RechargeReductions!Q8485*1.9835</f>
        <v>1487.625</v>
      </c>
      <c r="D8485" s="19">
        <f t="shared" si="666"/>
        <v>1</v>
      </c>
      <c r="E8485">
        <f>[1]RechargeReductions!G8485*1.9835</f>
        <v>0</v>
      </c>
      <c r="F8485" s="19">
        <f t="shared" si="667"/>
        <v>0</v>
      </c>
      <c r="G8485">
        <f>[1]RechargeReductions!I8485*1.9835</f>
        <v>0</v>
      </c>
      <c r="H8485" s="19">
        <f t="shared" si="668"/>
        <v>0</v>
      </c>
      <c r="I8485">
        <f>[1]RechargeReductions!L8485*1.9835</f>
        <v>0</v>
      </c>
      <c r="J8485" s="19">
        <f t="shared" si="669"/>
        <v>0</v>
      </c>
      <c r="K8485">
        <f>LOOKUP(B8485,[1]MaxFinancial!$A$2:$A$27,[1]MaxFinancial!$B$2:$B$27)</f>
        <v>-3.59</v>
      </c>
    </row>
    <row r="8486" spans="1:11">
      <c r="A8486" s="13">
        <v>42027</v>
      </c>
      <c r="B8486" s="19">
        <f t="shared" si="665"/>
        <v>2015</v>
      </c>
      <c r="C8486">
        <f>[1]RechargeReductions!Q8486*1.9835</f>
        <v>1487.625</v>
      </c>
      <c r="D8486" s="19">
        <f t="shared" si="666"/>
        <v>1</v>
      </c>
      <c r="E8486">
        <f>[1]RechargeReductions!G8486*1.9835</f>
        <v>0</v>
      </c>
      <c r="F8486" s="19">
        <f t="shared" si="667"/>
        <v>0</v>
      </c>
      <c r="G8486">
        <f>[1]RechargeReductions!I8486*1.9835</f>
        <v>0</v>
      </c>
      <c r="H8486" s="19">
        <f t="shared" si="668"/>
        <v>0</v>
      </c>
      <c r="I8486">
        <f>[1]RechargeReductions!L8486*1.9835</f>
        <v>0</v>
      </c>
      <c r="J8486" s="19">
        <f t="shared" si="669"/>
        <v>0</v>
      </c>
      <c r="K8486">
        <f>LOOKUP(B8486,[1]MaxFinancial!$A$2:$A$27,[1]MaxFinancial!$B$2:$B$27)</f>
        <v>-3.59</v>
      </c>
    </row>
    <row r="8487" spans="1:11">
      <c r="A8487" s="13">
        <v>42028</v>
      </c>
      <c r="B8487" s="19">
        <f t="shared" si="665"/>
        <v>2015</v>
      </c>
      <c r="C8487">
        <f>[1]RechargeReductions!Q8487*1.9835</f>
        <v>1487.625</v>
      </c>
      <c r="D8487" s="19">
        <f t="shared" si="666"/>
        <v>1</v>
      </c>
      <c r="E8487">
        <f>[1]RechargeReductions!G8487*1.9835</f>
        <v>0</v>
      </c>
      <c r="F8487" s="19">
        <f t="shared" si="667"/>
        <v>0</v>
      </c>
      <c r="G8487">
        <f>[1]RechargeReductions!I8487*1.9835</f>
        <v>0</v>
      </c>
      <c r="H8487" s="19">
        <f t="shared" si="668"/>
        <v>0</v>
      </c>
      <c r="I8487">
        <f>[1]RechargeReductions!L8487*1.9835</f>
        <v>0</v>
      </c>
      <c r="J8487" s="19">
        <f t="shared" si="669"/>
        <v>0</v>
      </c>
      <c r="K8487">
        <f>LOOKUP(B8487,[1]MaxFinancial!$A$2:$A$27,[1]MaxFinancial!$B$2:$B$27)</f>
        <v>-3.59</v>
      </c>
    </row>
    <row r="8488" spans="1:11">
      <c r="A8488" s="13">
        <v>42029</v>
      </c>
      <c r="B8488" s="19">
        <f t="shared" si="665"/>
        <v>2015</v>
      </c>
      <c r="C8488">
        <f>[1]RechargeReductions!Q8488*1.9835</f>
        <v>1487.625</v>
      </c>
      <c r="D8488" s="19">
        <f t="shared" si="666"/>
        <v>1</v>
      </c>
      <c r="E8488">
        <f>[1]RechargeReductions!G8488*1.9835</f>
        <v>0</v>
      </c>
      <c r="F8488" s="19">
        <f t="shared" si="667"/>
        <v>0</v>
      </c>
      <c r="G8488">
        <f>[1]RechargeReductions!I8488*1.9835</f>
        <v>0</v>
      </c>
      <c r="H8488" s="19">
        <f t="shared" si="668"/>
        <v>0</v>
      </c>
      <c r="I8488">
        <f>[1]RechargeReductions!L8488*1.9835</f>
        <v>0</v>
      </c>
      <c r="J8488" s="19">
        <f t="shared" si="669"/>
        <v>0</v>
      </c>
      <c r="K8488">
        <f>LOOKUP(B8488,[1]MaxFinancial!$A$2:$A$27,[1]MaxFinancial!$B$2:$B$27)</f>
        <v>-3.59</v>
      </c>
    </row>
    <row r="8489" spans="1:11">
      <c r="A8489" s="13">
        <v>42030</v>
      </c>
      <c r="B8489" s="19">
        <f t="shared" si="665"/>
        <v>2015</v>
      </c>
      <c r="C8489">
        <f>[1]RechargeReductions!Q8489*1.9835</f>
        <v>1487.625</v>
      </c>
      <c r="D8489" s="19">
        <f t="shared" si="666"/>
        <v>1</v>
      </c>
      <c r="E8489">
        <f>[1]RechargeReductions!G8489*1.9835</f>
        <v>0</v>
      </c>
      <c r="F8489" s="19">
        <f t="shared" si="667"/>
        <v>0</v>
      </c>
      <c r="G8489">
        <f>[1]RechargeReductions!I8489*1.9835</f>
        <v>0</v>
      </c>
      <c r="H8489" s="19">
        <f t="shared" si="668"/>
        <v>0</v>
      </c>
      <c r="I8489">
        <f>[1]RechargeReductions!L8489*1.9835</f>
        <v>0</v>
      </c>
      <c r="J8489" s="19">
        <f t="shared" si="669"/>
        <v>0</v>
      </c>
      <c r="K8489">
        <f>LOOKUP(B8489,[1]MaxFinancial!$A$2:$A$27,[1]MaxFinancial!$B$2:$B$27)</f>
        <v>-3.59</v>
      </c>
    </row>
    <row r="8490" spans="1:11">
      <c r="A8490" s="13">
        <v>42031</v>
      </c>
      <c r="B8490" s="19">
        <f t="shared" si="665"/>
        <v>2015</v>
      </c>
      <c r="C8490">
        <f>[1]RechargeReductions!Q8490*1.9835</f>
        <v>1487.625</v>
      </c>
      <c r="D8490" s="19">
        <f t="shared" si="666"/>
        <v>1</v>
      </c>
      <c r="E8490">
        <f>[1]RechargeReductions!G8490*1.9835</f>
        <v>0</v>
      </c>
      <c r="F8490" s="19">
        <f t="shared" si="667"/>
        <v>0</v>
      </c>
      <c r="G8490">
        <f>[1]RechargeReductions!I8490*1.9835</f>
        <v>0</v>
      </c>
      <c r="H8490" s="19">
        <f t="shared" si="668"/>
        <v>0</v>
      </c>
      <c r="I8490">
        <f>[1]RechargeReductions!L8490*1.9835</f>
        <v>0</v>
      </c>
      <c r="J8490" s="19">
        <f t="shared" si="669"/>
        <v>0</v>
      </c>
      <c r="K8490">
        <f>LOOKUP(B8490,[1]MaxFinancial!$A$2:$A$27,[1]MaxFinancial!$B$2:$B$27)</f>
        <v>-3.59</v>
      </c>
    </row>
    <row r="8491" spans="1:11">
      <c r="A8491" s="13">
        <v>42032</v>
      </c>
      <c r="B8491" s="19">
        <f t="shared" si="665"/>
        <v>2015</v>
      </c>
      <c r="C8491">
        <f>[1]RechargeReductions!Q8491*1.9835</f>
        <v>1487.625</v>
      </c>
      <c r="D8491" s="19">
        <f t="shared" si="666"/>
        <v>1</v>
      </c>
      <c r="E8491">
        <f>[1]RechargeReductions!G8491*1.9835</f>
        <v>0</v>
      </c>
      <c r="F8491" s="19">
        <f t="shared" si="667"/>
        <v>0</v>
      </c>
      <c r="G8491">
        <f>[1]RechargeReductions!I8491*1.9835</f>
        <v>0</v>
      </c>
      <c r="H8491" s="19">
        <f t="shared" si="668"/>
        <v>0</v>
      </c>
      <c r="I8491">
        <f>[1]RechargeReductions!L8491*1.9835</f>
        <v>0</v>
      </c>
      <c r="J8491" s="19">
        <f t="shared" si="669"/>
        <v>0</v>
      </c>
      <c r="K8491">
        <f>LOOKUP(B8491,[1]MaxFinancial!$A$2:$A$27,[1]MaxFinancial!$B$2:$B$27)</f>
        <v>-3.59</v>
      </c>
    </row>
    <row r="8492" spans="1:11">
      <c r="A8492" s="13">
        <v>42033</v>
      </c>
      <c r="B8492" s="19">
        <f t="shared" si="665"/>
        <v>2015</v>
      </c>
      <c r="C8492">
        <f>[1]RechargeReductions!Q8492*1.9835</f>
        <v>1487.625</v>
      </c>
      <c r="D8492" s="19">
        <f t="shared" si="666"/>
        <v>1</v>
      </c>
      <c r="E8492">
        <f>[1]RechargeReductions!G8492*1.9835</f>
        <v>0</v>
      </c>
      <c r="F8492" s="19">
        <f t="shared" si="667"/>
        <v>0</v>
      </c>
      <c r="G8492">
        <f>[1]RechargeReductions!I8492*1.9835</f>
        <v>0</v>
      </c>
      <c r="H8492" s="19">
        <f t="shared" si="668"/>
        <v>0</v>
      </c>
      <c r="I8492">
        <f>[1]RechargeReductions!L8492*1.9835</f>
        <v>0</v>
      </c>
      <c r="J8492" s="19">
        <f t="shared" si="669"/>
        <v>0</v>
      </c>
      <c r="K8492">
        <f>LOOKUP(B8492,[1]MaxFinancial!$A$2:$A$27,[1]MaxFinancial!$B$2:$B$27)</f>
        <v>-3.59</v>
      </c>
    </row>
    <row r="8493" spans="1:11">
      <c r="A8493" s="13">
        <v>42034</v>
      </c>
      <c r="B8493" s="19">
        <f t="shared" si="665"/>
        <v>2015</v>
      </c>
      <c r="C8493">
        <f>[1]RechargeReductions!Q8493*1.9835</f>
        <v>1487.625</v>
      </c>
      <c r="D8493" s="19">
        <f t="shared" si="666"/>
        <v>1</v>
      </c>
      <c r="E8493">
        <f>[1]RechargeReductions!G8493*1.9835</f>
        <v>0</v>
      </c>
      <c r="F8493" s="19">
        <f t="shared" si="667"/>
        <v>0</v>
      </c>
      <c r="G8493">
        <f>[1]RechargeReductions!I8493*1.9835</f>
        <v>0</v>
      </c>
      <c r="H8493" s="19">
        <f t="shared" si="668"/>
        <v>0</v>
      </c>
      <c r="I8493">
        <f>[1]RechargeReductions!L8493*1.9835</f>
        <v>0</v>
      </c>
      <c r="J8493" s="19">
        <f t="shared" si="669"/>
        <v>0</v>
      </c>
      <c r="K8493">
        <f>LOOKUP(B8493,[1]MaxFinancial!$A$2:$A$27,[1]MaxFinancial!$B$2:$B$27)</f>
        <v>-3.59</v>
      </c>
    </row>
    <row r="8494" spans="1:11">
      <c r="A8494" s="13">
        <v>42035</v>
      </c>
      <c r="B8494" s="19">
        <f t="shared" si="665"/>
        <v>2015</v>
      </c>
      <c r="C8494">
        <f>[1]RechargeReductions!Q8494*1.9835</f>
        <v>1487.625</v>
      </c>
      <c r="D8494" s="19">
        <f t="shared" si="666"/>
        <v>1</v>
      </c>
      <c r="E8494">
        <f>[1]RechargeReductions!G8494*1.9835</f>
        <v>0</v>
      </c>
      <c r="F8494" s="19">
        <f t="shared" si="667"/>
        <v>0</v>
      </c>
      <c r="G8494">
        <f>[1]RechargeReductions!I8494*1.9835</f>
        <v>0</v>
      </c>
      <c r="H8494" s="19">
        <f t="shared" si="668"/>
        <v>0</v>
      </c>
      <c r="I8494">
        <f>[1]RechargeReductions!L8494*1.9835</f>
        <v>0</v>
      </c>
      <c r="J8494" s="19">
        <f t="shared" si="669"/>
        <v>0</v>
      </c>
      <c r="K8494">
        <f>LOOKUP(B8494,[1]MaxFinancial!$A$2:$A$27,[1]MaxFinancial!$B$2:$B$27)</f>
        <v>-3.59</v>
      </c>
    </row>
    <row r="8495" spans="1:11">
      <c r="A8495" s="13">
        <v>42036</v>
      </c>
      <c r="B8495" s="19">
        <f t="shared" si="665"/>
        <v>2015</v>
      </c>
      <c r="C8495">
        <f>[1]RechargeReductions!Q8495*1.9835</f>
        <v>1487.625</v>
      </c>
      <c r="D8495" s="19">
        <f t="shared" si="666"/>
        <v>1</v>
      </c>
      <c r="E8495">
        <f>[1]RechargeReductions!G8495*1.9835</f>
        <v>0</v>
      </c>
      <c r="F8495" s="19">
        <f t="shared" si="667"/>
        <v>0</v>
      </c>
      <c r="G8495">
        <f>[1]RechargeReductions!I8495*1.9835</f>
        <v>0</v>
      </c>
      <c r="H8495" s="19">
        <f t="shared" si="668"/>
        <v>0</v>
      </c>
      <c r="I8495">
        <f>[1]RechargeReductions!L8495*1.9835</f>
        <v>0</v>
      </c>
      <c r="J8495" s="19">
        <f t="shared" si="669"/>
        <v>0</v>
      </c>
      <c r="K8495">
        <f>LOOKUP(B8495,[1]MaxFinancial!$A$2:$A$27,[1]MaxFinancial!$B$2:$B$27)</f>
        <v>-3.59</v>
      </c>
    </row>
    <row r="8496" spans="1:11">
      <c r="A8496" s="13">
        <v>42037</v>
      </c>
      <c r="B8496" s="19">
        <f t="shared" si="665"/>
        <v>2015</v>
      </c>
      <c r="C8496">
        <f>[1]RechargeReductions!Q8496*1.9835</f>
        <v>1487.625</v>
      </c>
      <c r="D8496" s="19">
        <f t="shared" si="666"/>
        <v>1</v>
      </c>
      <c r="E8496">
        <f>[1]RechargeReductions!G8496*1.9835</f>
        <v>0</v>
      </c>
      <c r="F8496" s="19">
        <f t="shared" si="667"/>
        <v>0</v>
      </c>
      <c r="G8496">
        <f>[1]RechargeReductions!I8496*1.9835</f>
        <v>0</v>
      </c>
      <c r="H8496" s="19">
        <f t="shared" si="668"/>
        <v>0</v>
      </c>
      <c r="I8496">
        <f>[1]RechargeReductions!L8496*1.9835</f>
        <v>0</v>
      </c>
      <c r="J8496" s="19">
        <f t="shared" si="669"/>
        <v>0</v>
      </c>
      <c r="K8496">
        <f>LOOKUP(B8496,[1]MaxFinancial!$A$2:$A$27,[1]MaxFinancial!$B$2:$B$27)</f>
        <v>-3.59</v>
      </c>
    </row>
    <row r="8497" spans="1:11">
      <c r="A8497" s="13">
        <v>42038</v>
      </c>
      <c r="B8497" s="19">
        <f t="shared" si="665"/>
        <v>2015</v>
      </c>
      <c r="C8497">
        <f>[1]RechargeReductions!Q8497*1.9835</f>
        <v>1487.625</v>
      </c>
      <c r="D8497" s="19">
        <f t="shared" si="666"/>
        <v>1</v>
      </c>
      <c r="E8497">
        <f>[1]RechargeReductions!G8497*1.9835</f>
        <v>0</v>
      </c>
      <c r="F8497" s="19">
        <f t="shared" si="667"/>
        <v>0</v>
      </c>
      <c r="G8497">
        <f>[1]RechargeReductions!I8497*1.9835</f>
        <v>0</v>
      </c>
      <c r="H8497" s="19">
        <f t="shared" si="668"/>
        <v>0</v>
      </c>
      <c r="I8497">
        <f>[1]RechargeReductions!L8497*1.9835</f>
        <v>0</v>
      </c>
      <c r="J8497" s="19">
        <f t="shared" si="669"/>
        <v>0</v>
      </c>
      <c r="K8497">
        <f>LOOKUP(B8497,[1]MaxFinancial!$A$2:$A$27,[1]MaxFinancial!$B$2:$B$27)</f>
        <v>-3.59</v>
      </c>
    </row>
    <row r="8498" spans="1:11">
      <c r="A8498" s="13">
        <v>42039</v>
      </c>
      <c r="B8498" s="19">
        <f t="shared" si="665"/>
        <v>2015</v>
      </c>
      <c r="C8498">
        <f>[1]RechargeReductions!Q8498*1.9835</f>
        <v>1487.625</v>
      </c>
      <c r="D8498" s="19">
        <f t="shared" si="666"/>
        <v>1</v>
      </c>
      <c r="E8498">
        <f>[1]RechargeReductions!G8498*1.9835</f>
        <v>0</v>
      </c>
      <c r="F8498" s="19">
        <f t="shared" si="667"/>
        <v>0</v>
      </c>
      <c r="G8498">
        <f>[1]RechargeReductions!I8498*1.9835</f>
        <v>0</v>
      </c>
      <c r="H8498" s="19">
        <f t="shared" si="668"/>
        <v>0</v>
      </c>
      <c r="I8498">
        <f>[1]RechargeReductions!L8498*1.9835</f>
        <v>0</v>
      </c>
      <c r="J8498" s="19">
        <f t="shared" si="669"/>
        <v>0</v>
      </c>
      <c r="K8498">
        <f>LOOKUP(B8498,[1]MaxFinancial!$A$2:$A$27,[1]MaxFinancial!$B$2:$B$27)</f>
        <v>-3.59</v>
      </c>
    </row>
    <row r="8499" spans="1:11">
      <c r="A8499" s="13">
        <v>42040</v>
      </c>
      <c r="B8499" s="19">
        <f t="shared" si="665"/>
        <v>2015</v>
      </c>
      <c r="C8499">
        <f>[1]RechargeReductions!Q8499*1.9835</f>
        <v>1487.625</v>
      </c>
      <c r="D8499" s="19">
        <f t="shared" si="666"/>
        <v>1</v>
      </c>
      <c r="E8499">
        <f>[1]RechargeReductions!G8499*1.9835</f>
        <v>0</v>
      </c>
      <c r="F8499" s="19">
        <f t="shared" si="667"/>
        <v>0</v>
      </c>
      <c r="G8499">
        <f>[1]RechargeReductions!I8499*1.9835</f>
        <v>0</v>
      </c>
      <c r="H8499" s="19">
        <f t="shared" si="668"/>
        <v>0</v>
      </c>
      <c r="I8499">
        <f>[1]RechargeReductions!L8499*1.9835</f>
        <v>0</v>
      </c>
      <c r="J8499" s="19">
        <f t="shared" si="669"/>
        <v>0</v>
      </c>
      <c r="K8499">
        <f>LOOKUP(B8499,[1]MaxFinancial!$A$2:$A$27,[1]MaxFinancial!$B$2:$B$27)</f>
        <v>-3.59</v>
      </c>
    </row>
    <row r="8500" spans="1:11">
      <c r="A8500" s="13">
        <v>42041</v>
      </c>
      <c r="B8500" s="19">
        <f t="shared" si="665"/>
        <v>2015</v>
      </c>
      <c r="C8500">
        <f>[1]RechargeReductions!Q8500*1.9835</f>
        <v>1487.625</v>
      </c>
      <c r="D8500" s="19">
        <f t="shared" si="666"/>
        <v>1</v>
      </c>
      <c r="E8500">
        <f>[1]RechargeReductions!G8500*1.9835</f>
        <v>0</v>
      </c>
      <c r="F8500" s="19">
        <f t="shared" si="667"/>
        <v>0</v>
      </c>
      <c r="G8500">
        <f>[1]RechargeReductions!I8500*1.9835</f>
        <v>0</v>
      </c>
      <c r="H8500" s="19">
        <f t="shared" si="668"/>
        <v>0</v>
      </c>
      <c r="I8500">
        <f>[1]RechargeReductions!L8500*1.9835</f>
        <v>0</v>
      </c>
      <c r="J8500" s="19">
        <f t="shared" si="669"/>
        <v>0</v>
      </c>
      <c r="K8500">
        <f>LOOKUP(B8500,[1]MaxFinancial!$A$2:$A$27,[1]MaxFinancial!$B$2:$B$27)</f>
        <v>-3.59</v>
      </c>
    </row>
    <row r="8501" spans="1:11">
      <c r="A8501" s="13">
        <v>42042</v>
      </c>
      <c r="B8501" s="19">
        <f t="shared" si="665"/>
        <v>2015</v>
      </c>
      <c r="C8501">
        <f>[1]RechargeReductions!Q8501*1.9835</f>
        <v>1487.625</v>
      </c>
      <c r="D8501" s="19">
        <f t="shared" si="666"/>
        <v>1</v>
      </c>
      <c r="E8501">
        <f>[1]RechargeReductions!G8501*1.9835</f>
        <v>0</v>
      </c>
      <c r="F8501" s="19">
        <f t="shared" si="667"/>
        <v>0</v>
      </c>
      <c r="G8501">
        <f>[1]RechargeReductions!I8501*1.9835</f>
        <v>0</v>
      </c>
      <c r="H8501" s="19">
        <f t="shared" si="668"/>
        <v>0</v>
      </c>
      <c r="I8501">
        <f>[1]RechargeReductions!L8501*1.9835</f>
        <v>0</v>
      </c>
      <c r="J8501" s="19">
        <f t="shared" si="669"/>
        <v>0</v>
      </c>
      <c r="K8501">
        <f>LOOKUP(B8501,[1]MaxFinancial!$A$2:$A$27,[1]MaxFinancial!$B$2:$B$27)</f>
        <v>-3.59</v>
      </c>
    </row>
    <row r="8502" spans="1:11">
      <c r="A8502" s="13">
        <v>42043</v>
      </c>
      <c r="B8502" s="19">
        <f t="shared" si="665"/>
        <v>2015</v>
      </c>
      <c r="C8502">
        <f>[1]RechargeReductions!Q8502*1.9835</f>
        <v>1487.625</v>
      </c>
      <c r="D8502" s="19">
        <f t="shared" si="666"/>
        <v>1</v>
      </c>
      <c r="E8502">
        <f>[1]RechargeReductions!G8502*1.9835</f>
        <v>0</v>
      </c>
      <c r="F8502" s="19">
        <f t="shared" si="667"/>
        <v>0</v>
      </c>
      <c r="G8502">
        <f>[1]RechargeReductions!I8502*1.9835</f>
        <v>0</v>
      </c>
      <c r="H8502" s="19">
        <f t="shared" si="668"/>
        <v>0</v>
      </c>
      <c r="I8502">
        <f>[1]RechargeReductions!L8502*1.9835</f>
        <v>0</v>
      </c>
      <c r="J8502" s="19">
        <f t="shared" si="669"/>
        <v>0</v>
      </c>
      <c r="K8502">
        <f>LOOKUP(B8502,[1]MaxFinancial!$A$2:$A$27,[1]MaxFinancial!$B$2:$B$27)</f>
        <v>-3.59</v>
      </c>
    </row>
    <row r="8503" spans="1:11">
      <c r="A8503" s="13">
        <v>42044</v>
      </c>
      <c r="B8503" s="19">
        <f t="shared" si="665"/>
        <v>2015</v>
      </c>
      <c r="C8503">
        <f>[1]RechargeReductions!Q8503*1.9835</f>
        <v>1487.625</v>
      </c>
      <c r="D8503" s="19">
        <f t="shared" si="666"/>
        <v>1</v>
      </c>
      <c r="E8503">
        <f>[1]RechargeReductions!G8503*1.9835</f>
        <v>0</v>
      </c>
      <c r="F8503" s="19">
        <f t="shared" si="667"/>
        <v>0</v>
      </c>
      <c r="G8503">
        <f>[1]RechargeReductions!I8503*1.9835</f>
        <v>0</v>
      </c>
      <c r="H8503" s="19">
        <f t="shared" si="668"/>
        <v>0</v>
      </c>
      <c r="I8503">
        <f>[1]RechargeReductions!L8503*1.9835</f>
        <v>0</v>
      </c>
      <c r="J8503" s="19">
        <f t="shared" si="669"/>
        <v>0</v>
      </c>
      <c r="K8503">
        <f>LOOKUP(B8503,[1]MaxFinancial!$A$2:$A$27,[1]MaxFinancial!$B$2:$B$27)</f>
        <v>-3.59</v>
      </c>
    </row>
    <row r="8504" spans="1:11">
      <c r="A8504" s="13">
        <v>42045</v>
      </c>
      <c r="B8504" s="19">
        <f t="shared" si="665"/>
        <v>2015</v>
      </c>
      <c r="C8504">
        <f>[1]RechargeReductions!Q8504*1.9835</f>
        <v>1487.625</v>
      </c>
      <c r="D8504" s="19">
        <f t="shared" si="666"/>
        <v>1</v>
      </c>
      <c r="E8504">
        <f>[1]RechargeReductions!G8504*1.9835</f>
        <v>0</v>
      </c>
      <c r="F8504" s="19">
        <f t="shared" si="667"/>
        <v>0</v>
      </c>
      <c r="G8504">
        <f>[1]RechargeReductions!I8504*1.9835</f>
        <v>0</v>
      </c>
      <c r="H8504" s="19">
        <f t="shared" si="668"/>
        <v>0</v>
      </c>
      <c r="I8504">
        <f>[1]RechargeReductions!L8504*1.9835</f>
        <v>0</v>
      </c>
      <c r="J8504" s="19">
        <f t="shared" si="669"/>
        <v>0</v>
      </c>
      <c r="K8504">
        <f>LOOKUP(B8504,[1]MaxFinancial!$A$2:$A$27,[1]MaxFinancial!$B$2:$B$27)</f>
        <v>-3.59</v>
      </c>
    </row>
    <row r="8505" spans="1:11">
      <c r="A8505" s="13">
        <v>42046</v>
      </c>
      <c r="B8505" s="19">
        <f t="shared" si="665"/>
        <v>2015</v>
      </c>
      <c r="C8505">
        <f>[1]RechargeReductions!Q8505*1.9835</f>
        <v>1487.625</v>
      </c>
      <c r="D8505" s="19">
        <f t="shared" si="666"/>
        <v>1</v>
      </c>
      <c r="E8505">
        <f>[1]RechargeReductions!G8505*1.9835</f>
        <v>0</v>
      </c>
      <c r="F8505" s="19">
        <f t="shared" si="667"/>
        <v>0</v>
      </c>
      <c r="G8505">
        <f>[1]RechargeReductions!I8505*1.9835</f>
        <v>0</v>
      </c>
      <c r="H8505" s="19">
        <f t="shared" si="668"/>
        <v>0</v>
      </c>
      <c r="I8505">
        <f>[1]RechargeReductions!L8505*1.9835</f>
        <v>0</v>
      </c>
      <c r="J8505" s="19">
        <f t="shared" si="669"/>
        <v>0</v>
      </c>
      <c r="K8505">
        <f>LOOKUP(B8505,[1]MaxFinancial!$A$2:$A$27,[1]MaxFinancial!$B$2:$B$27)</f>
        <v>-3.59</v>
      </c>
    </row>
    <row r="8506" spans="1:11">
      <c r="A8506" s="13">
        <v>42047</v>
      </c>
      <c r="B8506" s="19">
        <f t="shared" si="665"/>
        <v>2015</v>
      </c>
      <c r="C8506">
        <f>[1]RechargeReductions!Q8506*1.9835</f>
        <v>1487.625</v>
      </c>
      <c r="D8506" s="19">
        <f t="shared" si="666"/>
        <v>1</v>
      </c>
      <c r="E8506">
        <f>[1]RechargeReductions!G8506*1.9835</f>
        <v>0</v>
      </c>
      <c r="F8506" s="19">
        <f t="shared" si="667"/>
        <v>0</v>
      </c>
      <c r="G8506">
        <f>[1]RechargeReductions!I8506*1.9835</f>
        <v>0</v>
      </c>
      <c r="H8506" s="19">
        <f t="shared" si="668"/>
        <v>0</v>
      </c>
      <c r="I8506">
        <f>[1]RechargeReductions!L8506*1.9835</f>
        <v>0</v>
      </c>
      <c r="J8506" s="19">
        <f t="shared" si="669"/>
        <v>0</v>
      </c>
      <c r="K8506">
        <f>LOOKUP(B8506,[1]MaxFinancial!$A$2:$A$27,[1]MaxFinancial!$B$2:$B$27)</f>
        <v>-3.59</v>
      </c>
    </row>
    <row r="8507" spans="1:11">
      <c r="A8507" s="13">
        <v>42048</v>
      </c>
      <c r="B8507" s="19">
        <f t="shared" si="665"/>
        <v>2015</v>
      </c>
      <c r="C8507">
        <f>[1]RechargeReductions!Q8507*1.9835</f>
        <v>1487.625</v>
      </c>
      <c r="D8507" s="19">
        <f t="shared" si="666"/>
        <v>1</v>
      </c>
      <c r="E8507">
        <f>[1]RechargeReductions!G8507*1.9835</f>
        <v>0</v>
      </c>
      <c r="F8507" s="19">
        <f t="shared" si="667"/>
        <v>0</v>
      </c>
      <c r="G8507">
        <f>[1]RechargeReductions!I8507*1.9835</f>
        <v>0</v>
      </c>
      <c r="H8507" s="19">
        <f t="shared" si="668"/>
        <v>0</v>
      </c>
      <c r="I8507">
        <f>[1]RechargeReductions!L8507*1.9835</f>
        <v>0</v>
      </c>
      <c r="J8507" s="19">
        <f t="shared" si="669"/>
        <v>0</v>
      </c>
      <c r="K8507">
        <f>LOOKUP(B8507,[1]MaxFinancial!$A$2:$A$27,[1]MaxFinancial!$B$2:$B$27)</f>
        <v>-3.59</v>
      </c>
    </row>
    <row r="8508" spans="1:11">
      <c r="A8508" s="13">
        <v>42049</v>
      </c>
      <c r="B8508" s="19">
        <f t="shared" si="665"/>
        <v>2015</v>
      </c>
      <c r="C8508">
        <f>[1]RechargeReductions!Q8508*1.9835</f>
        <v>1487.625</v>
      </c>
      <c r="D8508" s="19">
        <f t="shared" si="666"/>
        <v>1</v>
      </c>
      <c r="E8508">
        <f>[1]RechargeReductions!G8508*1.9835</f>
        <v>612.90150000000006</v>
      </c>
      <c r="F8508" s="19">
        <f t="shared" si="667"/>
        <v>1</v>
      </c>
      <c r="G8508">
        <f>[1]RechargeReductions!I8508*1.9835</f>
        <v>0</v>
      </c>
      <c r="H8508" s="19">
        <f t="shared" si="668"/>
        <v>0</v>
      </c>
      <c r="I8508">
        <f>[1]RechargeReductions!L8508*1.9835</f>
        <v>0</v>
      </c>
      <c r="J8508" s="19">
        <f t="shared" si="669"/>
        <v>0</v>
      </c>
      <c r="K8508">
        <f>LOOKUP(B8508,[1]MaxFinancial!$A$2:$A$27,[1]MaxFinancial!$B$2:$B$27)</f>
        <v>-3.59</v>
      </c>
    </row>
    <row r="8509" spans="1:11">
      <c r="A8509" s="13">
        <v>42050</v>
      </c>
      <c r="B8509" s="19">
        <f t="shared" si="665"/>
        <v>2015</v>
      </c>
      <c r="C8509">
        <f>[1]RechargeReductions!Q8509*1.9835</f>
        <v>1487.625</v>
      </c>
      <c r="D8509" s="19">
        <f t="shared" si="666"/>
        <v>1</v>
      </c>
      <c r="E8509">
        <f>[1]RechargeReductions!G8509*1.9835</f>
        <v>793.4</v>
      </c>
      <c r="F8509" s="19">
        <f t="shared" si="667"/>
        <v>1</v>
      </c>
      <c r="G8509">
        <f>[1]RechargeReductions!I8509*1.9835</f>
        <v>0</v>
      </c>
      <c r="H8509" s="19">
        <f t="shared" si="668"/>
        <v>0</v>
      </c>
      <c r="I8509">
        <f>[1]RechargeReductions!L8509*1.9835</f>
        <v>73.389499999999998</v>
      </c>
      <c r="J8509" s="19">
        <f t="shared" si="669"/>
        <v>1</v>
      </c>
      <c r="K8509">
        <f>LOOKUP(B8509,[1]MaxFinancial!$A$2:$A$27,[1]MaxFinancial!$B$2:$B$27)</f>
        <v>-3.59</v>
      </c>
    </row>
    <row r="8510" spans="1:11">
      <c r="A8510" s="13">
        <v>42051</v>
      </c>
      <c r="B8510" s="19">
        <f t="shared" si="665"/>
        <v>2015</v>
      </c>
      <c r="C8510">
        <f>[1]RechargeReductions!Q8510*1.9835</f>
        <v>1487.625</v>
      </c>
      <c r="D8510" s="19">
        <f t="shared" si="666"/>
        <v>1</v>
      </c>
      <c r="E8510">
        <f>[1]RechargeReductions!G8510*1.9835</f>
        <v>769.59800000000007</v>
      </c>
      <c r="F8510" s="19">
        <f t="shared" si="667"/>
        <v>1</v>
      </c>
      <c r="G8510">
        <f>[1]RechargeReductions!I8510*1.9835</f>
        <v>0</v>
      </c>
      <c r="H8510" s="19">
        <f t="shared" si="668"/>
        <v>0</v>
      </c>
      <c r="I8510">
        <f>[1]RechargeReductions!L8510*1.9835</f>
        <v>0</v>
      </c>
      <c r="J8510" s="19">
        <f t="shared" si="669"/>
        <v>0</v>
      </c>
      <c r="K8510">
        <f>LOOKUP(B8510,[1]MaxFinancial!$A$2:$A$27,[1]MaxFinancial!$B$2:$B$27)</f>
        <v>-3.59</v>
      </c>
    </row>
    <row r="8511" spans="1:11">
      <c r="A8511" s="13">
        <v>42052</v>
      </c>
      <c r="B8511" s="19">
        <f t="shared" si="665"/>
        <v>2015</v>
      </c>
      <c r="C8511">
        <f>[1]RechargeReductions!Q8511*1.9835</f>
        <v>1487.625</v>
      </c>
      <c r="D8511" s="19">
        <f t="shared" si="666"/>
        <v>1</v>
      </c>
      <c r="E8511">
        <f>[1]RechargeReductions!G8511*1.9835</f>
        <v>779.51549999999997</v>
      </c>
      <c r="F8511" s="19">
        <f t="shared" si="667"/>
        <v>1</v>
      </c>
      <c r="G8511">
        <f>[1]RechargeReductions!I8511*1.9835</f>
        <v>0</v>
      </c>
      <c r="H8511" s="19">
        <f t="shared" si="668"/>
        <v>0</v>
      </c>
      <c r="I8511">
        <f>[1]RechargeReductions!L8511*1.9835</f>
        <v>0</v>
      </c>
      <c r="J8511" s="19">
        <f t="shared" si="669"/>
        <v>0</v>
      </c>
      <c r="K8511">
        <f>LOOKUP(B8511,[1]MaxFinancial!$A$2:$A$27,[1]MaxFinancial!$B$2:$B$27)</f>
        <v>-3.59</v>
      </c>
    </row>
    <row r="8512" spans="1:11">
      <c r="A8512" s="13">
        <v>42053</v>
      </c>
      <c r="B8512" s="19">
        <f t="shared" si="665"/>
        <v>2015</v>
      </c>
      <c r="C8512">
        <f>[1]RechargeReductions!Q8512*1.9835</f>
        <v>1487.625</v>
      </c>
      <c r="D8512" s="19">
        <f t="shared" si="666"/>
        <v>1</v>
      </c>
      <c r="E8512">
        <f>[1]RechargeReductions!G8512*1.9835</f>
        <v>0</v>
      </c>
      <c r="F8512" s="19">
        <f t="shared" si="667"/>
        <v>0</v>
      </c>
      <c r="G8512">
        <f>[1]RechargeReductions!I8512*1.9835</f>
        <v>0</v>
      </c>
      <c r="H8512" s="19">
        <f t="shared" si="668"/>
        <v>0</v>
      </c>
      <c r="I8512">
        <f>[1]RechargeReductions!L8512*1.9835</f>
        <v>0</v>
      </c>
      <c r="J8512" s="19">
        <f t="shared" si="669"/>
        <v>0</v>
      </c>
      <c r="K8512">
        <f>LOOKUP(B8512,[1]MaxFinancial!$A$2:$A$27,[1]MaxFinancial!$B$2:$B$27)</f>
        <v>-3.59</v>
      </c>
    </row>
    <row r="8513" spans="1:11">
      <c r="A8513" s="13">
        <v>42054</v>
      </c>
      <c r="B8513" s="19">
        <f t="shared" si="665"/>
        <v>2015</v>
      </c>
      <c r="C8513">
        <f>[1]RechargeReductions!Q8513*1.9835</f>
        <v>1487.625</v>
      </c>
      <c r="D8513" s="19">
        <f t="shared" si="666"/>
        <v>1</v>
      </c>
      <c r="E8513">
        <f>[1]RechargeReductions!G8513*1.9835</f>
        <v>0</v>
      </c>
      <c r="F8513" s="19">
        <f t="shared" si="667"/>
        <v>0</v>
      </c>
      <c r="G8513">
        <f>[1]RechargeReductions!I8513*1.9835</f>
        <v>0</v>
      </c>
      <c r="H8513" s="19">
        <f t="shared" si="668"/>
        <v>0</v>
      </c>
      <c r="I8513">
        <f>[1]RechargeReductions!L8513*1.9835</f>
        <v>0</v>
      </c>
      <c r="J8513" s="19">
        <f t="shared" si="669"/>
        <v>0</v>
      </c>
      <c r="K8513">
        <f>LOOKUP(B8513,[1]MaxFinancial!$A$2:$A$27,[1]MaxFinancial!$B$2:$B$27)</f>
        <v>-3.59</v>
      </c>
    </row>
    <row r="8514" spans="1:11">
      <c r="A8514" s="13">
        <v>42055</v>
      </c>
      <c r="B8514" s="19">
        <f t="shared" si="665"/>
        <v>2015</v>
      </c>
      <c r="C8514">
        <f>[1]RechargeReductions!Q8514*1.9835</f>
        <v>1487.625</v>
      </c>
      <c r="D8514" s="19">
        <f t="shared" si="666"/>
        <v>1</v>
      </c>
      <c r="E8514">
        <f>[1]RechargeReductions!G8514*1.9835</f>
        <v>0</v>
      </c>
      <c r="F8514" s="19">
        <f t="shared" si="667"/>
        <v>0</v>
      </c>
      <c r="G8514">
        <f>[1]RechargeReductions!I8514*1.9835</f>
        <v>0</v>
      </c>
      <c r="H8514" s="19">
        <f t="shared" si="668"/>
        <v>0</v>
      </c>
      <c r="I8514">
        <f>[1]RechargeReductions!L8514*1.9835</f>
        <v>0</v>
      </c>
      <c r="J8514" s="19">
        <f t="shared" si="669"/>
        <v>0</v>
      </c>
      <c r="K8514">
        <f>LOOKUP(B8514,[1]MaxFinancial!$A$2:$A$27,[1]MaxFinancial!$B$2:$B$27)</f>
        <v>-3.59</v>
      </c>
    </row>
    <row r="8515" spans="1:11">
      <c r="A8515" s="13">
        <v>42056</v>
      </c>
      <c r="B8515" s="19">
        <f t="shared" ref="B8515:B8578" si="670">YEAR(A8515+61)</f>
        <v>2015</v>
      </c>
      <c r="C8515">
        <f>[1]RechargeReductions!Q8515*1.9835</f>
        <v>1487.625</v>
      </c>
      <c r="D8515" s="19">
        <f t="shared" ref="D8515:D8578" si="671">IF(C8515&gt;300,1,0)</f>
        <v>1</v>
      </c>
      <c r="E8515">
        <f>[1]RechargeReductions!G8515*1.9835</f>
        <v>793.4</v>
      </c>
      <c r="F8515" s="19">
        <f t="shared" ref="F8515:F8578" si="672">IF(E8515&gt;300,1,0)</f>
        <v>1</v>
      </c>
      <c r="G8515">
        <f>[1]RechargeReductions!I8515*1.9835</f>
        <v>59.505000000000003</v>
      </c>
      <c r="H8515" s="19">
        <f t="shared" ref="H8515:H8578" si="673">IF(G8515&gt;0,1,0)</f>
        <v>1</v>
      </c>
      <c r="I8515">
        <f>[1]RechargeReductions!L8515*1.9835</f>
        <v>0</v>
      </c>
      <c r="J8515" s="19">
        <f t="shared" ref="J8515:J8578" si="674">IF(I8515&gt;0,1,0)</f>
        <v>0</v>
      </c>
      <c r="K8515">
        <f>LOOKUP(B8515,[1]MaxFinancial!$A$2:$A$27,[1]MaxFinancial!$B$2:$B$27)</f>
        <v>-3.59</v>
      </c>
    </row>
    <row r="8516" spans="1:11">
      <c r="A8516" s="13">
        <v>42057</v>
      </c>
      <c r="B8516" s="19">
        <f t="shared" si="670"/>
        <v>2015</v>
      </c>
      <c r="C8516">
        <f>[1]RechargeReductions!Q8516*1.9835</f>
        <v>1487.625</v>
      </c>
      <c r="D8516" s="19">
        <f t="shared" si="671"/>
        <v>1</v>
      </c>
      <c r="E8516">
        <f>[1]RechargeReductions!G8516*1.9835</f>
        <v>793.4</v>
      </c>
      <c r="F8516" s="19">
        <f t="shared" si="672"/>
        <v>1</v>
      </c>
      <c r="G8516">
        <f>[1]RechargeReductions!I8516*1.9835</f>
        <v>337.19499999999999</v>
      </c>
      <c r="H8516" s="19">
        <f t="shared" si="673"/>
        <v>1</v>
      </c>
      <c r="I8516">
        <f>[1]RechargeReductions!L8516*1.9835</f>
        <v>208.82287999999949</v>
      </c>
      <c r="J8516" s="19">
        <f t="shared" si="674"/>
        <v>1</v>
      </c>
      <c r="K8516">
        <f>LOOKUP(B8516,[1]MaxFinancial!$A$2:$A$27,[1]MaxFinancial!$B$2:$B$27)</f>
        <v>-3.59</v>
      </c>
    </row>
    <row r="8517" spans="1:11">
      <c r="A8517" s="13">
        <v>42058</v>
      </c>
      <c r="B8517" s="19">
        <f t="shared" si="670"/>
        <v>2015</v>
      </c>
      <c r="C8517">
        <f>[1]RechargeReductions!Q8517*1.9835</f>
        <v>1487.625</v>
      </c>
      <c r="D8517" s="19">
        <f t="shared" si="671"/>
        <v>1</v>
      </c>
      <c r="E8517">
        <f>[1]RechargeReductions!G8517*1.9835</f>
        <v>793.4</v>
      </c>
      <c r="F8517" s="19">
        <f t="shared" si="672"/>
        <v>1</v>
      </c>
      <c r="G8517">
        <f>[1]RechargeReductions!I8517*1.9835</f>
        <v>337.19499999999999</v>
      </c>
      <c r="H8517" s="19">
        <f t="shared" si="673"/>
        <v>1</v>
      </c>
      <c r="I8517">
        <f>[1]RechargeReductions!L8517*1.9835</f>
        <v>368.41528999999957</v>
      </c>
      <c r="J8517" s="19">
        <f t="shared" si="674"/>
        <v>1</v>
      </c>
      <c r="K8517">
        <f>LOOKUP(B8517,[1]MaxFinancial!$A$2:$A$27,[1]MaxFinancial!$B$2:$B$27)</f>
        <v>-3.59</v>
      </c>
    </row>
    <row r="8518" spans="1:11">
      <c r="A8518" s="13">
        <v>42059</v>
      </c>
      <c r="B8518" s="19">
        <f t="shared" si="670"/>
        <v>2015</v>
      </c>
      <c r="C8518">
        <f>[1]RechargeReductions!Q8518*1.9835</f>
        <v>1487.625</v>
      </c>
      <c r="D8518" s="19">
        <f t="shared" si="671"/>
        <v>1</v>
      </c>
      <c r="E8518">
        <f>[1]RechargeReductions!G8518*1.9835</f>
        <v>793.4</v>
      </c>
      <c r="F8518" s="19">
        <f t="shared" si="672"/>
        <v>1</v>
      </c>
      <c r="G8518">
        <f>[1]RechargeReductions!I8518*1.9835</f>
        <v>337.19499999999999</v>
      </c>
      <c r="H8518" s="19">
        <f t="shared" si="673"/>
        <v>1</v>
      </c>
      <c r="I8518">
        <f>[1]RechargeReductions!L8518*1.9835</f>
        <v>254.12601999999978</v>
      </c>
      <c r="J8518" s="19">
        <f t="shared" si="674"/>
        <v>1</v>
      </c>
      <c r="K8518">
        <f>LOOKUP(B8518,[1]MaxFinancial!$A$2:$A$27,[1]MaxFinancial!$B$2:$B$27)</f>
        <v>-3.59</v>
      </c>
    </row>
    <row r="8519" spans="1:11">
      <c r="A8519" s="13">
        <v>42060</v>
      </c>
      <c r="B8519" s="19">
        <f t="shared" si="670"/>
        <v>2015</v>
      </c>
      <c r="C8519">
        <f>[1]RechargeReductions!Q8519*1.9835</f>
        <v>1487.625</v>
      </c>
      <c r="D8519" s="19">
        <f t="shared" si="671"/>
        <v>1</v>
      </c>
      <c r="E8519">
        <f>[1]RechargeReductions!G8519*1.9835</f>
        <v>0</v>
      </c>
      <c r="F8519" s="19">
        <f t="shared" si="672"/>
        <v>0</v>
      </c>
      <c r="G8519">
        <f>[1]RechargeReductions!I8519*1.9835</f>
        <v>0</v>
      </c>
      <c r="H8519" s="19">
        <f t="shared" si="673"/>
        <v>0</v>
      </c>
      <c r="I8519">
        <f>[1]RechargeReductions!L8519*1.9835</f>
        <v>0</v>
      </c>
      <c r="J8519" s="19">
        <f t="shared" si="674"/>
        <v>0</v>
      </c>
      <c r="K8519">
        <f>LOOKUP(B8519,[1]MaxFinancial!$A$2:$A$27,[1]MaxFinancial!$B$2:$B$27)</f>
        <v>-3.59</v>
      </c>
    </row>
    <row r="8520" spans="1:11">
      <c r="A8520" s="13">
        <v>42061</v>
      </c>
      <c r="B8520" s="19">
        <f t="shared" si="670"/>
        <v>2015</v>
      </c>
      <c r="C8520">
        <f>[1]RechargeReductions!Q8520*1.9835</f>
        <v>1487.625</v>
      </c>
      <c r="D8520" s="19">
        <f t="shared" si="671"/>
        <v>1</v>
      </c>
      <c r="E8520">
        <f>[1]RechargeReductions!G8520*1.9835</f>
        <v>0</v>
      </c>
      <c r="F8520" s="19">
        <f t="shared" si="672"/>
        <v>0</v>
      </c>
      <c r="G8520">
        <f>[1]RechargeReductions!I8520*1.9835</f>
        <v>0</v>
      </c>
      <c r="H8520" s="19">
        <f t="shared" si="673"/>
        <v>0</v>
      </c>
      <c r="I8520">
        <f>[1]RechargeReductions!L8520*1.9835</f>
        <v>0</v>
      </c>
      <c r="J8520" s="19">
        <f t="shared" si="674"/>
        <v>0</v>
      </c>
      <c r="K8520">
        <f>LOOKUP(B8520,[1]MaxFinancial!$A$2:$A$27,[1]MaxFinancial!$B$2:$B$27)</f>
        <v>-3.59</v>
      </c>
    </row>
    <row r="8521" spans="1:11">
      <c r="A8521" s="13">
        <v>42062</v>
      </c>
      <c r="B8521" s="19">
        <f t="shared" si="670"/>
        <v>2015</v>
      </c>
      <c r="C8521">
        <f>[1]RechargeReductions!Q8521*1.9835</f>
        <v>1487.625</v>
      </c>
      <c r="D8521" s="19">
        <f t="shared" si="671"/>
        <v>1</v>
      </c>
      <c r="E8521">
        <f>[1]RechargeReductions!G8521*1.9835</f>
        <v>0</v>
      </c>
      <c r="F8521" s="19">
        <f t="shared" si="672"/>
        <v>0</v>
      </c>
      <c r="G8521">
        <f>[1]RechargeReductions!I8521*1.9835</f>
        <v>0</v>
      </c>
      <c r="H8521" s="19">
        <f t="shared" si="673"/>
        <v>0</v>
      </c>
      <c r="I8521">
        <f>[1]RechargeReductions!L8521*1.9835</f>
        <v>0</v>
      </c>
      <c r="J8521" s="19">
        <f t="shared" si="674"/>
        <v>0</v>
      </c>
      <c r="K8521">
        <f>LOOKUP(B8521,[1]MaxFinancial!$A$2:$A$27,[1]MaxFinancial!$B$2:$B$27)</f>
        <v>-3.59</v>
      </c>
    </row>
    <row r="8522" spans="1:11">
      <c r="A8522" s="13">
        <v>42063</v>
      </c>
      <c r="B8522" s="19">
        <f t="shared" si="670"/>
        <v>2015</v>
      </c>
      <c r="C8522">
        <f>[1]RechargeReductions!Q8522*1.9835</f>
        <v>1487.625</v>
      </c>
      <c r="D8522" s="19">
        <f t="shared" si="671"/>
        <v>1</v>
      </c>
      <c r="E8522">
        <f>[1]RechargeReductions!G8522*1.9835</f>
        <v>0</v>
      </c>
      <c r="F8522" s="19">
        <f t="shared" si="672"/>
        <v>0</v>
      </c>
      <c r="G8522">
        <f>[1]RechargeReductions!I8522*1.9835</f>
        <v>0</v>
      </c>
      <c r="H8522" s="19">
        <f t="shared" si="673"/>
        <v>0</v>
      </c>
      <c r="I8522">
        <f>[1]RechargeReductions!L8522*1.9835</f>
        <v>0</v>
      </c>
      <c r="J8522" s="19">
        <f t="shared" si="674"/>
        <v>0</v>
      </c>
      <c r="K8522">
        <f>LOOKUP(B8522,[1]MaxFinancial!$A$2:$A$27,[1]MaxFinancial!$B$2:$B$27)</f>
        <v>-3.59</v>
      </c>
    </row>
    <row r="8523" spans="1:11">
      <c r="A8523" s="13">
        <v>42064</v>
      </c>
      <c r="B8523" s="19">
        <f t="shared" si="670"/>
        <v>2015</v>
      </c>
      <c r="C8523">
        <f>[1]RechargeReductions!Q8523*1.9835</f>
        <v>1487.625</v>
      </c>
      <c r="D8523" s="19">
        <f t="shared" si="671"/>
        <v>1</v>
      </c>
      <c r="E8523">
        <f>[1]RechargeReductions!G8523*1.9835</f>
        <v>0</v>
      </c>
      <c r="F8523" s="19">
        <f t="shared" si="672"/>
        <v>0</v>
      </c>
      <c r="G8523">
        <f>[1]RechargeReductions!I8523*1.9835</f>
        <v>0</v>
      </c>
      <c r="H8523" s="19">
        <f t="shared" si="673"/>
        <v>0</v>
      </c>
      <c r="I8523">
        <f>[1]RechargeReductions!L8523*1.9835</f>
        <v>0</v>
      </c>
      <c r="J8523" s="19">
        <f t="shared" si="674"/>
        <v>0</v>
      </c>
      <c r="K8523">
        <f>LOOKUP(B8523,[1]MaxFinancial!$A$2:$A$27,[1]MaxFinancial!$B$2:$B$27)</f>
        <v>-3.59</v>
      </c>
    </row>
    <row r="8524" spans="1:11">
      <c r="A8524" s="13">
        <v>42065</v>
      </c>
      <c r="B8524" s="19">
        <f t="shared" si="670"/>
        <v>2015</v>
      </c>
      <c r="C8524">
        <f>[1]RechargeReductions!Q8524*1.9835</f>
        <v>1487.625</v>
      </c>
      <c r="D8524" s="19">
        <f t="shared" si="671"/>
        <v>1</v>
      </c>
      <c r="E8524">
        <f>[1]RechargeReductions!G8524*1.9835</f>
        <v>0</v>
      </c>
      <c r="F8524" s="19">
        <f t="shared" si="672"/>
        <v>0</v>
      </c>
      <c r="G8524">
        <f>[1]RechargeReductions!I8524*1.9835</f>
        <v>0</v>
      </c>
      <c r="H8524" s="19">
        <f t="shared" si="673"/>
        <v>0</v>
      </c>
      <c r="I8524">
        <f>[1]RechargeReductions!L8524*1.9835</f>
        <v>0</v>
      </c>
      <c r="J8524" s="19">
        <f t="shared" si="674"/>
        <v>0</v>
      </c>
      <c r="K8524">
        <f>LOOKUP(B8524,[1]MaxFinancial!$A$2:$A$27,[1]MaxFinancial!$B$2:$B$27)</f>
        <v>-3.59</v>
      </c>
    </row>
    <row r="8525" spans="1:11">
      <c r="A8525" s="13">
        <v>42066</v>
      </c>
      <c r="B8525" s="19">
        <f t="shared" si="670"/>
        <v>2015</v>
      </c>
      <c r="C8525">
        <f>[1]RechargeReductions!Q8525*1.9835</f>
        <v>1487.625</v>
      </c>
      <c r="D8525" s="19">
        <f t="shared" si="671"/>
        <v>1</v>
      </c>
      <c r="E8525">
        <f>[1]RechargeReductions!G8525*1.9835</f>
        <v>0</v>
      </c>
      <c r="F8525" s="19">
        <f t="shared" si="672"/>
        <v>0</v>
      </c>
      <c r="G8525">
        <f>[1]RechargeReductions!I8525*1.9835</f>
        <v>0</v>
      </c>
      <c r="H8525" s="19">
        <f t="shared" si="673"/>
        <v>0</v>
      </c>
      <c r="I8525">
        <f>[1]RechargeReductions!L8525*1.9835</f>
        <v>0</v>
      </c>
      <c r="J8525" s="19">
        <f t="shared" si="674"/>
        <v>0</v>
      </c>
      <c r="K8525">
        <f>LOOKUP(B8525,[1]MaxFinancial!$A$2:$A$27,[1]MaxFinancial!$B$2:$B$27)</f>
        <v>-3.59</v>
      </c>
    </row>
    <row r="8526" spans="1:11">
      <c r="A8526" s="13">
        <v>42067</v>
      </c>
      <c r="B8526" s="19">
        <f t="shared" si="670"/>
        <v>2015</v>
      </c>
      <c r="C8526">
        <f>[1]RechargeReductions!Q8526*1.9835</f>
        <v>1487.625</v>
      </c>
      <c r="D8526" s="19">
        <f t="shared" si="671"/>
        <v>1</v>
      </c>
      <c r="E8526">
        <f>[1]RechargeReductions!G8526*1.9835</f>
        <v>0</v>
      </c>
      <c r="F8526" s="19">
        <f t="shared" si="672"/>
        <v>0</v>
      </c>
      <c r="G8526">
        <f>[1]RechargeReductions!I8526*1.9835</f>
        <v>0</v>
      </c>
      <c r="H8526" s="19">
        <f t="shared" si="673"/>
        <v>0</v>
      </c>
      <c r="I8526">
        <f>[1]RechargeReductions!L8526*1.9835</f>
        <v>0</v>
      </c>
      <c r="J8526" s="19">
        <f t="shared" si="674"/>
        <v>0</v>
      </c>
      <c r="K8526">
        <f>LOOKUP(B8526,[1]MaxFinancial!$A$2:$A$27,[1]MaxFinancial!$B$2:$B$27)</f>
        <v>-3.59</v>
      </c>
    </row>
    <row r="8527" spans="1:11">
      <c r="A8527" s="13">
        <v>42068</v>
      </c>
      <c r="B8527" s="19">
        <f t="shared" si="670"/>
        <v>2015</v>
      </c>
      <c r="C8527">
        <f>[1]RechargeReductions!Q8527*1.9835</f>
        <v>1487.625</v>
      </c>
      <c r="D8527" s="19">
        <f t="shared" si="671"/>
        <v>1</v>
      </c>
      <c r="E8527">
        <f>[1]RechargeReductions!G8527*1.9835</f>
        <v>0</v>
      </c>
      <c r="F8527" s="19">
        <f t="shared" si="672"/>
        <v>0</v>
      </c>
      <c r="G8527">
        <f>[1]RechargeReductions!I8527*1.9835</f>
        <v>0</v>
      </c>
      <c r="H8527" s="19">
        <f t="shared" si="673"/>
        <v>0</v>
      </c>
      <c r="I8527">
        <f>[1]RechargeReductions!L8527*1.9835</f>
        <v>0</v>
      </c>
      <c r="J8527" s="19">
        <f t="shared" si="674"/>
        <v>0</v>
      </c>
      <c r="K8527">
        <f>LOOKUP(B8527,[1]MaxFinancial!$A$2:$A$27,[1]MaxFinancial!$B$2:$B$27)</f>
        <v>-3.59</v>
      </c>
    </row>
    <row r="8528" spans="1:11">
      <c r="A8528" s="13">
        <v>42069</v>
      </c>
      <c r="B8528" s="19">
        <f t="shared" si="670"/>
        <v>2015</v>
      </c>
      <c r="C8528">
        <f>[1]RechargeReductions!Q8528*1.9835</f>
        <v>1487.625</v>
      </c>
      <c r="D8528" s="19">
        <f t="shared" si="671"/>
        <v>1</v>
      </c>
      <c r="E8528">
        <f>[1]RechargeReductions!G8528*1.9835</f>
        <v>0</v>
      </c>
      <c r="F8528" s="19">
        <f t="shared" si="672"/>
        <v>0</v>
      </c>
      <c r="G8528">
        <f>[1]RechargeReductions!I8528*1.9835</f>
        <v>0</v>
      </c>
      <c r="H8528" s="19">
        <f t="shared" si="673"/>
        <v>0</v>
      </c>
      <c r="I8528">
        <f>[1]RechargeReductions!L8528*1.9835</f>
        <v>0</v>
      </c>
      <c r="J8528" s="19">
        <f t="shared" si="674"/>
        <v>0</v>
      </c>
      <c r="K8528">
        <f>LOOKUP(B8528,[1]MaxFinancial!$A$2:$A$27,[1]MaxFinancial!$B$2:$B$27)</f>
        <v>-3.59</v>
      </c>
    </row>
    <row r="8529" spans="1:11">
      <c r="A8529" s="13">
        <v>42070</v>
      </c>
      <c r="B8529" s="19">
        <f t="shared" si="670"/>
        <v>2015</v>
      </c>
      <c r="C8529">
        <f>[1]RechargeReductions!Q8529*1.9835</f>
        <v>1450.7319</v>
      </c>
      <c r="D8529" s="19">
        <f t="shared" si="671"/>
        <v>1</v>
      </c>
      <c r="E8529">
        <f>[1]RechargeReductions!G8529*1.9835</f>
        <v>0</v>
      </c>
      <c r="F8529" s="19">
        <f t="shared" si="672"/>
        <v>0</v>
      </c>
      <c r="G8529">
        <f>[1]RechargeReductions!I8529*1.9835</f>
        <v>0</v>
      </c>
      <c r="H8529" s="19">
        <f t="shared" si="673"/>
        <v>0</v>
      </c>
      <c r="I8529">
        <f>[1]RechargeReductions!L8529*1.9835</f>
        <v>0</v>
      </c>
      <c r="J8529" s="19">
        <f t="shared" si="674"/>
        <v>0</v>
      </c>
      <c r="K8529">
        <f>LOOKUP(B8529,[1]MaxFinancial!$A$2:$A$27,[1]MaxFinancial!$B$2:$B$27)</f>
        <v>-3.59</v>
      </c>
    </row>
    <row r="8530" spans="1:11">
      <c r="A8530" s="13">
        <v>42071</v>
      </c>
      <c r="B8530" s="19">
        <f t="shared" si="670"/>
        <v>2015</v>
      </c>
      <c r="C8530">
        <f>[1]RechargeReductions!Q8530*1.9835</f>
        <v>1420.7810500000001</v>
      </c>
      <c r="D8530" s="19">
        <f t="shared" si="671"/>
        <v>1</v>
      </c>
      <c r="E8530">
        <f>[1]RechargeReductions!G8530*1.9835</f>
        <v>0</v>
      </c>
      <c r="F8530" s="19">
        <f t="shared" si="672"/>
        <v>0</v>
      </c>
      <c r="G8530">
        <f>[1]RechargeReductions!I8530*1.9835</f>
        <v>0</v>
      </c>
      <c r="H8530" s="19">
        <f t="shared" si="673"/>
        <v>0</v>
      </c>
      <c r="I8530">
        <f>[1]RechargeReductions!L8530*1.9835</f>
        <v>0</v>
      </c>
      <c r="J8530" s="19">
        <f t="shared" si="674"/>
        <v>0</v>
      </c>
      <c r="K8530">
        <f>LOOKUP(B8530,[1]MaxFinancial!$A$2:$A$27,[1]MaxFinancial!$B$2:$B$27)</f>
        <v>-3.59</v>
      </c>
    </row>
    <row r="8531" spans="1:11">
      <c r="A8531" s="13">
        <v>42072</v>
      </c>
      <c r="B8531" s="19">
        <f t="shared" si="670"/>
        <v>2015</v>
      </c>
      <c r="C8531">
        <f>[1]RechargeReductions!Q8531*1.9835</f>
        <v>1487.625</v>
      </c>
      <c r="D8531" s="19">
        <f t="shared" si="671"/>
        <v>1</v>
      </c>
      <c r="E8531">
        <f>[1]RechargeReductions!G8531*1.9835</f>
        <v>0</v>
      </c>
      <c r="F8531" s="19">
        <f t="shared" si="672"/>
        <v>0</v>
      </c>
      <c r="G8531">
        <f>[1]RechargeReductions!I8531*1.9835</f>
        <v>0</v>
      </c>
      <c r="H8531" s="19">
        <f t="shared" si="673"/>
        <v>0</v>
      </c>
      <c r="I8531">
        <f>[1]RechargeReductions!L8531*1.9835</f>
        <v>0</v>
      </c>
      <c r="J8531" s="19">
        <f t="shared" si="674"/>
        <v>0</v>
      </c>
      <c r="K8531">
        <f>LOOKUP(B8531,[1]MaxFinancial!$A$2:$A$27,[1]MaxFinancial!$B$2:$B$27)</f>
        <v>-3.59</v>
      </c>
    </row>
    <row r="8532" spans="1:11">
      <c r="A8532" s="13">
        <v>42073</v>
      </c>
      <c r="B8532" s="19">
        <f t="shared" si="670"/>
        <v>2015</v>
      </c>
      <c r="C8532">
        <f>[1]RechargeReductions!Q8532*1.9835</f>
        <v>979.84900000000005</v>
      </c>
      <c r="D8532" s="19">
        <f t="shared" si="671"/>
        <v>1</v>
      </c>
      <c r="E8532">
        <f>[1]RechargeReductions!G8532*1.9835</f>
        <v>0</v>
      </c>
      <c r="F8532" s="19">
        <f t="shared" si="672"/>
        <v>0</v>
      </c>
      <c r="G8532">
        <f>[1]RechargeReductions!I8532*1.9835</f>
        <v>0</v>
      </c>
      <c r="H8532" s="19">
        <f t="shared" si="673"/>
        <v>0</v>
      </c>
      <c r="I8532">
        <f>[1]RechargeReductions!L8532*1.9835</f>
        <v>0</v>
      </c>
      <c r="J8532" s="19">
        <f t="shared" si="674"/>
        <v>0</v>
      </c>
      <c r="K8532">
        <f>LOOKUP(B8532,[1]MaxFinancial!$A$2:$A$27,[1]MaxFinancial!$B$2:$B$27)</f>
        <v>-3.59</v>
      </c>
    </row>
    <row r="8533" spans="1:11">
      <c r="A8533" s="13">
        <v>42074</v>
      </c>
      <c r="B8533" s="19">
        <f t="shared" si="670"/>
        <v>2015</v>
      </c>
      <c r="C8533">
        <f>[1]RechargeReductions!Q8533*1.9835</f>
        <v>973.89850000000001</v>
      </c>
      <c r="D8533" s="19">
        <f t="shared" si="671"/>
        <v>1</v>
      </c>
      <c r="E8533">
        <f>[1]RechargeReductions!G8533*1.9835</f>
        <v>0</v>
      </c>
      <c r="F8533" s="19">
        <f t="shared" si="672"/>
        <v>0</v>
      </c>
      <c r="G8533">
        <f>[1]RechargeReductions!I8533*1.9835</f>
        <v>0</v>
      </c>
      <c r="H8533" s="19">
        <f t="shared" si="673"/>
        <v>0</v>
      </c>
      <c r="I8533">
        <f>[1]RechargeReductions!L8533*1.9835</f>
        <v>0</v>
      </c>
      <c r="J8533" s="19">
        <f t="shared" si="674"/>
        <v>0</v>
      </c>
      <c r="K8533">
        <f>LOOKUP(B8533,[1]MaxFinancial!$A$2:$A$27,[1]MaxFinancial!$B$2:$B$27)</f>
        <v>-3.59</v>
      </c>
    </row>
    <row r="8534" spans="1:11">
      <c r="A8534" s="13">
        <v>42075</v>
      </c>
      <c r="B8534" s="19">
        <f t="shared" si="670"/>
        <v>2015</v>
      </c>
      <c r="C8534">
        <f>[1]RechargeReductions!Q8534*1.9835</f>
        <v>688.27449999999999</v>
      </c>
      <c r="D8534" s="19">
        <f t="shared" si="671"/>
        <v>1</v>
      </c>
      <c r="E8534">
        <f>[1]RechargeReductions!G8534*1.9835</f>
        <v>0</v>
      </c>
      <c r="F8534" s="19">
        <f t="shared" si="672"/>
        <v>0</v>
      </c>
      <c r="G8534">
        <f>[1]RechargeReductions!I8534*1.9835</f>
        <v>0</v>
      </c>
      <c r="H8534" s="19">
        <f t="shared" si="673"/>
        <v>0</v>
      </c>
      <c r="I8534">
        <f>[1]RechargeReductions!L8534*1.9835</f>
        <v>0</v>
      </c>
      <c r="J8534" s="19">
        <f t="shared" si="674"/>
        <v>0</v>
      </c>
      <c r="K8534">
        <f>LOOKUP(B8534,[1]MaxFinancial!$A$2:$A$27,[1]MaxFinancial!$B$2:$B$27)</f>
        <v>-3.59</v>
      </c>
    </row>
    <row r="8535" spans="1:11">
      <c r="A8535" s="13">
        <v>42076</v>
      </c>
      <c r="B8535" s="19">
        <f t="shared" si="670"/>
        <v>2015</v>
      </c>
      <c r="C8535">
        <f>[1]RechargeReductions!Q8535*1.9835</f>
        <v>1134.5620000000001</v>
      </c>
      <c r="D8535" s="19">
        <f t="shared" si="671"/>
        <v>1</v>
      </c>
      <c r="E8535">
        <f>[1]RechargeReductions!G8535*1.9835</f>
        <v>0</v>
      </c>
      <c r="F8535" s="19">
        <f t="shared" si="672"/>
        <v>0</v>
      </c>
      <c r="G8535">
        <f>[1]RechargeReductions!I8535*1.9835</f>
        <v>0</v>
      </c>
      <c r="H8535" s="19">
        <f t="shared" si="673"/>
        <v>0</v>
      </c>
      <c r="I8535">
        <f>[1]RechargeReductions!L8535*1.9835</f>
        <v>0</v>
      </c>
      <c r="J8535" s="19">
        <f t="shared" si="674"/>
        <v>0</v>
      </c>
      <c r="K8535">
        <f>LOOKUP(B8535,[1]MaxFinancial!$A$2:$A$27,[1]MaxFinancial!$B$2:$B$27)</f>
        <v>-3.59</v>
      </c>
    </row>
    <row r="8536" spans="1:11">
      <c r="A8536" s="13">
        <v>42077</v>
      </c>
      <c r="B8536" s="19">
        <f t="shared" si="670"/>
        <v>2015</v>
      </c>
      <c r="C8536">
        <f>[1]RechargeReductions!Q8536*1.9835</f>
        <v>1344.8130000000001</v>
      </c>
      <c r="D8536" s="19">
        <f t="shared" si="671"/>
        <v>1</v>
      </c>
      <c r="E8536">
        <f>[1]RechargeReductions!G8536*1.9835</f>
        <v>0</v>
      </c>
      <c r="F8536" s="19">
        <f t="shared" si="672"/>
        <v>0</v>
      </c>
      <c r="G8536">
        <f>[1]RechargeReductions!I8536*1.9835</f>
        <v>0</v>
      </c>
      <c r="H8536" s="19">
        <f t="shared" si="673"/>
        <v>0</v>
      </c>
      <c r="I8536">
        <f>[1]RechargeReductions!L8536*1.9835</f>
        <v>0</v>
      </c>
      <c r="J8536" s="19">
        <f t="shared" si="674"/>
        <v>0</v>
      </c>
      <c r="K8536">
        <f>LOOKUP(B8536,[1]MaxFinancial!$A$2:$A$27,[1]MaxFinancial!$B$2:$B$27)</f>
        <v>-3.59</v>
      </c>
    </row>
    <row r="8537" spans="1:11">
      <c r="A8537" s="13">
        <v>42078</v>
      </c>
      <c r="B8537" s="19">
        <f t="shared" si="670"/>
        <v>2015</v>
      </c>
      <c r="C8537">
        <f>[1]RechargeReductions!Q8537*1.9835</f>
        <v>1198.0340000000001</v>
      </c>
      <c r="D8537" s="19">
        <f t="shared" si="671"/>
        <v>1</v>
      </c>
      <c r="E8537">
        <f>[1]RechargeReductions!G8537*1.9835</f>
        <v>0</v>
      </c>
      <c r="F8537" s="19">
        <f t="shared" si="672"/>
        <v>0</v>
      </c>
      <c r="G8537">
        <f>[1]RechargeReductions!I8537*1.9835</f>
        <v>0</v>
      </c>
      <c r="H8537" s="19">
        <f t="shared" si="673"/>
        <v>0</v>
      </c>
      <c r="I8537">
        <f>[1]RechargeReductions!L8537*1.9835</f>
        <v>0</v>
      </c>
      <c r="J8537" s="19">
        <f t="shared" si="674"/>
        <v>0</v>
      </c>
      <c r="K8537">
        <f>LOOKUP(B8537,[1]MaxFinancial!$A$2:$A$27,[1]MaxFinancial!$B$2:$B$27)</f>
        <v>-3.59</v>
      </c>
    </row>
    <row r="8538" spans="1:11">
      <c r="A8538" s="13">
        <v>42079</v>
      </c>
      <c r="B8538" s="19">
        <f t="shared" si="670"/>
        <v>2015</v>
      </c>
      <c r="C8538">
        <f>[1]RechargeReductions!Q8538*1.9835</f>
        <v>904.476</v>
      </c>
      <c r="D8538" s="19">
        <f t="shared" si="671"/>
        <v>1</v>
      </c>
      <c r="E8538">
        <f>[1]RechargeReductions!G8538*1.9835</f>
        <v>0</v>
      </c>
      <c r="F8538" s="19">
        <f t="shared" si="672"/>
        <v>0</v>
      </c>
      <c r="G8538">
        <f>[1]RechargeReductions!I8538*1.9835</f>
        <v>0</v>
      </c>
      <c r="H8538" s="19">
        <f t="shared" si="673"/>
        <v>0</v>
      </c>
      <c r="I8538">
        <f>[1]RechargeReductions!L8538*1.9835</f>
        <v>0</v>
      </c>
      <c r="J8538" s="19">
        <f t="shared" si="674"/>
        <v>0</v>
      </c>
      <c r="K8538">
        <f>LOOKUP(B8538,[1]MaxFinancial!$A$2:$A$27,[1]MaxFinancial!$B$2:$B$27)</f>
        <v>-3.59</v>
      </c>
    </row>
    <row r="8539" spans="1:11">
      <c r="A8539" s="13">
        <v>42080</v>
      </c>
      <c r="B8539" s="19">
        <f t="shared" si="670"/>
        <v>2015</v>
      </c>
      <c r="C8539">
        <f>[1]RechargeReductions!Q8539*1.9835</f>
        <v>658.52200000000005</v>
      </c>
      <c r="D8539" s="19">
        <f t="shared" si="671"/>
        <v>1</v>
      </c>
      <c r="E8539">
        <f>[1]RechargeReductions!G8539*1.9835</f>
        <v>0</v>
      </c>
      <c r="F8539" s="19">
        <f t="shared" si="672"/>
        <v>0</v>
      </c>
      <c r="G8539">
        <f>[1]RechargeReductions!I8539*1.9835</f>
        <v>0</v>
      </c>
      <c r="H8539" s="19">
        <f t="shared" si="673"/>
        <v>0</v>
      </c>
      <c r="I8539">
        <f>[1]RechargeReductions!L8539*1.9835</f>
        <v>0</v>
      </c>
      <c r="J8539" s="19">
        <f t="shared" si="674"/>
        <v>0</v>
      </c>
      <c r="K8539">
        <f>LOOKUP(B8539,[1]MaxFinancial!$A$2:$A$27,[1]MaxFinancial!$B$2:$B$27)</f>
        <v>-3.59</v>
      </c>
    </row>
    <row r="8540" spans="1:11">
      <c r="A8540" s="13">
        <v>42081</v>
      </c>
      <c r="B8540" s="19">
        <f t="shared" si="670"/>
        <v>2015</v>
      </c>
      <c r="C8540">
        <f>[1]RechargeReductions!Q8540*1.9835</f>
        <v>642.654</v>
      </c>
      <c r="D8540" s="19">
        <f t="shared" si="671"/>
        <v>1</v>
      </c>
      <c r="E8540">
        <f>[1]RechargeReductions!G8540*1.9835</f>
        <v>0</v>
      </c>
      <c r="F8540" s="19">
        <f t="shared" si="672"/>
        <v>0</v>
      </c>
      <c r="G8540">
        <f>[1]RechargeReductions!I8540*1.9835</f>
        <v>0</v>
      </c>
      <c r="H8540" s="19">
        <f t="shared" si="673"/>
        <v>0</v>
      </c>
      <c r="I8540">
        <f>[1]RechargeReductions!L8540*1.9835</f>
        <v>0</v>
      </c>
      <c r="J8540" s="19">
        <f t="shared" si="674"/>
        <v>0</v>
      </c>
      <c r="K8540">
        <f>LOOKUP(B8540,[1]MaxFinancial!$A$2:$A$27,[1]MaxFinancial!$B$2:$B$27)</f>
        <v>-3.59</v>
      </c>
    </row>
    <row r="8541" spans="1:11">
      <c r="A8541" s="13">
        <v>42082</v>
      </c>
      <c r="B8541" s="19">
        <f t="shared" si="670"/>
        <v>2015</v>
      </c>
      <c r="C8541">
        <f>[1]RechargeReductions!Q8541*1.9835</f>
        <v>696.20849999999996</v>
      </c>
      <c r="D8541" s="19">
        <f t="shared" si="671"/>
        <v>1</v>
      </c>
      <c r="E8541">
        <f>[1]RechargeReductions!G8541*1.9835</f>
        <v>0</v>
      </c>
      <c r="F8541" s="19">
        <f t="shared" si="672"/>
        <v>0</v>
      </c>
      <c r="G8541">
        <f>[1]RechargeReductions!I8541*1.9835</f>
        <v>0</v>
      </c>
      <c r="H8541" s="19">
        <f t="shared" si="673"/>
        <v>0</v>
      </c>
      <c r="I8541">
        <f>[1]RechargeReductions!L8541*1.9835</f>
        <v>0</v>
      </c>
      <c r="J8541" s="19">
        <f t="shared" si="674"/>
        <v>0</v>
      </c>
      <c r="K8541">
        <f>LOOKUP(B8541,[1]MaxFinancial!$A$2:$A$27,[1]MaxFinancial!$B$2:$B$27)</f>
        <v>-3.59</v>
      </c>
    </row>
    <row r="8542" spans="1:11">
      <c r="A8542" s="13">
        <v>42083</v>
      </c>
      <c r="B8542" s="19">
        <f t="shared" si="670"/>
        <v>2015</v>
      </c>
      <c r="C8542">
        <f>[1]RechargeReductions!Q8542*1.9835</f>
        <v>402.65050000000002</v>
      </c>
      <c r="D8542" s="19">
        <f t="shared" si="671"/>
        <v>1</v>
      </c>
      <c r="E8542">
        <f>[1]RechargeReductions!G8542*1.9835</f>
        <v>0</v>
      </c>
      <c r="F8542" s="19">
        <f t="shared" si="672"/>
        <v>0</v>
      </c>
      <c r="G8542">
        <f>[1]RechargeReductions!I8542*1.9835</f>
        <v>0</v>
      </c>
      <c r="H8542" s="19">
        <f t="shared" si="673"/>
        <v>0</v>
      </c>
      <c r="I8542">
        <f>[1]RechargeReductions!L8542*1.9835</f>
        <v>0</v>
      </c>
      <c r="J8542" s="19">
        <f t="shared" si="674"/>
        <v>0</v>
      </c>
      <c r="K8542">
        <f>LOOKUP(B8542,[1]MaxFinancial!$A$2:$A$27,[1]MaxFinancial!$B$2:$B$27)</f>
        <v>-3.59</v>
      </c>
    </row>
    <row r="8543" spans="1:11">
      <c r="A8543" s="13">
        <v>42084</v>
      </c>
      <c r="B8543" s="19">
        <f t="shared" si="670"/>
        <v>2015</v>
      </c>
      <c r="C8543">
        <f>[1]RechargeReductions!Q8543*1.9835</f>
        <v>400.66700000000003</v>
      </c>
      <c r="D8543" s="19">
        <f t="shared" si="671"/>
        <v>1</v>
      </c>
      <c r="E8543">
        <f>[1]RechargeReductions!G8543*1.9835</f>
        <v>0</v>
      </c>
      <c r="F8543" s="19">
        <f t="shared" si="672"/>
        <v>0</v>
      </c>
      <c r="G8543">
        <f>[1]RechargeReductions!I8543*1.9835</f>
        <v>0</v>
      </c>
      <c r="H8543" s="19">
        <f t="shared" si="673"/>
        <v>0</v>
      </c>
      <c r="I8543">
        <f>[1]RechargeReductions!L8543*1.9835</f>
        <v>0</v>
      </c>
      <c r="J8543" s="19">
        <f t="shared" si="674"/>
        <v>0</v>
      </c>
      <c r="K8543">
        <f>LOOKUP(B8543,[1]MaxFinancial!$A$2:$A$27,[1]MaxFinancial!$B$2:$B$27)</f>
        <v>-3.59</v>
      </c>
    </row>
    <row r="8544" spans="1:11">
      <c r="A8544" s="13">
        <v>42085</v>
      </c>
      <c r="B8544" s="19">
        <f t="shared" si="670"/>
        <v>2015</v>
      </c>
      <c r="C8544">
        <f>[1]RechargeReductions!Q8544*1.9835</f>
        <v>400.66700000000003</v>
      </c>
      <c r="D8544" s="19">
        <f t="shared" si="671"/>
        <v>1</v>
      </c>
      <c r="E8544">
        <f>[1]RechargeReductions!G8544*1.9835</f>
        <v>0</v>
      </c>
      <c r="F8544" s="19">
        <f t="shared" si="672"/>
        <v>0</v>
      </c>
      <c r="G8544">
        <f>[1]RechargeReductions!I8544*1.9835</f>
        <v>0</v>
      </c>
      <c r="H8544" s="19">
        <f t="shared" si="673"/>
        <v>0</v>
      </c>
      <c r="I8544">
        <f>[1]RechargeReductions!L8544*1.9835</f>
        <v>0</v>
      </c>
      <c r="J8544" s="19">
        <f t="shared" si="674"/>
        <v>0</v>
      </c>
      <c r="K8544">
        <f>LOOKUP(B8544,[1]MaxFinancial!$A$2:$A$27,[1]MaxFinancial!$B$2:$B$27)</f>
        <v>-3.59</v>
      </c>
    </row>
    <row r="8545" spans="1:11">
      <c r="A8545" s="13">
        <v>42086</v>
      </c>
      <c r="B8545" s="19">
        <f t="shared" si="670"/>
        <v>2015</v>
      </c>
      <c r="C8545">
        <f>[1]RechargeReductions!Q8545*1.9835</f>
        <v>109.0925</v>
      </c>
      <c r="D8545" s="19">
        <f t="shared" si="671"/>
        <v>0</v>
      </c>
      <c r="E8545">
        <f>[1]RechargeReductions!G8545*1.9835</f>
        <v>0</v>
      </c>
      <c r="F8545" s="19">
        <f t="shared" si="672"/>
        <v>0</v>
      </c>
      <c r="G8545">
        <f>[1]RechargeReductions!I8545*1.9835</f>
        <v>0</v>
      </c>
      <c r="H8545" s="19">
        <f t="shared" si="673"/>
        <v>0</v>
      </c>
      <c r="I8545">
        <f>[1]RechargeReductions!L8545*1.9835</f>
        <v>0</v>
      </c>
      <c r="J8545" s="19">
        <f t="shared" si="674"/>
        <v>0</v>
      </c>
      <c r="K8545">
        <f>LOOKUP(B8545,[1]MaxFinancial!$A$2:$A$27,[1]MaxFinancial!$B$2:$B$27)</f>
        <v>-3.59</v>
      </c>
    </row>
    <row r="8546" spans="1:11">
      <c r="A8546" s="13">
        <v>42087</v>
      </c>
      <c r="B8546" s="19">
        <f t="shared" si="670"/>
        <v>2015</v>
      </c>
      <c r="C8546">
        <f>[1]RechargeReductions!Q8546*1.9835</f>
        <v>0</v>
      </c>
      <c r="D8546" s="19">
        <f t="shared" si="671"/>
        <v>0</v>
      </c>
      <c r="E8546">
        <f>[1]RechargeReductions!G8546*1.9835</f>
        <v>0</v>
      </c>
      <c r="F8546" s="19">
        <f t="shared" si="672"/>
        <v>0</v>
      </c>
      <c r="G8546">
        <f>[1]RechargeReductions!I8546*1.9835</f>
        <v>0</v>
      </c>
      <c r="H8546" s="19">
        <f t="shared" si="673"/>
        <v>0</v>
      </c>
      <c r="I8546">
        <f>[1]RechargeReductions!L8546*1.9835</f>
        <v>0</v>
      </c>
      <c r="J8546" s="19">
        <f t="shared" si="674"/>
        <v>0</v>
      </c>
      <c r="K8546">
        <f>LOOKUP(B8546,[1]MaxFinancial!$A$2:$A$27,[1]MaxFinancial!$B$2:$B$27)</f>
        <v>-3.59</v>
      </c>
    </row>
    <row r="8547" spans="1:11">
      <c r="A8547" s="13">
        <v>42088</v>
      </c>
      <c r="B8547" s="19">
        <f t="shared" si="670"/>
        <v>2015</v>
      </c>
      <c r="C8547">
        <f>[1]RechargeReductions!Q8547*1.9835</f>
        <v>0</v>
      </c>
      <c r="D8547" s="19">
        <f t="shared" si="671"/>
        <v>0</v>
      </c>
      <c r="E8547">
        <f>[1]RechargeReductions!G8547*1.9835</f>
        <v>0</v>
      </c>
      <c r="F8547" s="19">
        <f t="shared" si="672"/>
        <v>0</v>
      </c>
      <c r="G8547">
        <f>[1]RechargeReductions!I8547*1.9835</f>
        <v>0</v>
      </c>
      <c r="H8547" s="19">
        <f t="shared" si="673"/>
        <v>0</v>
      </c>
      <c r="I8547">
        <f>[1]RechargeReductions!L8547*1.9835</f>
        <v>0</v>
      </c>
      <c r="J8547" s="19">
        <f t="shared" si="674"/>
        <v>0</v>
      </c>
      <c r="K8547">
        <f>LOOKUP(B8547,[1]MaxFinancial!$A$2:$A$27,[1]MaxFinancial!$B$2:$B$27)</f>
        <v>-3.59</v>
      </c>
    </row>
    <row r="8548" spans="1:11">
      <c r="A8548" s="13">
        <v>42089</v>
      </c>
      <c r="B8548" s="19">
        <f t="shared" si="670"/>
        <v>2015</v>
      </c>
      <c r="C8548">
        <f>[1]RechargeReductions!Q8548*1.9835</f>
        <v>0</v>
      </c>
      <c r="D8548" s="19">
        <f t="shared" si="671"/>
        <v>0</v>
      </c>
      <c r="E8548">
        <f>[1]RechargeReductions!G8548*1.9835</f>
        <v>0</v>
      </c>
      <c r="F8548" s="19">
        <f t="shared" si="672"/>
        <v>0</v>
      </c>
      <c r="G8548">
        <f>[1]RechargeReductions!I8548*1.9835</f>
        <v>0</v>
      </c>
      <c r="H8548" s="19">
        <f t="shared" si="673"/>
        <v>0</v>
      </c>
      <c r="I8548">
        <f>[1]RechargeReductions!L8548*1.9835</f>
        <v>0</v>
      </c>
      <c r="J8548" s="19">
        <f t="shared" si="674"/>
        <v>0</v>
      </c>
      <c r="K8548">
        <f>LOOKUP(B8548,[1]MaxFinancial!$A$2:$A$27,[1]MaxFinancial!$B$2:$B$27)</f>
        <v>-3.59</v>
      </c>
    </row>
    <row r="8549" spans="1:11">
      <c r="A8549" s="13">
        <v>42090</v>
      </c>
      <c r="B8549" s="19">
        <f t="shared" si="670"/>
        <v>2015</v>
      </c>
      <c r="C8549">
        <f>[1]RechargeReductions!Q8549*1.9835</f>
        <v>0</v>
      </c>
      <c r="D8549" s="19">
        <f t="shared" si="671"/>
        <v>0</v>
      </c>
      <c r="E8549">
        <f>[1]RechargeReductions!G8549*1.9835</f>
        <v>0</v>
      </c>
      <c r="F8549" s="19">
        <f t="shared" si="672"/>
        <v>0</v>
      </c>
      <c r="G8549">
        <f>[1]RechargeReductions!I8549*1.9835</f>
        <v>0</v>
      </c>
      <c r="H8549" s="19">
        <f t="shared" si="673"/>
        <v>0</v>
      </c>
      <c r="I8549">
        <f>[1]RechargeReductions!L8549*1.9835</f>
        <v>0</v>
      </c>
      <c r="J8549" s="19">
        <f t="shared" si="674"/>
        <v>0</v>
      </c>
      <c r="K8549">
        <f>LOOKUP(B8549,[1]MaxFinancial!$A$2:$A$27,[1]MaxFinancial!$B$2:$B$27)</f>
        <v>-3.59</v>
      </c>
    </row>
    <row r="8550" spans="1:11">
      <c r="A8550" s="13">
        <v>42091</v>
      </c>
      <c r="B8550" s="19">
        <f t="shared" si="670"/>
        <v>2015</v>
      </c>
      <c r="C8550">
        <f>[1]RechargeReductions!Q8550*1.9835</f>
        <v>0</v>
      </c>
      <c r="D8550" s="19">
        <f t="shared" si="671"/>
        <v>0</v>
      </c>
      <c r="E8550">
        <f>[1]RechargeReductions!G8550*1.9835</f>
        <v>0</v>
      </c>
      <c r="F8550" s="19">
        <f t="shared" si="672"/>
        <v>0</v>
      </c>
      <c r="G8550">
        <f>[1]RechargeReductions!I8550*1.9835</f>
        <v>0</v>
      </c>
      <c r="H8550" s="19">
        <f t="shared" si="673"/>
        <v>0</v>
      </c>
      <c r="I8550">
        <f>[1]RechargeReductions!L8550*1.9835</f>
        <v>0</v>
      </c>
      <c r="J8550" s="19">
        <f t="shared" si="674"/>
        <v>0</v>
      </c>
      <c r="K8550">
        <f>LOOKUP(B8550,[1]MaxFinancial!$A$2:$A$27,[1]MaxFinancial!$B$2:$B$27)</f>
        <v>-3.59</v>
      </c>
    </row>
    <row r="8551" spans="1:11">
      <c r="A8551" s="13">
        <v>42092</v>
      </c>
      <c r="B8551" s="19">
        <f t="shared" si="670"/>
        <v>2015</v>
      </c>
      <c r="C8551">
        <f>[1]RechargeReductions!Q8551*1.9835</f>
        <v>0</v>
      </c>
      <c r="D8551" s="19">
        <f t="shared" si="671"/>
        <v>0</v>
      </c>
      <c r="E8551">
        <f>[1]RechargeReductions!G8551*1.9835</f>
        <v>0</v>
      </c>
      <c r="F8551" s="19">
        <f t="shared" si="672"/>
        <v>0</v>
      </c>
      <c r="G8551">
        <f>[1]RechargeReductions!I8551*1.9835</f>
        <v>0</v>
      </c>
      <c r="H8551" s="19">
        <f t="shared" si="673"/>
        <v>0</v>
      </c>
      <c r="I8551">
        <f>[1]RechargeReductions!L8551*1.9835</f>
        <v>0</v>
      </c>
      <c r="J8551" s="19">
        <f t="shared" si="674"/>
        <v>0</v>
      </c>
      <c r="K8551">
        <f>LOOKUP(B8551,[1]MaxFinancial!$A$2:$A$27,[1]MaxFinancial!$B$2:$B$27)</f>
        <v>-3.59</v>
      </c>
    </row>
    <row r="8552" spans="1:11">
      <c r="A8552" s="13">
        <v>42093</v>
      </c>
      <c r="B8552" s="19">
        <f t="shared" si="670"/>
        <v>2015</v>
      </c>
      <c r="C8552">
        <f>[1]RechargeReductions!Q8552*1.9835</f>
        <v>0</v>
      </c>
      <c r="D8552" s="19">
        <f t="shared" si="671"/>
        <v>0</v>
      </c>
      <c r="E8552">
        <f>[1]RechargeReductions!G8552*1.9835</f>
        <v>0</v>
      </c>
      <c r="F8552" s="19">
        <f t="shared" si="672"/>
        <v>0</v>
      </c>
      <c r="G8552">
        <f>[1]RechargeReductions!I8552*1.9835</f>
        <v>0</v>
      </c>
      <c r="H8552" s="19">
        <f t="shared" si="673"/>
        <v>0</v>
      </c>
      <c r="I8552">
        <f>[1]RechargeReductions!L8552*1.9835</f>
        <v>0</v>
      </c>
      <c r="J8552" s="19">
        <f t="shared" si="674"/>
        <v>0</v>
      </c>
      <c r="K8552">
        <f>LOOKUP(B8552,[1]MaxFinancial!$A$2:$A$27,[1]MaxFinancial!$B$2:$B$27)</f>
        <v>-3.59</v>
      </c>
    </row>
    <row r="8553" spans="1:11">
      <c r="A8553" s="13">
        <v>42094</v>
      </c>
      <c r="B8553" s="19">
        <f t="shared" si="670"/>
        <v>2015</v>
      </c>
      <c r="C8553">
        <f>[1]RechargeReductions!Q8553*1.9835</f>
        <v>0</v>
      </c>
      <c r="D8553" s="19">
        <f t="shared" si="671"/>
        <v>0</v>
      </c>
      <c r="E8553">
        <f>[1]RechargeReductions!G8553*1.9835</f>
        <v>0</v>
      </c>
      <c r="F8553" s="19">
        <f t="shared" si="672"/>
        <v>0</v>
      </c>
      <c r="G8553">
        <f>[1]RechargeReductions!I8553*1.9835</f>
        <v>0</v>
      </c>
      <c r="H8553" s="19">
        <f t="shared" si="673"/>
        <v>0</v>
      </c>
      <c r="I8553">
        <f>[1]RechargeReductions!L8553*1.9835</f>
        <v>0</v>
      </c>
      <c r="J8553" s="19">
        <f t="shared" si="674"/>
        <v>0</v>
      </c>
      <c r="K8553">
        <f>LOOKUP(B8553,[1]MaxFinancial!$A$2:$A$27,[1]MaxFinancial!$B$2:$B$27)</f>
        <v>-3.59</v>
      </c>
    </row>
    <row r="8554" spans="1:11">
      <c r="A8554" s="13">
        <v>42095</v>
      </c>
      <c r="B8554" s="19">
        <f t="shared" si="670"/>
        <v>2015</v>
      </c>
      <c r="C8554">
        <f>[1]RechargeReductions!Q8554*1.9835</f>
        <v>0</v>
      </c>
      <c r="D8554" s="19">
        <f t="shared" si="671"/>
        <v>0</v>
      </c>
      <c r="E8554">
        <f>[1]RechargeReductions!G8554*1.9835</f>
        <v>0</v>
      </c>
      <c r="F8554" s="19">
        <f t="shared" si="672"/>
        <v>0</v>
      </c>
      <c r="G8554">
        <f>[1]RechargeReductions!I8554*1.9835</f>
        <v>0</v>
      </c>
      <c r="H8554" s="19">
        <f t="shared" si="673"/>
        <v>0</v>
      </c>
      <c r="I8554">
        <f>[1]RechargeReductions!L8554*1.9835</f>
        <v>0</v>
      </c>
      <c r="J8554" s="19">
        <f t="shared" si="674"/>
        <v>0</v>
      </c>
      <c r="K8554">
        <f>LOOKUP(B8554,[1]MaxFinancial!$A$2:$A$27,[1]MaxFinancial!$B$2:$B$27)</f>
        <v>-3.59</v>
      </c>
    </row>
    <row r="8555" spans="1:11">
      <c r="A8555" s="13">
        <v>42096</v>
      </c>
      <c r="B8555" s="19">
        <f t="shared" si="670"/>
        <v>2015</v>
      </c>
      <c r="C8555">
        <f>[1]RechargeReductions!Q8555*1.9835</f>
        <v>0</v>
      </c>
      <c r="D8555" s="19">
        <f t="shared" si="671"/>
        <v>0</v>
      </c>
      <c r="E8555">
        <f>[1]RechargeReductions!G8555*1.9835</f>
        <v>0</v>
      </c>
      <c r="F8555" s="19">
        <f t="shared" si="672"/>
        <v>0</v>
      </c>
      <c r="G8555">
        <f>[1]RechargeReductions!I8555*1.9835</f>
        <v>0</v>
      </c>
      <c r="H8555" s="19">
        <f t="shared" si="673"/>
        <v>0</v>
      </c>
      <c r="I8555">
        <f>[1]RechargeReductions!L8555*1.9835</f>
        <v>0</v>
      </c>
      <c r="J8555" s="19">
        <f t="shared" si="674"/>
        <v>0</v>
      </c>
      <c r="K8555">
        <f>LOOKUP(B8555,[1]MaxFinancial!$A$2:$A$27,[1]MaxFinancial!$B$2:$B$27)</f>
        <v>-3.59</v>
      </c>
    </row>
    <row r="8556" spans="1:11">
      <c r="A8556" s="13">
        <v>42097</v>
      </c>
      <c r="B8556" s="19">
        <f t="shared" si="670"/>
        <v>2015</v>
      </c>
      <c r="C8556">
        <f>[1]RechargeReductions!Q8556*1.9835</f>
        <v>0</v>
      </c>
      <c r="D8556" s="19">
        <f t="shared" si="671"/>
        <v>0</v>
      </c>
      <c r="E8556">
        <f>[1]RechargeReductions!G8556*1.9835</f>
        <v>0</v>
      </c>
      <c r="F8556" s="19">
        <f t="shared" si="672"/>
        <v>0</v>
      </c>
      <c r="G8556">
        <f>[1]RechargeReductions!I8556*1.9835</f>
        <v>0</v>
      </c>
      <c r="H8556" s="19">
        <f t="shared" si="673"/>
        <v>0</v>
      </c>
      <c r="I8556">
        <f>[1]RechargeReductions!L8556*1.9835</f>
        <v>0</v>
      </c>
      <c r="J8556" s="19">
        <f t="shared" si="674"/>
        <v>0</v>
      </c>
      <c r="K8556">
        <f>LOOKUP(B8556,[1]MaxFinancial!$A$2:$A$27,[1]MaxFinancial!$B$2:$B$27)</f>
        <v>-3.59</v>
      </c>
    </row>
    <row r="8557" spans="1:11">
      <c r="A8557" s="13">
        <v>42098</v>
      </c>
      <c r="B8557" s="19">
        <f t="shared" si="670"/>
        <v>2015</v>
      </c>
      <c r="C8557">
        <f>[1]RechargeReductions!Q8557*1.9835</f>
        <v>0</v>
      </c>
      <c r="D8557" s="19">
        <f t="shared" si="671"/>
        <v>0</v>
      </c>
      <c r="E8557">
        <f>[1]RechargeReductions!G8557*1.9835</f>
        <v>0</v>
      </c>
      <c r="F8557" s="19">
        <f t="shared" si="672"/>
        <v>0</v>
      </c>
      <c r="G8557">
        <f>[1]RechargeReductions!I8557*1.9835</f>
        <v>0</v>
      </c>
      <c r="H8557" s="19">
        <f t="shared" si="673"/>
        <v>0</v>
      </c>
      <c r="I8557">
        <f>[1]RechargeReductions!L8557*1.9835</f>
        <v>0</v>
      </c>
      <c r="J8557" s="19">
        <f t="shared" si="674"/>
        <v>0</v>
      </c>
      <c r="K8557">
        <f>LOOKUP(B8557,[1]MaxFinancial!$A$2:$A$27,[1]MaxFinancial!$B$2:$B$27)</f>
        <v>-3.59</v>
      </c>
    </row>
    <row r="8558" spans="1:11">
      <c r="A8558" s="13">
        <v>42099</v>
      </c>
      <c r="B8558" s="19">
        <f t="shared" si="670"/>
        <v>2015</v>
      </c>
      <c r="C8558">
        <f>[1]RechargeReductions!Q8558*1.9835</f>
        <v>0</v>
      </c>
      <c r="D8558" s="19">
        <f t="shared" si="671"/>
        <v>0</v>
      </c>
      <c r="E8558">
        <f>[1]RechargeReductions!G8558*1.9835</f>
        <v>0</v>
      </c>
      <c r="F8558" s="19">
        <f t="shared" si="672"/>
        <v>0</v>
      </c>
      <c r="G8558">
        <f>[1]RechargeReductions!I8558*1.9835</f>
        <v>0</v>
      </c>
      <c r="H8558" s="19">
        <f t="shared" si="673"/>
        <v>0</v>
      </c>
      <c r="I8558">
        <f>[1]RechargeReductions!L8558*1.9835</f>
        <v>0</v>
      </c>
      <c r="J8558" s="19">
        <f t="shared" si="674"/>
        <v>0</v>
      </c>
      <c r="K8558">
        <f>LOOKUP(B8558,[1]MaxFinancial!$A$2:$A$27,[1]MaxFinancial!$B$2:$B$27)</f>
        <v>-3.59</v>
      </c>
    </row>
    <row r="8559" spans="1:11">
      <c r="A8559" s="13">
        <v>42100</v>
      </c>
      <c r="B8559" s="19">
        <f t="shared" si="670"/>
        <v>2015</v>
      </c>
      <c r="C8559">
        <f>[1]RechargeReductions!Q8559*1.9835</f>
        <v>0</v>
      </c>
      <c r="D8559" s="19">
        <f t="shared" si="671"/>
        <v>0</v>
      </c>
      <c r="E8559">
        <f>[1]RechargeReductions!G8559*1.9835</f>
        <v>0</v>
      </c>
      <c r="F8559" s="19">
        <f t="shared" si="672"/>
        <v>0</v>
      </c>
      <c r="G8559">
        <f>[1]RechargeReductions!I8559*1.9835</f>
        <v>0</v>
      </c>
      <c r="H8559" s="19">
        <f t="shared" si="673"/>
        <v>0</v>
      </c>
      <c r="I8559">
        <f>[1]RechargeReductions!L8559*1.9835</f>
        <v>0</v>
      </c>
      <c r="J8559" s="19">
        <f t="shared" si="674"/>
        <v>0</v>
      </c>
      <c r="K8559">
        <f>LOOKUP(B8559,[1]MaxFinancial!$A$2:$A$27,[1]MaxFinancial!$B$2:$B$27)</f>
        <v>-3.59</v>
      </c>
    </row>
    <row r="8560" spans="1:11">
      <c r="A8560" s="13">
        <v>42101</v>
      </c>
      <c r="B8560" s="19">
        <f t="shared" si="670"/>
        <v>2015</v>
      </c>
      <c r="C8560">
        <f>[1]RechargeReductions!Q8560*1.9835</f>
        <v>0</v>
      </c>
      <c r="D8560" s="19">
        <f t="shared" si="671"/>
        <v>0</v>
      </c>
      <c r="E8560">
        <f>[1]RechargeReductions!G8560*1.9835</f>
        <v>0</v>
      </c>
      <c r="F8560" s="19">
        <f t="shared" si="672"/>
        <v>0</v>
      </c>
      <c r="G8560">
        <f>[1]RechargeReductions!I8560*1.9835</f>
        <v>0</v>
      </c>
      <c r="H8560" s="19">
        <f t="shared" si="673"/>
        <v>0</v>
      </c>
      <c r="I8560">
        <f>[1]RechargeReductions!L8560*1.9835</f>
        <v>0</v>
      </c>
      <c r="J8560" s="19">
        <f t="shared" si="674"/>
        <v>0</v>
      </c>
      <c r="K8560">
        <f>LOOKUP(B8560,[1]MaxFinancial!$A$2:$A$27,[1]MaxFinancial!$B$2:$B$27)</f>
        <v>-3.59</v>
      </c>
    </row>
    <row r="8561" spans="1:11">
      <c r="A8561" s="13">
        <v>42102</v>
      </c>
      <c r="B8561" s="19">
        <f t="shared" si="670"/>
        <v>2015</v>
      </c>
      <c r="C8561">
        <f>[1]RechargeReductions!Q8561*1.9835</f>
        <v>0</v>
      </c>
      <c r="D8561" s="19">
        <f t="shared" si="671"/>
        <v>0</v>
      </c>
      <c r="E8561">
        <f>[1]RechargeReductions!G8561*1.9835</f>
        <v>0</v>
      </c>
      <c r="F8561" s="19">
        <f t="shared" si="672"/>
        <v>0</v>
      </c>
      <c r="G8561">
        <f>[1]RechargeReductions!I8561*1.9835</f>
        <v>0</v>
      </c>
      <c r="H8561" s="19">
        <f t="shared" si="673"/>
        <v>0</v>
      </c>
      <c r="I8561">
        <f>[1]RechargeReductions!L8561*1.9835</f>
        <v>0</v>
      </c>
      <c r="J8561" s="19">
        <f t="shared" si="674"/>
        <v>0</v>
      </c>
      <c r="K8561">
        <f>LOOKUP(B8561,[1]MaxFinancial!$A$2:$A$27,[1]MaxFinancial!$B$2:$B$27)</f>
        <v>-3.59</v>
      </c>
    </row>
    <row r="8562" spans="1:11">
      <c r="A8562" s="13">
        <v>42103</v>
      </c>
      <c r="B8562" s="19">
        <f t="shared" si="670"/>
        <v>2015</v>
      </c>
      <c r="C8562">
        <f>[1]RechargeReductions!Q8562*1.9835</f>
        <v>0</v>
      </c>
      <c r="D8562" s="19">
        <f t="shared" si="671"/>
        <v>0</v>
      </c>
      <c r="E8562">
        <f>[1]RechargeReductions!G8562*1.9835</f>
        <v>0</v>
      </c>
      <c r="F8562" s="19">
        <f t="shared" si="672"/>
        <v>0</v>
      </c>
      <c r="G8562">
        <f>[1]RechargeReductions!I8562*1.9835</f>
        <v>0</v>
      </c>
      <c r="H8562" s="19">
        <f t="shared" si="673"/>
        <v>0</v>
      </c>
      <c r="I8562">
        <f>[1]RechargeReductions!L8562*1.9835</f>
        <v>0</v>
      </c>
      <c r="J8562" s="19">
        <f t="shared" si="674"/>
        <v>0</v>
      </c>
      <c r="K8562">
        <f>LOOKUP(B8562,[1]MaxFinancial!$A$2:$A$27,[1]MaxFinancial!$B$2:$B$27)</f>
        <v>-3.59</v>
      </c>
    </row>
    <row r="8563" spans="1:11">
      <c r="A8563" s="13">
        <v>42104</v>
      </c>
      <c r="B8563" s="19">
        <f t="shared" si="670"/>
        <v>2015</v>
      </c>
      <c r="C8563">
        <f>[1]RechargeReductions!Q8563*1.9835</f>
        <v>0</v>
      </c>
      <c r="D8563" s="19">
        <f t="shared" si="671"/>
        <v>0</v>
      </c>
      <c r="E8563">
        <f>[1]RechargeReductions!G8563*1.9835</f>
        <v>0</v>
      </c>
      <c r="F8563" s="19">
        <f t="shared" si="672"/>
        <v>0</v>
      </c>
      <c r="G8563">
        <f>[1]RechargeReductions!I8563*1.9835</f>
        <v>0</v>
      </c>
      <c r="H8563" s="19">
        <f t="shared" si="673"/>
        <v>0</v>
      </c>
      <c r="I8563">
        <f>[1]RechargeReductions!L8563*1.9835</f>
        <v>0</v>
      </c>
      <c r="J8563" s="19">
        <f t="shared" si="674"/>
        <v>0</v>
      </c>
      <c r="K8563">
        <f>LOOKUP(B8563,[1]MaxFinancial!$A$2:$A$27,[1]MaxFinancial!$B$2:$B$27)</f>
        <v>-3.59</v>
      </c>
    </row>
    <row r="8564" spans="1:11">
      <c r="A8564" s="13">
        <v>42105</v>
      </c>
      <c r="B8564" s="19">
        <f t="shared" si="670"/>
        <v>2015</v>
      </c>
      <c r="C8564">
        <f>[1]RechargeReductions!Q8564*1.9835</f>
        <v>0</v>
      </c>
      <c r="D8564" s="19">
        <f t="shared" si="671"/>
        <v>0</v>
      </c>
      <c r="E8564">
        <f>[1]RechargeReductions!G8564*1.9835</f>
        <v>0</v>
      </c>
      <c r="F8564" s="19">
        <f t="shared" si="672"/>
        <v>0</v>
      </c>
      <c r="G8564">
        <f>[1]RechargeReductions!I8564*1.9835</f>
        <v>0</v>
      </c>
      <c r="H8564" s="19">
        <f t="shared" si="673"/>
        <v>0</v>
      </c>
      <c r="I8564">
        <f>[1]RechargeReductions!L8564*1.9835</f>
        <v>0</v>
      </c>
      <c r="J8564" s="19">
        <f t="shared" si="674"/>
        <v>0</v>
      </c>
      <c r="K8564">
        <f>LOOKUP(B8564,[1]MaxFinancial!$A$2:$A$27,[1]MaxFinancial!$B$2:$B$27)</f>
        <v>-3.59</v>
      </c>
    </row>
    <row r="8565" spans="1:11">
      <c r="A8565" s="13">
        <v>42106</v>
      </c>
      <c r="B8565" s="19">
        <f t="shared" si="670"/>
        <v>2015</v>
      </c>
      <c r="C8565">
        <f>[1]RechargeReductions!Q8565*1.9835</f>
        <v>0</v>
      </c>
      <c r="D8565" s="19">
        <f t="shared" si="671"/>
        <v>0</v>
      </c>
      <c r="E8565">
        <f>[1]RechargeReductions!G8565*1.9835</f>
        <v>0</v>
      </c>
      <c r="F8565" s="19">
        <f t="shared" si="672"/>
        <v>0</v>
      </c>
      <c r="G8565">
        <f>[1]RechargeReductions!I8565*1.9835</f>
        <v>0</v>
      </c>
      <c r="H8565" s="19">
        <f t="shared" si="673"/>
        <v>0</v>
      </c>
      <c r="I8565">
        <f>[1]RechargeReductions!L8565*1.9835</f>
        <v>0</v>
      </c>
      <c r="J8565" s="19">
        <f t="shared" si="674"/>
        <v>0</v>
      </c>
      <c r="K8565">
        <f>LOOKUP(B8565,[1]MaxFinancial!$A$2:$A$27,[1]MaxFinancial!$B$2:$B$27)</f>
        <v>-3.59</v>
      </c>
    </row>
    <row r="8566" spans="1:11">
      <c r="A8566" s="13">
        <v>42107</v>
      </c>
      <c r="B8566" s="19">
        <f t="shared" si="670"/>
        <v>2015</v>
      </c>
      <c r="C8566">
        <f>[1]RechargeReductions!Q8566*1.9835</f>
        <v>0</v>
      </c>
      <c r="D8566" s="19">
        <f t="shared" si="671"/>
        <v>0</v>
      </c>
      <c r="E8566">
        <f>[1]RechargeReductions!G8566*1.9835</f>
        <v>0</v>
      </c>
      <c r="F8566" s="19">
        <f t="shared" si="672"/>
        <v>0</v>
      </c>
      <c r="G8566">
        <f>[1]RechargeReductions!I8566*1.9835</f>
        <v>0</v>
      </c>
      <c r="H8566" s="19">
        <f t="shared" si="673"/>
        <v>0</v>
      </c>
      <c r="I8566">
        <f>[1]RechargeReductions!L8566*1.9835</f>
        <v>0</v>
      </c>
      <c r="J8566" s="19">
        <f t="shared" si="674"/>
        <v>0</v>
      </c>
      <c r="K8566">
        <f>LOOKUP(B8566,[1]MaxFinancial!$A$2:$A$27,[1]MaxFinancial!$B$2:$B$27)</f>
        <v>-3.59</v>
      </c>
    </row>
    <row r="8567" spans="1:11">
      <c r="A8567" s="13">
        <v>42108</v>
      </c>
      <c r="B8567" s="19">
        <f t="shared" si="670"/>
        <v>2015</v>
      </c>
      <c r="C8567">
        <f>[1]RechargeReductions!Q8567*1.9835</f>
        <v>0</v>
      </c>
      <c r="D8567" s="19">
        <f t="shared" si="671"/>
        <v>0</v>
      </c>
      <c r="E8567">
        <f>[1]RechargeReductions!G8567*1.9835</f>
        <v>0</v>
      </c>
      <c r="F8567" s="19">
        <f t="shared" si="672"/>
        <v>0</v>
      </c>
      <c r="G8567">
        <f>[1]RechargeReductions!I8567*1.9835</f>
        <v>0</v>
      </c>
      <c r="H8567" s="19">
        <f t="shared" si="673"/>
        <v>0</v>
      </c>
      <c r="I8567">
        <f>[1]RechargeReductions!L8567*1.9835</f>
        <v>0</v>
      </c>
      <c r="J8567" s="19">
        <f t="shared" si="674"/>
        <v>0</v>
      </c>
      <c r="K8567">
        <f>LOOKUP(B8567,[1]MaxFinancial!$A$2:$A$27,[1]MaxFinancial!$B$2:$B$27)</f>
        <v>-3.59</v>
      </c>
    </row>
    <row r="8568" spans="1:11">
      <c r="A8568" s="13">
        <v>42109</v>
      </c>
      <c r="B8568" s="19">
        <f t="shared" si="670"/>
        <v>2015</v>
      </c>
      <c r="C8568">
        <f>[1]RechargeReductions!Q8568*1.9835</f>
        <v>0</v>
      </c>
      <c r="D8568" s="19">
        <f t="shared" si="671"/>
        <v>0</v>
      </c>
      <c r="E8568">
        <f>[1]RechargeReductions!G8568*1.9835</f>
        <v>0</v>
      </c>
      <c r="F8568" s="19">
        <f t="shared" si="672"/>
        <v>0</v>
      </c>
      <c r="G8568">
        <f>[1]RechargeReductions!I8568*1.9835</f>
        <v>0</v>
      </c>
      <c r="H8568" s="19">
        <f t="shared" si="673"/>
        <v>0</v>
      </c>
      <c r="I8568">
        <f>[1]RechargeReductions!L8568*1.9835</f>
        <v>0</v>
      </c>
      <c r="J8568" s="19">
        <f t="shared" si="674"/>
        <v>0</v>
      </c>
      <c r="K8568">
        <f>LOOKUP(B8568,[1]MaxFinancial!$A$2:$A$27,[1]MaxFinancial!$B$2:$B$27)</f>
        <v>-3.59</v>
      </c>
    </row>
    <row r="8569" spans="1:11">
      <c r="A8569" s="13">
        <v>42110</v>
      </c>
      <c r="B8569" s="19">
        <f t="shared" si="670"/>
        <v>2015</v>
      </c>
      <c r="C8569">
        <f>[1]RechargeReductions!Q8569*1.9835</f>
        <v>0</v>
      </c>
      <c r="D8569" s="19">
        <f t="shared" si="671"/>
        <v>0</v>
      </c>
      <c r="E8569">
        <f>[1]RechargeReductions!G8569*1.9835</f>
        <v>0</v>
      </c>
      <c r="F8569" s="19">
        <f t="shared" si="672"/>
        <v>0</v>
      </c>
      <c r="G8569">
        <f>[1]RechargeReductions!I8569*1.9835</f>
        <v>0</v>
      </c>
      <c r="H8569" s="19">
        <f t="shared" si="673"/>
        <v>0</v>
      </c>
      <c r="I8569">
        <f>[1]RechargeReductions!L8569*1.9835</f>
        <v>0</v>
      </c>
      <c r="J8569" s="19">
        <f t="shared" si="674"/>
        <v>0</v>
      </c>
      <c r="K8569">
        <f>LOOKUP(B8569,[1]MaxFinancial!$A$2:$A$27,[1]MaxFinancial!$B$2:$B$27)</f>
        <v>-3.59</v>
      </c>
    </row>
    <row r="8570" spans="1:11">
      <c r="A8570" s="13">
        <v>42111</v>
      </c>
      <c r="B8570" s="19">
        <f t="shared" si="670"/>
        <v>2015</v>
      </c>
      <c r="C8570">
        <f>[1]RechargeReductions!Q8570*1.9835</f>
        <v>0</v>
      </c>
      <c r="D8570" s="19">
        <f t="shared" si="671"/>
        <v>0</v>
      </c>
      <c r="E8570">
        <f>[1]RechargeReductions!G8570*1.9835</f>
        <v>0</v>
      </c>
      <c r="F8570" s="19">
        <f t="shared" si="672"/>
        <v>0</v>
      </c>
      <c r="G8570">
        <f>[1]RechargeReductions!I8570*1.9835</f>
        <v>0</v>
      </c>
      <c r="H8570" s="19">
        <f t="shared" si="673"/>
        <v>0</v>
      </c>
      <c r="I8570">
        <f>[1]RechargeReductions!L8570*1.9835</f>
        <v>0</v>
      </c>
      <c r="J8570" s="19">
        <f t="shared" si="674"/>
        <v>0</v>
      </c>
      <c r="K8570">
        <f>LOOKUP(B8570,[1]MaxFinancial!$A$2:$A$27,[1]MaxFinancial!$B$2:$B$27)</f>
        <v>-3.59</v>
      </c>
    </row>
    <row r="8571" spans="1:11">
      <c r="A8571" s="13">
        <v>42112</v>
      </c>
      <c r="B8571" s="19">
        <f t="shared" si="670"/>
        <v>2015</v>
      </c>
      <c r="C8571">
        <f>[1]RechargeReductions!Q8571*1.9835</f>
        <v>0</v>
      </c>
      <c r="D8571" s="19">
        <f t="shared" si="671"/>
        <v>0</v>
      </c>
      <c r="E8571">
        <f>[1]RechargeReductions!G8571*1.9835</f>
        <v>0</v>
      </c>
      <c r="F8571" s="19">
        <f t="shared" si="672"/>
        <v>0</v>
      </c>
      <c r="G8571">
        <f>[1]RechargeReductions!I8571*1.9835</f>
        <v>0</v>
      </c>
      <c r="H8571" s="19">
        <f t="shared" si="673"/>
        <v>0</v>
      </c>
      <c r="I8571">
        <f>[1]RechargeReductions!L8571*1.9835</f>
        <v>0</v>
      </c>
      <c r="J8571" s="19">
        <f t="shared" si="674"/>
        <v>0</v>
      </c>
      <c r="K8571">
        <f>LOOKUP(B8571,[1]MaxFinancial!$A$2:$A$27,[1]MaxFinancial!$B$2:$B$27)</f>
        <v>-3.59</v>
      </c>
    </row>
    <row r="8572" spans="1:11">
      <c r="A8572" s="13">
        <v>42113</v>
      </c>
      <c r="B8572" s="19">
        <f t="shared" si="670"/>
        <v>2015</v>
      </c>
      <c r="C8572">
        <f>[1]RechargeReductions!Q8572*1.9835</f>
        <v>0</v>
      </c>
      <c r="D8572" s="19">
        <f t="shared" si="671"/>
        <v>0</v>
      </c>
      <c r="E8572">
        <f>[1]RechargeReductions!G8572*1.9835</f>
        <v>0</v>
      </c>
      <c r="F8572" s="19">
        <f t="shared" si="672"/>
        <v>0</v>
      </c>
      <c r="G8572">
        <f>[1]RechargeReductions!I8572*1.9835</f>
        <v>0</v>
      </c>
      <c r="H8572" s="19">
        <f t="shared" si="673"/>
        <v>0</v>
      </c>
      <c r="I8572">
        <f>[1]RechargeReductions!L8572*1.9835</f>
        <v>0</v>
      </c>
      <c r="J8572" s="19">
        <f t="shared" si="674"/>
        <v>0</v>
      </c>
      <c r="K8572">
        <f>LOOKUP(B8572,[1]MaxFinancial!$A$2:$A$27,[1]MaxFinancial!$B$2:$B$27)</f>
        <v>-3.59</v>
      </c>
    </row>
    <row r="8573" spans="1:11">
      <c r="A8573" s="13">
        <v>42114</v>
      </c>
      <c r="B8573" s="19">
        <f t="shared" si="670"/>
        <v>2015</v>
      </c>
      <c r="C8573">
        <f>[1]RechargeReductions!Q8573*1.9835</f>
        <v>0</v>
      </c>
      <c r="D8573" s="19">
        <f t="shared" si="671"/>
        <v>0</v>
      </c>
      <c r="E8573">
        <f>[1]RechargeReductions!G8573*1.9835</f>
        <v>0</v>
      </c>
      <c r="F8573" s="19">
        <f t="shared" si="672"/>
        <v>0</v>
      </c>
      <c r="G8573">
        <f>[1]RechargeReductions!I8573*1.9835</f>
        <v>0</v>
      </c>
      <c r="H8573" s="19">
        <f t="shared" si="673"/>
        <v>0</v>
      </c>
      <c r="I8573">
        <f>[1]RechargeReductions!L8573*1.9835</f>
        <v>0</v>
      </c>
      <c r="J8573" s="19">
        <f t="shared" si="674"/>
        <v>0</v>
      </c>
      <c r="K8573">
        <f>LOOKUP(B8573,[1]MaxFinancial!$A$2:$A$27,[1]MaxFinancial!$B$2:$B$27)</f>
        <v>-3.59</v>
      </c>
    </row>
    <row r="8574" spans="1:11">
      <c r="A8574" s="13">
        <v>42115</v>
      </c>
      <c r="B8574" s="19">
        <f t="shared" si="670"/>
        <v>2015</v>
      </c>
      <c r="C8574">
        <f>[1]RechargeReductions!Q8574*1.9835</f>
        <v>0</v>
      </c>
      <c r="D8574" s="19">
        <f t="shared" si="671"/>
        <v>0</v>
      </c>
      <c r="E8574">
        <f>[1]RechargeReductions!G8574*1.9835</f>
        <v>0</v>
      </c>
      <c r="F8574" s="19">
        <f t="shared" si="672"/>
        <v>0</v>
      </c>
      <c r="G8574">
        <f>[1]RechargeReductions!I8574*1.9835</f>
        <v>0</v>
      </c>
      <c r="H8574" s="19">
        <f t="shared" si="673"/>
        <v>0</v>
      </c>
      <c r="I8574">
        <f>[1]RechargeReductions!L8574*1.9835</f>
        <v>0</v>
      </c>
      <c r="J8574" s="19">
        <f t="shared" si="674"/>
        <v>0</v>
      </c>
      <c r="K8574">
        <f>LOOKUP(B8574,[1]MaxFinancial!$A$2:$A$27,[1]MaxFinancial!$B$2:$B$27)</f>
        <v>-3.59</v>
      </c>
    </row>
    <row r="8575" spans="1:11">
      <c r="A8575" s="13">
        <v>42116</v>
      </c>
      <c r="B8575" s="19">
        <f t="shared" si="670"/>
        <v>2015</v>
      </c>
      <c r="C8575">
        <f>[1]RechargeReductions!Q8575*1.9835</f>
        <v>0</v>
      </c>
      <c r="D8575" s="19">
        <f t="shared" si="671"/>
        <v>0</v>
      </c>
      <c r="E8575">
        <f>[1]RechargeReductions!G8575*1.9835</f>
        <v>0</v>
      </c>
      <c r="F8575" s="19">
        <f t="shared" si="672"/>
        <v>0</v>
      </c>
      <c r="G8575">
        <f>[1]RechargeReductions!I8575*1.9835</f>
        <v>0</v>
      </c>
      <c r="H8575" s="19">
        <f t="shared" si="673"/>
        <v>0</v>
      </c>
      <c r="I8575">
        <f>[1]RechargeReductions!L8575*1.9835</f>
        <v>0</v>
      </c>
      <c r="J8575" s="19">
        <f t="shared" si="674"/>
        <v>0</v>
      </c>
      <c r="K8575">
        <f>LOOKUP(B8575,[1]MaxFinancial!$A$2:$A$27,[1]MaxFinancial!$B$2:$B$27)</f>
        <v>-3.59</v>
      </c>
    </row>
    <row r="8576" spans="1:11">
      <c r="A8576" s="13">
        <v>42117</v>
      </c>
      <c r="B8576" s="19">
        <f t="shared" si="670"/>
        <v>2015</v>
      </c>
      <c r="C8576">
        <f>[1]RechargeReductions!Q8576*1.9835</f>
        <v>0</v>
      </c>
      <c r="D8576" s="19">
        <f t="shared" si="671"/>
        <v>0</v>
      </c>
      <c r="E8576">
        <f>[1]RechargeReductions!G8576*1.9835</f>
        <v>0</v>
      </c>
      <c r="F8576" s="19">
        <f t="shared" si="672"/>
        <v>0</v>
      </c>
      <c r="G8576">
        <f>[1]RechargeReductions!I8576*1.9835</f>
        <v>0</v>
      </c>
      <c r="H8576" s="19">
        <f t="shared" si="673"/>
        <v>0</v>
      </c>
      <c r="I8576">
        <f>[1]RechargeReductions!L8576*1.9835</f>
        <v>0</v>
      </c>
      <c r="J8576" s="19">
        <f t="shared" si="674"/>
        <v>0</v>
      </c>
      <c r="K8576">
        <f>LOOKUP(B8576,[1]MaxFinancial!$A$2:$A$27,[1]MaxFinancial!$B$2:$B$27)</f>
        <v>-3.59</v>
      </c>
    </row>
    <row r="8577" spans="1:11">
      <c r="A8577" s="13">
        <v>42118</v>
      </c>
      <c r="B8577" s="19">
        <f t="shared" si="670"/>
        <v>2015</v>
      </c>
      <c r="C8577">
        <f>[1]RechargeReductions!Q8577*1.9835</f>
        <v>0</v>
      </c>
      <c r="D8577" s="19">
        <f t="shared" si="671"/>
        <v>0</v>
      </c>
      <c r="E8577">
        <f>[1]RechargeReductions!G8577*1.9835</f>
        <v>0</v>
      </c>
      <c r="F8577" s="19">
        <f t="shared" si="672"/>
        <v>0</v>
      </c>
      <c r="G8577">
        <f>[1]RechargeReductions!I8577*1.9835</f>
        <v>0</v>
      </c>
      <c r="H8577" s="19">
        <f t="shared" si="673"/>
        <v>0</v>
      </c>
      <c r="I8577">
        <f>[1]RechargeReductions!L8577*1.9835</f>
        <v>0</v>
      </c>
      <c r="J8577" s="19">
        <f t="shared" si="674"/>
        <v>0</v>
      </c>
      <c r="K8577">
        <f>LOOKUP(B8577,[1]MaxFinancial!$A$2:$A$27,[1]MaxFinancial!$B$2:$B$27)</f>
        <v>-3.59</v>
      </c>
    </row>
    <row r="8578" spans="1:11">
      <c r="A8578" s="13">
        <v>42119</v>
      </c>
      <c r="B8578" s="19">
        <f t="shared" si="670"/>
        <v>2015</v>
      </c>
      <c r="C8578">
        <f>[1]RechargeReductions!Q8578*1.9835</f>
        <v>0</v>
      </c>
      <c r="D8578" s="19">
        <f t="shared" si="671"/>
        <v>0</v>
      </c>
      <c r="E8578">
        <f>[1]RechargeReductions!G8578*1.9835</f>
        <v>0</v>
      </c>
      <c r="F8578" s="19">
        <f t="shared" si="672"/>
        <v>0</v>
      </c>
      <c r="G8578">
        <f>[1]RechargeReductions!I8578*1.9835</f>
        <v>0</v>
      </c>
      <c r="H8578" s="19">
        <f t="shared" si="673"/>
        <v>0</v>
      </c>
      <c r="I8578">
        <f>[1]RechargeReductions!L8578*1.9835</f>
        <v>0</v>
      </c>
      <c r="J8578" s="19">
        <f t="shared" si="674"/>
        <v>0</v>
      </c>
      <c r="K8578">
        <f>LOOKUP(B8578,[1]MaxFinancial!$A$2:$A$27,[1]MaxFinancial!$B$2:$B$27)</f>
        <v>-3.59</v>
      </c>
    </row>
    <row r="8579" spans="1:11">
      <c r="A8579" s="13">
        <v>42120</v>
      </c>
      <c r="B8579" s="19">
        <f t="shared" ref="B8579:B8642" si="675">YEAR(A8579+61)</f>
        <v>2015</v>
      </c>
      <c r="C8579">
        <f>[1]RechargeReductions!Q8579*1.9835</f>
        <v>0</v>
      </c>
      <c r="D8579" s="19">
        <f t="shared" ref="D8579:D8642" si="676">IF(C8579&gt;300,1,0)</f>
        <v>0</v>
      </c>
      <c r="E8579">
        <f>[1]RechargeReductions!G8579*1.9835</f>
        <v>0</v>
      </c>
      <c r="F8579" s="19">
        <f t="shared" ref="F8579:F8642" si="677">IF(E8579&gt;300,1,0)</f>
        <v>0</v>
      </c>
      <c r="G8579">
        <f>[1]RechargeReductions!I8579*1.9835</f>
        <v>0</v>
      </c>
      <c r="H8579" s="19">
        <f t="shared" ref="H8579:H8642" si="678">IF(G8579&gt;0,1,0)</f>
        <v>0</v>
      </c>
      <c r="I8579">
        <f>[1]RechargeReductions!L8579*1.9835</f>
        <v>0</v>
      </c>
      <c r="J8579" s="19">
        <f t="shared" ref="J8579:J8642" si="679">IF(I8579&gt;0,1,0)</f>
        <v>0</v>
      </c>
      <c r="K8579">
        <f>LOOKUP(B8579,[1]MaxFinancial!$A$2:$A$27,[1]MaxFinancial!$B$2:$B$27)</f>
        <v>-3.59</v>
      </c>
    </row>
    <row r="8580" spans="1:11">
      <c r="A8580" s="13">
        <v>42121</v>
      </c>
      <c r="B8580" s="19">
        <f t="shared" si="675"/>
        <v>2015</v>
      </c>
      <c r="C8580">
        <f>[1]RechargeReductions!Q8580*1.9835</f>
        <v>0</v>
      </c>
      <c r="D8580" s="19">
        <f t="shared" si="676"/>
        <v>0</v>
      </c>
      <c r="E8580">
        <f>[1]RechargeReductions!G8580*1.9835</f>
        <v>0</v>
      </c>
      <c r="F8580" s="19">
        <f t="shared" si="677"/>
        <v>0</v>
      </c>
      <c r="G8580">
        <f>[1]RechargeReductions!I8580*1.9835</f>
        <v>0</v>
      </c>
      <c r="H8580" s="19">
        <f t="shared" si="678"/>
        <v>0</v>
      </c>
      <c r="I8580">
        <f>[1]RechargeReductions!L8580*1.9835</f>
        <v>0</v>
      </c>
      <c r="J8580" s="19">
        <f t="shared" si="679"/>
        <v>0</v>
      </c>
      <c r="K8580">
        <f>LOOKUP(B8580,[1]MaxFinancial!$A$2:$A$27,[1]MaxFinancial!$B$2:$B$27)</f>
        <v>-3.59</v>
      </c>
    </row>
    <row r="8581" spans="1:11">
      <c r="A8581" s="13">
        <v>42122</v>
      </c>
      <c r="B8581" s="19">
        <f t="shared" si="675"/>
        <v>2015</v>
      </c>
      <c r="C8581">
        <f>[1]RechargeReductions!Q8581*1.9835</f>
        <v>0</v>
      </c>
      <c r="D8581" s="19">
        <f t="shared" si="676"/>
        <v>0</v>
      </c>
      <c r="E8581">
        <f>[1]RechargeReductions!G8581*1.9835</f>
        <v>0</v>
      </c>
      <c r="F8581" s="19">
        <f t="shared" si="677"/>
        <v>0</v>
      </c>
      <c r="G8581">
        <f>[1]RechargeReductions!I8581*1.9835</f>
        <v>0</v>
      </c>
      <c r="H8581" s="19">
        <f t="shared" si="678"/>
        <v>0</v>
      </c>
      <c r="I8581">
        <f>[1]RechargeReductions!L8581*1.9835</f>
        <v>0</v>
      </c>
      <c r="J8581" s="19">
        <f t="shared" si="679"/>
        <v>0</v>
      </c>
      <c r="K8581">
        <f>LOOKUP(B8581,[1]MaxFinancial!$A$2:$A$27,[1]MaxFinancial!$B$2:$B$27)</f>
        <v>-3.59</v>
      </c>
    </row>
    <row r="8582" spans="1:11">
      <c r="A8582" s="13">
        <v>42123</v>
      </c>
      <c r="B8582" s="19">
        <f t="shared" si="675"/>
        <v>2015</v>
      </c>
      <c r="C8582">
        <f>[1]RechargeReductions!Q8582*1.9835</f>
        <v>0</v>
      </c>
      <c r="D8582" s="19">
        <f t="shared" si="676"/>
        <v>0</v>
      </c>
      <c r="E8582">
        <f>[1]RechargeReductions!G8582*1.9835</f>
        <v>0</v>
      </c>
      <c r="F8582" s="19">
        <f t="shared" si="677"/>
        <v>0</v>
      </c>
      <c r="G8582">
        <f>[1]RechargeReductions!I8582*1.9835</f>
        <v>0</v>
      </c>
      <c r="H8582" s="19">
        <f t="shared" si="678"/>
        <v>0</v>
      </c>
      <c r="I8582">
        <f>[1]RechargeReductions!L8582*1.9835</f>
        <v>0</v>
      </c>
      <c r="J8582" s="19">
        <f t="shared" si="679"/>
        <v>0</v>
      </c>
      <c r="K8582">
        <f>LOOKUP(B8582,[1]MaxFinancial!$A$2:$A$27,[1]MaxFinancial!$B$2:$B$27)</f>
        <v>-3.59</v>
      </c>
    </row>
    <row r="8583" spans="1:11">
      <c r="A8583" s="13">
        <v>42124</v>
      </c>
      <c r="B8583" s="19">
        <f t="shared" si="675"/>
        <v>2015</v>
      </c>
      <c r="C8583">
        <f>[1]RechargeReductions!Q8583*1.9835</f>
        <v>0</v>
      </c>
      <c r="D8583" s="19">
        <f t="shared" si="676"/>
        <v>0</v>
      </c>
      <c r="E8583">
        <f>[1]RechargeReductions!G8583*1.9835</f>
        <v>0</v>
      </c>
      <c r="F8583" s="19">
        <f t="shared" si="677"/>
        <v>0</v>
      </c>
      <c r="G8583">
        <f>[1]RechargeReductions!I8583*1.9835</f>
        <v>0</v>
      </c>
      <c r="H8583" s="19">
        <f t="shared" si="678"/>
        <v>0</v>
      </c>
      <c r="I8583">
        <f>[1]RechargeReductions!L8583*1.9835</f>
        <v>0</v>
      </c>
      <c r="J8583" s="19">
        <f t="shared" si="679"/>
        <v>0</v>
      </c>
      <c r="K8583">
        <f>LOOKUP(B8583,[1]MaxFinancial!$A$2:$A$27,[1]MaxFinancial!$B$2:$B$27)</f>
        <v>-3.59</v>
      </c>
    </row>
    <row r="8584" spans="1:11">
      <c r="A8584" s="13">
        <v>42125</v>
      </c>
      <c r="B8584" s="19">
        <f t="shared" si="675"/>
        <v>2015</v>
      </c>
      <c r="C8584">
        <f>[1]RechargeReductions!Q8584*1.9835</f>
        <v>0</v>
      </c>
      <c r="D8584" s="19">
        <f t="shared" si="676"/>
        <v>0</v>
      </c>
      <c r="E8584">
        <f>[1]RechargeReductions!G8584*1.9835</f>
        <v>0</v>
      </c>
      <c r="F8584" s="19">
        <f t="shared" si="677"/>
        <v>0</v>
      </c>
      <c r="G8584">
        <f>[1]RechargeReductions!I8584*1.9835</f>
        <v>0</v>
      </c>
      <c r="H8584" s="19">
        <f t="shared" si="678"/>
        <v>0</v>
      </c>
      <c r="I8584">
        <f>[1]RechargeReductions!L8584*1.9835</f>
        <v>0</v>
      </c>
      <c r="J8584" s="19">
        <f t="shared" si="679"/>
        <v>0</v>
      </c>
      <c r="K8584">
        <f>LOOKUP(B8584,[1]MaxFinancial!$A$2:$A$27,[1]MaxFinancial!$B$2:$B$27)</f>
        <v>-3.59</v>
      </c>
    </row>
    <row r="8585" spans="1:11">
      <c r="A8585" s="13">
        <v>42126</v>
      </c>
      <c r="B8585" s="19">
        <f t="shared" si="675"/>
        <v>2015</v>
      </c>
      <c r="C8585">
        <f>[1]RechargeReductions!Q8585*1.9835</f>
        <v>0</v>
      </c>
      <c r="D8585" s="19">
        <f t="shared" si="676"/>
        <v>0</v>
      </c>
      <c r="E8585">
        <f>[1]RechargeReductions!G8585*1.9835</f>
        <v>0</v>
      </c>
      <c r="F8585" s="19">
        <f t="shared" si="677"/>
        <v>0</v>
      </c>
      <c r="G8585">
        <f>[1]RechargeReductions!I8585*1.9835</f>
        <v>0</v>
      </c>
      <c r="H8585" s="19">
        <f t="shared" si="678"/>
        <v>0</v>
      </c>
      <c r="I8585">
        <f>[1]RechargeReductions!L8585*1.9835</f>
        <v>0</v>
      </c>
      <c r="J8585" s="19">
        <f t="shared" si="679"/>
        <v>0</v>
      </c>
      <c r="K8585">
        <f>LOOKUP(B8585,[1]MaxFinancial!$A$2:$A$27,[1]MaxFinancial!$B$2:$B$27)</f>
        <v>-3.59</v>
      </c>
    </row>
    <row r="8586" spans="1:11">
      <c r="A8586" s="13">
        <v>42127</v>
      </c>
      <c r="B8586" s="19">
        <f t="shared" si="675"/>
        <v>2015</v>
      </c>
      <c r="C8586">
        <f>[1]RechargeReductions!Q8586*1.9835</f>
        <v>0</v>
      </c>
      <c r="D8586" s="19">
        <f t="shared" si="676"/>
        <v>0</v>
      </c>
      <c r="E8586">
        <f>[1]RechargeReductions!G8586*1.9835</f>
        <v>0</v>
      </c>
      <c r="F8586" s="19">
        <f t="shared" si="677"/>
        <v>0</v>
      </c>
      <c r="G8586">
        <f>[1]RechargeReductions!I8586*1.9835</f>
        <v>0</v>
      </c>
      <c r="H8586" s="19">
        <f t="shared" si="678"/>
        <v>0</v>
      </c>
      <c r="I8586">
        <f>[1]RechargeReductions!L8586*1.9835</f>
        <v>0</v>
      </c>
      <c r="J8586" s="19">
        <f t="shared" si="679"/>
        <v>0</v>
      </c>
      <c r="K8586">
        <f>LOOKUP(B8586,[1]MaxFinancial!$A$2:$A$27,[1]MaxFinancial!$B$2:$B$27)</f>
        <v>-3.59</v>
      </c>
    </row>
    <row r="8587" spans="1:11">
      <c r="A8587" s="13">
        <v>42128</v>
      </c>
      <c r="B8587" s="19">
        <f t="shared" si="675"/>
        <v>2015</v>
      </c>
      <c r="C8587">
        <f>[1]RechargeReductions!Q8587*1.9835</f>
        <v>0</v>
      </c>
      <c r="D8587" s="19">
        <f t="shared" si="676"/>
        <v>0</v>
      </c>
      <c r="E8587">
        <f>[1]RechargeReductions!G8587*1.9835</f>
        <v>0</v>
      </c>
      <c r="F8587" s="19">
        <f t="shared" si="677"/>
        <v>0</v>
      </c>
      <c r="G8587">
        <f>[1]RechargeReductions!I8587*1.9835</f>
        <v>0</v>
      </c>
      <c r="H8587" s="19">
        <f t="shared" si="678"/>
        <v>0</v>
      </c>
      <c r="I8587">
        <f>[1]RechargeReductions!L8587*1.9835</f>
        <v>0</v>
      </c>
      <c r="J8587" s="19">
        <f t="shared" si="679"/>
        <v>0</v>
      </c>
      <c r="K8587">
        <f>LOOKUP(B8587,[1]MaxFinancial!$A$2:$A$27,[1]MaxFinancial!$B$2:$B$27)</f>
        <v>-3.59</v>
      </c>
    </row>
    <row r="8588" spans="1:11">
      <c r="A8588" s="13">
        <v>42129</v>
      </c>
      <c r="B8588" s="19">
        <f t="shared" si="675"/>
        <v>2015</v>
      </c>
      <c r="C8588">
        <f>[1]RechargeReductions!Q8588*1.9835</f>
        <v>0</v>
      </c>
      <c r="D8588" s="19">
        <f t="shared" si="676"/>
        <v>0</v>
      </c>
      <c r="E8588">
        <f>[1]RechargeReductions!G8588*1.9835</f>
        <v>0</v>
      </c>
      <c r="F8588" s="19">
        <f t="shared" si="677"/>
        <v>0</v>
      </c>
      <c r="G8588">
        <f>[1]RechargeReductions!I8588*1.9835</f>
        <v>0</v>
      </c>
      <c r="H8588" s="19">
        <f t="shared" si="678"/>
        <v>0</v>
      </c>
      <c r="I8588">
        <f>[1]RechargeReductions!L8588*1.9835</f>
        <v>0</v>
      </c>
      <c r="J8588" s="19">
        <f t="shared" si="679"/>
        <v>0</v>
      </c>
      <c r="K8588">
        <f>LOOKUP(B8588,[1]MaxFinancial!$A$2:$A$27,[1]MaxFinancial!$B$2:$B$27)</f>
        <v>-3.59</v>
      </c>
    </row>
    <row r="8589" spans="1:11">
      <c r="A8589" s="13">
        <v>42130</v>
      </c>
      <c r="B8589" s="19">
        <f t="shared" si="675"/>
        <v>2015</v>
      </c>
      <c r="C8589">
        <f>[1]RechargeReductions!Q8589*1.9835</f>
        <v>0</v>
      </c>
      <c r="D8589" s="19">
        <f t="shared" si="676"/>
        <v>0</v>
      </c>
      <c r="E8589">
        <f>[1]RechargeReductions!G8589*1.9835</f>
        <v>0</v>
      </c>
      <c r="F8589" s="19">
        <f t="shared" si="677"/>
        <v>0</v>
      </c>
      <c r="G8589">
        <f>[1]RechargeReductions!I8589*1.9835</f>
        <v>0</v>
      </c>
      <c r="H8589" s="19">
        <f t="shared" si="678"/>
        <v>0</v>
      </c>
      <c r="I8589">
        <f>[1]RechargeReductions!L8589*1.9835</f>
        <v>0</v>
      </c>
      <c r="J8589" s="19">
        <f t="shared" si="679"/>
        <v>0</v>
      </c>
      <c r="K8589">
        <f>LOOKUP(B8589,[1]MaxFinancial!$A$2:$A$27,[1]MaxFinancial!$B$2:$B$27)</f>
        <v>-3.59</v>
      </c>
    </row>
    <row r="8590" spans="1:11">
      <c r="A8590" s="13">
        <v>42131</v>
      </c>
      <c r="B8590" s="19">
        <f t="shared" si="675"/>
        <v>2015</v>
      </c>
      <c r="C8590">
        <f>[1]RechargeReductions!Q8590*1.9835</f>
        <v>0</v>
      </c>
      <c r="D8590" s="19">
        <f t="shared" si="676"/>
        <v>0</v>
      </c>
      <c r="E8590">
        <f>[1]RechargeReductions!G8590*1.9835</f>
        <v>0</v>
      </c>
      <c r="F8590" s="19">
        <f t="shared" si="677"/>
        <v>0</v>
      </c>
      <c r="G8590">
        <f>[1]RechargeReductions!I8590*1.9835</f>
        <v>0</v>
      </c>
      <c r="H8590" s="19">
        <f t="shared" si="678"/>
        <v>0</v>
      </c>
      <c r="I8590">
        <f>[1]RechargeReductions!L8590*1.9835</f>
        <v>0</v>
      </c>
      <c r="J8590" s="19">
        <f t="shared" si="679"/>
        <v>0</v>
      </c>
      <c r="K8590">
        <f>LOOKUP(B8590,[1]MaxFinancial!$A$2:$A$27,[1]MaxFinancial!$B$2:$B$27)</f>
        <v>-3.59</v>
      </c>
    </row>
    <row r="8591" spans="1:11">
      <c r="A8591" s="13">
        <v>42132</v>
      </c>
      <c r="B8591" s="19">
        <f t="shared" si="675"/>
        <v>2015</v>
      </c>
      <c r="C8591">
        <f>[1]RechargeReductions!Q8591*1.9835</f>
        <v>0</v>
      </c>
      <c r="D8591" s="19">
        <f t="shared" si="676"/>
        <v>0</v>
      </c>
      <c r="E8591">
        <f>[1]RechargeReductions!G8591*1.9835</f>
        <v>0</v>
      </c>
      <c r="F8591" s="19">
        <f t="shared" si="677"/>
        <v>0</v>
      </c>
      <c r="G8591">
        <f>[1]RechargeReductions!I8591*1.9835</f>
        <v>0</v>
      </c>
      <c r="H8591" s="19">
        <f t="shared" si="678"/>
        <v>0</v>
      </c>
      <c r="I8591">
        <f>[1]RechargeReductions!L8591*1.9835</f>
        <v>0</v>
      </c>
      <c r="J8591" s="19">
        <f t="shared" si="679"/>
        <v>0</v>
      </c>
      <c r="K8591">
        <f>LOOKUP(B8591,[1]MaxFinancial!$A$2:$A$27,[1]MaxFinancial!$B$2:$B$27)</f>
        <v>-3.59</v>
      </c>
    </row>
    <row r="8592" spans="1:11">
      <c r="A8592" s="13">
        <v>42133</v>
      </c>
      <c r="B8592" s="19">
        <f t="shared" si="675"/>
        <v>2015</v>
      </c>
      <c r="C8592">
        <f>[1]RechargeReductions!Q8592*1.9835</f>
        <v>0</v>
      </c>
      <c r="D8592" s="19">
        <f t="shared" si="676"/>
        <v>0</v>
      </c>
      <c r="E8592">
        <f>[1]RechargeReductions!G8592*1.9835</f>
        <v>0</v>
      </c>
      <c r="F8592" s="19">
        <f t="shared" si="677"/>
        <v>0</v>
      </c>
      <c r="G8592">
        <f>[1]RechargeReductions!I8592*1.9835</f>
        <v>0</v>
      </c>
      <c r="H8592" s="19">
        <f t="shared" si="678"/>
        <v>0</v>
      </c>
      <c r="I8592">
        <f>[1]RechargeReductions!L8592*1.9835</f>
        <v>0</v>
      </c>
      <c r="J8592" s="19">
        <f t="shared" si="679"/>
        <v>0</v>
      </c>
      <c r="K8592">
        <f>LOOKUP(B8592,[1]MaxFinancial!$A$2:$A$27,[1]MaxFinancial!$B$2:$B$27)</f>
        <v>-3.59</v>
      </c>
    </row>
    <row r="8593" spans="1:11">
      <c r="A8593" s="13">
        <v>42134</v>
      </c>
      <c r="B8593" s="19">
        <f t="shared" si="675"/>
        <v>2015</v>
      </c>
      <c r="C8593">
        <f>[1]RechargeReductions!Q8593*1.9835</f>
        <v>0</v>
      </c>
      <c r="D8593" s="19">
        <f t="shared" si="676"/>
        <v>0</v>
      </c>
      <c r="E8593">
        <f>[1]RechargeReductions!G8593*1.9835</f>
        <v>0</v>
      </c>
      <c r="F8593" s="19">
        <f t="shared" si="677"/>
        <v>0</v>
      </c>
      <c r="G8593">
        <f>[1]RechargeReductions!I8593*1.9835</f>
        <v>0</v>
      </c>
      <c r="H8593" s="19">
        <f t="shared" si="678"/>
        <v>0</v>
      </c>
      <c r="I8593">
        <f>[1]RechargeReductions!L8593*1.9835</f>
        <v>0</v>
      </c>
      <c r="J8593" s="19">
        <f t="shared" si="679"/>
        <v>0</v>
      </c>
      <c r="K8593">
        <f>LOOKUP(B8593,[1]MaxFinancial!$A$2:$A$27,[1]MaxFinancial!$B$2:$B$27)</f>
        <v>-3.59</v>
      </c>
    </row>
    <row r="8594" spans="1:11">
      <c r="A8594" s="13">
        <v>42135</v>
      </c>
      <c r="B8594" s="19">
        <f t="shared" si="675"/>
        <v>2015</v>
      </c>
      <c r="C8594">
        <f>[1]RechargeReductions!Q8594*1.9835</f>
        <v>0</v>
      </c>
      <c r="D8594" s="19">
        <f t="shared" si="676"/>
        <v>0</v>
      </c>
      <c r="E8594">
        <f>[1]RechargeReductions!G8594*1.9835</f>
        <v>0</v>
      </c>
      <c r="F8594" s="19">
        <f t="shared" si="677"/>
        <v>0</v>
      </c>
      <c r="G8594">
        <f>[1]RechargeReductions!I8594*1.9835</f>
        <v>0</v>
      </c>
      <c r="H8594" s="19">
        <f t="shared" si="678"/>
        <v>0</v>
      </c>
      <c r="I8594">
        <f>[1]RechargeReductions!L8594*1.9835</f>
        <v>0</v>
      </c>
      <c r="J8594" s="19">
        <f t="shared" si="679"/>
        <v>0</v>
      </c>
      <c r="K8594">
        <f>LOOKUP(B8594,[1]MaxFinancial!$A$2:$A$27,[1]MaxFinancial!$B$2:$B$27)</f>
        <v>-3.59</v>
      </c>
    </row>
    <row r="8595" spans="1:11">
      <c r="A8595" s="13">
        <v>42136</v>
      </c>
      <c r="B8595" s="19">
        <f t="shared" si="675"/>
        <v>2015</v>
      </c>
      <c r="C8595">
        <f>[1]RechargeReductions!Q8595*1.9835</f>
        <v>0</v>
      </c>
      <c r="D8595" s="19">
        <f t="shared" si="676"/>
        <v>0</v>
      </c>
      <c r="E8595">
        <f>[1]RechargeReductions!G8595*1.9835</f>
        <v>0</v>
      </c>
      <c r="F8595" s="19">
        <f t="shared" si="677"/>
        <v>0</v>
      </c>
      <c r="G8595">
        <f>[1]RechargeReductions!I8595*1.9835</f>
        <v>0</v>
      </c>
      <c r="H8595" s="19">
        <f t="shared" si="678"/>
        <v>0</v>
      </c>
      <c r="I8595">
        <f>[1]RechargeReductions!L8595*1.9835</f>
        <v>0</v>
      </c>
      <c r="J8595" s="19">
        <f t="shared" si="679"/>
        <v>0</v>
      </c>
      <c r="K8595">
        <f>LOOKUP(B8595,[1]MaxFinancial!$A$2:$A$27,[1]MaxFinancial!$B$2:$B$27)</f>
        <v>-3.59</v>
      </c>
    </row>
    <row r="8596" spans="1:11">
      <c r="A8596" s="13">
        <v>42137</v>
      </c>
      <c r="B8596" s="19">
        <f t="shared" si="675"/>
        <v>2015</v>
      </c>
      <c r="C8596">
        <f>[1]RechargeReductions!Q8596*1.9835</f>
        <v>0</v>
      </c>
      <c r="D8596" s="19">
        <f t="shared" si="676"/>
        <v>0</v>
      </c>
      <c r="E8596">
        <f>[1]RechargeReductions!G8596*1.9835</f>
        <v>0</v>
      </c>
      <c r="F8596" s="19">
        <f t="shared" si="677"/>
        <v>0</v>
      </c>
      <c r="G8596">
        <f>[1]RechargeReductions!I8596*1.9835</f>
        <v>0</v>
      </c>
      <c r="H8596" s="19">
        <f t="shared" si="678"/>
        <v>0</v>
      </c>
      <c r="I8596">
        <f>[1]RechargeReductions!L8596*1.9835</f>
        <v>0</v>
      </c>
      <c r="J8596" s="19">
        <f t="shared" si="679"/>
        <v>0</v>
      </c>
      <c r="K8596">
        <f>LOOKUP(B8596,[1]MaxFinancial!$A$2:$A$27,[1]MaxFinancial!$B$2:$B$27)</f>
        <v>-3.59</v>
      </c>
    </row>
    <row r="8597" spans="1:11">
      <c r="A8597" s="13">
        <v>42138</v>
      </c>
      <c r="B8597" s="19">
        <f t="shared" si="675"/>
        <v>2015</v>
      </c>
      <c r="C8597">
        <f>[1]RechargeReductions!Q8597*1.9835</f>
        <v>0</v>
      </c>
      <c r="D8597" s="19">
        <f t="shared" si="676"/>
        <v>0</v>
      </c>
      <c r="E8597">
        <f>[1]RechargeReductions!G8597*1.9835</f>
        <v>0</v>
      </c>
      <c r="F8597" s="19">
        <f t="shared" si="677"/>
        <v>0</v>
      </c>
      <c r="G8597">
        <f>[1]RechargeReductions!I8597*1.9835</f>
        <v>0</v>
      </c>
      <c r="H8597" s="19">
        <f t="shared" si="678"/>
        <v>0</v>
      </c>
      <c r="I8597">
        <f>[1]RechargeReductions!L8597*1.9835</f>
        <v>0</v>
      </c>
      <c r="J8597" s="19">
        <f t="shared" si="679"/>
        <v>0</v>
      </c>
      <c r="K8597">
        <f>LOOKUP(B8597,[1]MaxFinancial!$A$2:$A$27,[1]MaxFinancial!$B$2:$B$27)</f>
        <v>-3.59</v>
      </c>
    </row>
    <row r="8598" spans="1:11">
      <c r="A8598" s="13">
        <v>42139</v>
      </c>
      <c r="B8598" s="19">
        <f t="shared" si="675"/>
        <v>2015</v>
      </c>
      <c r="C8598">
        <f>[1]RechargeReductions!Q8598*1.9835</f>
        <v>0</v>
      </c>
      <c r="D8598" s="19">
        <f t="shared" si="676"/>
        <v>0</v>
      </c>
      <c r="E8598">
        <f>[1]RechargeReductions!G8598*1.9835</f>
        <v>0</v>
      </c>
      <c r="F8598" s="19">
        <f t="shared" si="677"/>
        <v>0</v>
      </c>
      <c r="G8598">
        <f>[1]RechargeReductions!I8598*1.9835</f>
        <v>0</v>
      </c>
      <c r="H8598" s="19">
        <f t="shared" si="678"/>
        <v>0</v>
      </c>
      <c r="I8598">
        <f>[1]RechargeReductions!L8598*1.9835</f>
        <v>0</v>
      </c>
      <c r="J8598" s="19">
        <f t="shared" si="679"/>
        <v>0</v>
      </c>
      <c r="K8598">
        <f>LOOKUP(B8598,[1]MaxFinancial!$A$2:$A$27,[1]MaxFinancial!$B$2:$B$27)</f>
        <v>-3.59</v>
      </c>
    </row>
    <row r="8599" spans="1:11">
      <c r="A8599" s="13">
        <v>42140</v>
      </c>
      <c r="B8599" s="19">
        <f t="shared" si="675"/>
        <v>2015</v>
      </c>
      <c r="C8599">
        <f>[1]RechargeReductions!Q8599*1.9835</f>
        <v>0</v>
      </c>
      <c r="D8599" s="19">
        <f t="shared" si="676"/>
        <v>0</v>
      </c>
      <c r="E8599">
        <f>[1]RechargeReductions!G8599*1.9835</f>
        <v>0</v>
      </c>
      <c r="F8599" s="19">
        <f t="shared" si="677"/>
        <v>0</v>
      </c>
      <c r="G8599">
        <f>[1]RechargeReductions!I8599*1.9835</f>
        <v>0</v>
      </c>
      <c r="H8599" s="19">
        <f t="shared" si="678"/>
        <v>0</v>
      </c>
      <c r="I8599">
        <f>[1]RechargeReductions!L8599*1.9835</f>
        <v>0</v>
      </c>
      <c r="J8599" s="19">
        <f t="shared" si="679"/>
        <v>0</v>
      </c>
      <c r="K8599">
        <f>LOOKUP(B8599,[1]MaxFinancial!$A$2:$A$27,[1]MaxFinancial!$B$2:$B$27)</f>
        <v>-3.59</v>
      </c>
    </row>
    <row r="8600" spans="1:11">
      <c r="A8600" s="13">
        <v>42141</v>
      </c>
      <c r="B8600" s="19">
        <f t="shared" si="675"/>
        <v>2015</v>
      </c>
      <c r="C8600">
        <f>[1]RechargeReductions!Q8600*1.9835</f>
        <v>0</v>
      </c>
      <c r="D8600" s="19">
        <f t="shared" si="676"/>
        <v>0</v>
      </c>
      <c r="E8600">
        <f>[1]RechargeReductions!G8600*1.9835</f>
        <v>0</v>
      </c>
      <c r="F8600" s="19">
        <f t="shared" si="677"/>
        <v>0</v>
      </c>
      <c r="G8600">
        <f>[1]RechargeReductions!I8600*1.9835</f>
        <v>0</v>
      </c>
      <c r="H8600" s="19">
        <f t="shared" si="678"/>
        <v>0</v>
      </c>
      <c r="I8600">
        <f>[1]RechargeReductions!L8600*1.9835</f>
        <v>0</v>
      </c>
      <c r="J8600" s="19">
        <f t="shared" si="679"/>
        <v>0</v>
      </c>
      <c r="K8600">
        <f>LOOKUP(B8600,[1]MaxFinancial!$A$2:$A$27,[1]MaxFinancial!$B$2:$B$27)</f>
        <v>-3.59</v>
      </c>
    </row>
    <row r="8601" spans="1:11">
      <c r="A8601" s="13">
        <v>42142</v>
      </c>
      <c r="B8601" s="19">
        <f t="shared" si="675"/>
        <v>2015</v>
      </c>
      <c r="C8601">
        <f>[1]RechargeReductions!Q8601*1.9835</f>
        <v>0</v>
      </c>
      <c r="D8601" s="19">
        <f t="shared" si="676"/>
        <v>0</v>
      </c>
      <c r="E8601">
        <f>[1]RechargeReductions!G8601*1.9835</f>
        <v>0</v>
      </c>
      <c r="F8601" s="19">
        <f t="shared" si="677"/>
        <v>0</v>
      </c>
      <c r="G8601">
        <f>[1]RechargeReductions!I8601*1.9835</f>
        <v>0</v>
      </c>
      <c r="H8601" s="19">
        <f t="shared" si="678"/>
        <v>0</v>
      </c>
      <c r="I8601">
        <f>[1]RechargeReductions!L8601*1.9835</f>
        <v>0</v>
      </c>
      <c r="J8601" s="19">
        <f t="shared" si="679"/>
        <v>0</v>
      </c>
      <c r="K8601">
        <f>LOOKUP(B8601,[1]MaxFinancial!$A$2:$A$27,[1]MaxFinancial!$B$2:$B$27)</f>
        <v>-3.59</v>
      </c>
    </row>
    <row r="8602" spans="1:11">
      <c r="A8602" s="13">
        <v>42143</v>
      </c>
      <c r="B8602" s="19">
        <f t="shared" si="675"/>
        <v>2015</v>
      </c>
      <c r="C8602">
        <f>[1]RechargeReductions!Q8602*1.9835</f>
        <v>0</v>
      </c>
      <c r="D8602" s="19">
        <f t="shared" si="676"/>
        <v>0</v>
      </c>
      <c r="E8602">
        <f>[1]RechargeReductions!G8602*1.9835</f>
        <v>0</v>
      </c>
      <c r="F8602" s="19">
        <f t="shared" si="677"/>
        <v>0</v>
      </c>
      <c r="G8602">
        <f>[1]RechargeReductions!I8602*1.9835</f>
        <v>0</v>
      </c>
      <c r="H8602" s="19">
        <f t="shared" si="678"/>
        <v>0</v>
      </c>
      <c r="I8602">
        <f>[1]RechargeReductions!L8602*1.9835</f>
        <v>0</v>
      </c>
      <c r="J8602" s="19">
        <f t="shared" si="679"/>
        <v>0</v>
      </c>
      <c r="K8602">
        <f>LOOKUP(B8602,[1]MaxFinancial!$A$2:$A$27,[1]MaxFinancial!$B$2:$B$27)</f>
        <v>-3.59</v>
      </c>
    </row>
    <row r="8603" spans="1:11">
      <c r="A8603" s="13">
        <v>42144</v>
      </c>
      <c r="B8603" s="19">
        <f t="shared" si="675"/>
        <v>2015</v>
      </c>
      <c r="C8603">
        <f>[1]RechargeReductions!Q8603*1.9835</f>
        <v>0</v>
      </c>
      <c r="D8603" s="19">
        <f t="shared" si="676"/>
        <v>0</v>
      </c>
      <c r="E8603">
        <f>[1]RechargeReductions!G8603*1.9835</f>
        <v>0</v>
      </c>
      <c r="F8603" s="19">
        <f t="shared" si="677"/>
        <v>0</v>
      </c>
      <c r="G8603">
        <f>[1]RechargeReductions!I8603*1.9835</f>
        <v>0</v>
      </c>
      <c r="H8603" s="19">
        <f t="shared" si="678"/>
        <v>0</v>
      </c>
      <c r="I8603">
        <f>[1]RechargeReductions!L8603*1.9835</f>
        <v>0</v>
      </c>
      <c r="J8603" s="19">
        <f t="shared" si="679"/>
        <v>0</v>
      </c>
      <c r="K8603">
        <f>LOOKUP(B8603,[1]MaxFinancial!$A$2:$A$27,[1]MaxFinancial!$B$2:$B$27)</f>
        <v>-3.59</v>
      </c>
    </row>
    <row r="8604" spans="1:11">
      <c r="A8604" s="13">
        <v>42145</v>
      </c>
      <c r="B8604" s="19">
        <f t="shared" si="675"/>
        <v>2015</v>
      </c>
      <c r="C8604">
        <f>[1]RechargeReductions!Q8604*1.9835</f>
        <v>0</v>
      </c>
      <c r="D8604" s="19">
        <f t="shared" si="676"/>
        <v>0</v>
      </c>
      <c r="E8604">
        <f>[1]RechargeReductions!G8604*1.9835</f>
        <v>0</v>
      </c>
      <c r="F8604" s="19">
        <f t="shared" si="677"/>
        <v>0</v>
      </c>
      <c r="G8604">
        <f>[1]RechargeReductions!I8604*1.9835</f>
        <v>0</v>
      </c>
      <c r="H8604" s="19">
        <f t="shared" si="678"/>
        <v>0</v>
      </c>
      <c r="I8604">
        <f>[1]RechargeReductions!L8604*1.9835</f>
        <v>0</v>
      </c>
      <c r="J8604" s="19">
        <f t="shared" si="679"/>
        <v>0</v>
      </c>
      <c r="K8604">
        <f>LOOKUP(B8604,[1]MaxFinancial!$A$2:$A$27,[1]MaxFinancial!$B$2:$B$27)</f>
        <v>-3.59</v>
      </c>
    </row>
    <row r="8605" spans="1:11">
      <c r="A8605" s="13">
        <v>42146</v>
      </c>
      <c r="B8605" s="19">
        <f t="shared" si="675"/>
        <v>2015</v>
      </c>
      <c r="C8605">
        <f>[1]RechargeReductions!Q8605*1.9835</f>
        <v>0</v>
      </c>
      <c r="D8605" s="19">
        <f t="shared" si="676"/>
        <v>0</v>
      </c>
      <c r="E8605">
        <f>[1]RechargeReductions!G8605*1.9835</f>
        <v>0</v>
      </c>
      <c r="F8605" s="19">
        <f t="shared" si="677"/>
        <v>0</v>
      </c>
      <c r="G8605">
        <f>[1]RechargeReductions!I8605*1.9835</f>
        <v>0</v>
      </c>
      <c r="H8605" s="19">
        <f t="shared" si="678"/>
        <v>0</v>
      </c>
      <c r="I8605">
        <f>[1]RechargeReductions!L8605*1.9835</f>
        <v>0</v>
      </c>
      <c r="J8605" s="19">
        <f t="shared" si="679"/>
        <v>0</v>
      </c>
      <c r="K8605">
        <f>LOOKUP(B8605,[1]MaxFinancial!$A$2:$A$27,[1]MaxFinancial!$B$2:$B$27)</f>
        <v>-3.59</v>
      </c>
    </row>
    <row r="8606" spans="1:11">
      <c r="A8606" s="13">
        <v>42147</v>
      </c>
      <c r="B8606" s="19">
        <f t="shared" si="675"/>
        <v>2015</v>
      </c>
      <c r="C8606">
        <f>[1]RechargeReductions!Q8606*1.9835</f>
        <v>0</v>
      </c>
      <c r="D8606" s="19">
        <f t="shared" si="676"/>
        <v>0</v>
      </c>
      <c r="E8606">
        <f>[1]RechargeReductions!G8606*1.9835</f>
        <v>0</v>
      </c>
      <c r="F8606" s="19">
        <f t="shared" si="677"/>
        <v>0</v>
      </c>
      <c r="G8606">
        <f>[1]RechargeReductions!I8606*1.9835</f>
        <v>0</v>
      </c>
      <c r="H8606" s="19">
        <f t="shared" si="678"/>
        <v>0</v>
      </c>
      <c r="I8606">
        <f>[1]RechargeReductions!L8606*1.9835</f>
        <v>0</v>
      </c>
      <c r="J8606" s="19">
        <f t="shared" si="679"/>
        <v>0</v>
      </c>
      <c r="K8606">
        <f>LOOKUP(B8606,[1]MaxFinancial!$A$2:$A$27,[1]MaxFinancial!$B$2:$B$27)</f>
        <v>-3.59</v>
      </c>
    </row>
    <row r="8607" spans="1:11">
      <c r="A8607" s="13">
        <v>42148</v>
      </c>
      <c r="B8607" s="19">
        <f t="shared" si="675"/>
        <v>2015</v>
      </c>
      <c r="C8607">
        <f>[1]RechargeReductions!Q8607*1.9835</f>
        <v>0</v>
      </c>
      <c r="D8607" s="19">
        <f t="shared" si="676"/>
        <v>0</v>
      </c>
      <c r="E8607">
        <f>[1]RechargeReductions!G8607*1.9835</f>
        <v>0</v>
      </c>
      <c r="F8607" s="19">
        <f t="shared" si="677"/>
        <v>0</v>
      </c>
      <c r="G8607">
        <f>[1]RechargeReductions!I8607*1.9835</f>
        <v>0</v>
      </c>
      <c r="H8607" s="19">
        <f t="shared" si="678"/>
        <v>0</v>
      </c>
      <c r="I8607">
        <f>[1]RechargeReductions!L8607*1.9835</f>
        <v>0</v>
      </c>
      <c r="J8607" s="19">
        <f t="shared" si="679"/>
        <v>0</v>
      </c>
      <c r="K8607">
        <f>LOOKUP(B8607,[1]MaxFinancial!$A$2:$A$27,[1]MaxFinancial!$B$2:$B$27)</f>
        <v>-3.59</v>
      </c>
    </row>
    <row r="8608" spans="1:11">
      <c r="A8608" s="13">
        <v>42149</v>
      </c>
      <c r="B8608" s="19">
        <f t="shared" si="675"/>
        <v>2015</v>
      </c>
      <c r="C8608">
        <f>[1]RechargeReductions!Q8608*1.9835</f>
        <v>0</v>
      </c>
      <c r="D8608" s="19">
        <f t="shared" si="676"/>
        <v>0</v>
      </c>
      <c r="E8608">
        <f>[1]RechargeReductions!G8608*1.9835</f>
        <v>0</v>
      </c>
      <c r="F8608" s="19">
        <f t="shared" si="677"/>
        <v>0</v>
      </c>
      <c r="G8608">
        <f>[1]RechargeReductions!I8608*1.9835</f>
        <v>0</v>
      </c>
      <c r="H8608" s="19">
        <f t="shared" si="678"/>
        <v>0</v>
      </c>
      <c r="I8608">
        <f>[1]RechargeReductions!L8608*1.9835</f>
        <v>0</v>
      </c>
      <c r="J8608" s="19">
        <f t="shared" si="679"/>
        <v>0</v>
      </c>
      <c r="K8608">
        <f>LOOKUP(B8608,[1]MaxFinancial!$A$2:$A$27,[1]MaxFinancial!$B$2:$B$27)</f>
        <v>-3.59</v>
      </c>
    </row>
    <row r="8609" spans="1:11">
      <c r="A8609" s="13">
        <v>42150</v>
      </c>
      <c r="B8609" s="19">
        <f t="shared" si="675"/>
        <v>2015</v>
      </c>
      <c r="C8609">
        <f>[1]RechargeReductions!Q8609*1.9835</f>
        <v>0</v>
      </c>
      <c r="D8609" s="19">
        <f t="shared" si="676"/>
        <v>0</v>
      </c>
      <c r="E8609">
        <f>[1]RechargeReductions!G8609*1.9835</f>
        <v>0</v>
      </c>
      <c r="F8609" s="19">
        <f t="shared" si="677"/>
        <v>0</v>
      </c>
      <c r="G8609">
        <f>[1]RechargeReductions!I8609*1.9835</f>
        <v>0</v>
      </c>
      <c r="H8609" s="19">
        <f t="shared" si="678"/>
        <v>0</v>
      </c>
      <c r="I8609">
        <f>[1]RechargeReductions!L8609*1.9835</f>
        <v>0</v>
      </c>
      <c r="J8609" s="19">
        <f t="shared" si="679"/>
        <v>0</v>
      </c>
      <c r="K8609">
        <f>LOOKUP(B8609,[1]MaxFinancial!$A$2:$A$27,[1]MaxFinancial!$B$2:$B$27)</f>
        <v>-3.59</v>
      </c>
    </row>
    <row r="8610" spans="1:11">
      <c r="A8610" s="13">
        <v>42151</v>
      </c>
      <c r="B8610" s="19">
        <f t="shared" si="675"/>
        <v>2015</v>
      </c>
      <c r="C8610">
        <f>[1]RechargeReductions!Q8610*1.9835</f>
        <v>0</v>
      </c>
      <c r="D8610" s="19">
        <f t="shared" si="676"/>
        <v>0</v>
      </c>
      <c r="E8610">
        <f>[1]RechargeReductions!G8610*1.9835</f>
        <v>0</v>
      </c>
      <c r="F8610" s="19">
        <f t="shared" si="677"/>
        <v>0</v>
      </c>
      <c r="G8610">
        <f>[1]RechargeReductions!I8610*1.9835</f>
        <v>0</v>
      </c>
      <c r="H8610" s="19">
        <f t="shared" si="678"/>
        <v>0</v>
      </c>
      <c r="I8610">
        <f>[1]RechargeReductions!L8610*1.9835</f>
        <v>0</v>
      </c>
      <c r="J8610" s="19">
        <f t="shared" si="679"/>
        <v>0</v>
      </c>
      <c r="K8610">
        <f>LOOKUP(B8610,[1]MaxFinancial!$A$2:$A$27,[1]MaxFinancial!$B$2:$B$27)</f>
        <v>-3.59</v>
      </c>
    </row>
    <row r="8611" spans="1:11">
      <c r="A8611" s="13">
        <v>42152</v>
      </c>
      <c r="B8611" s="19">
        <f t="shared" si="675"/>
        <v>2015</v>
      </c>
      <c r="C8611">
        <f>[1]RechargeReductions!Q8611*1.9835</f>
        <v>0</v>
      </c>
      <c r="D8611" s="19">
        <f t="shared" si="676"/>
        <v>0</v>
      </c>
      <c r="E8611">
        <f>[1]RechargeReductions!G8611*1.9835</f>
        <v>0</v>
      </c>
      <c r="F8611" s="19">
        <f t="shared" si="677"/>
        <v>0</v>
      </c>
      <c r="G8611">
        <f>[1]RechargeReductions!I8611*1.9835</f>
        <v>0</v>
      </c>
      <c r="H8611" s="19">
        <f t="shared" si="678"/>
        <v>0</v>
      </c>
      <c r="I8611">
        <f>[1]RechargeReductions!L8611*1.9835</f>
        <v>0</v>
      </c>
      <c r="J8611" s="19">
        <f t="shared" si="679"/>
        <v>0</v>
      </c>
      <c r="K8611">
        <f>LOOKUP(B8611,[1]MaxFinancial!$A$2:$A$27,[1]MaxFinancial!$B$2:$B$27)</f>
        <v>-3.59</v>
      </c>
    </row>
    <row r="8612" spans="1:11">
      <c r="A8612" s="13">
        <v>42153</v>
      </c>
      <c r="B8612" s="19">
        <f t="shared" si="675"/>
        <v>2015</v>
      </c>
      <c r="C8612">
        <f>[1]RechargeReductions!Q8612*1.9835</f>
        <v>0</v>
      </c>
      <c r="D8612" s="19">
        <f t="shared" si="676"/>
        <v>0</v>
      </c>
      <c r="E8612">
        <f>[1]RechargeReductions!G8612*1.9835</f>
        <v>0</v>
      </c>
      <c r="F8612" s="19">
        <f t="shared" si="677"/>
        <v>0</v>
      </c>
      <c r="G8612">
        <f>[1]RechargeReductions!I8612*1.9835</f>
        <v>0</v>
      </c>
      <c r="H8612" s="19">
        <f t="shared" si="678"/>
        <v>0</v>
      </c>
      <c r="I8612">
        <f>[1]RechargeReductions!L8612*1.9835</f>
        <v>0</v>
      </c>
      <c r="J8612" s="19">
        <f t="shared" si="679"/>
        <v>0</v>
      </c>
      <c r="K8612">
        <f>LOOKUP(B8612,[1]MaxFinancial!$A$2:$A$27,[1]MaxFinancial!$B$2:$B$27)</f>
        <v>-3.59</v>
      </c>
    </row>
    <row r="8613" spans="1:11">
      <c r="A8613" s="13">
        <v>42154</v>
      </c>
      <c r="B8613" s="19">
        <f t="shared" si="675"/>
        <v>2015</v>
      </c>
      <c r="C8613">
        <f>[1]RechargeReductions!Q8613*1.9835</f>
        <v>0</v>
      </c>
      <c r="D8613" s="19">
        <f t="shared" si="676"/>
        <v>0</v>
      </c>
      <c r="E8613">
        <f>[1]RechargeReductions!G8613*1.9835</f>
        <v>0</v>
      </c>
      <c r="F8613" s="19">
        <f t="shared" si="677"/>
        <v>0</v>
      </c>
      <c r="G8613">
        <f>[1]RechargeReductions!I8613*1.9835</f>
        <v>0</v>
      </c>
      <c r="H8613" s="19">
        <f t="shared" si="678"/>
        <v>0</v>
      </c>
      <c r="I8613">
        <f>[1]RechargeReductions!L8613*1.9835</f>
        <v>0</v>
      </c>
      <c r="J8613" s="19">
        <f t="shared" si="679"/>
        <v>0</v>
      </c>
      <c r="K8613">
        <f>LOOKUP(B8613,[1]MaxFinancial!$A$2:$A$27,[1]MaxFinancial!$B$2:$B$27)</f>
        <v>-3.59</v>
      </c>
    </row>
    <row r="8614" spans="1:11">
      <c r="A8614" s="13">
        <v>42155</v>
      </c>
      <c r="B8614" s="19">
        <f t="shared" si="675"/>
        <v>2015</v>
      </c>
      <c r="C8614">
        <f>[1]RechargeReductions!Q8614*1.9835</f>
        <v>0</v>
      </c>
      <c r="D8614" s="19">
        <f t="shared" si="676"/>
        <v>0</v>
      </c>
      <c r="E8614">
        <f>[1]RechargeReductions!G8614*1.9835</f>
        <v>0</v>
      </c>
      <c r="F8614" s="19">
        <f t="shared" si="677"/>
        <v>0</v>
      </c>
      <c r="G8614">
        <f>[1]RechargeReductions!I8614*1.9835</f>
        <v>0</v>
      </c>
      <c r="H8614" s="19">
        <f t="shared" si="678"/>
        <v>0</v>
      </c>
      <c r="I8614">
        <f>[1]RechargeReductions!L8614*1.9835</f>
        <v>0</v>
      </c>
      <c r="J8614" s="19">
        <f t="shared" si="679"/>
        <v>0</v>
      </c>
      <c r="K8614">
        <f>LOOKUP(B8614,[1]MaxFinancial!$A$2:$A$27,[1]MaxFinancial!$B$2:$B$27)</f>
        <v>-3.59</v>
      </c>
    </row>
    <row r="8615" spans="1:11">
      <c r="A8615" s="13">
        <v>42156</v>
      </c>
      <c r="B8615" s="19">
        <f t="shared" si="675"/>
        <v>2015</v>
      </c>
      <c r="C8615">
        <f>[1]RechargeReductions!Q8615*1.9835</f>
        <v>0</v>
      </c>
      <c r="D8615" s="19">
        <f t="shared" si="676"/>
        <v>0</v>
      </c>
      <c r="E8615">
        <f>[1]RechargeReductions!G8615*1.9835</f>
        <v>0</v>
      </c>
      <c r="F8615" s="19">
        <f t="shared" si="677"/>
        <v>0</v>
      </c>
      <c r="G8615">
        <f>[1]RechargeReductions!I8615*1.9835</f>
        <v>0</v>
      </c>
      <c r="H8615" s="19">
        <f t="shared" si="678"/>
        <v>0</v>
      </c>
      <c r="I8615">
        <f>[1]RechargeReductions!L8615*1.9835</f>
        <v>0</v>
      </c>
      <c r="J8615" s="19">
        <f t="shared" si="679"/>
        <v>0</v>
      </c>
      <c r="K8615">
        <f>LOOKUP(B8615,[1]MaxFinancial!$A$2:$A$27,[1]MaxFinancial!$B$2:$B$27)</f>
        <v>-3.59</v>
      </c>
    </row>
    <row r="8616" spans="1:11">
      <c r="A8616" s="13">
        <v>42157</v>
      </c>
      <c r="B8616" s="19">
        <f t="shared" si="675"/>
        <v>2015</v>
      </c>
      <c r="C8616">
        <f>[1]RechargeReductions!Q8616*1.9835</f>
        <v>0</v>
      </c>
      <c r="D8616" s="19">
        <f t="shared" si="676"/>
        <v>0</v>
      </c>
      <c r="E8616">
        <f>[1]RechargeReductions!G8616*1.9835</f>
        <v>0</v>
      </c>
      <c r="F8616" s="19">
        <f t="shared" si="677"/>
        <v>0</v>
      </c>
      <c r="G8616">
        <f>[1]RechargeReductions!I8616*1.9835</f>
        <v>0</v>
      </c>
      <c r="H8616" s="19">
        <f t="shared" si="678"/>
        <v>0</v>
      </c>
      <c r="I8616">
        <f>[1]RechargeReductions!L8616*1.9835</f>
        <v>0</v>
      </c>
      <c r="J8616" s="19">
        <f t="shared" si="679"/>
        <v>0</v>
      </c>
      <c r="K8616">
        <f>LOOKUP(B8616,[1]MaxFinancial!$A$2:$A$27,[1]MaxFinancial!$B$2:$B$27)</f>
        <v>-3.59</v>
      </c>
    </row>
    <row r="8617" spans="1:11">
      <c r="A8617" s="13">
        <v>42158</v>
      </c>
      <c r="B8617" s="19">
        <f t="shared" si="675"/>
        <v>2015</v>
      </c>
      <c r="C8617">
        <f>[1]RechargeReductions!Q8617*1.9835</f>
        <v>0</v>
      </c>
      <c r="D8617" s="19">
        <f t="shared" si="676"/>
        <v>0</v>
      </c>
      <c r="E8617">
        <f>[1]RechargeReductions!G8617*1.9835</f>
        <v>0</v>
      </c>
      <c r="F8617" s="19">
        <f t="shared" si="677"/>
        <v>0</v>
      </c>
      <c r="G8617">
        <f>[1]RechargeReductions!I8617*1.9835</f>
        <v>0</v>
      </c>
      <c r="H8617" s="19">
        <f t="shared" si="678"/>
        <v>0</v>
      </c>
      <c r="I8617">
        <f>[1]RechargeReductions!L8617*1.9835</f>
        <v>0</v>
      </c>
      <c r="J8617" s="19">
        <f t="shared" si="679"/>
        <v>0</v>
      </c>
      <c r="K8617">
        <f>LOOKUP(B8617,[1]MaxFinancial!$A$2:$A$27,[1]MaxFinancial!$B$2:$B$27)</f>
        <v>-3.59</v>
      </c>
    </row>
    <row r="8618" spans="1:11">
      <c r="A8618" s="13">
        <v>42159</v>
      </c>
      <c r="B8618" s="19">
        <f t="shared" si="675"/>
        <v>2015</v>
      </c>
      <c r="C8618">
        <f>[1]RechargeReductions!Q8618*1.9835</f>
        <v>0</v>
      </c>
      <c r="D8618" s="19">
        <f t="shared" si="676"/>
        <v>0</v>
      </c>
      <c r="E8618">
        <f>[1]RechargeReductions!G8618*1.9835</f>
        <v>0</v>
      </c>
      <c r="F8618" s="19">
        <f t="shared" si="677"/>
        <v>0</v>
      </c>
      <c r="G8618">
        <f>[1]RechargeReductions!I8618*1.9835</f>
        <v>0</v>
      </c>
      <c r="H8618" s="19">
        <f t="shared" si="678"/>
        <v>0</v>
      </c>
      <c r="I8618">
        <f>[1]RechargeReductions!L8618*1.9835</f>
        <v>0</v>
      </c>
      <c r="J8618" s="19">
        <f t="shared" si="679"/>
        <v>0</v>
      </c>
      <c r="K8618">
        <f>LOOKUP(B8618,[1]MaxFinancial!$A$2:$A$27,[1]MaxFinancial!$B$2:$B$27)</f>
        <v>-3.59</v>
      </c>
    </row>
    <row r="8619" spans="1:11">
      <c r="A8619" s="13">
        <v>42160</v>
      </c>
      <c r="B8619" s="19">
        <f t="shared" si="675"/>
        <v>2015</v>
      </c>
      <c r="C8619">
        <f>[1]RechargeReductions!Q8619*1.9835</f>
        <v>0</v>
      </c>
      <c r="D8619" s="19">
        <f t="shared" si="676"/>
        <v>0</v>
      </c>
      <c r="E8619">
        <f>[1]RechargeReductions!G8619*1.9835</f>
        <v>0</v>
      </c>
      <c r="F8619" s="19">
        <f t="shared" si="677"/>
        <v>0</v>
      </c>
      <c r="G8619">
        <f>[1]RechargeReductions!I8619*1.9835</f>
        <v>0</v>
      </c>
      <c r="H8619" s="19">
        <f t="shared" si="678"/>
        <v>0</v>
      </c>
      <c r="I8619">
        <f>[1]RechargeReductions!L8619*1.9835</f>
        <v>0</v>
      </c>
      <c r="J8619" s="19">
        <f t="shared" si="679"/>
        <v>0</v>
      </c>
      <c r="K8619">
        <f>LOOKUP(B8619,[1]MaxFinancial!$A$2:$A$27,[1]MaxFinancial!$B$2:$B$27)</f>
        <v>-3.59</v>
      </c>
    </row>
    <row r="8620" spans="1:11">
      <c r="A8620" s="13">
        <v>42161</v>
      </c>
      <c r="B8620" s="19">
        <f t="shared" si="675"/>
        <v>2015</v>
      </c>
      <c r="C8620">
        <f>[1]RechargeReductions!Q8620*1.9835</f>
        <v>0</v>
      </c>
      <c r="D8620" s="19">
        <f t="shared" si="676"/>
        <v>0</v>
      </c>
      <c r="E8620">
        <f>[1]RechargeReductions!G8620*1.9835</f>
        <v>0</v>
      </c>
      <c r="F8620" s="19">
        <f t="shared" si="677"/>
        <v>0</v>
      </c>
      <c r="G8620">
        <f>[1]RechargeReductions!I8620*1.9835</f>
        <v>0</v>
      </c>
      <c r="H8620" s="19">
        <f t="shared" si="678"/>
        <v>0</v>
      </c>
      <c r="I8620">
        <f>[1]RechargeReductions!L8620*1.9835</f>
        <v>0</v>
      </c>
      <c r="J8620" s="19">
        <f t="shared" si="679"/>
        <v>0</v>
      </c>
      <c r="K8620">
        <f>LOOKUP(B8620,[1]MaxFinancial!$A$2:$A$27,[1]MaxFinancial!$B$2:$B$27)</f>
        <v>-3.59</v>
      </c>
    </row>
    <row r="8621" spans="1:11">
      <c r="A8621" s="13">
        <v>42162</v>
      </c>
      <c r="B8621" s="19">
        <f t="shared" si="675"/>
        <v>2015</v>
      </c>
      <c r="C8621">
        <f>[1]RechargeReductions!Q8621*1.9835</f>
        <v>0</v>
      </c>
      <c r="D8621" s="19">
        <f t="shared" si="676"/>
        <v>0</v>
      </c>
      <c r="E8621">
        <f>[1]RechargeReductions!G8621*1.9835</f>
        <v>0</v>
      </c>
      <c r="F8621" s="19">
        <f t="shared" si="677"/>
        <v>0</v>
      </c>
      <c r="G8621">
        <f>[1]RechargeReductions!I8621*1.9835</f>
        <v>0</v>
      </c>
      <c r="H8621" s="19">
        <f t="shared" si="678"/>
        <v>0</v>
      </c>
      <c r="I8621">
        <f>[1]RechargeReductions!L8621*1.9835</f>
        <v>0</v>
      </c>
      <c r="J8621" s="19">
        <f t="shared" si="679"/>
        <v>0</v>
      </c>
      <c r="K8621">
        <f>LOOKUP(B8621,[1]MaxFinancial!$A$2:$A$27,[1]MaxFinancial!$B$2:$B$27)</f>
        <v>-3.59</v>
      </c>
    </row>
    <row r="8622" spans="1:11">
      <c r="A8622" s="13">
        <v>42163</v>
      </c>
      <c r="B8622" s="19">
        <f t="shared" si="675"/>
        <v>2015</v>
      </c>
      <c r="C8622">
        <f>[1]RechargeReductions!Q8622*1.9835</f>
        <v>0</v>
      </c>
      <c r="D8622" s="19">
        <f t="shared" si="676"/>
        <v>0</v>
      </c>
      <c r="E8622">
        <f>[1]RechargeReductions!G8622*1.9835</f>
        <v>0</v>
      </c>
      <c r="F8622" s="19">
        <f t="shared" si="677"/>
        <v>0</v>
      </c>
      <c r="G8622">
        <f>[1]RechargeReductions!I8622*1.9835</f>
        <v>0</v>
      </c>
      <c r="H8622" s="19">
        <f t="shared" si="678"/>
        <v>0</v>
      </c>
      <c r="I8622">
        <f>[1]RechargeReductions!L8622*1.9835</f>
        <v>0</v>
      </c>
      <c r="J8622" s="19">
        <f t="shared" si="679"/>
        <v>0</v>
      </c>
      <c r="K8622">
        <f>LOOKUP(B8622,[1]MaxFinancial!$A$2:$A$27,[1]MaxFinancial!$B$2:$B$27)</f>
        <v>-3.59</v>
      </c>
    </row>
    <row r="8623" spans="1:11">
      <c r="A8623" s="13">
        <v>42164</v>
      </c>
      <c r="B8623" s="19">
        <f t="shared" si="675"/>
        <v>2015</v>
      </c>
      <c r="C8623">
        <f>[1]RechargeReductions!Q8623*1.9835</f>
        <v>0</v>
      </c>
      <c r="D8623" s="19">
        <f t="shared" si="676"/>
        <v>0</v>
      </c>
      <c r="E8623">
        <f>[1]RechargeReductions!G8623*1.9835</f>
        <v>0</v>
      </c>
      <c r="F8623" s="19">
        <f t="shared" si="677"/>
        <v>0</v>
      </c>
      <c r="G8623">
        <f>[1]RechargeReductions!I8623*1.9835</f>
        <v>0</v>
      </c>
      <c r="H8623" s="19">
        <f t="shared" si="678"/>
        <v>0</v>
      </c>
      <c r="I8623">
        <f>[1]RechargeReductions!L8623*1.9835</f>
        <v>0</v>
      </c>
      <c r="J8623" s="19">
        <f t="shared" si="679"/>
        <v>0</v>
      </c>
      <c r="K8623">
        <f>LOOKUP(B8623,[1]MaxFinancial!$A$2:$A$27,[1]MaxFinancial!$B$2:$B$27)</f>
        <v>-3.59</v>
      </c>
    </row>
    <row r="8624" spans="1:11">
      <c r="A8624" s="13">
        <v>42165</v>
      </c>
      <c r="B8624" s="19">
        <f t="shared" si="675"/>
        <v>2015</v>
      </c>
      <c r="C8624">
        <f>[1]RechargeReductions!Q8624*1.9835</f>
        <v>0</v>
      </c>
      <c r="D8624" s="19">
        <f t="shared" si="676"/>
        <v>0</v>
      </c>
      <c r="E8624">
        <f>[1]RechargeReductions!G8624*1.9835</f>
        <v>0</v>
      </c>
      <c r="F8624" s="19">
        <f t="shared" si="677"/>
        <v>0</v>
      </c>
      <c r="G8624">
        <f>[1]RechargeReductions!I8624*1.9835</f>
        <v>0</v>
      </c>
      <c r="H8624" s="19">
        <f t="shared" si="678"/>
        <v>0</v>
      </c>
      <c r="I8624">
        <f>[1]RechargeReductions!L8624*1.9835</f>
        <v>0</v>
      </c>
      <c r="J8624" s="19">
        <f t="shared" si="679"/>
        <v>0</v>
      </c>
      <c r="K8624">
        <f>LOOKUP(B8624,[1]MaxFinancial!$A$2:$A$27,[1]MaxFinancial!$B$2:$B$27)</f>
        <v>-3.59</v>
      </c>
    </row>
    <row r="8625" spans="1:11">
      <c r="A8625" s="13">
        <v>42166</v>
      </c>
      <c r="B8625" s="19">
        <f t="shared" si="675"/>
        <v>2015</v>
      </c>
      <c r="C8625">
        <f>[1]RechargeReductions!Q8625*1.9835</f>
        <v>0</v>
      </c>
      <c r="D8625" s="19">
        <f t="shared" si="676"/>
        <v>0</v>
      </c>
      <c r="E8625">
        <f>[1]RechargeReductions!G8625*1.9835</f>
        <v>0</v>
      </c>
      <c r="F8625" s="19">
        <f t="shared" si="677"/>
        <v>0</v>
      </c>
      <c r="G8625">
        <f>[1]RechargeReductions!I8625*1.9835</f>
        <v>0</v>
      </c>
      <c r="H8625" s="19">
        <f t="shared" si="678"/>
        <v>0</v>
      </c>
      <c r="I8625">
        <f>[1]RechargeReductions!L8625*1.9835</f>
        <v>0</v>
      </c>
      <c r="J8625" s="19">
        <f t="shared" si="679"/>
        <v>0</v>
      </c>
      <c r="K8625">
        <f>LOOKUP(B8625,[1]MaxFinancial!$A$2:$A$27,[1]MaxFinancial!$B$2:$B$27)</f>
        <v>-3.59</v>
      </c>
    </row>
    <row r="8626" spans="1:11">
      <c r="A8626" s="13">
        <v>42167</v>
      </c>
      <c r="B8626" s="19">
        <f t="shared" si="675"/>
        <v>2015</v>
      </c>
      <c r="C8626">
        <f>[1]RechargeReductions!Q8626*1.9835</f>
        <v>0</v>
      </c>
      <c r="D8626" s="19">
        <f t="shared" si="676"/>
        <v>0</v>
      </c>
      <c r="E8626">
        <f>[1]RechargeReductions!G8626*1.9835</f>
        <v>0</v>
      </c>
      <c r="F8626" s="19">
        <f t="shared" si="677"/>
        <v>0</v>
      </c>
      <c r="G8626">
        <f>[1]RechargeReductions!I8626*1.9835</f>
        <v>0</v>
      </c>
      <c r="H8626" s="19">
        <f t="shared" si="678"/>
        <v>0</v>
      </c>
      <c r="I8626">
        <f>[1]RechargeReductions!L8626*1.9835</f>
        <v>0</v>
      </c>
      <c r="J8626" s="19">
        <f t="shared" si="679"/>
        <v>0</v>
      </c>
      <c r="K8626">
        <f>LOOKUP(B8626,[1]MaxFinancial!$A$2:$A$27,[1]MaxFinancial!$B$2:$B$27)</f>
        <v>-3.59</v>
      </c>
    </row>
    <row r="8627" spans="1:11">
      <c r="A8627" s="13">
        <v>42168</v>
      </c>
      <c r="B8627" s="19">
        <f t="shared" si="675"/>
        <v>2015</v>
      </c>
      <c r="C8627">
        <f>[1]RechargeReductions!Q8627*1.9835</f>
        <v>0</v>
      </c>
      <c r="D8627" s="19">
        <f t="shared" si="676"/>
        <v>0</v>
      </c>
      <c r="E8627">
        <f>[1]RechargeReductions!G8627*1.9835</f>
        <v>0</v>
      </c>
      <c r="F8627" s="19">
        <f t="shared" si="677"/>
        <v>0</v>
      </c>
      <c r="G8627">
        <f>[1]RechargeReductions!I8627*1.9835</f>
        <v>0</v>
      </c>
      <c r="H8627" s="19">
        <f t="shared" si="678"/>
        <v>0</v>
      </c>
      <c r="I8627">
        <f>[1]RechargeReductions!L8627*1.9835</f>
        <v>0</v>
      </c>
      <c r="J8627" s="19">
        <f t="shared" si="679"/>
        <v>0</v>
      </c>
      <c r="K8627">
        <f>LOOKUP(B8627,[1]MaxFinancial!$A$2:$A$27,[1]MaxFinancial!$B$2:$B$27)</f>
        <v>-3.59</v>
      </c>
    </row>
    <row r="8628" spans="1:11">
      <c r="A8628" s="13">
        <v>42169</v>
      </c>
      <c r="B8628" s="19">
        <f t="shared" si="675"/>
        <v>2015</v>
      </c>
      <c r="C8628">
        <f>[1]RechargeReductions!Q8628*1.9835</f>
        <v>0</v>
      </c>
      <c r="D8628" s="19">
        <f t="shared" si="676"/>
        <v>0</v>
      </c>
      <c r="E8628">
        <f>[1]RechargeReductions!G8628*1.9835</f>
        <v>0</v>
      </c>
      <c r="F8628" s="19">
        <f t="shared" si="677"/>
        <v>0</v>
      </c>
      <c r="G8628">
        <f>[1]RechargeReductions!I8628*1.9835</f>
        <v>0</v>
      </c>
      <c r="H8628" s="19">
        <f t="shared" si="678"/>
        <v>0</v>
      </c>
      <c r="I8628">
        <f>[1]RechargeReductions!L8628*1.9835</f>
        <v>0</v>
      </c>
      <c r="J8628" s="19">
        <f t="shared" si="679"/>
        <v>0</v>
      </c>
      <c r="K8628">
        <f>LOOKUP(B8628,[1]MaxFinancial!$A$2:$A$27,[1]MaxFinancial!$B$2:$B$27)</f>
        <v>-3.59</v>
      </c>
    </row>
    <row r="8629" spans="1:11">
      <c r="A8629" s="13">
        <v>42170</v>
      </c>
      <c r="B8629" s="19">
        <f t="shared" si="675"/>
        <v>2015</v>
      </c>
      <c r="C8629">
        <f>[1]RechargeReductions!Q8629*1.9835</f>
        <v>0</v>
      </c>
      <c r="D8629" s="19">
        <f t="shared" si="676"/>
        <v>0</v>
      </c>
      <c r="E8629">
        <f>[1]RechargeReductions!G8629*1.9835</f>
        <v>0</v>
      </c>
      <c r="F8629" s="19">
        <f t="shared" si="677"/>
        <v>0</v>
      </c>
      <c r="G8629">
        <f>[1]RechargeReductions!I8629*1.9835</f>
        <v>0</v>
      </c>
      <c r="H8629" s="19">
        <f t="shared" si="678"/>
        <v>0</v>
      </c>
      <c r="I8629">
        <f>[1]RechargeReductions!L8629*1.9835</f>
        <v>0</v>
      </c>
      <c r="J8629" s="19">
        <f t="shared" si="679"/>
        <v>0</v>
      </c>
      <c r="K8629">
        <f>LOOKUP(B8629,[1]MaxFinancial!$A$2:$A$27,[1]MaxFinancial!$B$2:$B$27)</f>
        <v>-3.59</v>
      </c>
    </row>
    <row r="8630" spans="1:11">
      <c r="A8630" s="13">
        <v>42171</v>
      </c>
      <c r="B8630" s="19">
        <f t="shared" si="675"/>
        <v>2015</v>
      </c>
      <c r="C8630">
        <f>[1]RechargeReductions!Q8630*1.9835</f>
        <v>0</v>
      </c>
      <c r="D8630" s="19">
        <f t="shared" si="676"/>
        <v>0</v>
      </c>
      <c r="E8630">
        <f>[1]RechargeReductions!G8630*1.9835</f>
        <v>0</v>
      </c>
      <c r="F8630" s="19">
        <f t="shared" si="677"/>
        <v>0</v>
      </c>
      <c r="G8630">
        <f>[1]RechargeReductions!I8630*1.9835</f>
        <v>0</v>
      </c>
      <c r="H8630" s="19">
        <f t="shared" si="678"/>
        <v>0</v>
      </c>
      <c r="I8630">
        <f>[1]RechargeReductions!L8630*1.9835</f>
        <v>0</v>
      </c>
      <c r="J8630" s="19">
        <f t="shared" si="679"/>
        <v>0</v>
      </c>
      <c r="K8630">
        <f>LOOKUP(B8630,[1]MaxFinancial!$A$2:$A$27,[1]MaxFinancial!$B$2:$B$27)</f>
        <v>-3.59</v>
      </c>
    </row>
    <row r="8631" spans="1:11">
      <c r="A8631" s="13">
        <v>42172</v>
      </c>
      <c r="B8631" s="19">
        <f t="shared" si="675"/>
        <v>2015</v>
      </c>
      <c r="C8631">
        <f>[1]RechargeReductions!Q8631*1.9835</f>
        <v>0</v>
      </c>
      <c r="D8631" s="19">
        <f t="shared" si="676"/>
        <v>0</v>
      </c>
      <c r="E8631">
        <f>[1]RechargeReductions!G8631*1.9835</f>
        <v>0</v>
      </c>
      <c r="F8631" s="19">
        <f t="shared" si="677"/>
        <v>0</v>
      </c>
      <c r="G8631">
        <f>[1]RechargeReductions!I8631*1.9835</f>
        <v>0</v>
      </c>
      <c r="H8631" s="19">
        <f t="shared" si="678"/>
        <v>0</v>
      </c>
      <c r="I8631">
        <f>[1]RechargeReductions!L8631*1.9835</f>
        <v>0</v>
      </c>
      <c r="J8631" s="19">
        <f t="shared" si="679"/>
        <v>0</v>
      </c>
      <c r="K8631">
        <f>LOOKUP(B8631,[1]MaxFinancial!$A$2:$A$27,[1]MaxFinancial!$B$2:$B$27)</f>
        <v>-3.59</v>
      </c>
    </row>
    <row r="8632" spans="1:11">
      <c r="A8632" s="13">
        <v>42173</v>
      </c>
      <c r="B8632" s="19">
        <f t="shared" si="675"/>
        <v>2015</v>
      </c>
      <c r="C8632">
        <f>[1]RechargeReductions!Q8632*1.9835</f>
        <v>0</v>
      </c>
      <c r="D8632" s="19">
        <f t="shared" si="676"/>
        <v>0</v>
      </c>
      <c r="E8632">
        <f>[1]RechargeReductions!G8632*1.9835</f>
        <v>0</v>
      </c>
      <c r="F8632" s="19">
        <f t="shared" si="677"/>
        <v>0</v>
      </c>
      <c r="G8632">
        <f>[1]RechargeReductions!I8632*1.9835</f>
        <v>0</v>
      </c>
      <c r="H8632" s="19">
        <f t="shared" si="678"/>
        <v>0</v>
      </c>
      <c r="I8632">
        <f>[1]RechargeReductions!L8632*1.9835</f>
        <v>0</v>
      </c>
      <c r="J8632" s="19">
        <f t="shared" si="679"/>
        <v>0</v>
      </c>
      <c r="K8632">
        <f>LOOKUP(B8632,[1]MaxFinancial!$A$2:$A$27,[1]MaxFinancial!$B$2:$B$27)</f>
        <v>-3.59</v>
      </c>
    </row>
    <row r="8633" spans="1:11">
      <c r="A8633" s="13">
        <v>42174</v>
      </c>
      <c r="B8633" s="19">
        <f t="shared" si="675"/>
        <v>2015</v>
      </c>
      <c r="C8633">
        <f>[1]RechargeReductions!Q8633*1.9835</f>
        <v>0</v>
      </c>
      <c r="D8633" s="19">
        <f t="shared" si="676"/>
        <v>0</v>
      </c>
      <c r="E8633">
        <f>[1]RechargeReductions!G8633*1.9835</f>
        <v>0</v>
      </c>
      <c r="F8633" s="19">
        <f t="shared" si="677"/>
        <v>0</v>
      </c>
      <c r="G8633">
        <f>[1]RechargeReductions!I8633*1.9835</f>
        <v>0</v>
      </c>
      <c r="H8633" s="19">
        <f t="shared" si="678"/>
        <v>0</v>
      </c>
      <c r="I8633">
        <f>[1]RechargeReductions!L8633*1.9835</f>
        <v>0</v>
      </c>
      <c r="J8633" s="19">
        <f t="shared" si="679"/>
        <v>0</v>
      </c>
      <c r="K8633">
        <f>LOOKUP(B8633,[1]MaxFinancial!$A$2:$A$27,[1]MaxFinancial!$B$2:$B$27)</f>
        <v>-3.59</v>
      </c>
    </row>
    <row r="8634" spans="1:11">
      <c r="A8634" s="13">
        <v>42175</v>
      </c>
      <c r="B8634" s="19">
        <f t="shared" si="675"/>
        <v>2015</v>
      </c>
      <c r="C8634">
        <f>[1]RechargeReductions!Q8634*1.9835</f>
        <v>0</v>
      </c>
      <c r="D8634" s="19">
        <f t="shared" si="676"/>
        <v>0</v>
      </c>
      <c r="E8634">
        <f>[1]RechargeReductions!G8634*1.9835</f>
        <v>0</v>
      </c>
      <c r="F8634" s="19">
        <f t="shared" si="677"/>
        <v>0</v>
      </c>
      <c r="G8634">
        <f>[1]RechargeReductions!I8634*1.9835</f>
        <v>0</v>
      </c>
      <c r="H8634" s="19">
        <f t="shared" si="678"/>
        <v>0</v>
      </c>
      <c r="I8634">
        <f>[1]RechargeReductions!L8634*1.9835</f>
        <v>0</v>
      </c>
      <c r="J8634" s="19">
        <f t="shared" si="679"/>
        <v>0</v>
      </c>
      <c r="K8634">
        <f>LOOKUP(B8634,[1]MaxFinancial!$A$2:$A$27,[1]MaxFinancial!$B$2:$B$27)</f>
        <v>-3.59</v>
      </c>
    </row>
    <row r="8635" spans="1:11">
      <c r="A8635" s="13">
        <v>42176</v>
      </c>
      <c r="B8635" s="19">
        <f t="shared" si="675"/>
        <v>2015</v>
      </c>
      <c r="C8635">
        <f>[1]RechargeReductions!Q8635*1.9835</f>
        <v>0</v>
      </c>
      <c r="D8635" s="19">
        <f t="shared" si="676"/>
        <v>0</v>
      </c>
      <c r="E8635">
        <f>[1]RechargeReductions!G8635*1.9835</f>
        <v>0</v>
      </c>
      <c r="F8635" s="19">
        <f t="shared" si="677"/>
        <v>0</v>
      </c>
      <c r="G8635">
        <f>[1]RechargeReductions!I8635*1.9835</f>
        <v>0</v>
      </c>
      <c r="H8635" s="19">
        <f t="shared" si="678"/>
        <v>0</v>
      </c>
      <c r="I8635">
        <f>[1]RechargeReductions!L8635*1.9835</f>
        <v>0</v>
      </c>
      <c r="J8635" s="19">
        <f t="shared" si="679"/>
        <v>0</v>
      </c>
      <c r="K8635">
        <f>LOOKUP(B8635,[1]MaxFinancial!$A$2:$A$27,[1]MaxFinancial!$B$2:$B$27)</f>
        <v>-3.59</v>
      </c>
    </row>
    <row r="8636" spans="1:11">
      <c r="A8636" s="13">
        <v>42177</v>
      </c>
      <c r="B8636" s="19">
        <f t="shared" si="675"/>
        <v>2015</v>
      </c>
      <c r="C8636">
        <f>[1]RechargeReductions!Q8636*1.9835</f>
        <v>0</v>
      </c>
      <c r="D8636" s="19">
        <f t="shared" si="676"/>
        <v>0</v>
      </c>
      <c r="E8636">
        <f>[1]RechargeReductions!G8636*1.9835</f>
        <v>0</v>
      </c>
      <c r="F8636" s="19">
        <f t="shared" si="677"/>
        <v>0</v>
      </c>
      <c r="G8636">
        <f>[1]RechargeReductions!I8636*1.9835</f>
        <v>0</v>
      </c>
      <c r="H8636" s="19">
        <f t="shared" si="678"/>
        <v>0</v>
      </c>
      <c r="I8636">
        <f>[1]RechargeReductions!L8636*1.9835</f>
        <v>0</v>
      </c>
      <c r="J8636" s="19">
        <f t="shared" si="679"/>
        <v>0</v>
      </c>
      <c r="K8636">
        <f>LOOKUP(B8636,[1]MaxFinancial!$A$2:$A$27,[1]MaxFinancial!$B$2:$B$27)</f>
        <v>-3.59</v>
      </c>
    </row>
    <row r="8637" spans="1:11">
      <c r="A8637" s="13">
        <v>42178</v>
      </c>
      <c r="B8637" s="19">
        <f t="shared" si="675"/>
        <v>2015</v>
      </c>
      <c r="C8637">
        <f>[1]RechargeReductions!Q8637*1.9835</f>
        <v>0</v>
      </c>
      <c r="D8637" s="19">
        <f t="shared" si="676"/>
        <v>0</v>
      </c>
      <c r="E8637">
        <f>[1]RechargeReductions!G8637*1.9835</f>
        <v>0</v>
      </c>
      <c r="F8637" s="19">
        <f t="shared" si="677"/>
        <v>0</v>
      </c>
      <c r="G8637">
        <f>[1]RechargeReductions!I8637*1.9835</f>
        <v>0</v>
      </c>
      <c r="H8637" s="19">
        <f t="shared" si="678"/>
        <v>0</v>
      </c>
      <c r="I8637">
        <f>[1]RechargeReductions!L8637*1.9835</f>
        <v>0</v>
      </c>
      <c r="J8637" s="19">
        <f t="shared" si="679"/>
        <v>0</v>
      </c>
      <c r="K8637">
        <f>LOOKUP(B8637,[1]MaxFinancial!$A$2:$A$27,[1]MaxFinancial!$B$2:$B$27)</f>
        <v>-3.59</v>
      </c>
    </row>
    <row r="8638" spans="1:11">
      <c r="A8638" s="13">
        <v>42179</v>
      </c>
      <c r="B8638" s="19">
        <f t="shared" si="675"/>
        <v>2015</v>
      </c>
      <c r="C8638">
        <f>[1]RechargeReductions!Q8638*1.9835</f>
        <v>0</v>
      </c>
      <c r="D8638" s="19">
        <f t="shared" si="676"/>
        <v>0</v>
      </c>
      <c r="E8638">
        <f>[1]RechargeReductions!G8638*1.9835</f>
        <v>0</v>
      </c>
      <c r="F8638" s="19">
        <f t="shared" si="677"/>
        <v>0</v>
      </c>
      <c r="G8638">
        <f>[1]RechargeReductions!I8638*1.9835</f>
        <v>0</v>
      </c>
      <c r="H8638" s="19">
        <f t="shared" si="678"/>
        <v>0</v>
      </c>
      <c r="I8638">
        <f>[1]RechargeReductions!L8638*1.9835</f>
        <v>0</v>
      </c>
      <c r="J8638" s="19">
        <f t="shared" si="679"/>
        <v>0</v>
      </c>
      <c r="K8638">
        <f>LOOKUP(B8638,[1]MaxFinancial!$A$2:$A$27,[1]MaxFinancial!$B$2:$B$27)</f>
        <v>-3.59</v>
      </c>
    </row>
    <row r="8639" spans="1:11">
      <c r="A8639" s="13">
        <v>42180</v>
      </c>
      <c r="B8639" s="19">
        <f t="shared" si="675"/>
        <v>2015</v>
      </c>
      <c r="C8639">
        <f>[1]RechargeReductions!Q8639*1.9835</f>
        <v>0</v>
      </c>
      <c r="D8639" s="19">
        <f t="shared" si="676"/>
        <v>0</v>
      </c>
      <c r="E8639">
        <f>[1]RechargeReductions!G8639*1.9835</f>
        <v>0</v>
      </c>
      <c r="F8639" s="19">
        <f t="shared" si="677"/>
        <v>0</v>
      </c>
      <c r="G8639">
        <f>[1]RechargeReductions!I8639*1.9835</f>
        <v>0</v>
      </c>
      <c r="H8639" s="19">
        <f t="shared" si="678"/>
        <v>0</v>
      </c>
      <c r="I8639">
        <f>[1]RechargeReductions!L8639*1.9835</f>
        <v>0</v>
      </c>
      <c r="J8639" s="19">
        <f t="shared" si="679"/>
        <v>0</v>
      </c>
      <c r="K8639">
        <f>LOOKUP(B8639,[1]MaxFinancial!$A$2:$A$27,[1]MaxFinancial!$B$2:$B$27)</f>
        <v>-3.59</v>
      </c>
    </row>
    <row r="8640" spans="1:11">
      <c r="A8640" s="13">
        <v>42181</v>
      </c>
      <c r="B8640" s="19">
        <f t="shared" si="675"/>
        <v>2015</v>
      </c>
      <c r="C8640">
        <f>[1]RechargeReductions!Q8640*1.9835</f>
        <v>0</v>
      </c>
      <c r="D8640" s="19">
        <f t="shared" si="676"/>
        <v>0</v>
      </c>
      <c r="E8640">
        <f>[1]RechargeReductions!G8640*1.9835</f>
        <v>0</v>
      </c>
      <c r="F8640" s="19">
        <f t="shared" si="677"/>
        <v>0</v>
      </c>
      <c r="G8640">
        <f>[1]RechargeReductions!I8640*1.9835</f>
        <v>0</v>
      </c>
      <c r="H8640" s="19">
        <f t="shared" si="678"/>
        <v>0</v>
      </c>
      <c r="I8640">
        <f>[1]RechargeReductions!L8640*1.9835</f>
        <v>0</v>
      </c>
      <c r="J8640" s="19">
        <f t="shared" si="679"/>
        <v>0</v>
      </c>
      <c r="K8640">
        <f>LOOKUP(B8640,[1]MaxFinancial!$A$2:$A$27,[1]MaxFinancial!$B$2:$B$27)</f>
        <v>-3.59</v>
      </c>
    </row>
    <row r="8641" spans="1:11">
      <c r="A8641" s="13">
        <v>42182</v>
      </c>
      <c r="B8641" s="19">
        <f t="shared" si="675"/>
        <v>2015</v>
      </c>
      <c r="C8641">
        <f>[1]RechargeReductions!Q8641*1.9835</f>
        <v>0</v>
      </c>
      <c r="D8641" s="19">
        <f t="shared" si="676"/>
        <v>0</v>
      </c>
      <c r="E8641">
        <f>[1]RechargeReductions!G8641*1.9835</f>
        <v>0</v>
      </c>
      <c r="F8641" s="19">
        <f t="shared" si="677"/>
        <v>0</v>
      </c>
      <c r="G8641">
        <f>[1]RechargeReductions!I8641*1.9835</f>
        <v>0</v>
      </c>
      <c r="H8641" s="19">
        <f t="shared" si="678"/>
        <v>0</v>
      </c>
      <c r="I8641">
        <f>[1]RechargeReductions!L8641*1.9835</f>
        <v>0</v>
      </c>
      <c r="J8641" s="19">
        <f t="shared" si="679"/>
        <v>0</v>
      </c>
      <c r="K8641">
        <f>LOOKUP(B8641,[1]MaxFinancial!$A$2:$A$27,[1]MaxFinancial!$B$2:$B$27)</f>
        <v>-3.59</v>
      </c>
    </row>
    <row r="8642" spans="1:11">
      <c r="A8642" s="13">
        <v>42183</v>
      </c>
      <c r="B8642" s="19">
        <f t="shared" si="675"/>
        <v>2015</v>
      </c>
      <c r="C8642">
        <f>[1]RechargeReductions!Q8642*1.9835</f>
        <v>0</v>
      </c>
      <c r="D8642" s="19">
        <f t="shared" si="676"/>
        <v>0</v>
      </c>
      <c r="E8642">
        <f>[1]RechargeReductions!G8642*1.9835</f>
        <v>0</v>
      </c>
      <c r="F8642" s="19">
        <f t="shared" si="677"/>
        <v>0</v>
      </c>
      <c r="G8642">
        <f>[1]RechargeReductions!I8642*1.9835</f>
        <v>0</v>
      </c>
      <c r="H8642" s="19">
        <f t="shared" si="678"/>
        <v>0</v>
      </c>
      <c r="I8642">
        <f>[1]RechargeReductions!L8642*1.9835</f>
        <v>0</v>
      </c>
      <c r="J8642" s="19">
        <f t="shared" si="679"/>
        <v>0</v>
      </c>
      <c r="K8642">
        <f>LOOKUP(B8642,[1]MaxFinancial!$A$2:$A$27,[1]MaxFinancial!$B$2:$B$27)</f>
        <v>-3.59</v>
      </c>
    </row>
    <row r="8643" spans="1:11">
      <c r="A8643" s="13">
        <v>42184</v>
      </c>
      <c r="B8643" s="19">
        <f t="shared" ref="B8643:B8706" si="680">YEAR(A8643+61)</f>
        <v>2015</v>
      </c>
      <c r="C8643">
        <f>[1]RechargeReductions!Q8643*1.9835</f>
        <v>0</v>
      </c>
      <c r="D8643" s="19">
        <f t="shared" ref="D8643:D8706" si="681">IF(C8643&gt;300,1,0)</f>
        <v>0</v>
      </c>
      <c r="E8643">
        <f>[1]RechargeReductions!G8643*1.9835</f>
        <v>0</v>
      </c>
      <c r="F8643" s="19">
        <f t="shared" ref="F8643:F8706" si="682">IF(E8643&gt;300,1,0)</f>
        <v>0</v>
      </c>
      <c r="G8643">
        <f>[1]RechargeReductions!I8643*1.9835</f>
        <v>0</v>
      </c>
      <c r="H8643" s="19">
        <f t="shared" ref="H8643:H8706" si="683">IF(G8643&gt;0,1,0)</f>
        <v>0</v>
      </c>
      <c r="I8643">
        <f>[1]RechargeReductions!L8643*1.9835</f>
        <v>0</v>
      </c>
      <c r="J8643" s="19">
        <f t="shared" ref="J8643:J8706" si="684">IF(I8643&gt;0,1,0)</f>
        <v>0</v>
      </c>
      <c r="K8643">
        <f>LOOKUP(B8643,[1]MaxFinancial!$A$2:$A$27,[1]MaxFinancial!$B$2:$B$27)</f>
        <v>-3.59</v>
      </c>
    </row>
    <row r="8644" spans="1:11">
      <c r="A8644" s="13">
        <v>42185</v>
      </c>
      <c r="B8644" s="19">
        <f t="shared" si="680"/>
        <v>2015</v>
      </c>
      <c r="C8644">
        <f>[1]RechargeReductions!Q8644*1.9835</f>
        <v>0</v>
      </c>
      <c r="D8644" s="19">
        <f t="shared" si="681"/>
        <v>0</v>
      </c>
      <c r="E8644">
        <f>[1]RechargeReductions!G8644*1.9835</f>
        <v>0</v>
      </c>
      <c r="F8644" s="19">
        <f t="shared" si="682"/>
        <v>0</v>
      </c>
      <c r="G8644">
        <f>[1]RechargeReductions!I8644*1.9835</f>
        <v>0</v>
      </c>
      <c r="H8644" s="19">
        <f t="shared" si="683"/>
        <v>0</v>
      </c>
      <c r="I8644">
        <f>[1]RechargeReductions!L8644*1.9835</f>
        <v>0</v>
      </c>
      <c r="J8644" s="19">
        <f t="shared" si="684"/>
        <v>0</v>
      </c>
      <c r="K8644">
        <f>LOOKUP(B8644,[1]MaxFinancial!$A$2:$A$27,[1]MaxFinancial!$B$2:$B$27)</f>
        <v>-3.59</v>
      </c>
    </row>
    <row r="8645" spans="1:11">
      <c r="A8645" s="13">
        <v>42186</v>
      </c>
      <c r="B8645" s="19">
        <f t="shared" si="680"/>
        <v>2015</v>
      </c>
      <c r="C8645">
        <f>[1]RechargeReductions!Q8645*1.9835</f>
        <v>0</v>
      </c>
      <c r="D8645" s="19">
        <f t="shared" si="681"/>
        <v>0</v>
      </c>
      <c r="E8645">
        <f>[1]RechargeReductions!G8645*1.9835</f>
        <v>0</v>
      </c>
      <c r="F8645" s="19">
        <f t="shared" si="682"/>
        <v>0</v>
      </c>
      <c r="G8645">
        <f>[1]RechargeReductions!I8645*1.9835</f>
        <v>0</v>
      </c>
      <c r="H8645" s="19">
        <f t="shared" si="683"/>
        <v>0</v>
      </c>
      <c r="I8645">
        <f>[1]RechargeReductions!L8645*1.9835</f>
        <v>0</v>
      </c>
      <c r="J8645" s="19">
        <f t="shared" si="684"/>
        <v>0</v>
      </c>
      <c r="K8645">
        <f>LOOKUP(B8645,[1]MaxFinancial!$A$2:$A$27,[1]MaxFinancial!$B$2:$B$27)</f>
        <v>-3.59</v>
      </c>
    </row>
    <row r="8646" spans="1:11">
      <c r="A8646" s="13">
        <v>42187</v>
      </c>
      <c r="B8646" s="19">
        <f t="shared" si="680"/>
        <v>2015</v>
      </c>
      <c r="C8646">
        <f>[1]RechargeReductions!Q8646*1.9835</f>
        <v>0</v>
      </c>
      <c r="D8646" s="19">
        <f t="shared" si="681"/>
        <v>0</v>
      </c>
      <c r="E8646">
        <f>[1]RechargeReductions!G8646*1.9835</f>
        <v>0</v>
      </c>
      <c r="F8646" s="19">
        <f t="shared" si="682"/>
        <v>0</v>
      </c>
      <c r="G8646">
        <f>[1]RechargeReductions!I8646*1.9835</f>
        <v>0</v>
      </c>
      <c r="H8646" s="19">
        <f t="shared" si="683"/>
        <v>0</v>
      </c>
      <c r="I8646">
        <f>[1]RechargeReductions!L8646*1.9835</f>
        <v>0</v>
      </c>
      <c r="J8646" s="19">
        <f t="shared" si="684"/>
        <v>0</v>
      </c>
      <c r="K8646">
        <f>LOOKUP(B8646,[1]MaxFinancial!$A$2:$A$27,[1]MaxFinancial!$B$2:$B$27)</f>
        <v>-3.59</v>
      </c>
    </row>
    <row r="8647" spans="1:11">
      <c r="A8647" s="13">
        <v>42188</v>
      </c>
      <c r="B8647" s="19">
        <f t="shared" si="680"/>
        <v>2015</v>
      </c>
      <c r="C8647">
        <f>[1]RechargeReductions!Q8647*1.9835</f>
        <v>0</v>
      </c>
      <c r="D8647" s="19">
        <f t="shared" si="681"/>
        <v>0</v>
      </c>
      <c r="E8647">
        <f>[1]RechargeReductions!G8647*1.9835</f>
        <v>0</v>
      </c>
      <c r="F8647" s="19">
        <f t="shared" si="682"/>
        <v>0</v>
      </c>
      <c r="G8647">
        <f>[1]RechargeReductions!I8647*1.9835</f>
        <v>0</v>
      </c>
      <c r="H8647" s="19">
        <f t="shared" si="683"/>
        <v>0</v>
      </c>
      <c r="I8647">
        <f>[1]RechargeReductions!L8647*1.9835</f>
        <v>0</v>
      </c>
      <c r="J8647" s="19">
        <f t="shared" si="684"/>
        <v>0</v>
      </c>
      <c r="K8647">
        <f>LOOKUP(B8647,[1]MaxFinancial!$A$2:$A$27,[1]MaxFinancial!$B$2:$B$27)</f>
        <v>-3.59</v>
      </c>
    </row>
    <row r="8648" spans="1:11">
      <c r="A8648" s="13">
        <v>42189</v>
      </c>
      <c r="B8648" s="19">
        <f t="shared" si="680"/>
        <v>2015</v>
      </c>
      <c r="C8648">
        <f>[1]RechargeReductions!Q8648*1.9835</f>
        <v>0</v>
      </c>
      <c r="D8648" s="19">
        <f t="shared" si="681"/>
        <v>0</v>
      </c>
      <c r="E8648">
        <f>[1]RechargeReductions!G8648*1.9835</f>
        <v>0</v>
      </c>
      <c r="F8648" s="19">
        <f t="shared" si="682"/>
        <v>0</v>
      </c>
      <c r="G8648">
        <f>[1]RechargeReductions!I8648*1.9835</f>
        <v>0</v>
      </c>
      <c r="H8648" s="19">
        <f t="shared" si="683"/>
        <v>0</v>
      </c>
      <c r="I8648">
        <f>[1]RechargeReductions!L8648*1.9835</f>
        <v>0</v>
      </c>
      <c r="J8648" s="19">
        <f t="shared" si="684"/>
        <v>0</v>
      </c>
      <c r="K8648">
        <f>LOOKUP(B8648,[1]MaxFinancial!$A$2:$A$27,[1]MaxFinancial!$B$2:$B$27)</f>
        <v>-3.59</v>
      </c>
    </row>
    <row r="8649" spans="1:11">
      <c r="A8649" s="13">
        <v>42190</v>
      </c>
      <c r="B8649" s="19">
        <f t="shared" si="680"/>
        <v>2015</v>
      </c>
      <c r="C8649">
        <f>[1]RechargeReductions!Q8649*1.9835</f>
        <v>0</v>
      </c>
      <c r="D8649" s="19">
        <f t="shared" si="681"/>
        <v>0</v>
      </c>
      <c r="E8649">
        <f>[1]RechargeReductions!G8649*1.9835</f>
        <v>0</v>
      </c>
      <c r="F8649" s="19">
        <f t="shared" si="682"/>
        <v>0</v>
      </c>
      <c r="G8649">
        <f>[1]RechargeReductions!I8649*1.9835</f>
        <v>0</v>
      </c>
      <c r="H8649" s="19">
        <f t="shared" si="683"/>
        <v>0</v>
      </c>
      <c r="I8649">
        <f>[1]RechargeReductions!L8649*1.9835</f>
        <v>0</v>
      </c>
      <c r="J8649" s="19">
        <f t="shared" si="684"/>
        <v>0</v>
      </c>
      <c r="K8649">
        <f>LOOKUP(B8649,[1]MaxFinancial!$A$2:$A$27,[1]MaxFinancial!$B$2:$B$27)</f>
        <v>-3.59</v>
      </c>
    </row>
    <row r="8650" spans="1:11">
      <c r="A8650" s="13">
        <v>42191</v>
      </c>
      <c r="B8650" s="19">
        <f t="shared" si="680"/>
        <v>2015</v>
      </c>
      <c r="C8650">
        <f>[1]RechargeReductions!Q8650*1.9835</f>
        <v>0</v>
      </c>
      <c r="D8650" s="19">
        <f t="shared" si="681"/>
        <v>0</v>
      </c>
      <c r="E8650">
        <f>[1]RechargeReductions!G8650*1.9835</f>
        <v>0</v>
      </c>
      <c r="F8650" s="19">
        <f t="shared" si="682"/>
        <v>0</v>
      </c>
      <c r="G8650">
        <f>[1]RechargeReductions!I8650*1.9835</f>
        <v>0</v>
      </c>
      <c r="H8650" s="19">
        <f t="shared" si="683"/>
        <v>0</v>
      </c>
      <c r="I8650">
        <f>[1]RechargeReductions!L8650*1.9835</f>
        <v>0</v>
      </c>
      <c r="J8650" s="19">
        <f t="shared" si="684"/>
        <v>0</v>
      </c>
      <c r="K8650">
        <f>LOOKUP(B8650,[1]MaxFinancial!$A$2:$A$27,[1]MaxFinancial!$B$2:$B$27)</f>
        <v>-3.59</v>
      </c>
    </row>
    <row r="8651" spans="1:11">
      <c r="A8651" s="13">
        <v>42192</v>
      </c>
      <c r="B8651" s="19">
        <f t="shared" si="680"/>
        <v>2015</v>
      </c>
      <c r="C8651">
        <f>[1]RechargeReductions!Q8651*1.9835</f>
        <v>0</v>
      </c>
      <c r="D8651" s="19">
        <f t="shared" si="681"/>
        <v>0</v>
      </c>
      <c r="E8651">
        <f>[1]RechargeReductions!G8651*1.9835</f>
        <v>0</v>
      </c>
      <c r="F8651" s="19">
        <f t="shared" si="682"/>
        <v>0</v>
      </c>
      <c r="G8651">
        <f>[1]RechargeReductions!I8651*1.9835</f>
        <v>0</v>
      </c>
      <c r="H8651" s="19">
        <f t="shared" si="683"/>
        <v>0</v>
      </c>
      <c r="I8651">
        <f>[1]RechargeReductions!L8651*1.9835</f>
        <v>0</v>
      </c>
      <c r="J8651" s="19">
        <f t="shared" si="684"/>
        <v>0</v>
      </c>
      <c r="K8651">
        <f>LOOKUP(B8651,[1]MaxFinancial!$A$2:$A$27,[1]MaxFinancial!$B$2:$B$27)</f>
        <v>-3.59</v>
      </c>
    </row>
    <row r="8652" spans="1:11">
      <c r="A8652" s="13">
        <v>42193</v>
      </c>
      <c r="B8652" s="19">
        <f t="shared" si="680"/>
        <v>2015</v>
      </c>
      <c r="C8652">
        <f>[1]RechargeReductions!Q8652*1.9835</f>
        <v>0</v>
      </c>
      <c r="D8652" s="19">
        <f t="shared" si="681"/>
        <v>0</v>
      </c>
      <c r="E8652">
        <f>[1]RechargeReductions!G8652*1.9835</f>
        <v>0</v>
      </c>
      <c r="F8652" s="19">
        <f t="shared" si="682"/>
        <v>0</v>
      </c>
      <c r="G8652">
        <f>[1]RechargeReductions!I8652*1.9835</f>
        <v>0</v>
      </c>
      <c r="H8652" s="19">
        <f t="shared" si="683"/>
        <v>0</v>
      </c>
      <c r="I8652">
        <f>[1]RechargeReductions!L8652*1.9835</f>
        <v>0</v>
      </c>
      <c r="J8652" s="19">
        <f t="shared" si="684"/>
        <v>0</v>
      </c>
      <c r="K8652">
        <f>LOOKUP(B8652,[1]MaxFinancial!$A$2:$A$27,[1]MaxFinancial!$B$2:$B$27)</f>
        <v>-3.59</v>
      </c>
    </row>
    <row r="8653" spans="1:11">
      <c r="A8653" s="13">
        <v>42194</v>
      </c>
      <c r="B8653" s="19">
        <f t="shared" si="680"/>
        <v>2015</v>
      </c>
      <c r="C8653">
        <f>[1]RechargeReductions!Q8653*1.9835</f>
        <v>0</v>
      </c>
      <c r="D8653" s="19">
        <f t="shared" si="681"/>
        <v>0</v>
      </c>
      <c r="E8653">
        <f>[1]RechargeReductions!G8653*1.9835</f>
        <v>0</v>
      </c>
      <c r="F8653" s="19">
        <f t="shared" si="682"/>
        <v>0</v>
      </c>
      <c r="G8653">
        <f>[1]RechargeReductions!I8653*1.9835</f>
        <v>0</v>
      </c>
      <c r="H8653" s="19">
        <f t="shared" si="683"/>
        <v>0</v>
      </c>
      <c r="I8653">
        <f>[1]RechargeReductions!L8653*1.9835</f>
        <v>0</v>
      </c>
      <c r="J8653" s="19">
        <f t="shared" si="684"/>
        <v>0</v>
      </c>
      <c r="K8653">
        <f>LOOKUP(B8653,[1]MaxFinancial!$A$2:$A$27,[1]MaxFinancial!$B$2:$B$27)</f>
        <v>-3.59</v>
      </c>
    </row>
    <row r="8654" spans="1:11">
      <c r="A8654" s="13">
        <v>42195</v>
      </c>
      <c r="B8654" s="19">
        <f t="shared" si="680"/>
        <v>2015</v>
      </c>
      <c r="C8654">
        <f>[1]RechargeReductions!Q8654*1.9835</f>
        <v>0</v>
      </c>
      <c r="D8654" s="19">
        <f t="shared" si="681"/>
        <v>0</v>
      </c>
      <c r="E8654">
        <f>[1]RechargeReductions!G8654*1.9835</f>
        <v>0</v>
      </c>
      <c r="F8654" s="19">
        <f t="shared" si="682"/>
        <v>0</v>
      </c>
      <c r="G8654">
        <f>[1]RechargeReductions!I8654*1.9835</f>
        <v>0</v>
      </c>
      <c r="H8654" s="19">
        <f t="shared" si="683"/>
        <v>0</v>
      </c>
      <c r="I8654">
        <f>[1]RechargeReductions!L8654*1.9835</f>
        <v>0</v>
      </c>
      <c r="J8654" s="19">
        <f t="shared" si="684"/>
        <v>0</v>
      </c>
      <c r="K8654">
        <f>LOOKUP(B8654,[1]MaxFinancial!$A$2:$A$27,[1]MaxFinancial!$B$2:$B$27)</f>
        <v>-3.59</v>
      </c>
    </row>
    <row r="8655" spans="1:11">
      <c r="A8655" s="13">
        <v>42196</v>
      </c>
      <c r="B8655" s="19">
        <f t="shared" si="680"/>
        <v>2015</v>
      </c>
      <c r="C8655">
        <f>[1]RechargeReductions!Q8655*1.9835</f>
        <v>0</v>
      </c>
      <c r="D8655" s="19">
        <f t="shared" si="681"/>
        <v>0</v>
      </c>
      <c r="E8655">
        <f>[1]RechargeReductions!G8655*1.9835</f>
        <v>0</v>
      </c>
      <c r="F8655" s="19">
        <f t="shared" si="682"/>
        <v>0</v>
      </c>
      <c r="G8655">
        <f>[1]RechargeReductions!I8655*1.9835</f>
        <v>0</v>
      </c>
      <c r="H8655" s="19">
        <f t="shared" si="683"/>
        <v>0</v>
      </c>
      <c r="I8655">
        <f>[1]RechargeReductions!L8655*1.9835</f>
        <v>0</v>
      </c>
      <c r="J8655" s="19">
        <f t="shared" si="684"/>
        <v>0</v>
      </c>
      <c r="K8655">
        <f>LOOKUP(B8655,[1]MaxFinancial!$A$2:$A$27,[1]MaxFinancial!$B$2:$B$27)</f>
        <v>-3.59</v>
      </c>
    </row>
    <row r="8656" spans="1:11">
      <c r="A8656" s="13">
        <v>42197</v>
      </c>
      <c r="B8656" s="19">
        <f t="shared" si="680"/>
        <v>2015</v>
      </c>
      <c r="C8656">
        <f>[1]RechargeReductions!Q8656*1.9835</f>
        <v>0</v>
      </c>
      <c r="D8656" s="19">
        <f t="shared" si="681"/>
        <v>0</v>
      </c>
      <c r="E8656">
        <f>[1]RechargeReductions!G8656*1.9835</f>
        <v>0</v>
      </c>
      <c r="F8656" s="19">
        <f t="shared" si="682"/>
        <v>0</v>
      </c>
      <c r="G8656">
        <f>[1]RechargeReductions!I8656*1.9835</f>
        <v>0</v>
      </c>
      <c r="H8656" s="19">
        <f t="shared" si="683"/>
        <v>0</v>
      </c>
      <c r="I8656">
        <f>[1]RechargeReductions!L8656*1.9835</f>
        <v>0</v>
      </c>
      <c r="J8656" s="19">
        <f t="shared" si="684"/>
        <v>0</v>
      </c>
      <c r="K8656">
        <f>LOOKUP(B8656,[1]MaxFinancial!$A$2:$A$27,[1]MaxFinancial!$B$2:$B$27)</f>
        <v>-3.59</v>
      </c>
    </row>
    <row r="8657" spans="1:11">
      <c r="A8657" s="13">
        <v>42198</v>
      </c>
      <c r="B8657" s="19">
        <f t="shared" si="680"/>
        <v>2015</v>
      </c>
      <c r="C8657">
        <f>[1]RechargeReductions!Q8657*1.9835</f>
        <v>0</v>
      </c>
      <c r="D8657" s="19">
        <f t="shared" si="681"/>
        <v>0</v>
      </c>
      <c r="E8657">
        <f>[1]RechargeReductions!G8657*1.9835</f>
        <v>0</v>
      </c>
      <c r="F8657" s="19">
        <f t="shared" si="682"/>
        <v>0</v>
      </c>
      <c r="G8657">
        <f>[1]RechargeReductions!I8657*1.9835</f>
        <v>0</v>
      </c>
      <c r="H8657" s="19">
        <f t="shared" si="683"/>
        <v>0</v>
      </c>
      <c r="I8657">
        <f>[1]RechargeReductions!L8657*1.9835</f>
        <v>0</v>
      </c>
      <c r="J8657" s="19">
        <f t="shared" si="684"/>
        <v>0</v>
      </c>
      <c r="K8657">
        <f>LOOKUP(B8657,[1]MaxFinancial!$A$2:$A$27,[1]MaxFinancial!$B$2:$B$27)</f>
        <v>-3.59</v>
      </c>
    </row>
    <row r="8658" spans="1:11">
      <c r="A8658" s="13">
        <v>42199</v>
      </c>
      <c r="B8658" s="19">
        <f t="shared" si="680"/>
        <v>2015</v>
      </c>
      <c r="C8658">
        <f>[1]RechargeReductions!Q8658*1.9835</f>
        <v>0</v>
      </c>
      <c r="D8658" s="19">
        <f t="shared" si="681"/>
        <v>0</v>
      </c>
      <c r="E8658">
        <f>[1]RechargeReductions!G8658*1.9835</f>
        <v>0</v>
      </c>
      <c r="F8658" s="19">
        <f t="shared" si="682"/>
        <v>0</v>
      </c>
      <c r="G8658">
        <f>[1]RechargeReductions!I8658*1.9835</f>
        <v>0</v>
      </c>
      <c r="H8658" s="19">
        <f t="shared" si="683"/>
        <v>0</v>
      </c>
      <c r="I8658">
        <f>[1]RechargeReductions!L8658*1.9835</f>
        <v>0</v>
      </c>
      <c r="J8658" s="19">
        <f t="shared" si="684"/>
        <v>0</v>
      </c>
      <c r="K8658">
        <f>LOOKUP(B8658,[1]MaxFinancial!$A$2:$A$27,[1]MaxFinancial!$B$2:$B$27)</f>
        <v>-3.59</v>
      </c>
    </row>
    <row r="8659" spans="1:11">
      <c r="A8659" s="13">
        <v>42200</v>
      </c>
      <c r="B8659" s="19">
        <f t="shared" si="680"/>
        <v>2015</v>
      </c>
      <c r="C8659">
        <f>[1]RechargeReductions!Q8659*1.9835</f>
        <v>0</v>
      </c>
      <c r="D8659" s="19">
        <f t="shared" si="681"/>
        <v>0</v>
      </c>
      <c r="E8659">
        <f>[1]RechargeReductions!G8659*1.9835</f>
        <v>0</v>
      </c>
      <c r="F8659" s="19">
        <f t="shared" si="682"/>
        <v>0</v>
      </c>
      <c r="G8659">
        <f>[1]RechargeReductions!I8659*1.9835</f>
        <v>0</v>
      </c>
      <c r="H8659" s="19">
        <f t="shared" si="683"/>
        <v>0</v>
      </c>
      <c r="I8659">
        <f>[1]RechargeReductions!L8659*1.9835</f>
        <v>0</v>
      </c>
      <c r="J8659" s="19">
        <f t="shared" si="684"/>
        <v>0</v>
      </c>
      <c r="K8659">
        <f>LOOKUP(B8659,[1]MaxFinancial!$A$2:$A$27,[1]MaxFinancial!$B$2:$B$27)</f>
        <v>-3.59</v>
      </c>
    </row>
    <row r="8660" spans="1:11">
      <c r="A8660" s="13">
        <v>42201</v>
      </c>
      <c r="B8660" s="19">
        <f t="shared" si="680"/>
        <v>2015</v>
      </c>
      <c r="C8660">
        <f>[1]RechargeReductions!Q8660*1.9835</f>
        <v>0</v>
      </c>
      <c r="D8660" s="19">
        <f t="shared" si="681"/>
        <v>0</v>
      </c>
      <c r="E8660">
        <f>[1]RechargeReductions!G8660*1.9835</f>
        <v>0</v>
      </c>
      <c r="F8660" s="19">
        <f t="shared" si="682"/>
        <v>0</v>
      </c>
      <c r="G8660">
        <f>[1]RechargeReductions!I8660*1.9835</f>
        <v>0</v>
      </c>
      <c r="H8660" s="19">
        <f t="shared" si="683"/>
        <v>0</v>
      </c>
      <c r="I8660">
        <f>[1]RechargeReductions!L8660*1.9835</f>
        <v>0</v>
      </c>
      <c r="J8660" s="19">
        <f t="shared" si="684"/>
        <v>0</v>
      </c>
      <c r="K8660">
        <f>LOOKUP(B8660,[1]MaxFinancial!$A$2:$A$27,[1]MaxFinancial!$B$2:$B$27)</f>
        <v>-3.59</v>
      </c>
    </row>
    <row r="8661" spans="1:11">
      <c r="A8661" s="13">
        <v>42202</v>
      </c>
      <c r="B8661" s="19">
        <f t="shared" si="680"/>
        <v>2015</v>
      </c>
      <c r="C8661">
        <f>[1]RechargeReductions!Q8661*1.9835</f>
        <v>0</v>
      </c>
      <c r="D8661" s="19">
        <f t="shared" si="681"/>
        <v>0</v>
      </c>
      <c r="E8661">
        <f>[1]RechargeReductions!G8661*1.9835</f>
        <v>0</v>
      </c>
      <c r="F8661" s="19">
        <f t="shared" si="682"/>
        <v>0</v>
      </c>
      <c r="G8661">
        <f>[1]RechargeReductions!I8661*1.9835</f>
        <v>0</v>
      </c>
      <c r="H8661" s="19">
        <f t="shared" si="683"/>
        <v>0</v>
      </c>
      <c r="I8661">
        <f>[1]RechargeReductions!L8661*1.9835</f>
        <v>0</v>
      </c>
      <c r="J8661" s="19">
        <f t="shared" si="684"/>
        <v>0</v>
      </c>
      <c r="K8661">
        <f>LOOKUP(B8661,[1]MaxFinancial!$A$2:$A$27,[1]MaxFinancial!$B$2:$B$27)</f>
        <v>-3.59</v>
      </c>
    </row>
    <row r="8662" spans="1:11">
      <c r="A8662" s="13">
        <v>42203</v>
      </c>
      <c r="B8662" s="19">
        <f t="shared" si="680"/>
        <v>2015</v>
      </c>
      <c r="C8662">
        <f>[1]RechargeReductions!Q8662*1.9835</f>
        <v>0</v>
      </c>
      <c r="D8662" s="19">
        <f t="shared" si="681"/>
        <v>0</v>
      </c>
      <c r="E8662">
        <f>[1]RechargeReductions!G8662*1.9835</f>
        <v>0</v>
      </c>
      <c r="F8662" s="19">
        <f t="shared" si="682"/>
        <v>0</v>
      </c>
      <c r="G8662">
        <f>[1]RechargeReductions!I8662*1.9835</f>
        <v>0</v>
      </c>
      <c r="H8662" s="19">
        <f t="shared" si="683"/>
        <v>0</v>
      </c>
      <c r="I8662">
        <f>[1]RechargeReductions!L8662*1.9835</f>
        <v>0</v>
      </c>
      <c r="J8662" s="19">
        <f t="shared" si="684"/>
        <v>0</v>
      </c>
      <c r="K8662">
        <f>LOOKUP(B8662,[1]MaxFinancial!$A$2:$A$27,[1]MaxFinancial!$B$2:$B$27)</f>
        <v>-3.59</v>
      </c>
    </row>
    <row r="8663" spans="1:11">
      <c r="A8663" s="13">
        <v>42204</v>
      </c>
      <c r="B8663" s="19">
        <f t="shared" si="680"/>
        <v>2015</v>
      </c>
      <c r="C8663">
        <f>[1]RechargeReductions!Q8663*1.9835</f>
        <v>0</v>
      </c>
      <c r="D8663" s="19">
        <f t="shared" si="681"/>
        <v>0</v>
      </c>
      <c r="E8663">
        <f>[1]RechargeReductions!G8663*1.9835</f>
        <v>0</v>
      </c>
      <c r="F8663" s="19">
        <f t="shared" si="682"/>
        <v>0</v>
      </c>
      <c r="G8663">
        <f>[1]RechargeReductions!I8663*1.9835</f>
        <v>0</v>
      </c>
      <c r="H8663" s="19">
        <f t="shared" si="683"/>
        <v>0</v>
      </c>
      <c r="I8663">
        <f>[1]RechargeReductions!L8663*1.9835</f>
        <v>0</v>
      </c>
      <c r="J8663" s="19">
        <f t="shared" si="684"/>
        <v>0</v>
      </c>
      <c r="K8663">
        <f>LOOKUP(B8663,[1]MaxFinancial!$A$2:$A$27,[1]MaxFinancial!$B$2:$B$27)</f>
        <v>-3.59</v>
      </c>
    </row>
    <row r="8664" spans="1:11">
      <c r="A8664" s="13">
        <v>42205</v>
      </c>
      <c r="B8664" s="19">
        <f t="shared" si="680"/>
        <v>2015</v>
      </c>
      <c r="C8664">
        <f>[1]RechargeReductions!Q8664*1.9835</f>
        <v>0</v>
      </c>
      <c r="D8664" s="19">
        <f t="shared" si="681"/>
        <v>0</v>
      </c>
      <c r="E8664">
        <f>[1]RechargeReductions!G8664*1.9835</f>
        <v>0</v>
      </c>
      <c r="F8664" s="19">
        <f t="shared" si="682"/>
        <v>0</v>
      </c>
      <c r="G8664">
        <f>[1]RechargeReductions!I8664*1.9835</f>
        <v>0</v>
      </c>
      <c r="H8664" s="19">
        <f t="shared" si="683"/>
        <v>0</v>
      </c>
      <c r="I8664">
        <f>[1]RechargeReductions!L8664*1.9835</f>
        <v>0</v>
      </c>
      <c r="J8664" s="19">
        <f t="shared" si="684"/>
        <v>0</v>
      </c>
      <c r="K8664">
        <f>LOOKUP(B8664,[1]MaxFinancial!$A$2:$A$27,[1]MaxFinancial!$B$2:$B$27)</f>
        <v>-3.59</v>
      </c>
    </row>
    <row r="8665" spans="1:11">
      <c r="A8665" s="13">
        <v>42206</v>
      </c>
      <c r="B8665" s="19">
        <f t="shared" si="680"/>
        <v>2015</v>
      </c>
      <c r="C8665">
        <f>[1]RechargeReductions!Q8665*1.9835</f>
        <v>0</v>
      </c>
      <c r="D8665" s="19">
        <f t="shared" si="681"/>
        <v>0</v>
      </c>
      <c r="E8665">
        <f>[1]RechargeReductions!G8665*1.9835</f>
        <v>0</v>
      </c>
      <c r="F8665" s="19">
        <f t="shared" si="682"/>
        <v>0</v>
      </c>
      <c r="G8665">
        <f>[1]RechargeReductions!I8665*1.9835</f>
        <v>0</v>
      </c>
      <c r="H8665" s="19">
        <f t="shared" si="683"/>
        <v>0</v>
      </c>
      <c r="I8665">
        <f>[1]RechargeReductions!L8665*1.9835</f>
        <v>0</v>
      </c>
      <c r="J8665" s="19">
        <f t="shared" si="684"/>
        <v>0</v>
      </c>
      <c r="K8665">
        <f>LOOKUP(B8665,[1]MaxFinancial!$A$2:$A$27,[1]MaxFinancial!$B$2:$B$27)</f>
        <v>-3.59</v>
      </c>
    </row>
    <row r="8666" spans="1:11">
      <c r="A8666" s="13">
        <v>42207</v>
      </c>
      <c r="B8666" s="19">
        <f t="shared" si="680"/>
        <v>2015</v>
      </c>
      <c r="C8666">
        <f>[1]RechargeReductions!Q8666*1.9835</f>
        <v>0</v>
      </c>
      <c r="D8666" s="19">
        <f t="shared" si="681"/>
        <v>0</v>
      </c>
      <c r="E8666">
        <f>[1]RechargeReductions!G8666*1.9835</f>
        <v>0</v>
      </c>
      <c r="F8666" s="19">
        <f t="shared" si="682"/>
        <v>0</v>
      </c>
      <c r="G8666">
        <f>[1]RechargeReductions!I8666*1.9835</f>
        <v>0</v>
      </c>
      <c r="H8666" s="19">
        <f t="shared" si="683"/>
        <v>0</v>
      </c>
      <c r="I8666">
        <f>[1]RechargeReductions!L8666*1.9835</f>
        <v>0</v>
      </c>
      <c r="J8666" s="19">
        <f t="shared" si="684"/>
        <v>0</v>
      </c>
      <c r="K8666">
        <f>LOOKUP(B8666,[1]MaxFinancial!$A$2:$A$27,[1]MaxFinancial!$B$2:$B$27)</f>
        <v>-3.59</v>
      </c>
    </row>
    <row r="8667" spans="1:11">
      <c r="A8667" s="13">
        <v>42208</v>
      </c>
      <c r="B8667" s="19">
        <f t="shared" si="680"/>
        <v>2015</v>
      </c>
      <c r="C8667">
        <f>[1]RechargeReductions!Q8667*1.9835</f>
        <v>0</v>
      </c>
      <c r="D8667" s="19">
        <f t="shared" si="681"/>
        <v>0</v>
      </c>
      <c r="E8667">
        <f>[1]RechargeReductions!G8667*1.9835</f>
        <v>0</v>
      </c>
      <c r="F8667" s="19">
        <f t="shared" si="682"/>
        <v>0</v>
      </c>
      <c r="G8667">
        <f>[1]RechargeReductions!I8667*1.9835</f>
        <v>0</v>
      </c>
      <c r="H8667" s="19">
        <f t="shared" si="683"/>
        <v>0</v>
      </c>
      <c r="I8667">
        <f>[1]RechargeReductions!L8667*1.9835</f>
        <v>0</v>
      </c>
      <c r="J8667" s="19">
        <f t="shared" si="684"/>
        <v>0</v>
      </c>
      <c r="K8667">
        <f>LOOKUP(B8667,[1]MaxFinancial!$A$2:$A$27,[1]MaxFinancial!$B$2:$B$27)</f>
        <v>-3.59</v>
      </c>
    </row>
    <row r="8668" spans="1:11">
      <c r="A8668" s="13">
        <v>42209</v>
      </c>
      <c r="B8668" s="19">
        <f t="shared" si="680"/>
        <v>2015</v>
      </c>
      <c r="C8668">
        <f>[1]RechargeReductions!Q8668*1.9835</f>
        <v>0</v>
      </c>
      <c r="D8668" s="19">
        <f t="shared" si="681"/>
        <v>0</v>
      </c>
      <c r="E8668">
        <f>[1]RechargeReductions!G8668*1.9835</f>
        <v>0</v>
      </c>
      <c r="F8668" s="19">
        <f t="shared" si="682"/>
        <v>0</v>
      </c>
      <c r="G8668">
        <f>[1]RechargeReductions!I8668*1.9835</f>
        <v>0</v>
      </c>
      <c r="H8668" s="19">
        <f t="shared" si="683"/>
        <v>0</v>
      </c>
      <c r="I8668">
        <f>[1]RechargeReductions!L8668*1.9835</f>
        <v>0</v>
      </c>
      <c r="J8668" s="19">
        <f t="shared" si="684"/>
        <v>0</v>
      </c>
      <c r="K8668">
        <f>LOOKUP(B8668,[1]MaxFinancial!$A$2:$A$27,[1]MaxFinancial!$B$2:$B$27)</f>
        <v>-3.59</v>
      </c>
    </row>
    <row r="8669" spans="1:11">
      <c r="A8669" s="13">
        <v>42210</v>
      </c>
      <c r="B8669" s="19">
        <f t="shared" si="680"/>
        <v>2015</v>
      </c>
      <c r="C8669">
        <f>[1]RechargeReductions!Q8669*1.9835</f>
        <v>0</v>
      </c>
      <c r="D8669" s="19">
        <f t="shared" si="681"/>
        <v>0</v>
      </c>
      <c r="E8669">
        <f>[1]RechargeReductions!G8669*1.9835</f>
        <v>0</v>
      </c>
      <c r="F8669" s="19">
        <f t="shared" si="682"/>
        <v>0</v>
      </c>
      <c r="G8669">
        <f>[1]RechargeReductions!I8669*1.9835</f>
        <v>0</v>
      </c>
      <c r="H8669" s="19">
        <f t="shared" si="683"/>
        <v>0</v>
      </c>
      <c r="I8669">
        <f>[1]RechargeReductions!L8669*1.9835</f>
        <v>0</v>
      </c>
      <c r="J8669" s="19">
        <f t="shared" si="684"/>
        <v>0</v>
      </c>
      <c r="K8669">
        <f>LOOKUP(B8669,[1]MaxFinancial!$A$2:$A$27,[1]MaxFinancial!$B$2:$B$27)</f>
        <v>-3.59</v>
      </c>
    </row>
    <row r="8670" spans="1:11">
      <c r="A8670" s="13">
        <v>42211</v>
      </c>
      <c r="B8670" s="19">
        <f t="shared" si="680"/>
        <v>2015</v>
      </c>
      <c r="C8670">
        <f>[1]RechargeReductions!Q8670*1.9835</f>
        <v>0</v>
      </c>
      <c r="D8670" s="19">
        <f t="shared" si="681"/>
        <v>0</v>
      </c>
      <c r="E8670">
        <f>[1]RechargeReductions!G8670*1.9835</f>
        <v>0</v>
      </c>
      <c r="F8670" s="19">
        <f t="shared" si="682"/>
        <v>0</v>
      </c>
      <c r="G8670">
        <f>[1]RechargeReductions!I8670*1.9835</f>
        <v>0</v>
      </c>
      <c r="H8670" s="19">
        <f t="shared" si="683"/>
        <v>0</v>
      </c>
      <c r="I8670">
        <f>[1]RechargeReductions!L8670*1.9835</f>
        <v>0</v>
      </c>
      <c r="J8670" s="19">
        <f t="shared" si="684"/>
        <v>0</v>
      </c>
      <c r="K8670">
        <f>LOOKUP(B8670,[1]MaxFinancial!$A$2:$A$27,[1]MaxFinancial!$B$2:$B$27)</f>
        <v>-3.59</v>
      </c>
    </row>
    <row r="8671" spans="1:11">
      <c r="A8671" s="13">
        <v>42212</v>
      </c>
      <c r="B8671" s="19">
        <f t="shared" si="680"/>
        <v>2015</v>
      </c>
      <c r="C8671">
        <f>[1]RechargeReductions!Q8671*1.9835</f>
        <v>0</v>
      </c>
      <c r="D8671" s="19">
        <f t="shared" si="681"/>
        <v>0</v>
      </c>
      <c r="E8671">
        <f>[1]RechargeReductions!G8671*1.9835</f>
        <v>0</v>
      </c>
      <c r="F8671" s="19">
        <f t="shared" si="682"/>
        <v>0</v>
      </c>
      <c r="G8671">
        <f>[1]RechargeReductions!I8671*1.9835</f>
        <v>0</v>
      </c>
      <c r="H8671" s="19">
        <f t="shared" si="683"/>
        <v>0</v>
      </c>
      <c r="I8671">
        <f>[1]RechargeReductions!L8671*1.9835</f>
        <v>0</v>
      </c>
      <c r="J8671" s="19">
        <f t="shared" si="684"/>
        <v>0</v>
      </c>
      <c r="K8671">
        <f>LOOKUP(B8671,[1]MaxFinancial!$A$2:$A$27,[1]MaxFinancial!$B$2:$B$27)</f>
        <v>-3.59</v>
      </c>
    </row>
    <row r="8672" spans="1:11">
      <c r="A8672" s="13">
        <v>42213</v>
      </c>
      <c r="B8672" s="19">
        <f t="shared" si="680"/>
        <v>2015</v>
      </c>
      <c r="C8672">
        <f>[1]RechargeReductions!Q8672*1.9835</f>
        <v>0</v>
      </c>
      <c r="D8672" s="19">
        <f t="shared" si="681"/>
        <v>0</v>
      </c>
      <c r="E8672">
        <f>[1]RechargeReductions!G8672*1.9835</f>
        <v>0</v>
      </c>
      <c r="F8672" s="19">
        <f t="shared" si="682"/>
        <v>0</v>
      </c>
      <c r="G8672">
        <f>[1]RechargeReductions!I8672*1.9835</f>
        <v>0</v>
      </c>
      <c r="H8672" s="19">
        <f t="shared" si="683"/>
        <v>0</v>
      </c>
      <c r="I8672">
        <f>[1]RechargeReductions!L8672*1.9835</f>
        <v>0</v>
      </c>
      <c r="J8672" s="19">
        <f t="shared" si="684"/>
        <v>0</v>
      </c>
      <c r="K8672">
        <f>LOOKUP(B8672,[1]MaxFinancial!$A$2:$A$27,[1]MaxFinancial!$B$2:$B$27)</f>
        <v>-3.59</v>
      </c>
    </row>
    <row r="8673" spans="1:11">
      <c r="A8673" s="13">
        <v>42214</v>
      </c>
      <c r="B8673" s="19">
        <f t="shared" si="680"/>
        <v>2015</v>
      </c>
      <c r="C8673">
        <f>[1]RechargeReductions!Q8673*1.9835</f>
        <v>0</v>
      </c>
      <c r="D8673" s="19">
        <f t="shared" si="681"/>
        <v>0</v>
      </c>
      <c r="E8673">
        <f>[1]RechargeReductions!G8673*1.9835</f>
        <v>0</v>
      </c>
      <c r="F8673" s="19">
        <f t="shared" si="682"/>
        <v>0</v>
      </c>
      <c r="G8673">
        <f>[1]RechargeReductions!I8673*1.9835</f>
        <v>0</v>
      </c>
      <c r="H8673" s="19">
        <f t="shared" si="683"/>
        <v>0</v>
      </c>
      <c r="I8673">
        <f>[1]RechargeReductions!L8673*1.9835</f>
        <v>0</v>
      </c>
      <c r="J8673" s="19">
        <f t="shared" si="684"/>
        <v>0</v>
      </c>
      <c r="K8673">
        <f>LOOKUP(B8673,[1]MaxFinancial!$A$2:$A$27,[1]MaxFinancial!$B$2:$B$27)</f>
        <v>-3.59</v>
      </c>
    </row>
    <row r="8674" spans="1:11">
      <c r="A8674" s="13">
        <v>42215</v>
      </c>
      <c r="B8674" s="19">
        <f t="shared" si="680"/>
        <v>2015</v>
      </c>
      <c r="C8674">
        <f>[1]RechargeReductions!Q8674*1.9835</f>
        <v>0</v>
      </c>
      <c r="D8674" s="19">
        <f t="shared" si="681"/>
        <v>0</v>
      </c>
      <c r="E8674">
        <f>[1]RechargeReductions!G8674*1.9835</f>
        <v>0</v>
      </c>
      <c r="F8674" s="19">
        <f t="shared" si="682"/>
        <v>0</v>
      </c>
      <c r="G8674">
        <f>[1]RechargeReductions!I8674*1.9835</f>
        <v>0</v>
      </c>
      <c r="H8674" s="19">
        <f t="shared" si="683"/>
        <v>0</v>
      </c>
      <c r="I8674">
        <f>[1]RechargeReductions!L8674*1.9835</f>
        <v>0</v>
      </c>
      <c r="J8674" s="19">
        <f t="shared" si="684"/>
        <v>0</v>
      </c>
      <c r="K8674">
        <f>LOOKUP(B8674,[1]MaxFinancial!$A$2:$A$27,[1]MaxFinancial!$B$2:$B$27)</f>
        <v>-3.59</v>
      </c>
    </row>
    <row r="8675" spans="1:11">
      <c r="A8675" s="13">
        <v>42216</v>
      </c>
      <c r="B8675" s="19">
        <f t="shared" si="680"/>
        <v>2015</v>
      </c>
      <c r="C8675">
        <f>[1]RechargeReductions!Q8675*1.9835</f>
        <v>0</v>
      </c>
      <c r="D8675" s="19">
        <f t="shared" si="681"/>
        <v>0</v>
      </c>
      <c r="E8675">
        <f>[1]RechargeReductions!G8675*1.9835</f>
        <v>0</v>
      </c>
      <c r="F8675" s="19">
        <f t="shared" si="682"/>
        <v>0</v>
      </c>
      <c r="G8675">
        <f>[1]RechargeReductions!I8675*1.9835</f>
        <v>0</v>
      </c>
      <c r="H8675" s="19">
        <f t="shared" si="683"/>
        <v>0</v>
      </c>
      <c r="I8675">
        <f>[1]RechargeReductions!L8675*1.9835</f>
        <v>0</v>
      </c>
      <c r="J8675" s="19">
        <f t="shared" si="684"/>
        <v>0</v>
      </c>
      <c r="K8675">
        <f>LOOKUP(B8675,[1]MaxFinancial!$A$2:$A$27,[1]MaxFinancial!$B$2:$B$27)</f>
        <v>-3.59</v>
      </c>
    </row>
    <row r="8676" spans="1:11">
      <c r="A8676" s="13">
        <v>42217</v>
      </c>
      <c r="B8676" s="19">
        <f t="shared" si="680"/>
        <v>2015</v>
      </c>
      <c r="C8676">
        <f>[1]RechargeReductions!Q8676*1.9835</f>
        <v>0</v>
      </c>
      <c r="D8676" s="19">
        <f t="shared" si="681"/>
        <v>0</v>
      </c>
      <c r="E8676">
        <f>[1]RechargeReductions!G8676*1.9835</f>
        <v>0</v>
      </c>
      <c r="F8676" s="19">
        <f t="shared" si="682"/>
        <v>0</v>
      </c>
      <c r="G8676">
        <f>[1]RechargeReductions!I8676*1.9835</f>
        <v>0</v>
      </c>
      <c r="H8676" s="19">
        <f t="shared" si="683"/>
        <v>0</v>
      </c>
      <c r="I8676">
        <f>[1]RechargeReductions!L8676*1.9835</f>
        <v>0</v>
      </c>
      <c r="J8676" s="19">
        <f t="shared" si="684"/>
        <v>0</v>
      </c>
      <c r="K8676">
        <f>LOOKUP(B8676,[1]MaxFinancial!$A$2:$A$27,[1]MaxFinancial!$B$2:$B$27)</f>
        <v>-3.59</v>
      </c>
    </row>
    <row r="8677" spans="1:11">
      <c r="A8677" s="13">
        <v>42218</v>
      </c>
      <c r="B8677" s="19">
        <f t="shared" si="680"/>
        <v>2015</v>
      </c>
      <c r="C8677">
        <f>[1]RechargeReductions!Q8677*1.9835</f>
        <v>0</v>
      </c>
      <c r="D8677" s="19">
        <f t="shared" si="681"/>
        <v>0</v>
      </c>
      <c r="E8677">
        <f>[1]RechargeReductions!G8677*1.9835</f>
        <v>0</v>
      </c>
      <c r="F8677" s="19">
        <f t="shared" si="682"/>
        <v>0</v>
      </c>
      <c r="G8677">
        <f>[1]RechargeReductions!I8677*1.9835</f>
        <v>0</v>
      </c>
      <c r="H8677" s="19">
        <f t="shared" si="683"/>
        <v>0</v>
      </c>
      <c r="I8677">
        <f>[1]RechargeReductions!L8677*1.9835</f>
        <v>0</v>
      </c>
      <c r="J8677" s="19">
        <f t="shared" si="684"/>
        <v>0</v>
      </c>
      <c r="K8677">
        <f>LOOKUP(B8677,[1]MaxFinancial!$A$2:$A$27,[1]MaxFinancial!$B$2:$B$27)</f>
        <v>-3.59</v>
      </c>
    </row>
    <row r="8678" spans="1:11">
      <c r="A8678" s="13">
        <v>42219</v>
      </c>
      <c r="B8678" s="19">
        <f t="shared" si="680"/>
        <v>2015</v>
      </c>
      <c r="C8678">
        <f>[1]RechargeReductions!Q8678*1.9835</f>
        <v>0</v>
      </c>
      <c r="D8678" s="19">
        <f t="shared" si="681"/>
        <v>0</v>
      </c>
      <c r="E8678">
        <f>[1]RechargeReductions!G8678*1.9835</f>
        <v>0</v>
      </c>
      <c r="F8678" s="19">
        <f t="shared" si="682"/>
        <v>0</v>
      </c>
      <c r="G8678">
        <f>[1]RechargeReductions!I8678*1.9835</f>
        <v>0</v>
      </c>
      <c r="H8678" s="19">
        <f t="shared" si="683"/>
        <v>0</v>
      </c>
      <c r="I8678">
        <f>[1]RechargeReductions!L8678*1.9835</f>
        <v>0</v>
      </c>
      <c r="J8678" s="19">
        <f t="shared" si="684"/>
        <v>0</v>
      </c>
      <c r="K8678">
        <f>LOOKUP(B8678,[1]MaxFinancial!$A$2:$A$27,[1]MaxFinancial!$B$2:$B$27)</f>
        <v>-3.59</v>
      </c>
    </row>
    <row r="8679" spans="1:11">
      <c r="A8679" s="13">
        <v>42220</v>
      </c>
      <c r="B8679" s="19">
        <f t="shared" si="680"/>
        <v>2015</v>
      </c>
      <c r="C8679">
        <f>[1]RechargeReductions!Q8679*1.9835</f>
        <v>0</v>
      </c>
      <c r="D8679" s="19">
        <f t="shared" si="681"/>
        <v>0</v>
      </c>
      <c r="E8679">
        <f>[1]RechargeReductions!G8679*1.9835</f>
        <v>0</v>
      </c>
      <c r="F8679" s="19">
        <f t="shared" si="682"/>
        <v>0</v>
      </c>
      <c r="G8679">
        <f>[1]RechargeReductions!I8679*1.9835</f>
        <v>0</v>
      </c>
      <c r="H8679" s="19">
        <f t="shared" si="683"/>
        <v>0</v>
      </c>
      <c r="I8679">
        <f>[1]RechargeReductions!L8679*1.9835</f>
        <v>0</v>
      </c>
      <c r="J8679" s="19">
        <f t="shared" si="684"/>
        <v>0</v>
      </c>
      <c r="K8679">
        <f>LOOKUP(B8679,[1]MaxFinancial!$A$2:$A$27,[1]MaxFinancial!$B$2:$B$27)</f>
        <v>-3.59</v>
      </c>
    </row>
    <row r="8680" spans="1:11">
      <c r="A8680" s="13">
        <v>42221</v>
      </c>
      <c r="B8680" s="19">
        <f t="shared" si="680"/>
        <v>2015</v>
      </c>
      <c r="C8680">
        <f>[1]RechargeReductions!Q8680*1.9835</f>
        <v>0</v>
      </c>
      <c r="D8680" s="19">
        <f t="shared" si="681"/>
        <v>0</v>
      </c>
      <c r="E8680">
        <f>[1]RechargeReductions!G8680*1.9835</f>
        <v>0</v>
      </c>
      <c r="F8680" s="19">
        <f t="shared" si="682"/>
        <v>0</v>
      </c>
      <c r="G8680">
        <f>[1]RechargeReductions!I8680*1.9835</f>
        <v>0</v>
      </c>
      <c r="H8680" s="19">
        <f t="shared" si="683"/>
        <v>0</v>
      </c>
      <c r="I8680">
        <f>[1]RechargeReductions!L8680*1.9835</f>
        <v>0</v>
      </c>
      <c r="J8680" s="19">
        <f t="shared" si="684"/>
        <v>0</v>
      </c>
      <c r="K8680">
        <f>LOOKUP(B8680,[1]MaxFinancial!$A$2:$A$27,[1]MaxFinancial!$B$2:$B$27)</f>
        <v>-3.59</v>
      </c>
    </row>
    <row r="8681" spans="1:11">
      <c r="A8681" s="13">
        <v>42222</v>
      </c>
      <c r="B8681" s="19">
        <f t="shared" si="680"/>
        <v>2015</v>
      </c>
      <c r="C8681">
        <f>[1]RechargeReductions!Q8681*1.9835</f>
        <v>0</v>
      </c>
      <c r="D8681" s="19">
        <f t="shared" si="681"/>
        <v>0</v>
      </c>
      <c r="E8681">
        <f>[1]RechargeReductions!G8681*1.9835</f>
        <v>0</v>
      </c>
      <c r="F8681" s="19">
        <f t="shared" si="682"/>
        <v>0</v>
      </c>
      <c r="G8681">
        <f>[1]RechargeReductions!I8681*1.9835</f>
        <v>0</v>
      </c>
      <c r="H8681" s="19">
        <f t="shared" si="683"/>
        <v>0</v>
      </c>
      <c r="I8681">
        <f>[1]RechargeReductions!L8681*1.9835</f>
        <v>0</v>
      </c>
      <c r="J8681" s="19">
        <f t="shared" si="684"/>
        <v>0</v>
      </c>
      <c r="K8681">
        <f>LOOKUP(B8681,[1]MaxFinancial!$A$2:$A$27,[1]MaxFinancial!$B$2:$B$27)</f>
        <v>-3.59</v>
      </c>
    </row>
    <row r="8682" spans="1:11">
      <c r="A8682" s="13">
        <v>42223</v>
      </c>
      <c r="B8682" s="19">
        <f t="shared" si="680"/>
        <v>2015</v>
      </c>
      <c r="C8682">
        <f>[1]RechargeReductions!Q8682*1.9835</f>
        <v>0</v>
      </c>
      <c r="D8682" s="19">
        <f t="shared" si="681"/>
        <v>0</v>
      </c>
      <c r="E8682">
        <f>[1]RechargeReductions!G8682*1.9835</f>
        <v>0</v>
      </c>
      <c r="F8682" s="19">
        <f t="shared" si="682"/>
        <v>0</v>
      </c>
      <c r="G8682">
        <f>[1]RechargeReductions!I8682*1.9835</f>
        <v>0</v>
      </c>
      <c r="H8682" s="19">
        <f t="shared" si="683"/>
        <v>0</v>
      </c>
      <c r="I8682">
        <f>[1]RechargeReductions!L8682*1.9835</f>
        <v>0</v>
      </c>
      <c r="J8682" s="19">
        <f t="shared" si="684"/>
        <v>0</v>
      </c>
      <c r="K8682">
        <f>LOOKUP(B8682,[1]MaxFinancial!$A$2:$A$27,[1]MaxFinancial!$B$2:$B$27)</f>
        <v>-3.59</v>
      </c>
    </row>
    <row r="8683" spans="1:11">
      <c r="A8683" s="13">
        <v>42224</v>
      </c>
      <c r="B8683" s="19">
        <f t="shared" si="680"/>
        <v>2015</v>
      </c>
      <c r="C8683">
        <f>[1]RechargeReductions!Q8683*1.9835</f>
        <v>0</v>
      </c>
      <c r="D8683" s="19">
        <f t="shared" si="681"/>
        <v>0</v>
      </c>
      <c r="E8683">
        <f>[1]RechargeReductions!G8683*1.9835</f>
        <v>0</v>
      </c>
      <c r="F8683" s="19">
        <f t="shared" si="682"/>
        <v>0</v>
      </c>
      <c r="G8683">
        <f>[1]RechargeReductions!I8683*1.9835</f>
        <v>0</v>
      </c>
      <c r="H8683" s="19">
        <f t="shared" si="683"/>
        <v>0</v>
      </c>
      <c r="I8683">
        <f>[1]RechargeReductions!L8683*1.9835</f>
        <v>0</v>
      </c>
      <c r="J8683" s="19">
        <f t="shared" si="684"/>
        <v>0</v>
      </c>
      <c r="K8683">
        <f>LOOKUP(B8683,[1]MaxFinancial!$A$2:$A$27,[1]MaxFinancial!$B$2:$B$27)</f>
        <v>-3.59</v>
      </c>
    </row>
    <row r="8684" spans="1:11">
      <c r="A8684" s="13">
        <v>42225</v>
      </c>
      <c r="B8684" s="19">
        <f t="shared" si="680"/>
        <v>2015</v>
      </c>
      <c r="C8684">
        <f>[1]RechargeReductions!Q8684*1.9835</f>
        <v>0</v>
      </c>
      <c r="D8684" s="19">
        <f t="shared" si="681"/>
        <v>0</v>
      </c>
      <c r="E8684">
        <f>[1]RechargeReductions!G8684*1.9835</f>
        <v>0</v>
      </c>
      <c r="F8684" s="19">
        <f t="shared" si="682"/>
        <v>0</v>
      </c>
      <c r="G8684">
        <f>[1]RechargeReductions!I8684*1.9835</f>
        <v>0</v>
      </c>
      <c r="H8684" s="19">
        <f t="shared" si="683"/>
        <v>0</v>
      </c>
      <c r="I8684">
        <f>[1]RechargeReductions!L8684*1.9835</f>
        <v>0</v>
      </c>
      <c r="J8684" s="19">
        <f t="shared" si="684"/>
        <v>0</v>
      </c>
      <c r="K8684">
        <f>LOOKUP(B8684,[1]MaxFinancial!$A$2:$A$27,[1]MaxFinancial!$B$2:$B$27)</f>
        <v>-3.59</v>
      </c>
    </row>
    <row r="8685" spans="1:11">
      <c r="A8685" s="13">
        <v>42226</v>
      </c>
      <c r="B8685" s="19">
        <f t="shared" si="680"/>
        <v>2015</v>
      </c>
      <c r="C8685">
        <f>[1]RechargeReductions!Q8685*1.9835</f>
        <v>0</v>
      </c>
      <c r="D8685" s="19">
        <f t="shared" si="681"/>
        <v>0</v>
      </c>
      <c r="E8685">
        <f>[1]RechargeReductions!G8685*1.9835</f>
        <v>0</v>
      </c>
      <c r="F8685" s="19">
        <f t="shared" si="682"/>
        <v>0</v>
      </c>
      <c r="G8685">
        <f>[1]RechargeReductions!I8685*1.9835</f>
        <v>0</v>
      </c>
      <c r="H8685" s="19">
        <f t="shared" si="683"/>
        <v>0</v>
      </c>
      <c r="I8685">
        <f>[1]RechargeReductions!L8685*1.9835</f>
        <v>0</v>
      </c>
      <c r="J8685" s="19">
        <f t="shared" si="684"/>
        <v>0</v>
      </c>
      <c r="K8685">
        <f>LOOKUP(B8685,[1]MaxFinancial!$A$2:$A$27,[1]MaxFinancial!$B$2:$B$27)</f>
        <v>-3.59</v>
      </c>
    </row>
    <row r="8686" spans="1:11">
      <c r="A8686" s="13">
        <v>42227</v>
      </c>
      <c r="B8686" s="19">
        <f t="shared" si="680"/>
        <v>2015</v>
      </c>
      <c r="C8686">
        <f>[1]RechargeReductions!Q8686*1.9835</f>
        <v>0</v>
      </c>
      <c r="D8686" s="19">
        <f t="shared" si="681"/>
        <v>0</v>
      </c>
      <c r="E8686">
        <f>[1]RechargeReductions!G8686*1.9835</f>
        <v>0</v>
      </c>
      <c r="F8686" s="19">
        <f t="shared" si="682"/>
        <v>0</v>
      </c>
      <c r="G8686">
        <f>[1]RechargeReductions!I8686*1.9835</f>
        <v>0</v>
      </c>
      <c r="H8686" s="19">
        <f t="shared" si="683"/>
        <v>0</v>
      </c>
      <c r="I8686">
        <f>[1]RechargeReductions!L8686*1.9835</f>
        <v>0</v>
      </c>
      <c r="J8686" s="19">
        <f t="shared" si="684"/>
        <v>0</v>
      </c>
      <c r="K8686">
        <f>LOOKUP(B8686,[1]MaxFinancial!$A$2:$A$27,[1]MaxFinancial!$B$2:$B$27)</f>
        <v>-3.59</v>
      </c>
    </row>
    <row r="8687" spans="1:11">
      <c r="A8687" s="13">
        <v>42228</v>
      </c>
      <c r="B8687" s="19">
        <f t="shared" si="680"/>
        <v>2015</v>
      </c>
      <c r="C8687">
        <f>[1]RechargeReductions!Q8687*1.9835</f>
        <v>0</v>
      </c>
      <c r="D8687" s="19">
        <f t="shared" si="681"/>
        <v>0</v>
      </c>
      <c r="E8687">
        <f>[1]RechargeReductions!G8687*1.9835</f>
        <v>0</v>
      </c>
      <c r="F8687" s="19">
        <f t="shared" si="682"/>
        <v>0</v>
      </c>
      <c r="G8687">
        <f>[1]RechargeReductions!I8687*1.9835</f>
        <v>0</v>
      </c>
      <c r="H8687" s="19">
        <f t="shared" si="683"/>
        <v>0</v>
      </c>
      <c r="I8687">
        <f>[1]RechargeReductions!L8687*1.9835</f>
        <v>0</v>
      </c>
      <c r="J8687" s="19">
        <f t="shared" si="684"/>
        <v>0</v>
      </c>
      <c r="K8687">
        <f>LOOKUP(B8687,[1]MaxFinancial!$A$2:$A$27,[1]MaxFinancial!$B$2:$B$27)</f>
        <v>-3.59</v>
      </c>
    </row>
    <row r="8688" spans="1:11">
      <c r="A8688" s="13">
        <v>42229</v>
      </c>
      <c r="B8688" s="19">
        <f t="shared" si="680"/>
        <v>2015</v>
      </c>
      <c r="C8688">
        <f>[1]RechargeReductions!Q8688*1.9835</f>
        <v>0</v>
      </c>
      <c r="D8688" s="19">
        <f t="shared" si="681"/>
        <v>0</v>
      </c>
      <c r="E8688">
        <f>[1]RechargeReductions!G8688*1.9835</f>
        <v>0</v>
      </c>
      <c r="F8688" s="19">
        <f t="shared" si="682"/>
        <v>0</v>
      </c>
      <c r="G8688">
        <f>[1]RechargeReductions!I8688*1.9835</f>
        <v>0</v>
      </c>
      <c r="H8688" s="19">
        <f t="shared" si="683"/>
        <v>0</v>
      </c>
      <c r="I8688">
        <f>[1]RechargeReductions!L8688*1.9835</f>
        <v>0</v>
      </c>
      <c r="J8688" s="19">
        <f t="shared" si="684"/>
        <v>0</v>
      </c>
      <c r="K8688">
        <f>LOOKUP(B8688,[1]MaxFinancial!$A$2:$A$27,[1]MaxFinancial!$B$2:$B$27)</f>
        <v>-3.59</v>
      </c>
    </row>
    <row r="8689" spans="1:11">
      <c r="A8689" s="13">
        <v>42230</v>
      </c>
      <c r="B8689" s="19">
        <f t="shared" si="680"/>
        <v>2015</v>
      </c>
      <c r="C8689">
        <f>[1]RechargeReductions!Q8689*1.9835</f>
        <v>0</v>
      </c>
      <c r="D8689" s="19">
        <f t="shared" si="681"/>
        <v>0</v>
      </c>
      <c r="E8689">
        <f>[1]RechargeReductions!G8689*1.9835</f>
        <v>0</v>
      </c>
      <c r="F8689" s="19">
        <f t="shared" si="682"/>
        <v>0</v>
      </c>
      <c r="G8689">
        <f>[1]RechargeReductions!I8689*1.9835</f>
        <v>0</v>
      </c>
      <c r="H8689" s="19">
        <f t="shared" si="683"/>
        <v>0</v>
      </c>
      <c r="I8689">
        <f>[1]RechargeReductions!L8689*1.9835</f>
        <v>0</v>
      </c>
      <c r="J8689" s="19">
        <f t="shared" si="684"/>
        <v>0</v>
      </c>
      <c r="K8689">
        <f>LOOKUP(B8689,[1]MaxFinancial!$A$2:$A$27,[1]MaxFinancial!$B$2:$B$27)</f>
        <v>-3.59</v>
      </c>
    </row>
    <row r="8690" spans="1:11">
      <c r="A8690" s="13">
        <v>42231</v>
      </c>
      <c r="B8690" s="19">
        <f t="shared" si="680"/>
        <v>2015</v>
      </c>
      <c r="C8690">
        <f>[1]RechargeReductions!Q8690*1.9835</f>
        <v>0</v>
      </c>
      <c r="D8690" s="19">
        <f t="shared" si="681"/>
        <v>0</v>
      </c>
      <c r="E8690">
        <f>[1]RechargeReductions!G8690*1.9835</f>
        <v>0</v>
      </c>
      <c r="F8690" s="19">
        <f t="shared" si="682"/>
        <v>0</v>
      </c>
      <c r="G8690">
        <f>[1]RechargeReductions!I8690*1.9835</f>
        <v>0</v>
      </c>
      <c r="H8690" s="19">
        <f t="shared" si="683"/>
        <v>0</v>
      </c>
      <c r="I8690">
        <f>[1]RechargeReductions!L8690*1.9835</f>
        <v>0</v>
      </c>
      <c r="J8690" s="19">
        <f t="shared" si="684"/>
        <v>0</v>
      </c>
      <c r="K8690">
        <f>LOOKUP(B8690,[1]MaxFinancial!$A$2:$A$27,[1]MaxFinancial!$B$2:$B$27)</f>
        <v>-3.59</v>
      </c>
    </row>
    <row r="8691" spans="1:11">
      <c r="A8691" s="13">
        <v>42232</v>
      </c>
      <c r="B8691" s="19">
        <f t="shared" si="680"/>
        <v>2015</v>
      </c>
      <c r="C8691">
        <f>[1]RechargeReductions!Q8691*1.9835</f>
        <v>0</v>
      </c>
      <c r="D8691" s="19">
        <f t="shared" si="681"/>
        <v>0</v>
      </c>
      <c r="E8691">
        <f>[1]RechargeReductions!G8691*1.9835</f>
        <v>0</v>
      </c>
      <c r="F8691" s="19">
        <f t="shared" si="682"/>
        <v>0</v>
      </c>
      <c r="G8691">
        <f>[1]RechargeReductions!I8691*1.9835</f>
        <v>0</v>
      </c>
      <c r="H8691" s="19">
        <f t="shared" si="683"/>
        <v>0</v>
      </c>
      <c r="I8691">
        <f>[1]RechargeReductions!L8691*1.9835</f>
        <v>0</v>
      </c>
      <c r="J8691" s="19">
        <f t="shared" si="684"/>
        <v>0</v>
      </c>
      <c r="K8691">
        <f>LOOKUP(B8691,[1]MaxFinancial!$A$2:$A$27,[1]MaxFinancial!$B$2:$B$27)</f>
        <v>-3.59</v>
      </c>
    </row>
    <row r="8692" spans="1:11">
      <c r="A8692" s="13">
        <v>42233</v>
      </c>
      <c r="B8692" s="19">
        <f t="shared" si="680"/>
        <v>2015</v>
      </c>
      <c r="C8692">
        <f>[1]RechargeReductions!Q8692*1.9835</f>
        <v>0</v>
      </c>
      <c r="D8692" s="19">
        <f t="shared" si="681"/>
        <v>0</v>
      </c>
      <c r="E8692">
        <f>[1]RechargeReductions!G8692*1.9835</f>
        <v>0</v>
      </c>
      <c r="F8692" s="19">
        <f t="shared" si="682"/>
        <v>0</v>
      </c>
      <c r="G8692">
        <f>[1]RechargeReductions!I8692*1.9835</f>
        <v>0</v>
      </c>
      <c r="H8692" s="19">
        <f t="shared" si="683"/>
        <v>0</v>
      </c>
      <c r="I8692">
        <f>[1]RechargeReductions!L8692*1.9835</f>
        <v>0</v>
      </c>
      <c r="J8692" s="19">
        <f t="shared" si="684"/>
        <v>0</v>
      </c>
      <c r="K8692">
        <f>LOOKUP(B8692,[1]MaxFinancial!$A$2:$A$27,[1]MaxFinancial!$B$2:$B$27)</f>
        <v>-3.59</v>
      </c>
    </row>
    <row r="8693" spans="1:11">
      <c r="A8693" s="13">
        <v>42234</v>
      </c>
      <c r="B8693" s="19">
        <f t="shared" si="680"/>
        <v>2015</v>
      </c>
      <c r="C8693">
        <f>[1]RechargeReductions!Q8693*1.9835</f>
        <v>0</v>
      </c>
      <c r="D8693" s="19">
        <f t="shared" si="681"/>
        <v>0</v>
      </c>
      <c r="E8693">
        <f>[1]RechargeReductions!G8693*1.9835</f>
        <v>0</v>
      </c>
      <c r="F8693" s="19">
        <f t="shared" si="682"/>
        <v>0</v>
      </c>
      <c r="G8693">
        <f>[1]RechargeReductions!I8693*1.9835</f>
        <v>0</v>
      </c>
      <c r="H8693" s="19">
        <f t="shared" si="683"/>
        <v>0</v>
      </c>
      <c r="I8693">
        <f>[1]RechargeReductions!L8693*1.9835</f>
        <v>0</v>
      </c>
      <c r="J8693" s="19">
        <f t="shared" si="684"/>
        <v>0</v>
      </c>
      <c r="K8693">
        <f>LOOKUP(B8693,[1]MaxFinancial!$A$2:$A$27,[1]MaxFinancial!$B$2:$B$27)</f>
        <v>-3.59</v>
      </c>
    </row>
    <row r="8694" spans="1:11">
      <c r="A8694" s="13">
        <v>42235</v>
      </c>
      <c r="B8694" s="19">
        <f t="shared" si="680"/>
        <v>2015</v>
      </c>
      <c r="C8694">
        <f>[1]RechargeReductions!Q8694*1.9835</f>
        <v>0</v>
      </c>
      <c r="D8694" s="19">
        <f t="shared" si="681"/>
        <v>0</v>
      </c>
      <c r="E8694">
        <f>[1]RechargeReductions!G8694*1.9835</f>
        <v>0</v>
      </c>
      <c r="F8694" s="19">
        <f t="shared" si="682"/>
        <v>0</v>
      </c>
      <c r="G8694">
        <f>[1]RechargeReductions!I8694*1.9835</f>
        <v>0</v>
      </c>
      <c r="H8694" s="19">
        <f t="shared" si="683"/>
        <v>0</v>
      </c>
      <c r="I8694">
        <f>[1]RechargeReductions!L8694*1.9835</f>
        <v>0</v>
      </c>
      <c r="J8694" s="19">
        <f t="shared" si="684"/>
        <v>0</v>
      </c>
      <c r="K8694">
        <f>LOOKUP(B8694,[1]MaxFinancial!$A$2:$A$27,[1]MaxFinancial!$B$2:$B$27)</f>
        <v>-3.59</v>
      </c>
    </row>
    <row r="8695" spans="1:11">
      <c r="A8695" s="13">
        <v>42236</v>
      </c>
      <c r="B8695" s="19">
        <f t="shared" si="680"/>
        <v>2015</v>
      </c>
      <c r="C8695">
        <f>[1]RechargeReductions!Q8695*1.9835</f>
        <v>0</v>
      </c>
      <c r="D8695" s="19">
        <f t="shared" si="681"/>
        <v>0</v>
      </c>
      <c r="E8695">
        <f>[1]RechargeReductions!G8695*1.9835</f>
        <v>0</v>
      </c>
      <c r="F8695" s="19">
        <f t="shared" si="682"/>
        <v>0</v>
      </c>
      <c r="G8695">
        <f>[1]RechargeReductions!I8695*1.9835</f>
        <v>0</v>
      </c>
      <c r="H8695" s="19">
        <f t="shared" si="683"/>
        <v>0</v>
      </c>
      <c r="I8695">
        <f>[1]RechargeReductions!L8695*1.9835</f>
        <v>0</v>
      </c>
      <c r="J8695" s="19">
        <f t="shared" si="684"/>
        <v>0</v>
      </c>
      <c r="K8695">
        <f>LOOKUP(B8695,[1]MaxFinancial!$A$2:$A$27,[1]MaxFinancial!$B$2:$B$27)</f>
        <v>-3.59</v>
      </c>
    </row>
    <row r="8696" spans="1:11">
      <c r="A8696" s="13">
        <v>42237</v>
      </c>
      <c r="B8696" s="19">
        <f t="shared" si="680"/>
        <v>2015</v>
      </c>
      <c r="C8696">
        <f>[1]RechargeReductions!Q8696*1.9835</f>
        <v>0</v>
      </c>
      <c r="D8696" s="19">
        <f t="shared" si="681"/>
        <v>0</v>
      </c>
      <c r="E8696">
        <f>[1]RechargeReductions!G8696*1.9835</f>
        <v>0</v>
      </c>
      <c r="F8696" s="19">
        <f t="shared" si="682"/>
        <v>0</v>
      </c>
      <c r="G8696">
        <f>[1]RechargeReductions!I8696*1.9835</f>
        <v>0</v>
      </c>
      <c r="H8696" s="19">
        <f t="shared" si="683"/>
        <v>0</v>
      </c>
      <c r="I8696">
        <f>[1]RechargeReductions!L8696*1.9835</f>
        <v>0</v>
      </c>
      <c r="J8696" s="19">
        <f t="shared" si="684"/>
        <v>0</v>
      </c>
      <c r="K8696">
        <f>LOOKUP(B8696,[1]MaxFinancial!$A$2:$A$27,[1]MaxFinancial!$B$2:$B$27)</f>
        <v>-3.59</v>
      </c>
    </row>
    <row r="8697" spans="1:11">
      <c r="A8697" s="13">
        <v>42238</v>
      </c>
      <c r="B8697" s="19">
        <f t="shared" si="680"/>
        <v>2015</v>
      </c>
      <c r="C8697">
        <f>[1]RechargeReductions!Q8697*1.9835</f>
        <v>0</v>
      </c>
      <c r="D8697" s="19">
        <f t="shared" si="681"/>
        <v>0</v>
      </c>
      <c r="E8697">
        <f>[1]RechargeReductions!G8697*1.9835</f>
        <v>0</v>
      </c>
      <c r="F8697" s="19">
        <f t="shared" si="682"/>
        <v>0</v>
      </c>
      <c r="G8697">
        <f>[1]RechargeReductions!I8697*1.9835</f>
        <v>0</v>
      </c>
      <c r="H8697" s="19">
        <f t="shared" si="683"/>
        <v>0</v>
      </c>
      <c r="I8697">
        <f>[1]RechargeReductions!L8697*1.9835</f>
        <v>0</v>
      </c>
      <c r="J8697" s="19">
        <f t="shared" si="684"/>
        <v>0</v>
      </c>
      <c r="K8697">
        <f>LOOKUP(B8697,[1]MaxFinancial!$A$2:$A$27,[1]MaxFinancial!$B$2:$B$27)</f>
        <v>-3.59</v>
      </c>
    </row>
    <row r="8698" spans="1:11">
      <c r="A8698" s="13">
        <v>42239</v>
      </c>
      <c r="B8698" s="19">
        <f t="shared" si="680"/>
        <v>2015</v>
      </c>
      <c r="C8698">
        <f>[1]RechargeReductions!Q8698*1.9835</f>
        <v>0</v>
      </c>
      <c r="D8698" s="19">
        <f t="shared" si="681"/>
        <v>0</v>
      </c>
      <c r="E8698">
        <f>[1]RechargeReductions!G8698*1.9835</f>
        <v>0</v>
      </c>
      <c r="F8698" s="19">
        <f t="shared" si="682"/>
        <v>0</v>
      </c>
      <c r="G8698">
        <f>[1]RechargeReductions!I8698*1.9835</f>
        <v>0</v>
      </c>
      <c r="H8698" s="19">
        <f t="shared" si="683"/>
        <v>0</v>
      </c>
      <c r="I8698">
        <f>[1]RechargeReductions!L8698*1.9835</f>
        <v>0</v>
      </c>
      <c r="J8698" s="19">
        <f t="shared" si="684"/>
        <v>0</v>
      </c>
      <c r="K8698">
        <f>LOOKUP(B8698,[1]MaxFinancial!$A$2:$A$27,[1]MaxFinancial!$B$2:$B$27)</f>
        <v>-3.59</v>
      </c>
    </row>
    <row r="8699" spans="1:11">
      <c r="A8699" s="13">
        <v>42240</v>
      </c>
      <c r="B8699" s="19">
        <f t="shared" si="680"/>
        <v>2015</v>
      </c>
      <c r="C8699">
        <f>[1]RechargeReductions!Q8699*1.9835</f>
        <v>0</v>
      </c>
      <c r="D8699" s="19">
        <f t="shared" si="681"/>
        <v>0</v>
      </c>
      <c r="E8699">
        <f>[1]RechargeReductions!G8699*1.9835</f>
        <v>0</v>
      </c>
      <c r="F8699" s="19">
        <f t="shared" si="682"/>
        <v>0</v>
      </c>
      <c r="G8699">
        <f>[1]RechargeReductions!I8699*1.9835</f>
        <v>0</v>
      </c>
      <c r="H8699" s="19">
        <f t="shared" si="683"/>
        <v>0</v>
      </c>
      <c r="I8699">
        <f>[1]RechargeReductions!L8699*1.9835</f>
        <v>0</v>
      </c>
      <c r="J8699" s="19">
        <f t="shared" si="684"/>
        <v>0</v>
      </c>
      <c r="K8699">
        <f>LOOKUP(B8699,[1]MaxFinancial!$A$2:$A$27,[1]MaxFinancial!$B$2:$B$27)</f>
        <v>-3.59</v>
      </c>
    </row>
    <row r="8700" spans="1:11">
      <c r="A8700" s="13">
        <v>42241</v>
      </c>
      <c r="B8700" s="19">
        <f t="shared" si="680"/>
        <v>2015</v>
      </c>
      <c r="C8700">
        <f>[1]RechargeReductions!Q8700*1.9835</f>
        <v>0</v>
      </c>
      <c r="D8700" s="19">
        <f t="shared" si="681"/>
        <v>0</v>
      </c>
      <c r="E8700">
        <f>[1]RechargeReductions!G8700*1.9835</f>
        <v>0</v>
      </c>
      <c r="F8700" s="19">
        <f t="shared" si="682"/>
        <v>0</v>
      </c>
      <c r="G8700">
        <f>[1]RechargeReductions!I8700*1.9835</f>
        <v>0</v>
      </c>
      <c r="H8700" s="19">
        <f t="shared" si="683"/>
        <v>0</v>
      </c>
      <c r="I8700">
        <f>[1]RechargeReductions!L8700*1.9835</f>
        <v>0</v>
      </c>
      <c r="J8700" s="19">
        <f t="shared" si="684"/>
        <v>0</v>
      </c>
      <c r="K8700">
        <f>LOOKUP(B8700,[1]MaxFinancial!$A$2:$A$27,[1]MaxFinancial!$B$2:$B$27)</f>
        <v>-3.59</v>
      </c>
    </row>
    <row r="8701" spans="1:11">
      <c r="A8701" s="13">
        <v>42242</v>
      </c>
      <c r="B8701" s="19">
        <f t="shared" si="680"/>
        <v>2015</v>
      </c>
      <c r="C8701">
        <f>[1]RechargeReductions!Q8701*1.9835</f>
        <v>0</v>
      </c>
      <c r="D8701" s="19">
        <f t="shared" si="681"/>
        <v>0</v>
      </c>
      <c r="E8701">
        <f>[1]RechargeReductions!G8701*1.9835</f>
        <v>0</v>
      </c>
      <c r="F8701" s="19">
        <f t="shared" si="682"/>
        <v>0</v>
      </c>
      <c r="G8701">
        <f>[1]RechargeReductions!I8701*1.9835</f>
        <v>0</v>
      </c>
      <c r="H8701" s="19">
        <f t="shared" si="683"/>
        <v>0</v>
      </c>
      <c r="I8701">
        <f>[1]RechargeReductions!L8701*1.9835</f>
        <v>0</v>
      </c>
      <c r="J8701" s="19">
        <f t="shared" si="684"/>
        <v>0</v>
      </c>
      <c r="K8701">
        <f>LOOKUP(B8701,[1]MaxFinancial!$A$2:$A$27,[1]MaxFinancial!$B$2:$B$27)</f>
        <v>-3.59</v>
      </c>
    </row>
    <row r="8702" spans="1:11">
      <c r="A8702" s="13">
        <v>42243</v>
      </c>
      <c r="B8702" s="19">
        <f t="shared" si="680"/>
        <v>2015</v>
      </c>
      <c r="C8702">
        <f>[1]RechargeReductions!Q8702*1.9835</f>
        <v>0</v>
      </c>
      <c r="D8702" s="19">
        <f t="shared" si="681"/>
        <v>0</v>
      </c>
      <c r="E8702">
        <f>[1]RechargeReductions!G8702*1.9835</f>
        <v>0</v>
      </c>
      <c r="F8702" s="19">
        <f t="shared" si="682"/>
        <v>0</v>
      </c>
      <c r="G8702">
        <f>[1]RechargeReductions!I8702*1.9835</f>
        <v>0</v>
      </c>
      <c r="H8702" s="19">
        <f t="shared" si="683"/>
        <v>0</v>
      </c>
      <c r="I8702">
        <f>[1]RechargeReductions!L8702*1.9835</f>
        <v>0</v>
      </c>
      <c r="J8702" s="19">
        <f t="shared" si="684"/>
        <v>0</v>
      </c>
      <c r="K8702">
        <f>LOOKUP(B8702,[1]MaxFinancial!$A$2:$A$27,[1]MaxFinancial!$B$2:$B$27)</f>
        <v>-3.59</v>
      </c>
    </row>
    <row r="8703" spans="1:11">
      <c r="A8703" s="13">
        <v>42244</v>
      </c>
      <c r="B8703" s="19">
        <f t="shared" si="680"/>
        <v>2015</v>
      </c>
      <c r="C8703">
        <f>[1]RechargeReductions!Q8703*1.9835</f>
        <v>0</v>
      </c>
      <c r="D8703" s="19">
        <f t="shared" si="681"/>
        <v>0</v>
      </c>
      <c r="E8703">
        <f>[1]RechargeReductions!G8703*1.9835</f>
        <v>0</v>
      </c>
      <c r="F8703" s="19">
        <f t="shared" si="682"/>
        <v>0</v>
      </c>
      <c r="G8703">
        <f>[1]RechargeReductions!I8703*1.9835</f>
        <v>0</v>
      </c>
      <c r="H8703" s="19">
        <f t="shared" si="683"/>
        <v>0</v>
      </c>
      <c r="I8703">
        <f>[1]RechargeReductions!L8703*1.9835</f>
        <v>0</v>
      </c>
      <c r="J8703" s="19">
        <f t="shared" si="684"/>
        <v>0</v>
      </c>
      <c r="K8703">
        <f>LOOKUP(B8703,[1]MaxFinancial!$A$2:$A$27,[1]MaxFinancial!$B$2:$B$27)</f>
        <v>-3.59</v>
      </c>
    </row>
    <row r="8704" spans="1:11">
      <c r="A8704" s="13">
        <v>42245</v>
      </c>
      <c r="B8704" s="19">
        <f t="shared" si="680"/>
        <v>2015</v>
      </c>
      <c r="C8704">
        <f>[1]RechargeReductions!Q8704*1.9835</f>
        <v>0</v>
      </c>
      <c r="D8704" s="19">
        <f t="shared" si="681"/>
        <v>0</v>
      </c>
      <c r="E8704">
        <f>[1]RechargeReductions!G8704*1.9835</f>
        <v>0</v>
      </c>
      <c r="F8704" s="19">
        <f t="shared" si="682"/>
        <v>0</v>
      </c>
      <c r="G8704">
        <f>[1]RechargeReductions!I8704*1.9835</f>
        <v>0</v>
      </c>
      <c r="H8704" s="19">
        <f t="shared" si="683"/>
        <v>0</v>
      </c>
      <c r="I8704">
        <f>[1]RechargeReductions!L8704*1.9835</f>
        <v>0</v>
      </c>
      <c r="J8704" s="19">
        <f t="shared" si="684"/>
        <v>0</v>
      </c>
      <c r="K8704">
        <f>LOOKUP(B8704,[1]MaxFinancial!$A$2:$A$27,[1]MaxFinancial!$B$2:$B$27)</f>
        <v>-3.59</v>
      </c>
    </row>
    <row r="8705" spans="1:11">
      <c r="A8705" s="13">
        <v>42246</v>
      </c>
      <c r="B8705" s="19">
        <f t="shared" si="680"/>
        <v>2015</v>
      </c>
      <c r="C8705">
        <f>[1]RechargeReductions!Q8705*1.9835</f>
        <v>0</v>
      </c>
      <c r="D8705" s="19">
        <f t="shared" si="681"/>
        <v>0</v>
      </c>
      <c r="E8705">
        <f>[1]RechargeReductions!G8705*1.9835</f>
        <v>0</v>
      </c>
      <c r="F8705" s="19">
        <f t="shared" si="682"/>
        <v>0</v>
      </c>
      <c r="G8705">
        <f>[1]RechargeReductions!I8705*1.9835</f>
        <v>0</v>
      </c>
      <c r="H8705" s="19">
        <f t="shared" si="683"/>
        <v>0</v>
      </c>
      <c r="I8705">
        <f>[1]RechargeReductions!L8705*1.9835</f>
        <v>0</v>
      </c>
      <c r="J8705" s="19">
        <f t="shared" si="684"/>
        <v>0</v>
      </c>
      <c r="K8705">
        <f>LOOKUP(B8705,[1]MaxFinancial!$A$2:$A$27,[1]MaxFinancial!$B$2:$B$27)</f>
        <v>-3.59</v>
      </c>
    </row>
    <row r="8706" spans="1:11">
      <c r="A8706" s="13">
        <v>42247</v>
      </c>
      <c r="B8706" s="19">
        <f t="shared" si="680"/>
        <v>2015</v>
      </c>
      <c r="C8706">
        <f>[1]RechargeReductions!Q8706*1.9835</f>
        <v>0</v>
      </c>
      <c r="D8706" s="19">
        <f t="shared" si="681"/>
        <v>0</v>
      </c>
      <c r="E8706">
        <f>[1]RechargeReductions!G8706*1.9835</f>
        <v>0</v>
      </c>
      <c r="F8706" s="19">
        <f t="shared" si="682"/>
        <v>0</v>
      </c>
      <c r="G8706">
        <f>[1]RechargeReductions!I8706*1.9835</f>
        <v>0</v>
      </c>
      <c r="H8706" s="19">
        <f t="shared" si="683"/>
        <v>0</v>
      </c>
      <c r="I8706">
        <f>[1]RechargeReductions!L8706*1.9835</f>
        <v>0</v>
      </c>
      <c r="J8706" s="19">
        <f t="shared" si="684"/>
        <v>0</v>
      </c>
      <c r="K8706">
        <f>LOOKUP(B8706,[1]MaxFinancial!$A$2:$A$27,[1]MaxFinancial!$B$2:$B$27)</f>
        <v>-3.59</v>
      </c>
    </row>
    <row r="8707" spans="1:11">
      <c r="A8707" s="13">
        <v>42248</v>
      </c>
      <c r="B8707" s="19">
        <f t="shared" ref="B8707:B8770" si="685">YEAR(A8707+61)</f>
        <v>2015</v>
      </c>
      <c r="C8707">
        <f>[1]RechargeReductions!Q8707*1.9835</f>
        <v>0</v>
      </c>
      <c r="D8707" s="19">
        <f t="shared" ref="D8707:D8770" si="686">IF(C8707&gt;300,1,0)</f>
        <v>0</v>
      </c>
      <c r="E8707">
        <f>[1]RechargeReductions!G8707*1.9835</f>
        <v>0</v>
      </c>
      <c r="F8707" s="19">
        <f t="shared" ref="F8707:F8770" si="687">IF(E8707&gt;300,1,0)</f>
        <v>0</v>
      </c>
      <c r="G8707">
        <f>[1]RechargeReductions!I8707*1.9835</f>
        <v>0</v>
      </c>
      <c r="H8707" s="19">
        <f t="shared" ref="H8707:H8770" si="688">IF(G8707&gt;0,1,0)</f>
        <v>0</v>
      </c>
      <c r="I8707">
        <f>[1]RechargeReductions!L8707*1.9835</f>
        <v>0</v>
      </c>
      <c r="J8707" s="19">
        <f t="shared" ref="J8707:J8770" si="689">IF(I8707&gt;0,1,0)</f>
        <v>0</v>
      </c>
      <c r="K8707">
        <f>LOOKUP(B8707,[1]MaxFinancial!$A$2:$A$27,[1]MaxFinancial!$B$2:$B$27)</f>
        <v>-3.59</v>
      </c>
    </row>
    <row r="8708" spans="1:11">
      <c r="A8708" s="13">
        <v>42249</v>
      </c>
      <c r="B8708" s="19">
        <f t="shared" si="685"/>
        <v>2015</v>
      </c>
      <c r="C8708">
        <f>[1]RechargeReductions!Q8708*1.9835</f>
        <v>0</v>
      </c>
      <c r="D8708" s="19">
        <f t="shared" si="686"/>
        <v>0</v>
      </c>
      <c r="E8708">
        <f>[1]RechargeReductions!G8708*1.9835</f>
        <v>0</v>
      </c>
      <c r="F8708" s="19">
        <f t="shared" si="687"/>
        <v>0</v>
      </c>
      <c r="G8708">
        <f>[1]RechargeReductions!I8708*1.9835</f>
        <v>0</v>
      </c>
      <c r="H8708" s="19">
        <f t="shared" si="688"/>
        <v>0</v>
      </c>
      <c r="I8708">
        <f>[1]RechargeReductions!L8708*1.9835</f>
        <v>0</v>
      </c>
      <c r="J8708" s="19">
        <f t="shared" si="689"/>
        <v>0</v>
      </c>
      <c r="K8708">
        <f>LOOKUP(B8708,[1]MaxFinancial!$A$2:$A$27,[1]MaxFinancial!$B$2:$B$27)</f>
        <v>-3.59</v>
      </c>
    </row>
    <row r="8709" spans="1:11">
      <c r="A8709" s="13">
        <v>42250</v>
      </c>
      <c r="B8709" s="19">
        <f t="shared" si="685"/>
        <v>2015</v>
      </c>
      <c r="C8709">
        <f>[1]RechargeReductions!Q8709*1.9835</f>
        <v>0</v>
      </c>
      <c r="D8709" s="19">
        <f t="shared" si="686"/>
        <v>0</v>
      </c>
      <c r="E8709">
        <f>[1]RechargeReductions!G8709*1.9835</f>
        <v>0</v>
      </c>
      <c r="F8709" s="19">
        <f t="shared" si="687"/>
        <v>0</v>
      </c>
      <c r="G8709">
        <f>[1]RechargeReductions!I8709*1.9835</f>
        <v>0</v>
      </c>
      <c r="H8709" s="19">
        <f t="shared" si="688"/>
        <v>0</v>
      </c>
      <c r="I8709">
        <f>[1]RechargeReductions!L8709*1.9835</f>
        <v>0</v>
      </c>
      <c r="J8709" s="19">
        <f t="shared" si="689"/>
        <v>0</v>
      </c>
      <c r="K8709">
        <f>LOOKUP(B8709,[1]MaxFinancial!$A$2:$A$27,[1]MaxFinancial!$B$2:$B$27)</f>
        <v>-3.59</v>
      </c>
    </row>
    <row r="8710" spans="1:11">
      <c r="A8710" s="13">
        <v>42251</v>
      </c>
      <c r="B8710" s="19">
        <f t="shared" si="685"/>
        <v>2015</v>
      </c>
      <c r="C8710">
        <f>[1]RechargeReductions!Q8710*1.9835</f>
        <v>0</v>
      </c>
      <c r="D8710" s="19">
        <f t="shared" si="686"/>
        <v>0</v>
      </c>
      <c r="E8710">
        <f>[1]RechargeReductions!G8710*1.9835</f>
        <v>0</v>
      </c>
      <c r="F8710" s="19">
        <f t="shared" si="687"/>
        <v>0</v>
      </c>
      <c r="G8710">
        <f>[1]RechargeReductions!I8710*1.9835</f>
        <v>0</v>
      </c>
      <c r="H8710" s="19">
        <f t="shared" si="688"/>
        <v>0</v>
      </c>
      <c r="I8710">
        <f>[1]RechargeReductions!L8710*1.9835</f>
        <v>0</v>
      </c>
      <c r="J8710" s="19">
        <f t="shared" si="689"/>
        <v>0</v>
      </c>
      <c r="K8710">
        <f>LOOKUP(B8710,[1]MaxFinancial!$A$2:$A$27,[1]MaxFinancial!$B$2:$B$27)</f>
        <v>-3.59</v>
      </c>
    </row>
    <row r="8711" spans="1:11">
      <c r="A8711" s="13">
        <v>42252</v>
      </c>
      <c r="B8711" s="19">
        <f t="shared" si="685"/>
        <v>2015</v>
      </c>
      <c r="C8711">
        <f>[1]RechargeReductions!Q8711*1.9835</f>
        <v>0</v>
      </c>
      <c r="D8711" s="19">
        <f t="shared" si="686"/>
        <v>0</v>
      </c>
      <c r="E8711">
        <f>[1]RechargeReductions!G8711*1.9835</f>
        <v>0</v>
      </c>
      <c r="F8711" s="19">
        <f t="shared" si="687"/>
        <v>0</v>
      </c>
      <c r="G8711">
        <f>[1]RechargeReductions!I8711*1.9835</f>
        <v>0</v>
      </c>
      <c r="H8711" s="19">
        <f t="shared" si="688"/>
        <v>0</v>
      </c>
      <c r="I8711">
        <f>[1]RechargeReductions!L8711*1.9835</f>
        <v>0</v>
      </c>
      <c r="J8711" s="19">
        <f t="shared" si="689"/>
        <v>0</v>
      </c>
      <c r="K8711">
        <f>LOOKUP(B8711,[1]MaxFinancial!$A$2:$A$27,[1]MaxFinancial!$B$2:$B$27)</f>
        <v>-3.59</v>
      </c>
    </row>
    <row r="8712" spans="1:11">
      <c r="A8712" s="13">
        <v>42253</v>
      </c>
      <c r="B8712" s="19">
        <f t="shared" si="685"/>
        <v>2015</v>
      </c>
      <c r="C8712">
        <f>[1]RechargeReductions!Q8712*1.9835</f>
        <v>0</v>
      </c>
      <c r="D8712" s="19">
        <f t="shared" si="686"/>
        <v>0</v>
      </c>
      <c r="E8712">
        <f>[1]RechargeReductions!G8712*1.9835</f>
        <v>0</v>
      </c>
      <c r="F8712" s="19">
        <f t="shared" si="687"/>
        <v>0</v>
      </c>
      <c r="G8712">
        <f>[1]RechargeReductions!I8712*1.9835</f>
        <v>0</v>
      </c>
      <c r="H8712" s="19">
        <f t="shared" si="688"/>
        <v>0</v>
      </c>
      <c r="I8712">
        <f>[1]RechargeReductions!L8712*1.9835</f>
        <v>0</v>
      </c>
      <c r="J8712" s="19">
        <f t="shared" si="689"/>
        <v>0</v>
      </c>
      <c r="K8712">
        <f>LOOKUP(B8712,[1]MaxFinancial!$A$2:$A$27,[1]MaxFinancial!$B$2:$B$27)</f>
        <v>-3.59</v>
      </c>
    </row>
    <row r="8713" spans="1:11">
      <c r="A8713" s="13">
        <v>42254</v>
      </c>
      <c r="B8713" s="19">
        <f t="shared" si="685"/>
        <v>2015</v>
      </c>
      <c r="C8713">
        <f>[1]RechargeReductions!Q8713*1.9835</f>
        <v>0</v>
      </c>
      <c r="D8713" s="19">
        <f t="shared" si="686"/>
        <v>0</v>
      </c>
      <c r="E8713">
        <f>[1]RechargeReductions!G8713*1.9835</f>
        <v>0</v>
      </c>
      <c r="F8713" s="19">
        <f t="shared" si="687"/>
        <v>0</v>
      </c>
      <c r="G8713">
        <f>[1]RechargeReductions!I8713*1.9835</f>
        <v>0</v>
      </c>
      <c r="H8713" s="19">
        <f t="shared" si="688"/>
        <v>0</v>
      </c>
      <c r="I8713">
        <f>[1]RechargeReductions!L8713*1.9835</f>
        <v>0</v>
      </c>
      <c r="J8713" s="19">
        <f t="shared" si="689"/>
        <v>0</v>
      </c>
      <c r="K8713">
        <f>LOOKUP(B8713,[1]MaxFinancial!$A$2:$A$27,[1]MaxFinancial!$B$2:$B$27)</f>
        <v>-3.59</v>
      </c>
    </row>
    <row r="8714" spans="1:11">
      <c r="A8714" s="13">
        <v>42255</v>
      </c>
      <c r="B8714" s="19">
        <f t="shared" si="685"/>
        <v>2015</v>
      </c>
      <c r="C8714">
        <f>[1]RechargeReductions!Q8714*1.9835</f>
        <v>0</v>
      </c>
      <c r="D8714" s="19">
        <f t="shared" si="686"/>
        <v>0</v>
      </c>
      <c r="E8714">
        <f>[1]RechargeReductions!G8714*1.9835</f>
        <v>0</v>
      </c>
      <c r="F8714" s="19">
        <f t="shared" si="687"/>
        <v>0</v>
      </c>
      <c r="G8714">
        <f>[1]RechargeReductions!I8714*1.9835</f>
        <v>0</v>
      </c>
      <c r="H8714" s="19">
        <f t="shared" si="688"/>
        <v>0</v>
      </c>
      <c r="I8714">
        <f>[1]RechargeReductions!L8714*1.9835</f>
        <v>0</v>
      </c>
      <c r="J8714" s="19">
        <f t="shared" si="689"/>
        <v>0</v>
      </c>
      <c r="K8714">
        <f>LOOKUP(B8714,[1]MaxFinancial!$A$2:$A$27,[1]MaxFinancial!$B$2:$B$27)</f>
        <v>-3.59</v>
      </c>
    </row>
    <row r="8715" spans="1:11">
      <c r="A8715" s="13">
        <v>42256</v>
      </c>
      <c r="B8715" s="19">
        <f t="shared" si="685"/>
        <v>2015</v>
      </c>
      <c r="C8715">
        <f>[1]RechargeReductions!Q8715*1.9835</f>
        <v>0</v>
      </c>
      <c r="D8715" s="19">
        <f t="shared" si="686"/>
        <v>0</v>
      </c>
      <c r="E8715">
        <f>[1]RechargeReductions!G8715*1.9835</f>
        <v>0</v>
      </c>
      <c r="F8715" s="19">
        <f t="shared" si="687"/>
        <v>0</v>
      </c>
      <c r="G8715">
        <f>[1]RechargeReductions!I8715*1.9835</f>
        <v>0</v>
      </c>
      <c r="H8715" s="19">
        <f t="shared" si="688"/>
        <v>0</v>
      </c>
      <c r="I8715">
        <f>[1]RechargeReductions!L8715*1.9835</f>
        <v>0</v>
      </c>
      <c r="J8715" s="19">
        <f t="shared" si="689"/>
        <v>0</v>
      </c>
      <c r="K8715">
        <f>LOOKUP(B8715,[1]MaxFinancial!$A$2:$A$27,[1]MaxFinancial!$B$2:$B$27)</f>
        <v>-3.59</v>
      </c>
    </row>
    <row r="8716" spans="1:11">
      <c r="A8716" s="13">
        <v>42257</v>
      </c>
      <c r="B8716" s="19">
        <f t="shared" si="685"/>
        <v>2015</v>
      </c>
      <c r="C8716">
        <f>[1]RechargeReductions!Q8716*1.9835</f>
        <v>0</v>
      </c>
      <c r="D8716" s="19">
        <f t="shared" si="686"/>
        <v>0</v>
      </c>
      <c r="E8716">
        <f>[1]RechargeReductions!G8716*1.9835</f>
        <v>0</v>
      </c>
      <c r="F8716" s="19">
        <f t="shared" si="687"/>
        <v>0</v>
      </c>
      <c r="G8716">
        <f>[1]RechargeReductions!I8716*1.9835</f>
        <v>0</v>
      </c>
      <c r="H8716" s="19">
        <f t="shared" si="688"/>
        <v>0</v>
      </c>
      <c r="I8716">
        <f>[1]RechargeReductions!L8716*1.9835</f>
        <v>0</v>
      </c>
      <c r="J8716" s="19">
        <f t="shared" si="689"/>
        <v>0</v>
      </c>
      <c r="K8716">
        <f>LOOKUP(B8716,[1]MaxFinancial!$A$2:$A$27,[1]MaxFinancial!$B$2:$B$27)</f>
        <v>-3.59</v>
      </c>
    </row>
    <row r="8717" spans="1:11">
      <c r="A8717" s="13">
        <v>42258</v>
      </c>
      <c r="B8717" s="19">
        <f t="shared" si="685"/>
        <v>2015</v>
      </c>
      <c r="C8717">
        <f>[1]RechargeReductions!Q8717*1.9835</f>
        <v>0</v>
      </c>
      <c r="D8717" s="19">
        <f t="shared" si="686"/>
        <v>0</v>
      </c>
      <c r="E8717">
        <f>[1]RechargeReductions!G8717*1.9835</f>
        <v>0</v>
      </c>
      <c r="F8717" s="19">
        <f t="shared" si="687"/>
        <v>0</v>
      </c>
      <c r="G8717">
        <f>[1]RechargeReductions!I8717*1.9835</f>
        <v>0</v>
      </c>
      <c r="H8717" s="19">
        <f t="shared" si="688"/>
        <v>0</v>
      </c>
      <c r="I8717">
        <f>[1]RechargeReductions!L8717*1.9835</f>
        <v>0</v>
      </c>
      <c r="J8717" s="19">
        <f t="shared" si="689"/>
        <v>0</v>
      </c>
      <c r="K8717">
        <f>LOOKUP(B8717,[1]MaxFinancial!$A$2:$A$27,[1]MaxFinancial!$B$2:$B$27)</f>
        <v>-3.59</v>
      </c>
    </row>
    <row r="8718" spans="1:11">
      <c r="A8718" s="13">
        <v>42259</v>
      </c>
      <c r="B8718" s="19">
        <f t="shared" si="685"/>
        <v>2015</v>
      </c>
      <c r="C8718">
        <f>[1]RechargeReductions!Q8718*1.9835</f>
        <v>0</v>
      </c>
      <c r="D8718" s="19">
        <f t="shared" si="686"/>
        <v>0</v>
      </c>
      <c r="E8718">
        <f>[1]RechargeReductions!G8718*1.9835</f>
        <v>0</v>
      </c>
      <c r="F8718" s="19">
        <f t="shared" si="687"/>
        <v>0</v>
      </c>
      <c r="G8718">
        <f>[1]RechargeReductions!I8718*1.9835</f>
        <v>0</v>
      </c>
      <c r="H8718" s="19">
        <f t="shared" si="688"/>
        <v>0</v>
      </c>
      <c r="I8718">
        <f>[1]RechargeReductions!L8718*1.9835</f>
        <v>0</v>
      </c>
      <c r="J8718" s="19">
        <f t="shared" si="689"/>
        <v>0</v>
      </c>
      <c r="K8718">
        <f>LOOKUP(B8718,[1]MaxFinancial!$A$2:$A$27,[1]MaxFinancial!$B$2:$B$27)</f>
        <v>-3.59</v>
      </c>
    </row>
    <row r="8719" spans="1:11">
      <c r="A8719" s="13">
        <v>42260</v>
      </c>
      <c r="B8719" s="19">
        <f t="shared" si="685"/>
        <v>2015</v>
      </c>
      <c r="C8719">
        <f>[1]RechargeReductions!Q8719*1.9835</f>
        <v>0</v>
      </c>
      <c r="D8719" s="19">
        <f t="shared" si="686"/>
        <v>0</v>
      </c>
      <c r="E8719">
        <f>[1]RechargeReductions!G8719*1.9835</f>
        <v>0</v>
      </c>
      <c r="F8719" s="19">
        <f t="shared" si="687"/>
        <v>0</v>
      </c>
      <c r="G8719">
        <f>[1]RechargeReductions!I8719*1.9835</f>
        <v>0</v>
      </c>
      <c r="H8719" s="19">
        <f t="shared" si="688"/>
        <v>0</v>
      </c>
      <c r="I8719">
        <f>[1]RechargeReductions!L8719*1.9835</f>
        <v>0</v>
      </c>
      <c r="J8719" s="19">
        <f t="shared" si="689"/>
        <v>0</v>
      </c>
      <c r="K8719">
        <f>LOOKUP(B8719,[1]MaxFinancial!$A$2:$A$27,[1]MaxFinancial!$B$2:$B$27)</f>
        <v>-3.59</v>
      </c>
    </row>
    <row r="8720" spans="1:11">
      <c r="A8720" s="13">
        <v>42261</v>
      </c>
      <c r="B8720" s="19">
        <f t="shared" si="685"/>
        <v>2015</v>
      </c>
      <c r="C8720">
        <f>[1]RechargeReductions!Q8720*1.9835</f>
        <v>0</v>
      </c>
      <c r="D8720" s="19">
        <f t="shared" si="686"/>
        <v>0</v>
      </c>
      <c r="E8720">
        <f>[1]RechargeReductions!G8720*1.9835</f>
        <v>0</v>
      </c>
      <c r="F8720" s="19">
        <f t="shared" si="687"/>
        <v>0</v>
      </c>
      <c r="G8720">
        <f>[1]RechargeReductions!I8720*1.9835</f>
        <v>0</v>
      </c>
      <c r="H8720" s="19">
        <f t="shared" si="688"/>
        <v>0</v>
      </c>
      <c r="I8720">
        <f>[1]RechargeReductions!L8720*1.9835</f>
        <v>0</v>
      </c>
      <c r="J8720" s="19">
        <f t="shared" si="689"/>
        <v>0</v>
      </c>
      <c r="K8720">
        <f>LOOKUP(B8720,[1]MaxFinancial!$A$2:$A$27,[1]MaxFinancial!$B$2:$B$27)</f>
        <v>-3.59</v>
      </c>
    </row>
    <row r="8721" spans="1:11">
      <c r="A8721" s="13">
        <v>42262</v>
      </c>
      <c r="B8721" s="19">
        <f t="shared" si="685"/>
        <v>2015</v>
      </c>
      <c r="C8721">
        <f>[1]RechargeReductions!Q8721*1.9835</f>
        <v>0</v>
      </c>
      <c r="D8721" s="19">
        <f t="shared" si="686"/>
        <v>0</v>
      </c>
      <c r="E8721">
        <f>[1]RechargeReductions!G8721*1.9835</f>
        <v>0</v>
      </c>
      <c r="F8721" s="19">
        <f t="shared" si="687"/>
        <v>0</v>
      </c>
      <c r="G8721">
        <f>[1]RechargeReductions!I8721*1.9835</f>
        <v>0</v>
      </c>
      <c r="H8721" s="19">
        <f t="shared" si="688"/>
        <v>0</v>
      </c>
      <c r="I8721">
        <f>[1]RechargeReductions!L8721*1.9835</f>
        <v>0</v>
      </c>
      <c r="J8721" s="19">
        <f t="shared" si="689"/>
        <v>0</v>
      </c>
      <c r="K8721">
        <f>LOOKUP(B8721,[1]MaxFinancial!$A$2:$A$27,[1]MaxFinancial!$B$2:$B$27)</f>
        <v>-3.59</v>
      </c>
    </row>
    <row r="8722" spans="1:11">
      <c r="A8722" s="13">
        <v>42263</v>
      </c>
      <c r="B8722" s="19">
        <f t="shared" si="685"/>
        <v>2015</v>
      </c>
      <c r="C8722">
        <f>[1]RechargeReductions!Q8722*1.9835</f>
        <v>0</v>
      </c>
      <c r="D8722" s="19">
        <f t="shared" si="686"/>
        <v>0</v>
      </c>
      <c r="E8722">
        <f>[1]RechargeReductions!G8722*1.9835</f>
        <v>0</v>
      </c>
      <c r="F8722" s="19">
        <f t="shared" si="687"/>
        <v>0</v>
      </c>
      <c r="G8722">
        <f>[1]RechargeReductions!I8722*1.9835</f>
        <v>0</v>
      </c>
      <c r="H8722" s="19">
        <f t="shared" si="688"/>
        <v>0</v>
      </c>
      <c r="I8722">
        <f>[1]RechargeReductions!L8722*1.9835</f>
        <v>0</v>
      </c>
      <c r="J8722" s="19">
        <f t="shared" si="689"/>
        <v>0</v>
      </c>
      <c r="K8722">
        <f>LOOKUP(B8722,[1]MaxFinancial!$A$2:$A$27,[1]MaxFinancial!$B$2:$B$27)</f>
        <v>-3.59</v>
      </c>
    </row>
    <row r="8723" spans="1:11">
      <c r="A8723" s="13">
        <v>42264</v>
      </c>
      <c r="B8723" s="19">
        <f t="shared" si="685"/>
        <v>2015</v>
      </c>
      <c r="C8723">
        <f>[1]RechargeReductions!Q8723*1.9835</f>
        <v>0</v>
      </c>
      <c r="D8723" s="19">
        <f t="shared" si="686"/>
        <v>0</v>
      </c>
      <c r="E8723">
        <f>[1]RechargeReductions!G8723*1.9835</f>
        <v>0</v>
      </c>
      <c r="F8723" s="19">
        <f t="shared" si="687"/>
        <v>0</v>
      </c>
      <c r="G8723">
        <f>[1]RechargeReductions!I8723*1.9835</f>
        <v>0</v>
      </c>
      <c r="H8723" s="19">
        <f t="shared" si="688"/>
        <v>0</v>
      </c>
      <c r="I8723">
        <f>[1]RechargeReductions!L8723*1.9835</f>
        <v>0</v>
      </c>
      <c r="J8723" s="19">
        <f t="shared" si="689"/>
        <v>0</v>
      </c>
      <c r="K8723">
        <f>LOOKUP(B8723,[1]MaxFinancial!$A$2:$A$27,[1]MaxFinancial!$B$2:$B$27)</f>
        <v>-3.59</v>
      </c>
    </row>
    <row r="8724" spans="1:11">
      <c r="A8724" s="13">
        <v>42265</v>
      </c>
      <c r="B8724" s="19">
        <f t="shared" si="685"/>
        <v>2015</v>
      </c>
      <c r="C8724">
        <f>[1]RechargeReductions!Q8724*1.9835</f>
        <v>0</v>
      </c>
      <c r="D8724" s="19">
        <f t="shared" si="686"/>
        <v>0</v>
      </c>
      <c r="E8724">
        <f>[1]RechargeReductions!G8724*1.9835</f>
        <v>0</v>
      </c>
      <c r="F8724" s="19">
        <f t="shared" si="687"/>
        <v>0</v>
      </c>
      <c r="G8724">
        <f>[1]RechargeReductions!I8724*1.9835</f>
        <v>0</v>
      </c>
      <c r="H8724" s="19">
        <f t="shared" si="688"/>
        <v>0</v>
      </c>
      <c r="I8724">
        <f>[1]RechargeReductions!L8724*1.9835</f>
        <v>0</v>
      </c>
      <c r="J8724" s="19">
        <f t="shared" si="689"/>
        <v>0</v>
      </c>
      <c r="K8724">
        <f>LOOKUP(B8724,[1]MaxFinancial!$A$2:$A$27,[1]MaxFinancial!$B$2:$B$27)</f>
        <v>-3.59</v>
      </c>
    </row>
    <row r="8725" spans="1:11">
      <c r="A8725" s="13">
        <v>42266</v>
      </c>
      <c r="B8725" s="19">
        <f t="shared" si="685"/>
        <v>2015</v>
      </c>
      <c r="C8725">
        <f>[1]RechargeReductions!Q8725*1.9835</f>
        <v>0</v>
      </c>
      <c r="D8725" s="19">
        <f t="shared" si="686"/>
        <v>0</v>
      </c>
      <c r="E8725">
        <f>[1]RechargeReductions!G8725*1.9835</f>
        <v>0</v>
      </c>
      <c r="F8725" s="19">
        <f t="shared" si="687"/>
        <v>0</v>
      </c>
      <c r="G8725">
        <f>[1]RechargeReductions!I8725*1.9835</f>
        <v>0</v>
      </c>
      <c r="H8725" s="19">
        <f t="shared" si="688"/>
        <v>0</v>
      </c>
      <c r="I8725">
        <f>[1]RechargeReductions!L8725*1.9835</f>
        <v>0</v>
      </c>
      <c r="J8725" s="19">
        <f t="shared" si="689"/>
        <v>0</v>
      </c>
      <c r="K8725">
        <f>LOOKUP(B8725,[1]MaxFinancial!$A$2:$A$27,[1]MaxFinancial!$B$2:$B$27)</f>
        <v>-3.59</v>
      </c>
    </row>
    <row r="8726" spans="1:11">
      <c r="A8726" s="13">
        <v>42267</v>
      </c>
      <c r="B8726" s="19">
        <f t="shared" si="685"/>
        <v>2015</v>
      </c>
      <c r="C8726">
        <f>[1]RechargeReductions!Q8726*1.9835</f>
        <v>0</v>
      </c>
      <c r="D8726" s="19">
        <f t="shared" si="686"/>
        <v>0</v>
      </c>
      <c r="E8726">
        <f>[1]RechargeReductions!G8726*1.9835</f>
        <v>0</v>
      </c>
      <c r="F8726" s="19">
        <f t="shared" si="687"/>
        <v>0</v>
      </c>
      <c r="G8726">
        <f>[1]RechargeReductions!I8726*1.9835</f>
        <v>0</v>
      </c>
      <c r="H8726" s="19">
        <f t="shared" si="688"/>
        <v>0</v>
      </c>
      <c r="I8726">
        <f>[1]RechargeReductions!L8726*1.9835</f>
        <v>0</v>
      </c>
      <c r="J8726" s="19">
        <f t="shared" si="689"/>
        <v>0</v>
      </c>
      <c r="K8726">
        <f>LOOKUP(B8726,[1]MaxFinancial!$A$2:$A$27,[1]MaxFinancial!$B$2:$B$27)</f>
        <v>-3.59</v>
      </c>
    </row>
    <row r="8727" spans="1:11">
      <c r="A8727" s="13">
        <v>42268</v>
      </c>
      <c r="B8727" s="19">
        <f t="shared" si="685"/>
        <v>2015</v>
      </c>
      <c r="C8727">
        <f>[1]RechargeReductions!Q8727*1.9835</f>
        <v>0</v>
      </c>
      <c r="D8727" s="19">
        <f t="shared" si="686"/>
        <v>0</v>
      </c>
      <c r="E8727">
        <f>[1]RechargeReductions!G8727*1.9835</f>
        <v>0</v>
      </c>
      <c r="F8727" s="19">
        <f t="shared" si="687"/>
        <v>0</v>
      </c>
      <c r="G8727">
        <f>[1]RechargeReductions!I8727*1.9835</f>
        <v>0</v>
      </c>
      <c r="H8727" s="19">
        <f t="shared" si="688"/>
        <v>0</v>
      </c>
      <c r="I8727">
        <f>[1]RechargeReductions!L8727*1.9835</f>
        <v>0</v>
      </c>
      <c r="J8727" s="19">
        <f t="shared" si="689"/>
        <v>0</v>
      </c>
      <c r="K8727">
        <f>LOOKUP(B8727,[1]MaxFinancial!$A$2:$A$27,[1]MaxFinancial!$B$2:$B$27)</f>
        <v>-3.59</v>
      </c>
    </row>
    <row r="8728" spans="1:11">
      <c r="A8728" s="13">
        <v>42269</v>
      </c>
      <c r="B8728" s="19">
        <f t="shared" si="685"/>
        <v>2015</v>
      </c>
      <c r="C8728">
        <f>[1]RechargeReductions!Q8728*1.9835</f>
        <v>0</v>
      </c>
      <c r="D8728" s="19">
        <f t="shared" si="686"/>
        <v>0</v>
      </c>
      <c r="E8728">
        <f>[1]RechargeReductions!G8728*1.9835</f>
        <v>0</v>
      </c>
      <c r="F8728" s="19">
        <f t="shared" si="687"/>
        <v>0</v>
      </c>
      <c r="G8728">
        <f>[1]RechargeReductions!I8728*1.9835</f>
        <v>0</v>
      </c>
      <c r="H8728" s="19">
        <f t="shared" si="688"/>
        <v>0</v>
      </c>
      <c r="I8728">
        <f>[1]RechargeReductions!L8728*1.9835</f>
        <v>0</v>
      </c>
      <c r="J8728" s="19">
        <f t="shared" si="689"/>
        <v>0</v>
      </c>
      <c r="K8728">
        <f>LOOKUP(B8728,[1]MaxFinancial!$A$2:$A$27,[1]MaxFinancial!$B$2:$B$27)</f>
        <v>-3.59</v>
      </c>
    </row>
    <row r="8729" spans="1:11">
      <c r="A8729" s="13">
        <v>42270</v>
      </c>
      <c r="B8729" s="19">
        <f t="shared" si="685"/>
        <v>2015</v>
      </c>
      <c r="C8729">
        <f>[1]RechargeReductions!Q8729*1.9835</f>
        <v>0</v>
      </c>
      <c r="D8729" s="19">
        <f t="shared" si="686"/>
        <v>0</v>
      </c>
      <c r="E8729">
        <f>[1]RechargeReductions!G8729*1.9835</f>
        <v>0</v>
      </c>
      <c r="F8729" s="19">
        <f t="shared" si="687"/>
        <v>0</v>
      </c>
      <c r="G8729">
        <f>[1]RechargeReductions!I8729*1.9835</f>
        <v>0</v>
      </c>
      <c r="H8729" s="19">
        <f t="shared" si="688"/>
        <v>0</v>
      </c>
      <c r="I8729">
        <f>[1]RechargeReductions!L8729*1.9835</f>
        <v>0</v>
      </c>
      <c r="J8729" s="19">
        <f t="shared" si="689"/>
        <v>0</v>
      </c>
      <c r="K8729">
        <f>LOOKUP(B8729,[1]MaxFinancial!$A$2:$A$27,[1]MaxFinancial!$B$2:$B$27)</f>
        <v>-3.59</v>
      </c>
    </row>
    <row r="8730" spans="1:11">
      <c r="A8730" s="13">
        <v>42271</v>
      </c>
      <c r="B8730" s="19">
        <f t="shared" si="685"/>
        <v>2015</v>
      </c>
      <c r="C8730">
        <f>[1]RechargeReductions!Q8730*1.9835</f>
        <v>0</v>
      </c>
      <c r="D8730" s="19">
        <f t="shared" si="686"/>
        <v>0</v>
      </c>
      <c r="E8730">
        <f>[1]RechargeReductions!G8730*1.9835</f>
        <v>0</v>
      </c>
      <c r="F8730" s="19">
        <f t="shared" si="687"/>
        <v>0</v>
      </c>
      <c r="G8730">
        <f>[1]RechargeReductions!I8730*1.9835</f>
        <v>0</v>
      </c>
      <c r="H8730" s="19">
        <f t="shared" si="688"/>
        <v>0</v>
      </c>
      <c r="I8730">
        <f>[1]RechargeReductions!L8730*1.9835</f>
        <v>0</v>
      </c>
      <c r="J8730" s="19">
        <f t="shared" si="689"/>
        <v>0</v>
      </c>
      <c r="K8730">
        <f>LOOKUP(B8730,[1]MaxFinancial!$A$2:$A$27,[1]MaxFinancial!$B$2:$B$27)</f>
        <v>-3.59</v>
      </c>
    </row>
    <row r="8731" spans="1:11">
      <c r="A8731" s="13">
        <v>42272</v>
      </c>
      <c r="B8731" s="19">
        <f t="shared" si="685"/>
        <v>2015</v>
      </c>
      <c r="C8731">
        <f>[1]RechargeReductions!Q8731*1.9835</f>
        <v>0</v>
      </c>
      <c r="D8731" s="19">
        <f t="shared" si="686"/>
        <v>0</v>
      </c>
      <c r="E8731">
        <f>[1]RechargeReductions!G8731*1.9835</f>
        <v>0</v>
      </c>
      <c r="F8731" s="19">
        <f t="shared" si="687"/>
        <v>0</v>
      </c>
      <c r="G8731">
        <f>[1]RechargeReductions!I8731*1.9835</f>
        <v>0</v>
      </c>
      <c r="H8731" s="19">
        <f t="shared" si="688"/>
        <v>0</v>
      </c>
      <c r="I8731">
        <f>[1]RechargeReductions!L8731*1.9835</f>
        <v>0</v>
      </c>
      <c r="J8731" s="19">
        <f t="shared" si="689"/>
        <v>0</v>
      </c>
      <c r="K8731">
        <f>LOOKUP(B8731,[1]MaxFinancial!$A$2:$A$27,[1]MaxFinancial!$B$2:$B$27)</f>
        <v>-3.59</v>
      </c>
    </row>
    <row r="8732" spans="1:11">
      <c r="A8732" s="13">
        <v>42273</v>
      </c>
      <c r="B8732" s="19">
        <f t="shared" si="685"/>
        <v>2015</v>
      </c>
      <c r="C8732">
        <f>[1]RechargeReductions!Q8732*1.9835</f>
        <v>0</v>
      </c>
      <c r="D8732" s="19">
        <f t="shared" si="686"/>
        <v>0</v>
      </c>
      <c r="E8732">
        <f>[1]RechargeReductions!G8732*1.9835</f>
        <v>0</v>
      </c>
      <c r="F8732" s="19">
        <f t="shared" si="687"/>
        <v>0</v>
      </c>
      <c r="G8732">
        <f>[1]RechargeReductions!I8732*1.9835</f>
        <v>0</v>
      </c>
      <c r="H8732" s="19">
        <f t="shared" si="688"/>
        <v>0</v>
      </c>
      <c r="I8732">
        <f>[1]RechargeReductions!L8732*1.9835</f>
        <v>0</v>
      </c>
      <c r="J8732" s="19">
        <f t="shared" si="689"/>
        <v>0</v>
      </c>
      <c r="K8732">
        <f>LOOKUP(B8732,[1]MaxFinancial!$A$2:$A$27,[1]MaxFinancial!$B$2:$B$27)</f>
        <v>-3.59</v>
      </c>
    </row>
    <row r="8733" spans="1:11">
      <c r="A8733" s="13">
        <v>42274</v>
      </c>
      <c r="B8733" s="19">
        <f t="shared" si="685"/>
        <v>2015</v>
      </c>
      <c r="C8733">
        <f>[1]RechargeReductions!Q8733*1.9835</f>
        <v>0</v>
      </c>
      <c r="D8733" s="19">
        <f t="shared" si="686"/>
        <v>0</v>
      </c>
      <c r="E8733">
        <f>[1]RechargeReductions!G8733*1.9835</f>
        <v>0</v>
      </c>
      <c r="F8733" s="19">
        <f t="shared" si="687"/>
        <v>0</v>
      </c>
      <c r="G8733">
        <f>[1]RechargeReductions!I8733*1.9835</f>
        <v>0</v>
      </c>
      <c r="H8733" s="19">
        <f t="shared" si="688"/>
        <v>0</v>
      </c>
      <c r="I8733">
        <f>[1]RechargeReductions!L8733*1.9835</f>
        <v>0</v>
      </c>
      <c r="J8733" s="19">
        <f t="shared" si="689"/>
        <v>0</v>
      </c>
      <c r="K8733">
        <f>LOOKUP(B8733,[1]MaxFinancial!$A$2:$A$27,[1]MaxFinancial!$B$2:$B$27)</f>
        <v>-3.59</v>
      </c>
    </row>
    <row r="8734" spans="1:11">
      <c r="A8734" s="13">
        <v>42275</v>
      </c>
      <c r="B8734" s="19">
        <f t="shared" si="685"/>
        <v>2015</v>
      </c>
      <c r="C8734">
        <f>[1]RechargeReductions!Q8734*1.9835</f>
        <v>0</v>
      </c>
      <c r="D8734" s="19">
        <f t="shared" si="686"/>
        <v>0</v>
      </c>
      <c r="E8734">
        <f>[1]RechargeReductions!G8734*1.9835</f>
        <v>0</v>
      </c>
      <c r="F8734" s="19">
        <f t="shared" si="687"/>
        <v>0</v>
      </c>
      <c r="G8734">
        <f>[1]RechargeReductions!I8734*1.9835</f>
        <v>0</v>
      </c>
      <c r="H8734" s="19">
        <f t="shared" si="688"/>
        <v>0</v>
      </c>
      <c r="I8734">
        <f>[1]RechargeReductions!L8734*1.9835</f>
        <v>0</v>
      </c>
      <c r="J8734" s="19">
        <f t="shared" si="689"/>
        <v>0</v>
      </c>
      <c r="K8734">
        <f>LOOKUP(B8734,[1]MaxFinancial!$A$2:$A$27,[1]MaxFinancial!$B$2:$B$27)</f>
        <v>-3.59</v>
      </c>
    </row>
    <row r="8735" spans="1:11">
      <c r="A8735" s="13">
        <v>42276</v>
      </c>
      <c r="B8735" s="19">
        <f t="shared" si="685"/>
        <v>2015</v>
      </c>
      <c r="C8735">
        <f>[1]RechargeReductions!Q8735*1.9835</f>
        <v>0</v>
      </c>
      <c r="D8735" s="19">
        <f t="shared" si="686"/>
        <v>0</v>
      </c>
      <c r="E8735">
        <f>[1]RechargeReductions!G8735*1.9835</f>
        <v>0</v>
      </c>
      <c r="F8735" s="19">
        <f t="shared" si="687"/>
        <v>0</v>
      </c>
      <c r="G8735">
        <f>[1]RechargeReductions!I8735*1.9835</f>
        <v>0</v>
      </c>
      <c r="H8735" s="19">
        <f t="shared" si="688"/>
        <v>0</v>
      </c>
      <c r="I8735">
        <f>[1]RechargeReductions!L8735*1.9835</f>
        <v>0</v>
      </c>
      <c r="J8735" s="19">
        <f t="shared" si="689"/>
        <v>0</v>
      </c>
      <c r="K8735">
        <f>LOOKUP(B8735,[1]MaxFinancial!$A$2:$A$27,[1]MaxFinancial!$B$2:$B$27)</f>
        <v>-3.59</v>
      </c>
    </row>
    <row r="8736" spans="1:11">
      <c r="A8736" s="13">
        <v>42277</v>
      </c>
      <c r="B8736" s="19">
        <f t="shared" si="685"/>
        <v>2015</v>
      </c>
      <c r="C8736">
        <f>[1]RechargeReductions!Q8736*1.9835</f>
        <v>0</v>
      </c>
      <c r="D8736" s="19">
        <f t="shared" si="686"/>
        <v>0</v>
      </c>
      <c r="E8736">
        <f>[1]RechargeReductions!G8736*1.9835</f>
        <v>0</v>
      </c>
      <c r="F8736" s="19">
        <f t="shared" si="687"/>
        <v>0</v>
      </c>
      <c r="G8736">
        <f>[1]RechargeReductions!I8736*1.9835</f>
        <v>0</v>
      </c>
      <c r="H8736" s="19">
        <f t="shared" si="688"/>
        <v>0</v>
      </c>
      <c r="I8736">
        <f>[1]RechargeReductions!L8736*1.9835</f>
        <v>0</v>
      </c>
      <c r="J8736" s="19">
        <f t="shared" si="689"/>
        <v>0</v>
      </c>
      <c r="K8736">
        <f>LOOKUP(B8736,[1]MaxFinancial!$A$2:$A$27,[1]MaxFinancial!$B$2:$B$27)</f>
        <v>-3.59</v>
      </c>
    </row>
    <row r="8737" spans="1:11">
      <c r="A8737" s="13">
        <v>42278</v>
      </c>
      <c r="B8737" s="19">
        <f t="shared" si="685"/>
        <v>2015</v>
      </c>
      <c r="C8737">
        <f>[1]RechargeReductions!Q8737*1.9835</f>
        <v>0</v>
      </c>
      <c r="D8737" s="19">
        <f t="shared" si="686"/>
        <v>0</v>
      </c>
      <c r="E8737">
        <f>[1]RechargeReductions!G8737*1.9835</f>
        <v>0</v>
      </c>
      <c r="F8737" s="19">
        <f t="shared" si="687"/>
        <v>0</v>
      </c>
      <c r="G8737">
        <f>[1]RechargeReductions!I8737*1.9835</f>
        <v>0</v>
      </c>
      <c r="H8737" s="19">
        <f t="shared" si="688"/>
        <v>0</v>
      </c>
      <c r="I8737">
        <f>[1]RechargeReductions!L8737*1.9835</f>
        <v>0</v>
      </c>
      <c r="J8737" s="19">
        <f t="shared" si="689"/>
        <v>0</v>
      </c>
      <c r="K8737">
        <f>LOOKUP(B8737,[1]MaxFinancial!$A$2:$A$27,[1]MaxFinancial!$B$2:$B$27)</f>
        <v>-3.59</v>
      </c>
    </row>
    <row r="8738" spans="1:11">
      <c r="A8738" s="13">
        <v>42279</v>
      </c>
      <c r="B8738" s="19">
        <f t="shared" si="685"/>
        <v>2015</v>
      </c>
      <c r="C8738">
        <f>[1]RechargeReductions!Q8738*1.9835</f>
        <v>0</v>
      </c>
      <c r="D8738" s="19">
        <f t="shared" si="686"/>
        <v>0</v>
      </c>
      <c r="E8738">
        <f>[1]RechargeReductions!G8738*1.9835</f>
        <v>0</v>
      </c>
      <c r="F8738" s="19">
        <f t="shared" si="687"/>
        <v>0</v>
      </c>
      <c r="G8738">
        <f>[1]RechargeReductions!I8738*1.9835</f>
        <v>0</v>
      </c>
      <c r="H8738" s="19">
        <f t="shared" si="688"/>
        <v>0</v>
      </c>
      <c r="I8738">
        <f>[1]RechargeReductions!L8738*1.9835</f>
        <v>0</v>
      </c>
      <c r="J8738" s="19">
        <f t="shared" si="689"/>
        <v>0</v>
      </c>
      <c r="K8738">
        <f>LOOKUP(B8738,[1]MaxFinancial!$A$2:$A$27,[1]MaxFinancial!$B$2:$B$27)</f>
        <v>-3.59</v>
      </c>
    </row>
    <row r="8739" spans="1:11">
      <c r="A8739" s="13">
        <v>42280</v>
      </c>
      <c r="B8739" s="19">
        <f t="shared" si="685"/>
        <v>2015</v>
      </c>
      <c r="C8739">
        <f>[1]RechargeReductions!Q8739*1.9835</f>
        <v>0</v>
      </c>
      <c r="D8739" s="19">
        <f t="shared" si="686"/>
        <v>0</v>
      </c>
      <c r="E8739">
        <f>[1]RechargeReductions!G8739*1.9835</f>
        <v>0</v>
      </c>
      <c r="F8739" s="19">
        <f t="shared" si="687"/>
        <v>0</v>
      </c>
      <c r="G8739">
        <f>[1]RechargeReductions!I8739*1.9835</f>
        <v>0</v>
      </c>
      <c r="H8739" s="19">
        <f t="shared" si="688"/>
        <v>0</v>
      </c>
      <c r="I8739">
        <f>[1]RechargeReductions!L8739*1.9835</f>
        <v>0</v>
      </c>
      <c r="J8739" s="19">
        <f t="shared" si="689"/>
        <v>0</v>
      </c>
      <c r="K8739">
        <f>LOOKUP(B8739,[1]MaxFinancial!$A$2:$A$27,[1]MaxFinancial!$B$2:$B$27)</f>
        <v>-3.59</v>
      </c>
    </row>
    <row r="8740" spans="1:11">
      <c r="A8740" s="13">
        <v>42281</v>
      </c>
      <c r="B8740" s="19">
        <f t="shared" si="685"/>
        <v>2015</v>
      </c>
      <c r="C8740">
        <f>[1]RechargeReductions!Q8740*1.9835</f>
        <v>0</v>
      </c>
      <c r="D8740" s="19">
        <f t="shared" si="686"/>
        <v>0</v>
      </c>
      <c r="E8740">
        <f>[1]RechargeReductions!G8740*1.9835</f>
        <v>0</v>
      </c>
      <c r="F8740" s="19">
        <f t="shared" si="687"/>
        <v>0</v>
      </c>
      <c r="G8740">
        <f>[1]RechargeReductions!I8740*1.9835</f>
        <v>0</v>
      </c>
      <c r="H8740" s="19">
        <f t="shared" si="688"/>
        <v>0</v>
      </c>
      <c r="I8740">
        <f>[1]RechargeReductions!L8740*1.9835</f>
        <v>0</v>
      </c>
      <c r="J8740" s="19">
        <f t="shared" si="689"/>
        <v>0</v>
      </c>
      <c r="K8740">
        <f>LOOKUP(B8740,[1]MaxFinancial!$A$2:$A$27,[1]MaxFinancial!$B$2:$B$27)</f>
        <v>-3.59</v>
      </c>
    </row>
    <row r="8741" spans="1:11">
      <c r="A8741" s="13">
        <v>42282</v>
      </c>
      <c r="B8741" s="19">
        <f t="shared" si="685"/>
        <v>2015</v>
      </c>
      <c r="C8741">
        <f>[1]RechargeReductions!Q8741*1.9835</f>
        <v>0</v>
      </c>
      <c r="D8741" s="19">
        <f t="shared" si="686"/>
        <v>0</v>
      </c>
      <c r="E8741">
        <f>[1]RechargeReductions!G8741*1.9835</f>
        <v>0</v>
      </c>
      <c r="F8741" s="19">
        <f t="shared" si="687"/>
        <v>0</v>
      </c>
      <c r="G8741">
        <f>[1]RechargeReductions!I8741*1.9835</f>
        <v>0</v>
      </c>
      <c r="H8741" s="19">
        <f t="shared" si="688"/>
        <v>0</v>
      </c>
      <c r="I8741">
        <f>[1]RechargeReductions!L8741*1.9835</f>
        <v>0</v>
      </c>
      <c r="J8741" s="19">
        <f t="shared" si="689"/>
        <v>0</v>
      </c>
      <c r="K8741">
        <f>LOOKUP(B8741,[1]MaxFinancial!$A$2:$A$27,[1]MaxFinancial!$B$2:$B$27)</f>
        <v>-3.59</v>
      </c>
    </row>
    <row r="8742" spans="1:11">
      <c r="A8742" s="13">
        <v>42283</v>
      </c>
      <c r="B8742" s="19">
        <f t="shared" si="685"/>
        <v>2015</v>
      </c>
      <c r="C8742">
        <f>[1]RechargeReductions!Q8742*1.9835</f>
        <v>0</v>
      </c>
      <c r="D8742" s="19">
        <f t="shared" si="686"/>
        <v>0</v>
      </c>
      <c r="E8742">
        <f>[1]RechargeReductions!G8742*1.9835</f>
        <v>0</v>
      </c>
      <c r="F8742" s="19">
        <f t="shared" si="687"/>
        <v>0</v>
      </c>
      <c r="G8742">
        <f>[1]RechargeReductions!I8742*1.9835</f>
        <v>0</v>
      </c>
      <c r="H8742" s="19">
        <f t="shared" si="688"/>
        <v>0</v>
      </c>
      <c r="I8742">
        <f>[1]RechargeReductions!L8742*1.9835</f>
        <v>0</v>
      </c>
      <c r="J8742" s="19">
        <f t="shared" si="689"/>
        <v>0</v>
      </c>
      <c r="K8742">
        <f>LOOKUP(B8742,[1]MaxFinancial!$A$2:$A$27,[1]MaxFinancial!$B$2:$B$27)</f>
        <v>-3.59</v>
      </c>
    </row>
    <row r="8743" spans="1:11">
      <c r="A8743" s="13">
        <v>42284</v>
      </c>
      <c r="B8743" s="19">
        <f t="shared" si="685"/>
        <v>2015</v>
      </c>
      <c r="C8743">
        <f>[1]RechargeReductions!Q8743*1.9835</f>
        <v>0</v>
      </c>
      <c r="D8743" s="19">
        <f t="shared" si="686"/>
        <v>0</v>
      </c>
      <c r="E8743">
        <f>[1]RechargeReductions!G8743*1.9835</f>
        <v>0</v>
      </c>
      <c r="F8743" s="19">
        <f t="shared" si="687"/>
        <v>0</v>
      </c>
      <c r="G8743">
        <f>[1]RechargeReductions!I8743*1.9835</f>
        <v>0</v>
      </c>
      <c r="H8743" s="19">
        <f t="shared" si="688"/>
        <v>0</v>
      </c>
      <c r="I8743">
        <f>[1]RechargeReductions!L8743*1.9835</f>
        <v>0</v>
      </c>
      <c r="J8743" s="19">
        <f t="shared" si="689"/>
        <v>0</v>
      </c>
      <c r="K8743">
        <f>LOOKUP(B8743,[1]MaxFinancial!$A$2:$A$27,[1]MaxFinancial!$B$2:$B$27)</f>
        <v>-3.59</v>
      </c>
    </row>
    <row r="8744" spans="1:11">
      <c r="A8744" s="13">
        <v>42285</v>
      </c>
      <c r="B8744" s="19">
        <f t="shared" si="685"/>
        <v>2015</v>
      </c>
      <c r="C8744">
        <f>[1]RechargeReductions!Q8744*1.9835</f>
        <v>0</v>
      </c>
      <c r="D8744" s="19">
        <f t="shared" si="686"/>
        <v>0</v>
      </c>
      <c r="E8744">
        <f>[1]RechargeReductions!G8744*1.9835</f>
        <v>0</v>
      </c>
      <c r="F8744" s="19">
        <f t="shared" si="687"/>
        <v>0</v>
      </c>
      <c r="G8744">
        <f>[1]RechargeReductions!I8744*1.9835</f>
        <v>0</v>
      </c>
      <c r="H8744" s="19">
        <f t="shared" si="688"/>
        <v>0</v>
      </c>
      <c r="I8744">
        <f>[1]RechargeReductions!L8744*1.9835</f>
        <v>0</v>
      </c>
      <c r="J8744" s="19">
        <f t="shared" si="689"/>
        <v>0</v>
      </c>
      <c r="K8744">
        <f>LOOKUP(B8744,[1]MaxFinancial!$A$2:$A$27,[1]MaxFinancial!$B$2:$B$27)</f>
        <v>-3.59</v>
      </c>
    </row>
    <row r="8745" spans="1:11">
      <c r="A8745" s="13">
        <v>42286</v>
      </c>
      <c r="B8745" s="19">
        <f t="shared" si="685"/>
        <v>2015</v>
      </c>
      <c r="C8745">
        <f>[1]RechargeReductions!Q8745*1.9835</f>
        <v>0</v>
      </c>
      <c r="D8745" s="19">
        <f t="shared" si="686"/>
        <v>0</v>
      </c>
      <c r="E8745">
        <f>[1]RechargeReductions!G8745*1.9835</f>
        <v>0</v>
      </c>
      <c r="F8745" s="19">
        <f t="shared" si="687"/>
        <v>0</v>
      </c>
      <c r="G8745">
        <f>[1]RechargeReductions!I8745*1.9835</f>
        <v>0</v>
      </c>
      <c r="H8745" s="19">
        <f t="shared" si="688"/>
        <v>0</v>
      </c>
      <c r="I8745">
        <f>[1]RechargeReductions!L8745*1.9835</f>
        <v>0</v>
      </c>
      <c r="J8745" s="19">
        <f t="shared" si="689"/>
        <v>0</v>
      </c>
      <c r="K8745">
        <f>LOOKUP(B8745,[1]MaxFinancial!$A$2:$A$27,[1]MaxFinancial!$B$2:$B$27)</f>
        <v>-3.59</v>
      </c>
    </row>
    <row r="8746" spans="1:11">
      <c r="A8746" s="13">
        <v>42287</v>
      </c>
      <c r="B8746" s="19">
        <f t="shared" si="685"/>
        <v>2015</v>
      </c>
      <c r="C8746">
        <f>[1]RechargeReductions!Q8746*1.9835</f>
        <v>0</v>
      </c>
      <c r="D8746" s="19">
        <f t="shared" si="686"/>
        <v>0</v>
      </c>
      <c r="E8746">
        <f>[1]RechargeReductions!G8746*1.9835</f>
        <v>0</v>
      </c>
      <c r="F8746" s="19">
        <f t="shared" si="687"/>
        <v>0</v>
      </c>
      <c r="G8746">
        <f>[1]RechargeReductions!I8746*1.9835</f>
        <v>0</v>
      </c>
      <c r="H8746" s="19">
        <f t="shared" si="688"/>
        <v>0</v>
      </c>
      <c r="I8746">
        <f>[1]RechargeReductions!L8746*1.9835</f>
        <v>0</v>
      </c>
      <c r="J8746" s="19">
        <f t="shared" si="689"/>
        <v>0</v>
      </c>
      <c r="K8746">
        <f>LOOKUP(B8746,[1]MaxFinancial!$A$2:$A$27,[1]MaxFinancial!$B$2:$B$27)</f>
        <v>-3.59</v>
      </c>
    </row>
    <row r="8747" spans="1:11">
      <c r="A8747" s="13">
        <v>42288</v>
      </c>
      <c r="B8747" s="19">
        <f t="shared" si="685"/>
        <v>2015</v>
      </c>
      <c r="C8747">
        <f>[1]RechargeReductions!Q8747*1.9835</f>
        <v>0</v>
      </c>
      <c r="D8747" s="19">
        <f t="shared" si="686"/>
        <v>0</v>
      </c>
      <c r="E8747">
        <f>[1]RechargeReductions!G8747*1.9835</f>
        <v>0</v>
      </c>
      <c r="F8747" s="19">
        <f t="shared" si="687"/>
        <v>0</v>
      </c>
      <c r="G8747">
        <f>[1]RechargeReductions!I8747*1.9835</f>
        <v>0</v>
      </c>
      <c r="H8747" s="19">
        <f t="shared" si="688"/>
        <v>0</v>
      </c>
      <c r="I8747">
        <f>[1]RechargeReductions!L8747*1.9835</f>
        <v>0</v>
      </c>
      <c r="J8747" s="19">
        <f t="shared" si="689"/>
        <v>0</v>
      </c>
      <c r="K8747">
        <f>LOOKUP(B8747,[1]MaxFinancial!$A$2:$A$27,[1]MaxFinancial!$B$2:$B$27)</f>
        <v>-3.59</v>
      </c>
    </row>
    <row r="8748" spans="1:11">
      <c r="A8748" s="13">
        <v>42289</v>
      </c>
      <c r="B8748" s="19">
        <f t="shared" si="685"/>
        <v>2015</v>
      </c>
      <c r="C8748">
        <f>[1]RechargeReductions!Q8748*1.9835</f>
        <v>0</v>
      </c>
      <c r="D8748" s="19">
        <f t="shared" si="686"/>
        <v>0</v>
      </c>
      <c r="E8748">
        <f>[1]RechargeReductions!G8748*1.9835</f>
        <v>0</v>
      </c>
      <c r="F8748" s="19">
        <f t="shared" si="687"/>
        <v>0</v>
      </c>
      <c r="G8748">
        <f>[1]RechargeReductions!I8748*1.9835</f>
        <v>0</v>
      </c>
      <c r="H8748" s="19">
        <f t="shared" si="688"/>
        <v>0</v>
      </c>
      <c r="I8748">
        <f>[1]RechargeReductions!L8748*1.9835</f>
        <v>0</v>
      </c>
      <c r="J8748" s="19">
        <f t="shared" si="689"/>
        <v>0</v>
      </c>
      <c r="K8748">
        <f>LOOKUP(B8748,[1]MaxFinancial!$A$2:$A$27,[1]MaxFinancial!$B$2:$B$27)</f>
        <v>-3.59</v>
      </c>
    </row>
    <row r="8749" spans="1:11">
      <c r="A8749" s="13">
        <v>42290</v>
      </c>
      <c r="B8749" s="19">
        <f t="shared" si="685"/>
        <v>2015</v>
      </c>
      <c r="C8749">
        <f>[1]RechargeReductions!Q8749*1.9835</f>
        <v>0</v>
      </c>
      <c r="D8749" s="19">
        <f t="shared" si="686"/>
        <v>0</v>
      </c>
      <c r="E8749">
        <f>[1]RechargeReductions!G8749*1.9835</f>
        <v>0</v>
      </c>
      <c r="F8749" s="19">
        <f t="shared" si="687"/>
        <v>0</v>
      </c>
      <c r="G8749">
        <f>[1]RechargeReductions!I8749*1.9835</f>
        <v>0</v>
      </c>
      <c r="H8749" s="19">
        <f t="shared" si="688"/>
        <v>0</v>
      </c>
      <c r="I8749">
        <f>[1]RechargeReductions!L8749*1.9835</f>
        <v>0</v>
      </c>
      <c r="J8749" s="19">
        <f t="shared" si="689"/>
        <v>0</v>
      </c>
      <c r="K8749">
        <f>LOOKUP(B8749,[1]MaxFinancial!$A$2:$A$27,[1]MaxFinancial!$B$2:$B$27)</f>
        <v>-3.59</v>
      </c>
    </row>
    <row r="8750" spans="1:11">
      <c r="A8750" s="13">
        <v>42291</v>
      </c>
      <c r="B8750" s="19">
        <f t="shared" si="685"/>
        <v>2015</v>
      </c>
      <c r="C8750">
        <f>[1]RechargeReductions!Q8750*1.9835</f>
        <v>0</v>
      </c>
      <c r="D8750" s="19">
        <f t="shared" si="686"/>
        <v>0</v>
      </c>
      <c r="E8750">
        <f>[1]RechargeReductions!G8750*1.9835</f>
        <v>0</v>
      </c>
      <c r="F8750" s="19">
        <f t="shared" si="687"/>
        <v>0</v>
      </c>
      <c r="G8750">
        <f>[1]RechargeReductions!I8750*1.9835</f>
        <v>0</v>
      </c>
      <c r="H8750" s="19">
        <f t="shared" si="688"/>
        <v>0</v>
      </c>
      <c r="I8750">
        <f>[1]RechargeReductions!L8750*1.9835</f>
        <v>0</v>
      </c>
      <c r="J8750" s="19">
        <f t="shared" si="689"/>
        <v>0</v>
      </c>
      <c r="K8750">
        <f>LOOKUP(B8750,[1]MaxFinancial!$A$2:$A$27,[1]MaxFinancial!$B$2:$B$27)</f>
        <v>-3.59</v>
      </c>
    </row>
    <row r="8751" spans="1:11">
      <c r="A8751" s="13">
        <v>42292</v>
      </c>
      <c r="B8751" s="19">
        <f t="shared" si="685"/>
        <v>2015</v>
      </c>
      <c r="C8751">
        <f>[1]RechargeReductions!Q8751*1.9835</f>
        <v>0</v>
      </c>
      <c r="D8751" s="19">
        <f t="shared" si="686"/>
        <v>0</v>
      </c>
      <c r="E8751">
        <f>[1]RechargeReductions!G8751*1.9835</f>
        <v>0</v>
      </c>
      <c r="F8751" s="19">
        <f t="shared" si="687"/>
        <v>0</v>
      </c>
      <c r="G8751">
        <f>[1]RechargeReductions!I8751*1.9835</f>
        <v>0</v>
      </c>
      <c r="H8751" s="19">
        <f t="shared" si="688"/>
        <v>0</v>
      </c>
      <c r="I8751">
        <f>[1]RechargeReductions!L8751*1.9835</f>
        <v>0</v>
      </c>
      <c r="J8751" s="19">
        <f t="shared" si="689"/>
        <v>0</v>
      </c>
      <c r="K8751">
        <f>LOOKUP(B8751,[1]MaxFinancial!$A$2:$A$27,[1]MaxFinancial!$B$2:$B$27)</f>
        <v>-3.59</v>
      </c>
    </row>
    <row r="8752" spans="1:11">
      <c r="A8752" s="13">
        <v>42293</v>
      </c>
      <c r="B8752" s="19">
        <f t="shared" si="685"/>
        <v>2015</v>
      </c>
      <c r="C8752">
        <f>[1]RechargeReductions!Q8752*1.9835</f>
        <v>0</v>
      </c>
      <c r="D8752" s="19">
        <f t="shared" si="686"/>
        <v>0</v>
      </c>
      <c r="E8752">
        <f>[1]RechargeReductions!G8752*1.9835</f>
        <v>0</v>
      </c>
      <c r="F8752" s="19">
        <f t="shared" si="687"/>
        <v>0</v>
      </c>
      <c r="G8752">
        <f>[1]RechargeReductions!I8752*1.9835</f>
        <v>0</v>
      </c>
      <c r="H8752" s="19">
        <f t="shared" si="688"/>
        <v>0</v>
      </c>
      <c r="I8752">
        <f>[1]RechargeReductions!L8752*1.9835</f>
        <v>0</v>
      </c>
      <c r="J8752" s="19">
        <f t="shared" si="689"/>
        <v>0</v>
      </c>
      <c r="K8752">
        <f>LOOKUP(B8752,[1]MaxFinancial!$A$2:$A$27,[1]MaxFinancial!$B$2:$B$27)</f>
        <v>-3.59</v>
      </c>
    </row>
    <row r="8753" spans="1:11">
      <c r="A8753" s="13">
        <v>42294</v>
      </c>
      <c r="B8753" s="19">
        <f t="shared" si="685"/>
        <v>2015</v>
      </c>
      <c r="C8753">
        <f>[1]RechargeReductions!Q8753*1.9835</f>
        <v>0</v>
      </c>
      <c r="D8753" s="19">
        <f t="shared" si="686"/>
        <v>0</v>
      </c>
      <c r="E8753">
        <f>[1]RechargeReductions!G8753*1.9835</f>
        <v>0</v>
      </c>
      <c r="F8753" s="19">
        <f t="shared" si="687"/>
        <v>0</v>
      </c>
      <c r="G8753">
        <f>[1]RechargeReductions!I8753*1.9835</f>
        <v>0</v>
      </c>
      <c r="H8753" s="19">
        <f t="shared" si="688"/>
        <v>0</v>
      </c>
      <c r="I8753">
        <f>[1]RechargeReductions!L8753*1.9835</f>
        <v>0</v>
      </c>
      <c r="J8753" s="19">
        <f t="shared" si="689"/>
        <v>0</v>
      </c>
      <c r="K8753">
        <f>LOOKUP(B8753,[1]MaxFinancial!$A$2:$A$27,[1]MaxFinancial!$B$2:$B$27)</f>
        <v>-3.59</v>
      </c>
    </row>
    <row r="8754" spans="1:11">
      <c r="A8754" s="13">
        <v>42295</v>
      </c>
      <c r="B8754" s="19">
        <f t="shared" si="685"/>
        <v>2015</v>
      </c>
      <c r="C8754">
        <f>[1]RechargeReductions!Q8754*1.9835</f>
        <v>0</v>
      </c>
      <c r="D8754" s="19">
        <f t="shared" si="686"/>
        <v>0</v>
      </c>
      <c r="E8754">
        <f>[1]RechargeReductions!G8754*1.9835</f>
        <v>0</v>
      </c>
      <c r="F8754" s="19">
        <f t="shared" si="687"/>
        <v>0</v>
      </c>
      <c r="G8754">
        <f>[1]RechargeReductions!I8754*1.9835</f>
        <v>0</v>
      </c>
      <c r="H8754" s="19">
        <f t="shared" si="688"/>
        <v>0</v>
      </c>
      <c r="I8754">
        <f>[1]RechargeReductions!L8754*1.9835</f>
        <v>0</v>
      </c>
      <c r="J8754" s="19">
        <f t="shared" si="689"/>
        <v>0</v>
      </c>
      <c r="K8754">
        <f>LOOKUP(B8754,[1]MaxFinancial!$A$2:$A$27,[1]MaxFinancial!$B$2:$B$27)</f>
        <v>-3.59</v>
      </c>
    </row>
    <row r="8755" spans="1:11">
      <c r="A8755" s="13">
        <v>42296</v>
      </c>
      <c r="B8755" s="19">
        <f t="shared" si="685"/>
        <v>2015</v>
      </c>
      <c r="C8755">
        <f>[1]RechargeReductions!Q8755*1.9835</f>
        <v>0</v>
      </c>
      <c r="D8755" s="19">
        <f t="shared" si="686"/>
        <v>0</v>
      </c>
      <c r="E8755">
        <f>[1]RechargeReductions!G8755*1.9835</f>
        <v>0</v>
      </c>
      <c r="F8755" s="19">
        <f t="shared" si="687"/>
        <v>0</v>
      </c>
      <c r="G8755">
        <f>[1]RechargeReductions!I8755*1.9835</f>
        <v>0</v>
      </c>
      <c r="H8755" s="19">
        <f t="shared" si="688"/>
        <v>0</v>
      </c>
      <c r="I8755">
        <f>[1]RechargeReductions!L8755*1.9835</f>
        <v>0</v>
      </c>
      <c r="J8755" s="19">
        <f t="shared" si="689"/>
        <v>0</v>
      </c>
      <c r="K8755">
        <f>LOOKUP(B8755,[1]MaxFinancial!$A$2:$A$27,[1]MaxFinancial!$B$2:$B$27)</f>
        <v>-3.59</v>
      </c>
    </row>
    <row r="8756" spans="1:11">
      <c r="A8756" s="13">
        <v>42297</v>
      </c>
      <c r="B8756" s="19">
        <f t="shared" si="685"/>
        <v>2015</v>
      </c>
      <c r="C8756">
        <f>[1]RechargeReductions!Q8756*1.9835</f>
        <v>0</v>
      </c>
      <c r="D8756" s="19">
        <f t="shared" si="686"/>
        <v>0</v>
      </c>
      <c r="E8756">
        <f>[1]RechargeReductions!G8756*1.9835</f>
        <v>0</v>
      </c>
      <c r="F8756" s="19">
        <f t="shared" si="687"/>
        <v>0</v>
      </c>
      <c r="G8756">
        <f>[1]RechargeReductions!I8756*1.9835</f>
        <v>0</v>
      </c>
      <c r="H8756" s="19">
        <f t="shared" si="688"/>
        <v>0</v>
      </c>
      <c r="I8756">
        <f>[1]RechargeReductions!L8756*1.9835</f>
        <v>0</v>
      </c>
      <c r="J8756" s="19">
        <f t="shared" si="689"/>
        <v>0</v>
      </c>
      <c r="K8756">
        <f>LOOKUP(B8756,[1]MaxFinancial!$A$2:$A$27,[1]MaxFinancial!$B$2:$B$27)</f>
        <v>-3.59</v>
      </c>
    </row>
    <row r="8757" spans="1:11">
      <c r="A8757" s="13">
        <v>42298</v>
      </c>
      <c r="B8757" s="19">
        <f t="shared" si="685"/>
        <v>2015</v>
      </c>
      <c r="C8757">
        <f>[1]RechargeReductions!Q8757*1.9835</f>
        <v>0</v>
      </c>
      <c r="D8757" s="19">
        <f t="shared" si="686"/>
        <v>0</v>
      </c>
      <c r="E8757">
        <f>[1]RechargeReductions!G8757*1.9835</f>
        <v>0</v>
      </c>
      <c r="F8757" s="19">
        <f t="shared" si="687"/>
        <v>0</v>
      </c>
      <c r="G8757">
        <f>[1]RechargeReductions!I8757*1.9835</f>
        <v>0</v>
      </c>
      <c r="H8757" s="19">
        <f t="shared" si="688"/>
        <v>0</v>
      </c>
      <c r="I8757">
        <f>[1]RechargeReductions!L8757*1.9835</f>
        <v>0</v>
      </c>
      <c r="J8757" s="19">
        <f t="shared" si="689"/>
        <v>0</v>
      </c>
      <c r="K8757">
        <f>LOOKUP(B8757,[1]MaxFinancial!$A$2:$A$27,[1]MaxFinancial!$B$2:$B$27)</f>
        <v>-3.59</v>
      </c>
    </row>
    <row r="8758" spans="1:11">
      <c r="A8758" s="13">
        <v>42299</v>
      </c>
      <c r="B8758" s="19">
        <f t="shared" si="685"/>
        <v>2015</v>
      </c>
      <c r="C8758">
        <f>[1]RechargeReductions!Q8758*1.9835</f>
        <v>0</v>
      </c>
      <c r="D8758" s="19">
        <f t="shared" si="686"/>
        <v>0</v>
      </c>
      <c r="E8758">
        <f>[1]RechargeReductions!G8758*1.9835</f>
        <v>0</v>
      </c>
      <c r="F8758" s="19">
        <f t="shared" si="687"/>
        <v>0</v>
      </c>
      <c r="G8758">
        <f>[1]RechargeReductions!I8758*1.9835</f>
        <v>0</v>
      </c>
      <c r="H8758" s="19">
        <f t="shared" si="688"/>
        <v>0</v>
      </c>
      <c r="I8758">
        <f>[1]RechargeReductions!L8758*1.9835</f>
        <v>0</v>
      </c>
      <c r="J8758" s="19">
        <f t="shared" si="689"/>
        <v>0</v>
      </c>
      <c r="K8758">
        <f>LOOKUP(B8758,[1]MaxFinancial!$A$2:$A$27,[1]MaxFinancial!$B$2:$B$27)</f>
        <v>-3.59</v>
      </c>
    </row>
    <row r="8759" spans="1:11">
      <c r="A8759" s="13">
        <v>42300</v>
      </c>
      <c r="B8759" s="19">
        <f t="shared" si="685"/>
        <v>2015</v>
      </c>
      <c r="C8759">
        <f>[1]RechargeReductions!Q8759*1.9835</f>
        <v>521.66049999999996</v>
      </c>
      <c r="D8759" s="19">
        <f t="shared" si="686"/>
        <v>1</v>
      </c>
      <c r="E8759">
        <f>[1]RechargeReductions!G8759*1.9835</f>
        <v>0</v>
      </c>
      <c r="F8759" s="19">
        <f t="shared" si="687"/>
        <v>0</v>
      </c>
      <c r="G8759">
        <f>[1]RechargeReductions!I8759*1.9835</f>
        <v>0</v>
      </c>
      <c r="H8759" s="19">
        <f t="shared" si="688"/>
        <v>0</v>
      </c>
      <c r="I8759">
        <f>[1]RechargeReductions!L8759*1.9835</f>
        <v>0</v>
      </c>
      <c r="J8759" s="19">
        <f t="shared" si="689"/>
        <v>0</v>
      </c>
      <c r="K8759">
        <f>LOOKUP(B8759,[1]MaxFinancial!$A$2:$A$27,[1]MaxFinancial!$B$2:$B$27)</f>
        <v>-3.59</v>
      </c>
    </row>
    <row r="8760" spans="1:11">
      <c r="A8760" s="13">
        <v>42301</v>
      </c>
      <c r="B8760" s="19">
        <f t="shared" si="685"/>
        <v>2015</v>
      </c>
      <c r="C8760">
        <f>[1]RechargeReductions!Q8760*1.9835</f>
        <v>821.42685500000005</v>
      </c>
      <c r="D8760" s="19">
        <f t="shared" si="686"/>
        <v>1</v>
      </c>
      <c r="E8760">
        <f>[1]RechargeReductions!G8760*1.9835</f>
        <v>0</v>
      </c>
      <c r="F8760" s="19">
        <f t="shared" si="687"/>
        <v>0</v>
      </c>
      <c r="G8760">
        <f>[1]RechargeReductions!I8760*1.9835</f>
        <v>0</v>
      </c>
      <c r="H8760" s="19">
        <f t="shared" si="688"/>
        <v>0</v>
      </c>
      <c r="I8760">
        <f>[1]RechargeReductions!L8760*1.9835</f>
        <v>0</v>
      </c>
      <c r="J8760" s="19">
        <f t="shared" si="689"/>
        <v>0</v>
      </c>
      <c r="K8760">
        <f>LOOKUP(B8760,[1]MaxFinancial!$A$2:$A$27,[1]MaxFinancial!$B$2:$B$27)</f>
        <v>-3.59</v>
      </c>
    </row>
    <row r="8761" spans="1:11">
      <c r="A8761" s="13">
        <v>42302</v>
      </c>
      <c r="B8761" s="19">
        <f t="shared" si="685"/>
        <v>2015</v>
      </c>
      <c r="C8761">
        <f>[1]RechargeReductions!Q8761*1.9835</f>
        <v>872.83917500000007</v>
      </c>
      <c r="D8761" s="19">
        <f t="shared" si="686"/>
        <v>1</v>
      </c>
      <c r="E8761">
        <f>[1]RechargeReductions!G8761*1.9835</f>
        <v>0</v>
      </c>
      <c r="F8761" s="19">
        <f t="shared" si="687"/>
        <v>0</v>
      </c>
      <c r="G8761">
        <f>[1]RechargeReductions!I8761*1.9835</f>
        <v>0</v>
      </c>
      <c r="H8761" s="19">
        <f t="shared" si="688"/>
        <v>0</v>
      </c>
      <c r="I8761">
        <f>[1]RechargeReductions!L8761*1.9835</f>
        <v>0</v>
      </c>
      <c r="J8761" s="19">
        <f t="shared" si="689"/>
        <v>0</v>
      </c>
      <c r="K8761">
        <f>LOOKUP(B8761,[1]MaxFinancial!$A$2:$A$27,[1]MaxFinancial!$B$2:$B$27)</f>
        <v>-3.59</v>
      </c>
    </row>
    <row r="8762" spans="1:11">
      <c r="A8762" s="13">
        <v>42303</v>
      </c>
      <c r="B8762" s="19">
        <f t="shared" si="685"/>
        <v>2015</v>
      </c>
      <c r="C8762">
        <f>[1]RechargeReductions!Q8762*1.9835</f>
        <v>871.58957000000009</v>
      </c>
      <c r="D8762" s="19">
        <f t="shared" si="686"/>
        <v>1</v>
      </c>
      <c r="E8762">
        <f>[1]RechargeReductions!G8762*1.9835</f>
        <v>0</v>
      </c>
      <c r="F8762" s="19">
        <f t="shared" si="687"/>
        <v>0</v>
      </c>
      <c r="G8762">
        <f>[1]RechargeReductions!I8762*1.9835</f>
        <v>0</v>
      </c>
      <c r="H8762" s="19">
        <f t="shared" si="688"/>
        <v>0</v>
      </c>
      <c r="I8762">
        <f>[1]RechargeReductions!L8762*1.9835</f>
        <v>0</v>
      </c>
      <c r="J8762" s="19">
        <f t="shared" si="689"/>
        <v>0</v>
      </c>
      <c r="K8762">
        <f>LOOKUP(B8762,[1]MaxFinancial!$A$2:$A$27,[1]MaxFinancial!$B$2:$B$27)</f>
        <v>-3.59</v>
      </c>
    </row>
    <row r="8763" spans="1:11">
      <c r="A8763" s="13">
        <v>42304</v>
      </c>
      <c r="B8763" s="19">
        <f t="shared" si="685"/>
        <v>2015</v>
      </c>
      <c r="C8763">
        <f>[1]RechargeReductions!Q8763*1.9835</f>
        <v>986.99378641950568</v>
      </c>
      <c r="D8763" s="19">
        <f t="shared" si="686"/>
        <v>1</v>
      </c>
      <c r="E8763">
        <f>[1]RechargeReductions!G8763*1.9835</f>
        <v>0</v>
      </c>
      <c r="F8763" s="19">
        <f t="shared" si="687"/>
        <v>0</v>
      </c>
      <c r="G8763">
        <f>[1]RechargeReductions!I8763*1.9835</f>
        <v>0</v>
      </c>
      <c r="H8763" s="19">
        <f t="shared" si="688"/>
        <v>0</v>
      </c>
      <c r="I8763">
        <f>[1]RechargeReductions!L8763*1.9835</f>
        <v>0</v>
      </c>
      <c r="J8763" s="19">
        <f t="shared" si="689"/>
        <v>0</v>
      </c>
      <c r="K8763">
        <f>LOOKUP(B8763,[1]MaxFinancial!$A$2:$A$27,[1]MaxFinancial!$B$2:$B$27)</f>
        <v>-3.59</v>
      </c>
    </row>
    <row r="8764" spans="1:11">
      <c r="A8764" s="13">
        <v>42305</v>
      </c>
      <c r="B8764" s="19">
        <f t="shared" si="685"/>
        <v>2015</v>
      </c>
      <c r="C8764">
        <f>[1]RechargeReductions!Q8764*1.9835</f>
        <v>1065.5537381210345</v>
      </c>
      <c r="D8764" s="19">
        <f t="shared" si="686"/>
        <v>1</v>
      </c>
      <c r="E8764">
        <f>[1]RechargeReductions!G8764*1.9835</f>
        <v>0</v>
      </c>
      <c r="F8764" s="19">
        <f t="shared" si="687"/>
        <v>0</v>
      </c>
      <c r="G8764">
        <f>[1]RechargeReductions!I8764*1.9835</f>
        <v>0</v>
      </c>
      <c r="H8764" s="19">
        <f t="shared" si="688"/>
        <v>0</v>
      </c>
      <c r="I8764">
        <f>[1]RechargeReductions!L8764*1.9835</f>
        <v>0</v>
      </c>
      <c r="J8764" s="19">
        <f t="shared" si="689"/>
        <v>0</v>
      </c>
      <c r="K8764">
        <f>LOOKUP(B8764,[1]MaxFinancial!$A$2:$A$27,[1]MaxFinancial!$B$2:$B$27)</f>
        <v>-3.59</v>
      </c>
    </row>
    <row r="8765" spans="1:11">
      <c r="A8765" s="13">
        <v>42306</v>
      </c>
      <c r="B8765" s="19">
        <f t="shared" si="685"/>
        <v>2015</v>
      </c>
      <c r="C8765">
        <f>[1]RechargeReductions!Q8765*1.9835</f>
        <v>1051.1851047941111</v>
      </c>
      <c r="D8765" s="19">
        <f t="shared" si="686"/>
        <v>1</v>
      </c>
      <c r="E8765">
        <f>[1]RechargeReductions!G8765*1.9835</f>
        <v>0</v>
      </c>
      <c r="F8765" s="19">
        <f t="shared" si="687"/>
        <v>0</v>
      </c>
      <c r="G8765">
        <f>[1]RechargeReductions!I8765*1.9835</f>
        <v>0</v>
      </c>
      <c r="H8765" s="19">
        <f t="shared" si="688"/>
        <v>0</v>
      </c>
      <c r="I8765">
        <f>[1]RechargeReductions!L8765*1.9835</f>
        <v>0</v>
      </c>
      <c r="J8765" s="19">
        <f t="shared" si="689"/>
        <v>0</v>
      </c>
      <c r="K8765">
        <f>LOOKUP(B8765,[1]MaxFinancial!$A$2:$A$27,[1]MaxFinancial!$B$2:$B$27)</f>
        <v>-3.59</v>
      </c>
    </row>
    <row r="8766" spans="1:11">
      <c r="A8766" s="13">
        <v>42307</v>
      </c>
      <c r="B8766" s="19">
        <f t="shared" si="685"/>
        <v>2015</v>
      </c>
      <c r="C8766">
        <f>[1]RechargeReductions!Q8766*1.9835</f>
        <v>1055.9394226666861</v>
      </c>
      <c r="D8766" s="19">
        <f t="shared" si="686"/>
        <v>1</v>
      </c>
      <c r="E8766">
        <f>[1]RechargeReductions!G8766*1.9835</f>
        <v>0</v>
      </c>
      <c r="F8766" s="19">
        <f t="shared" si="687"/>
        <v>0</v>
      </c>
      <c r="G8766">
        <f>[1]RechargeReductions!I8766*1.9835</f>
        <v>0</v>
      </c>
      <c r="H8766" s="19">
        <f t="shared" si="688"/>
        <v>0</v>
      </c>
      <c r="I8766">
        <f>[1]RechargeReductions!L8766*1.9835</f>
        <v>0</v>
      </c>
      <c r="J8766" s="19">
        <f t="shared" si="689"/>
        <v>0</v>
      </c>
      <c r="K8766">
        <f>LOOKUP(B8766,[1]MaxFinancial!$A$2:$A$27,[1]MaxFinancial!$B$2:$B$27)</f>
        <v>-3.59</v>
      </c>
    </row>
    <row r="8767" spans="1:11">
      <c r="A8767" s="13">
        <v>42308</v>
      </c>
      <c r="B8767" s="19">
        <f t="shared" si="685"/>
        <v>2015</v>
      </c>
      <c r="C8767">
        <f>[1]RechargeReductions!Q8767*1.9835</f>
        <v>1062.5444776666864</v>
      </c>
      <c r="D8767" s="19">
        <f t="shared" si="686"/>
        <v>1</v>
      </c>
      <c r="E8767">
        <f>[1]RechargeReductions!G8767*1.9835</f>
        <v>0</v>
      </c>
      <c r="F8767" s="19">
        <f t="shared" si="687"/>
        <v>0</v>
      </c>
      <c r="G8767">
        <f>[1]RechargeReductions!I8767*1.9835</f>
        <v>0</v>
      </c>
      <c r="H8767" s="19">
        <f t="shared" si="688"/>
        <v>0</v>
      </c>
      <c r="I8767">
        <f>[1]RechargeReductions!L8767*1.9835</f>
        <v>0</v>
      </c>
      <c r="J8767" s="19">
        <f t="shared" si="689"/>
        <v>0</v>
      </c>
      <c r="K8767">
        <f>LOOKUP(B8767,[1]MaxFinancial!$A$2:$A$27,[1]MaxFinancial!$B$2:$B$27)</f>
        <v>-3.59</v>
      </c>
    </row>
    <row r="8768" spans="1:11">
      <c r="A8768" s="13">
        <v>42309</v>
      </c>
      <c r="B8768" s="19">
        <f t="shared" si="685"/>
        <v>2016</v>
      </c>
      <c r="C8768">
        <f>[1]RechargeReductions!Q8768*1.9835</f>
        <v>1068.3706803687555</v>
      </c>
      <c r="D8768" s="19">
        <f t="shared" si="686"/>
        <v>1</v>
      </c>
      <c r="E8768">
        <f>[1]RechargeReductions!G8768*1.9835</f>
        <v>0</v>
      </c>
      <c r="F8768" s="19">
        <f t="shared" si="687"/>
        <v>0</v>
      </c>
      <c r="G8768">
        <f>[1]RechargeReductions!I8768*1.9835</f>
        <v>0</v>
      </c>
      <c r="H8768" s="19">
        <f t="shared" si="688"/>
        <v>0</v>
      </c>
      <c r="I8768">
        <f>[1]RechargeReductions!L8768*1.9835</f>
        <v>0</v>
      </c>
      <c r="J8768" s="19">
        <f t="shared" si="689"/>
        <v>0</v>
      </c>
      <c r="K8768">
        <f>LOOKUP(B8768,[1]MaxFinancial!$A$2:$A$27,[1]MaxFinancial!$B$2:$B$27)</f>
        <v>-1.49</v>
      </c>
    </row>
    <row r="8769" spans="1:11">
      <c r="A8769" s="13">
        <v>42310</v>
      </c>
      <c r="B8769" s="19">
        <f t="shared" si="685"/>
        <v>2016</v>
      </c>
      <c r="C8769">
        <f>[1]RechargeReductions!Q8769*1.9835</f>
        <v>1055.9337631210346</v>
      </c>
      <c r="D8769" s="19">
        <f t="shared" si="686"/>
        <v>1</v>
      </c>
      <c r="E8769">
        <f>[1]RechargeReductions!G8769*1.9835</f>
        <v>0</v>
      </c>
      <c r="F8769" s="19">
        <f t="shared" si="687"/>
        <v>0</v>
      </c>
      <c r="G8769">
        <f>[1]RechargeReductions!I8769*1.9835</f>
        <v>0</v>
      </c>
      <c r="H8769" s="19">
        <f t="shared" si="688"/>
        <v>0</v>
      </c>
      <c r="I8769">
        <f>[1]RechargeReductions!L8769*1.9835</f>
        <v>0</v>
      </c>
      <c r="J8769" s="19">
        <f t="shared" si="689"/>
        <v>0</v>
      </c>
      <c r="K8769">
        <f>LOOKUP(B8769,[1]MaxFinancial!$A$2:$A$27,[1]MaxFinancial!$B$2:$B$27)</f>
        <v>-1.49</v>
      </c>
    </row>
    <row r="8770" spans="1:11">
      <c r="A8770" s="13">
        <v>42311</v>
      </c>
      <c r="B8770" s="19">
        <f t="shared" si="685"/>
        <v>2016</v>
      </c>
      <c r="C8770">
        <f>[1]RechargeReductions!Q8770*1.9835</f>
        <v>1084.8527260588382</v>
      </c>
      <c r="D8770" s="19">
        <f t="shared" si="686"/>
        <v>1</v>
      </c>
      <c r="E8770">
        <f>[1]RechargeReductions!G8770*1.9835</f>
        <v>0</v>
      </c>
      <c r="F8770" s="19">
        <f t="shared" si="687"/>
        <v>0</v>
      </c>
      <c r="G8770">
        <f>[1]RechargeReductions!I8770*1.9835</f>
        <v>0</v>
      </c>
      <c r="H8770" s="19">
        <f t="shared" si="688"/>
        <v>0</v>
      </c>
      <c r="I8770">
        <f>[1]RechargeReductions!L8770*1.9835</f>
        <v>0</v>
      </c>
      <c r="J8770" s="19">
        <f t="shared" si="689"/>
        <v>0</v>
      </c>
      <c r="K8770">
        <f>LOOKUP(B8770,[1]MaxFinancial!$A$2:$A$27,[1]MaxFinancial!$B$2:$B$27)</f>
        <v>-1.49</v>
      </c>
    </row>
    <row r="8771" spans="1:11">
      <c r="A8771" s="13">
        <v>42312</v>
      </c>
      <c r="B8771" s="19">
        <f t="shared" ref="B8771:B8834" si="690">YEAR(A8771+61)</f>
        <v>2016</v>
      </c>
      <c r="C8771">
        <f>[1]RechargeReductions!Q8771*1.9835</f>
        <v>1110.8354340077749</v>
      </c>
      <c r="D8771" s="19">
        <f t="shared" ref="D8771:D8834" si="691">IF(C8771&gt;300,1,0)</f>
        <v>1</v>
      </c>
      <c r="E8771">
        <f>[1]RechargeReductions!G8771*1.9835</f>
        <v>0</v>
      </c>
      <c r="F8771" s="19">
        <f t="shared" ref="F8771:F8834" si="692">IF(E8771&gt;300,1,0)</f>
        <v>0</v>
      </c>
      <c r="G8771">
        <f>[1]RechargeReductions!I8771*1.9835</f>
        <v>0</v>
      </c>
      <c r="H8771" s="19">
        <f t="shared" ref="H8771:H8834" si="693">IF(G8771&gt;0,1,0)</f>
        <v>0</v>
      </c>
      <c r="I8771">
        <f>[1]RechargeReductions!L8771*1.9835</f>
        <v>0</v>
      </c>
      <c r="J8771" s="19">
        <f t="shared" ref="J8771:J8834" si="694">IF(I8771&gt;0,1,0)</f>
        <v>0</v>
      </c>
      <c r="K8771">
        <f>LOOKUP(B8771,[1]MaxFinancial!$A$2:$A$27,[1]MaxFinancial!$B$2:$B$27)</f>
        <v>-1.49</v>
      </c>
    </row>
    <row r="8772" spans="1:11">
      <c r="A8772" s="13">
        <v>42313</v>
      </c>
      <c r="B8772" s="19">
        <f t="shared" si="690"/>
        <v>2016</v>
      </c>
      <c r="C8772">
        <f>[1]RechargeReductions!Q8772*1.9835</f>
        <v>1109.3092810588382</v>
      </c>
      <c r="D8772" s="19">
        <f t="shared" si="691"/>
        <v>1</v>
      </c>
      <c r="E8772">
        <f>[1]RechargeReductions!G8772*1.9835</f>
        <v>0</v>
      </c>
      <c r="F8772" s="19">
        <f t="shared" si="692"/>
        <v>0</v>
      </c>
      <c r="G8772">
        <f>[1]RechargeReductions!I8772*1.9835</f>
        <v>0</v>
      </c>
      <c r="H8772" s="19">
        <f t="shared" si="693"/>
        <v>0</v>
      </c>
      <c r="I8772">
        <f>[1]RechargeReductions!L8772*1.9835</f>
        <v>0</v>
      </c>
      <c r="J8772" s="19">
        <f t="shared" si="694"/>
        <v>0</v>
      </c>
      <c r="K8772">
        <f>LOOKUP(B8772,[1]MaxFinancial!$A$2:$A$27,[1]MaxFinancial!$B$2:$B$27)</f>
        <v>-1.49</v>
      </c>
    </row>
    <row r="8773" spans="1:11">
      <c r="A8773" s="13">
        <v>42314</v>
      </c>
      <c r="B8773" s="19">
        <f t="shared" si="690"/>
        <v>2016</v>
      </c>
      <c r="C8773">
        <f>[1]RechargeReductions!Q8773*1.9835</f>
        <v>1116.5768933922354</v>
      </c>
      <c r="D8773" s="19">
        <f t="shared" si="691"/>
        <v>1</v>
      </c>
      <c r="E8773">
        <f>[1]RechargeReductions!G8773*1.9835</f>
        <v>0</v>
      </c>
      <c r="F8773" s="19">
        <f t="shared" si="692"/>
        <v>0</v>
      </c>
      <c r="G8773">
        <f>[1]RechargeReductions!I8773*1.9835</f>
        <v>0</v>
      </c>
      <c r="H8773" s="19">
        <f t="shared" si="693"/>
        <v>0</v>
      </c>
      <c r="I8773">
        <f>[1]RechargeReductions!L8773*1.9835</f>
        <v>0</v>
      </c>
      <c r="J8773" s="19">
        <f t="shared" si="694"/>
        <v>0</v>
      </c>
      <c r="K8773">
        <f>LOOKUP(B8773,[1]MaxFinancial!$A$2:$A$27,[1]MaxFinancial!$B$2:$B$27)</f>
        <v>-1.49</v>
      </c>
    </row>
    <row r="8774" spans="1:11">
      <c r="A8774" s="13">
        <v>42315</v>
      </c>
      <c r="B8774" s="19">
        <f t="shared" si="690"/>
        <v>2016</v>
      </c>
      <c r="C8774">
        <f>[1]RechargeReductions!Q8774*1.9835</f>
        <v>1117.4893033922356</v>
      </c>
      <c r="D8774" s="19">
        <f t="shared" si="691"/>
        <v>1</v>
      </c>
      <c r="E8774">
        <f>[1]RechargeReductions!G8774*1.9835</f>
        <v>0</v>
      </c>
      <c r="F8774" s="19">
        <f t="shared" si="692"/>
        <v>0</v>
      </c>
      <c r="G8774">
        <f>[1]RechargeReductions!I8774*1.9835</f>
        <v>0</v>
      </c>
      <c r="H8774" s="19">
        <f t="shared" si="693"/>
        <v>0</v>
      </c>
      <c r="I8774">
        <f>[1]RechargeReductions!L8774*1.9835</f>
        <v>0</v>
      </c>
      <c r="J8774" s="19">
        <f t="shared" si="694"/>
        <v>0</v>
      </c>
      <c r="K8774">
        <f>LOOKUP(B8774,[1]MaxFinancial!$A$2:$A$27,[1]MaxFinancial!$B$2:$B$27)</f>
        <v>-1.49</v>
      </c>
    </row>
    <row r="8775" spans="1:11">
      <c r="A8775" s="13">
        <v>42316</v>
      </c>
      <c r="B8775" s="19">
        <f t="shared" si="690"/>
        <v>2016</v>
      </c>
      <c r="C8775">
        <f>[1]RechargeReductions!Q8775*1.9835</f>
        <v>1123.6381533922356</v>
      </c>
      <c r="D8775" s="19">
        <f t="shared" si="691"/>
        <v>1</v>
      </c>
      <c r="E8775">
        <f>[1]RechargeReductions!G8775*1.9835</f>
        <v>0</v>
      </c>
      <c r="F8775" s="19">
        <f t="shared" si="692"/>
        <v>0</v>
      </c>
      <c r="G8775">
        <f>[1]RechargeReductions!I8775*1.9835</f>
        <v>0</v>
      </c>
      <c r="H8775" s="19">
        <f t="shared" si="693"/>
        <v>0</v>
      </c>
      <c r="I8775">
        <f>[1]RechargeReductions!L8775*1.9835</f>
        <v>0</v>
      </c>
      <c r="J8775" s="19">
        <f t="shared" si="694"/>
        <v>0</v>
      </c>
      <c r="K8775">
        <f>LOOKUP(B8775,[1]MaxFinancial!$A$2:$A$27,[1]MaxFinancial!$B$2:$B$27)</f>
        <v>-1.49</v>
      </c>
    </row>
    <row r="8776" spans="1:11">
      <c r="A8776" s="13">
        <v>42317</v>
      </c>
      <c r="B8776" s="19">
        <f t="shared" si="690"/>
        <v>2016</v>
      </c>
      <c r="C8776">
        <f>[1]RechargeReductions!Q8776*1.9835</f>
        <v>1487.625</v>
      </c>
      <c r="D8776" s="19">
        <f t="shared" si="691"/>
        <v>1</v>
      </c>
      <c r="E8776">
        <f>[1]RechargeReductions!G8776*1.9835</f>
        <v>0</v>
      </c>
      <c r="F8776" s="19">
        <f t="shared" si="692"/>
        <v>0</v>
      </c>
      <c r="G8776">
        <f>[1]RechargeReductions!I8776*1.9835</f>
        <v>0</v>
      </c>
      <c r="H8776" s="19">
        <f t="shared" si="693"/>
        <v>0</v>
      </c>
      <c r="I8776">
        <f>[1]RechargeReductions!L8776*1.9835</f>
        <v>0</v>
      </c>
      <c r="J8776" s="19">
        <f t="shared" si="694"/>
        <v>0</v>
      </c>
      <c r="K8776">
        <f>LOOKUP(B8776,[1]MaxFinancial!$A$2:$A$27,[1]MaxFinancial!$B$2:$B$27)</f>
        <v>-1.49</v>
      </c>
    </row>
    <row r="8777" spans="1:11">
      <c r="A8777" s="13">
        <v>42318</v>
      </c>
      <c r="B8777" s="19">
        <f t="shared" si="690"/>
        <v>2016</v>
      </c>
      <c r="C8777">
        <f>[1]RechargeReductions!Q8777*1.9835</f>
        <v>1487.625</v>
      </c>
      <c r="D8777" s="19">
        <f t="shared" si="691"/>
        <v>1</v>
      </c>
      <c r="E8777">
        <f>[1]RechargeReductions!G8777*1.9835</f>
        <v>0</v>
      </c>
      <c r="F8777" s="19">
        <f t="shared" si="692"/>
        <v>0</v>
      </c>
      <c r="G8777">
        <f>[1]RechargeReductions!I8777*1.9835</f>
        <v>0</v>
      </c>
      <c r="H8777" s="19">
        <f t="shared" si="693"/>
        <v>0</v>
      </c>
      <c r="I8777">
        <f>[1]RechargeReductions!L8777*1.9835</f>
        <v>0</v>
      </c>
      <c r="J8777" s="19">
        <f t="shared" si="694"/>
        <v>0</v>
      </c>
      <c r="K8777">
        <f>LOOKUP(B8777,[1]MaxFinancial!$A$2:$A$27,[1]MaxFinancial!$B$2:$B$27)</f>
        <v>-1.49</v>
      </c>
    </row>
    <row r="8778" spans="1:11">
      <c r="A8778" s="13">
        <v>42319</v>
      </c>
      <c r="B8778" s="19">
        <f t="shared" si="690"/>
        <v>2016</v>
      </c>
      <c r="C8778">
        <f>[1]RechargeReductions!Q8778*1.9835</f>
        <v>1487.625</v>
      </c>
      <c r="D8778" s="19">
        <f t="shared" si="691"/>
        <v>1</v>
      </c>
      <c r="E8778">
        <f>[1]RechargeReductions!G8778*1.9835</f>
        <v>0</v>
      </c>
      <c r="F8778" s="19">
        <f t="shared" si="692"/>
        <v>0</v>
      </c>
      <c r="G8778">
        <f>[1]RechargeReductions!I8778*1.9835</f>
        <v>0</v>
      </c>
      <c r="H8778" s="19">
        <f t="shared" si="693"/>
        <v>0</v>
      </c>
      <c r="I8778">
        <f>[1]RechargeReductions!L8778*1.9835</f>
        <v>0</v>
      </c>
      <c r="J8778" s="19">
        <f t="shared" si="694"/>
        <v>0</v>
      </c>
      <c r="K8778">
        <f>LOOKUP(B8778,[1]MaxFinancial!$A$2:$A$27,[1]MaxFinancial!$B$2:$B$27)</f>
        <v>-1.49</v>
      </c>
    </row>
    <row r="8779" spans="1:11">
      <c r="A8779" s="13">
        <v>42320</v>
      </c>
      <c r="B8779" s="19">
        <f t="shared" si="690"/>
        <v>2016</v>
      </c>
      <c r="C8779">
        <f>[1]RechargeReductions!Q8779*1.9835</f>
        <v>1487.625</v>
      </c>
      <c r="D8779" s="19">
        <f t="shared" si="691"/>
        <v>1</v>
      </c>
      <c r="E8779">
        <f>[1]RechargeReductions!G8779*1.9835</f>
        <v>0</v>
      </c>
      <c r="F8779" s="19">
        <f t="shared" si="692"/>
        <v>0</v>
      </c>
      <c r="G8779">
        <f>[1]RechargeReductions!I8779*1.9835</f>
        <v>0</v>
      </c>
      <c r="H8779" s="19">
        <f t="shared" si="693"/>
        <v>0</v>
      </c>
      <c r="I8779">
        <f>[1]RechargeReductions!L8779*1.9835</f>
        <v>0</v>
      </c>
      <c r="J8779" s="19">
        <f t="shared" si="694"/>
        <v>0</v>
      </c>
      <c r="K8779">
        <f>LOOKUP(B8779,[1]MaxFinancial!$A$2:$A$27,[1]MaxFinancial!$B$2:$B$27)</f>
        <v>-1.49</v>
      </c>
    </row>
    <row r="8780" spans="1:11">
      <c r="A8780" s="13">
        <v>42321</v>
      </c>
      <c r="B8780" s="19">
        <f t="shared" si="690"/>
        <v>2016</v>
      </c>
      <c r="C8780">
        <f>[1]RechargeReductions!Q8780*1.9835</f>
        <v>1487.625</v>
      </c>
      <c r="D8780" s="19">
        <f t="shared" si="691"/>
        <v>1</v>
      </c>
      <c r="E8780">
        <f>[1]RechargeReductions!G8780*1.9835</f>
        <v>0</v>
      </c>
      <c r="F8780" s="19">
        <f t="shared" si="692"/>
        <v>0</v>
      </c>
      <c r="G8780">
        <f>[1]RechargeReductions!I8780*1.9835</f>
        <v>0</v>
      </c>
      <c r="H8780" s="19">
        <f t="shared" si="693"/>
        <v>0</v>
      </c>
      <c r="I8780">
        <f>[1]RechargeReductions!L8780*1.9835</f>
        <v>0</v>
      </c>
      <c r="J8780" s="19">
        <f t="shared" si="694"/>
        <v>0</v>
      </c>
      <c r="K8780">
        <f>LOOKUP(B8780,[1]MaxFinancial!$A$2:$A$27,[1]MaxFinancial!$B$2:$B$27)</f>
        <v>-1.49</v>
      </c>
    </row>
    <row r="8781" spans="1:11">
      <c r="A8781" s="13">
        <v>42322</v>
      </c>
      <c r="B8781" s="19">
        <f t="shared" si="690"/>
        <v>2016</v>
      </c>
      <c r="C8781">
        <f>[1]RechargeReductions!Q8781*1.9835</f>
        <v>1487.625</v>
      </c>
      <c r="D8781" s="19">
        <f t="shared" si="691"/>
        <v>1</v>
      </c>
      <c r="E8781">
        <f>[1]RechargeReductions!G8781*1.9835</f>
        <v>0</v>
      </c>
      <c r="F8781" s="19">
        <f t="shared" si="692"/>
        <v>0</v>
      </c>
      <c r="G8781">
        <f>[1]RechargeReductions!I8781*1.9835</f>
        <v>0</v>
      </c>
      <c r="H8781" s="19">
        <f t="shared" si="693"/>
        <v>0</v>
      </c>
      <c r="I8781">
        <f>[1]RechargeReductions!L8781*1.9835</f>
        <v>0</v>
      </c>
      <c r="J8781" s="19">
        <f t="shared" si="694"/>
        <v>0</v>
      </c>
      <c r="K8781">
        <f>LOOKUP(B8781,[1]MaxFinancial!$A$2:$A$27,[1]MaxFinancial!$B$2:$B$27)</f>
        <v>-1.49</v>
      </c>
    </row>
    <row r="8782" spans="1:11">
      <c r="A8782" s="13">
        <v>42323</v>
      </c>
      <c r="B8782" s="19">
        <f t="shared" si="690"/>
        <v>2016</v>
      </c>
      <c r="C8782">
        <f>[1]RechargeReductions!Q8782*1.9835</f>
        <v>1487.625</v>
      </c>
      <c r="D8782" s="19">
        <f t="shared" si="691"/>
        <v>1</v>
      </c>
      <c r="E8782">
        <f>[1]RechargeReductions!G8782*1.9835</f>
        <v>0</v>
      </c>
      <c r="F8782" s="19">
        <f t="shared" si="692"/>
        <v>0</v>
      </c>
      <c r="G8782">
        <f>[1]RechargeReductions!I8782*1.9835</f>
        <v>0</v>
      </c>
      <c r="H8782" s="19">
        <f t="shared" si="693"/>
        <v>0</v>
      </c>
      <c r="I8782">
        <f>[1]RechargeReductions!L8782*1.9835</f>
        <v>0</v>
      </c>
      <c r="J8782" s="19">
        <f t="shared" si="694"/>
        <v>0</v>
      </c>
      <c r="K8782">
        <f>LOOKUP(B8782,[1]MaxFinancial!$A$2:$A$27,[1]MaxFinancial!$B$2:$B$27)</f>
        <v>-1.49</v>
      </c>
    </row>
    <row r="8783" spans="1:11">
      <c r="A8783" s="13">
        <v>42324</v>
      </c>
      <c r="B8783" s="19">
        <f t="shared" si="690"/>
        <v>2016</v>
      </c>
      <c r="C8783">
        <f>[1]RechargeReductions!Q8783*1.9835</f>
        <v>1487.625</v>
      </c>
      <c r="D8783" s="19">
        <f t="shared" si="691"/>
        <v>1</v>
      </c>
      <c r="E8783">
        <f>[1]RechargeReductions!G8783*1.9835</f>
        <v>0</v>
      </c>
      <c r="F8783" s="19">
        <f t="shared" si="692"/>
        <v>0</v>
      </c>
      <c r="G8783">
        <f>[1]RechargeReductions!I8783*1.9835</f>
        <v>0</v>
      </c>
      <c r="H8783" s="19">
        <f t="shared" si="693"/>
        <v>0</v>
      </c>
      <c r="I8783">
        <f>[1]RechargeReductions!L8783*1.9835</f>
        <v>0</v>
      </c>
      <c r="J8783" s="19">
        <f t="shared" si="694"/>
        <v>0</v>
      </c>
      <c r="K8783">
        <f>LOOKUP(B8783,[1]MaxFinancial!$A$2:$A$27,[1]MaxFinancial!$B$2:$B$27)</f>
        <v>-1.49</v>
      </c>
    </row>
    <row r="8784" spans="1:11">
      <c r="A8784" s="13">
        <v>42325</v>
      </c>
      <c r="B8784" s="19">
        <f t="shared" si="690"/>
        <v>2016</v>
      </c>
      <c r="C8784">
        <f>[1]RechargeReductions!Q8784*1.9835</f>
        <v>1487.625</v>
      </c>
      <c r="D8784" s="19">
        <f t="shared" si="691"/>
        <v>1</v>
      </c>
      <c r="E8784">
        <f>[1]RechargeReductions!G8784*1.9835</f>
        <v>0</v>
      </c>
      <c r="F8784" s="19">
        <f t="shared" si="692"/>
        <v>0</v>
      </c>
      <c r="G8784">
        <f>[1]RechargeReductions!I8784*1.9835</f>
        <v>0</v>
      </c>
      <c r="H8784" s="19">
        <f t="shared" si="693"/>
        <v>0</v>
      </c>
      <c r="I8784">
        <f>[1]RechargeReductions!L8784*1.9835</f>
        <v>0</v>
      </c>
      <c r="J8784" s="19">
        <f t="shared" si="694"/>
        <v>0</v>
      </c>
      <c r="K8784">
        <f>LOOKUP(B8784,[1]MaxFinancial!$A$2:$A$27,[1]MaxFinancial!$B$2:$B$27)</f>
        <v>-1.49</v>
      </c>
    </row>
    <row r="8785" spans="1:11">
      <c r="A8785" s="13">
        <v>42326</v>
      </c>
      <c r="B8785" s="19">
        <f t="shared" si="690"/>
        <v>2016</v>
      </c>
      <c r="C8785">
        <f>[1]RechargeReductions!Q8785*1.9835</f>
        <v>1217.4998416388312</v>
      </c>
      <c r="D8785" s="19">
        <f t="shared" si="691"/>
        <v>1</v>
      </c>
      <c r="E8785">
        <f>[1]RechargeReductions!G8785*1.9835</f>
        <v>0</v>
      </c>
      <c r="F8785" s="19">
        <f t="shared" si="692"/>
        <v>0</v>
      </c>
      <c r="G8785">
        <f>[1]RechargeReductions!I8785*1.9835</f>
        <v>0</v>
      </c>
      <c r="H8785" s="19">
        <f t="shared" si="693"/>
        <v>0</v>
      </c>
      <c r="I8785">
        <f>[1]RechargeReductions!L8785*1.9835</f>
        <v>0</v>
      </c>
      <c r="J8785" s="19">
        <f t="shared" si="694"/>
        <v>0</v>
      </c>
      <c r="K8785">
        <f>LOOKUP(B8785,[1]MaxFinancial!$A$2:$A$27,[1]MaxFinancial!$B$2:$B$27)</f>
        <v>-1.49</v>
      </c>
    </row>
    <row r="8786" spans="1:11">
      <c r="A8786" s="13">
        <v>42327</v>
      </c>
      <c r="B8786" s="19">
        <f t="shared" si="690"/>
        <v>2016</v>
      </c>
      <c r="C8786">
        <f>[1]RechargeReductions!Q8786*1.9835</f>
        <v>1064.7703416388313</v>
      </c>
      <c r="D8786" s="19">
        <f t="shared" si="691"/>
        <v>1</v>
      </c>
      <c r="E8786">
        <f>[1]RechargeReductions!G8786*1.9835</f>
        <v>0</v>
      </c>
      <c r="F8786" s="19">
        <f t="shared" si="692"/>
        <v>0</v>
      </c>
      <c r="G8786">
        <f>[1]RechargeReductions!I8786*1.9835</f>
        <v>0</v>
      </c>
      <c r="H8786" s="19">
        <f t="shared" si="693"/>
        <v>0</v>
      </c>
      <c r="I8786">
        <f>[1]RechargeReductions!L8786*1.9835</f>
        <v>0</v>
      </c>
      <c r="J8786" s="19">
        <f t="shared" si="694"/>
        <v>0</v>
      </c>
      <c r="K8786">
        <f>LOOKUP(B8786,[1]MaxFinancial!$A$2:$A$27,[1]MaxFinancial!$B$2:$B$27)</f>
        <v>-1.49</v>
      </c>
    </row>
    <row r="8787" spans="1:11">
      <c r="A8787" s="13">
        <v>42328</v>
      </c>
      <c r="B8787" s="19">
        <f t="shared" si="690"/>
        <v>2016</v>
      </c>
      <c r="C8787">
        <f>[1]RechargeReductions!Q8787*1.9835</f>
        <v>1058.8198416388311</v>
      </c>
      <c r="D8787" s="19">
        <f t="shared" si="691"/>
        <v>1</v>
      </c>
      <c r="E8787">
        <f>[1]RechargeReductions!G8787*1.9835</f>
        <v>0</v>
      </c>
      <c r="F8787" s="19">
        <f t="shared" si="692"/>
        <v>0</v>
      </c>
      <c r="G8787">
        <f>[1]RechargeReductions!I8787*1.9835</f>
        <v>0</v>
      </c>
      <c r="H8787" s="19">
        <f t="shared" si="693"/>
        <v>0</v>
      </c>
      <c r="I8787">
        <f>[1]RechargeReductions!L8787*1.9835</f>
        <v>0</v>
      </c>
      <c r="J8787" s="19">
        <f t="shared" si="694"/>
        <v>0</v>
      </c>
      <c r="K8787">
        <f>LOOKUP(B8787,[1]MaxFinancial!$A$2:$A$27,[1]MaxFinancial!$B$2:$B$27)</f>
        <v>-1.49</v>
      </c>
    </row>
    <row r="8788" spans="1:11">
      <c r="A8788" s="13">
        <v>42329</v>
      </c>
      <c r="B8788" s="19">
        <f t="shared" si="690"/>
        <v>2016</v>
      </c>
      <c r="C8788">
        <f>[1]RechargeReductions!Q8788*1.9835</f>
        <v>1062.9831048318438</v>
      </c>
      <c r="D8788" s="19">
        <f t="shared" si="691"/>
        <v>1</v>
      </c>
      <c r="E8788">
        <f>[1]RechargeReductions!G8788*1.9835</f>
        <v>0</v>
      </c>
      <c r="F8788" s="19">
        <f t="shared" si="692"/>
        <v>0</v>
      </c>
      <c r="G8788">
        <f>[1]RechargeReductions!I8788*1.9835</f>
        <v>0</v>
      </c>
      <c r="H8788" s="19">
        <f t="shared" si="693"/>
        <v>0</v>
      </c>
      <c r="I8788">
        <f>[1]RechargeReductions!L8788*1.9835</f>
        <v>0</v>
      </c>
      <c r="J8788" s="19">
        <f t="shared" si="694"/>
        <v>0</v>
      </c>
      <c r="K8788">
        <f>LOOKUP(B8788,[1]MaxFinancial!$A$2:$A$27,[1]MaxFinancial!$B$2:$B$27)</f>
        <v>-1.49</v>
      </c>
    </row>
    <row r="8789" spans="1:11">
      <c r="A8789" s="13">
        <v>42330</v>
      </c>
      <c r="B8789" s="19">
        <f t="shared" si="690"/>
        <v>2016</v>
      </c>
      <c r="C8789">
        <f>[1]RechargeReductions!Q8789*1.9835</f>
        <v>1062.9831048318438</v>
      </c>
      <c r="D8789" s="19">
        <f t="shared" si="691"/>
        <v>1</v>
      </c>
      <c r="E8789">
        <f>[1]RechargeReductions!G8789*1.9835</f>
        <v>0</v>
      </c>
      <c r="F8789" s="19">
        <f t="shared" si="692"/>
        <v>0</v>
      </c>
      <c r="G8789">
        <f>[1]RechargeReductions!I8789*1.9835</f>
        <v>0</v>
      </c>
      <c r="H8789" s="19">
        <f t="shared" si="693"/>
        <v>0</v>
      </c>
      <c r="I8789">
        <f>[1]RechargeReductions!L8789*1.9835</f>
        <v>0</v>
      </c>
      <c r="J8789" s="19">
        <f t="shared" si="694"/>
        <v>0</v>
      </c>
      <c r="K8789">
        <f>LOOKUP(B8789,[1]MaxFinancial!$A$2:$A$27,[1]MaxFinancial!$B$2:$B$27)</f>
        <v>-1.49</v>
      </c>
    </row>
    <row r="8790" spans="1:11">
      <c r="A8790" s="13">
        <v>42331</v>
      </c>
      <c r="B8790" s="19">
        <f t="shared" si="690"/>
        <v>2016</v>
      </c>
      <c r="C8790">
        <f>[1]RechargeReductions!Q8790*1.9835</f>
        <v>1265.8554848318438</v>
      </c>
      <c r="D8790" s="19">
        <f t="shared" si="691"/>
        <v>1</v>
      </c>
      <c r="E8790">
        <f>[1]RechargeReductions!G8790*1.9835</f>
        <v>0</v>
      </c>
      <c r="F8790" s="19">
        <f t="shared" si="692"/>
        <v>0</v>
      </c>
      <c r="G8790">
        <f>[1]RechargeReductions!I8790*1.9835</f>
        <v>0</v>
      </c>
      <c r="H8790" s="19">
        <f t="shared" si="693"/>
        <v>0</v>
      </c>
      <c r="I8790">
        <f>[1]RechargeReductions!L8790*1.9835</f>
        <v>0</v>
      </c>
      <c r="J8790" s="19">
        <f t="shared" si="694"/>
        <v>0</v>
      </c>
      <c r="K8790">
        <f>LOOKUP(B8790,[1]MaxFinancial!$A$2:$A$27,[1]MaxFinancial!$B$2:$B$27)</f>
        <v>-1.49</v>
      </c>
    </row>
    <row r="8791" spans="1:11">
      <c r="A8791" s="13">
        <v>42332</v>
      </c>
      <c r="B8791" s="19">
        <f t="shared" si="690"/>
        <v>2016</v>
      </c>
      <c r="C8791">
        <f>[1]RechargeReductions!Q8791*1.9835</f>
        <v>1226.1854848318437</v>
      </c>
      <c r="D8791" s="19">
        <f t="shared" si="691"/>
        <v>1</v>
      </c>
      <c r="E8791">
        <f>[1]RechargeReductions!G8791*1.9835</f>
        <v>0</v>
      </c>
      <c r="F8791" s="19">
        <f t="shared" si="692"/>
        <v>0</v>
      </c>
      <c r="G8791">
        <f>[1]RechargeReductions!I8791*1.9835</f>
        <v>0</v>
      </c>
      <c r="H8791" s="19">
        <f t="shared" si="693"/>
        <v>0</v>
      </c>
      <c r="I8791">
        <f>[1]RechargeReductions!L8791*1.9835</f>
        <v>0</v>
      </c>
      <c r="J8791" s="19">
        <f t="shared" si="694"/>
        <v>0</v>
      </c>
      <c r="K8791">
        <f>LOOKUP(B8791,[1]MaxFinancial!$A$2:$A$27,[1]MaxFinancial!$B$2:$B$27)</f>
        <v>-1.49</v>
      </c>
    </row>
    <row r="8792" spans="1:11">
      <c r="A8792" s="13">
        <v>42333</v>
      </c>
      <c r="B8792" s="19">
        <f t="shared" si="690"/>
        <v>2016</v>
      </c>
      <c r="C8792">
        <f>[1]RechargeReductions!Q8792*1.9835</f>
        <v>1308.8888213285366</v>
      </c>
      <c r="D8792" s="19">
        <f t="shared" si="691"/>
        <v>1</v>
      </c>
      <c r="E8792">
        <f>[1]RechargeReductions!G8792*1.9835</f>
        <v>0</v>
      </c>
      <c r="F8792" s="19">
        <f t="shared" si="692"/>
        <v>0</v>
      </c>
      <c r="G8792">
        <f>[1]RechargeReductions!I8792*1.9835</f>
        <v>0</v>
      </c>
      <c r="H8792" s="19">
        <f t="shared" si="693"/>
        <v>0</v>
      </c>
      <c r="I8792">
        <f>[1]RechargeReductions!L8792*1.9835</f>
        <v>0</v>
      </c>
      <c r="J8792" s="19">
        <f t="shared" si="694"/>
        <v>0</v>
      </c>
      <c r="K8792">
        <f>LOOKUP(B8792,[1]MaxFinancial!$A$2:$A$27,[1]MaxFinancial!$B$2:$B$27)</f>
        <v>-1.49</v>
      </c>
    </row>
    <row r="8793" spans="1:11">
      <c r="A8793" s="13">
        <v>42334</v>
      </c>
      <c r="B8793" s="19">
        <f t="shared" si="690"/>
        <v>2016</v>
      </c>
      <c r="C8793">
        <f>[1]RechargeReductions!Q8793*1.9835</f>
        <v>1410.0545014195056</v>
      </c>
      <c r="D8793" s="19">
        <f t="shared" si="691"/>
        <v>1</v>
      </c>
      <c r="E8793">
        <f>[1]RechargeReductions!G8793*1.9835</f>
        <v>0</v>
      </c>
      <c r="F8793" s="19">
        <f t="shared" si="692"/>
        <v>0</v>
      </c>
      <c r="G8793">
        <f>[1]RechargeReductions!I8793*1.9835</f>
        <v>0</v>
      </c>
      <c r="H8793" s="19">
        <f t="shared" si="693"/>
        <v>0</v>
      </c>
      <c r="I8793">
        <f>[1]RechargeReductions!L8793*1.9835</f>
        <v>0</v>
      </c>
      <c r="J8793" s="19">
        <f t="shared" si="694"/>
        <v>0</v>
      </c>
      <c r="K8793">
        <f>LOOKUP(B8793,[1]MaxFinancial!$A$2:$A$27,[1]MaxFinancial!$B$2:$B$27)</f>
        <v>-1.49</v>
      </c>
    </row>
    <row r="8794" spans="1:11">
      <c r="A8794" s="13">
        <v>42335</v>
      </c>
      <c r="B8794" s="19">
        <f t="shared" si="690"/>
        <v>2016</v>
      </c>
      <c r="C8794">
        <f>[1]RechargeReductions!Q8794*1.9835</f>
        <v>1422.6536167902932</v>
      </c>
      <c r="D8794" s="19">
        <f t="shared" si="691"/>
        <v>1</v>
      </c>
      <c r="E8794">
        <f>[1]RechargeReductions!G8794*1.9835</f>
        <v>0</v>
      </c>
      <c r="F8794" s="19">
        <f t="shared" si="692"/>
        <v>0</v>
      </c>
      <c r="G8794">
        <f>[1]RechargeReductions!I8794*1.9835</f>
        <v>0</v>
      </c>
      <c r="H8794" s="19">
        <f t="shared" si="693"/>
        <v>0</v>
      </c>
      <c r="I8794">
        <f>[1]RechargeReductions!L8794*1.9835</f>
        <v>0</v>
      </c>
      <c r="J8794" s="19">
        <f t="shared" si="694"/>
        <v>0</v>
      </c>
      <c r="K8794">
        <f>LOOKUP(B8794,[1]MaxFinancial!$A$2:$A$27,[1]MaxFinancial!$B$2:$B$27)</f>
        <v>-1.49</v>
      </c>
    </row>
    <row r="8795" spans="1:11">
      <c r="A8795" s="13">
        <v>42336</v>
      </c>
      <c r="B8795" s="19">
        <f t="shared" si="690"/>
        <v>2016</v>
      </c>
      <c r="C8795">
        <f>[1]RechargeReductions!Q8795*1.9835</f>
        <v>1425.9777668316592</v>
      </c>
      <c r="D8795" s="19">
        <f t="shared" si="691"/>
        <v>1</v>
      </c>
      <c r="E8795">
        <f>[1]RechargeReductions!G8795*1.9835</f>
        <v>0</v>
      </c>
      <c r="F8795" s="19">
        <f t="shared" si="692"/>
        <v>0</v>
      </c>
      <c r="G8795">
        <f>[1]RechargeReductions!I8795*1.9835</f>
        <v>0</v>
      </c>
      <c r="H8795" s="19">
        <f t="shared" si="693"/>
        <v>0</v>
      </c>
      <c r="I8795">
        <f>[1]RechargeReductions!L8795*1.9835</f>
        <v>0</v>
      </c>
      <c r="J8795" s="19">
        <f t="shared" si="694"/>
        <v>0</v>
      </c>
      <c r="K8795">
        <f>LOOKUP(B8795,[1]MaxFinancial!$A$2:$A$27,[1]MaxFinancial!$B$2:$B$27)</f>
        <v>-1.49</v>
      </c>
    </row>
    <row r="8796" spans="1:11">
      <c r="A8796" s="13">
        <v>42337</v>
      </c>
      <c r="B8796" s="19">
        <f t="shared" si="690"/>
        <v>2016</v>
      </c>
      <c r="C8796">
        <f>[1]RechargeReductions!Q8796*1.9835</f>
        <v>1386.6449618316594</v>
      </c>
      <c r="D8796" s="19">
        <f t="shared" si="691"/>
        <v>1</v>
      </c>
      <c r="E8796">
        <f>[1]RechargeReductions!G8796*1.9835</f>
        <v>0</v>
      </c>
      <c r="F8796" s="19">
        <f t="shared" si="692"/>
        <v>0</v>
      </c>
      <c r="G8796">
        <f>[1]RechargeReductions!I8796*1.9835</f>
        <v>0</v>
      </c>
      <c r="H8796" s="19">
        <f t="shared" si="693"/>
        <v>0</v>
      </c>
      <c r="I8796">
        <f>[1]RechargeReductions!L8796*1.9835</f>
        <v>0</v>
      </c>
      <c r="J8796" s="19">
        <f t="shared" si="694"/>
        <v>0</v>
      </c>
      <c r="K8796">
        <f>LOOKUP(B8796,[1]MaxFinancial!$A$2:$A$27,[1]MaxFinancial!$B$2:$B$27)</f>
        <v>-1.49</v>
      </c>
    </row>
    <row r="8797" spans="1:11">
      <c r="A8797" s="13">
        <v>42338</v>
      </c>
      <c r="B8797" s="19">
        <f t="shared" si="690"/>
        <v>2016</v>
      </c>
      <c r="C8797">
        <f>[1]RechargeReductions!Q8797*1.9835</f>
        <v>1324.5217418316593</v>
      </c>
      <c r="D8797" s="19">
        <f t="shared" si="691"/>
        <v>1</v>
      </c>
      <c r="E8797">
        <f>[1]RechargeReductions!G8797*1.9835</f>
        <v>0</v>
      </c>
      <c r="F8797" s="19">
        <f t="shared" si="692"/>
        <v>0</v>
      </c>
      <c r="G8797">
        <f>[1]RechargeReductions!I8797*1.9835</f>
        <v>0</v>
      </c>
      <c r="H8797" s="19">
        <f t="shared" si="693"/>
        <v>0</v>
      </c>
      <c r="I8797">
        <f>[1]RechargeReductions!L8797*1.9835</f>
        <v>0</v>
      </c>
      <c r="J8797" s="19">
        <f t="shared" si="694"/>
        <v>0</v>
      </c>
      <c r="K8797">
        <f>LOOKUP(B8797,[1]MaxFinancial!$A$2:$A$27,[1]MaxFinancial!$B$2:$B$27)</f>
        <v>-1.49</v>
      </c>
    </row>
    <row r="8798" spans="1:11">
      <c r="A8798" s="13">
        <v>42339</v>
      </c>
      <c r="B8798" s="19">
        <f t="shared" si="690"/>
        <v>2016</v>
      </c>
      <c r="C8798">
        <f>[1]RechargeReductions!Q8798*1.9835</f>
        <v>969.05870683165926</v>
      </c>
      <c r="D8798" s="19">
        <f t="shared" si="691"/>
        <v>1</v>
      </c>
      <c r="E8798">
        <f>[1]RechargeReductions!G8798*1.9835</f>
        <v>0</v>
      </c>
      <c r="F8798" s="19">
        <f t="shared" si="692"/>
        <v>0</v>
      </c>
      <c r="G8798">
        <f>[1]RechargeReductions!I8798*1.9835</f>
        <v>0</v>
      </c>
      <c r="H8798" s="19">
        <f t="shared" si="693"/>
        <v>0</v>
      </c>
      <c r="I8798">
        <f>[1]RechargeReductions!L8798*1.9835</f>
        <v>0</v>
      </c>
      <c r="J8798" s="19">
        <f t="shared" si="694"/>
        <v>0</v>
      </c>
      <c r="K8798">
        <f>LOOKUP(B8798,[1]MaxFinancial!$A$2:$A$27,[1]MaxFinancial!$B$2:$B$27)</f>
        <v>-1.49</v>
      </c>
    </row>
    <row r="8799" spans="1:11">
      <c r="A8799" s="13">
        <v>42340</v>
      </c>
      <c r="B8799" s="19">
        <f t="shared" si="690"/>
        <v>2016</v>
      </c>
      <c r="C8799">
        <f>[1]RechargeReductions!Q8799*1.9835</f>
        <v>754.97955183165936</v>
      </c>
      <c r="D8799" s="19">
        <f t="shared" si="691"/>
        <v>1</v>
      </c>
      <c r="E8799">
        <f>[1]RechargeReductions!G8799*1.9835</f>
        <v>0</v>
      </c>
      <c r="F8799" s="19">
        <f t="shared" si="692"/>
        <v>0</v>
      </c>
      <c r="G8799">
        <f>[1]RechargeReductions!I8799*1.9835</f>
        <v>0</v>
      </c>
      <c r="H8799" s="19">
        <f t="shared" si="693"/>
        <v>0</v>
      </c>
      <c r="I8799">
        <f>[1]RechargeReductions!L8799*1.9835</f>
        <v>0</v>
      </c>
      <c r="J8799" s="19">
        <f t="shared" si="694"/>
        <v>0</v>
      </c>
      <c r="K8799">
        <f>LOOKUP(B8799,[1]MaxFinancial!$A$2:$A$27,[1]MaxFinancial!$B$2:$B$27)</f>
        <v>-1.49</v>
      </c>
    </row>
    <row r="8800" spans="1:11">
      <c r="A8800" s="13">
        <v>42341</v>
      </c>
      <c r="B8800" s="19">
        <f t="shared" si="690"/>
        <v>2016</v>
      </c>
      <c r="C8800">
        <f>[1]RechargeReductions!Q8800*1.9835</f>
        <v>745.61231715869553</v>
      </c>
      <c r="D8800" s="19">
        <f t="shared" si="691"/>
        <v>1</v>
      </c>
      <c r="E8800">
        <f>[1]RechargeReductions!G8800*1.9835</f>
        <v>0</v>
      </c>
      <c r="F8800" s="19">
        <f t="shared" si="692"/>
        <v>0</v>
      </c>
      <c r="G8800">
        <f>[1]RechargeReductions!I8800*1.9835</f>
        <v>0</v>
      </c>
      <c r="H8800" s="19">
        <f t="shared" si="693"/>
        <v>0</v>
      </c>
      <c r="I8800">
        <f>[1]RechargeReductions!L8800*1.9835</f>
        <v>0</v>
      </c>
      <c r="J8800" s="19">
        <f t="shared" si="694"/>
        <v>0</v>
      </c>
      <c r="K8800">
        <f>LOOKUP(B8800,[1]MaxFinancial!$A$2:$A$27,[1]MaxFinancial!$B$2:$B$27)</f>
        <v>-1.49</v>
      </c>
    </row>
    <row r="8801" spans="1:11">
      <c r="A8801" s="13">
        <v>42342</v>
      </c>
      <c r="B8801" s="19">
        <f t="shared" si="690"/>
        <v>2016</v>
      </c>
      <c r="C8801">
        <f>[1]RechargeReductions!Q8801*1.9835</f>
        <v>732.74451683165921</v>
      </c>
      <c r="D8801" s="19">
        <f t="shared" si="691"/>
        <v>1</v>
      </c>
      <c r="E8801">
        <f>[1]RechargeReductions!G8801*1.9835</f>
        <v>0</v>
      </c>
      <c r="F8801" s="19">
        <f t="shared" si="692"/>
        <v>0</v>
      </c>
      <c r="G8801">
        <f>[1]RechargeReductions!I8801*1.9835</f>
        <v>0</v>
      </c>
      <c r="H8801" s="19">
        <f t="shared" si="693"/>
        <v>0</v>
      </c>
      <c r="I8801">
        <f>[1]RechargeReductions!L8801*1.9835</f>
        <v>0</v>
      </c>
      <c r="J8801" s="19">
        <f t="shared" si="694"/>
        <v>0</v>
      </c>
      <c r="K8801">
        <f>LOOKUP(B8801,[1]MaxFinancial!$A$2:$A$27,[1]MaxFinancial!$B$2:$B$27)</f>
        <v>-1.49</v>
      </c>
    </row>
    <row r="8802" spans="1:11">
      <c r="A8802" s="13">
        <v>42343</v>
      </c>
      <c r="B8802" s="19">
        <f t="shared" si="690"/>
        <v>2016</v>
      </c>
      <c r="C8802">
        <f>[1]RechargeReductions!Q8802*1.9835</f>
        <v>747.75961183165941</v>
      </c>
      <c r="D8802" s="19">
        <f t="shared" si="691"/>
        <v>1</v>
      </c>
      <c r="E8802">
        <f>[1]RechargeReductions!G8802*1.9835</f>
        <v>0</v>
      </c>
      <c r="F8802" s="19">
        <f t="shared" si="692"/>
        <v>0</v>
      </c>
      <c r="G8802">
        <f>[1]RechargeReductions!I8802*1.9835</f>
        <v>0</v>
      </c>
      <c r="H8802" s="19">
        <f t="shared" si="693"/>
        <v>0</v>
      </c>
      <c r="I8802">
        <f>[1]RechargeReductions!L8802*1.9835</f>
        <v>0</v>
      </c>
      <c r="J8802" s="19">
        <f t="shared" si="694"/>
        <v>0</v>
      </c>
      <c r="K8802">
        <f>LOOKUP(B8802,[1]MaxFinancial!$A$2:$A$27,[1]MaxFinancial!$B$2:$B$27)</f>
        <v>-1.49</v>
      </c>
    </row>
    <row r="8803" spans="1:11">
      <c r="A8803" s="13">
        <v>42344</v>
      </c>
      <c r="B8803" s="19">
        <f t="shared" si="690"/>
        <v>2016</v>
      </c>
      <c r="C8803">
        <f>[1]RechargeReductions!Q8803*1.9835</f>
        <v>755.43575683165932</v>
      </c>
      <c r="D8803" s="19">
        <f t="shared" si="691"/>
        <v>1</v>
      </c>
      <c r="E8803">
        <f>[1]RechargeReductions!G8803*1.9835</f>
        <v>0</v>
      </c>
      <c r="F8803" s="19">
        <f t="shared" si="692"/>
        <v>0</v>
      </c>
      <c r="G8803">
        <f>[1]RechargeReductions!I8803*1.9835</f>
        <v>0</v>
      </c>
      <c r="H8803" s="19">
        <f t="shared" si="693"/>
        <v>0</v>
      </c>
      <c r="I8803">
        <f>[1]RechargeReductions!L8803*1.9835</f>
        <v>0</v>
      </c>
      <c r="J8803" s="19">
        <f t="shared" si="694"/>
        <v>0</v>
      </c>
      <c r="K8803">
        <f>LOOKUP(B8803,[1]MaxFinancial!$A$2:$A$27,[1]MaxFinancial!$B$2:$B$27)</f>
        <v>-1.49</v>
      </c>
    </row>
    <row r="8804" spans="1:11">
      <c r="A8804" s="13">
        <v>42345</v>
      </c>
      <c r="B8804" s="19">
        <f t="shared" si="690"/>
        <v>2016</v>
      </c>
      <c r="C8804">
        <f>[1]RechargeReductions!Q8804*1.9835</f>
        <v>767.58290679029335</v>
      </c>
      <c r="D8804" s="19">
        <f t="shared" si="691"/>
        <v>1</v>
      </c>
      <c r="E8804">
        <f>[1]RechargeReductions!G8804*1.9835</f>
        <v>0</v>
      </c>
      <c r="F8804" s="19">
        <f t="shared" si="692"/>
        <v>0</v>
      </c>
      <c r="G8804">
        <f>[1]RechargeReductions!I8804*1.9835</f>
        <v>0</v>
      </c>
      <c r="H8804" s="19">
        <f t="shared" si="693"/>
        <v>0</v>
      </c>
      <c r="I8804">
        <f>[1]RechargeReductions!L8804*1.9835</f>
        <v>0</v>
      </c>
      <c r="J8804" s="19">
        <f t="shared" si="694"/>
        <v>0</v>
      </c>
      <c r="K8804">
        <f>LOOKUP(B8804,[1]MaxFinancial!$A$2:$A$27,[1]MaxFinancial!$B$2:$B$27)</f>
        <v>-1.49</v>
      </c>
    </row>
    <row r="8805" spans="1:11">
      <c r="A8805" s="13">
        <v>42346</v>
      </c>
      <c r="B8805" s="19">
        <f t="shared" si="690"/>
        <v>2016</v>
      </c>
      <c r="C8805">
        <f>[1]RechargeReductions!Q8805*1.9835</f>
        <v>761.98943679029321</v>
      </c>
      <c r="D8805" s="19">
        <f t="shared" si="691"/>
        <v>1</v>
      </c>
      <c r="E8805">
        <f>[1]RechargeReductions!G8805*1.9835</f>
        <v>0</v>
      </c>
      <c r="F8805" s="19">
        <f t="shared" si="692"/>
        <v>0</v>
      </c>
      <c r="G8805">
        <f>[1]RechargeReductions!I8805*1.9835</f>
        <v>0</v>
      </c>
      <c r="H8805" s="19">
        <f t="shared" si="693"/>
        <v>0</v>
      </c>
      <c r="I8805">
        <f>[1]RechargeReductions!L8805*1.9835</f>
        <v>0</v>
      </c>
      <c r="J8805" s="19">
        <f t="shared" si="694"/>
        <v>0</v>
      </c>
      <c r="K8805">
        <f>LOOKUP(B8805,[1]MaxFinancial!$A$2:$A$27,[1]MaxFinancial!$B$2:$B$27)</f>
        <v>-1.49</v>
      </c>
    </row>
    <row r="8806" spans="1:11">
      <c r="A8806" s="13">
        <v>42347</v>
      </c>
      <c r="B8806" s="19">
        <f t="shared" si="690"/>
        <v>2016</v>
      </c>
      <c r="C8806">
        <f>[1]RechargeReductions!Q8806*1.9835</f>
        <v>764.59952683165932</v>
      </c>
      <c r="D8806" s="19">
        <f t="shared" si="691"/>
        <v>1</v>
      </c>
      <c r="E8806">
        <f>[1]RechargeReductions!G8806*1.9835</f>
        <v>0</v>
      </c>
      <c r="F8806" s="19">
        <f t="shared" si="692"/>
        <v>0</v>
      </c>
      <c r="G8806">
        <f>[1]RechargeReductions!I8806*1.9835</f>
        <v>0</v>
      </c>
      <c r="H8806" s="19">
        <f t="shared" si="693"/>
        <v>0</v>
      </c>
      <c r="I8806">
        <f>[1]RechargeReductions!L8806*1.9835</f>
        <v>0</v>
      </c>
      <c r="J8806" s="19">
        <f t="shared" si="694"/>
        <v>0</v>
      </c>
      <c r="K8806">
        <f>LOOKUP(B8806,[1]MaxFinancial!$A$2:$A$27,[1]MaxFinancial!$B$2:$B$27)</f>
        <v>-1.49</v>
      </c>
    </row>
    <row r="8807" spans="1:11">
      <c r="A8807" s="13">
        <v>42348</v>
      </c>
      <c r="B8807" s="19">
        <f t="shared" si="690"/>
        <v>2016</v>
      </c>
      <c r="C8807">
        <f>[1]RechargeReductions!Q8807*1.9835</f>
        <v>773.0095668316593</v>
      </c>
      <c r="D8807" s="19">
        <f t="shared" si="691"/>
        <v>1</v>
      </c>
      <c r="E8807">
        <f>[1]RechargeReductions!G8807*1.9835</f>
        <v>0</v>
      </c>
      <c r="F8807" s="19">
        <f t="shared" si="692"/>
        <v>0</v>
      </c>
      <c r="G8807">
        <f>[1]RechargeReductions!I8807*1.9835</f>
        <v>0</v>
      </c>
      <c r="H8807" s="19">
        <f t="shared" si="693"/>
        <v>0</v>
      </c>
      <c r="I8807">
        <f>[1]RechargeReductions!L8807*1.9835</f>
        <v>0</v>
      </c>
      <c r="J8807" s="19">
        <f t="shared" si="694"/>
        <v>0</v>
      </c>
      <c r="K8807">
        <f>LOOKUP(B8807,[1]MaxFinancial!$A$2:$A$27,[1]MaxFinancial!$B$2:$B$27)</f>
        <v>-1.49</v>
      </c>
    </row>
    <row r="8808" spans="1:11">
      <c r="A8808" s="13">
        <v>42349</v>
      </c>
      <c r="B8808" s="19">
        <f t="shared" si="690"/>
        <v>2016</v>
      </c>
      <c r="C8808">
        <f>[1]RechargeReductions!Q8808*1.9835</f>
        <v>800.91741183165925</v>
      </c>
      <c r="D8808" s="19">
        <f t="shared" si="691"/>
        <v>1</v>
      </c>
      <c r="E8808">
        <f>[1]RechargeReductions!G8808*1.9835</f>
        <v>0</v>
      </c>
      <c r="F8808" s="19">
        <f t="shared" si="692"/>
        <v>0</v>
      </c>
      <c r="G8808">
        <f>[1]RechargeReductions!I8808*1.9835</f>
        <v>0</v>
      </c>
      <c r="H8808" s="19">
        <f t="shared" si="693"/>
        <v>0</v>
      </c>
      <c r="I8808">
        <f>[1]RechargeReductions!L8808*1.9835</f>
        <v>0</v>
      </c>
      <c r="J8808" s="19">
        <f t="shared" si="694"/>
        <v>0</v>
      </c>
      <c r="K8808">
        <f>LOOKUP(B8808,[1]MaxFinancial!$A$2:$A$27,[1]MaxFinancial!$B$2:$B$27)</f>
        <v>-1.49</v>
      </c>
    </row>
    <row r="8809" spans="1:11">
      <c r="A8809" s="13">
        <v>42350</v>
      </c>
      <c r="B8809" s="19">
        <f t="shared" si="690"/>
        <v>2016</v>
      </c>
      <c r="C8809">
        <f>[1]RechargeReductions!Q8809*1.9835</f>
        <v>791.7734768316592</v>
      </c>
      <c r="D8809" s="19">
        <f t="shared" si="691"/>
        <v>1</v>
      </c>
      <c r="E8809">
        <f>[1]RechargeReductions!G8809*1.9835</f>
        <v>0</v>
      </c>
      <c r="F8809" s="19">
        <f t="shared" si="692"/>
        <v>0</v>
      </c>
      <c r="G8809">
        <f>[1]RechargeReductions!I8809*1.9835</f>
        <v>0</v>
      </c>
      <c r="H8809" s="19">
        <f t="shared" si="693"/>
        <v>0</v>
      </c>
      <c r="I8809">
        <f>[1]RechargeReductions!L8809*1.9835</f>
        <v>0</v>
      </c>
      <c r="J8809" s="19">
        <f t="shared" si="694"/>
        <v>0</v>
      </c>
      <c r="K8809">
        <f>LOOKUP(B8809,[1]MaxFinancial!$A$2:$A$27,[1]MaxFinancial!$B$2:$B$27)</f>
        <v>-1.49</v>
      </c>
    </row>
    <row r="8810" spans="1:11">
      <c r="A8810" s="13">
        <v>42351</v>
      </c>
      <c r="B8810" s="19">
        <f t="shared" si="690"/>
        <v>2016</v>
      </c>
      <c r="C8810">
        <f>[1]RechargeReductions!Q8810*1.9835</f>
        <v>789.94865683165938</v>
      </c>
      <c r="D8810" s="19">
        <f t="shared" si="691"/>
        <v>1</v>
      </c>
      <c r="E8810">
        <f>[1]RechargeReductions!G8810*1.9835</f>
        <v>0</v>
      </c>
      <c r="F8810" s="19">
        <f t="shared" si="692"/>
        <v>0</v>
      </c>
      <c r="G8810">
        <f>[1]RechargeReductions!I8810*1.9835</f>
        <v>0</v>
      </c>
      <c r="H8810" s="19">
        <f t="shared" si="693"/>
        <v>0</v>
      </c>
      <c r="I8810">
        <f>[1]RechargeReductions!L8810*1.9835</f>
        <v>0</v>
      </c>
      <c r="J8810" s="19">
        <f t="shared" si="694"/>
        <v>0</v>
      </c>
      <c r="K8810">
        <f>LOOKUP(B8810,[1]MaxFinancial!$A$2:$A$27,[1]MaxFinancial!$B$2:$B$27)</f>
        <v>-1.49</v>
      </c>
    </row>
    <row r="8811" spans="1:11">
      <c r="A8811" s="13">
        <v>42352</v>
      </c>
      <c r="B8811" s="19">
        <f t="shared" si="690"/>
        <v>2016</v>
      </c>
      <c r="C8811">
        <f>[1]RechargeReductions!Q8811*1.9835</f>
        <v>800.5802168316593</v>
      </c>
      <c r="D8811" s="19">
        <f t="shared" si="691"/>
        <v>1</v>
      </c>
      <c r="E8811">
        <f>[1]RechargeReductions!G8811*1.9835</f>
        <v>0</v>
      </c>
      <c r="F8811" s="19">
        <f t="shared" si="692"/>
        <v>0</v>
      </c>
      <c r="G8811">
        <f>[1]RechargeReductions!I8811*1.9835</f>
        <v>0</v>
      </c>
      <c r="H8811" s="19">
        <f t="shared" si="693"/>
        <v>0</v>
      </c>
      <c r="I8811">
        <f>[1]RechargeReductions!L8811*1.9835</f>
        <v>0</v>
      </c>
      <c r="J8811" s="19">
        <f t="shared" si="694"/>
        <v>0</v>
      </c>
      <c r="K8811">
        <f>LOOKUP(B8811,[1]MaxFinancial!$A$2:$A$27,[1]MaxFinancial!$B$2:$B$27)</f>
        <v>-1.49</v>
      </c>
    </row>
    <row r="8812" spans="1:11">
      <c r="A8812" s="13">
        <v>42353</v>
      </c>
      <c r="B8812" s="19">
        <f t="shared" si="690"/>
        <v>2016</v>
      </c>
      <c r="C8812">
        <f>[1]RechargeReductions!Q8812*1.9835</f>
        <v>1091.9137563285367</v>
      </c>
      <c r="D8812" s="19">
        <f t="shared" si="691"/>
        <v>1</v>
      </c>
      <c r="E8812">
        <f>[1]RechargeReductions!G8812*1.9835</f>
        <v>0</v>
      </c>
      <c r="F8812" s="19">
        <f t="shared" si="692"/>
        <v>0</v>
      </c>
      <c r="G8812">
        <f>[1]RechargeReductions!I8812*1.9835</f>
        <v>0</v>
      </c>
      <c r="H8812" s="19">
        <f t="shared" si="693"/>
        <v>0</v>
      </c>
      <c r="I8812">
        <f>[1]RechargeReductions!L8812*1.9835</f>
        <v>0</v>
      </c>
      <c r="J8812" s="19">
        <f t="shared" si="694"/>
        <v>0</v>
      </c>
      <c r="K8812">
        <f>LOOKUP(B8812,[1]MaxFinancial!$A$2:$A$27,[1]MaxFinancial!$B$2:$B$27)</f>
        <v>-1.49</v>
      </c>
    </row>
    <row r="8813" spans="1:11">
      <c r="A8813" s="13">
        <v>42354</v>
      </c>
      <c r="B8813" s="19">
        <f t="shared" si="690"/>
        <v>2016</v>
      </c>
      <c r="C8813">
        <f>[1]RechargeReductions!Q8813*1.9835</f>
        <v>1487.625</v>
      </c>
      <c r="D8813" s="19">
        <f t="shared" si="691"/>
        <v>1</v>
      </c>
      <c r="E8813">
        <f>[1]RechargeReductions!G8813*1.9835</f>
        <v>0</v>
      </c>
      <c r="F8813" s="19">
        <f t="shared" si="692"/>
        <v>0</v>
      </c>
      <c r="G8813">
        <f>[1]RechargeReductions!I8813*1.9835</f>
        <v>0</v>
      </c>
      <c r="H8813" s="19">
        <f t="shared" si="693"/>
        <v>0</v>
      </c>
      <c r="I8813">
        <f>[1]RechargeReductions!L8813*1.9835</f>
        <v>0</v>
      </c>
      <c r="J8813" s="19">
        <f t="shared" si="694"/>
        <v>0</v>
      </c>
      <c r="K8813">
        <f>LOOKUP(B8813,[1]MaxFinancial!$A$2:$A$27,[1]MaxFinancial!$B$2:$B$27)</f>
        <v>-1.49</v>
      </c>
    </row>
    <row r="8814" spans="1:11">
      <c r="A8814" s="13">
        <v>42355</v>
      </c>
      <c r="B8814" s="19">
        <f t="shared" si="690"/>
        <v>2016</v>
      </c>
      <c r="C8814">
        <f>[1]RechargeReductions!Q8814*1.9835</f>
        <v>1487.625</v>
      </c>
      <c r="D8814" s="19">
        <f t="shared" si="691"/>
        <v>1</v>
      </c>
      <c r="E8814">
        <f>[1]RechargeReductions!G8814*1.9835</f>
        <v>0</v>
      </c>
      <c r="F8814" s="19">
        <f t="shared" si="692"/>
        <v>0</v>
      </c>
      <c r="G8814">
        <f>[1]RechargeReductions!I8814*1.9835</f>
        <v>0</v>
      </c>
      <c r="H8814" s="19">
        <f t="shared" si="693"/>
        <v>0</v>
      </c>
      <c r="I8814">
        <f>[1]RechargeReductions!L8814*1.9835</f>
        <v>0</v>
      </c>
      <c r="J8814" s="19">
        <f t="shared" si="694"/>
        <v>0</v>
      </c>
      <c r="K8814">
        <f>LOOKUP(B8814,[1]MaxFinancial!$A$2:$A$27,[1]MaxFinancial!$B$2:$B$27)</f>
        <v>-1.49</v>
      </c>
    </row>
    <row r="8815" spans="1:11">
      <c r="A8815" s="13">
        <v>42356</v>
      </c>
      <c r="B8815" s="19">
        <f t="shared" si="690"/>
        <v>2016</v>
      </c>
      <c r="C8815">
        <f>[1]RechargeReductions!Q8815*1.9835</f>
        <v>1487.625</v>
      </c>
      <c r="D8815" s="19">
        <f t="shared" si="691"/>
        <v>1</v>
      </c>
      <c r="E8815">
        <f>[1]RechargeReductions!G8815*1.9835</f>
        <v>0</v>
      </c>
      <c r="F8815" s="19">
        <f t="shared" si="692"/>
        <v>0</v>
      </c>
      <c r="G8815">
        <f>[1]RechargeReductions!I8815*1.9835</f>
        <v>0</v>
      </c>
      <c r="H8815" s="19">
        <f t="shared" si="693"/>
        <v>0</v>
      </c>
      <c r="I8815">
        <f>[1]RechargeReductions!L8815*1.9835</f>
        <v>0</v>
      </c>
      <c r="J8815" s="19">
        <f t="shared" si="694"/>
        <v>0</v>
      </c>
      <c r="K8815">
        <f>LOOKUP(B8815,[1]MaxFinancial!$A$2:$A$27,[1]MaxFinancial!$B$2:$B$27)</f>
        <v>-1.49</v>
      </c>
    </row>
    <row r="8816" spans="1:11">
      <c r="A8816" s="13">
        <v>42357</v>
      </c>
      <c r="B8816" s="19">
        <f t="shared" si="690"/>
        <v>2016</v>
      </c>
      <c r="C8816">
        <f>[1]RechargeReductions!Q8816*1.9835</f>
        <v>1487.625</v>
      </c>
      <c r="D8816" s="19">
        <f t="shared" si="691"/>
        <v>1</v>
      </c>
      <c r="E8816">
        <f>[1]RechargeReductions!G8816*1.9835</f>
        <v>0</v>
      </c>
      <c r="F8816" s="19">
        <f t="shared" si="692"/>
        <v>0</v>
      </c>
      <c r="G8816">
        <f>[1]RechargeReductions!I8816*1.9835</f>
        <v>0</v>
      </c>
      <c r="H8816" s="19">
        <f t="shared" si="693"/>
        <v>0</v>
      </c>
      <c r="I8816">
        <f>[1]RechargeReductions!L8816*1.9835</f>
        <v>0</v>
      </c>
      <c r="J8816" s="19">
        <f t="shared" si="694"/>
        <v>0</v>
      </c>
      <c r="K8816">
        <f>LOOKUP(B8816,[1]MaxFinancial!$A$2:$A$27,[1]MaxFinancial!$B$2:$B$27)</f>
        <v>-1.49</v>
      </c>
    </row>
    <row r="8817" spans="1:11">
      <c r="A8817" s="13">
        <v>42358</v>
      </c>
      <c r="B8817" s="19">
        <f t="shared" si="690"/>
        <v>2016</v>
      </c>
      <c r="C8817">
        <f>[1]RechargeReductions!Q8817*1.9835</f>
        <v>1487.625</v>
      </c>
      <c r="D8817" s="19">
        <f t="shared" si="691"/>
        <v>1</v>
      </c>
      <c r="E8817">
        <f>[1]RechargeReductions!G8817*1.9835</f>
        <v>0</v>
      </c>
      <c r="F8817" s="19">
        <f t="shared" si="692"/>
        <v>0</v>
      </c>
      <c r="G8817">
        <f>[1]RechargeReductions!I8817*1.9835</f>
        <v>0</v>
      </c>
      <c r="H8817" s="19">
        <f t="shared" si="693"/>
        <v>0</v>
      </c>
      <c r="I8817">
        <f>[1]RechargeReductions!L8817*1.9835</f>
        <v>0</v>
      </c>
      <c r="J8817" s="19">
        <f t="shared" si="694"/>
        <v>0</v>
      </c>
      <c r="K8817">
        <f>LOOKUP(B8817,[1]MaxFinancial!$A$2:$A$27,[1]MaxFinancial!$B$2:$B$27)</f>
        <v>-1.49</v>
      </c>
    </row>
    <row r="8818" spans="1:11">
      <c r="A8818" s="13">
        <v>42359</v>
      </c>
      <c r="B8818" s="19">
        <f t="shared" si="690"/>
        <v>2016</v>
      </c>
      <c r="C8818">
        <f>[1]RechargeReductions!Q8818*1.9835</f>
        <v>1458.0987617902933</v>
      </c>
      <c r="D8818" s="19">
        <f t="shared" si="691"/>
        <v>1</v>
      </c>
      <c r="E8818">
        <f>[1]RechargeReductions!G8818*1.9835</f>
        <v>0</v>
      </c>
      <c r="F8818" s="19">
        <f t="shared" si="692"/>
        <v>0</v>
      </c>
      <c r="G8818">
        <f>[1]RechargeReductions!I8818*1.9835</f>
        <v>0</v>
      </c>
      <c r="H8818" s="19">
        <f t="shared" si="693"/>
        <v>0</v>
      </c>
      <c r="I8818">
        <f>[1]RechargeReductions!L8818*1.9835</f>
        <v>0</v>
      </c>
      <c r="J8818" s="19">
        <f t="shared" si="694"/>
        <v>0</v>
      </c>
      <c r="K8818">
        <f>LOOKUP(B8818,[1]MaxFinancial!$A$2:$A$27,[1]MaxFinancial!$B$2:$B$27)</f>
        <v>-1.49</v>
      </c>
    </row>
    <row r="8819" spans="1:11">
      <c r="A8819" s="13">
        <v>42360</v>
      </c>
      <c r="B8819" s="19">
        <f t="shared" si="690"/>
        <v>2016</v>
      </c>
      <c r="C8819">
        <f>[1]RechargeReductions!Q8819*1.9835</f>
        <v>1145.4594917902932</v>
      </c>
      <c r="D8819" s="19">
        <f t="shared" si="691"/>
        <v>1</v>
      </c>
      <c r="E8819">
        <f>[1]RechargeReductions!G8819*1.9835</f>
        <v>0</v>
      </c>
      <c r="F8819" s="19">
        <f t="shared" si="692"/>
        <v>0</v>
      </c>
      <c r="G8819">
        <f>[1]RechargeReductions!I8819*1.9835</f>
        <v>0</v>
      </c>
      <c r="H8819" s="19">
        <f t="shared" si="693"/>
        <v>0</v>
      </c>
      <c r="I8819">
        <f>[1]RechargeReductions!L8819*1.9835</f>
        <v>0</v>
      </c>
      <c r="J8819" s="19">
        <f t="shared" si="694"/>
        <v>0</v>
      </c>
      <c r="K8819">
        <f>LOOKUP(B8819,[1]MaxFinancial!$A$2:$A$27,[1]MaxFinancial!$B$2:$B$27)</f>
        <v>-1.49</v>
      </c>
    </row>
    <row r="8820" spans="1:11">
      <c r="A8820" s="13">
        <v>42361</v>
      </c>
      <c r="B8820" s="19">
        <f t="shared" si="690"/>
        <v>2016</v>
      </c>
      <c r="C8820">
        <f>[1]RechargeReductions!Q8820*1.9835</f>
        <v>1003.7582517902933</v>
      </c>
      <c r="D8820" s="19">
        <f t="shared" si="691"/>
        <v>1</v>
      </c>
      <c r="E8820">
        <f>[1]RechargeReductions!G8820*1.9835</f>
        <v>0</v>
      </c>
      <c r="F8820" s="19">
        <f t="shared" si="692"/>
        <v>0</v>
      </c>
      <c r="G8820">
        <f>[1]RechargeReductions!I8820*1.9835</f>
        <v>0</v>
      </c>
      <c r="H8820" s="19">
        <f t="shared" si="693"/>
        <v>0</v>
      </c>
      <c r="I8820">
        <f>[1]RechargeReductions!L8820*1.9835</f>
        <v>0</v>
      </c>
      <c r="J8820" s="19">
        <f t="shared" si="694"/>
        <v>0</v>
      </c>
      <c r="K8820">
        <f>LOOKUP(B8820,[1]MaxFinancial!$A$2:$A$27,[1]MaxFinancial!$B$2:$B$27)</f>
        <v>-1.49</v>
      </c>
    </row>
    <row r="8821" spans="1:11">
      <c r="A8821" s="13">
        <v>42362</v>
      </c>
      <c r="B8821" s="19">
        <f t="shared" si="690"/>
        <v>2016</v>
      </c>
      <c r="C8821">
        <f>[1]RechargeReductions!Q8821*1.9835</f>
        <v>1012.4658167902933</v>
      </c>
      <c r="D8821" s="19">
        <f t="shared" si="691"/>
        <v>1</v>
      </c>
      <c r="E8821">
        <f>[1]RechargeReductions!G8821*1.9835</f>
        <v>0</v>
      </c>
      <c r="F8821" s="19">
        <f t="shared" si="692"/>
        <v>0</v>
      </c>
      <c r="G8821">
        <f>[1]RechargeReductions!I8821*1.9835</f>
        <v>0</v>
      </c>
      <c r="H8821" s="19">
        <f t="shared" si="693"/>
        <v>0</v>
      </c>
      <c r="I8821">
        <f>[1]RechargeReductions!L8821*1.9835</f>
        <v>0</v>
      </c>
      <c r="J8821" s="19">
        <f t="shared" si="694"/>
        <v>0</v>
      </c>
      <c r="K8821">
        <f>LOOKUP(B8821,[1]MaxFinancial!$A$2:$A$27,[1]MaxFinancial!$B$2:$B$27)</f>
        <v>-1.49</v>
      </c>
    </row>
    <row r="8822" spans="1:11">
      <c r="A8822" s="13">
        <v>42363</v>
      </c>
      <c r="B8822" s="19">
        <f t="shared" si="690"/>
        <v>2016</v>
      </c>
      <c r="C8822">
        <f>[1]RechargeReductions!Q8822*1.9835</f>
        <v>1003.7075113285366</v>
      </c>
      <c r="D8822" s="19">
        <f t="shared" si="691"/>
        <v>1</v>
      </c>
      <c r="E8822">
        <f>[1]RechargeReductions!G8822*1.9835</f>
        <v>0</v>
      </c>
      <c r="F8822" s="19">
        <f t="shared" si="692"/>
        <v>0</v>
      </c>
      <c r="G8822">
        <f>[1]RechargeReductions!I8822*1.9835</f>
        <v>0</v>
      </c>
      <c r="H8822" s="19">
        <f t="shared" si="693"/>
        <v>0</v>
      </c>
      <c r="I8822">
        <f>[1]RechargeReductions!L8822*1.9835</f>
        <v>0</v>
      </c>
      <c r="J8822" s="19">
        <f t="shared" si="694"/>
        <v>0</v>
      </c>
      <c r="K8822">
        <f>LOOKUP(B8822,[1]MaxFinancial!$A$2:$A$27,[1]MaxFinancial!$B$2:$B$27)</f>
        <v>-1.49</v>
      </c>
    </row>
    <row r="8823" spans="1:11">
      <c r="A8823" s="13">
        <v>42364</v>
      </c>
      <c r="B8823" s="19">
        <f t="shared" si="690"/>
        <v>2016</v>
      </c>
      <c r="C8823">
        <f>[1]RechargeReductions!Q8823*1.9835</f>
        <v>1014.9341213285367</v>
      </c>
      <c r="D8823" s="19">
        <f t="shared" si="691"/>
        <v>1</v>
      </c>
      <c r="E8823">
        <f>[1]RechargeReductions!G8823*1.9835</f>
        <v>0</v>
      </c>
      <c r="F8823" s="19">
        <f t="shared" si="692"/>
        <v>0</v>
      </c>
      <c r="G8823">
        <f>[1]RechargeReductions!I8823*1.9835</f>
        <v>0</v>
      </c>
      <c r="H8823" s="19">
        <f t="shared" si="693"/>
        <v>0</v>
      </c>
      <c r="I8823">
        <f>[1]RechargeReductions!L8823*1.9835</f>
        <v>0</v>
      </c>
      <c r="J8823" s="19">
        <f t="shared" si="694"/>
        <v>0</v>
      </c>
      <c r="K8823">
        <f>LOOKUP(B8823,[1]MaxFinancial!$A$2:$A$27,[1]MaxFinancial!$B$2:$B$27)</f>
        <v>-1.49</v>
      </c>
    </row>
    <row r="8824" spans="1:11">
      <c r="A8824" s="13">
        <v>42365</v>
      </c>
      <c r="B8824" s="19">
        <f t="shared" si="690"/>
        <v>2016</v>
      </c>
      <c r="C8824">
        <f>[1]RechargeReductions!Q8824*1.9835</f>
        <v>1079.1598513285367</v>
      </c>
      <c r="D8824" s="19">
        <f t="shared" si="691"/>
        <v>1</v>
      </c>
      <c r="E8824">
        <f>[1]RechargeReductions!G8824*1.9835</f>
        <v>0</v>
      </c>
      <c r="F8824" s="19">
        <f t="shared" si="692"/>
        <v>0</v>
      </c>
      <c r="G8824">
        <f>[1]RechargeReductions!I8824*1.9835</f>
        <v>0</v>
      </c>
      <c r="H8824" s="19">
        <f t="shared" si="693"/>
        <v>0</v>
      </c>
      <c r="I8824">
        <f>[1]RechargeReductions!L8824*1.9835</f>
        <v>0</v>
      </c>
      <c r="J8824" s="19">
        <f t="shared" si="694"/>
        <v>0</v>
      </c>
      <c r="K8824">
        <f>LOOKUP(B8824,[1]MaxFinancial!$A$2:$A$27,[1]MaxFinancial!$B$2:$B$27)</f>
        <v>-1.49</v>
      </c>
    </row>
    <row r="8825" spans="1:11">
      <c r="A8825" s="13">
        <v>42366</v>
      </c>
      <c r="B8825" s="19">
        <f t="shared" si="690"/>
        <v>2016</v>
      </c>
      <c r="C8825">
        <f>[1]RechargeReductions!Q8825*1.9835</f>
        <v>949.22076632853668</v>
      </c>
      <c r="D8825" s="19">
        <f t="shared" si="691"/>
        <v>1</v>
      </c>
      <c r="E8825">
        <f>[1]RechargeReductions!G8825*1.9835</f>
        <v>0</v>
      </c>
      <c r="F8825" s="19">
        <f t="shared" si="692"/>
        <v>0</v>
      </c>
      <c r="G8825">
        <f>[1]RechargeReductions!I8825*1.9835</f>
        <v>0</v>
      </c>
      <c r="H8825" s="19">
        <f t="shared" si="693"/>
        <v>0</v>
      </c>
      <c r="I8825">
        <f>[1]RechargeReductions!L8825*1.9835</f>
        <v>0</v>
      </c>
      <c r="J8825" s="19">
        <f t="shared" si="694"/>
        <v>0</v>
      </c>
      <c r="K8825">
        <f>LOOKUP(B8825,[1]MaxFinancial!$A$2:$A$27,[1]MaxFinancial!$B$2:$B$27)</f>
        <v>-1.49</v>
      </c>
    </row>
    <row r="8826" spans="1:11">
      <c r="A8826" s="13">
        <v>42367</v>
      </c>
      <c r="B8826" s="19">
        <f t="shared" si="690"/>
        <v>2016</v>
      </c>
      <c r="C8826">
        <f>[1]RechargeReductions!Q8826*1.9835</f>
        <v>950.82740132853655</v>
      </c>
      <c r="D8826" s="19">
        <f t="shared" si="691"/>
        <v>1</v>
      </c>
      <c r="E8826">
        <f>[1]RechargeReductions!G8826*1.9835</f>
        <v>0</v>
      </c>
      <c r="F8826" s="19">
        <f t="shared" si="692"/>
        <v>0</v>
      </c>
      <c r="G8826">
        <f>[1]RechargeReductions!I8826*1.9835</f>
        <v>0</v>
      </c>
      <c r="H8826" s="19">
        <f t="shared" si="693"/>
        <v>0</v>
      </c>
      <c r="I8826">
        <f>[1]RechargeReductions!L8826*1.9835</f>
        <v>0</v>
      </c>
      <c r="J8826" s="19">
        <f t="shared" si="694"/>
        <v>0</v>
      </c>
      <c r="K8826">
        <f>LOOKUP(B8826,[1]MaxFinancial!$A$2:$A$27,[1]MaxFinancial!$B$2:$B$27)</f>
        <v>-1.49</v>
      </c>
    </row>
    <row r="8827" spans="1:11">
      <c r="A8827" s="13">
        <v>42368</v>
      </c>
      <c r="B8827" s="19">
        <f t="shared" si="690"/>
        <v>2016</v>
      </c>
      <c r="C8827">
        <f>[1]RechargeReductions!Q8827*1.9835</f>
        <v>972.52689132853664</v>
      </c>
      <c r="D8827" s="19">
        <f t="shared" si="691"/>
        <v>1</v>
      </c>
      <c r="E8827">
        <f>[1]RechargeReductions!G8827*1.9835</f>
        <v>0</v>
      </c>
      <c r="F8827" s="19">
        <f t="shared" si="692"/>
        <v>0</v>
      </c>
      <c r="G8827">
        <f>[1]RechargeReductions!I8827*1.9835</f>
        <v>0</v>
      </c>
      <c r="H8827" s="19">
        <f t="shared" si="693"/>
        <v>0</v>
      </c>
      <c r="I8827">
        <f>[1]RechargeReductions!L8827*1.9835</f>
        <v>0</v>
      </c>
      <c r="J8827" s="19">
        <f t="shared" si="694"/>
        <v>0</v>
      </c>
      <c r="K8827">
        <f>LOOKUP(B8827,[1]MaxFinancial!$A$2:$A$27,[1]MaxFinancial!$B$2:$B$27)</f>
        <v>-1.49</v>
      </c>
    </row>
    <row r="8828" spans="1:11">
      <c r="A8828" s="13">
        <v>42369</v>
      </c>
      <c r="B8828" s="19">
        <f t="shared" si="690"/>
        <v>2016</v>
      </c>
      <c r="C8828">
        <f>[1]RechargeReductions!Q8828*1.9835</f>
        <v>944.99591132853652</v>
      </c>
      <c r="D8828" s="19">
        <f t="shared" si="691"/>
        <v>1</v>
      </c>
      <c r="E8828">
        <f>[1]RechargeReductions!G8828*1.9835</f>
        <v>0</v>
      </c>
      <c r="F8828" s="19">
        <f t="shared" si="692"/>
        <v>0</v>
      </c>
      <c r="G8828">
        <f>[1]RechargeReductions!I8828*1.9835</f>
        <v>0</v>
      </c>
      <c r="H8828" s="19">
        <f t="shared" si="693"/>
        <v>0</v>
      </c>
      <c r="I8828">
        <f>[1]RechargeReductions!L8828*1.9835</f>
        <v>0</v>
      </c>
      <c r="J8828" s="19">
        <f t="shared" si="694"/>
        <v>0</v>
      </c>
      <c r="K8828">
        <f>LOOKUP(B8828,[1]MaxFinancial!$A$2:$A$27,[1]MaxFinancial!$B$2:$B$27)</f>
        <v>-1.49</v>
      </c>
    </row>
    <row r="8829" spans="1:11">
      <c r="A8829" s="13">
        <v>42370</v>
      </c>
      <c r="B8829" s="19">
        <f t="shared" si="690"/>
        <v>2016</v>
      </c>
      <c r="C8829">
        <f>[1]RechargeReductions!Q8829*1.9835</f>
        <v>1028.2434063285364</v>
      </c>
      <c r="D8829" s="19">
        <f t="shared" si="691"/>
        <v>1</v>
      </c>
      <c r="E8829">
        <f>[1]RechargeReductions!G8829*1.9835</f>
        <v>0</v>
      </c>
      <c r="F8829" s="19">
        <f t="shared" si="692"/>
        <v>0</v>
      </c>
      <c r="G8829">
        <f>[1]RechargeReductions!I8829*1.9835</f>
        <v>0</v>
      </c>
      <c r="H8829" s="19">
        <f t="shared" si="693"/>
        <v>0</v>
      </c>
      <c r="I8829">
        <f>[1]RechargeReductions!L8829*1.9835</f>
        <v>0</v>
      </c>
      <c r="J8829" s="19">
        <f t="shared" si="694"/>
        <v>0</v>
      </c>
      <c r="K8829">
        <f>LOOKUP(B8829,[1]MaxFinancial!$A$2:$A$27,[1]MaxFinancial!$B$2:$B$27)</f>
        <v>-1.49</v>
      </c>
    </row>
    <row r="8830" spans="1:11">
      <c r="A8830" s="13">
        <v>42371</v>
      </c>
      <c r="B8830" s="19">
        <f t="shared" si="690"/>
        <v>2016</v>
      </c>
      <c r="C8830">
        <f>[1]RechargeReductions!Q8830*1.9835</f>
        <v>959.80000141950563</v>
      </c>
      <c r="D8830" s="19">
        <f t="shared" si="691"/>
        <v>1</v>
      </c>
      <c r="E8830">
        <f>[1]RechargeReductions!G8830*1.9835</f>
        <v>0</v>
      </c>
      <c r="F8830" s="19">
        <f t="shared" si="692"/>
        <v>0</v>
      </c>
      <c r="G8830">
        <f>[1]RechargeReductions!I8830*1.9835</f>
        <v>0</v>
      </c>
      <c r="H8830" s="19">
        <f t="shared" si="693"/>
        <v>0</v>
      </c>
      <c r="I8830">
        <f>[1]RechargeReductions!L8830*1.9835</f>
        <v>0</v>
      </c>
      <c r="J8830" s="19">
        <f t="shared" si="694"/>
        <v>0</v>
      </c>
      <c r="K8830">
        <f>LOOKUP(B8830,[1]MaxFinancial!$A$2:$A$27,[1]MaxFinancial!$B$2:$B$27)</f>
        <v>-1.49</v>
      </c>
    </row>
    <row r="8831" spans="1:11">
      <c r="A8831" s="13">
        <v>42372</v>
      </c>
      <c r="B8831" s="19">
        <f t="shared" si="690"/>
        <v>2016</v>
      </c>
      <c r="C8831">
        <f>[1]RechargeReductions!Q8831*1.9835</f>
        <v>880.35364632853657</v>
      </c>
      <c r="D8831" s="19">
        <f t="shared" si="691"/>
        <v>1</v>
      </c>
      <c r="E8831">
        <f>[1]RechargeReductions!G8831*1.9835</f>
        <v>0</v>
      </c>
      <c r="F8831" s="19">
        <f t="shared" si="692"/>
        <v>0</v>
      </c>
      <c r="G8831">
        <f>[1]RechargeReductions!I8831*1.9835</f>
        <v>0</v>
      </c>
      <c r="H8831" s="19">
        <f t="shared" si="693"/>
        <v>0</v>
      </c>
      <c r="I8831">
        <f>[1]RechargeReductions!L8831*1.9835</f>
        <v>0</v>
      </c>
      <c r="J8831" s="19">
        <f t="shared" si="694"/>
        <v>0</v>
      </c>
      <c r="K8831">
        <f>LOOKUP(B8831,[1]MaxFinancial!$A$2:$A$27,[1]MaxFinancial!$B$2:$B$27)</f>
        <v>-1.49</v>
      </c>
    </row>
    <row r="8832" spans="1:11">
      <c r="A8832" s="13">
        <v>42373</v>
      </c>
      <c r="B8832" s="19">
        <f t="shared" si="690"/>
        <v>2016</v>
      </c>
      <c r="C8832">
        <f>[1]RechargeReductions!Q8832*1.9835</f>
        <v>858.99135132853667</v>
      </c>
      <c r="D8832" s="19">
        <f t="shared" si="691"/>
        <v>1</v>
      </c>
      <c r="E8832">
        <f>[1]RechargeReductions!G8832*1.9835</f>
        <v>0</v>
      </c>
      <c r="F8832" s="19">
        <f t="shared" si="692"/>
        <v>0</v>
      </c>
      <c r="G8832">
        <f>[1]RechargeReductions!I8832*1.9835</f>
        <v>0</v>
      </c>
      <c r="H8832" s="19">
        <f t="shared" si="693"/>
        <v>0</v>
      </c>
      <c r="I8832">
        <f>[1]RechargeReductions!L8832*1.9835</f>
        <v>0</v>
      </c>
      <c r="J8832" s="19">
        <f t="shared" si="694"/>
        <v>0</v>
      </c>
      <c r="K8832">
        <f>LOOKUP(B8832,[1]MaxFinancial!$A$2:$A$27,[1]MaxFinancial!$B$2:$B$27)</f>
        <v>-1.49</v>
      </c>
    </row>
    <row r="8833" spans="1:11">
      <c r="A8833" s="13">
        <v>42374</v>
      </c>
      <c r="B8833" s="19">
        <f t="shared" si="690"/>
        <v>2016</v>
      </c>
      <c r="C8833">
        <f>[1]RechargeReductions!Q8833*1.9835</f>
        <v>841.13985132853657</v>
      </c>
      <c r="D8833" s="19">
        <f t="shared" si="691"/>
        <v>1</v>
      </c>
      <c r="E8833">
        <f>[1]RechargeReductions!G8833*1.9835</f>
        <v>0</v>
      </c>
      <c r="F8833" s="19">
        <f t="shared" si="692"/>
        <v>0</v>
      </c>
      <c r="G8833">
        <f>[1]RechargeReductions!I8833*1.9835</f>
        <v>0</v>
      </c>
      <c r="H8833" s="19">
        <f t="shared" si="693"/>
        <v>0</v>
      </c>
      <c r="I8833">
        <f>[1]RechargeReductions!L8833*1.9835</f>
        <v>0</v>
      </c>
      <c r="J8833" s="19">
        <f t="shared" si="694"/>
        <v>0</v>
      </c>
      <c r="K8833">
        <f>LOOKUP(B8833,[1]MaxFinancial!$A$2:$A$27,[1]MaxFinancial!$B$2:$B$27)</f>
        <v>-1.49</v>
      </c>
    </row>
    <row r="8834" spans="1:11">
      <c r="A8834" s="13">
        <v>42375</v>
      </c>
      <c r="B8834" s="19">
        <f t="shared" si="690"/>
        <v>2016</v>
      </c>
      <c r="C8834">
        <f>[1]RechargeReductions!Q8834*1.9835</f>
        <v>1194.1901964195058</v>
      </c>
      <c r="D8834" s="19">
        <f t="shared" si="691"/>
        <v>1</v>
      </c>
      <c r="E8834">
        <f>[1]RechargeReductions!G8834*1.9835</f>
        <v>0</v>
      </c>
      <c r="F8834" s="19">
        <f t="shared" si="692"/>
        <v>0</v>
      </c>
      <c r="G8834">
        <f>[1]RechargeReductions!I8834*1.9835</f>
        <v>0</v>
      </c>
      <c r="H8834" s="19">
        <f t="shared" si="693"/>
        <v>0</v>
      </c>
      <c r="I8834">
        <f>[1]RechargeReductions!L8834*1.9835</f>
        <v>0</v>
      </c>
      <c r="J8834" s="19">
        <f t="shared" si="694"/>
        <v>0</v>
      </c>
      <c r="K8834">
        <f>LOOKUP(B8834,[1]MaxFinancial!$A$2:$A$27,[1]MaxFinancial!$B$2:$B$27)</f>
        <v>-1.49</v>
      </c>
    </row>
    <row r="8835" spans="1:11">
      <c r="A8835" s="13">
        <v>42376</v>
      </c>
      <c r="B8835" s="19">
        <f t="shared" ref="B8835:B8898" si="695">YEAR(A8835+61)</f>
        <v>2016</v>
      </c>
      <c r="C8835">
        <f>[1]RechargeReductions!Q8835*1.9835</f>
        <v>1351.4420764195056</v>
      </c>
      <c r="D8835" s="19">
        <f t="shared" ref="D8835:D8898" si="696">IF(C8835&gt;300,1,0)</f>
        <v>1</v>
      </c>
      <c r="E8835">
        <f>[1]RechargeReductions!G8835*1.9835</f>
        <v>0</v>
      </c>
      <c r="F8835" s="19">
        <f t="shared" ref="F8835:F8898" si="697">IF(E8835&gt;300,1,0)</f>
        <v>0</v>
      </c>
      <c r="G8835">
        <f>[1]RechargeReductions!I8835*1.9835</f>
        <v>0</v>
      </c>
      <c r="H8835" s="19">
        <f t="shared" ref="H8835:H8898" si="698">IF(G8835&gt;0,1,0)</f>
        <v>0</v>
      </c>
      <c r="I8835">
        <f>[1]RechargeReductions!L8835*1.9835</f>
        <v>0</v>
      </c>
      <c r="J8835" s="19">
        <f t="shared" ref="J8835:J8898" si="699">IF(I8835&gt;0,1,0)</f>
        <v>0</v>
      </c>
      <c r="K8835">
        <f>LOOKUP(B8835,[1]MaxFinancial!$A$2:$A$27,[1]MaxFinancial!$B$2:$B$27)</f>
        <v>-1.49</v>
      </c>
    </row>
    <row r="8836" spans="1:11">
      <c r="A8836" s="13">
        <v>42377</v>
      </c>
      <c r="B8836" s="19">
        <f t="shared" si="695"/>
        <v>2016</v>
      </c>
      <c r="C8836">
        <f>[1]RechargeReductions!Q8836*1.9835</f>
        <v>1370.4638414195058</v>
      </c>
      <c r="D8836" s="19">
        <f t="shared" si="696"/>
        <v>1</v>
      </c>
      <c r="E8836">
        <f>[1]RechargeReductions!G8836*1.9835</f>
        <v>0</v>
      </c>
      <c r="F8836" s="19">
        <f t="shared" si="697"/>
        <v>0</v>
      </c>
      <c r="G8836">
        <f>[1]RechargeReductions!I8836*1.9835</f>
        <v>0</v>
      </c>
      <c r="H8836" s="19">
        <f t="shared" si="698"/>
        <v>0</v>
      </c>
      <c r="I8836">
        <f>[1]RechargeReductions!L8836*1.9835</f>
        <v>0</v>
      </c>
      <c r="J8836" s="19">
        <f t="shared" si="699"/>
        <v>0</v>
      </c>
      <c r="K8836">
        <f>LOOKUP(B8836,[1]MaxFinancial!$A$2:$A$27,[1]MaxFinancial!$B$2:$B$27)</f>
        <v>-1.49</v>
      </c>
    </row>
    <row r="8837" spans="1:11">
      <c r="A8837" s="13">
        <v>42378</v>
      </c>
      <c r="B8837" s="19">
        <f t="shared" si="695"/>
        <v>2016</v>
      </c>
      <c r="C8837">
        <f>[1]RechargeReductions!Q8837*1.9835</f>
        <v>1388.9897314195057</v>
      </c>
      <c r="D8837" s="19">
        <f t="shared" si="696"/>
        <v>1</v>
      </c>
      <c r="E8837">
        <f>[1]RechargeReductions!G8837*1.9835</f>
        <v>0</v>
      </c>
      <c r="F8837" s="19">
        <f t="shared" si="697"/>
        <v>0</v>
      </c>
      <c r="G8837">
        <f>[1]RechargeReductions!I8837*1.9835</f>
        <v>0</v>
      </c>
      <c r="H8837" s="19">
        <f t="shared" si="698"/>
        <v>0</v>
      </c>
      <c r="I8837">
        <f>[1]RechargeReductions!L8837*1.9835</f>
        <v>0</v>
      </c>
      <c r="J8837" s="19">
        <f t="shared" si="699"/>
        <v>0</v>
      </c>
      <c r="K8837">
        <f>LOOKUP(B8837,[1]MaxFinancial!$A$2:$A$27,[1]MaxFinancial!$B$2:$B$27)</f>
        <v>-1.49</v>
      </c>
    </row>
    <row r="8838" spans="1:11">
      <c r="A8838" s="13">
        <v>42379</v>
      </c>
      <c r="B8838" s="19">
        <f t="shared" si="695"/>
        <v>2016</v>
      </c>
      <c r="C8838">
        <f>[1]RechargeReductions!Q8838*1.9835</f>
        <v>1394.3253464195056</v>
      </c>
      <c r="D8838" s="19">
        <f t="shared" si="696"/>
        <v>1</v>
      </c>
      <c r="E8838">
        <f>[1]RechargeReductions!G8838*1.9835</f>
        <v>0</v>
      </c>
      <c r="F8838" s="19">
        <f t="shared" si="697"/>
        <v>0</v>
      </c>
      <c r="G8838">
        <f>[1]RechargeReductions!I8838*1.9835</f>
        <v>0</v>
      </c>
      <c r="H8838" s="19">
        <f t="shared" si="698"/>
        <v>0</v>
      </c>
      <c r="I8838">
        <f>[1]RechargeReductions!L8838*1.9835</f>
        <v>0</v>
      </c>
      <c r="J8838" s="19">
        <f t="shared" si="699"/>
        <v>0</v>
      </c>
      <c r="K8838">
        <f>LOOKUP(B8838,[1]MaxFinancial!$A$2:$A$27,[1]MaxFinancial!$B$2:$B$27)</f>
        <v>-1.49</v>
      </c>
    </row>
    <row r="8839" spans="1:11">
      <c r="A8839" s="13">
        <v>42380</v>
      </c>
      <c r="B8839" s="19">
        <f t="shared" si="695"/>
        <v>2016</v>
      </c>
      <c r="C8839">
        <f>[1]RechargeReductions!Q8839*1.9835</f>
        <v>1230.747534831844</v>
      </c>
      <c r="D8839" s="19">
        <f t="shared" si="696"/>
        <v>1</v>
      </c>
      <c r="E8839">
        <f>[1]RechargeReductions!G8839*1.9835</f>
        <v>0</v>
      </c>
      <c r="F8839" s="19">
        <f t="shared" si="697"/>
        <v>0</v>
      </c>
      <c r="G8839">
        <f>[1]RechargeReductions!I8839*1.9835</f>
        <v>0</v>
      </c>
      <c r="H8839" s="19">
        <f t="shared" si="698"/>
        <v>0</v>
      </c>
      <c r="I8839">
        <f>[1]RechargeReductions!L8839*1.9835</f>
        <v>0</v>
      </c>
      <c r="J8839" s="19">
        <f t="shared" si="699"/>
        <v>0</v>
      </c>
      <c r="K8839">
        <f>LOOKUP(B8839,[1]MaxFinancial!$A$2:$A$27,[1]MaxFinancial!$B$2:$B$27)</f>
        <v>-1.49</v>
      </c>
    </row>
    <row r="8840" spans="1:11">
      <c r="A8840" s="13">
        <v>42381</v>
      </c>
      <c r="B8840" s="19">
        <f t="shared" si="695"/>
        <v>2016</v>
      </c>
      <c r="C8840">
        <f>[1]RechargeReductions!Q8840*1.9835</f>
        <v>1065.7422566388313</v>
      </c>
      <c r="D8840" s="19">
        <f t="shared" si="696"/>
        <v>1</v>
      </c>
      <c r="E8840">
        <f>[1]RechargeReductions!G8840*1.9835</f>
        <v>0</v>
      </c>
      <c r="F8840" s="19">
        <f t="shared" si="697"/>
        <v>0</v>
      </c>
      <c r="G8840">
        <f>[1]RechargeReductions!I8840*1.9835</f>
        <v>0</v>
      </c>
      <c r="H8840" s="19">
        <f t="shared" si="698"/>
        <v>0</v>
      </c>
      <c r="I8840">
        <f>[1]RechargeReductions!L8840*1.9835</f>
        <v>0</v>
      </c>
      <c r="J8840" s="19">
        <f t="shared" si="699"/>
        <v>0</v>
      </c>
      <c r="K8840">
        <f>LOOKUP(B8840,[1]MaxFinancial!$A$2:$A$27,[1]MaxFinancial!$B$2:$B$27)</f>
        <v>-1.49</v>
      </c>
    </row>
    <row r="8841" spans="1:11">
      <c r="A8841" s="13">
        <v>42382</v>
      </c>
      <c r="B8841" s="19">
        <f t="shared" si="695"/>
        <v>2016</v>
      </c>
      <c r="C8841">
        <f>[1]RechargeReductions!Q8841*1.9835</f>
        <v>945.83759483184394</v>
      </c>
      <c r="D8841" s="19">
        <f t="shared" si="696"/>
        <v>1</v>
      </c>
      <c r="E8841">
        <f>[1]RechargeReductions!G8841*1.9835</f>
        <v>0</v>
      </c>
      <c r="F8841" s="19">
        <f t="shared" si="697"/>
        <v>0</v>
      </c>
      <c r="G8841">
        <f>[1]RechargeReductions!I8841*1.9835</f>
        <v>0</v>
      </c>
      <c r="H8841" s="19">
        <f t="shared" si="698"/>
        <v>0</v>
      </c>
      <c r="I8841">
        <f>[1]RechargeReductions!L8841*1.9835</f>
        <v>0</v>
      </c>
      <c r="J8841" s="19">
        <f t="shared" si="699"/>
        <v>0</v>
      </c>
      <c r="K8841">
        <f>LOOKUP(B8841,[1]MaxFinancial!$A$2:$A$27,[1]MaxFinancial!$B$2:$B$27)</f>
        <v>-1.49</v>
      </c>
    </row>
    <row r="8842" spans="1:11">
      <c r="A8842" s="13">
        <v>42383</v>
      </c>
      <c r="B8842" s="19">
        <f t="shared" si="695"/>
        <v>2016</v>
      </c>
      <c r="C8842">
        <f>[1]RechargeReductions!Q8842*1.9835</f>
        <v>945.37186400777489</v>
      </c>
      <c r="D8842" s="19">
        <f t="shared" si="696"/>
        <v>1</v>
      </c>
      <c r="E8842">
        <f>[1]RechargeReductions!G8842*1.9835</f>
        <v>0</v>
      </c>
      <c r="F8842" s="19">
        <f t="shared" si="697"/>
        <v>0</v>
      </c>
      <c r="G8842">
        <f>[1]RechargeReductions!I8842*1.9835</f>
        <v>0</v>
      </c>
      <c r="H8842" s="19">
        <f t="shared" si="698"/>
        <v>0</v>
      </c>
      <c r="I8842">
        <f>[1]RechargeReductions!L8842*1.9835</f>
        <v>0</v>
      </c>
      <c r="J8842" s="19">
        <f t="shared" si="699"/>
        <v>0</v>
      </c>
      <c r="K8842">
        <f>LOOKUP(B8842,[1]MaxFinancial!$A$2:$A$27,[1]MaxFinancial!$B$2:$B$27)</f>
        <v>-1.49</v>
      </c>
    </row>
    <row r="8843" spans="1:11">
      <c r="A8843" s="13">
        <v>42384</v>
      </c>
      <c r="B8843" s="19">
        <f t="shared" si="695"/>
        <v>2016</v>
      </c>
      <c r="C8843">
        <f>[1]RechargeReductions!Q8843*1.9835</f>
        <v>1046.1138290077749</v>
      </c>
      <c r="D8843" s="19">
        <f t="shared" si="696"/>
        <v>1</v>
      </c>
      <c r="E8843">
        <f>[1]RechargeReductions!G8843*1.9835</f>
        <v>0</v>
      </c>
      <c r="F8843" s="19">
        <f t="shared" si="697"/>
        <v>0</v>
      </c>
      <c r="G8843">
        <f>[1]RechargeReductions!I8843*1.9835</f>
        <v>0</v>
      </c>
      <c r="H8843" s="19">
        <f t="shared" si="698"/>
        <v>0</v>
      </c>
      <c r="I8843">
        <f>[1]RechargeReductions!L8843*1.9835</f>
        <v>0</v>
      </c>
      <c r="J8843" s="19">
        <f t="shared" si="699"/>
        <v>0</v>
      </c>
      <c r="K8843">
        <f>LOOKUP(B8843,[1]MaxFinancial!$A$2:$A$27,[1]MaxFinancial!$B$2:$B$27)</f>
        <v>-1.49</v>
      </c>
    </row>
    <row r="8844" spans="1:11">
      <c r="A8844" s="13">
        <v>42385</v>
      </c>
      <c r="B8844" s="19">
        <f t="shared" si="695"/>
        <v>2016</v>
      </c>
      <c r="C8844">
        <f>[1]RechargeReductions!Q8844*1.9835</f>
        <v>1117.5011360588383</v>
      </c>
      <c r="D8844" s="19">
        <f t="shared" si="696"/>
        <v>1</v>
      </c>
      <c r="E8844">
        <f>[1]RechargeReductions!G8844*1.9835</f>
        <v>0</v>
      </c>
      <c r="F8844" s="19">
        <f t="shared" si="697"/>
        <v>0</v>
      </c>
      <c r="G8844">
        <f>[1]RechargeReductions!I8844*1.9835</f>
        <v>0</v>
      </c>
      <c r="H8844" s="19">
        <f t="shared" si="698"/>
        <v>0</v>
      </c>
      <c r="I8844">
        <f>[1]RechargeReductions!L8844*1.9835</f>
        <v>0</v>
      </c>
      <c r="J8844" s="19">
        <f t="shared" si="699"/>
        <v>0</v>
      </c>
      <c r="K8844">
        <f>LOOKUP(B8844,[1]MaxFinancial!$A$2:$A$27,[1]MaxFinancial!$B$2:$B$27)</f>
        <v>-1.49</v>
      </c>
    </row>
    <row r="8845" spans="1:11">
      <c r="A8845" s="13">
        <v>42386</v>
      </c>
      <c r="B8845" s="19">
        <f t="shared" si="695"/>
        <v>2016</v>
      </c>
      <c r="C8845">
        <f>[1]RechargeReductions!Q8845*1.9835</f>
        <v>1119.8416660588382</v>
      </c>
      <c r="D8845" s="19">
        <f t="shared" si="696"/>
        <v>1</v>
      </c>
      <c r="E8845">
        <f>[1]RechargeReductions!G8845*1.9835</f>
        <v>0</v>
      </c>
      <c r="F8845" s="19">
        <f t="shared" si="697"/>
        <v>0</v>
      </c>
      <c r="G8845">
        <f>[1]RechargeReductions!I8845*1.9835</f>
        <v>0</v>
      </c>
      <c r="H8845" s="19">
        <f t="shared" si="698"/>
        <v>0</v>
      </c>
      <c r="I8845">
        <f>[1]RechargeReductions!L8845*1.9835</f>
        <v>0</v>
      </c>
      <c r="J8845" s="19">
        <f t="shared" si="699"/>
        <v>0</v>
      </c>
      <c r="K8845">
        <f>LOOKUP(B8845,[1]MaxFinancial!$A$2:$A$27,[1]MaxFinancial!$B$2:$B$27)</f>
        <v>-1.49</v>
      </c>
    </row>
    <row r="8846" spans="1:11">
      <c r="A8846" s="13">
        <v>42387</v>
      </c>
      <c r="B8846" s="19">
        <f t="shared" si="695"/>
        <v>2016</v>
      </c>
      <c r="C8846">
        <f>[1]RechargeReductions!Q8846*1.9835</f>
        <v>1121.7656610588383</v>
      </c>
      <c r="D8846" s="19">
        <f t="shared" si="696"/>
        <v>1</v>
      </c>
      <c r="E8846">
        <f>[1]RechargeReductions!G8846*1.9835</f>
        <v>0</v>
      </c>
      <c r="F8846" s="19">
        <f t="shared" si="697"/>
        <v>0</v>
      </c>
      <c r="G8846">
        <f>[1]RechargeReductions!I8846*1.9835</f>
        <v>0</v>
      </c>
      <c r="H8846" s="19">
        <f t="shared" si="698"/>
        <v>0</v>
      </c>
      <c r="I8846">
        <f>[1]RechargeReductions!L8846*1.9835</f>
        <v>0</v>
      </c>
      <c r="J8846" s="19">
        <f t="shared" si="699"/>
        <v>0</v>
      </c>
      <c r="K8846">
        <f>LOOKUP(B8846,[1]MaxFinancial!$A$2:$A$27,[1]MaxFinancial!$B$2:$B$27)</f>
        <v>-1.49</v>
      </c>
    </row>
    <row r="8847" spans="1:11">
      <c r="A8847" s="13">
        <v>42388</v>
      </c>
      <c r="B8847" s="19">
        <f t="shared" si="695"/>
        <v>2016</v>
      </c>
      <c r="C8847">
        <f>[1]RechargeReductions!Q8847*1.9835</f>
        <v>1122.9160910588384</v>
      </c>
      <c r="D8847" s="19">
        <f t="shared" si="696"/>
        <v>1</v>
      </c>
      <c r="E8847">
        <f>[1]RechargeReductions!G8847*1.9835</f>
        <v>0</v>
      </c>
      <c r="F8847" s="19">
        <f t="shared" si="697"/>
        <v>0</v>
      </c>
      <c r="G8847">
        <f>[1]RechargeReductions!I8847*1.9835</f>
        <v>0</v>
      </c>
      <c r="H8847" s="19">
        <f t="shared" si="698"/>
        <v>0</v>
      </c>
      <c r="I8847">
        <f>[1]RechargeReductions!L8847*1.9835</f>
        <v>0</v>
      </c>
      <c r="J8847" s="19">
        <f t="shared" si="699"/>
        <v>0</v>
      </c>
      <c r="K8847">
        <f>LOOKUP(B8847,[1]MaxFinancial!$A$2:$A$27,[1]MaxFinancial!$B$2:$B$27)</f>
        <v>-1.49</v>
      </c>
    </row>
    <row r="8848" spans="1:11">
      <c r="A8848" s="13">
        <v>42389</v>
      </c>
      <c r="B8848" s="19">
        <f t="shared" si="695"/>
        <v>2016</v>
      </c>
      <c r="C8848">
        <f>[1]RechargeReductions!Q8848*1.9835</f>
        <v>1099.3030766388313</v>
      </c>
      <c r="D8848" s="19">
        <f t="shared" si="696"/>
        <v>1</v>
      </c>
      <c r="E8848">
        <f>[1]RechargeReductions!G8848*1.9835</f>
        <v>0</v>
      </c>
      <c r="F8848" s="19">
        <f t="shared" si="697"/>
        <v>0</v>
      </c>
      <c r="G8848">
        <f>[1]RechargeReductions!I8848*1.9835</f>
        <v>0</v>
      </c>
      <c r="H8848" s="19">
        <f t="shared" si="698"/>
        <v>0</v>
      </c>
      <c r="I8848">
        <f>[1]RechargeReductions!L8848*1.9835</f>
        <v>0</v>
      </c>
      <c r="J8848" s="19">
        <f t="shared" si="699"/>
        <v>0</v>
      </c>
      <c r="K8848">
        <f>LOOKUP(B8848,[1]MaxFinancial!$A$2:$A$27,[1]MaxFinancial!$B$2:$B$27)</f>
        <v>-1.49</v>
      </c>
    </row>
    <row r="8849" spans="1:11">
      <c r="A8849" s="13">
        <v>42390</v>
      </c>
      <c r="B8849" s="19">
        <f t="shared" si="695"/>
        <v>2016</v>
      </c>
      <c r="C8849">
        <f>[1]RechargeReductions!Q8849*1.9835</f>
        <v>1141.3299214195056</v>
      </c>
      <c r="D8849" s="19">
        <f t="shared" si="696"/>
        <v>1</v>
      </c>
      <c r="E8849">
        <f>[1]RechargeReductions!G8849*1.9835</f>
        <v>0</v>
      </c>
      <c r="F8849" s="19">
        <f t="shared" si="697"/>
        <v>0</v>
      </c>
      <c r="G8849">
        <f>[1]RechargeReductions!I8849*1.9835</f>
        <v>0</v>
      </c>
      <c r="H8849" s="19">
        <f t="shared" si="698"/>
        <v>0</v>
      </c>
      <c r="I8849">
        <f>[1]RechargeReductions!L8849*1.9835</f>
        <v>0</v>
      </c>
      <c r="J8849" s="19">
        <f t="shared" si="699"/>
        <v>0</v>
      </c>
      <c r="K8849">
        <f>LOOKUP(B8849,[1]MaxFinancial!$A$2:$A$27,[1]MaxFinancial!$B$2:$B$27)</f>
        <v>-1.49</v>
      </c>
    </row>
    <row r="8850" spans="1:11">
      <c r="A8850" s="13">
        <v>42391</v>
      </c>
      <c r="B8850" s="19">
        <f t="shared" si="695"/>
        <v>2016</v>
      </c>
      <c r="C8850">
        <f>[1]RechargeReductions!Q8850*1.9835</f>
        <v>1175.6643064195057</v>
      </c>
      <c r="D8850" s="19">
        <f t="shared" si="696"/>
        <v>1</v>
      </c>
      <c r="E8850">
        <f>[1]RechargeReductions!G8850*1.9835</f>
        <v>0</v>
      </c>
      <c r="F8850" s="19">
        <f t="shared" si="697"/>
        <v>0</v>
      </c>
      <c r="G8850">
        <f>[1]RechargeReductions!I8850*1.9835</f>
        <v>0</v>
      </c>
      <c r="H8850" s="19">
        <f t="shared" si="698"/>
        <v>0</v>
      </c>
      <c r="I8850">
        <f>[1]RechargeReductions!L8850*1.9835</f>
        <v>0</v>
      </c>
      <c r="J8850" s="19">
        <f t="shared" si="699"/>
        <v>0</v>
      </c>
      <c r="K8850">
        <f>LOOKUP(B8850,[1]MaxFinancial!$A$2:$A$27,[1]MaxFinancial!$B$2:$B$27)</f>
        <v>-1.49</v>
      </c>
    </row>
    <row r="8851" spans="1:11">
      <c r="A8851" s="13">
        <v>42392</v>
      </c>
      <c r="B8851" s="19">
        <f t="shared" si="695"/>
        <v>2016</v>
      </c>
      <c r="C8851">
        <f>[1]RechargeReductions!Q8851*1.9835</f>
        <v>1162.9302364195057</v>
      </c>
      <c r="D8851" s="19">
        <f t="shared" si="696"/>
        <v>1</v>
      </c>
      <c r="E8851">
        <f>[1]RechargeReductions!G8851*1.9835</f>
        <v>0</v>
      </c>
      <c r="F8851" s="19">
        <f t="shared" si="697"/>
        <v>0</v>
      </c>
      <c r="G8851">
        <f>[1]RechargeReductions!I8851*1.9835</f>
        <v>0</v>
      </c>
      <c r="H8851" s="19">
        <f t="shared" si="698"/>
        <v>0</v>
      </c>
      <c r="I8851">
        <f>[1]RechargeReductions!L8851*1.9835</f>
        <v>0</v>
      </c>
      <c r="J8851" s="19">
        <f t="shared" si="699"/>
        <v>0</v>
      </c>
      <c r="K8851">
        <f>LOOKUP(B8851,[1]MaxFinancial!$A$2:$A$27,[1]MaxFinancial!$B$2:$B$27)</f>
        <v>-1.49</v>
      </c>
    </row>
    <row r="8852" spans="1:11">
      <c r="A8852" s="13">
        <v>42393</v>
      </c>
      <c r="B8852" s="19">
        <f t="shared" si="695"/>
        <v>2016</v>
      </c>
      <c r="C8852">
        <f>[1]RechargeReductions!Q8852*1.9835</f>
        <v>1170.252871638831</v>
      </c>
      <c r="D8852" s="19">
        <f t="shared" si="696"/>
        <v>1</v>
      </c>
      <c r="E8852">
        <f>[1]RechargeReductions!G8852*1.9835</f>
        <v>0</v>
      </c>
      <c r="F8852" s="19">
        <f t="shared" si="697"/>
        <v>0</v>
      </c>
      <c r="G8852">
        <f>[1]RechargeReductions!I8852*1.9835</f>
        <v>0</v>
      </c>
      <c r="H8852" s="19">
        <f t="shared" si="698"/>
        <v>0</v>
      </c>
      <c r="I8852">
        <f>[1]RechargeReductions!L8852*1.9835</f>
        <v>0</v>
      </c>
      <c r="J8852" s="19">
        <f t="shared" si="699"/>
        <v>0</v>
      </c>
      <c r="K8852">
        <f>LOOKUP(B8852,[1]MaxFinancial!$A$2:$A$27,[1]MaxFinancial!$B$2:$B$27)</f>
        <v>-1.49</v>
      </c>
    </row>
    <row r="8853" spans="1:11">
      <c r="A8853" s="13">
        <v>42394</v>
      </c>
      <c r="B8853" s="19">
        <f t="shared" si="695"/>
        <v>2016</v>
      </c>
      <c r="C8853">
        <f>[1]RechargeReductions!Q8853*1.9835</f>
        <v>1184.800149007775</v>
      </c>
      <c r="D8853" s="19">
        <f t="shared" si="696"/>
        <v>1</v>
      </c>
      <c r="E8853">
        <f>[1]RechargeReductions!G8853*1.9835</f>
        <v>0</v>
      </c>
      <c r="F8853" s="19">
        <f t="shared" si="697"/>
        <v>0</v>
      </c>
      <c r="G8853">
        <f>[1]RechargeReductions!I8853*1.9835</f>
        <v>0</v>
      </c>
      <c r="H8853" s="19">
        <f t="shared" si="698"/>
        <v>0</v>
      </c>
      <c r="I8853">
        <f>[1]RechargeReductions!L8853*1.9835</f>
        <v>0</v>
      </c>
      <c r="J8853" s="19">
        <f t="shared" si="699"/>
        <v>0</v>
      </c>
      <c r="K8853">
        <f>LOOKUP(B8853,[1]MaxFinancial!$A$2:$A$27,[1]MaxFinancial!$B$2:$B$27)</f>
        <v>-1.49</v>
      </c>
    </row>
    <row r="8854" spans="1:11">
      <c r="A8854" s="13">
        <v>42395</v>
      </c>
      <c r="B8854" s="19">
        <f t="shared" si="695"/>
        <v>2016</v>
      </c>
      <c r="C8854">
        <f>[1]RechargeReductions!Q8854*1.9835</f>
        <v>1190.7914610588384</v>
      </c>
      <c r="D8854" s="19">
        <f t="shared" si="696"/>
        <v>1</v>
      </c>
      <c r="E8854">
        <f>[1]RechargeReductions!G8854*1.9835</f>
        <v>0</v>
      </c>
      <c r="F8854" s="19">
        <f t="shared" si="697"/>
        <v>0</v>
      </c>
      <c r="G8854">
        <f>[1]RechargeReductions!I8854*1.9835</f>
        <v>0</v>
      </c>
      <c r="H8854" s="19">
        <f t="shared" si="698"/>
        <v>0</v>
      </c>
      <c r="I8854">
        <f>[1]RechargeReductions!L8854*1.9835</f>
        <v>0</v>
      </c>
      <c r="J8854" s="19">
        <f t="shared" si="699"/>
        <v>0</v>
      </c>
      <c r="K8854">
        <f>LOOKUP(B8854,[1]MaxFinancial!$A$2:$A$27,[1]MaxFinancial!$B$2:$B$27)</f>
        <v>-1.49</v>
      </c>
    </row>
    <row r="8855" spans="1:11">
      <c r="A8855" s="13">
        <v>42396</v>
      </c>
      <c r="B8855" s="19">
        <f t="shared" si="695"/>
        <v>2016</v>
      </c>
      <c r="C8855">
        <f>[1]RechargeReductions!Q8855*1.9835</f>
        <v>1162.8541219877679</v>
      </c>
      <c r="D8855" s="19">
        <f t="shared" si="696"/>
        <v>1</v>
      </c>
      <c r="E8855">
        <f>[1]RechargeReductions!G8855*1.9835</f>
        <v>0</v>
      </c>
      <c r="F8855" s="19">
        <f t="shared" si="697"/>
        <v>0</v>
      </c>
      <c r="G8855">
        <f>[1]RechargeReductions!I8855*1.9835</f>
        <v>0</v>
      </c>
      <c r="H8855" s="19">
        <f t="shared" si="698"/>
        <v>0</v>
      </c>
      <c r="I8855">
        <f>[1]RechargeReductions!L8855*1.9835</f>
        <v>0</v>
      </c>
      <c r="J8855" s="19">
        <f t="shared" si="699"/>
        <v>0</v>
      </c>
      <c r="K8855">
        <f>LOOKUP(B8855,[1]MaxFinancial!$A$2:$A$27,[1]MaxFinancial!$B$2:$B$27)</f>
        <v>-1.49</v>
      </c>
    </row>
    <row r="8856" spans="1:11">
      <c r="A8856" s="13">
        <v>42397</v>
      </c>
      <c r="B8856" s="19">
        <f t="shared" si="695"/>
        <v>2016</v>
      </c>
      <c r="C8856">
        <f>[1]RechargeReductions!Q8856*1.9835</f>
        <v>1137.6614983922354</v>
      </c>
      <c r="D8856" s="19">
        <f t="shared" si="696"/>
        <v>1</v>
      </c>
      <c r="E8856">
        <f>[1]RechargeReductions!G8856*1.9835</f>
        <v>0</v>
      </c>
      <c r="F8856" s="19">
        <f t="shared" si="697"/>
        <v>0</v>
      </c>
      <c r="G8856">
        <f>[1]RechargeReductions!I8856*1.9835</f>
        <v>0</v>
      </c>
      <c r="H8856" s="19">
        <f t="shared" si="698"/>
        <v>0</v>
      </c>
      <c r="I8856">
        <f>[1]RechargeReductions!L8856*1.9835</f>
        <v>0</v>
      </c>
      <c r="J8856" s="19">
        <f t="shared" si="699"/>
        <v>0</v>
      </c>
      <c r="K8856">
        <f>LOOKUP(B8856,[1]MaxFinancial!$A$2:$A$27,[1]MaxFinancial!$B$2:$B$27)</f>
        <v>-1.49</v>
      </c>
    </row>
    <row r="8857" spans="1:11">
      <c r="A8857" s="13">
        <v>42398</v>
      </c>
      <c r="B8857" s="19">
        <f t="shared" si="695"/>
        <v>2016</v>
      </c>
      <c r="C8857">
        <f>[1]RechargeReductions!Q8857*1.9835</f>
        <v>1118.9174233922356</v>
      </c>
      <c r="D8857" s="19">
        <f t="shared" si="696"/>
        <v>1</v>
      </c>
      <c r="E8857">
        <f>[1]RechargeReductions!G8857*1.9835</f>
        <v>0</v>
      </c>
      <c r="F8857" s="19">
        <f t="shared" si="697"/>
        <v>0</v>
      </c>
      <c r="G8857">
        <f>[1]RechargeReductions!I8857*1.9835</f>
        <v>0</v>
      </c>
      <c r="H8857" s="19">
        <f t="shared" si="698"/>
        <v>0</v>
      </c>
      <c r="I8857">
        <f>[1]RechargeReductions!L8857*1.9835</f>
        <v>0</v>
      </c>
      <c r="J8857" s="19">
        <f t="shared" si="699"/>
        <v>0</v>
      </c>
      <c r="K8857">
        <f>LOOKUP(B8857,[1]MaxFinancial!$A$2:$A$27,[1]MaxFinancial!$B$2:$B$27)</f>
        <v>-1.49</v>
      </c>
    </row>
    <row r="8858" spans="1:11">
      <c r="A8858" s="13">
        <v>42399</v>
      </c>
      <c r="B8858" s="19">
        <f t="shared" si="695"/>
        <v>2016</v>
      </c>
      <c r="C8858">
        <f>[1]RechargeReductions!Q8858*1.9835</f>
        <v>1065.472789007775</v>
      </c>
      <c r="D8858" s="19">
        <f t="shared" si="696"/>
        <v>1</v>
      </c>
      <c r="E8858">
        <f>[1]RechargeReductions!G8858*1.9835</f>
        <v>0</v>
      </c>
      <c r="F8858" s="19">
        <f t="shared" si="697"/>
        <v>0</v>
      </c>
      <c r="G8858">
        <f>[1]RechargeReductions!I8858*1.9835</f>
        <v>0</v>
      </c>
      <c r="H8858" s="19">
        <f t="shared" si="698"/>
        <v>0</v>
      </c>
      <c r="I8858">
        <f>[1]RechargeReductions!L8858*1.9835</f>
        <v>0</v>
      </c>
      <c r="J8858" s="19">
        <f t="shared" si="699"/>
        <v>0</v>
      </c>
      <c r="K8858">
        <f>LOOKUP(B8858,[1]MaxFinancial!$A$2:$A$27,[1]MaxFinancial!$B$2:$B$27)</f>
        <v>-1.49</v>
      </c>
    </row>
    <row r="8859" spans="1:11">
      <c r="A8859" s="13">
        <v>42400</v>
      </c>
      <c r="B8859" s="19">
        <f t="shared" si="695"/>
        <v>2016</v>
      </c>
      <c r="C8859">
        <f>[1]RechargeReductions!Q8859*1.9835</f>
        <v>1053.742081638831</v>
      </c>
      <c r="D8859" s="19">
        <f t="shared" si="696"/>
        <v>1</v>
      </c>
      <c r="E8859">
        <f>[1]RechargeReductions!G8859*1.9835</f>
        <v>0</v>
      </c>
      <c r="F8859" s="19">
        <f t="shared" si="697"/>
        <v>0</v>
      </c>
      <c r="G8859">
        <f>[1]RechargeReductions!I8859*1.9835</f>
        <v>0</v>
      </c>
      <c r="H8859" s="19">
        <f t="shared" si="698"/>
        <v>0</v>
      </c>
      <c r="I8859">
        <f>[1]RechargeReductions!L8859*1.9835</f>
        <v>0</v>
      </c>
      <c r="J8859" s="19">
        <f t="shared" si="699"/>
        <v>0</v>
      </c>
      <c r="K8859">
        <f>LOOKUP(B8859,[1]MaxFinancial!$A$2:$A$27,[1]MaxFinancial!$B$2:$B$27)</f>
        <v>-1.49</v>
      </c>
    </row>
    <row r="8860" spans="1:11">
      <c r="A8860" s="13">
        <v>42401</v>
      </c>
      <c r="B8860" s="19">
        <f t="shared" si="695"/>
        <v>2016</v>
      </c>
      <c r="C8860">
        <f>[1]RechargeReductions!Q8860*1.9835</f>
        <v>1048.5417914195057</v>
      </c>
      <c r="D8860" s="19">
        <f t="shared" si="696"/>
        <v>1</v>
      </c>
      <c r="E8860">
        <f>[1]RechargeReductions!G8860*1.9835</f>
        <v>0</v>
      </c>
      <c r="F8860" s="19">
        <f t="shared" si="697"/>
        <v>0</v>
      </c>
      <c r="G8860">
        <f>[1]RechargeReductions!I8860*1.9835</f>
        <v>0</v>
      </c>
      <c r="H8860" s="19">
        <f t="shared" si="698"/>
        <v>0</v>
      </c>
      <c r="I8860">
        <f>[1]RechargeReductions!L8860*1.9835</f>
        <v>0</v>
      </c>
      <c r="J8860" s="19">
        <f t="shared" si="699"/>
        <v>0</v>
      </c>
      <c r="K8860">
        <f>LOOKUP(B8860,[1]MaxFinancial!$A$2:$A$27,[1]MaxFinancial!$B$2:$B$27)</f>
        <v>-1.49</v>
      </c>
    </row>
    <row r="8861" spans="1:11">
      <c r="A8861" s="13">
        <v>42402</v>
      </c>
      <c r="B8861" s="19">
        <f t="shared" si="695"/>
        <v>2016</v>
      </c>
      <c r="C8861">
        <f>[1]RechargeReductions!Q8861*1.9835</f>
        <v>1047.9864114195057</v>
      </c>
      <c r="D8861" s="19">
        <f t="shared" si="696"/>
        <v>1</v>
      </c>
      <c r="E8861">
        <f>[1]RechargeReductions!G8861*1.9835</f>
        <v>0</v>
      </c>
      <c r="F8861" s="19">
        <f t="shared" si="697"/>
        <v>0</v>
      </c>
      <c r="G8861">
        <f>[1]RechargeReductions!I8861*1.9835</f>
        <v>0</v>
      </c>
      <c r="H8861" s="19">
        <f t="shared" si="698"/>
        <v>0</v>
      </c>
      <c r="I8861">
        <f>[1]RechargeReductions!L8861*1.9835</f>
        <v>0</v>
      </c>
      <c r="J8861" s="19">
        <f t="shared" si="699"/>
        <v>0</v>
      </c>
      <c r="K8861">
        <f>LOOKUP(B8861,[1]MaxFinancial!$A$2:$A$27,[1]MaxFinancial!$B$2:$B$27)</f>
        <v>-1.49</v>
      </c>
    </row>
    <row r="8862" spans="1:11">
      <c r="A8862" s="13">
        <v>42403</v>
      </c>
      <c r="B8862" s="19">
        <f t="shared" si="695"/>
        <v>2016</v>
      </c>
      <c r="C8862">
        <f>[1]RechargeReductions!Q8862*1.9835</f>
        <v>1055.6441548318437</v>
      </c>
      <c r="D8862" s="19">
        <f t="shared" si="696"/>
        <v>1</v>
      </c>
      <c r="E8862">
        <f>[1]RechargeReductions!G8862*1.9835</f>
        <v>0</v>
      </c>
      <c r="F8862" s="19">
        <f t="shared" si="697"/>
        <v>0</v>
      </c>
      <c r="G8862">
        <f>[1]RechargeReductions!I8862*1.9835</f>
        <v>0</v>
      </c>
      <c r="H8862" s="19">
        <f t="shared" si="698"/>
        <v>0</v>
      </c>
      <c r="I8862">
        <f>[1]RechargeReductions!L8862*1.9835</f>
        <v>0</v>
      </c>
      <c r="J8862" s="19">
        <f t="shared" si="699"/>
        <v>0</v>
      </c>
      <c r="K8862">
        <f>LOOKUP(B8862,[1]MaxFinancial!$A$2:$A$27,[1]MaxFinancial!$B$2:$B$27)</f>
        <v>-1.49</v>
      </c>
    </row>
    <row r="8863" spans="1:11">
      <c r="A8863" s="13">
        <v>42404</v>
      </c>
      <c r="B8863" s="19">
        <f t="shared" si="695"/>
        <v>2016</v>
      </c>
      <c r="C8863">
        <f>[1]RechargeReductions!Q8863*1.9835</f>
        <v>1061.6656110588381</v>
      </c>
      <c r="D8863" s="19">
        <f t="shared" si="696"/>
        <v>1</v>
      </c>
      <c r="E8863">
        <f>[1]RechargeReductions!G8863*1.9835</f>
        <v>0</v>
      </c>
      <c r="F8863" s="19">
        <f t="shared" si="697"/>
        <v>0</v>
      </c>
      <c r="G8863">
        <f>[1]RechargeReductions!I8863*1.9835</f>
        <v>0</v>
      </c>
      <c r="H8863" s="19">
        <f t="shared" si="698"/>
        <v>0</v>
      </c>
      <c r="I8863">
        <f>[1]RechargeReductions!L8863*1.9835</f>
        <v>0</v>
      </c>
      <c r="J8863" s="19">
        <f t="shared" si="699"/>
        <v>0</v>
      </c>
      <c r="K8863">
        <f>LOOKUP(B8863,[1]MaxFinancial!$A$2:$A$27,[1]MaxFinancial!$B$2:$B$27)</f>
        <v>-1.49</v>
      </c>
    </row>
    <row r="8864" spans="1:11">
      <c r="A8864" s="13">
        <v>42405</v>
      </c>
      <c r="B8864" s="19">
        <f t="shared" si="695"/>
        <v>2016</v>
      </c>
      <c r="C8864">
        <f>[1]RechargeReductions!Q8864*1.9835</f>
        <v>1065.4739310588382</v>
      </c>
      <c r="D8864" s="19">
        <f t="shared" si="696"/>
        <v>1</v>
      </c>
      <c r="E8864">
        <f>[1]RechargeReductions!G8864*1.9835</f>
        <v>0</v>
      </c>
      <c r="F8864" s="19">
        <f t="shared" si="697"/>
        <v>0</v>
      </c>
      <c r="G8864">
        <f>[1]RechargeReductions!I8864*1.9835</f>
        <v>0</v>
      </c>
      <c r="H8864" s="19">
        <f t="shared" si="698"/>
        <v>0</v>
      </c>
      <c r="I8864">
        <f>[1]RechargeReductions!L8864*1.9835</f>
        <v>0</v>
      </c>
      <c r="J8864" s="19">
        <f t="shared" si="699"/>
        <v>0</v>
      </c>
      <c r="K8864">
        <f>LOOKUP(B8864,[1]MaxFinancial!$A$2:$A$27,[1]MaxFinancial!$B$2:$B$27)</f>
        <v>-1.49</v>
      </c>
    </row>
    <row r="8865" spans="1:11">
      <c r="A8865" s="13">
        <v>42406</v>
      </c>
      <c r="B8865" s="19">
        <f t="shared" si="695"/>
        <v>2016</v>
      </c>
      <c r="C8865">
        <f>[1]RechargeReductions!Q8865*1.9835</f>
        <v>1073.6957969877678</v>
      </c>
      <c r="D8865" s="19">
        <f t="shared" si="696"/>
        <v>1</v>
      </c>
      <c r="E8865">
        <f>[1]RechargeReductions!G8865*1.9835</f>
        <v>0</v>
      </c>
      <c r="F8865" s="19">
        <f t="shared" si="697"/>
        <v>0</v>
      </c>
      <c r="G8865">
        <f>[1]RechargeReductions!I8865*1.9835</f>
        <v>0</v>
      </c>
      <c r="H8865" s="19">
        <f t="shared" si="698"/>
        <v>0</v>
      </c>
      <c r="I8865">
        <f>[1]RechargeReductions!L8865*1.9835</f>
        <v>0</v>
      </c>
      <c r="J8865" s="19">
        <f t="shared" si="699"/>
        <v>0</v>
      </c>
      <c r="K8865">
        <f>LOOKUP(B8865,[1]MaxFinancial!$A$2:$A$27,[1]MaxFinancial!$B$2:$B$27)</f>
        <v>-1.49</v>
      </c>
    </row>
    <row r="8866" spans="1:11">
      <c r="A8866" s="13">
        <v>42407</v>
      </c>
      <c r="B8866" s="19">
        <f t="shared" si="695"/>
        <v>2016</v>
      </c>
      <c r="C8866">
        <f>[1]RechargeReductions!Q8866*1.9835</f>
        <v>1071.1965869877679</v>
      </c>
      <c r="D8866" s="19">
        <f t="shared" si="696"/>
        <v>1</v>
      </c>
      <c r="E8866">
        <f>[1]RechargeReductions!G8866*1.9835</f>
        <v>0</v>
      </c>
      <c r="F8866" s="19">
        <f t="shared" si="697"/>
        <v>0</v>
      </c>
      <c r="G8866">
        <f>[1]RechargeReductions!I8866*1.9835</f>
        <v>0</v>
      </c>
      <c r="H8866" s="19">
        <f t="shared" si="698"/>
        <v>0</v>
      </c>
      <c r="I8866">
        <f>[1]RechargeReductions!L8866*1.9835</f>
        <v>0</v>
      </c>
      <c r="J8866" s="19">
        <f t="shared" si="699"/>
        <v>0</v>
      </c>
      <c r="K8866">
        <f>LOOKUP(B8866,[1]MaxFinancial!$A$2:$A$27,[1]MaxFinancial!$B$2:$B$27)</f>
        <v>-1.49</v>
      </c>
    </row>
    <row r="8867" spans="1:11">
      <c r="A8867" s="13">
        <v>42408</v>
      </c>
      <c r="B8867" s="19">
        <f t="shared" si="695"/>
        <v>2016</v>
      </c>
      <c r="C8867">
        <f>[1]RechargeReductions!Q8867*1.9835</f>
        <v>1076.9884069877678</v>
      </c>
      <c r="D8867" s="19">
        <f t="shared" si="696"/>
        <v>1</v>
      </c>
      <c r="E8867">
        <f>[1]RechargeReductions!G8867*1.9835</f>
        <v>0</v>
      </c>
      <c r="F8867" s="19">
        <f t="shared" si="697"/>
        <v>0</v>
      </c>
      <c r="G8867">
        <f>[1]RechargeReductions!I8867*1.9835</f>
        <v>0</v>
      </c>
      <c r="H8867" s="19">
        <f t="shared" si="698"/>
        <v>0</v>
      </c>
      <c r="I8867">
        <f>[1]RechargeReductions!L8867*1.9835</f>
        <v>0</v>
      </c>
      <c r="J8867" s="19">
        <f t="shared" si="699"/>
        <v>0</v>
      </c>
      <c r="K8867">
        <f>LOOKUP(B8867,[1]MaxFinancial!$A$2:$A$27,[1]MaxFinancial!$B$2:$B$27)</f>
        <v>-1.49</v>
      </c>
    </row>
    <row r="8868" spans="1:11">
      <c r="A8868" s="13">
        <v>42409</v>
      </c>
      <c r="B8868" s="19">
        <f t="shared" si="695"/>
        <v>2016</v>
      </c>
      <c r="C8868">
        <f>[1]RechargeReductions!Q8868*1.9835</f>
        <v>1078.079331987768</v>
      </c>
      <c r="D8868" s="19">
        <f t="shared" si="696"/>
        <v>1</v>
      </c>
      <c r="E8868">
        <f>[1]RechargeReductions!G8868*1.9835</f>
        <v>0</v>
      </c>
      <c r="F8868" s="19">
        <f t="shared" si="697"/>
        <v>0</v>
      </c>
      <c r="G8868">
        <f>[1]RechargeReductions!I8868*1.9835</f>
        <v>0</v>
      </c>
      <c r="H8868" s="19">
        <f t="shared" si="698"/>
        <v>0</v>
      </c>
      <c r="I8868">
        <f>[1]RechargeReductions!L8868*1.9835</f>
        <v>0</v>
      </c>
      <c r="J8868" s="19">
        <f t="shared" si="699"/>
        <v>0</v>
      </c>
      <c r="K8868">
        <f>LOOKUP(B8868,[1]MaxFinancial!$A$2:$A$27,[1]MaxFinancial!$B$2:$B$27)</f>
        <v>-1.49</v>
      </c>
    </row>
    <row r="8869" spans="1:11">
      <c r="A8869" s="13">
        <v>42410</v>
      </c>
      <c r="B8869" s="19">
        <f t="shared" si="695"/>
        <v>2016</v>
      </c>
      <c r="C8869">
        <f>[1]RechargeReductions!Q8869*1.9835</f>
        <v>1150.1773833922355</v>
      </c>
      <c r="D8869" s="19">
        <f t="shared" si="696"/>
        <v>1</v>
      </c>
      <c r="E8869">
        <f>[1]RechargeReductions!G8869*1.9835</f>
        <v>0</v>
      </c>
      <c r="F8869" s="19">
        <f t="shared" si="697"/>
        <v>0</v>
      </c>
      <c r="G8869">
        <f>[1]RechargeReductions!I8869*1.9835</f>
        <v>0</v>
      </c>
      <c r="H8869" s="19">
        <f t="shared" si="698"/>
        <v>0</v>
      </c>
      <c r="I8869">
        <f>[1]RechargeReductions!L8869*1.9835</f>
        <v>0</v>
      </c>
      <c r="J8869" s="19">
        <f t="shared" si="699"/>
        <v>0</v>
      </c>
      <c r="K8869">
        <f>LOOKUP(B8869,[1]MaxFinancial!$A$2:$A$27,[1]MaxFinancial!$B$2:$B$27)</f>
        <v>-1.49</v>
      </c>
    </row>
    <row r="8870" spans="1:11">
      <c r="A8870" s="13">
        <v>42411</v>
      </c>
      <c r="B8870" s="19">
        <f t="shared" si="695"/>
        <v>2016</v>
      </c>
      <c r="C8870">
        <f>[1]RechargeReductions!Q8870*1.9835</f>
        <v>1155.3146483922353</v>
      </c>
      <c r="D8870" s="19">
        <f t="shared" si="696"/>
        <v>1</v>
      </c>
      <c r="E8870">
        <f>[1]RechargeReductions!G8870*1.9835</f>
        <v>0</v>
      </c>
      <c r="F8870" s="19">
        <f t="shared" si="697"/>
        <v>0</v>
      </c>
      <c r="G8870">
        <f>[1]RechargeReductions!I8870*1.9835</f>
        <v>0</v>
      </c>
      <c r="H8870" s="19">
        <f t="shared" si="698"/>
        <v>0</v>
      </c>
      <c r="I8870">
        <f>[1]RechargeReductions!L8870*1.9835</f>
        <v>0</v>
      </c>
      <c r="J8870" s="19">
        <f t="shared" si="699"/>
        <v>0</v>
      </c>
      <c r="K8870">
        <f>LOOKUP(B8870,[1]MaxFinancial!$A$2:$A$27,[1]MaxFinancial!$B$2:$B$27)</f>
        <v>-1.49</v>
      </c>
    </row>
    <row r="8871" spans="1:11">
      <c r="A8871" s="13">
        <v>42412</v>
      </c>
      <c r="B8871" s="19">
        <f t="shared" si="695"/>
        <v>2016</v>
      </c>
      <c r="C8871">
        <f>[1]RechargeReductions!Q8871*1.9835</f>
        <v>1148.8307769877679</v>
      </c>
      <c r="D8871" s="19">
        <f t="shared" si="696"/>
        <v>1</v>
      </c>
      <c r="E8871">
        <f>[1]RechargeReductions!G8871*1.9835</f>
        <v>0</v>
      </c>
      <c r="F8871" s="19">
        <f t="shared" si="697"/>
        <v>0</v>
      </c>
      <c r="G8871">
        <f>[1]RechargeReductions!I8871*1.9835</f>
        <v>0</v>
      </c>
      <c r="H8871" s="19">
        <f t="shared" si="698"/>
        <v>0</v>
      </c>
      <c r="I8871">
        <f>[1]RechargeReductions!L8871*1.9835</f>
        <v>0</v>
      </c>
      <c r="J8871" s="19">
        <f t="shared" si="699"/>
        <v>0</v>
      </c>
      <c r="K8871">
        <f>LOOKUP(B8871,[1]MaxFinancial!$A$2:$A$27,[1]MaxFinancial!$B$2:$B$27)</f>
        <v>-1.49</v>
      </c>
    </row>
    <row r="8872" spans="1:11">
      <c r="A8872" s="13">
        <v>42413</v>
      </c>
      <c r="B8872" s="19">
        <f t="shared" si="695"/>
        <v>2016</v>
      </c>
      <c r="C8872">
        <f>[1]RechargeReductions!Q8872*1.9835</f>
        <v>1145.4191569877678</v>
      </c>
      <c r="D8872" s="19">
        <f t="shared" si="696"/>
        <v>1</v>
      </c>
      <c r="E8872">
        <f>[1]RechargeReductions!G8872*1.9835</f>
        <v>0</v>
      </c>
      <c r="F8872" s="19">
        <f t="shared" si="697"/>
        <v>0</v>
      </c>
      <c r="G8872">
        <f>[1]RechargeReductions!I8872*1.9835</f>
        <v>0</v>
      </c>
      <c r="H8872" s="19">
        <f t="shared" si="698"/>
        <v>0</v>
      </c>
      <c r="I8872">
        <f>[1]RechargeReductions!L8872*1.9835</f>
        <v>0</v>
      </c>
      <c r="J8872" s="19">
        <f t="shared" si="699"/>
        <v>0</v>
      </c>
      <c r="K8872">
        <f>LOOKUP(B8872,[1]MaxFinancial!$A$2:$A$27,[1]MaxFinancial!$B$2:$B$27)</f>
        <v>-1.49</v>
      </c>
    </row>
    <row r="8873" spans="1:11">
      <c r="A8873" s="13">
        <v>42414</v>
      </c>
      <c r="B8873" s="19">
        <f t="shared" si="695"/>
        <v>2016</v>
      </c>
      <c r="C8873">
        <f>[1]RechargeReductions!Q8873*1.9835</f>
        <v>1140.9562819877679</v>
      </c>
      <c r="D8873" s="19">
        <f t="shared" si="696"/>
        <v>1</v>
      </c>
      <c r="E8873">
        <f>[1]RechargeReductions!G8873*1.9835</f>
        <v>0</v>
      </c>
      <c r="F8873" s="19">
        <f t="shared" si="697"/>
        <v>0</v>
      </c>
      <c r="G8873">
        <f>[1]RechargeReductions!I8873*1.9835</f>
        <v>0</v>
      </c>
      <c r="H8873" s="19">
        <f t="shared" si="698"/>
        <v>0</v>
      </c>
      <c r="I8873">
        <f>[1]RechargeReductions!L8873*1.9835</f>
        <v>0</v>
      </c>
      <c r="J8873" s="19">
        <f t="shared" si="699"/>
        <v>0</v>
      </c>
      <c r="K8873">
        <f>LOOKUP(B8873,[1]MaxFinancial!$A$2:$A$27,[1]MaxFinancial!$B$2:$B$27)</f>
        <v>-1.49</v>
      </c>
    </row>
    <row r="8874" spans="1:11">
      <c r="A8874" s="13">
        <v>42415</v>
      </c>
      <c r="B8874" s="19">
        <f t="shared" si="695"/>
        <v>2016</v>
      </c>
      <c r="C8874">
        <f>[1]RechargeReductions!Q8874*1.9835</f>
        <v>1137.9810319877679</v>
      </c>
      <c r="D8874" s="19">
        <f t="shared" si="696"/>
        <v>1</v>
      </c>
      <c r="E8874">
        <f>[1]RechargeReductions!G8874*1.9835</f>
        <v>0</v>
      </c>
      <c r="F8874" s="19">
        <f t="shared" si="697"/>
        <v>0</v>
      </c>
      <c r="G8874">
        <f>[1]RechargeReductions!I8874*1.9835</f>
        <v>0</v>
      </c>
      <c r="H8874" s="19">
        <f t="shared" si="698"/>
        <v>0</v>
      </c>
      <c r="I8874">
        <f>[1]RechargeReductions!L8874*1.9835</f>
        <v>0</v>
      </c>
      <c r="J8874" s="19">
        <f t="shared" si="699"/>
        <v>0</v>
      </c>
      <c r="K8874">
        <f>LOOKUP(B8874,[1]MaxFinancial!$A$2:$A$27,[1]MaxFinancial!$B$2:$B$27)</f>
        <v>-1.49</v>
      </c>
    </row>
    <row r="8875" spans="1:11">
      <c r="A8875" s="13">
        <v>42416</v>
      </c>
      <c r="B8875" s="19">
        <f t="shared" si="695"/>
        <v>2016</v>
      </c>
      <c r="C8875">
        <f>[1]RechargeReductions!Q8875*1.9835</f>
        <v>1131.9795440077748</v>
      </c>
      <c r="D8875" s="19">
        <f t="shared" si="696"/>
        <v>1</v>
      </c>
      <c r="E8875">
        <f>[1]RechargeReductions!G8875*1.9835</f>
        <v>0</v>
      </c>
      <c r="F8875" s="19">
        <f t="shared" si="697"/>
        <v>0</v>
      </c>
      <c r="G8875">
        <f>[1]RechargeReductions!I8875*1.9835</f>
        <v>0</v>
      </c>
      <c r="H8875" s="19">
        <f t="shared" si="698"/>
        <v>0</v>
      </c>
      <c r="I8875">
        <f>[1]RechargeReductions!L8875*1.9835</f>
        <v>0</v>
      </c>
      <c r="J8875" s="19">
        <f t="shared" si="699"/>
        <v>0</v>
      </c>
      <c r="K8875">
        <f>LOOKUP(B8875,[1]MaxFinancial!$A$2:$A$27,[1]MaxFinancial!$B$2:$B$27)</f>
        <v>-1.49</v>
      </c>
    </row>
    <row r="8876" spans="1:11">
      <c r="A8876" s="13">
        <v>42417</v>
      </c>
      <c r="B8876" s="19">
        <f t="shared" si="695"/>
        <v>2016</v>
      </c>
      <c r="C8876">
        <f>[1]RechargeReductions!Q8876*1.9835</f>
        <v>1141.2833010588383</v>
      </c>
      <c r="D8876" s="19">
        <f t="shared" si="696"/>
        <v>1</v>
      </c>
      <c r="E8876">
        <f>[1]RechargeReductions!G8876*1.9835</f>
        <v>0</v>
      </c>
      <c r="F8876" s="19">
        <f t="shared" si="697"/>
        <v>0</v>
      </c>
      <c r="G8876">
        <f>[1]RechargeReductions!I8876*1.9835</f>
        <v>0</v>
      </c>
      <c r="H8876" s="19">
        <f t="shared" si="698"/>
        <v>0</v>
      </c>
      <c r="I8876">
        <f>[1]RechargeReductions!L8876*1.9835</f>
        <v>0</v>
      </c>
      <c r="J8876" s="19">
        <f t="shared" si="699"/>
        <v>0</v>
      </c>
      <c r="K8876">
        <f>LOOKUP(B8876,[1]MaxFinancial!$A$2:$A$27,[1]MaxFinancial!$B$2:$B$27)</f>
        <v>-1.49</v>
      </c>
    </row>
    <row r="8877" spans="1:11">
      <c r="A8877" s="13">
        <v>42418</v>
      </c>
      <c r="B8877" s="19">
        <f t="shared" si="695"/>
        <v>2016</v>
      </c>
      <c r="C8877">
        <f>[1]RechargeReductions!Q8877*1.9835</f>
        <v>1134.7060833922355</v>
      </c>
      <c r="D8877" s="19">
        <f t="shared" si="696"/>
        <v>1</v>
      </c>
      <c r="E8877">
        <f>[1]RechargeReductions!G8877*1.9835</f>
        <v>0</v>
      </c>
      <c r="F8877" s="19">
        <f t="shared" si="697"/>
        <v>0</v>
      </c>
      <c r="G8877">
        <f>[1]RechargeReductions!I8877*1.9835</f>
        <v>0</v>
      </c>
      <c r="H8877" s="19">
        <f t="shared" si="698"/>
        <v>0</v>
      </c>
      <c r="I8877">
        <f>[1]RechargeReductions!L8877*1.9835</f>
        <v>0</v>
      </c>
      <c r="J8877" s="19">
        <f t="shared" si="699"/>
        <v>0</v>
      </c>
      <c r="K8877">
        <f>LOOKUP(B8877,[1]MaxFinancial!$A$2:$A$27,[1]MaxFinancial!$B$2:$B$27)</f>
        <v>-1.49</v>
      </c>
    </row>
    <row r="8878" spans="1:11">
      <c r="A8878" s="13">
        <v>42419</v>
      </c>
      <c r="B8878" s="19">
        <f t="shared" si="695"/>
        <v>2016</v>
      </c>
      <c r="C8878">
        <f>[1]RechargeReductions!Q8878*1.9835</f>
        <v>1137.1259533922355</v>
      </c>
      <c r="D8878" s="19">
        <f t="shared" si="696"/>
        <v>1</v>
      </c>
      <c r="E8878">
        <f>[1]RechargeReductions!G8878*1.9835</f>
        <v>0</v>
      </c>
      <c r="F8878" s="19">
        <f t="shared" si="697"/>
        <v>0</v>
      </c>
      <c r="G8878">
        <f>[1]RechargeReductions!I8878*1.9835</f>
        <v>0</v>
      </c>
      <c r="H8878" s="19">
        <f t="shared" si="698"/>
        <v>0</v>
      </c>
      <c r="I8878">
        <f>[1]RechargeReductions!L8878*1.9835</f>
        <v>0</v>
      </c>
      <c r="J8878" s="19">
        <f t="shared" si="699"/>
        <v>0</v>
      </c>
      <c r="K8878">
        <f>LOOKUP(B8878,[1]MaxFinancial!$A$2:$A$27,[1]MaxFinancial!$B$2:$B$27)</f>
        <v>-1.49</v>
      </c>
    </row>
    <row r="8879" spans="1:11">
      <c r="A8879" s="13">
        <v>42420</v>
      </c>
      <c r="B8879" s="19">
        <f t="shared" si="695"/>
        <v>2016</v>
      </c>
      <c r="C8879">
        <f>[1]RechargeReductions!Q8879*1.9835</f>
        <v>1136.4912333922352</v>
      </c>
      <c r="D8879" s="19">
        <f t="shared" si="696"/>
        <v>1</v>
      </c>
      <c r="E8879">
        <f>[1]RechargeReductions!G8879*1.9835</f>
        <v>0</v>
      </c>
      <c r="F8879" s="19">
        <f t="shared" si="697"/>
        <v>0</v>
      </c>
      <c r="G8879">
        <f>[1]RechargeReductions!I8879*1.9835</f>
        <v>0</v>
      </c>
      <c r="H8879" s="19">
        <f t="shared" si="698"/>
        <v>0</v>
      </c>
      <c r="I8879">
        <f>[1]RechargeReductions!L8879*1.9835</f>
        <v>0</v>
      </c>
      <c r="J8879" s="19">
        <f t="shared" si="699"/>
        <v>0</v>
      </c>
      <c r="K8879">
        <f>LOOKUP(B8879,[1]MaxFinancial!$A$2:$A$27,[1]MaxFinancial!$B$2:$B$27)</f>
        <v>-1.49</v>
      </c>
    </row>
    <row r="8880" spans="1:11">
      <c r="A8880" s="13">
        <v>42421</v>
      </c>
      <c r="B8880" s="19">
        <f t="shared" si="695"/>
        <v>2016</v>
      </c>
      <c r="C8880">
        <f>[1]RechargeReductions!Q8880*1.9835</f>
        <v>1121.9323433922355</v>
      </c>
      <c r="D8880" s="19">
        <f t="shared" si="696"/>
        <v>1</v>
      </c>
      <c r="E8880">
        <f>[1]RechargeReductions!G8880*1.9835</f>
        <v>0</v>
      </c>
      <c r="F8880" s="19">
        <f t="shared" si="697"/>
        <v>0</v>
      </c>
      <c r="G8880">
        <f>[1]RechargeReductions!I8880*1.9835</f>
        <v>0</v>
      </c>
      <c r="H8880" s="19">
        <f t="shared" si="698"/>
        <v>0</v>
      </c>
      <c r="I8880">
        <f>[1]RechargeReductions!L8880*1.9835</f>
        <v>0</v>
      </c>
      <c r="J8880" s="19">
        <f t="shared" si="699"/>
        <v>0</v>
      </c>
      <c r="K8880">
        <f>LOOKUP(B8880,[1]MaxFinancial!$A$2:$A$27,[1]MaxFinancial!$B$2:$B$27)</f>
        <v>-1.49</v>
      </c>
    </row>
    <row r="8881" spans="1:11">
      <c r="A8881" s="13">
        <v>42422</v>
      </c>
      <c r="B8881" s="19">
        <f t="shared" si="695"/>
        <v>2016</v>
      </c>
      <c r="C8881">
        <f>[1]RechargeReductions!Q8881*1.9835</f>
        <v>1487.625</v>
      </c>
      <c r="D8881" s="19">
        <f t="shared" si="696"/>
        <v>1</v>
      </c>
      <c r="E8881">
        <f>[1]RechargeReductions!G8881*1.9835</f>
        <v>0</v>
      </c>
      <c r="F8881" s="19">
        <f t="shared" si="697"/>
        <v>0</v>
      </c>
      <c r="G8881">
        <f>[1]RechargeReductions!I8881*1.9835</f>
        <v>0</v>
      </c>
      <c r="H8881" s="19">
        <f t="shared" si="698"/>
        <v>0</v>
      </c>
      <c r="I8881">
        <f>[1]RechargeReductions!L8881*1.9835</f>
        <v>0</v>
      </c>
      <c r="J8881" s="19">
        <f t="shared" si="699"/>
        <v>0</v>
      </c>
      <c r="K8881">
        <f>LOOKUP(B8881,[1]MaxFinancial!$A$2:$A$27,[1]MaxFinancial!$B$2:$B$27)</f>
        <v>-1.49</v>
      </c>
    </row>
    <row r="8882" spans="1:11">
      <c r="A8882" s="13">
        <v>42423</v>
      </c>
      <c r="B8882" s="19">
        <f t="shared" si="695"/>
        <v>2016</v>
      </c>
      <c r="C8882">
        <f>[1]RechargeReductions!Q8882*1.9835</f>
        <v>1487.625</v>
      </c>
      <c r="D8882" s="19">
        <f t="shared" si="696"/>
        <v>1</v>
      </c>
      <c r="E8882">
        <f>[1]RechargeReductions!G8882*1.9835</f>
        <v>0</v>
      </c>
      <c r="F8882" s="19">
        <f t="shared" si="697"/>
        <v>0</v>
      </c>
      <c r="G8882">
        <f>[1]RechargeReductions!I8882*1.9835</f>
        <v>0</v>
      </c>
      <c r="H8882" s="19">
        <f t="shared" si="698"/>
        <v>0</v>
      </c>
      <c r="I8882">
        <f>[1]RechargeReductions!L8882*1.9835</f>
        <v>0</v>
      </c>
      <c r="J8882" s="19">
        <f t="shared" si="699"/>
        <v>0</v>
      </c>
      <c r="K8882">
        <f>LOOKUP(B8882,[1]MaxFinancial!$A$2:$A$27,[1]MaxFinancial!$B$2:$B$27)</f>
        <v>-1.49</v>
      </c>
    </row>
    <row r="8883" spans="1:11">
      <c r="A8883" s="13">
        <v>42424</v>
      </c>
      <c r="B8883" s="19">
        <f t="shared" si="695"/>
        <v>2016</v>
      </c>
      <c r="C8883">
        <f>[1]RechargeReductions!Q8883*1.9835</f>
        <v>1487.625</v>
      </c>
      <c r="D8883" s="19">
        <f t="shared" si="696"/>
        <v>1</v>
      </c>
      <c r="E8883">
        <f>[1]RechargeReductions!G8883*1.9835</f>
        <v>0</v>
      </c>
      <c r="F8883" s="19">
        <f t="shared" si="697"/>
        <v>0</v>
      </c>
      <c r="G8883">
        <f>[1]RechargeReductions!I8883*1.9835</f>
        <v>0</v>
      </c>
      <c r="H8883" s="19">
        <f t="shared" si="698"/>
        <v>0</v>
      </c>
      <c r="I8883">
        <f>[1]RechargeReductions!L8883*1.9835</f>
        <v>0</v>
      </c>
      <c r="J8883" s="19">
        <f t="shared" si="699"/>
        <v>0</v>
      </c>
      <c r="K8883">
        <f>LOOKUP(B8883,[1]MaxFinancial!$A$2:$A$27,[1]MaxFinancial!$B$2:$B$27)</f>
        <v>-1.49</v>
      </c>
    </row>
    <row r="8884" spans="1:11">
      <c r="A8884" s="13">
        <v>42425</v>
      </c>
      <c r="B8884" s="19">
        <f t="shared" si="695"/>
        <v>2016</v>
      </c>
      <c r="C8884">
        <f>[1]RechargeReductions!Q8884*1.9835</f>
        <v>1487.625</v>
      </c>
      <c r="D8884" s="19">
        <f t="shared" si="696"/>
        <v>1</v>
      </c>
      <c r="E8884">
        <f>[1]RechargeReductions!G8884*1.9835</f>
        <v>0</v>
      </c>
      <c r="F8884" s="19">
        <f t="shared" si="697"/>
        <v>0</v>
      </c>
      <c r="G8884">
        <f>[1]RechargeReductions!I8884*1.9835</f>
        <v>0</v>
      </c>
      <c r="H8884" s="19">
        <f t="shared" si="698"/>
        <v>0</v>
      </c>
      <c r="I8884">
        <f>[1]RechargeReductions!L8884*1.9835</f>
        <v>0</v>
      </c>
      <c r="J8884" s="19">
        <f t="shared" si="699"/>
        <v>0</v>
      </c>
      <c r="K8884">
        <f>LOOKUP(B8884,[1]MaxFinancial!$A$2:$A$27,[1]MaxFinancial!$B$2:$B$27)</f>
        <v>-1.49</v>
      </c>
    </row>
    <row r="8885" spans="1:11">
      <c r="A8885" s="13">
        <v>42426</v>
      </c>
      <c r="B8885" s="19">
        <f t="shared" si="695"/>
        <v>2016</v>
      </c>
      <c r="C8885">
        <f>[1]RechargeReductions!Q8885*1.9835</f>
        <v>1487.625</v>
      </c>
      <c r="D8885" s="19">
        <f t="shared" si="696"/>
        <v>1</v>
      </c>
      <c r="E8885">
        <f>[1]RechargeReductions!G8885*1.9835</f>
        <v>0</v>
      </c>
      <c r="F8885" s="19">
        <f t="shared" si="697"/>
        <v>0</v>
      </c>
      <c r="G8885">
        <f>[1]RechargeReductions!I8885*1.9835</f>
        <v>0</v>
      </c>
      <c r="H8885" s="19">
        <f t="shared" si="698"/>
        <v>0</v>
      </c>
      <c r="I8885">
        <f>[1]RechargeReductions!L8885*1.9835</f>
        <v>0</v>
      </c>
      <c r="J8885" s="19">
        <f t="shared" si="699"/>
        <v>0</v>
      </c>
      <c r="K8885">
        <f>LOOKUP(B8885,[1]MaxFinancial!$A$2:$A$27,[1]MaxFinancial!$B$2:$B$27)</f>
        <v>-1.49</v>
      </c>
    </row>
    <row r="8886" spans="1:11">
      <c r="A8886" s="13">
        <v>42427</v>
      </c>
      <c r="B8886" s="19">
        <f t="shared" si="695"/>
        <v>2016</v>
      </c>
      <c r="C8886">
        <f>[1]RechargeReductions!Q8886*1.9835</f>
        <v>1487.625</v>
      </c>
      <c r="D8886" s="19">
        <f t="shared" si="696"/>
        <v>1</v>
      </c>
      <c r="E8886">
        <f>[1]RechargeReductions!G8886*1.9835</f>
        <v>0</v>
      </c>
      <c r="F8886" s="19">
        <f t="shared" si="697"/>
        <v>0</v>
      </c>
      <c r="G8886">
        <f>[1]RechargeReductions!I8886*1.9835</f>
        <v>0</v>
      </c>
      <c r="H8886" s="19">
        <f t="shared" si="698"/>
        <v>0</v>
      </c>
      <c r="I8886">
        <f>[1]RechargeReductions!L8886*1.9835</f>
        <v>0</v>
      </c>
      <c r="J8886" s="19">
        <f t="shared" si="699"/>
        <v>0</v>
      </c>
      <c r="K8886">
        <f>LOOKUP(B8886,[1]MaxFinancial!$A$2:$A$27,[1]MaxFinancial!$B$2:$B$27)</f>
        <v>-1.49</v>
      </c>
    </row>
    <row r="8887" spans="1:11">
      <c r="A8887" s="13">
        <v>42428</v>
      </c>
      <c r="B8887" s="19">
        <f t="shared" si="695"/>
        <v>2016</v>
      </c>
      <c r="C8887">
        <f>[1]RechargeReductions!Q8887*1.9835</f>
        <v>1487.625</v>
      </c>
      <c r="D8887" s="19">
        <f t="shared" si="696"/>
        <v>1</v>
      </c>
      <c r="E8887">
        <f>[1]RechargeReductions!G8887*1.9835</f>
        <v>0</v>
      </c>
      <c r="F8887" s="19">
        <f t="shared" si="697"/>
        <v>0</v>
      </c>
      <c r="G8887">
        <f>[1]RechargeReductions!I8887*1.9835</f>
        <v>0</v>
      </c>
      <c r="H8887" s="19">
        <f t="shared" si="698"/>
        <v>0</v>
      </c>
      <c r="I8887">
        <f>[1]RechargeReductions!L8887*1.9835</f>
        <v>0</v>
      </c>
      <c r="J8887" s="19">
        <f t="shared" si="699"/>
        <v>0</v>
      </c>
      <c r="K8887">
        <f>LOOKUP(B8887,[1]MaxFinancial!$A$2:$A$27,[1]MaxFinancial!$B$2:$B$27)</f>
        <v>-1.49</v>
      </c>
    </row>
    <row r="8888" spans="1:11">
      <c r="A8888" s="13">
        <v>42429</v>
      </c>
      <c r="B8888" s="19">
        <f t="shared" si="695"/>
        <v>2016</v>
      </c>
      <c r="C8888">
        <f>[1]RechargeReductions!Q8888*1.9835</f>
        <v>792.66334105883834</v>
      </c>
      <c r="D8888" s="19">
        <f t="shared" si="696"/>
        <v>1</v>
      </c>
      <c r="E8888">
        <f>[1]RechargeReductions!G8888*1.9835</f>
        <v>0</v>
      </c>
      <c r="F8888" s="19">
        <f t="shared" si="697"/>
        <v>0</v>
      </c>
      <c r="G8888">
        <f>[1]RechargeReductions!I8888*1.9835</f>
        <v>0</v>
      </c>
      <c r="H8888" s="19">
        <f t="shared" si="698"/>
        <v>0</v>
      </c>
      <c r="I8888">
        <f>[1]RechargeReductions!L8888*1.9835</f>
        <v>0</v>
      </c>
      <c r="J8888" s="19">
        <f t="shared" si="699"/>
        <v>0</v>
      </c>
      <c r="K8888">
        <f>LOOKUP(B8888,[1]MaxFinancial!$A$2:$A$27,[1]MaxFinancial!$B$2:$B$27)</f>
        <v>-1.49</v>
      </c>
    </row>
    <row r="8889" spans="1:11">
      <c r="A8889" s="13">
        <v>42430</v>
      </c>
      <c r="B8889" s="19">
        <f t="shared" si="695"/>
        <v>2016</v>
      </c>
      <c r="C8889">
        <f>[1]RechargeReductions!Q8889*1.9835</f>
        <v>799.35791198776792</v>
      </c>
      <c r="D8889" s="19">
        <f t="shared" si="696"/>
        <v>1</v>
      </c>
      <c r="E8889">
        <f>[1]RechargeReductions!G8889*1.9835</f>
        <v>0</v>
      </c>
      <c r="F8889" s="19">
        <f t="shared" si="697"/>
        <v>0</v>
      </c>
      <c r="G8889">
        <f>[1]RechargeReductions!I8889*1.9835</f>
        <v>0</v>
      </c>
      <c r="H8889" s="19">
        <f t="shared" si="698"/>
        <v>0</v>
      </c>
      <c r="I8889">
        <f>[1]RechargeReductions!L8889*1.9835</f>
        <v>0</v>
      </c>
      <c r="J8889" s="19">
        <f t="shared" si="699"/>
        <v>0</v>
      </c>
      <c r="K8889">
        <f>LOOKUP(B8889,[1]MaxFinancial!$A$2:$A$27,[1]MaxFinancial!$B$2:$B$27)</f>
        <v>-1.49</v>
      </c>
    </row>
    <row r="8890" spans="1:11">
      <c r="A8890" s="13">
        <v>42431</v>
      </c>
      <c r="B8890" s="19">
        <f t="shared" si="695"/>
        <v>2016</v>
      </c>
      <c r="C8890">
        <f>[1]RechargeReductions!Q8890*1.9835</f>
        <v>802.23181339223538</v>
      </c>
      <c r="D8890" s="19">
        <f t="shared" si="696"/>
        <v>1</v>
      </c>
      <c r="E8890">
        <f>[1]RechargeReductions!G8890*1.9835</f>
        <v>0</v>
      </c>
      <c r="F8890" s="19">
        <f t="shared" si="697"/>
        <v>0</v>
      </c>
      <c r="G8890">
        <f>[1]RechargeReductions!I8890*1.9835</f>
        <v>0</v>
      </c>
      <c r="H8890" s="19">
        <f t="shared" si="698"/>
        <v>0</v>
      </c>
      <c r="I8890">
        <f>[1]RechargeReductions!L8890*1.9835</f>
        <v>0</v>
      </c>
      <c r="J8890" s="19">
        <f t="shared" si="699"/>
        <v>0</v>
      </c>
      <c r="K8890">
        <f>LOOKUP(B8890,[1]MaxFinancial!$A$2:$A$27,[1]MaxFinancial!$B$2:$B$27)</f>
        <v>-1.49</v>
      </c>
    </row>
    <row r="8891" spans="1:11">
      <c r="A8891" s="13">
        <v>42432</v>
      </c>
      <c r="B8891" s="19">
        <f t="shared" si="695"/>
        <v>2016</v>
      </c>
      <c r="C8891">
        <f>[1]RechargeReductions!Q8891*1.9835</f>
        <v>807.61094000424362</v>
      </c>
      <c r="D8891" s="19">
        <f t="shared" si="696"/>
        <v>1</v>
      </c>
      <c r="E8891">
        <f>[1]RechargeReductions!G8891*1.9835</f>
        <v>0</v>
      </c>
      <c r="F8891" s="19">
        <f t="shared" si="697"/>
        <v>0</v>
      </c>
      <c r="G8891">
        <f>[1]RechargeReductions!I8891*1.9835</f>
        <v>0</v>
      </c>
      <c r="H8891" s="19">
        <f t="shared" si="698"/>
        <v>0</v>
      </c>
      <c r="I8891">
        <f>[1]RechargeReductions!L8891*1.9835</f>
        <v>0</v>
      </c>
      <c r="J8891" s="19">
        <f t="shared" si="699"/>
        <v>0</v>
      </c>
      <c r="K8891">
        <f>LOOKUP(B8891,[1]MaxFinancial!$A$2:$A$27,[1]MaxFinancial!$B$2:$B$27)</f>
        <v>-1.49</v>
      </c>
    </row>
    <row r="8892" spans="1:11">
      <c r="A8892" s="13">
        <v>42433</v>
      </c>
      <c r="B8892" s="19">
        <f t="shared" si="695"/>
        <v>2016</v>
      </c>
      <c r="C8892">
        <f>[1]RechargeReductions!Q8892*1.9835</f>
        <v>811.1415700042437</v>
      </c>
      <c r="D8892" s="19">
        <f t="shared" si="696"/>
        <v>1</v>
      </c>
      <c r="E8892">
        <f>[1]RechargeReductions!G8892*1.9835</f>
        <v>0</v>
      </c>
      <c r="F8892" s="19">
        <f t="shared" si="697"/>
        <v>0</v>
      </c>
      <c r="G8892">
        <f>[1]RechargeReductions!I8892*1.9835</f>
        <v>0</v>
      </c>
      <c r="H8892" s="19">
        <f t="shared" si="698"/>
        <v>0</v>
      </c>
      <c r="I8892">
        <f>[1]RechargeReductions!L8892*1.9835</f>
        <v>0</v>
      </c>
      <c r="J8892" s="19">
        <f t="shared" si="699"/>
        <v>0</v>
      </c>
      <c r="K8892">
        <f>LOOKUP(B8892,[1]MaxFinancial!$A$2:$A$27,[1]MaxFinancial!$B$2:$B$27)</f>
        <v>-1.49</v>
      </c>
    </row>
    <row r="8893" spans="1:11">
      <c r="A8893" s="13">
        <v>42434</v>
      </c>
      <c r="B8893" s="19">
        <f t="shared" si="695"/>
        <v>2016</v>
      </c>
      <c r="C8893">
        <f>[1]RechargeReductions!Q8893*1.9835</f>
        <v>819.78963000424358</v>
      </c>
      <c r="D8893" s="19">
        <f t="shared" si="696"/>
        <v>1</v>
      </c>
      <c r="E8893">
        <f>[1]RechargeReductions!G8893*1.9835</f>
        <v>0</v>
      </c>
      <c r="F8893" s="19">
        <f t="shared" si="697"/>
        <v>0</v>
      </c>
      <c r="G8893">
        <f>[1]RechargeReductions!I8893*1.9835</f>
        <v>0</v>
      </c>
      <c r="H8893" s="19">
        <f t="shared" si="698"/>
        <v>0</v>
      </c>
      <c r="I8893">
        <f>[1]RechargeReductions!L8893*1.9835</f>
        <v>0</v>
      </c>
      <c r="J8893" s="19">
        <f t="shared" si="699"/>
        <v>0</v>
      </c>
      <c r="K8893">
        <f>LOOKUP(B8893,[1]MaxFinancial!$A$2:$A$27,[1]MaxFinancial!$B$2:$B$27)</f>
        <v>-1.49</v>
      </c>
    </row>
    <row r="8894" spans="1:11">
      <c r="A8894" s="13">
        <v>42435</v>
      </c>
      <c r="B8894" s="19">
        <f t="shared" si="695"/>
        <v>2016</v>
      </c>
      <c r="C8894">
        <f>[1]RechargeReductions!Q8894*1.9835</f>
        <v>799.12156000424363</v>
      </c>
      <c r="D8894" s="19">
        <f t="shared" si="696"/>
        <v>1</v>
      </c>
      <c r="E8894">
        <f>[1]RechargeReductions!G8894*1.9835</f>
        <v>0</v>
      </c>
      <c r="F8894" s="19">
        <f t="shared" si="697"/>
        <v>0</v>
      </c>
      <c r="G8894">
        <f>[1]RechargeReductions!I8894*1.9835</f>
        <v>0</v>
      </c>
      <c r="H8894" s="19">
        <f t="shared" si="698"/>
        <v>0</v>
      </c>
      <c r="I8894">
        <f>[1]RechargeReductions!L8894*1.9835</f>
        <v>0</v>
      </c>
      <c r="J8894" s="19">
        <f t="shared" si="699"/>
        <v>0</v>
      </c>
      <c r="K8894">
        <f>LOOKUP(B8894,[1]MaxFinancial!$A$2:$A$27,[1]MaxFinancial!$B$2:$B$27)</f>
        <v>-1.49</v>
      </c>
    </row>
    <row r="8895" spans="1:11">
      <c r="A8895" s="13">
        <v>42436</v>
      </c>
      <c r="B8895" s="19">
        <f t="shared" si="695"/>
        <v>2016</v>
      </c>
      <c r="C8895">
        <f>[1]RechargeReductions!Q8895*1.9835</f>
        <v>810.13844312103458</v>
      </c>
      <c r="D8895" s="19">
        <f t="shared" si="696"/>
        <v>1</v>
      </c>
      <c r="E8895">
        <f>[1]RechargeReductions!G8895*1.9835</f>
        <v>0</v>
      </c>
      <c r="F8895" s="19">
        <f t="shared" si="697"/>
        <v>0</v>
      </c>
      <c r="G8895">
        <f>[1]RechargeReductions!I8895*1.9835</f>
        <v>0</v>
      </c>
      <c r="H8895" s="19">
        <f t="shared" si="698"/>
        <v>0</v>
      </c>
      <c r="I8895">
        <f>[1]RechargeReductions!L8895*1.9835</f>
        <v>0</v>
      </c>
      <c r="J8895" s="19">
        <f t="shared" si="699"/>
        <v>0</v>
      </c>
      <c r="K8895">
        <f>LOOKUP(B8895,[1]MaxFinancial!$A$2:$A$27,[1]MaxFinancial!$B$2:$B$27)</f>
        <v>-1.49</v>
      </c>
    </row>
    <row r="8896" spans="1:11">
      <c r="A8896" s="13">
        <v>42437</v>
      </c>
      <c r="B8896" s="19">
        <f t="shared" si="695"/>
        <v>2016</v>
      </c>
      <c r="C8896">
        <f>[1]RechargeReductions!Q8896*1.9835</f>
        <v>812.39963312103453</v>
      </c>
      <c r="D8896" s="19">
        <f t="shared" si="696"/>
        <v>1</v>
      </c>
      <c r="E8896">
        <f>[1]RechargeReductions!G8896*1.9835</f>
        <v>0</v>
      </c>
      <c r="F8896" s="19">
        <f t="shared" si="697"/>
        <v>0</v>
      </c>
      <c r="G8896">
        <f>[1]RechargeReductions!I8896*1.9835</f>
        <v>0</v>
      </c>
      <c r="H8896" s="19">
        <f t="shared" si="698"/>
        <v>0</v>
      </c>
      <c r="I8896">
        <f>[1]RechargeReductions!L8896*1.9835</f>
        <v>0</v>
      </c>
      <c r="J8896" s="19">
        <f t="shared" si="699"/>
        <v>0</v>
      </c>
      <c r="K8896">
        <f>LOOKUP(B8896,[1]MaxFinancial!$A$2:$A$27,[1]MaxFinancial!$B$2:$B$27)</f>
        <v>-1.49</v>
      </c>
    </row>
    <row r="8897" spans="1:11">
      <c r="A8897" s="13">
        <v>42438</v>
      </c>
      <c r="B8897" s="19">
        <f t="shared" si="695"/>
        <v>2016</v>
      </c>
      <c r="C8897">
        <f>[1]RechargeReductions!Q8897*1.9835</f>
        <v>644.67440605883826</v>
      </c>
      <c r="D8897" s="19">
        <f t="shared" si="696"/>
        <v>1</v>
      </c>
      <c r="E8897">
        <f>[1]RechargeReductions!G8897*1.9835</f>
        <v>0</v>
      </c>
      <c r="F8897" s="19">
        <f t="shared" si="697"/>
        <v>0</v>
      </c>
      <c r="G8897">
        <f>[1]RechargeReductions!I8897*1.9835</f>
        <v>0</v>
      </c>
      <c r="H8897" s="19">
        <f t="shared" si="698"/>
        <v>0</v>
      </c>
      <c r="I8897">
        <f>[1]RechargeReductions!L8897*1.9835</f>
        <v>0</v>
      </c>
      <c r="J8897" s="19">
        <f t="shared" si="699"/>
        <v>0</v>
      </c>
      <c r="K8897">
        <f>LOOKUP(B8897,[1]MaxFinancial!$A$2:$A$27,[1]MaxFinancial!$B$2:$B$27)</f>
        <v>-1.49</v>
      </c>
    </row>
    <row r="8898" spans="1:11">
      <c r="A8898" s="13">
        <v>42439</v>
      </c>
      <c r="B8898" s="19">
        <f t="shared" si="695"/>
        <v>2016</v>
      </c>
      <c r="C8898">
        <f>[1]RechargeReductions!Q8898*1.9835</f>
        <v>447.56255983184388</v>
      </c>
      <c r="D8898" s="19">
        <f t="shared" si="696"/>
        <v>1</v>
      </c>
      <c r="E8898">
        <f>[1]RechargeReductions!G8898*1.9835</f>
        <v>0</v>
      </c>
      <c r="F8898" s="19">
        <f t="shared" si="697"/>
        <v>0</v>
      </c>
      <c r="G8898">
        <f>[1]RechargeReductions!I8898*1.9835</f>
        <v>0</v>
      </c>
      <c r="H8898" s="19">
        <f t="shared" si="698"/>
        <v>0</v>
      </c>
      <c r="I8898">
        <f>[1]RechargeReductions!L8898*1.9835</f>
        <v>0</v>
      </c>
      <c r="J8898" s="19">
        <f t="shared" si="699"/>
        <v>0</v>
      </c>
      <c r="K8898">
        <f>LOOKUP(B8898,[1]MaxFinancial!$A$2:$A$27,[1]MaxFinancial!$B$2:$B$27)</f>
        <v>-1.49</v>
      </c>
    </row>
    <row r="8899" spans="1:11">
      <c r="A8899" s="13">
        <v>42440</v>
      </c>
      <c r="B8899" s="19">
        <f t="shared" ref="B8899:B8962" si="700">YEAR(A8899+61)</f>
        <v>2016</v>
      </c>
      <c r="C8899">
        <f>[1]RechargeReductions!Q8899*1.9835</f>
        <v>430.49493400777487</v>
      </c>
      <c r="D8899" s="19">
        <f t="shared" ref="D8899:D8962" si="701">IF(C8899&gt;300,1,0)</f>
        <v>1</v>
      </c>
      <c r="E8899">
        <f>[1]RechargeReductions!G8899*1.9835</f>
        <v>0</v>
      </c>
      <c r="F8899" s="19">
        <f t="shared" ref="F8899:F8962" si="702">IF(E8899&gt;300,1,0)</f>
        <v>0</v>
      </c>
      <c r="G8899">
        <f>[1]RechargeReductions!I8899*1.9835</f>
        <v>0</v>
      </c>
      <c r="H8899" s="19">
        <f t="shared" ref="H8899:H8962" si="703">IF(G8899&gt;0,1,0)</f>
        <v>0</v>
      </c>
      <c r="I8899">
        <f>[1]RechargeReductions!L8899*1.9835</f>
        <v>0</v>
      </c>
      <c r="J8899" s="19">
        <f t="shared" ref="J8899:J8962" si="704">IF(I8899&gt;0,1,0)</f>
        <v>0</v>
      </c>
      <c r="K8899">
        <f>LOOKUP(B8899,[1]MaxFinancial!$A$2:$A$27,[1]MaxFinancial!$B$2:$B$27)</f>
        <v>-1.49</v>
      </c>
    </row>
    <row r="8900" spans="1:11">
      <c r="A8900" s="13">
        <v>42441</v>
      </c>
      <c r="B8900" s="19">
        <f t="shared" si="700"/>
        <v>2016</v>
      </c>
      <c r="C8900">
        <f>[1]RechargeReductions!Q8900*1.9835</f>
        <v>410.28306900777488</v>
      </c>
      <c r="D8900" s="19">
        <f t="shared" si="701"/>
        <v>1</v>
      </c>
      <c r="E8900">
        <f>[1]RechargeReductions!G8900*1.9835</f>
        <v>0</v>
      </c>
      <c r="F8900" s="19">
        <f t="shared" si="702"/>
        <v>0</v>
      </c>
      <c r="G8900">
        <f>[1]RechargeReductions!I8900*1.9835</f>
        <v>0</v>
      </c>
      <c r="H8900" s="19">
        <f t="shared" si="703"/>
        <v>0</v>
      </c>
      <c r="I8900">
        <f>[1]RechargeReductions!L8900*1.9835</f>
        <v>0</v>
      </c>
      <c r="J8900" s="19">
        <f t="shared" si="704"/>
        <v>0</v>
      </c>
      <c r="K8900">
        <f>LOOKUP(B8900,[1]MaxFinancial!$A$2:$A$27,[1]MaxFinancial!$B$2:$B$27)</f>
        <v>-1.49</v>
      </c>
    </row>
    <row r="8901" spans="1:11">
      <c r="A8901" s="13">
        <v>42442</v>
      </c>
      <c r="B8901" s="19">
        <f t="shared" si="700"/>
        <v>2016</v>
      </c>
      <c r="C8901">
        <f>[1]RechargeReductions!Q8901*1.9835</f>
        <v>401.94205983184384</v>
      </c>
      <c r="D8901" s="19">
        <f t="shared" si="701"/>
        <v>1</v>
      </c>
      <c r="E8901">
        <f>[1]RechargeReductions!G8901*1.9835</f>
        <v>0</v>
      </c>
      <c r="F8901" s="19">
        <f t="shared" si="702"/>
        <v>0</v>
      </c>
      <c r="G8901">
        <f>[1]RechargeReductions!I8901*1.9835</f>
        <v>0</v>
      </c>
      <c r="H8901" s="19">
        <f t="shared" si="703"/>
        <v>0</v>
      </c>
      <c r="I8901">
        <f>[1]RechargeReductions!L8901*1.9835</f>
        <v>0</v>
      </c>
      <c r="J8901" s="19">
        <f t="shared" si="704"/>
        <v>0</v>
      </c>
      <c r="K8901">
        <f>LOOKUP(B8901,[1]MaxFinancial!$A$2:$A$27,[1]MaxFinancial!$B$2:$B$27)</f>
        <v>-1.49</v>
      </c>
    </row>
    <row r="8902" spans="1:11">
      <c r="A8902" s="13">
        <v>42443</v>
      </c>
      <c r="B8902" s="19">
        <f t="shared" si="700"/>
        <v>2016</v>
      </c>
      <c r="C8902">
        <f>[1]RechargeReductions!Q8902*1.9835</f>
        <v>398.05648663883113</v>
      </c>
      <c r="D8902" s="19">
        <f t="shared" si="701"/>
        <v>1</v>
      </c>
      <c r="E8902">
        <f>[1]RechargeReductions!G8902*1.9835</f>
        <v>0</v>
      </c>
      <c r="F8902" s="19">
        <f t="shared" si="702"/>
        <v>0</v>
      </c>
      <c r="G8902">
        <f>[1]RechargeReductions!I8902*1.9835</f>
        <v>0</v>
      </c>
      <c r="H8902" s="19">
        <f t="shared" si="703"/>
        <v>0</v>
      </c>
      <c r="I8902">
        <f>[1]RechargeReductions!L8902*1.9835</f>
        <v>0</v>
      </c>
      <c r="J8902" s="19">
        <f t="shared" si="704"/>
        <v>0</v>
      </c>
      <c r="K8902">
        <f>LOOKUP(B8902,[1]MaxFinancial!$A$2:$A$27,[1]MaxFinancial!$B$2:$B$27)</f>
        <v>-1.49</v>
      </c>
    </row>
    <row r="8903" spans="1:11">
      <c r="A8903" s="13">
        <v>42444</v>
      </c>
      <c r="B8903" s="19">
        <f t="shared" si="700"/>
        <v>2016</v>
      </c>
      <c r="C8903">
        <f>[1]RechargeReductions!Q8903*1.9835</f>
        <v>395.02173163883117</v>
      </c>
      <c r="D8903" s="19">
        <f t="shared" si="701"/>
        <v>1</v>
      </c>
      <c r="E8903">
        <f>[1]RechargeReductions!G8903*1.9835</f>
        <v>0</v>
      </c>
      <c r="F8903" s="19">
        <f t="shared" si="702"/>
        <v>0</v>
      </c>
      <c r="G8903">
        <f>[1]RechargeReductions!I8903*1.9835</f>
        <v>0</v>
      </c>
      <c r="H8903" s="19">
        <f t="shared" si="703"/>
        <v>0</v>
      </c>
      <c r="I8903">
        <f>[1]RechargeReductions!L8903*1.9835</f>
        <v>0</v>
      </c>
      <c r="J8903" s="19">
        <f t="shared" si="704"/>
        <v>0</v>
      </c>
      <c r="K8903">
        <f>LOOKUP(B8903,[1]MaxFinancial!$A$2:$A$27,[1]MaxFinancial!$B$2:$B$27)</f>
        <v>-1.49</v>
      </c>
    </row>
    <row r="8904" spans="1:11">
      <c r="A8904" s="13">
        <v>42445</v>
      </c>
      <c r="B8904" s="19">
        <f t="shared" si="700"/>
        <v>2016</v>
      </c>
      <c r="C8904">
        <f>[1]RechargeReductions!Q8904*1.9835</f>
        <v>396.82462983184388</v>
      </c>
      <c r="D8904" s="19">
        <f t="shared" si="701"/>
        <v>1</v>
      </c>
      <c r="E8904">
        <f>[1]RechargeReductions!G8904*1.9835</f>
        <v>0</v>
      </c>
      <c r="F8904" s="19">
        <f t="shared" si="702"/>
        <v>0</v>
      </c>
      <c r="G8904">
        <f>[1]RechargeReductions!I8904*1.9835</f>
        <v>0</v>
      </c>
      <c r="H8904" s="19">
        <f t="shared" si="703"/>
        <v>0</v>
      </c>
      <c r="I8904">
        <f>[1]RechargeReductions!L8904*1.9835</f>
        <v>0</v>
      </c>
      <c r="J8904" s="19">
        <f t="shared" si="704"/>
        <v>0</v>
      </c>
      <c r="K8904">
        <f>LOOKUP(B8904,[1]MaxFinancial!$A$2:$A$27,[1]MaxFinancial!$B$2:$B$27)</f>
        <v>-1.49</v>
      </c>
    </row>
    <row r="8905" spans="1:11">
      <c r="A8905" s="13">
        <v>42446</v>
      </c>
      <c r="B8905" s="19">
        <f t="shared" si="700"/>
        <v>2016</v>
      </c>
      <c r="C8905">
        <f>[1]RechargeReductions!Q8905*1.9835</f>
        <v>405.56348105883831</v>
      </c>
      <c r="D8905" s="19">
        <f t="shared" si="701"/>
        <v>1</v>
      </c>
      <c r="E8905">
        <f>[1]RechargeReductions!G8905*1.9835</f>
        <v>0</v>
      </c>
      <c r="F8905" s="19">
        <f t="shared" si="702"/>
        <v>0</v>
      </c>
      <c r="G8905">
        <f>[1]RechargeReductions!I8905*1.9835</f>
        <v>0</v>
      </c>
      <c r="H8905" s="19">
        <f t="shared" si="703"/>
        <v>0</v>
      </c>
      <c r="I8905">
        <f>[1]RechargeReductions!L8905*1.9835</f>
        <v>0</v>
      </c>
      <c r="J8905" s="19">
        <f t="shared" si="704"/>
        <v>0</v>
      </c>
      <c r="K8905">
        <f>LOOKUP(B8905,[1]MaxFinancial!$A$2:$A$27,[1]MaxFinancial!$B$2:$B$27)</f>
        <v>-1.49</v>
      </c>
    </row>
    <row r="8906" spans="1:11">
      <c r="A8906" s="13">
        <v>42447</v>
      </c>
      <c r="B8906" s="19">
        <f t="shared" si="700"/>
        <v>2016</v>
      </c>
      <c r="C8906">
        <f>[1]RechargeReductions!Q8906*1.9835</f>
        <v>419.82484605883826</v>
      </c>
      <c r="D8906" s="19">
        <f t="shared" si="701"/>
        <v>1</v>
      </c>
      <c r="E8906">
        <f>[1]RechargeReductions!G8906*1.9835</f>
        <v>0</v>
      </c>
      <c r="F8906" s="19">
        <f t="shared" si="702"/>
        <v>0</v>
      </c>
      <c r="G8906">
        <f>[1]RechargeReductions!I8906*1.9835</f>
        <v>0</v>
      </c>
      <c r="H8906" s="19">
        <f t="shared" si="703"/>
        <v>0</v>
      </c>
      <c r="I8906">
        <f>[1]RechargeReductions!L8906*1.9835</f>
        <v>0</v>
      </c>
      <c r="J8906" s="19">
        <f t="shared" si="704"/>
        <v>0</v>
      </c>
      <c r="K8906">
        <f>LOOKUP(B8906,[1]MaxFinancial!$A$2:$A$27,[1]MaxFinancial!$B$2:$B$27)</f>
        <v>-1.49</v>
      </c>
    </row>
    <row r="8907" spans="1:11">
      <c r="A8907" s="13">
        <v>42448</v>
      </c>
      <c r="B8907" s="19">
        <f t="shared" si="700"/>
        <v>2016</v>
      </c>
      <c r="C8907">
        <f>[1]RechargeReductions!Q8907*1.9835</f>
        <v>422.79895400777491</v>
      </c>
      <c r="D8907" s="19">
        <f t="shared" si="701"/>
        <v>1</v>
      </c>
      <c r="E8907">
        <f>[1]RechargeReductions!G8907*1.9835</f>
        <v>0</v>
      </c>
      <c r="F8907" s="19">
        <f t="shared" si="702"/>
        <v>0</v>
      </c>
      <c r="G8907">
        <f>[1]RechargeReductions!I8907*1.9835</f>
        <v>0</v>
      </c>
      <c r="H8907" s="19">
        <f t="shared" si="703"/>
        <v>0</v>
      </c>
      <c r="I8907">
        <f>[1]RechargeReductions!L8907*1.9835</f>
        <v>0</v>
      </c>
      <c r="J8907" s="19">
        <f t="shared" si="704"/>
        <v>0</v>
      </c>
      <c r="K8907">
        <f>LOOKUP(B8907,[1]MaxFinancial!$A$2:$A$27,[1]MaxFinancial!$B$2:$B$27)</f>
        <v>-1.49</v>
      </c>
    </row>
    <row r="8908" spans="1:11">
      <c r="A8908" s="13">
        <v>42449</v>
      </c>
      <c r="B8908" s="19">
        <f t="shared" si="700"/>
        <v>2016</v>
      </c>
      <c r="C8908">
        <f>[1]RechargeReductions!Q8908*1.9835</f>
        <v>443.80536105883823</v>
      </c>
      <c r="D8908" s="19">
        <f t="shared" si="701"/>
        <v>1</v>
      </c>
      <c r="E8908">
        <f>[1]RechargeReductions!G8908*1.9835</f>
        <v>0</v>
      </c>
      <c r="F8908" s="19">
        <f t="shared" si="702"/>
        <v>0</v>
      </c>
      <c r="G8908">
        <f>[1]RechargeReductions!I8908*1.9835</f>
        <v>0</v>
      </c>
      <c r="H8908" s="19">
        <f t="shared" si="703"/>
        <v>0</v>
      </c>
      <c r="I8908">
        <f>[1]RechargeReductions!L8908*1.9835</f>
        <v>0</v>
      </c>
      <c r="J8908" s="19">
        <f t="shared" si="704"/>
        <v>0</v>
      </c>
      <c r="K8908">
        <f>LOOKUP(B8908,[1]MaxFinancial!$A$2:$A$27,[1]MaxFinancial!$B$2:$B$27)</f>
        <v>-1.49</v>
      </c>
    </row>
    <row r="8909" spans="1:11">
      <c r="A8909" s="13">
        <v>42450</v>
      </c>
      <c r="B8909" s="19">
        <f t="shared" si="700"/>
        <v>2016</v>
      </c>
      <c r="C8909">
        <f>[1]RechargeReductions!Q8909*1.9835</f>
        <v>456.10306105883825</v>
      </c>
      <c r="D8909" s="19">
        <f t="shared" si="701"/>
        <v>1</v>
      </c>
      <c r="E8909">
        <f>[1]RechargeReductions!G8909*1.9835</f>
        <v>0</v>
      </c>
      <c r="F8909" s="19">
        <f t="shared" si="702"/>
        <v>0</v>
      </c>
      <c r="G8909">
        <f>[1]RechargeReductions!I8909*1.9835</f>
        <v>0</v>
      </c>
      <c r="H8909" s="19">
        <f t="shared" si="703"/>
        <v>0</v>
      </c>
      <c r="I8909">
        <f>[1]RechargeReductions!L8909*1.9835</f>
        <v>0</v>
      </c>
      <c r="J8909" s="19">
        <f t="shared" si="704"/>
        <v>0</v>
      </c>
      <c r="K8909">
        <f>LOOKUP(B8909,[1]MaxFinancial!$A$2:$A$27,[1]MaxFinancial!$B$2:$B$27)</f>
        <v>-1.49</v>
      </c>
    </row>
    <row r="8910" spans="1:11">
      <c r="A8910" s="13">
        <v>42451</v>
      </c>
      <c r="B8910" s="19">
        <f t="shared" si="700"/>
        <v>2016</v>
      </c>
      <c r="C8910">
        <f>[1]RechargeReductions!Q8910*1.9835</f>
        <v>443.49638483184395</v>
      </c>
      <c r="D8910" s="19">
        <f t="shared" si="701"/>
        <v>1</v>
      </c>
      <c r="E8910">
        <f>[1]RechargeReductions!G8910*1.9835</f>
        <v>0</v>
      </c>
      <c r="F8910" s="19">
        <f t="shared" si="702"/>
        <v>0</v>
      </c>
      <c r="G8910">
        <f>[1]RechargeReductions!I8910*1.9835</f>
        <v>0</v>
      </c>
      <c r="H8910" s="19">
        <f t="shared" si="703"/>
        <v>0</v>
      </c>
      <c r="I8910">
        <f>[1]RechargeReductions!L8910*1.9835</f>
        <v>0</v>
      </c>
      <c r="J8910" s="19">
        <f t="shared" si="704"/>
        <v>0</v>
      </c>
      <c r="K8910">
        <f>LOOKUP(B8910,[1]MaxFinancial!$A$2:$A$27,[1]MaxFinancial!$B$2:$B$27)</f>
        <v>-1.49</v>
      </c>
    </row>
    <row r="8911" spans="1:11">
      <c r="A8911" s="13">
        <v>42452</v>
      </c>
      <c r="B8911" s="19">
        <f t="shared" si="700"/>
        <v>2016</v>
      </c>
      <c r="C8911">
        <f>[1]RechargeReductions!Q8911*1.9835</f>
        <v>442.42738163883115</v>
      </c>
      <c r="D8911" s="19">
        <f t="shared" si="701"/>
        <v>1</v>
      </c>
      <c r="E8911">
        <f>[1]RechargeReductions!G8911*1.9835</f>
        <v>0</v>
      </c>
      <c r="F8911" s="19">
        <f t="shared" si="702"/>
        <v>0</v>
      </c>
      <c r="G8911">
        <f>[1]RechargeReductions!I8911*1.9835</f>
        <v>0</v>
      </c>
      <c r="H8911" s="19">
        <f t="shared" si="703"/>
        <v>0</v>
      </c>
      <c r="I8911">
        <f>[1]RechargeReductions!L8911*1.9835</f>
        <v>0</v>
      </c>
      <c r="J8911" s="19">
        <f t="shared" si="704"/>
        <v>0</v>
      </c>
      <c r="K8911">
        <f>LOOKUP(B8911,[1]MaxFinancial!$A$2:$A$27,[1]MaxFinancial!$B$2:$B$27)</f>
        <v>-1.49</v>
      </c>
    </row>
    <row r="8912" spans="1:11">
      <c r="A8912" s="13">
        <v>42453</v>
      </c>
      <c r="B8912" s="19">
        <f t="shared" si="700"/>
        <v>2016</v>
      </c>
      <c r="C8912">
        <f>[1]RechargeReductions!Q8912*1.9835</f>
        <v>504.21131983184387</v>
      </c>
      <c r="D8912" s="19">
        <f t="shared" si="701"/>
        <v>1</v>
      </c>
      <c r="E8912">
        <f>[1]RechargeReductions!G8912*1.9835</f>
        <v>0</v>
      </c>
      <c r="F8912" s="19">
        <f t="shared" si="702"/>
        <v>0</v>
      </c>
      <c r="G8912">
        <f>[1]RechargeReductions!I8912*1.9835</f>
        <v>0</v>
      </c>
      <c r="H8912" s="19">
        <f t="shared" si="703"/>
        <v>0</v>
      </c>
      <c r="I8912">
        <f>[1]RechargeReductions!L8912*1.9835</f>
        <v>0</v>
      </c>
      <c r="J8912" s="19">
        <f t="shared" si="704"/>
        <v>0</v>
      </c>
      <c r="K8912">
        <f>LOOKUP(B8912,[1]MaxFinancial!$A$2:$A$27,[1]MaxFinancial!$B$2:$B$27)</f>
        <v>-1.49</v>
      </c>
    </row>
    <row r="8913" spans="1:11">
      <c r="A8913" s="13">
        <v>42454</v>
      </c>
      <c r="B8913" s="19">
        <f t="shared" si="700"/>
        <v>2016</v>
      </c>
      <c r="C8913">
        <f>[1]RechargeReductions!Q8913*1.9835</f>
        <v>516.05281483184388</v>
      </c>
      <c r="D8913" s="19">
        <f t="shared" si="701"/>
        <v>1</v>
      </c>
      <c r="E8913">
        <f>[1]RechargeReductions!G8913*1.9835</f>
        <v>0</v>
      </c>
      <c r="F8913" s="19">
        <f t="shared" si="702"/>
        <v>0</v>
      </c>
      <c r="G8913">
        <f>[1]RechargeReductions!I8913*1.9835</f>
        <v>0</v>
      </c>
      <c r="H8913" s="19">
        <f t="shared" si="703"/>
        <v>0</v>
      </c>
      <c r="I8913">
        <f>[1]RechargeReductions!L8913*1.9835</f>
        <v>0</v>
      </c>
      <c r="J8913" s="19">
        <f t="shared" si="704"/>
        <v>0</v>
      </c>
      <c r="K8913">
        <f>LOOKUP(B8913,[1]MaxFinancial!$A$2:$A$27,[1]MaxFinancial!$B$2:$B$27)</f>
        <v>-1.49</v>
      </c>
    </row>
    <row r="8914" spans="1:11">
      <c r="A8914" s="13">
        <v>42455</v>
      </c>
      <c r="B8914" s="19">
        <f t="shared" si="700"/>
        <v>2016</v>
      </c>
      <c r="C8914">
        <f>[1]RechargeReductions!Q8914*1.9835</f>
        <v>532.00015483184393</v>
      </c>
      <c r="D8914" s="19">
        <f t="shared" si="701"/>
        <v>1</v>
      </c>
      <c r="E8914">
        <f>[1]RechargeReductions!G8914*1.9835</f>
        <v>0</v>
      </c>
      <c r="F8914" s="19">
        <f t="shared" si="702"/>
        <v>0</v>
      </c>
      <c r="G8914">
        <f>[1]RechargeReductions!I8914*1.9835</f>
        <v>0</v>
      </c>
      <c r="H8914" s="19">
        <f t="shared" si="703"/>
        <v>0</v>
      </c>
      <c r="I8914">
        <f>[1]RechargeReductions!L8914*1.9835</f>
        <v>0</v>
      </c>
      <c r="J8914" s="19">
        <f t="shared" si="704"/>
        <v>0</v>
      </c>
      <c r="K8914">
        <f>LOOKUP(B8914,[1]MaxFinancial!$A$2:$A$27,[1]MaxFinancial!$B$2:$B$27)</f>
        <v>-1.49</v>
      </c>
    </row>
    <row r="8915" spans="1:11">
      <c r="A8915" s="13">
        <v>42456</v>
      </c>
      <c r="B8915" s="19">
        <f t="shared" si="700"/>
        <v>2016</v>
      </c>
      <c r="C8915">
        <f>[1]RechargeReductions!Q8915*1.9835</f>
        <v>528.5686998318439</v>
      </c>
      <c r="D8915" s="19">
        <f t="shared" si="701"/>
        <v>1</v>
      </c>
      <c r="E8915">
        <f>[1]RechargeReductions!G8915*1.9835</f>
        <v>0</v>
      </c>
      <c r="F8915" s="19">
        <f t="shared" si="702"/>
        <v>0</v>
      </c>
      <c r="G8915">
        <f>[1]RechargeReductions!I8915*1.9835</f>
        <v>0</v>
      </c>
      <c r="H8915" s="19">
        <f t="shared" si="703"/>
        <v>0</v>
      </c>
      <c r="I8915">
        <f>[1]RechargeReductions!L8915*1.9835</f>
        <v>0</v>
      </c>
      <c r="J8915" s="19">
        <f t="shared" si="704"/>
        <v>0</v>
      </c>
      <c r="K8915">
        <f>LOOKUP(B8915,[1]MaxFinancial!$A$2:$A$27,[1]MaxFinancial!$B$2:$B$27)</f>
        <v>-1.49</v>
      </c>
    </row>
    <row r="8916" spans="1:11">
      <c r="A8916" s="13">
        <v>42457</v>
      </c>
      <c r="B8916" s="19">
        <f t="shared" si="700"/>
        <v>2016</v>
      </c>
      <c r="C8916">
        <f>[1]RechargeReductions!Q8916*1.9835</f>
        <v>444.64119500000004</v>
      </c>
      <c r="D8916" s="19">
        <f t="shared" si="701"/>
        <v>1</v>
      </c>
      <c r="E8916">
        <f>[1]RechargeReductions!G8916*1.9835</f>
        <v>0</v>
      </c>
      <c r="F8916" s="19">
        <f t="shared" si="702"/>
        <v>0</v>
      </c>
      <c r="G8916">
        <f>[1]RechargeReductions!I8916*1.9835</f>
        <v>0</v>
      </c>
      <c r="H8916" s="19">
        <f t="shared" si="703"/>
        <v>0</v>
      </c>
      <c r="I8916">
        <f>[1]RechargeReductions!L8916*1.9835</f>
        <v>0</v>
      </c>
      <c r="J8916" s="19">
        <f t="shared" si="704"/>
        <v>0</v>
      </c>
      <c r="K8916">
        <f>LOOKUP(B8916,[1]MaxFinancial!$A$2:$A$27,[1]MaxFinancial!$B$2:$B$27)</f>
        <v>-1.49</v>
      </c>
    </row>
    <row r="8917" spans="1:11">
      <c r="A8917" s="13">
        <v>42458</v>
      </c>
      <c r="B8917" s="19">
        <f t="shared" si="700"/>
        <v>2016</v>
      </c>
      <c r="C8917">
        <f>[1]RechargeReductions!Q8917*1.9835</f>
        <v>422.4855</v>
      </c>
      <c r="D8917" s="19">
        <f t="shared" si="701"/>
        <v>1</v>
      </c>
      <c r="E8917">
        <f>[1]RechargeReductions!G8917*1.9835</f>
        <v>0</v>
      </c>
      <c r="F8917" s="19">
        <f t="shared" si="702"/>
        <v>0</v>
      </c>
      <c r="G8917">
        <f>[1]RechargeReductions!I8917*1.9835</f>
        <v>0</v>
      </c>
      <c r="H8917" s="19">
        <f t="shared" si="703"/>
        <v>0</v>
      </c>
      <c r="I8917">
        <f>[1]RechargeReductions!L8917*1.9835</f>
        <v>0</v>
      </c>
      <c r="J8917" s="19">
        <f t="shared" si="704"/>
        <v>0</v>
      </c>
      <c r="K8917">
        <f>LOOKUP(B8917,[1]MaxFinancial!$A$2:$A$27,[1]MaxFinancial!$B$2:$B$27)</f>
        <v>-1.49</v>
      </c>
    </row>
    <row r="8918" spans="1:11">
      <c r="A8918" s="13">
        <v>42459</v>
      </c>
      <c r="B8918" s="19">
        <f t="shared" si="700"/>
        <v>2016</v>
      </c>
      <c r="C8918">
        <f>[1]RechargeReductions!Q8918*1.9835</f>
        <v>421.39457499999997</v>
      </c>
      <c r="D8918" s="19">
        <f t="shared" si="701"/>
        <v>1</v>
      </c>
      <c r="E8918">
        <f>[1]RechargeReductions!G8918*1.9835</f>
        <v>0</v>
      </c>
      <c r="F8918" s="19">
        <f t="shared" si="702"/>
        <v>0</v>
      </c>
      <c r="G8918">
        <f>[1]RechargeReductions!I8918*1.9835</f>
        <v>0</v>
      </c>
      <c r="H8918" s="19">
        <f t="shared" si="703"/>
        <v>0</v>
      </c>
      <c r="I8918">
        <f>[1]RechargeReductions!L8918*1.9835</f>
        <v>0</v>
      </c>
      <c r="J8918" s="19">
        <f t="shared" si="704"/>
        <v>0</v>
      </c>
      <c r="K8918">
        <f>LOOKUP(B8918,[1]MaxFinancial!$A$2:$A$27,[1]MaxFinancial!$B$2:$B$27)</f>
        <v>-1.49</v>
      </c>
    </row>
    <row r="8919" spans="1:11">
      <c r="A8919" s="13">
        <v>42460</v>
      </c>
      <c r="B8919" s="19">
        <f t="shared" si="700"/>
        <v>2016</v>
      </c>
      <c r="C8919">
        <f>[1]RechargeReductions!Q8919*1.9835</f>
        <v>195.35491500000003</v>
      </c>
      <c r="D8919" s="19">
        <f t="shared" si="701"/>
        <v>0</v>
      </c>
      <c r="E8919">
        <f>[1]RechargeReductions!G8919*1.9835</f>
        <v>0</v>
      </c>
      <c r="F8919" s="19">
        <f t="shared" si="702"/>
        <v>0</v>
      </c>
      <c r="G8919">
        <f>[1]RechargeReductions!I8919*1.9835</f>
        <v>0</v>
      </c>
      <c r="H8919" s="19">
        <f t="shared" si="703"/>
        <v>0</v>
      </c>
      <c r="I8919">
        <f>[1]RechargeReductions!L8919*1.9835</f>
        <v>0</v>
      </c>
      <c r="J8919" s="19">
        <f t="shared" si="704"/>
        <v>0</v>
      </c>
      <c r="K8919">
        <f>LOOKUP(B8919,[1]MaxFinancial!$A$2:$A$27,[1]MaxFinancial!$B$2:$B$27)</f>
        <v>-1.49</v>
      </c>
    </row>
    <row r="8920" spans="1:11">
      <c r="A8920" s="13">
        <v>42461</v>
      </c>
      <c r="B8920" s="19">
        <f t="shared" si="700"/>
        <v>2016</v>
      </c>
      <c r="C8920">
        <f>[1]RechargeReductions!Q8920*1.9835</f>
        <v>166.95119500000001</v>
      </c>
      <c r="D8920" s="19">
        <f t="shared" si="701"/>
        <v>0</v>
      </c>
      <c r="E8920">
        <f>[1]RechargeReductions!G8920*1.9835</f>
        <v>0</v>
      </c>
      <c r="F8920" s="19">
        <f t="shared" si="702"/>
        <v>0</v>
      </c>
      <c r="G8920">
        <f>[1]RechargeReductions!I8920*1.9835</f>
        <v>0</v>
      </c>
      <c r="H8920" s="19">
        <f t="shared" si="703"/>
        <v>0</v>
      </c>
      <c r="I8920">
        <f>[1]RechargeReductions!L8920*1.9835</f>
        <v>0</v>
      </c>
      <c r="J8920" s="19">
        <f t="shared" si="704"/>
        <v>0</v>
      </c>
      <c r="K8920">
        <f>LOOKUP(B8920,[1]MaxFinancial!$A$2:$A$27,[1]MaxFinancial!$B$2:$B$27)</f>
        <v>-1.49</v>
      </c>
    </row>
    <row r="8921" spans="1:11">
      <c r="A8921" s="13">
        <v>42462</v>
      </c>
      <c r="B8921" s="19">
        <f t="shared" si="700"/>
        <v>2016</v>
      </c>
      <c r="C8921">
        <f>[1]RechargeReductions!Q8921*1.9835</f>
        <v>0</v>
      </c>
      <c r="D8921" s="19">
        <f t="shared" si="701"/>
        <v>0</v>
      </c>
      <c r="E8921">
        <f>[1]RechargeReductions!G8921*1.9835</f>
        <v>0</v>
      </c>
      <c r="F8921" s="19">
        <f t="shared" si="702"/>
        <v>0</v>
      </c>
      <c r="G8921">
        <f>[1]RechargeReductions!I8921*1.9835</f>
        <v>0</v>
      </c>
      <c r="H8921" s="19">
        <f t="shared" si="703"/>
        <v>0</v>
      </c>
      <c r="I8921">
        <f>[1]RechargeReductions!L8921*1.9835</f>
        <v>0</v>
      </c>
      <c r="J8921" s="19">
        <f t="shared" si="704"/>
        <v>0</v>
      </c>
      <c r="K8921">
        <f>LOOKUP(B8921,[1]MaxFinancial!$A$2:$A$27,[1]MaxFinancial!$B$2:$B$27)</f>
        <v>-1.49</v>
      </c>
    </row>
    <row r="8922" spans="1:11">
      <c r="A8922" s="13">
        <v>42463</v>
      </c>
      <c r="B8922" s="19">
        <f t="shared" si="700"/>
        <v>2016</v>
      </c>
      <c r="C8922">
        <f>[1]RechargeReductions!Q8922*1.9835</f>
        <v>0</v>
      </c>
      <c r="D8922" s="19">
        <f t="shared" si="701"/>
        <v>0</v>
      </c>
      <c r="E8922">
        <f>[1]RechargeReductions!G8922*1.9835</f>
        <v>0</v>
      </c>
      <c r="F8922" s="19">
        <f t="shared" si="702"/>
        <v>0</v>
      </c>
      <c r="G8922">
        <f>[1]RechargeReductions!I8922*1.9835</f>
        <v>0</v>
      </c>
      <c r="H8922" s="19">
        <f t="shared" si="703"/>
        <v>0</v>
      </c>
      <c r="I8922">
        <f>[1]RechargeReductions!L8922*1.9835</f>
        <v>0</v>
      </c>
      <c r="J8922" s="19">
        <f t="shared" si="704"/>
        <v>0</v>
      </c>
      <c r="K8922">
        <f>LOOKUP(B8922,[1]MaxFinancial!$A$2:$A$27,[1]MaxFinancial!$B$2:$B$27)</f>
        <v>-1.49</v>
      </c>
    </row>
    <row r="8923" spans="1:11">
      <c r="A8923" s="13">
        <v>42464</v>
      </c>
      <c r="B8923" s="19">
        <f t="shared" si="700"/>
        <v>2016</v>
      </c>
      <c r="C8923">
        <f>[1]RechargeReductions!Q8923*1.9835</f>
        <v>0</v>
      </c>
      <c r="D8923" s="19">
        <f t="shared" si="701"/>
        <v>0</v>
      </c>
      <c r="E8923">
        <f>[1]RechargeReductions!G8923*1.9835</f>
        <v>0</v>
      </c>
      <c r="F8923" s="19">
        <f t="shared" si="702"/>
        <v>0</v>
      </c>
      <c r="G8923">
        <f>[1]RechargeReductions!I8923*1.9835</f>
        <v>0</v>
      </c>
      <c r="H8923" s="19">
        <f t="shared" si="703"/>
        <v>0</v>
      </c>
      <c r="I8923">
        <f>[1]RechargeReductions!L8923*1.9835</f>
        <v>0</v>
      </c>
      <c r="J8923" s="19">
        <f t="shared" si="704"/>
        <v>0</v>
      </c>
      <c r="K8923">
        <f>LOOKUP(B8923,[1]MaxFinancial!$A$2:$A$27,[1]MaxFinancial!$B$2:$B$27)</f>
        <v>-1.49</v>
      </c>
    </row>
    <row r="8924" spans="1:11">
      <c r="A8924" s="13">
        <v>42465</v>
      </c>
      <c r="B8924" s="19">
        <f t="shared" si="700"/>
        <v>2016</v>
      </c>
      <c r="C8924">
        <f>[1]RechargeReductions!Q8924*1.9835</f>
        <v>0</v>
      </c>
      <c r="D8924" s="19">
        <f t="shared" si="701"/>
        <v>0</v>
      </c>
      <c r="E8924">
        <f>[1]RechargeReductions!G8924*1.9835</f>
        <v>0</v>
      </c>
      <c r="F8924" s="19">
        <f t="shared" si="702"/>
        <v>0</v>
      </c>
      <c r="G8924">
        <f>[1]RechargeReductions!I8924*1.9835</f>
        <v>0</v>
      </c>
      <c r="H8924" s="19">
        <f t="shared" si="703"/>
        <v>0</v>
      </c>
      <c r="I8924">
        <f>[1]RechargeReductions!L8924*1.9835</f>
        <v>0</v>
      </c>
      <c r="J8924" s="19">
        <f t="shared" si="704"/>
        <v>0</v>
      </c>
      <c r="K8924">
        <f>LOOKUP(B8924,[1]MaxFinancial!$A$2:$A$27,[1]MaxFinancial!$B$2:$B$27)</f>
        <v>-1.49</v>
      </c>
    </row>
    <row r="8925" spans="1:11">
      <c r="A8925" s="13">
        <v>42466</v>
      </c>
      <c r="B8925" s="19">
        <f t="shared" si="700"/>
        <v>2016</v>
      </c>
      <c r="C8925">
        <f>[1]RechargeReductions!Q8925*1.9835</f>
        <v>0</v>
      </c>
      <c r="D8925" s="19">
        <f t="shared" si="701"/>
        <v>0</v>
      </c>
      <c r="E8925">
        <f>[1]RechargeReductions!G8925*1.9835</f>
        <v>0</v>
      </c>
      <c r="F8925" s="19">
        <f t="shared" si="702"/>
        <v>0</v>
      </c>
      <c r="G8925">
        <f>[1]RechargeReductions!I8925*1.9835</f>
        <v>0</v>
      </c>
      <c r="H8925" s="19">
        <f t="shared" si="703"/>
        <v>0</v>
      </c>
      <c r="I8925">
        <f>[1]RechargeReductions!L8925*1.9835</f>
        <v>0</v>
      </c>
      <c r="J8925" s="19">
        <f t="shared" si="704"/>
        <v>0</v>
      </c>
      <c r="K8925">
        <f>LOOKUP(B8925,[1]MaxFinancial!$A$2:$A$27,[1]MaxFinancial!$B$2:$B$27)</f>
        <v>-1.49</v>
      </c>
    </row>
    <row r="8926" spans="1:11">
      <c r="A8926" s="13">
        <v>42467</v>
      </c>
      <c r="B8926" s="19">
        <f t="shared" si="700"/>
        <v>2016</v>
      </c>
      <c r="C8926">
        <f>[1]RechargeReductions!Q8926*1.9835</f>
        <v>0</v>
      </c>
      <c r="D8926" s="19">
        <f t="shared" si="701"/>
        <v>0</v>
      </c>
      <c r="E8926">
        <f>[1]RechargeReductions!G8926*1.9835</f>
        <v>0</v>
      </c>
      <c r="F8926" s="19">
        <f t="shared" si="702"/>
        <v>0</v>
      </c>
      <c r="G8926">
        <f>[1]RechargeReductions!I8926*1.9835</f>
        <v>0</v>
      </c>
      <c r="H8926" s="19">
        <f t="shared" si="703"/>
        <v>0</v>
      </c>
      <c r="I8926">
        <f>[1]RechargeReductions!L8926*1.9835</f>
        <v>0</v>
      </c>
      <c r="J8926" s="19">
        <f t="shared" si="704"/>
        <v>0</v>
      </c>
      <c r="K8926">
        <f>LOOKUP(B8926,[1]MaxFinancial!$A$2:$A$27,[1]MaxFinancial!$B$2:$B$27)</f>
        <v>-1.49</v>
      </c>
    </row>
    <row r="8927" spans="1:11">
      <c r="A8927" s="13">
        <v>42468</v>
      </c>
      <c r="B8927" s="19">
        <f t="shared" si="700"/>
        <v>2016</v>
      </c>
      <c r="C8927">
        <f>[1]RechargeReductions!Q8927*1.9835</f>
        <v>0</v>
      </c>
      <c r="D8927" s="19">
        <f t="shared" si="701"/>
        <v>0</v>
      </c>
      <c r="E8927">
        <f>[1]RechargeReductions!G8927*1.9835</f>
        <v>0</v>
      </c>
      <c r="F8927" s="19">
        <f t="shared" si="702"/>
        <v>0</v>
      </c>
      <c r="G8927">
        <f>[1]RechargeReductions!I8927*1.9835</f>
        <v>0</v>
      </c>
      <c r="H8927" s="19">
        <f t="shared" si="703"/>
        <v>0</v>
      </c>
      <c r="I8927">
        <f>[1]RechargeReductions!L8927*1.9835</f>
        <v>0</v>
      </c>
      <c r="J8927" s="19">
        <f t="shared" si="704"/>
        <v>0</v>
      </c>
      <c r="K8927">
        <f>LOOKUP(B8927,[1]MaxFinancial!$A$2:$A$27,[1]MaxFinancial!$B$2:$B$27)</f>
        <v>-1.49</v>
      </c>
    </row>
    <row r="8928" spans="1:11">
      <c r="A8928" s="13">
        <v>42469</v>
      </c>
      <c r="B8928" s="19">
        <f t="shared" si="700"/>
        <v>2016</v>
      </c>
      <c r="C8928">
        <f>[1]RechargeReductions!Q8928*1.9835</f>
        <v>0</v>
      </c>
      <c r="D8928" s="19">
        <f t="shared" si="701"/>
        <v>0</v>
      </c>
      <c r="E8928">
        <f>[1]RechargeReductions!G8928*1.9835</f>
        <v>0</v>
      </c>
      <c r="F8928" s="19">
        <f t="shared" si="702"/>
        <v>0</v>
      </c>
      <c r="G8928">
        <f>[1]RechargeReductions!I8928*1.9835</f>
        <v>0</v>
      </c>
      <c r="H8928" s="19">
        <f t="shared" si="703"/>
        <v>0</v>
      </c>
      <c r="I8928">
        <f>[1]RechargeReductions!L8928*1.9835</f>
        <v>0</v>
      </c>
      <c r="J8928" s="19">
        <f t="shared" si="704"/>
        <v>0</v>
      </c>
      <c r="K8928">
        <f>LOOKUP(B8928,[1]MaxFinancial!$A$2:$A$27,[1]MaxFinancial!$B$2:$B$27)</f>
        <v>-1.49</v>
      </c>
    </row>
    <row r="8929" spans="1:11">
      <c r="A8929" s="13">
        <v>42470</v>
      </c>
      <c r="B8929" s="19">
        <f t="shared" si="700"/>
        <v>2016</v>
      </c>
      <c r="C8929">
        <f>[1]RechargeReductions!Q8929*1.9835</f>
        <v>0</v>
      </c>
      <c r="D8929" s="19">
        <f t="shared" si="701"/>
        <v>0</v>
      </c>
      <c r="E8929">
        <f>[1]RechargeReductions!G8929*1.9835</f>
        <v>0</v>
      </c>
      <c r="F8929" s="19">
        <f t="shared" si="702"/>
        <v>0</v>
      </c>
      <c r="G8929">
        <f>[1]RechargeReductions!I8929*1.9835</f>
        <v>0</v>
      </c>
      <c r="H8929" s="19">
        <f t="shared" si="703"/>
        <v>0</v>
      </c>
      <c r="I8929">
        <f>[1]RechargeReductions!L8929*1.9835</f>
        <v>0</v>
      </c>
      <c r="J8929" s="19">
        <f t="shared" si="704"/>
        <v>0</v>
      </c>
      <c r="K8929">
        <f>LOOKUP(B8929,[1]MaxFinancial!$A$2:$A$27,[1]MaxFinancial!$B$2:$B$27)</f>
        <v>-1.49</v>
      </c>
    </row>
    <row r="8930" spans="1:11">
      <c r="A8930" s="13">
        <v>42471</v>
      </c>
      <c r="B8930" s="19">
        <f t="shared" si="700"/>
        <v>2016</v>
      </c>
      <c r="C8930">
        <f>[1]RechargeReductions!Q8930*1.9835</f>
        <v>0</v>
      </c>
      <c r="D8930" s="19">
        <f t="shared" si="701"/>
        <v>0</v>
      </c>
      <c r="E8930">
        <f>[1]RechargeReductions!G8930*1.9835</f>
        <v>0</v>
      </c>
      <c r="F8930" s="19">
        <f t="shared" si="702"/>
        <v>0</v>
      </c>
      <c r="G8930">
        <f>[1]RechargeReductions!I8930*1.9835</f>
        <v>0</v>
      </c>
      <c r="H8930" s="19">
        <f t="shared" si="703"/>
        <v>0</v>
      </c>
      <c r="I8930">
        <f>[1]RechargeReductions!L8930*1.9835</f>
        <v>0</v>
      </c>
      <c r="J8930" s="19">
        <f t="shared" si="704"/>
        <v>0</v>
      </c>
      <c r="K8930">
        <f>LOOKUP(B8930,[1]MaxFinancial!$A$2:$A$27,[1]MaxFinancial!$B$2:$B$27)</f>
        <v>-1.49</v>
      </c>
    </row>
    <row r="8931" spans="1:11">
      <c r="A8931" s="13">
        <v>42472</v>
      </c>
      <c r="B8931" s="19">
        <f t="shared" si="700"/>
        <v>2016</v>
      </c>
      <c r="C8931">
        <f>[1]RechargeReductions!Q8931*1.9835</f>
        <v>0</v>
      </c>
      <c r="D8931" s="19">
        <f t="shared" si="701"/>
        <v>0</v>
      </c>
      <c r="E8931">
        <f>[1]RechargeReductions!G8931*1.9835</f>
        <v>0</v>
      </c>
      <c r="F8931" s="19">
        <f t="shared" si="702"/>
        <v>0</v>
      </c>
      <c r="G8931">
        <f>[1]RechargeReductions!I8931*1.9835</f>
        <v>0</v>
      </c>
      <c r="H8931" s="19">
        <f t="shared" si="703"/>
        <v>0</v>
      </c>
      <c r="I8931">
        <f>[1]RechargeReductions!L8931*1.9835</f>
        <v>0</v>
      </c>
      <c r="J8931" s="19">
        <f t="shared" si="704"/>
        <v>0</v>
      </c>
      <c r="K8931">
        <f>LOOKUP(B8931,[1]MaxFinancial!$A$2:$A$27,[1]MaxFinancial!$B$2:$B$27)</f>
        <v>-1.49</v>
      </c>
    </row>
    <row r="8932" spans="1:11">
      <c r="A8932" s="13">
        <v>42473</v>
      </c>
      <c r="B8932" s="19">
        <f t="shared" si="700"/>
        <v>2016</v>
      </c>
      <c r="C8932">
        <f>[1]RechargeReductions!Q8932*1.9835</f>
        <v>0</v>
      </c>
      <c r="D8932" s="19">
        <f t="shared" si="701"/>
        <v>0</v>
      </c>
      <c r="E8932">
        <f>[1]RechargeReductions!G8932*1.9835</f>
        <v>0</v>
      </c>
      <c r="F8932" s="19">
        <f t="shared" si="702"/>
        <v>0</v>
      </c>
      <c r="G8932">
        <f>[1]RechargeReductions!I8932*1.9835</f>
        <v>0</v>
      </c>
      <c r="H8932" s="19">
        <f t="shared" si="703"/>
        <v>0</v>
      </c>
      <c r="I8932">
        <f>[1]RechargeReductions!L8932*1.9835</f>
        <v>0</v>
      </c>
      <c r="J8932" s="19">
        <f t="shared" si="704"/>
        <v>0</v>
      </c>
      <c r="K8932">
        <f>LOOKUP(B8932,[1]MaxFinancial!$A$2:$A$27,[1]MaxFinancial!$B$2:$B$27)</f>
        <v>-1.49</v>
      </c>
    </row>
    <row r="8933" spans="1:11">
      <c r="A8933" s="13">
        <v>42474</v>
      </c>
      <c r="B8933" s="19">
        <f t="shared" si="700"/>
        <v>2016</v>
      </c>
      <c r="C8933">
        <f>[1]RechargeReductions!Q8933*1.9835</f>
        <v>0</v>
      </c>
      <c r="D8933" s="19">
        <f t="shared" si="701"/>
        <v>0</v>
      </c>
      <c r="E8933">
        <f>[1]RechargeReductions!G8933*1.9835</f>
        <v>0</v>
      </c>
      <c r="F8933" s="19">
        <f t="shared" si="702"/>
        <v>0</v>
      </c>
      <c r="G8933">
        <f>[1]RechargeReductions!I8933*1.9835</f>
        <v>0</v>
      </c>
      <c r="H8933" s="19">
        <f t="shared" si="703"/>
        <v>0</v>
      </c>
      <c r="I8933">
        <f>[1]RechargeReductions!L8933*1.9835</f>
        <v>0</v>
      </c>
      <c r="J8933" s="19">
        <f t="shared" si="704"/>
        <v>0</v>
      </c>
      <c r="K8933">
        <f>LOOKUP(B8933,[1]MaxFinancial!$A$2:$A$27,[1]MaxFinancial!$B$2:$B$27)</f>
        <v>-1.49</v>
      </c>
    </row>
    <row r="8934" spans="1:11">
      <c r="A8934" s="13">
        <v>42475</v>
      </c>
      <c r="B8934" s="19">
        <f t="shared" si="700"/>
        <v>2016</v>
      </c>
      <c r="C8934">
        <f>[1]RechargeReductions!Q8934*1.9835</f>
        <v>0</v>
      </c>
      <c r="D8934" s="19">
        <f t="shared" si="701"/>
        <v>0</v>
      </c>
      <c r="E8934">
        <f>[1]RechargeReductions!G8934*1.9835</f>
        <v>0</v>
      </c>
      <c r="F8934" s="19">
        <f t="shared" si="702"/>
        <v>0</v>
      </c>
      <c r="G8934">
        <f>[1]RechargeReductions!I8934*1.9835</f>
        <v>0</v>
      </c>
      <c r="H8934" s="19">
        <f t="shared" si="703"/>
        <v>0</v>
      </c>
      <c r="I8934">
        <f>[1]RechargeReductions!L8934*1.9835</f>
        <v>0</v>
      </c>
      <c r="J8934" s="19">
        <f t="shared" si="704"/>
        <v>0</v>
      </c>
      <c r="K8934">
        <f>LOOKUP(B8934,[1]MaxFinancial!$A$2:$A$27,[1]MaxFinancial!$B$2:$B$27)</f>
        <v>-1.49</v>
      </c>
    </row>
    <row r="8935" spans="1:11">
      <c r="A8935" s="13">
        <v>42476</v>
      </c>
      <c r="B8935" s="19">
        <f t="shared" si="700"/>
        <v>2016</v>
      </c>
      <c r="C8935">
        <f>[1]RechargeReductions!Q8935*1.9835</f>
        <v>0</v>
      </c>
      <c r="D8935" s="19">
        <f t="shared" si="701"/>
        <v>0</v>
      </c>
      <c r="E8935">
        <f>[1]RechargeReductions!G8935*1.9835</f>
        <v>0</v>
      </c>
      <c r="F8935" s="19">
        <f t="shared" si="702"/>
        <v>0</v>
      </c>
      <c r="G8935">
        <f>[1]RechargeReductions!I8935*1.9835</f>
        <v>0</v>
      </c>
      <c r="H8935" s="19">
        <f t="shared" si="703"/>
        <v>0</v>
      </c>
      <c r="I8935">
        <f>[1]RechargeReductions!L8935*1.9835</f>
        <v>0</v>
      </c>
      <c r="J8935" s="19">
        <f t="shared" si="704"/>
        <v>0</v>
      </c>
      <c r="K8935">
        <f>LOOKUP(B8935,[1]MaxFinancial!$A$2:$A$27,[1]MaxFinancial!$B$2:$B$27)</f>
        <v>-1.49</v>
      </c>
    </row>
    <row r="8936" spans="1:11">
      <c r="A8936" s="13">
        <v>42477</v>
      </c>
      <c r="B8936" s="19">
        <f t="shared" si="700"/>
        <v>2016</v>
      </c>
      <c r="C8936">
        <f>[1]RechargeReductions!Q8936*1.9835</f>
        <v>0</v>
      </c>
      <c r="D8936" s="19">
        <f t="shared" si="701"/>
        <v>0</v>
      </c>
      <c r="E8936">
        <f>[1]RechargeReductions!G8936*1.9835</f>
        <v>0</v>
      </c>
      <c r="F8936" s="19">
        <f t="shared" si="702"/>
        <v>0</v>
      </c>
      <c r="G8936">
        <f>[1]RechargeReductions!I8936*1.9835</f>
        <v>0</v>
      </c>
      <c r="H8936" s="19">
        <f t="shared" si="703"/>
        <v>0</v>
      </c>
      <c r="I8936">
        <f>[1]RechargeReductions!L8936*1.9835</f>
        <v>0</v>
      </c>
      <c r="J8936" s="19">
        <f t="shared" si="704"/>
        <v>0</v>
      </c>
      <c r="K8936">
        <f>LOOKUP(B8936,[1]MaxFinancial!$A$2:$A$27,[1]MaxFinancial!$B$2:$B$27)</f>
        <v>-1.49</v>
      </c>
    </row>
    <row r="8937" spans="1:11">
      <c r="A8937" s="13">
        <v>42478</v>
      </c>
      <c r="B8937" s="19">
        <f t="shared" si="700"/>
        <v>2016</v>
      </c>
      <c r="C8937">
        <f>[1]RechargeReductions!Q8937*1.9835</f>
        <v>0</v>
      </c>
      <c r="D8937" s="19">
        <f t="shared" si="701"/>
        <v>0</v>
      </c>
      <c r="E8937">
        <f>[1]RechargeReductions!G8937*1.9835</f>
        <v>0</v>
      </c>
      <c r="F8937" s="19">
        <f t="shared" si="702"/>
        <v>0</v>
      </c>
      <c r="G8937">
        <f>[1]RechargeReductions!I8937*1.9835</f>
        <v>0</v>
      </c>
      <c r="H8937" s="19">
        <f t="shared" si="703"/>
        <v>0</v>
      </c>
      <c r="I8937">
        <f>[1]RechargeReductions!L8937*1.9835</f>
        <v>0</v>
      </c>
      <c r="J8937" s="19">
        <f t="shared" si="704"/>
        <v>0</v>
      </c>
      <c r="K8937">
        <f>LOOKUP(B8937,[1]MaxFinancial!$A$2:$A$27,[1]MaxFinancial!$B$2:$B$27)</f>
        <v>-1.49</v>
      </c>
    </row>
    <row r="8938" spans="1:11">
      <c r="A8938" s="13">
        <v>42479</v>
      </c>
      <c r="B8938" s="19">
        <f t="shared" si="700"/>
        <v>2016</v>
      </c>
      <c r="C8938">
        <f>[1]RechargeReductions!Q8938*1.9835</f>
        <v>0</v>
      </c>
      <c r="D8938" s="19">
        <f t="shared" si="701"/>
        <v>0</v>
      </c>
      <c r="E8938">
        <f>[1]RechargeReductions!G8938*1.9835</f>
        <v>0</v>
      </c>
      <c r="F8938" s="19">
        <f t="shared" si="702"/>
        <v>0</v>
      </c>
      <c r="G8938">
        <f>[1]RechargeReductions!I8938*1.9835</f>
        <v>0</v>
      </c>
      <c r="H8938" s="19">
        <f t="shared" si="703"/>
        <v>0</v>
      </c>
      <c r="I8938">
        <f>[1]RechargeReductions!L8938*1.9835</f>
        <v>0</v>
      </c>
      <c r="J8938" s="19">
        <f t="shared" si="704"/>
        <v>0</v>
      </c>
      <c r="K8938">
        <f>LOOKUP(B8938,[1]MaxFinancial!$A$2:$A$27,[1]MaxFinancial!$B$2:$B$27)</f>
        <v>-1.49</v>
      </c>
    </row>
    <row r="8939" spans="1:11">
      <c r="A8939" s="13">
        <v>42480</v>
      </c>
      <c r="B8939" s="19">
        <f t="shared" si="700"/>
        <v>2016</v>
      </c>
      <c r="C8939">
        <f>[1]RechargeReductions!Q8939*1.9835</f>
        <v>0</v>
      </c>
      <c r="D8939" s="19">
        <f t="shared" si="701"/>
        <v>0</v>
      </c>
      <c r="E8939">
        <f>[1]RechargeReductions!G8939*1.9835</f>
        <v>0</v>
      </c>
      <c r="F8939" s="19">
        <f t="shared" si="702"/>
        <v>0</v>
      </c>
      <c r="G8939">
        <f>[1]RechargeReductions!I8939*1.9835</f>
        <v>0</v>
      </c>
      <c r="H8939" s="19">
        <f t="shared" si="703"/>
        <v>0</v>
      </c>
      <c r="I8939">
        <f>[1]RechargeReductions!L8939*1.9835</f>
        <v>0</v>
      </c>
      <c r="J8939" s="19">
        <f t="shared" si="704"/>
        <v>0</v>
      </c>
      <c r="K8939">
        <f>LOOKUP(B8939,[1]MaxFinancial!$A$2:$A$27,[1]MaxFinancial!$B$2:$B$27)</f>
        <v>-1.49</v>
      </c>
    </row>
    <row r="8940" spans="1:11">
      <c r="A8940" s="13">
        <v>42481</v>
      </c>
      <c r="B8940" s="19">
        <f t="shared" si="700"/>
        <v>2016</v>
      </c>
      <c r="C8940">
        <f>[1]RechargeReductions!Q8940*1.9835</f>
        <v>0</v>
      </c>
      <c r="D8940" s="19">
        <f t="shared" si="701"/>
        <v>0</v>
      </c>
      <c r="E8940">
        <f>[1]RechargeReductions!G8940*1.9835</f>
        <v>0</v>
      </c>
      <c r="F8940" s="19">
        <f t="shared" si="702"/>
        <v>0</v>
      </c>
      <c r="G8940">
        <f>[1]RechargeReductions!I8940*1.9835</f>
        <v>0</v>
      </c>
      <c r="H8940" s="19">
        <f t="shared" si="703"/>
        <v>0</v>
      </c>
      <c r="I8940">
        <f>[1]RechargeReductions!L8940*1.9835</f>
        <v>0</v>
      </c>
      <c r="J8940" s="19">
        <f t="shared" si="704"/>
        <v>0</v>
      </c>
      <c r="K8940">
        <f>LOOKUP(B8940,[1]MaxFinancial!$A$2:$A$27,[1]MaxFinancial!$B$2:$B$27)</f>
        <v>-1.49</v>
      </c>
    </row>
    <row r="8941" spans="1:11">
      <c r="A8941" s="13">
        <v>42482</v>
      </c>
      <c r="B8941" s="19">
        <f t="shared" si="700"/>
        <v>2016</v>
      </c>
      <c r="C8941">
        <f>[1]RechargeReductions!Q8941*1.9835</f>
        <v>0</v>
      </c>
      <c r="D8941" s="19">
        <f t="shared" si="701"/>
        <v>0</v>
      </c>
      <c r="E8941">
        <f>[1]RechargeReductions!G8941*1.9835</f>
        <v>0</v>
      </c>
      <c r="F8941" s="19">
        <f t="shared" si="702"/>
        <v>0</v>
      </c>
      <c r="G8941">
        <f>[1]RechargeReductions!I8941*1.9835</f>
        <v>0</v>
      </c>
      <c r="H8941" s="19">
        <f t="shared" si="703"/>
        <v>0</v>
      </c>
      <c r="I8941">
        <f>[1]RechargeReductions!L8941*1.9835</f>
        <v>0</v>
      </c>
      <c r="J8941" s="19">
        <f t="shared" si="704"/>
        <v>0</v>
      </c>
      <c r="K8941">
        <f>LOOKUP(B8941,[1]MaxFinancial!$A$2:$A$27,[1]MaxFinancial!$B$2:$B$27)</f>
        <v>-1.49</v>
      </c>
    </row>
    <row r="8942" spans="1:11">
      <c r="A8942" s="13">
        <v>42483</v>
      </c>
      <c r="B8942" s="19">
        <f t="shared" si="700"/>
        <v>2016</v>
      </c>
      <c r="C8942">
        <f>[1]RechargeReductions!Q8942*1.9835</f>
        <v>0</v>
      </c>
      <c r="D8942" s="19">
        <f t="shared" si="701"/>
        <v>0</v>
      </c>
      <c r="E8942">
        <f>[1]RechargeReductions!G8942*1.9835</f>
        <v>0</v>
      </c>
      <c r="F8942" s="19">
        <f t="shared" si="702"/>
        <v>0</v>
      </c>
      <c r="G8942">
        <f>[1]RechargeReductions!I8942*1.9835</f>
        <v>0</v>
      </c>
      <c r="H8942" s="19">
        <f t="shared" si="703"/>
        <v>0</v>
      </c>
      <c r="I8942">
        <f>[1]RechargeReductions!L8942*1.9835</f>
        <v>0</v>
      </c>
      <c r="J8942" s="19">
        <f t="shared" si="704"/>
        <v>0</v>
      </c>
      <c r="K8942">
        <f>LOOKUP(B8942,[1]MaxFinancial!$A$2:$A$27,[1]MaxFinancial!$B$2:$B$27)</f>
        <v>-1.49</v>
      </c>
    </row>
    <row r="8943" spans="1:11">
      <c r="A8943" s="13">
        <v>42484</v>
      </c>
      <c r="B8943" s="19">
        <f t="shared" si="700"/>
        <v>2016</v>
      </c>
      <c r="C8943">
        <f>[1]RechargeReductions!Q8943*1.9835</f>
        <v>0</v>
      </c>
      <c r="D8943" s="19">
        <f t="shared" si="701"/>
        <v>0</v>
      </c>
      <c r="E8943">
        <f>[1]RechargeReductions!G8943*1.9835</f>
        <v>0</v>
      </c>
      <c r="F8943" s="19">
        <f t="shared" si="702"/>
        <v>0</v>
      </c>
      <c r="G8943">
        <f>[1]RechargeReductions!I8943*1.9835</f>
        <v>0</v>
      </c>
      <c r="H8943" s="19">
        <f t="shared" si="703"/>
        <v>0</v>
      </c>
      <c r="I8943">
        <f>[1]RechargeReductions!L8943*1.9835</f>
        <v>0</v>
      </c>
      <c r="J8943" s="19">
        <f t="shared" si="704"/>
        <v>0</v>
      </c>
      <c r="K8943">
        <f>LOOKUP(B8943,[1]MaxFinancial!$A$2:$A$27,[1]MaxFinancial!$B$2:$B$27)</f>
        <v>-1.49</v>
      </c>
    </row>
    <row r="8944" spans="1:11">
      <c r="A8944" s="13">
        <v>42485</v>
      </c>
      <c r="B8944" s="19">
        <f t="shared" si="700"/>
        <v>2016</v>
      </c>
      <c r="C8944">
        <f>[1]RechargeReductions!Q8944*1.9835</f>
        <v>0</v>
      </c>
      <c r="D8944" s="19">
        <f t="shared" si="701"/>
        <v>0</v>
      </c>
      <c r="E8944">
        <f>[1]RechargeReductions!G8944*1.9835</f>
        <v>0</v>
      </c>
      <c r="F8944" s="19">
        <f t="shared" si="702"/>
        <v>0</v>
      </c>
      <c r="G8944">
        <f>[1]RechargeReductions!I8944*1.9835</f>
        <v>0</v>
      </c>
      <c r="H8944" s="19">
        <f t="shared" si="703"/>
        <v>0</v>
      </c>
      <c r="I8944">
        <f>[1]RechargeReductions!L8944*1.9835</f>
        <v>0</v>
      </c>
      <c r="J8944" s="19">
        <f t="shared" si="704"/>
        <v>0</v>
      </c>
      <c r="K8944">
        <f>LOOKUP(B8944,[1]MaxFinancial!$A$2:$A$27,[1]MaxFinancial!$B$2:$B$27)</f>
        <v>-1.49</v>
      </c>
    </row>
    <row r="8945" spans="1:11">
      <c r="A8945" s="13">
        <v>42486</v>
      </c>
      <c r="B8945" s="19">
        <f t="shared" si="700"/>
        <v>2016</v>
      </c>
      <c r="C8945">
        <f>[1]RechargeReductions!Q8945*1.9835</f>
        <v>0</v>
      </c>
      <c r="D8945" s="19">
        <f t="shared" si="701"/>
        <v>0</v>
      </c>
      <c r="E8945">
        <f>[1]RechargeReductions!G8945*1.9835</f>
        <v>0</v>
      </c>
      <c r="F8945" s="19">
        <f t="shared" si="702"/>
        <v>0</v>
      </c>
      <c r="G8945">
        <f>[1]RechargeReductions!I8945*1.9835</f>
        <v>0</v>
      </c>
      <c r="H8945" s="19">
        <f t="shared" si="703"/>
        <v>0</v>
      </c>
      <c r="I8945">
        <f>[1]RechargeReductions!L8945*1.9835</f>
        <v>0</v>
      </c>
      <c r="J8945" s="19">
        <f t="shared" si="704"/>
        <v>0</v>
      </c>
      <c r="K8945">
        <f>LOOKUP(B8945,[1]MaxFinancial!$A$2:$A$27,[1]MaxFinancial!$B$2:$B$27)</f>
        <v>-1.49</v>
      </c>
    </row>
    <row r="8946" spans="1:11">
      <c r="A8946" s="13">
        <v>42487</v>
      </c>
      <c r="B8946" s="19">
        <f t="shared" si="700"/>
        <v>2016</v>
      </c>
      <c r="C8946">
        <f>[1]RechargeReductions!Q8946*1.9835</f>
        <v>0</v>
      </c>
      <c r="D8946" s="19">
        <f t="shared" si="701"/>
        <v>0</v>
      </c>
      <c r="E8946">
        <f>[1]RechargeReductions!G8946*1.9835</f>
        <v>0</v>
      </c>
      <c r="F8946" s="19">
        <f t="shared" si="702"/>
        <v>0</v>
      </c>
      <c r="G8946">
        <f>[1]RechargeReductions!I8946*1.9835</f>
        <v>0</v>
      </c>
      <c r="H8946" s="19">
        <f t="shared" si="703"/>
        <v>0</v>
      </c>
      <c r="I8946">
        <f>[1]RechargeReductions!L8946*1.9835</f>
        <v>0</v>
      </c>
      <c r="J8946" s="19">
        <f t="shared" si="704"/>
        <v>0</v>
      </c>
      <c r="K8946">
        <f>LOOKUP(B8946,[1]MaxFinancial!$A$2:$A$27,[1]MaxFinancial!$B$2:$B$27)</f>
        <v>-1.49</v>
      </c>
    </row>
    <row r="8947" spans="1:11">
      <c r="A8947" s="13">
        <v>42488</v>
      </c>
      <c r="B8947" s="19">
        <f t="shared" si="700"/>
        <v>2016</v>
      </c>
      <c r="C8947">
        <f>[1]RechargeReductions!Q8947*1.9835</f>
        <v>0</v>
      </c>
      <c r="D8947" s="19">
        <f t="shared" si="701"/>
        <v>0</v>
      </c>
      <c r="E8947">
        <f>[1]RechargeReductions!G8947*1.9835</f>
        <v>0</v>
      </c>
      <c r="F8947" s="19">
        <f t="shared" si="702"/>
        <v>0</v>
      </c>
      <c r="G8947">
        <f>[1]RechargeReductions!I8947*1.9835</f>
        <v>0</v>
      </c>
      <c r="H8947" s="19">
        <f t="shared" si="703"/>
        <v>0</v>
      </c>
      <c r="I8947">
        <f>[1]RechargeReductions!L8947*1.9835</f>
        <v>0</v>
      </c>
      <c r="J8947" s="19">
        <f t="shared" si="704"/>
        <v>0</v>
      </c>
      <c r="K8947">
        <f>LOOKUP(B8947,[1]MaxFinancial!$A$2:$A$27,[1]MaxFinancial!$B$2:$B$27)</f>
        <v>-1.49</v>
      </c>
    </row>
    <row r="8948" spans="1:11">
      <c r="A8948" s="13">
        <v>42489</v>
      </c>
      <c r="B8948" s="19">
        <f t="shared" si="700"/>
        <v>2016</v>
      </c>
      <c r="C8948">
        <f>[1]RechargeReductions!Q8948*1.9835</f>
        <v>0</v>
      </c>
      <c r="D8948" s="19">
        <f t="shared" si="701"/>
        <v>0</v>
      </c>
      <c r="E8948">
        <f>[1]RechargeReductions!G8948*1.9835</f>
        <v>0</v>
      </c>
      <c r="F8948" s="19">
        <f t="shared" si="702"/>
        <v>0</v>
      </c>
      <c r="G8948">
        <f>[1]RechargeReductions!I8948*1.9835</f>
        <v>0</v>
      </c>
      <c r="H8948" s="19">
        <f t="shared" si="703"/>
        <v>0</v>
      </c>
      <c r="I8948">
        <f>[1]RechargeReductions!L8948*1.9835</f>
        <v>0</v>
      </c>
      <c r="J8948" s="19">
        <f t="shared" si="704"/>
        <v>0</v>
      </c>
      <c r="K8948">
        <f>LOOKUP(B8948,[1]MaxFinancial!$A$2:$A$27,[1]MaxFinancial!$B$2:$B$27)</f>
        <v>-1.49</v>
      </c>
    </row>
    <row r="8949" spans="1:11">
      <c r="A8949" s="13">
        <v>42490</v>
      </c>
      <c r="B8949" s="19">
        <f t="shared" si="700"/>
        <v>2016</v>
      </c>
      <c r="C8949">
        <f>[1]RechargeReductions!Q8949*1.9835</f>
        <v>0</v>
      </c>
      <c r="D8949" s="19">
        <f t="shared" si="701"/>
        <v>0</v>
      </c>
      <c r="E8949">
        <f>[1]RechargeReductions!G8949*1.9835</f>
        <v>0</v>
      </c>
      <c r="F8949" s="19">
        <f t="shared" si="702"/>
        <v>0</v>
      </c>
      <c r="G8949">
        <f>[1]RechargeReductions!I8949*1.9835</f>
        <v>0</v>
      </c>
      <c r="H8949" s="19">
        <f t="shared" si="703"/>
        <v>0</v>
      </c>
      <c r="I8949">
        <f>[1]RechargeReductions!L8949*1.9835</f>
        <v>0</v>
      </c>
      <c r="J8949" s="19">
        <f t="shared" si="704"/>
        <v>0</v>
      </c>
      <c r="K8949">
        <f>LOOKUP(B8949,[1]MaxFinancial!$A$2:$A$27,[1]MaxFinancial!$B$2:$B$27)</f>
        <v>-1.49</v>
      </c>
    </row>
    <row r="8950" spans="1:11">
      <c r="A8950" s="13">
        <v>42491</v>
      </c>
      <c r="B8950" s="19">
        <f t="shared" si="700"/>
        <v>2016</v>
      </c>
      <c r="C8950">
        <f>[1]RechargeReductions!Q8950*1.9835</f>
        <v>0</v>
      </c>
      <c r="D8950" s="19">
        <f t="shared" si="701"/>
        <v>0</v>
      </c>
      <c r="E8950">
        <f>[1]RechargeReductions!G8950*1.9835</f>
        <v>0</v>
      </c>
      <c r="F8950" s="19">
        <f t="shared" si="702"/>
        <v>0</v>
      </c>
      <c r="G8950">
        <f>[1]RechargeReductions!I8950*1.9835</f>
        <v>0</v>
      </c>
      <c r="H8950" s="19">
        <f t="shared" si="703"/>
        <v>0</v>
      </c>
      <c r="I8950">
        <f>[1]RechargeReductions!L8950*1.9835</f>
        <v>0</v>
      </c>
      <c r="J8950" s="19">
        <f t="shared" si="704"/>
        <v>0</v>
      </c>
      <c r="K8950">
        <f>LOOKUP(B8950,[1]MaxFinancial!$A$2:$A$27,[1]MaxFinancial!$B$2:$B$27)</f>
        <v>-1.49</v>
      </c>
    </row>
    <row r="8951" spans="1:11">
      <c r="A8951" s="13">
        <v>42492</v>
      </c>
      <c r="B8951" s="19">
        <f t="shared" si="700"/>
        <v>2016</v>
      </c>
      <c r="C8951">
        <f>[1]RechargeReductions!Q8951*1.9835</f>
        <v>0</v>
      </c>
      <c r="D8951" s="19">
        <f t="shared" si="701"/>
        <v>0</v>
      </c>
      <c r="E8951">
        <f>[1]RechargeReductions!G8951*1.9835</f>
        <v>0</v>
      </c>
      <c r="F8951" s="19">
        <f t="shared" si="702"/>
        <v>0</v>
      </c>
      <c r="G8951">
        <f>[1]RechargeReductions!I8951*1.9835</f>
        <v>0</v>
      </c>
      <c r="H8951" s="19">
        <f t="shared" si="703"/>
        <v>0</v>
      </c>
      <c r="I8951">
        <f>[1]RechargeReductions!L8951*1.9835</f>
        <v>0</v>
      </c>
      <c r="J8951" s="19">
        <f t="shared" si="704"/>
        <v>0</v>
      </c>
      <c r="K8951">
        <f>LOOKUP(B8951,[1]MaxFinancial!$A$2:$A$27,[1]MaxFinancial!$B$2:$B$27)</f>
        <v>-1.49</v>
      </c>
    </row>
    <row r="8952" spans="1:11">
      <c r="A8952" s="13">
        <v>42493</v>
      </c>
      <c r="B8952" s="19">
        <f t="shared" si="700"/>
        <v>2016</v>
      </c>
      <c r="C8952">
        <f>[1]RechargeReductions!Q8952*1.9835</f>
        <v>0</v>
      </c>
      <c r="D8952" s="19">
        <f t="shared" si="701"/>
        <v>0</v>
      </c>
      <c r="E8952">
        <f>[1]RechargeReductions!G8952*1.9835</f>
        <v>0</v>
      </c>
      <c r="F8952" s="19">
        <f t="shared" si="702"/>
        <v>0</v>
      </c>
      <c r="G8952">
        <f>[1]RechargeReductions!I8952*1.9835</f>
        <v>0</v>
      </c>
      <c r="H8952" s="19">
        <f t="shared" si="703"/>
        <v>0</v>
      </c>
      <c r="I8952">
        <f>[1]RechargeReductions!L8952*1.9835</f>
        <v>0</v>
      </c>
      <c r="J8952" s="19">
        <f t="shared" si="704"/>
        <v>0</v>
      </c>
      <c r="K8952">
        <f>LOOKUP(B8952,[1]MaxFinancial!$A$2:$A$27,[1]MaxFinancial!$B$2:$B$27)</f>
        <v>-1.49</v>
      </c>
    </row>
    <row r="8953" spans="1:11">
      <c r="A8953" s="13">
        <v>42494</v>
      </c>
      <c r="B8953" s="19">
        <f t="shared" si="700"/>
        <v>2016</v>
      </c>
      <c r="C8953">
        <f>[1]RechargeReductions!Q8953*1.9835</f>
        <v>0</v>
      </c>
      <c r="D8953" s="19">
        <f t="shared" si="701"/>
        <v>0</v>
      </c>
      <c r="E8953">
        <f>[1]RechargeReductions!G8953*1.9835</f>
        <v>0</v>
      </c>
      <c r="F8953" s="19">
        <f t="shared" si="702"/>
        <v>0</v>
      </c>
      <c r="G8953">
        <f>[1]RechargeReductions!I8953*1.9835</f>
        <v>0</v>
      </c>
      <c r="H8953" s="19">
        <f t="shared" si="703"/>
        <v>0</v>
      </c>
      <c r="I8953">
        <f>[1]RechargeReductions!L8953*1.9835</f>
        <v>0</v>
      </c>
      <c r="J8953" s="19">
        <f t="shared" si="704"/>
        <v>0</v>
      </c>
      <c r="K8953">
        <f>LOOKUP(B8953,[1]MaxFinancial!$A$2:$A$27,[1]MaxFinancial!$B$2:$B$27)</f>
        <v>-1.49</v>
      </c>
    </row>
    <row r="8954" spans="1:11">
      <c r="A8954" s="13">
        <v>42495</v>
      </c>
      <c r="B8954" s="19">
        <f t="shared" si="700"/>
        <v>2016</v>
      </c>
      <c r="C8954">
        <f>[1]RechargeReductions!Q8954*1.9835</f>
        <v>0</v>
      </c>
      <c r="D8954" s="19">
        <f t="shared" si="701"/>
        <v>0</v>
      </c>
      <c r="E8954">
        <f>[1]RechargeReductions!G8954*1.9835</f>
        <v>0</v>
      </c>
      <c r="F8954" s="19">
        <f t="shared" si="702"/>
        <v>0</v>
      </c>
      <c r="G8954">
        <f>[1]RechargeReductions!I8954*1.9835</f>
        <v>0</v>
      </c>
      <c r="H8954" s="19">
        <f t="shared" si="703"/>
        <v>0</v>
      </c>
      <c r="I8954">
        <f>[1]RechargeReductions!L8954*1.9835</f>
        <v>0</v>
      </c>
      <c r="J8954" s="19">
        <f t="shared" si="704"/>
        <v>0</v>
      </c>
      <c r="K8954">
        <f>LOOKUP(B8954,[1]MaxFinancial!$A$2:$A$27,[1]MaxFinancial!$B$2:$B$27)</f>
        <v>-1.49</v>
      </c>
    </row>
    <row r="8955" spans="1:11">
      <c r="A8955" s="13">
        <v>42496</v>
      </c>
      <c r="B8955" s="19">
        <f t="shared" si="700"/>
        <v>2016</v>
      </c>
      <c r="C8955">
        <f>[1]RechargeReductions!Q8955*1.9835</f>
        <v>0</v>
      </c>
      <c r="D8955" s="19">
        <f t="shared" si="701"/>
        <v>0</v>
      </c>
      <c r="E8955">
        <f>[1]RechargeReductions!G8955*1.9835</f>
        <v>0</v>
      </c>
      <c r="F8955" s="19">
        <f t="shared" si="702"/>
        <v>0</v>
      </c>
      <c r="G8955">
        <f>[1]RechargeReductions!I8955*1.9835</f>
        <v>0</v>
      </c>
      <c r="H8955" s="19">
        <f t="shared" si="703"/>
        <v>0</v>
      </c>
      <c r="I8955">
        <f>[1]RechargeReductions!L8955*1.9835</f>
        <v>0</v>
      </c>
      <c r="J8955" s="19">
        <f t="shared" si="704"/>
        <v>0</v>
      </c>
      <c r="K8955">
        <f>LOOKUP(B8955,[1]MaxFinancial!$A$2:$A$27,[1]MaxFinancial!$B$2:$B$27)</f>
        <v>-1.49</v>
      </c>
    </row>
    <row r="8956" spans="1:11">
      <c r="A8956" s="13">
        <v>42497</v>
      </c>
      <c r="B8956" s="19">
        <f t="shared" si="700"/>
        <v>2016</v>
      </c>
      <c r="C8956">
        <f>[1]RechargeReductions!Q8956*1.9835</f>
        <v>0</v>
      </c>
      <c r="D8956" s="19">
        <f t="shared" si="701"/>
        <v>0</v>
      </c>
      <c r="E8956">
        <f>[1]RechargeReductions!G8956*1.9835</f>
        <v>0</v>
      </c>
      <c r="F8956" s="19">
        <f t="shared" si="702"/>
        <v>0</v>
      </c>
      <c r="G8956">
        <f>[1]RechargeReductions!I8956*1.9835</f>
        <v>0</v>
      </c>
      <c r="H8956" s="19">
        <f t="shared" si="703"/>
        <v>0</v>
      </c>
      <c r="I8956">
        <f>[1]RechargeReductions!L8956*1.9835</f>
        <v>0</v>
      </c>
      <c r="J8956" s="19">
        <f t="shared" si="704"/>
        <v>0</v>
      </c>
      <c r="K8956">
        <f>LOOKUP(B8956,[1]MaxFinancial!$A$2:$A$27,[1]MaxFinancial!$B$2:$B$27)</f>
        <v>-1.49</v>
      </c>
    </row>
    <row r="8957" spans="1:11">
      <c r="A8957" s="13">
        <v>42498</v>
      </c>
      <c r="B8957" s="19">
        <f t="shared" si="700"/>
        <v>2016</v>
      </c>
      <c r="C8957">
        <f>[1]RechargeReductions!Q8957*1.9835</f>
        <v>0</v>
      </c>
      <c r="D8957" s="19">
        <f t="shared" si="701"/>
        <v>0</v>
      </c>
      <c r="E8957">
        <f>[1]RechargeReductions!G8957*1.9835</f>
        <v>0</v>
      </c>
      <c r="F8957" s="19">
        <f t="shared" si="702"/>
        <v>0</v>
      </c>
      <c r="G8957">
        <f>[1]RechargeReductions!I8957*1.9835</f>
        <v>0</v>
      </c>
      <c r="H8957" s="19">
        <f t="shared" si="703"/>
        <v>0</v>
      </c>
      <c r="I8957">
        <f>[1]RechargeReductions!L8957*1.9835</f>
        <v>0</v>
      </c>
      <c r="J8957" s="19">
        <f t="shared" si="704"/>
        <v>0</v>
      </c>
      <c r="K8957">
        <f>LOOKUP(B8957,[1]MaxFinancial!$A$2:$A$27,[1]MaxFinancial!$B$2:$B$27)</f>
        <v>-1.49</v>
      </c>
    </row>
    <row r="8958" spans="1:11">
      <c r="A8958" s="13">
        <v>42499</v>
      </c>
      <c r="B8958" s="19">
        <f t="shared" si="700"/>
        <v>2016</v>
      </c>
      <c r="C8958">
        <f>[1]RechargeReductions!Q8958*1.9835</f>
        <v>0</v>
      </c>
      <c r="D8958" s="19">
        <f t="shared" si="701"/>
        <v>0</v>
      </c>
      <c r="E8958">
        <f>[1]RechargeReductions!G8958*1.9835</f>
        <v>0</v>
      </c>
      <c r="F8958" s="19">
        <f t="shared" si="702"/>
        <v>0</v>
      </c>
      <c r="G8958">
        <f>[1]RechargeReductions!I8958*1.9835</f>
        <v>0</v>
      </c>
      <c r="H8958" s="19">
        <f t="shared" si="703"/>
        <v>0</v>
      </c>
      <c r="I8958">
        <f>[1]RechargeReductions!L8958*1.9835</f>
        <v>0</v>
      </c>
      <c r="J8958" s="19">
        <f t="shared" si="704"/>
        <v>0</v>
      </c>
      <c r="K8958">
        <f>LOOKUP(B8958,[1]MaxFinancial!$A$2:$A$27,[1]MaxFinancial!$B$2:$B$27)</f>
        <v>-1.49</v>
      </c>
    </row>
    <row r="8959" spans="1:11">
      <c r="A8959" s="13">
        <v>42500</v>
      </c>
      <c r="B8959" s="19">
        <f t="shared" si="700"/>
        <v>2016</v>
      </c>
      <c r="C8959">
        <f>[1]RechargeReductions!Q8959*1.9835</f>
        <v>0</v>
      </c>
      <c r="D8959" s="19">
        <f t="shared" si="701"/>
        <v>0</v>
      </c>
      <c r="E8959">
        <f>[1]RechargeReductions!G8959*1.9835</f>
        <v>0</v>
      </c>
      <c r="F8959" s="19">
        <f t="shared" si="702"/>
        <v>0</v>
      </c>
      <c r="G8959">
        <f>[1]RechargeReductions!I8959*1.9835</f>
        <v>0</v>
      </c>
      <c r="H8959" s="19">
        <f t="shared" si="703"/>
        <v>0</v>
      </c>
      <c r="I8959">
        <f>[1]RechargeReductions!L8959*1.9835</f>
        <v>0</v>
      </c>
      <c r="J8959" s="19">
        <f t="shared" si="704"/>
        <v>0</v>
      </c>
      <c r="K8959">
        <f>LOOKUP(B8959,[1]MaxFinancial!$A$2:$A$27,[1]MaxFinancial!$B$2:$B$27)</f>
        <v>-1.49</v>
      </c>
    </row>
    <row r="8960" spans="1:11">
      <c r="A8960" s="13">
        <v>42501</v>
      </c>
      <c r="B8960" s="19">
        <f t="shared" si="700"/>
        <v>2016</v>
      </c>
      <c r="C8960">
        <f>[1]RechargeReductions!Q8960*1.9835</f>
        <v>0</v>
      </c>
      <c r="D8960" s="19">
        <f t="shared" si="701"/>
        <v>0</v>
      </c>
      <c r="E8960">
        <f>[1]RechargeReductions!G8960*1.9835</f>
        <v>0</v>
      </c>
      <c r="F8960" s="19">
        <f t="shared" si="702"/>
        <v>0</v>
      </c>
      <c r="G8960">
        <f>[1]RechargeReductions!I8960*1.9835</f>
        <v>0</v>
      </c>
      <c r="H8960" s="19">
        <f t="shared" si="703"/>
        <v>0</v>
      </c>
      <c r="I8960">
        <f>[1]RechargeReductions!L8960*1.9835</f>
        <v>0</v>
      </c>
      <c r="J8960" s="19">
        <f t="shared" si="704"/>
        <v>0</v>
      </c>
      <c r="K8960">
        <f>LOOKUP(B8960,[1]MaxFinancial!$A$2:$A$27,[1]MaxFinancial!$B$2:$B$27)</f>
        <v>-1.49</v>
      </c>
    </row>
    <row r="8961" spans="1:11">
      <c r="A8961" s="13">
        <v>42502</v>
      </c>
      <c r="B8961" s="19">
        <f t="shared" si="700"/>
        <v>2016</v>
      </c>
      <c r="C8961">
        <f>[1]RechargeReductions!Q8961*1.9835</f>
        <v>0</v>
      </c>
      <c r="D8961" s="19">
        <f t="shared" si="701"/>
        <v>0</v>
      </c>
      <c r="E8961">
        <f>[1]RechargeReductions!G8961*1.9835</f>
        <v>0</v>
      </c>
      <c r="F8961" s="19">
        <f t="shared" si="702"/>
        <v>0</v>
      </c>
      <c r="G8961">
        <f>[1]RechargeReductions!I8961*1.9835</f>
        <v>0</v>
      </c>
      <c r="H8961" s="19">
        <f t="shared" si="703"/>
        <v>0</v>
      </c>
      <c r="I8961">
        <f>[1]RechargeReductions!L8961*1.9835</f>
        <v>0</v>
      </c>
      <c r="J8961" s="19">
        <f t="shared" si="704"/>
        <v>0</v>
      </c>
      <c r="K8961">
        <f>LOOKUP(B8961,[1]MaxFinancial!$A$2:$A$27,[1]MaxFinancial!$B$2:$B$27)</f>
        <v>-1.49</v>
      </c>
    </row>
    <row r="8962" spans="1:11">
      <c r="A8962" s="13">
        <v>42503</v>
      </c>
      <c r="B8962" s="19">
        <f t="shared" si="700"/>
        <v>2016</v>
      </c>
      <c r="C8962">
        <f>[1]RechargeReductions!Q8962*1.9835</f>
        <v>0</v>
      </c>
      <c r="D8962" s="19">
        <f t="shared" si="701"/>
        <v>0</v>
      </c>
      <c r="E8962">
        <f>[1]RechargeReductions!G8962*1.9835</f>
        <v>0</v>
      </c>
      <c r="F8962" s="19">
        <f t="shared" si="702"/>
        <v>0</v>
      </c>
      <c r="G8962">
        <f>[1]RechargeReductions!I8962*1.9835</f>
        <v>0</v>
      </c>
      <c r="H8962" s="19">
        <f t="shared" si="703"/>
        <v>0</v>
      </c>
      <c r="I8962">
        <f>[1]RechargeReductions!L8962*1.9835</f>
        <v>0</v>
      </c>
      <c r="J8962" s="19">
        <f t="shared" si="704"/>
        <v>0</v>
      </c>
      <c r="K8962">
        <f>LOOKUP(B8962,[1]MaxFinancial!$A$2:$A$27,[1]MaxFinancial!$B$2:$B$27)</f>
        <v>-1.49</v>
      </c>
    </row>
    <row r="8963" spans="1:11">
      <c r="A8963" s="13">
        <v>42504</v>
      </c>
      <c r="B8963" s="19">
        <f t="shared" ref="B8963:B9026" si="705">YEAR(A8963+61)</f>
        <v>2016</v>
      </c>
      <c r="C8963">
        <f>[1]RechargeReductions!Q8963*1.9835</f>
        <v>0</v>
      </c>
      <c r="D8963" s="19">
        <f t="shared" ref="D8963:D9026" si="706">IF(C8963&gt;300,1,0)</f>
        <v>0</v>
      </c>
      <c r="E8963">
        <f>[1]RechargeReductions!G8963*1.9835</f>
        <v>0</v>
      </c>
      <c r="F8963" s="19">
        <f t="shared" ref="F8963:F9026" si="707">IF(E8963&gt;300,1,0)</f>
        <v>0</v>
      </c>
      <c r="G8963">
        <f>[1]RechargeReductions!I8963*1.9835</f>
        <v>0</v>
      </c>
      <c r="H8963" s="19">
        <f t="shared" ref="H8963:H9026" si="708">IF(G8963&gt;0,1,0)</f>
        <v>0</v>
      </c>
      <c r="I8963">
        <f>[1]RechargeReductions!L8963*1.9835</f>
        <v>0</v>
      </c>
      <c r="J8963" s="19">
        <f t="shared" ref="J8963:J9026" si="709">IF(I8963&gt;0,1,0)</f>
        <v>0</v>
      </c>
      <c r="K8963">
        <f>LOOKUP(B8963,[1]MaxFinancial!$A$2:$A$27,[1]MaxFinancial!$B$2:$B$27)</f>
        <v>-1.49</v>
      </c>
    </row>
    <row r="8964" spans="1:11">
      <c r="A8964" s="13">
        <v>42505</v>
      </c>
      <c r="B8964" s="19">
        <f t="shared" si="705"/>
        <v>2016</v>
      </c>
      <c r="C8964">
        <f>[1]RechargeReductions!Q8964*1.9835</f>
        <v>0</v>
      </c>
      <c r="D8964" s="19">
        <f t="shared" si="706"/>
        <v>0</v>
      </c>
      <c r="E8964">
        <f>[1]RechargeReductions!G8964*1.9835</f>
        <v>0</v>
      </c>
      <c r="F8964" s="19">
        <f t="shared" si="707"/>
        <v>0</v>
      </c>
      <c r="G8964">
        <f>[1]RechargeReductions!I8964*1.9835</f>
        <v>0</v>
      </c>
      <c r="H8964" s="19">
        <f t="shared" si="708"/>
        <v>0</v>
      </c>
      <c r="I8964">
        <f>[1]RechargeReductions!L8964*1.9835</f>
        <v>0</v>
      </c>
      <c r="J8964" s="19">
        <f t="shared" si="709"/>
        <v>0</v>
      </c>
      <c r="K8964">
        <f>LOOKUP(B8964,[1]MaxFinancial!$A$2:$A$27,[1]MaxFinancial!$B$2:$B$27)</f>
        <v>-1.49</v>
      </c>
    </row>
    <row r="8965" spans="1:11">
      <c r="A8965" s="13">
        <v>42506</v>
      </c>
      <c r="B8965" s="19">
        <f t="shared" si="705"/>
        <v>2016</v>
      </c>
      <c r="C8965">
        <f>[1]RechargeReductions!Q8965*1.9835</f>
        <v>0</v>
      </c>
      <c r="D8965" s="19">
        <f t="shared" si="706"/>
        <v>0</v>
      </c>
      <c r="E8965">
        <f>[1]RechargeReductions!G8965*1.9835</f>
        <v>0</v>
      </c>
      <c r="F8965" s="19">
        <f t="shared" si="707"/>
        <v>0</v>
      </c>
      <c r="G8965">
        <f>[1]RechargeReductions!I8965*1.9835</f>
        <v>0</v>
      </c>
      <c r="H8965" s="19">
        <f t="shared" si="708"/>
        <v>0</v>
      </c>
      <c r="I8965">
        <f>[1]RechargeReductions!L8965*1.9835</f>
        <v>0</v>
      </c>
      <c r="J8965" s="19">
        <f t="shared" si="709"/>
        <v>0</v>
      </c>
      <c r="K8965">
        <f>LOOKUP(B8965,[1]MaxFinancial!$A$2:$A$27,[1]MaxFinancial!$B$2:$B$27)</f>
        <v>-1.49</v>
      </c>
    </row>
    <row r="8966" spans="1:11">
      <c r="A8966" s="13">
        <v>42507</v>
      </c>
      <c r="B8966" s="19">
        <f t="shared" si="705"/>
        <v>2016</v>
      </c>
      <c r="C8966">
        <f>[1]RechargeReductions!Q8966*1.9835</f>
        <v>0</v>
      </c>
      <c r="D8966" s="19">
        <f t="shared" si="706"/>
        <v>0</v>
      </c>
      <c r="E8966">
        <f>[1]RechargeReductions!G8966*1.9835</f>
        <v>0</v>
      </c>
      <c r="F8966" s="19">
        <f t="shared" si="707"/>
        <v>0</v>
      </c>
      <c r="G8966">
        <f>[1]RechargeReductions!I8966*1.9835</f>
        <v>0</v>
      </c>
      <c r="H8966" s="19">
        <f t="shared" si="708"/>
        <v>0</v>
      </c>
      <c r="I8966">
        <f>[1]RechargeReductions!L8966*1.9835</f>
        <v>0</v>
      </c>
      <c r="J8966" s="19">
        <f t="shared" si="709"/>
        <v>0</v>
      </c>
      <c r="K8966">
        <f>LOOKUP(B8966,[1]MaxFinancial!$A$2:$A$27,[1]MaxFinancial!$B$2:$B$27)</f>
        <v>-1.49</v>
      </c>
    </row>
    <row r="8967" spans="1:11">
      <c r="A8967" s="13">
        <v>42508</v>
      </c>
      <c r="B8967" s="19">
        <f t="shared" si="705"/>
        <v>2016</v>
      </c>
      <c r="C8967">
        <f>[1]RechargeReductions!Q8967*1.9835</f>
        <v>0</v>
      </c>
      <c r="D8967" s="19">
        <f t="shared" si="706"/>
        <v>0</v>
      </c>
      <c r="E8967">
        <f>[1]RechargeReductions!G8967*1.9835</f>
        <v>0</v>
      </c>
      <c r="F8967" s="19">
        <f t="shared" si="707"/>
        <v>0</v>
      </c>
      <c r="G8967">
        <f>[1]RechargeReductions!I8967*1.9835</f>
        <v>0</v>
      </c>
      <c r="H8967" s="19">
        <f t="shared" si="708"/>
        <v>0</v>
      </c>
      <c r="I8967">
        <f>[1]RechargeReductions!L8967*1.9835</f>
        <v>0</v>
      </c>
      <c r="J8967" s="19">
        <f t="shared" si="709"/>
        <v>0</v>
      </c>
      <c r="K8967">
        <f>LOOKUP(B8967,[1]MaxFinancial!$A$2:$A$27,[1]MaxFinancial!$B$2:$B$27)</f>
        <v>-1.49</v>
      </c>
    </row>
    <row r="8968" spans="1:11">
      <c r="A8968" s="13">
        <v>42509</v>
      </c>
      <c r="B8968" s="19">
        <f t="shared" si="705"/>
        <v>2016</v>
      </c>
      <c r="C8968">
        <f>[1]RechargeReductions!Q8968*1.9835</f>
        <v>0</v>
      </c>
      <c r="D8968" s="19">
        <f t="shared" si="706"/>
        <v>0</v>
      </c>
      <c r="E8968">
        <f>[1]RechargeReductions!G8968*1.9835</f>
        <v>0</v>
      </c>
      <c r="F8968" s="19">
        <f t="shared" si="707"/>
        <v>0</v>
      </c>
      <c r="G8968">
        <f>[1]RechargeReductions!I8968*1.9835</f>
        <v>0</v>
      </c>
      <c r="H8968" s="19">
        <f t="shared" si="708"/>
        <v>0</v>
      </c>
      <c r="I8968">
        <f>[1]RechargeReductions!L8968*1.9835</f>
        <v>0</v>
      </c>
      <c r="J8968" s="19">
        <f t="shared" si="709"/>
        <v>0</v>
      </c>
      <c r="K8968">
        <f>LOOKUP(B8968,[1]MaxFinancial!$A$2:$A$27,[1]MaxFinancial!$B$2:$B$27)</f>
        <v>-1.49</v>
      </c>
    </row>
    <row r="8969" spans="1:11">
      <c r="A8969" s="13">
        <v>42510</v>
      </c>
      <c r="B8969" s="19">
        <f t="shared" si="705"/>
        <v>2016</v>
      </c>
      <c r="C8969">
        <f>[1]RechargeReductions!Q8969*1.9835</f>
        <v>0</v>
      </c>
      <c r="D8969" s="19">
        <f t="shared" si="706"/>
        <v>0</v>
      </c>
      <c r="E8969">
        <f>[1]RechargeReductions!G8969*1.9835</f>
        <v>0</v>
      </c>
      <c r="F8969" s="19">
        <f t="shared" si="707"/>
        <v>0</v>
      </c>
      <c r="G8969">
        <f>[1]RechargeReductions!I8969*1.9835</f>
        <v>0</v>
      </c>
      <c r="H8969" s="19">
        <f t="shared" si="708"/>
        <v>0</v>
      </c>
      <c r="I8969">
        <f>[1]RechargeReductions!L8969*1.9835</f>
        <v>0</v>
      </c>
      <c r="J8969" s="19">
        <f t="shared" si="709"/>
        <v>0</v>
      </c>
      <c r="K8969">
        <f>LOOKUP(B8969,[1]MaxFinancial!$A$2:$A$27,[1]MaxFinancial!$B$2:$B$27)</f>
        <v>-1.49</v>
      </c>
    </row>
    <row r="8970" spans="1:11">
      <c r="A8970" s="13">
        <v>42511</v>
      </c>
      <c r="B8970" s="19">
        <f t="shared" si="705"/>
        <v>2016</v>
      </c>
      <c r="C8970">
        <f>[1]RechargeReductions!Q8970*1.9835</f>
        <v>0</v>
      </c>
      <c r="D8970" s="19">
        <f t="shared" si="706"/>
        <v>0</v>
      </c>
      <c r="E8970">
        <f>[1]RechargeReductions!G8970*1.9835</f>
        <v>0</v>
      </c>
      <c r="F8970" s="19">
        <f t="shared" si="707"/>
        <v>0</v>
      </c>
      <c r="G8970">
        <f>[1]RechargeReductions!I8970*1.9835</f>
        <v>0</v>
      </c>
      <c r="H8970" s="19">
        <f t="shared" si="708"/>
        <v>0</v>
      </c>
      <c r="I8970">
        <f>[1]RechargeReductions!L8970*1.9835</f>
        <v>0</v>
      </c>
      <c r="J8970" s="19">
        <f t="shared" si="709"/>
        <v>0</v>
      </c>
      <c r="K8970">
        <f>LOOKUP(B8970,[1]MaxFinancial!$A$2:$A$27,[1]MaxFinancial!$B$2:$B$27)</f>
        <v>-1.49</v>
      </c>
    </row>
    <row r="8971" spans="1:11">
      <c r="A8971" s="13">
        <v>42512</v>
      </c>
      <c r="B8971" s="19">
        <f t="shared" si="705"/>
        <v>2016</v>
      </c>
      <c r="C8971">
        <f>[1]RechargeReductions!Q8971*1.9835</f>
        <v>0</v>
      </c>
      <c r="D8971" s="19">
        <f t="shared" si="706"/>
        <v>0</v>
      </c>
      <c r="E8971">
        <f>[1]RechargeReductions!G8971*1.9835</f>
        <v>0</v>
      </c>
      <c r="F8971" s="19">
        <f t="shared" si="707"/>
        <v>0</v>
      </c>
      <c r="G8971">
        <f>[1]RechargeReductions!I8971*1.9835</f>
        <v>0</v>
      </c>
      <c r="H8971" s="19">
        <f t="shared" si="708"/>
        <v>0</v>
      </c>
      <c r="I8971">
        <f>[1]RechargeReductions!L8971*1.9835</f>
        <v>0</v>
      </c>
      <c r="J8971" s="19">
        <f t="shared" si="709"/>
        <v>0</v>
      </c>
      <c r="K8971">
        <f>LOOKUP(B8971,[1]MaxFinancial!$A$2:$A$27,[1]MaxFinancial!$B$2:$B$27)</f>
        <v>-1.49</v>
      </c>
    </row>
    <row r="8972" spans="1:11">
      <c r="A8972" s="13">
        <v>42513</v>
      </c>
      <c r="B8972" s="19">
        <f t="shared" si="705"/>
        <v>2016</v>
      </c>
      <c r="C8972">
        <f>[1]RechargeReductions!Q8972*1.9835</f>
        <v>0</v>
      </c>
      <c r="D8972" s="19">
        <f t="shared" si="706"/>
        <v>0</v>
      </c>
      <c r="E8972">
        <f>[1]RechargeReductions!G8972*1.9835</f>
        <v>0</v>
      </c>
      <c r="F8972" s="19">
        <f t="shared" si="707"/>
        <v>0</v>
      </c>
      <c r="G8972">
        <f>[1]RechargeReductions!I8972*1.9835</f>
        <v>0</v>
      </c>
      <c r="H8972" s="19">
        <f t="shared" si="708"/>
        <v>0</v>
      </c>
      <c r="I8972">
        <f>[1]RechargeReductions!L8972*1.9835</f>
        <v>0</v>
      </c>
      <c r="J8972" s="19">
        <f t="shared" si="709"/>
        <v>0</v>
      </c>
      <c r="K8972">
        <f>LOOKUP(B8972,[1]MaxFinancial!$A$2:$A$27,[1]MaxFinancial!$B$2:$B$27)</f>
        <v>-1.49</v>
      </c>
    </row>
    <row r="8973" spans="1:11">
      <c r="A8973" s="13">
        <v>42514</v>
      </c>
      <c r="B8973" s="19">
        <f t="shared" si="705"/>
        <v>2016</v>
      </c>
      <c r="C8973">
        <f>[1]RechargeReductions!Q8973*1.9835</f>
        <v>0</v>
      </c>
      <c r="D8973" s="19">
        <f t="shared" si="706"/>
        <v>0</v>
      </c>
      <c r="E8973">
        <f>[1]RechargeReductions!G8973*1.9835</f>
        <v>0</v>
      </c>
      <c r="F8973" s="19">
        <f t="shared" si="707"/>
        <v>0</v>
      </c>
      <c r="G8973">
        <f>[1]RechargeReductions!I8973*1.9835</f>
        <v>0</v>
      </c>
      <c r="H8973" s="19">
        <f t="shared" si="708"/>
        <v>0</v>
      </c>
      <c r="I8973">
        <f>[1]RechargeReductions!L8973*1.9835</f>
        <v>0</v>
      </c>
      <c r="J8973" s="19">
        <f t="shared" si="709"/>
        <v>0</v>
      </c>
      <c r="K8973">
        <f>LOOKUP(B8973,[1]MaxFinancial!$A$2:$A$27,[1]MaxFinancial!$B$2:$B$27)</f>
        <v>-1.49</v>
      </c>
    </row>
    <row r="8974" spans="1:11">
      <c r="A8974" s="13">
        <v>42515</v>
      </c>
      <c r="B8974" s="19">
        <f t="shared" si="705"/>
        <v>2016</v>
      </c>
      <c r="C8974">
        <f>[1]RechargeReductions!Q8974*1.9835</f>
        <v>0</v>
      </c>
      <c r="D8974" s="19">
        <f t="shared" si="706"/>
        <v>0</v>
      </c>
      <c r="E8974">
        <f>[1]RechargeReductions!G8974*1.9835</f>
        <v>0</v>
      </c>
      <c r="F8974" s="19">
        <f t="shared" si="707"/>
        <v>0</v>
      </c>
      <c r="G8974">
        <f>[1]RechargeReductions!I8974*1.9835</f>
        <v>0</v>
      </c>
      <c r="H8974" s="19">
        <f t="shared" si="708"/>
        <v>0</v>
      </c>
      <c r="I8974">
        <f>[1]RechargeReductions!L8974*1.9835</f>
        <v>0</v>
      </c>
      <c r="J8974" s="19">
        <f t="shared" si="709"/>
        <v>0</v>
      </c>
      <c r="K8974">
        <f>LOOKUP(B8974,[1]MaxFinancial!$A$2:$A$27,[1]MaxFinancial!$B$2:$B$27)</f>
        <v>-1.49</v>
      </c>
    </row>
    <row r="8975" spans="1:11">
      <c r="A8975" s="13">
        <v>42516</v>
      </c>
      <c r="B8975" s="19">
        <f t="shared" si="705"/>
        <v>2016</v>
      </c>
      <c r="C8975">
        <f>[1]RechargeReductions!Q8975*1.9835</f>
        <v>0</v>
      </c>
      <c r="D8975" s="19">
        <f t="shared" si="706"/>
        <v>0</v>
      </c>
      <c r="E8975">
        <f>[1]RechargeReductions!G8975*1.9835</f>
        <v>0</v>
      </c>
      <c r="F8975" s="19">
        <f t="shared" si="707"/>
        <v>0</v>
      </c>
      <c r="G8975">
        <f>[1]RechargeReductions!I8975*1.9835</f>
        <v>0</v>
      </c>
      <c r="H8975" s="19">
        <f t="shared" si="708"/>
        <v>0</v>
      </c>
      <c r="I8975">
        <f>[1]RechargeReductions!L8975*1.9835</f>
        <v>0</v>
      </c>
      <c r="J8975" s="19">
        <f t="shared" si="709"/>
        <v>0</v>
      </c>
      <c r="K8975">
        <f>LOOKUP(B8975,[1]MaxFinancial!$A$2:$A$27,[1]MaxFinancial!$B$2:$B$27)</f>
        <v>-1.49</v>
      </c>
    </row>
    <row r="8976" spans="1:11">
      <c r="A8976" s="13">
        <v>42517</v>
      </c>
      <c r="B8976" s="19">
        <f t="shared" si="705"/>
        <v>2016</v>
      </c>
      <c r="C8976">
        <f>[1]RechargeReductions!Q8976*1.9835</f>
        <v>0</v>
      </c>
      <c r="D8976" s="19">
        <f t="shared" si="706"/>
        <v>0</v>
      </c>
      <c r="E8976">
        <f>[1]RechargeReductions!G8976*1.9835</f>
        <v>0</v>
      </c>
      <c r="F8976" s="19">
        <f t="shared" si="707"/>
        <v>0</v>
      </c>
      <c r="G8976">
        <f>[1]RechargeReductions!I8976*1.9835</f>
        <v>0</v>
      </c>
      <c r="H8976" s="19">
        <f t="shared" si="708"/>
        <v>0</v>
      </c>
      <c r="I8976">
        <f>[1]RechargeReductions!L8976*1.9835</f>
        <v>0</v>
      </c>
      <c r="J8976" s="19">
        <f t="shared" si="709"/>
        <v>0</v>
      </c>
      <c r="K8976">
        <f>LOOKUP(B8976,[1]MaxFinancial!$A$2:$A$27,[1]MaxFinancial!$B$2:$B$27)</f>
        <v>-1.49</v>
      </c>
    </row>
    <row r="8977" spans="1:11">
      <c r="A8977" s="13">
        <v>42518</v>
      </c>
      <c r="B8977" s="19">
        <f t="shared" si="705"/>
        <v>2016</v>
      </c>
      <c r="C8977">
        <f>[1]RechargeReductions!Q8977*1.9835</f>
        <v>0</v>
      </c>
      <c r="D8977" s="19">
        <f t="shared" si="706"/>
        <v>0</v>
      </c>
      <c r="E8977">
        <f>[1]RechargeReductions!G8977*1.9835</f>
        <v>0</v>
      </c>
      <c r="F8977" s="19">
        <f t="shared" si="707"/>
        <v>0</v>
      </c>
      <c r="G8977">
        <f>[1]RechargeReductions!I8977*1.9835</f>
        <v>0</v>
      </c>
      <c r="H8977" s="19">
        <f t="shared" si="708"/>
        <v>0</v>
      </c>
      <c r="I8977">
        <f>[1]RechargeReductions!L8977*1.9835</f>
        <v>0</v>
      </c>
      <c r="J8977" s="19">
        <f t="shared" si="709"/>
        <v>0</v>
      </c>
      <c r="K8977">
        <f>LOOKUP(B8977,[1]MaxFinancial!$A$2:$A$27,[1]MaxFinancial!$B$2:$B$27)</f>
        <v>-1.49</v>
      </c>
    </row>
    <row r="8978" spans="1:11">
      <c r="A8978" s="13">
        <v>42519</v>
      </c>
      <c r="B8978" s="19">
        <f t="shared" si="705"/>
        <v>2016</v>
      </c>
      <c r="C8978">
        <f>[1]RechargeReductions!Q8978*1.9835</f>
        <v>0</v>
      </c>
      <c r="D8978" s="19">
        <f t="shared" si="706"/>
        <v>0</v>
      </c>
      <c r="E8978">
        <f>[1]RechargeReductions!G8978*1.9835</f>
        <v>0</v>
      </c>
      <c r="F8978" s="19">
        <f t="shared" si="707"/>
        <v>0</v>
      </c>
      <c r="G8978">
        <f>[1]RechargeReductions!I8978*1.9835</f>
        <v>0</v>
      </c>
      <c r="H8978" s="19">
        <f t="shared" si="708"/>
        <v>0</v>
      </c>
      <c r="I8978">
        <f>[1]RechargeReductions!L8978*1.9835</f>
        <v>0</v>
      </c>
      <c r="J8978" s="19">
        <f t="shared" si="709"/>
        <v>0</v>
      </c>
      <c r="K8978">
        <f>LOOKUP(B8978,[1]MaxFinancial!$A$2:$A$27,[1]MaxFinancial!$B$2:$B$27)</f>
        <v>-1.49</v>
      </c>
    </row>
    <row r="8979" spans="1:11">
      <c r="A8979" s="13">
        <v>42520</v>
      </c>
      <c r="B8979" s="19">
        <f t="shared" si="705"/>
        <v>2016</v>
      </c>
      <c r="C8979">
        <f>[1]RechargeReductions!Q8979*1.9835</f>
        <v>0</v>
      </c>
      <c r="D8979" s="19">
        <f t="shared" si="706"/>
        <v>0</v>
      </c>
      <c r="E8979">
        <f>[1]RechargeReductions!G8979*1.9835</f>
        <v>0</v>
      </c>
      <c r="F8979" s="19">
        <f t="shared" si="707"/>
        <v>0</v>
      </c>
      <c r="G8979">
        <f>[1]RechargeReductions!I8979*1.9835</f>
        <v>0</v>
      </c>
      <c r="H8979" s="19">
        <f t="shared" si="708"/>
        <v>0</v>
      </c>
      <c r="I8979">
        <f>[1]RechargeReductions!L8979*1.9835</f>
        <v>0</v>
      </c>
      <c r="J8979" s="19">
        <f t="shared" si="709"/>
        <v>0</v>
      </c>
      <c r="K8979">
        <f>LOOKUP(B8979,[1]MaxFinancial!$A$2:$A$27,[1]MaxFinancial!$B$2:$B$27)</f>
        <v>-1.49</v>
      </c>
    </row>
    <row r="8980" spans="1:11">
      <c r="A8980" s="13">
        <v>42521</v>
      </c>
      <c r="B8980" s="19">
        <f t="shared" si="705"/>
        <v>2016</v>
      </c>
      <c r="C8980">
        <f>[1]RechargeReductions!Q8980*1.9835</f>
        <v>0</v>
      </c>
      <c r="D8980" s="19">
        <f t="shared" si="706"/>
        <v>0</v>
      </c>
      <c r="E8980">
        <f>[1]RechargeReductions!G8980*1.9835</f>
        <v>0</v>
      </c>
      <c r="F8980" s="19">
        <f t="shared" si="707"/>
        <v>0</v>
      </c>
      <c r="G8980">
        <f>[1]RechargeReductions!I8980*1.9835</f>
        <v>0</v>
      </c>
      <c r="H8980" s="19">
        <f t="shared" si="708"/>
        <v>0</v>
      </c>
      <c r="I8980">
        <f>[1]RechargeReductions!L8980*1.9835</f>
        <v>0</v>
      </c>
      <c r="J8980" s="19">
        <f t="shared" si="709"/>
        <v>0</v>
      </c>
      <c r="K8980">
        <f>LOOKUP(B8980,[1]MaxFinancial!$A$2:$A$27,[1]MaxFinancial!$B$2:$B$27)</f>
        <v>-1.49</v>
      </c>
    </row>
    <row r="8981" spans="1:11">
      <c r="A8981" s="13">
        <v>42522</v>
      </c>
      <c r="B8981" s="19">
        <f t="shared" si="705"/>
        <v>2016</v>
      </c>
      <c r="C8981">
        <f>[1]RechargeReductions!Q8981*1.9835</f>
        <v>0</v>
      </c>
      <c r="D8981" s="19">
        <f t="shared" si="706"/>
        <v>0</v>
      </c>
      <c r="E8981">
        <f>[1]RechargeReductions!G8981*1.9835</f>
        <v>0</v>
      </c>
      <c r="F8981" s="19">
        <f t="shared" si="707"/>
        <v>0</v>
      </c>
      <c r="G8981">
        <f>[1]RechargeReductions!I8981*1.9835</f>
        <v>0</v>
      </c>
      <c r="H8981" s="19">
        <f t="shared" si="708"/>
        <v>0</v>
      </c>
      <c r="I8981">
        <f>[1]RechargeReductions!L8981*1.9835</f>
        <v>0</v>
      </c>
      <c r="J8981" s="19">
        <f t="shared" si="709"/>
        <v>0</v>
      </c>
      <c r="K8981">
        <f>LOOKUP(B8981,[1]MaxFinancial!$A$2:$A$27,[1]MaxFinancial!$B$2:$B$27)</f>
        <v>-1.49</v>
      </c>
    </row>
    <row r="8982" spans="1:11">
      <c r="A8982" s="13">
        <v>42523</v>
      </c>
      <c r="B8982" s="19">
        <f t="shared" si="705"/>
        <v>2016</v>
      </c>
      <c r="C8982">
        <f>[1]RechargeReductions!Q8982*1.9835</f>
        <v>0</v>
      </c>
      <c r="D8982" s="19">
        <f t="shared" si="706"/>
        <v>0</v>
      </c>
      <c r="E8982">
        <f>[1]RechargeReductions!G8982*1.9835</f>
        <v>0</v>
      </c>
      <c r="F8982" s="19">
        <f t="shared" si="707"/>
        <v>0</v>
      </c>
      <c r="G8982">
        <f>[1]RechargeReductions!I8982*1.9835</f>
        <v>0</v>
      </c>
      <c r="H8982" s="19">
        <f t="shared" si="708"/>
        <v>0</v>
      </c>
      <c r="I8982">
        <f>[1]RechargeReductions!L8982*1.9835</f>
        <v>0</v>
      </c>
      <c r="J8982" s="19">
        <f t="shared" si="709"/>
        <v>0</v>
      </c>
      <c r="K8982">
        <f>LOOKUP(B8982,[1]MaxFinancial!$A$2:$A$27,[1]MaxFinancial!$B$2:$B$27)</f>
        <v>-1.49</v>
      </c>
    </row>
    <row r="8983" spans="1:11">
      <c r="A8983" s="13">
        <v>42524</v>
      </c>
      <c r="B8983" s="19">
        <f t="shared" si="705"/>
        <v>2016</v>
      </c>
      <c r="C8983">
        <f>[1]RechargeReductions!Q8983*1.9835</f>
        <v>0</v>
      </c>
      <c r="D8983" s="19">
        <f t="shared" si="706"/>
        <v>0</v>
      </c>
      <c r="E8983">
        <f>[1]RechargeReductions!G8983*1.9835</f>
        <v>0</v>
      </c>
      <c r="F8983" s="19">
        <f t="shared" si="707"/>
        <v>0</v>
      </c>
      <c r="G8983">
        <f>[1]RechargeReductions!I8983*1.9835</f>
        <v>0</v>
      </c>
      <c r="H8983" s="19">
        <f t="shared" si="708"/>
        <v>0</v>
      </c>
      <c r="I8983">
        <f>[1]RechargeReductions!L8983*1.9835</f>
        <v>0</v>
      </c>
      <c r="J8983" s="19">
        <f t="shared" si="709"/>
        <v>0</v>
      </c>
      <c r="K8983">
        <f>LOOKUP(B8983,[1]MaxFinancial!$A$2:$A$27,[1]MaxFinancial!$B$2:$B$27)</f>
        <v>-1.49</v>
      </c>
    </row>
    <row r="8984" spans="1:11">
      <c r="A8984" s="13">
        <v>42525</v>
      </c>
      <c r="B8984" s="19">
        <f t="shared" si="705"/>
        <v>2016</v>
      </c>
      <c r="C8984">
        <f>[1]RechargeReductions!Q8984*1.9835</f>
        <v>0</v>
      </c>
      <c r="D8984" s="19">
        <f t="shared" si="706"/>
        <v>0</v>
      </c>
      <c r="E8984">
        <f>[1]RechargeReductions!G8984*1.9835</f>
        <v>0</v>
      </c>
      <c r="F8984" s="19">
        <f t="shared" si="707"/>
        <v>0</v>
      </c>
      <c r="G8984">
        <f>[1]RechargeReductions!I8984*1.9835</f>
        <v>0</v>
      </c>
      <c r="H8984" s="19">
        <f t="shared" si="708"/>
        <v>0</v>
      </c>
      <c r="I8984">
        <f>[1]RechargeReductions!L8984*1.9835</f>
        <v>0</v>
      </c>
      <c r="J8984" s="19">
        <f t="shared" si="709"/>
        <v>0</v>
      </c>
      <c r="K8984">
        <f>LOOKUP(B8984,[1]MaxFinancial!$A$2:$A$27,[1]MaxFinancial!$B$2:$B$27)</f>
        <v>-1.49</v>
      </c>
    </row>
    <row r="8985" spans="1:11">
      <c r="A8985" s="13">
        <v>42526</v>
      </c>
      <c r="B8985" s="19">
        <f t="shared" si="705"/>
        <v>2016</v>
      </c>
      <c r="C8985">
        <f>[1]RechargeReductions!Q8985*1.9835</f>
        <v>0</v>
      </c>
      <c r="D8985" s="19">
        <f t="shared" si="706"/>
        <v>0</v>
      </c>
      <c r="E8985">
        <f>[1]RechargeReductions!G8985*1.9835</f>
        <v>0</v>
      </c>
      <c r="F8985" s="19">
        <f t="shared" si="707"/>
        <v>0</v>
      </c>
      <c r="G8985">
        <f>[1]RechargeReductions!I8985*1.9835</f>
        <v>0</v>
      </c>
      <c r="H8985" s="19">
        <f t="shared" si="708"/>
        <v>0</v>
      </c>
      <c r="I8985">
        <f>[1]RechargeReductions!L8985*1.9835</f>
        <v>0</v>
      </c>
      <c r="J8985" s="19">
        <f t="shared" si="709"/>
        <v>0</v>
      </c>
      <c r="K8985">
        <f>LOOKUP(B8985,[1]MaxFinancial!$A$2:$A$27,[1]MaxFinancial!$B$2:$B$27)</f>
        <v>-1.49</v>
      </c>
    </row>
    <row r="8986" spans="1:11">
      <c r="A8986" s="13">
        <v>42527</v>
      </c>
      <c r="B8986" s="19">
        <f t="shared" si="705"/>
        <v>2016</v>
      </c>
      <c r="C8986">
        <f>[1]RechargeReductions!Q8986*1.9835</f>
        <v>0</v>
      </c>
      <c r="D8986" s="19">
        <f t="shared" si="706"/>
        <v>0</v>
      </c>
      <c r="E8986">
        <f>[1]RechargeReductions!G8986*1.9835</f>
        <v>0</v>
      </c>
      <c r="F8986" s="19">
        <f t="shared" si="707"/>
        <v>0</v>
      </c>
      <c r="G8986">
        <f>[1]RechargeReductions!I8986*1.9835</f>
        <v>0</v>
      </c>
      <c r="H8986" s="19">
        <f t="shared" si="708"/>
        <v>0</v>
      </c>
      <c r="I8986">
        <f>[1]RechargeReductions!L8986*1.9835</f>
        <v>0</v>
      </c>
      <c r="J8986" s="19">
        <f t="shared" si="709"/>
        <v>0</v>
      </c>
      <c r="K8986">
        <f>LOOKUP(B8986,[1]MaxFinancial!$A$2:$A$27,[1]MaxFinancial!$B$2:$B$27)</f>
        <v>-1.49</v>
      </c>
    </row>
    <row r="8987" spans="1:11">
      <c r="A8987" s="13">
        <v>42528</v>
      </c>
      <c r="B8987" s="19">
        <f t="shared" si="705"/>
        <v>2016</v>
      </c>
      <c r="C8987">
        <f>[1]RechargeReductions!Q8987*1.9835</f>
        <v>0</v>
      </c>
      <c r="D8987" s="19">
        <f t="shared" si="706"/>
        <v>0</v>
      </c>
      <c r="E8987">
        <f>[1]RechargeReductions!G8987*1.9835</f>
        <v>0</v>
      </c>
      <c r="F8987" s="19">
        <f t="shared" si="707"/>
        <v>0</v>
      </c>
      <c r="G8987">
        <f>[1]RechargeReductions!I8987*1.9835</f>
        <v>0</v>
      </c>
      <c r="H8987" s="19">
        <f t="shared" si="708"/>
        <v>0</v>
      </c>
      <c r="I8987">
        <f>[1]RechargeReductions!L8987*1.9835</f>
        <v>0</v>
      </c>
      <c r="J8987" s="19">
        <f t="shared" si="709"/>
        <v>0</v>
      </c>
      <c r="K8987">
        <f>LOOKUP(B8987,[1]MaxFinancial!$A$2:$A$27,[1]MaxFinancial!$B$2:$B$27)</f>
        <v>-1.49</v>
      </c>
    </row>
    <row r="8988" spans="1:11">
      <c r="A8988" s="13">
        <v>42529</v>
      </c>
      <c r="B8988" s="19">
        <f t="shared" si="705"/>
        <v>2016</v>
      </c>
      <c r="C8988">
        <f>[1]RechargeReductions!Q8988*1.9835</f>
        <v>0</v>
      </c>
      <c r="D8988" s="19">
        <f t="shared" si="706"/>
        <v>0</v>
      </c>
      <c r="E8988">
        <f>[1]RechargeReductions!G8988*1.9835</f>
        <v>0</v>
      </c>
      <c r="F8988" s="19">
        <f t="shared" si="707"/>
        <v>0</v>
      </c>
      <c r="G8988">
        <f>[1]RechargeReductions!I8988*1.9835</f>
        <v>0</v>
      </c>
      <c r="H8988" s="19">
        <f t="shared" si="708"/>
        <v>0</v>
      </c>
      <c r="I8988">
        <f>[1]RechargeReductions!L8988*1.9835</f>
        <v>0</v>
      </c>
      <c r="J8988" s="19">
        <f t="shared" si="709"/>
        <v>0</v>
      </c>
      <c r="K8988">
        <f>LOOKUP(B8988,[1]MaxFinancial!$A$2:$A$27,[1]MaxFinancial!$B$2:$B$27)</f>
        <v>-1.49</v>
      </c>
    </row>
    <row r="8989" spans="1:11">
      <c r="A8989" s="13">
        <v>42530</v>
      </c>
      <c r="B8989" s="19">
        <f t="shared" si="705"/>
        <v>2016</v>
      </c>
      <c r="C8989">
        <f>[1]RechargeReductions!Q8989*1.9835</f>
        <v>0</v>
      </c>
      <c r="D8989" s="19">
        <f t="shared" si="706"/>
        <v>0</v>
      </c>
      <c r="E8989">
        <f>[1]RechargeReductions!G8989*1.9835</f>
        <v>0</v>
      </c>
      <c r="F8989" s="19">
        <f t="shared" si="707"/>
        <v>0</v>
      </c>
      <c r="G8989">
        <f>[1]RechargeReductions!I8989*1.9835</f>
        <v>0</v>
      </c>
      <c r="H8989" s="19">
        <f t="shared" si="708"/>
        <v>0</v>
      </c>
      <c r="I8989">
        <f>[1]RechargeReductions!L8989*1.9835</f>
        <v>0</v>
      </c>
      <c r="J8989" s="19">
        <f t="shared" si="709"/>
        <v>0</v>
      </c>
      <c r="K8989">
        <f>LOOKUP(B8989,[1]MaxFinancial!$A$2:$A$27,[1]MaxFinancial!$B$2:$B$27)</f>
        <v>-1.49</v>
      </c>
    </row>
    <row r="8990" spans="1:11">
      <c r="A8990" s="13">
        <v>42531</v>
      </c>
      <c r="B8990" s="19">
        <f t="shared" si="705"/>
        <v>2016</v>
      </c>
      <c r="C8990">
        <f>[1]RechargeReductions!Q8990*1.9835</f>
        <v>0</v>
      </c>
      <c r="D8990" s="19">
        <f t="shared" si="706"/>
        <v>0</v>
      </c>
      <c r="E8990">
        <f>[1]RechargeReductions!G8990*1.9835</f>
        <v>0</v>
      </c>
      <c r="F8990" s="19">
        <f t="shared" si="707"/>
        <v>0</v>
      </c>
      <c r="G8990">
        <f>[1]RechargeReductions!I8990*1.9835</f>
        <v>0</v>
      </c>
      <c r="H8990" s="19">
        <f t="shared" si="708"/>
        <v>0</v>
      </c>
      <c r="I8990">
        <f>[1]RechargeReductions!L8990*1.9835</f>
        <v>0</v>
      </c>
      <c r="J8990" s="19">
        <f t="shared" si="709"/>
        <v>0</v>
      </c>
      <c r="K8990">
        <f>LOOKUP(B8990,[1]MaxFinancial!$A$2:$A$27,[1]MaxFinancial!$B$2:$B$27)</f>
        <v>-1.49</v>
      </c>
    </row>
    <row r="8991" spans="1:11">
      <c r="A8991" s="13">
        <v>42532</v>
      </c>
      <c r="B8991" s="19">
        <f t="shared" si="705"/>
        <v>2016</v>
      </c>
      <c r="C8991">
        <f>[1]RechargeReductions!Q8991*1.9835</f>
        <v>0</v>
      </c>
      <c r="D8991" s="19">
        <f t="shared" si="706"/>
        <v>0</v>
      </c>
      <c r="E8991">
        <f>[1]RechargeReductions!G8991*1.9835</f>
        <v>0</v>
      </c>
      <c r="F8991" s="19">
        <f t="shared" si="707"/>
        <v>0</v>
      </c>
      <c r="G8991">
        <f>[1]RechargeReductions!I8991*1.9835</f>
        <v>0</v>
      </c>
      <c r="H8991" s="19">
        <f t="shared" si="708"/>
        <v>0</v>
      </c>
      <c r="I8991">
        <f>[1]RechargeReductions!L8991*1.9835</f>
        <v>0</v>
      </c>
      <c r="J8991" s="19">
        <f t="shared" si="709"/>
        <v>0</v>
      </c>
      <c r="K8991">
        <f>LOOKUP(B8991,[1]MaxFinancial!$A$2:$A$27,[1]MaxFinancial!$B$2:$B$27)</f>
        <v>-1.49</v>
      </c>
    </row>
    <row r="8992" spans="1:11">
      <c r="A8992" s="13">
        <v>42533</v>
      </c>
      <c r="B8992" s="19">
        <f t="shared" si="705"/>
        <v>2016</v>
      </c>
      <c r="C8992">
        <f>[1]RechargeReductions!Q8992*1.9835</f>
        <v>0</v>
      </c>
      <c r="D8992" s="19">
        <f t="shared" si="706"/>
        <v>0</v>
      </c>
      <c r="E8992">
        <f>[1]RechargeReductions!G8992*1.9835</f>
        <v>0</v>
      </c>
      <c r="F8992" s="19">
        <f t="shared" si="707"/>
        <v>0</v>
      </c>
      <c r="G8992">
        <f>[1]RechargeReductions!I8992*1.9835</f>
        <v>0</v>
      </c>
      <c r="H8992" s="19">
        <f t="shared" si="708"/>
        <v>0</v>
      </c>
      <c r="I8992">
        <f>[1]RechargeReductions!L8992*1.9835</f>
        <v>0</v>
      </c>
      <c r="J8992" s="19">
        <f t="shared" si="709"/>
        <v>0</v>
      </c>
      <c r="K8992">
        <f>LOOKUP(B8992,[1]MaxFinancial!$A$2:$A$27,[1]MaxFinancial!$B$2:$B$27)</f>
        <v>-1.49</v>
      </c>
    </row>
    <row r="8993" spans="1:11">
      <c r="A8993" s="13">
        <v>42534</v>
      </c>
      <c r="B8993" s="19">
        <f t="shared" si="705"/>
        <v>2016</v>
      </c>
      <c r="C8993">
        <f>[1]RechargeReductions!Q8993*1.9835</f>
        <v>0</v>
      </c>
      <c r="D8993" s="19">
        <f t="shared" si="706"/>
        <v>0</v>
      </c>
      <c r="E8993">
        <f>[1]RechargeReductions!G8993*1.9835</f>
        <v>0</v>
      </c>
      <c r="F8993" s="19">
        <f t="shared" si="707"/>
        <v>0</v>
      </c>
      <c r="G8993">
        <f>[1]RechargeReductions!I8993*1.9835</f>
        <v>0</v>
      </c>
      <c r="H8993" s="19">
        <f t="shared" si="708"/>
        <v>0</v>
      </c>
      <c r="I8993">
        <f>[1]RechargeReductions!L8993*1.9835</f>
        <v>0</v>
      </c>
      <c r="J8993" s="19">
        <f t="shared" si="709"/>
        <v>0</v>
      </c>
      <c r="K8993">
        <f>LOOKUP(B8993,[1]MaxFinancial!$A$2:$A$27,[1]MaxFinancial!$B$2:$B$27)</f>
        <v>-1.49</v>
      </c>
    </row>
    <row r="8994" spans="1:11">
      <c r="A8994" s="13">
        <v>42535</v>
      </c>
      <c r="B8994" s="19">
        <f t="shared" si="705"/>
        <v>2016</v>
      </c>
      <c r="C8994">
        <f>[1]RechargeReductions!Q8994*1.9835</f>
        <v>0</v>
      </c>
      <c r="D8994" s="19">
        <f t="shared" si="706"/>
        <v>0</v>
      </c>
      <c r="E8994">
        <f>[1]RechargeReductions!G8994*1.9835</f>
        <v>0</v>
      </c>
      <c r="F8994" s="19">
        <f t="shared" si="707"/>
        <v>0</v>
      </c>
      <c r="G8994">
        <f>[1]RechargeReductions!I8994*1.9835</f>
        <v>0</v>
      </c>
      <c r="H8994" s="19">
        <f t="shared" si="708"/>
        <v>0</v>
      </c>
      <c r="I8994">
        <f>[1]RechargeReductions!L8994*1.9835</f>
        <v>0</v>
      </c>
      <c r="J8994" s="19">
        <f t="shared" si="709"/>
        <v>0</v>
      </c>
      <c r="K8994">
        <f>LOOKUP(B8994,[1]MaxFinancial!$A$2:$A$27,[1]MaxFinancial!$B$2:$B$27)</f>
        <v>-1.49</v>
      </c>
    </row>
    <row r="8995" spans="1:11">
      <c r="A8995" s="13">
        <v>42536</v>
      </c>
      <c r="B8995" s="19">
        <f t="shared" si="705"/>
        <v>2016</v>
      </c>
      <c r="C8995">
        <f>[1]RechargeReductions!Q8995*1.9835</f>
        <v>0</v>
      </c>
      <c r="D8995" s="19">
        <f t="shared" si="706"/>
        <v>0</v>
      </c>
      <c r="E8995">
        <f>[1]RechargeReductions!G8995*1.9835</f>
        <v>0</v>
      </c>
      <c r="F8995" s="19">
        <f t="shared" si="707"/>
        <v>0</v>
      </c>
      <c r="G8995">
        <f>[1]RechargeReductions!I8995*1.9835</f>
        <v>0</v>
      </c>
      <c r="H8995" s="19">
        <f t="shared" si="708"/>
        <v>0</v>
      </c>
      <c r="I8995">
        <f>[1]RechargeReductions!L8995*1.9835</f>
        <v>0</v>
      </c>
      <c r="J8995" s="19">
        <f t="shared" si="709"/>
        <v>0</v>
      </c>
      <c r="K8995">
        <f>LOOKUP(B8995,[1]MaxFinancial!$A$2:$A$27,[1]MaxFinancial!$B$2:$B$27)</f>
        <v>-1.49</v>
      </c>
    </row>
    <row r="8996" spans="1:11">
      <c r="A8996" s="13">
        <v>42537</v>
      </c>
      <c r="B8996" s="19">
        <f t="shared" si="705"/>
        <v>2016</v>
      </c>
      <c r="C8996">
        <f>[1]RechargeReductions!Q8996*1.9835</f>
        <v>0</v>
      </c>
      <c r="D8996" s="19">
        <f t="shared" si="706"/>
        <v>0</v>
      </c>
      <c r="E8996">
        <f>[1]RechargeReductions!G8996*1.9835</f>
        <v>0</v>
      </c>
      <c r="F8996" s="19">
        <f t="shared" si="707"/>
        <v>0</v>
      </c>
      <c r="G8996">
        <f>[1]RechargeReductions!I8996*1.9835</f>
        <v>0</v>
      </c>
      <c r="H8996" s="19">
        <f t="shared" si="708"/>
        <v>0</v>
      </c>
      <c r="I8996">
        <f>[1]RechargeReductions!L8996*1.9835</f>
        <v>0</v>
      </c>
      <c r="J8996" s="19">
        <f t="shared" si="709"/>
        <v>0</v>
      </c>
      <c r="K8996">
        <f>LOOKUP(B8996,[1]MaxFinancial!$A$2:$A$27,[1]MaxFinancial!$B$2:$B$27)</f>
        <v>-1.49</v>
      </c>
    </row>
    <row r="8997" spans="1:11">
      <c r="A8997" s="13">
        <v>42538</v>
      </c>
      <c r="B8997" s="19">
        <f t="shared" si="705"/>
        <v>2016</v>
      </c>
      <c r="C8997">
        <f>[1]RechargeReductions!Q8997*1.9835</f>
        <v>0</v>
      </c>
      <c r="D8997" s="19">
        <f t="shared" si="706"/>
        <v>0</v>
      </c>
      <c r="E8997">
        <f>[1]RechargeReductions!G8997*1.9835</f>
        <v>0</v>
      </c>
      <c r="F8997" s="19">
        <f t="shared" si="707"/>
        <v>0</v>
      </c>
      <c r="G8997">
        <f>[1]RechargeReductions!I8997*1.9835</f>
        <v>0</v>
      </c>
      <c r="H8997" s="19">
        <f t="shared" si="708"/>
        <v>0</v>
      </c>
      <c r="I8997">
        <f>[1]RechargeReductions!L8997*1.9835</f>
        <v>0</v>
      </c>
      <c r="J8997" s="19">
        <f t="shared" si="709"/>
        <v>0</v>
      </c>
      <c r="K8997">
        <f>LOOKUP(B8997,[1]MaxFinancial!$A$2:$A$27,[1]MaxFinancial!$B$2:$B$27)</f>
        <v>-1.49</v>
      </c>
    </row>
    <row r="8998" spans="1:11">
      <c r="A8998" s="13">
        <v>42539</v>
      </c>
      <c r="B8998" s="19">
        <f t="shared" si="705"/>
        <v>2016</v>
      </c>
      <c r="C8998">
        <f>[1]RechargeReductions!Q8998*1.9835</f>
        <v>0</v>
      </c>
      <c r="D8998" s="19">
        <f t="shared" si="706"/>
        <v>0</v>
      </c>
      <c r="E8998">
        <f>[1]RechargeReductions!G8998*1.9835</f>
        <v>0</v>
      </c>
      <c r="F8998" s="19">
        <f t="shared" si="707"/>
        <v>0</v>
      </c>
      <c r="G8998">
        <f>[1]RechargeReductions!I8998*1.9835</f>
        <v>0</v>
      </c>
      <c r="H8998" s="19">
        <f t="shared" si="708"/>
        <v>0</v>
      </c>
      <c r="I8998">
        <f>[1]RechargeReductions!L8998*1.9835</f>
        <v>0</v>
      </c>
      <c r="J8998" s="19">
        <f t="shared" si="709"/>
        <v>0</v>
      </c>
      <c r="K8998">
        <f>LOOKUP(B8998,[1]MaxFinancial!$A$2:$A$27,[1]MaxFinancial!$B$2:$B$27)</f>
        <v>-1.49</v>
      </c>
    </row>
    <row r="8999" spans="1:11">
      <c r="A8999" s="13">
        <v>42540</v>
      </c>
      <c r="B8999" s="19">
        <f t="shared" si="705"/>
        <v>2016</v>
      </c>
      <c r="C8999">
        <f>[1]RechargeReductions!Q8999*1.9835</f>
        <v>0</v>
      </c>
      <c r="D8999" s="19">
        <f t="shared" si="706"/>
        <v>0</v>
      </c>
      <c r="E8999">
        <f>[1]RechargeReductions!G8999*1.9835</f>
        <v>0</v>
      </c>
      <c r="F8999" s="19">
        <f t="shared" si="707"/>
        <v>0</v>
      </c>
      <c r="G8999">
        <f>[1]RechargeReductions!I8999*1.9835</f>
        <v>0</v>
      </c>
      <c r="H8999" s="19">
        <f t="shared" si="708"/>
        <v>0</v>
      </c>
      <c r="I8999">
        <f>[1]RechargeReductions!L8999*1.9835</f>
        <v>0</v>
      </c>
      <c r="J8999" s="19">
        <f t="shared" si="709"/>
        <v>0</v>
      </c>
      <c r="K8999">
        <f>LOOKUP(B8999,[1]MaxFinancial!$A$2:$A$27,[1]MaxFinancial!$B$2:$B$27)</f>
        <v>-1.49</v>
      </c>
    </row>
    <row r="9000" spans="1:11">
      <c r="A9000" s="13">
        <v>42541</v>
      </c>
      <c r="B9000" s="19">
        <f t="shared" si="705"/>
        <v>2016</v>
      </c>
      <c r="C9000">
        <f>[1]RechargeReductions!Q9000*1.9835</f>
        <v>0</v>
      </c>
      <c r="D9000" s="19">
        <f t="shared" si="706"/>
        <v>0</v>
      </c>
      <c r="E9000">
        <f>[1]RechargeReductions!G9000*1.9835</f>
        <v>0</v>
      </c>
      <c r="F9000" s="19">
        <f t="shared" si="707"/>
        <v>0</v>
      </c>
      <c r="G9000">
        <f>[1]RechargeReductions!I9000*1.9835</f>
        <v>0</v>
      </c>
      <c r="H9000" s="19">
        <f t="shared" si="708"/>
        <v>0</v>
      </c>
      <c r="I9000">
        <f>[1]RechargeReductions!L9000*1.9835</f>
        <v>0</v>
      </c>
      <c r="J9000" s="19">
        <f t="shared" si="709"/>
        <v>0</v>
      </c>
      <c r="K9000">
        <f>LOOKUP(B9000,[1]MaxFinancial!$A$2:$A$27,[1]MaxFinancial!$B$2:$B$27)</f>
        <v>-1.49</v>
      </c>
    </row>
    <row r="9001" spans="1:11">
      <c r="A9001" s="13">
        <v>42542</v>
      </c>
      <c r="B9001" s="19">
        <f t="shared" si="705"/>
        <v>2016</v>
      </c>
      <c r="C9001">
        <f>[1]RechargeReductions!Q9001*1.9835</f>
        <v>0</v>
      </c>
      <c r="D9001" s="19">
        <f t="shared" si="706"/>
        <v>0</v>
      </c>
      <c r="E9001">
        <f>[1]RechargeReductions!G9001*1.9835</f>
        <v>0</v>
      </c>
      <c r="F9001" s="19">
        <f t="shared" si="707"/>
        <v>0</v>
      </c>
      <c r="G9001">
        <f>[1]RechargeReductions!I9001*1.9835</f>
        <v>0</v>
      </c>
      <c r="H9001" s="19">
        <f t="shared" si="708"/>
        <v>0</v>
      </c>
      <c r="I9001">
        <f>[1]RechargeReductions!L9001*1.9835</f>
        <v>0</v>
      </c>
      <c r="J9001" s="19">
        <f t="shared" si="709"/>
        <v>0</v>
      </c>
      <c r="K9001">
        <f>LOOKUP(B9001,[1]MaxFinancial!$A$2:$A$27,[1]MaxFinancial!$B$2:$B$27)</f>
        <v>-1.49</v>
      </c>
    </row>
    <row r="9002" spans="1:11">
      <c r="A9002" s="13">
        <v>42543</v>
      </c>
      <c r="B9002" s="19">
        <f t="shared" si="705"/>
        <v>2016</v>
      </c>
      <c r="C9002">
        <f>[1]RechargeReductions!Q9002*1.9835</f>
        <v>0</v>
      </c>
      <c r="D9002" s="19">
        <f t="shared" si="706"/>
        <v>0</v>
      </c>
      <c r="E9002">
        <f>[1]RechargeReductions!G9002*1.9835</f>
        <v>0</v>
      </c>
      <c r="F9002" s="19">
        <f t="shared" si="707"/>
        <v>0</v>
      </c>
      <c r="G9002">
        <f>[1]RechargeReductions!I9002*1.9835</f>
        <v>0</v>
      </c>
      <c r="H9002" s="19">
        <f t="shared" si="708"/>
        <v>0</v>
      </c>
      <c r="I9002">
        <f>[1]RechargeReductions!L9002*1.9835</f>
        <v>0</v>
      </c>
      <c r="J9002" s="19">
        <f t="shared" si="709"/>
        <v>0</v>
      </c>
      <c r="K9002">
        <f>LOOKUP(B9002,[1]MaxFinancial!$A$2:$A$27,[1]MaxFinancial!$B$2:$B$27)</f>
        <v>-1.49</v>
      </c>
    </row>
    <row r="9003" spans="1:11">
      <c r="A9003" s="13">
        <v>42544</v>
      </c>
      <c r="B9003" s="19">
        <f t="shared" si="705"/>
        <v>2016</v>
      </c>
      <c r="C9003">
        <f>[1]RechargeReductions!Q9003*1.9835</f>
        <v>0</v>
      </c>
      <c r="D9003" s="19">
        <f t="shared" si="706"/>
        <v>0</v>
      </c>
      <c r="E9003">
        <f>[1]RechargeReductions!G9003*1.9835</f>
        <v>0</v>
      </c>
      <c r="F9003" s="19">
        <f t="shared" si="707"/>
        <v>0</v>
      </c>
      <c r="G9003">
        <f>[1]RechargeReductions!I9003*1.9835</f>
        <v>0</v>
      </c>
      <c r="H9003" s="19">
        <f t="shared" si="708"/>
        <v>0</v>
      </c>
      <c r="I9003">
        <f>[1]RechargeReductions!L9003*1.9835</f>
        <v>0</v>
      </c>
      <c r="J9003" s="19">
        <f t="shared" si="709"/>
        <v>0</v>
      </c>
      <c r="K9003">
        <f>LOOKUP(B9003,[1]MaxFinancial!$A$2:$A$27,[1]MaxFinancial!$B$2:$B$27)</f>
        <v>-1.49</v>
      </c>
    </row>
    <row r="9004" spans="1:11">
      <c r="A9004" s="13">
        <v>42545</v>
      </c>
      <c r="B9004" s="19">
        <f t="shared" si="705"/>
        <v>2016</v>
      </c>
      <c r="C9004">
        <f>[1]RechargeReductions!Q9004*1.9835</f>
        <v>0</v>
      </c>
      <c r="D9004" s="19">
        <f t="shared" si="706"/>
        <v>0</v>
      </c>
      <c r="E9004">
        <f>[1]RechargeReductions!G9004*1.9835</f>
        <v>0</v>
      </c>
      <c r="F9004" s="19">
        <f t="shared" si="707"/>
        <v>0</v>
      </c>
      <c r="G9004">
        <f>[1]RechargeReductions!I9004*1.9835</f>
        <v>0</v>
      </c>
      <c r="H9004" s="19">
        <f t="shared" si="708"/>
        <v>0</v>
      </c>
      <c r="I9004">
        <f>[1]RechargeReductions!L9004*1.9835</f>
        <v>0</v>
      </c>
      <c r="J9004" s="19">
        <f t="shared" si="709"/>
        <v>0</v>
      </c>
      <c r="K9004">
        <f>LOOKUP(B9004,[1]MaxFinancial!$A$2:$A$27,[1]MaxFinancial!$B$2:$B$27)</f>
        <v>-1.49</v>
      </c>
    </row>
    <row r="9005" spans="1:11">
      <c r="A9005" s="13">
        <v>42546</v>
      </c>
      <c r="B9005" s="19">
        <f t="shared" si="705"/>
        <v>2016</v>
      </c>
      <c r="C9005">
        <f>[1]RechargeReductions!Q9005*1.9835</f>
        <v>0</v>
      </c>
      <c r="D9005" s="19">
        <f t="shared" si="706"/>
        <v>0</v>
      </c>
      <c r="E9005">
        <f>[1]RechargeReductions!G9005*1.9835</f>
        <v>0</v>
      </c>
      <c r="F9005" s="19">
        <f t="shared" si="707"/>
        <v>0</v>
      </c>
      <c r="G9005">
        <f>[1]RechargeReductions!I9005*1.9835</f>
        <v>0</v>
      </c>
      <c r="H9005" s="19">
        <f t="shared" si="708"/>
        <v>0</v>
      </c>
      <c r="I9005">
        <f>[1]RechargeReductions!L9005*1.9835</f>
        <v>0</v>
      </c>
      <c r="J9005" s="19">
        <f t="shared" si="709"/>
        <v>0</v>
      </c>
      <c r="K9005">
        <f>LOOKUP(B9005,[1]MaxFinancial!$A$2:$A$27,[1]MaxFinancial!$B$2:$B$27)</f>
        <v>-1.49</v>
      </c>
    </row>
    <row r="9006" spans="1:11">
      <c r="A9006" s="13">
        <v>42547</v>
      </c>
      <c r="B9006" s="19">
        <f t="shared" si="705"/>
        <v>2016</v>
      </c>
      <c r="C9006">
        <f>[1]RechargeReductions!Q9006*1.9835</f>
        <v>0</v>
      </c>
      <c r="D9006" s="19">
        <f t="shared" si="706"/>
        <v>0</v>
      </c>
      <c r="E9006">
        <f>[1]RechargeReductions!G9006*1.9835</f>
        <v>0</v>
      </c>
      <c r="F9006" s="19">
        <f t="shared" si="707"/>
        <v>0</v>
      </c>
      <c r="G9006">
        <f>[1]RechargeReductions!I9006*1.9835</f>
        <v>0</v>
      </c>
      <c r="H9006" s="19">
        <f t="shared" si="708"/>
        <v>0</v>
      </c>
      <c r="I9006">
        <f>[1]RechargeReductions!L9006*1.9835</f>
        <v>0</v>
      </c>
      <c r="J9006" s="19">
        <f t="shared" si="709"/>
        <v>0</v>
      </c>
      <c r="K9006">
        <f>LOOKUP(B9006,[1]MaxFinancial!$A$2:$A$27,[1]MaxFinancial!$B$2:$B$27)</f>
        <v>-1.49</v>
      </c>
    </row>
    <row r="9007" spans="1:11">
      <c r="A9007" s="13">
        <v>42548</v>
      </c>
      <c r="B9007" s="19">
        <f t="shared" si="705"/>
        <v>2016</v>
      </c>
      <c r="C9007">
        <f>[1]RechargeReductions!Q9007*1.9835</f>
        <v>0</v>
      </c>
      <c r="D9007" s="19">
        <f t="shared" si="706"/>
        <v>0</v>
      </c>
      <c r="E9007">
        <f>[1]RechargeReductions!G9007*1.9835</f>
        <v>0</v>
      </c>
      <c r="F9007" s="19">
        <f t="shared" si="707"/>
        <v>0</v>
      </c>
      <c r="G9007">
        <f>[1]RechargeReductions!I9007*1.9835</f>
        <v>0</v>
      </c>
      <c r="H9007" s="19">
        <f t="shared" si="708"/>
        <v>0</v>
      </c>
      <c r="I9007">
        <f>[1]RechargeReductions!L9007*1.9835</f>
        <v>0</v>
      </c>
      <c r="J9007" s="19">
        <f t="shared" si="709"/>
        <v>0</v>
      </c>
      <c r="K9007">
        <f>LOOKUP(B9007,[1]MaxFinancial!$A$2:$A$27,[1]MaxFinancial!$B$2:$B$27)</f>
        <v>-1.49</v>
      </c>
    </row>
    <row r="9008" spans="1:11">
      <c r="A9008" s="13">
        <v>42549</v>
      </c>
      <c r="B9008" s="19">
        <f t="shared" si="705"/>
        <v>2016</v>
      </c>
      <c r="C9008">
        <f>[1]RechargeReductions!Q9008*1.9835</f>
        <v>0</v>
      </c>
      <c r="D9008" s="19">
        <f t="shared" si="706"/>
        <v>0</v>
      </c>
      <c r="E9008">
        <f>[1]RechargeReductions!G9008*1.9835</f>
        <v>0</v>
      </c>
      <c r="F9008" s="19">
        <f t="shared" si="707"/>
        <v>0</v>
      </c>
      <c r="G9008">
        <f>[1]RechargeReductions!I9008*1.9835</f>
        <v>0</v>
      </c>
      <c r="H9008" s="19">
        <f t="shared" si="708"/>
        <v>0</v>
      </c>
      <c r="I9008">
        <f>[1]RechargeReductions!L9008*1.9835</f>
        <v>0</v>
      </c>
      <c r="J9008" s="19">
        <f t="shared" si="709"/>
        <v>0</v>
      </c>
      <c r="K9008">
        <f>LOOKUP(B9008,[1]MaxFinancial!$A$2:$A$27,[1]MaxFinancial!$B$2:$B$27)</f>
        <v>-1.49</v>
      </c>
    </row>
    <row r="9009" spans="1:11">
      <c r="A9009" s="13">
        <v>42550</v>
      </c>
      <c r="B9009" s="19">
        <f t="shared" si="705"/>
        <v>2016</v>
      </c>
      <c r="C9009">
        <f>[1]RechargeReductions!Q9009*1.9835</f>
        <v>0</v>
      </c>
      <c r="D9009" s="19">
        <f t="shared" si="706"/>
        <v>0</v>
      </c>
      <c r="E9009">
        <f>[1]RechargeReductions!G9009*1.9835</f>
        <v>0</v>
      </c>
      <c r="F9009" s="19">
        <f t="shared" si="707"/>
        <v>0</v>
      </c>
      <c r="G9009">
        <f>[1]RechargeReductions!I9009*1.9835</f>
        <v>0</v>
      </c>
      <c r="H9009" s="19">
        <f t="shared" si="708"/>
        <v>0</v>
      </c>
      <c r="I9009">
        <f>[1]RechargeReductions!L9009*1.9835</f>
        <v>0</v>
      </c>
      <c r="J9009" s="19">
        <f t="shared" si="709"/>
        <v>0</v>
      </c>
      <c r="K9009">
        <f>LOOKUP(B9009,[1]MaxFinancial!$A$2:$A$27,[1]MaxFinancial!$B$2:$B$27)</f>
        <v>-1.49</v>
      </c>
    </row>
    <row r="9010" spans="1:11">
      <c r="A9010" s="13">
        <v>42551</v>
      </c>
      <c r="B9010" s="19">
        <f t="shared" si="705"/>
        <v>2016</v>
      </c>
      <c r="C9010">
        <f>[1]RechargeReductions!Q9010*1.9835</f>
        <v>0</v>
      </c>
      <c r="D9010" s="19">
        <f t="shared" si="706"/>
        <v>0</v>
      </c>
      <c r="E9010">
        <f>[1]RechargeReductions!G9010*1.9835</f>
        <v>0</v>
      </c>
      <c r="F9010" s="19">
        <f t="shared" si="707"/>
        <v>0</v>
      </c>
      <c r="G9010">
        <f>[1]RechargeReductions!I9010*1.9835</f>
        <v>0</v>
      </c>
      <c r="H9010" s="19">
        <f t="shared" si="708"/>
        <v>0</v>
      </c>
      <c r="I9010">
        <f>[1]RechargeReductions!L9010*1.9835</f>
        <v>0</v>
      </c>
      <c r="J9010" s="19">
        <f t="shared" si="709"/>
        <v>0</v>
      </c>
      <c r="K9010">
        <f>LOOKUP(B9010,[1]MaxFinancial!$A$2:$A$27,[1]MaxFinancial!$B$2:$B$27)</f>
        <v>-1.49</v>
      </c>
    </row>
    <row r="9011" spans="1:11">
      <c r="A9011" s="13">
        <v>42552</v>
      </c>
      <c r="B9011" s="19">
        <f t="shared" si="705"/>
        <v>2016</v>
      </c>
      <c r="C9011">
        <f>[1]RechargeReductions!Q9011*1.9835</f>
        <v>0</v>
      </c>
      <c r="D9011" s="19">
        <f t="shared" si="706"/>
        <v>0</v>
      </c>
      <c r="E9011">
        <f>[1]RechargeReductions!G9011*1.9835</f>
        <v>0</v>
      </c>
      <c r="F9011" s="19">
        <f t="shared" si="707"/>
        <v>0</v>
      </c>
      <c r="G9011">
        <f>[1]RechargeReductions!I9011*1.9835</f>
        <v>0</v>
      </c>
      <c r="H9011" s="19">
        <f t="shared" si="708"/>
        <v>0</v>
      </c>
      <c r="I9011">
        <f>[1]RechargeReductions!L9011*1.9835</f>
        <v>0</v>
      </c>
      <c r="J9011" s="19">
        <f t="shared" si="709"/>
        <v>0</v>
      </c>
      <c r="K9011">
        <f>LOOKUP(B9011,[1]MaxFinancial!$A$2:$A$27,[1]MaxFinancial!$B$2:$B$27)</f>
        <v>-1.49</v>
      </c>
    </row>
    <row r="9012" spans="1:11">
      <c r="A9012" s="13">
        <v>42553</v>
      </c>
      <c r="B9012" s="19">
        <f t="shared" si="705"/>
        <v>2016</v>
      </c>
      <c r="C9012">
        <f>[1]RechargeReductions!Q9012*1.9835</f>
        <v>0</v>
      </c>
      <c r="D9012" s="19">
        <f t="shared" si="706"/>
        <v>0</v>
      </c>
      <c r="E9012">
        <f>[1]RechargeReductions!G9012*1.9835</f>
        <v>0</v>
      </c>
      <c r="F9012" s="19">
        <f t="shared" si="707"/>
        <v>0</v>
      </c>
      <c r="G9012">
        <f>[1]RechargeReductions!I9012*1.9835</f>
        <v>0</v>
      </c>
      <c r="H9012" s="19">
        <f t="shared" si="708"/>
        <v>0</v>
      </c>
      <c r="I9012">
        <f>[1]RechargeReductions!L9012*1.9835</f>
        <v>0</v>
      </c>
      <c r="J9012" s="19">
        <f t="shared" si="709"/>
        <v>0</v>
      </c>
      <c r="K9012">
        <f>LOOKUP(B9012,[1]MaxFinancial!$A$2:$A$27,[1]MaxFinancial!$B$2:$B$27)</f>
        <v>-1.49</v>
      </c>
    </row>
    <row r="9013" spans="1:11">
      <c r="A9013" s="13">
        <v>42554</v>
      </c>
      <c r="B9013" s="19">
        <f t="shared" si="705"/>
        <v>2016</v>
      </c>
      <c r="C9013">
        <f>[1]RechargeReductions!Q9013*1.9835</f>
        <v>0</v>
      </c>
      <c r="D9013" s="19">
        <f t="shared" si="706"/>
        <v>0</v>
      </c>
      <c r="E9013">
        <f>[1]RechargeReductions!G9013*1.9835</f>
        <v>0</v>
      </c>
      <c r="F9013" s="19">
        <f t="shared" si="707"/>
        <v>0</v>
      </c>
      <c r="G9013">
        <f>[1]RechargeReductions!I9013*1.9835</f>
        <v>0</v>
      </c>
      <c r="H9013" s="19">
        <f t="shared" si="708"/>
        <v>0</v>
      </c>
      <c r="I9013">
        <f>[1]RechargeReductions!L9013*1.9835</f>
        <v>0</v>
      </c>
      <c r="J9013" s="19">
        <f t="shared" si="709"/>
        <v>0</v>
      </c>
      <c r="K9013">
        <f>LOOKUP(B9013,[1]MaxFinancial!$A$2:$A$27,[1]MaxFinancial!$B$2:$B$27)</f>
        <v>-1.49</v>
      </c>
    </row>
    <row r="9014" spans="1:11">
      <c r="A9014" s="13">
        <v>42555</v>
      </c>
      <c r="B9014" s="19">
        <f t="shared" si="705"/>
        <v>2016</v>
      </c>
      <c r="C9014">
        <f>[1]RechargeReductions!Q9014*1.9835</f>
        <v>0</v>
      </c>
      <c r="D9014" s="19">
        <f t="shared" si="706"/>
        <v>0</v>
      </c>
      <c r="E9014">
        <f>[1]RechargeReductions!G9014*1.9835</f>
        <v>0</v>
      </c>
      <c r="F9014" s="19">
        <f t="shared" si="707"/>
        <v>0</v>
      </c>
      <c r="G9014">
        <f>[1]RechargeReductions!I9014*1.9835</f>
        <v>0</v>
      </c>
      <c r="H9014" s="19">
        <f t="shared" si="708"/>
        <v>0</v>
      </c>
      <c r="I9014">
        <f>[1]RechargeReductions!L9014*1.9835</f>
        <v>0</v>
      </c>
      <c r="J9014" s="19">
        <f t="shared" si="709"/>
        <v>0</v>
      </c>
      <c r="K9014">
        <f>LOOKUP(B9014,[1]MaxFinancial!$A$2:$A$27,[1]MaxFinancial!$B$2:$B$27)</f>
        <v>-1.49</v>
      </c>
    </row>
    <row r="9015" spans="1:11">
      <c r="A9015" s="13">
        <v>42556</v>
      </c>
      <c r="B9015" s="19">
        <f t="shared" si="705"/>
        <v>2016</v>
      </c>
      <c r="C9015">
        <f>[1]RechargeReductions!Q9015*1.9835</f>
        <v>0</v>
      </c>
      <c r="D9015" s="19">
        <f t="shared" si="706"/>
        <v>0</v>
      </c>
      <c r="E9015">
        <f>[1]RechargeReductions!G9015*1.9835</f>
        <v>0</v>
      </c>
      <c r="F9015" s="19">
        <f t="shared" si="707"/>
        <v>0</v>
      </c>
      <c r="G9015">
        <f>[1]RechargeReductions!I9015*1.9835</f>
        <v>0</v>
      </c>
      <c r="H9015" s="19">
        <f t="shared" si="708"/>
        <v>0</v>
      </c>
      <c r="I9015">
        <f>[1]RechargeReductions!L9015*1.9835</f>
        <v>0</v>
      </c>
      <c r="J9015" s="19">
        <f t="shared" si="709"/>
        <v>0</v>
      </c>
      <c r="K9015">
        <f>LOOKUP(B9015,[1]MaxFinancial!$A$2:$A$27,[1]MaxFinancial!$B$2:$B$27)</f>
        <v>-1.49</v>
      </c>
    </row>
    <row r="9016" spans="1:11">
      <c r="A9016" s="13">
        <v>42557</v>
      </c>
      <c r="B9016" s="19">
        <f t="shared" si="705"/>
        <v>2016</v>
      </c>
      <c r="C9016">
        <f>[1]RechargeReductions!Q9016*1.9835</f>
        <v>0</v>
      </c>
      <c r="D9016" s="19">
        <f t="shared" si="706"/>
        <v>0</v>
      </c>
      <c r="E9016">
        <f>[1]RechargeReductions!G9016*1.9835</f>
        <v>0</v>
      </c>
      <c r="F9016" s="19">
        <f t="shared" si="707"/>
        <v>0</v>
      </c>
      <c r="G9016">
        <f>[1]RechargeReductions!I9016*1.9835</f>
        <v>0</v>
      </c>
      <c r="H9016" s="19">
        <f t="shared" si="708"/>
        <v>0</v>
      </c>
      <c r="I9016">
        <f>[1]RechargeReductions!L9016*1.9835</f>
        <v>0</v>
      </c>
      <c r="J9016" s="19">
        <f t="shared" si="709"/>
        <v>0</v>
      </c>
      <c r="K9016">
        <f>LOOKUP(B9016,[1]MaxFinancial!$A$2:$A$27,[1]MaxFinancial!$B$2:$B$27)</f>
        <v>-1.49</v>
      </c>
    </row>
    <row r="9017" spans="1:11">
      <c r="A9017" s="13">
        <v>42558</v>
      </c>
      <c r="B9017" s="19">
        <f t="shared" si="705"/>
        <v>2016</v>
      </c>
      <c r="C9017">
        <f>[1]RechargeReductions!Q9017*1.9835</f>
        <v>0</v>
      </c>
      <c r="D9017" s="19">
        <f t="shared" si="706"/>
        <v>0</v>
      </c>
      <c r="E9017">
        <f>[1]RechargeReductions!G9017*1.9835</f>
        <v>0</v>
      </c>
      <c r="F9017" s="19">
        <f t="shared" si="707"/>
        <v>0</v>
      </c>
      <c r="G9017">
        <f>[1]RechargeReductions!I9017*1.9835</f>
        <v>0</v>
      </c>
      <c r="H9017" s="19">
        <f t="shared" si="708"/>
        <v>0</v>
      </c>
      <c r="I9017">
        <f>[1]RechargeReductions!L9017*1.9835</f>
        <v>0</v>
      </c>
      <c r="J9017" s="19">
        <f t="shared" si="709"/>
        <v>0</v>
      </c>
      <c r="K9017">
        <f>LOOKUP(B9017,[1]MaxFinancial!$A$2:$A$27,[1]MaxFinancial!$B$2:$B$27)</f>
        <v>-1.49</v>
      </c>
    </row>
    <row r="9018" spans="1:11">
      <c r="A9018" s="13">
        <v>42559</v>
      </c>
      <c r="B9018" s="19">
        <f t="shared" si="705"/>
        <v>2016</v>
      </c>
      <c r="C9018">
        <f>[1]RechargeReductions!Q9018*1.9835</f>
        <v>0</v>
      </c>
      <c r="D9018" s="19">
        <f t="shared" si="706"/>
        <v>0</v>
      </c>
      <c r="E9018">
        <f>[1]RechargeReductions!G9018*1.9835</f>
        <v>0</v>
      </c>
      <c r="F9018" s="19">
        <f t="shared" si="707"/>
        <v>0</v>
      </c>
      <c r="G9018">
        <f>[1]RechargeReductions!I9018*1.9835</f>
        <v>0</v>
      </c>
      <c r="H9018" s="19">
        <f t="shared" si="708"/>
        <v>0</v>
      </c>
      <c r="I9018">
        <f>[1]RechargeReductions!L9018*1.9835</f>
        <v>0</v>
      </c>
      <c r="J9018" s="19">
        <f t="shared" si="709"/>
        <v>0</v>
      </c>
      <c r="K9018">
        <f>LOOKUP(B9018,[1]MaxFinancial!$A$2:$A$27,[1]MaxFinancial!$B$2:$B$27)</f>
        <v>-1.49</v>
      </c>
    </row>
    <row r="9019" spans="1:11">
      <c r="A9019" s="13">
        <v>42560</v>
      </c>
      <c r="B9019" s="19">
        <f t="shared" si="705"/>
        <v>2016</v>
      </c>
      <c r="C9019">
        <f>[1]RechargeReductions!Q9019*1.9835</f>
        <v>0</v>
      </c>
      <c r="D9019" s="19">
        <f t="shared" si="706"/>
        <v>0</v>
      </c>
      <c r="E9019">
        <f>[1]RechargeReductions!G9019*1.9835</f>
        <v>0</v>
      </c>
      <c r="F9019" s="19">
        <f t="shared" si="707"/>
        <v>0</v>
      </c>
      <c r="G9019">
        <f>[1]RechargeReductions!I9019*1.9835</f>
        <v>0</v>
      </c>
      <c r="H9019" s="19">
        <f t="shared" si="708"/>
        <v>0</v>
      </c>
      <c r="I9019">
        <f>[1]RechargeReductions!L9019*1.9835</f>
        <v>0</v>
      </c>
      <c r="J9019" s="19">
        <f t="shared" si="709"/>
        <v>0</v>
      </c>
      <c r="K9019">
        <f>LOOKUP(B9019,[1]MaxFinancial!$A$2:$A$27,[1]MaxFinancial!$B$2:$B$27)</f>
        <v>-1.49</v>
      </c>
    </row>
    <row r="9020" spans="1:11">
      <c r="A9020" s="13">
        <v>42561</v>
      </c>
      <c r="B9020" s="19">
        <f t="shared" si="705"/>
        <v>2016</v>
      </c>
      <c r="C9020">
        <f>[1]RechargeReductions!Q9020*1.9835</f>
        <v>0</v>
      </c>
      <c r="D9020" s="19">
        <f t="shared" si="706"/>
        <v>0</v>
      </c>
      <c r="E9020">
        <f>[1]RechargeReductions!G9020*1.9835</f>
        <v>0</v>
      </c>
      <c r="F9020" s="19">
        <f t="shared" si="707"/>
        <v>0</v>
      </c>
      <c r="G9020">
        <f>[1]RechargeReductions!I9020*1.9835</f>
        <v>0</v>
      </c>
      <c r="H9020" s="19">
        <f t="shared" si="708"/>
        <v>0</v>
      </c>
      <c r="I9020">
        <f>[1]RechargeReductions!L9020*1.9835</f>
        <v>0</v>
      </c>
      <c r="J9020" s="19">
        <f t="shared" si="709"/>
        <v>0</v>
      </c>
      <c r="K9020">
        <f>LOOKUP(B9020,[1]MaxFinancial!$A$2:$A$27,[1]MaxFinancial!$B$2:$B$27)</f>
        <v>-1.49</v>
      </c>
    </row>
    <row r="9021" spans="1:11">
      <c r="A9021" s="13">
        <v>42562</v>
      </c>
      <c r="B9021" s="19">
        <f t="shared" si="705"/>
        <v>2016</v>
      </c>
      <c r="C9021">
        <f>[1]RechargeReductions!Q9021*1.9835</f>
        <v>0</v>
      </c>
      <c r="D9021" s="19">
        <f t="shared" si="706"/>
        <v>0</v>
      </c>
      <c r="E9021">
        <f>[1]RechargeReductions!G9021*1.9835</f>
        <v>0</v>
      </c>
      <c r="F9021" s="19">
        <f t="shared" si="707"/>
        <v>0</v>
      </c>
      <c r="G9021">
        <f>[1]RechargeReductions!I9021*1.9835</f>
        <v>0</v>
      </c>
      <c r="H9021" s="19">
        <f t="shared" si="708"/>
        <v>0</v>
      </c>
      <c r="I9021">
        <f>[1]RechargeReductions!L9021*1.9835</f>
        <v>0</v>
      </c>
      <c r="J9021" s="19">
        <f t="shared" si="709"/>
        <v>0</v>
      </c>
      <c r="K9021">
        <f>LOOKUP(B9021,[1]MaxFinancial!$A$2:$A$27,[1]MaxFinancial!$B$2:$B$27)</f>
        <v>-1.49</v>
      </c>
    </row>
    <row r="9022" spans="1:11">
      <c r="A9022" s="13">
        <v>42563</v>
      </c>
      <c r="B9022" s="19">
        <f t="shared" si="705"/>
        <v>2016</v>
      </c>
      <c r="C9022">
        <f>[1]RechargeReductions!Q9022*1.9835</f>
        <v>0</v>
      </c>
      <c r="D9022" s="19">
        <f t="shared" si="706"/>
        <v>0</v>
      </c>
      <c r="E9022">
        <f>[1]RechargeReductions!G9022*1.9835</f>
        <v>0</v>
      </c>
      <c r="F9022" s="19">
        <f t="shared" si="707"/>
        <v>0</v>
      </c>
      <c r="G9022">
        <f>[1]RechargeReductions!I9022*1.9835</f>
        <v>0</v>
      </c>
      <c r="H9022" s="19">
        <f t="shared" si="708"/>
        <v>0</v>
      </c>
      <c r="I9022">
        <f>[1]RechargeReductions!L9022*1.9835</f>
        <v>0</v>
      </c>
      <c r="J9022" s="19">
        <f t="shared" si="709"/>
        <v>0</v>
      </c>
      <c r="K9022">
        <f>LOOKUP(B9022,[1]MaxFinancial!$A$2:$A$27,[1]MaxFinancial!$B$2:$B$27)</f>
        <v>-1.49</v>
      </c>
    </row>
    <row r="9023" spans="1:11">
      <c r="A9023" s="13">
        <v>42564</v>
      </c>
      <c r="B9023" s="19">
        <f t="shared" si="705"/>
        <v>2016</v>
      </c>
      <c r="C9023">
        <f>[1]RechargeReductions!Q9023*1.9835</f>
        <v>0</v>
      </c>
      <c r="D9023" s="19">
        <f t="shared" si="706"/>
        <v>0</v>
      </c>
      <c r="E9023">
        <f>[1]RechargeReductions!G9023*1.9835</f>
        <v>0</v>
      </c>
      <c r="F9023" s="19">
        <f t="shared" si="707"/>
        <v>0</v>
      </c>
      <c r="G9023">
        <f>[1]RechargeReductions!I9023*1.9835</f>
        <v>0</v>
      </c>
      <c r="H9023" s="19">
        <f t="shared" si="708"/>
        <v>0</v>
      </c>
      <c r="I9023">
        <f>[1]RechargeReductions!L9023*1.9835</f>
        <v>0</v>
      </c>
      <c r="J9023" s="19">
        <f t="shared" si="709"/>
        <v>0</v>
      </c>
      <c r="K9023">
        <f>LOOKUP(B9023,[1]MaxFinancial!$A$2:$A$27,[1]MaxFinancial!$B$2:$B$27)</f>
        <v>-1.49</v>
      </c>
    </row>
    <row r="9024" spans="1:11">
      <c r="A9024" s="13">
        <v>42565</v>
      </c>
      <c r="B9024" s="19">
        <f t="shared" si="705"/>
        <v>2016</v>
      </c>
      <c r="C9024">
        <f>[1]RechargeReductions!Q9024*1.9835</f>
        <v>0</v>
      </c>
      <c r="D9024" s="19">
        <f t="shared" si="706"/>
        <v>0</v>
      </c>
      <c r="E9024">
        <f>[1]RechargeReductions!G9024*1.9835</f>
        <v>0</v>
      </c>
      <c r="F9024" s="19">
        <f t="shared" si="707"/>
        <v>0</v>
      </c>
      <c r="G9024">
        <f>[1]RechargeReductions!I9024*1.9835</f>
        <v>0</v>
      </c>
      <c r="H9024" s="19">
        <f t="shared" si="708"/>
        <v>0</v>
      </c>
      <c r="I9024">
        <f>[1]RechargeReductions!L9024*1.9835</f>
        <v>0</v>
      </c>
      <c r="J9024" s="19">
        <f t="shared" si="709"/>
        <v>0</v>
      </c>
      <c r="K9024">
        <f>LOOKUP(B9024,[1]MaxFinancial!$A$2:$A$27,[1]MaxFinancial!$B$2:$B$27)</f>
        <v>-1.49</v>
      </c>
    </row>
    <row r="9025" spans="1:11">
      <c r="A9025" s="13">
        <v>42566</v>
      </c>
      <c r="B9025" s="19">
        <f t="shared" si="705"/>
        <v>2016</v>
      </c>
      <c r="C9025">
        <f>[1]RechargeReductions!Q9025*1.9835</f>
        <v>0</v>
      </c>
      <c r="D9025" s="19">
        <f t="shared" si="706"/>
        <v>0</v>
      </c>
      <c r="E9025">
        <f>[1]RechargeReductions!G9025*1.9835</f>
        <v>0</v>
      </c>
      <c r="F9025" s="19">
        <f t="shared" si="707"/>
        <v>0</v>
      </c>
      <c r="G9025">
        <f>[1]RechargeReductions!I9025*1.9835</f>
        <v>0</v>
      </c>
      <c r="H9025" s="19">
        <f t="shared" si="708"/>
        <v>0</v>
      </c>
      <c r="I9025">
        <f>[1]RechargeReductions!L9025*1.9835</f>
        <v>0</v>
      </c>
      <c r="J9025" s="19">
        <f t="shared" si="709"/>
        <v>0</v>
      </c>
      <c r="K9025">
        <f>LOOKUP(B9025,[1]MaxFinancial!$A$2:$A$27,[1]MaxFinancial!$B$2:$B$27)</f>
        <v>-1.49</v>
      </c>
    </row>
    <row r="9026" spans="1:11">
      <c r="A9026" s="13">
        <v>42567</v>
      </c>
      <c r="B9026" s="19">
        <f t="shared" si="705"/>
        <v>2016</v>
      </c>
      <c r="C9026">
        <f>[1]RechargeReductions!Q9026*1.9835</f>
        <v>0</v>
      </c>
      <c r="D9026" s="19">
        <f t="shared" si="706"/>
        <v>0</v>
      </c>
      <c r="E9026">
        <f>[1]RechargeReductions!G9026*1.9835</f>
        <v>0</v>
      </c>
      <c r="F9026" s="19">
        <f t="shared" si="707"/>
        <v>0</v>
      </c>
      <c r="G9026">
        <f>[1]RechargeReductions!I9026*1.9835</f>
        <v>0</v>
      </c>
      <c r="H9026" s="19">
        <f t="shared" si="708"/>
        <v>0</v>
      </c>
      <c r="I9026">
        <f>[1]RechargeReductions!L9026*1.9835</f>
        <v>0</v>
      </c>
      <c r="J9026" s="19">
        <f t="shared" si="709"/>
        <v>0</v>
      </c>
      <c r="K9026">
        <f>LOOKUP(B9026,[1]MaxFinancial!$A$2:$A$27,[1]MaxFinancial!$B$2:$B$27)</f>
        <v>-1.49</v>
      </c>
    </row>
    <row r="9027" spans="1:11">
      <c r="A9027" s="13">
        <v>42568</v>
      </c>
      <c r="B9027" s="19">
        <f t="shared" ref="B9027:B9090" si="710">YEAR(A9027+61)</f>
        <v>2016</v>
      </c>
      <c r="C9027">
        <f>[1]RechargeReductions!Q9027*1.9835</f>
        <v>0</v>
      </c>
      <c r="D9027" s="19">
        <f t="shared" ref="D9027:D9090" si="711">IF(C9027&gt;300,1,0)</f>
        <v>0</v>
      </c>
      <c r="E9027">
        <f>[1]RechargeReductions!G9027*1.9835</f>
        <v>0</v>
      </c>
      <c r="F9027" s="19">
        <f t="shared" ref="F9027:F9090" si="712">IF(E9027&gt;300,1,0)</f>
        <v>0</v>
      </c>
      <c r="G9027">
        <f>[1]RechargeReductions!I9027*1.9835</f>
        <v>0</v>
      </c>
      <c r="H9027" s="19">
        <f t="shared" ref="H9027:H9090" si="713">IF(G9027&gt;0,1,0)</f>
        <v>0</v>
      </c>
      <c r="I9027">
        <f>[1]RechargeReductions!L9027*1.9835</f>
        <v>0</v>
      </c>
      <c r="J9027" s="19">
        <f t="shared" ref="J9027:J9090" si="714">IF(I9027&gt;0,1,0)</f>
        <v>0</v>
      </c>
      <c r="K9027">
        <f>LOOKUP(B9027,[1]MaxFinancial!$A$2:$A$27,[1]MaxFinancial!$B$2:$B$27)</f>
        <v>-1.49</v>
      </c>
    </row>
    <row r="9028" spans="1:11">
      <c r="A9028" s="13">
        <v>42569</v>
      </c>
      <c r="B9028" s="19">
        <f t="shared" si="710"/>
        <v>2016</v>
      </c>
      <c r="C9028">
        <f>[1]RechargeReductions!Q9028*1.9835</f>
        <v>0</v>
      </c>
      <c r="D9028" s="19">
        <f t="shared" si="711"/>
        <v>0</v>
      </c>
      <c r="E9028">
        <f>[1]RechargeReductions!G9028*1.9835</f>
        <v>0</v>
      </c>
      <c r="F9028" s="19">
        <f t="shared" si="712"/>
        <v>0</v>
      </c>
      <c r="G9028">
        <f>[1]RechargeReductions!I9028*1.9835</f>
        <v>0</v>
      </c>
      <c r="H9028" s="19">
        <f t="shared" si="713"/>
        <v>0</v>
      </c>
      <c r="I9028">
        <f>[1]RechargeReductions!L9028*1.9835</f>
        <v>0</v>
      </c>
      <c r="J9028" s="19">
        <f t="shared" si="714"/>
        <v>0</v>
      </c>
      <c r="K9028">
        <f>LOOKUP(B9028,[1]MaxFinancial!$A$2:$A$27,[1]MaxFinancial!$B$2:$B$27)</f>
        <v>-1.49</v>
      </c>
    </row>
    <row r="9029" spans="1:11">
      <c r="A9029" s="13">
        <v>42570</v>
      </c>
      <c r="B9029" s="19">
        <f t="shared" si="710"/>
        <v>2016</v>
      </c>
      <c r="C9029">
        <f>[1]RechargeReductions!Q9029*1.9835</f>
        <v>0</v>
      </c>
      <c r="D9029" s="19">
        <f t="shared" si="711"/>
        <v>0</v>
      </c>
      <c r="E9029">
        <f>[1]RechargeReductions!G9029*1.9835</f>
        <v>0</v>
      </c>
      <c r="F9029" s="19">
        <f t="shared" si="712"/>
        <v>0</v>
      </c>
      <c r="G9029">
        <f>[1]RechargeReductions!I9029*1.9835</f>
        <v>0</v>
      </c>
      <c r="H9029" s="19">
        <f t="shared" si="713"/>
        <v>0</v>
      </c>
      <c r="I9029">
        <f>[1]RechargeReductions!L9029*1.9835</f>
        <v>0</v>
      </c>
      <c r="J9029" s="19">
        <f t="shared" si="714"/>
        <v>0</v>
      </c>
      <c r="K9029">
        <f>LOOKUP(B9029,[1]MaxFinancial!$A$2:$A$27,[1]MaxFinancial!$B$2:$B$27)</f>
        <v>-1.49</v>
      </c>
    </row>
    <row r="9030" spans="1:11">
      <c r="A9030" s="13">
        <v>42571</v>
      </c>
      <c r="B9030" s="19">
        <f t="shared" si="710"/>
        <v>2016</v>
      </c>
      <c r="C9030">
        <f>[1]RechargeReductions!Q9030*1.9835</f>
        <v>0</v>
      </c>
      <c r="D9030" s="19">
        <f t="shared" si="711"/>
        <v>0</v>
      </c>
      <c r="E9030">
        <f>[1]RechargeReductions!G9030*1.9835</f>
        <v>0</v>
      </c>
      <c r="F9030" s="19">
        <f t="shared" si="712"/>
        <v>0</v>
      </c>
      <c r="G9030">
        <f>[1]RechargeReductions!I9030*1.9835</f>
        <v>0</v>
      </c>
      <c r="H9030" s="19">
        <f t="shared" si="713"/>
        <v>0</v>
      </c>
      <c r="I9030">
        <f>[1]RechargeReductions!L9030*1.9835</f>
        <v>0</v>
      </c>
      <c r="J9030" s="19">
        <f t="shared" si="714"/>
        <v>0</v>
      </c>
      <c r="K9030">
        <f>LOOKUP(B9030,[1]MaxFinancial!$A$2:$A$27,[1]MaxFinancial!$B$2:$B$27)</f>
        <v>-1.49</v>
      </c>
    </row>
    <row r="9031" spans="1:11">
      <c r="A9031" s="13">
        <v>42572</v>
      </c>
      <c r="B9031" s="19">
        <f t="shared" si="710"/>
        <v>2016</v>
      </c>
      <c r="C9031">
        <f>[1]RechargeReductions!Q9031*1.9835</f>
        <v>0</v>
      </c>
      <c r="D9031" s="19">
        <f t="shared" si="711"/>
        <v>0</v>
      </c>
      <c r="E9031">
        <f>[1]RechargeReductions!G9031*1.9835</f>
        <v>0</v>
      </c>
      <c r="F9031" s="19">
        <f t="shared" si="712"/>
        <v>0</v>
      </c>
      <c r="G9031">
        <f>[1]RechargeReductions!I9031*1.9835</f>
        <v>0</v>
      </c>
      <c r="H9031" s="19">
        <f t="shared" si="713"/>
        <v>0</v>
      </c>
      <c r="I9031">
        <f>[1]RechargeReductions!L9031*1.9835</f>
        <v>0</v>
      </c>
      <c r="J9031" s="19">
        <f t="shared" si="714"/>
        <v>0</v>
      </c>
      <c r="K9031">
        <f>LOOKUP(B9031,[1]MaxFinancial!$A$2:$A$27,[1]MaxFinancial!$B$2:$B$27)</f>
        <v>-1.49</v>
      </c>
    </row>
    <row r="9032" spans="1:11">
      <c r="A9032" s="13">
        <v>42573</v>
      </c>
      <c r="B9032" s="19">
        <f t="shared" si="710"/>
        <v>2016</v>
      </c>
      <c r="C9032">
        <f>[1]RechargeReductions!Q9032*1.9835</f>
        <v>0</v>
      </c>
      <c r="D9032" s="19">
        <f t="shared" si="711"/>
        <v>0</v>
      </c>
      <c r="E9032">
        <f>[1]RechargeReductions!G9032*1.9835</f>
        <v>0</v>
      </c>
      <c r="F9032" s="19">
        <f t="shared" si="712"/>
        <v>0</v>
      </c>
      <c r="G9032">
        <f>[1]RechargeReductions!I9032*1.9835</f>
        <v>0</v>
      </c>
      <c r="H9032" s="19">
        <f t="shared" si="713"/>
        <v>0</v>
      </c>
      <c r="I9032">
        <f>[1]RechargeReductions!L9032*1.9835</f>
        <v>0</v>
      </c>
      <c r="J9032" s="19">
        <f t="shared" si="714"/>
        <v>0</v>
      </c>
      <c r="K9032">
        <f>LOOKUP(B9032,[1]MaxFinancial!$A$2:$A$27,[1]MaxFinancial!$B$2:$B$27)</f>
        <v>-1.49</v>
      </c>
    </row>
    <row r="9033" spans="1:11">
      <c r="A9033" s="13">
        <v>42574</v>
      </c>
      <c r="B9033" s="19">
        <f t="shared" si="710"/>
        <v>2016</v>
      </c>
      <c r="C9033">
        <f>[1]RechargeReductions!Q9033*1.9835</f>
        <v>0</v>
      </c>
      <c r="D9033" s="19">
        <f t="shared" si="711"/>
        <v>0</v>
      </c>
      <c r="E9033">
        <f>[1]RechargeReductions!G9033*1.9835</f>
        <v>0</v>
      </c>
      <c r="F9033" s="19">
        <f t="shared" si="712"/>
        <v>0</v>
      </c>
      <c r="G9033">
        <f>[1]RechargeReductions!I9033*1.9835</f>
        <v>0</v>
      </c>
      <c r="H9033" s="19">
        <f t="shared" si="713"/>
        <v>0</v>
      </c>
      <c r="I9033">
        <f>[1]RechargeReductions!L9033*1.9835</f>
        <v>0</v>
      </c>
      <c r="J9033" s="19">
        <f t="shared" si="714"/>
        <v>0</v>
      </c>
      <c r="K9033">
        <f>LOOKUP(B9033,[1]MaxFinancial!$A$2:$A$27,[1]MaxFinancial!$B$2:$B$27)</f>
        <v>-1.49</v>
      </c>
    </row>
    <row r="9034" spans="1:11">
      <c r="A9034" s="13">
        <v>42575</v>
      </c>
      <c r="B9034" s="19">
        <f t="shared" si="710"/>
        <v>2016</v>
      </c>
      <c r="C9034">
        <f>[1]RechargeReductions!Q9034*1.9835</f>
        <v>0</v>
      </c>
      <c r="D9034" s="19">
        <f t="shared" si="711"/>
        <v>0</v>
      </c>
      <c r="E9034">
        <f>[1]RechargeReductions!G9034*1.9835</f>
        <v>0</v>
      </c>
      <c r="F9034" s="19">
        <f t="shared" si="712"/>
        <v>0</v>
      </c>
      <c r="G9034">
        <f>[1]RechargeReductions!I9034*1.9835</f>
        <v>0</v>
      </c>
      <c r="H9034" s="19">
        <f t="shared" si="713"/>
        <v>0</v>
      </c>
      <c r="I9034">
        <f>[1]RechargeReductions!L9034*1.9835</f>
        <v>0</v>
      </c>
      <c r="J9034" s="19">
        <f t="shared" si="714"/>
        <v>0</v>
      </c>
      <c r="K9034">
        <f>LOOKUP(B9034,[1]MaxFinancial!$A$2:$A$27,[1]MaxFinancial!$B$2:$B$27)</f>
        <v>-1.49</v>
      </c>
    </row>
    <row r="9035" spans="1:11">
      <c r="A9035" s="13">
        <v>42576</v>
      </c>
      <c r="B9035" s="19">
        <f t="shared" si="710"/>
        <v>2016</v>
      </c>
      <c r="C9035">
        <f>[1]RechargeReductions!Q9035*1.9835</f>
        <v>0</v>
      </c>
      <c r="D9035" s="19">
        <f t="shared" si="711"/>
        <v>0</v>
      </c>
      <c r="E9035">
        <f>[1]RechargeReductions!G9035*1.9835</f>
        <v>0</v>
      </c>
      <c r="F9035" s="19">
        <f t="shared" si="712"/>
        <v>0</v>
      </c>
      <c r="G9035">
        <f>[1]RechargeReductions!I9035*1.9835</f>
        <v>0</v>
      </c>
      <c r="H9035" s="19">
        <f t="shared" si="713"/>
        <v>0</v>
      </c>
      <c r="I9035">
        <f>[1]RechargeReductions!L9035*1.9835</f>
        <v>0</v>
      </c>
      <c r="J9035" s="19">
        <f t="shared" si="714"/>
        <v>0</v>
      </c>
      <c r="K9035">
        <f>LOOKUP(B9035,[1]MaxFinancial!$A$2:$A$27,[1]MaxFinancial!$B$2:$B$27)</f>
        <v>-1.49</v>
      </c>
    </row>
    <row r="9036" spans="1:11">
      <c r="A9036" s="13">
        <v>42577</v>
      </c>
      <c r="B9036" s="19">
        <f t="shared" si="710"/>
        <v>2016</v>
      </c>
      <c r="C9036">
        <f>[1]RechargeReductions!Q9036*1.9835</f>
        <v>0</v>
      </c>
      <c r="D9036" s="19">
        <f t="shared" si="711"/>
        <v>0</v>
      </c>
      <c r="E9036">
        <f>[1]RechargeReductions!G9036*1.9835</f>
        <v>0</v>
      </c>
      <c r="F9036" s="19">
        <f t="shared" si="712"/>
        <v>0</v>
      </c>
      <c r="G9036">
        <f>[1]RechargeReductions!I9036*1.9835</f>
        <v>0</v>
      </c>
      <c r="H9036" s="19">
        <f t="shared" si="713"/>
        <v>0</v>
      </c>
      <c r="I9036">
        <f>[1]RechargeReductions!L9036*1.9835</f>
        <v>0</v>
      </c>
      <c r="J9036" s="19">
        <f t="shared" si="714"/>
        <v>0</v>
      </c>
      <c r="K9036">
        <f>LOOKUP(B9036,[1]MaxFinancial!$A$2:$A$27,[1]MaxFinancial!$B$2:$B$27)</f>
        <v>-1.49</v>
      </c>
    </row>
    <row r="9037" spans="1:11">
      <c r="A9037" s="13">
        <v>42578</v>
      </c>
      <c r="B9037" s="19">
        <f t="shared" si="710"/>
        <v>2016</v>
      </c>
      <c r="C9037">
        <f>[1]RechargeReductions!Q9037*1.9835</f>
        <v>0</v>
      </c>
      <c r="D9037" s="19">
        <f t="shared" si="711"/>
        <v>0</v>
      </c>
      <c r="E9037">
        <f>[1]RechargeReductions!G9037*1.9835</f>
        <v>0</v>
      </c>
      <c r="F9037" s="19">
        <f t="shared" si="712"/>
        <v>0</v>
      </c>
      <c r="G9037">
        <f>[1]RechargeReductions!I9037*1.9835</f>
        <v>0</v>
      </c>
      <c r="H9037" s="19">
        <f t="shared" si="713"/>
        <v>0</v>
      </c>
      <c r="I9037">
        <f>[1]RechargeReductions!L9037*1.9835</f>
        <v>0</v>
      </c>
      <c r="J9037" s="19">
        <f t="shared" si="714"/>
        <v>0</v>
      </c>
      <c r="K9037">
        <f>LOOKUP(B9037,[1]MaxFinancial!$A$2:$A$27,[1]MaxFinancial!$B$2:$B$27)</f>
        <v>-1.49</v>
      </c>
    </row>
    <row r="9038" spans="1:11">
      <c r="A9038" s="13">
        <v>42579</v>
      </c>
      <c r="B9038" s="19">
        <f t="shared" si="710"/>
        <v>2016</v>
      </c>
      <c r="C9038">
        <f>[1]RechargeReductions!Q9038*1.9835</f>
        <v>0</v>
      </c>
      <c r="D9038" s="19">
        <f t="shared" si="711"/>
        <v>0</v>
      </c>
      <c r="E9038">
        <f>[1]RechargeReductions!G9038*1.9835</f>
        <v>0</v>
      </c>
      <c r="F9038" s="19">
        <f t="shared" si="712"/>
        <v>0</v>
      </c>
      <c r="G9038">
        <f>[1]RechargeReductions!I9038*1.9835</f>
        <v>0</v>
      </c>
      <c r="H9038" s="19">
        <f t="shared" si="713"/>
        <v>0</v>
      </c>
      <c r="I9038">
        <f>[1]RechargeReductions!L9038*1.9835</f>
        <v>0</v>
      </c>
      <c r="J9038" s="19">
        <f t="shared" si="714"/>
        <v>0</v>
      </c>
      <c r="K9038">
        <f>LOOKUP(B9038,[1]MaxFinancial!$A$2:$A$27,[1]MaxFinancial!$B$2:$B$27)</f>
        <v>-1.49</v>
      </c>
    </row>
    <row r="9039" spans="1:11">
      <c r="A9039" s="13">
        <v>42580</v>
      </c>
      <c r="B9039" s="19">
        <f t="shared" si="710"/>
        <v>2016</v>
      </c>
      <c r="C9039">
        <f>[1]RechargeReductions!Q9039*1.9835</f>
        <v>0</v>
      </c>
      <c r="D9039" s="19">
        <f t="shared" si="711"/>
        <v>0</v>
      </c>
      <c r="E9039">
        <f>[1]RechargeReductions!G9039*1.9835</f>
        <v>0</v>
      </c>
      <c r="F9039" s="19">
        <f t="shared" si="712"/>
        <v>0</v>
      </c>
      <c r="G9039">
        <f>[1]RechargeReductions!I9039*1.9835</f>
        <v>0</v>
      </c>
      <c r="H9039" s="19">
        <f t="shared" si="713"/>
        <v>0</v>
      </c>
      <c r="I9039">
        <f>[1]RechargeReductions!L9039*1.9835</f>
        <v>0</v>
      </c>
      <c r="J9039" s="19">
        <f t="shared" si="714"/>
        <v>0</v>
      </c>
      <c r="K9039">
        <f>LOOKUP(B9039,[1]MaxFinancial!$A$2:$A$27,[1]MaxFinancial!$B$2:$B$27)</f>
        <v>-1.49</v>
      </c>
    </row>
    <row r="9040" spans="1:11">
      <c r="A9040" s="13">
        <v>42581</v>
      </c>
      <c r="B9040" s="19">
        <f t="shared" si="710"/>
        <v>2016</v>
      </c>
      <c r="C9040">
        <f>[1]RechargeReductions!Q9040*1.9835</f>
        <v>0</v>
      </c>
      <c r="D9040" s="19">
        <f t="shared" si="711"/>
        <v>0</v>
      </c>
      <c r="E9040">
        <f>[1]RechargeReductions!G9040*1.9835</f>
        <v>0</v>
      </c>
      <c r="F9040" s="19">
        <f t="shared" si="712"/>
        <v>0</v>
      </c>
      <c r="G9040">
        <f>[1]RechargeReductions!I9040*1.9835</f>
        <v>0</v>
      </c>
      <c r="H9040" s="19">
        <f t="shared" si="713"/>
        <v>0</v>
      </c>
      <c r="I9040">
        <f>[1]RechargeReductions!L9040*1.9835</f>
        <v>0</v>
      </c>
      <c r="J9040" s="19">
        <f t="shared" si="714"/>
        <v>0</v>
      </c>
      <c r="K9040">
        <f>LOOKUP(B9040,[1]MaxFinancial!$A$2:$A$27,[1]MaxFinancial!$B$2:$B$27)</f>
        <v>-1.49</v>
      </c>
    </row>
    <row r="9041" spans="1:11">
      <c r="A9041" s="13">
        <v>42582</v>
      </c>
      <c r="B9041" s="19">
        <f t="shared" si="710"/>
        <v>2016</v>
      </c>
      <c r="C9041">
        <f>[1]RechargeReductions!Q9041*1.9835</f>
        <v>0</v>
      </c>
      <c r="D9041" s="19">
        <f t="shared" si="711"/>
        <v>0</v>
      </c>
      <c r="E9041">
        <f>[1]RechargeReductions!G9041*1.9835</f>
        <v>0</v>
      </c>
      <c r="F9041" s="19">
        <f t="shared" si="712"/>
        <v>0</v>
      </c>
      <c r="G9041">
        <f>[1]RechargeReductions!I9041*1.9835</f>
        <v>0</v>
      </c>
      <c r="H9041" s="19">
        <f t="shared" si="713"/>
        <v>0</v>
      </c>
      <c r="I9041">
        <f>[1]RechargeReductions!L9041*1.9835</f>
        <v>0</v>
      </c>
      <c r="J9041" s="19">
        <f t="shared" si="714"/>
        <v>0</v>
      </c>
      <c r="K9041">
        <f>LOOKUP(B9041,[1]MaxFinancial!$A$2:$A$27,[1]MaxFinancial!$B$2:$B$27)</f>
        <v>-1.49</v>
      </c>
    </row>
    <row r="9042" spans="1:11">
      <c r="A9042" s="13">
        <v>42583</v>
      </c>
      <c r="B9042" s="19">
        <f t="shared" si="710"/>
        <v>2016</v>
      </c>
      <c r="C9042">
        <f>[1]RechargeReductions!Q9042*1.9835</f>
        <v>0</v>
      </c>
      <c r="D9042" s="19">
        <f t="shared" si="711"/>
        <v>0</v>
      </c>
      <c r="E9042">
        <f>[1]RechargeReductions!G9042*1.9835</f>
        <v>0</v>
      </c>
      <c r="F9042" s="19">
        <f t="shared" si="712"/>
        <v>0</v>
      </c>
      <c r="G9042">
        <f>[1]RechargeReductions!I9042*1.9835</f>
        <v>0</v>
      </c>
      <c r="H9042" s="19">
        <f t="shared" si="713"/>
        <v>0</v>
      </c>
      <c r="I9042">
        <f>[1]RechargeReductions!L9042*1.9835</f>
        <v>0</v>
      </c>
      <c r="J9042" s="19">
        <f t="shared" si="714"/>
        <v>0</v>
      </c>
      <c r="K9042">
        <f>LOOKUP(B9042,[1]MaxFinancial!$A$2:$A$27,[1]MaxFinancial!$B$2:$B$27)</f>
        <v>-1.49</v>
      </c>
    </row>
    <row r="9043" spans="1:11">
      <c r="A9043" s="13">
        <v>42584</v>
      </c>
      <c r="B9043" s="19">
        <f t="shared" si="710"/>
        <v>2016</v>
      </c>
      <c r="C9043">
        <f>[1]RechargeReductions!Q9043*1.9835</f>
        <v>0</v>
      </c>
      <c r="D9043" s="19">
        <f t="shared" si="711"/>
        <v>0</v>
      </c>
      <c r="E9043">
        <f>[1]RechargeReductions!G9043*1.9835</f>
        <v>0</v>
      </c>
      <c r="F9043" s="19">
        <f t="shared" si="712"/>
        <v>0</v>
      </c>
      <c r="G9043">
        <f>[1]RechargeReductions!I9043*1.9835</f>
        <v>0</v>
      </c>
      <c r="H9043" s="19">
        <f t="shared" si="713"/>
        <v>0</v>
      </c>
      <c r="I9043">
        <f>[1]RechargeReductions!L9043*1.9835</f>
        <v>0</v>
      </c>
      <c r="J9043" s="19">
        <f t="shared" si="714"/>
        <v>0</v>
      </c>
      <c r="K9043">
        <f>LOOKUP(B9043,[1]MaxFinancial!$A$2:$A$27,[1]MaxFinancial!$B$2:$B$27)</f>
        <v>-1.49</v>
      </c>
    </row>
    <row r="9044" spans="1:11">
      <c r="A9044" s="13">
        <v>42585</v>
      </c>
      <c r="B9044" s="19">
        <f t="shared" si="710"/>
        <v>2016</v>
      </c>
      <c r="C9044">
        <f>[1]RechargeReductions!Q9044*1.9835</f>
        <v>0</v>
      </c>
      <c r="D9044" s="19">
        <f t="shared" si="711"/>
        <v>0</v>
      </c>
      <c r="E9044">
        <f>[1]RechargeReductions!G9044*1.9835</f>
        <v>0</v>
      </c>
      <c r="F9044" s="19">
        <f t="shared" si="712"/>
        <v>0</v>
      </c>
      <c r="G9044">
        <f>[1]RechargeReductions!I9044*1.9835</f>
        <v>0</v>
      </c>
      <c r="H9044" s="19">
        <f t="shared" si="713"/>
        <v>0</v>
      </c>
      <c r="I9044">
        <f>[1]RechargeReductions!L9044*1.9835</f>
        <v>0</v>
      </c>
      <c r="J9044" s="19">
        <f t="shared" si="714"/>
        <v>0</v>
      </c>
      <c r="K9044">
        <f>LOOKUP(B9044,[1]MaxFinancial!$A$2:$A$27,[1]MaxFinancial!$B$2:$B$27)</f>
        <v>-1.49</v>
      </c>
    </row>
    <row r="9045" spans="1:11">
      <c r="A9045" s="13">
        <v>42586</v>
      </c>
      <c r="B9045" s="19">
        <f t="shared" si="710"/>
        <v>2016</v>
      </c>
      <c r="C9045">
        <f>[1]RechargeReductions!Q9045*1.9835</f>
        <v>0</v>
      </c>
      <c r="D9045" s="19">
        <f t="shared" si="711"/>
        <v>0</v>
      </c>
      <c r="E9045">
        <f>[1]RechargeReductions!G9045*1.9835</f>
        <v>0</v>
      </c>
      <c r="F9045" s="19">
        <f t="shared" si="712"/>
        <v>0</v>
      </c>
      <c r="G9045">
        <f>[1]RechargeReductions!I9045*1.9835</f>
        <v>0</v>
      </c>
      <c r="H9045" s="19">
        <f t="shared" si="713"/>
        <v>0</v>
      </c>
      <c r="I9045">
        <f>[1]RechargeReductions!L9045*1.9835</f>
        <v>0</v>
      </c>
      <c r="J9045" s="19">
        <f t="shared" si="714"/>
        <v>0</v>
      </c>
      <c r="K9045">
        <f>LOOKUP(B9045,[1]MaxFinancial!$A$2:$A$27,[1]MaxFinancial!$B$2:$B$27)</f>
        <v>-1.49</v>
      </c>
    </row>
    <row r="9046" spans="1:11">
      <c r="A9046" s="13">
        <v>42587</v>
      </c>
      <c r="B9046" s="19">
        <f t="shared" si="710"/>
        <v>2016</v>
      </c>
      <c r="C9046">
        <f>[1]RechargeReductions!Q9046*1.9835</f>
        <v>0</v>
      </c>
      <c r="D9046" s="19">
        <f t="shared" si="711"/>
        <v>0</v>
      </c>
      <c r="E9046">
        <f>[1]RechargeReductions!G9046*1.9835</f>
        <v>0</v>
      </c>
      <c r="F9046" s="19">
        <f t="shared" si="712"/>
        <v>0</v>
      </c>
      <c r="G9046">
        <f>[1]RechargeReductions!I9046*1.9835</f>
        <v>0</v>
      </c>
      <c r="H9046" s="19">
        <f t="shared" si="713"/>
        <v>0</v>
      </c>
      <c r="I9046">
        <f>[1]RechargeReductions!L9046*1.9835</f>
        <v>0</v>
      </c>
      <c r="J9046" s="19">
        <f t="shared" si="714"/>
        <v>0</v>
      </c>
      <c r="K9046">
        <f>LOOKUP(B9046,[1]MaxFinancial!$A$2:$A$27,[1]MaxFinancial!$B$2:$B$27)</f>
        <v>-1.49</v>
      </c>
    </row>
    <row r="9047" spans="1:11">
      <c r="A9047" s="13">
        <v>42588</v>
      </c>
      <c r="B9047" s="19">
        <f t="shared" si="710"/>
        <v>2016</v>
      </c>
      <c r="C9047">
        <f>[1]RechargeReductions!Q9047*1.9835</f>
        <v>0</v>
      </c>
      <c r="D9047" s="19">
        <f t="shared" si="711"/>
        <v>0</v>
      </c>
      <c r="E9047">
        <f>[1]RechargeReductions!G9047*1.9835</f>
        <v>0</v>
      </c>
      <c r="F9047" s="19">
        <f t="shared" si="712"/>
        <v>0</v>
      </c>
      <c r="G9047">
        <f>[1]RechargeReductions!I9047*1.9835</f>
        <v>0</v>
      </c>
      <c r="H9047" s="19">
        <f t="shared" si="713"/>
        <v>0</v>
      </c>
      <c r="I9047">
        <f>[1]RechargeReductions!L9047*1.9835</f>
        <v>0</v>
      </c>
      <c r="J9047" s="19">
        <f t="shared" si="714"/>
        <v>0</v>
      </c>
      <c r="K9047">
        <f>LOOKUP(B9047,[1]MaxFinancial!$A$2:$A$27,[1]MaxFinancial!$B$2:$B$27)</f>
        <v>-1.49</v>
      </c>
    </row>
    <row r="9048" spans="1:11">
      <c r="A9048" s="13">
        <v>42589</v>
      </c>
      <c r="B9048" s="19">
        <f t="shared" si="710"/>
        <v>2016</v>
      </c>
      <c r="C9048">
        <f>[1]RechargeReductions!Q9048*1.9835</f>
        <v>0</v>
      </c>
      <c r="D9048" s="19">
        <f t="shared" si="711"/>
        <v>0</v>
      </c>
      <c r="E9048">
        <f>[1]RechargeReductions!G9048*1.9835</f>
        <v>0</v>
      </c>
      <c r="F9048" s="19">
        <f t="shared" si="712"/>
        <v>0</v>
      </c>
      <c r="G9048">
        <f>[1]RechargeReductions!I9048*1.9835</f>
        <v>0</v>
      </c>
      <c r="H9048" s="19">
        <f t="shared" si="713"/>
        <v>0</v>
      </c>
      <c r="I9048">
        <f>[1]RechargeReductions!L9048*1.9835</f>
        <v>0</v>
      </c>
      <c r="J9048" s="19">
        <f t="shared" si="714"/>
        <v>0</v>
      </c>
      <c r="K9048">
        <f>LOOKUP(B9048,[1]MaxFinancial!$A$2:$A$27,[1]MaxFinancial!$B$2:$B$27)</f>
        <v>-1.49</v>
      </c>
    </row>
    <row r="9049" spans="1:11">
      <c r="A9049" s="13">
        <v>42590</v>
      </c>
      <c r="B9049" s="19">
        <f t="shared" si="710"/>
        <v>2016</v>
      </c>
      <c r="C9049">
        <f>[1]RechargeReductions!Q9049*1.9835</f>
        <v>0</v>
      </c>
      <c r="D9049" s="19">
        <f t="shared" si="711"/>
        <v>0</v>
      </c>
      <c r="E9049">
        <f>[1]RechargeReductions!G9049*1.9835</f>
        <v>0</v>
      </c>
      <c r="F9049" s="19">
        <f t="shared" si="712"/>
        <v>0</v>
      </c>
      <c r="G9049">
        <f>[1]RechargeReductions!I9049*1.9835</f>
        <v>0</v>
      </c>
      <c r="H9049" s="19">
        <f t="shared" si="713"/>
        <v>0</v>
      </c>
      <c r="I9049">
        <f>[1]RechargeReductions!L9049*1.9835</f>
        <v>0</v>
      </c>
      <c r="J9049" s="19">
        <f t="shared" si="714"/>
        <v>0</v>
      </c>
      <c r="K9049">
        <f>LOOKUP(B9049,[1]MaxFinancial!$A$2:$A$27,[1]MaxFinancial!$B$2:$B$27)</f>
        <v>-1.49</v>
      </c>
    </row>
    <row r="9050" spans="1:11">
      <c r="A9050" s="13">
        <v>42591</v>
      </c>
      <c r="B9050" s="19">
        <f t="shared" si="710"/>
        <v>2016</v>
      </c>
      <c r="C9050">
        <f>[1]RechargeReductions!Q9050*1.9835</f>
        <v>0</v>
      </c>
      <c r="D9050" s="19">
        <f t="shared" si="711"/>
        <v>0</v>
      </c>
      <c r="E9050">
        <f>[1]RechargeReductions!G9050*1.9835</f>
        <v>0</v>
      </c>
      <c r="F9050" s="19">
        <f t="shared" si="712"/>
        <v>0</v>
      </c>
      <c r="G9050">
        <f>[1]RechargeReductions!I9050*1.9835</f>
        <v>0</v>
      </c>
      <c r="H9050" s="19">
        <f t="shared" si="713"/>
        <v>0</v>
      </c>
      <c r="I9050">
        <f>[1]RechargeReductions!L9050*1.9835</f>
        <v>0</v>
      </c>
      <c r="J9050" s="19">
        <f t="shared" si="714"/>
        <v>0</v>
      </c>
      <c r="K9050">
        <f>LOOKUP(B9050,[1]MaxFinancial!$A$2:$A$27,[1]MaxFinancial!$B$2:$B$27)</f>
        <v>-1.49</v>
      </c>
    </row>
    <row r="9051" spans="1:11">
      <c r="A9051" s="13">
        <v>42592</v>
      </c>
      <c r="B9051" s="19">
        <f t="shared" si="710"/>
        <v>2016</v>
      </c>
      <c r="C9051">
        <f>[1]RechargeReductions!Q9051*1.9835</f>
        <v>0</v>
      </c>
      <c r="D9051" s="19">
        <f t="shared" si="711"/>
        <v>0</v>
      </c>
      <c r="E9051">
        <f>[1]RechargeReductions!G9051*1.9835</f>
        <v>0</v>
      </c>
      <c r="F9051" s="19">
        <f t="shared" si="712"/>
        <v>0</v>
      </c>
      <c r="G9051">
        <f>[1]RechargeReductions!I9051*1.9835</f>
        <v>0</v>
      </c>
      <c r="H9051" s="19">
        <f t="shared" si="713"/>
        <v>0</v>
      </c>
      <c r="I9051">
        <f>[1]RechargeReductions!L9051*1.9835</f>
        <v>0</v>
      </c>
      <c r="J9051" s="19">
        <f t="shared" si="714"/>
        <v>0</v>
      </c>
      <c r="K9051">
        <f>LOOKUP(B9051,[1]MaxFinancial!$A$2:$A$27,[1]MaxFinancial!$B$2:$B$27)</f>
        <v>-1.49</v>
      </c>
    </row>
    <row r="9052" spans="1:11">
      <c r="A9052" s="13">
        <v>42593</v>
      </c>
      <c r="B9052" s="19">
        <f t="shared" si="710"/>
        <v>2016</v>
      </c>
      <c r="C9052">
        <f>[1]RechargeReductions!Q9052*1.9835</f>
        <v>0</v>
      </c>
      <c r="D9052" s="19">
        <f t="shared" si="711"/>
        <v>0</v>
      </c>
      <c r="E9052">
        <f>[1]RechargeReductions!G9052*1.9835</f>
        <v>0</v>
      </c>
      <c r="F9052" s="19">
        <f t="shared" si="712"/>
        <v>0</v>
      </c>
      <c r="G9052">
        <f>[1]RechargeReductions!I9052*1.9835</f>
        <v>0</v>
      </c>
      <c r="H9052" s="19">
        <f t="shared" si="713"/>
        <v>0</v>
      </c>
      <c r="I9052">
        <f>[1]RechargeReductions!L9052*1.9835</f>
        <v>0</v>
      </c>
      <c r="J9052" s="19">
        <f t="shared" si="714"/>
        <v>0</v>
      </c>
      <c r="K9052">
        <f>LOOKUP(B9052,[1]MaxFinancial!$A$2:$A$27,[1]MaxFinancial!$B$2:$B$27)</f>
        <v>-1.49</v>
      </c>
    </row>
    <row r="9053" spans="1:11">
      <c r="A9053" s="13">
        <v>42594</v>
      </c>
      <c r="B9053" s="19">
        <f t="shared" si="710"/>
        <v>2016</v>
      </c>
      <c r="C9053">
        <f>[1]RechargeReductions!Q9053*1.9835</f>
        <v>0</v>
      </c>
      <c r="D9053" s="19">
        <f t="shared" si="711"/>
        <v>0</v>
      </c>
      <c r="E9053">
        <f>[1]RechargeReductions!G9053*1.9835</f>
        <v>0</v>
      </c>
      <c r="F9053" s="19">
        <f t="shared" si="712"/>
        <v>0</v>
      </c>
      <c r="G9053">
        <f>[1]RechargeReductions!I9053*1.9835</f>
        <v>0</v>
      </c>
      <c r="H9053" s="19">
        <f t="shared" si="713"/>
        <v>0</v>
      </c>
      <c r="I9053">
        <f>[1]RechargeReductions!L9053*1.9835</f>
        <v>0</v>
      </c>
      <c r="J9053" s="19">
        <f t="shared" si="714"/>
        <v>0</v>
      </c>
      <c r="K9053">
        <f>LOOKUP(B9053,[1]MaxFinancial!$A$2:$A$27,[1]MaxFinancial!$B$2:$B$27)</f>
        <v>-1.49</v>
      </c>
    </row>
    <row r="9054" spans="1:11">
      <c r="A9054" s="13">
        <v>42595</v>
      </c>
      <c r="B9054" s="19">
        <f t="shared" si="710"/>
        <v>2016</v>
      </c>
      <c r="C9054">
        <f>[1]RechargeReductions!Q9054*1.9835</f>
        <v>0</v>
      </c>
      <c r="D9054" s="19">
        <f t="shared" si="711"/>
        <v>0</v>
      </c>
      <c r="E9054">
        <f>[1]RechargeReductions!G9054*1.9835</f>
        <v>0</v>
      </c>
      <c r="F9054" s="19">
        <f t="shared" si="712"/>
        <v>0</v>
      </c>
      <c r="G9054">
        <f>[1]RechargeReductions!I9054*1.9835</f>
        <v>0</v>
      </c>
      <c r="H9054" s="19">
        <f t="shared" si="713"/>
        <v>0</v>
      </c>
      <c r="I9054">
        <f>[1]RechargeReductions!L9054*1.9835</f>
        <v>0</v>
      </c>
      <c r="J9054" s="19">
        <f t="shared" si="714"/>
        <v>0</v>
      </c>
      <c r="K9054">
        <f>LOOKUP(B9054,[1]MaxFinancial!$A$2:$A$27,[1]MaxFinancial!$B$2:$B$27)</f>
        <v>-1.49</v>
      </c>
    </row>
    <row r="9055" spans="1:11">
      <c r="A9055" s="13">
        <v>42596</v>
      </c>
      <c r="B9055" s="19">
        <f t="shared" si="710"/>
        <v>2016</v>
      </c>
      <c r="C9055">
        <f>[1]RechargeReductions!Q9055*1.9835</f>
        <v>0</v>
      </c>
      <c r="D9055" s="19">
        <f t="shared" si="711"/>
        <v>0</v>
      </c>
      <c r="E9055">
        <f>[1]RechargeReductions!G9055*1.9835</f>
        <v>0</v>
      </c>
      <c r="F9055" s="19">
        <f t="shared" si="712"/>
        <v>0</v>
      </c>
      <c r="G9055">
        <f>[1]RechargeReductions!I9055*1.9835</f>
        <v>0</v>
      </c>
      <c r="H9055" s="19">
        <f t="shared" si="713"/>
        <v>0</v>
      </c>
      <c r="I9055">
        <f>[1]RechargeReductions!L9055*1.9835</f>
        <v>0</v>
      </c>
      <c r="J9055" s="19">
        <f t="shared" si="714"/>
        <v>0</v>
      </c>
      <c r="K9055">
        <f>LOOKUP(B9055,[1]MaxFinancial!$A$2:$A$27,[1]MaxFinancial!$B$2:$B$27)</f>
        <v>-1.49</v>
      </c>
    </row>
    <row r="9056" spans="1:11">
      <c r="A9056" s="13">
        <v>42597</v>
      </c>
      <c r="B9056" s="19">
        <f t="shared" si="710"/>
        <v>2016</v>
      </c>
      <c r="C9056">
        <f>[1]RechargeReductions!Q9056*1.9835</f>
        <v>0</v>
      </c>
      <c r="D9056" s="19">
        <f t="shared" si="711"/>
        <v>0</v>
      </c>
      <c r="E9056">
        <f>[1]RechargeReductions!G9056*1.9835</f>
        <v>0</v>
      </c>
      <c r="F9056" s="19">
        <f t="shared" si="712"/>
        <v>0</v>
      </c>
      <c r="G9056">
        <f>[1]RechargeReductions!I9056*1.9835</f>
        <v>0</v>
      </c>
      <c r="H9056" s="19">
        <f t="shared" si="713"/>
        <v>0</v>
      </c>
      <c r="I9056">
        <f>[1]RechargeReductions!L9056*1.9835</f>
        <v>0</v>
      </c>
      <c r="J9056" s="19">
        <f t="shared" si="714"/>
        <v>0</v>
      </c>
      <c r="K9056">
        <f>LOOKUP(B9056,[1]MaxFinancial!$A$2:$A$27,[1]MaxFinancial!$B$2:$B$27)</f>
        <v>-1.49</v>
      </c>
    </row>
    <row r="9057" spans="1:11">
      <c r="A9057" s="13">
        <v>42598</v>
      </c>
      <c r="B9057" s="19">
        <f t="shared" si="710"/>
        <v>2016</v>
      </c>
      <c r="C9057">
        <f>[1]RechargeReductions!Q9057*1.9835</f>
        <v>0</v>
      </c>
      <c r="D9057" s="19">
        <f t="shared" si="711"/>
        <v>0</v>
      </c>
      <c r="E9057">
        <f>[1]RechargeReductions!G9057*1.9835</f>
        <v>0</v>
      </c>
      <c r="F9057" s="19">
        <f t="shared" si="712"/>
        <v>0</v>
      </c>
      <c r="G9057">
        <f>[1]RechargeReductions!I9057*1.9835</f>
        <v>0</v>
      </c>
      <c r="H9057" s="19">
        <f t="shared" si="713"/>
        <v>0</v>
      </c>
      <c r="I9057">
        <f>[1]RechargeReductions!L9057*1.9835</f>
        <v>0</v>
      </c>
      <c r="J9057" s="19">
        <f t="shared" si="714"/>
        <v>0</v>
      </c>
      <c r="K9057">
        <f>LOOKUP(B9057,[1]MaxFinancial!$A$2:$A$27,[1]MaxFinancial!$B$2:$B$27)</f>
        <v>-1.49</v>
      </c>
    </row>
    <row r="9058" spans="1:11">
      <c r="A9058" s="13">
        <v>42599</v>
      </c>
      <c r="B9058" s="19">
        <f t="shared" si="710"/>
        <v>2016</v>
      </c>
      <c r="C9058">
        <f>[1]RechargeReductions!Q9058*1.9835</f>
        <v>0</v>
      </c>
      <c r="D9058" s="19">
        <f t="shared" si="711"/>
        <v>0</v>
      </c>
      <c r="E9058">
        <f>[1]RechargeReductions!G9058*1.9835</f>
        <v>0</v>
      </c>
      <c r="F9058" s="19">
        <f t="shared" si="712"/>
        <v>0</v>
      </c>
      <c r="G9058">
        <f>[1]RechargeReductions!I9058*1.9835</f>
        <v>0</v>
      </c>
      <c r="H9058" s="19">
        <f t="shared" si="713"/>
        <v>0</v>
      </c>
      <c r="I9058">
        <f>[1]RechargeReductions!L9058*1.9835</f>
        <v>0</v>
      </c>
      <c r="J9058" s="19">
        <f t="shared" si="714"/>
        <v>0</v>
      </c>
      <c r="K9058">
        <f>LOOKUP(B9058,[1]MaxFinancial!$A$2:$A$27,[1]MaxFinancial!$B$2:$B$27)</f>
        <v>-1.49</v>
      </c>
    </row>
    <row r="9059" spans="1:11">
      <c r="A9059" s="13">
        <v>42600</v>
      </c>
      <c r="B9059" s="19">
        <f t="shared" si="710"/>
        <v>2016</v>
      </c>
      <c r="C9059">
        <f>[1]RechargeReductions!Q9059*1.9835</f>
        <v>0</v>
      </c>
      <c r="D9059" s="19">
        <f t="shared" si="711"/>
        <v>0</v>
      </c>
      <c r="E9059">
        <f>[1]RechargeReductions!G9059*1.9835</f>
        <v>0</v>
      </c>
      <c r="F9059" s="19">
        <f t="shared" si="712"/>
        <v>0</v>
      </c>
      <c r="G9059">
        <f>[1]RechargeReductions!I9059*1.9835</f>
        <v>0</v>
      </c>
      <c r="H9059" s="19">
        <f t="shared" si="713"/>
        <v>0</v>
      </c>
      <c r="I9059">
        <f>[1]RechargeReductions!L9059*1.9835</f>
        <v>0</v>
      </c>
      <c r="J9059" s="19">
        <f t="shared" si="714"/>
        <v>0</v>
      </c>
      <c r="K9059">
        <f>LOOKUP(B9059,[1]MaxFinancial!$A$2:$A$27,[1]MaxFinancial!$B$2:$B$27)</f>
        <v>-1.49</v>
      </c>
    </row>
    <row r="9060" spans="1:11">
      <c r="A9060" s="13">
        <v>42601</v>
      </c>
      <c r="B9060" s="19">
        <f t="shared" si="710"/>
        <v>2016</v>
      </c>
      <c r="C9060">
        <f>[1]RechargeReductions!Q9060*1.9835</f>
        <v>0</v>
      </c>
      <c r="D9060" s="19">
        <f t="shared" si="711"/>
        <v>0</v>
      </c>
      <c r="E9060">
        <f>[1]RechargeReductions!G9060*1.9835</f>
        <v>0</v>
      </c>
      <c r="F9060" s="19">
        <f t="shared" si="712"/>
        <v>0</v>
      </c>
      <c r="G9060">
        <f>[1]RechargeReductions!I9060*1.9835</f>
        <v>0</v>
      </c>
      <c r="H9060" s="19">
        <f t="shared" si="713"/>
        <v>0</v>
      </c>
      <c r="I9060">
        <f>[1]RechargeReductions!L9060*1.9835</f>
        <v>0</v>
      </c>
      <c r="J9060" s="19">
        <f t="shared" si="714"/>
        <v>0</v>
      </c>
      <c r="K9060">
        <f>LOOKUP(B9060,[1]MaxFinancial!$A$2:$A$27,[1]MaxFinancial!$B$2:$B$27)</f>
        <v>-1.49</v>
      </c>
    </row>
    <row r="9061" spans="1:11">
      <c r="A9061" s="13">
        <v>42602</v>
      </c>
      <c r="B9061" s="19">
        <f t="shared" si="710"/>
        <v>2016</v>
      </c>
      <c r="C9061">
        <f>[1]RechargeReductions!Q9061*1.9835</f>
        <v>0</v>
      </c>
      <c r="D9061" s="19">
        <f t="shared" si="711"/>
        <v>0</v>
      </c>
      <c r="E9061">
        <f>[1]RechargeReductions!G9061*1.9835</f>
        <v>0</v>
      </c>
      <c r="F9061" s="19">
        <f t="shared" si="712"/>
        <v>0</v>
      </c>
      <c r="G9061">
        <f>[1]RechargeReductions!I9061*1.9835</f>
        <v>0</v>
      </c>
      <c r="H9061" s="19">
        <f t="shared" si="713"/>
        <v>0</v>
      </c>
      <c r="I9061">
        <f>[1]RechargeReductions!L9061*1.9835</f>
        <v>0</v>
      </c>
      <c r="J9061" s="19">
        <f t="shared" si="714"/>
        <v>0</v>
      </c>
      <c r="K9061">
        <f>LOOKUP(B9061,[1]MaxFinancial!$A$2:$A$27,[1]MaxFinancial!$B$2:$B$27)</f>
        <v>-1.49</v>
      </c>
    </row>
    <row r="9062" spans="1:11">
      <c r="A9062" s="13">
        <v>42603</v>
      </c>
      <c r="B9062" s="19">
        <f t="shared" si="710"/>
        <v>2016</v>
      </c>
      <c r="C9062">
        <f>[1]RechargeReductions!Q9062*1.9835</f>
        <v>0</v>
      </c>
      <c r="D9062" s="19">
        <f t="shared" si="711"/>
        <v>0</v>
      </c>
      <c r="E9062">
        <f>[1]RechargeReductions!G9062*1.9835</f>
        <v>0</v>
      </c>
      <c r="F9062" s="19">
        <f t="shared" si="712"/>
        <v>0</v>
      </c>
      <c r="G9062">
        <f>[1]RechargeReductions!I9062*1.9835</f>
        <v>0</v>
      </c>
      <c r="H9062" s="19">
        <f t="shared" si="713"/>
        <v>0</v>
      </c>
      <c r="I9062">
        <f>[1]RechargeReductions!L9062*1.9835</f>
        <v>0</v>
      </c>
      <c r="J9062" s="19">
        <f t="shared" si="714"/>
        <v>0</v>
      </c>
      <c r="K9062">
        <f>LOOKUP(B9062,[1]MaxFinancial!$A$2:$A$27,[1]MaxFinancial!$B$2:$B$27)</f>
        <v>-1.49</v>
      </c>
    </row>
    <row r="9063" spans="1:11">
      <c r="A9063" s="13">
        <v>42604</v>
      </c>
      <c r="B9063" s="19">
        <f t="shared" si="710"/>
        <v>2016</v>
      </c>
      <c r="C9063">
        <f>[1]RechargeReductions!Q9063*1.9835</f>
        <v>0</v>
      </c>
      <c r="D9063" s="19">
        <f t="shared" si="711"/>
        <v>0</v>
      </c>
      <c r="E9063">
        <f>[1]RechargeReductions!G9063*1.9835</f>
        <v>0</v>
      </c>
      <c r="F9063" s="19">
        <f t="shared" si="712"/>
        <v>0</v>
      </c>
      <c r="G9063">
        <f>[1]RechargeReductions!I9063*1.9835</f>
        <v>0</v>
      </c>
      <c r="H9063" s="19">
        <f t="shared" si="713"/>
        <v>0</v>
      </c>
      <c r="I9063">
        <f>[1]RechargeReductions!L9063*1.9835</f>
        <v>0</v>
      </c>
      <c r="J9063" s="19">
        <f t="shared" si="714"/>
        <v>0</v>
      </c>
      <c r="K9063">
        <f>LOOKUP(B9063,[1]MaxFinancial!$A$2:$A$27,[1]MaxFinancial!$B$2:$B$27)</f>
        <v>-1.49</v>
      </c>
    </row>
    <row r="9064" spans="1:11">
      <c r="A9064" s="13">
        <v>42605</v>
      </c>
      <c r="B9064" s="19">
        <f t="shared" si="710"/>
        <v>2016</v>
      </c>
      <c r="C9064">
        <f>[1]RechargeReductions!Q9064*1.9835</f>
        <v>0</v>
      </c>
      <c r="D9064" s="19">
        <f t="shared" si="711"/>
        <v>0</v>
      </c>
      <c r="E9064">
        <f>[1]RechargeReductions!G9064*1.9835</f>
        <v>0</v>
      </c>
      <c r="F9064" s="19">
        <f t="shared" si="712"/>
        <v>0</v>
      </c>
      <c r="G9064">
        <f>[1]RechargeReductions!I9064*1.9835</f>
        <v>0</v>
      </c>
      <c r="H9064" s="19">
        <f t="shared" si="713"/>
        <v>0</v>
      </c>
      <c r="I9064">
        <f>[1]RechargeReductions!L9064*1.9835</f>
        <v>0</v>
      </c>
      <c r="J9064" s="19">
        <f t="shared" si="714"/>
        <v>0</v>
      </c>
      <c r="K9064">
        <f>LOOKUP(B9064,[1]MaxFinancial!$A$2:$A$27,[1]MaxFinancial!$B$2:$B$27)</f>
        <v>-1.49</v>
      </c>
    </row>
    <row r="9065" spans="1:11">
      <c r="A9065" s="13">
        <v>42606</v>
      </c>
      <c r="B9065" s="19">
        <f t="shared" si="710"/>
        <v>2016</v>
      </c>
      <c r="C9065">
        <f>[1]RechargeReductions!Q9065*1.9835</f>
        <v>0</v>
      </c>
      <c r="D9065" s="19">
        <f t="shared" si="711"/>
        <v>0</v>
      </c>
      <c r="E9065">
        <f>[1]RechargeReductions!G9065*1.9835</f>
        <v>0</v>
      </c>
      <c r="F9065" s="19">
        <f t="shared" si="712"/>
        <v>0</v>
      </c>
      <c r="G9065">
        <f>[1]RechargeReductions!I9065*1.9835</f>
        <v>0</v>
      </c>
      <c r="H9065" s="19">
        <f t="shared" si="713"/>
        <v>0</v>
      </c>
      <c r="I9065">
        <f>[1]RechargeReductions!L9065*1.9835</f>
        <v>0</v>
      </c>
      <c r="J9065" s="19">
        <f t="shared" si="714"/>
        <v>0</v>
      </c>
      <c r="K9065">
        <f>LOOKUP(B9065,[1]MaxFinancial!$A$2:$A$27,[1]MaxFinancial!$B$2:$B$27)</f>
        <v>-1.49</v>
      </c>
    </row>
    <row r="9066" spans="1:11">
      <c r="A9066" s="13">
        <v>42607</v>
      </c>
      <c r="B9066" s="19">
        <f t="shared" si="710"/>
        <v>2016</v>
      </c>
      <c r="C9066">
        <f>[1]RechargeReductions!Q9066*1.9835</f>
        <v>0</v>
      </c>
      <c r="D9066" s="19">
        <f t="shared" si="711"/>
        <v>0</v>
      </c>
      <c r="E9066">
        <f>[1]RechargeReductions!G9066*1.9835</f>
        <v>0</v>
      </c>
      <c r="F9066" s="19">
        <f t="shared" si="712"/>
        <v>0</v>
      </c>
      <c r="G9066">
        <f>[1]RechargeReductions!I9066*1.9835</f>
        <v>0</v>
      </c>
      <c r="H9066" s="19">
        <f t="shared" si="713"/>
        <v>0</v>
      </c>
      <c r="I9066">
        <f>[1]RechargeReductions!L9066*1.9835</f>
        <v>0</v>
      </c>
      <c r="J9066" s="19">
        <f t="shared" si="714"/>
        <v>0</v>
      </c>
      <c r="K9066">
        <f>LOOKUP(B9066,[1]MaxFinancial!$A$2:$A$27,[1]MaxFinancial!$B$2:$B$27)</f>
        <v>-1.49</v>
      </c>
    </row>
    <row r="9067" spans="1:11">
      <c r="A9067" s="13">
        <v>42608</v>
      </c>
      <c r="B9067" s="19">
        <f t="shared" si="710"/>
        <v>2016</v>
      </c>
      <c r="C9067">
        <f>[1]RechargeReductions!Q9067*1.9835</f>
        <v>0</v>
      </c>
      <c r="D9067" s="19">
        <f t="shared" si="711"/>
        <v>0</v>
      </c>
      <c r="E9067">
        <f>[1]RechargeReductions!G9067*1.9835</f>
        <v>0</v>
      </c>
      <c r="F9067" s="19">
        <f t="shared" si="712"/>
        <v>0</v>
      </c>
      <c r="G9067">
        <f>[1]RechargeReductions!I9067*1.9835</f>
        <v>0</v>
      </c>
      <c r="H9067" s="19">
        <f t="shared" si="713"/>
        <v>0</v>
      </c>
      <c r="I9067">
        <f>[1]RechargeReductions!L9067*1.9835</f>
        <v>0</v>
      </c>
      <c r="J9067" s="19">
        <f t="shared" si="714"/>
        <v>0</v>
      </c>
      <c r="K9067">
        <f>LOOKUP(B9067,[1]MaxFinancial!$A$2:$A$27,[1]MaxFinancial!$B$2:$B$27)</f>
        <v>-1.49</v>
      </c>
    </row>
    <row r="9068" spans="1:11">
      <c r="A9068" s="13">
        <v>42609</v>
      </c>
      <c r="B9068" s="19">
        <f t="shared" si="710"/>
        <v>2016</v>
      </c>
      <c r="C9068">
        <f>[1]RechargeReductions!Q9068*1.9835</f>
        <v>0</v>
      </c>
      <c r="D9068" s="19">
        <f t="shared" si="711"/>
        <v>0</v>
      </c>
      <c r="E9068">
        <f>[1]RechargeReductions!G9068*1.9835</f>
        <v>0</v>
      </c>
      <c r="F9068" s="19">
        <f t="shared" si="712"/>
        <v>0</v>
      </c>
      <c r="G9068">
        <f>[1]RechargeReductions!I9068*1.9835</f>
        <v>0</v>
      </c>
      <c r="H9068" s="19">
        <f t="shared" si="713"/>
        <v>0</v>
      </c>
      <c r="I9068">
        <f>[1]RechargeReductions!L9068*1.9835</f>
        <v>0</v>
      </c>
      <c r="J9068" s="19">
        <f t="shared" si="714"/>
        <v>0</v>
      </c>
      <c r="K9068">
        <f>LOOKUP(B9068,[1]MaxFinancial!$A$2:$A$27,[1]MaxFinancial!$B$2:$B$27)</f>
        <v>-1.49</v>
      </c>
    </row>
    <row r="9069" spans="1:11">
      <c r="A9069" s="13">
        <v>42610</v>
      </c>
      <c r="B9069" s="19">
        <f t="shared" si="710"/>
        <v>2016</v>
      </c>
      <c r="C9069">
        <f>[1]RechargeReductions!Q9069*1.9835</f>
        <v>0</v>
      </c>
      <c r="D9069" s="19">
        <f t="shared" si="711"/>
        <v>0</v>
      </c>
      <c r="E9069">
        <f>[1]RechargeReductions!G9069*1.9835</f>
        <v>0</v>
      </c>
      <c r="F9069" s="19">
        <f t="shared" si="712"/>
        <v>0</v>
      </c>
      <c r="G9069">
        <f>[1]RechargeReductions!I9069*1.9835</f>
        <v>0</v>
      </c>
      <c r="H9069" s="19">
        <f t="shared" si="713"/>
        <v>0</v>
      </c>
      <c r="I9069">
        <f>[1]RechargeReductions!L9069*1.9835</f>
        <v>0</v>
      </c>
      <c r="J9069" s="19">
        <f t="shared" si="714"/>
        <v>0</v>
      </c>
      <c r="K9069">
        <f>LOOKUP(B9069,[1]MaxFinancial!$A$2:$A$27,[1]MaxFinancial!$B$2:$B$27)</f>
        <v>-1.49</v>
      </c>
    </row>
    <row r="9070" spans="1:11">
      <c r="A9070" s="13">
        <v>42611</v>
      </c>
      <c r="B9070" s="19">
        <f t="shared" si="710"/>
        <v>2016</v>
      </c>
      <c r="C9070">
        <f>[1]RechargeReductions!Q9070*1.9835</f>
        <v>0</v>
      </c>
      <c r="D9070" s="19">
        <f t="shared" si="711"/>
        <v>0</v>
      </c>
      <c r="E9070">
        <f>[1]RechargeReductions!G9070*1.9835</f>
        <v>0</v>
      </c>
      <c r="F9070" s="19">
        <f t="shared" si="712"/>
        <v>0</v>
      </c>
      <c r="G9070">
        <f>[1]RechargeReductions!I9070*1.9835</f>
        <v>0</v>
      </c>
      <c r="H9070" s="19">
        <f t="shared" si="713"/>
        <v>0</v>
      </c>
      <c r="I9070">
        <f>[1]RechargeReductions!L9070*1.9835</f>
        <v>0</v>
      </c>
      <c r="J9070" s="19">
        <f t="shared" si="714"/>
        <v>0</v>
      </c>
      <c r="K9070">
        <f>LOOKUP(B9070,[1]MaxFinancial!$A$2:$A$27,[1]MaxFinancial!$B$2:$B$27)</f>
        <v>-1.49</v>
      </c>
    </row>
    <row r="9071" spans="1:11">
      <c r="A9071" s="13">
        <v>42612</v>
      </c>
      <c r="B9071" s="19">
        <f t="shared" si="710"/>
        <v>2016</v>
      </c>
      <c r="C9071">
        <f>[1]RechargeReductions!Q9071*1.9835</f>
        <v>0</v>
      </c>
      <c r="D9071" s="19">
        <f t="shared" si="711"/>
        <v>0</v>
      </c>
      <c r="E9071">
        <f>[1]RechargeReductions!G9071*1.9835</f>
        <v>0</v>
      </c>
      <c r="F9071" s="19">
        <f t="shared" si="712"/>
        <v>0</v>
      </c>
      <c r="G9071">
        <f>[1]RechargeReductions!I9071*1.9835</f>
        <v>0</v>
      </c>
      <c r="H9071" s="19">
        <f t="shared" si="713"/>
        <v>0</v>
      </c>
      <c r="I9071">
        <f>[1]RechargeReductions!L9071*1.9835</f>
        <v>0</v>
      </c>
      <c r="J9071" s="19">
        <f t="shared" si="714"/>
        <v>0</v>
      </c>
      <c r="K9071">
        <f>LOOKUP(B9071,[1]MaxFinancial!$A$2:$A$27,[1]MaxFinancial!$B$2:$B$27)</f>
        <v>-1.49</v>
      </c>
    </row>
    <row r="9072" spans="1:11">
      <c r="A9072" s="13">
        <v>42613</v>
      </c>
      <c r="B9072" s="19">
        <f t="shared" si="710"/>
        <v>2016</v>
      </c>
      <c r="C9072">
        <f>[1]RechargeReductions!Q9072*1.9835</f>
        <v>0</v>
      </c>
      <c r="D9072" s="19">
        <f t="shared" si="711"/>
        <v>0</v>
      </c>
      <c r="E9072">
        <f>[1]RechargeReductions!G9072*1.9835</f>
        <v>0</v>
      </c>
      <c r="F9072" s="19">
        <f t="shared" si="712"/>
        <v>0</v>
      </c>
      <c r="G9072">
        <f>[1]RechargeReductions!I9072*1.9835</f>
        <v>0</v>
      </c>
      <c r="H9072" s="19">
        <f t="shared" si="713"/>
        <v>0</v>
      </c>
      <c r="I9072">
        <f>[1]RechargeReductions!L9072*1.9835</f>
        <v>0</v>
      </c>
      <c r="J9072" s="19">
        <f t="shared" si="714"/>
        <v>0</v>
      </c>
      <c r="K9072">
        <f>LOOKUP(B9072,[1]MaxFinancial!$A$2:$A$27,[1]MaxFinancial!$B$2:$B$27)</f>
        <v>-1.49</v>
      </c>
    </row>
    <row r="9073" spans="1:11">
      <c r="A9073" s="13">
        <v>42614</v>
      </c>
      <c r="B9073" s="19">
        <f t="shared" si="710"/>
        <v>2016</v>
      </c>
      <c r="C9073">
        <f>[1]RechargeReductions!Q9073*1.9835</f>
        <v>0</v>
      </c>
      <c r="D9073" s="19">
        <f t="shared" si="711"/>
        <v>0</v>
      </c>
      <c r="E9073">
        <f>[1]RechargeReductions!G9073*1.9835</f>
        <v>0</v>
      </c>
      <c r="F9073" s="19">
        <f t="shared" si="712"/>
        <v>0</v>
      </c>
      <c r="G9073">
        <f>[1]RechargeReductions!I9073*1.9835</f>
        <v>0</v>
      </c>
      <c r="H9073" s="19">
        <f t="shared" si="713"/>
        <v>0</v>
      </c>
      <c r="I9073">
        <f>[1]RechargeReductions!L9073*1.9835</f>
        <v>0</v>
      </c>
      <c r="J9073" s="19">
        <f t="shared" si="714"/>
        <v>0</v>
      </c>
      <c r="K9073">
        <f>LOOKUP(B9073,[1]MaxFinancial!$A$2:$A$27,[1]MaxFinancial!$B$2:$B$27)</f>
        <v>-1.49</v>
      </c>
    </row>
    <row r="9074" spans="1:11">
      <c r="A9074" s="13">
        <v>42615</v>
      </c>
      <c r="B9074" s="19">
        <f t="shared" si="710"/>
        <v>2016</v>
      </c>
      <c r="C9074">
        <f>[1]RechargeReductions!Q9074*1.9835</f>
        <v>0</v>
      </c>
      <c r="D9074" s="19">
        <f t="shared" si="711"/>
        <v>0</v>
      </c>
      <c r="E9074">
        <f>[1]RechargeReductions!G9074*1.9835</f>
        <v>0</v>
      </c>
      <c r="F9074" s="19">
        <f t="shared" si="712"/>
        <v>0</v>
      </c>
      <c r="G9074">
        <f>[1]RechargeReductions!I9074*1.9835</f>
        <v>0</v>
      </c>
      <c r="H9074" s="19">
        <f t="shared" si="713"/>
        <v>0</v>
      </c>
      <c r="I9074">
        <f>[1]RechargeReductions!L9074*1.9835</f>
        <v>0</v>
      </c>
      <c r="J9074" s="19">
        <f t="shared" si="714"/>
        <v>0</v>
      </c>
      <c r="K9074">
        <f>LOOKUP(B9074,[1]MaxFinancial!$A$2:$A$27,[1]MaxFinancial!$B$2:$B$27)</f>
        <v>-1.49</v>
      </c>
    </row>
    <row r="9075" spans="1:11">
      <c r="A9075" s="13">
        <v>42616</v>
      </c>
      <c r="B9075" s="19">
        <f t="shared" si="710"/>
        <v>2016</v>
      </c>
      <c r="C9075">
        <f>[1]RechargeReductions!Q9075*1.9835</f>
        <v>0</v>
      </c>
      <c r="D9075" s="19">
        <f t="shared" si="711"/>
        <v>0</v>
      </c>
      <c r="E9075">
        <f>[1]RechargeReductions!G9075*1.9835</f>
        <v>0</v>
      </c>
      <c r="F9075" s="19">
        <f t="shared" si="712"/>
        <v>0</v>
      </c>
      <c r="G9075">
        <f>[1]RechargeReductions!I9075*1.9835</f>
        <v>0</v>
      </c>
      <c r="H9075" s="19">
        <f t="shared" si="713"/>
        <v>0</v>
      </c>
      <c r="I9075">
        <f>[1]RechargeReductions!L9075*1.9835</f>
        <v>0</v>
      </c>
      <c r="J9075" s="19">
        <f t="shared" si="714"/>
        <v>0</v>
      </c>
      <c r="K9075">
        <f>LOOKUP(B9075,[1]MaxFinancial!$A$2:$A$27,[1]MaxFinancial!$B$2:$B$27)</f>
        <v>-1.49</v>
      </c>
    </row>
    <row r="9076" spans="1:11">
      <c r="A9076" s="13">
        <v>42617</v>
      </c>
      <c r="B9076" s="19">
        <f t="shared" si="710"/>
        <v>2016</v>
      </c>
      <c r="C9076">
        <f>[1]RechargeReductions!Q9076*1.9835</f>
        <v>0</v>
      </c>
      <c r="D9076" s="19">
        <f t="shared" si="711"/>
        <v>0</v>
      </c>
      <c r="E9076">
        <f>[1]RechargeReductions!G9076*1.9835</f>
        <v>0</v>
      </c>
      <c r="F9076" s="19">
        <f t="shared" si="712"/>
        <v>0</v>
      </c>
      <c r="G9076">
        <f>[1]RechargeReductions!I9076*1.9835</f>
        <v>0</v>
      </c>
      <c r="H9076" s="19">
        <f t="shared" si="713"/>
        <v>0</v>
      </c>
      <c r="I9076">
        <f>[1]RechargeReductions!L9076*1.9835</f>
        <v>0</v>
      </c>
      <c r="J9076" s="19">
        <f t="shared" si="714"/>
        <v>0</v>
      </c>
      <c r="K9076">
        <f>LOOKUP(B9076,[1]MaxFinancial!$A$2:$A$27,[1]MaxFinancial!$B$2:$B$27)</f>
        <v>-1.49</v>
      </c>
    </row>
    <row r="9077" spans="1:11">
      <c r="A9077" s="13">
        <v>42618</v>
      </c>
      <c r="B9077" s="19">
        <f t="shared" si="710"/>
        <v>2016</v>
      </c>
      <c r="C9077">
        <f>[1]RechargeReductions!Q9077*1.9835</f>
        <v>0</v>
      </c>
      <c r="D9077" s="19">
        <f t="shared" si="711"/>
        <v>0</v>
      </c>
      <c r="E9077">
        <f>[1]RechargeReductions!G9077*1.9835</f>
        <v>0</v>
      </c>
      <c r="F9077" s="19">
        <f t="shared" si="712"/>
        <v>0</v>
      </c>
      <c r="G9077">
        <f>[1]RechargeReductions!I9077*1.9835</f>
        <v>0</v>
      </c>
      <c r="H9077" s="19">
        <f t="shared" si="713"/>
        <v>0</v>
      </c>
      <c r="I9077">
        <f>[1]RechargeReductions!L9077*1.9835</f>
        <v>0</v>
      </c>
      <c r="J9077" s="19">
        <f t="shared" si="714"/>
        <v>0</v>
      </c>
      <c r="K9077">
        <f>LOOKUP(B9077,[1]MaxFinancial!$A$2:$A$27,[1]MaxFinancial!$B$2:$B$27)</f>
        <v>-1.49</v>
      </c>
    </row>
    <row r="9078" spans="1:11">
      <c r="A9078" s="13">
        <v>42619</v>
      </c>
      <c r="B9078" s="19">
        <f t="shared" si="710"/>
        <v>2016</v>
      </c>
      <c r="C9078">
        <f>[1]RechargeReductions!Q9078*1.9835</f>
        <v>0</v>
      </c>
      <c r="D9078" s="19">
        <f t="shared" si="711"/>
        <v>0</v>
      </c>
      <c r="E9078">
        <f>[1]RechargeReductions!G9078*1.9835</f>
        <v>0</v>
      </c>
      <c r="F9078" s="19">
        <f t="shared" si="712"/>
        <v>0</v>
      </c>
      <c r="G9078">
        <f>[1]RechargeReductions!I9078*1.9835</f>
        <v>0</v>
      </c>
      <c r="H9078" s="19">
        <f t="shared" si="713"/>
        <v>0</v>
      </c>
      <c r="I9078">
        <f>[1]RechargeReductions!L9078*1.9835</f>
        <v>0</v>
      </c>
      <c r="J9078" s="19">
        <f t="shared" si="714"/>
        <v>0</v>
      </c>
      <c r="K9078">
        <f>LOOKUP(B9078,[1]MaxFinancial!$A$2:$A$27,[1]MaxFinancial!$B$2:$B$27)</f>
        <v>-1.49</v>
      </c>
    </row>
    <row r="9079" spans="1:11">
      <c r="A9079" s="13">
        <v>42620</v>
      </c>
      <c r="B9079" s="19">
        <f t="shared" si="710"/>
        <v>2016</v>
      </c>
      <c r="C9079">
        <f>[1]RechargeReductions!Q9079*1.9835</f>
        <v>0</v>
      </c>
      <c r="D9079" s="19">
        <f t="shared" si="711"/>
        <v>0</v>
      </c>
      <c r="E9079">
        <f>[1]RechargeReductions!G9079*1.9835</f>
        <v>0</v>
      </c>
      <c r="F9079" s="19">
        <f t="shared" si="712"/>
        <v>0</v>
      </c>
      <c r="G9079">
        <f>[1]RechargeReductions!I9079*1.9835</f>
        <v>0</v>
      </c>
      <c r="H9079" s="19">
        <f t="shared" si="713"/>
        <v>0</v>
      </c>
      <c r="I9079">
        <f>[1]RechargeReductions!L9079*1.9835</f>
        <v>0</v>
      </c>
      <c r="J9079" s="19">
        <f t="shared" si="714"/>
        <v>0</v>
      </c>
      <c r="K9079">
        <f>LOOKUP(B9079,[1]MaxFinancial!$A$2:$A$27,[1]MaxFinancial!$B$2:$B$27)</f>
        <v>-1.49</v>
      </c>
    </row>
    <row r="9080" spans="1:11">
      <c r="A9080" s="13">
        <v>42621</v>
      </c>
      <c r="B9080" s="19">
        <f t="shared" si="710"/>
        <v>2016</v>
      </c>
      <c r="C9080">
        <f>[1]RechargeReductions!Q9080*1.9835</f>
        <v>0</v>
      </c>
      <c r="D9080" s="19">
        <f t="shared" si="711"/>
        <v>0</v>
      </c>
      <c r="E9080">
        <f>[1]RechargeReductions!G9080*1.9835</f>
        <v>0</v>
      </c>
      <c r="F9080" s="19">
        <f t="shared" si="712"/>
        <v>0</v>
      </c>
      <c r="G9080">
        <f>[1]RechargeReductions!I9080*1.9835</f>
        <v>0</v>
      </c>
      <c r="H9080" s="19">
        <f t="shared" si="713"/>
        <v>0</v>
      </c>
      <c r="I9080">
        <f>[1]RechargeReductions!L9080*1.9835</f>
        <v>0</v>
      </c>
      <c r="J9080" s="19">
        <f t="shared" si="714"/>
        <v>0</v>
      </c>
      <c r="K9080">
        <f>LOOKUP(B9080,[1]MaxFinancial!$A$2:$A$27,[1]MaxFinancial!$B$2:$B$27)</f>
        <v>-1.49</v>
      </c>
    </row>
    <row r="9081" spans="1:11">
      <c r="A9081" s="13">
        <v>42622</v>
      </c>
      <c r="B9081" s="19">
        <f t="shared" si="710"/>
        <v>2016</v>
      </c>
      <c r="C9081">
        <f>[1]RechargeReductions!Q9081*1.9835</f>
        <v>0</v>
      </c>
      <c r="D9081" s="19">
        <f t="shared" si="711"/>
        <v>0</v>
      </c>
      <c r="E9081">
        <f>[1]RechargeReductions!G9081*1.9835</f>
        <v>0</v>
      </c>
      <c r="F9081" s="19">
        <f t="shared" si="712"/>
        <v>0</v>
      </c>
      <c r="G9081">
        <f>[1]RechargeReductions!I9081*1.9835</f>
        <v>0</v>
      </c>
      <c r="H9081" s="19">
        <f t="shared" si="713"/>
        <v>0</v>
      </c>
      <c r="I9081">
        <f>[1]RechargeReductions!L9081*1.9835</f>
        <v>0</v>
      </c>
      <c r="J9081" s="19">
        <f t="shared" si="714"/>
        <v>0</v>
      </c>
      <c r="K9081">
        <f>LOOKUP(B9081,[1]MaxFinancial!$A$2:$A$27,[1]MaxFinancial!$B$2:$B$27)</f>
        <v>-1.49</v>
      </c>
    </row>
    <row r="9082" spans="1:11">
      <c r="A9082" s="13">
        <v>42623</v>
      </c>
      <c r="B9082" s="19">
        <f t="shared" si="710"/>
        <v>2016</v>
      </c>
      <c r="C9082">
        <f>[1]RechargeReductions!Q9082*1.9835</f>
        <v>0</v>
      </c>
      <c r="D9082" s="19">
        <f t="shared" si="711"/>
        <v>0</v>
      </c>
      <c r="E9082">
        <f>[1]RechargeReductions!G9082*1.9835</f>
        <v>0</v>
      </c>
      <c r="F9082" s="19">
        <f t="shared" si="712"/>
        <v>0</v>
      </c>
      <c r="G9082">
        <f>[1]RechargeReductions!I9082*1.9835</f>
        <v>0</v>
      </c>
      <c r="H9082" s="19">
        <f t="shared" si="713"/>
        <v>0</v>
      </c>
      <c r="I9082">
        <f>[1]RechargeReductions!L9082*1.9835</f>
        <v>0</v>
      </c>
      <c r="J9082" s="19">
        <f t="shared" si="714"/>
        <v>0</v>
      </c>
      <c r="K9082">
        <f>LOOKUP(B9082,[1]MaxFinancial!$A$2:$A$27,[1]MaxFinancial!$B$2:$B$27)</f>
        <v>-1.49</v>
      </c>
    </row>
    <row r="9083" spans="1:11">
      <c r="A9083" s="13">
        <v>42624</v>
      </c>
      <c r="B9083" s="19">
        <f t="shared" si="710"/>
        <v>2016</v>
      </c>
      <c r="C9083">
        <f>[1]RechargeReductions!Q9083*1.9835</f>
        <v>0</v>
      </c>
      <c r="D9083" s="19">
        <f t="shared" si="711"/>
        <v>0</v>
      </c>
      <c r="E9083">
        <f>[1]RechargeReductions!G9083*1.9835</f>
        <v>0</v>
      </c>
      <c r="F9083" s="19">
        <f t="shared" si="712"/>
        <v>0</v>
      </c>
      <c r="G9083">
        <f>[1]RechargeReductions!I9083*1.9835</f>
        <v>0</v>
      </c>
      <c r="H9083" s="19">
        <f t="shared" si="713"/>
        <v>0</v>
      </c>
      <c r="I9083">
        <f>[1]RechargeReductions!L9083*1.9835</f>
        <v>0</v>
      </c>
      <c r="J9083" s="19">
        <f t="shared" si="714"/>
        <v>0</v>
      </c>
      <c r="K9083">
        <f>LOOKUP(B9083,[1]MaxFinancial!$A$2:$A$27,[1]MaxFinancial!$B$2:$B$27)</f>
        <v>-1.49</v>
      </c>
    </row>
    <row r="9084" spans="1:11">
      <c r="A9084" s="13">
        <v>42625</v>
      </c>
      <c r="B9084" s="19">
        <f t="shared" si="710"/>
        <v>2016</v>
      </c>
      <c r="C9084">
        <f>[1]RechargeReductions!Q9084*1.9835</f>
        <v>0</v>
      </c>
      <c r="D9084" s="19">
        <f t="shared" si="711"/>
        <v>0</v>
      </c>
      <c r="E9084">
        <f>[1]RechargeReductions!G9084*1.9835</f>
        <v>0</v>
      </c>
      <c r="F9084" s="19">
        <f t="shared" si="712"/>
        <v>0</v>
      </c>
      <c r="G9084">
        <f>[1]RechargeReductions!I9084*1.9835</f>
        <v>0</v>
      </c>
      <c r="H9084" s="19">
        <f t="shared" si="713"/>
        <v>0</v>
      </c>
      <c r="I9084">
        <f>[1]RechargeReductions!L9084*1.9835</f>
        <v>0</v>
      </c>
      <c r="J9084" s="19">
        <f t="shared" si="714"/>
        <v>0</v>
      </c>
      <c r="K9084">
        <f>LOOKUP(B9084,[1]MaxFinancial!$A$2:$A$27,[1]MaxFinancial!$B$2:$B$27)</f>
        <v>-1.49</v>
      </c>
    </row>
    <row r="9085" spans="1:11">
      <c r="A9085" s="13">
        <v>42626</v>
      </c>
      <c r="B9085" s="19">
        <f t="shared" si="710"/>
        <v>2016</v>
      </c>
      <c r="C9085">
        <f>[1]RechargeReductions!Q9085*1.9835</f>
        <v>0</v>
      </c>
      <c r="D9085" s="19">
        <f t="shared" si="711"/>
        <v>0</v>
      </c>
      <c r="E9085">
        <f>[1]RechargeReductions!G9085*1.9835</f>
        <v>0</v>
      </c>
      <c r="F9085" s="19">
        <f t="shared" si="712"/>
        <v>0</v>
      </c>
      <c r="G9085">
        <f>[1]RechargeReductions!I9085*1.9835</f>
        <v>0</v>
      </c>
      <c r="H9085" s="19">
        <f t="shared" si="713"/>
        <v>0</v>
      </c>
      <c r="I9085">
        <f>[1]RechargeReductions!L9085*1.9835</f>
        <v>0</v>
      </c>
      <c r="J9085" s="19">
        <f t="shared" si="714"/>
        <v>0</v>
      </c>
      <c r="K9085">
        <f>LOOKUP(B9085,[1]MaxFinancial!$A$2:$A$27,[1]MaxFinancial!$B$2:$B$27)</f>
        <v>-1.49</v>
      </c>
    </row>
    <row r="9086" spans="1:11">
      <c r="A9086" s="13">
        <v>42627</v>
      </c>
      <c r="B9086" s="19">
        <f t="shared" si="710"/>
        <v>2016</v>
      </c>
      <c r="C9086">
        <f>[1]RechargeReductions!Q9086*1.9835</f>
        <v>0</v>
      </c>
      <c r="D9086" s="19">
        <f t="shared" si="711"/>
        <v>0</v>
      </c>
      <c r="E9086">
        <f>[1]RechargeReductions!G9086*1.9835</f>
        <v>0</v>
      </c>
      <c r="F9086" s="19">
        <f t="shared" si="712"/>
        <v>0</v>
      </c>
      <c r="G9086">
        <f>[1]RechargeReductions!I9086*1.9835</f>
        <v>0</v>
      </c>
      <c r="H9086" s="19">
        <f t="shared" si="713"/>
        <v>0</v>
      </c>
      <c r="I9086">
        <f>[1]RechargeReductions!L9086*1.9835</f>
        <v>0</v>
      </c>
      <c r="J9086" s="19">
        <f t="shared" si="714"/>
        <v>0</v>
      </c>
      <c r="K9086">
        <f>LOOKUP(B9086,[1]MaxFinancial!$A$2:$A$27,[1]MaxFinancial!$B$2:$B$27)</f>
        <v>-1.49</v>
      </c>
    </row>
    <row r="9087" spans="1:11">
      <c r="A9087" s="13">
        <v>42628</v>
      </c>
      <c r="B9087" s="19">
        <f t="shared" si="710"/>
        <v>2016</v>
      </c>
      <c r="C9087">
        <f>[1]RechargeReductions!Q9087*1.9835</f>
        <v>0</v>
      </c>
      <c r="D9087" s="19">
        <f t="shared" si="711"/>
        <v>0</v>
      </c>
      <c r="E9087">
        <f>[1]RechargeReductions!G9087*1.9835</f>
        <v>0</v>
      </c>
      <c r="F9087" s="19">
        <f t="shared" si="712"/>
        <v>0</v>
      </c>
      <c r="G9087">
        <f>[1]RechargeReductions!I9087*1.9835</f>
        <v>0</v>
      </c>
      <c r="H9087" s="19">
        <f t="shared" si="713"/>
        <v>0</v>
      </c>
      <c r="I9087">
        <f>[1]RechargeReductions!L9087*1.9835</f>
        <v>0</v>
      </c>
      <c r="J9087" s="19">
        <f t="shared" si="714"/>
        <v>0</v>
      </c>
      <c r="K9087">
        <f>LOOKUP(B9087,[1]MaxFinancial!$A$2:$A$27,[1]MaxFinancial!$B$2:$B$27)</f>
        <v>-1.49</v>
      </c>
    </row>
    <row r="9088" spans="1:11">
      <c r="A9088" s="13">
        <v>42629</v>
      </c>
      <c r="B9088" s="19">
        <f t="shared" si="710"/>
        <v>2016</v>
      </c>
      <c r="C9088">
        <f>[1]RechargeReductions!Q9088*1.9835</f>
        <v>0</v>
      </c>
      <c r="D9088" s="19">
        <f t="shared" si="711"/>
        <v>0</v>
      </c>
      <c r="E9088">
        <f>[1]RechargeReductions!G9088*1.9835</f>
        <v>0</v>
      </c>
      <c r="F9088" s="19">
        <f t="shared" si="712"/>
        <v>0</v>
      </c>
      <c r="G9088">
        <f>[1]RechargeReductions!I9088*1.9835</f>
        <v>0</v>
      </c>
      <c r="H9088" s="19">
        <f t="shared" si="713"/>
        <v>0</v>
      </c>
      <c r="I9088">
        <f>[1]RechargeReductions!L9088*1.9835</f>
        <v>0</v>
      </c>
      <c r="J9088" s="19">
        <f t="shared" si="714"/>
        <v>0</v>
      </c>
      <c r="K9088">
        <f>LOOKUP(B9088,[1]MaxFinancial!$A$2:$A$27,[1]MaxFinancial!$B$2:$B$27)</f>
        <v>-1.49</v>
      </c>
    </row>
    <row r="9089" spans="1:11">
      <c r="A9089" s="13">
        <v>42630</v>
      </c>
      <c r="B9089" s="19">
        <f t="shared" si="710"/>
        <v>2016</v>
      </c>
      <c r="C9089">
        <f>[1]RechargeReductions!Q9089*1.9835</f>
        <v>0</v>
      </c>
      <c r="D9089" s="19">
        <f t="shared" si="711"/>
        <v>0</v>
      </c>
      <c r="E9089">
        <f>[1]RechargeReductions!G9089*1.9835</f>
        <v>0</v>
      </c>
      <c r="F9089" s="19">
        <f t="shared" si="712"/>
        <v>0</v>
      </c>
      <c r="G9089">
        <f>[1]RechargeReductions!I9089*1.9835</f>
        <v>0</v>
      </c>
      <c r="H9089" s="19">
        <f t="shared" si="713"/>
        <v>0</v>
      </c>
      <c r="I9089">
        <f>[1]RechargeReductions!L9089*1.9835</f>
        <v>0</v>
      </c>
      <c r="J9089" s="19">
        <f t="shared" si="714"/>
        <v>0</v>
      </c>
      <c r="K9089">
        <f>LOOKUP(B9089,[1]MaxFinancial!$A$2:$A$27,[1]MaxFinancial!$B$2:$B$27)</f>
        <v>-1.49</v>
      </c>
    </row>
    <row r="9090" spans="1:11">
      <c r="A9090" s="13">
        <v>42631</v>
      </c>
      <c r="B9090" s="19">
        <f t="shared" si="710"/>
        <v>2016</v>
      </c>
      <c r="C9090">
        <f>[1]RechargeReductions!Q9090*1.9835</f>
        <v>0</v>
      </c>
      <c r="D9090" s="19">
        <f t="shared" si="711"/>
        <v>0</v>
      </c>
      <c r="E9090">
        <f>[1]RechargeReductions!G9090*1.9835</f>
        <v>0</v>
      </c>
      <c r="F9090" s="19">
        <f t="shared" si="712"/>
        <v>0</v>
      </c>
      <c r="G9090">
        <f>[1]RechargeReductions!I9090*1.9835</f>
        <v>0</v>
      </c>
      <c r="H9090" s="19">
        <f t="shared" si="713"/>
        <v>0</v>
      </c>
      <c r="I9090">
        <f>[1]RechargeReductions!L9090*1.9835</f>
        <v>0</v>
      </c>
      <c r="J9090" s="19">
        <f t="shared" si="714"/>
        <v>0</v>
      </c>
      <c r="K9090">
        <f>LOOKUP(B9090,[1]MaxFinancial!$A$2:$A$27,[1]MaxFinancial!$B$2:$B$27)</f>
        <v>-1.49</v>
      </c>
    </row>
    <row r="9091" spans="1:11">
      <c r="A9091" s="13">
        <v>42632</v>
      </c>
      <c r="B9091" s="19">
        <f t="shared" ref="B9091:B9154" si="715">YEAR(A9091+61)</f>
        <v>2016</v>
      </c>
      <c r="C9091">
        <f>[1]RechargeReductions!Q9091*1.9835</f>
        <v>0</v>
      </c>
      <c r="D9091" s="19">
        <f t="shared" ref="D9091:D9154" si="716">IF(C9091&gt;300,1,0)</f>
        <v>0</v>
      </c>
      <c r="E9091">
        <f>[1]RechargeReductions!G9091*1.9835</f>
        <v>0</v>
      </c>
      <c r="F9091" s="19">
        <f t="shared" ref="F9091:F9154" si="717">IF(E9091&gt;300,1,0)</f>
        <v>0</v>
      </c>
      <c r="G9091">
        <f>[1]RechargeReductions!I9091*1.9835</f>
        <v>0</v>
      </c>
      <c r="H9091" s="19">
        <f t="shared" ref="H9091:H9154" si="718">IF(G9091&gt;0,1,0)</f>
        <v>0</v>
      </c>
      <c r="I9091">
        <f>[1]RechargeReductions!L9091*1.9835</f>
        <v>0</v>
      </c>
      <c r="J9091" s="19">
        <f t="shared" ref="J9091:J9154" si="719">IF(I9091&gt;0,1,0)</f>
        <v>0</v>
      </c>
      <c r="K9091">
        <f>LOOKUP(B9091,[1]MaxFinancial!$A$2:$A$27,[1]MaxFinancial!$B$2:$B$27)</f>
        <v>-1.49</v>
      </c>
    </row>
    <row r="9092" spans="1:11">
      <c r="A9092" s="13">
        <v>42633</v>
      </c>
      <c r="B9092" s="19">
        <f t="shared" si="715"/>
        <v>2016</v>
      </c>
      <c r="C9092">
        <f>[1]RechargeReductions!Q9092*1.9835</f>
        <v>0</v>
      </c>
      <c r="D9092" s="19">
        <f t="shared" si="716"/>
        <v>0</v>
      </c>
      <c r="E9092">
        <f>[1]RechargeReductions!G9092*1.9835</f>
        <v>0</v>
      </c>
      <c r="F9092" s="19">
        <f t="shared" si="717"/>
        <v>0</v>
      </c>
      <c r="G9092">
        <f>[1]RechargeReductions!I9092*1.9835</f>
        <v>0</v>
      </c>
      <c r="H9092" s="19">
        <f t="shared" si="718"/>
        <v>0</v>
      </c>
      <c r="I9092">
        <f>[1]RechargeReductions!L9092*1.9835</f>
        <v>0</v>
      </c>
      <c r="J9092" s="19">
        <f t="shared" si="719"/>
        <v>0</v>
      </c>
      <c r="K9092">
        <f>LOOKUP(B9092,[1]MaxFinancial!$A$2:$A$27,[1]MaxFinancial!$B$2:$B$27)</f>
        <v>-1.49</v>
      </c>
    </row>
    <row r="9093" spans="1:11">
      <c r="A9093" s="13">
        <v>42634</v>
      </c>
      <c r="B9093" s="19">
        <f t="shared" si="715"/>
        <v>2016</v>
      </c>
      <c r="C9093">
        <f>[1]RechargeReductions!Q9093*1.9835</f>
        <v>0</v>
      </c>
      <c r="D9093" s="19">
        <f t="shared" si="716"/>
        <v>0</v>
      </c>
      <c r="E9093">
        <f>[1]RechargeReductions!G9093*1.9835</f>
        <v>0</v>
      </c>
      <c r="F9093" s="19">
        <f t="shared" si="717"/>
        <v>0</v>
      </c>
      <c r="G9093">
        <f>[1]RechargeReductions!I9093*1.9835</f>
        <v>0</v>
      </c>
      <c r="H9093" s="19">
        <f t="shared" si="718"/>
        <v>0</v>
      </c>
      <c r="I9093">
        <f>[1]RechargeReductions!L9093*1.9835</f>
        <v>0</v>
      </c>
      <c r="J9093" s="19">
        <f t="shared" si="719"/>
        <v>0</v>
      </c>
      <c r="K9093">
        <f>LOOKUP(B9093,[1]MaxFinancial!$A$2:$A$27,[1]MaxFinancial!$B$2:$B$27)</f>
        <v>-1.49</v>
      </c>
    </row>
    <row r="9094" spans="1:11">
      <c r="A9094" s="13">
        <v>42635</v>
      </c>
      <c r="B9094" s="19">
        <f t="shared" si="715"/>
        <v>2016</v>
      </c>
      <c r="C9094">
        <f>[1]RechargeReductions!Q9094*1.9835</f>
        <v>0</v>
      </c>
      <c r="D9094" s="19">
        <f t="shared" si="716"/>
        <v>0</v>
      </c>
      <c r="E9094">
        <f>[1]RechargeReductions!G9094*1.9835</f>
        <v>0</v>
      </c>
      <c r="F9094" s="19">
        <f t="shared" si="717"/>
        <v>0</v>
      </c>
      <c r="G9094">
        <f>[1]RechargeReductions!I9094*1.9835</f>
        <v>0</v>
      </c>
      <c r="H9094" s="19">
        <f t="shared" si="718"/>
        <v>0</v>
      </c>
      <c r="I9094">
        <f>[1]RechargeReductions!L9094*1.9835</f>
        <v>0</v>
      </c>
      <c r="J9094" s="19">
        <f t="shared" si="719"/>
        <v>0</v>
      </c>
      <c r="K9094">
        <f>LOOKUP(B9094,[1]MaxFinancial!$A$2:$A$27,[1]MaxFinancial!$B$2:$B$27)</f>
        <v>-1.49</v>
      </c>
    </row>
    <row r="9095" spans="1:11">
      <c r="A9095" s="13">
        <v>42636</v>
      </c>
      <c r="B9095" s="19">
        <f t="shared" si="715"/>
        <v>2016</v>
      </c>
      <c r="C9095">
        <f>[1]RechargeReductions!Q9095*1.9835</f>
        <v>0</v>
      </c>
      <c r="D9095" s="19">
        <f t="shared" si="716"/>
        <v>0</v>
      </c>
      <c r="E9095">
        <f>[1]RechargeReductions!G9095*1.9835</f>
        <v>0</v>
      </c>
      <c r="F9095" s="19">
        <f t="shared" si="717"/>
        <v>0</v>
      </c>
      <c r="G9095">
        <f>[1]RechargeReductions!I9095*1.9835</f>
        <v>0</v>
      </c>
      <c r="H9095" s="19">
        <f t="shared" si="718"/>
        <v>0</v>
      </c>
      <c r="I9095">
        <f>[1]RechargeReductions!L9095*1.9835</f>
        <v>0</v>
      </c>
      <c r="J9095" s="19">
        <f t="shared" si="719"/>
        <v>0</v>
      </c>
      <c r="K9095">
        <f>LOOKUP(B9095,[1]MaxFinancial!$A$2:$A$27,[1]MaxFinancial!$B$2:$B$27)</f>
        <v>-1.49</v>
      </c>
    </row>
    <row r="9096" spans="1:11">
      <c r="A9096" s="13">
        <v>42637</v>
      </c>
      <c r="B9096" s="19">
        <f t="shared" si="715"/>
        <v>2016</v>
      </c>
      <c r="C9096">
        <f>[1]RechargeReductions!Q9096*1.9835</f>
        <v>0</v>
      </c>
      <c r="D9096" s="19">
        <f t="shared" si="716"/>
        <v>0</v>
      </c>
      <c r="E9096">
        <f>[1]RechargeReductions!G9096*1.9835</f>
        <v>0</v>
      </c>
      <c r="F9096" s="19">
        <f t="shared" si="717"/>
        <v>0</v>
      </c>
      <c r="G9096">
        <f>[1]RechargeReductions!I9096*1.9835</f>
        <v>0</v>
      </c>
      <c r="H9096" s="19">
        <f t="shared" si="718"/>
        <v>0</v>
      </c>
      <c r="I9096">
        <f>[1]RechargeReductions!L9096*1.9835</f>
        <v>0</v>
      </c>
      <c r="J9096" s="19">
        <f t="shared" si="719"/>
        <v>0</v>
      </c>
      <c r="K9096">
        <f>LOOKUP(B9096,[1]MaxFinancial!$A$2:$A$27,[1]MaxFinancial!$B$2:$B$27)</f>
        <v>-1.49</v>
      </c>
    </row>
    <row r="9097" spans="1:11">
      <c r="A9097" s="13">
        <v>42638</v>
      </c>
      <c r="B9097" s="19">
        <f t="shared" si="715"/>
        <v>2016</v>
      </c>
      <c r="C9097">
        <f>[1]RechargeReductions!Q9097*1.9835</f>
        <v>0</v>
      </c>
      <c r="D9097" s="19">
        <f t="shared" si="716"/>
        <v>0</v>
      </c>
      <c r="E9097">
        <f>[1]RechargeReductions!G9097*1.9835</f>
        <v>0</v>
      </c>
      <c r="F9097" s="19">
        <f t="shared" si="717"/>
        <v>0</v>
      </c>
      <c r="G9097">
        <f>[1]RechargeReductions!I9097*1.9835</f>
        <v>0</v>
      </c>
      <c r="H9097" s="19">
        <f t="shared" si="718"/>
        <v>0</v>
      </c>
      <c r="I9097">
        <f>[1]RechargeReductions!L9097*1.9835</f>
        <v>0</v>
      </c>
      <c r="J9097" s="19">
        <f t="shared" si="719"/>
        <v>0</v>
      </c>
      <c r="K9097">
        <f>LOOKUP(B9097,[1]MaxFinancial!$A$2:$A$27,[1]MaxFinancial!$B$2:$B$27)</f>
        <v>-1.49</v>
      </c>
    </row>
    <row r="9098" spans="1:11">
      <c r="A9098" s="13">
        <v>42639</v>
      </c>
      <c r="B9098" s="19">
        <f t="shared" si="715"/>
        <v>2016</v>
      </c>
      <c r="C9098">
        <f>[1]RechargeReductions!Q9098*1.9835</f>
        <v>0</v>
      </c>
      <c r="D9098" s="19">
        <f t="shared" si="716"/>
        <v>0</v>
      </c>
      <c r="E9098">
        <f>[1]RechargeReductions!G9098*1.9835</f>
        <v>0</v>
      </c>
      <c r="F9098" s="19">
        <f t="shared" si="717"/>
        <v>0</v>
      </c>
      <c r="G9098">
        <f>[1]RechargeReductions!I9098*1.9835</f>
        <v>0</v>
      </c>
      <c r="H9098" s="19">
        <f t="shared" si="718"/>
        <v>0</v>
      </c>
      <c r="I9098">
        <f>[1]RechargeReductions!L9098*1.9835</f>
        <v>0</v>
      </c>
      <c r="J9098" s="19">
        <f t="shared" si="719"/>
        <v>0</v>
      </c>
      <c r="K9098">
        <f>LOOKUP(B9098,[1]MaxFinancial!$A$2:$A$27,[1]MaxFinancial!$B$2:$B$27)</f>
        <v>-1.49</v>
      </c>
    </row>
    <row r="9099" spans="1:11">
      <c r="A9099" s="13">
        <v>42640</v>
      </c>
      <c r="B9099" s="19">
        <f t="shared" si="715"/>
        <v>2016</v>
      </c>
      <c r="C9099">
        <f>[1]RechargeReductions!Q9099*1.9835</f>
        <v>0</v>
      </c>
      <c r="D9099" s="19">
        <f t="shared" si="716"/>
        <v>0</v>
      </c>
      <c r="E9099">
        <f>[1]RechargeReductions!G9099*1.9835</f>
        <v>0</v>
      </c>
      <c r="F9099" s="19">
        <f t="shared" si="717"/>
        <v>0</v>
      </c>
      <c r="G9099">
        <f>[1]RechargeReductions!I9099*1.9835</f>
        <v>0</v>
      </c>
      <c r="H9099" s="19">
        <f t="shared" si="718"/>
        <v>0</v>
      </c>
      <c r="I9099">
        <f>[1]RechargeReductions!L9099*1.9835</f>
        <v>0</v>
      </c>
      <c r="J9099" s="19">
        <f t="shared" si="719"/>
        <v>0</v>
      </c>
      <c r="K9099">
        <f>LOOKUP(B9099,[1]MaxFinancial!$A$2:$A$27,[1]MaxFinancial!$B$2:$B$27)</f>
        <v>-1.49</v>
      </c>
    </row>
    <row r="9100" spans="1:11">
      <c r="A9100" s="13">
        <v>42641</v>
      </c>
      <c r="B9100" s="19">
        <f t="shared" si="715"/>
        <v>2016</v>
      </c>
      <c r="C9100">
        <f>[1]RechargeReductions!Q9100*1.9835</f>
        <v>0</v>
      </c>
      <c r="D9100" s="19">
        <f t="shared" si="716"/>
        <v>0</v>
      </c>
      <c r="E9100">
        <f>[1]RechargeReductions!G9100*1.9835</f>
        <v>0</v>
      </c>
      <c r="F9100" s="19">
        <f t="shared" si="717"/>
        <v>0</v>
      </c>
      <c r="G9100">
        <f>[1]RechargeReductions!I9100*1.9835</f>
        <v>0</v>
      </c>
      <c r="H9100" s="19">
        <f t="shared" si="718"/>
        <v>0</v>
      </c>
      <c r="I9100">
        <f>[1]RechargeReductions!L9100*1.9835</f>
        <v>0</v>
      </c>
      <c r="J9100" s="19">
        <f t="shared" si="719"/>
        <v>0</v>
      </c>
      <c r="K9100">
        <f>LOOKUP(B9100,[1]MaxFinancial!$A$2:$A$27,[1]MaxFinancial!$B$2:$B$27)</f>
        <v>-1.49</v>
      </c>
    </row>
    <row r="9101" spans="1:11">
      <c r="A9101" s="13">
        <v>42642</v>
      </c>
      <c r="B9101" s="19">
        <f t="shared" si="715"/>
        <v>2016</v>
      </c>
      <c r="C9101">
        <f>[1]RechargeReductions!Q9101*1.9835</f>
        <v>0</v>
      </c>
      <c r="D9101" s="19">
        <f t="shared" si="716"/>
        <v>0</v>
      </c>
      <c r="E9101">
        <f>[1]RechargeReductions!G9101*1.9835</f>
        <v>0</v>
      </c>
      <c r="F9101" s="19">
        <f t="shared" si="717"/>
        <v>0</v>
      </c>
      <c r="G9101">
        <f>[1]RechargeReductions!I9101*1.9835</f>
        <v>0</v>
      </c>
      <c r="H9101" s="19">
        <f t="shared" si="718"/>
        <v>0</v>
      </c>
      <c r="I9101">
        <f>[1]RechargeReductions!L9101*1.9835</f>
        <v>0</v>
      </c>
      <c r="J9101" s="19">
        <f t="shared" si="719"/>
        <v>0</v>
      </c>
      <c r="K9101">
        <f>LOOKUP(B9101,[1]MaxFinancial!$A$2:$A$27,[1]MaxFinancial!$B$2:$B$27)</f>
        <v>-1.49</v>
      </c>
    </row>
    <row r="9102" spans="1:11">
      <c r="A9102" s="13">
        <v>42643</v>
      </c>
      <c r="B9102" s="19">
        <f t="shared" si="715"/>
        <v>2016</v>
      </c>
      <c r="C9102">
        <f>[1]RechargeReductions!Q9102*1.9835</f>
        <v>0</v>
      </c>
      <c r="D9102" s="19">
        <f t="shared" si="716"/>
        <v>0</v>
      </c>
      <c r="E9102">
        <f>[1]RechargeReductions!G9102*1.9835</f>
        <v>0</v>
      </c>
      <c r="F9102" s="19">
        <f t="shared" si="717"/>
        <v>0</v>
      </c>
      <c r="G9102">
        <f>[1]RechargeReductions!I9102*1.9835</f>
        <v>0</v>
      </c>
      <c r="H9102" s="19">
        <f t="shared" si="718"/>
        <v>0</v>
      </c>
      <c r="I9102">
        <f>[1]RechargeReductions!L9102*1.9835</f>
        <v>0</v>
      </c>
      <c r="J9102" s="19">
        <f t="shared" si="719"/>
        <v>0</v>
      </c>
      <c r="K9102">
        <f>LOOKUP(B9102,[1]MaxFinancial!$A$2:$A$27,[1]MaxFinancial!$B$2:$B$27)</f>
        <v>-1.49</v>
      </c>
    </row>
    <row r="9103" spans="1:11">
      <c r="A9103" s="13">
        <v>42644</v>
      </c>
      <c r="B9103" s="19">
        <f t="shared" si="715"/>
        <v>2016</v>
      </c>
      <c r="C9103">
        <f>[1]RechargeReductions!Q9103*1.9835</f>
        <v>0</v>
      </c>
      <c r="D9103" s="19">
        <f t="shared" si="716"/>
        <v>0</v>
      </c>
      <c r="E9103">
        <f>[1]RechargeReductions!G9103*1.9835</f>
        <v>0</v>
      </c>
      <c r="F9103" s="19">
        <f t="shared" si="717"/>
        <v>0</v>
      </c>
      <c r="G9103">
        <f>[1]RechargeReductions!I9103*1.9835</f>
        <v>0</v>
      </c>
      <c r="H9103" s="19">
        <f t="shared" si="718"/>
        <v>0</v>
      </c>
      <c r="I9103">
        <f>[1]RechargeReductions!L9103*1.9835</f>
        <v>0</v>
      </c>
      <c r="J9103" s="19">
        <f t="shared" si="719"/>
        <v>0</v>
      </c>
      <c r="K9103">
        <f>LOOKUP(B9103,[1]MaxFinancial!$A$2:$A$27,[1]MaxFinancial!$B$2:$B$27)</f>
        <v>-1.49</v>
      </c>
    </row>
    <row r="9104" spans="1:11">
      <c r="A9104" s="13">
        <v>42645</v>
      </c>
      <c r="B9104" s="19">
        <f t="shared" si="715"/>
        <v>2016</v>
      </c>
      <c r="C9104">
        <f>[1]RechargeReductions!Q9104*1.9835</f>
        <v>0</v>
      </c>
      <c r="D9104" s="19">
        <f t="shared" si="716"/>
        <v>0</v>
      </c>
      <c r="E9104">
        <f>[1]RechargeReductions!G9104*1.9835</f>
        <v>0</v>
      </c>
      <c r="F9104" s="19">
        <f t="shared" si="717"/>
        <v>0</v>
      </c>
      <c r="G9104">
        <f>[1]RechargeReductions!I9104*1.9835</f>
        <v>0</v>
      </c>
      <c r="H9104" s="19">
        <f t="shared" si="718"/>
        <v>0</v>
      </c>
      <c r="I9104">
        <f>[1]RechargeReductions!L9104*1.9835</f>
        <v>0</v>
      </c>
      <c r="J9104" s="19">
        <f t="shared" si="719"/>
        <v>0</v>
      </c>
      <c r="K9104">
        <f>LOOKUP(B9104,[1]MaxFinancial!$A$2:$A$27,[1]MaxFinancial!$B$2:$B$27)</f>
        <v>-1.49</v>
      </c>
    </row>
    <row r="9105" spans="1:11">
      <c r="A9105" s="13">
        <v>42646</v>
      </c>
      <c r="B9105" s="19">
        <f t="shared" si="715"/>
        <v>2016</v>
      </c>
      <c r="C9105">
        <f>[1]RechargeReductions!Q9105*1.9835</f>
        <v>0</v>
      </c>
      <c r="D9105" s="19">
        <f t="shared" si="716"/>
        <v>0</v>
      </c>
      <c r="E9105">
        <f>[1]RechargeReductions!G9105*1.9835</f>
        <v>0</v>
      </c>
      <c r="F9105" s="19">
        <f t="shared" si="717"/>
        <v>0</v>
      </c>
      <c r="G9105">
        <f>[1]RechargeReductions!I9105*1.9835</f>
        <v>0</v>
      </c>
      <c r="H9105" s="19">
        <f t="shared" si="718"/>
        <v>0</v>
      </c>
      <c r="I9105">
        <f>[1]RechargeReductions!L9105*1.9835</f>
        <v>0</v>
      </c>
      <c r="J9105" s="19">
        <f t="shared" si="719"/>
        <v>0</v>
      </c>
      <c r="K9105">
        <f>LOOKUP(B9105,[1]MaxFinancial!$A$2:$A$27,[1]MaxFinancial!$B$2:$B$27)</f>
        <v>-1.49</v>
      </c>
    </row>
    <row r="9106" spans="1:11">
      <c r="A9106" s="13">
        <v>42647</v>
      </c>
      <c r="B9106" s="19">
        <f t="shared" si="715"/>
        <v>2016</v>
      </c>
      <c r="C9106">
        <f>[1]RechargeReductions!Q9106*1.9835</f>
        <v>0</v>
      </c>
      <c r="D9106" s="19">
        <f t="shared" si="716"/>
        <v>0</v>
      </c>
      <c r="E9106">
        <f>[1]RechargeReductions!G9106*1.9835</f>
        <v>0</v>
      </c>
      <c r="F9106" s="19">
        <f t="shared" si="717"/>
        <v>0</v>
      </c>
      <c r="G9106">
        <f>[1]RechargeReductions!I9106*1.9835</f>
        <v>0</v>
      </c>
      <c r="H9106" s="19">
        <f t="shared" si="718"/>
        <v>0</v>
      </c>
      <c r="I9106">
        <f>[1]RechargeReductions!L9106*1.9835</f>
        <v>0</v>
      </c>
      <c r="J9106" s="19">
        <f t="shared" si="719"/>
        <v>0</v>
      </c>
      <c r="K9106">
        <f>LOOKUP(B9106,[1]MaxFinancial!$A$2:$A$27,[1]MaxFinancial!$B$2:$B$27)</f>
        <v>-1.49</v>
      </c>
    </row>
    <row r="9107" spans="1:11">
      <c r="A9107" s="13">
        <v>42648</v>
      </c>
      <c r="B9107" s="19">
        <f t="shared" si="715"/>
        <v>2016</v>
      </c>
      <c r="C9107">
        <f>[1]RechargeReductions!Q9107*1.9835</f>
        <v>0</v>
      </c>
      <c r="D9107" s="19">
        <f t="shared" si="716"/>
        <v>0</v>
      </c>
      <c r="E9107">
        <f>[1]RechargeReductions!G9107*1.9835</f>
        <v>0</v>
      </c>
      <c r="F9107" s="19">
        <f t="shared" si="717"/>
        <v>0</v>
      </c>
      <c r="G9107">
        <f>[1]RechargeReductions!I9107*1.9835</f>
        <v>0</v>
      </c>
      <c r="H9107" s="19">
        <f t="shared" si="718"/>
        <v>0</v>
      </c>
      <c r="I9107">
        <f>[1]RechargeReductions!L9107*1.9835</f>
        <v>0</v>
      </c>
      <c r="J9107" s="19">
        <f t="shared" si="719"/>
        <v>0</v>
      </c>
      <c r="K9107">
        <f>LOOKUP(B9107,[1]MaxFinancial!$A$2:$A$27,[1]MaxFinancial!$B$2:$B$27)</f>
        <v>-1.49</v>
      </c>
    </row>
    <row r="9108" spans="1:11">
      <c r="A9108" s="13">
        <v>42649</v>
      </c>
      <c r="B9108" s="19">
        <f t="shared" si="715"/>
        <v>2016</v>
      </c>
      <c r="C9108">
        <f>[1]RechargeReductions!Q9108*1.9835</f>
        <v>0</v>
      </c>
      <c r="D9108" s="19">
        <f t="shared" si="716"/>
        <v>0</v>
      </c>
      <c r="E9108">
        <f>[1]RechargeReductions!G9108*1.9835</f>
        <v>0</v>
      </c>
      <c r="F9108" s="19">
        <f t="shared" si="717"/>
        <v>0</v>
      </c>
      <c r="G9108">
        <f>[1]RechargeReductions!I9108*1.9835</f>
        <v>0</v>
      </c>
      <c r="H9108" s="19">
        <f t="shared" si="718"/>
        <v>0</v>
      </c>
      <c r="I9108">
        <f>[1]RechargeReductions!L9108*1.9835</f>
        <v>0</v>
      </c>
      <c r="J9108" s="19">
        <f t="shared" si="719"/>
        <v>0</v>
      </c>
      <c r="K9108">
        <f>LOOKUP(B9108,[1]MaxFinancial!$A$2:$A$27,[1]MaxFinancial!$B$2:$B$27)</f>
        <v>-1.49</v>
      </c>
    </row>
    <row r="9109" spans="1:11">
      <c r="A9109" s="13">
        <v>42650</v>
      </c>
      <c r="B9109" s="19">
        <f t="shared" si="715"/>
        <v>2016</v>
      </c>
      <c r="C9109">
        <f>[1]RechargeReductions!Q9109*1.9835</f>
        <v>0</v>
      </c>
      <c r="D9109" s="19">
        <f t="shared" si="716"/>
        <v>0</v>
      </c>
      <c r="E9109">
        <f>[1]RechargeReductions!G9109*1.9835</f>
        <v>0</v>
      </c>
      <c r="F9109" s="19">
        <f t="shared" si="717"/>
        <v>0</v>
      </c>
      <c r="G9109">
        <f>[1]RechargeReductions!I9109*1.9835</f>
        <v>0</v>
      </c>
      <c r="H9109" s="19">
        <f t="shared" si="718"/>
        <v>0</v>
      </c>
      <c r="I9109">
        <f>[1]RechargeReductions!L9109*1.9835</f>
        <v>0</v>
      </c>
      <c r="J9109" s="19">
        <f t="shared" si="719"/>
        <v>0</v>
      </c>
      <c r="K9109">
        <f>LOOKUP(B9109,[1]MaxFinancial!$A$2:$A$27,[1]MaxFinancial!$B$2:$B$27)</f>
        <v>-1.49</v>
      </c>
    </row>
    <row r="9110" spans="1:11">
      <c r="A9110" s="13">
        <v>42651</v>
      </c>
      <c r="B9110" s="19">
        <f t="shared" si="715"/>
        <v>2016</v>
      </c>
      <c r="C9110">
        <f>[1]RechargeReductions!Q9110*1.9835</f>
        <v>0</v>
      </c>
      <c r="D9110" s="19">
        <f t="shared" si="716"/>
        <v>0</v>
      </c>
      <c r="E9110">
        <f>[1]RechargeReductions!G9110*1.9835</f>
        <v>0</v>
      </c>
      <c r="F9110" s="19">
        <f t="shared" si="717"/>
        <v>0</v>
      </c>
      <c r="G9110">
        <f>[1]RechargeReductions!I9110*1.9835</f>
        <v>0</v>
      </c>
      <c r="H9110" s="19">
        <f t="shared" si="718"/>
        <v>0</v>
      </c>
      <c r="I9110">
        <f>[1]RechargeReductions!L9110*1.9835</f>
        <v>0</v>
      </c>
      <c r="J9110" s="19">
        <f t="shared" si="719"/>
        <v>0</v>
      </c>
      <c r="K9110">
        <f>LOOKUP(B9110,[1]MaxFinancial!$A$2:$A$27,[1]MaxFinancial!$B$2:$B$27)</f>
        <v>-1.49</v>
      </c>
    </row>
    <row r="9111" spans="1:11">
      <c r="A9111" s="13">
        <v>42652</v>
      </c>
      <c r="B9111" s="19">
        <f t="shared" si="715"/>
        <v>2016</v>
      </c>
      <c r="C9111">
        <f>[1]RechargeReductions!Q9111*1.9835</f>
        <v>0</v>
      </c>
      <c r="D9111" s="19">
        <f t="shared" si="716"/>
        <v>0</v>
      </c>
      <c r="E9111">
        <f>[1]RechargeReductions!G9111*1.9835</f>
        <v>0</v>
      </c>
      <c r="F9111" s="19">
        <f t="shared" si="717"/>
        <v>0</v>
      </c>
      <c r="G9111">
        <f>[1]RechargeReductions!I9111*1.9835</f>
        <v>0</v>
      </c>
      <c r="H9111" s="19">
        <f t="shared" si="718"/>
        <v>0</v>
      </c>
      <c r="I9111">
        <f>[1]RechargeReductions!L9111*1.9835</f>
        <v>0</v>
      </c>
      <c r="J9111" s="19">
        <f t="shared" si="719"/>
        <v>0</v>
      </c>
      <c r="K9111">
        <f>LOOKUP(B9111,[1]MaxFinancial!$A$2:$A$27,[1]MaxFinancial!$B$2:$B$27)</f>
        <v>-1.49</v>
      </c>
    </row>
    <row r="9112" spans="1:11">
      <c r="A9112" s="13">
        <v>42653</v>
      </c>
      <c r="B9112" s="19">
        <f t="shared" si="715"/>
        <v>2016</v>
      </c>
      <c r="C9112">
        <f>[1]RechargeReductions!Q9112*1.9835</f>
        <v>0</v>
      </c>
      <c r="D9112" s="19">
        <f t="shared" si="716"/>
        <v>0</v>
      </c>
      <c r="E9112">
        <f>[1]RechargeReductions!G9112*1.9835</f>
        <v>0</v>
      </c>
      <c r="F9112" s="19">
        <f t="shared" si="717"/>
        <v>0</v>
      </c>
      <c r="G9112">
        <f>[1]RechargeReductions!I9112*1.9835</f>
        <v>0</v>
      </c>
      <c r="H9112" s="19">
        <f t="shared" si="718"/>
        <v>0</v>
      </c>
      <c r="I9112">
        <f>[1]RechargeReductions!L9112*1.9835</f>
        <v>0</v>
      </c>
      <c r="J9112" s="19">
        <f t="shared" si="719"/>
        <v>0</v>
      </c>
      <c r="K9112">
        <f>LOOKUP(B9112,[1]MaxFinancial!$A$2:$A$27,[1]MaxFinancial!$B$2:$B$27)</f>
        <v>-1.49</v>
      </c>
    </row>
    <row r="9113" spans="1:11">
      <c r="A9113" s="13">
        <v>42654</v>
      </c>
      <c r="B9113" s="19">
        <f t="shared" si="715"/>
        <v>2016</v>
      </c>
      <c r="C9113">
        <f>[1]RechargeReductions!Q9113*1.9835</f>
        <v>0</v>
      </c>
      <c r="D9113" s="19">
        <f t="shared" si="716"/>
        <v>0</v>
      </c>
      <c r="E9113">
        <f>[1]RechargeReductions!G9113*1.9835</f>
        <v>0</v>
      </c>
      <c r="F9113" s="19">
        <f t="shared" si="717"/>
        <v>0</v>
      </c>
      <c r="G9113">
        <f>[1]RechargeReductions!I9113*1.9835</f>
        <v>0</v>
      </c>
      <c r="H9113" s="19">
        <f t="shared" si="718"/>
        <v>0</v>
      </c>
      <c r="I9113">
        <f>[1]RechargeReductions!L9113*1.9835</f>
        <v>0</v>
      </c>
      <c r="J9113" s="19">
        <f t="shared" si="719"/>
        <v>0</v>
      </c>
      <c r="K9113">
        <f>LOOKUP(B9113,[1]MaxFinancial!$A$2:$A$27,[1]MaxFinancial!$B$2:$B$27)</f>
        <v>-1.49</v>
      </c>
    </row>
    <row r="9114" spans="1:11">
      <c r="A9114" s="13">
        <v>42655</v>
      </c>
      <c r="B9114" s="19">
        <f t="shared" si="715"/>
        <v>2016</v>
      </c>
      <c r="C9114">
        <f>[1]RechargeReductions!Q9114*1.9835</f>
        <v>0</v>
      </c>
      <c r="D9114" s="19">
        <f t="shared" si="716"/>
        <v>0</v>
      </c>
      <c r="E9114">
        <f>[1]RechargeReductions!G9114*1.9835</f>
        <v>0</v>
      </c>
      <c r="F9114" s="19">
        <f t="shared" si="717"/>
        <v>0</v>
      </c>
      <c r="G9114">
        <f>[1]RechargeReductions!I9114*1.9835</f>
        <v>0</v>
      </c>
      <c r="H9114" s="19">
        <f t="shared" si="718"/>
        <v>0</v>
      </c>
      <c r="I9114">
        <f>[1]RechargeReductions!L9114*1.9835</f>
        <v>0</v>
      </c>
      <c r="J9114" s="19">
        <f t="shared" si="719"/>
        <v>0</v>
      </c>
      <c r="K9114">
        <f>LOOKUP(B9114,[1]MaxFinancial!$A$2:$A$27,[1]MaxFinancial!$B$2:$B$27)</f>
        <v>-1.49</v>
      </c>
    </row>
    <row r="9115" spans="1:11">
      <c r="A9115" s="13">
        <v>42656</v>
      </c>
      <c r="B9115" s="19">
        <f t="shared" si="715"/>
        <v>2016</v>
      </c>
      <c r="C9115">
        <f>[1]RechargeReductions!Q9115*1.9835</f>
        <v>0</v>
      </c>
      <c r="D9115" s="19">
        <f t="shared" si="716"/>
        <v>0</v>
      </c>
      <c r="E9115">
        <f>[1]RechargeReductions!G9115*1.9835</f>
        <v>0</v>
      </c>
      <c r="F9115" s="19">
        <f t="shared" si="717"/>
        <v>0</v>
      </c>
      <c r="G9115">
        <f>[1]RechargeReductions!I9115*1.9835</f>
        <v>0</v>
      </c>
      <c r="H9115" s="19">
        <f t="shared" si="718"/>
        <v>0</v>
      </c>
      <c r="I9115">
        <f>[1]RechargeReductions!L9115*1.9835</f>
        <v>0</v>
      </c>
      <c r="J9115" s="19">
        <f t="shared" si="719"/>
        <v>0</v>
      </c>
      <c r="K9115">
        <f>LOOKUP(B9115,[1]MaxFinancial!$A$2:$A$27,[1]MaxFinancial!$B$2:$B$27)</f>
        <v>-1.49</v>
      </c>
    </row>
    <row r="9116" spans="1:11">
      <c r="A9116" s="13">
        <v>42657</v>
      </c>
      <c r="B9116" s="19">
        <f t="shared" si="715"/>
        <v>2016</v>
      </c>
      <c r="C9116">
        <f>[1]RechargeReductions!Q9116*1.9835</f>
        <v>0</v>
      </c>
      <c r="D9116" s="19">
        <f t="shared" si="716"/>
        <v>0</v>
      </c>
      <c r="E9116">
        <f>[1]RechargeReductions!G9116*1.9835</f>
        <v>0</v>
      </c>
      <c r="F9116" s="19">
        <f t="shared" si="717"/>
        <v>0</v>
      </c>
      <c r="G9116">
        <f>[1]RechargeReductions!I9116*1.9835</f>
        <v>0</v>
      </c>
      <c r="H9116" s="19">
        <f t="shared" si="718"/>
        <v>0</v>
      </c>
      <c r="I9116">
        <f>[1]RechargeReductions!L9116*1.9835</f>
        <v>0</v>
      </c>
      <c r="J9116" s="19">
        <f t="shared" si="719"/>
        <v>0</v>
      </c>
      <c r="K9116">
        <f>LOOKUP(B9116,[1]MaxFinancial!$A$2:$A$27,[1]MaxFinancial!$B$2:$B$27)</f>
        <v>-1.49</v>
      </c>
    </row>
    <row r="9117" spans="1:11">
      <c r="A9117" s="13">
        <v>42658</v>
      </c>
      <c r="B9117" s="19">
        <f t="shared" si="715"/>
        <v>2016</v>
      </c>
      <c r="C9117">
        <f>[1]RechargeReductions!Q9117*1.9835</f>
        <v>0</v>
      </c>
      <c r="D9117" s="19">
        <f t="shared" si="716"/>
        <v>0</v>
      </c>
      <c r="E9117">
        <f>[1]RechargeReductions!G9117*1.9835</f>
        <v>0</v>
      </c>
      <c r="F9117" s="19">
        <f t="shared" si="717"/>
        <v>0</v>
      </c>
      <c r="G9117">
        <f>[1]RechargeReductions!I9117*1.9835</f>
        <v>0</v>
      </c>
      <c r="H9117" s="19">
        <f t="shared" si="718"/>
        <v>0</v>
      </c>
      <c r="I9117">
        <f>[1]RechargeReductions!L9117*1.9835</f>
        <v>0</v>
      </c>
      <c r="J9117" s="19">
        <f t="shared" si="719"/>
        <v>0</v>
      </c>
      <c r="K9117">
        <f>LOOKUP(B9117,[1]MaxFinancial!$A$2:$A$27,[1]MaxFinancial!$B$2:$B$27)</f>
        <v>-1.49</v>
      </c>
    </row>
    <row r="9118" spans="1:11">
      <c r="A9118" s="13">
        <v>42659</v>
      </c>
      <c r="B9118" s="19">
        <f t="shared" si="715"/>
        <v>2016</v>
      </c>
      <c r="C9118">
        <f>[1]RechargeReductions!Q9118*1.9835</f>
        <v>0</v>
      </c>
      <c r="D9118" s="19">
        <f t="shared" si="716"/>
        <v>0</v>
      </c>
      <c r="E9118">
        <f>[1]RechargeReductions!G9118*1.9835</f>
        <v>0</v>
      </c>
      <c r="F9118" s="19">
        <f t="shared" si="717"/>
        <v>0</v>
      </c>
      <c r="G9118">
        <f>[1]RechargeReductions!I9118*1.9835</f>
        <v>0</v>
      </c>
      <c r="H9118" s="19">
        <f t="shared" si="718"/>
        <v>0</v>
      </c>
      <c r="I9118">
        <f>[1]RechargeReductions!L9118*1.9835</f>
        <v>0</v>
      </c>
      <c r="J9118" s="19">
        <f t="shared" si="719"/>
        <v>0</v>
      </c>
      <c r="K9118">
        <f>LOOKUP(B9118,[1]MaxFinancial!$A$2:$A$27,[1]MaxFinancial!$B$2:$B$27)</f>
        <v>-1.49</v>
      </c>
    </row>
    <row r="9119" spans="1:11">
      <c r="A9119" s="13">
        <v>42660</v>
      </c>
      <c r="B9119" s="19">
        <f t="shared" si="715"/>
        <v>2016</v>
      </c>
      <c r="C9119">
        <f>[1]RechargeReductions!Q9119*1.9835</f>
        <v>0</v>
      </c>
      <c r="D9119" s="19">
        <f t="shared" si="716"/>
        <v>0</v>
      </c>
      <c r="E9119">
        <f>[1]RechargeReductions!G9119*1.9835</f>
        <v>0</v>
      </c>
      <c r="F9119" s="19">
        <f t="shared" si="717"/>
        <v>0</v>
      </c>
      <c r="G9119">
        <f>[1]RechargeReductions!I9119*1.9835</f>
        <v>0</v>
      </c>
      <c r="H9119" s="19">
        <f t="shared" si="718"/>
        <v>0</v>
      </c>
      <c r="I9119">
        <f>[1]RechargeReductions!L9119*1.9835</f>
        <v>0</v>
      </c>
      <c r="J9119" s="19">
        <f t="shared" si="719"/>
        <v>0</v>
      </c>
      <c r="K9119">
        <f>LOOKUP(B9119,[1]MaxFinancial!$A$2:$A$27,[1]MaxFinancial!$B$2:$B$27)</f>
        <v>-1.49</v>
      </c>
    </row>
    <row r="9120" spans="1:11">
      <c r="A9120" s="13">
        <v>42661</v>
      </c>
      <c r="B9120" s="19">
        <f t="shared" si="715"/>
        <v>2016</v>
      </c>
      <c r="C9120">
        <f>[1]RechargeReductions!Q9120*1.9835</f>
        <v>0</v>
      </c>
      <c r="D9120" s="19">
        <f t="shared" si="716"/>
        <v>0</v>
      </c>
      <c r="E9120">
        <f>[1]RechargeReductions!G9120*1.9835</f>
        <v>0</v>
      </c>
      <c r="F9120" s="19">
        <f t="shared" si="717"/>
        <v>0</v>
      </c>
      <c r="G9120">
        <f>[1]RechargeReductions!I9120*1.9835</f>
        <v>0</v>
      </c>
      <c r="H9120" s="19">
        <f t="shared" si="718"/>
        <v>0</v>
      </c>
      <c r="I9120">
        <f>[1]RechargeReductions!L9120*1.9835</f>
        <v>0</v>
      </c>
      <c r="J9120" s="19">
        <f t="shared" si="719"/>
        <v>0</v>
      </c>
      <c r="K9120">
        <f>LOOKUP(B9120,[1]MaxFinancial!$A$2:$A$27,[1]MaxFinancial!$B$2:$B$27)</f>
        <v>-1.49</v>
      </c>
    </row>
    <row r="9121" spans="1:11">
      <c r="A9121" s="13">
        <v>42662</v>
      </c>
      <c r="B9121" s="19">
        <f t="shared" si="715"/>
        <v>2016</v>
      </c>
      <c r="C9121">
        <f>[1]RechargeReductions!Q9121*1.9835</f>
        <v>0</v>
      </c>
      <c r="D9121" s="19">
        <f t="shared" si="716"/>
        <v>0</v>
      </c>
      <c r="E9121">
        <f>[1]RechargeReductions!G9121*1.9835</f>
        <v>0</v>
      </c>
      <c r="F9121" s="19">
        <f t="shared" si="717"/>
        <v>0</v>
      </c>
      <c r="G9121">
        <f>[1]RechargeReductions!I9121*1.9835</f>
        <v>0</v>
      </c>
      <c r="H9121" s="19">
        <f t="shared" si="718"/>
        <v>0</v>
      </c>
      <c r="I9121">
        <f>[1]RechargeReductions!L9121*1.9835</f>
        <v>0</v>
      </c>
      <c r="J9121" s="19">
        <f t="shared" si="719"/>
        <v>0</v>
      </c>
      <c r="K9121">
        <f>LOOKUP(B9121,[1]MaxFinancial!$A$2:$A$27,[1]MaxFinancial!$B$2:$B$27)</f>
        <v>-1.49</v>
      </c>
    </row>
    <row r="9122" spans="1:11">
      <c r="A9122" s="13">
        <v>42663</v>
      </c>
      <c r="B9122" s="19">
        <f t="shared" si="715"/>
        <v>2016</v>
      </c>
      <c r="C9122">
        <f>[1]RechargeReductions!Q9122*1.9835</f>
        <v>0</v>
      </c>
      <c r="D9122" s="19">
        <f t="shared" si="716"/>
        <v>0</v>
      </c>
      <c r="E9122">
        <f>[1]RechargeReductions!G9122*1.9835</f>
        <v>0</v>
      </c>
      <c r="F9122" s="19">
        <f t="shared" si="717"/>
        <v>0</v>
      </c>
      <c r="G9122">
        <f>[1]RechargeReductions!I9122*1.9835</f>
        <v>0</v>
      </c>
      <c r="H9122" s="19">
        <f t="shared" si="718"/>
        <v>0</v>
      </c>
      <c r="I9122">
        <f>[1]RechargeReductions!L9122*1.9835</f>
        <v>0</v>
      </c>
      <c r="J9122" s="19">
        <f t="shared" si="719"/>
        <v>0</v>
      </c>
      <c r="K9122">
        <f>LOOKUP(B9122,[1]MaxFinancial!$A$2:$A$27,[1]MaxFinancial!$B$2:$B$27)</f>
        <v>-1.49</v>
      </c>
    </row>
    <row r="9123" spans="1:11">
      <c r="A9123" s="13">
        <v>42664</v>
      </c>
      <c r="B9123" s="19">
        <f t="shared" si="715"/>
        <v>2016</v>
      </c>
      <c r="C9123">
        <f>[1]RechargeReductions!Q9123*1.9835</f>
        <v>0</v>
      </c>
      <c r="D9123" s="19">
        <f t="shared" si="716"/>
        <v>0</v>
      </c>
      <c r="E9123">
        <f>[1]RechargeReductions!G9123*1.9835</f>
        <v>0</v>
      </c>
      <c r="F9123" s="19">
        <f t="shared" si="717"/>
        <v>0</v>
      </c>
      <c r="G9123">
        <f>[1]RechargeReductions!I9123*1.9835</f>
        <v>0</v>
      </c>
      <c r="H9123" s="19">
        <f t="shared" si="718"/>
        <v>0</v>
      </c>
      <c r="I9123">
        <f>[1]RechargeReductions!L9123*1.9835</f>
        <v>0</v>
      </c>
      <c r="J9123" s="19">
        <f t="shared" si="719"/>
        <v>0</v>
      </c>
      <c r="K9123">
        <f>LOOKUP(B9123,[1]MaxFinancial!$A$2:$A$27,[1]MaxFinancial!$B$2:$B$27)</f>
        <v>-1.49</v>
      </c>
    </row>
    <row r="9124" spans="1:11">
      <c r="A9124" s="13">
        <v>42665</v>
      </c>
      <c r="B9124" s="19">
        <f t="shared" si="715"/>
        <v>2016</v>
      </c>
      <c r="C9124">
        <f>[1]RechargeReductions!Q9124*1.9835</f>
        <v>0</v>
      </c>
      <c r="D9124" s="19">
        <f t="shared" si="716"/>
        <v>0</v>
      </c>
      <c r="E9124">
        <f>[1]RechargeReductions!G9124*1.9835</f>
        <v>0</v>
      </c>
      <c r="F9124" s="19">
        <f t="shared" si="717"/>
        <v>0</v>
      </c>
      <c r="G9124">
        <f>[1]RechargeReductions!I9124*1.9835</f>
        <v>0</v>
      </c>
      <c r="H9124" s="19">
        <f t="shared" si="718"/>
        <v>0</v>
      </c>
      <c r="I9124">
        <f>[1]RechargeReductions!L9124*1.9835</f>
        <v>0</v>
      </c>
      <c r="J9124" s="19">
        <f t="shared" si="719"/>
        <v>0</v>
      </c>
      <c r="K9124">
        <f>LOOKUP(B9124,[1]MaxFinancial!$A$2:$A$27,[1]MaxFinancial!$B$2:$B$27)</f>
        <v>-1.49</v>
      </c>
    </row>
    <row r="9125" spans="1:11">
      <c r="A9125" s="13">
        <v>42666</v>
      </c>
      <c r="B9125" s="19">
        <f t="shared" si="715"/>
        <v>2016</v>
      </c>
      <c r="C9125">
        <f>[1]RechargeReductions!Q9125*1.9835</f>
        <v>0</v>
      </c>
      <c r="D9125" s="19">
        <f t="shared" si="716"/>
        <v>0</v>
      </c>
      <c r="E9125">
        <f>[1]RechargeReductions!G9125*1.9835</f>
        <v>0</v>
      </c>
      <c r="F9125" s="19">
        <f t="shared" si="717"/>
        <v>0</v>
      </c>
      <c r="G9125">
        <f>[1]RechargeReductions!I9125*1.9835</f>
        <v>0</v>
      </c>
      <c r="H9125" s="19">
        <f t="shared" si="718"/>
        <v>0</v>
      </c>
      <c r="I9125">
        <f>[1]RechargeReductions!L9125*1.9835</f>
        <v>0</v>
      </c>
      <c r="J9125" s="19">
        <f t="shared" si="719"/>
        <v>0</v>
      </c>
      <c r="K9125">
        <f>LOOKUP(B9125,[1]MaxFinancial!$A$2:$A$27,[1]MaxFinancial!$B$2:$B$27)</f>
        <v>-1.49</v>
      </c>
    </row>
    <row r="9126" spans="1:11">
      <c r="A9126" s="13">
        <v>42667</v>
      </c>
      <c r="B9126" s="19">
        <f t="shared" si="715"/>
        <v>2016</v>
      </c>
      <c r="C9126">
        <f>[1]RechargeReductions!Q9126*1.9835</f>
        <v>0</v>
      </c>
      <c r="D9126" s="19">
        <f t="shared" si="716"/>
        <v>0</v>
      </c>
      <c r="E9126">
        <f>[1]RechargeReductions!G9126*1.9835</f>
        <v>0</v>
      </c>
      <c r="F9126" s="19">
        <f t="shared" si="717"/>
        <v>0</v>
      </c>
      <c r="G9126">
        <f>[1]RechargeReductions!I9126*1.9835</f>
        <v>0</v>
      </c>
      <c r="H9126" s="19">
        <f t="shared" si="718"/>
        <v>0</v>
      </c>
      <c r="I9126">
        <f>[1]RechargeReductions!L9126*1.9835</f>
        <v>0</v>
      </c>
      <c r="J9126" s="19">
        <f t="shared" si="719"/>
        <v>0</v>
      </c>
      <c r="K9126">
        <f>LOOKUP(B9126,[1]MaxFinancial!$A$2:$A$27,[1]MaxFinancial!$B$2:$B$27)</f>
        <v>-1.49</v>
      </c>
    </row>
    <row r="9127" spans="1:11">
      <c r="A9127" s="13">
        <v>42668</v>
      </c>
      <c r="B9127" s="19">
        <f t="shared" si="715"/>
        <v>2016</v>
      </c>
      <c r="C9127">
        <f>[1]RechargeReductions!Q9127*1.9835</f>
        <v>418.51850000000002</v>
      </c>
      <c r="D9127" s="19">
        <f t="shared" si="716"/>
        <v>1</v>
      </c>
      <c r="E9127">
        <f>[1]RechargeReductions!G9127*1.9835</f>
        <v>0</v>
      </c>
      <c r="F9127" s="19">
        <f t="shared" si="717"/>
        <v>0</v>
      </c>
      <c r="G9127">
        <f>[1]RechargeReductions!I9127*1.9835</f>
        <v>0</v>
      </c>
      <c r="H9127" s="19">
        <f t="shared" si="718"/>
        <v>0</v>
      </c>
      <c r="I9127">
        <f>[1]RechargeReductions!L9127*1.9835</f>
        <v>0</v>
      </c>
      <c r="J9127" s="19">
        <f t="shared" si="719"/>
        <v>0</v>
      </c>
      <c r="K9127">
        <f>LOOKUP(B9127,[1]MaxFinancial!$A$2:$A$27,[1]MaxFinancial!$B$2:$B$27)</f>
        <v>-1.49</v>
      </c>
    </row>
    <row r="9128" spans="1:11">
      <c r="A9128" s="13">
        <v>42669</v>
      </c>
      <c r="B9128" s="19">
        <f t="shared" si="715"/>
        <v>2016</v>
      </c>
      <c r="C9128">
        <f>[1]RechargeReductions!Q9128*1.9835</f>
        <v>802.26624500000003</v>
      </c>
      <c r="D9128" s="19">
        <f t="shared" si="716"/>
        <v>1</v>
      </c>
      <c r="E9128">
        <f>[1]RechargeReductions!G9128*1.9835</f>
        <v>0</v>
      </c>
      <c r="F9128" s="19">
        <f t="shared" si="717"/>
        <v>0</v>
      </c>
      <c r="G9128">
        <f>[1]RechargeReductions!I9128*1.9835</f>
        <v>0</v>
      </c>
      <c r="H9128" s="19">
        <f t="shared" si="718"/>
        <v>0</v>
      </c>
      <c r="I9128">
        <f>[1]RechargeReductions!L9128*1.9835</f>
        <v>0</v>
      </c>
      <c r="J9128" s="19">
        <f t="shared" si="719"/>
        <v>0</v>
      </c>
      <c r="K9128">
        <f>LOOKUP(B9128,[1]MaxFinancial!$A$2:$A$27,[1]MaxFinancial!$B$2:$B$27)</f>
        <v>-1.49</v>
      </c>
    </row>
    <row r="9129" spans="1:11">
      <c r="A9129" s="13">
        <v>42670</v>
      </c>
      <c r="B9129" s="19">
        <f t="shared" si="715"/>
        <v>2016</v>
      </c>
      <c r="C9129">
        <f>[1]RechargeReductions!Q9129*1.9835</f>
        <v>897.31556499999999</v>
      </c>
      <c r="D9129" s="19">
        <f t="shared" si="716"/>
        <v>1</v>
      </c>
      <c r="E9129">
        <f>[1]RechargeReductions!G9129*1.9835</f>
        <v>0</v>
      </c>
      <c r="F9129" s="19">
        <f t="shared" si="717"/>
        <v>0</v>
      </c>
      <c r="G9129">
        <f>[1]RechargeReductions!I9129*1.9835</f>
        <v>0</v>
      </c>
      <c r="H9129" s="19">
        <f t="shared" si="718"/>
        <v>0</v>
      </c>
      <c r="I9129">
        <f>[1]RechargeReductions!L9129*1.9835</f>
        <v>0</v>
      </c>
      <c r="J9129" s="19">
        <f t="shared" si="719"/>
        <v>0</v>
      </c>
      <c r="K9129">
        <f>LOOKUP(B9129,[1]MaxFinancial!$A$2:$A$27,[1]MaxFinancial!$B$2:$B$27)</f>
        <v>-1.49</v>
      </c>
    </row>
    <row r="9130" spans="1:11">
      <c r="A9130" s="13">
        <v>42671</v>
      </c>
      <c r="B9130" s="19">
        <f t="shared" si="715"/>
        <v>2016</v>
      </c>
      <c r="C9130">
        <f>[1]RechargeReductions!Q9130*1.9835</f>
        <v>1159.8714600000001</v>
      </c>
      <c r="D9130" s="19">
        <f t="shared" si="716"/>
        <v>1</v>
      </c>
      <c r="E9130">
        <f>[1]RechargeReductions!G9130*1.9835</f>
        <v>0</v>
      </c>
      <c r="F9130" s="19">
        <f t="shared" si="717"/>
        <v>0</v>
      </c>
      <c r="G9130">
        <f>[1]RechargeReductions!I9130*1.9835</f>
        <v>0</v>
      </c>
      <c r="H9130" s="19">
        <f t="shared" si="718"/>
        <v>0</v>
      </c>
      <c r="I9130">
        <f>[1]RechargeReductions!L9130*1.9835</f>
        <v>0</v>
      </c>
      <c r="J9130" s="19">
        <f t="shared" si="719"/>
        <v>0</v>
      </c>
      <c r="K9130">
        <f>LOOKUP(B9130,[1]MaxFinancial!$A$2:$A$27,[1]MaxFinancial!$B$2:$B$27)</f>
        <v>-1.49</v>
      </c>
    </row>
    <row r="9131" spans="1:11">
      <c r="A9131" s="13">
        <v>42672</v>
      </c>
      <c r="B9131" s="19">
        <f t="shared" si="715"/>
        <v>2016</v>
      </c>
      <c r="C9131">
        <f>[1]RechargeReductions!Q9131*1.9835</f>
        <v>1010.6725899999999</v>
      </c>
      <c r="D9131" s="19">
        <f t="shared" si="716"/>
        <v>1</v>
      </c>
      <c r="E9131">
        <f>[1]RechargeReductions!G9131*1.9835</f>
        <v>0</v>
      </c>
      <c r="F9131" s="19">
        <f t="shared" si="717"/>
        <v>0</v>
      </c>
      <c r="G9131">
        <f>[1]RechargeReductions!I9131*1.9835</f>
        <v>0</v>
      </c>
      <c r="H9131" s="19">
        <f t="shared" si="718"/>
        <v>0</v>
      </c>
      <c r="I9131">
        <f>[1]RechargeReductions!L9131*1.9835</f>
        <v>0</v>
      </c>
      <c r="J9131" s="19">
        <f t="shared" si="719"/>
        <v>0</v>
      </c>
      <c r="K9131">
        <f>LOOKUP(B9131,[1]MaxFinancial!$A$2:$A$27,[1]MaxFinancial!$B$2:$B$27)</f>
        <v>-1.49</v>
      </c>
    </row>
    <row r="9132" spans="1:11">
      <c r="A9132" s="13">
        <v>42673</v>
      </c>
      <c r="B9132" s="19">
        <f t="shared" si="715"/>
        <v>2016</v>
      </c>
      <c r="C9132">
        <f>[1]RechargeReductions!Q9132*1.9835</f>
        <v>1023.188475</v>
      </c>
      <c r="D9132" s="19">
        <f t="shared" si="716"/>
        <v>1</v>
      </c>
      <c r="E9132">
        <f>[1]RechargeReductions!G9132*1.9835</f>
        <v>0</v>
      </c>
      <c r="F9132" s="19">
        <f t="shared" si="717"/>
        <v>0</v>
      </c>
      <c r="G9132">
        <f>[1]RechargeReductions!I9132*1.9835</f>
        <v>0</v>
      </c>
      <c r="H9132" s="19">
        <f t="shared" si="718"/>
        <v>0</v>
      </c>
      <c r="I9132">
        <f>[1]RechargeReductions!L9132*1.9835</f>
        <v>0</v>
      </c>
      <c r="J9132" s="19">
        <f t="shared" si="719"/>
        <v>0</v>
      </c>
      <c r="K9132">
        <f>LOOKUP(B9132,[1]MaxFinancial!$A$2:$A$27,[1]MaxFinancial!$B$2:$B$27)</f>
        <v>-1.49</v>
      </c>
    </row>
    <row r="9133" spans="1:11">
      <c r="A9133" s="13">
        <v>42674</v>
      </c>
      <c r="B9133" s="19">
        <f t="shared" si="715"/>
        <v>2016</v>
      </c>
      <c r="C9133">
        <f>[1]RechargeReductions!Q9133*1.9835</f>
        <v>1487.625</v>
      </c>
      <c r="D9133" s="19">
        <f t="shared" si="716"/>
        <v>1</v>
      </c>
      <c r="E9133">
        <f>[1]RechargeReductions!G9133*1.9835</f>
        <v>0</v>
      </c>
      <c r="F9133" s="19">
        <f t="shared" si="717"/>
        <v>0</v>
      </c>
      <c r="G9133">
        <f>[1]RechargeReductions!I9133*1.9835</f>
        <v>0</v>
      </c>
      <c r="H9133" s="19">
        <f t="shared" si="718"/>
        <v>0</v>
      </c>
      <c r="I9133">
        <f>[1]RechargeReductions!L9133*1.9835</f>
        <v>0</v>
      </c>
      <c r="J9133" s="19">
        <f t="shared" si="719"/>
        <v>0</v>
      </c>
      <c r="K9133">
        <f>LOOKUP(B9133,[1]MaxFinancial!$A$2:$A$27,[1]MaxFinancial!$B$2:$B$27)</f>
        <v>-1.49</v>
      </c>
    </row>
    <row r="9134" spans="1:11">
      <c r="A9134" s="13">
        <v>42675</v>
      </c>
      <c r="B9134" s="19">
        <f t="shared" si="715"/>
        <v>2017</v>
      </c>
      <c r="C9134">
        <f>[1]RechargeReductions!Q9134*1.9835</f>
        <v>1364.667835</v>
      </c>
      <c r="D9134" s="19">
        <f t="shared" si="716"/>
        <v>1</v>
      </c>
      <c r="E9134">
        <f>[1]RechargeReductions!G9134*1.9835</f>
        <v>0</v>
      </c>
      <c r="F9134" s="19">
        <f t="shared" si="717"/>
        <v>0</v>
      </c>
      <c r="G9134">
        <f>[1]RechargeReductions!I9134*1.9835</f>
        <v>0</v>
      </c>
      <c r="H9134" s="19">
        <f t="shared" si="718"/>
        <v>0</v>
      </c>
      <c r="I9134">
        <f>[1]RechargeReductions!L9134*1.9835</f>
        <v>0</v>
      </c>
      <c r="J9134" s="19">
        <f t="shared" si="719"/>
        <v>0</v>
      </c>
      <c r="K9134">
        <f>LOOKUP(B9134,[1]MaxFinancial!$A$2:$A$27,[1]MaxFinancial!$B$2:$B$27)</f>
        <v>3.58</v>
      </c>
    </row>
    <row r="9135" spans="1:11">
      <c r="A9135" s="13">
        <v>42676</v>
      </c>
      <c r="B9135" s="19">
        <f t="shared" si="715"/>
        <v>2017</v>
      </c>
      <c r="C9135">
        <f>[1]RechargeReductions!Q9135*1.9835</f>
        <v>1243.555325</v>
      </c>
      <c r="D9135" s="19">
        <f t="shared" si="716"/>
        <v>1</v>
      </c>
      <c r="E9135">
        <f>[1]RechargeReductions!G9135*1.9835</f>
        <v>0</v>
      </c>
      <c r="F9135" s="19">
        <f t="shared" si="717"/>
        <v>0</v>
      </c>
      <c r="G9135">
        <f>[1]RechargeReductions!I9135*1.9835</f>
        <v>0</v>
      </c>
      <c r="H9135" s="19">
        <f t="shared" si="718"/>
        <v>0</v>
      </c>
      <c r="I9135">
        <f>[1]RechargeReductions!L9135*1.9835</f>
        <v>0</v>
      </c>
      <c r="J9135" s="19">
        <f t="shared" si="719"/>
        <v>0</v>
      </c>
      <c r="K9135">
        <f>LOOKUP(B9135,[1]MaxFinancial!$A$2:$A$27,[1]MaxFinancial!$B$2:$B$27)</f>
        <v>3.58</v>
      </c>
    </row>
    <row r="9136" spans="1:11">
      <c r="A9136" s="13">
        <v>42677</v>
      </c>
      <c r="B9136" s="19">
        <f t="shared" si="715"/>
        <v>2017</v>
      </c>
      <c r="C9136">
        <f>[1]RechargeReductions!Q9136*1.9835</f>
        <v>1473.8793449999998</v>
      </c>
      <c r="D9136" s="19">
        <f t="shared" si="716"/>
        <v>1</v>
      </c>
      <c r="E9136">
        <f>[1]RechargeReductions!G9136*1.9835</f>
        <v>0</v>
      </c>
      <c r="F9136" s="19">
        <f t="shared" si="717"/>
        <v>0</v>
      </c>
      <c r="G9136">
        <f>[1]RechargeReductions!I9136*1.9835</f>
        <v>0</v>
      </c>
      <c r="H9136" s="19">
        <f t="shared" si="718"/>
        <v>0</v>
      </c>
      <c r="I9136">
        <f>[1]RechargeReductions!L9136*1.9835</f>
        <v>0</v>
      </c>
      <c r="J9136" s="19">
        <f t="shared" si="719"/>
        <v>0</v>
      </c>
      <c r="K9136">
        <f>LOOKUP(B9136,[1]MaxFinancial!$A$2:$A$27,[1]MaxFinancial!$B$2:$B$27)</f>
        <v>3.58</v>
      </c>
    </row>
    <row r="9137" spans="1:11">
      <c r="A9137" s="13">
        <v>42678</v>
      </c>
      <c r="B9137" s="19">
        <f t="shared" si="715"/>
        <v>2017</v>
      </c>
      <c r="C9137">
        <f>[1]RechargeReductions!Q9137*1.9835</f>
        <v>1487.625</v>
      </c>
      <c r="D9137" s="19">
        <f t="shared" si="716"/>
        <v>1</v>
      </c>
      <c r="E9137">
        <f>[1]RechargeReductions!G9137*1.9835</f>
        <v>0</v>
      </c>
      <c r="F9137" s="19">
        <f t="shared" si="717"/>
        <v>0</v>
      </c>
      <c r="G9137">
        <f>[1]RechargeReductions!I9137*1.9835</f>
        <v>0</v>
      </c>
      <c r="H9137" s="19">
        <f t="shared" si="718"/>
        <v>0</v>
      </c>
      <c r="I9137">
        <f>[1]RechargeReductions!L9137*1.9835</f>
        <v>0</v>
      </c>
      <c r="J9137" s="19">
        <f t="shared" si="719"/>
        <v>0</v>
      </c>
      <c r="K9137">
        <f>LOOKUP(B9137,[1]MaxFinancial!$A$2:$A$27,[1]MaxFinancial!$B$2:$B$27)</f>
        <v>3.58</v>
      </c>
    </row>
    <row r="9138" spans="1:11">
      <c r="A9138" s="13">
        <v>42679</v>
      </c>
      <c r="B9138" s="19">
        <f t="shared" si="715"/>
        <v>2017</v>
      </c>
      <c r="C9138">
        <f>[1]RechargeReductions!Q9138*1.9835</f>
        <v>1487.625</v>
      </c>
      <c r="D9138" s="19">
        <f t="shared" si="716"/>
        <v>1</v>
      </c>
      <c r="E9138">
        <f>[1]RechargeReductions!G9138*1.9835</f>
        <v>0</v>
      </c>
      <c r="F9138" s="19">
        <f t="shared" si="717"/>
        <v>0</v>
      </c>
      <c r="G9138">
        <f>[1]RechargeReductions!I9138*1.9835</f>
        <v>0</v>
      </c>
      <c r="H9138" s="19">
        <f t="shared" si="718"/>
        <v>0</v>
      </c>
      <c r="I9138">
        <f>[1]RechargeReductions!L9138*1.9835</f>
        <v>0</v>
      </c>
      <c r="J9138" s="19">
        <f t="shared" si="719"/>
        <v>0</v>
      </c>
      <c r="K9138">
        <f>LOOKUP(B9138,[1]MaxFinancial!$A$2:$A$27,[1]MaxFinancial!$B$2:$B$27)</f>
        <v>3.58</v>
      </c>
    </row>
    <row r="9139" spans="1:11">
      <c r="A9139" s="13">
        <v>42680</v>
      </c>
      <c r="B9139" s="19">
        <f t="shared" si="715"/>
        <v>2017</v>
      </c>
      <c r="C9139">
        <f>[1]RechargeReductions!Q9139*1.9835</f>
        <v>1487.625</v>
      </c>
      <c r="D9139" s="19">
        <f t="shared" si="716"/>
        <v>1</v>
      </c>
      <c r="E9139">
        <f>[1]RechargeReductions!G9139*1.9835</f>
        <v>0</v>
      </c>
      <c r="F9139" s="19">
        <f t="shared" si="717"/>
        <v>0</v>
      </c>
      <c r="G9139">
        <f>[1]RechargeReductions!I9139*1.9835</f>
        <v>0</v>
      </c>
      <c r="H9139" s="19">
        <f t="shared" si="718"/>
        <v>0</v>
      </c>
      <c r="I9139">
        <f>[1]RechargeReductions!L9139*1.9835</f>
        <v>0</v>
      </c>
      <c r="J9139" s="19">
        <f t="shared" si="719"/>
        <v>0</v>
      </c>
      <c r="K9139">
        <f>LOOKUP(B9139,[1]MaxFinancial!$A$2:$A$27,[1]MaxFinancial!$B$2:$B$27)</f>
        <v>3.58</v>
      </c>
    </row>
    <row r="9140" spans="1:11">
      <c r="A9140" s="13">
        <v>42681</v>
      </c>
      <c r="B9140" s="19">
        <f t="shared" si="715"/>
        <v>2017</v>
      </c>
      <c r="C9140">
        <f>[1]RechargeReductions!Q9140*1.9835</f>
        <v>1487.625</v>
      </c>
      <c r="D9140" s="19">
        <f t="shared" si="716"/>
        <v>1</v>
      </c>
      <c r="E9140">
        <f>[1]RechargeReductions!G9140*1.9835</f>
        <v>0</v>
      </c>
      <c r="F9140" s="19">
        <f t="shared" si="717"/>
        <v>0</v>
      </c>
      <c r="G9140">
        <f>[1]RechargeReductions!I9140*1.9835</f>
        <v>0</v>
      </c>
      <c r="H9140" s="19">
        <f t="shared" si="718"/>
        <v>0</v>
      </c>
      <c r="I9140">
        <f>[1]RechargeReductions!L9140*1.9835</f>
        <v>0</v>
      </c>
      <c r="J9140" s="19">
        <f t="shared" si="719"/>
        <v>0</v>
      </c>
      <c r="K9140">
        <f>LOOKUP(B9140,[1]MaxFinancial!$A$2:$A$27,[1]MaxFinancial!$B$2:$B$27)</f>
        <v>3.58</v>
      </c>
    </row>
    <row r="9141" spans="1:11">
      <c r="A9141" s="13">
        <v>42682</v>
      </c>
      <c r="B9141" s="19">
        <f t="shared" si="715"/>
        <v>2017</v>
      </c>
      <c r="C9141">
        <f>[1]RechargeReductions!Q9141*1.9835</f>
        <v>1487.625</v>
      </c>
      <c r="D9141" s="19">
        <f t="shared" si="716"/>
        <v>1</v>
      </c>
      <c r="E9141">
        <f>[1]RechargeReductions!G9141*1.9835</f>
        <v>0</v>
      </c>
      <c r="F9141" s="19">
        <f t="shared" si="717"/>
        <v>0</v>
      </c>
      <c r="G9141">
        <f>[1]RechargeReductions!I9141*1.9835</f>
        <v>0</v>
      </c>
      <c r="H9141" s="19">
        <f t="shared" si="718"/>
        <v>0</v>
      </c>
      <c r="I9141">
        <f>[1]RechargeReductions!L9141*1.9835</f>
        <v>0</v>
      </c>
      <c r="J9141" s="19">
        <f t="shared" si="719"/>
        <v>0</v>
      </c>
      <c r="K9141">
        <f>LOOKUP(B9141,[1]MaxFinancial!$A$2:$A$27,[1]MaxFinancial!$B$2:$B$27)</f>
        <v>3.58</v>
      </c>
    </row>
    <row r="9142" spans="1:11">
      <c r="A9142" s="13">
        <v>42683</v>
      </c>
      <c r="B9142" s="19">
        <f t="shared" si="715"/>
        <v>2017</v>
      </c>
      <c r="C9142">
        <f>[1]RechargeReductions!Q9142*1.9835</f>
        <v>1487.625</v>
      </c>
      <c r="D9142" s="19">
        <f t="shared" si="716"/>
        <v>1</v>
      </c>
      <c r="E9142">
        <f>[1]RechargeReductions!G9142*1.9835</f>
        <v>0</v>
      </c>
      <c r="F9142" s="19">
        <f t="shared" si="717"/>
        <v>0</v>
      </c>
      <c r="G9142">
        <f>[1]RechargeReductions!I9142*1.9835</f>
        <v>0</v>
      </c>
      <c r="H9142" s="19">
        <f t="shared" si="718"/>
        <v>0</v>
      </c>
      <c r="I9142">
        <f>[1]RechargeReductions!L9142*1.9835</f>
        <v>0</v>
      </c>
      <c r="J9142" s="19">
        <f t="shared" si="719"/>
        <v>0</v>
      </c>
      <c r="K9142">
        <f>LOOKUP(B9142,[1]MaxFinancial!$A$2:$A$27,[1]MaxFinancial!$B$2:$B$27)</f>
        <v>3.58</v>
      </c>
    </row>
    <row r="9143" spans="1:11">
      <c r="A9143" s="13">
        <v>42684</v>
      </c>
      <c r="B9143" s="19">
        <f t="shared" si="715"/>
        <v>2017</v>
      </c>
      <c r="C9143">
        <f>[1]RechargeReductions!Q9143*1.9835</f>
        <v>1487.625</v>
      </c>
      <c r="D9143" s="19">
        <f t="shared" si="716"/>
        <v>1</v>
      </c>
      <c r="E9143">
        <f>[1]RechargeReductions!G9143*1.9835</f>
        <v>0</v>
      </c>
      <c r="F9143" s="19">
        <f t="shared" si="717"/>
        <v>0</v>
      </c>
      <c r="G9143">
        <f>[1]RechargeReductions!I9143*1.9835</f>
        <v>0</v>
      </c>
      <c r="H9143" s="19">
        <f t="shared" si="718"/>
        <v>0</v>
      </c>
      <c r="I9143">
        <f>[1]RechargeReductions!L9143*1.9835</f>
        <v>0</v>
      </c>
      <c r="J9143" s="19">
        <f t="shared" si="719"/>
        <v>0</v>
      </c>
      <c r="K9143">
        <f>LOOKUP(B9143,[1]MaxFinancial!$A$2:$A$27,[1]MaxFinancial!$B$2:$B$27)</f>
        <v>3.58</v>
      </c>
    </row>
    <row r="9144" spans="1:11">
      <c r="A9144" s="13">
        <v>42685</v>
      </c>
      <c r="B9144" s="19">
        <f t="shared" si="715"/>
        <v>2017</v>
      </c>
      <c r="C9144">
        <f>[1]RechargeReductions!Q9144*1.9835</f>
        <v>1176.0964900000001</v>
      </c>
      <c r="D9144" s="19">
        <f t="shared" si="716"/>
        <v>1</v>
      </c>
      <c r="E9144">
        <f>[1]RechargeReductions!G9144*1.9835</f>
        <v>0</v>
      </c>
      <c r="F9144" s="19">
        <f t="shared" si="717"/>
        <v>0</v>
      </c>
      <c r="G9144">
        <f>[1]RechargeReductions!I9144*1.9835</f>
        <v>0</v>
      </c>
      <c r="H9144" s="19">
        <f t="shared" si="718"/>
        <v>0</v>
      </c>
      <c r="I9144">
        <f>[1]RechargeReductions!L9144*1.9835</f>
        <v>0</v>
      </c>
      <c r="J9144" s="19">
        <f t="shared" si="719"/>
        <v>0</v>
      </c>
      <c r="K9144">
        <f>LOOKUP(B9144,[1]MaxFinancial!$A$2:$A$27,[1]MaxFinancial!$B$2:$B$27)</f>
        <v>3.58</v>
      </c>
    </row>
    <row r="9145" spans="1:11">
      <c r="A9145" s="13">
        <v>42686</v>
      </c>
      <c r="B9145" s="19">
        <f t="shared" si="715"/>
        <v>2017</v>
      </c>
      <c r="C9145">
        <f>[1]RechargeReductions!Q9145*1.9835</f>
        <v>1487.625</v>
      </c>
      <c r="D9145" s="19">
        <f t="shared" si="716"/>
        <v>1</v>
      </c>
      <c r="E9145">
        <f>[1]RechargeReductions!G9145*1.9835</f>
        <v>0</v>
      </c>
      <c r="F9145" s="19">
        <f t="shared" si="717"/>
        <v>0</v>
      </c>
      <c r="G9145">
        <f>[1]RechargeReductions!I9145*1.9835</f>
        <v>0</v>
      </c>
      <c r="H9145" s="19">
        <f t="shared" si="718"/>
        <v>0</v>
      </c>
      <c r="I9145">
        <f>[1]RechargeReductions!L9145*1.9835</f>
        <v>0</v>
      </c>
      <c r="J9145" s="19">
        <f t="shared" si="719"/>
        <v>0</v>
      </c>
      <c r="K9145">
        <f>LOOKUP(B9145,[1]MaxFinancial!$A$2:$A$27,[1]MaxFinancial!$B$2:$B$27)</f>
        <v>3.58</v>
      </c>
    </row>
    <row r="9146" spans="1:11">
      <c r="A9146" s="13">
        <v>42687</v>
      </c>
      <c r="B9146" s="19">
        <f t="shared" si="715"/>
        <v>2017</v>
      </c>
      <c r="C9146">
        <f>[1]RechargeReductions!Q9146*1.9835</f>
        <v>1369.1108750000001</v>
      </c>
      <c r="D9146" s="19">
        <f t="shared" si="716"/>
        <v>1</v>
      </c>
      <c r="E9146">
        <f>[1]RechargeReductions!G9146*1.9835</f>
        <v>0</v>
      </c>
      <c r="F9146" s="19">
        <f t="shared" si="717"/>
        <v>0</v>
      </c>
      <c r="G9146">
        <f>[1]RechargeReductions!I9146*1.9835</f>
        <v>0</v>
      </c>
      <c r="H9146" s="19">
        <f t="shared" si="718"/>
        <v>0</v>
      </c>
      <c r="I9146">
        <f>[1]RechargeReductions!L9146*1.9835</f>
        <v>0</v>
      </c>
      <c r="J9146" s="19">
        <f t="shared" si="719"/>
        <v>0</v>
      </c>
      <c r="K9146">
        <f>LOOKUP(B9146,[1]MaxFinancial!$A$2:$A$27,[1]MaxFinancial!$B$2:$B$27)</f>
        <v>3.58</v>
      </c>
    </row>
    <row r="9147" spans="1:11">
      <c r="A9147" s="13">
        <v>42688</v>
      </c>
      <c r="B9147" s="19">
        <f t="shared" si="715"/>
        <v>2017</v>
      </c>
      <c r="C9147">
        <f>[1]RechargeReductions!Q9147*1.9835</f>
        <v>1193.03558</v>
      </c>
      <c r="D9147" s="19">
        <f t="shared" si="716"/>
        <v>1</v>
      </c>
      <c r="E9147">
        <f>[1]RechargeReductions!G9147*1.9835</f>
        <v>0</v>
      </c>
      <c r="F9147" s="19">
        <f t="shared" si="717"/>
        <v>0</v>
      </c>
      <c r="G9147">
        <f>[1]RechargeReductions!I9147*1.9835</f>
        <v>0</v>
      </c>
      <c r="H9147" s="19">
        <f t="shared" si="718"/>
        <v>0</v>
      </c>
      <c r="I9147">
        <f>[1]RechargeReductions!L9147*1.9835</f>
        <v>0</v>
      </c>
      <c r="J9147" s="19">
        <f t="shared" si="719"/>
        <v>0</v>
      </c>
      <c r="K9147">
        <f>LOOKUP(B9147,[1]MaxFinancial!$A$2:$A$27,[1]MaxFinancial!$B$2:$B$27)</f>
        <v>3.58</v>
      </c>
    </row>
    <row r="9148" spans="1:11">
      <c r="A9148" s="13">
        <v>42689</v>
      </c>
      <c r="B9148" s="19">
        <f t="shared" si="715"/>
        <v>2017</v>
      </c>
      <c r="C9148">
        <f>[1]RechargeReductions!Q9148*1.9835</f>
        <v>993.872345</v>
      </c>
      <c r="D9148" s="19">
        <f t="shared" si="716"/>
        <v>1</v>
      </c>
      <c r="E9148">
        <f>[1]RechargeReductions!G9148*1.9835</f>
        <v>0</v>
      </c>
      <c r="F9148" s="19">
        <f t="shared" si="717"/>
        <v>0</v>
      </c>
      <c r="G9148">
        <f>[1]RechargeReductions!I9148*1.9835</f>
        <v>0</v>
      </c>
      <c r="H9148" s="19">
        <f t="shared" si="718"/>
        <v>0</v>
      </c>
      <c r="I9148">
        <f>[1]RechargeReductions!L9148*1.9835</f>
        <v>0</v>
      </c>
      <c r="J9148" s="19">
        <f t="shared" si="719"/>
        <v>0</v>
      </c>
      <c r="K9148">
        <f>LOOKUP(B9148,[1]MaxFinancial!$A$2:$A$27,[1]MaxFinancial!$B$2:$B$27)</f>
        <v>3.58</v>
      </c>
    </row>
    <row r="9149" spans="1:11">
      <c r="A9149" s="13">
        <v>42690</v>
      </c>
      <c r="B9149" s="19">
        <f t="shared" si="715"/>
        <v>2017</v>
      </c>
      <c r="C9149">
        <f>[1]RechargeReductions!Q9149*1.9835</f>
        <v>948.64854500000001</v>
      </c>
      <c r="D9149" s="19">
        <f t="shared" si="716"/>
        <v>1</v>
      </c>
      <c r="E9149">
        <f>[1]RechargeReductions!G9149*1.9835</f>
        <v>0</v>
      </c>
      <c r="F9149" s="19">
        <f t="shared" si="717"/>
        <v>0</v>
      </c>
      <c r="G9149">
        <f>[1]RechargeReductions!I9149*1.9835</f>
        <v>0</v>
      </c>
      <c r="H9149" s="19">
        <f t="shared" si="718"/>
        <v>0</v>
      </c>
      <c r="I9149">
        <f>[1]RechargeReductions!L9149*1.9835</f>
        <v>0</v>
      </c>
      <c r="J9149" s="19">
        <f t="shared" si="719"/>
        <v>0</v>
      </c>
      <c r="K9149">
        <f>LOOKUP(B9149,[1]MaxFinancial!$A$2:$A$27,[1]MaxFinancial!$B$2:$B$27)</f>
        <v>3.58</v>
      </c>
    </row>
    <row r="9150" spans="1:11">
      <c r="A9150" s="13">
        <v>42691</v>
      </c>
      <c r="B9150" s="19">
        <f t="shared" si="715"/>
        <v>2017</v>
      </c>
      <c r="C9150">
        <f>[1]RechargeReductions!Q9150*1.9835</f>
        <v>931.33258999999998</v>
      </c>
      <c r="D9150" s="19">
        <f t="shared" si="716"/>
        <v>1</v>
      </c>
      <c r="E9150">
        <f>[1]RechargeReductions!G9150*1.9835</f>
        <v>0</v>
      </c>
      <c r="F9150" s="19">
        <f t="shared" si="717"/>
        <v>0</v>
      </c>
      <c r="G9150">
        <f>[1]RechargeReductions!I9150*1.9835</f>
        <v>0</v>
      </c>
      <c r="H9150" s="19">
        <f t="shared" si="718"/>
        <v>0</v>
      </c>
      <c r="I9150">
        <f>[1]RechargeReductions!L9150*1.9835</f>
        <v>0</v>
      </c>
      <c r="J9150" s="19">
        <f t="shared" si="719"/>
        <v>0</v>
      </c>
      <c r="K9150">
        <f>LOOKUP(B9150,[1]MaxFinancial!$A$2:$A$27,[1]MaxFinancial!$B$2:$B$27)</f>
        <v>3.58</v>
      </c>
    </row>
    <row r="9151" spans="1:11">
      <c r="A9151" s="13">
        <v>42692</v>
      </c>
      <c r="B9151" s="19">
        <f t="shared" si="715"/>
        <v>2017</v>
      </c>
      <c r="C9151">
        <f>[1]RechargeReductions!Q9151*1.9835</f>
        <v>935.29958999999997</v>
      </c>
      <c r="D9151" s="19">
        <f t="shared" si="716"/>
        <v>1</v>
      </c>
      <c r="E9151">
        <f>[1]RechargeReductions!G9151*1.9835</f>
        <v>0</v>
      </c>
      <c r="F9151" s="19">
        <f t="shared" si="717"/>
        <v>0</v>
      </c>
      <c r="G9151">
        <f>[1]RechargeReductions!I9151*1.9835</f>
        <v>0</v>
      </c>
      <c r="H9151" s="19">
        <f t="shared" si="718"/>
        <v>0</v>
      </c>
      <c r="I9151">
        <f>[1]RechargeReductions!L9151*1.9835</f>
        <v>0</v>
      </c>
      <c r="J9151" s="19">
        <f t="shared" si="719"/>
        <v>0</v>
      </c>
      <c r="K9151">
        <f>LOOKUP(B9151,[1]MaxFinancial!$A$2:$A$27,[1]MaxFinancial!$B$2:$B$27)</f>
        <v>3.58</v>
      </c>
    </row>
    <row r="9152" spans="1:11">
      <c r="A9152" s="13">
        <v>42693</v>
      </c>
      <c r="B9152" s="19">
        <f t="shared" si="715"/>
        <v>2017</v>
      </c>
      <c r="C9152">
        <f>[1]RechargeReductions!Q9152*1.9835</f>
        <v>990.42105500000002</v>
      </c>
      <c r="D9152" s="19">
        <f t="shared" si="716"/>
        <v>1</v>
      </c>
      <c r="E9152">
        <f>[1]RechargeReductions!G9152*1.9835</f>
        <v>0</v>
      </c>
      <c r="F9152" s="19">
        <f t="shared" si="717"/>
        <v>0</v>
      </c>
      <c r="G9152">
        <f>[1]RechargeReductions!I9152*1.9835</f>
        <v>0</v>
      </c>
      <c r="H9152" s="19">
        <f t="shared" si="718"/>
        <v>0</v>
      </c>
      <c r="I9152">
        <f>[1]RechargeReductions!L9152*1.9835</f>
        <v>0</v>
      </c>
      <c r="J9152" s="19">
        <f t="shared" si="719"/>
        <v>0</v>
      </c>
      <c r="K9152">
        <f>LOOKUP(B9152,[1]MaxFinancial!$A$2:$A$27,[1]MaxFinancial!$B$2:$B$27)</f>
        <v>3.58</v>
      </c>
    </row>
    <row r="9153" spans="1:11">
      <c r="A9153" s="13">
        <v>42694</v>
      </c>
      <c r="B9153" s="19">
        <f t="shared" si="715"/>
        <v>2017</v>
      </c>
      <c r="C9153">
        <f>[1]RechargeReductions!Q9153*1.9835</f>
        <v>1020.07438</v>
      </c>
      <c r="D9153" s="19">
        <f t="shared" si="716"/>
        <v>1</v>
      </c>
      <c r="E9153">
        <f>[1]RechargeReductions!G9153*1.9835</f>
        <v>0</v>
      </c>
      <c r="F9153" s="19">
        <f t="shared" si="717"/>
        <v>0</v>
      </c>
      <c r="G9153">
        <f>[1]RechargeReductions!I9153*1.9835</f>
        <v>0</v>
      </c>
      <c r="H9153" s="19">
        <f t="shared" si="718"/>
        <v>0</v>
      </c>
      <c r="I9153">
        <f>[1]RechargeReductions!L9153*1.9835</f>
        <v>0</v>
      </c>
      <c r="J9153" s="19">
        <f t="shared" si="719"/>
        <v>0</v>
      </c>
      <c r="K9153">
        <f>LOOKUP(B9153,[1]MaxFinancial!$A$2:$A$27,[1]MaxFinancial!$B$2:$B$27)</f>
        <v>3.58</v>
      </c>
    </row>
    <row r="9154" spans="1:11">
      <c r="A9154" s="13">
        <v>42695</v>
      </c>
      <c r="B9154" s="19">
        <f t="shared" si="715"/>
        <v>2017</v>
      </c>
      <c r="C9154">
        <f>[1]RechargeReductions!Q9154*1.9835</f>
        <v>1026.0248799999999</v>
      </c>
      <c r="D9154" s="19">
        <f t="shared" si="716"/>
        <v>1</v>
      </c>
      <c r="E9154">
        <f>[1]RechargeReductions!G9154*1.9835</f>
        <v>0</v>
      </c>
      <c r="F9154" s="19">
        <f t="shared" si="717"/>
        <v>0</v>
      </c>
      <c r="G9154">
        <f>[1]RechargeReductions!I9154*1.9835</f>
        <v>0</v>
      </c>
      <c r="H9154" s="19">
        <f t="shared" si="718"/>
        <v>0</v>
      </c>
      <c r="I9154">
        <f>[1]RechargeReductions!L9154*1.9835</f>
        <v>0</v>
      </c>
      <c r="J9154" s="19">
        <f t="shared" si="719"/>
        <v>0</v>
      </c>
      <c r="K9154">
        <f>LOOKUP(B9154,[1]MaxFinancial!$A$2:$A$27,[1]MaxFinancial!$B$2:$B$27)</f>
        <v>3.58</v>
      </c>
    </row>
    <row r="9155" spans="1:11">
      <c r="A9155" s="13">
        <v>42696</v>
      </c>
      <c r="B9155" s="19">
        <f t="shared" ref="B9155:B9218" si="720">YEAR(A9155+61)</f>
        <v>2017</v>
      </c>
      <c r="C9155">
        <f>[1]RechargeReductions!Q9155*1.9835</f>
        <v>1060.5972850000001</v>
      </c>
      <c r="D9155" s="19">
        <f t="shared" ref="D9155:D9218" si="721">IF(C9155&gt;300,1,0)</f>
        <v>1</v>
      </c>
      <c r="E9155">
        <f>[1]RechargeReductions!G9155*1.9835</f>
        <v>0</v>
      </c>
      <c r="F9155" s="19">
        <f t="shared" ref="F9155:F9218" si="722">IF(E9155&gt;300,1,0)</f>
        <v>0</v>
      </c>
      <c r="G9155">
        <f>[1]RechargeReductions!I9155*1.9835</f>
        <v>0</v>
      </c>
      <c r="H9155" s="19">
        <f t="shared" ref="H9155:H9218" si="723">IF(G9155&gt;0,1,0)</f>
        <v>0</v>
      </c>
      <c r="I9155">
        <f>[1]RechargeReductions!L9155*1.9835</f>
        <v>0</v>
      </c>
      <c r="J9155" s="19">
        <f t="shared" ref="J9155:J9218" si="724">IF(I9155&gt;0,1,0)</f>
        <v>0</v>
      </c>
      <c r="K9155">
        <f>LOOKUP(B9155,[1]MaxFinancial!$A$2:$A$27,[1]MaxFinancial!$B$2:$B$27)</f>
        <v>3.58</v>
      </c>
    </row>
    <row r="9156" spans="1:11">
      <c r="A9156" s="13">
        <v>42697</v>
      </c>
      <c r="B9156" s="19">
        <f t="shared" si="720"/>
        <v>2017</v>
      </c>
      <c r="C9156">
        <f>[1]RechargeReductions!Q9156*1.9835</f>
        <v>1158.0863100000001</v>
      </c>
      <c r="D9156" s="19">
        <f t="shared" si="721"/>
        <v>1</v>
      </c>
      <c r="E9156">
        <f>[1]RechargeReductions!G9156*1.9835</f>
        <v>0</v>
      </c>
      <c r="F9156" s="19">
        <f t="shared" si="722"/>
        <v>0</v>
      </c>
      <c r="G9156">
        <f>[1]RechargeReductions!I9156*1.9835</f>
        <v>0</v>
      </c>
      <c r="H9156" s="19">
        <f t="shared" si="723"/>
        <v>0</v>
      </c>
      <c r="I9156">
        <f>[1]RechargeReductions!L9156*1.9835</f>
        <v>0</v>
      </c>
      <c r="J9156" s="19">
        <f t="shared" si="724"/>
        <v>0</v>
      </c>
      <c r="K9156">
        <f>LOOKUP(B9156,[1]MaxFinancial!$A$2:$A$27,[1]MaxFinancial!$B$2:$B$27)</f>
        <v>3.58</v>
      </c>
    </row>
    <row r="9157" spans="1:11">
      <c r="A9157" s="13">
        <v>42698</v>
      </c>
      <c r="B9157" s="19">
        <f t="shared" si="720"/>
        <v>2017</v>
      </c>
      <c r="C9157">
        <f>[1]RechargeReductions!Q9157*1.9835</f>
        <v>1090.9845049999999</v>
      </c>
      <c r="D9157" s="19">
        <f t="shared" si="721"/>
        <v>1</v>
      </c>
      <c r="E9157">
        <f>[1]RechargeReductions!G9157*1.9835</f>
        <v>0</v>
      </c>
      <c r="F9157" s="19">
        <f t="shared" si="722"/>
        <v>0</v>
      </c>
      <c r="G9157">
        <f>[1]RechargeReductions!I9157*1.9835</f>
        <v>0</v>
      </c>
      <c r="H9157" s="19">
        <f t="shared" si="723"/>
        <v>0</v>
      </c>
      <c r="I9157">
        <f>[1]RechargeReductions!L9157*1.9835</f>
        <v>0</v>
      </c>
      <c r="J9157" s="19">
        <f t="shared" si="724"/>
        <v>0</v>
      </c>
      <c r="K9157">
        <f>LOOKUP(B9157,[1]MaxFinancial!$A$2:$A$27,[1]MaxFinancial!$B$2:$B$27)</f>
        <v>3.58</v>
      </c>
    </row>
    <row r="9158" spans="1:11">
      <c r="A9158" s="13">
        <v>42699</v>
      </c>
      <c r="B9158" s="19">
        <f t="shared" si="720"/>
        <v>2017</v>
      </c>
      <c r="C9158">
        <f>[1]RechargeReductions!Q9158*1.9835</f>
        <v>1183.8718100000001</v>
      </c>
      <c r="D9158" s="19">
        <f t="shared" si="721"/>
        <v>1</v>
      </c>
      <c r="E9158">
        <f>[1]RechargeReductions!G9158*1.9835</f>
        <v>0</v>
      </c>
      <c r="F9158" s="19">
        <f t="shared" si="722"/>
        <v>0</v>
      </c>
      <c r="G9158">
        <f>[1]RechargeReductions!I9158*1.9835</f>
        <v>0</v>
      </c>
      <c r="H9158" s="19">
        <f t="shared" si="723"/>
        <v>0</v>
      </c>
      <c r="I9158">
        <f>[1]RechargeReductions!L9158*1.9835</f>
        <v>0</v>
      </c>
      <c r="J9158" s="19">
        <f t="shared" si="724"/>
        <v>0</v>
      </c>
      <c r="K9158">
        <f>LOOKUP(B9158,[1]MaxFinancial!$A$2:$A$27,[1]MaxFinancial!$B$2:$B$27)</f>
        <v>3.58</v>
      </c>
    </row>
    <row r="9159" spans="1:11">
      <c r="A9159" s="13">
        <v>42700</v>
      </c>
      <c r="B9159" s="19">
        <f t="shared" si="720"/>
        <v>2017</v>
      </c>
      <c r="C9159">
        <f>[1]RechargeReductions!Q9159*1.9835</f>
        <v>1218.8210800000002</v>
      </c>
      <c r="D9159" s="19">
        <f t="shared" si="721"/>
        <v>1</v>
      </c>
      <c r="E9159">
        <f>[1]RechargeReductions!G9159*1.9835</f>
        <v>0</v>
      </c>
      <c r="F9159" s="19">
        <f t="shared" si="722"/>
        <v>0</v>
      </c>
      <c r="G9159">
        <f>[1]RechargeReductions!I9159*1.9835</f>
        <v>0</v>
      </c>
      <c r="H9159" s="19">
        <f t="shared" si="723"/>
        <v>0</v>
      </c>
      <c r="I9159">
        <f>[1]RechargeReductions!L9159*1.9835</f>
        <v>0</v>
      </c>
      <c r="J9159" s="19">
        <f t="shared" si="724"/>
        <v>0</v>
      </c>
      <c r="K9159">
        <f>LOOKUP(B9159,[1]MaxFinancial!$A$2:$A$27,[1]MaxFinancial!$B$2:$B$27)</f>
        <v>3.58</v>
      </c>
    </row>
    <row r="9160" spans="1:11">
      <c r="A9160" s="13">
        <v>42701</v>
      </c>
      <c r="B9160" s="19">
        <f t="shared" si="720"/>
        <v>2017</v>
      </c>
      <c r="C9160">
        <f>[1]RechargeReductions!Q9160*1.9835</f>
        <v>1094.3762900000002</v>
      </c>
      <c r="D9160" s="19">
        <f t="shared" si="721"/>
        <v>1</v>
      </c>
      <c r="E9160">
        <f>[1]RechargeReductions!G9160*1.9835</f>
        <v>0</v>
      </c>
      <c r="F9160" s="19">
        <f t="shared" si="722"/>
        <v>0</v>
      </c>
      <c r="G9160">
        <f>[1]RechargeReductions!I9160*1.9835</f>
        <v>0</v>
      </c>
      <c r="H9160" s="19">
        <f t="shared" si="723"/>
        <v>0</v>
      </c>
      <c r="I9160">
        <f>[1]RechargeReductions!L9160*1.9835</f>
        <v>0</v>
      </c>
      <c r="J9160" s="19">
        <f t="shared" si="724"/>
        <v>0</v>
      </c>
      <c r="K9160">
        <f>LOOKUP(B9160,[1]MaxFinancial!$A$2:$A$27,[1]MaxFinancial!$B$2:$B$27)</f>
        <v>3.58</v>
      </c>
    </row>
    <row r="9161" spans="1:11">
      <c r="A9161" s="13">
        <v>42702</v>
      </c>
      <c r="B9161" s="19">
        <f t="shared" si="720"/>
        <v>2017</v>
      </c>
      <c r="C9161">
        <f>[1]RechargeReductions!Q9161*1.9835</f>
        <v>1112.3666349999999</v>
      </c>
      <c r="D9161" s="19">
        <f t="shared" si="721"/>
        <v>1</v>
      </c>
      <c r="E9161">
        <f>[1]RechargeReductions!G9161*1.9835</f>
        <v>0</v>
      </c>
      <c r="F9161" s="19">
        <f t="shared" si="722"/>
        <v>0</v>
      </c>
      <c r="G9161">
        <f>[1]RechargeReductions!I9161*1.9835</f>
        <v>0</v>
      </c>
      <c r="H9161" s="19">
        <f t="shared" si="723"/>
        <v>0</v>
      </c>
      <c r="I9161">
        <f>[1]RechargeReductions!L9161*1.9835</f>
        <v>0</v>
      </c>
      <c r="J9161" s="19">
        <f t="shared" si="724"/>
        <v>0</v>
      </c>
      <c r="K9161">
        <f>LOOKUP(B9161,[1]MaxFinancial!$A$2:$A$27,[1]MaxFinancial!$B$2:$B$27)</f>
        <v>3.58</v>
      </c>
    </row>
    <row r="9162" spans="1:11">
      <c r="A9162" s="13">
        <v>42703</v>
      </c>
      <c r="B9162" s="19">
        <f t="shared" si="720"/>
        <v>2017</v>
      </c>
      <c r="C9162">
        <f>[1]RechargeReductions!Q9162*1.9835</f>
        <v>1146.1853100000001</v>
      </c>
      <c r="D9162" s="19">
        <f t="shared" si="721"/>
        <v>1</v>
      </c>
      <c r="E9162">
        <f>[1]RechargeReductions!G9162*1.9835</f>
        <v>0</v>
      </c>
      <c r="F9162" s="19">
        <f t="shared" si="722"/>
        <v>0</v>
      </c>
      <c r="G9162">
        <f>[1]RechargeReductions!I9162*1.9835</f>
        <v>0</v>
      </c>
      <c r="H9162" s="19">
        <f t="shared" si="723"/>
        <v>0</v>
      </c>
      <c r="I9162">
        <f>[1]RechargeReductions!L9162*1.9835</f>
        <v>0</v>
      </c>
      <c r="J9162" s="19">
        <f t="shared" si="724"/>
        <v>0</v>
      </c>
      <c r="K9162">
        <f>LOOKUP(B9162,[1]MaxFinancial!$A$2:$A$27,[1]MaxFinancial!$B$2:$B$27)</f>
        <v>3.58</v>
      </c>
    </row>
    <row r="9163" spans="1:11">
      <c r="A9163" s="13">
        <v>42704</v>
      </c>
      <c r="B9163" s="19">
        <f t="shared" si="720"/>
        <v>2017</v>
      </c>
      <c r="C9163">
        <f>[1]RechargeReductions!Q9163*1.9835</f>
        <v>1180.4800250000001</v>
      </c>
      <c r="D9163" s="19">
        <f t="shared" si="721"/>
        <v>1</v>
      </c>
      <c r="E9163">
        <f>[1]RechargeReductions!G9163*1.9835</f>
        <v>0</v>
      </c>
      <c r="F9163" s="19">
        <f t="shared" si="722"/>
        <v>0</v>
      </c>
      <c r="G9163">
        <f>[1]RechargeReductions!I9163*1.9835</f>
        <v>0</v>
      </c>
      <c r="H9163" s="19">
        <f t="shared" si="723"/>
        <v>0</v>
      </c>
      <c r="I9163">
        <f>[1]RechargeReductions!L9163*1.9835</f>
        <v>0</v>
      </c>
      <c r="J9163" s="19">
        <f t="shared" si="724"/>
        <v>0</v>
      </c>
      <c r="K9163">
        <f>LOOKUP(B9163,[1]MaxFinancial!$A$2:$A$27,[1]MaxFinancial!$B$2:$B$27)</f>
        <v>3.58</v>
      </c>
    </row>
    <row r="9164" spans="1:11">
      <c r="A9164" s="13">
        <v>42705</v>
      </c>
      <c r="B9164" s="19">
        <f t="shared" si="720"/>
        <v>2017</v>
      </c>
      <c r="C9164">
        <f>[1]RechargeReductions!Q9164*1.9835</f>
        <v>1192.2223449999999</v>
      </c>
      <c r="D9164" s="19">
        <f t="shared" si="721"/>
        <v>1</v>
      </c>
      <c r="E9164">
        <f>[1]RechargeReductions!G9164*1.9835</f>
        <v>0</v>
      </c>
      <c r="F9164" s="19">
        <f t="shared" si="722"/>
        <v>0</v>
      </c>
      <c r="G9164">
        <f>[1]RechargeReductions!I9164*1.9835</f>
        <v>0</v>
      </c>
      <c r="H9164" s="19">
        <f t="shared" si="723"/>
        <v>0</v>
      </c>
      <c r="I9164">
        <f>[1]RechargeReductions!L9164*1.9835</f>
        <v>0</v>
      </c>
      <c r="J9164" s="19">
        <f t="shared" si="724"/>
        <v>0</v>
      </c>
      <c r="K9164">
        <f>LOOKUP(B9164,[1]MaxFinancial!$A$2:$A$27,[1]MaxFinancial!$B$2:$B$27)</f>
        <v>3.58</v>
      </c>
    </row>
    <row r="9165" spans="1:11">
      <c r="A9165" s="13">
        <v>42706</v>
      </c>
      <c r="B9165" s="19">
        <f t="shared" si="720"/>
        <v>2017</v>
      </c>
      <c r="C9165">
        <f>[1]RechargeReductions!Q9165*1.9835</f>
        <v>1196.189345</v>
      </c>
      <c r="D9165" s="19">
        <f t="shared" si="721"/>
        <v>1</v>
      </c>
      <c r="E9165">
        <f>[1]RechargeReductions!G9165*1.9835</f>
        <v>0</v>
      </c>
      <c r="F9165" s="19">
        <f t="shared" si="722"/>
        <v>0</v>
      </c>
      <c r="G9165">
        <f>[1]RechargeReductions!I9165*1.9835</f>
        <v>0</v>
      </c>
      <c r="H9165" s="19">
        <f t="shared" si="723"/>
        <v>0</v>
      </c>
      <c r="I9165">
        <f>[1]RechargeReductions!L9165*1.9835</f>
        <v>0</v>
      </c>
      <c r="J9165" s="19">
        <f t="shared" si="724"/>
        <v>0</v>
      </c>
      <c r="K9165">
        <f>LOOKUP(B9165,[1]MaxFinancial!$A$2:$A$27,[1]MaxFinancial!$B$2:$B$27)</f>
        <v>3.58</v>
      </c>
    </row>
    <row r="9166" spans="1:11">
      <c r="A9166" s="13">
        <v>42707</v>
      </c>
      <c r="B9166" s="19">
        <f t="shared" si="720"/>
        <v>2017</v>
      </c>
      <c r="C9166">
        <f>[1]RechargeReductions!Q9166*1.9835</f>
        <v>1196.189345</v>
      </c>
      <c r="D9166" s="19">
        <f t="shared" si="721"/>
        <v>1</v>
      </c>
      <c r="E9166">
        <f>[1]RechargeReductions!G9166*1.9835</f>
        <v>0</v>
      </c>
      <c r="F9166" s="19">
        <f t="shared" si="722"/>
        <v>0</v>
      </c>
      <c r="G9166">
        <f>[1]RechargeReductions!I9166*1.9835</f>
        <v>0</v>
      </c>
      <c r="H9166" s="19">
        <f t="shared" si="723"/>
        <v>0</v>
      </c>
      <c r="I9166">
        <f>[1]RechargeReductions!L9166*1.9835</f>
        <v>0</v>
      </c>
      <c r="J9166" s="19">
        <f t="shared" si="724"/>
        <v>0</v>
      </c>
      <c r="K9166">
        <f>LOOKUP(B9166,[1]MaxFinancial!$A$2:$A$27,[1]MaxFinancial!$B$2:$B$27)</f>
        <v>3.58</v>
      </c>
    </row>
    <row r="9167" spans="1:11">
      <c r="A9167" s="13">
        <v>42708</v>
      </c>
      <c r="B9167" s="19">
        <f t="shared" si="720"/>
        <v>2017</v>
      </c>
      <c r="C9167">
        <f>[1]RechargeReductions!Q9167*1.9835</f>
        <v>1275.62852</v>
      </c>
      <c r="D9167" s="19">
        <f t="shared" si="721"/>
        <v>1</v>
      </c>
      <c r="E9167">
        <f>[1]RechargeReductions!G9167*1.9835</f>
        <v>0</v>
      </c>
      <c r="F9167" s="19">
        <f t="shared" si="722"/>
        <v>0</v>
      </c>
      <c r="G9167">
        <f>[1]RechargeReductions!I9167*1.9835</f>
        <v>0</v>
      </c>
      <c r="H9167" s="19">
        <f t="shared" si="723"/>
        <v>0</v>
      </c>
      <c r="I9167">
        <f>[1]RechargeReductions!L9167*1.9835</f>
        <v>0</v>
      </c>
      <c r="J9167" s="19">
        <f t="shared" si="724"/>
        <v>0</v>
      </c>
      <c r="K9167">
        <f>LOOKUP(B9167,[1]MaxFinancial!$A$2:$A$27,[1]MaxFinancial!$B$2:$B$27)</f>
        <v>3.58</v>
      </c>
    </row>
    <row r="9168" spans="1:11">
      <c r="A9168" s="13">
        <v>42709</v>
      </c>
      <c r="B9168" s="19">
        <f t="shared" si="720"/>
        <v>2017</v>
      </c>
      <c r="C9168">
        <f>[1]RechargeReductions!Q9168*1.9835</f>
        <v>1250.854605</v>
      </c>
      <c r="D9168" s="19">
        <f t="shared" si="721"/>
        <v>1</v>
      </c>
      <c r="E9168">
        <f>[1]RechargeReductions!G9168*1.9835</f>
        <v>0</v>
      </c>
      <c r="F9168" s="19">
        <f t="shared" si="722"/>
        <v>0</v>
      </c>
      <c r="G9168">
        <f>[1]RechargeReductions!I9168*1.9835</f>
        <v>0</v>
      </c>
      <c r="H9168" s="19">
        <f t="shared" si="723"/>
        <v>0</v>
      </c>
      <c r="I9168">
        <f>[1]RechargeReductions!L9168*1.9835</f>
        <v>0</v>
      </c>
      <c r="J9168" s="19">
        <f t="shared" si="724"/>
        <v>0</v>
      </c>
      <c r="K9168">
        <f>LOOKUP(B9168,[1]MaxFinancial!$A$2:$A$27,[1]MaxFinancial!$B$2:$B$27)</f>
        <v>3.58</v>
      </c>
    </row>
    <row r="9169" spans="1:11">
      <c r="A9169" s="13">
        <v>42710</v>
      </c>
      <c r="B9169" s="19">
        <f t="shared" si="720"/>
        <v>2017</v>
      </c>
      <c r="C9169">
        <f>[1]RechargeReductions!Q9169*1.9835</f>
        <v>1261.0497949999999</v>
      </c>
      <c r="D9169" s="19">
        <f t="shared" si="721"/>
        <v>1</v>
      </c>
      <c r="E9169">
        <f>[1]RechargeReductions!G9169*1.9835</f>
        <v>0</v>
      </c>
      <c r="F9169" s="19">
        <f t="shared" si="722"/>
        <v>0</v>
      </c>
      <c r="G9169">
        <f>[1]RechargeReductions!I9169*1.9835</f>
        <v>0</v>
      </c>
      <c r="H9169" s="19">
        <f t="shared" si="723"/>
        <v>0</v>
      </c>
      <c r="I9169">
        <f>[1]RechargeReductions!L9169*1.9835</f>
        <v>0</v>
      </c>
      <c r="J9169" s="19">
        <f t="shared" si="724"/>
        <v>0</v>
      </c>
      <c r="K9169">
        <f>LOOKUP(B9169,[1]MaxFinancial!$A$2:$A$27,[1]MaxFinancial!$B$2:$B$27)</f>
        <v>3.58</v>
      </c>
    </row>
    <row r="9170" spans="1:11">
      <c r="A9170" s="13">
        <v>42711</v>
      </c>
      <c r="B9170" s="19">
        <f t="shared" si="720"/>
        <v>2017</v>
      </c>
      <c r="C9170">
        <f>[1]RechargeReductions!Q9170*1.9835</f>
        <v>1192.0835</v>
      </c>
      <c r="D9170" s="19">
        <f t="shared" si="721"/>
        <v>1</v>
      </c>
      <c r="E9170">
        <f>[1]RechargeReductions!G9170*1.9835</f>
        <v>0</v>
      </c>
      <c r="F9170" s="19">
        <f t="shared" si="722"/>
        <v>0</v>
      </c>
      <c r="G9170">
        <f>[1]RechargeReductions!I9170*1.9835</f>
        <v>0</v>
      </c>
      <c r="H9170" s="19">
        <f t="shared" si="723"/>
        <v>0</v>
      </c>
      <c r="I9170">
        <f>[1]RechargeReductions!L9170*1.9835</f>
        <v>0</v>
      </c>
      <c r="J9170" s="19">
        <f t="shared" si="724"/>
        <v>0</v>
      </c>
      <c r="K9170">
        <f>LOOKUP(B9170,[1]MaxFinancial!$A$2:$A$27,[1]MaxFinancial!$B$2:$B$27)</f>
        <v>3.58</v>
      </c>
    </row>
    <row r="9171" spans="1:11">
      <c r="A9171" s="13">
        <v>42712</v>
      </c>
      <c r="B9171" s="19">
        <f t="shared" si="720"/>
        <v>2017</v>
      </c>
      <c r="C9171">
        <f>[1]RechargeReductions!Q9171*1.9835</f>
        <v>1211.9185</v>
      </c>
      <c r="D9171" s="19">
        <f t="shared" si="721"/>
        <v>1</v>
      </c>
      <c r="E9171">
        <f>[1]RechargeReductions!G9171*1.9835</f>
        <v>0</v>
      </c>
      <c r="F9171" s="19">
        <f t="shared" si="722"/>
        <v>0</v>
      </c>
      <c r="G9171">
        <f>[1]RechargeReductions!I9171*1.9835</f>
        <v>0</v>
      </c>
      <c r="H9171" s="19">
        <f t="shared" si="723"/>
        <v>0</v>
      </c>
      <c r="I9171">
        <f>[1]RechargeReductions!L9171*1.9835</f>
        <v>0</v>
      </c>
      <c r="J9171" s="19">
        <f t="shared" si="724"/>
        <v>0</v>
      </c>
      <c r="K9171">
        <f>LOOKUP(B9171,[1]MaxFinancial!$A$2:$A$27,[1]MaxFinancial!$B$2:$B$27)</f>
        <v>3.58</v>
      </c>
    </row>
    <row r="9172" spans="1:11">
      <c r="A9172" s="13">
        <v>42713</v>
      </c>
      <c r="B9172" s="19">
        <f t="shared" si="720"/>
        <v>2017</v>
      </c>
      <c r="C9172">
        <f>[1]RechargeReductions!Q9172*1.9835</f>
        <v>1418.3413449999998</v>
      </c>
      <c r="D9172" s="19">
        <f t="shared" si="721"/>
        <v>1</v>
      </c>
      <c r="E9172">
        <f>[1]RechargeReductions!G9172*1.9835</f>
        <v>0</v>
      </c>
      <c r="F9172" s="19">
        <f t="shared" si="722"/>
        <v>0</v>
      </c>
      <c r="G9172">
        <f>[1]RechargeReductions!I9172*1.9835</f>
        <v>0</v>
      </c>
      <c r="H9172" s="19">
        <f t="shared" si="723"/>
        <v>0</v>
      </c>
      <c r="I9172">
        <f>[1]RechargeReductions!L9172*1.9835</f>
        <v>0</v>
      </c>
      <c r="J9172" s="19">
        <f t="shared" si="724"/>
        <v>0</v>
      </c>
      <c r="K9172">
        <f>LOOKUP(B9172,[1]MaxFinancial!$A$2:$A$27,[1]MaxFinancial!$B$2:$B$27)</f>
        <v>3.58</v>
      </c>
    </row>
    <row r="9173" spans="1:11">
      <c r="A9173" s="13">
        <v>42714</v>
      </c>
      <c r="B9173" s="19">
        <f t="shared" si="720"/>
        <v>2017</v>
      </c>
      <c r="C9173">
        <f>[1]RechargeReductions!Q9173*1.9835</f>
        <v>1487.625</v>
      </c>
      <c r="D9173" s="19">
        <f t="shared" si="721"/>
        <v>1</v>
      </c>
      <c r="E9173">
        <f>[1]RechargeReductions!G9173*1.9835</f>
        <v>0</v>
      </c>
      <c r="F9173" s="19">
        <f t="shared" si="722"/>
        <v>0</v>
      </c>
      <c r="G9173">
        <f>[1]RechargeReductions!I9173*1.9835</f>
        <v>0</v>
      </c>
      <c r="H9173" s="19">
        <f t="shared" si="723"/>
        <v>0</v>
      </c>
      <c r="I9173">
        <f>[1]RechargeReductions!L9173*1.9835</f>
        <v>0</v>
      </c>
      <c r="J9173" s="19">
        <f t="shared" si="724"/>
        <v>0</v>
      </c>
      <c r="K9173">
        <f>LOOKUP(B9173,[1]MaxFinancial!$A$2:$A$27,[1]MaxFinancial!$B$2:$B$27)</f>
        <v>3.58</v>
      </c>
    </row>
    <row r="9174" spans="1:11">
      <c r="A9174" s="13">
        <v>42715</v>
      </c>
      <c r="B9174" s="19">
        <f t="shared" si="720"/>
        <v>2017</v>
      </c>
      <c r="C9174">
        <f>[1]RechargeReductions!Q9174*1.9835</f>
        <v>1487.625</v>
      </c>
      <c r="D9174" s="19">
        <f t="shared" si="721"/>
        <v>1</v>
      </c>
      <c r="E9174">
        <f>[1]RechargeReductions!G9174*1.9835</f>
        <v>0</v>
      </c>
      <c r="F9174" s="19">
        <f t="shared" si="722"/>
        <v>0</v>
      </c>
      <c r="G9174">
        <f>[1]RechargeReductions!I9174*1.9835</f>
        <v>0</v>
      </c>
      <c r="H9174" s="19">
        <f t="shared" si="723"/>
        <v>0</v>
      </c>
      <c r="I9174">
        <f>[1]RechargeReductions!L9174*1.9835</f>
        <v>0</v>
      </c>
      <c r="J9174" s="19">
        <f t="shared" si="724"/>
        <v>0</v>
      </c>
      <c r="K9174">
        <f>LOOKUP(B9174,[1]MaxFinancial!$A$2:$A$27,[1]MaxFinancial!$B$2:$B$27)</f>
        <v>3.58</v>
      </c>
    </row>
    <row r="9175" spans="1:11">
      <c r="A9175" s="13">
        <v>42716</v>
      </c>
      <c r="B9175" s="19">
        <f t="shared" si="720"/>
        <v>2017</v>
      </c>
      <c r="C9175">
        <f>[1]RechargeReductions!Q9175*1.9835</f>
        <v>1487.625</v>
      </c>
      <c r="D9175" s="19">
        <f t="shared" si="721"/>
        <v>1</v>
      </c>
      <c r="E9175">
        <f>[1]RechargeReductions!G9175*1.9835</f>
        <v>0</v>
      </c>
      <c r="F9175" s="19">
        <f t="shared" si="722"/>
        <v>0</v>
      </c>
      <c r="G9175">
        <f>[1]RechargeReductions!I9175*1.9835</f>
        <v>0</v>
      </c>
      <c r="H9175" s="19">
        <f t="shared" si="723"/>
        <v>0</v>
      </c>
      <c r="I9175">
        <f>[1]RechargeReductions!L9175*1.9835</f>
        <v>0</v>
      </c>
      <c r="J9175" s="19">
        <f t="shared" si="724"/>
        <v>0</v>
      </c>
      <c r="K9175">
        <f>LOOKUP(B9175,[1]MaxFinancial!$A$2:$A$27,[1]MaxFinancial!$B$2:$B$27)</f>
        <v>3.58</v>
      </c>
    </row>
    <row r="9176" spans="1:11">
      <c r="A9176" s="13">
        <v>42717</v>
      </c>
      <c r="B9176" s="19">
        <f t="shared" si="720"/>
        <v>2017</v>
      </c>
      <c r="C9176">
        <f>[1]RechargeReductions!Q9176*1.9835</f>
        <v>1487.625</v>
      </c>
      <c r="D9176" s="19">
        <f t="shared" si="721"/>
        <v>1</v>
      </c>
      <c r="E9176">
        <f>[1]RechargeReductions!G9176*1.9835</f>
        <v>0</v>
      </c>
      <c r="F9176" s="19">
        <f t="shared" si="722"/>
        <v>0</v>
      </c>
      <c r="G9176">
        <f>[1]RechargeReductions!I9176*1.9835</f>
        <v>0</v>
      </c>
      <c r="H9176" s="19">
        <f t="shared" si="723"/>
        <v>0</v>
      </c>
      <c r="I9176">
        <f>[1]RechargeReductions!L9176*1.9835</f>
        <v>0</v>
      </c>
      <c r="J9176" s="19">
        <f t="shared" si="724"/>
        <v>0</v>
      </c>
      <c r="K9176">
        <f>LOOKUP(B9176,[1]MaxFinancial!$A$2:$A$27,[1]MaxFinancial!$B$2:$B$27)</f>
        <v>3.58</v>
      </c>
    </row>
    <row r="9177" spans="1:11">
      <c r="A9177" s="13">
        <v>42718</v>
      </c>
      <c r="B9177" s="19">
        <f t="shared" si="720"/>
        <v>2017</v>
      </c>
      <c r="C9177">
        <f>[1]RechargeReductions!Q9177*1.9835</f>
        <v>1487.625</v>
      </c>
      <c r="D9177" s="19">
        <f t="shared" si="721"/>
        <v>1</v>
      </c>
      <c r="E9177">
        <f>[1]RechargeReductions!G9177*1.9835</f>
        <v>0</v>
      </c>
      <c r="F9177" s="19">
        <f t="shared" si="722"/>
        <v>0</v>
      </c>
      <c r="G9177">
        <f>[1]RechargeReductions!I9177*1.9835</f>
        <v>0</v>
      </c>
      <c r="H9177" s="19">
        <f t="shared" si="723"/>
        <v>0</v>
      </c>
      <c r="I9177">
        <f>[1]RechargeReductions!L9177*1.9835</f>
        <v>0</v>
      </c>
      <c r="J9177" s="19">
        <f t="shared" si="724"/>
        <v>0</v>
      </c>
      <c r="K9177">
        <f>LOOKUP(B9177,[1]MaxFinancial!$A$2:$A$27,[1]MaxFinancial!$B$2:$B$27)</f>
        <v>3.58</v>
      </c>
    </row>
    <row r="9178" spans="1:11">
      <c r="A9178" s="13">
        <v>42719</v>
      </c>
      <c r="B9178" s="19">
        <f t="shared" si="720"/>
        <v>2017</v>
      </c>
      <c r="C9178">
        <f>[1]RechargeReductions!Q9178*1.9835</f>
        <v>1450.0773449999999</v>
      </c>
      <c r="D9178" s="19">
        <f t="shared" si="721"/>
        <v>1</v>
      </c>
      <c r="E9178">
        <f>[1]RechargeReductions!G9178*1.9835</f>
        <v>0</v>
      </c>
      <c r="F9178" s="19">
        <f t="shared" si="722"/>
        <v>0</v>
      </c>
      <c r="G9178">
        <f>[1]RechargeReductions!I9178*1.9835</f>
        <v>0</v>
      </c>
      <c r="H9178" s="19">
        <f t="shared" si="723"/>
        <v>0</v>
      </c>
      <c r="I9178">
        <f>[1]RechargeReductions!L9178*1.9835</f>
        <v>0</v>
      </c>
      <c r="J9178" s="19">
        <f t="shared" si="724"/>
        <v>0</v>
      </c>
      <c r="K9178">
        <f>LOOKUP(B9178,[1]MaxFinancial!$A$2:$A$27,[1]MaxFinancial!$B$2:$B$27)</f>
        <v>3.58</v>
      </c>
    </row>
    <row r="9179" spans="1:11">
      <c r="A9179" s="13">
        <v>42720</v>
      </c>
      <c r="B9179" s="19">
        <f t="shared" si="720"/>
        <v>2017</v>
      </c>
      <c r="C9179">
        <f>[1]RechargeReductions!Q9179*1.9835</f>
        <v>1225.9418449999998</v>
      </c>
      <c r="D9179" s="19">
        <f t="shared" si="721"/>
        <v>1</v>
      </c>
      <c r="E9179">
        <f>[1]RechargeReductions!G9179*1.9835</f>
        <v>0</v>
      </c>
      <c r="F9179" s="19">
        <f t="shared" si="722"/>
        <v>0</v>
      </c>
      <c r="G9179">
        <f>[1]RechargeReductions!I9179*1.9835</f>
        <v>0</v>
      </c>
      <c r="H9179" s="19">
        <f t="shared" si="723"/>
        <v>0</v>
      </c>
      <c r="I9179">
        <f>[1]RechargeReductions!L9179*1.9835</f>
        <v>0</v>
      </c>
      <c r="J9179" s="19">
        <f t="shared" si="724"/>
        <v>0</v>
      </c>
      <c r="K9179">
        <f>LOOKUP(B9179,[1]MaxFinancial!$A$2:$A$27,[1]MaxFinancial!$B$2:$B$27)</f>
        <v>3.58</v>
      </c>
    </row>
    <row r="9180" spans="1:11">
      <c r="A9180" s="13">
        <v>42721</v>
      </c>
      <c r="B9180" s="19">
        <f t="shared" si="720"/>
        <v>2017</v>
      </c>
      <c r="C9180">
        <f>[1]RechargeReductions!Q9180*1.9835</f>
        <v>1446.1103449999998</v>
      </c>
      <c r="D9180" s="19">
        <f t="shared" si="721"/>
        <v>1</v>
      </c>
      <c r="E9180">
        <f>[1]RechargeReductions!G9180*1.9835</f>
        <v>0</v>
      </c>
      <c r="F9180" s="19">
        <f t="shared" si="722"/>
        <v>0</v>
      </c>
      <c r="G9180">
        <f>[1]RechargeReductions!I9180*1.9835</f>
        <v>0</v>
      </c>
      <c r="H9180" s="19">
        <f t="shared" si="723"/>
        <v>0</v>
      </c>
      <c r="I9180">
        <f>[1]RechargeReductions!L9180*1.9835</f>
        <v>0</v>
      </c>
      <c r="J9180" s="19">
        <f t="shared" si="724"/>
        <v>0</v>
      </c>
      <c r="K9180">
        <f>LOOKUP(B9180,[1]MaxFinancial!$A$2:$A$27,[1]MaxFinancial!$B$2:$B$27)</f>
        <v>3.58</v>
      </c>
    </row>
    <row r="9181" spans="1:11">
      <c r="A9181" s="13">
        <v>42722</v>
      </c>
      <c r="B9181" s="19">
        <f t="shared" si="720"/>
        <v>2017</v>
      </c>
      <c r="C9181">
        <f>[1]RechargeReductions!Q9181*1.9835</f>
        <v>1392.5558449999999</v>
      </c>
      <c r="D9181" s="19">
        <f t="shared" si="721"/>
        <v>1</v>
      </c>
      <c r="E9181">
        <f>[1]RechargeReductions!G9181*1.9835</f>
        <v>0</v>
      </c>
      <c r="F9181" s="19">
        <f t="shared" si="722"/>
        <v>0</v>
      </c>
      <c r="G9181">
        <f>[1]RechargeReductions!I9181*1.9835</f>
        <v>0</v>
      </c>
      <c r="H9181" s="19">
        <f t="shared" si="723"/>
        <v>0</v>
      </c>
      <c r="I9181">
        <f>[1]RechargeReductions!L9181*1.9835</f>
        <v>0</v>
      </c>
      <c r="J9181" s="19">
        <f t="shared" si="724"/>
        <v>0</v>
      </c>
      <c r="K9181">
        <f>LOOKUP(B9181,[1]MaxFinancial!$A$2:$A$27,[1]MaxFinancial!$B$2:$B$27)</f>
        <v>3.58</v>
      </c>
    </row>
    <row r="9182" spans="1:11">
      <c r="A9182" s="13">
        <v>42723</v>
      </c>
      <c r="B9182" s="19">
        <f t="shared" si="720"/>
        <v>2017</v>
      </c>
      <c r="C9182">
        <f>[1]RechargeReductions!Q9182*1.9835</f>
        <v>1293.3808449999999</v>
      </c>
      <c r="D9182" s="19">
        <f t="shared" si="721"/>
        <v>1</v>
      </c>
      <c r="E9182">
        <f>[1]RechargeReductions!G9182*1.9835</f>
        <v>0</v>
      </c>
      <c r="F9182" s="19">
        <f t="shared" si="722"/>
        <v>0</v>
      </c>
      <c r="G9182">
        <f>[1]RechargeReductions!I9182*1.9835</f>
        <v>0</v>
      </c>
      <c r="H9182" s="19">
        <f t="shared" si="723"/>
        <v>0</v>
      </c>
      <c r="I9182">
        <f>[1]RechargeReductions!L9182*1.9835</f>
        <v>0</v>
      </c>
      <c r="J9182" s="19">
        <f t="shared" si="724"/>
        <v>0</v>
      </c>
      <c r="K9182">
        <f>LOOKUP(B9182,[1]MaxFinancial!$A$2:$A$27,[1]MaxFinancial!$B$2:$B$27)</f>
        <v>3.58</v>
      </c>
    </row>
    <row r="9183" spans="1:11">
      <c r="A9183" s="13">
        <v>42724</v>
      </c>
      <c r="B9183" s="19">
        <f t="shared" si="720"/>
        <v>2017</v>
      </c>
      <c r="C9183">
        <f>[1]RechargeReductions!Q9183*1.9835</f>
        <v>1239.8263449999999</v>
      </c>
      <c r="D9183" s="19">
        <f t="shared" si="721"/>
        <v>1</v>
      </c>
      <c r="E9183">
        <f>[1]RechargeReductions!G9183*1.9835</f>
        <v>0</v>
      </c>
      <c r="F9183" s="19">
        <f t="shared" si="722"/>
        <v>0</v>
      </c>
      <c r="G9183">
        <f>[1]RechargeReductions!I9183*1.9835</f>
        <v>0</v>
      </c>
      <c r="H9183" s="19">
        <f t="shared" si="723"/>
        <v>0</v>
      </c>
      <c r="I9183">
        <f>[1]RechargeReductions!L9183*1.9835</f>
        <v>0</v>
      </c>
      <c r="J9183" s="19">
        <f t="shared" si="724"/>
        <v>0</v>
      </c>
      <c r="K9183">
        <f>LOOKUP(B9183,[1]MaxFinancial!$A$2:$A$27,[1]MaxFinancial!$B$2:$B$27)</f>
        <v>3.58</v>
      </c>
    </row>
    <row r="9184" spans="1:11">
      <c r="A9184" s="13">
        <v>42725</v>
      </c>
      <c r="B9184" s="19">
        <f t="shared" si="720"/>
        <v>2017</v>
      </c>
      <c r="C9184">
        <f>[1]RechargeReductions!Q9184*1.9835</f>
        <v>1233.8758449999998</v>
      </c>
      <c r="D9184" s="19">
        <f t="shared" si="721"/>
        <v>1</v>
      </c>
      <c r="E9184">
        <f>[1]RechargeReductions!G9184*1.9835</f>
        <v>0</v>
      </c>
      <c r="F9184" s="19">
        <f t="shared" si="722"/>
        <v>0</v>
      </c>
      <c r="G9184">
        <f>[1]RechargeReductions!I9184*1.9835</f>
        <v>0</v>
      </c>
      <c r="H9184" s="19">
        <f t="shared" si="723"/>
        <v>0</v>
      </c>
      <c r="I9184">
        <f>[1]RechargeReductions!L9184*1.9835</f>
        <v>0</v>
      </c>
      <c r="J9184" s="19">
        <f t="shared" si="724"/>
        <v>0</v>
      </c>
      <c r="K9184">
        <f>LOOKUP(B9184,[1]MaxFinancial!$A$2:$A$27,[1]MaxFinancial!$B$2:$B$27)</f>
        <v>3.58</v>
      </c>
    </row>
    <row r="9185" spans="1:11">
      <c r="A9185" s="13">
        <v>42726</v>
      </c>
      <c r="B9185" s="19">
        <f t="shared" si="720"/>
        <v>2017</v>
      </c>
      <c r="C9185">
        <f>[1]RechargeReductions!Q9185*1.9835</f>
        <v>1190.2388449999999</v>
      </c>
      <c r="D9185" s="19">
        <f t="shared" si="721"/>
        <v>1</v>
      </c>
      <c r="E9185">
        <f>[1]RechargeReductions!G9185*1.9835</f>
        <v>0</v>
      </c>
      <c r="F9185" s="19">
        <f t="shared" si="722"/>
        <v>0</v>
      </c>
      <c r="G9185">
        <f>[1]RechargeReductions!I9185*1.9835</f>
        <v>0</v>
      </c>
      <c r="H9185" s="19">
        <f t="shared" si="723"/>
        <v>0</v>
      </c>
      <c r="I9185">
        <f>[1]RechargeReductions!L9185*1.9835</f>
        <v>0</v>
      </c>
      <c r="J9185" s="19">
        <f t="shared" si="724"/>
        <v>0</v>
      </c>
      <c r="K9185">
        <f>LOOKUP(B9185,[1]MaxFinancial!$A$2:$A$27,[1]MaxFinancial!$B$2:$B$27)</f>
        <v>3.58</v>
      </c>
    </row>
    <row r="9186" spans="1:11">
      <c r="A9186" s="13">
        <v>42727</v>
      </c>
      <c r="B9186" s="19">
        <f t="shared" si="720"/>
        <v>2017</v>
      </c>
      <c r="C9186">
        <f>[1]RechargeReductions!Q9186*1.9835</f>
        <v>1212.4143750000001</v>
      </c>
      <c r="D9186" s="19">
        <f t="shared" si="721"/>
        <v>1</v>
      </c>
      <c r="E9186">
        <f>[1]RechargeReductions!G9186*1.9835</f>
        <v>0</v>
      </c>
      <c r="F9186" s="19">
        <f t="shared" si="722"/>
        <v>0</v>
      </c>
      <c r="G9186">
        <f>[1]RechargeReductions!I9186*1.9835</f>
        <v>0</v>
      </c>
      <c r="H9186" s="19">
        <f t="shared" si="723"/>
        <v>0</v>
      </c>
      <c r="I9186">
        <f>[1]RechargeReductions!L9186*1.9835</f>
        <v>0</v>
      </c>
      <c r="J9186" s="19">
        <f t="shared" si="724"/>
        <v>0</v>
      </c>
      <c r="K9186">
        <f>LOOKUP(B9186,[1]MaxFinancial!$A$2:$A$27,[1]MaxFinancial!$B$2:$B$27)</f>
        <v>3.58</v>
      </c>
    </row>
    <row r="9187" spans="1:11">
      <c r="A9187" s="13">
        <v>42728</v>
      </c>
      <c r="B9187" s="19">
        <f t="shared" si="720"/>
        <v>2017</v>
      </c>
      <c r="C9187">
        <f>[1]RechargeReductions!Q9187*1.9835</f>
        <v>1220.269035</v>
      </c>
      <c r="D9187" s="19">
        <f t="shared" si="721"/>
        <v>1</v>
      </c>
      <c r="E9187">
        <f>[1]RechargeReductions!G9187*1.9835</f>
        <v>0</v>
      </c>
      <c r="F9187" s="19">
        <f t="shared" si="722"/>
        <v>0</v>
      </c>
      <c r="G9187">
        <f>[1]RechargeReductions!I9187*1.9835</f>
        <v>0</v>
      </c>
      <c r="H9187" s="19">
        <f t="shared" si="723"/>
        <v>0</v>
      </c>
      <c r="I9187">
        <f>[1]RechargeReductions!L9187*1.9835</f>
        <v>0</v>
      </c>
      <c r="J9187" s="19">
        <f t="shared" si="724"/>
        <v>0</v>
      </c>
      <c r="K9187">
        <f>LOOKUP(B9187,[1]MaxFinancial!$A$2:$A$27,[1]MaxFinancial!$B$2:$B$27)</f>
        <v>3.58</v>
      </c>
    </row>
    <row r="9188" spans="1:11">
      <c r="A9188" s="13">
        <v>42729</v>
      </c>
      <c r="B9188" s="19">
        <f t="shared" si="720"/>
        <v>2017</v>
      </c>
      <c r="C9188">
        <f>[1]RechargeReductions!Q9188*1.9835</f>
        <v>1214.4772149999999</v>
      </c>
      <c r="D9188" s="19">
        <f t="shared" si="721"/>
        <v>1</v>
      </c>
      <c r="E9188">
        <f>[1]RechargeReductions!G9188*1.9835</f>
        <v>0</v>
      </c>
      <c r="F9188" s="19">
        <f t="shared" si="722"/>
        <v>0</v>
      </c>
      <c r="G9188">
        <f>[1]RechargeReductions!I9188*1.9835</f>
        <v>0</v>
      </c>
      <c r="H9188" s="19">
        <f t="shared" si="723"/>
        <v>0</v>
      </c>
      <c r="I9188">
        <f>[1]RechargeReductions!L9188*1.9835</f>
        <v>0</v>
      </c>
      <c r="J9188" s="19">
        <f t="shared" si="724"/>
        <v>0</v>
      </c>
      <c r="K9188">
        <f>LOOKUP(B9188,[1]MaxFinancial!$A$2:$A$27,[1]MaxFinancial!$B$2:$B$27)</f>
        <v>3.58</v>
      </c>
    </row>
    <row r="9189" spans="1:11">
      <c r="A9189" s="13">
        <v>42730</v>
      </c>
      <c r="B9189" s="19">
        <f t="shared" si="720"/>
        <v>2017</v>
      </c>
      <c r="C9189">
        <f>[1]RechargeReductions!Q9189*1.9835</f>
        <v>1301.3148449999999</v>
      </c>
      <c r="D9189" s="19">
        <f t="shared" si="721"/>
        <v>1</v>
      </c>
      <c r="E9189">
        <f>[1]RechargeReductions!G9189*1.9835</f>
        <v>0</v>
      </c>
      <c r="F9189" s="19">
        <f t="shared" si="722"/>
        <v>0</v>
      </c>
      <c r="G9189">
        <f>[1]RechargeReductions!I9189*1.9835</f>
        <v>0</v>
      </c>
      <c r="H9189" s="19">
        <f t="shared" si="723"/>
        <v>0</v>
      </c>
      <c r="I9189">
        <f>[1]RechargeReductions!L9189*1.9835</f>
        <v>0</v>
      </c>
      <c r="J9189" s="19">
        <f t="shared" si="724"/>
        <v>0</v>
      </c>
      <c r="K9189">
        <f>LOOKUP(B9189,[1]MaxFinancial!$A$2:$A$27,[1]MaxFinancial!$B$2:$B$27)</f>
        <v>3.58</v>
      </c>
    </row>
    <row r="9190" spans="1:11">
      <c r="A9190" s="13">
        <v>42731</v>
      </c>
      <c r="B9190" s="19">
        <f t="shared" si="720"/>
        <v>2017</v>
      </c>
      <c r="C9190">
        <f>[1]RechargeReductions!Q9190*1.9835</f>
        <v>1206.1465150000001</v>
      </c>
      <c r="D9190" s="19">
        <f t="shared" si="721"/>
        <v>1</v>
      </c>
      <c r="E9190">
        <f>[1]RechargeReductions!G9190*1.9835</f>
        <v>0</v>
      </c>
      <c r="F9190" s="19">
        <f t="shared" si="722"/>
        <v>0</v>
      </c>
      <c r="G9190">
        <f>[1]RechargeReductions!I9190*1.9835</f>
        <v>0</v>
      </c>
      <c r="H9190" s="19">
        <f t="shared" si="723"/>
        <v>0</v>
      </c>
      <c r="I9190">
        <f>[1]RechargeReductions!L9190*1.9835</f>
        <v>0</v>
      </c>
      <c r="J9190" s="19">
        <f t="shared" si="724"/>
        <v>0</v>
      </c>
      <c r="K9190">
        <f>LOOKUP(B9190,[1]MaxFinancial!$A$2:$A$27,[1]MaxFinancial!$B$2:$B$27)</f>
        <v>3.58</v>
      </c>
    </row>
    <row r="9191" spans="1:11">
      <c r="A9191" s="13">
        <v>42732</v>
      </c>
      <c r="B9191" s="19">
        <f t="shared" si="720"/>
        <v>2017</v>
      </c>
      <c r="C9191">
        <f>[1]RechargeReductions!Q9191*1.9835</f>
        <v>1210.0738449999999</v>
      </c>
      <c r="D9191" s="19">
        <f t="shared" si="721"/>
        <v>1</v>
      </c>
      <c r="E9191">
        <f>[1]RechargeReductions!G9191*1.9835</f>
        <v>0</v>
      </c>
      <c r="F9191" s="19">
        <f t="shared" si="722"/>
        <v>0</v>
      </c>
      <c r="G9191">
        <f>[1]RechargeReductions!I9191*1.9835</f>
        <v>0</v>
      </c>
      <c r="H9191" s="19">
        <f t="shared" si="723"/>
        <v>0</v>
      </c>
      <c r="I9191">
        <f>[1]RechargeReductions!L9191*1.9835</f>
        <v>0</v>
      </c>
      <c r="J9191" s="19">
        <f t="shared" si="724"/>
        <v>0</v>
      </c>
      <c r="K9191">
        <f>LOOKUP(B9191,[1]MaxFinancial!$A$2:$A$27,[1]MaxFinancial!$B$2:$B$27)</f>
        <v>3.58</v>
      </c>
    </row>
    <row r="9192" spans="1:11">
      <c r="A9192" s="13">
        <v>42733</v>
      </c>
      <c r="B9192" s="19">
        <f t="shared" si="720"/>
        <v>2017</v>
      </c>
      <c r="C9192">
        <f>[1]RechargeReductions!Q9192*1.9835</f>
        <v>1204.123345</v>
      </c>
      <c r="D9192" s="19">
        <f t="shared" si="721"/>
        <v>1</v>
      </c>
      <c r="E9192">
        <f>[1]RechargeReductions!G9192*1.9835</f>
        <v>0</v>
      </c>
      <c r="F9192" s="19">
        <f t="shared" si="722"/>
        <v>0</v>
      </c>
      <c r="G9192">
        <f>[1]RechargeReductions!I9192*1.9835</f>
        <v>0</v>
      </c>
      <c r="H9192" s="19">
        <f t="shared" si="723"/>
        <v>0</v>
      </c>
      <c r="I9192">
        <f>[1]RechargeReductions!L9192*1.9835</f>
        <v>0</v>
      </c>
      <c r="J9192" s="19">
        <f t="shared" si="724"/>
        <v>0</v>
      </c>
      <c r="K9192">
        <f>LOOKUP(B9192,[1]MaxFinancial!$A$2:$A$27,[1]MaxFinancial!$B$2:$B$27)</f>
        <v>3.58</v>
      </c>
    </row>
    <row r="9193" spans="1:11">
      <c r="A9193" s="13">
        <v>42734</v>
      </c>
      <c r="B9193" s="19">
        <f t="shared" si="720"/>
        <v>2017</v>
      </c>
      <c r="C9193">
        <f>[1]RechargeReductions!Q9193*1.9835</f>
        <v>1293.6188650000001</v>
      </c>
      <c r="D9193" s="19">
        <f t="shared" si="721"/>
        <v>1</v>
      </c>
      <c r="E9193">
        <f>[1]RechargeReductions!G9193*1.9835</f>
        <v>0</v>
      </c>
      <c r="F9193" s="19">
        <f t="shared" si="722"/>
        <v>0</v>
      </c>
      <c r="G9193">
        <f>[1]RechargeReductions!I9193*1.9835</f>
        <v>0</v>
      </c>
      <c r="H9193" s="19">
        <f t="shared" si="723"/>
        <v>0</v>
      </c>
      <c r="I9193">
        <f>[1]RechargeReductions!L9193*1.9835</f>
        <v>0</v>
      </c>
      <c r="J9193" s="19">
        <f t="shared" si="724"/>
        <v>0</v>
      </c>
      <c r="K9193">
        <f>LOOKUP(B9193,[1]MaxFinancial!$A$2:$A$27,[1]MaxFinancial!$B$2:$B$27)</f>
        <v>3.58</v>
      </c>
    </row>
    <row r="9194" spans="1:11">
      <c r="A9194" s="13">
        <v>42735</v>
      </c>
      <c r="B9194" s="19">
        <f t="shared" si="720"/>
        <v>2017</v>
      </c>
      <c r="C9194">
        <f>[1]RechargeReductions!Q9194*1.9835</f>
        <v>1186.3313500000002</v>
      </c>
      <c r="D9194" s="19">
        <f t="shared" si="721"/>
        <v>1</v>
      </c>
      <c r="E9194">
        <f>[1]RechargeReductions!G9194*1.9835</f>
        <v>0</v>
      </c>
      <c r="F9194" s="19">
        <f t="shared" si="722"/>
        <v>0</v>
      </c>
      <c r="G9194">
        <f>[1]RechargeReductions!I9194*1.9835</f>
        <v>0</v>
      </c>
      <c r="H9194" s="19">
        <f t="shared" si="723"/>
        <v>0</v>
      </c>
      <c r="I9194">
        <f>[1]RechargeReductions!L9194*1.9835</f>
        <v>0</v>
      </c>
      <c r="J9194" s="19">
        <f t="shared" si="724"/>
        <v>0</v>
      </c>
      <c r="K9194">
        <f>LOOKUP(B9194,[1]MaxFinancial!$A$2:$A$27,[1]MaxFinancial!$B$2:$B$27)</f>
        <v>3.58</v>
      </c>
    </row>
    <row r="9195" spans="1:11">
      <c r="A9195" s="13">
        <v>42736</v>
      </c>
      <c r="B9195" s="19">
        <f t="shared" si="720"/>
        <v>2017</v>
      </c>
      <c r="C9195">
        <f>[1]RechargeReductions!Q9195*1.9835</f>
        <v>1164.1161500000001</v>
      </c>
      <c r="D9195" s="19">
        <f t="shared" si="721"/>
        <v>1</v>
      </c>
      <c r="E9195">
        <f>[1]RechargeReductions!G9195*1.9835</f>
        <v>0</v>
      </c>
      <c r="F9195" s="19">
        <f t="shared" si="722"/>
        <v>0</v>
      </c>
      <c r="G9195">
        <f>[1]RechargeReductions!I9195*1.9835</f>
        <v>0</v>
      </c>
      <c r="H9195" s="19">
        <f t="shared" si="723"/>
        <v>0</v>
      </c>
      <c r="I9195">
        <f>[1]RechargeReductions!L9195*1.9835</f>
        <v>0</v>
      </c>
      <c r="J9195" s="19">
        <f t="shared" si="724"/>
        <v>0</v>
      </c>
      <c r="K9195">
        <f>LOOKUP(B9195,[1]MaxFinancial!$A$2:$A$27,[1]MaxFinancial!$B$2:$B$27)</f>
        <v>3.58</v>
      </c>
    </row>
    <row r="9196" spans="1:11">
      <c r="A9196" s="13">
        <v>42737</v>
      </c>
      <c r="B9196" s="19">
        <f t="shared" si="720"/>
        <v>2017</v>
      </c>
      <c r="C9196">
        <f>[1]RechargeReductions!Q9196*1.9835</f>
        <v>1125.4775700000002</v>
      </c>
      <c r="D9196" s="19">
        <f t="shared" si="721"/>
        <v>1</v>
      </c>
      <c r="E9196">
        <f>[1]RechargeReductions!G9196*1.9835</f>
        <v>0</v>
      </c>
      <c r="F9196" s="19">
        <f t="shared" si="722"/>
        <v>0</v>
      </c>
      <c r="G9196">
        <f>[1]RechargeReductions!I9196*1.9835</f>
        <v>0</v>
      </c>
      <c r="H9196" s="19">
        <f t="shared" si="723"/>
        <v>0</v>
      </c>
      <c r="I9196">
        <f>[1]RechargeReductions!L9196*1.9835</f>
        <v>0</v>
      </c>
      <c r="J9196" s="19">
        <f t="shared" si="724"/>
        <v>0</v>
      </c>
      <c r="K9196">
        <f>LOOKUP(B9196,[1]MaxFinancial!$A$2:$A$27,[1]MaxFinancial!$B$2:$B$27)</f>
        <v>3.58</v>
      </c>
    </row>
    <row r="9197" spans="1:11">
      <c r="A9197" s="13">
        <v>42738</v>
      </c>
      <c r="B9197" s="19">
        <f t="shared" si="720"/>
        <v>2017</v>
      </c>
      <c r="C9197">
        <f>[1]RechargeReductions!Q9197*1.9835</f>
        <v>1138.3703200000002</v>
      </c>
      <c r="D9197" s="19">
        <f t="shared" si="721"/>
        <v>1</v>
      </c>
      <c r="E9197">
        <f>[1]RechargeReductions!G9197*1.9835</f>
        <v>0</v>
      </c>
      <c r="F9197" s="19">
        <f t="shared" si="722"/>
        <v>0</v>
      </c>
      <c r="G9197">
        <f>[1]RechargeReductions!I9197*1.9835</f>
        <v>0</v>
      </c>
      <c r="H9197" s="19">
        <f t="shared" si="723"/>
        <v>0</v>
      </c>
      <c r="I9197">
        <f>[1]RechargeReductions!L9197*1.9835</f>
        <v>0</v>
      </c>
      <c r="J9197" s="19">
        <f t="shared" si="724"/>
        <v>0</v>
      </c>
      <c r="K9197">
        <f>LOOKUP(B9197,[1]MaxFinancial!$A$2:$A$27,[1]MaxFinancial!$B$2:$B$27)</f>
        <v>3.58</v>
      </c>
    </row>
    <row r="9198" spans="1:11">
      <c r="A9198" s="13">
        <v>42739</v>
      </c>
      <c r="B9198" s="19">
        <f t="shared" si="720"/>
        <v>2017</v>
      </c>
      <c r="C9198">
        <f>[1]RechargeReductions!Q9198*1.9835</f>
        <v>1134.6215050000001</v>
      </c>
      <c r="D9198" s="19">
        <f t="shared" si="721"/>
        <v>1</v>
      </c>
      <c r="E9198">
        <f>[1]RechargeReductions!G9198*1.9835</f>
        <v>0</v>
      </c>
      <c r="F9198" s="19">
        <f t="shared" si="722"/>
        <v>0</v>
      </c>
      <c r="G9198">
        <f>[1]RechargeReductions!I9198*1.9835</f>
        <v>0</v>
      </c>
      <c r="H9198" s="19">
        <f t="shared" si="723"/>
        <v>0</v>
      </c>
      <c r="I9198">
        <f>[1]RechargeReductions!L9198*1.9835</f>
        <v>0</v>
      </c>
      <c r="J9198" s="19">
        <f t="shared" si="724"/>
        <v>0</v>
      </c>
      <c r="K9198">
        <f>LOOKUP(B9198,[1]MaxFinancial!$A$2:$A$27,[1]MaxFinancial!$B$2:$B$27)</f>
        <v>3.58</v>
      </c>
    </row>
    <row r="9199" spans="1:11">
      <c r="A9199" s="13">
        <v>42740</v>
      </c>
      <c r="B9199" s="19">
        <f t="shared" si="720"/>
        <v>2017</v>
      </c>
      <c r="C9199">
        <f>[1]RechargeReductions!Q9199*1.9835</f>
        <v>1435.5184550000001</v>
      </c>
      <c r="D9199" s="19">
        <f t="shared" si="721"/>
        <v>1</v>
      </c>
      <c r="E9199">
        <f>[1]RechargeReductions!G9199*1.9835</f>
        <v>0</v>
      </c>
      <c r="F9199" s="19">
        <f t="shared" si="722"/>
        <v>0</v>
      </c>
      <c r="G9199">
        <f>[1]RechargeReductions!I9199*1.9835</f>
        <v>0</v>
      </c>
      <c r="H9199" s="19">
        <f t="shared" si="723"/>
        <v>0</v>
      </c>
      <c r="I9199">
        <f>[1]RechargeReductions!L9199*1.9835</f>
        <v>0</v>
      </c>
      <c r="J9199" s="19">
        <f t="shared" si="724"/>
        <v>0</v>
      </c>
      <c r="K9199">
        <f>LOOKUP(B9199,[1]MaxFinancial!$A$2:$A$27,[1]MaxFinancial!$B$2:$B$27)</f>
        <v>3.58</v>
      </c>
    </row>
    <row r="9200" spans="1:11">
      <c r="A9200" s="13">
        <v>42741</v>
      </c>
      <c r="B9200" s="19">
        <f t="shared" si="720"/>
        <v>2017</v>
      </c>
      <c r="C9200">
        <f>[1]RechargeReductions!Q9200*1.9835</f>
        <v>1282.9277999999999</v>
      </c>
      <c r="D9200" s="19">
        <f t="shared" si="721"/>
        <v>1</v>
      </c>
      <c r="E9200">
        <f>[1]RechargeReductions!G9200*1.9835</f>
        <v>0</v>
      </c>
      <c r="F9200" s="19">
        <f t="shared" si="722"/>
        <v>0</v>
      </c>
      <c r="G9200">
        <f>[1]RechargeReductions!I9200*1.9835</f>
        <v>0</v>
      </c>
      <c r="H9200" s="19">
        <f t="shared" si="723"/>
        <v>0</v>
      </c>
      <c r="I9200">
        <f>[1]RechargeReductions!L9200*1.9835</f>
        <v>0</v>
      </c>
      <c r="J9200" s="19">
        <f t="shared" si="724"/>
        <v>0</v>
      </c>
      <c r="K9200">
        <f>LOOKUP(B9200,[1]MaxFinancial!$A$2:$A$27,[1]MaxFinancial!$B$2:$B$27)</f>
        <v>3.58</v>
      </c>
    </row>
    <row r="9201" spans="1:11">
      <c r="A9201" s="13">
        <v>42742</v>
      </c>
      <c r="B9201" s="19">
        <f t="shared" si="720"/>
        <v>2017</v>
      </c>
      <c r="C9201">
        <f>[1]RechargeReductions!Q9201*1.9835</f>
        <v>1222.2128650000002</v>
      </c>
      <c r="D9201" s="19">
        <f t="shared" si="721"/>
        <v>1</v>
      </c>
      <c r="E9201">
        <f>[1]RechargeReductions!G9201*1.9835</f>
        <v>0</v>
      </c>
      <c r="F9201" s="19">
        <f t="shared" si="722"/>
        <v>0</v>
      </c>
      <c r="G9201">
        <f>[1]RechargeReductions!I9201*1.9835</f>
        <v>0</v>
      </c>
      <c r="H9201" s="19">
        <f t="shared" si="723"/>
        <v>0</v>
      </c>
      <c r="I9201">
        <f>[1]RechargeReductions!L9201*1.9835</f>
        <v>0</v>
      </c>
      <c r="J9201" s="19">
        <f t="shared" si="724"/>
        <v>0</v>
      </c>
      <c r="K9201">
        <f>LOOKUP(B9201,[1]MaxFinancial!$A$2:$A$27,[1]MaxFinancial!$B$2:$B$27)</f>
        <v>3.58</v>
      </c>
    </row>
    <row r="9202" spans="1:11">
      <c r="A9202" s="13">
        <v>42743</v>
      </c>
      <c r="B9202" s="19">
        <f t="shared" si="720"/>
        <v>2017</v>
      </c>
      <c r="C9202">
        <f>[1]RechargeReductions!Q9202*1.9835</f>
        <v>1206.24569</v>
      </c>
      <c r="D9202" s="19">
        <f t="shared" si="721"/>
        <v>1</v>
      </c>
      <c r="E9202">
        <f>[1]RechargeReductions!G9202*1.9835</f>
        <v>0</v>
      </c>
      <c r="F9202" s="19">
        <f t="shared" si="722"/>
        <v>0</v>
      </c>
      <c r="G9202">
        <f>[1]RechargeReductions!I9202*1.9835</f>
        <v>0</v>
      </c>
      <c r="H9202" s="19">
        <f t="shared" si="723"/>
        <v>0</v>
      </c>
      <c r="I9202">
        <f>[1]RechargeReductions!L9202*1.9835</f>
        <v>0</v>
      </c>
      <c r="J9202" s="19">
        <f t="shared" si="724"/>
        <v>0</v>
      </c>
      <c r="K9202">
        <f>LOOKUP(B9202,[1]MaxFinancial!$A$2:$A$27,[1]MaxFinancial!$B$2:$B$27)</f>
        <v>3.58</v>
      </c>
    </row>
    <row r="9203" spans="1:11">
      <c r="A9203" s="13">
        <v>42744</v>
      </c>
      <c r="B9203" s="19">
        <f t="shared" si="720"/>
        <v>2017</v>
      </c>
      <c r="C9203">
        <f>[1]RechargeReductions!Q9203*1.9835</f>
        <v>1227.66749</v>
      </c>
      <c r="D9203" s="19">
        <f t="shared" si="721"/>
        <v>1</v>
      </c>
      <c r="E9203">
        <f>[1]RechargeReductions!G9203*1.9835</f>
        <v>0</v>
      </c>
      <c r="F9203" s="19">
        <f t="shared" si="722"/>
        <v>0</v>
      </c>
      <c r="G9203">
        <f>[1]RechargeReductions!I9203*1.9835</f>
        <v>0</v>
      </c>
      <c r="H9203" s="19">
        <f t="shared" si="723"/>
        <v>0</v>
      </c>
      <c r="I9203">
        <f>[1]RechargeReductions!L9203*1.9835</f>
        <v>0</v>
      </c>
      <c r="J9203" s="19">
        <f t="shared" si="724"/>
        <v>0</v>
      </c>
      <c r="K9203">
        <f>LOOKUP(B9203,[1]MaxFinancial!$A$2:$A$27,[1]MaxFinancial!$B$2:$B$27)</f>
        <v>3.58</v>
      </c>
    </row>
    <row r="9204" spans="1:11">
      <c r="A9204" s="13">
        <v>42745</v>
      </c>
      <c r="B9204" s="19">
        <f t="shared" si="720"/>
        <v>2017</v>
      </c>
      <c r="C9204">
        <f>[1]RechargeReductions!Q9204*1.9835</f>
        <v>1207.9515000000001</v>
      </c>
      <c r="D9204" s="19">
        <f t="shared" si="721"/>
        <v>1</v>
      </c>
      <c r="E9204">
        <f>[1]RechargeReductions!G9204*1.9835</f>
        <v>0</v>
      </c>
      <c r="F9204" s="19">
        <f t="shared" si="722"/>
        <v>0</v>
      </c>
      <c r="G9204">
        <f>[1]RechargeReductions!I9204*1.9835</f>
        <v>0</v>
      </c>
      <c r="H9204" s="19">
        <f t="shared" si="723"/>
        <v>0</v>
      </c>
      <c r="I9204">
        <f>[1]RechargeReductions!L9204*1.9835</f>
        <v>0</v>
      </c>
      <c r="J9204" s="19">
        <f t="shared" si="724"/>
        <v>0</v>
      </c>
      <c r="K9204">
        <f>LOOKUP(B9204,[1]MaxFinancial!$A$2:$A$27,[1]MaxFinancial!$B$2:$B$27)</f>
        <v>3.58</v>
      </c>
    </row>
    <row r="9205" spans="1:11">
      <c r="A9205" s="13">
        <v>42746</v>
      </c>
      <c r="B9205" s="19">
        <f t="shared" si="720"/>
        <v>2017</v>
      </c>
      <c r="C9205">
        <f>[1]RechargeReductions!Q9205*1.9835</f>
        <v>1344.8130000000001</v>
      </c>
      <c r="D9205" s="19">
        <f t="shared" si="721"/>
        <v>1</v>
      </c>
      <c r="E9205">
        <f>[1]RechargeReductions!G9205*1.9835</f>
        <v>0</v>
      </c>
      <c r="F9205" s="19">
        <f t="shared" si="722"/>
        <v>0</v>
      </c>
      <c r="G9205">
        <f>[1]RechargeReductions!I9205*1.9835</f>
        <v>0</v>
      </c>
      <c r="H9205" s="19">
        <f t="shared" si="723"/>
        <v>0</v>
      </c>
      <c r="I9205">
        <f>[1]RechargeReductions!L9205*1.9835</f>
        <v>0</v>
      </c>
      <c r="J9205" s="19">
        <f t="shared" si="724"/>
        <v>0</v>
      </c>
      <c r="K9205">
        <f>LOOKUP(B9205,[1]MaxFinancial!$A$2:$A$27,[1]MaxFinancial!$B$2:$B$27)</f>
        <v>3.58</v>
      </c>
    </row>
    <row r="9206" spans="1:11">
      <c r="A9206" s="13">
        <v>42747</v>
      </c>
      <c r="B9206" s="19">
        <f t="shared" si="720"/>
        <v>2017</v>
      </c>
      <c r="C9206">
        <f>[1]RechargeReductions!Q9206*1.9835</f>
        <v>1487.625</v>
      </c>
      <c r="D9206" s="19">
        <f t="shared" si="721"/>
        <v>1</v>
      </c>
      <c r="E9206">
        <f>[1]RechargeReductions!G9206*1.9835</f>
        <v>0</v>
      </c>
      <c r="F9206" s="19">
        <f t="shared" si="722"/>
        <v>0</v>
      </c>
      <c r="G9206">
        <f>[1]RechargeReductions!I9206*1.9835</f>
        <v>0</v>
      </c>
      <c r="H9206" s="19">
        <f t="shared" si="723"/>
        <v>0</v>
      </c>
      <c r="I9206">
        <f>[1]RechargeReductions!L9206*1.9835</f>
        <v>0</v>
      </c>
      <c r="J9206" s="19">
        <f t="shared" si="724"/>
        <v>0</v>
      </c>
      <c r="K9206">
        <f>LOOKUP(B9206,[1]MaxFinancial!$A$2:$A$27,[1]MaxFinancial!$B$2:$B$27)</f>
        <v>3.58</v>
      </c>
    </row>
    <row r="9207" spans="1:11">
      <c r="A9207" s="13">
        <v>42748</v>
      </c>
      <c r="B9207" s="19">
        <f t="shared" si="720"/>
        <v>2017</v>
      </c>
      <c r="C9207">
        <f>[1]RechargeReductions!Q9207*1.9835</f>
        <v>1487.625</v>
      </c>
      <c r="D9207" s="19">
        <f t="shared" si="721"/>
        <v>1</v>
      </c>
      <c r="E9207">
        <f>[1]RechargeReductions!G9207*1.9835</f>
        <v>0</v>
      </c>
      <c r="F9207" s="19">
        <f t="shared" si="722"/>
        <v>0</v>
      </c>
      <c r="G9207">
        <f>[1]RechargeReductions!I9207*1.9835</f>
        <v>0</v>
      </c>
      <c r="H9207" s="19">
        <f t="shared" si="723"/>
        <v>0</v>
      </c>
      <c r="I9207">
        <f>[1]RechargeReductions!L9207*1.9835</f>
        <v>0</v>
      </c>
      <c r="J9207" s="19">
        <f t="shared" si="724"/>
        <v>0</v>
      </c>
      <c r="K9207">
        <f>LOOKUP(B9207,[1]MaxFinancial!$A$2:$A$27,[1]MaxFinancial!$B$2:$B$27)</f>
        <v>3.58</v>
      </c>
    </row>
    <row r="9208" spans="1:11">
      <c r="A9208" s="13">
        <v>42749</v>
      </c>
      <c r="B9208" s="19">
        <f t="shared" si="720"/>
        <v>2017</v>
      </c>
      <c r="C9208">
        <f>[1]RechargeReductions!Q9208*1.9835</f>
        <v>1487.625</v>
      </c>
      <c r="D9208" s="19">
        <f t="shared" si="721"/>
        <v>1</v>
      </c>
      <c r="E9208">
        <f>[1]RechargeReductions!G9208*1.9835</f>
        <v>0</v>
      </c>
      <c r="F9208" s="19">
        <f t="shared" si="722"/>
        <v>0</v>
      </c>
      <c r="G9208">
        <f>[1]RechargeReductions!I9208*1.9835</f>
        <v>0</v>
      </c>
      <c r="H9208" s="19">
        <f t="shared" si="723"/>
        <v>0</v>
      </c>
      <c r="I9208">
        <f>[1]RechargeReductions!L9208*1.9835</f>
        <v>0</v>
      </c>
      <c r="J9208" s="19">
        <f t="shared" si="724"/>
        <v>0</v>
      </c>
      <c r="K9208">
        <f>LOOKUP(B9208,[1]MaxFinancial!$A$2:$A$27,[1]MaxFinancial!$B$2:$B$27)</f>
        <v>3.58</v>
      </c>
    </row>
    <row r="9209" spans="1:11">
      <c r="A9209" s="13">
        <v>42750</v>
      </c>
      <c r="B9209" s="19">
        <f t="shared" si="720"/>
        <v>2017</v>
      </c>
      <c r="C9209">
        <f>[1]RechargeReductions!Q9209*1.9835</f>
        <v>1487.625</v>
      </c>
      <c r="D9209" s="19">
        <f t="shared" si="721"/>
        <v>1</v>
      </c>
      <c r="E9209">
        <f>[1]RechargeReductions!G9209*1.9835</f>
        <v>0</v>
      </c>
      <c r="F9209" s="19">
        <f t="shared" si="722"/>
        <v>0</v>
      </c>
      <c r="G9209">
        <f>[1]RechargeReductions!I9209*1.9835</f>
        <v>0</v>
      </c>
      <c r="H9209" s="19">
        <f t="shared" si="723"/>
        <v>0</v>
      </c>
      <c r="I9209">
        <f>[1]RechargeReductions!L9209*1.9835</f>
        <v>0</v>
      </c>
      <c r="J9209" s="19">
        <f t="shared" si="724"/>
        <v>0</v>
      </c>
      <c r="K9209">
        <f>LOOKUP(B9209,[1]MaxFinancial!$A$2:$A$27,[1]MaxFinancial!$B$2:$B$27)</f>
        <v>3.58</v>
      </c>
    </row>
    <row r="9210" spans="1:11">
      <c r="A9210" s="13">
        <v>42751</v>
      </c>
      <c r="B9210" s="19">
        <f t="shared" si="720"/>
        <v>2017</v>
      </c>
      <c r="C9210">
        <f>[1]RechargeReductions!Q9210*1.9835</f>
        <v>1487.625</v>
      </c>
      <c r="D9210" s="19">
        <f t="shared" si="721"/>
        <v>1</v>
      </c>
      <c r="E9210">
        <f>[1]RechargeReductions!G9210*1.9835</f>
        <v>0</v>
      </c>
      <c r="F9210" s="19">
        <f t="shared" si="722"/>
        <v>0</v>
      </c>
      <c r="G9210">
        <f>[1]RechargeReductions!I9210*1.9835</f>
        <v>0</v>
      </c>
      <c r="H9210" s="19">
        <f t="shared" si="723"/>
        <v>0</v>
      </c>
      <c r="I9210">
        <f>[1]RechargeReductions!L9210*1.9835</f>
        <v>0</v>
      </c>
      <c r="J9210" s="19">
        <f t="shared" si="724"/>
        <v>0</v>
      </c>
      <c r="K9210">
        <f>LOOKUP(B9210,[1]MaxFinancial!$A$2:$A$27,[1]MaxFinancial!$B$2:$B$27)</f>
        <v>3.58</v>
      </c>
    </row>
    <row r="9211" spans="1:11">
      <c r="A9211" s="13">
        <v>42752</v>
      </c>
      <c r="B9211" s="19">
        <f t="shared" si="720"/>
        <v>2017</v>
      </c>
      <c r="C9211">
        <f>[1]RechargeReductions!Q9211*1.9835</f>
        <v>1487.625</v>
      </c>
      <c r="D9211" s="19">
        <f t="shared" si="721"/>
        <v>1</v>
      </c>
      <c r="E9211">
        <f>[1]RechargeReductions!G9211*1.9835</f>
        <v>0</v>
      </c>
      <c r="F9211" s="19">
        <f t="shared" si="722"/>
        <v>0</v>
      </c>
      <c r="G9211">
        <f>[1]RechargeReductions!I9211*1.9835</f>
        <v>0</v>
      </c>
      <c r="H9211" s="19">
        <f t="shared" si="723"/>
        <v>0</v>
      </c>
      <c r="I9211">
        <f>[1]RechargeReductions!L9211*1.9835</f>
        <v>0</v>
      </c>
      <c r="J9211" s="19">
        <f t="shared" si="724"/>
        <v>0</v>
      </c>
      <c r="K9211">
        <f>LOOKUP(B9211,[1]MaxFinancial!$A$2:$A$27,[1]MaxFinancial!$B$2:$B$27)</f>
        <v>3.58</v>
      </c>
    </row>
    <row r="9212" spans="1:11">
      <c r="A9212" s="13">
        <v>42753</v>
      </c>
      <c r="B9212" s="19">
        <f t="shared" si="720"/>
        <v>2017</v>
      </c>
      <c r="C9212">
        <f>[1]RechargeReductions!Q9212*1.9835</f>
        <v>1487.625</v>
      </c>
      <c r="D9212" s="19">
        <f t="shared" si="721"/>
        <v>1</v>
      </c>
      <c r="E9212">
        <f>[1]RechargeReductions!G9212*1.9835</f>
        <v>0</v>
      </c>
      <c r="F9212" s="19">
        <f t="shared" si="722"/>
        <v>0</v>
      </c>
      <c r="G9212">
        <f>[1]RechargeReductions!I9212*1.9835</f>
        <v>0</v>
      </c>
      <c r="H9212" s="19">
        <f t="shared" si="723"/>
        <v>0</v>
      </c>
      <c r="I9212">
        <f>[1]RechargeReductions!L9212*1.9835</f>
        <v>0</v>
      </c>
      <c r="J9212" s="19">
        <f t="shared" si="724"/>
        <v>0</v>
      </c>
      <c r="K9212">
        <f>LOOKUP(B9212,[1]MaxFinancial!$A$2:$A$27,[1]MaxFinancial!$B$2:$B$27)</f>
        <v>3.58</v>
      </c>
    </row>
    <row r="9213" spans="1:11">
      <c r="A9213" s="13">
        <v>42754</v>
      </c>
      <c r="B9213" s="19">
        <f t="shared" si="720"/>
        <v>2017</v>
      </c>
      <c r="C9213">
        <f>[1]RechargeReductions!Q9213*1.9835</f>
        <v>1487.625</v>
      </c>
      <c r="D9213" s="19">
        <f t="shared" si="721"/>
        <v>1</v>
      </c>
      <c r="E9213">
        <f>[1]RechargeReductions!G9213*1.9835</f>
        <v>0</v>
      </c>
      <c r="F9213" s="19">
        <f t="shared" si="722"/>
        <v>0</v>
      </c>
      <c r="G9213">
        <f>[1]RechargeReductions!I9213*1.9835</f>
        <v>0</v>
      </c>
      <c r="H9213" s="19">
        <f t="shared" si="723"/>
        <v>0</v>
      </c>
      <c r="I9213">
        <f>[1]RechargeReductions!L9213*1.9835</f>
        <v>0</v>
      </c>
      <c r="J9213" s="19">
        <f t="shared" si="724"/>
        <v>0</v>
      </c>
      <c r="K9213">
        <f>LOOKUP(B9213,[1]MaxFinancial!$A$2:$A$27,[1]MaxFinancial!$B$2:$B$27)</f>
        <v>3.58</v>
      </c>
    </row>
    <row r="9214" spans="1:11">
      <c r="A9214" s="13">
        <v>42755</v>
      </c>
      <c r="B9214" s="19">
        <f t="shared" si="720"/>
        <v>2017</v>
      </c>
      <c r="C9214">
        <f>[1]RechargeReductions!Q9214*1.9835</f>
        <v>1487.625</v>
      </c>
      <c r="D9214" s="19">
        <f t="shared" si="721"/>
        <v>1</v>
      </c>
      <c r="E9214">
        <f>[1]RechargeReductions!G9214*1.9835</f>
        <v>0</v>
      </c>
      <c r="F9214" s="19">
        <f t="shared" si="722"/>
        <v>0</v>
      </c>
      <c r="G9214">
        <f>[1]RechargeReductions!I9214*1.9835</f>
        <v>0</v>
      </c>
      <c r="H9214" s="19">
        <f t="shared" si="723"/>
        <v>0</v>
      </c>
      <c r="I9214">
        <f>[1]RechargeReductions!L9214*1.9835</f>
        <v>0</v>
      </c>
      <c r="J9214" s="19">
        <f t="shared" si="724"/>
        <v>0</v>
      </c>
      <c r="K9214">
        <f>LOOKUP(B9214,[1]MaxFinancial!$A$2:$A$27,[1]MaxFinancial!$B$2:$B$27)</f>
        <v>3.58</v>
      </c>
    </row>
    <row r="9215" spans="1:11">
      <c r="A9215" s="13">
        <v>42756</v>
      </c>
      <c r="B9215" s="19">
        <f t="shared" si="720"/>
        <v>2017</v>
      </c>
      <c r="C9215">
        <f>[1]RechargeReductions!Q9215*1.9835</f>
        <v>1485.264635</v>
      </c>
      <c r="D9215" s="19">
        <f t="shared" si="721"/>
        <v>1</v>
      </c>
      <c r="E9215">
        <f>[1]RechargeReductions!G9215*1.9835</f>
        <v>0</v>
      </c>
      <c r="F9215" s="19">
        <f t="shared" si="722"/>
        <v>0</v>
      </c>
      <c r="G9215">
        <f>[1]RechargeReductions!I9215*1.9835</f>
        <v>0</v>
      </c>
      <c r="H9215" s="19">
        <f t="shared" si="723"/>
        <v>0</v>
      </c>
      <c r="I9215">
        <f>[1]RechargeReductions!L9215*1.9835</f>
        <v>0</v>
      </c>
      <c r="J9215" s="19">
        <f t="shared" si="724"/>
        <v>0</v>
      </c>
      <c r="K9215">
        <f>LOOKUP(B9215,[1]MaxFinancial!$A$2:$A$27,[1]MaxFinancial!$B$2:$B$27)</f>
        <v>3.58</v>
      </c>
    </row>
    <row r="9216" spans="1:11">
      <c r="A9216" s="13">
        <v>42757</v>
      </c>
      <c r="B9216" s="19">
        <f t="shared" si="720"/>
        <v>2017</v>
      </c>
      <c r="C9216">
        <f>[1]RechargeReductions!Q9216*1.9835</f>
        <v>1479.2347950000001</v>
      </c>
      <c r="D9216" s="19">
        <f t="shared" si="721"/>
        <v>1</v>
      </c>
      <c r="E9216">
        <f>[1]RechargeReductions!G9216*1.9835</f>
        <v>0</v>
      </c>
      <c r="F9216" s="19">
        <f t="shared" si="722"/>
        <v>0</v>
      </c>
      <c r="G9216">
        <f>[1]RechargeReductions!I9216*1.9835</f>
        <v>0</v>
      </c>
      <c r="H9216" s="19">
        <f t="shared" si="723"/>
        <v>0</v>
      </c>
      <c r="I9216">
        <f>[1]RechargeReductions!L9216*1.9835</f>
        <v>0</v>
      </c>
      <c r="J9216" s="19">
        <f t="shared" si="724"/>
        <v>0</v>
      </c>
      <c r="K9216">
        <f>LOOKUP(B9216,[1]MaxFinancial!$A$2:$A$27,[1]MaxFinancial!$B$2:$B$27)</f>
        <v>3.58</v>
      </c>
    </row>
    <row r="9217" spans="1:11">
      <c r="A9217" s="13">
        <v>42758</v>
      </c>
      <c r="B9217" s="19">
        <f t="shared" si="720"/>
        <v>2017</v>
      </c>
      <c r="C9217">
        <f>[1]RechargeReductions!Q9217*1.9835</f>
        <v>1342.492305</v>
      </c>
      <c r="D9217" s="19">
        <f t="shared" si="721"/>
        <v>1</v>
      </c>
      <c r="E9217">
        <f>[1]RechargeReductions!G9217*1.9835</f>
        <v>0</v>
      </c>
      <c r="F9217" s="19">
        <f t="shared" si="722"/>
        <v>0</v>
      </c>
      <c r="G9217">
        <f>[1]RechargeReductions!I9217*1.9835</f>
        <v>0</v>
      </c>
      <c r="H9217" s="19">
        <f t="shared" si="723"/>
        <v>0</v>
      </c>
      <c r="I9217">
        <f>[1]RechargeReductions!L9217*1.9835</f>
        <v>0</v>
      </c>
      <c r="J9217" s="19">
        <f t="shared" si="724"/>
        <v>0</v>
      </c>
      <c r="K9217">
        <f>LOOKUP(B9217,[1]MaxFinancial!$A$2:$A$27,[1]MaxFinancial!$B$2:$B$27)</f>
        <v>3.58</v>
      </c>
    </row>
    <row r="9218" spans="1:11">
      <c r="A9218" s="13">
        <v>42759</v>
      </c>
      <c r="B9218" s="19">
        <f t="shared" si="720"/>
        <v>2017</v>
      </c>
      <c r="C9218">
        <f>[1]RechargeReductions!Q9218*1.9835</f>
        <v>1282.947635</v>
      </c>
      <c r="D9218" s="19">
        <f t="shared" si="721"/>
        <v>1</v>
      </c>
      <c r="E9218">
        <f>[1]RechargeReductions!G9218*1.9835</f>
        <v>0</v>
      </c>
      <c r="F9218" s="19">
        <f t="shared" si="722"/>
        <v>0</v>
      </c>
      <c r="G9218">
        <f>[1]RechargeReductions!I9218*1.9835</f>
        <v>0</v>
      </c>
      <c r="H9218" s="19">
        <f t="shared" si="723"/>
        <v>0</v>
      </c>
      <c r="I9218">
        <f>[1]RechargeReductions!L9218*1.9835</f>
        <v>0</v>
      </c>
      <c r="J9218" s="19">
        <f t="shared" si="724"/>
        <v>0</v>
      </c>
      <c r="K9218">
        <f>LOOKUP(B9218,[1]MaxFinancial!$A$2:$A$27,[1]MaxFinancial!$B$2:$B$27)</f>
        <v>3.58</v>
      </c>
    </row>
    <row r="9219" spans="1:11">
      <c r="A9219" s="13">
        <v>42760</v>
      </c>
      <c r="B9219" s="19">
        <f t="shared" ref="B9219:B9282" si="725">YEAR(A9219+61)</f>
        <v>2017</v>
      </c>
      <c r="C9219">
        <f>[1]RechargeReductions!Q9219*1.9835</f>
        <v>1228.6195700000001</v>
      </c>
      <c r="D9219" s="19">
        <f t="shared" ref="D9219:D9282" si="726">IF(C9219&gt;300,1,0)</f>
        <v>1</v>
      </c>
      <c r="E9219">
        <f>[1]RechargeReductions!G9219*1.9835</f>
        <v>0</v>
      </c>
      <c r="F9219" s="19">
        <f t="shared" ref="F9219:F9282" si="727">IF(E9219&gt;300,1,0)</f>
        <v>0</v>
      </c>
      <c r="G9219">
        <f>[1]RechargeReductions!I9219*1.9835</f>
        <v>0</v>
      </c>
      <c r="H9219" s="19">
        <f t="shared" ref="H9219:H9282" si="728">IF(G9219&gt;0,1,0)</f>
        <v>0</v>
      </c>
      <c r="I9219">
        <f>[1]RechargeReductions!L9219*1.9835</f>
        <v>0</v>
      </c>
      <c r="J9219" s="19">
        <f t="shared" ref="J9219:J9282" si="729">IF(I9219&gt;0,1,0)</f>
        <v>0</v>
      </c>
      <c r="K9219">
        <f>LOOKUP(B9219,[1]MaxFinancial!$A$2:$A$27,[1]MaxFinancial!$B$2:$B$27)</f>
        <v>3.58</v>
      </c>
    </row>
    <row r="9220" spans="1:11">
      <c r="A9220" s="13">
        <v>42761</v>
      </c>
      <c r="B9220" s="19">
        <f t="shared" si="725"/>
        <v>2017</v>
      </c>
      <c r="C9220">
        <f>[1]RechargeReductions!Q9220*1.9835</f>
        <v>1128.155295</v>
      </c>
      <c r="D9220" s="19">
        <f t="shared" si="726"/>
        <v>1</v>
      </c>
      <c r="E9220">
        <f>[1]RechargeReductions!G9220*1.9835</f>
        <v>0</v>
      </c>
      <c r="F9220" s="19">
        <f t="shared" si="727"/>
        <v>0</v>
      </c>
      <c r="G9220">
        <f>[1]RechargeReductions!I9220*1.9835</f>
        <v>0</v>
      </c>
      <c r="H9220" s="19">
        <f t="shared" si="728"/>
        <v>0</v>
      </c>
      <c r="I9220">
        <f>[1]RechargeReductions!L9220*1.9835</f>
        <v>0</v>
      </c>
      <c r="J9220" s="19">
        <f t="shared" si="729"/>
        <v>0</v>
      </c>
      <c r="K9220">
        <f>LOOKUP(B9220,[1]MaxFinancial!$A$2:$A$27,[1]MaxFinancial!$B$2:$B$27)</f>
        <v>3.58</v>
      </c>
    </row>
    <row r="9221" spans="1:11">
      <c r="A9221" s="13">
        <v>42762</v>
      </c>
      <c r="B9221" s="19">
        <f t="shared" si="725"/>
        <v>2017</v>
      </c>
      <c r="C9221">
        <f>[1]RechargeReductions!Q9221*1.9835</f>
        <v>1122.2047949999999</v>
      </c>
      <c r="D9221" s="19">
        <f t="shared" si="726"/>
        <v>1</v>
      </c>
      <c r="E9221">
        <f>[1]RechargeReductions!G9221*1.9835</f>
        <v>0</v>
      </c>
      <c r="F9221" s="19">
        <f t="shared" si="727"/>
        <v>0</v>
      </c>
      <c r="G9221">
        <f>[1]RechargeReductions!I9221*1.9835</f>
        <v>0</v>
      </c>
      <c r="H9221" s="19">
        <f t="shared" si="728"/>
        <v>0</v>
      </c>
      <c r="I9221">
        <f>[1]RechargeReductions!L9221*1.9835</f>
        <v>0</v>
      </c>
      <c r="J9221" s="19">
        <f t="shared" si="729"/>
        <v>0</v>
      </c>
      <c r="K9221">
        <f>LOOKUP(B9221,[1]MaxFinancial!$A$2:$A$27,[1]MaxFinancial!$B$2:$B$27)</f>
        <v>3.58</v>
      </c>
    </row>
    <row r="9222" spans="1:11">
      <c r="A9222" s="13">
        <v>42763</v>
      </c>
      <c r="B9222" s="19">
        <f t="shared" si="725"/>
        <v>2017</v>
      </c>
      <c r="C9222">
        <f>[1]RechargeReductions!Q9222*1.9835</f>
        <v>1114.2707949999999</v>
      </c>
      <c r="D9222" s="19">
        <f t="shared" si="726"/>
        <v>1</v>
      </c>
      <c r="E9222">
        <f>[1]RechargeReductions!G9222*1.9835</f>
        <v>0</v>
      </c>
      <c r="F9222" s="19">
        <f t="shared" si="727"/>
        <v>0</v>
      </c>
      <c r="G9222">
        <f>[1]RechargeReductions!I9222*1.9835</f>
        <v>0</v>
      </c>
      <c r="H9222" s="19">
        <f t="shared" si="728"/>
        <v>0</v>
      </c>
      <c r="I9222">
        <f>[1]RechargeReductions!L9222*1.9835</f>
        <v>0</v>
      </c>
      <c r="J9222" s="19">
        <f t="shared" si="729"/>
        <v>0</v>
      </c>
      <c r="K9222">
        <f>LOOKUP(B9222,[1]MaxFinancial!$A$2:$A$27,[1]MaxFinancial!$B$2:$B$27)</f>
        <v>3.58</v>
      </c>
    </row>
    <row r="9223" spans="1:11">
      <c r="A9223" s="13">
        <v>42764</v>
      </c>
      <c r="B9223" s="19">
        <f t="shared" si="725"/>
        <v>2017</v>
      </c>
      <c r="C9223">
        <f>[1]RechargeReductions!Q9223*1.9835</f>
        <v>1155.50776</v>
      </c>
      <c r="D9223" s="19">
        <f t="shared" si="726"/>
        <v>1</v>
      </c>
      <c r="E9223">
        <f>[1]RechargeReductions!G9223*1.9835</f>
        <v>0</v>
      </c>
      <c r="F9223" s="19">
        <f t="shared" si="727"/>
        <v>0</v>
      </c>
      <c r="G9223">
        <f>[1]RechargeReductions!I9223*1.9835</f>
        <v>0</v>
      </c>
      <c r="H9223" s="19">
        <f t="shared" si="728"/>
        <v>0</v>
      </c>
      <c r="I9223">
        <f>[1]RechargeReductions!L9223*1.9835</f>
        <v>0</v>
      </c>
      <c r="J9223" s="19">
        <f t="shared" si="729"/>
        <v>0</v>
      </c>
      <c r="K9223">
        <f>LOOKUP(B9223,[1]MaxFinancial!$A$2:$A$27,[1]MaxFinancial!$B$2:$B$27)</f>
        <v>3.58</v>
      </c>
    </row>
    <row r="9224" spans="1:11">
      <c r="A9224" s="13">
        <v>42765</v>
      </c>
      <c r="B9224" s="19">
        <f t="shared" si="725"/>
        <v>2017</v>
      </c>
      <c r="C9224">
        <f>[1]RechargeReductions!Q9224*1.9835</f>
        <v>1035.4465049999999</v>
      </c>
      <c r="D9224" s="19">
        <f t="shared" si="726"/>
        <v>1</v>
      </c>
      <c r="E9224">
        <f>[1]RechargeReductions!G9224*1.9835</f>
        <v>0</v>
      </c>
      <c r="F9224" s="19">
        <f t="shared" si="727"/>
        <v>0</v>
      </c>
      <c r="G9224">
        <f>[1]RechargeReductions!I9224*1.9835</f>
        <v>0</v>
      </c>
      <c r="H9224" s="19">
        <f t="shared" si="728"/>
        <v>0</v>
      </c>
      <c r="I9224">
        <f>[1]RechargeReductions!L9224*1.9835</f>
        <v>0</v>
      </c>
      <c r="J9224" s="19">
        <f t="shared" si="729"/>
        <v>0</v>
      </c>
      <c r="K9224">
        <f>LOOKUP(B9224,[1]MaxFinancial!$A$2:$A$27,[1]MaxFinancial!$B$2:$B$27)</f>
        <v>3.58</v>
      </c>
    </row>
    <row r="9225" spans="1:11">
      <c r="A9225" s="13">
        <v>42766</v>
      </c>
      <c r="B9225" s="19">
        <f t="shared" si="725"/>
        <v>2017</v>
      </c>
      <c r="C9225">
        <f>[1]RechargeReductions!Q9225*1.9835</f>
        <v>994.76491999999996</v>
      </c>
      <c r="D9225" s="19">
        <f t="shared" si="726"/>
        <v>1</v>
      </c>
      <c r="E9225">
        <f>[1]RechargeReductions!G9225*1.9835</f>
        <v>0</v>
      </c>
      <c r="F9225" s="19">
        <f t="shared" si="727"/>
        <v>0</v>
      </c>
      <c r="G9225">
        <f>[1]RechargeReductions!I9225*1.9835</f>
        <v>0</v>
      </c>
      <c r="H9225" s="19">
        <f t="shared" si="728"/>
        <v>0</v>
      </c>
      <c r="I9225">
        <f>[1]RechargeReductions!L9225*1.9835</f>
        <v>0</v>
      </c>
      <c r="J9225" s="19">
        <f t="shared" si="729"/>
        <v>0</v>
      </c>
      <c r="K9225">
        <f>LOOKUP(B9225,[1]MaxFinancial!$A$2:$A$27,[1]MaxFinancial!$B$2:$B$27)</f>
        <v>3.58</v>
      </c>
    </row>
    <row r="9226" spans="1:11">
      <c r="A9226" s="13">
        <v>42767</v>
      </c>
      <c r="B9226" s="19">
        <f t="shared" si="725"/>
        <v>2017</v>
      </c>
      <c r="C9226">
        <f>[1]RechargeReductions!Q9226*1.9835</f>
        <v>993.31696499999998</v>
      </c>
      <c r="D9226" s="19">
        <f t="shared" si="726"/>
        <v>1</v>
      </c>
      <c r="E9226">
        <f>[1]RechargeReductions!G9226*1.9835</f>
        <v>0</v>
      </c>
      <c r="F9226" s="19">
        <f t="shared" si="727"/>
        <v>0</v>
      </c>
      <c r="G9226">
        <f>[1]RechargeReductions!I9226*1.9835</f>
        <v>0</v>
      </c>
      <c r="H9226" s="19">
        <f t="shared" si="728"/>
        <v>0</v>
      </c>
      <c r="I9226">
        <f>[1]RechargeReductions!L9226*1.9835</f>
        <v>0</v>
      </c>
      <c r="J9226" s="19">
        <f t="shared" si="729"/>
        <v>0</v>
      </c>
      <c r="K9226">
        <f>LOOKUP(B9226,[1]MaxFinancial!$A$2:$A$27,[1]MaxFinancial!$B$2:$B$27)</f>
        <v>3.58</v>
      </c>
    </row>
    <row r="9227" spans="1:11">
      <c r="A9227" s="13">
        <v>42768</v>
      </c>
      <c r="B9227" s="19">
        <f t="shared" si="725"/>
        <v>2017</v>
      </c>
      <c r="C9227">
        <f>[1]RechargeReductions!Q9227*1.9835</f>
        <v>999.30713500000002</v>
      </c>
      <c r="D9227" s="19">
        <f t="shared" si="726"/>
        <v>1</v>
      </c>
      <c r="E9227">
        <f>[1]RechargeReductions!G9227*1.9835</f>
        <v>0</v>
      </c>
      <c r="F9227" s="19">
        <f t="shared" si="727"/>
        <v>0</v>
      </c>
      <c r="G9227">
        <f>[1]RechargeReductions!I9227*1.9835</f>
        <v>0</v>
      </c>
      <c r="H9227" s="19">
        <f t="shared" si="728"/>
        <v>0</v>
      </c>
      <c r="I9227">
        <f>[1]RechargeReductions!L9227*1.9835</f>
        <v>0</v>
      </c>
      <c r="J9227" s="19">
        <f t="shared" si="729"/>
        <v>0</v>
      </c>
      <c r="K9227">
        <f>LOOKUP(B9227,[1]MaxFinancial!$A$2:$A$27,[1]MaxFinancial!$B$2:$B$27)</f>
        <v>3.58</v>
      </c>
    </row>
    <row r="9228" spans="1:11">
      <c r="A9228" s="13">
        <v>42769</v>
      </c>
      <c r="B9228" s="19">
        <f t="shared" si="725"/>
        <v>2017</v>
      </c>
      <c r="C9228">
        <f>[1]RechargeReductions!Q9228*1.9835</f>
        <v>1003.234465</v>
      </c>
      <c r="D9228" s="19">
        <f t="shared" si="726"/>
        <v>1</v>
      </c>
      <c r="E9228">
        <f>[1]RechargeReductions!G9228*1.9835</f>
        <v>0</v>
      </c>
      <c r="F9228" s="19">
        <f t="shared" si="727"/>
        <v>0</v>
      </c>
      <c r="G9228">
        <f>[1]RechargeReductions!I9228*1.9835</f>
        <v>0</v>
      </c>
      <c r="H9228" s="19">
        <f t="shared" si="728"/>
        <v>0</v>
      </c>
      <c r="I9228">
        <f>[1]RechargeReductions!L9228*1.9835</f>
        <v>0</v>
      </c>
      <c r="J9228" s="19">
        <f t="shared" si="729"/>
        <v>0</v>
      </c>
      <c r="K9228">
        <f>LOOKUP(B9228,[1]MaxFinancial!$A$2:$A$27,[1]MaxFinancial!$B$2:$B$27)</f>
        <v>3.58</v>
      </c>
    </row>
    <row r="9229" spans="1:11">
      <c r="A9229" s="13">
        <v>42770</v>
      </c>
      <c r="B9229" s="19">
        <f t="shared" si="725"/>
        <v>2017</v>
      </c>
      <c r="C9229">
        <f>[1]RechargeReductions!Q9229*1.9835</f>
        <v>997.28396499999997</v>
      </c>
      <c r="D9229" s="19">
        <f t="shared" si="726"/>
        <v>1</v>
      </c>
      <c r="E9229">
        <f>[1]RechargeReductions!G9229*1.9835</f>
        <v>0</v>
      </c>
      <c r="F9229" s="19">
        <f t="shared" si="727"/>
        <v>0</v>
      </c>
      <c r="G9229">
        <f>[1]RechargeReductions!I9229*1.9835</f>
        <v>0</v>
      </c>
      <c r="H9229" s="19">
        <f t="shared" si="728"/>
        <v>0</v>
      </c>
      <c r="I9229">
        <f>[1]RechargeReductions!L9229*1.9835</f>
        <v>0</v>
      </c>
      <c r="J9229" s="19">
        <f t="shared" si="729"/>
        <v>0</v>
      </c>
      <c r="K9229">
        <f>LOOKUP(B9229,[1]MaxFinancial!$A$2:$A$27,[1]MaxFinancial!$B$2:$B$27)</f>
        <v>3.58</v>
      </c>
    </row>
    <row r="9230" spans="1:11">
      <c r="A9230" s="13">
        <v>42771</v>
      </c>
      <c r="B9230" s="19">
        <f t="shared" si="725"/>
        <v>2017</v>
      </c>
      <c r="C9230">
        <f>[1]RechargeReductions!Q9230*1.9835</f>
        <v>995.37980500000003</v>
      </c>
      <c r="D9230" s="19">
        <f t="shared" si="726"/>
        <v>1</v>
      </c>
      <c r="E9230">
        <f>[1]RechargeReductions!G9230*1.9835</f>
        <v>0</v>
      </c>
      <c r="F9230" s="19">
        <f t="shared" si="727"/>
        <v>0</v>
      </c>
      <c r="G9230">
        <f>[1]RechargeReductions!I9230*1.9835</f>
        <v>0</v>
      </c>
      <c r="H9230" s="19">
        <f t="shared" si="728"/>
        <v>0</v>
      </c>
      <c r="I9230">
        <f>[1]RechargeReductions!L9230*1.9835</f>
        <v>0</v>
      </c>
      <c r="J9230" s="19">
        <f t="shared" si="729"/>
        <v>0</v>
      </c>
      <c r="K9230">
        <f>LOOKUP(B9230,[1]MaxFinancial!$A$2:$A$27,[1]MaxFinancial!$B$2:$B$27)</f>
        <v>3.58</v>
      </c>
    </row>
    <row r="9231" spans="1:11">
      <c r="A9231" s="13">
        <v>42772</v>
      </c>
      <c r="B9231" s="19">
        <f t="shared" si="725"/>
        <v>2017</v>
      </c>
      <c r="C9231">
        <f>[1]RechargeReductions!Q9231*1.9835</f>
        <v>1197.1017549999999</v>
      </c>
      <c r="D9231" s="19">
        <f t="shared" si="726"/>
        <v>1</v>
      </c>
      <c r="E9231">
        <f>[1]RechargeReductions!G9231*1.9835</f>
        <v>0</v>
      </c>
      <c r="F9231" s="19">
        <f t="shared" si="727"/>
        <v>0</v>
      </c>
      <c r="G9231">
        <f>[1]RechargeReductions!I9231*1.9835</f>
        <v>0</v>
      </c>
      <c r="H9231" s="19">
        <f t="shared" si="728"/>
        <v>0</v>
      </c>
      <c r="I9231">
        <f>[1]RechargeReductions!L9231*1.9835</f>
        <v>0</v>
      </c>
      <c r="J9231" s="19">
        <f t="shared" si="729"/>
        <v>0</v>
      </c>
      <c r="K9231">
        <f>LOOKUP(B9231,[1]MaxFinancial!$A$2:$A$27,[1]MaxFinancial!$B$2:$B$27)</f>
        <v>3.58</v>
      </c>
    </row>
    <row r="9232" spans="1:11">
      <c r="A9232" s="13">
        <v>42773</v>
      </c>
      <c r="B9232" s="19">
        <f t="shared" si="725"/>
        <v>2017</v>
      </c>
      <c r="C9232">
        <f>[1]RechargeReductions!Q9232*1.9835</f>
        <v>1487.625</v>
      </c>
      <c r="D9232" s="19">
        <f t="shared" si="726"/>
        <v>1</v>
      </c>
      <c r="E9232">
        <f>[1]RechargeReductions!G9232*1.9835</f>
        <v>184.46549999999999</v>
      </c>
      <c r="F9232" s="19">
        <f t="shared" si="727"/>
        <v>0</v>
      </c>
      <c r="G9232">
        <f>[1]RechargeReductions!I9232*1.9835</f>
        <v>0</v>
      </c>
      <c r="H9232" s="19">
        <f t="shared" si="728"/>
        <v>0</v>
      </c>
      <c r="I9232">
        <f>[1]RechargeReductions!L9232*1.9835</f>
        <v>0</v>
      </c>
      <c r="J9232" s="19">
        <f t="shared" si="729"/>
        <v>0</v>
      </c>
      <c r="K9232">
        <f>LOOKUP(B9232,[1]MaxFinancial!$A$2:$A$27,[1]MaxFinancial!$B$2:$B$27)</f>
        <v>3.58</v>
      </c>
    </row>
    <row r="9233" spans="1:11">
      <c r="A9233" s="13">
        <v>42774</v>
      </c>
      <c r="B9233" s="19">
        <f t="shared" si="725"/>
        <v>2017</v>
      </c>
      <c r="C9233">
        <f>[1]RechargeReductions!Q9233*1.9835</f>
        <v>1487.625</v>
      </c>
      <c r="D9233" s="19">
        <f t="shared" si="726"/>
        <v>1</v>
      </c>
      <c r="E9233">
        <f>[1]RechargeReductions!G9233*1.9835</f>
        <v>793.4</v>
      </c>
      <c r="F9233" s="19">
        <f t="shared" si="727"/>
        <v>1</v>
      </c>
      <c r="G9233">
        <f>[1]RechargeReductions!I9233*1.9835</f>
        <v>0</v>
      </c>
      <c r="H9233" s="19">
        <f t="shared" si="728"/>
        <v>0</v>
      </c>
      <c r="I9233">
        <f>[1]RechargeReductions!L9233*1.9835</f>
        <v>0</v>
      </c>
      <c r="J9233" s="19">
        <f t="shared" si="729"/>
        <v>0</v>
      </c>
      <c r="K9233">
        <f>LOOKUP(B9233,[1]MaxFinancial!$A$2:$A$27,[1]MaxFinancial!$B$2:$B$27)</f>
        <v>3.58</v>
      </c>
    </row>
    <row r="9234" spans="1:11">
      <c r="A9234" s="13">
        <v>42775</v>
      </c>
      <c r="B9234" s="19">
        <f t="shared" si="725"/>
        <v>2017</v>
      </c>
      <c r="C9234">
        <f>[1]RechargeReductions!Q9234*1.9835</f>
        <v>1487.625</v>
      </c>
      <c r="D9234" s="19">
        <f t="shared" si="726"/>
        <v>1</v>
      </c>
      <c r="E9234">
        <f>[1]RechargeReductions!G9234*1.9835</f>
        <v>793.4</v>
      </c>
      <c r="F9234" s="19">
        <f t="shared" si="727"/>
        <v>1</v>
      </c>
      <c r="G9234">
        <f>[1]RechargeReductions!I9234*1.9835</f>
        <v>0</v>
      </c>
      <c r="H9234" s="19">
        <f t="shared" si="728"/>
        <v>0</v>
      </c>
      <c r="I9234">
        <f>[1]RechargeReductions!L9234*1.9835</f>
        <v>0</v>
      </c>
      <c r="J9234" s="19">
        <f t="shared" si="729"/>
        <v>0</v>
      </c>
      <c r="K9234">
        <f>LOOKUP(B9234,[1]MaxFinancial!$A$2:$A$27,[1]MaxFinancial!$B$2:$B$27)</f>
        <v>3.58</v>
      </c>
    </row>
    <row r="9235" spans="1:11">
      <c r="A9235" s="13">
        <v>42776</v>
      </c>
      <c r="B9235" s="19">
        <f t="shared" si="725"/>
        <v>2017</v>
      </c>
      <c r="C9235">
        <f>[1]RechargeReductions!Q9235*1.9835</f>
        <v>1487.625</v>
      </c>
      <c r="D9235" s="19">
        <f t="shared" si="726"/>
        <v>1</v>
      </c>
      <c r="E9235">
        <f>[1]RechargeReductions!G9235*1.9835</f>
        <v>793.4</v>
      </c>
      <c r="F9235" s="19">
        <f t="shared" si="727"/>
        <v>1</v>
      </c>
      <c r="G9235">
        <f>[1]RechargeReductions!I9235*1.9835</f>
        <v>0</v>
      </c>
      <c r="H9235" s="19">
        <f t="shared" si="728"/>
        <v>0</v>
      </c>
      <c r="I9235">
        <f>[1]RechargeReductions!L9235*1.9835</f>
        <v>0</v>
      </c>
      <c r="J9235" s="19">
        <f t="shared" si="729"/>
        <v>0</v>
      </c>
      <c r="K9235">
        <f>LOOKUP(B9235,[1]MaxFinancial!$A$2:$A$27,[1]MaxFinancial!$B$2:$B$27)</f>
        <v>3.58</v>
      </c>
    </row>
    <row r="9236" spans="1:11">
      <c r="A9236" s="13">
        <v>42777</v>
      </c>
      <c r="B9236" s="19">
        <f t="shared" si="725"/>
        <v>2017</v>
      </c>
      <c r="C9236">
        <f>[1]RechargeReductions!Q9236*1.9835</f>
        <v>1487.625</v>
      </c>
      <c r="D9236" s="19">
        <f t="shared" si="726"/>
        <v>1</v>
      </c>
      <c r="E9236">
        <f>[1]RechargeReductions!G9236*1.9835</f>
        <v>0</v>
      </c>
      <c r="F9236" s="19">
        <f t="shared" si="727"/>
        <v>0</v>
      </c>
      <c r="G9236">
        <f>[1]RechargeReductions!I9236*1.9835</f>
        <v>0</v>
      </c>
      <c r="H9236" s="19">
        <f t="shared" si="728"/>
        <v>0</v>
      </c>
      <c r="I9236">
        <f>[1]RechargeReductions!L9236*1.9835</f>
        <v>0</v>
      </c>
      <c r="J9236" s="19">
        <f t="shared" si="729"/>
        <v>0</v>
      </c>
      <c r="K9236">
        <f>LOOKUP(B9236,[1]MaxFinancial!$A$2:$A$27,[1]MaxFinancial!$B$2:$B$27)</f>
        <v>3.58</v>
      </c>
    </row>
    <row r="9237" spans="1:11">
      <c r="A9237" s="13">
        <v>42778</v>
      </c>
      <c r="B9237" s="19">
        <f t="shared" si="725"/>
        <v>2017</v>
      </c>
      <c r="C9237">
        <f>[1]RechargeReductions!Q9237*1.9835</f>
        <v>1487.625</v>
      </c>
      <c r="D9237" s="19">
        <f t="shared" si="726"/>
        <v>1</v>
      </c>
      <c r="E9237">
        <f>[1]RechargeReductions!G9237*1.9835</f>
        <v>0</v>
      </c>
      <c r="F9237" s="19">
        <f t="shared" si="727"/>
        <v>0</v>
      </c>
      <c r="G9237">
        <f>[1]RechargeReductions!I9237*1.9835</f>
        <v>0</v>
      </c>
      <c r="H9237" s="19">
        <f t="shared" si="728"/>
        <v>0</v>
      </c>
      <c r="I9237">
        <f>[1]RechargeReductions!L9237*1.9835</f>
        <v>0</v>
      </c>
      <c r="J9237" s="19">
        <f t="shared" si="729"/>
        <v>0</v>
      </c>
      <c r="K9237">
        <f>LOOKUP(B9237,[1]MaxFinancial!$A$2:$A$27,[1]MaxFinancial!$B$2:$B$27)</f>
        <v>3.58</v>
      </c>
    </row>
    <row r="9238" spans="1:11">
      <c r="A9238" s="13">
        <v>42779</v>
      </c>
      <c r="B9238" s="19">
        <f t="shared" si="725"/>
        <v>2017</v>
      </c>
      <c r="C9238">
        <f>[1]RechargeReductions!Q9238*1.9835</f>
        <v>1372.5820000000001</v>
      </c>
      <c r="D9238" s="19">
        <f t="shared" si="726"/>
        <v>1</v>
      </c>
      <c r="E9238">
        <f>[1]RechargeReductions!G9238*1.9835</f>
        <v>0</v>
      </c>
      <c r="F9238" s="19">
        <f t="shared" si="727"/>
        <v>0</v>
      </c>
      <c r="G9238">
        <f>[1]RechargeReductions!I9238*1.9835</f>
        <v>0</v>
      </c>
      <c r="H9238" s="19">
        <f t="shared" si="728"/>
        <v>0</v>
      </c>
      <c r="I9238">
        <f>[1]RechargeReductions!L9238*1.9835</f>
        <v>0</v>
      </c>
      <c r="J9238" s="19">
        <f t="shared" si="729"/>
        <v>0</v>
      </c>
      <c r="K9238">
        <f>LOOKUP(B9238,[1]MaxFinancial!$A$2:$A$27,[1]MaxFinancial!$B$2:$B$27)</f>
        <v>3.58</v>
      </c>
    </row>
    <row r="9239" spans="1:11">
      <c r="A9239" s="13">
        <v>42780</v>
      </c>
      <c r="B9239" s="19">
        <f t="shared" si="725"/>
        <v>2017</v>
      </c>
      <c r="C9239">
        <f>[1]RechargeReductions!Q9239*1.9835</f>
        <v>1422.1695</v>
      </c>
      <c r="D9239" s="19">
        <f t="shared" si="726"/>
        <v>1</v>
      </c>
      <c r="E9239">
        <f>[1]RechargeReductions!G9239*1.9835</f>
        <v>0</v>
      </c>
      <c r="F9239" s="19">
        <f t="shared" si="727"/>
        <v>0</v>
      </c>
      <c r="G9239">
        <f>[1]RechargeReductions!I9239*1.9835</f>
        <v>0</v>
      </c>
      <c r="H9239" s="19">
        <f t="shared" si="728"/>
        <v>0</v>
      </c>
      <c r="I9239">
        <f>[1]RechargeReductions!L9239*1.9835</f>
        <v>0</v>
      </c>
      <c r="J9239" s="19">
        <f t="shared" si="729"/>
        <v>0</v>
      </c>
      <c r="K9239">
        <f>LOOKUP(B9239,[1]MaxFinancial!$A$2:$A$27,[1]MaxFinancial!$B$2:$B$27)</f>
        <v>3.58</v>
      </c>
    </row>
    <row r="9240" spans="1:11">
      <c r="A9240" s="13">
        <v>42781</v>
      </c>
      <c r="B9240" s="19">
        <f t="shared" si="725"/>
        <v>2017</v>
      </c>
      <c r="C9240">
        <f>[1]RechargeReductions!Q9240*1.9835</f>
        <v>1487.625</v>
      </c>
      <c r="D9240" s="19">
        <f t="shared" si="726"/>
        <v>1</v>
      </c>
      <c r="E9240">
        <f>[1]RechargeReductions!G9240*1.9835</f>
        <v>0</v>
      </c>
      <c r="F9240" s="19">
        <f t="shared" si="727"/>
        <v>0</v>
      </c>
      <c r="G9240">
        <f>[1]RechargeReductions!I9240*1.9835</f>
        <v>0</v>
      </c>
      <c r="H9240" s="19">
        <f t="shared" si="728"/>
        <v>0</v>
      </c>
      <c r="I9240">
        <f>[1]RechargeReductions!L9240*1.9835</f>
        <v>0</v>
      </c>
      <c r="J9240" s="19">
        <f t="shared" si="729"/>
        <v>0</v>
      </c>
      <c r="K9240">
        <f>LOOKUP(B9240,[1]MaxFinancial!$A$2:$A$27,[1]MaxFinancial!$B$2:$B$27)</f>
        <v>3.58</v>
      </c>
    </row>
    <row r="9241" spans="1:11">
      <c r="A9241" s="13">
        <v>42782</v>
      </c>
      <c r="B9241" s="19">
        <f t="shared" si="725"/>
        <v>2017</v>
      </c>
      <c r="C9241">
        <f>[1]RechargeReductions!Q9241*1.9835</f>
        <v>1447.9549999999999</v>
      </c>
      <c r="D9241" s="19">
        <f t="shared" si="726"/>
        <v>1</v>
      </c>
      <c r="E9241">
        <f>[1]RechargeReductions!G9241*1.9835</f>
        <v>0</v>
      </c>
      <c r="F9241" s="19">
        <f t="shared" si="727"/>
        <v>0</v>
      </c>
      <c r="G9241">
        <f>[1]RechargeReductions!I9241*1.9835</f>
        <v>0</v>
      </c>
      <c r="H9241" s="19">
        <f t="shared" si="728"/>
        <v>0</v>
      </c>
      <c r="I9241">
        <f>[1]RechargeReductions!L9241*1.9835</f>
        <v>0</v>
      </c>
      <c r="J9241" s="19">
        <f t="shared" si="729"/>
        <v>0</v>
      </c>
      <c r="K9241">
        <f>LOOKUP(B9241,[1]MaxFinancial!$A$2:$A$27,[1]MaxFinancial!$B$2:$B$27)</f>
        <v>3.58</v>
      </c>
    </row>
    <row r="9242" spans="1:11">
      <c r="A9242" s="13">
        <v>42783</v>
      </c>
      <c r="B9242" s="19">
        <f t="shared" si="725"/>
        <v>2017</v>
      </c>
      <c r="C9242">
        <f>[1]RechargeReductions!Q9242*1.9835</f>
        <v>1348.78</v>
      </c>
      <c r="D9242" s="19">
        <f t="shared" si="726"/>
        <v>1</v>
      </c>
      <c r="E9242">
        <f>[1]RechargeReductions!G9242*1.9835</f>
        <v>0</v>
      </c>
      <c r="F9242" s="19">
        <f t="shared" si="727"/>
        <v>0</v>
      </c>
      <c r="G9242">
        <f>[1]RechargeReductions!I9242*1.9835</f>
        <v>0</v>
      </c>
      <c r="H9242" s="19">
        <f t="shared" si="728"/>
        <v>0</v>
      </c>
      <c r="I9242">
        <f>[1]RechargeReductions!L9242*1.9835</f>
        <v>0</v>
      </c>
      <c r="J9242" s="19">
        <f t="shared" si="729"/>
        <v>0</v>
      </c>
      <c r="K9242">
        <f>LOOKUP(B9242,[1]MaxFinancial!$A$2:$A$27,[1]MaxFinancial!$B$2:$B$27)</f>
        <v>3.58</v>
      </c>
    </row>
    <row r="9243" spans="1:11">
      <c r="A9243" s="13">
        <v>42784</v>
      </c>
      <c r="B9243" s="19">
        <f t="shared" si="725"/>
        <v>2017</v>
      </c>
      <c r="C9243">
        <f>[1]RechargeReductions!Q9243*1.9835</f>
        <v>1340.846</v>
      </c>
      <c r="D9243" s="19">
        <f t="shared" si="726"/>
        <v>1</v>
      </c>
      <c r="E9243">
        <f>[1]RechargeReductions!G9243*1.9835</f>
        <v>0</v>
      </c>
      <c r="F9243" s="19">
        <f t="shared" si="727"/>
        <v>0</v>
      </c>
      <c r="G9243">
        <f>[1]RechargeReductions!I9243*1.9835</f>
        <v>0</v>
      </c>
      <c r="H9243" s="19">
        <f t="shared" si="728"/>
        <v>0</v>
      </c>
      <c r="I9243">
        <f>[1]RechargeReductions!L9243*1.9835</f>
        <v>0</v>
      </c>
      <c r="J9243" s="19">
        <f t="shared" si="729"/>
        <v>0</v>
      </c>
      <c r="K9243">
        <f>LOOKUP(B9243,[1]MaxFinancial!$A$2:$A$27,[1]MaxFinancial!$B$2:$B$27)</f>
        <v>3.58</v>
      </c>
    </row>
    <row r="9244" spans="1:11">
      <c r="A9244" s="13">
        <v>42785</v>
      </c>
      <c r="B9244" s="19">
        <f t="shared" si="725"/>
        <v>2017</v>
      </c>
      <c r="C9244">
        <f>[1]RechargeReductions!Q9244*1.9835</f>
        <v>1251.5885000000001</v>
      </c>
      <c r="D9244" s="19">
        <f t="shared" si="726"/>
        <v>1</v>
      </c>
      <c r="E9244">
        <f>[1]RechargeReductions!G9244*1.9835</f>
        <v>0</v>
      </c>
      <c r="F9244" s="19">
        <f t="shared" si="727"/>
        <v>0</v>
      </c>
      <c r="G9244">
        <f>[1]RechargeReductions!I9244*1.9835</f>
        <v>0</v>
      </c>
      <c r="H9244" s="19">
        <f t="shared" si="728"/>
        <v>0</v>
      </c>
      <c r="I9244">
        <f>[1]RechargeReductions!L9244*1.9835</f>
        <v>0</v>
      </c>
      <c r="J9244" s="19">
        <f t="shared" si="729"/>
        <v>0</v>
      </c>
      <c r="K9244">
        <f>LOOKUP(B9244,[1]MaxFinancial!$A$2:$A$27,[1]MaxFinancial!$B$2:$B$27)</f>
        <v>3.58</v>
      </c>
    </row>
    <row r="9245" spans="1:11">
      <c r="A9245" s="13">
        <v>42786</v>
      </c>
      <c r="B9245" s="19">
        <f t="shared" si="725"/>
        <v>2017</v>
      </c>
      <c r="C9245">
        <f>[1]RechargeReductions!Q9245*1.9835</f>
        <v>1249.605</v>
      </c>
      <c r="D9245" s="19">
        <f t="shared" si="726"/>
        <v>1</v>
      </c>
      <c r="E9245">
        <f>[1]RechargeReductions!G9245*1.9835</f>
        <v>0</v>
      </c>
      <c r="F9245" s="19">
        <f t="shared" si="727"/>
        <v>0</v>
      </c>
      <c r="G9245">
        <f>[1]RechargeReductions!I9245*1.9835</f>
        <v>0</v>
      </c>
      <c r="H9245" s="19">
        <f t="shared" si="728"/>
        <v>0</v>
      </c>
      <c r="I9245">
        <f>[1]RechargeReductions!L9245*1.9835</f>
        <v>0</v>
      </c>
      <c r="J9245" s="19">
        <f t="shared" si="729"/>
        <v>0</v>
      </c>
      <c r="K9245">
        <f>LOOKUP(B9245,[1]MaxFinancial!$A$2:$A$27,[1]MaxFinancial!$B$2:$B$27)</f>
        <v>3.58</v>
      </c>
    </row>
    <row r="9246" spans="1:11">
      <c r="A9246" s="13">
        <v>42787</v>
      </c>
      <c r="B9246" s="19">
        <f t="shared" si="725"/>
        <v>2017</v>
      </c>
      <c r="C9246">
        <f>[1]RechargeReductions!Q9246*1.9835</f>
        <v>1194.067</v>
      </c>
      <c r="D9246" s="19">
        <f t="shared" si="726"/>
        <v>1</v>
      </c>
      <c r="E9246">
        <f>[1]RechargeReductions!G9246*1.9835</f>
        <v>0</v>
      </c>
      <c r="F9246" s="19">
        <f t="shared" si="727"/>
        <v>0</v>
      </c>
      <c r="G9246">
        <f>[1]RechargeReductions!I9246*1.9835</f>
        <v>0</v>
      </c>
      <c r="H9246" s="19">
        <f t="shared" si="728"/>
        <v>0</v>
      </c>
      <c r="I9246">
        <f>[1]RechargeReductions!L9246*1.9835</f>
        <v>0</v>
      </c>
      <c r="J9246" s="19">
        <f t="shared" si="729"/>
        <v>0</v>
      </c>
      <c r="K9246">
        <f>LOOKUP(B9246,[1]MaxFinancial!$A$2:$A$27,[1]MaxFinancial!$B$2:$B$27)</f>
        <v>3.58</v>
      </c>
    </row>
    <row r="9247" spans="1:11">
      <c r="A9247" s="13">
        <v>42788</v>
      </c>
      <c r="B9247" s="19">
        <f t="shared" si="725"/>
        <v>2017</v>
      </c>
      <c r="C9247">
        <f>[1]RechargeReductions!Q9247*1.9835</f>
        <v>1487.625</v>
      </c>
      <c r="D9247" s="19">
        <f t="shared" si="726"/>
        <v>1</v>
      </c>
      <c r="E9247">
        <f>[1]RechargeReductions!G9247*1.9835</f>
        <v>0</v>
      </c>
      <c r="F9247" s="19">
        <f t="shared" si="727"/>
        <v>0</v>
      </c>
      <c r="G9247">
        <f>[1]RechargeReductions!I9247*1.9835</f>
        <v>0</v>
      </c>
      <c r="H9247" s="19">
        <f t="shared" si="728"/>
        <v>0</v>
      </c>
      <c r="I9247">
        <f>[1]RechargeReductions!L9247*1.9835</f>
        <v>0</v>
      </c>
      <c r="J9247" s="19">
        <f t="shared" si="729"/>
        <v>0</v>
      </c>
      <c r="K9247">
        <f>LOOKUP(B9247,[1]MaxFinancial!$A$2:$A$27,[1]MaxFinancial!$B$2:$B$27)</f>
        <v>3.58</v>
      </c>
    </row>
    <row r="9248" spans="1:11">
      <c r="A9248" s="13">
        <v>42789</v>
      </c>
      <c r="B9248" s="19">
        <f t="shared" si="725"/>
        <v>2017</v>
      </c>
      <c r="C9248">
        <f>[1]RechargeReductions!Q9248*1.9835</f>
        <v>1394.2616550000002</v>
      </c>
      <c r="D9248" s="19">
        <f t="shared" si="726"/>
        <v>1</v>
      </c>
      <c r="E9248">
        <f>[1]RechargeReductions!G9248*1.9835</f>
        <v>0</v>
      </c>
      <c r="F9248" s="19">
        <f t="shared" si="727"/>
        <v>0</v>
      </c>
      <c r="G9248">
        <f>[1]RechargeReductions!I9248*1.9835</f>
        <v>0</v>
      </c>
      <c r="H9248" s="19">
        <f t="shared" si="728"/>
        <v>0</v>
      </c>
      <c r="I9248">
        <f>[1]RechargeReductions!L9248*1.9835</f>
        <v>0</v>
      </c>
      <c r="J9248" s="19">
        <f t="shared" si="729"/>
        <v>0</v>
      </c>
      <c r="K9248">
        <f>LOOKUP(B9248,[1]MaxFinancial!$A$2:$A$27,[1]MaxFinancial!$B$2:$B$27)</f>
        <v>3.58</v>
      </c>
    </row>
    <row r="9249" spans="1:11">
      <c r="A9249" s="13">
        <v>42790</v>
      </c>
      <c r="B9249" s="19">
        <f t="shared" si="725"/>
        <v>2017</v>
      </c>
      <c r="C9249">
        <f>[1]RechargeReductions!Q9249*1.9835</f>
        <v>1487.625</v>
      </c>
      <c r="D9249" s="19">
        <f t="shared" si="726"/>
        <v>1</v>
      </c>
      <c r="E9249">
        <f>[1]RechargeReductions!G9249*1.9835</f>
        <v>0</v>
      </c>
      <c r="F9249" s="19">
        <f t="shared" si="727"/>
        <v>0</v>
      </c>
      <c r="G9249">
        <f>[1]RechargeReductions!I9249*1.9835</f>
        <v>0</v>
      </c>
      <c r="H9249" s="19">
        <f t="shared" si="728"/>
        <v>0</v>
      </c>
      <c r="I9249">
        <f>[1]RechargeReductions!L9249*1.9835</f>
        <v>0</v>
      </c>
      <c r="J9249" s="19">
        <f t="shared" si="729"/>
        <v>0</v>
      </c>
      <c r="K9249">
        <f>LOOKUP(B9249,[1]MaxFinancial!$A$2:$A$27,[1]MaxFinancial!$B$2:$B$27)</f>
        <v>3.58</v>
      </c>
    </row>
    <row r="9250" spans="1:11">
      <c r="A9250" s="13">
        <v>42791</v>
      </c>
      <c r="B9250" s="19">
        <f t="shared" si="725"/>
        <v>2017</v>
      </c>
      <c r="C9250">
        <f>[1]RechargeReductions!Q9250*1.9835</f>
        <v>1487.625</v>
      </c>
      <c r="D9250" s="19">
        <f t="shared" si="726"/>
        <v>1</v>
      </c>
      <c r="E9250">
        <f>[1]RechargeReductions!G9250*1.9835</f>
        <v>0</v>
      </c>
      <c r="F9250" s="19">
        <f t="shared" si="727"/>
        <v>0</v>
      </c>
      <c r="G9250">
        <f>[1]RechargeReductions!I9250*1.9835</f>
        <v>0</v>
      </c>
      <c r="H9250" s="19">
        <f t="shared" si="728"/>
        <v>0</v>
      </c>
      <c r="I9250">
        <f>[1]RechargeReductions!L9250*1.9835</f>
        <v>0</v>
      </c>
      <c r="J9250" s="19">
        <f t="shared" si="729"/>
        <v>0</v>
      </c>
      <c r="K9250">
        <f>LOOKUP(B9250,[1]MaxFinancial!$A$2:$A$27,[1]MaxFinancial!$B$2:$B$27)</f>
        <v>3.58</v>
      </c>
    </row>
    <row r="9251" spans="1:11">
      <c r="A9251" s="13">
        <v>42792</v>
      </c>
      <c r="B9251" s="19">
        <f t="shared" si="725"/>
        <v>2017</v>
      </c>
      <c r="C9251">
        <f>[1]RechargeReductions!Q9251*1.9835</f>
        <v>1487.625</v>
      </c>
      <c r="D9251" s="19">
        <f t="shared" si="726"/>
        <v>1</v>
      </c>
      <c r="E9251">
        <f>[1]RechargeReductions!G9251*1.9835</f>
        <v>0</v>
      </c>
      <c r="F9251" s="19">
        <f t="shared" si="727"/>
        <v>0</v>
      </c>
      <c r="G9251">
        <f>[1]RechargeReductions!I9251*1.9835</f>
        <v>0</v>
      </c>
      <c r="H9251" s="19">
        <f t="shared" si="728"/>
        <v>0</v>
      </c>
      <c r="I9251">
        <f>[1]RechargeReductions!L9251*1.9835</f>
        <v>0</v>
      </c>
      <c r="J9251" s="19">
        <f t="shared" si="729"/>
        <v>0</v>
      </c>
      <c r="K9251">
        <f>LOOKUP(B9251,[1]MaxFinancial!$A$2:$A$27,[1]MaxFinancial!$B$2:$B$27)</f>
        <v>3.58</v>
      </c>
    </row>
    <row r="9252" spans="1:11">
      <c r="A9252" s="13">
        <v>42793</v>
      </c>
      <c r="B9252" s="19">
        <f t="shared" si="725"/>
        <v>2017</v>
      </c>
      <c r="C9252">
        <f>[1]RechargeReductions!Q9252*1.9835</f>
        <v>1487.625</v>
      </c>
      <c r="D9252" s="19">
        <f t="shared" si="726"/>
        <v>1</v>
      </c>
      <c r="E9252">
        <f>[1]RechargeReductions!G9252*1.9835</f>
        <v>0</v>
      </c>
      <c r="F9252" s="19">
        <f t="shared" si="727"/>
        <v>0</v>
      </c>
      <c r="G9252">
        <f>[1]RechargeReductions!I9252*1.9835</f>
        <v>0</v>
      </c>
      <c r="H9252" s="19">
        <f t="shared" si="728"/>
        <v>0</v>
      </c>
      <c r="I9252">
        <f>[1]RechargeReductions!L9252*1.9835</f>
        <v>0</v>
      </c>
      <c r="J9252" s="19">
        <f t="shared" si="729"/>
        <v>0</v>
      </c>
      <c r="K9252">
        <f>LOOKUP(B9252,[1]MaxFinancial!$A$2:$A$27,[1]MaxFinancial!$B$2:$B$27)</f>
        <v>3.58</v>
      </c>
    </row>
    <row r="9253" spans="1:11">
      <c r="A9253" s="13">
        <v>42794</v>
      </c>
      <c r="B9253" s="19">
        <f t="shared" si="725"/>
        <v>2017</v>
      </c>
      <c r="C9253">
        <f>[1]RechargeReductions!Q9253*1.9835</f>
        <v>1487.625</v>
      </c>
      <c r="D9253" s="19">
        <f t="shared" si="726"/>
        <v>1</v>
      </c>
      <c r="E9253">
        <f>[1]RechargeReductions!G9253*1.9835</f>
        <v>793.4</v>
      </c>
      <c r="F9253" s="19">
        <f t="shared" si="727"/>
        <v>1</v>
      </c>
      <c r="G9253">
        <f>[1]RechargeReductions!I9253*1.9835</f>
        <v>0</v>
      </c>
      <c r="H9253" s="19">
        <f t="shared" si="728"/>
        <v>0</v>
      </c>
      <c r="I9253">
        <f>[1]RechargeReductions!L9253*1.9835</f>
        <v>390.74950000000001</v>
      </c>
      <c r="J9253" s="19">
        <f t="shared" si="729"/>
        <v>1</v>
      </c>
      <c r="K9253">
        <f>LOOKUP(B9253,[1]MaxFinancial!$A$2:$A$27,[1]MaxFinancial!$B$2:$B$27)</f>
        <v>3.58</v>
      </c>
    </row>
    <row r="9254" spans="1:11">
      <c r="A9254" s="13">
        <v>42795</v>
      </c>
      <c r="B9254" s="19">
        <f t="shared" si="725"/>
        <v>2017</v>
      </c>
      <c r="C9254">
        <f>[1]RechargeReductions!Q9254*1.9835</f>
        <v>1487.625</v>
      </c>
      <c r="D9254" s="19">
        <f t="shared" si="726"/>
        <v>1</v>
      </c>
      <c r="E9254">
        <f>[1]RechargeReductions!G9254*1.9835</f>
        <v>0</v>
      </c>
      <c r="F9254" s="19">
        <f t="shared" si="727"/>
        <v>0</v>
      </c>
      <c r="G9254">
        <f>[1]RechargeReductions!I9254*1.9835</f>
        <v>0</v>
      </c>
      <c r="H9254" s="19">
        <f t="shared" si="728"/>
        <v>0</v>
      </c>
      <c r="I9254">
        <f>[1]RechargeReductions!L9254*1.9835</f>
        <v>0</v>
      </c>
      <c r="J9254" s="19">
        <f t="shared" si="729"/>
        <v>0</v>
      </c>
      <c r="K9254">
        <f>LOOKUP(B9254,[1]MaxFinancial!$A$2:$A$27,[1]MaxFinancial!$B$2:$B$27)</f>
        <v>3.58</v>
      </c>
    </row>
    <row r="9255" spans="1:11">
      <c r="A9255" s="13">
        <v>42796</v>
      </c>
      <c r="B9255" s="19">
        <f t="shared" si="725"/>
        <v>2017</v>
      </c>
      <c r="C9255">
        <f>[1]RechargeReductions!Q9255*1.9835</f>
        <v>1487.625</v>
      </c>
      <c r="D9255" s="19">
        <f t="shared" si="726"/>
        <v>1</v>
      </c>
      <c r="E9255">
        <f>[1]RechargeReductions!G9255*1.9835</f>
        <v>793.4</v>
      </c>
      <c r="F9255" s="19">
        <f t="shared" si="727"/>
        <v>1</v>
      </c>
      <c r="G9255">
        <f>[1]RechargeReductions!I9255*1.9835</f>
        <v>266.58239999999995</v>
      </c>
      <c r="H9255" s="19">
        <f t="shared" si="728"/>
        <v>1</v>
      </c>
      <c r="I9255">
        <f>[1]RechargeReductions!L9255*1.9835</f>
        <v>236.03650000000002</v>
      </c>
      <c r="J9255" s="19">
        <f t="shared" si="729"/>
        <v>1</v>
      </c>
      <c r="K9255">
        <f>LOOKUP(B9255,[1]MaxFinancial!$A$2:$A$27,[1]MaxFinancial!$B$2:$B$27)</f>
        <v>3.58</v>
      </c>
    </row>
    <row r="9256" spans="1:11">
      <c r="A9256" s="13">
        <v>42797</v>
      </c>
      <c r="B9256" s="19">
        <f t="shared" si="725"/>
        <v>2017</v>
      </c>
      <c r="C9256">
        <f>[1]RechargeReductions!Q9256*1.9835</f>
        <v>1487.625</v>
      </c>
      <c r="D9256" s="19">
        <f t="shared" si="726"/>
        <v>1</v>
      </c>
      <c r="E9256">
        <f>[1]RechargeReductions!G9256*1.9835</f>
        <v>793.4</v>
      </c>
      <c r="F9256" s="19">
        <f t="shared" si="727"/>
        <v>1</v>
      </c>
      <c r="G9256">
        <f>[1]RechargeReductions!I9256*1.9835</f>
        <v>296.53325000000001</v>
      </c>
      <c r="H9256" s="19">
        <f t="shared" si="728"/>
        <v>1</v>
      </c>
      <c r="I9256">
        <f>[1]RechargeReductions!L9256*1.9835</f>
        <v>712.07650000000001</v>
      </c>
      <c r="J9256" s="19">
        <f t="shared" si="729"/>
        <v>1</v>
      </c>
      <c r="K9256">
        <f>LOOKUP(B9256,[1]MaxFinancial!$A$2:$A$27,[1]MaxFinancial!$B$2:$B$27)</f>
        <v>3.58</v>
      </c>
    </row>
    <row r="9257" spans="1:11">
      <c r="A9257" s="13">
        <v>42798</v>
      </c>
      <c r="B9257" s="19">
        <f t="shared" si="725"/>
        <v>2017</v>
      </c>
      <c r="C9257">
        <f>[1]RechargeReductions!Q9257*1.9835</f>
        <v>1487.625</v>
      </c>
      <c r="D9257" s="19">
        <f t="shared" si="726"/>
        <v>1</v>
      </c>
      <c r="E9257">
        <f>[1]RechargeReductions!G9257*1.9835</f>
        <v>793.4</v>
      </c>
      <c r="F9257" s="19">
        <f t="shared" si="727"/>
        <v>1</v>
      </c>
      <c r="G9257">
        <f>[1]RechargeReductions!I9257*1.9835</f>
        <v>430.41950000000003</v>
      </c>
      <c r="H9257" s="19">
        <f t="shared" si="728"/>
        <v>1</v>
      </c>
      <c r="I9257">
        <f>[1]RechargeReductions!L9257*1.9835</f>
        <v>793.4</v>
      </c>
      <c r="J9257" s="19">
        <f t="shared" si="729"/>
        <v>1</v>
      </c>
      <c r="K9257">
        <f>LOOKUP(B9257,[1]MaxFinancial!$A$2:$A$27,[1]MaxFinancial!$B$2:$B$27)</f>
        <v>3.58</v>
      </c>
    </row>
    <row r="9258" spans="1:11">
      <c r="A9258" s="13">
        <v>42799</v>
      </c>
      <c r="B9258" s="19">
        <f t="shared" si="725"/>
        <v>2017</v>
      </c>
      <c r="C9258">
        <f>[1]RechargeReductions!Q9258*1.9835</f>
        <v>1487.625</v>
      </c>
      <c r="D9258" s="19">
        <f t="shared" si="726"/>
        <v>1</v>
      </c>
      <c r="E9258">
        <f>[1]RechargeReductions!G9258*1.9835</f>
        <v>793.4</v>
      </c>
      <c r="F9258" s="19">
        <f t="shared" si="727"/>
        <v>1</v>
      </c>
      <c r="G9258">
        <f>[1]RechargeReductions!I9258*1.9835</f>
        <v>450.75037500000002</v>
      </c>
      <c r="H9258" s="19">
        <f t="shared" si="728"/>
        <v>1</v>
      </c>
      <c r="I9258">
        <f>[1]RechargeReductions!L9258*1.9835</f>
        <v>793.4</v>
      </c>
      <c r="J9258" s="19">
        <f t="shared" si="729"/>
        <v>1</v>
      </c>
      <c r="K9258">
        <f>LOOKUP(B9258,[1]MaxFinancial!$A$2:$A$27,[1]MaxFinancial!$B$2:$B$27)</f>
        <v>3.58</v>
      </c>
    </row>
    <row r="9259" spans="1:11">
      <c r="A9259" s="13">
        <v>42800</v>
      </c>
      <c r="B9259" s="19">
        <f t="shared" si="725"/>
        <v>2017</v>
      </c>
      <c r="C9259">
        <f>[1]RechargeReductions!Q9259*1.9835</f>
        <v>1487.625</v>
      </c>
      <c r="D9259" s="19">
        <f t="shared" si="726"/>
        <v>1</v>
      </c>
      <c r="E9259">
        <f>[1]RechargeReductions!G9259*1.9835</f>
        <v>793.4</v>
      </c>
      <c r="F9259" s="19">
        <f t="shared" si="727"/>
        <v>1</v>
      </c>
      <c r="G9259">
        <f>[1]RechargeReductions!I9259*1.9835</f>
        <v>444.30400000000003</v>
      </c>
      <c r="H9259" s="19">
        <f t="shared" si="728"/>
        <v>1</v>
      </c>
      <c r="I9259">
        <f>[1]RechargeReductions!L9259*1.9835</f>
        <v>793.4</v>
      </c>
      <c r="J9259" s="19">
        <f t="shared" si="729"/>
        <v>1</v>
      </c>
      <c r="K9259">
        <f>LOOKUP(B9259,[1]MaxFinancial!$A$2:$A$27,[1]MaxFinancial!$B$2:$B$27)</f>
        <v>3.58</v>
      </c>
    </row>
    <row r="9260" spans="1:11">
      <c r="A9260" s="13">
        <v>42801</v>
      </c>
      <c r="B9260" s="19">
        <f t="shared" si="725"/>
        <v>2017</v>
      </c>
      <c r="C9260">
        <f>[1]RechargeReductions!Q9260*1.9835</f>
        <v>1487.625</v>
      </c>
      <c r="D9260" s="19">
        <f t="shared" si="726"/>
        <v>1</v>
      </c>
      <c r="E9260">
        <f>[1]RechargeReductions!G9260*1.9835</f>
        <v>793.4</v>
      </c>
      <c r="F9260" s="19">
        <f t="shared" si="727"/>
        <v>1</v>
      </c>
      <c r="G9260">
        <f>[1]RechargeReductions!I9260*1.9835</f>
        <v>648.12846000000002</v>
      </c>
      <c r="H9260" s="19">
        <f t="shared" si="728"/>
        <v>1</v>
      </c>
      <c r="I9260">
        <f>[1]RechargeReductions!L9260*1.9835</f>
        <v>793.4</v>
      </c>
      <c r="J9260" s="19">
        <f t="shared" si="729"/>
        <v>1</v>
      </c>
      <c r="K9260">
        <f>LOOKUP(B9260,[1]MaxFinancial!$A$2:$A$27,[1]MaxFinancial!$B$2:$B$27)</f>
        <v>3.58</v>
      </c>
    </row>
    <row r="9261" spans="1:11">
      <c r="A9261" s="13">
        <v>42802</v>
      </c>
      <c r="B9261" s="19">
        <f t="shared" si="725"/>
        <v>2017</v>
      </c>
      <c r="C9261">
        <f>[1]RechargeReductions!Q9261*1.9835</f>
        <v>1487.625</v>
      </c>
      <c r="D9261" s="19">
        <f t="shared" si="726"/>
        <v>1</v>
      </c>
      <c r="E9261">
        <f>[1]RechargeReductions!G9261*1.9835</f>
        <v>793.4</v>
      </c>
      <c r="F9261" s="19">
        <f t="shared" si="727"/>
        <v>1</v>
      </c>
      <c r="G9261">
        <f>[1]RechargeReductions!I9261*1.9835</f>
        <v>668.87587000000008</v>
      </c>
      <c r="H9261" s="19">
        <f t="shared" si="728"/>
        <v>1</v>
      </c>
      <c r="I9261">
        <f>[1]RechargeReductions!L9261*1.9835</f>
        <v>793.4</v>
      </c>
      <c r="J9261" s="19">
        <f t="shared" si="729"/>
        <v>1</v>
      </c>
      <c r="K9261">
        <f>LOOKUP(B9261,[1]MaxFinancial!$A$2:$A$27,[1]MaxFinancial!$B$2:$B$27)</f>
        <v>3.58</v>
      </c>
    </row>
    <row r="9262" spans="1:11">
      <c r="A9262" s="13">
        <v>42803</v>
      </c>
      <c r="B9262" s="19">
        <f t="shared" si="725"/>
        <v>2017</v>
      </c>
      <c r="C9262">
        <f>[1]RechargeReductions!Q9262*1.9835</f>
        <v>1487.625</v>
      </c>
      <c r="D9262" s="19">
        <f t="shared" si="726"/>
        <v>1</v>
      </c>
      <c r="E9262">
        <f>[1]RechargeReductions!G9262*1.9835</f>
        <v>793.4</v>
      </c>
      <c r="F9262" s="19">
        <f t="shared" si="727"/>
        <v>1</v>
      </c>
      <c r="G9262">
        <f>[1]RechargeReductions!I9262*1.9835</f>
        <v>608.33944999999994</v>
      </c>
      <c r="H9262" s="19">
        <f t="shared" si="728"/>
        <v>1</v>
      </c>
      <c r="I9262">
        <f>[1]RechargeReductions!L9262*1.9835</f>
        <v>793.4</v>
      </c>
      <c r="J9262" s="19">
        <f t="shared" si="729"/>
        <v>1</v>
      </c>
      <c r="K9262">
        <f>LOOKUP(B9262,[1]MaxFinancial!$A$2:$A$27,[1]MaxFinancial!$B$2:$B$27)</f>
        <v>3.58</v>
      </c>
    </row>
    <row r="9263" spans="1:11">
      <c r="A9263" s="13">
        <v>42804</v>
      </c>
      <c r="B9263" s="19">
        <f t="shared" si="725"/>
        <v>2017</v>
      </c>
      <c r="C9263">
        <f>[1]RechargeReductions!Q9263*1.9835</f>
        <v>1487.625</v>
      </c>
      <c r="D9263" s="19">
        <f t="shared" si="726"/>
        <v>1</v>
      </c>
      <c r="E9263">
        <f>[1]RechargeReductions!G9263*1.9835</f>
        <v>793.4</v>
      </c>
      <c r="F9263" s="19">
        <f t="shared" si="727"/>
        <v>1</v>
      </c>
      <c r="G9263">
        <f>[1]RechargeReductions!I9263*1.9835</f>
        <v>616.27345000000003</v>
      </c>
      <c r="H9263" s="19">
        <f t="shared" si="728"/>
        <v>1</v>
      </c>
      <c r="I9263">
        <f>[1]RechargeReductions!L9263*1.9835</f>
        <v>793.4</v>
      </c>
      <c r="J9263" s="19">
        <f t="shared" si="729"/>
        <v>1</v>
      </c>
      <c r="K9263">
        <f>LOOKUP(B9263,[1]MaxFinancial!$A$2:$A$27,[1]MaxFinancial!$B$2:$B$27)</f>
        <v>3.58</v>
      </c>
    </row>
    <row r="9264" spans="1:11">
      <c r="A9264" s="13">
        <v>42805</v>
      </c>
      <c r="B9264" s="19">
        <f t="shared" si="725"/>
        <v>2017</v>
      </c>
      <c r="C9264">
        <f>[1]RechargeReductions!Q9264*1.9835</f>
        <v>1487.625</v>
      </c>
      <c r="D9264" s="19">
        <f t="shared" si="726"/>
        <v>1</v>
      </c>
      <c r="E9264">
        <f>[1]RechargeReductions!G9264*1.9835</f>
        <v>793.4</v>
      </c>
      <c r="F9264" s="19">
        <f t="shared" si="727"/>
        <v>1</v>
      </c>
      <c r="G9264">
        <f>[1]RechargeReductions!I9264*1.9835</f>
        <v>780.03120999999999</v>
      </c>
      <c r="H9264" s="19">
        <f t="shared" si="728"/>
        <v>1</v>
      </c>
      <c r="I9264">
        <f>[1]RechargeReductions!L9264*1.9835</f>
        <v>793.4</v>
      </c>
      <c r="J9264" s="19">
        <f t="shared" si="729"/>
        <v>1</v>
      </c>
      <c r="K9264">
        <f>LOOKUP(B9264,[1]MaxFinancial!$A$2:$A$27,[1]MaxFinancial!$B$2:$B$27)</f>
        <v>3.58</v>
      </c>
    </row>
    <row r="9265" spans="1:11">
      <c r="A9265" s="13">
        <v>42806</v>
      </c>
      <c r="B9265" s="19">
        <f t="shared" si="725"/>
        <v>2017</v>
      </c>
      <c r="C9265">
        <f>[1]RechargeReductions!Q9265*1.9835</f>
        <v>1487.625</v>
      </c>
      <c r="D9265" s="19">
        <f t="shared" si="726"/>
        <v>1</v>
      </c>
      <c r="E9265">
        <f>[1]RechargeReductions!G9265*1.9835</f>
        <v>793.4</v>
      </c>
      <c r="F9265" s="19">
        <f t="shared" si="727"/>
        <v>1</v>
      </c>
      <c r="G9265">
        <f>[1]RechargeReductions!I9265*1.9835</f>
        <v>793.4</v>
      </c>
      <c r="H9265" s="19">
        <f t="shared" si="728"/>
        <v>1</v>
      </c>
      <c r="I9265">
        <f>[1]RechargeReductions!L9265*1.9835</f>
        <v>793.4</v>
      </c>
      <c r="J9265" s="19">
        <f t="shared" si="729"/>
        <v>1</v>
      </c>
      <c r="K9265">
        <f>LOOKUP(B9265,[1]MaxFinancial!$A$2:$A$27,[1]MaxFinancial!$B$2:$B$27)</f>
        <v>3.58</v>
      </c>
    </row>
    <row r="9266" spans="1:11">
      <c r="A9266" s="13">
        <v>42807</v>
      </c>
      <c r="B9266" s="19">
        <f t="shared" si="725"/>
        <v>2017</v>
      </c>
      <c r="C9266">
        <f>[1]RechargeReductions!Q9266*1.9835</f>
        <v>1487.625</v>
      </c>
      <c r="D9266" s="19">
        <f t="shared" si="726"/>
        <v>1</v>
      </c>
      <c r="E9266">
        <f>[1]RechargeReductions!G9266*1.9835</f>
        <v>793.4</v>
      </c>
      <c r="F9266" s="19">
        <f t="shared" si="727"/>
        <v>1</v>
      </c>
      <c r="G9266">
        <f>[1]RechargeReductions!I9266*1.9835</f>
        <v>793.4</v>
      </c>
      <c r="H9266" s="19">
        <f t="shared" si="728"/>
        <v>1</v>
      </c>
      <c r="I9266">
        <f>[1]RechargeReductions!L9266*1.9835</f>
        <v>793.4</v>
      </c>
      <c r="J9266" s="19">
        <f t="shared" si="729"/>
        <v>1</v>
      </c>
      <c r="K9266">
        <f>LOOKUP(B9266,[1]MaxFinancial!$A$2:$A$27,[1]MaxFinancial!$B$2:$B$27)</f>
        <v>3.58</v>
      </c>
    </row>
    <row r="9267" spans="1:11">
      <c r="A9267" s="13">
        <v>42808</v>
      </c>
      <c r="B9267" s="19">
        <f t="shared" si="725"/>
        <v>2017</v>
      </c>
      <c r="C9267">
        <f>[1]RechargeReductions!Q9267*1.9835</f>
        <v>1487.625</v>
      </c>
      <c r="D9267" s="19">
        <f t="shared" si="726"/>
        <v>1</v>
      </c>
      <c r="E9267">
        <f>[1]RechargeReductions!G9267*1.9835</f>
        <v>793.4</v>
      </c>
      <c r="F9267" s="19">
        <f t="shared" si="727"/>
        <v>1</v>
      </c>
      <c r="G9267">
        <f>[1]RechargeReductions!I9267*1.9835</f>
        <v>793.4</v>
      </c>
      <c r="H9267" s="19">
        <f t="shared" si="728"/>
        <v>1</v>
      </c>
      <c r="I9267">
        <f>[1]RechargeReductions!L9267*1.9835</f>
        <v>793.4</v>
      </c>
      <c r="J9267" s="19">
        <f t="shared" si="729"/>
        <v>1</v>
      </c>
      <c r="K9267">
        <f>LOOKUP(B9267,[1]MaxFinancial!$A$2:$A$27,[1]MaxFinancial!$B$2:$B$27)</f>
        <v>3.58</v>
      </c>
    </row>
    <row r="9268" spans="1:11">
      <c r="A9268" s="13">
        <v>42809</v>
      </c>
      <c r="B9268" s="19">
        <f t="shared" si="725"/>
        <v>2017</v>
      </c>
      <c r="C9268">
        <f>[1]RechargeReductions!Q9268*1.9835</f>
        <v>1487.625</v>
      </c>
      <c r="D9268" s="19">
        <f t="shared" si="726"/>
        <v>1</v>
      </c>
      <c r="E9268">
        <f>[1]RechargeReductions!G9268*1.9835</f>
        <v>793.4</v>
      </c>
      <c r="F9268" s="19">
        <f t="shared" si="727"/>
        <v>1</v>
      </c>
      <c r="G9268">
        <f>[1]RechargeReductions!I9268*1.9835</f>
        <v>793.4</v>
      </c>
      <c r="H9268" s="19">
        <f t="shared" si="728"/>
        <v>1</v>
      </c>
      <c r="I9268">
        <f>[1]RechargeReductions!L9268*1.9835</f>
        <v>793.4</v>
      </c>
      <c r="J9268" s="19">
        <f t="shared" si="729"/>
        <v>1</v>
      </c>
      <c r="K9268">
        <f>LOOKUP(B9268,[1]MaxFinancial!$A$2:$A$27,[1]MaxFinancial!$B$2:$B$27)</f>
        <v>3.58</v>
      </c>
    </row>
    <row r="9269" spans="1:11">
      <c r="A9269" s="13">
        <v>42810</v>
      </c>
      <c r="B9269" s="19">
        <f t="shared" si="725"/>
        <v>2017</v>
      </c>
      <c r="C9269">
        <f>[1]RechargeReductions!Q9269*1.9835</f>
        <v>1487.625</v>
      </c>
      <c r="D9269" s="19">
        <f t="shared" si="726"/>
        <v>1</v>
      </c>
      <c r="E9269">
        <f>[1]RechargeReductions!G9269*1.9835</f>
        <v>793.4</v>
      </c>
      <c r="F9269" s="19">
        <f t="shared" si="727"/>
        <v>1</v>
      </c>
      <c r="G9269">
        <f>[1]RechargeReductions!I9269*1.9835</f>
        <v>793.4</v>
      </c>
      <c r="H9269" s="19">
        <f t="shared" si="728"/>
        <v>1</v>
      </c>
      <c r="I9269">
        <f>[1]RechargeReductions!L9269*1.9835</f>
        <v>793.4</v>
      </c>
      <c r="J9269" s="19">
        <f t="shared" si="729"/>
        <v>1</v>
      </c>
      <c r="K9269">
        <f>LOOKUP(B9269,[1]MaxFinancial!$A$2:$A$27,[1]MaxFinancial!$B$2:$B$27)</f>
        <v>3.58</v>
      </c>
    </row>
    <row r="9270" spans="1:11">
      <c r="A9270" s="13">
        <v>42811</v>
      </c>
      <c r="B9270" s="19">
        <f t="shared" si="725"/>
        <v>2017</v>
      </c>
      <c r="C9270">
        <f>[1]RechargeReductions!Q9270*1.9835</f>
        <v>1487.625</v>
      </c>
      <c r="D9270" s="19">
        <f t="shared" si="726"/>
        <v>1</v>
      </c>
      <c r="E9270">
        <f>[1]RechargeReductions!G9270*1.9835</f>
        <v>793.4</v>
      </c>
      <c r="F9270" s="19">
        <f t="shared" si="727"/>
        <v>1</v>
      </c>
      <c r="G9270">
        <f>[1]RechargeReductions!I9270*1.9835</f>
        <v>793.4</v>
      </c>
      <c r="H9270" s="19">
        <f t="shared" si="728"/>
        <v>1</v>
      </c>
      <c r="I9270">
        <f>[1]RechargeReductions!L9270*1.9835</f>
        <v>793.4</v>
      </c>
      <c r="J9270" s="19">
        <f t="shared" si="729"/>
        <v>1</v>
      </c>
      <c r="K9270">
        <f>LOOKUP(B9270,[1]MaxFinancial!$A$2:$A$27,[1]MaxFinancial!$B$2:$B$27)</f>
        <v>3.58</v>
      </c>
    </row>
    <row r="9271" spans="1:11">
      <c r="A9271" s="13">
        <v>42812</v>
      </c>
      <c r="B9271" s="19">
        <f t="shared" si="725"/>
        <v>2017</v>
      </c>
      <c r="C9271">
        <f>[1]RechargeReductions!Q9271*1.9835</f>
        <v>1487.625</v>
      </c>
      <c r="D9271" s="19">
        <f t="shared" si="726"/>
        <v>1</v>
      </c>
      <c r="E9271">
        <f>[1]RechargeReductions!G9271*1.9835</f>
        <v>793.4</v>
      </c>
      <c r="F9271" s="19">
        <f t="shared" si="727"/>
        <v>1</v>
      </c>
      <c r="G9271">
        <f>[1]RechargeReductions!I9271*1.9835</f>
        <v>793.4</v>
      </c>
      <c r="H9271" s="19">
        <f t="shared" si="728"/>
        <v>1</v>
      </c>
      <c r="I9271">
        <f>[1]RechargeReductions!L9271*1.9835</f>
        <v>793.4</v>
      </c>
      <c r="J9271" s="19">
        <f t="shared" si="729"/>
        <v>1</v>
      </c>
      <c r="K9271">
        <f>LOOKUP(B9271,[1]MaxFinancial!$A$2:$A$27,[1]MaxFinancial!$B$2:$B$27)</f>
        <v>3.58</v>
      </c>
    </row>
    <row r="9272" spans="1:11">
      <c r="A9272" s="13">
        <v>42813</v>
      </c>
      <c r="B9272" s="19">
        <f t="shared" si="725"/>
        <v>2017</v>
      </c>
      <c r="C9272">
        <f>[1]RechargeReductions!Q9272*1.9835</f>
        <v>1487.625</v>
      </c>
      <c r="D9272" s="19">
        <f t="shared" si="726"/>
        <v>1</v>
      </c>
      <c r="E9272">
        <f>[1]RechargeReductions!G9272*1.9835</f>
        <v>793.4</v>
      </c>
      <c r="F9272" s="19">
        <f t="shared" si="727"/>
        <v>1</v>
      </c>
      <c r="G9272">
        <f>[1]RechargeReductions!I9272*1.9835</f>
        <v>793.4</v>
      </c>
      <c r="H9272" s="19">
        <f t="shared" si="728"/>
        <v>1</v>
      </c>
      <c r="I9272">
        <f>[1]RechargeReductions!L9272*1.9835</f>
        <v>793.4</v>
      </c>
      <c r="J9272" s="19">
        <f t="shared" si="729"/>
        <v>1</v>
      </c>
      <c r="K9272">
        <f>LOOKUP(B9272,[1]MaxFinancial!$A$2:$A$27,[1]MaxFinancial!$B$2:$B$27)</f>
        <v>3.58</v>
      </c>
    </row>
    <row r="9273" spans="1:11">
      <c r="A9273" s="13">
        <v>42814</v>
      </c>
      <c r="B9273" s="19">
        <f t="shared" si="725"/>
        <v>2017</v>
      </c>
      <c r="C9273">
        <f>[1]RechargeReductions!Q9273*1.9835</f>
        <v>1487.625</v>
      </c>
      <c r="D9273" s="19">
        <f t="shared" si="726"/>
        <v>1</v>
      </c>
      <c r="E9273">
        <f>[1]RechargeReductions!G9273*1.9835</f>
        <v>793.4</v>
      </c>
      <c r="F9273" s="19">
        <f t="shared" si="727"/>
        <v>1</v>
      </c>
      <c r="G9273">
        <f>[1]RechargeReductions!I9273*1.9835</f>
        <v>793.4</v>
      </c>
      <c r="H9273" s="19">
        <f t="shared" si="728"/>
        <v>1</v>
      </c>
      <c r="I9273">
        <f>[1]RechargeReductions!L9273*1.9835</f>
        <v>793.4</v>
      </c>
      <c r="J9273" s="19">
        <f t="shared" si="729"/>
        <v>1</v>
      </c>
      <c r="K9273">
        <f>LOOKUP(B9273,[1]MaxFinancial!$A$2:$A$27,[1]MaxFinancial!$B$2:$B$27)</f>
        <v>3.58</v>
      </c>
    </row>
    <row r="9274" spans="1:11">
      <c r="A9274" s="13">
        <v>42815</v>
      </c>
      <c r="B9274" s="19">
        <f t="shared" si="725"/>
        <v>2017</v>
      </c>
      <c r="C9274">
        <f>[1]RechargeReductions!Q9274*1.9835</f>
        <v>1487.625</v>
      </c>
      <c r="D9274" s="19">
        <f t="shared" si="726"/>
        <v>1</v>
      </c>
      <c r="E9274">
        <f>[1]RechargeReductions!G9274*1.9835</f>
        <v>793.4</v>
      </c>
      <c r="F9274" s="19">
        <f t="shared" si="727"/>
        <v>1</v>
      </c>
      <c r="G9274">
        <f>[1]RechargeReductions!I9274*1.9835</f>
        <v>793.4</v>
      </c>
      <c r="H9274" s="19">
        <f t="shared" si="728"/>
        <v>1</v>
      </c>
      <c r="I9274">
        <f>[1]RechargeReductions!L9274*1.9835</f>
        <v>793.4</v>
      </c>
      <c r="J9274" s="19">
        <f t="shared" si="729"/>
        <v>1</v>
      </c>
      <c r="K9274">
        <f>LOOKUP(B9274,[1]MaxFinancial!$A$2:$A$27,[1]MaxFinancial!$B$2:$B$27)</f>
        <v>3.58</v>
      </c>
    </row>
    <row r="9275" spans="1:11">
      <c r="A9275" s="13">
        <v>42816</v>
      </c>
      <c r="B9275" s="19">
        <f t="shared" si="725"/>
        <v>2017</v>
      </c>
      <c r="C9275">
        <f>[1]RechargeReductions!Q9275*1.9835</f>
        <v>1487.625</v>
      </c>
      <c r="D9275" s="19">
        <f t="shared" si="726"/>
        <v>1</v>
      </c>
      <c r="E9275">
        <f>[1]RechargeReductions!G9275*1.9835</f>
        <v>793.4</v>
      </c>
      <c r="F9275" s="19">
        <f t="shared" si="727"/>
        <v>1</v>
      </c>
      <c r="G9275">
        <f>[1]RechargeReductions!I9275*1.9835</f>
        <v>793.4</v>
      </c>
      <c r="H9275" s="19">
        <f t="shared" si="728"/>
        <v>1</v>
      </c>
      <c r="I9275">
        <f>[1]RechargeReductions!L9275*1.9835</f>
        <v>793.4</v>
      </c>
      <c r="J9275" s="19">
        <f t="shared" si="729"/>
        <v>1</v>
      </c>
      <c r="K9275">
        <f>LOOKUP(B9275,[1]MaxFinancial!$A$2:$A$27,[1]MaxFinancial!$B$2:$B$27)</f>
        <v>3.58</v>
      </c>
    </row>
    <row r="9276" spans="1:11">
      <c r="A9276" s="13">
        <v>42817</v>
      </c>
      <c r="B9276" s="19">
        <f t="shared" si="725"/>
        <v>2017</v>
      </c>
      <c r="C9276">
        <f>[1]RechargeReductions!Q9276*1.9835</f>
        <v>1487.625</v>
      </c>
      <c r="D9276" s="19">
        <f t="shared" si="726"/>
        <v>1</v>
      </c>
      <c r="E9276">
        <f>[1]RechargeReductions!G9276*1.9835</f>
        <v>793.4</v>
      </c>
      <c r="F9276" s="19">
        <f t="shared" si="727"/>
        <v>1</v>
      </c>
      <c r="G9276">
        <f>[1]RechargeReductions!I9276*1.9835</f>
        <v>793.4</v>
      </c>
      <c r="H9276" s="19">
        <f t="shared" si="728"/>
        <v>1</v>
      </c>
      <c r="I9276">
        <f>[1]RechargeReductions!L9276*1.9835</f>
        <v>793.4</v>
      </c>
      <c r="J9276" s="19">
        <f t="shared" si="729"/>
        <v>1</v>
      </c>
      <c r="K9276">
        <f>LOOKUP(B9276,[1]MaxFinancial!$A$2:$A$27,[1]MaxFinancial!$B$2:$B$27)</f>
        <v>3.58</v>
      </c>
    </row>
    <row r="9277" spans="1:11">
      <c r="A9277" s="13">
        <v>42818</v>
      </c>
      <c r="B9277" s="19">
        <f t="shared" si="725"/>
        <v>2017</v>
      </c>
      <c r="C9277">
        <f>[1]RechargeReductions!Q9277*1.9835</f>
        <v>1487.625</v>
      </c>
      <c r="D9277" s="19">
        <f t="shared" si="726"/>
        <v>1</v>
      </c>
      <c r="E9277">
        <f>[1]RechargeReductions!G9277*1.9835</f>
        <v>793.4</v>
      </c>
      <c r="F9277" s="19">
        <f t="shared" si="727"/>
        <v>1</v>
      </c>
      <c r="G9277">
        <f>[1]RechargeReductions!I9277*1.9835</f>
        <v>793.4</v>
      </c>
      <c r="H9277" s="19">
        <f t="shared" si="728"/>
        <v>1</v>
      </c>
      <c r="I9277">
        <f>[1]RechargeReductions!L9277*1.9835</f>
        <v>793.4</v>
      </c>
      <c r="J9277" s="19">
        <f t="shared" si="729"/>
        <v>1</v>
      </c>
      <c r="K9277">
        <f>LOOKUP(B9277,[1]MaxFinancial!$A$2:$A$27,[1]MaxFinancial!$B$2:$B$27)</f>
        <v>3.58</v>
      </c>
    </row>
    <row r="9278" spans="1:11">
      <c r="A9278" s="13">
        <v>42819</v>
      </c>
      <c r="B9278" s="19">
        <f t="shared" si="725"/>
        <v>2017</v>
      </c>
      <c r="C9278">
        <f>[1]RechargeReductions!Q9278*1.9835</f>
        <v>1487.625</v>
      </c>
      <c r="D9278" s="19">
        <f t="shared" si="726"/>
        <v>1</v>
      </c>
      <c r="E9278">
        <f>[1]RechargeReductions!G9278*1.9835</f>
        <v>793.4</v>
      </c>
      <c r="F9278" s="19">
        <f t="shared" si="727"/>
        <v>1</v>
      </c>
      <c r="G9278">
        <f>[1]RechargeReductions!I9278*1.9835</f>
        <v>793.4</v>
      </c>
      <c r="H9278" s="19">
        <f t="shared" si="728"/>
        <v>1</v>
      </c>
      <c r="I9278">
        <f>[1]RechargeReductions!L9278*1.9835</f>
        <v>793.4</v>
      </c>
      <c r="J9278" s="19">
        <f t="shared" si="729"/>
        <v>1</v>
      </c>
      <c r="K9278">
        <f>LOOKUP(B9278,[1]MaxFinancial!$A$2:$A$27,[1]MaxFinancial!$B$2:$B$27)</f>
        <v>3.58</v>
      </c>
    </row>
    <row r="9279" spans="1:11">
      <c r="A9279" s="13">
        <v>42820</v>
      </c>
      <c r="B9279" s="19">
        <f t="shared" si="725"/>
        <v>2017</v>
      </c>
      <c r="C9279">
        <f>[1]RechargeReductions!Q9279*1.9835</f>
        <v>1487.625</v>
      </c>
      <c r="D9279" s="19">
        <f t="shared" si="726"/>
        <v>1</v>
      </c>
      <c r="E9279">
        <f>[1]RechargeReductions!G9279*1.9835</f>
        <v>793.4</v>
      </c>
      <c r="F9279" s="19">
        <f t="shared" si="727"/>
        <v>1</v>
      </c>
      <c r="G9279">
        <f>[1]RechargeReductions!I9279*1.9835</f>
        <v>793.4</v>
      </c>
      <c r="H9279" s="19">
        <f t="shared" si="728"/>
        <v>1</v>
      </c>
      <c r="I9279">
        <f>[1]RechargeReductions!L9279*1.9835</f>
        <v>793.4</v>
      </c>
      <c r="J9279" s="19">
        <f t="shared" si="729"/>
        <v>1</v>
      </c>
      <c r="K9279">
        <f>LOOKUP(B9279,[1]MaxFinancial!$A$2:$A$27,[1]MaxFinancial!$B$2:$B$27)</f>
        <v>3.58</v>
      </c>
    </row>
    <row r="9280" spans="1:11">
      <c r="A9280" s="13">
        <v>42821</v>
      </c>
      <c r="B9280" s="19">
        <f t="shared" si="725"/>
        <v>2017</v>
      </c>
      <c r="C9280">
        <f>[1]RechargeReductions!Q9280*1.9835</f>
        <v>1487.625</v>
      </c>
      <c r="D9280" s="19">
        <f t="shared" si="726"/>
        <v>1</v>
      </c>
      <c r="E9280">
        <f>[1]RechargeReductions!G9280*1.9835</f>
        <v>793.4</v>
      </c>
      <c r="F9280" s="19">
        <f t="shared" si="727"/>
        <v>1</v>
      </c>
      <c r="G9280">
        <f>[1]RechargeReductions!I9280*1.9835</f>
        <v>793.4</v>
      </c>
      <c r="H9280" s="19">
        <f t="shared" si="728"/>
        <v>1</v>
      </c>
      <c r="I9280">
        <f>[1]RechargeReductions!L9280*1.9835</f>
        <v>793.4</v>
      </c>
      <c r="J9280" s="19">
        <f t="shared" si="729"/>
        <v>1</v>
      </c>
      <c r="K9280">
        <f>LOOKUP(B9280,[1]MaxFinancial!$A$2:$A$27,[1]MaxFinancial!$B$2:$B$27)</f>
        <v>3.58</v>
      </c>
    </row>
    <row r="9281" spans="1:11">
      <c r="A9281" s="13">
        <v>42822</v>
      </c>
      <c r="B9281" s="19">
        <f t="shared" si="725"/>
        <v>2017</v>
      </c>
      <c r="C9281">
        <f>[1]RechargeReductions!Q9281*1.9835</f>
        <v>1487.625</v>
      </c>
      <c r="D9281" s="19">
        <f t="shared" si="726"/>
        <v>1</v>
      </c>
      <c r="E9281">
        <f>[1]RechargeReductions!G9281*1.9835</f>
        <v>793.4</v>
      </c>
      <c r="F9281" s="19">
        <f t="shared" si="727"/>
        <v>1</v>
      </c>
      <c r="G9281">
        <f>[1]RechargeReductions!I9281*1.9835</f>
        <v>793.4</v>
      </c>
      <c r="H9281" s="19">
        <f t="shared" si="728"/>
        <v>1</v>
      </c>
      <c r="I9281">
        <f>[1]RechargeReductions!L9281*1.9835</f>
        <v>793.4</v>
      </c>
      <c r="J9281" s="19">
        <f t="shared" si="729"/>
        <v>1</v>
      </c>
      <c r="K9281">
        <f>LOOKUP(B9281,[1]MaxFinancial!$A$2:$A$27,[1]MaxFinancial!$B$2:$B$27)</f>
        <v>3.58</v>
      </c>
    </row>
    <row r="9282" spans="1:11">
      <c r="A9282" s="13">
        <v>42823</v>
      </c>
      <c r="B9282" s="19">
        <f t="shared" si="725"/>
        <v>2017</v>
      </c>
      <c r="C9282">
        <f>[1]RechargeReductions!Q9282*1.9835</f>
        <v>1487.625</v>
      </c>
      <c r="D9282" s="19">
        <f t="shared" si="726"/>
        <v>1</v>
      </c>
      <c r="E9282">
        <f>[1]RechargeReductions!G9282*1.9835</f>
        <v>793.4</v>
      </c>
      <c r="F9282" s="19">
        <f t="shared" si="727"/>
        <v>1</v>
      </c>
      <c r="G9282">
        <f>[1]RechargeReductions!I9282*1.9835</f>
        <v>793.4</v>
      </c>
      <c r="H9282" s="19">
        <f t="shared" si="728"/>
        <v>1</v>
      </c>
      <c r="I9282">
        <f>[1]RechargeReductions!L9282*1.9835</f>
        <v>793.4</v>
      </c>
      <c r="J9282" s="19">
        <f t="shared" si="729"/>
        <v>1</v>
      </c>
      <c r="K9282">
        <f>LOOKUP(B9282,[1]MaxFinancial!$A$2:$A$27,[1]MaxFinancial!$B$2:$B$27)</f>
        <v>3.58</v>
      </c>
    </row>
    <row r="9283" spans="1:11">
      <c r="A9283" s="13">
        <v>42824</v>
      </c>
      <c r="B9283" s="19">
        <f t="shared" ref="B9283:B9346" si="730">YEAR(A9283+61)</f>
        <v>2017</v>
      </c>
      <c r="C9283">
        <f>[1]RechargeReductions!Q9283*1.9835</f>
        <v>1487.625</v>
      </c>
      <c r="D9283" s="19">
        <f t="shared" ref="D9283:D9346" si="731">IF(C9283&gt;300,1,0)</f>
        <v>1</v>
      </c>
      <c r="E9283">
        <f>[1]RechargeReductions!G9283*1.9835</f>
        <v>793.4</v>
      </c>
      <c r="F9283" s="19">
        <f t="shared" ref="F9283:F9346" si="732">IF(E9283&gt;300,1,0)</f>
        <v>1</v>
      </c>
      <c r="G9283">
        <f>[1]RechargeReductions!I9283*1.9835</f>
        <v>793.4</v>
      </c>
      <c r="H9283" s="19">
        <f t="shared" ref="H9283:H9346" si="733">IF(G9283&gt;0,1,0)</f>
        <v>1</v>
      </c>
      <c r="I9283">
        <f>[1]RechargeReductions!L9283*1.9835</f>
        <v>793.4</v>
      </c>
      <c r="J9283" s="19">
        <f t="shared" ref="J9283:J9346" si="734">IF(I9283&gt;0,1,0)</f>
        <v>1</v>
      </c>
      <c r="K9283">
        <f>LOOKUP(B9283,[1]MaxFinancial!$A$2:$A$27,[1]MaxFinancial!$B$2:$B$27)</f>
        <v>3.58</v>
      </c>
    </row>
    <row r="9284" spans="1:11">
      <c r="A9284" s="13">
        <v>42825</v>
      </c>
      <c r="B9284" s="19">
        <f t="shared" si="730"/>
        <v>2017</v>
      </c>
      <c r="C9284">
        <f>[1]RechargeReductions!Q9284*1.9835</f>
        <v>1487.625</v>
      </c>
      <c r="D9284" s="19">
        <f t="shared" si="731"/>
        <v>1</v>
      </c>
      <c r="E9284">
        <f>[1]RechargeReductions!G9284*1.9835</f>
        <v>793.4</v>
      </c>
      <c r="F9284" s="19">
        <f t="shared" si="732"/>
        <v>1</v>
      </c>
      <c r="G9284">
        <f>[1]RechargeReductions!I9284*1.9835</f>
        <v>793.4</v>
      </c>
      <c r="H9284" s="19">
        <f t="shared" si="733"/>
        <v>1</v>
      </c>
      <c r="I9284">
        <f>[1]RechargeReductions!L9284*1.9835</f>
        <v>793.4</v>
      </c>
      <c r="J9284" s="19">
        <f t="shared" si="734"/>
        <v>1</v>
      </c>
      <c r="K9284">
        <f>LOOKUP(B9284,[1]MaxFinancial!$A$2:$A$27,[1]MaxFinancial!$B$2:$B$27)</f>
        <v>3.58</v>
      </c>
    </row>
    <row r="9285" spans="1:11">
      <c r="A9285" s="13">
        <v>42826</v>
      </c>
      <c r="B9285" s="19">
        <f t="shared" si="730"/>
        <v>2017</v>
      </c>
      <c r="C9285">
        <f>[1]RechargeReductions!Q9285*1.9835</f>
        <v>1487.625</v>
      </c>
      <c r="D9285" s="19">
        <f t="shared" si="731"/>
        <v>1</v>
      </c>
      <c r="E9285">
        <f>[1]RechargeReductions!G9285*1.9835</f>
        <v>793.4</v>
      </c>
      <c r="F9285" s="19">
        <f t="shared" si="732"/>
        <v>1</v>
      </c>
      <c r="G9285">
        <f>[1]RechargeReductions!I9285*1.9835</f>
        <v>793.4</v>
      </c>
      <c r="H9285" s="19">
        <f t="shared" si="733"/>
        <v>1</v>
      </c>
      <c r="I9285">
        <f>[1]RechargeReductions!L9285*1.9835</f>
        <v>793.4</v>
      </c>
      <c r="J9285" s="19">
        <f t="shared" si="734"/>
        <v>1</v>
      </c>
      <c r="K9285">
        <f>LOOKUP(B9285,[1]MaxFinancial!$A$2:$A$27,[1]MaxFinancial!$B$2:$B$27)</f>
        <v>3.58</v>
      </c>
    </row>
    <row r="9286" spans="1:11">
      <c r="A9286" s="13">
        <v>42827</v>
      </c>
      <c r="B9286" s="19">
        <f t="shared" si="730"/>
        <v>2017</v>
      </c>
      <c r="C9286">
        <f>[1]RechargeReductions!Q9286*1.9835</f>
        <v>1487.625</v>
      </c>
      <c r="D9286" s="19">
        <f t="shared" si="731"/>
        <v>1</v>
      </c>
      <c r="E9286">
        <f>[1]RechargeReductions!G9286*1.9835</f>
        <v>793.4</v>
      </c>
      <c r="F9286" s="19">
        <f t="shared" si="732"/>
        <v>1</v>
      </c>
      <c r="G9286">
        <f>[1]RechargeReductions!I9286*1.9835</f>
        <v>793.4</v>
      </c>
      <c r="H9286" s="19">
        <f t="shared" si="733"/>
        <v>1</v>
      </c>
      <c r="I9286">
        <f>[1]RechargeReductions!L9286*1.9835</f>
        <v>793.4</v>
      </c>
      <c r="J9286" s="19">
        <f t="shared" si="734"/>
        <v>1</v>
      </c>
      <c r="K9286">
        <f>LOOKUP(B9286,[1]MaxFinancial!$A$2:$A$27,[1]MaxFinancial!$B$2:$B$27)</f>
        <v>3.58</v>
      </c>
    </row>
    <row r="9287" spans="1:11">
      <c r="A9287" s="13">
        <v>42828</v>
      </c>
      <c r="B9287" s="19">
        <f t="shared" si="730"/>
        <v>2017</v>
      </c>
      <c r="C9287">
        <f>[1]RechargeReductions!Q9287*1.9835</f>
        <v>1487.625</v>
      </c>
      <c r="D9287" s="19">
        <f t="shared" si="731"/>
        <v>1</v>
      </c>
      <c r="E9287">
        <f>[1]RechargeReductions!G9287*1.9835</f>
        <v>793.4</v>
      </c>
      <c r="F9287" s="19">
        <f t="shared" si="732"/>
        <v>1</v>
      </c>
      <c r="G9287">
        <f>[1]RechargeReductions!I9287*1.9835</f>
        <v>793.4</v>
      </c>
      <c r="H9287" s="19">
        <f t="shared" si="733"/>
        <v>1</v>
      </c>
      <c r="I9287">
        <f>[1]RechargeReductions!L9287*1.9835</f>
        <v>793.4</v>
      </c>
      <c r="J9287" s="19">
        <f t="shared" si="734"/>
        <v>1</v>
      </c>
      <c r="K9287">
        <f>LOOKUP(B9287,[1]MaxFinancial!$A$2:$A$27,[1]MaxFinancial!$B$2:$B$27)</f>
        <v>3.58</v>
      </c>
    </row>
    <row r="9288" spans="1:11">
      <c r="A9288" s="13">
        <v>42829</v>
      </c>
      <c r="B9288" s="19">
        <f t="shared" si="730"/>
        <v>2017</v>
      </c>
      <c r="C9288">
        <f>[1]RechargeReductions!Q9288*1.9835</f>
        <v>1487.625</v>
      </c>
      <c r="D9288" s="19">
        <f t="shared" si="731"/>
        <v>1</v>
      </c>
      <c r="E9288">
        <f>[1]RechargeReductions!G9288*1.9835</f>
        <v>793.4</v>
      </c>
      <c r="F9288" s="19">
        <f t="shared" si="732"/>
        <v>1</v>
      </c>
      <c r="G9288">
        <f>[1]RechargeReductions!I9288*1.9835</f>
        <v>793.4</v>
      </c>
      <c r="H9288" s="19">
        <f t="shared" si="733"/>
        <v>1</v>
      </c>
      <c r="I9288">
        <f>[1]RechargeReductions!L9288*1.9835</f>
        <v>793.4</v>
      </c>
      <c r="J9288" s="19">
        <f t="shared" si="734"/>
        <v>1</v>
      </c>
      <c r="K9288">
        <f>LOOKUP(B9288,[1]MaxFinancial!$A$2:$A$27,[1]MaxFinancial!$B$2:$B$27)</f>
        <v>3.58</v>
      </c>
    </row>
    <row r="9289" spans="1:11">
      <c r="A9289" s="13">
        <v>42830</v>
      </c>
      <c r="B9289" s="19">
        <f t="shared" si="730"/>
        <v>2017</v>
      </c>
      <c r="C9289">
        <f>[1]RechargeReductions!Q9289*1.9835</f>
        <v>1487.625</v>
      </c>
      <c r="D9289" s="19">
        <f t="shared" si="731"/>
        <v>1</v>
      </c>
      <c r="E9289">
        <f>[1]RechargeReductions!G9289*1.9835</f>
        <v>793.4</v>
      </c>
      <c r="F9289" s="19">
        <f t="shared" si="732"/>
        <v>1</v>
      </c>
      <c r="G9289">
        <f>[1]RechargeReductions!I9289*1.9835</f>
        <v>793.4</v>
      </c>
      <c r="H9289" s="19">
        <f t="shared" si="733"/>
        <v>1</v>
      </c>
      <c r="I9289">
        <f>[1]RechargeReductions!L9289*1.9835</f>
        <v>793.4</v>
      </c>
      <c r="J9289" s="19">
        <f t="shared" si="734"/>
        <v>1</v>
      </c>
      <c r="K9289">
        <f>LOOKUP(B9289,[1]MaxFinancial!$A$2:$A$27,[1]MaxFinancial!$B$2:$B$27)</f>
        <v>3.58</v>
      </c>
    </row>
    <row r="9290" spans="1:11">
      <c r="A9290" s="13">
        <v>42831</v>
      </c>
      <c r="B9290" s="19">
        <f t="shared" si="730"/>
        <v>2017</v>
      </c>
      <c r="C9290">
        <f>[1]RechargeReductions!Q9290*1.9835</f>
        <v>1487.625</v>
      </c>
      <c r="D9290" s="19">
        <f t="shared" si="731"/>
        <v>1</v>
      </c>
      <c r="E9290">
        <f>[1]RechargeReductions!G9290*1.9835</f>
        <v>793.4</v>
      </c>
      <c r="F9290" s="19">
        <f t="shared" si="732"/>
        <v>1</v>
      </c>
      <c r="G9290">
        <f>[1]RechargeReductions!I9290*1.9835</f>
        <v>793.4</v>
      </c>
      <c r="H9290" s="19">
        <f t="shared" si="733"/>
        <v>1</v>
      </c>
      <c r="I9290">
        <f>[1]RechargeReductions!L9290*1.9835</f>
        <v>793.4</v>
      </c>
      <c r="J9290" s="19">
        <f t="shared" si="734"/>
        <v>1</v>
      </c>
      <c r="K9290">
        <f>LOOKUP(B9290,[1]MaxFinancial!$A$2:$A$27,[1]MaxFinancial!$B$2:$B$27)</f>
        <v>3.58</v>
      </c>
    </row>
    <row r="9291" spans="1:11">
      <c r="A9291" s="13">
        <v>42832</v>
      </c>
      <c r="B9291" s="19">
        <f t="shared" si="730"/>
        <v>2017</v>
      </c>
      <c r="C9291">
        <f>[1]RechargeReductions!Q9291*1.9835</f>
        <v>1487.625</v>
      </c>
      <c r="D9291" s="19">
        <f t="shared" si="731"/>
        <v>1</v>
      </c>
      <c r="E9291">
        <f>[1]RechargeReductions!G9291*1.9835</f>
        <v>793.4</v>
      </c>
      <c r="F9291" s="19">
        <f t="shared" si="732"/>
        <v>1</v>
      </c>
      <c r="G9291">
        <f>[1]RechargeReductions!I9291*1.9835</f>
        <v>793.4</v>
      </c>
      <c r="H9291" s="19">
        <f t="shared" si="733"/>
        <v>1</v>
      </c>
      <c r="I9291">
        <f>[1]RechargeReductions!L9291*1.9835</f>
        <v>793.4</v>
      </c>
      <c r="J9291" s="19">
        <f t="shared" si="734"/>
        <v>1</v>
      </c>
      <c r="K9291">
        <f>LOOKUP(B9291,[1]MaxFinancial!$A$2:$A$27,[1]MaxFinancial!$B$2:$B$27)</f>
        <v>3.58</v>
      </c>
    </row>
    <row r="9292" spans="1:11">
      <c r="A9292" s="13">
        <v>42833</v>
      </c>
      <c r="B9292" s="19">
        <f t="shared" si="730"/>
        <v>2017</v>
      </c>
      <c r="C9292">
        <f>[1]RechargeReductions!Q9292*1.9835</f>
        <v>1487.625</v>
      </c>
      <c r="D9292" s="19">
        <f t="shared" si="731"/>
        <v>1</v>
      </c>
      <c r="E9292">
        <f>[1]RechargeReductions!G9292*1.9835</f>
        <v>793.4</v>
      </c>
      <c r="F9292" s="19">
        <f t="shared" si="732"/>
        <v>1</v>
      </c>
      <c r="G9292">
        <f>[1]RechargeReductions!I9292*1.9835</f>
        <v>793.4</v>
      </c>
      <c r="H9292" s="19">
        <f t="shared" si="733"/>
        <v>1</v>
      </c>
      <c r="I9292">
        <f>[1]RechargeReductions!L9292*1.9835</f>
        <v>793.4</v>
      </c>
      <c r="J9292" s="19">
        <f t="shared" si="734"/>
        <v>1</v>
      </c>
      <c r="K9292">
        <f>LOOKUP(B9292,[1]MaxFinancial!$A$2:$A$27,[1]MaxFinancial!$B$2:$B$27)</f>
        <v>3.58</v>
      </c>
    </row>
    <row r="9293" spans="1:11">
      <c r="A9293" s="13">
        <v>42834</v>
      </c>
      <c r="B9293" s="19">
        <f t="shared" si="730"/>
        <v>2017</v>
      </c>
      <c r="C9293">
        <f>[1]RechargeReductions!Q9293*1.9835</f>
        <v>1487.625</v>
      </c>
      <c r="D9293" s="19">
        <f t="shared" si="731"/>
        <v>1</v>
      </c>
      <c r="E9293">
        <f>[1]RechargeReductions!G9293*1.9835</f>
        <v>793.4</v>
      </c>
      <c r="F9293" s="19">
        <f t="shared" si="732"/>
        <v>1</v>
      </c>
      <c r="G9293">
        <f>[1]RechargeReductions!I9293*1.9835</f>
        <v>793.4</v>
      </c>
      <c r="H9293" s="19">
        <f t="shared" si="733"/>
        <v>1</v>
      </c>
      <c r="I9293">
        <f>[1]RechargeReductions!L9293*1.9835</f>
        <v>793.4</v>
      </c>
      <c r="J9293" s="19">
        <f t="shared" si="734"/>
        <v>1</v>
      </c>
      <c r="K9293">
        <f>LOOKUP(B9293,[1]MaxFinancial!$A$2:$A$27,[1]MaxFinancial!$B$2:$B$27)</f>
        <v>3.58</v>
      </c>
    </row>
    <row r="9294" spans="1:11">
      <c r="A9294" s="13">
        <v>42835</v>
      </c>
      <c r="B9294" s="19">
        <f t="shared" si="730"/>
        <v>2017</v>
      </c>
      <c r="C9294">
        <f>[1]RechargeReductions!Q9294*1.9835</f>
        <v>1487.625</v>
      </c>
      <c r="D9294" s="19">
        <f t="shared" si="731"/>
        <v>1</v>
      </c>
      <c r="E9294">
        <f>[1]RechargeReductions!G9294*1.9835</f>
        <v>793.4</v>
      </c>
      <c r="F9294" s="19">
        <f t="shared" si="732"/>
        <v>1</v>
      </c>
      <c r="G9294">
        <f>[1]RechargeReductions!I9294*1.9835</f>
        <v>793.4</v>
      </c>
      <c r="H9294" s="19">
        <f t="shared" si="733"/>
        <v>1</v>
      </c>
      <c r="I9294">
        <f>[1]RechargeReductions!L9294*1.9835</f>
        <v>793.4</v>
      </c>
      <c r="J9294" s="19">
        <f t="shared" si="734"/>
        <v>1</v>
      </c>
      <c r="K9294">
        <f>LOOKUP(B9294,[1]MaxFinancial!$A$2:$A$27,[1]MaxFinancial!$B$2:$B$27)</f>
        <v>3.58</v>
      </c>
    </row>
    <row r="9295" spans="1:11">
      <c r="A9295" s="13">
        <v>42836</v>
      </c>
      <c r="B9295" s="19">
        <f t="shared" si="730"/>
        <v>2017</v>
      </c>
      <c r="C9295">
        <f>[1]RechargeReductions!Q9295*1.9835</f>
        <v>1487.625</v>
      </c>
      <c r="D9295" s="19">
        <f t="shared" si="731"/>
        <v>1</v>
      </c>
      <c r="E9295">
        <f>[1]RechargeReductions!G9295*1.9835</f>
        <v>793.4</v>
      </c>
      <c r="F9295" s="19">
        <f t="shared" si="732"/>
        <v>1</v>
      </c>
      <c r="G9295">
        <f>[1]RechargeReductions!I9295*1.9835</f>
        <v>793.4</v>
      </c>
      <c r="H9295" s="19">
        <f t="shared" si="733"/>
        <v>1</v>
      </c>
      <c r="I9295">
        <f>[1]RechargeReductions!L9295*1.9835</f>
        <v>793.4</v>
      </c>
      <c r="J9295" s="19">
        <f t="shared" si="734"/>
        <v>1</v>
      </c>
      <c r="K9295">
        <f>LOOKUP(B9295,[1]MaxFinancial!$A$2:$A$27,[1]MaxFinancial!$B$2:$B$27)</f>
        <v>3.58</v>
      </c>
    </row>
    <row r="9296" spans="1:11">
      <c r="A9296" s="13">
        <v>42837</v>
      </c>
      <c r="B9296" s="19">
        <f t="shared" si="730"/>
        <v>2017</v>
      </c>
      <c r="C9296">
        <f>[1]RechargeReductions!Q9296*1.9835</f>
        <v>1487.625</v>
      </c>
      <c r="D9296" s="19">
        <f t="shared" si="731"/>
        <v>1</v>
      </c>
      <c r="E9296">
        <f>[1]RechargeReductions!G9296*1.9835</f>
        <v>793.4</v>
      </c>
      <c r="F9296" s="19">
        <f t="shared" si="732"/>
        <v>1</v>
      </c>
      <c r="G9296">
        <f>[1]RechargeReductions!I9296*1.9835</f>
        <v>793.4</v>
      </c>
      <c r="H9296" s="19">
        <f t="shared" si="733"/>
        <v>1</v>
      </c>
      <c r="I9296">
        <f>[1]RechargeReductions!L9296*1.9835</f>
        <v>793.4</v>
      </c>
      <c r="J9296" s="19">
        <f t="shared" si="734"/>
        <v>1</v>
      </c>
      <c r="K9296">
        <f>LOOKUP(B9296,[1]MaxFinancial!$A$2:$A$27,[1]MaxFinancial!$B$2:$B$27)</f>
        <v>3.58</v>
      </c>
    </row>
    <row r="9297" spans="1:11">
      <c r="A9297" s="13">
        <v>42838</v>
      </c>
      <c r="B9297" s="19">
        <f t="shared" si="730"/>
        <v>2017</v>
      </c>
      <c r="C9297">
        <f>[1]RechargeReductions!Q9297*1.9835</f>
        <v>1487.625</v>
      </c>
      <c r="D9297" s="19">
        <f t="shared" si="731"/>
        <v>1</v>
      </c>
      <c r="E9297">
        <f>[1]RechargeReductions!G9297*1.9835</f>
        <v>793.4</v>
      </c>
      <c r="F9297" s="19">
        <f t="shared" si="732"/>
        <v>1</v>
      </c>
      <c r="G9297">
        <f>[1]RechargeReductions!I9297*1.9835</f>
        <v>793.4</v>
      </c>
      <c r="H9297" s="19">
        <f t="shared" si="733"/>
        <v>1</v>
      </c>
      <c r="I9297">
        <f>[1]RechargeReductions!L9297*1.9835</f>
        <v>793.4</v>
      </c>
      <c r="J9297" s="19">
        <f t="shared" si="734"/>
        <v>1</v>
      </c>
      <c r="K9297">
        <f>LOOKUP(B9297,[1]MaxFinancial!$A$2:$A$27,[1]MaxFinancial!$B$2:$B$27)</f>
        <v>3.58</v>
      </c>
    </row>
    <row r="9298" spans="1:11">
      <c r="A9298" s="13">
        <v>42839</v>
      </c>
      <c r="B9298" s="19">
        <f t="shared" si="730"/>
        <v>2017</v>
      </c>
      <c r="C9298">
        <f>[1]RechargeReductions!Q9298*1.9835</f>
        <v>1487.625</v>
      </c>
      <c r="D9298" s="19">
        <f t="shared" si="731"/>
        <v>1</v>
      </c>
      <c r="E9298">
        <f>[1]RechargeReductions!G9298*1.9835</f>
        <v>793.4</v>
      </c>
      <c r="F9298" s="19">
        <f t="shared" si="732"/>
        <v>1</v>
      </c>
      <c r="G9298">
        <f>[1]RechargeReductions!I9298*1.9835</f>
        <v>793.4</v>
      </c>
      <c r="H9298" s="19">
        <f t="shared" si="733"/>
        <v>1</v>
      </c>
      <c r="I9298">
        <f>[1]RechargeReductions!L9298*1.9835</f>
        <v>793.4</v>
      </c>
      <c r="J9298" s="19">
        <f t="shared" si="734"/>
        <v>1</v>
      </c>
      <c r="K9298">
        <f>LOOKUP(B9298,[1]MaxFinancial!$A$2:$A$27,[1]MaxFinancial!$B$2:$B$27)</f>
        <v>3.58</v>
      </c>
    </row>
    <row r="9299" spans="1:11">
      <c r="A9299" s="13">
        <v>42840</v>
      </c>
      <c r="B9299" s="19">
        <f t="shared" si="730"/>
        <v>2017</v>
      </c>
      <c r="C9299">
        <f>[1]RechargeReductions!Q9299*1.9835</f>
        <v>1487.625</v>
      </c>
      <c r="D9299" s="19">
        <f t="shared" si="731"/>
        <v>1</v>
      </c>
      <c r="E9299">
        <f>[1]RechargeReductions!G9299*1.9835</f>
        <v>793.4</v>
      </c>
      <c r="F9299" s="19">
        <f t="shared" si="732"/>
        <v>1</v>
      </c>
      <c r="G9299">
        <f>[1]RechargeReductions!I9299*1.9835</f>
        <v>793.4</v>
      </c>
      <c r="H9299" s="19">
        <f t="shared" si="733"/>
        <v>1</v>
      </c>
      <c r="I9299">
        <f>[1]RechargeReductions!L9299*1.9835</f>
        <v>793.4</v>
      </c>
      <c r="J9299" s="19">
        <f t="shared" si="734"/>
        <v>1</v>
      </c>
      <c r="K9299">
        <f>LOOKUP(B9299,[1]MaxFinancial!$A$2:$A$27,[1]MaxFinancial!$B$2:$B$27)</f>
        <v>3.58</v>
      </c>
    </row>
    <row r="9300" spans="1:11">
      <c r="A9300" s="13">
        <v>42841</v>
      </c>
      <c r="B9300" s="19">
        <f t="shared" si="730"/>
        <v>2017</v>
      </c>
      <c r="C9300">
        <f>[1]RechargeReductions!Q9300*1.9835</f>
        <v>1487.625</v>
      </c>
      <c r="D9300" s="19">
        <f t="shared" si="731"/>
        <v>1</v>
      </c>
      <c r="E9300">
        <f>[1]RechargeReductions!G9300*1.9835</f>
        <v>793.4</v>
      </c>
      <c r="F9300" s="19">
        <f t="shared" si="732"/>
        <v>1</v>
      </c>
      <c r="G9300">
        <f>[1]RechargeReductions!I9300*1.9835</f>
        <v>793.4</v>
      </c>
      <c r="H9300" s="19">
        <f t="shared" si="733"/>
        <v>1</v>
      </c>
      <c r="I9300">
        <f>[1]RechargeReductions!L9300*1.9835</f>
        <v>793.4</v>
      </c>
      <c r="J9300" s="19">
        <f t="shared" si="734"/>
        <v>1</v>
      </c>
      <c r="K9300">
        <f>LOOKUP(B9300,[1]MaxFinancial!$A$2:$A$27,[1]MaxFinancial!$B$2:$B$27)</f>
        <v>3.58</v>
      </c>
    </row>
    <row r="9301" spans="1:11">
      <c r="A9301" s="13">
        <v>42842</v>
      </c>
      <c r="B9301" s="19">
        <f t="shared" si="730"/>
        <v>2017</v>
      </c>
      <c r="C9301">
        <f>[1]RechargeReductions!Q9301*1.9835</f>
        <v>1487.625</v>
      </c>
      <c r="D9301" s="19">
        <f t="shared" si="731"/>
        <v>1</v>
      </c>
      <c r="E9301">
        <f>[1]RechargeReductions!G9301*1.9835</f>
        <v>793.4</v>
      </c>
      <c r="F9301" s="19">
        <f t="shared" si="732"/>
        <v>1</v>
      </c>
      <c r="G9301">
        <f>[1]RechargeReductions!I9301*1.9835</f>
        <v>793.4</v>
      </c>
      <c r="H9301" s="19">
        <f t="shared" si="733"/>
        <v>1</v>
      </c>
      <c r="I9301">
        <f>[1]RechargeReductions!L9301*1.9835</f>
        <v>793.4</v>
      </c>
      <c r="J9301" s="19">
        <f t="shared" si="734"/>
        <v>1</v>
      </c>
      <c r="K9301">
        <f>LOOKUP(B9301,[1]MaxFinancial!$A$2:$A$27,[1]MaxFinancial!$B$2:$B$27)</f>
        <v>3.58</v>
      </c>
    </row>
    <row r="9302" spans="1:11">
      <c r="A9302" s="13">
        <v>42843</v>
      </c>
      <c r="B9302" s="19">
        <f t="shared" si="730"/>
        <v>2017</v>
      </c>
      <c r="C9302">
        <f>[1]RechargeReductions!Q9302*1.9835</f>
        <v>1487.625</v>
      </c>
      <c r="D9302" s="19">
        <f t="shared" si="731"/>
        <v>1</v>
      </c>
      <c r="E9302">
        <f>[1]RechargeReductions!G9302*1.9835</f>
        <v>793.4</v>
      </c>
      <c r="F9302" s="19">
        <f t="shared" si="732"/>
        <v>1</v>
      </c>
      <c r="G9302">
        <f>[1]RechargeReductions!I9302*1.9835</f>
        <v>793.4</v>
      </c>
      <c r="H9302" s="19">
        <f t="shared" si="733"/>
        <v>1</v>
      </c>
      <c r="I9302">
        <f>[1]RechargeReductions!L9302*1.9835</f>
        <v>793.4</v>
      </c>
      <c r="J9302" s="19">
        <f t="shared" si="734"/>
        <v>1</v>
      </c>
      <c r="K9302">
        <f>LOOKUP(B9302,[1]MaxFinancial!$A$2:$A$27,[1]MaxFinancial!$B$2:$B$27)</f>
        <v>3.58</v>
      </c>
    </row>
    <row r="9303" spans="1:11">
      <c r="A9303" s="13">
        <v>42844</v>
      </c>
      <c r="B9303" s="19">
        <f t="shared" si="730"/>
        <v>2017</v>
      </c>
      <c r="C9303">
        <f>[1]RechargeReductions!Q9303*1.9835</f>
        <v>1487.625</v>
      </c>
      <c r="D9303" s="19">
        <f t="shared" si="731"/>
        <v>1</v>
      </c>
      <c r="E9303">
        <f>[1]RechargeReductions!G9303*1.9835</f>
        <v>793.4</v>
      </c>
      <c r="F9303" s="19">
        <f t="shared" si="732"/>
        <v>1</v>
      </c>
      <c r="G9303">
        <f>[1]RechargeReductions!I9303*1.9835</f>
        <v>793.4</v>
      </c>
      <c r="H9303" s="19">
        <f t="shared" si="733"/>
        <v>1</v>
      </c>
      <c r="I9303">
        <f>[1]RechargeReductions!L9303*1.9835</f>
        <v>793.4</v>
      </c>
      <c r="J9303" s="19">
        <f t="shared" si="734"/>
        <v>1</v>
      </c>
      <c r="K9303">
        <f>LOOKUP(B9303,[1]MaxFinancial!$A$2:$A$27,[1]MaxFinancial!$B$2:$B$27)</f>
        <v>3.58</v>
      </c>
    </row>
    <row r="9304" spans="1:11">
      <c r="A9304" s="13">
        <v>42845</v>
      </c>
      <c r="B9304" s="19">
        <f t="shared" si="730"/>
        <v>2017</v>
      </c>
      <c r="C9304">
        <f>[1]RechargeReductions!Q9304*1.9835</f>
        <v>1487.625</v>
      </c>
      <c r="D9304" s="19">
        <f t="shared" si="731"/>
        <v>1</v>
      </c>
      <c r="E9304">
        <f>[1]RechargeReductions!G9304*1.9835</f>
        <v>793.4</v>
      </c>
      <c r="F9304" s="19">
        <f t="shared" si="732"/>
        <v>1</v>
      </c>
      <c r="G9304">
        <f>[1]RechargeReductions!I9304*1.9835</f>
        <v>793.4</v>
      </c>
      <c r="H9304" s="19">
        <f t="shared" si="733"/>
        <v>1</v>
      </c>
      <c r="I9304">
        <f>[1]RechargeReductions!L9304*1.9835</f>
        <v>793.4</v>
      </c>
      <c r="J9304" s="19">
        <f t="shared" si="734"/>
        <v>1</v>
      </c>
      <c r="K9304">
        <f>LOOKUP(B9304,[1]MaxFinancial!$A$2:$A$27,[1]MaxFinancial!$B$2:$B$27)</f>
        <v>3.58</v>
      </c>
    </row>
    <row r="9305" spans="1:11">
      <c r="A9305" s="13">
        <v>42846</v>
      </c>
      <c r="B9305" s="19">
        <f t="shared" si="730"/>
        <v>2017</v>
      </c>
      <c r="C9305">
        <f>[1]RechargeReductions!Q9305*1.9835</f>
        <v>1487.625</v>
      </c>
      <c r="D9305" s="19">
        <f t="shared" si="731"/>
        <v>1</v>
      </c>
      <c r="E9305">
        <f>[1]RechargeReductions!G9305*1.9835</f>
        <v>793.4</v>
      </c>
      <c r="F9305" s="19">
        <f t="shared" si="732"/>
        <v>1</v>
      </c>
      <c r="G9305">
        <f>[1]RechargeReductions!I9305*1.9835</f>
        <v>793.4</v>
      </c>
      <c r="H9305" s="19">
        <f t="shared" si="733"/>
        <v>1</v>
      </c>
      <c r="I9305">
        <f>[1]RechargeReductions!L9305*1.9835</f>
        <v>793.4</v>
      </c>
      <c r="J9305" s="19">
        <f t="shared" si="734"/>
        <v>1</v>
      </c>
      <c r="K9305">
        <f>LOOKUP(B9305,[1]MaxFinancial!$A$2:$A$27,[1]MaxFinancial!$B$2:$B$27)</f>
        <v>3.58</v>
      </c>
    </row>
    <row r="9306" spans="1:11">
      <c r="A9306" s="13">
        <v>42847</v>
      </c>
      <c r="B9306" s="19">
        <f t="shared" si="730"/>
        <v>2017</v>
      </c>
      <c r="C9306">
        <f>[1]RechargeReductions!Q9306*1.9835</f>
        <v>1487.625</v>
      </c>
      <c r="D9306" s="19">
        <f t="shared" si="731"/>
        <v>1</v>
      </c>
      <c r="E9306">
        <f>[1]RechargeReductions!G9306*1.9835</f>
        <v>793.4</v>
      </c>
      <c r="F9306" s="19">
        <f t="shared" si="732"/>
        <v>1</v>
      </c>
      <c r="G9306">
        <f>[1]RechargeReductions!I9306*1.9835</f>
        <v>793.4</v>
      </c>
      <c r="H9306" s="19">
        <f t="shared" si="733"/>
        <v>1</v>
      </c>
      <c r="I9306">
        <f>[1]RechargeReductions!L9306*1.9835</f>
        <v>793.4</v>
      </c>
      <c r="J9306" s="19">
        <f t="shared" si="734"/>
        <v>1</v>
      </c>
      <c r="K9306">
        <f>LOOKUP(B9306,[1]MaxFinancial!$A$2:$A$27,[1]MaxFinancial!$B$2:$B$27)</f>
        <v>3.58</v>
      </c>
    </row>
    <row r="9307" spans="1:11">
      <c r="A9307" s="13">
        <v>42848</v>
      </c>
      <c r="B9307" s="19">
        <f t="shared" si="730"/>
        <v>2017</v>
      </c>
      <c r="C9307">
        <f>[1]RechargeReductions!Q9307*1.9835</f>
        <v>1487.625</v>
      </c>
      <c r="D9307" s="19">
        <f t="shared" si="731"/>
        <v>1</v>
      </c>
      <c r="E9307">
        <f>[1]RechargeReductions!G9307*1.9835</f>
        <v>793.4</v>
      </c>
      <c r="F9307" s="19">
        <f t="shared" si="732"/>
        <v>1</v>
      </c>
      <c r="G9307">
        <f>[1]RechargeReductions!I9307*1.9835</f>
        <v>793.4</v>
      </c>
      <c r="H9307" s="19">
        <f t="shared" si="733"/>
        <v>1</v>
      </c>
      <c r="I9307">
        <f>[1]RechargeReductions!L9307*1.9835</f>
        <v>793.4</v>
      </c>
      <c r="J9307" s="19">
        <f t="shared" si="734"/>
        <v>1</v>
      </c>
      <c r="K9307">
        <f>LOOKUP(B9307,[1]MaxFinancial!$A$2:$A$27,[1]MaxFinancial!$B$2:$B$27)</f>
        <v>3.58</v>
      </c>
    </row>
    <row r="9308" spans="1:11">
      <c r="A9308" s="13">
        <v>42849</v>
      </c>
      <c r="B9308" s="19">
        <f t="shared" si="730"/>
        <v>2017</v>
      </c>
      <c r="C9308">
        <f>[1]RechargeReductions!Q9308*1.9835</f>
        <v>1487.625</v>
      </c>
      <c r="D9308" s="19">
        <f t="shared" si="731"/>
        <v>1</v>
      </c>
      <c r="E9308">
        <f>[1]RechargeReductions!G9308*1.9835</f>
        <v>793.4</v>
      </c>
      <c r="F9308" s="19">
        <f t="shared" si="732"/>
        <v>1</v>
      </c>
      <c r="G9308">
        <f>[1]RechargeReductions!I9308*1.9835</f>
        <v>793.4</v>
      </c>
      <c r="H9308" s="19">
        <f t="shared" si="733"/>
        <v>1</v>
      </c>
      <c r="I9308">
        <f>[1]RechargeReductions!L9308*1.9835</f>
        <v>793.4</v>
      </c>
      <c r="J9308" s="19">
        <f t="shared" si="734"/>
        <v>1</v>
      </c>
      <c r="K9308">
        <f>LOOKUP(B9308,[1]MaxFinancial!$A$2:$A$27,[1]MaxFinancial!$B$2:$B$27)</f>
        <v>3.58</v>
      </c>
    </row>
    <row r="9309" spans="1:11">
      <c r="A9309" s="13">
        <v>42850</v>
      </c>
      <c r="B9309" s="19">
        <f t="shared" si="730"/>
        <v>2017</v>
      </c>
      <c r="C9309">
        <f>[1]RechargeReductions!Q9309*1.9835</f>
        <v>1487.625</v>
      </c>
      <c r="D9309" s="19">
        <f t="shared" si="731"/>
        <v>1</v>
      </c>
      <c r="E9309">
        <f>[1]RechargeReductions!G9309*1.9835</f>
        <v>793.4</v>
      </c>
      <c r="F9309" s="19">
        <f t="shared" si="732"/>
        <v>1</v>
      </c>
      <c r="G9309">
        <f>[1]RechargeReductions!I9309*1.9835</f>
        <v>793.4</v>
      </c>
      <c r="H9309" s="19">
        <f t="shared" si="733"/>
        <v>1</v>
      </c>
      <c r="I9309">
        <f>[1]RechargeReductions!L9309*1.9835</f>
        <v>793.4</v>
      </c>
      <c r="J9309" s="19">
        <f t="shared" si="734"/>
        <v>1</v>
      </c>
      <c r="K9309">
        <f>LOOKUP(B9309,[1]MaxFinancial!$A$2:$A$27,[1]MaxFinancial!$B$2:$B$27)</f>
        <v>3.58</v>
      </c>
    </row>
    <row r="9310" spans="1:11">
      <c r="A9310" s="13">
        <v>42851</v>
      </c>
      <c r="B9310" s="19">
        <f t="shared" si="730"/>
        <v>2017</v>
      </c>
      <c r="C9310">
        <f>[1]RechargeReductions!Q9310*1.9835</f>
        <v>1487.625</v>
      </c>
      <c r="D9310" s="19">
        <f t="shared" si="731"/>
        <v>1</v>
      </c>
      <c r="E9310">
        <f>[1]RechargeReductions!G9310*1.9835</f>
        <v>793.4</v>
      </c>
      <c r="F9310" s="19">
        <f t="shared" si="732"/>
        <v>1</v>
      </c>
      <c r="G9310">
        <f>[1]RechargeReductions!I9310*1.9835</f>
        <v>793.4</v>
      </c>
      <c r="H9310" s="19">
        <f t="shared" si="733"/>
        <v>1</v>
      </c>
      <c r="I9310">
        <f>[1]RechargeReductions!L9310*1.9835</f>
        <v>793.4</v>
      </c>
      <c r="J9310" s="19">
        <f t="shared" si="734"/>
        <v>1</v>
      </c>
      <c r="K9310">
        <f>LOOKUP(B9310,[1]MaxFinancial!$A$2:$A$27,[1]MaxFinancial!$B$2:$B$27)</f>
        <v>3.58</v>
      </c>
    </row>
    <row r="9311" spans="1:11">
      <c r="A9311" s="13">
        <v>42852</v>
      </c>
      <c r="B9311" s="19">
        <f t="shared" si="730"/>
        <v>2017</v>
      </c>
      <c r="C9311">
        <f>[1]RechargeReductions!Q9311*1.9835</f>
        <v>1487.625</v>
      </c>
      <c r="D9311" s="19">
        <f t="shared" si="731"/>
        <v>1</v>
      </c>
      <c r="E9311">
        <f>[1]RechargeReductions!G9311*1.9835</f>
        <v>793.4</v>
      </c>
      <c r="F9311" s="19">
        <f t="shared" si="732"/>
        <v>1</v>
      </c>
      <c r="G9311">
        <f>[1]RechargeReductions!I9311*1.9835</f>
        <v>793.4</v>
      </c>
      <c r="H9311" s="19">
        <f t="shared" si="733"/>
        <v>1</v>
      </c>
      <c r="I9311">
        <f>[1]RechargeReductions!L9311*1.9835</f>
        <v>793.4</v>
      </c>
      <c r="J9311" s="19">
        <f t="shared" si="734"/>
        <v>1</v>
      </c>
      <c r="K9311">
        <f>LOOKUP(B9311,[1]MaxFinancial!$A$2:$A$27,[1]MaxFinancial!$B$2:$B$27)</f>
        <v>3.58</v>
      </c>
    </row>
    <row r="9312" spans="1:11">
      <c r="A9312" s="13">
        <v>42853</v>
      </c>
      <c r="B9312" s="19">
        <f t="shared" si="730"/>
        <v>2017</v>
      </c>
      <c r="C9312">
        <f>[1]RechargeReductions!Q9312*1.9835</f>
        <v>1487.625</v>
      </c>
      <c r="D9312" s="19">
        <f t="shared" si="731"/>
        <v>1</v>
      </c>
      <c r="E9312">
        <f>[1]RechargeReductions!G9312*1.9835</f>
        <v>793.4</v>
      </c>
      <c r="F9312" s="19">
        <f t="shared" si="732"/>
        <v>1</v>
      </c>
      <c r="G9312">
        <f>[1]RechargeReductions!I9312*1.9835</f>
        <v>793.4</v>
      </c>
      <c r="H9312" s="19">
        <f t="shared" si="733"/>
        <v>1</v>
      </c>
      <c r="I9312">
        <f>[1]RechargeReductions!L9312*1.9835</f>
        <v>793.4</v>
      </c>
      <c r="J9312" s="19">
        <f t="shared" si="734"/>
        <v>1</v>
      </c>
      <c r="K9312">
        <f>LOOKUP(B9312,[1]MaxFinancial!$A$2:$A$27,[1]MaxFinancial!$B$2:$B$27)</f>
        <v>3.58</v>
      </c>
    </row>
    <row r="9313" spans="1:11">
      <c r="A9313" s="13">
        <v>42854</v>
      </c>
      <c r="B9313" s="19">
        <f t="shared" si="730"/>
        <v>2017</v>
      </c>
      <c r="C9313">
        <f>[1]RechargeReductions!Q9313*1.9835</f>
        <v>1487.625</v>
      </c>
      <c r="D9313" s="19">
        <f t="shared" si="731"/>
        <v>1</v>
      </c>
      <c r="E9313">
        <f>[1]RechargeReductions!G9313*1.9835</f>
        <v>793.4</v>
      </c>
      <c r="F9313" s="19">
        <f t="shared" si="732"/>
        <v>1</v>
      </c>
      <c r="G9313">
        <f>[1]RechargeReductions!I9313*1.9835</f>
        <v>793.4</v>
      </c>
      <c r="H9313" s="19">
        <f t="shared" si="733"/>
        <v>1</v>
      </c>
      <c r="I9313">
        <f>[1]RechargeReductions!L9313*1.9835</f>
        <v>793.4</v>
      </c>
      <c r="J9313" s="19">
        <f t="shared" si="734"/>
        <v>1</v>
      </c>
      <c r="K9313">
        <f>LOOKUP(B9313,[1]MaxFinancial!$A$2:$A$27,[1]MaxFinancial!$B$2:$B$27)</f>
        <v>3.58</v>
      </c>
    </row>
    <row r="9314" spans="1:11">
      <c r="A9314" s="13">
        <v>42855</v>
      </c>
      <c r="B9314" s="19">
        <f t="shared" si="730"/>
        <v>2017</v>
      </c>
      <c r="C9314">
        <f>[1]RechargeReductions!Q9314*1.9835</f>
        <v>1487.625</v>
      </c>
      <c r="D9314" s="19">
        <f t="shared" si="731"/>
        <v>1</v>
      </c>
      <c r="E9314">
        <f>[1]RechargeReductions!G9314*1.9835</f>
        <v>793.4</v>
      </c>
      <c r="F9314" s="19">
        <f t="shared" si="732"/>
        <v>1</v>
      </c>
      <c r="G9314">
        <f>[1]RechargeReductions!I9314*1.9835</f>
        <v>793.4</v>
      </c>
      <c r="H9314" s="19">
        <f t="shared" si="733"/>
        <v>1</v>
      </c>
      <c r="I9314">
        <f>[1]RechargeReductions!L9314*1.9835</f>
        <v>793.4</v>
      </c>
      <c r="J9314" s="19">
        <f t="shared" si="734"/>
        <v>1</v>
      </c>
      <c r="K9314">
        <f>LOOKUP(B9314,[1]MaxFinancial!$A$2:$A$27,[1]MaxFinancial!$B$2:$B$27)</f>
        <v>3.58</v>
      </c>
    </row>
    <row r="9315" spans="1:11">
      <c r="A9315" s="13">
        <v>42856</v>
      </c>
      <c r="B9315" s="19">
        <f t="shared" si="730"/>
        <v>2017</v>
      </c>
      <c r="C9315">
        <f>[1]RechargeReductions!Q9315*1.9835</f>
        <v>1487.625</v>
      </c>
      <c r="D9315" s="19">
        <f t="shared" si="731"/>
        <v>1</v>
      </c>
      <c r="E9315">
        <f>[1]RechargeReductions!G9315*1.9835</f>
        <v>0</v>
      </c>
      <c r="F9315" s="19">
        <f t="shared" si="732"/>
        <v>0</v>
      </c>
      <c r="G9315">
        <f>[1]RechargeReductions!I9315*1.9835</f>
        <v>793.4</v>
      </c>
      <c r="H9315" s="19">
        <f t="shared" si="733"/>
        <v>1</v>
      </c>
      <c r="I9315">
        <f>[1]RechargeReductions!L9315*1.9835</f>
        <v>336.25331266277652</v>
      </c>
      <c r="J9315" s="19">
        <f t="shared" si="734"/>
        <v>1</v>
      </c>
      <c r="K9315">
        <f>LOOKUP(B9315,[1]MaxFinancial!$A$2:$A$27,[1]MaxFinancial!$B$2:$B$27)</f>
        <v>3.58</v>
      </c>
    </row>
    <row r="9316" spans="1:11">
      <c r="A9316" s="13">
        <v>42857</v>
      </c>
      <c r="B9316" s="19">
        <f t="shared" si="730"/>
        <v>2017</v>
      </c>
      <c r="C9316">
        <f>[1]RechargeReductions!Q9316*1.9835</f>
        <v>1487.625</v>
      </c>
      <c r="D9316" s="19">
        <f t="shared" si="731"/>
        <v>1</v>
      </c>
      <c r="E9316">
        <f>[1]RechargeReductions!G9316*1.9835</f>
        <v>0</v>
      </c>
      <c r="F9316" s="19">
        <f t="shared" si="732"/>
        <v>0</v>
      </c>
      <c r="G9316">
        <f>[1]RechargeReductions!I9316*1.9835</f>
        <v>793.4</v>
      </c>
      <c r="H9316" s="19">
        <f t="shared" si="733"/>
        <v>1</v>
      </c>
      <c r="I9316">
        <f>[1]RechargeReductions!L9316*1.9835</f>
        <v>280.79465266277646</v>
      </c>
      <c r="J9316" s="19">
        <f t="shared" si="734"/>
        <v>1</v>
      </c>
      <c r="K9316">
        <f>LOOKUP(B9316,[1]MaxFinancial!$A$2:$A$27,[1]MaxFinancial!$B$2:$B$27)</f>
        <v>3.58</v>
      </c>
    </row>
    <row r="9317" spans="1:11">
      <c r="A9317" s="13">
        <v>42858</v>
      </c>
      <c r="B9317" s="19">
        <f t="shared" si="730"/>
        <v>2017</v>
      </c>
      <c r="C9317">
        <f>[1]RechargeReductions!Q9317*1.9835</f>
        <v>1487.625</v>
      </c>
      <c r="D9317" s="19">
        <f t="shared" si="731"/>
        <v>1</v>
      </c>
      <c r="E9317">
        <f>[1]RechargeReductions!G9317*1.9835</f>
        <v>0</v>
      </c>
      <c r="F9317" s="19">
        <f t="shared" si="732"/>
        <v>0</v>
      </c>
      <c r="G9317">
        <f>[1]RechargeReductions!I9317*1.9835</f>
        <v>189.325075</v>
      </c>
      <c r="H9317" s="19">
        <f t="shared" si="733"/>
        <v>1</v>
      </c>
      <c r="I9317">
        <f>[1]RechargeReductions!L9317*1.9835</f>
        <v>793.4</v>
      </c>
      <c r="J9317" s="19">
        <f t="shared" si="734"/>
        <v>1</v>
      </c>
      <c r="K9317">
        <f>LOOKUP(B9317,[1]MaxFinancial!$A$2:$A$27,[1]MaxFinancial!$B$2:$B$27)</f>
        <v>3.58</v>
      </c>
    </row>
    <row r="9318" spans="1:11">
      <c r="A9318" s="13">
        <v>42859</v>
      </c>
      <c r="B9318" s="19">
        <f t="shared" si="730"/>
        <v>2017</v>
      </c>
      <c r="C9318">
        <f>[1]RechargeReductions!Q9318*1.9835</f>
        <v>1487.625</v>
      </c>
      <c r="D9318" s="19">
        <f t="shared" si="731"/>
        <v>1</v>
      </c>
      <c r="E9318">
        <f>[1]RechargeReductions!G9318*1.9835</f>
        <v>0</v>
      </c>
      <c r="F9318" s="19">
        <f t="shared" si="732"/>
        <v>0</v>
      </c>
      <c r="G9318">
        <f>[1]RechargeReductions!I9318*1.9835</f>
        <v>175.599255</v>
      </c>
      <c r="H9318" s="19">
        <f t="shared" si="733"/>
        <v>1</v>
      </c>
      <c r="I9318">
        <f>[1]RechargeReductions!L9318*1.9835</f>
        <v>0</v>
      </c>
      <c r="J9318" s="19">
        <f t="shared" si="734"/>
        <v>0</v>
      </c>
      <c r="K9318">
        <f>LOOKUP(B9318,[1]MaxFinancial!$A$2:$A$27,[1]MaxFinancial!$B$2:$B$27)</f>
        <v>3.58</v>
      </c>
    </row>
    <row r="9319" spans="1:11">
      <c r="A9319" s="13">
        <v>42860</v>
      </c>
      <c r="B9319" s="19">
        <f t="shared" si="730"/>
        <v>2017</v>
      </c>
      <c r="C9319">
        <f>[1]RechargeReductions!Q9319*1.9835</f>
        <v>1487.625</v>
      </c>
      <c r="D9319" s="19">
        <f t="shared" si="731"/>
        <v>1</v>
      </c>
      <c r="E9319">
        <f>[1]RechargeReductions!G9319*1.9835</f>
        <v>0</v>
      </c>
      <c r="F9319" s="19">
        <f t="shared" si="732"/>
        <v>0</v>
      </c>
      <c r="G9319">
        <f>[1]RechargeReductions!I9319*1.9835</f>
        <v>182.83903000000001</v>
      </c>
      <c r="H9319" s="19">
        <f t="shared" si="733"/>
        <v>1</v>
      </c>
      <c r="I9319">
        <f>[1]RechargeReductions!L9319*1.9835</f>
        <v>0</v>
      </c>
      <c r="J9319" s="19">
        <f t="shared" si="734"/>
        <v>0</v>
      </c>
      <c r="K9319">
        <f>LOOKUP(B9319,[1]MaxFinancial!$A$2:$A$27,[1]MaxFinancial!$B$2:$B$27)</f>
        <v>3.58</v>
      </c>
    </row>
    <row r="9320" spans="1:11">
      <c r="A9320" s="13">
        <v>42861</v>
      </c>
      <c r="B9320" s="19">
        <f t="shared" si="730"/>
        <v>2017</v>
      </c>
      <c r="C9320">
        <f>[1]RechargeReductions!Q9320*1.9835</f>
        <v>1487.625</v>
      </c>
      <c r="D9320" s="19">
        <f t="shared" si="731"/>
        <v>1</v>
      </c>
      <c r="E9320">
        <f>[1]RechargeReductions!G9320*1.9835</f>
        <v>0</v>
      </c>
      <c r="F9320" s="19">
        <f t="shared" si="732"/>
        <v>0</v>
      </c>
      <c r="G9320">
        <f>[1]RechargeReductions!I9320*1.9835</f>
        <v>189.34491000000003</v>
      </c>
      <c r="H9320" s="19">
        <f t="shared" si="733"/>
        <v>1</v>
      </c>
      <c r="I9320">
        <f>[1]RechargeReductions!L9320*1.9835</f>
        <v>0</v>
      </c>
      <c r="J9320" s="19">
        <f t="shared" si="734"/>
        <v>0</v>
      </c>
      <c r="K9320">
        <f>LOOKUP(B9320,[1]MaxFinancial!$A$2:$A$27,[1]MaxFinancial!$B$2:$B$27)</f>
        <v>3.58</v>
      </c>
    </row>
    <row r="9321" spans="1:11">
      <c r="A9321" s="13">
        <v>42862</v>
      </c>
      <c r="B9321" s="19">
        <f t="shared" si="730"/>
        <v>2017</v>
      </c>
      <c r="C9321">
        <f>[1]RechargeReductions!Q9321*1.9835</f>
        <v>1487.625</v>
      </c>
      <c r="D9321" s="19">
        <f t="shared" si="731"/>
        <v>1</v>
      </c>
      <c r="E9321">
        <f>[1]RechargeReductions!G9321*1.9835</f>
        <v>0</v>
      </c>
      <c r="F9321" s="19">
        <f t="shared" si="732"/>
        <v>0</v>
      </c>
      <c r="G9321">
        <f>[1]RechargeReductions!I9321*1.9835</f>
        <v>267.07827499999996</v>
      </c>
      <c r="H9321" s="19">
        <f t="shared" si="733"/>
        <v>1</v>
      </c>
      <c r="I9321">
        <f>[1]RechargeReductions!L9321*1.9835</f>
        <v>0</v>
      </c>
      <c r="J9321" s="19">
        <f t="shared" si="734"/>
        <v>0</v>
      </c>
      <c r="K9321">
        <f>LOOKUP(B9321,[1]MaxFinancial!$A$2:$A$27,[1]MaxFinancial!$B$2:$B$27)</f>
        <v>3.58</v>
      </c>
    </row>
    <row r="9322" spans="1:11">
      <c r="A9322" s="13">
        <v>42863</v>
      </c>
      <c r="B9322" s="19">
        <f t="shared" si="730"/>
        <v>2017</v>
      </c>
      <c r="C9322">
        <f>[1]RechargeReductions!Q9322*1.9835</f>
        <v>1487.625</v>
      </c>
      <c r="D9322" s="19">
        <f t="shared" si="731"/>
        <v>1</v>
      </c>
      <c r="E9322">
        <f>[1]RechargeReductions!G9322*1.9835</f>
        <v>0</v>
      </c>
      <c r="F9322" s="19">
        <f t="shared" si="732"/>
        <v>0</v>
      </c>
      <c r="G9322">
        <f>[1]RechargeReductions!I9322*1.9835</f>
        <v>285.06862000000001</v>
      </c>
      <c r="H9322" s="19">
        <f t="shared" si="733"/>
        <v>1</v>
      </c>
      <c r="I9322">
        <f>[1]RechargeReductions!L9322*1.9835</f>
        <v>0</v>
      </c>
      <c r="J9322" s="19">
        <f t="shared" si="734"/>
        <v>0</v>
      </c>
      <c r="K9322">
        <f>LOOKUP(B9322,[1]MaxFinancial!$A$2:$A$27,[1]MaxFinancial!$B$2:$B$27)</f>
        <v>3.58</v>
      </c>
    </row>
    <row r="9323" spans="1:11">
      <c r="A9323" s="13">
        <v>42864</v>
      </c>
      <c r="B9323" s="19">
        <f t="shared" si="730"/>
        <v>2017</v>
      </c>
      <c r="C9323">
        <f>[1]RechargeReductions!Q9323*1.9835</f>
        <v>1487.625</v>
      </c>
      <c r="D9323" s="19">
        <f t="shared" si="731"/>
        <v>1</v>
      </c>
      <c r="E9323">
        <f>[1]RechargeReductions!G9323*1.9835</f>
        <v>0</v>
      </c>
      <c r="F9323" s="19">
        <f t="shared" si="732"/>
        <v>0</v>
      </c>
      <c r="G9323">
        <f>[1]RechargeReductions!I9323*1.9835</f>
        <v>257.41863000000001</v>
      </c>
      <c r="H9323" s="19">
        <f t="shared" si="733"/>
        <v>1</v>
      </c>
      <c r="I9323">
        <f>[1]RechargeReductions!L9323*1.9835</f>
        <v>0</v>
      </c>
      <c r="J9323" s="19">
        <f t="shared" si="734"/>
        <v>0</v>
      </c>
      <c r="K9323">
        <f>LOOKUP(B9323,[1]MaxFinancial!$A$2:$A$27,[1]MaxFinancial!$B$2:$B$27)</f>
        <v>3.58</v>
      </c>
    </row>
    <row r="9324" spans="1:11">
      <c r="A9324" s="13">
        <v>42865</v>
      </c>
      <c r="B9324" s="19">
        <f t="shared" si="730"/>
        <v>2017</v>
      </c>
      <c r="C9324">
        <f>[1]RechargeReductions!Q9324*1.9835</f>
        <v>1487.625</v>
      </c>
      <c r="D9324" s="19">
        <f t="shared" si="731"/>
        <v>1</v>
      </c>
      <c r="E9324">
        <f>[1]RechargeReductions!G9324*1.9835</f>
        <v>0</v>
      </c>
      <c r="F9324" s="19">
        <f t="shared" si="732"/>
        <v>0</v>
      </c>
      <c r="G9324">
        <f>[1]RechargeReductions!I9324*1.9835</f>
        <v>267.91134499999998</v>
      </c>
      <c r="H9324" s="19">
        <f t="shared" si="733"/>
        <v>1</v>
      </c>
      <c r="I9324">
        <f>[1]RechargeReductions!L9324*1.9835</f>
        <v>0</v>
      </c>
      <c r="J9324" s="19">
        <f t="shared" si="734"/>
        <v>0</v>
      </c>
      <c r="K9324">
        <f>LOOKUP(B9324,[1]MaxFinancial!$A$2:$A$27,[1]MaxFinancial!$B$2:$B$27)</f>
        <v>3.58</v>
      </c>
    </row>
    <row r="9325" spans="1:11">
      <c r="A9325" s="13">
        <v>42866</v>
      </c>
      <c r="B9325" s="19">
        <f t="shared" si="730"/>
        <v>2017</v>
      </c>
      <c r="C9325">
        <f>[1]RechargeReductions!Q9325*1.9835</f>
        <v>1487.625</v>
      </c>
      <c r="D9325" s="19">
        <f t="shared" si="731"/>
        <v>1</v>
      </c>
      <c r="E9325">
        <f>[1]RechargeReductions!G9325*1.9835</f>
        <v>793.4</v>
      </c>
      <c r="F9325" s="19">
        <f t="shared" si="732"/>
        <v>1</v>
      </c>
      <c r="G9325">
        <f>[1]RechargeReductions!I9325*1.9835</f>
        <v>237.24643499999999</v>
      </c>
      <c r="H9325" s="19">
        <f t="shared" si="733"/>
        <v>1</v>
      </c>
      <c r="I9325">
        <f>[1]RechargeReductions!L9325*1.9835</f>
        <v>0</v>
      </c>
      <c r="J9325" s="19">
        <f t="shared" si="734"/>
        <v>0</v>
      </c>
      <c r="K9325">
        <f>LOOKUP(B9325,[1]MaxFinancial!$A$2:$A$27,[1]MaxFinancial!$B$2:$B$27)</f>
        <v>3.58</v>
      </c>
    </row>
    <row r="9326" spans="1:11">
      <c r="A9326" s="13">
        <v>42867</v>
      </c>
      <c r="B9326" s="19">
        <f t="shared" si="730"/>
        <v>2017</v>
      </c>
      <c r="C9326">
        <f>[1]RechargeReductions!Q9326*1.9835</f>
        <v>1487.625</v>
      </c>
      <c r="D9326" s="19">
        <f t="shared" si="731"/>
        <v>1</v>
      </c>
      <c r="E9326">
        <f>[1]RechargeReductions!G9326*1.9835</f>
        <v>793.4</v>
      </c>
      <c r="F9326" s="19">
        <f t="shared" si="732"/>
        <v>1</v>
      </c>
      <c r="G9326">
        <f>[1]RechargeReductions!I9326*1.9835</f>
        <v>193.07389000000001</v>
      </c>
      <c r="H9326" s="19">
        <f t="shared" si="733"/>
        <v>1</v>
      </c>
      <c r="I9326">
        <f>[1]RechargeReductions!L9326*1.9835</f>
        <v>0</v>
      </c>
      <c r="J9326" s="19">
        <f t="shared" si="734"/>
        <v>0</v>
      </c>
      <c r="K9326">
        <f>LOOKUP(B9326,[1]MaxFinancial!$A$2:$A$27,[1]MaxFinancial!$B$2:$B$27)</f>
        <v>3.58</v>
      </c>
    </row>
    <row r="9327" spans="1:11">
      <c r="A9327" s="13">
        <v>42868</v>
      </c>
      <c r="B9327" s="19">
        <f t="shared" si="730"/>
        <v>2017</v>
      </c>
      <c r="C9327">
        <f>[1]RechargeReductions!Q9327*1.9835</f>
        <v>1487.625</v>
      </c>
      <c r="D9327" s="19">
        <f t="shared" si="731"/>
        <v>1</v>
      </c>
      <c r="E9327">
        <f>[1]RechargeReductions!G9327*1.9835</f>
        <v>793.4</v>
      </c>
      <c r="F9327" s="19">
        <f t="shared" si="732"/>
        <v>1</v>
      </c>
      <c r="G9327">
        <f>[1]RechargeReductions!I9327*1.9835</f>
        <v>221.87431000000001</v>
      </c>
      <c r="H9327" s="19">
        <f t="shared" si="733"/>
        <v>1</v>
      </c>
      <c r="I9327">
        <f>[1]RechargeReductions!L9327*1.9835</f>
        <v>0</v>
      </c>
      <c r="J9327" s="19">
        <f t="shared" si="734"/>
        <v>0</v>
      </c>
      <c r="K9327">
        <f>LOOKUP(B9327,[1]MaxFinancial!$A$2:$A$27,[1]MaxFinancial!$B$2:$B$27)</f>
        <v>3.58</v>
      </c>
    </row>
    <row r="9328" spans="1:11">
      <c r="A9328" s="13">
        <v>42869</v>
      </c>
      <c r="B9328" s="19">
        <f t="shared" si="730"/>
        <v>2017</v>
      </c>
      <c r="C9328">
        <f>[1]RechargeReductions!Q9328*1.9835</f>
        <v>1487.625</v>
      </c>
      <c r="D9328" s="19">
        <f t="shared" si="731"/>
        <v>1</v>
      </c>
      <c r="E9328">
        <f>[1]RechargeReductions!G9328*1.9835</f>
        <v>793.4</v>
      </c>
      <c r="F9328" s="19">
        <f t="shared" si="732"/>
        <v>1</v>
      </c>
      <c r="G9328">
        <f>[1]RechargeReductions!I9328*1.9835</f>
        <v>131.76390499999999</v>
      </c>
      <c r="H9328" s="19">
        <f t="shared" si="733"/>
        <v>1</v>
      </c>
      <c r="I9328">
        <f>[1]RechargeReductions!L9328*1.9835</f>
        <v>0</v>
      </c>
      <c r="J9328" s="19">
        <f t="shared" si="734"/>
        <v>0</v>
      </c>
      <c r="K9328">
        <f>LOOKUP(B9328,[1]MaxFinancial!$A$2:$A$27,[1]MaxFinancial!$B$2:$B$27)</f>
        <v>3.58</v>
      </c>
    </row>
    <row r="9329" spans="1:11">
      <c r="A9329" s="13">
        <v>42870</v>
      </c>
      <c r="B9329" s="19">
        <f t="shared" si="730"/>
        <v>2017</v>
      </c>
      <c r="C9329">
        <f>[1]RechargeReductions!Q9329*1.9835</f>
        <v>1487.625</v>
      </c>
      <c r="D9329" s="19">
        <f t="shared" si="731"/>
        <v>1</v>
      </c>
      <c r="E9329">
        <f>[1]RechargeReductions!G9329*1.9835</f>
        <v>793.4</v>
      </c>
      <c r="F9329" s="19">
        <f t="shared" si="732"/>
        <v>1</v>
      </c>
      <c r="G9329">
        <f>[1]RechargeReductions!I9329*1.9835</f>
        <v>98.004734999999997</v>
      </c>
      <c r="H9329" s="19">
        <f t="shared" si="733"/>
        <v>1</v>
      </c>
      <c r="I9329">
        <f>[1]RechargeReductions!L9329*1.9835</f>
        <v>0</v>
      </c>
      <c r="J9329" s="19">
        <f t="shared" si="734"/>
        <v>0</v>
      </c>
      <c r="K9329">
        <f>LOOKUP(B9329,[1]MaxFinancial!$A$2:$A$27,[1]MaxFinancial!$B$2:$B$27)</f>
        <v>3.58</v>
      </c>
    </row>
    <row r="9330" spans="1:11">
      <c r="A9330" s="13">
        <v>42871</v>
      </c>
      <c r="B9330" s="19">
        <f t="shared" si="730"/>
        <v>2017</v>
      </c>
      <c r="C9330">
        <f>[1]RechargeReductions!Q9330*1.9835</f>
        <v>1487.625</v>
      </c>
      <c r="D9330" s="19">
        <f t="shared" si="731"/>
        <v>1</v>
      </c>
      <c r="E9330">
        <f>[1]RechargeReductions!G9330*1.9835</f>
        <v>0</v>
      </c>
      <c r="F9330" s="19">
        <f t="shared" si="732"/>
        <v>0</v>
      </c>
      <c r="G9330">
        <f>[1]RechargeReductions!I9330*1.9835</f>
        <v>0</v>
      </c>
      <c r="H9330" s="19">
        <f t="shared" si="733"/>
        <v>0</v>
      </c>
      <c r="I9330">
        <f>[1]RechargeReductions!L9330*1.9835</f>
        <v>0</v>
      </c>
      <c r="J9330" s="19">
        <f t="shared" si="734"/>
        <v>0</v>
      </c>
      <c r="K9330">
        <f>LOOKUP(B9330,[1]MaxFinancial!$A$2:$A$27,[1]MaxFinancial!$B$2:$B$27)</f>
        <v>3.58</v>
      </c>
    </row>
    <row r="9331" spans="1:11">
      <c r="A9331" s="13">
        <v>42872</v>
      </c>
      <c r="B9331" s="19">
        <f t="shared" si="730"/>
        <v>2017</v>
      </c>
      <c r="C9331">
        <f>[1]RechargeReductions!Q9331*1.9835</f>
        <v>1487.625</v>
      </c>
      <c r="D9331" s="19">
        <f t="shared" si="731"/>
        <v>1</v>
      </c>
      <c r="E9331">
        <f>[1]RechargeReductions!G9331*1.9835</f>
        <v>0</v>
      </c>
      <c r="F9331" s="19">
        <f t="shared" si="732"/>
        <v>0</v>
      </c>
      <c r="G9331">
        <f>[1]RechargeReductions!I9331*1.9835</f>
        <v>0</v>
      </c>
      <c r="H9331" s="19">
        <f t="shared" si="733"/>
        <v>0</v>
      </c>
      <c r="I9331">
        <f>[1]RechargeReductions!L9331*1.9835</f>
        <v>0</v>
      </c>
      <c r="J9331" s="19">
        <f t="shared" si="734"/>
        <v>0</v>
      </c>
      <c r="K9331">
        <f>LOOKUP(B9331,[1]MaxFinancial!$A$2:$A$27,[1]MaxFinancial!$B$2:$B$27)</f>
        <v>3.58</v>
      </c>
    </row>
    <row r="9332" spans="1:11">
      <c r="A9332" s="13">
        <v>42873</v>
      </c>
      <c r="B9332" s="19">
        <f t="shared" si="730"/>
        <v>2017</v>
      </c>
      <c r="C9332">
        <f>[1]RechargeReductions!Q9332*1.9835</f>
        <v>1487.625</v>
      </c>
      <c r="D9332" s="19">
        <f t="shared" si="731"/>
        <v>1</v>
      </c>
      <c r="E9332">
        <f>[1]RechargeReductions!G9332*1.9835</f>
        <v>0</v>
      </c>
      <c r="F9332" s="19">
        <f t="shared" si="732"/>
        <v>0</v>
      </c>
      <c r="G9332">
        <f>[1]RechargeReductions!I9332*1.9835</f>
        <v>0</v>
      </c>
      <c r="H9332" s="19">
        <f t="shared" si="733"/>
        <v>0</v>
      </c>
      <c r="I9332">
        <f>[1]RechargeReductions!L9332*1.9835</f>
        <v>0</v>
      </c>
      <c r="J9332" s="19">
        <f t="shared" si="734"/>
        <v>0</v>
      </c>
      <c r="K9332">
        <f>LOOKUP(B9332,[1]MaxFinancial!$A$2:$A$27,[1]MaxFinancial!$B$2:$B$27)</f>
        <v>3.58</v>
      </c>
    </row>
    <row r="9333" spans="1:11">
      <c r="A9333" s="13">
        <v>42874</v>
      </c>
      <c r="B9333" s="19">
        <f t="shared" si="730"/>
        <v>2017</v>
      </c>
      <c r="C9333">
        <f>[1]RechargeReductions!Q9333*1.9835</f>
        <v>1487.625</v>
      </c>
      <c r="D9333" s="19">
        <f t="shared" si="731"/>
        <v>1</v>
      </c>
      <c r="E9333">
        <f>[1]RechargeReductions!G9333*1.9835</f>
        <v>0</v>
      </c>
      <c r="F9333" s="19">
        <f t="shared" si="732"/>
        <v>0</v>
      </c>
      <c r="G9333">
        <f>[1]RechargeReductions!I9333*1.9835</f>
        <v>0</v>
      </c>
      <c r="H9333" s="19">
        <f t="shared" si="733"/>
        <v>0</v>
      </c>
      <c r="I9333">
        <f>[1]RechargeReductions!L9333*1.9835</f>
        <v>0</v>
      </c>
      <c r="J9333" s="19">
        <f t="shared" si="734"/>
        <v>0</v>
      </c>
      <c r="K9333">
        <f>LOOKUP(B9333,[1]MaxFinancial!$A$2:$A$27,[1]MaxFinancial!$B$2:$B$27)</f>
        <v>3.58</v>
      </c>
    </row>
    <row r="9334" spans="1:11">
      <c r="A9334" s="13">
        <v>42875</v>
      </c>
      <c r="B9334" s="19">
        <f t="shared" si="730"/>
        <v>2017</v>
      </c>
      <c r="C9334">
        <f>[1]RechargeReductions!Q9334*1.9835</f>
        <v>1487.625</v>
      </c>
      <c r="D9334" s="19">
        <f t="shared" si="731"/>
        <v>1</v>
      </c>
      <c r="E9334">
        <f>[1]RechargeReductions!G9334*1.9835</f>
        <v>0</v>
      </c>
      <c r="F9334" s="19">
        <f t="shared" si="732"/>
        <v>0</v>
      </c>
      <c r="G9334">
        <f>[1]RechargeReductions!I9334*1.9835</f>
        <v>0</v>
      </c>
      <c r="H9334" s="19">
        <f t="shared" si="733"/>
        <v>0</v>
      </c>
      <c r="I9334">
        <f>[1]RechargeReductions!L9334*1.9835</f>
        <v>0</v>
      </c>
      <c r="J9334" s="19">
        <f t="shared" si="734"/>
        <v>0</v>
      </c>
      <c r="K9334">
        <f>LOOKUP(B9334,[1]MaxFinancial!$A$2:$A$27,[1]MaxFinancial!$B$2:$B$27)</f>
        <v>3.58</v>
      </c>
    </row>
    <row r="9335" spans="1:11">
      <c r="A9335" s="13">
        <v>42876</v>
      </c>
      <c r="B9335" s="19">
        <f t="shared" si="730"/>
        <v>2017</v>
      </c>
      <c r="C9335">
        <f>[1]RechargeReductions!Q9335*1.9835</f>
        <v>483.97399999999999</v>
      </c>
      <c r="D9335" s="19">
        <f t="shared" si="731"/>
        <v>1</v>
      </c>
      <c r="E9335">
        <f>[1]RechargeReductions!G9335*1.9835</f>
        <v>0</v>
      </c>
      <c r="F9335" s="19">
        <f t="shared" si="732"/>
        <v>0</v>
      </c>
      <c r="G9335">
        <f>[1]RechargeReductions!I9335*1.9835</f>
        <v>0</v>
      </c>
      <c r="H9335" s="19">
        <f t="shared" si="733"/>
        <v>0</v>
      </c>
      <c r="I9335">
        <f>[1]RechargeReductions!L9335*1.9835</f>
        <v>0</v>
      </c>
      <c r="J9335" s="19">
        <f t="shared" si="734"/>
        <v>0</v>
      </c>
      <c r="K9335">
        <f>LOOKUP(B9335,[1]MaxFinancial!$A$2:$A$27,[1]MaxFinancial!$B$2:$B$27)</f>
        <v>3.58</v>
      </c>
    </row>
    <row r="9336" spans="1:11">
      <c r="A9336" s="13">
        <v>42877</v>
      </c>
      <c r="B9336" s="19">
        <f t="shared" si="730"/>
        <v>2017</v>
      </c>
      <c r="C9336">
        <f>[1]RechargeReductions!Q9336*1.9835</f>
        <v>0</v>
      </c>
      <c r="D9336" s="19">
        <f t="shared" si="731"/>
        <v>0</v>
      </c>
      <c r="E9336">
        <f>[1]RechargeReductions!G9336*1.9835</f>
        <v>0</v>
      </c>
      <c r="F9336" s="19">
        <f t="shared" si="732"/>
        <v>0</v>
      </c>
      <c r="G9336">
        <f>[1]RechargeReductions!I9336*1.9835</f>
        <v>0</v>
      </c>
      <c r="H9336" s="19">
        <f t="shared" si="733"/>
        <v>0</v>
      </c>
      <c r="I9336">
        <f>[1]RechargeReductions!L9336*1.9835</f>
        <v>0</v>
      </c>
      <c r="J9336" s="19">
        <f t="shared" si="734"/>
        <v>0</v>
      </c>
      <c r="K9336">
        <f>LOOKUP(B9336,[1]MaxFinancial!$A$2:$A$27,[1]MaxFinancial!$B$2:$B$27)</f>
        <v>3.58</v>
      </c>
    </row>
    <row r="9337" spans="1:11">
      <c r="A9337" s="13">
        <v>42878</v>
      </c>
      <c r="B9337" s="19">
        <f t="shared" si="730"/>
        <v>2017</v>
      </c>
      <c r="C9337">
        <f>[1]RechargeReductions!Q9337*1.9835</f>
        <v>0</v>
      </c>
      <c r="D9337" s="19">
        <f t="shared" si="731"/>
        <v>0</v>
      </c>
      <c r="E9337">
        <f>[1]RechargeReductions!G9337*1.9835</f>
        <v>0</v>
      </c>
      <c r="F9337" s="19">
        <f t="shared" si="732"/>
        <v>0</v>
      </c>
      <c r="G9337">
        <f>[1]RechargeReductions!I9337*1.9835</f>
        <v>0</v>
      </c>
      <c r="H9337" s="19">
        <f t="shared" si="733"/>
        <v>0</v>
      </c>
      <c r="I9337">
        <f>[1]RechargeReductions!L9337*1.9835</f>
        <v>0</v>
      </c>
      <c r="J9337" s="19">
        <f t="shared" si="734"/>
        <v>0</v>
      </c>
      <c r="K9337">
        <f>LOOKUP(B9337,[1]MaxFinancial!$A$2:$A$27,[1]MaxFinancial!$B$2:$B$27)</f>
        <v>3.58</v>
      </c>
    </row>
    <row r="9338" spans="1:11">
      <c r="A9338" s="13">
        <v>42879</v>
      </c>
      <c r="B9338" s="19">
        <f t="shared" si="730"/>
        <v>2017</v>
      </c>
      <c r="C9338">
        <f>[1]RechargeReductions!Q9338*1.9835</f>
        <v>0</v>
      </c>
      <c r="D9338" s="19">
        <f t="shared" si="731"/>
        <v>0</v>
      </c>
      <c r="E9338">
        <f>[1]RechargeReductions!G9338*1.9835</f>
        <v>0</v>
      </c>
      <c r="F9338" s="19">
        <f t="shared" si="732"/>
        <v>0</v>
      </c>
      <c r="G9338">
        <f>[1]RechargeReductions!I9338*1.9835</f>
        <v>0</v>
      </c>
      <c r="H9338" s="19">
        <f t="shared" si="733"/>
        <v>0</v>
      </c>
      <c r="I9338">
        <f>[1]RechargeReductions!L9338*1.9835</f>
        <v>0</v>
      </c>
      <c r="J9338" s="19">
        <f t="shared" si="734"/>
        <v>0</v>
      </c>
      <c r="K9338">
        <f>LOOKUP(B9338,[1]MaxFinancial!$A$2:$A$27,[1]MaxFinancial!$B$2:$B$27)</f>
        <v>3.58</v>
      </c>
    </row>
    <row r="9339" spans="1:11">
      <c r="A9339" s="13">
        <v>42880</v>
      </c>
      <c r="B9339" s="19">
        <f t="shared" si="730"/>
        <v>2017</v>
      </c>
      <c r="C9339">
        <f>[1]RechargeReductions!Q9339*1.9835</f>
        <v>0</v>
      </c>
      <c r="D9339" s="19">
        <f t="shared" si="731"/>
        <v>0</v>
      </c>
      <c r="E9339">
        <f>[1]RechargeReductions!G9339*1.9835</f>
        <v>0</v>
      </c>
      <c r="F9339" s="19">
        <f t="shared" si="732"/>
        <v>0</v>
      </c>
      <c r="G9339">
        <f>[1]RechargeReductions!I9339*1.9835</f>
        <v>0</v>
      </c>
      <c r="H9339" s="19">
        <f t="shared" si="733"/>
        <v>0</v>
      </c>
      <c r="I9339">
        <f>[1]RechargeReductions!L9339*1.9835</f>
        <v>0</v>
      </c>
      <c r="J9339" s="19">
        <f t="shared" si="734"/>
        <v>0</v>
      </c>
      <c r="K9339">
        <f>LOOKUP(B9339,[1]MaxFinancial!$A$2:$A$27,[1]MaxFinancial!$B$2:$B$27)</f>
        <v>3.58</v>
      </c>
    </row>
    <row r="9340" spans="1:11">
      <c r="A9340" s="13">
        <v>42881</v>
      </c>
      <c r="B9340" s="19">
        <f t="shared" si="730"/>
        <v>2017</v>
      </c>
      <c r="C9340">
        <f>[1]RechargeReductions!Q9340*1.9835</f>
        <v>0</v>
      </c>
      <c r="D9340" s="19">
        <f t="shared" si="731"/>
        <v>0</v>
      </c>
      <c r="E9340">
        <f>[1]RechargeReductions!G9340*1.9835</f>
        <v>0</v>
      </c>
      <c r="F9340" s="19">
        <f t="shared" si="732"/>
        <v>0</v>
      </c>
      <c r="G9340">
        <f>[1]RechargeReductions!I9340*1.9835</f>
        <v>0</v>
      </c>
      <c r="H9340" s="19">
        <f t="shared" si="733"/>
        <v>0</v>
      </c>
      <c r="I9340">
        <f>[1]RechargeReductions!L9340*1.9835</f>
        <v>0</v>
      </c>
      <c r="J9340" s="19">
        <f t="shared" si="734"/>
        <v>0</v>
      </c>
      <c r="K9340">
        <f>LOOKUP(B9340,[1]MaxFinancial!$A$2:$A$27,[1]MaxFinancial!$B$2:$B$27)</f>
        <v>3.58</v>
      </c>
    </row>
    <row r="9341" spans="1:11">
      <c r="A9341" s="13">
        <v>42882</v>
      </c>
      <c r="B9341" s="19">
        <f t="shared" si="730"/>
        <v>2017</v>
      </c>
      <c r="C9341">
        <f>[1]RechargeReductions!Q9341*1.9835</f>
        <v>0</v>
      </c>
      <c r="D9341" s="19">
        <f t="shared" si="731"/>
        <v>0</v>
      </c>
      <c r="E9341">
        <f>[1]RechargeReductions!G9341*1.9835</f>
        <v>0</v>
      </c>
      <c r="F9341" s="19">
        <f t="shared" si="732"/>
        <v>0</v>
      </c>
      <c r="G9341">
        <f>[1]RechargeReductions!I9341*1.9835</f>
        <v>0</v>
      </c>
      <c r="H9341" s="19">
        <f t="shared" si="733"/>
        <v>0</v>
      </c>
      <c r="I9341">
        <f>[1]RechargeReductions!L9341*1.9835</f>
        <v>0</v>
      </c>
      <c r="J9341" s="19">
        <f t="shared" si="734"/>
        <v>0</v>
      </c>
      <c r="K9341">
        <f>LOOKUP(B9341,[1]MaxFinancial!$A$2:$A$27,[1]MaxFinancial!$B$2:$B$27)</f>
        <v>3.58</v>
      </c>
    </row>
    <row r="9342" spans="1:11">
      <c r="A9342" s="13">
        <v>42883</v>
      </c>
      <c r="B9342" s="19">
        <f t="shared" si="730"/>
        <v>2017</v>
      </c>
      <c r="C9342">
        <f>[1]RechargeReductions!Q9342*1.9835</f>
        <v>0</v>
      </c>
      <c r="D9342" s="19">
        <f t="shared" si="731"/>
        <v>0</v>
      </c>
      <c r="E9342">
        <f>[1]RechargeReductions!G9342*1.9835</f>
        <v>0</v>
      </c>
      <c r="F9342" s="19">
        <f t="shared" si="732"/>
        <v>0</v>
      </c>
      <c r="G9342">
        <f>[1]RechargeReductions!I9342*1.9835</f>
        <v>0</v>
      </c>
      <c r="H9342" s="19">
        <f t="shared" si="733"/>
        <v>0</v>
      </c>
      <c r="I9342">
        <f>[1]RechargeReductions!L9342*1.9835</f>
        <v>0</v>
      </c>
      <c r="J9342" s="19">
        <f t="shared" si="734"/>
        <v>0</v>
      </c>
      <c r="K9342">
        <f>LOOKUP(B9342,[1]MaxFinancial!$A$2:$A$27,[1]MaxFinancial!$B$2:$B$27)</f>
        <v>3.58</v>
      </c>
    </row>
    <row r="9343" spans="1:11">
      <c r="A9343" s="13">
        <v>42884</v>
      </c>
      <c r="B9343" s="19">
        <f t="shared" si="730"/>
        <v>2017</v>
      </c>
      <c r="C9343">
        <f>[1]RechargeReductions!Q9343*1.9835</f>
        <v>253.88800000000001</v>
      </c>
      <c r="D9343" s="19">
        <f t="shared" si="731"/>
        <v>0</v>
      </c>
      <c r="E9343">
        <f>[1]RechargeReductions!G9343*1.9835</f>
        <v>0</v>
      </c>
      <c r="F9343" s="19">
        <f t="shared" si="732"/>
        <v>0</v>
      </c>
      <c r="G9343">
        <f>[1]RechargeReductions!I9343*1.9835</f>
        <v>0</v>
      </c>
      <c r="H9343" s="19">
        <f t="shared" si="733"/>
        <v>0</v>
      </c>
      <c r="I9343">
        <f>[1]RechargeReductions!L9343*1.9835</f>
        <v>0</v>
      </c>
      <c r="J9343" s="19">
        <f t="shared" si="734"/>
        <v>0</v>
      </c>
      <c r="K9343">
        <f>LOOKUP(B9343,[1]MaxFinancial!$A$2:$A$27,[1]MaxFinancial!$B$2:$B$27)</f>
        <v>3.58</v>
      </c>
    </row>
    <row r="9344" spans="1:11">
      <c r="A9344" s="13">
        <v>42885</v>
      </c>
      <c r="B9344" s="19">
        <f t="shared" si="730"/>
        <v>2017</v>
      </c>
      <c r="C9344">
        <f>[1]RechargeReductions!Q9344*1.9835</f>
        <v>144.7955</v>
      </c>
      <c r="D9344" s="19">
        <f t="shared" si="731"/>
        <v>0</v>
      </c>
      <c r="E9344">
        <f>[1]RechargeReductions!G9344*1.9835</f>
        <v>0</v>
      </c>
      <c r="F9344" s="19">
        <f t="shared" si="732"/>
        <v>0</v>
      </c>
      <c r="G9344">
        <f>[1]RechargeReductions!I9344*1.9835</f>
        <v>0</v>
      </c>
      <c r="H9344" s="19">
        <f t="shared" si="733"/>
        <v>0</v>
      </c>
      <c r="I9344">
        <f>[1]RechargeReductions!L9344*1.9835</f>
        <v>0</v>
      </c>
      <c r="J9344" s="19">
        <f t="shared" si="734"/>
        <v>0</v>
      </c>
      <c r="K9344">
        <f>LOOKUP(B9344,[1]MaxFinancial!$A$2:$A$27,[1]MaxFinancial!$B$2:$B$27)</f>
        <v>3.58</v>
      </c>
    </row>
    <row r="9345" spans="1:11">
      <c r="A9345" s="13">
        <v>42886</v>
      </c>
      <c r="B9345" s="19">
        <f t="shared" si="730"/>
        <v>2017</v>
      </c>
      <c r="C9345">
        <f>[1]RechargeReductions!Q9345*1.9835</f>
        <v>0</v>
      </c>
      <c r="D9345" s="19">
        <f t="shared" si="731"/>
        <v>0</v>
      </c>
      <c r="E9345">
        <f>[1]RechargeReductions!G9345*1.9835</f>
        <v>0</v>
      </c>
      <c r="F9345" s="19">
        <f t="shared" si="732"/>
        <v>0</v>
      </c>
      <c r="G9345">
        <f>[1]RechargeReductions!I9345*1.9835</f>
        <v>0</v>
      </c>
      <c r="H9345" s="19">
        <f t="shared" si="733"/>
        <v>0</v>
      </c>
      <c r="I9345">
        <f>[1]RechargeReductions!L9345*1.9835</f>
        <v>0</v>
      </c>
      <c r="J9345" s="19">
        <f t="shared" si="734"/>
        <v>0</v>
      </c>
      <c r="K9345">
        <f>LOOKUP(B9345,[1]MaxFinancial!$A$2:$A$27,[1]MaxFinancial!$B$2:$B$27)</f>
        <v>3.58</v>
      </c>
    </row>
    <row r="9346" spans="1:11">
      <c r="A9346" s="13">
        <v>42887</v>
      </c>
      <c r="B9346" s="19">
        <f t="shared" si="730"/>
        <v>2017</v>
      </c>
      <c r="C9346">
        <f>[1]RechargeReductions!Q9346*1.9835</f>
        <v>0</v>
      </c>
      <c r="D9346" s="19">
        <f t="shared" si="731"/>
        <v>0</v>
      </c>
      <c r="E9346">
        <f>[1]RechargeReductions!G9346*1.9835</f>
        <v>0</v>
      </c>
      <c r="F9346" s="19">
        <f t="shared" si="732"/>
        <v>0</v>
      </c>
      <c r="G9346">
        <f>[1]RechargeReductions!I9346*1.9835</f>
        <v>0</v>
      </c>
      <c r="H9346" s="19">
        <f t="shared" si="733"/>
        <v>0</v>
      </c>
      <c r="I9346">
        <f>[1]RechargeReductions!L9346*1.9835</f>
        <v>0</v>
      </c>
      <c r="J9346" s="19">
        <f t="shared" si="734"/>
        <v>0</v>
      </c>
      <c r="K9346">
        <f>LOOKUP(B9346,[1]MaxFinancial!$A$2:$A$27,[1]MaxFinancial!$B$2:$B$27)</f>
        <v>3.58</v>
      </c>
    </row>
    <row r="9347" spans="1:11">
      <c r="A9347" s="13">
        <v>42888</v>
      </c>
      <c r="B9347" s="19">
        <f t="shared" ref="B9347:B9410" si="735">YEAR(A9347+61)</f>
        <v>2017</v>
      </c>
      <c r="C9347">
        <f>[1]RechargeReductions!Q9347*1.9835</f>
        <v>1086.9580000000001</v>
      </c>
      <c r="D9347" s="19">
        <f t="shared" ref="D9347:D9410" si="736">IF(C9347&gt;300,1,0)</f>
        <v>1</v>
      </c>
      <c r="E9347">
        <f>[1]RechargeReductions!G9347*1.9835</f>
        <v>0</v>
      </c>
      <c r="F9347" s="19">
        <f t="shared" ref="F9347:F9410" si="737">IF(E9347&gt;300,1,0)</f>
        <v>0</v>
      </c>
      <c r="G9347">
        <f>[1]RechargeReductions!I9347*1.9835</f>
        <v>0</v>
      </c>
      <c r="H9347" s="19">
        <f t="shared" ref="H9347:H9410" si="738">IF(G9347&gt;0,1,0)</f>
        <v>0</v>
      </c>
      <c r="I9347">
        <f>[1]RechargeReductions!L9347*1.9835</f>
        <v>0</v>
      </c>
      <c r="J9347" s="19">
        <f t="shared" ref="J9347:J9410" si="739">IF(I9347&gt;0,1,0)</f>
        <v>0</v>
      </c>
      <c r="K9347">
        <f>LOOKUP(B9347,[1]MaxFinancial!$A$2:$A$27,[1]MaxFinancial!$B$2:$B$27)</f>
        <v>3.58</v>
      </c>
    </row>
    <row r="9348" spans="1:11">
      <c r="A9348" s="13">
        <v>42889</v>
      </c>
      <c r="B9348" s="19">
        <f t="shared" si="735"/>
        <v>2017</v>
      </c>
      <c r="C9348">
        <f>[1]RechargeReductions!Q9348*1.9835</f>
        <v>0</v>
      </c>
      <c r="D9348" s="19">
        <f t="shared" si="736"/>
        <v>0</v>
      </c>
      <c r="E9348">
        <f>[1]RechargeReductions!G9348*1.9835</f>
        <v>0</v>
      </c>
      <c r="F9348" s="19">
        <f t="shared" si="737"/>
        <v>0</v>
      </c>
      <c r="G9348">
        <f>[1]RechargeReductions!I9348*1.9835</f>
        <v>0</v>
      </c>
      <c r="H9348" s="19">
        <f t="shared" si="738"/>
        <v>0</v>
      </c>
      <c r="I9348">
        <f>[1]RechargeReductions!L9348*1.9835</f>
        <v>0</v>
      </c>
      <c r="J9348" s="19">
        <f t="shared" si="739"/>
        <v>0</v>
      </c>
      <c r="K9348">
        <f>LOOKUP(B9348,[1]MaxFinancial!$A$2:$A$27,[1]MaxFinancial!$B$2:$B$27)</f>
        <v>3.58</v>
      </c>
    </row>
    <row r="9349" spans="1:11">
      <c r="A9349" s="13">
        <v>42890</v>
      </c>
      <c r="B9349" s="19">
        <f t="shared" si="735"/>
        <v>2017</v>
      </c>
      <c r="C9349">
        <f>[1]RechargeReductions!Q9349*1.9835</f>
        <v>0</v>
      </c>
      <c r="D9349" s="19">
        <f t="shared" si="736"/>
        <v>0</v>
      </c>
      <c r="E9349">
        <f>[1]RechargeReductions!G9349*1.9835</f>
        <v>0</v>
      </c>
      <c r="F9349" s="19">
        <f t="shared" si="737"/>
        <v>0</v>
      </c>
      <c r="G9349">
        <f>[1]RechargeReductions!I9349*1.9835</f>
        <v>0</v>
      </c>
      <c r="H9349" s="19">
        <f t="shared" si="738"/>
        <v>0</v>
      </c>
      <c r="I9349">
        <f>[1]RechargeReductions!L9349*1.9835</f>
        <v>0</v>
      </c>
      <c r="J9349" s="19">
        <f t="shared" si="739"/>
        <v>0</v>
      </c>
      <c r="K9349">
        <f>LOOKUP(B9349,[1]MaxFinancial!$A$2:$A$27,[1]MaxFinancial!$B$2:$B$27)</f>
        <v>3.58</v>
      </c>
    </row>
    <row r="9350" spans="1:11">
      <c r="A9350" s="13">
        <v>42891</v>
      </c>
      <c r="B9350" s="19">
        <f t="shared" si="735"/>
        <v>2017</v>
      </c>
      <c r="C9350">
        <f>[1]RechargeReductions!Q9350*1.9835</f>
        <v>0</v>
      </c>
      <c r="D9350" s="19">
        <f t="shared" si="736"/>
        <v>0</v>
      </c>
      <c r="E9350">
        <f>[1]RechargeReductions!G9350*1.9835</f>
        <v>0</v>
      </c>
      <c r="F9350" s="19">
        <f t="shared" si="737"/>
        <v>0</v>
      </c>
      <c r="G9350">
        <f>[1]RechargeReductions!I9350*1.9835</f>
        <v>0</v>
      </c>
      <c r="H9350" s="19">
        <f t="shared" si="738"/>
        <v>0</v>
      </c>
      <c r="I9350">
        <f>[1]RechargeReductions!L9350*1.9835</f>
        <v>0</v>
      </c>
      <c r="J9350" s="19">
        <f t="shared" si="739"/>
        <v>0</v>
      </c>
      <c r="K9350">
        <f>LOOKUP(B9350,[1]MaxFinancial!$A$2:$A$27,[1]MaxFinancial!$B$2:$B$27)</f>
        <v>3.58</v>
      </c>
    </row>
    <row r="9351" spans="1:11">
      <c r="A9351" s="13">
        <v>42892</v>
      </c>
      <c r="B9351" s="19">
        <f t="shared" si="735"/>
        <v>2017</v>
      </c>
      <c r="C9351">
        <f>[1]RechargeReductions!Q9351*1.9835</f>
        <v>0</v>
      </c>
      <c r="D9351" s="19">
        <f t="shared" si="736"/>
        <v>0</v>
      </c>
      <c r="E9351">
        <f>[1]RechargeReductions!G9351*1.9835</f>
        <v>0</v>
      </c>
      <c r="F9351" s="19">
        <f t="shared" si="737"/>
        <v>0</v>
      </c>
      <c r="G9351">
        <f>[1]RechargeReductions!I9351*1.9835</f>
        <v>0</v>
      </c>
      <c r="H9351" s="19">
        <f t="shared" si="738"/>
        <v>0</v>
      </c>
      <c r="I9351">
        <f>[1]RechargeReductions!L9351*1.9835</f>
        <v>0</v>
      </c>
      <c r="J9351" s="19">
        <f t="shared" si="739"/>
        <v>0</v>
      </c>
      <c r="K9351">
        <f>LOOKUP(B9351,[1]MaxFinancial!$A$2:$A$27,[1]MaxFinancial!$B$2:$B$27)</f>
        <v>3.58</v>
      </c>
    </row>
    <row r="9352" spans="1:11">
      <c r="A9352" s="13">
        <v>42893</v>
      </c>
      <c r="B9352" s="19">
        <f t="shared" si="735"/>
        <v>2017</v>
      </c>
      <c r="C9352">
        <f>[1]RechargeReductions!Q9352*1.9835</f>
        <v>0</v>
      </c>
      <c r="D9352" s="19">
        <f t="shared" si="736"/>
        <v>0</v>
      </c>
      <c r="E9352">
        <f>[1]RechargeReductions!G9352*1.9835</f>
        <v>0</v>
      </c>
      <c r="F9352" s="19">
        <f t="shared" si="737"/>
        <v>0</v>
      </c>
      <c r="G9352">
        <f>[1]RechargeReductions!I9352*1.9835</f>
        <v>0</v>
      </c>
      <c r="H9352" s="19">
        <f t="shared" si="738"/>
        <v>0</v>
      </c>
      <c r="I9352">
        <f>[1]RechargeReductions!L9352*1.9835</f>
        <v>0</v>
      </c>
      <c r="J9352" s="19">
        <f t="shared" si="739"/>
        <v>0</v>
      </c>
      <c r="K9352">
        <f>LOOKUP(B9352,[1]MaxFinancial!$A$2:$A$27,[1]MaxFinancial!$B$2:$B$27)</f>
        <v>3.58</v>
      </c>
    </row>
    <row r="9353" spans="1:11">
      <c r="A9353" s="13">
        <v>42894</v>
      </c>
      <c r="B9353" s="19">
        <f t="shared" si="735"/>
        <v>2017</v>
      </c>
      <c r="C9353">
        <f>[1]RechargeReductions!Q9353*1.9835</f>
        <v>1487.625</v>
      </c>
      <c r="D9353" s="19">
        <f t="shared" si="736"/>
        <v>1</v>
      </c>
      <c r="E9353">
        <f>[1]RechargeReductions!G9353*1.9835</f>
        <v>0</v>
      </c>
      <c r="F9353" s="19">
        <f t="shared" si="737"/>
        <v>0</v>
      </c>
      <c r="G9353">
        <f>[1]RechargeReductions!I9353*1.9835</f>
        <v>0</v>
      </c>
      <c r="H9353" s="19">
        <f t="shared" si="738"/>
        <v>0</v>
      </c>
      <c r="I9353">
        <f>[1]RechargeReductions!L9353*1.9835</f>
        <v>0</v>
      </c>
      <c r="J9353" s="19">
        <f t="shared" si="739"/>
        <v>0</v>
      </c>
      <c r="K9353">
        <f>LOOKUP(B9353,[1]MaxFinancial!$A$2:$A$27,[1]MaxFinancial!$B$2:$B$27)</f>
        <v>3.58</v>
      </c>
    </row>
    <row r="9354" spans="1:11">
      <c r="A9354" s="13">
        <v>42895</v>
      </c>
      <c r="B9354" s="19">
        <f t="shared" si="735"/>
        <v>2017</v>
      </c>
      <c r="C9354">
        <f>[1]RechargeReductions!Q9354*1.9835</f>
        <v>1487.625</v>
      </c>
      <c r="D9354" s="19">
        <f t="shared" si="736"/>
        <v>1</v>
      </c>
      <c r="E9354">
        <f>[1]RechargeReductions!G9354*1.9835</f>
        <v>0</v>
      </c>
      <c r="F9354" s="19">
        <f t="shared" si="737"/>
        <v>0</v>
      </c>
      <c r="G9354">
        <f>[1]RechargeReductions!I9354*1.9835</f>
        <v>0</v>
      </c>
      <c r="H9354" s="19">
        <f t="shared" si="738"/>
        <v>0</v>
      </c>
      <c r="I9354">
        <f>[1]RechargeReductions!L9354*1.9835</f>
        <v>0</v>
      </c>
      <c r="J9354" s="19">
        <f t="shared" si="739"/>
        <v>0</v>
      </c>
      <c r="K9354">
        <f>LOOKUP(B9354,[1]MaxFinancial!$A$2:$A$27,[1]MaxFinancial!$B$2:$B$27)</f>
        <v>3.58</v>
      </c>
    </row>
    <row r="9355" spans="1:11">
      <c r="A9355" s="13">
        <v>42896</v>
      </c>
      <c r="B9355" s="19">
        <f t="shared" si="735"/>
        <v>2017</v>
      </c>
      <c r="C9355">
        <f>[1]RechargeReductions!Q9355*1.9835</f>
        <v>1487.625</v>
      </c>
      <c r="D9355" s="19">
        <f t="shared" si="736"/>
        <v>1</v>
      </c>
      <c r="E9355">
        <f>[1]RechargeReductions!G9355*1.9835</f>
        <v>0</v>
      </c>
      <c r="F9355" s="19">
        <f t="shared" si="737"/>
        <v>0</v>
      </c>
      <c r="G9355">
        <f>[1]RechargeReductions!I9355*1.9835</f>
        <v>0</v>
      </c>
      <c r="H9355" s="19">
        <f t="shared" si="738"/>
        <v>0</v>
      </c>
      <c r="I9355">
        <f>[1]RechargeReductions!L9355*1.9835</f>
        <v>0</v>
      </c>
      <c r="J9355" s="19">
        <f t="shared" si="739"/>
        <v>0</v>
      </c>
      <c r="K9355">
        <f>LOOKUP(B9355,[1]MaxFinancial!$A$2:$A$27,[1]MaxFinancial!$B$2:$B$27)</f>
        <v>3.58</v>
      </c>
    </row>
    <row r="9356" spans="1:11">
      <c r="A9356" s="13">
        <v>42897</v>
      </c>
      <c r="B9356" s="19">
        <f t="shared" si="735"/>
        <v>2017</v>
      </c>
      <c r="C9356">
        <f>[1]RechargeReductions!Q9356*1.9835</f>
        <v>1487.625</v>
      </c>
      <c r="D9356" s="19">
        <f t="shared" si="736"/>
        <v>1</v>
      </c>
      <c r="E9356">
        <f>[1]RechargeReductions!G9356*1.9835</f>
        <v>0</v>
      </c>
      <c r="F9356" s="19">
        <f t="shared" si="737"/>
        <v>0</v>
      </c>
      <c r="G9356">
        <f>[1]RechargeReductions!I9356*1.9835</f>
        <v>0</v>
      </c>
      <c r="H9356" s="19">
        <f t="shared" si="738"/>
        <v>0</v>
      </c>
      <c r="I9356">
        <f>[1]RechargeReductions!L9356*1.9835</f>
        <v>0</v>
      </c>
      <c r="J9356" s="19">
        <f t="shared" si="739"/>
        <v>0</v>
      </c>
      <c r="K9356">
        <f>LOOKUP(B9356,[1]MaxFinancial!$A$2:$A$27,[1]MaxFinancial!$B$2:$B$27)</f>
        <v>3.58</v>
      </c>
    </row>
    <row r="9357" spans="1:11">
      <c r="A9357" s="13">
        <v>42898</v>
      </c>
      <c r="B9357" s="19">
        <f t="shared" si="735"/>
        <v>2017</v>
      </c>
      <c r="C9357">
        <f>[1]RechargeReductions!Q9357*1.9835</f>
        <v>1487.625</v>
      </c>
      <c r="D9357" s="19">
        <f t="shared" si="736"/>
        <v>1</v>
      </c>
      <c r="E9357">
        <f>[1]RechargeReductions!G9357*1.9835</f>
        <v>0</v>
      </c>
      <c r="F9357" s="19">
        <f t="shared" si="737"/>
        <v>0</v>
      </c>
      <c r="G9357">
        <f>[1]RechargeReductions!I9357*1.9835</f>
        <v>0</v>
      </c>
      <c r="H9357" s="19">
        <f t="shared" si="738"/>
        <v>0</v>
      </c>
      <c r="I9357">
        <f>[1]RechargeReductions!L9357*1.9835</f>
        <v>0</v>
      </c>
      <c r="J9357" s="19">
        <f t="shared" si="739"/>
        <v>0</v>
      </c>
      <c r="K9357">
        <f>LOOKUP(B9357,[1]MaxFinancial!$A$2:$A$27,[1]MaxFinancial!$B$2:$B$27)</f>
        <v>3.58</v>
      </c>
    </row>
    <row r="9358" spans="1:11">
      <c r="A9358" s="13">
        <v>42899</v>
      </c>
      <c r="B9358" s="19">
        <f t="shared" si="735"/>
        <v>2017</v>
      </c>
      <c r="C9358">
        <f>[1]RechargeReductions!Q9358*1.9835</f>
        <v>1487.625</v>
      </c>
      <c r="D9358" s="19">
        <f t="shared" si="736"/>
        <v>1</v>
      </c>
      <c r="E9358">
        <f>[1]RechargeReductions!G9358*1.9835</f>
        <v>0</v>
      </c>
      <c r="F9358" s="19">
        <f t="shared" si="737"/>
        <v>0</v>
      </c>
      <c r="G9358">
        <f>[1]RechargeReductions!I9358*1.9835</f>
        <v>0</v>
      </c>
      <c r="H9358" s="19">
        <f t="shared" si="738"/>
        <v>0</v>
      </c>
      <c r="I9358">
        <f>[1]RechargeReductions!L9358*1.9835</f>
        <v>0</v>
      </c>
      <c r="J9358" s="19">
        <f t="shared" si="739"/>
        <v>0</v>
      </c>
      <c r="K9358">
        <f>LOOKUP(B9358,[1]MaxFinancial!$A$2:$A$27,[1]MaxFinancial!$B$2:$B$27)</f>
        <v>3.58</v>
      </c>
    </row>
    <row r="9359" spans="1:11">
      <c r="A9359" s="13">
        <v>42900</v>
      </c>
      <c r="B9359" s="19">
        <f t="shared" si="735"/>
        <v>2017</v>
      </c>
      <c r="C9359">
        <f>[1]RechargeReductions!Q9359*1.9835</f>
        <v>1487.625</v>
      </c>
      <c r="D9359" s="19">
        <f t="shared" si="736"/>
        <v>1</v>
      </c>
      <c r="E9359">
        <f>[1]RechargeReductions!G9359*1.9835</f>
        <v>793.4</v>
      </c>
      <c r="F9359" s="19">
        <f t="shared" si="737"/>
        <v>1</v>
      </c>
      <c r="G9359">
        <f>[1]RechargeReductions!I9359*1.9835</f>
        <v>0</v>
      </c>
      <c r="H9359" s="19">
        <f t="shared" si="738"/>
        <v>0</v>
      </c>
      <c r="I9359">
        <f>[1]RechargeReductions!L9359*1.9835</f>
        <v>0</v>
      </c>
      <c r="J9359" s="19">
        <f t="shared" si="739"/>
        <v>0</v>
      </c>
      <c r="K9359">
        <f>LOOKUP(B9359,[1]MaxFinancial!$A$2:$A$27,[1]MaxFinancial!$B$2:$B$27)</f>
        <v>3.58</v>
      </c>
    </row>
    <row r="9360" spans="1:11">
      <c r="A9360" s="13">
        <v>42901</v>
      </c>
      <c r="B9360" s="19">
        <f t="shared" si="735"/>
        <v>2017</v>
      </c>
      <c r="C9360">
        <f>[1]RechargeReductions!Q9360*1.9835</f>
        <v>1487.625</v>
      </c>
      <c r="D9360" s="19">
        <f t="shared" si="736"/>
        <v>1</v>
      </c>
      <c r="E9360">
        <f>[1]RechargeReductions!G9360*1.9835</f>
        <v>793.4</v>
      </c>
      <c r="F9360" s="19">
        <f t="shared" si="737"/>
        <v>1</v>
      </c>
      <c r="G9360">
        <f>[1]RechargeReductions!I9360*1.9835</f>
        <v>109.0925</v>
      </c>
      <c r="H9360" s="19">
        <f t="shared" si="738"/>
        <v>1</v>
      </c>
      <c r="I9360">
        <f>[1]RechargeReductions!L9360*1.9835</f>
        <v>0</v>
      </c>
      <c r="J9360" s="19">
        <f t="shared" si="739"/>
        <v>0</v>
      </c>
      <c r="K9360">
        <f>LOOKUP(B9360,[1]MaxFinancial!$A$2:$A$27,[1]MaxFinancial!$B$2:$B$27)</f>
        <v>3.58</v>
      </c>
    </row>
    <row r="9361" spans="1:11">
      <c r="A9361" s="13">
        <v>42902</v>
      </c>
      <c r="B9361" s="19">
        <f t="shared" si="735"/>
        <v>2017</v>
      </c>
      <c r="C9361">
        <f>[1]RechargeReductions!Q9361*1.9835</f>
        <v>1487.625</v>
      </c>
      <c r="D9361" s="19">
        <f t="shared" si="736"/>
        <v>1</v>
      </c>
      <c r="E9361">
        <f>[1]RechargeReductions!G9361*1.9835</f>
        <v>793.4</v>
      </c>
      <c r="F9361" s="19">
        <f t="shared" si="737"/>
        <v>1</v>
      </c>
      <c r="G9361">
        <f>[1]RechargeReductions!I9361*1.9835</f>
        <v>109.0925</v>
      </c>
      <c r="H9361" s="19">
        <f t="shared" si="738"/>
        <v>1</v>
      </c>
      <c r="I9361">
        <f>[1]RechargeReductions!L9361*1.9835</f>
        <v>0</v>
      </c>
      <c r="J9361" s="19">
        <f t="shared" si="739"/>
        <v>0</v>
      </c>
      <c r="K9361">
        <f>LOOKUP(B9361,[1]MaxFinancial!$A$2:$A$27,[1]MaxFinancial!$B$2:$B$27)</f>
        <v>3.58</v>
      </c>
    </row>
    <row r="9362" spans="1:11">
      <c r="A9362" s="13">
        <v>42903</v>
      </c>
      <c r="B9362" s="19">
        <f t="shared" si="735"/>
        <v>2017</v>
      </c>
      <c r="C9362">
        <f>[1]RechargeReductions!Q9362*1.9835</f>
        <v>1487.625</v>
      </c>
      <c r="D9362" s="19">
        <f t="shared" si="736"/>
        <v>1</v>
      </c>
      <c r="E9362">
        <f>[1]RechargeReductions!G9362*1.9835</f>
        <v>793.4</v>
      </c>
      <c r="F9362" s="19">
        <f t="shared" si="737"/>
        <v>1</v>
      </c>
      <c r="G9362">
        <f>[1]RechargeReductions!I9362*1.9835</f>
        <v>109.0925</v>
      </c>
      <c r="H9362" s="19">
        <f t="shared" si="738"/>
        <v>1</v>
      </c>
      <c r="I9362">
        <f>[1]RechargeReductions!L9362*1.9835</f>
        <v>0</v>
      </c>
      <c r="J9362" s="19">
        <f t="shared" si="739"/>
        <v>0</v>
      </c>
      <c r="K9362">
        <f>LOOKUP(B9362,[1]MaxFinancial!$A$2:$A$27,[1]MaxFinancial!$B$2:$B$27)</f>
        <v>3.58</v>
      </c>
    </row>
    <row r="9363" spans="1:11">
      <c r="A9363" s="13">
        <v>42904</v>
      </c>
      <c r="B9363" s="19">
        <f t="shared" si="735"/>
        <v>2017</v>
      </c>
      <c r="C9363">
        <f>[1]RechargeReductions!Q9363*1.9835</f>
        <v>1487.625</v>
      </c>
      <c r="D9363" s="19">
        <f t="shared" si="736"/>
        <v>1</v>
      </c>
      <c r="E9363">
        <f>[1]RechargeReductions!G9363*1.9835</f>
        <v>711.42194500000016</v>
      </c>
      <c r="F9363" s="19">
        <f t="shared" si="737"/>
        <v>1</v>
      </c>
      <c r="G9363">
        <f>[1]RechargeReductions!I9363*1.9835</f>
        <v>0</v>
      </c>
      <c r="H9363" s="19">
        <f t="shared" si="738"/>
        <v>0</v>
      </c>
      <c r="I9363">
        <f>[1]RechargeReductions!L9363*1.9835</f>
        <v>0</v>
      </c>
      <c r="J9363" s="19">
        <f t="shared" si="739"/>
        <v>0</v>
      </c>
      <c r="K9363">
        <f>LOOKUP(B9363,[1]MaxFinancial!$A$2:$A$27,[1]MaxFinancial!$B$2:$B$27)</f>
        <v>3.58</v>
      </c>
    </row>
    <row r="9364" spans="1:11">
      <c r="A9364" s="13">
        <v>42905</v>
      </c>
      <c r="B9364" s="19">
        <f t="shared" si="735"/>
        <v>2017</v>
      </c>
      <c r="C9364">
        <f>[1]RechargeReductions!Q9364*1.9835</f>
        <v>1487.625</v>
      </c>
      <c r="D9364" s="19">
        <f t="shared" si="736"/>
        <v>1</v>
      </c>
      <c r="E9364">
        <f>[1]RechargeReductions!G9364*1.9835</f>
        <v>0</v>
      </c>
      <c r="F9364" s="19">
        <f t="shared" si="737"/>
        <v>0</v>
      </c>
      <c r="G9364">
        <f>[1]RechargeReductions!I9364*1.9835</f>
        <v>0</v>
      </c>
      <c r="H9364" s="19">
        <f t="shared" si="738"/>
        <v>0</v>
      </c>
      <c r="I9364">
        <f>[1]RechargeReductions!L9364*1.9835</f>
        <v>0</v>
      </c>
      <c r="J9364" s="19">
        <f t="shared" si="739"/>
        <v>0</v>
      </c>
      <c r="K9364">
        <f>LOOKUP(B9364,[1]MaxFinancial!$A$2:$A$27,[1]MaxFinancial!$B$2:$B$27)</f>
        <v>3.58</v>
      </c>
    </row>
    <row r="9365" spans="1:11">
      <c r="A9365" s="13">
        <v>42906</v>
      </c>
      <c r="B9365" s="19">
        <f t="shared" si="735"/>
        <v>2017</v>
      </c>
      <c r="C9365">
        <f>[1]RechargeReductions!Q9365*1.9835</f>
        <v>1487.625</v>
      </c>
      <c r="D9365" s="19">
        <f t="shared" si="736"/>
        <v>1</v>
      </c>
      <c r="E9365">
        <f>[1]RechargeReductions!G9365*1.9835</f>
        <v>0</v>
      </c>
      <c r="F9365" s="19">
        <f t="shared" si="737"/>
        <v>0</v>
      </c>
      <c r="G9365">
        <f>[1]RechargeReductions!I9365*1.9835</f>
        <v>0</v>
      </c>
      <c r="H9365" s="19">
        <f t="shared" si="738"/>
        <v>0</v>
      </c>
      <c r="I9365">
        <f>[1]RechargeReductions!L9365*1.9835</f>
        <v>0</v>
      </c>
      <c r="J9365" s="19">
        <f t="shared" si="739"/>
        <v>0</v>
      </c>
      <c r="K9365">
        <f>LOOKUP(B9365,[1]MaxFinancial!$A$2:$A$27,[1]MaxFinancial!$B$2:$B$27)</f>
        <v>3.58</v>
      </c>
    </row>
    <row r="9366" spans="1:11">
      <c r="A9366" s="13">
        <v>42907</v>
      </c>
      <c r="B9366" s="19">
        <f t="shared" si="735"/>
        <v>2017</v>
      </c>
      <c r="C9366">
        <f>[1]RechargeReductions!Q9366*1.9835</f>
        <v>1487.625</v>
      </c>
      <c r="D9366" s="19">
        <f t="shared" si="736"/>
        <v>1</v>
      </c>
      <c r="E9366">
        <f>[1]RechargeReductions!G9366*1.9835</f>
        <v>0</v>
      </c>
      <c r="F9366" s="19">
        <f t="shared" si="737"/>
        <v>0</v>
      </c>
      <c r="G9366">
        <f>[1]RechargeReductions!I9366*1.9835</f>
        <v>0</v>
      </c>
      <c r="H9366" s="19">
        <f t="shared" si="738"/>
        <v>0</v>
      </c>
      <c r="I9366">
        <f>[1]RechargeReductions!L9366*1.9835</f>
        <v>0</v>
      </c>
      <c r="J9366" s="19">
        <f t="shared" si="739"/>
        <v>0</v>
      </c>
      <c r="K9366">
        <f>LOOKUP(B9366,[1]MaxFinancial!$A$2:$A$27,[1]MaxFinancial!$B$2:$B$27)</f>
        <v>3.58</v>
      </c>
    </row>
    <row r="9367" spans="1:11">
      <c r="A9367" s="13">
        <v>42908</v>
      </c>
      <c r="B9367" s="19">
        <f t="shared" si="735"/>
        <v>2017</v>
      </c>
      <c r="C9367">
        <f>[1]RechargeReductions!Q9367*1.9835</f>
        <v>1487.625</v>
      </c>
      <c r="D9367" s="19">
        <f t="shared" si="736"/>
        <v>1</v>
      </c>
      <c r="E9367">
        <f>[1]RechargeReductions!G9367*1.9835</f>
        <v>0</v>
      </c>
      <c r="F9367" s="19">
        <f t="shared" si="737"/>
        <v>0</v>
      </c>
      <c r="G9367">
        <f>[1]RechargeReductions!I9367*1.9835</f>
        <v>0</v>
      </c>
      <c r="H9367" s="19">
        <f t="shared" si="738"/>
        <v>0</v>
      </c>
      <c r="I9367">
        <f>[1]RechargeReductions!L9367*1.9835</f>
        <v>0</v>
      </c>
      <c r="J9367" s="19">
        <f t="shared" si="739"/>
        <v>0</v>
      </c>
      <c r="K9367">
        <f>LOOKUP(B9367,[1]MaxFinancial!$A$2:$A$27,[1]MaxFinancial!$B$2:$B$27)</f>
        <v>3.58</v>
      </c>
    </row>
    <row r="9368" spans="1:11">
      <c r="A9368" s="13">
        <v>42909</v>
      </c>
      <c r="B9368" s="19">
        <f t="shared" si="735"/>
        <v>2017</v>
      </c>
      <c r="C9368">
        <f>[1]RechargeReductions!Q9368*1.9835</f>
        <v>1487.625</v>
      </c>
      <c r="D9368" s="19">
        <f t="shared" si="736"/>
        <v>1</v>
      </c>
      <c r="E9368">
        <f>[1]RechargeReductions!G9368*1.9835</f>
        <v>0</v>
      </c>
      <c r="F9368" s="19">
        <f t="shared" si="737"/>
        <v>0</v>
      </c>
      <c r="G9368">
        <f>[1]RechargeReductions!I9368*1.9835</f>
        <v>0</v>
      </c>
      <c r="H9368" s="19">
        <f t="shared" si="738"/>
        <v>0</v>
      </c>
      <c r="I9368">
        <f>[1]RechargeReductions!L9368*1.9835</f>
        <v>0</v>
      </c>
      <c r="J9368" s="19">
        <f t="shared" si="739"/>
        <v>0</v>
      </c>
      <c r="K9368">
        <f>LOOKUP(B9368,[1]MaxFinancial!$A$2:$A$27,[1]MaxFinancial!$B$2:$B$27)</f>
        <v>3.58</v>
      </c>
    </row>
    <row r="9369" spans="1:11">
      <c r="A9369" s="13">
        <v>42910</v>
      </c>
      <c r="B9369" s="19">
        <f t="shared" si="735"/>
        <v>2017</v>
      </c>
      <c r="C9369">
        <f>[1]RechargeReductions!Q9369*1.9835</f>
        <v>1487.625</v>
      </c>
      <c r="D9369" s="19">
        <f t="shared" si="736"/>
        <v>1</v>
      </c>
      <c r="E9369">
        <f>[1]RechargeReductions!G9369*1.9835</f>
        <v>0</v>
      </c>
      <c r="F9369" s="19">
        <f t="shared" si="737"/>
        <v>0</v>
      </c>
      <c r="G9369">
        <f>[1]RechargeReductions!I9369*1.9835</f>
        <v>0</v>
      </c>
      <c r="H9369" s="19">
        <f t="shared" si="738"/>
        <v>0</v>
      </c>
      <c r="I9369">
        <f>[1]RechargeReductions!L9369*1.9835</f>
        <v>0</v>
      </c>
      <c r="J9369" s="19">
        <f t="shared" si="739"/>
        <v>0</v>
      </c>
      <c r="K9369">
        <f>LOOKUP(B9369,[1]MaxFinancial!$A$2:$A$27,[1]MaxFinancial!$B$2:$B$27)</f>
        <v>3.58</v>
      </c>
    </row>
    <row r="9370" spans="1:11">
      <c r="A9370" s="13">
        <v>42911</v>
      </c>
      <c r="B9370" s="19">
        <f t="shared" si="735"/>
        <v>2017</v>
      </c>
      <c r="C9370">
        <f>[1]RechargeReductions!Q9370*1.9835</f>
        <v>1487.625</v>
      </c>
      <c r="D9370" s="19">
        <f t="shared" si="736"/>
        <v>1</v>
      </c>
      <c r="E9370">
        <f>[1]RechargeReductions!G9370*1.9835</f>
        <v>0</v>
      </c>
      <c r="F9370" s="19">
        <f t="shared" si="737"/>
        <v>0</v>
      </c>
      <c r="G9370">
        <f>[1]RechargeReductions!I9370*1.9835</f>
        <v>0</v>
      </c>
      <c r="H9370" s="19">
        <f t="shared" si="738"/>
        <v>0</v>
      </c>
      <c r="I9370">
        <f>[1]RechargeReductions!L9370*1.9835</f>
        <v>0</v>
      </c>
      <c r="J9370" s="19">
        <f t="shared" si="739"/>
        <v>0</v>
      </c>
      <c r="K9370">
        <f>LOOKUP(B9370,[1]MaxFinancial!$A$2:$A$27,[1]MaxFinancial!$B$2:$B$27)</f>
        <v>3.58</v>
      </c>
    </row>
    <row r="9371" spans="1:11">
      <c r="A9371" s="13">
        <v>42912</v>
      </c>
      <c r="B9371" s="19">
        <f t="shared" si="735"/>
        <v>2017</v>
      </c>
      <c r="C9371">
        <f>[1]RechargeReductions!Q9371*1.9835</f>
        <v>1487.625</v>
      </c>
      <c r="D9371" s="19">
        <f t="shared" si="736"/>
        <v>1</v>
      </c>
      <c r="E9371">
        <f>[1]RechargeReductions!G9371*1.9835</f>
        <v>0</v>
      </c>
      <c r="F9371" s="19">
        <f t="shared" si="737"/>
        <v>0</v>
      </c>
      <c r="G9371">
        <f>[1]RechargeReductions!I9371*1.9835</f>
        <v>0</v>
      </c>
      <c r="H9371" s="19">
        <f t="shared" si="738"/>
        <v>0</v>
      </c>
      <c r="I9371">
        <f>[1]RechargeReductions!L9371*1.9835</f>
        <v>0</v>
      </c>
      <c r="J9371" s="19">
        <f t="shared" si="739"/>
        <v>0</v>
      </c>
      <c r="K9371">
        <f>LOOKUP(B9371,[1]MaxFinancial!$A$2:$A$27,[1]MaxFinancial!$B$2:$B$27)</f>
        <v>3.58</v>
      </c>
    </row>
    <row r="9372" spans="1:11">
      <c r="A9372" s="13">
        <v>42913</v>
      </c>
      <c r="B9372" s="19">
        <f t="shared" si="735"/>
        <v>2017</v>
      </c>
      <c r="C9372">
        <f>[1]RechargeReductions!Q9372*1.9835</f>
        <v>1487.625</v>
      </c>
      <c r="D9372" s="19">
        <f t="shared" si="736"/>
        <v>1</v>
      </c>
      <c r="E9372">
        <f>[1]RechargeReductions!G9372*1.9835</f>
        <v>0</v>
      </c>
      <c r="F9372" s="19">
        <f t="shared" si="737"/>
        <v>0</v>
      </c>
      <c r="G9372">
        <f>[1]RechargeReductions!I9372*1.9835</f>
        <v>0</v>
      </c>
      <c r="H9372" s="19">
        <f t="shared" si="738"/>
        <v>0</v>
      </c>
      <c r="I9372">
        <f>[1]RechargeReductions!L9372*1.9835</f>
        <v>0</v>
      </c>
      <c r="J9372" s="19">
        <f t="shared" si="739"/>
        <v>0</v>
      </c>
      <c r="K9372">
        <f>LOOKUP(B9372,[1]MaxFinancial!$A$2:$A$27,[1]MaxFinancial!$B$2:$B$27)</f>
        <v>3.58</v>
      </c>
    </row>
    <row r="9373" spans="1:11">
      <c r="A9373" s="13">
        <v>42914</v>
      </c>
      <c r="B9373" s="19">
        <f t="shared" si="735"/>
        <v>2017</v>
      </c>
      <c r="C9373">
        <f>[1]RechargeReductions!Q9373*1.9835</f>
        <v>1487.625</v>
      </c>
      <c r="D9373" s="19">
        <f t="shared" si="736"/>
        <v>1</v>
      </c>
      <c r="E9373">
        <f>[1]RechargeReductions!G9373*1.9835</f>
        <v>0</v>
      </c>
      <c r="F9373" s="19">
        <f t="shared" si="737"/>
        <v>0</v>
      </c>
      <c r="G9373">
        <f>[1]RechargeReductions!I9373*1.9835</f>
        <v>0</v>
      </c>
      <c r="H9373" s="19">
        <f t="shared" si="738"/>
        <v>0</v>
      </c>
      <c r="I9373">
        <f>[1]RechargeReductions!L9373*1.9835</f>
        <v>0</v>
      </c>
      <c r="J9373" s="19">
        <f t="shared" si="739"/>
        <v>0</v>
      </c>
      <c r="K9373">
        <f>LOOKUP(B9373,[1]MaxFinancial!$A$2:$A$27,[1]MaxFinancial!$B$2:$B$27)</f>
        <v>3.58</v>
      </c>
    </row>
    <row r="9374" spans="1:11">
      <c r="A9374" s="13">
        <v>42915</v>
      </c>
      <c r="B9374" s="19">
        <f t="shared" si="735"/>
        <v>2017</v>
      </c>
      <c r="C9374">
        <f>[1]RechargeReductions!Q9374*1.9835</f>
        <v>1487.625</v>
      </c>
      <c r="D9374" s="19">
        <f t="shared" si="736"/>
        <v>1</v>
      </c>
      <c r="E9374">
        <f>[1]RechargeReductions!G9374*1.9835</f>
        <v>0</v>
      </c>
      <c r="F9374" s="19">
        <f t="shared" si="737"/>
        <v>0</v>
      </c>
      <c r="G9374">
        <f>[1]RechargeReductions!I9374*1.9835</f>
        <v>0</v>
      </c>
      <c r="H9374" s="19">
        <f t="shared" si="738"/>
        <v>0</v>
      </c>
      <c r="I9374">
        <f>[1]RechargeReductions!L9374*1.9835</f>
        <v>0</v>
      </c>
      <c r="J9374" s="19">
        <f t="shared" si="739"/>
        <v>0</v>
      </c>
      <c r="K9374">
        <f>LOOKUP(B9374,[1]MaxFinancial!$A$2:$A$27,[1]MaxFinancial!$B$2:$B$27)</f>
        <v>3.58</v>
      </c>
    </row>
    <row r="9375" spans="1:11">
      <c r="A9375" s="13">
        <v>42916</v>
      </c>
      <c r="B9375" s="19">
        <f t="shared" si="735"/>
        <v>2017</v>
      </c>
      <c r="C9375">
        <f>[1]RechargeReductions!Q9375*1.9835</f>
        <v>1487.625</v>
      </c>
      <c r="D9375" s="19">
        <f t="shared" si="736"/>
        <v>1</v>
      </c>
      <c r="E9375">
        <f>[1]RechargeReductions!G9375*1.9835</f>
        <v>0</v>
      </c>
      <c r="F9375" s="19">
        <f t="shared" si="737"/>
        <v>0</v>
      </c>
      <c r="G9375">
        <f>[1]RechargeReductions!I9375*1.9835</f>
        <v>0</v>
      </c>
      <c r="H9375" s="19">
        <f t="shared" si="738"/>
        <v>0</v>
      </c>
      <c r="I9375">
        <f>[1]RechargeReductions!L9375*1.9835</f>
        <v>0</v>
      </c>
      <c r="J9375" s="19">
        <f t="shared" si="739"/>
        <v>0</v>
      </c>
      <c r="K9375">
        <f>LOOKUP(B9375,[1]MaxFinancial!$A$2:$A$27,[1]MaxFinancial!$B$2:$B$27)</f>
        <v>3.58</v>
      </c>
    </row>
    <row r="9376" spans="1:11">
      <c r="A9376" s="13">
        <v>42917</v>
      </c>
      <c r="B9376" s="19">
        <f t="shared" si="735"/>
        <v>2017</v>
      </c>
      <c r="C9376">
        <f>[1]RechargeReductions!Q9376*1.9835</f>
        <v>1487.625</v>
      </c>
      <c r="D9376" s="19">
        <f t="shared" si="736"/>
        <v>1</v>
      </c>
      <c r="E9376">
        <f>[1]RechargeReductions!G9376*1.9835</f>
        <v>0</v>
      </c>
      <c r="F9376" s="19">
        <f t="shared" si="737"/>
        <v>0</v>
      </c>
      <c r="G9376">
        <f>[1]RechargeReductions!I9376*1.9835</f>
        <v>0</v>
      </c>
      <c r="H9376" s="19">
        <f t="shared" si="738"/>
        <v>0</v>
      </c>
      <c r="I9376">
        <f>[1]RechargeReductions!L9376*1.9835</f>
        <v>0</v>
      </c>
      <c r="J9376" s="19">
        <f t="shared" si="739"/>
        <v>0</v>
      </c>
      <c r="K9376">
        <f>LOOKUP(B9376,[1]MaxFinancial!$A$2:$A$27,[1]MaxFinancial!$B$2:$B$27)</f>
        <v>3.58</v>
      </c>
    </row>
    <row r="9377" spans="1:11">
      <c r="A9377" s="13">
        <v>42918</v>
      </c>
      <c r="B9377" s="19">
        <f t="shared" si="735"/>
        <v>2017</v>
      </c>
      <c r="C9377">
        <f>[1]RechargeReductions!Q9377*1.9835</f>
        <v>198.35</v>
      </c>
      <c r="D9377" s="19">
        <f t="shared" si="736"/>
        <v>0</v>
      </c>
      <c r="E9377">
        <f>[1]RechargeReductions!G9377*1.9835</f>
        <v>0</v>
      </c>
      <c r="F9377" s="19">
        <f t="shared" si="737"/>
        <v>0</v>
      </c>
      <c r="G9377">
        <f>[1]RechargeReductions!I9377*1.9835</f>
        <v>0</v>
      </c>
      <c r="H9377" s="19">
        <f t="shared" si="738"/>
        <v>0</v>
      </c>
      <c r="I9377">
        <f>[1]RechargeReductions!L9377*1.9835</f>
        <v>0</v>
      </c>
      <c r="J9377" s="19">
        <f t="shared" si="739"/>
        <v>0</v>
      </c>
      <c r="K9377">
        <f>LOOKUP(B9377,[1]MaxFinancial!$A$2:$A$27,[1]MaxFinancial!$B$2:$B$27)</f>
        <v>3.58</v>
      </c>
    </row>
    <row r="9378" spans="1:11">
      <c r="A9378" s="13">
        <v>42919</v>
      </c>
      <c r="B9378" s="19">
        <f t="shared" si="735"/>
        <v>2017</v>
      </c>
      <c r="C9378">
        <f>[1]RechargeReductions!Q9378*1.9835</f>
        <v>0</v>
      </c>
      <c r="D9378" s="19">
        <f t="shared" si="736"/>
        <v>0</v>
      </c>
      <c r="E9378">
        <f>[1]RechargeReductions!G9378*1.9835</f>
        <v>0</v>
      </c>
      <c r="F9378" s="19">
        <f t="shared" si="737"/>
        <v>0</v>
      </c>
      <c r="G9378">
        <f>[1]RechargeReductions!I9378*1.9835</f>
        <v>0</v>
      </c>
      <c r="H9378" s="19">
        <f t="shared" si="738"/>
        <v>0</v>
      </c>
      <c r="I9378">
        <f>[1]RechargeReductions!L9378*1.9835</f>
        <v>0</v>
      </c>
      <c r="J9378" s="19">
        <f t="shared" si="739"/>
        <v>0</v>
      </c>
      <c r="K9378">
        <f>LOOKUP(B9378,[1]MaxFinancial!$A$2:$A$27,[1]MaxFinancial!$B$2:$B$27)</f>
        <v>3.58</v>
      </c>
    </row>
    <row r="9379" spans="1:11">
      <c r="A9379" s="13">
        <v>42920</v>
      </c>
      <c r="B9379" s="19">
        <f t="shared" si="735"/>
        <v>2017</v>
      </c>
      <c r="C9379">
        <f>[1]RechargeReductions!Q9379*1.9835</f>
        <v>0</v>
      </c>
      <c r="D9379" s="19">
        <f t="shared" si="736"/>
        <v>0</v>
      </c>
      <c r="E9379">
        <f>[1]RechargeReductions!G9379*1.9835</f>
        <v>0</v>
      </c>
      <c r="F9379" s="19">
        <f t="shared" si="737"/>
        <v>0</v>
      </c>
      <c r="G9379">
        <f>[1]RechargeReductions!I9379*1.9835</f>
        <v>0</v>
      </c>
      <c r="H9379" s="19">
        <f t="shared" si="738"/>
        <v>0</v>
      </c>
      <c r="I9379">
        <f>[1]RechargeReductions!L9379*1.9835</f>
        <v>0</v>
      </c>
      <c r="J9379" s="19">
        <f t="shared" si="739"/>
        <v>0</v>
      </c>
      <c r="K9379">
        <f>LOOKUP(B9379,[1]MaxFinancial!$A$2:$A$27,[1]MaxFinancial!$B$2:$B$27)</f>
        <v>3.58</v>
      </c>
    </row>
    <row r="9380" spans="1:11">
      <c r="A9380" s="13">
        <v>42921</v>
      </c>
      <c r="B9380" s="19">
        <f t="shared" si="735"/>
        <v>2017</v>
      </c>
      <c r="C9380">
        <f>[1]RechargeReductions!Q9380*1.9835</f>
        <v>0</v>
      </c>
      <c r="D9380" s="19">
        <f t="shared" si="736"/>
        <v>0</v>
      </c>
      <c r="E9380">
        <f>[1]RechargeReductions!G9380*1.9835</f>
        <v>0</v>
      </c>
      <c r="F9380" s="19">
        <f t="shared" si="737"/>
        <v>0</v>
      </c>
      <c r="G9380">
        <f>[1]RechargeReductions!I9380*1.9835</f>
        <v>0</v>
      </c>
      <c r="H9380" s="19">
        <f t="shared" si="738"/>
        <v>0</v>
      </c>
      <c r="I9380">
        <f>[1]RechargeReductions!L9380*1.9835</f>
        <v>0</v>
      </c>
      <c r="J9380" s="19">
        <f t="shared" si="739"/>
        <v>0</v>
      </c>
      <c r="K9380">
        <f>LOOKUP(B9380,[1]MaxFinancial!$A$2:$A$27,[1]MaxFinancial!$B$2:$B$27)</f>
        <v>3.58</v>
      </c>
    </row>
    <row r="9381" spans="1:11">
      <c r="A9381" s="13">
        <v>42922</v>
      </c>
      <c r="B9381" s="19">
        <f t="shared" si="735"/>
        <v>2017</v>
      </c>
      <c r="C9381">
        <f>[1]RechargeReductions!Q9381*1.9835</f>
        <v>0</v>
      </c>
      <c r="D9381" s="19">
        <f t="shared" si="736"/>
        <v>0</v>
      </c>
      <c r="E9381">
        <f>[1]RechargeReductions!G9381*1.9835</f>
        <v>0</v>
      </c>
      <c r="F9381" s="19">
        <f t="shared" si="737"/>
        <v>0</v>
      </c>
      <c r="G9381">
        <f>[1]RechargeReductions!I9381*1.9835</f>
        <v>0</v>
      </c>
      <c r="H9381" s="19">
        <f t="shared" si="738"/>
        <v>0</v>
      </c>
      <c r="I9381">
        <f>[1]RechargeReductions!L9381*1.9835</f>
        <v>0</v>
      </c>
      <c r="J9381" s="19">
        <f t="shared" si="739"/>
        <v>0</v>
      </c>
      <c r="K9381">
        <f>LOOKUP(B9381,[1]MaxFinancial!$A$2:$A$27,[1]MaxFinancial!$B$2:$B$27)</f>
        <v>3.58</v>
      </c>
    </row>
    <row r="9382" spans="1:11">
      <c r="A9382" s="13">
        <v>42923</v>
      </c>
      <c r="B9382" s="19">
        <f t="shared" si="735"/>
        <v>2017</v>
      </c>
      <c r="C9382">
        <f>[1]RechargeReductions!Q9382*1.9835</f>
        <v>0</v>
      </c>
      <c r="D9382" s="19">
        <f t="shared" si="736"/>
        <v>0</v>
      </c>
      <c r="E9382">
        <f>[1]RechargeReductions!G9382*1.9835</f>
        <v>0</v>
      </c>
      <c r="F9382" s="19">
        <f t="shared" si="737"/>
        <v>0</v>
      </c>
      <c r="G9382">
        <f>[1]RechargeReductions!I9382*1.9835</f>
        <v>0</v>
      </c>
      <c r="H9382" s="19">
        <f t="shared" si="738"/>
        <v>0</v>
      </c>
      <c r="I9382">
        <f>[1]RechargeReductions!L9382*1.9835</f>
        <v>0</v>
      </c>
      <c r="J9382" s="19">
        <f t="shared" si="739"/>
        <v>0</v>
      </c>
      <c r="K9382">
        <f>LOOKUP(B9382,[1]MaxFinancial!$A$2:$A$27,[1]MaxFinancial!$B$2:$B$27)</f>
        <v>3.58</v>
      </c>
    </row>
    <row r="9383" spans="1:11">
      <c r="A9383" s="13">
        <v>42924</v>
      </c>
      <c r="B9383" s="19">
        <f t="shared" si="735"/>
        <v>2017</v>
      </c>
      <c r="C9383">
        <f>[1]RechargeReductions!Q9383*1.9835</f>
        <v>0</v>
      </c>
      <c r="D9383" s="19">
        <f t="shared" si="736"/>
        <v>0</v>
      </c>
      <c r="E9383">
        <f>[1]RechargeReductions!G9383*1.9835</f>
        <v>0</v>
      </c>
      <c r="F9383" s="19">
        <f t="shared" si="737"/>
        <v>0</v>
      </c>
      <c r="G9383">
        <f>[1]RechargeReductions!I9383*1.9835</f>
        <v>0</v>
      </c>
      <c r="H9383" s="19">
        <f t="shared" si="738"/>
        <v>0</v>
      </c>
      <c r="I9383">
        <f>[1]RechargeReductions!L9383*1.9835</f>
        <v>0</v>
      </c>
      <c r="J9383" s="19">
        <f t="shared" si="739"/>
        <v>0</v>
      </c>
      <c r="K9383">
        <f>LOOKUP(B9383,[1]MaxFinancial!$A$2:$A$27,[1]MaxFinancial!$B$2:$B$27)</f>
        <v>3.58</v>
      </c>
    </row>
    <row r="9384" spans="1:11">
      <c r="A9384" s="13">
        <v>42925</v>
      </c>
      <c r="B9384" s="19">
        <f t="shared" si="735"/>
        <v>2017</v>
      </c>
      <c r="C9384">
        <f>[1]RechargeReductions!Q9384*1.9835</f>
        <v>0</v>
      </c>
      <c r="D9384" s="19">
        <f t="shared" si="736"/>
        <v>0</v>
      </c>
      <c r="E9384">
        <f>[1]RechargeReductions!G9384*1.9835</f>
        <v>0</v>
      </c>
      <c r="F9384" s="19">
        <f t="shared" si="737"/>
        <v>0</v>
      </c>
      <c r="G9384">
        <f>[1]RechargeReductions!I9384*1.9835</f>
        <v>0</v>
      </c>
      <c r="H9384" s="19">
        <f t="shared" si="738"/>
        <v>0</v>
      </c>
      <c r="I9384">
        <f>[1]RechargeReductions!L9384*1.9835</f>
        <v>0</v>
      </c>
      <c r="J9384" s="19">
        <f t="shared" si="739"/>
        <v>0</v>
      </c>
      <c r="K9384">
        <f>LOOKUP(B9384,[1]MaxFinancial!$A$2:$A$27,[1]MaxFinancial!$B$2:$B$27)</f>
        <v>3.58</v>
      </c>
    </row>
    <row r="9385" spans="1:11">
      <c r="A9385" s="13">
        <v>42926</v>
      </c>
      <c r="B9385" s="19">
        <f t="shared" si="735"/>
        <v>2017</v>
      </c>
      <c r="C9385">
        <f>[1]RechargeReductions!Q9385*1.9835</f>
        <v>0</v>
      </c>
      <c r="D9385" s="19">
        <f t="shared" si="736"/>
        <v>0</v>
      </c>
      <c r="E9385">
        <f>[1]RechargeReductions!G9385*1.9835</f>
        <v>0</v>
      </c>
      <c r="F9385" s="19">
        <f t="shared" si="737"/>
        <v>0</v>
      </c>
      <c r="G9385">
        <f>[1]RechargeReductions!I9385*1.9835</f>
        <v>0</v>
      </c>
      <c r="H9385" s="19">
        <f t="shared" si="738"/>
        <v>0</v>
      </c>
      <c r="I9385">
        <f>[1]RechargeReductions!L9385*1.9835</f>
        <v>0</v>
      </c>
      <c r="J9385" s="19">
        <f t="shared" si="739"/>
        <v>0</v>
      </c>
      <c r="K9385">
        <f>LOOKUP(B9385,[1]MaxFinancial!$A$2:$A$27,[1]MaxFinancial!$B$2:$B$27)</f>
        <v>3.58</v>
      </c>
    </row>
    <row r="9386" spans="1:11">
      <c r="A9386" s="13">
        <v>42927</v>
      </c>
      <c r="B9386" s="19">
        <f t="shared" si="735"/>
        <v>2017</v>
      </c>
      <c r="C9386">
        <f>[1]RechargeReductions!Q9386*1.9835</f>
        <v>0</v>
      </c>
      <c r="D9386" s="19">
        <f t="shared" si="736"/>
        <v>0</v>
      </c>
      <c r="E9386">
        <f>[1]RechargeReductions!G9386*1.9835</f>
        <v>0</v>
      </c>
      <c r="F9386" s="19">
        <f t="shared" si="737"/>
        <v>0</v>
      </c>
      <c r="G9386">
        <f>[1]RechargeReductions!I9386*1.9835</f>
        <v>0</v>
      </c>
      <c r="H9386" s="19">
        <f t="shared" si="738"/>
        <v>0</v>
      </c>
      <c r="I9386">
        <f>[1]RechargeReductions!L9386*1.9835</f>
        <v>0</v>
      </c>
      <c r="J9386" s="19">
        <f t="shared" si="739"/>
        <v>0</v>
      </c>
      <c r="K9386">
        <f>LOOKUP(B9386,[1]MaxFinancial!$A$2:$A$27,[1]MaxFinancial!$B$2:$B$27)</f>
        <v>3.58</v>
      </c>
    </row>
    <row r="9387" spans="1:11">
      <c r="A9387" s="13">
        <v>42928</v>
      </c>
      <c r="B9387" s="19">
        <f t="shared" si="735"/>
        <v>2017</v>
      </c>
      <c r="C9387">
        <f>[1]RechargeReductions!Q9387*1.9835</f>
        <v>0</v>
      </c>
      <c r="D9387" s="19">
        <f t="shared" si="736"/>
        <v>0</v>
      </c>
      <c r="E9387">
        <f>[1]RechargeReductions!G9387*1.9835</f>
        <v>0</v>
      </c>
      <c r="F9387" s="19">
        <f t="shared" si="737"/>
        <v>0</v>
      </c>
      <c r="G9387">
        <f>[1]RechargeReductions!I9387*1.9835</f>
        <v>0</v>
      </c>
      <c r="H9387" s="19">
        <f t="shared" si="738"/>
        <v>0</v>
      </c>
      <c r="I9387">
        <f>[1]RechargeReductions!L9387*1.9835</f>
        <v>0</v>
      </c>
      <c r="J9387" s="19">
        <f t="shared" si="739"/>
        <v>0</v>
      </c>
      <c r="K9387">
        <f>LOOKUP(B9387,[1]MaxFinancial!$A$2:$A$27,[1]MaxFinancial!$B$2:$B$27)</f>
        <v>3.58</v>
      </c>
    </row>
    <row r="9388" spans="1:11">
      <c r="A9388" s="13">
        <v>42929</v>
      </c>
      <c r="B9388" s="19">
        <f t="shared" si="735"/>
        <v>2017</v>
      </c>
      <c r="C9388">
        <f>[1]RechargeReductions!Q9388*1.9835</f>
        <v>0</v>
      </c>
      <c r="D9388" s="19">
        <f t="shared" si="736"/>
        <v>0</v>
      </c>
      <c r="E9388">
        <f>[1]RechargeReductions!G9388*1.9835</f>
        <v>0</v>
      </c>
      <c r="F9388" s="19">
        <f t="shared" si="737"/>
        <v>0</v>
      </c>
      <c r="G9388">
        <f>[1]RechargeReductions!I9388*1.9835</f>
        <v>0</v>
      </c>
      <c r="H9388" s="19">
        <f t="shared" si="738"/>
        <v>0</v>
      </c>
      <c r="I9388">
        <f>[1]RechargeReductions!L9388*1.9835</f>
        <v>0</v>
      </c>
      <c r="J9388" s="19">
        <f t="shared" si="739"/>
        <v>0</v>
      </c>
      <c r="K9388">
        <f>LOOKUP(B9388,[1]MaxFinancial!$A$2:$A$27,[1]MaxFinancial!$B$2:$B$27)</f>
        <v>3.58</v>
      </c>
    </row>
    <row r="9389" spans="1:11">
      <c r="A9389" s="13">
        <v>42930</v>
      </c>
      <c r="B9389" s="19">
        <f t="shared" si="735"/>
        <v>2017</v>
      </c>
      <c r="C9389">
        <f>[1]RechargeReductions!Q9389*1.9835</f>
        <v>0</v>
      </c>
      <c r="D9389" s="19">
        <f t="shared" si="736"/>
        <v>0</v>
      </c>
      <c r="E9389">
        <f>[1]RechargeReductions!G9389*1.9835</f>
        <v>0</v>
      </c>
      <c r="F9389" s="19">
        <f t="shared" si="737"/>
        <v>0</v>
      </c>
      <c r="G9389">
        <f>[1]RechargeReductions!I9389*1.9835</f>
        <v>0</v>
      </c>
      <c r="H9389" s="19">
        <f t="shared" si="738"/>
        <v>0</v>
      </c>
      <c r="I9389">
        <f>[1]RechargeReductions!L9389*1.9835</f>
        <v>0</v>
      </c>
      <c r="J9389" s="19">
        <f t="shared" si="739"/>
        <v>0</v>
      </c>
      <c r="K9389">
        <f>LOOKUP(B9389,[1]MaxFinancial!$A$2:$A$27,[1]MaxFinancial!$B$2:$B$27)</f>
        <v>3.58</v>
      </c>
    </row>
    <row r="9390" spans="1:11">
      <c r="A9390" s="13">
        <v>42931</v>
      </c>
      <c r="B9390" s="19">
        <f t="shared" si="735"/>
        <v>2017</v>
      </c>
      <c r="C9390">
        <f>[1]RechargeReductions!Q9390*1.9835</f>
        <v>0</v>
      </c>
      <c r="D9390" s="19">
        <f t="shared" si="736"/>
        <v>0</v>
      </c>
      <c r="E9390">
        <f>[1]RechargeReductions!G9390*1.9835</f>
        <v>0</v>
      </c>
      <c r="F9390" s="19">
        <f t="shared" si="737"/>
        <v>0</v>
      </c>
      <c r="G9390">
        <f>[1]RechargeReductions!I9390*1.9835</f>
        <v>0</v>
      </c>
      <c r="H9390" s="19">
        <f t="shared" si="738"/>
        <v>0</v>
      </c>
      <c r="I9390">
        <f>[1]RechargeReductions!L9390*1.9835</f>
        <v>0</v>
      </c>
      <c r="J9390" s="19">
        <f t="shared" si="739"/>
        <v>0</v>
      </c>
      <c r="K9390">
        <f>LOOKUP(B9390,[1]MaxFinancial!$A$2:$A$27,[1]MaxFinancial!$B$2:$B$27)</f>
        <v>3.58</v>
      </c>
    </row>
    <row r="9391" spans="1:11">
      <c r="A9391" s="13">
        <v>42932</v>
      </c>
      <c r="B9391" s="19">
        <f t="shared" si="735"/>
        <v>2017</v>
      </c>
      <c r="C9391">
        <f>[1]RechargeReductions!Q9391*1.9835</f>
        <v>0</v>
      </c>
      <c r="D9391" s="19">
        <f t="shared" si="736"/>
        <v>0</v>
      </c>
      <c r="E9391">
        <f>[1]RechargeReductions!G9391*1.9835</f>
        <v>0</v>
      </c>
      <c r="F9391" s="19">
        <f t="shared" si="737"/>
        <v>0</v>
      </c>
      <c r="G9391">
        <f>[1]RechargeReductions!I9391*1.9835</f>
        <v>0</v>
      </c>
      <c r="H9391" s="19">
        <f t="shared" si="738"/>
        <v>0</v>
      </c>
      <c r="I9391">
        <f>[1]RechargeReductions!L9391*1.9835</f>
        <v>0</v>
      </c>
      <c r="J9391" s="19">
        <f t="shared" si="739"/>
        <v>0</v>
      </c>
      <c r="K9391">
        <f>LOOKUP(B9391,[1]MaxFinancial!$A$2:$A$27,[1]MaxFinancial!$B$2:$B$27)</f>
        <v>3.58</v>
      </c>
    </row>
    <row r="9392" spans="1:11">
      <c r="A9392" s="13">
        <v>42933</v>
      </c>
      <c r="B9392" s="19">
        <f t="shared" si="735"/>
        <v>2017</v>
      </c>
      <c r="C9392">
        <f>[1]RechargeReductions!Q9392*1.9835</f>
        <v>0</v>
      </c>
      <c r="D9392" s="19">
        <f t="shared" si="736"/>
        <v>0</v>
      </c>
      <c r="E9392">
        <f>[1]RechargeReductions!G9392*1.9835</f>
        <v>0</v>
      </c>
      <c r="F9392" s="19">
        <f t="shared" si="737"/>
        <v>0</v>
      </c>
      <c r="G9392">
        <f>[1]RechargeReductions!I9392*1.9835</f>
        <v>0</v>
      </c>
      <c r="H9392" s="19">
        <f t="shared" si="738"/>
        <v>0</v>
      </c>
      <c r="I9392">
        <f>[1]RechargeReductions!L9392*1.9835</f>
        <v>0</v>
      </c>
      <c r="J9392" s="19">
        <f t="shared" si="739"/>
        <v>0</v>
      </c>
      <c r="K9392">
        <f>LOOKUP(B9392,[1]MaxFinancial!$A$2:$A$27,[1]MaxFinancial!$B$2:$B$27)</f>
        <v>3.58</v>
      </c>
    </row>
    <row r="9393" spans="1:11">
      <c r="A9393" s="13">
        <v>42934</v>
      </c>
      <c r="B9393" s="19">
        <f t="shared" si="735"/>
        <v>2017</v>
      </c>
      <c r="C9393">
        <f>[1]RechargeReductions!Q9393*1.9835</f>
        <v>0</v>
      </c>
      <c r="D9393" s="19">
        <f t="shared" si="736"/>
        <v>0</v>
      </c>
      <c r="E9393">
        <f>[1]RechargeReductions!G9393*1.9835</f>
        <v>0</v>
      </c>
      <c r="F9393" s="19">
        <f t="shared" si="737"/>
        <v>0</v>
      </c>
      <c r="G9393">
        <f>[1]RechargeReductions!I9393*1.9835</f>
        <v>0</v>
      </c>
      <c r="H9393" s="19">
        <f t="shared" si="738"/>
        <v>0</v>
      </c>
      <c r="I9393">
        <f>[1]RechargeReductions!L9393*1.9835</f>
        <v>0</v>
      </c>
      <c r="J9393" s="19">
        <f t="shared" si="739"/>
        <v>0</v>
      </c>
      <c r="K9393">
        <f>LOOKUP(B9393,[1]MaxFinancial!$A$2:$A$27,[1]MaxFinancial!$B$2:$B$27)</f>
        <v>3.58</v>
      </c>
    </row>
    <row r="9394" spans="1:11">
      <c r="A9394" s="13">
        <v>42935</v>
      </c>
      <c r="B9394" s="19">
        <f t="shared" si="735"/>
        <v>2017</v>
      </c>
      <c r="C9394">
        <f>[1]RechargeReductions!Q9394*1.9835</f>
        <v>0</v>
      </c>
      <c r="D9394" s="19">
        <f t="shared" si="736"/>
        <v>0</v>
      </c>
      <c r="E9394">
        <f>[1]RechargeReductions!G9394*1.9835</f>
        <v>0</v>
      </c>
      <c r="F9394" s="19">
        <f t="shared" si="737"/>
        <v>0</v>
      </c>
      <c r="G9394">
        <f>[1]RechargeReductions!I9394*1.9835</f>
        <v>0</v>
      </c>
      <c r="H9394" s="19">
        <f t="shared" si="738"/>
        <v>0</v>
      </c>
      <c r="I9394">
        <f>[1]RechargeReductions!L9394*1.9835</f>
        <v>0</v>
      </c>
      <c r="J9394" s="19">
        <f t="shared" si="739"/>
        <v>0</v>
      </c>
      <c r="K9394">
        <f>LOOKUP(B9394,[1]MaxFinancial!$A$2:$A$27,[1]MaxFinancial!$B$2:$B$27)</f>
        <v>3.58</v>
      </c>
    </row>
    <row r="9395" spans="1:11">
      <c r="A9395" s="13">
        <v>42936</v>
      </c>
      <c r="B9395" s="19">
        <f t="shared" si="735"/>
        <v>2017</v>
      </c>
      <c r="C9395">
        <f>[1]RechargeReductions!Q9395*1.9835</f>
        <v>0</v>
      </c>
      <c r="D9395" s="19">
        <f t="shared" si="736"/>
        <v>0</v>
      </c>
      <c r="E9395">
        <f>[1]RechargeReductions!G9395*1.9835</f>
        <v>0</v>
      </c>
      <c r="F9395" s="19">
        <f t="shared" si="737"/>
        <v>0</v>
      </c>
      <c r="G9395">
        <f>[1]RechargeReductions!I9395*1.9835</f>
        <v>0</v>
      </c>
      <c r="H9395" s="19">
        <f t="shared" si="738"/>
        <v>0</v>
      </c>
      <c r="I9395">
        <f>[1]RechargeReductions!L9395*1.9835</f>
        <v>0</v>
      </c>
      <c r="J9395" s="19">
        <f t="shared" si="739"/>
        <v>0</v>
      </c>
      <c r="K9395">
        <f>LOOKUP(B9395,[1]MaxFinancial!$A$2:$A$27,[1]MaxFinancial!$B$2:$B$27)</f>
        <v>3.58</v>
      </c>
    </row>
    <row r="9396" spans="1:11">
      <c r="A9396" s="13">
        <v>42937</v>
      </c>
      <c r="B9396" s="19">
        <f t="shared" si="735"/>
        <v>2017</v>
      </c>
      <c r="C9396">
        <f>[1]RechargeReductions!Q9396*1.9835</f>
        <v>0</v>
      </c>
      <c r="D9396" s="19">
        <f t="shared" si="736"/>
        <v>0</v>
      </c>
      <c r="E9396">
        <f>[1]RechargeReductions!G9396*1.9835</f>
        <v>0</v>
      </c>
      <c r="F9396" s="19">
        <f t="shared" si="737"/>
        <v>0</v>
      </c>
      <c r="G9396">
        <f>[1]RechargeReductions!I9396*1.9835</f>
        <v>0</v>
      </c>
      <c r="H9396" s="19">
        <f t="shared" si="738"/>
        <v>0</v>
      </c>
      <c r="I9396">
        <f>[1]RechargeReductions!L9396*1.9835</f>
        <v>0</v>
      </c>
      <c r="J9396" s="19">
        <f t="shared" si="739"/>
        <v>0</v>
      </c>
      <c r="K9396">
        <f>LOOKUP(B9396,[1]MaxFinancial!$A$2:$A$27,[1]MaxFinancial!$B$2:$B$27)</f>
        <v>3.58</v>
      </c>
    </row>
    <row r="9397" spans="1:11">
      <c r="A9397" s="13">
        <v>42938</v>
      </c>
      <c r="B9397" s="19">
        <f t="shared" si="735"/>
        <v>2017</v>
      </c>
      <c r="C9397">
        <f>[1]RechargeReductions!Q9397*1.9835</f>
        <v>0</v>
      </c>
      <c r="D9397" s="19">
        <f t="shared" si="736"/>
        <v>0</v>
      </c>
      <c r="E9397">
        <f>[1]RechargeReductions!G9397*1.9835</f>
        <v>0</v>
      </c>
      <c r="F9397" s="19">
        <f t="shared" si="737"/>
        <v>0</v>
      </c>
      <c r="G9397">
        <f>[1]RechargeReductions!I9397*1.9835</f>
        <v>0</v>
      </c>
      <c r="H9397" s="19">
        <f t="shared" si="738"/>
        <v>0</v>
      </c>
      <c r="I9397">
        <f>[1]RechargeReductions!L9397*1.9835</f>
        <v>0</v>
      </c>
      <c r="J9397" s="19">
        <f t="shared" si="739"/>
        <v>0</v>
      </c>
      <c r="K9397">
        <f>LOOKUP(B9397,[1]MaxFinancial!$A$2:$A$27,[1]MaxFinancial!$B$2:$B$27)</f>
        <v>3.58</v>
      </c>
    </row>
    <row r="9398" spans="1:11">
      <c r="A9398" s="13">
        <v>42939</v>
      </c>
      <c r="B9398" s="19">
        <f t="shared" si="735"/>
        <v>2017</v>
      </c>
      <c r="C9398">
        <f>[1]RechargeReductions!Q9398*1.9835</f>
        <v>0</v>
      </c>
      <c r="D9398" s="19">
        <f t="shared" si="736"/>
        <v>0</v>
      </c>
      <c r="E9398">
        <f>[1]RechargeReductions!G9398*1.9835</f>
        <v>0</v>
      </c>
      <c r="F9398" s="19">
        <f t="shared" si="737"/>
        <v>0</v>
      </c>
      <c r="G9398">
        <f>[1]RechargeReductions!I9398*1.9835</f>
        <v>0</v>
      </c>
      <c r="H9398" s="19">
        <f t="shared" si="738"/>
        <v>0</v>
      </c>
      <c r="I9398">
        <f>[1]RechargeReductions!L9398*1.9835</f>
        <v>0</v>
      </c>
      <c r="J9398" s="19">
        <f t="shared" si="739"/>
        <v>0</v>
      </c>
      <c r="K9398">
        <f>LOOKUP(B9398,[1]MaxFinancial!$A$2:$A$27,[1]MaxFinancial!$B$2:$B$27)</f>
        <v>3.58</v>
      </c>
    </row>
    <row r="9399" spans="1:11">
      <c r="A9399" s="13">
        <v>42940</v>
      </c>
      <c r="B9399" s="19">
        <f t="shared" si="735"/>
        <v>2017</v>
      </c>
      <c r="C9399">
        <f>[1]RechargeReductions!Q9399*1.9835</f>
        <v>0</v>
      </c>
      <c r="D9399" s="19">
        <f t="shared" si="736"/>
        <v>0</v>
      </c>
      <c r="E9399">
        <f>[1]RechargeReductions!G9399*1.9835</f>
        <v>0</v>
      </c>
      <c r="F9399" s="19">
        <f t="shared" si="737"/>
        <v>0</v>
      </c>
      <c r="G9399">
        <f>[1]RechargeReductions!I9399*1.9835</f>
        <v>0</v>
      </c>
      <c r="H9399" s="19">
        <f t="shared" si="738"/>
        <v>0</v>
      </c>
      <c r="I9399">
        <f>[1]RechargeReductions!L9399*1.9835</f>
        <v>0</v>
      </c>
      <c r="J9399" s="19">
        <f t="shared" si="739"/>
        <v>0</v>
      </c>
      <c r="K9399">
        <f>LOOKUP(B9399,[1]MaxFinancial!$A$2:$A$27,[1]MaxFinancial!$B$2:$B$27)</f>
        <v>3.58</v>
      </c>
    </row>
    <row r="9400" spans="1:11">
      <c r="A9400" s="13">
        <v>42941</v>
      </c>
      <c r="B9400" s="19">
        <f t="shared" si="735"/>
        <v>2017</v>
      </c>
      <c r="C9400">
        <f>[1]RechargeReductions!Q9400*1.9835</f>
        <v>0</v>
      </c>
      <c r="D9400" s="19">
        <f t="shared" si="736"/>
        <v>0</v>
      </c>
      <c r="E9400">
        <f>[1]RechargeReductions!G9400*1.9835</f>
        <v>0</v>
      </c>
      <c r="F9400" s="19">
        <f t="shared" si="737"/>
        <v>0</v>
      </c>
      <c r="G9400">
        <f>[1]RechargeReductions!I9400*1.9835</f>
        <v>0</v>
      </c>
      <c r="H9400" s="19">
        <f t="shared" si="738"/>
        <v>0</v>
      </c>
      <c r="I9400">
        <f>[1]RechargeReductions!L9400*1.9835</f>
        <v>0</v>
      </c>
      <c r="J9400" s="19">
        <f t="shared" si="739"/>
        <v>0</v>
      </c>
      <c r="K9400">
        <f>LOOKUP(B9400,[1]MaxFinancial!$A$2:$A$27,[1]MaxFinancial!$B$2:$B$27)</f>
        <v>3.58</v>
      </c>
    </row>
    <row r="9401" spans="1:11">
      <c r="A9401" s="13">
        <v>42942</v>
      </c>
      <c r="B9401" s="19">
        <f t="shared" si="735"/>
        <v>2017</v>
      </c>
      <c r="C9401">
        <f>[1]RechargeReductions!Q9401*1.9835</f>
        <v>0</v>
      </c>
      <c r="D9401" s="19">
        <f t="shared" si="736"/>
        <v>0</v>
      </c>
      <c r="E9401">
        <f>[1]RechargeReductions!G9401*1.9835</f>
        <v>0</v>
      </c>
      <c r="F9401" s="19">
        <f t="shared" si="737"/>
        <v>0</v>
      </c>
      <c r="G9401">
        <f>[1]RechargeReductions!I9401*1.9835</f>
        <v>0</v>
      </c>
      <c r="H9401" s="19">
        <f t="shared" si="738"/>
        <v>0</v>
      </c>
      <c r="I9401">
        <f>[1]RechargeReductions!L9401*1.9835</f>
        <v>0</v>
      </c>
      <c r="J9401" s="19">
        <f t="shared" si="739"/>
        <v>0</v>
      </c>
      <c r="K9401">
        <f>LOOKUP(B9401,[1]MaxFinancial!$A$2:$A$27,[1]MaxFinancial!$B$2:$B$27)</f>
        <v>3.58</v>
      </c>
    </row>
    <row r="9402" spans="1:11">
      <c r="A9402" s="13">
        <v>42943</v>
      </c>
      <c r="B9402" s="19">
        <f t="shared" si="735"/>
        <v>2017</v>
      </c>
      <c r="C9402">
        <f>[1]RechargeReductions!Q9402*1.9835</f>
        <v>0</v>
      </c>
      <c r="D9402" s="19">
        <f t="shared" si="736"/>
        <v>0</v>
      </c>
      <c r="E9402">
        <f>[1]RechargeReductions!G9402*1.9835</f>
        <v>0</v>
      </c>
      <c r="F9402" s="19">
        <f t="shared" si="737"/>
        <v>0</v>
      </c>
      <c r="G9402">
        <f>[1]RechargeReductions!I9402*1.9835</f>
        <v>0</v>
      </c>
      <c r="H9402" s="19">
        <f t="shared" si="738"/>
        <v>0</v>
      </c>
      <c r="I9402">
        <f>[1]RechargeReductions!L9402*1.9835</f>
        <v>0</v>
      </c>
      <c r="J9402" s="19">
        <f t="shared" si="739"/>
        <v>0</v>
      </c>
      <c r="K9402">
        <f>LOOKUP(B9402,[1]MaxFinancial!$A$2:$A$27,[1]MaxFinancial!$B$2:$B$27)</f>
        <v>3.58</v>
      </c>
    </row>
    <row r="9403" spans="1:11">
      <c r="A9403" s="13">
        <v>42944</v>
      </c>
      <c r="B9403" s="19">
        <f t="shared" si="735"/>
        <v>2017</v>
      </c>
      <c r="C9403">
        <f>[1]RechargeReductions!Q9403*1.9835</f>
        <v>0</v>
      </c>
      <c r="D9403" s="19">
        <f t="shared" si="736"/>
        <v>0</v>
      </c>
      <c r="E9403">
        <f>[1]RechargeReductions!G9403*1.9835</f>
        <v>0</v>
      </c>
      <c r="F9403" s="19">
        <f t="shared" si="737"/>
        <v>0</v>
      </c>
      <c r="G9403">
        <f>[1]RechargeReductions!I9403*1.9835</f>
        <v>0</v>
      </c>
      <c r="H9403" s="19">
        <f t="shared" si="738"/>
        <v>0</v>
      </c>
      <c r="I9403">
        <f>[1]RechargeReductions!L9403*1.9835</f>
        <v>0</v>
      </c>
      <c r="J9403" s="19">
        <f t="shared" si="739"/>
        <v>0</v>
      </c>
      <c r="K9403">
        <f>LOOKUP(B9403,[1]MaxFinancial!$A$2:$A$27,[1]MaxFinancial!$B$2:$B$27)</f>
        <v>3.58</v>
      </c>
    </row>
    <row r="9404" spans="1:11">
      <c r="A9404" s="13">
        <v>42945</v>
      </c>
      <c r="B9404" s="19">
        <f t="shared" si="735"/>
        <v>2017</v>
      </c>
      <c r="C9404">
        <f>[1]RechargeReductions!Q9404*1.9835</f>
        <v>0</v>
      </c>
      <c r="D9404" s="19">
        <f t="shared" si="736"/>
        <v>0</v>
      </c>
      <c r="E9404">
        <f>[1]RechargeReductions!G9404*1.9835</f>
        <v>0</v>
      </c>
      <c r="F9404" s="19">
        <f t="shared" si="737"/>
        <v>0</v>
      </c>
      <c r="G9404">
        <f>[1]RechargeReductions!I9404*1.9835</f>
        <v>0</v>
      </c>
      <c r="H9404" s="19">
        <f t="shared" si="738"/>
        <v>0</v>
      </c>
      <c r="I9404">
        <f>[1]RechargeReductions!L9404*1.9835</f>
        <v>0</v>
      </c>
      <c r="J9404" s="19">
        <f t="shared" si="739"/>
        <v>0</v>
      </c>
      <c r="K9404">
        <f>LOOKUP(B9404,[1]MaxFinancial!$A$2:$A$27,[1]MaxFinancial!$B$2:$B$27)</f>
        <v>3.58</v>
      </c>
    </row>
    <row r="9405" spans="1:11">
      <c r="A9405" s="13">
        <v>42946</v>
      </c>
      <c r="B9405" s="19">
        <f t="shared" si="735"/>
        <v>2017</v>
      </c>
      <c r="C9405">
        <f>[1]RechargeReductions!Q9405*1.9835</f>
        <v>0</v>
      </c>
      <c r="D9405" s="19">
        <f t="shared" si="736"/>
        <v>0</v>
      </c>
      <c r="E9405">
        <f>[1]RechargeReductions!G9405*1.9835</f>
        <v>0</v>
      </c>
      <c r="F9405" s="19">
        <f t="shared" si="737"/>
        <v>0</v>
      </c>
      <c r="G9405">
        <f>[1]RechargeReductions!I9405*1.9835</f>
        <v>0</v>
      </c>
      <c r="H9405" s="19">
        <f t="shared" si="738"/>
        <v>0</v>
      </c>
      <c r="I9405">
        <f>[1]RechargeReductions!L9405*1.9835</f>
        <v>0</v>
      </c>
      <c r="J9405" s="19">
        <f t="shared" si="739"/>
        <v>0</v>
      </c>
      <c r="K9405">
        <f>LOOKUP(B9405,[1]MaxFinancial!$A$2:$A$27,[1]MaxFinancial!$B$2:$B$27)</f>
        <v>3.58</v>
      </c>
    </row>
    <row r="9406" spans="1:11">
      <c r="A9406" s="13">
        <v>42947</v>
      </c>
      <c r="B9406" s="19">
        <f t="shared" si="735"/>
        <v>2017</v>
      </c>
      <c r="C9406">
        <f>[1]RechargeReductions!Q9406*1.9835</f>
        <v>0</v>
      </c>
      <c r="D9406" s="19">
        <f t="shared" si="736"/>
        <v>0</v>
      </c>
      <c r="E9406">
        <f>[1]RechargeReductions!G9406*1.9835</f>
        <v>0</v>
      </c>
      <c r="F9406" s="19">
        <f t="shared" si="737"/>
        <v>0</v>
      </c>
      <c r="G9406">
        <f>[1]RechargeReductions!I9406*1.9835</f>
        <v>0</v>
      </c>
      <c r="H9406" s="19">
        <f t="shared" si="738"/>
        <v>0</v>
      </c>
      <c r="I9406">
        <f>[1]RechargeReductions!L9406*1.9835</f>
        <v>0</v>
      </c>
      <c r="J9406" s="19">
        <f t="shared" si="739"/>
        <v>0</v>
      </c>
      <c r="K9406">
        <f>LOOKUP(B9406,[1]MaxFinancial!$A$2:$A$27,[1]MaxFinancial!$B$2:$B$27)</f>
        <v>3.58</v>
      </c>
    </row>
    <row r="9407" spans="1:11">
      <c r="A9407" s="13">
        <v>42948</v>
      </c>
      <c r="B9407" s="19">
        <f t="shared" si="735"/>
        <v>2017</v>
      </c>
      <c r="C9407">
        <f>[1]RechargeReductions!Q9407*1.9835</f>
        <v>0</v>
      </c>
      <c r="D9407" s="19">
        <f t="shared" si="736"/>
        <v>0</v>
      </c>
      <c r="E9407">
        <f>[1]RechargeReductions!G9407*1.9835</f>
        <v>0</v>
      </c>
      <c r="F9407" s="19">
        <f t="shared" si="737"/>
        <v>0</v>
      </c>
      <c r="G9407">
        <f>[1]RechargeReductions!I9407*1.9835</f>
        <v>0</v>
      </c>
      <c r="H9407" s="19">
        <f t="shared" si="738"/>
        <v>0</v>
      </c>
      <c r="I9407">
        <f>[1]RechargeReductions!L9407*1.9835</f>
        <v>0</v>
      </c>
      <c r="J9407" s="19">
        <f t="shared" si="739"/>
        <v>0</v>
      </c>
      <c r="K9407">
        <f>LOOKUP(B9407,[1]MaxFinancial!$A$2:$A$27,[1]MaxFinancial!$B$2:$B$27)</f>
        <v>3.58</v>
      </c>
    </row>
    <row r="9408" spans="1:11">
      <c r="A9408" s="13">
        <v>42949</v>
      </c>
      <c r="B9408" s="19">
        <f t="shared" si="735"/>
        <v>2017</v>
      </c>
      <c r="C9408">
        <f>[1]RechargeReductions!Q9408*1.9835</f>
        <v>0</v>
      </c>
      <c r="D9408" s="19">
        <f t="shared" si="736"/>
        <v>0</v>
      </c>
      <c r="E9408">
        <f>[1]RechargeReductions!G9408*1.9835</f>
        <v>0</v>
      </c>
      <c r="F9408" s="19">
        <f t="shared" si="737"/>
        <v>0</v>
      </c>
      <c r="G9408">
        <f>[1]RechargeReductions!I9408*1.9835</f>
        <v>0</v>
      </c>
      <c r="H9408" s="19">
        <f t="shared" si="738"/>
        <v>0</v>
      </c>
      <c r="I9408">
        <f>[1]RechargeReductions!L9408*1.9835</f>
        <v>0</v>
      </c>
      <c r="J9408" s="19">
        <f t="shared" si="739"/>
        <v>0</v>
      </c>
      <c r="K9408">
        <f>LOOKUP(B9408,[1]MaxFinancial!$A$2:$A$27,[1]MaxFinancial!$B$2:$B$27)</f>
        <v>3.58</v>
      </c>
    </row>
    <row r="9409" spans="1:11">
      <c r="A9409" s="13">
        <v>42950</v>
      </c>
      <c r="B9409" s="19">
        <f t="shared" si="735"/>
        <v>2017</v>
      </c>
      <c r="C9409">
        <f>[1]RechargeReductions!Q9409*1.9835</f>
        <v>0</v>
      </c>
      <c r="D9409" s="19">
        <f t="shared" si="736"/>
        <v>0</v>
      </c>
      <c r="E9409">
        <f>[1]RechargeReductions!G9409*1.9835</f>
        <v>0</v>
      </c>
      <c r="F9409" s="19">
        <f t="shared" si="737"/>
        <v>0</v>
      </c>
      <c r="G9409">
        <f>[1]RechargeReductions!I9409*1.9835</f>
        <v>0</v>
      </c>
      <c r="H9409" s="19">
        <f t="shared" si="738"/>
        <v>0</v>
      </c>
      <c r="I9409">
        <f>[1]RechargeReductions!L9409*1.9835</f>
        <v>0</v>
      </c>
      <c r="J9409" s="19">
        <f t="shared" si="739"/>
        <v>0</v>
      </c>
      <c r="K9409">
        <f>LOOKUP(B9409,[1]MaxFinancial!$A$2:$A$27,[1]MaxFinancial!$B$2:$B$27)</f>
        <v>3.58</v>
      </c>
    </row>
    <row r="9410" spans="1:11">
      <c r="A9410" s="13">
        <v>42951</v>
      </c>
      <c r="B9410" s="19">
        <f t="shared" si="735"/>
        <v>2017</v>
      </c>
      <c r="C9410">
        <f>[1]RechargeReductions!Q9410*1.9835</f>
        <v>0</v>
      </c>
      <c r="D9410" s="19">
        <f t="shared" si="736"/>
        <v>0</v>
      </c>
      <c r="E9410">
        <f>[1]RechargeReductions!G9410*1.9835</f>
        <v>0</v>
      </c>
      <c r="F9410" s="19">
        <f t="shared" si="737"/>
        <v>0</v>
      </c>
      <c r="G9410">
        <f>[1]RechargeReductions!I9410*1.9835</f>
        <v>0</v>
      </c>
      <c r="H9410" s="19">
        <f t="shared" si="738"/>
        <v>0</v>
      </c>
      <c r="I9410">
        <f>[1]RechargeReductions!L9410*1.9835</f>
        <v>0</v>
      </c>
      <c r="J9410" s="19">
        <f t="shared" si="739"/>
        <v>0</v>
      </c>
      <c r="K9410">
        <f>LOOKUP(B9410,[1]MaxFinancial!$A$2:$A$27,[1]MaxFinancial!$B$2:$B$27)</f>
        <v>3.58</v>
      </c>
    </row>
    <row r="9411" spans="1:11">
      <c r="A9411" s="13">
        <v>42952</v>
      </c>
      <c r="B9411" s="19">
        <f t="shared" ref="B9411:B9474" si="740">YEAR(A9411+61)</f>
        <v>2017</v>
      </c>
      <c r="C9411">
        <f>[1]RechargeReductions!Q9411*1.9835</f>
        <v>0</v>
      </c>
      <c r="D9411" s="19">
        <f t="shared" ref="D9411:D9474" si="741">IF(C9411&gt;300,1,0)</f>
        <v>0</v>
      </c>
      <c r="E9411">
        <f>[1]RechargeReductions!G9411*1.9835</f>
        <v>0</v>
      </c>
      <c r="F9411" s="19">
        <f t="shared" ref="F9411:F9474" si="742">IF(E9411&gt;300,1,0)</f>
        <v>0</v>
      </c>
      <c r="G9411">
        <f>[1]RechargeReductions!I9411*1.9835</f>
        <v>0</v>
      </c>
      <c r="H9411" s="19">
        <f t="shared" ref="H9411:H9474" si="743">IF(G9411&gt;0,1,0)</f>
        <v>0</v>
      </c>
      <c r="I9411">
        <f>[1]RechargeReductions!L9411*1.9835</f>
        <v>0</v>
      </c>
      <c r="J9411" s="19">
        <f t="shared" ref="J9411:J9474" si="744">IF(I9411&gt;0,1,0)</f>
        <v>0</v>
      </c>
      <c r="K9411">
        <f>LOOKUP(B9411,[1]MaxFinancial!$A$2:$A$27,[1]MaxFinancial!$B$2:$B$27)</f>
        <v>3.58</v>
      </c>
    </row>
    <row r="9412" spans="1:11">
      <c r="A9412" s="13">
        <v>42953</v>
      </c>
      <c r="B9412" s="19">
        <f t="shared" si="740"/>
        <v>2017</v>
      </c>
      <c r="C9412">
        <f>[1]RechargeReductions!Q9412*1.9835</f>
        <v>0</v>
      </c>
      <c r="D9412" s="19">
        <f t="shared" si="741"/>
        <v>0</v>
      </c>
      <c r="E9412">
        <f>[1]RechargeReductions!G9412*1.9835</f>
        <v>0</v>
      </c>
      <c r="F9412" s="19">
        <f t="shared" si="742"/>
        <v>0</v>
      </c>
      <c r="G9412">
        <f>[1]RechargeReductions!I9412*1.9835</f>
        <v>0</v>
      </c>
      <c r="H9412" s="19">
        <f t="shared" si="743"/>
        <v>0</v>
      </c>
      <c r="I9412">
        <f>[1]RechargeReductions!L9412*1.9835</f>
        <v>0</v>
      </c>
      <c r="J9412" s="19">
        <f t="shared" si="744"/>
        <v>0</v>
      </c>
      <c r="K9412">
        <f>LOOKUP(B9412,[1]MaxFinancial!$A$2:$A$27,[1]MaxFinancial!$B$2:$B$27)</f>
        <v>3.58</v>
      </c>
    </row>
    <row r="9413" spans="1:11">
      <c r="A9413" s="13">
        <v>42954</v>
      </c>
      <c r="B9413" s="19">
        <f t="shared" si="740"/>
        <v>2017</v>
      </c>
      <c r="C9413">
        <f>[1]RechargeReductions!Q9413*1.9835</f>
        <v>0</v>
      </c>
      <c r="D9413" s="19">
        <f t="shared" si="741"/>
        <v>0</v>
      </c>
      <c r="E9413">
        <f>[1]RechargeReductions!G9413*1.9835</f>
        <v>0</v>
      </c>
      <c r="F9413" s="19">
        <f t="shared" si="742"/>
        <v>0</v>
      </c>
      <c r="G9413">
        <f>[1]RechargeReductions!I9413*1.9835</f>
        <v>0</v>
      </c>
      <c r="H9413" s="19">
        <f t="shared" si="743"/>
        <v>0</v>
      </c>
      <c r="I9413">
        <f>[1]RechargeReductions!L9413*1.9835</f>
        <v>0</v>
      </c>
      <c r="J9413" s="19">
        <f t="shared" si="744"/>
        <v>0</v>
      </c>
      <c r="K9413">
        <f>LOOKUP(B9413,[1]MaxFinancial!$A$2:$A$27,[1]MaxFinancial!$B$2:$B$27)</f>
        <v>3.58</v>
      </c>
    </row>
    <row r="9414" spans="1:11">
      <c r="A9414" s="13">
        <v>42955</v>
      </c>
      <c r="B9414" s="19">
        <f t="shared" si="740"/>
        <v>2017</v>
      </c>
      <c r="C9414">
        <f>[1]RechargeReductions!Q9414*1.9835</f>
        <v>0</v>
      </c>
      <c r="D9414" s="19">
        <f t="shared" si="741"/>
        <v>0</v>
      </c>
      <c r="E9414">
        <f>[1]RechargeReductions!G9414*1.9835</f>
        <v>0</v>
      </c>
      <c r="F9414" s="19">
        <f t="shared" si="742"/>
        <v>0</v>
      </c>
      <c r="G9414">
        <f>[1]RechargeReductions!I9414*1.9835</f>
        <v>0</v>
      </c>
      <c r="H9414" s="19">
        <f t="shared" si="743"/>
        <v>0</v>
      </c>
      <c r="I9414">
        <f>[1]RechargeReductions!L9414*1.9835</f>
        <v>0</v>
      </c>
      <c r="J9414" s="19">
        <f t="shared" si="744"/>
        <v>0</v>
      </c>
      <c r="K9414">
        <f>LOOKUP(B9414,[1]MaxFinancial!$A$2:$A$27,[1]MaxFinancial!$B$2:$B$27)</f>
        <v>3.58</v>
      </c>
    </row>
    <row r="9415" spans="1:11">
      <c r="A9415" s="13">
        <v>42956</v>
      </c>
      <c r="B9415" s="19">
        <f t="shared" si="740"/>
        <v>2017</v>
      </c>
      <c r="C9415">
        <f>[1]RechargeReductions!Q9415*1.9835</f>
        <v>0</v>
      </c>
      <c r="D9415" s="19">
        <f t="shared" si="741"/>
        <v>0</v>
      </c>
      <c r="E9415">
        <f>[1]RechargeReductions!G9415*1.9835</f>
        <v>0</v>
      </c>
      <c r="F9415" s="19">
        <f t="shared" si="742"/>
        <v>0</v>
      </c>
      <c r="G9415">
        <f>[1]RechargeReductions!I9415*1.9835</f>
        <v>0</v>
      </c>
      <c r="H9415" s="19">
        <f t="shared" si="743"/>
        <v>0</v>
      </c>
      <c r="I9415">
        <f>[1]RechargeReductions!L9415*1.9835</f>
        <v>0</v>
      </c>
      <c r="J9415" s="19">
        <f t="shared" si="744"/>
        <v>0</v>
      </c>
      <c r="K9415">
        <f>LOOKUP(B9415,[1]MaxFinancial!$A$2:$A$27,[1]MaxFinancial!$B$2:$B$27)</f>
        <v>3.58</v>
      </c>
    </row>
    <row r="9416" spans="1:11">
      <c r="A9416" s="13">
        <v>42957</v>
      </c>
      <c r="B9416" s="19">
        <f t="shared" si="740"/>
        <v>2017</v>
      </c>
      <c r="C9416">
        <f>[1]RechargeReductions!Q9416*1.9835</f>
        <v>0</v>
      </c>
      <c r="D9416" s="19">
        <f t="shared" si="741"/>
        <v>0</v>
      </c>
      <c r="E9416">
        <f>[1]RechargeReductions!G9416*1.9835</f>
        <v>0</v>
      </c>
      <c r="F9416" s="19">
        <f t="shared" si="742"/>
        <v>0</v>
      </c>
      <c r="G9416">
        <f>[1]RechargeReductions!I9416*1.9835</f>
        <v>0</v>
      </c>
      <c r="H9416" s="19">
        <f t="shared" si="743"/>
        <v>0</v>
      </c>
      <c r="I9416">
        <f>[1]RechargeReductions!L9416*1.9835</f>
        <v>0</v>
      </c>
      <c r="J9416" s="19">
        <f t="shared" si="744"/>
        <v>0</v>
      </c>
      <c r="K9416">
        <f>LOOKUP(B9416,[1]MaxFinancial!$A$2:$A$27,[1]MaxFinancial!$B$2:$B$27)</f>
        <v>3.58</v>
      </c>
    </row>
    <row r="9417" spans="1:11">
      <c r="A9417" s="13">
        <v>42958</v>
      </c>
      <c r="B9417" s="19">
        <f t="shared" si="740"/>
        <v>2017</v>
      </c>
      <c r="C9417">
        <f>[1]RechargeReductions!Q9417*1.9835</f>
        <v>0</v>
      </c>
      <c r="D9417" s="19">
        <f t="shared" si="741"/>
        <v>0</v>
      </c>
      <c r="E9417">
        <f>[1]RechargeReductions!G9417*1.9835</f>
        <v>0</v>
      </c>
      <c r="F9417" s="19">
        <f t="shared" si="742"/>
        <v>0</v>
      </c>
      <c r="G9417">
        <f>[1]RechargeReductions!I9417*1.9835</f>
        <v>0</v>
      </c>
      <c r="H9417" s="19">
        <f t="shared" si="743"/>
        <v>0</v>
      </c>
      <c r="I9417">
        <f>[1]RechargeReductions!L9417*1.9835</f>
        <v>0</v>
      </c>
      <c r="J9417" s="19">
        <f t="shared" si="744"/>
        <v>0</v>
      </c>
      <c r="K9417">
        <f>LOOKUP(B9417,[1]MaxFinancial!$A$2:$A$27,[1]MaxFinancial!$B$2:$B$27)</f>
        <v>3.58</v>
      </c>
    </row>
    <row r="9418" spans="1:11">
      <c r="A9418" s="13">
        <v>42959</v>
      </c>
      <c r="B9418" s="19">
        <f t="shared" si="740"/>
        <v>2017</v>
      </c>
      <c r="C9418">
        <f>[1]RechargeReductions!Q9418*1.9835</f>
        <v>0</v>
      </c>
      <c r="D9418" s="19">
        <f t="shared" si="741"/>
        <v>0</v>
      </c>
      <c r="E9418">
        <f>[1]RechargeReductions!G9418*1.9835</f>
        <v>0</v>
      </c>
      <c r="F9418" s="19">
        <f t="shared" si="742"/>
        <v>0</v>
      </c>
      <c r="G9418">
        <f>[1]RechargeReductions!I9418*1.9835</f>
        <v>0</v>
      </c>
      <c r="H9418" s="19">
        <f t="shared" si="743"/>
        <v>0</v>
      </c>
      <c r="I9418">
        <f>[1]RechargeReductions!L9418*1.9835</f>
        <v>0</v>
      </c>
      <c r="J9418" s="19">
        <f t="shared" si="744"/>
        <v>0</v>
      </c>
      <c r="K9418">
        <f>LOOKUP(B9418,[1]MaxFinancial!$A$2:$A$27,[1]MaxFinancial!$B$2:$B$27)</f>
        <v>3.58</v>
      </c>
    </row>
    <row r="9419" spans="1:11">
      <c r="A9419" s="13">
        <v>42960</v>
      </c>
      <c r="B9419" s="19">
        <f t="shared" si="740"/>
        <v>2017</v>
      </c>
      <c r="C9419">
        <f>[1]RechargeReductions!Q9419*1.9835</f>
        <v>0</v>
      </c>
      <c r="D9419" s="19">
        <f t="shared" si="741"/>
        <v>0</v>
      </c>
      <c r="E9419">
        <f>[1]RechargeReductions!G9419*1.9835</f>
        <v>0</v>
      </c>
      <c r="F9419" s="19">
        <f t="shared" si="742"/>
        <v>0</v>
      </c>
      <c r="G9419">
        <f>[1]RechargeReductions!I9419*1.9835</f>
        <v>0</v>
      </c>
      <c r="H9419" s="19">
        <f t="shared" si="743"/>
        <v>0</v>
      </c>
      <c r="I9419">
        <f>[1]RechargeReductions!L9419*1.9835</f>
        <v>0</v>
      </c>
      <c r="J9419" s="19">
        <f t="shared" si="744"/>
        <v>0</v>
      </c>
      <c r="K9419">
        <f>LOOKUP(B9419,[1]MaxFinancial!$A$2:$A$27,[1]MaxFinancial!$B$2:$B$27)</f>
        <v>3.58</v>
      </c>
    </row>
    <row r="9420" spans="1:11">
      <c r="A9420" s="13">
        <v>42961</v>
      </c>
      <c r="B9420" s="19">
        <f t="shared" si="740"/>
        <v>2017</v>
      </c>
      <c r="C9420">
        <f>[1]RechargeReductions!Q9420*1.9835</f>
        <v>0</v>
      </c>
      <c r="D9420" s="19">
        <f t="shared" si="741"/>
        <v>0</v>
      </c>
      <c r="E9420">
        <f>[1]RechargeReductions!G9420*1.9835</f>
        <v>0</v>
      </c>
      <c r="F9420" s="19">
        <f t="shared" si="742"/>
        <v>0</v>
      </c>
      <c r="G9420">
        <f>[1]RechargeReductions!I9420*1.9835</f>
        <v>0</v>
      </c>
      <c r="H9420" s="19">
        <f t="shared" si="743"/>
        <v>0</v>
      </c>
      <c r="I9420">
        <f>[1]RechargeReductions!L9420*1.9835</f>
        <v>0</v>
      </c>
      <c r="J9420" s="19">
        <f t="shared" si="744"/>
        <v>0</v>
      </c>
      <c r="K9420">
        <f>LOOKUP(B9420,[1]MaxFinancial!$A$2:$A$27,[1]MaxFinancial!$B$2:$B$27)</f>
        <v>3.58</v>
      </c>
    </row>
    <row r="9421" spans="1:11">
      <c r="A9421" s="13">
        <v>42962</v>
      </c>
      <c r="B9421" s="19">
        <f t="shared" si="740"/>
        <v>2017</v>
      </c>
      <c r="C9421">
        <f>[1]RechargeReductions!Q9421*1.9835</f>
        <v>0</v>
      </c>
      <c r="D9421" s="19">
        <f t="shared" si="741"/>
        <v>0</v>
      </c>
      <c r="E9421">
        <f>[1]RechargeReductions!G9421*1.9835</f>
        <v>0</v>
      </c>
      <c r="F9421" s="19">
        <f t="shared" si="742"/>
        <v>0</v>
      </c>
      <c r="G9421">
        <f>[1]RechargeReductions!I9421*1.9835</f>
        <v>0</v>
      </c>
      <c r="H9421" s="19">
        <f t="shared" si="743"/>
        <v>0</v>
      </c>
      <c r="I9421">
        <f>[1]RechargeReductions!L9421*1.9835</f>
        <v>0</v>
      </c>
      <c r="J9421" s="19">
        <f t="shared" si="744"/>
        <v>0</v>
      </c>
      <c r="K9421">
        <f>LOOKUP(B9421,[1]MaxFinancial!$A$2:$A$27,[1]MaxFinancial!$B$2:$B$27)</f>
        <v>3.58</v>
      </c>
    </row>
    <row r="9422" spans="1:11">
      <c r="A9422" s="13">
        <v>42963</v>
      </c>
      <c r="B9422" s="19">
        <f t="shared" si="740"/>
        <v>2017</v>
      </c>
      <c r="C9422">
        <f>[1]RechargeReductions!Q9422*1.9835</f>
        <v>0</v>
      </c>
      <c r="D9422" s="19">
        <f t="shared" si="741"/>
        <v>0</v>
      </c>
      <c r="E9422">
        <f>[1]RechargeReductions!G9422*1.9835</f>
        <v>0</v>
      </c>
      <c r="F9422" s="19">
        <f t="shared" si="742"/>
        <v>0</v>
      </c>
      <c r="G9422">
        <f>[1]RechargeReductions!I9422*1.9835</f>
        <v>0</v>
      </c>
      <c r="H9422" s="19">
        <f t="shared" si="743"/>
        <v>0</v>
      </c>
      <c r="I9422">
        <f>[1]RechargeReductions!L9422*1.9835</f>
        <v>0</v>
      </c>
      <c r="J9422" s="19">
        <f t="shared" si="744"/>
        <v>0</v>
      </c>
      <c r="K9422">
        <f>LOOKUP(B9422,[1]MaxFinancial!$A$2:$A$27,[1]MaxFinancial!$B$2:$B$27)</f>
        <v>3.58</v>
      </c>
    </row>
    <row r="9423" spans="1:11">
      <c r="A9423" s="13">
        <v>42964</v>
      </c>
      <c r="B9423" s="19">
        <f t="shared" si="740"/>
        <v>2017</v>
      </c>
      <c r="C9423">
        <f>[1]RechargeReductions!Q9423*1.9835</f>
        <v>0</v>
      </c>
      <c r="D9423" s="19">
        <f t="shared" si="741"/>
        <v>0</v>
      </c>
      <c r="E9423">
        <f>[1]RechargeReductions!G9423*1.9835</f>
        <v>0</v>
      </c>
      <c r="F9423" s="19">
        <f t="shared" si="742"/>
        <v>0</v>
      </c>
      <c r="G9423">
        <f>[1]RechargeReductions!I9423*1.9835</f>
        <v>0</v>
      </c>
      <c r="H9423" s="19">
        <f t="shared" si="743"/>
        <v>0</v>
      </c>
      <c r="I9423">
        <f>[1]RechargeReductions!L9423*1.9835</f>
        <v>0</v>
      </c>
      <c r="J9423" s="19">
        <f t="shared" si="744"/>
        <v>0</v>
      </c>
      <c r="K9423">
        <f>LOOKUP(B9423,[1]MaxFinancial!$A$2:$A$27,[1]MaxFinancial!$B$2:$B$27)</f>
        <v>3.58</v>
      </c>
    </row>
    <row r="9424" spans="1:11">
      <c r="A9424" s="13">
        <v>42965</v>
      </c>
      <c r="B9424" s="19">
        <f t="shared" si="740"/>
        <v>2017</v>
      </c>
      <c r="C9424">
        <f>[1]RechargeReductions!Q9424*1.9835</f>
        <v>0</v>
      </c>
      <c r="D9424" s="19">
        <f t="shared" si="741"/>
        <v>0</v>
      </c>
      <c r="E9424">
        <f>[1]RechargeReductions!G9424*1.9835</f>
        <v>0</v>
      </c>
      <c r="F9424" s="19">
        <f t="shared" si="742"/>
        <v>0</v>
      </c>
      <c r="G9424">
        <f>[1]RechargeReductions!I9424*1.9835</f>
        <v>0</v>
      </c>
      <c r="H9424" s="19">
        <f t="shared" si="743"/>
        <v>0</v>
      </c>
      <c r="I9424">
        <f>[1]RechargeReductions!L9424*1.9835</f>
        <v>0</v>
      </c>
      <c r="J9424" s="19">
        <f t="shared" si="744"/>
        <v>0</v>
      </c>
      <c r="K9424">
        <f>LOOKUP(B9424,[1]MaxFinancial!$A$2:$A$27,[1]MaxFinancial!$B$2:$B$27)</f>
        <v>3.58</v>
      </c>
    </row>
    <row r="9425" spans="1:11">
      <c r="A9425" s="13">
        <v>42966</v>
      </c>
      <c r="B9425" s="19">
        <f t="shared" si="740"/>
        <v>2017</v>
      </c>
      <c r="C9425">
        <f>[1]RechargeReductions!Q9425*1.9835</f>
        <v>0</v>
      </c>
      <c r="D9425" s="19">
        <f t="shared" si="741"/>
        <v>0</v>
      </c>
      <c r="E9425">
        <f>[1]RechargeReductions!G9425*1.9835</f>
        <v>0</v>
      </c>
      <c r="F9425" s="19">
        <f t="shared" si="742"/>
        <v>0</v>
      </c>
      <c r="G9425">
        <f>[1]RechargeReductions!I9425*1.9835</f>
        <v>0</v>
      </c>
      <c r="H9425" s="19">
        <f t="shared" si="743"/>
        <v>0</v>
      </c>
      <c r="I9425">
        <f>[1]RechargeReductions!L9425*1.9835</f>
        <v>0</v>
      </c>
      <c r="J9425" s="19">
        <f t="shared" si="744"/>
        <v>0</v>
      </c>
      <c r="K9425">
        <f>LOOKUP(B9425,[1]MaxFinancial!$A$2:$A$27,[1]MaxFinancial!$B$2:$B$27)</f>
        <v>3.58</v>
      </c>
    </row>
    <row r="9426" spans="1:11">
      <c r="A9426" s="13">
        <v>42967</v>
      </c>
      <c r="B9426" s="19">
        <f t="shared" si="740"/>
        <v>2017</v>
      </c>
      <c r="C9426">
        <f>[1]RechargeReductions!Q9426*1.9835</f>
        <v>0</v>
      </c>
      <c r="D9426" s="19">
        <f t="shared" si="741"/>
        <v>0</v>
      </c>
      <c r="E9426">
        <f>[1]RechargeReductions!G9426*1.9835</f>
        <v>0</v>
      </c>
      <c r="F9426" s="19">
        <f t="shared" si="742"/>
        <v>0</v>
      </c>
      <c r="G9426">
        <f>[1]RechargeReductions!I9426*1.9835</f>
        <v>0</v>
      </c>
      <c r="H9426" s="19">
        <f t="shared" si="743"/>
        <v>0</v>
      </c>
      <c r="I9426">
        <f>[1]RechargeReductions!L9426*1.9835</f>
        <v>0</v>
      </c>
      <c r="J9426" s="19">
        <f t="shared" si="744"/>
        <v>0</v>
      </c>
      <c r="K9426">
        <f>LOOKUP(B9426,[1]MaxFinancial!$A$2:$A$27,[1]MaxFinancial!$B$2:$B$27)</f>
        <v>3.58</v>
      </c>
    </row>
    <row r="9427" spans="1:11">
      <c r="A9427" s="13">
        <v>42968</v>
      </c>
      <c r="B9427" s="19">
        <f t="shared" si="740"/>
        <v>2017</v>
      </c>
      <c r="C9427">
        <f>[1]RechargeReductions!Q9427*1.9835</f>
        <v>0</v>
      </c>
      <c r="D9427" s="19">
        <f t="shared" si="741"/>
        <v>0</v>
      </c>
      <c r="E9427">
        <f>[1]RechargeReductions!G9427*1.9835</f>
        <v>0</v>
      </c>
      <c r="F9427" s="19">
        <f t="shared" si="742"/>
        <v>0</v>
      </c>
      <c r="G9427">
        <f>[1]RechargeReductions!I9427*1.9835</f>
        <v>0</v>
      </c>
      <c r="H9427" s="19">
        <f t="shared" si="743"/>
        <v>0</v>
      </c>
      <c r="I9427">
        <f>[1]RechargeReductions!L9427*1.9835</f>
        <v>0</v>
      </c>
      <c r="J9427" s="19">
        <f t="shared" si="744"/>
        <v>0</v>
      </c>
      <c r="K9427">
        <f>LOOKUP(B9427,[1]MaxFinancial!$A$2:$A$27,[1]MaxFinancial!$B$2:$B$27)</f>
        <v>3.58</v>
      </c>
    </row>
    <row r="9428" spans="1:11">
      <c r="A9428" s="13">
        <v>42969</v>
      </c>
      <c r="B9428" s="19">
        <f t="shared" si="740"/>
        <v>2017</v>
      </c>
      <c r="C9428">
        <f>[1]RechargeReductions!Q9428*1.9835</f>
        <v>0</v>
      </c>
      <c r="D9428" s="19">
        <f t="shared" si="741"/>
        <v>0</v>
      </c>
      <c r="E9428">
        <f>[1]RechargeReductions!G9428*1.9835</f>
        <v>0</v>
      </c>
      <c r="F9428" s="19">
        <f t="shared" si="742"/>
        <v>0</v>
      </c>
      <c r="G9428">
        <f>[1]RechargeReductions!I9428*1.9835</f>
        <v>0</v>
      </c>
      <c r="H9428" s="19">
        <f t="shared" si="743"/>
        <v>0</v>
      </c>
      <c r="I9428">
        <f>[1]RechargeReductions!L9428*1.9835</f>
        <v>0</v>
      </c>
      <c r="J9428" s="19">
        <f t="shared" si="744"/>
        <v>0</v>
      </c>
      <c r="K9428">
        <f>LOOKUP(B9428,[1]MaxFinancial!$A$2:$A$27,[1]MaxFinancial!$B$2:$B$27)</f>
        <v>3.58</v>
      </c>
    </row>
    <row r="9429" spans="1:11">
      <c r="A9429" s="13">
        <v>42970</v>
      </c>
      <c r="B9429" s="19">
        <f t="shared" si="740"/>
        <v>2017</v>
      </c>
      <c r="C9429">
        <f>[1]RechargeReductions!Q9429*1.9835</f>
        <v>0</v>
      </c>
      <c r="D9429" s="19">
        <f t="shared" si="741"/>
        <v>0</v>
      </c>
      <c r="E9429">
        <f>[1]RechargeReductions!G9429*1.9835</f>
        <v>0</v>
      </c>
      <c r="F9429" s="19">
        <f t="shared" si="742"/>
        <v>0</v>
      </c>
      <c r="G9429">
        <f>[1]RechargeReductions!I9429*1.9835</f>
        <v>0</v>
      </c>
      <c r="H9429" s="19">
        <f t="shared" si="743"/>
        <v>0</v>
      </c>
      <c r="I9429">
        <f>[1]RechargeReductions!L9429*1.9835</f>
        <v>0</v>
      </c>
      <c r="J9429" s="19">
        <f t="shared" si="744"/>
        <v>0</v>
      </c>
      <c r="K9429">
        <f>LOOKUP(B9429,[1]MaxFinancial!$A$2:$A$27,[1]MaxFinancial!$B$2:$B$27)</f>
        <v>3.58</v>
      </c>
    </row>
    <row r="9430" spans="1:11">
      <c r="A9430" s="13">
        <v>42971</v>
      </c>
      <c r="B9430" s="19">
        <f t="shared" si="740"/>
        <v>2017</v>
      </c>
      <c r="C9430">
        <f>[1]RechargeReductions!Q9430*1.9835</f>
        <v>0</v>
      </c>
      <c r="D9430" s="19">
        <f t="shared" si="741"/>
        <v>0</v>
      </c>
      <c r="E9430">
        <f>[1]RechargeReductions!G9430*1.9835</f>
        <v>0</v>
      </c>
      <c r="F9430" s="19">
        <f t="shared" si="742"/>
        <v>0</v>
      </c>
      <c r="G9430">
        <f>[1]RechargeReductions!I9430*1.9835</f>
        <v>0</v>
      </c>
      <c r="H9430" s="19">
        <f t="shared" si="743"/>
        <v>0</v>
      </c>
      <c r="I9430">
        <f>[1]RechargeReductions!L9430*1.9835</f>
        <v>0</v>
      </c>
      <c r="J9430" s="19">
        <f t="shared" si="744"/>
        <v>0</v>
      </c>
      <c r="K9430">
        <f>LOOKUP(B9430,[1]MaxFinancial!$A$2:$A$27,[1]MaxFinancial!$B$2:$B$27)</f>
        <v>3.58</v>
      </c>
    </row>
    <row r="9431" spans="1:11">
      <c r="A9431" s="13">
        <v>42972</v>
      </c>
      <c r="B9431" s="19">
        <f t="shared" si="740"/>
        <v>2017</v>
      </c>
      <c r="C9431">
        <f>[1]RechargeReductions!Q9431*1.9835</f>
        <v>0</v>
      </c>
      <c r="D9431" s="19">
        <f t="shared" si="741"/>
        <v>0</v>
      </c>
      <c r="E9431">
        <f>[1]RechargeReductions!G9431*1.9835</f>
        <v>0</v>
      </c>
      <c r="F9431" s="19">
        <f t="shared" si="742"/>
        <v>0</v>
      </c>
      <c r="G9431">
        <f>[1]RechargeReductions!I9431*1.9835</f>
        <v>0</v>
      </c>
      <c r="H9431" s="19">
        <f t="shared" si="743"/>
        <v>0</v>
      </c>
      <c r="I9431">
        <f>[1]RechargeReductions!L9431*1.9835</f>
        <v>0</v>
      </c>
      <c r="J9431" s="19">
        <f t="shared" si="744"/>
        <v>0</v>
      </c>
      <c r="K9431">
        <f>LOOKUP(B9431,[1]MaxFinancial!$A$2:$A$27,[1]MaxFinancial!$B$2:$B$27)</f>
        <v>3.58</v>
      </c>
    </row>
    <row r="9432" spans="1:11">
      <c r="A9432" s="13">
        <v>42973</v>
      </c>
      <c r="B9432" s="19">
        <f t="shared" si="740"/>
        <v>2017</v>
      </c>
      <c r="C9432">
        <f>[1]RechargeReductions!Q9432*1.9835</f>
        <v>0</v>
      </c>
      <c r="D9432" s="19">
        <f t="shared" si="741"/>
        <v>0</v>
      </c>
      <c r="E9432">
        <f>[1]RechargeReductions!G9432*1.9835</f>
        <v>0</v>
      </c>
      <c r="F9432" s="19">
        <f t="shared" si="742"/>
        <v>0</v>
      </c>
      <c r="G9432">
        <f>[1]RechargeReductions!I9432*1.9835</f>
        <v>0</v>
      </c>
      <c r="H9432" s="19">
        <f t="shared" si="743"/>
        <v>0</v>
      </c>
      <c r="I9432">
        <f>[1]RechargeReductions!L9432*1.9835</f>
        <v>0</v>
      </c>
      <c r="J9432" s="19">
        <f t="shared" si="744"/>
        <v>0</v>
      </c>
      <c r="K9432">
        <f>LOOKUP(B9432,[1]MaxFinancial!$A$2:$A$27,[1]MaxFinancial!$B$2:$B$27)</f>
        <v>3.58</v>
      </c>
    </row>
    <row r="9433" spans="1:11">
      <c r="A9433" s="13">
        <v>42974</v>
      </c>
      <c r="B9433" s="19">
        <f t="shared" si="740"/>
        <v>2017</v>
      </c>
      <c r="C9433">
        <f>[1]RechargeReductions!Q9433*1.9835</f>
        <v>0</v>
      </c>
      <c r="D9433" s="19">
        <f t="shared" si="741"/>
        <v>0</v>
      </c>
      <c r="E9433">
        <f>[1]RechargeReductions!G9433*1.9835</f>
        <v>0</v>
      </c>
      <c r="F9433" s="19">
        <f t="shared" si="742"/>
        <v>0</v>
      </c>
      <c r="G9433">
        <f>[1]RechargeReductions!I9433*1.9835</f>
        <v>0</v>
      </c>
      <c r="H9433" s="19">
        <f t="shared" si="743"/>
        <v>0</v>
      </c>
      <c r="I9433">
        <f>[1]RechargeReductions!L9433*1.9835</f>
        <v>0</v>
      </c>
      <c r="J9433" s="19">
        <f t="shared" si="744"/>
        <v>0</v>
      </c>
      <c r="K9433">
        <f>LOOKUP(B9433,[1]MaxFinancial!$A$2:$A$27,[1]MaxFinancial!$B$2:$B$27)</f>
        <v>3.58</v>
      </c>
    </row>
    <row r="9434" spans="1:11">
      <c r="A9434" s="13">
        <v>42975</v>
      </c>
      <c r="B9434" s="19">
        <f t="shared" si="740"/>
        <v>2017</v>
      </c>
      <c r="C9434">
        <f>[1]RechargeReductions!Q9434*1.9835</f>
        <v>0</v>
      </c>
      <c r="D9434" s="19">
        <f t="shared" si="741"/>
        <v>0</v>
      </c>
      <c r="E9434">
        <f>[1]RechargeReductions!G9434*1.9835</f>
        <v>0</v>
      </c>
      <c r="F9434" s="19">
        <f t="shared" si="742"/>
        <v>0</v>
      </c>
      <c r="G9434">
        <f>[1]RechargeReductions!I9434*1.9835</f>
        <v>0</v>
      </c>
      <c r="H9434" s="19">
        <f t="shared" si="743"/>
        <v>0</v>
      </c>
      <c r="I9434">
        <f>[1]RechargeReductions!L9434*1.9835</f>
        <v>0</v>
      </c>
      <c r="J9434" s="19">
        <f t="shared" si="744"/>
        <v>0</v>
      </c>
      <c r="K9434">
        <f>LOOKUP(B9434,[1]MaxFinancial!$A$2:$A$27,[1]MaxFinancial!$B$2:$B$27)</f>
        <v>3.58</v>
      </c>
    </row>
    <row r="9435" spans="1:11">
      <c r="A9435" s="13">
        <v>42976</v>
      </c>
      <c r="B9435" s="19">
        <f t="shared" si="740"/>
        <v>2017</v>
      </c>
      <c r="C9435">
        <f>[1]RechargeReductions!Q9435*1.9835</f>
        <v>0</v>
      </c>
      <c r="D9435" s="19">
        <f t="shared" si="741"/>
        <v>0</v>
      </c>
      <c r="E9435">
        <f>[1]RechargeReductions!G9435*1.9835</f>
        <v>0</v>
      </c>
      <c r="F9435" s="19">
        <f t="shared" si="742"/>
        <v>0</v>
      </c>
      <c r="G9435">
        <f>[1]RechargeReductions!I9435*1.9835</f>
        <v>0</v>
      </c>
      <c r="H9435" s="19">
        <f t="shared" si="743"/>
        <v>0</v>
      </c>
      <c r="I9435">
        <f>[1]RechargeReductions!L9435*1.9835</f>
        <v>0</v>
      </c>
      <c r="J9435" s="19">
        <f t="shared" si="744"/>
        <v>0</v>
      </c>
      <c r="K9435">
        <f>LOOKUP(B9435,[1]MaxFinancial!$A$2:$A$27,[1]MaxFinancial!$B$2:$B$27)</f>
        <v>3.58</v>
      </c>
    </row>
    <row r="9436" spans="1:11">
      <c r="A9436" s="13">
        <v>42977</v>
      </c>
      <c r="B9436" s="19">
        <f t="shared" si="740"/>
        <v>2017</v>
      </c>
      <c r="C9436">
        <f>[1]RechargeReductions!Q9436*1.9835</f>
        <v>0</v>
      </c>
      <c r="D9436" s="19">
        <f t="shared" si="741"/>
        <v>0</v>
      </c>
      <c r="E9436">
        <f>[1]RechargeReductions!G9436*1.9835</f>
        <v>0</v>
      </c>
      <c r="F9436" s="19">
        <f t="shared" si="742"/>
        <v>0</v>
      </c>
      <c r="G9436">
        <f>[1]RechargeReductions!I9436*1.9835</f>
        <v>0</v>
      </c>
      <c r="H9436" s="19">
        <f t="shared" si="743"/>
        <v>0</v>
      </c>
      <c r="I9436">
        <f>[1]RechargeReductions!L9436*1.9835</f>
        <v>0</v>
      </c>
      <c r="J9436" s="19">
        <f t="shared" si="744"/>
        <v>0</v>
      </c>
      <c r="K9436">
        <f>LOOKUP(B9436,[1]MaxFinancial!$A$2:$A$27,[1]MaxFinancial!$B$2:$B$27)</f>
        <v>3.58</v>
      </c>
    </row>
    <row r="9437" spans="1:11">
      <c r="A9437" s="13">
        <v>42978</v>
      </c>
      <c r="B9437" s="19">
        <f t="shared" si="740"/>
        <v>2017</v>
      </c>
      <c r="C9437">
        <f>[1]RechargeReductions!Q9437*1.9835</f>
        <v>0</v>
      </c>
      <c r="D9437" s="19">
        <f t="shared" si="741"/>
        <v>0</v>
      </c>
      <c r="E9437">
        <f>[1]RechargeReductions!G9437*1.9835</f>
        <v>0</v>
      </c>
      <c r="F9437" s="19">
        <f t="shared" si="742"/>
        <v>0</v>
      </c>
      <c r="G9437">
        <f>[1]RechargeReductions!I9437*1.9835</f>
        <v>0</v>
      </c>
      <c r="H9437" s="19">
        <f t="shared" si="743"/>
        <v>0</v>
      </c>
      <c r="I9437">
        <f>[1]RechargeReductions!L9437*1.9835</f>
        <v>0</v>
      </c>
      <c r="J9437" s="19">
        <f t="shared" si="744"/>
        <v>0</v>
      </c>
      <c r="K9437">
        <f>LOOKUP(B9437,[1]MaxFinancial!$A$2:$A$27,[1]MaxFinancial!$B$2:$B$27)</f>
        <v>3.58</v>
      </c>
    </row>
    <row r="9438" spans="1:11">
      <c r="A9438" s="13">
        <v>42979</v>
      </c>
      <c r="B9438" s="19">
        <f t="shared" si="740"/>
        <v>2017</v>
      </c>
      <c r="C9438">
        <f>[1]RechargeReductions!Q9438*1.9835</f>
        <v>0</v>
      </c>
      <c r="D9438" s="19">
        <f t="shared" si="741"/>
        <v>0</v>
      </c>
      <c r="E9438">
        <f>[1]RechargeReductions!G9438*1.9835</f>
        <v>0</v>
      </c>
      <c r="F9438" s="19">
        <f t="shared" si="742"/>
        <v>0</v>
      </c>
      <c r="G9438">
        <f>[1]RechargeReductions!I9438*1.9835</f>
        <v>0</v>
      </c>
      <c r="H9438" s="19">
        <f t="shared" si="743"/>
        <v>0</v>
      </c>
      <c r="I9438">
        <f>[1]RechargeReductions!L9438*1.9835</f>
        <v>0</v>
      </c>
      <c r="J9438" s="19">
        <f t="shared" si="744"/>
        <v>0</v>
      </c>
      <c r="K9438">
        <f>LOOKUP(B9438,[1]MaxFinancial!$A$2:$A$27,[1]MaxFinancial!$B$2:$B$27)</f>
        <v>3.58</v>
      </c>
    </row>
    <row r="9439" spans="1:11">
      <c r="A9439" s="13">
        <v>42980</v>
      </c>
      <c r="B9439" s="19">
        <f t="shared" si="740"/>
        <v>2017</v>
      </c>
      <c r="C9439">
        <f>[1]RechargeReductions!Q9439*1.9835</f>
        <v>0</v>
      </c>
      <c r="D9439" s="19">
        <f t="shared" si="741"/>
        <v>0</v>
      </c>
      <c r="E9439">
        <f>[1]RechargeReductions!G9439*1.9835</f>
        <v>0</v>
      </c>
      <c r="F9439" s="19">
        <f t="shared" si="742"/>
        <v>0</v>
      </c>
      <c r="G9439">
        <f>[1]RechargeReductions!I9439*1.9835</f>
        <v>0</v>
      </c>
      <c r="H9439" s="19">
        <f t="shared" si="743"/>
        <v>0</v>
      </c>
      <c r="I9439">
        <f>[1]RechargeReductions!L9439*1.9835</f>
        <v>0</v>
      </c>
      <c r="J9439" s="19">
        <f t="shared" si="744"/>
        <v>0</v>
      </c>
      <c r="K9439">
        <f>LOOKUP(B9439,[1]MaxFinancial!$A$2:$A$27,[1]MaxFinancial!$B$2:$B$27)</f>
        <v>3.58</v>
      </c>
    </row>
    <row r="9440" spans="1:11">
      <c r="A9440" s="13">
        <v>42981</v>
      </c>
      <c r="B9440" s="19">
        <f t="shared" si="740"/>
        <v>2017</v>
      </c>
      <c r="C9440">
        <f>[1]RechargeReductions!Q9440*1.9835</f>
        <v>0</v>
      </c>
      <c r="D9440" s="19">
        <f t="shared" si="741"/>
        <v>0</v>
      </c>
      <c r="E9440">
        <f>[1]RechargeReductions!G9440*1.9835</f>
        <v>0</v>
      </c>
      <c r="F9440" s="19">
        <f t="shared" si="742"/>
        <v>0</v>
      </c>
      <c r="G9440">
        <f>[1]RechargeReductions!I9440*1.9835</f>
        <v>0</v>
      </c>
      <c r="H9440" s="19">
        <f t="shared" si="743"/>
        <v>0</v>
      </c>
      <c r="I9440">
        <f>[1]RechargeReductions!L9440*1.9835</f>
        <v>0</v>
      </c>
      <c r="J9440" s="19">
        <f t="shared" si="744"/>
        <v>0</v>
      </c>
      <c r="K9440">
        <f>LOOKUP(B9440,[1]MaxFinancial!$A$2:$A$27,[1]MaxFinancial!$B$2:$B$27)</f>
        <v>3.58</v>
      </c>
    </row>
    <row r="9441" spans="1:11">
      <c r="A9441" s="13">
        <v>42982</v>
      </c>
      <c r="B9441" s="19">
        <f t="shared" si="740"/>
        <v>2017</v>
      </c>
      <c r="C9441">
        <f>[1]RechargeReductions!Q9441*1.9835</f>
        <v>0</v>
      </c>
      <c r="D9441" s="19">
        <f t="shared" si="741"/>
        <v>0</v>
      </c>
      <c r="E9441">
        <f>[1]RechargeReductions!G9441*1.9835</f>
        <v>0</v>
      </c>
      <c r="F9441" s="19">
        <f t="shared" si="742"/>
        <v>0</v>
      </c>
      <c r="G9441">
        <f>[1]RechargeReductions!I9441*1.9835</f>
        <v>0</v>
      </c>
      <c r="H9441" s="19">
        <f t="shared" si="743"/>
        <v>0</v>
      </c>
      <c r="I9441">
        <f>[1]RechargeReductions!L9441*1.9835</f>
        <v>0</v>
      </c>
      <c r="J9441" s="19">
        <f t="shared" si="744"/>
        <v>0</v>
      </c>
      <c r="K9441">
        <f>LOOKUP(B9441,[1]MaxFinancial!$A$2:$A$27,[1]MaxFinancial!$B$2:$B$27)</f>
        <v>3.58</v>
      </c>
    </row>
    <row r="9442" spans="1:11">
      <c r="A9442" s="13">
        <v>42983</v>
      </c>
      <c r="B9442" s="19">
        <f t="shared" si="740"/>
        <v>2017</v>
      </c>
      <c r="C9442">
        <f>[1]RechargeReductions!Q9442*1.9835</f>
        <v>0</v>
      </c>
      <c r="D9442" s="19">
        <f t="shared" si="741"/>
        <v>0</v>
      </c>
      <c r="E9442">
        <f>[1]RechargeReductions!G9442*1.9835</f>
        <v>0</v>
      </c>
      <c r="F9442" s="19">
        <f t="shared" si="742"/>
        <v>0</v>
      </c>
      <c r="G9442">
        <f>[1]RechargeReductions!I9442*1.9835</f>
        <v>0</v>
      </c>
      <c r="H9442" s="19">
        <f t="shared" si="743"/>
        <v>0</v>
      </c>
      <c r="I9442">
        <f>[1]RechargeReductions!L9442*1.9835</f>
        <v>0</v>
      </c>
      <c r="J9442" s="19">
        <f t="shared" si="744"/>
        <v>0</v>
      </c>
      <c r="K9442">
        <f>LOOKUP(B9442,[1]MaxFinancial!$A$2:$A$27,[1]MaxFinancial!$B$2:$B$27)</f>
        <v>3.58</v>
      </c>
    </row>
    <row r="9443" spans="1:11">
      <c r="A9443" s="13">
        <v>42984</v>
      </c>
      <c r="B9443" s="19">
        <f t="shared" si="740"/>
        <v>2017</v>
      </c>
      <c r="C9443">
        <f>[1]RechargeReductions!Q9443*1.9835</f>
        <v>0</v>
      </c>
      <c r="D9443" s="19">
        <f t="shared" si="741"/>
        <v>0</v>
      </c>
      <c r="E9443">
        <f>[1]RechargeReductions!G9443*1.9835</f>
        <v>0</v>
      </c>
      <c r="F9443" s="19">
        <f t="shared" si="742"/>
        <v>0</v>
      </c>
      <c r="G9443">
        <f>[1]RechargeReductions!I9443*1.9835</f>
        <v>0</v>
      </c>
      <c r="H9443" s="19">
        <f t="shared" si="743"/>
        <v>0</v>
      </c>
      <c r="I9443">
        <f>[1]RechargeReductions!L9443*1.9835</f>
        <v>0</v>
      </c>
      <c r="J9443" s="19">
        <f t="shared" si="744"/>
        <v>0</v>
      </c>
      <c r="K9443">
        <f>LOOKUP(B9443,[1]MaxFinancial!$A$2:$A$27,[1]MaxFinancial!$B$2:$B$27)</f>
        <v>3.58</v>
      </c>
    </row>
    <row r="9444" spans="1:11">
      <c r="A9444" s="13">
        <v>42985</v>
      </c>
      <c r="B9444" s="19">
        <f t="shared" si="740"/>
        <v>2017</v>
      </c>
      <c r="C9444">
        <f>[1]RechargeReductions!Q9444*1.9835</f>
        <v>0</v>
      </c>
      <c r="D9444" s="19">
        <f t="shared" si="741"/>
        <v>0</v>
      </c>
      <c r="E9444">
        <f>[1]RechargeReductions!G9444*1.9835</f>
        <v>0</v>
      </c>
      <c r="F9444" s="19">
        <f t="shared" si="742"/>
        <v>0</v>
      </c>
      <c r="G9444">
        <f>[1]RechargeReductions!I9444*1.9835</f>
        <v>0</v>
      </c>
      <c r="H9444" s="19">
        <f t="shared" si="743"/>
        <v>0</v>
      </c>
      <c r="I9444">
        <f>[1]RechargeReductions!L9444*1.9835</f>
        <v>0</v>
      </c>
      <c r="J9444" s="19">
        <f t="shared" si="744"/>
        <v>0</v>
      </c>
      <c r="K9444">
        <f>LOOKUP(B9444,[1]MaxFinancial!$A$2:$A$27,[1]MaxFinancial!$B$2:$B$27)</f>
        <v>3.58</v>
      </c>
    </row>
    <row r="9445" spans="1:11">
      <c r="A9445" s="13">
        <v>42986</v>
      </c>
      <c r="B9445" s="19">
        <f t="shared" si="740"/>
        <v>2017</v>
      </c>
      <c r="C9445">
        <f>[1]RechargeReductions!Q9445*1.9835</f>
        <v>0</v>
      </c>
      <c r="D9445" s="19">
        <f t="shared" si="741"/>
        <v>0</v>
      </c>
      <c r="E9445">
        <f>[1]RechargeReductions!G9445*1.9835</f>
        <v>0</v>
      </c>
      <c r="F9445" s="19">
        <f t="shared" si="742"/>
        <v>0</v>
      </c>
      <c r="G9445">
        <f>[1]RechargeReductions!I9445*1.9835</f>
        <v>0</v>
      </c>
      <c r="H9445" s="19">
        <f t="shared" si="743"/>
        <v>0</v>
      </c>
      <c r="I9445">
        <f>[1]RechargeReductions!L9445*1.9835</f>
        <v>0</v>
      </c>
      <c r="J9445" s="19">
        <f t="shared" si="744"/>
        <v>0</v>
      </c>
      <c r="K9445">
        <f>LOOKUP(B9445,[1]MaxFinancial!$A$2:$A$27,[1]MaxFinancial!$B$2:$B$27)</f>
        <v>3.58</v>
      </c>
    </row>
    <row r="9446" spans="1:11">
      <c r="A9446" s="13">
        <v>42987</v>
      </c>
      <c r="B9446" s="19">
        <f t="shared" si="740"/>
        <v>2017</v>
      </c>
      <c r="C9446">
        <f>[1]RechargeReductions!Q9446*1.9835</f>
        <v>0</v>
      </c>
      <c r="D9446" s="19">
        <f t="shared" si="741"/>
        <v>0</v>
      </c>
      <c r="E9446">
        <f>[1]RechargeReductions!G9446*1.9835</f>
        <v>0</v>
      </c>
      <c r="F9446" s="19">
        <f t="shared" si="742"/>
        <v>0</v>
      </c>
      <c r="G9446">
        <f>[1]RechargeReductions!I9446*1.9835</f>
        <v>0</v>
      </c>
      <c r="H9446" s="19">
        <f t="shared" si="743"/>
        <v>0</v>
      </c>
      <c r="I9446">
        <f>[1]RechargeReductions!L9446*1.9835</f>
        <v>0</v>
      </c>
      <c r="J9446" s="19">
        <f t="shared" si="744"/>
        <v>0</v>
      </c>
      <c r="K9446">
        <f>LOOKUP(B9446,[1]MaxFinancial!$A$2:$A$27,[1]MaxFinancial!$B$2:$B$27)</f>
        <v>3.58</v>
      </c>
    </row>
    <row r="9447" spans="1:11">
      <c r="A9447" s="13">
        <v>42988</v>
      </c>
      <c r="B9447" s="19">
        <f t="shared" si="740"/>
        <v>2017</v>
      </c>
      <c r="C9447">
        <f>[1]RechargeReductions!Q9447*1.9835</f>
        <v>0</v>
      </c>
      <c r="D9447" s="19">
        <f t="shared" si="741"/>
        <v>0</v>
      </c>
      <c r="E9447">
        <f>[1]RechargeReductions!G9447*1.9835</f>
        <v>0</v>
      </c>
      <c r="F9447" s="19">
        <f t="shared" si="742"/>
        <v>0</v>
      </c>
      <c r="G9447">
        <f>[1]RechargeReductions!I9447*1.9835</f>
        <v>0</v>
      </c>
      <c r="H9447" s="19">
        <f t="shared" si="743"/>
        <v>0</v>
      </c>
      <c r="I9447">
        <f>[1]RechargeReductions!L9447*1.9835</f>
        <v>0</v>
      </c>
      <c r="J9447" s="19">
        <f t="shared" si="744"/>
        <v>0</v>
      </c>
      <c r="K9447">
        <f>LOOKUP(B9447,[1]MaxFinancial!$A$2:$A$27,[1]MaxFinancial!$B$2:$B$27)</f>
        <v>3.58</v>
      </c>
    </row>
    <row r="9448" spans="1:11">
      <c r="A9448" s="13">
        <v>42989</v>
      </c>
      <c r="B9448" s="19">
        <f t="shared" si="740"/>
        <v>2017</v>
      </c>
      <c r="C9448">
        <f>[1]RechargeReductions!Q9448*1.9835</f>
        <v>0</v>
      </c>
      <c r="D9448" s="19">
        <f t="shared" si="741"/>
        <v>0</v>
      </c>
      <c r="E9448">
        <f>[1]RechargeReductions!G9448*1.9835</f>
        <v>0</v>
      </c>
      <c r="F9448" s="19">
        <f t="shared" si="742"/>
        <v>0</v>
      </c>
      <c r="G9448">
        <f>[1]RechargeReductions!I9448*1.9835</f>
        <v>0</v>
      </c>
      <c r="H9448" s="19">
        <f t="shared" si="743"/>
        <v>0</v>
      </c>
      <c r="I9448">
        <f>[1]RechargeReductions!L9448*1.9835</f>
        <v>0</v>
      </c>
      <c r="J9448" s="19">
        <f t="shared" si="744"/>
        <v>0</v>
      </c>
      <c r="K9448">
        <f>LOOKUP(B9448,[1]MaxFinancial!$A$2:$A$27,[1]MaxFinancial!$B$2:$B$27)</f>
        <v>3.58</v>
      </c>
    </row>
    <row r="9449" spans="1:11">
      <c r="A9449" s="13">
        <v>42990</v>
      </c>
      <c r="B9449" s="19">
        <f t="shared" si="740"/>
        <v>2017</v>
      </c>
      <c r="C9449">
        <f>[1]RechargeReductions!Q9449*1.9835</f>
        <v>0</v>
      </c>
      <c r="D9449" s="19">
        <f t="shared" si="741"/>
        <v>0</v>
      </c>
      <c r="E9449">
        <f>[1]RechargeReductions!G9449*1.9835</f>
        <v>0</v>
      </c>
      <c r="F9449" s="19">
        <f t="shared" si="742"/>
        <v>0</v>
      </c>
      <c r="G9449">
        <f>[1]RechargeReductions!I9449*1.9835</f>
        <v>0</v>
      </c>
      <c r="H9449" s="19">
        <f t="shared" si="743"/>
        <v>0</v>
      </c>
      <c r="I9449">
        <f>[1]RechargeReductions!L9449*1.9835</f>
        <v>0</v>
      </c>
      <c r="J9449" s="19">
        <f t="shared" si="744"/>
        <v>0</v>
      </c>
      <c r="K9449">
        <f>LOOKUP(B9449,[1]MaxFinancial!$A$2:$A$27,[1]MaxFinancial!$B$2:$B$27)</f>
        <v>3.58</v>
      </c>
    </row>
    <row r="9450" spans="1:11">
      <c r="A9450" s="13">
        <v>42991</v>
      </c>
      <c r="B9450" s="19">
        <f t="shared" si="740"/>
        <v>2017</v>
      </c>
      <c r="C9450">
        <f>[1]RechargeReductions!Q9450*1.9835</f>
        <v>0</v>
      </c>
      <c r="D9450" s="19">
        <f t="shared" si="741"/>
        <v>0</v>
      </c>
      <c r="E9450">
        <f>[1]RechargeReductions!G9450*1.9835</f>
        <v>0</v>
      </c>
      <c r="F9450" s="19">
        <f t="shared" si="742"/>
        <v>0</v>
      </c>
      <c r="G9450">
        <f>[1]RechargeReductions!I9450*1.9835</f>
        <v>0</v>
      </c>
      <c r="H9450" s="19">
        <f t="shared" si="743"/>
        <v>0</v>
      </c>
      <c r="I9450">
        <f>[1]RechargeReductions!L9450*1.9835</f>
        <v>0</v>
      </c>
      <c r="J9450" s="19">
        <f t="shared" si="744"/>
        <v>0</v>
      </c>
      <c r="K9450">
        <f>LOOKUP(B9450,[1]MaxFinancial!$A$2:$A$27,[1]MaxFinancial!$B$2:$B$27)</f>
        <v>3.58</v>
      </c>
    </row>
    <row r="9451" spans="1:11">
      <c r="A9451" s="13">
        <v>42992</v>
      </c>
      <c r="B9451" s="19">
        <f t="shared" si="740"/>
        <v>2017</v>
      </c>
      <c r="C9451">
        <f>[1]RechargeReductions!Q9451*1.9835</f>
        <v>0</v>
      </c>
      <c r="D9451" s="19">
        <f t="shared" si="741"/>
        <v>0</v>
      </c>
      <c r="E9451">
        <f>[1]RechargeReductions!G9451*1.9835</f>
        <v>0</v>
      </c>
      <c r="F9451" s="19">
        <f t="shared" si="742"/>
        <v>0</v>
      </c>
      <c r="G9451">
        <f>[1]RechargeReductions!I9451*1.9835</f>
        <v>0</v>
      </c>
      <c r="H9451" s="19">
        <f t="shared" si="743"/>
        <v>0</v>
      </c>
      <c r="I9451">
        <f>[1]RechargeReductions!L9451*1.9835</f>
        <v>0</v>
      </c>
      <c r="J9451" s="19">
        <f t="shared" si="744"/>
        <v>0</v>
      </c>
      <c r="K9451">
        <f>LOOKUP(B9451,[1]MaxFinancial!$A$2:$A$27,[1]MaxFinancial!$B$2:$B$27)</f>
        <v>3.58</v>
      </c>
    </row>
    <row r="9452" spans="1:11">
      <c r="A9452" s="13">
        <v>42993</v>
      </c>
      <c r="B9452" s="19">
        <f t="shared" si="740"/>
        <v>2017</v>
      </c>
      <c r="C9452">
        <f>[1]RechargeReductions!Q9452*1.9835</f>
        <v>0</v>
      </c>
      <c r="D9452" s="19">
        <f t="shared" si="741"/>
        <v>0</v>
      </c>
      <c r="E9452">
        <f>[1]RechargeReductions!G9452*1.9835</f>
        <v>0</v>
      </c>
      <c r="F9452" s="19">
        <f t="shared" si="742"/>
        <v>0</v>
      </c>
      <c r="G9452">
        <f>[1]RechargeReductions!I9452*1.9835</f>
        <v>0</v>
      </c>
      <c r="H9452" s="19">
        <f t="shared" si="743"/>
        <v>0</v>
      </c>
      <c r="I9452">
        <f>[1]RechargeReductions!L9452*1.9835</f>
        <v>0</v>
      </c>
      <c r="J9452" s="19">
        <f t="shared" si="744"/>
        <v>0</v>
      </c>
      <c r="K9452">
        <f>LOOKUP(B9452,[1]MaxFinancial!$A$2:$A$27,[1]MaxFinancial!$B$2:$B$27)</f>
        <v>3.58</v>
      </c>
    </row>
    <row r="9453" spans="1:11">
      <c r="A9453" s="13">
        <v>42994</v>
      </c>
      <c r="B9453" s="19">
        <f t="shared" si="740"/>
        <v>2017</v>
      </c>
      <c r="C9453">
        <f>[1]RechargeReductions!Q9453*1.9835</f>
        <v>0</v>
      </c>
      <c r="D9453" s="19">
        <f t="shared" si="741"/>
        <v>0</v>
      </c>
      <c r="E9453">
        <f>[1]RechargeReductions!G9453*1.9835</f>
        <v>0</v>
      </c>
      <c r="F9453" s="19">
        <f t="shared" si="742"/>
        <v>0</v>
      </c>
      <c r="G9453">
        <f>[1]RechargeReductions!I9453*1.9835</f>
        <v>0</v>
      </c>
      <c r="H9453" s="19">
        <f t="shared" si="743"/>
        <v>0</v>
      </c>
      <c r="I9453">
        <f>[1]RechargeReductions!L9453*1.9835</f>
        <v>0</v>
      </c>
      <c r="J9453" s="19">
        <f t="shared" si="744"/>
        <v>0</v>
      </c>
      <c r="K9453">
        <f>LOOKUP(B9453,[1]MaxFinancial!$A$2:$A$27,[1]MaxFinancial!$B$2:$B$27)</f>
        <v>3.58</v>
      </c>
    </row>
    <row r="9454" spans="1:11">
      <c r="A9454" s="13">
        <v>42995</v>
      </c>
      <c r="B9454" s="19">
        <f t="shared" si="740"/>
        <v>2017</v>
      </c>
      <c r="C9454">
        <f>[1]RechargeReductions!Q9454*1.9835</f>
        <v>0</v>
      </c>
      <c r="D9454" s="19">
        <f t="shared" si="741"/>
        <v>0</v>
      </c>
      <c r="E9454">
        <f>[1]RechargeReductions!G9454*1.9835</f>
        <v>0</v>
      </c>
      <c r="F9454" s="19">
        <f t="shared" si="742"/>
        <v>0</v>
      </c>
      <c r="G9454">
        <f>[1]RechargeReductions!I9454*1.9835</f>
        <v>0</v>
      </c>
      <c r="H9454" s="19">
        <f t="shared" si="743"/>
        <v>0</v>
      </c>
      <c r="I9454">
        <f>[1]RechargeReductions!L9454*1.9835</f>
        <v>0</v>
      </c>
      <c r="J9454" s="19">
        <f t="shared" si="744"/>
        <v>0</v>
      </c>
      <c r="K9454">
        <f>LOOKUP(B9454,[1]MaxFinancial!$A$2:$A$27,[1]MaxFinancial!$B$2:$B$27)</f>
        <v>3.58</v>
      </c>
    </row>
    <row r="9455" spans="1:11">
      <c r="A9455" s="13">
        <v>42996</v>
      </c>
      <c r="B9455" s="19">
        <f t="shared" si="740"/>
        <v>2017</v>
      </c>
      <c r="C9455">
        <f>[1]RechargeReductions!Q9455*1.9835</f>
        <v>0</v>
      </c>
      <c r="D9455" s="19">
        <f t="shared" si="741"/>
        <v>0</v>
      </c>
      <c r="E9455">
        <f>[1]RechargeReductions!G9455*1.9835</f>
        <v>0</v>
      </c>
      <c r="F9455" s="19">
        <f t="shared" si="742"/>
        <v>0</v>
      </c>
      <c r="G9455">
        <f>[1]RechargeReductions!I9455*1.9835</f>
        <v>0</v>
      </c>
      <c r="H9455" s="19">
        <f t="shared" si="743"/>
        <v>0</v>
      </c>
      <c r="I9455">
        <f>[1]RechargeReductions!L9455*1.9835</f>
        <v>0</v>
      </c>
      <c r="J9455" s="19">
        <f t="shared" si="744"/>
        <v>0</v>
      </c>
      <c r="K9455">
        <f>LOOKUP(B9455,[1]MaxFinancial!$A$2:$A$27,[1]MaxFinancial!$B$2:$B$27)</f>
        <v>3.58</v>
      </c>
    </row>
    <row r="9456" spans="1:11">
      <c r="A9456" s="13">
        <v>42997</v>
      </c>
      <c r="B9456" s="19">
        <f t="shared" si="740"/>
        <v>2017</v>
      </c>
      <c r="C9456">
        <f>[1]RechargeReductions!Q9456*1.9835</f>
        <v>0</v>
      </c>
      <c r="D9456" s="19">
        <f t="shared" si="741"/>
        <v>0</v>
      </c>
      <c r="E9456">
        <f>[1]RechargeReductions!G9456*1.9835</f>
        <v>0</v>
      </c>
      <c r="F9456" s="19">
        <f t="shared" si="742"/>
        <v>0</v>
      </c>
      <c r="G9456">
        <f>[1]RechargeReductions!I9456*1.9835</f>
        <v>0</v>
      </c>
      <c r="H9456" s="19">
        <f t="shared" si="743"/>
        <v>0</v>
      </c>
      <c r="I9456">
        <f>[1]RechargeReductions!L9456*1.9835</f>
        <v>0</v>
      </c>
      <c r="J9456" s="19">
        <f t="shared" si="744"/>
        <v>0</v>
      </c>
      <c r="K9456">
        <f>LOOKUP(B9456,[1]MaxFinancial!$A$2:$A$27,[1]MaxFinancial!$B$2:$B$27)</f>
        <v>3.58</v>
      </c>
    </row>
    <row r="9457" spans="1:11">
      <c r="A9457" s="13">
        <v>42998</v>
      </c>
      <c r="B9457" s="19">
        <f t="shared" si="740"/>
        <v>2017</v>
      </c>
      <c r="C9457">
        <f>[1]RechargeReductions!Q9457*1.9835</f>
        <v>0</v>
      </c>
      <c r="D9457" s="19">
        <f t="shared" si="741"/>
        <v>0</v>
      </c>
      <c r="E9457">
        <f>[1]RechargeReductions!G9457*1.9835</f>
        <v>0</v>
      </c>
      <c r="F9457" s="19">
        <f t="shared" si="742"/>
        <v>0</v>
      </c>
      <c r="G9457">
        <f>[1]RechargeReductions!I9457*1.9835</f>
        <v>0</v>
      </c>
      <c r="H9457" s="19">
        <f t="shared" si="743"/>
        <v>0</v>
      </c>
      <c r="I9457">
        <f>[1]RechargeReductions!L9457*1.9835</f>
        <v>0</v>
      </c>
      <c r="J9457" s="19">
        <f t="shared" si="744"/>
        <v>0</v>
      </c>
      <c r="K9457">
        <f>LOOKUP(B9457,[1]MaxFinancial!$A$2:$A$27,[1]MaxFinancial!$B$2:$B$27)</f>
        <v>3.58</v>
      </c>
    </row>
    <row r="9458" spans="1:11">
      <c r="A9458" s="13">
        <v>42999</v>
      </c>
      <c r="B9458" s="19">
        <f t="shared" si="740"/>
        <v>2017</v>
      </c>
      <c r="C9458">
        <f>[1]RechargeReductions!Q9458*1.9835</f>
        <v>0</v>
      </c>
      <c r="D9458" s="19">
        <f t="shared" si="741"/>
        <v>0</v>
      </c>
      <c r="E9458">
        <f>[1]RechargeReductions!G9458*1.9835</f>
        <v>0</v>
      </c>
      <c r="F9458" s="19">
        <f t="shared" si="742"/>
        <v>0</v>
      </c>
      <c r="G9458">
        <f>[1]RechargeReductions!I9458*1.9835</f>
        <v>0</v>
      </c>
      <c r="H9458" s="19">
        <f t="shared" si="743"/>
        <v>0</v>
      </c>
      <c r="I9458">
        <f>[1]RechargeReductions!L9458*1.9835</f>
        <v>0</v>
      </c>
      <c r="J9458" s="19">
        <f t="shared" si="744"/>
        <v>0</v>
      </c>
      <c r="K9458">
        <f>LOOKUP(B9458,[1]MaxFinancial!$A$2:$A$27,[1]MaxFinancial!$B$2:$B$27)</f>
        <v>3.58</v>
      </c>
    </row>
    <row r="9459" spans="1:11">
      <c r="A9459" s="13">
        <v>43000</v>
      </c>
      <c r="B9459" s="19">
        <f t="shared" si="740"/>
        <v>2017</v>
      </c>
      <c r="C9459">
        <f>[1]RechargeReductions!Q9459*1.9835</f>
        <v>0</v>
      </c>
      <c r="D9459" s="19">
        <f t="shared" si="741"/>
        <v>0</v>
      </c>
      <c r="E9459">
        <f>[1]RechargeReductions!G9459*1.9835</f>
        <v>0</v>
      </c>
      <c r="F9459" s="19">
        <f t="shared" si="742"/>
        <v>0</v>
      </c>
      <c r="G9459">
        <f>[1]RechargeReductions!I9459*1.9835</f>
        <v>0</v>
      </c>
      <c r="H9459" s="19">
        <f t="shared" si="743"/>
        <v>0</v>
      </c>
      <c r="I9459">
        <f>[1]RechargeReductions!L9459*1.9835</f>
        <v>0</v>
      </c>
      <c r="J9459" s="19">
        <f t="shared" si="744"/>
        <v>0</v>
      </c>
      <c r="K9459">
        <f>LOOKUP(B9459,[1]MaxFinancial!$A$2:$A$27,[1]MaxFinancial!$B$2:$B$27)</f>
        <v>3.58</v>
      </c>
    </row>
    <row r="9460" spans="1:11">
      <c r="A9460" s="13">
        <v>43001</v>
      </c>
      <c r="B9460" s="19">
        <f t="shared" si="740"/>
        <v>2017</v>
      </c>
      <c r="C9460">
        <f>[1]RechargeReductions!Q9460*1.9835</f>
        <v>0</v>
      </c>
      <c r="D9460" s="19">
        <f t="shared" si="741"/>
        <v>0</v>
      </c>
      <c r="E9460">
        <f>[1]RechargeReductions!G9460*1.9835</f>
        <v>0</v>
      </c>
      <c r="F9460" s="19">
        <f t="shared" si="742"/>
        <v>0</v>
      </c>
      <c r="G9460">
        <f>[1]RechargeReductions!I9460*1.9835</f>
        <v>0</v>
      </c>
      <c r="H9460" s="19">
        <f t="shared" si="743"/>
        <v>0</v>
      </c>
      <c r="I9460">
        <f>[1]RechargeReductions!L9460*1.9835</f>
        <v>0</v>
      </c>
      <c r="J9460" s="19">
        <f t="shared" si="744"/>
        <v>0</v>
      </c>
      <c r="K9460">
        <f>LOOKUP(B9460,[1]MaxFinancial!$A$2:$A$27,[1]MaxFinancial!$B$2:$B$27)</f>
        <v>3.58</v>
      </c>
    </row>
    <row r="9461" spans="1:11">
      <c r="A9461" s="13">
        <v>43002</v>
      </c>
      <c r="B9461" s="19">
        <f t="shared" si="740"/>
        <v>2017</v>
      </c>
      <c r="C9461">
        <f>[1]RechargeReductions!Q9461*1.9835</f>
        <v>0</v>
      </c>
      <c r="D9461" s="19">
        <f t="shared" si="741"/>
        <v>0</v>
      </c>
      <c r="E9461">
        <f>[1]RechargeReductions!G9461*1.9835</f>
        <v>0</v>
      </c>
      <c r="F9461" s="19">
        <f t="shared" si="742"/>
        <v>0</v>
      </c>
      <c r="G9461">
        <f>[1]RechargeReductions!I9461*1.9835</f>
        <v>0</v>
      </c>
      <c r="H9461" s="19">
        <f t="shared" si="743"/>
        <v>0</v>
      </c>
      <c r="I9461">
        <f>[1]RechargeReductions!L9461*1.9835</f>
        <v>0</v>
      </c>
      <c r="J9461" s="19">
        <f t="shared" si="744"/>
        <v>0</v>
      </c>
      <c r="K9461">
        <f>LOOKUP(B9461,[1]MaxFinancial!$A$2:$A$27,[1]MaxFinancial!$B$2:$B$27)</f>
        <v>3.58</v>
      </c>
    </row>
    <row r="9462" spans="1:11">
      <c r="A9462" s="13">
        <v>43003</v>
      </c>
      <c r="B9462" s="19">
        <f t="shared" si="740"/>
        <v>2017</v>
      </c>
      <c r="C9462">
        <f>[1]RechargeReductions!Q9462*1.9835</f>
        <v>0</v>
      </c>
      <c r="D9462" s="19">
        <f t="shared" si="741"/>
        <v>0</v>
      </c>
      <c r="E9462">
        <f>[1]RechargeReductions!G9462*1.9835</f>
        <v>0</v>
      </c>
      <c r="F9462" s="19">
        <f t="shared" si="742"/>
        <v>0</v>
      </c>
      <c r="G9462">
        <f>[1]RechargeReductions!I9462*1.9835</f>
        <v>0</v>
      </c>
      <c r="H9462" s="19">
        <f t="shared" si="743"/>
        <v>0</v>
      </c>
      <c r="I9462">
        <f>[1]RechargeReductions!L9462*1.9835</f>
        <v>0</v>
      </c>
      <c r="J9462" s="19">
        <f t="shared" si="744"/>
        <v>0</v>
      </c>
      <c r="K9462">
        <f>LOOKUP(B9462,[1]MaxFinancial!$A$2:$A$27,[1]MaxFinancial!$B$2:$B$27)</f>
        <v>3.58</v>
      </c>
    </row>
    <row r="9463" spans="1:11">
      <c r="A9463" s="13">
        <v>43004</v>
      </c>
      <c r="B9463" s="19">
        <f t="shared" si="740"/>
        <v>2017</v>
      </c>
      <c r="C9463">
        <f>[1]RechargeReductions!Q9463*1.9835</f>
        <v>0</v>
      </c>
      <c r="D9463" s="19">
        <f t="shared" si="741"/>
        <v>0</v>
      </c>
      <c r="E9463">
        <f>[1]RechargeReductions!G9463*1.9835</f>
        <v>0</v>
      </c>
      <c r="F9463" s="19">
        <f t="shared" si="742"/>
        <v>0</v>
      </c>
      <c r="G9463">
        <f>[1]RechargeReductions!I9463*1.9835</f>
        <v>0</v>
      </c>
      <c r="H9463" s="19">
        <f t="shared" si="743"/>
        <v>0</v>
      </c>
      <c r="I9463">
        <f>[1]RechargeReductions!L9463*1.9835</f>
        <v>0</v>
      </c>
      <c r="J9463" s="19">
        <f t="shared" si="744"/>
        <v>0</v>
      </c>
      <c r="K9463">
        <f>LOOKUP(B9463,[1]MaxFinancial!$A$2:$A$27,[1]MaxFinancial!$B$2:$B$27)</f>
        <v>3.58</v>
      </c>
    </row>
    <row r="9464" spans="1:11">
      <c r="A9464" s="13">
        <v>43005</v>
      </c>
      <c r="B9464" s="19">
        <f t="shared" si="740"/>
        <v>2017</v>
      </c>
      <c r="C9464">
        <f>[1]RechargeReductions!Q9464*1.9835</f>
        <v>0</v>
      </c>
      <c r="D9464" s="19">
        <f t="shared" si="741"/>
        <v>0</v>
      </c>
      <c r="E9464">
        <f>[1]RechargeReductions!G9464*1.9835</f>
        <v>0</v>
      </c>
      <c r="F9464" s="19">
        <f t="shared" si="742"/>
        <v>0</v>
      </c>
      <c r="G9464">
        <f>[1]RechargeReductions!I9464*1.9835</f>
        <v>0</v>
      </c>
      <c r="H9464" s="19">
        <f t="shared" si="743"/>
        <v>0</v>
      </c>
      <c r="I9464">
        <f>[1]RechargeReductions!L9464*1.9835</f>
        <v>0</v>
      </c>
      <c r="J9464" s="19">
        <f t="shared" si="744"/>
        <v>0</v>
      </c>
      <c r="K9464">
        <f>LOOKUP(B9464,[1]MaxFinancial!$A$2:$A$27,[1]MaxFinancial!$B$2:$B$27)</f>
        <v>3.58</v>
      </c>
    </row>
    <row r="9465" spans="1:11">
      <c r="A9465" s="13">
        <v>43006</v>
      </c>
      <c r="B9465" s="19">
        <f t="shared" si="740"/>
        <v>2017</v>
      </c>
      <c r="C9465">
        <f>[1]RechargeReductions!Q9465*1.9835</f>
        <v>0</v>
      </c>
      <c r="D9465" s="19">
        <f t="shared" si="741"/>
        <v>0</v>
      </c>
      <c r="E9465">
        <f>[1]RechargeReductions!G9465*1.9835</f>
        <v>0</v>
      </c>
      <c r="F9465" s="19">
        <f t="shared" si="742"/>
        <v>0</v>
      </c>
      <c r="G9465">
        <f>[1]RechargeReductions!I9465*1.9835</f>
        <v>0</v>
      </c>
      <c r="H9465" s="19">
        <f t="shared" si="743"/>
        <v>0</v>
      </c>
      <c r="I9465">
        <f>[1]RechargeReductions!L9465*1.9835</f>
        <v>0</v>
      </c>
      <c r="J9465" s="19">
        <f t="shared" si="744"/>
        <v>0</v>
      </c>
      <c r="K9465">
        <f>LOOKUP(B9465,[1]MaxFinancial!$A$2:$A$27,[1]MaxFinancial!$B$2:$B$27)</f>
        <v>3.58</v>
      </c>
    </row>
    <row r="9466" spans="1:11">
      <c r="A9466" s="13">
        <v>43007</v>
      </c>
      <c r="B9466" s="19">
        <f t="shared" si="740"/>
        <v>2017</v>
      </c>
      <c r="C9466">
        <f>[1]RechargeReductions!Q9466*1.9835</f>
        <v>0</v>
      </c>
      <c r="D9466" s="19">
        <f t="shared" si="741"/>
        <v>0</v>
      </c>
      <c r="E9466">
        <f>[1]RechargeReductions!G9466*1.9835</f>
        <v>0</v>
      </c>
      <c r="F9466" s="19">
        <f t="shared" si="742"/>
        <v>0</v>
      </c>
      <c r="G9466">
        <f>[1]RechargeReductions!I9466*1.9835</f>
        <v>0</v>
      </c>
      <c r="H9466" s="19">
        <f t="shared" si="743"/>
        <v>0</v>
      </c>
      <c r="I9466">
        <f>[1]RechargeReductions!L9466*1.9835</f>
        <v>0</v>
      </c>
      <c r="J9466" s="19">
        <f t="shared" si="744"/>
        <v>0</v>
      </c>
      <c r="K9466">
        <f>LOOKUP(B9466,[1]MaxFinancial!$A$2:$A$27,[1]MaxFinancial!$B$2:$B$27)</f>
        <v>3.58</v>
      </c>
    </row>
    <row r="9467" spans="1:11">
      <c r="A9467" s="13">
        <v>43008</v>
      </c>
      <c r="B9467" s="19">
        <f t="shared" si="740"/>
        <v>2017</v>
      </c>
      <c r="C9467">
        <f>[1]RechargeReductions!Q9467*1.9835</f>
        <v>0</v>
      </c>
      <c r="D9467" s="19">
        <f t="shared" si="741"/>
        <v>0</v>
      </c>
      <c r="E9467">
        <f>[1]RechargeReductions!G9467*1.9835</f>
        <v>0</v>
      </c>
      <c r="F9467" s="19">
        <f t="shared" si="742"/>
        <v>0</v>
      </c>
      <c r="G9467">
        <f>[1]RechargeReductions!I9467*1.9835</f>
        <v>0</v>
      </c>
      <c r="H9467" s="19">
        <f t="shared" si="743"/>
        <v>0</v>
      </c>
      <c r="I9467">
        <f>[1]RechargeReductions!L9467*1.9835</f>
        <v>0</v>
      </c>
      <c r="J9467" s="19">
        <f t="shared" si="744"/>
        <v>0</v>
      </c>
      <c r="K9467">
        <f>LOOKUP(B9467,[1]MaxFinancial!$A$2:$A$27,[1]MaxFinancial!$B$2:$B$27)</f>
        <v>3.58</v>
      </c>
    </row>
    <row r="9468" spans="1:11">
      <c r="A9468" s="13">
        <v>43009</v>
      </c>
      <c r="B9468" s="19">
        <f t="shared" si="740"/>
        <v>2017</v>
      </c>
      <c r="C9468">
        <f>[1]RechargeReductions!Q9468*1.9835</f>
        <v>0</v>
      </c>
      <c r="D9468" s="19">
        <f t="shared" si="741"/>
        <v>0</v>
      </c>
      <c r="E9468">
        <f>[1]RechargeReductions!G9468*1.9835</f>
        <v>0</v>
      </c>
      <c r="F9468" s="19">
        <f t="shared" si="742"/>
        <v>0</v>
      </c>
      <c r="G9468">
        <f>[1]RechargeReductions!I9468*1.9835</f>
        <v>0</v>
      </c>
      <c r="H9468" s="19">
        <f t="shared" si="743"/>
        <v>0</v>
      </c>
      <c r="I9468">
        <f>[1]RechargeReductions!L9468*1.9835</f>
        <v>0</v>
      </c>
      <c r="J9468" s="19">
        <f t="shared" si="744"/>
        <v>0</v>
      </c>
      <c r="K9468">
        <f>LOOKUP(B9468,[1]MaxFinancial!$A$2:$A$27,[1]MaxFinancial!$B$2:$B$27)</f>
        <v>3.58</v>
      </c>
    </row>
    <row r="9469" spans="1:11">
      <c r="A9469" s="13">
        <v>43010</v>
      </c>
      <c r="B9469" s="19">
        <f t="shared" si="740"/>
        <v>2017</v>
      </c>
      <c r="C9469">
        <f>[1]RechargeReductions!Q9469*1.9835</f>
        <v>0</v>
      </c>
      <c r="D9469" s="19">
        <f t="shared" si="741"/>
        <v>0</v>
      </c>
      <c r="E9469">
        <f>[1]RechargeReductions!G9469*1.9835</f>
        <v>0</v>
      </c>
      <c r="F9469" s="19">
        <f t="shared" si="742"/>
        <v>0</v>
      </c>
      <c r="G9469">
        <f>[1]RechargeReductions!I9469*1.9835</f>
        <v>0</v>
      </c>
      <c r="H9469" s="19">
        <f t="shared" si="743"/>
        <v>0</v>
      </c>
      <c r="I9469">
        <f>[1]RechargeReductions!L9469*1.9835</f>
        <v>0</v>
      </c>
      <c r="J9469" s="19">
        <f t="shared" si="744"/>
        <v>0</v>
      </c>
      <c r="K9469">
        <f>LOOKUP(B9469,[1]MaxFinancial!$A$2:$A$27,[1]MaxFinancial!$B$2:$B$27)</f>
        <v>3.58</v>
      </c>
    </row>
    <row r="9470" spans="1:11">
      <c r="A9470" s="13">
        <v>43011</v>
      </c>
      <c r="B9470" s="19">
        <f t="shared" si="740"/>
        <v>2017</v>
      </c>
      <c r="C9470">
        <f>[1]RechargeReductions!Q9470*1.9835</f>
        <v>0</v>
      </c>
      <c r="D9470" s="19">
        <f t="shared" si="741"/>
        <v>0</v>
      </c>
      <c r="E9470">
        <f>[1]RechargeReductions!G9470*1.9835</f>
        <v>0</v>
      </c>
      <c r="F9470" s="19">
        <f t="shared" si="742"/>
        <v>0</v>
      </c>
      <c r="G9470">
        <f>[1]RechargeReductions!I9470*1.9835</f>
        <v>0</v>
      </c>
      <c r="H9470" s="19">
        <f t="shared" si="743"/>
        <v>0</v>
      </c>
      <c r="I9470">
        <f>[1]RechargeReductions!L9470*1.9835</f>
        <v>0</v>
      </c>
      <c r="J9470" s="19">
        <f t="shared" si="744"/>
        <v>0</v>
      </c>
      <c r="K9470">
        <f>LOOKUP(B9470,[1]MaxFinancial!$A$2:$A$27,[1]MaxFinancial!$B$2:$B$27)</f>
        <v>3.58</v>
      </c>
    </row>
    <row r="9471" spans="1:11">
      <c r="A9471" s="13">
        <v>43012</v>
      </c>
      <c r="B9471" s="19">
        <f t="shared" si="740"/>
        <v>2017</v>
      </c>
      <c r="C9471">
        <f>[1]RechargeReductions!Q9471*1.9835</f>
        <v>0</v>
      </c>
      <c r="D9471" s="19">
        <f t="shared" si="741"/>
        <v>0</v>
      </c>
      <c r="E9471">
        <f>[1]RechargeReductions!G9471*1.9835</f>
        <v>0</v>
      </c>
      <c r="F9471" s="19">
        <f t="shared" si="742"/>
        <v>0</v>
      </c>
      <c r="G9471">
        <f>[1]RechargeReductions!I9471*1.9835</f>
        <v>0</v>
      </c>
      <c r="H9471" s="19">
        <f t="shared" si="743"/>
        <v>0</v>
      </c>
      <c r="I9471">
        <f>[1]RechargeReductions!L9471*1.9835</f>
        <v>0</v>
      </c>
      <c r="J9471" s="19">
        <f t="shared" si="744"/>
        <v>0</v>
      </c>
      <c r="K9471">
        <f>LOOKUP(B9471,[1]MaxFinancial!$A$2:$A$27,[1]MaxFinancial!$B$2:$B$27)</f>
        <v>3.58</v>
      </c>
    </row>
    <row r="9472" spans="1:11">
      <c r="A9472" s="13">
        <v>43013</v>
      </c>
      <c r="B9472" s="19">
        <f t="shared" si="740"/>
        <v>2017</v>
      </c>
      <c r="C9472">
        <f>[1]RechargeReductions!Q9472*1.9835</f>
        <v>0</v>
      </c>
      <c r="D9472" s="19">
        <f t="shared" si="741"/>
        <v>0</v>
      </c>
      <c r="E9472">
        <f>[1]RechargeReductions!G9472*1.9835</f>
        <v>0</v>
      </c>
      <c r="F9472" s="19">
        <f t="shared" si="742"/>
        <v>0</v>
      </c>
      <c r="G9472">
        <f>[1]RechargeReductions!I9472*1.9835</f>
        <v>0</v>
      </c>
      <c r="H9472" s="19">
        <f t="shared" si="743"/>
        <v>0</v>
      </c>
      <c r="I9472">
        <f>[1]RechargeReductions!L9472*1.9835</f>
        <v>0</v>
      </c>
      <c r="J9472" s="19">
        <f t="shared" si="744"/>
        <v>0</v>
      </c>
      <c r="K9472">
        <f>LOOKUP(B9472,[1]MaxFinancial!$A$2:$A$27,[1]MaxFinancial!$B$2:$B$27)</f>
        <v>3.58</v>
      </c>
    </row>
    <row r="9473" spans="1:11">
      <c r="A9473" s="13">
        <v>43014</v>
      </c>
      <c r="B9473" s="19">
        <f t="shared" si="740"/>
        <v>2017</v>
      </c>
      <c r="C9473">
        <f>[1]RechargeReductions!Q9473*1.9835</f>
        <v>0</v>
      </c>
      <c r="D9473" s="19">
        <f t="shared" si="741"/>
        <v>0</v>
      </c>
      <c r="E9473">
        <f>[1]RechargeReductions!G9473*1.9835</f>
        <v>0</v>
      </c>
      <c r="F9473" s="19">
        <f t="shared" si="742"/>
        <v>0</v>
      </c>
      <c r="G9473">
        <f>[1]RechargeReductions!I9473*1.9835</f>
        <v>0</v>
      </c>
      <c r="H9473" s="19">
        <f t="shared" si="743"/>
        <v>0</v>
      </c>
      <c r="I9473">
        <f>[1]RechargeReductions!L9473*1.9835</f>
        <v>0</v>
      </c>
      <c r="J9473" s="19">
        <f t="shared" si="744"/>
        <v>0</v>
      </c>
      <c r="K9473">
        <f>LOOKUP(B9473,[1]MaxFinancial!$A$2:$A$27,[1]MaxFinancial!$B$2:$B$27)</f>
        <v>3.58</v>
      </c>
    </row>
    <row r="9474" spans="1:11">
      <c r="A9474" s="13">
        <v>43015</v>
      </c>
      <c r="B9474" s="19">
        <f t="shared" si="740"/>
        <v>2017</v>
      </c>
      <c r="C9474">
        <f>[1]RechargeReductions!Q9474*1.9835</f>
        <v>0</v>
      </c>
      <c r="D9474" s="19">
        <f t="shared" si="741"/>
        <v>0</v>
      </c>
      <c r="E9474">
        <f>[1]RechargeReductions!G9474*1.9835</f>
        <v>0</v>
      </c>
      <c r="F9474" s="19">
        <f t="shared" si="742"/>
        <v>0</v>
      </c>
      <c r="G9474">
        <f>[1]RechargeReductions!I9474*1.9835</f>
        <v>0</v>
      </c>
      <c r="H9474" s="19">
        <f t="shared" si="743"/>
        <v>0</v>
      </c>
      <c r="I9474">
        <f>[1]RechargeReductions!L9474*1.9835</f>
        <v>0</v>
      </c>
      <c r="J9474" s="19">
        <f t="shared" si="744"/>
        <v>0</v>
      </c>
      <c r="K9474">
        <f>LOOKUP(B9474,[1]MaxFinancial!$A$2:$A$27,[1]MaxFinancial!$B$2:$B$27)</f>
        <v>3.58</v>
      </c>
    </row>
    <row r="9475" spans="1:11">
      <c r="A9475" s="13">
        <v>43016</v>
      </c>
      <c r="B9475" s="19">
        <f t="shared" ref="B9475:B9498" si="745">YEAR(A9475+61)</f>
        <v>2017</v>
      </c>
      <c r="C9475">
        <f>[1]RechargeReductions!Q9475*1.9835</f>
        <v>0</v>
      </c>
      <c r="D9475" s="19">
        <f t="shared" ref="D9475:D9498" si="746">IF(C9475&gt;300,1,0)</f>
        <v>0</v>
      </c>
      <c r="E9475">
        <f>[1]RechargeReductions!G9475*1.9835</f>
        <v>0</v>
      </c>
      <c r="F9475" s="19">
        <f t="shared" ref="F9475:F9498" si="747">IF(E9475&gt;300,1,0)</f>
        <v>0</v>
      </c>
      <c r="G9475">
        <f>[1]RechargeReductions!I9475*1.9835</f>
        <v>0</v>
      </c>
      <c r="H9475" s="19">
        <f t="shared" ref="H9475:H9498" si="748">IF(G9475&gt;0,1,0)</f>
        <v>0</v>
      </c>
      <c r="I9475">
        <f>[1]RechargeReductions!L9475*1.9835</f>
        <v>0</v>
      </c>
      <c r="J9475" s="19">
        <f t="shared" ref="J9475:J9498" si="749">IF(I9475&gt;0,1,0)</f>
        <v>0</v>
      </c>
      <c r="K9475">
        <f>LOOKUP(B9475,[1]MaxFinancial!$A$2:$A$27,[1]MaxFinancial!$B$2:$B$27)</f>
        <v>3.58</v>
      </c>
    </row>
    <row r="9476" spans="1:11">
      <c r="A9476" s="13">
        <v>43017</v>
      </c>
      <c r="B9476" s="19">
        <f t="shared" si="745"/>
        <v>2017</v>
      </c>
      <c r="C9476">
        <f>[1]RechargeReductions!Q9476*1.9835</f>
        <v>0</v>
      </c>
      <c r="D9476" s="19">
        <f t="shared" si="746"/>
        <v>0</v>
      </c>
      <c r="E9476">
        <f>[1]RechargeReductions!G9476*1.9835</f>
        <v>0</v>
      </c>
      <c r="F9476" s="19">
        <f t="shared" si="747"/>
        <v>0</v>
      </c>
      <c r="G9476">
        <f>[1]RechargeReductions!I9476*1.9835</f>
        <v>0</v>
      </c>
      <c r="H9476" s="19">
        <f t="shared" si="748"/>
        <v>0</v>
      </c>
      <c r="I9476">
        <f>[1]RechargeReductions!L9476*1.9835</f>
        <v>0</v>
      </c>
      <c r="J9476" s="19">
        <f t="shared" si="749"/>
        <v>0</v>
      </c>
      <c r="K9476">
        <f>LOOKUP(B9476,[1]MaxFinancial!$A$2:$A$27,[1]MaxFinancial!$B$2:$B$27)</f>
        <v>3.58</v>
      </c>
    </row>
    <row r="9477" spans="1:11">
      <c r="A9477" s="13">
        <v>43018</v>
      </c>
      <c r="B9477" s="19">
        <f t="shared" si="745"/>
        <v>2017</v>
      </c>
      <c r="C9477">
        <f>[1]RechargeReductions!Q9477*1.9835</f>
        <v>0</v>
      </c>
      <c r="D9477" s="19">
        <f t="shared" si="746"/>
        <v>0</v>
      </c>
      <c r="E9477">
        <f>[1]RechargeReductions!G9477*1.9835</f>
        <v>0</v>
      </c>
      <c r="F9477" s="19">
        <f t="shared" si="747"/>
        <v>0</v>
      </c>
      <c r="G9477">
        <f>[1]RechargeReductions!I9477*1.9835</f>
        <v>0</v>
      </c>
      <c r="H9477" s="19">
        <f t="shared" si="748"/>
        <v>0</v>
      </c>
      <c r="I9477">
        <f>[1]RechargeReductions!L9477*1.9835</f>
        <v>0</v>
      </c>
      <c r="J9477" s="19">
        <f t="shared" si="749"/>
        <v>0</v>
      </c>
      <c r="K9477">
        <f>LOOKUP(B9477,[1]MaxFinancial!$A$2:$A$27,[1]MaxFinancial!$B$2:$B$27)</f>
        <v>3.58</v>
      </c>
    </row>
    <row r="9478" spans="1:11">
      <c r="A9478" s="13">
        <v>43019</v>
      </c>
      <c r="B9478" s="19">
        <f t="shared" si="745"/>
        <v>2017</v>
      </c>
      <c r="C9478">
        <f>[1]RechargeReductions!Q9478*1.9835</f>
        <v>0</v>
      </c>
      <c r="D9478" s="19">
        <f t="shared" si="746"/>
        <v>0</v>
      </c>
      <c r="E9478">
        <f>[1]RechargeReductions!G9478*1.9835</f>
        <v>0</v>
      </c>
      <c r="F9478" s="19">
        <f t="shared" si="747"/>
        <v>0</v>
      </c>
      <c r="G9478">
        <f>[1]RechargeReductions!I9478*1.9835</f>
        <v>0</v>
      </c>
      <c r="H9478" s="19">
        <f t="shared" si="748"/>
        <v>0</v>
      </c>
      <c r="I9478">
        <f>[1]RechargeReductions!L9478*1.9835</f>
        <v>0</v>
      </c>
      <c r="J9478" s="19">
        <f t="shared" si="749"/>
        <v>0</v>
      </c>
      <c r="K9478">
        <f>LOOKUP(B9478,[1]MaxFinancial!$A$2:$A$27,[1]MaxFinancial!$B$2:$B$27)</f>
        <v>3.58</v>
      </c>
    </row>
    <row r="9479" spans="1:11">
      <c r="A9479" s="13">
        <v>43020</v>
      </c>
      <c r="B9479" s="19">
        <f t="shared" si="745"/>
        <v>2017</v>
      </c>
      <c r="C9479">
        <f>[1]RechargeReductions!Q9479*1.9835</f>
        <v>0</v>
      </c>
      <c r="D9479" s="19">
        <f t="shared" si="746"/>
        <v>0</v>
      </c>
      <c r="E9479">
        <f>[1]RechargeReductions!G9479*1.9835</f>
        <v>0</v>
      </c>
      <c r="F9479" s="19">
        <f t="shared" si="747"/>
        <v>0</v>
      </c>
      <c r="G9479">
        <f>[1]RechargeReductions!I9479*1.9835</f>
        <v>0</v>
      </c>
      <c r="H9479" s="19">
        <f t="shared" si="748"/>
        <v>0</v>
      </c>
      <c r="I9479">
        <f>[1]RechargeReductions!L9479*1.9835</f>
        <v>0</v>
      </c>
      <c r="J9479" s="19">
        <f t="shared" si="749"/>
        <v>0</v>
      </c>
      <c r="K9479">
        <f>LOOKUP(B9479,[1]MaxFinancial!$A$2:$A$27,[1]MaxFinancial!$B$2:$B$27)</f>
        <v>3.58</v>
      </c>
    </row>
    <row r="9480" spans="1:11">
      <c r="A9480" s="13">
        <v>43021</v>
      </c>
      <c r="B9480" s="19">
        <f t="shared" si="745"/>
        <v>2017</v>
      </c>
      <c r="C9480">
        <f>[1]RechargeReductions!Q9480*1.9835</f>
        <v>0</v>
      </c>
      <c r="D9480" s="19">
        <f t="shared" si="746"/>
        <v>0</v>
      </c>
      <c r="E9480">
        <f>[1]RechargeReductions!G9480*1.9835</f>
        <v>0</v>
      </c>
      <c r="F9480" s="19">
        <f t="shared" si="747"/>
        <v>0</v>
      </c>
      <c r="G9480">
        <f>[1]RechargeReductions!I9480*1.9835</f>
        <v>0</v>
      </c>
      <c r="H9480" s="19">
        <f t="shared" si="748"/>
        <v>0</v>
      </c>
      <c r="I9480">
        <f>[1]RechargeReductions!L9480*1.9835</f>
        <v>0</v>
      </c>
      <c r="J9480" s="19">
        <f t="shared" si="749"/>
        <v>0</v>
      </c>
      <c r="K9480">
        <f>LOOKUP(B9480,[1]MaxFinancial!$A$2:$A$27,[1]MaxFinancial!$B$2:$B$27)</f>
        <v>3.58</v>
      </c>
    </row>
    <row r="9481" spans="1:11">
      <c r="A9481" s="13">
        <v>43022</v>
      </c>
      <c r="B9481" s="19">
        <f t="shared" si="745"/>
        <v>2017</v>
      </c>
      <c r="C9481">
        <f>[1]RechargeReductions!Q9481*1.9835</f>
        <v>0</v>
      </c>
      <c r="D9481" s="19">
        <f t="shared" si="746"/>
        <v>0</v>
      </c>
      <c r="E9481">
        <f>[1]RechargeReductions!G9481*1.9835</f>
        <v>0</v>
      </c>
      <c r="F9481" s="19">
        <f t="shared" si="747"/>
        <v>0</v>
      </c>
      <c r="G9481">
        <f>[1]RechargeReductions!I9481*1.9835</f>
        <v>0</v>
      </c>
      <c r="H9481" s="19">
        <f t="shared" si="748"/>
        <v>0</v>
      </c>
      <c r="I9481">
        <f>[1]RechargeReductions!L9481*1.9835</f>
        <v>0</v>
      </c>
      <c r="J9481" s="19">
        <f t="shared" si="749"/>
        <v>0</v>
      </c>
      <c r="K9481">
        <f>LOOKUP(B9481,[1]MaxFinancial!$A$2:$A$27,[1]MaxFinancial!$B$2:$B$27)</f>
        <v>3.58</v>
      </c>
    </row>
    <row r="9482" spans="1:11">
      <c r="A9482" s="13">
        <v>43023</v>
      </c>
      <c r="B9482" s="19">
        <f t="shared" si="745"/>
        <v>2017</v>
      </c>
      <c r="C9482">
        <f>[1]RechargeReductions!Q9482*1.9835</f>
        <v>0</v>
      </c>
      <c r="D9482" s="19">
        <f t="shared" si="746"/>
        <v>0</v>
      </c>
      <c r="E9482">
        <f>[1]RechargeReductions!G9482*1.9835</f>
        <v>0</v>
      </c>
      <c r="F9482" s="19">
        <f t="shared" si="747"/>
        <v>0</v>
      </c>
      <c r="G9482">
        <f>[1]RechargeReductions!I9482*1.9835</f>
        <v>0</v>
      </c>
      <c r="H9482" s="19">
        <f t="shared" si="748"/>
        <v>0</v>
      </c>
      <c r="I9482">
        <f>[1]RechargeReductions!L9482*1.9835</f>
        <v>0</v>
      </c>
      <c r="J9482" s="19">
        <f t="shared" si="749"/>
        <v>0</v>
      </c>
      <c r="K9482">
        <f>LOOKUP(B9482,[1]MaxFinancial!$A$2:$A$27,[1]MaxFinancial!$B$2:$B$27)</f>
        <v>3.58</v>
      </c>
    </row>
    <row r="9483" spans="1:11">
      <c r="A9483" s="13">
        <v>43024</v>
      </c>
      <c r="B9483" s="19">
        <f t="shared" si="745"/>
        <v>2017</v>
      </c>
      <c r="C9483">
        <f>[1]RechargeReductions!Q9483*1.9835</f>
        <v>696.20849999999996</v>
      </c>
      <c r="D9483" s="19">
        <f t="shared" si="746"/>
        <v>1</v>
      </c>
      <c r="E9483">
        <f>[1]RechargeReductions!G9483*1.9835</f>
        <v>0</v>
      </c>
      <c r="F9483" s="19">
        <f t="shared" si="747"/>
        <v>0</v>
      </c>
      <c r="G9483">
        <f>[1]RechargeReductions!I9483*1.9835</f>
        <v>0</v>
      </c>
      <c r="H9483" s="19">
        <f t="shared" si="748"/>
        <v>0</v>
      </c>
      <c r="I9483">
        <f>[1]RechargeReductions!L9483*1.9835</f>
        <v>0</v>
      </c>
      <c r="J9483" s="19">
        <f t="shared" si="749"/>
        <v>0</v>
      </c>
      <c r="K9483">
        <f>LOOKUP(B9483,[1]MaxFinancial!$A$2:$A$27,[1]MaxFinancial!$B$2:$B$27)</f>
        <v>3.58</v>
      </c>
    </row>
    <row r="9484" spans="1:11">
      <c r="A9484" s="13">
        <v>43025</v>
      </c>
      <c r="B9484" s="19">
        <f t="shared" si="745"/>
        <v>2017</v>
      </c>
      <c r="C9484">
        <f>[1]RechargeReductions!Q9484*1.9835</f>
        <v>1249.605</v>
      </c>
      <c r="D9484" s="19">
        <f t="shared" si="746"/>
        <v>1</v>
      </c>
      <c r="E9484">
        <f>[1]RechargeReductions!G9484*1.9835</f>
        <v>0</v>
      </c>
      <c r="F9484" s="19">
        <f t="shared" si="747"/>
        <v>0</v>
      </c>
      <c r="G9484">
        <f>[1]RechargeReductions!I9484*1.9835</f>
        <v>0</v>
      </c>
      <c r="H9484" s="19">
        <f t="shared" si="748"/>
        <v>0</v>
      </c>
      <c r="I9484">
        <f>[1]RechargeReductions!L9484*1.9835</f>
        <v>0</v>
      </c>
      <c r="J9484" s="19">
        <f t="shared" si="749"/>
        <v>0</v>
      </c>
      <c r="K9484">
        <f>LOOKUP(B9484,[1]MaxFinancial!$A$2:$A$27,[1]MaxFinancial!$B$2:$B$27)</f>
        <v>3.58</v>
      </c>
    </row>
    <row r="9485" spans="1:11">
      <c r="A9485" s="13">
        <v>43026</v>
      </c>
      <c r="B9485" s="19">
        <f t="shared" si="745"/>
        <v>2017</v>
      </c>
      <c r="C9485">
        <f>[1]RechargeReductions!Q9485*1.9835</f>
        <v>1247.6215</v>
      </c>
      <c r="D9485" s="19">
        <f t="shared" si="746"/>
        <v>1</v>
      </c>
      <c r="E9485">
        <f>[1]RechargeReductions!G9485*1.9835</f>
        <v>0</v>
      </c>
      <c r="F9485" s="19">
        <f t="shared" si="747"/>
        <v>0</v>
      </c>
      <c r="G9485">
        <f>[1]RechargeReductions!I9485*1.9835</f>
        <v>0</v>
      </c>
      <c r="H9485" s="19">
        <f t="shared" si="748"/>
        <v>0</v>
      </c>
      <c r="I9485">
        <f>[1]RechargeReductions!L9485*1.9835</f>
        <v>0</v>
      </c>
      <c r="J9485" s="19">
        <f t="shared" si="749"/>
        <v>0</v>
      </c>
      <c r="K9485">
        <f>LOOKUP(B9485,[1]MaxFinancial!$A$2:$A$27,[1]MaxFinancial!$B$2:$B$27)</f>
        <v>3.58</v>
      </c>
    </row>
    <row r="9486" spans="1:11">
      <c r="A9486" s="13">
        <v>43027</v>
      </c>
      <c r="B9486" s="19">
        <f t="shared" si="745"/>
        <v>2017</v>
      </c>
      <c r="C9486">
        <f>[1]RechargeReductions!Q9486*1.9835</f>
        <v>1251.5885000000001</v>
      </c>
      <c r="D9486" s="19">
        <f t="shared" si="746"/>
        <v>1</v>
      </c>
      <c r="E9486">
        <f>[1]RechargeReductions!G9486*1.9835</f>
        <v>0</v>
      </c>
      <c r="F9486" s="19">
        <f t="shared" si="747"/>
        <v>0</v>
      </c>
      <c r="G9486">
        <f>[1]RechargeReductions!I9486*1.9835</f>
        <v>0</v>
      </c>
      <c r="H9486" s="19">
        <f t="shared" si="748"/>
        <v>0</v>
      </c>
      <c r="I9486">
        <f>[1]RechargeReductions!L9486*1.9835</f>
        <v>0</v>
      </c>
      <c r="J9486" s="19">
        <f t="shared" si="749"/>
        <v>0</v>
      </c>
      <c r="K9486">
        <f>LOOKUP(B9486,[1]MaxFinancial!$A$2:$A$27,[1]MaxFinancial!$B$2:$B$27)</f>
        <v>3.58</v>
      </c>
    </row>
    <row r="9487" spans="1:11">
      <c r="A9487" s="13">
        <v>43028</v>
      </c>
      <c r="B9487" s="19">
        <f t="shared" si="745"/>
        <v>2017</v>
      </c>
      <c r="C9487">
        <f>[1]RechargeReductions!Q9487*1.9835</f>
        <v>1249.605</v>
      </c>
      <c r="D9487" s="19">
        <f t="shared" si="746"/>
        <v>1</v>
      </c>
      <c r="E9487">
        <f>[1]RechargeReductions!G9487*1.9835</f>
        <v>0</v>
      </c>
      <c r="F9487" s="19">
        <f t="shared" si="747"/>
        <v>0</v>
      </c>
      <c r="G9487">
        <f>[1]RechargeReductions!I9487*1.9835</f>
        <v>0</v>
      </c>
      <c r="H9487" s="19">
        <f t="shared" si="748"/>
        <v>0</v>
      </c>
      <c r="I9487">
        <f>[1]RechargeReductions!L9487*1.9835</f>
        <v>0</v>
      </c>
      <c r="J9487" s="19">
        <f t="shared" si="749"/>
        <v>0</v>
      </c>
      <c r="K9487">
        <f>LOOKUP(B9487,[1]MaxFinancial!$A$2:$A$27,[1]MaxFinancial!$B$2:$B$27)</f>
        <v>3.58</v>
      </c>
    </row>
    <row r="9488" spans="1:11">
      <c r="A9488" s="13">
        <v>43029</v>
      </c>
      <c r="B9488" s="19">
        <f t="shared" si="745"/>
        <v>2017</v>
      </c>
      <c r="C9488">
        <f>[1]RechargeReductions!Q9488*1.9835</f>
        <v>1235.7205000000001</v>
      </c>
      <c r="D9488" s="19">
        <f t="shared" si="746"/>
        <v>1</v>
      </c>
      <c r="E9488">
        <f>[1]RechargeReductions!G9488*1.9835</f>
        <v>0</v>
      </c>
      <c r="F9488" s="19">
        <f t="shared" si="747"/>
        <v>0</v>
      </c>
      <c r="G9488">
        <f>[1]RechargeReductions!I9488*1.9835</f>
        <v>0</v>
      </c>
      <c r="H9488" s="19">
        <f t="shared" si="748"/>
        <v>0</v>
      </c>
      <c r="I9488">
        <f>[1]RechargeReductions!L9488*1.9835</f>
        <v>0</v>
      </c>
      <c r="J9488" s="19">
        <f t="shared" si="749"/>
        <v>0</v>
      </c>
      <c r="K9488">
        <f>LOOKUP(B9488,[1]MaxFinancial!$A$2:$A$27,[1]MaxFinancial!$B$2:$B$27)</f>
        <v>3.58</v>
      </c>
    </row>
    <row r="9489" spans="1:11">
      <c r="A9489" s="13">
        <v>43030</v>
      </c>
      <c r="B9489" s="19">
        <f t="shared" si="745"/>
        <v>2017</v>
      </c>
      <c r="C9489">
        <f>[1]RechargeReductions!Q9489*1.9835</f>
        <v>1225.8030000000001</v>
      </c>
      <c r="D9489" s="19">
        <f t="shared" si="746"/>
        <v>1</v>
      </c>
      <c r="E9489">
        <f>[1]RechargeReductions!G9489*1.9835</f>
        <v>0</v>
      </c>
      <c r="F9489" s="19">
        <f t="shared" si="747"/>
        <v>0</v>
      </c>
      <c r="G9489">
        <f>[1]RechargeReductions!I9489*1.9835</f>
        <v>0</v>
      </c>
      <c r="H9489" s="19">
        <f t="shared" si="748"/>
        <v>0</v>
      </c>
      <c r="I9489">
        <f>[1]RechargeReductions!L9489*1.9835</f>
        <v>0</v>
      </c>
      <c r="J9489" s="19">
        <f t="shared" si="749"/>
        <v>0</v>
      </c>
      <c r="K9489">
        <f>LOOKUP(B9489,[1]MaxFinancial!$A$2:$A$27,[1]MaxFinancial!$B$2:$B$27)</f>
        <v>3.58</v>
      </c>
    </row>
    <row r="9490" spans="1:11">
      <c r="A9490" s="13">
        <v>43031</v>
      </c>
      <c r="B9490" s="19">
        <f t="shared" si="745"/>
        <v>2017</v>
      </c>
      <c r="C9490">
        <f>[1]RechargeReductions!Q9490*1.9835</f>
        <v>1227.7864999999999</v>
      </c>
      <c r="D9490" s="19">
        <f t="shared" si="746"/>
        <v>1</v>
      </c>
      <c r="E9490">
        <f>[1]RechargeReductions!G9490*1.9835</f>
        <v>0</v>
      </c>
      <c r="F9490" s="19">
        <f t="shared" si="747"/>
        <v>0</v>
      </c>
      <c r="G9490">
        <f>[1]RechargeReductions!I9490*1.9835</f>
        <v>0</v>
      </c>
      <c r="H9490" s="19">
        <f t="shared" si="748"/>
        <v>0</v>
      </c>
      <c r="I9490">
        <f>[1]RechargeReductions!L9490*1.9835</f>
        <v>0</v>
      </c>
      <c r="J9490" s="19">
        <f t="shared" si="749"/>
        <v>0</v>
      </c>
      <c r="K9490">
        <f>LOOKUP(B9490,[1]MaxFinancial!$A$2:$A$27,[1]MaxFinancial!$B$2:$B$27)</f>
        <v>3.58</v>
      </c>
    </row>
    <row r="9491" spans="1:11">
      <c r="A9491" s="13">
        <v>43032</v>
      </c>
      <c r="B9491" s="19">
        <f t="shared" si="745"/>
        <v>2017</v>
      </c>
      <c r="C9491">
        <f>[1]RechargeReductions!Q9491*1.9835</f>
        <v>1233.7370000000001</v>
      </c>
      <c r="D9491" s="19">
        <f t="shared" si="746"/>
        <v>1</v>
      </c>
      <c r="E9491">
        <f>[1]RechargeReductions!G9491*1.9835</f>
        <v>0</v>
      </c>
      <c r="F9491" s="19">
        <f t="shared" si="747"/>
        <v>0</v>
      </c>
      <c r="G9491">
        <f>[1]RechargeReductions!I9491*1.9835</f>
        <v>0</v>
      </c>
      <c r="H9491" s="19">
        <f t="shared" si="748"/>
        <v>0</v>
      </c>
      <c r="I9491">
        <f>[1]RechargeReductions!L9491*1.9835</f>
        <v>0</v>
      </c>
      <c r="J9491" s="19">
        <f t="shared" si="749"/>
        <v>0</v>
      </c>
      <c r="K9491">
        <f>LOOKUP(B9491,[1]MaxFinancial!$A$2:$A$27,[1]MaxFinancial!$B$2:$B$27)</f>
        <v>3.58</v>
      </c>
    </row>
    <row r="9492" spans="1:11">
      <c r="A9492" s="13">
        <v>43033</v>
      </c>
      <c r="B9492" s="19">
        <f t="shared" si="745"/>
        <v>2017</v>
      </c>
      <c r="C9492">
        <f>[1]RechargeReductions!Q9492*1.9835</f>
        <v>1487.625</v>
      </c>
      <c r="D9492" s="19">
        <f t="shared" si="746"/>
        <v>1</v>
      </c>
      <c r="E9492">
        <f>[1]RechargeReductions!G9492*1.9835</f>
        <v>0</v>
      </c>
      <c r="F9492" s="19">
        <f t="shared" si="747"/>
        <v>0</v>
      </c>
      <c r="G9492">
        <f>[1]RechargeReductions!I9492*1.9835</f>
        <v>0</v>
      </c>
      <c r="H9492" s="19">
        <f t="shared" si="748"/>
        <v>0</v>
      </c>
      <c r="I9492">
        <f>[1]RechargeReductions!L9492*1.9835</f>
        <v>0</v>
      </c>
      <c r="J9492" s="19">
        <f t="shared" si="749"/>
        <v>0</v>
      </c>
      <c r="K9492">
        <f>LOOKUP(B9492,[1]MaxFinancial!$A$2:$A$27,[1]MaxFinancial!$B$2:$B$27)</f>
        <v>3.58</v>
      </c>
    </row>
    <row r="9493" spans="1:11">
      <c r="A9493" s="13">
        <v>43034</v>
      </c>
      <c r="B9493" s="19">
        <f t="shared" si="745"/>
        <v>2017</v>
      </c>
      <c r="C9493">
        <f>[1]RechargeReductions!Q9493*1.9835</f>
        <v>1487.625</v>
      </c>
      <c r="D9493" s="19">
        <f t="shared" si="746"/>
        <v>1</v>
      </c>
      <c r="E9493">
        <f>[1]RechargeReductions!G9493*1.9835</f>
        <v>0</v>
      </c>
      <c r="F9493" s="19">
        <f t="shared" si="747"/>
        <v>0</v>
      </c>
      <c r="G9493">
        <f>[1]RechargeReductions!I9493*1.9835</f>
        <v>0</v>
      </c>
      <c r="H9493" s="19">
        <f t="shared" si="748"/>
        <v>0</v>
      </c>
      <c r="I9493">
        <f>[1]RechargeReductions!L9493*1.9835</f>
        <v>0</v>
      </c>
      <c r="J9493" s="19">
        <f t="shared" si="749"/>
        <v>0</v>
      </c>
      <c r="K9493">
        <f>LOOKUP(B9493,[1]MaxFinancial!$A$2:$A$27,[1]MaxFinancial!$B$2:$B$27)</f>
        <v>3.58</v>
      </c>
    </row>
    <row r="9494" spans="1:11">
      <c r="A9494" s="13">
        <v>43035</v>
      </c>
      <c r="B9494" s="19">
        <f t="shared" si="745"/>
        <v>2017</v>
      </c>
      <c r="C9494">
        <f>[1]RechargeReductions!Q9494*1.9835</f>
        <v>1487.625</v>
      </c>
      <c r="D9494" s="19">
        <f t="shared" si="746"/>
        <v>1</v>
      </c>
      <c r="E9494">
        <f>[1]RechargeReductions!G9494*1.9835</f>
        <v>0</v>
      </c>
      <c r="F9494" s="19">
        <f t="shared" si="747"/>
        <v>0</v>
      </c>
      <c r="G9494">
        <f>[1]RechargeReductions!I9494*1.9835</f>
        <v>0</v>
      </c>
      <c r="H9494" s="19">
        <f t="shared" si="748"/>
        <v>0</v>
      </c>
      <c r="I9494">
        <f>[1]RechargeReductions!L9494*1.9835</f>
        <v>0</v>
      </c>
      <c r="J9494" s="19">
        <f t="shared" si="749"/>
        <v>0</v>
      </c>
      <c r="K9494">
        <f>LOOKUP(B9494,[1]MaxFinancial!$A$2:$A$27,[1]MaxFinancial!$B$2:$B$27)</f>
        <v>3.58</v>
      </c>
    </row>
    <row r="9495" spans="1:11">
      <c r="A9495" s="13">
        <v>43036</v>
      </c>
      <c r="B9495" s="19">
        <f t="shared" si="745"/>
        <v>2017</v>
      </c>
      <c r="C9495">
        <f>[1]RechargeReductions!Q9495*1.9835</f>
        <v>1487.625</v>
      </c>
      <c r="D9495" s="19">
        <f t="shared" si="746"/>
        <v>1</v>
      </c>
      <c r="E9495">
        <f>[1]RechargeReductions!G9495*1.9835</f>
        <v>0</v>
      </c>
      <c r="F9495" s="19">
        <f t="shared" si="747"/>
        <v>0</v>
      </c>
      <c r="G9495">
        <f>[1]RechargeReductions!I9495*1.9835</f>
        <v>0</v>
      </c>
      <c r="H9495" s="19">
        <f t="shared" si="748"/>
        <v>0</v>
      </c>
      <c r="I9495">
        <f>[1]RechargeReductions!L9495*1.9835</f>
        <v>0</v>
      </c>
      <c r="J9495" s="19">
        <f t="shared" si="749"/>
        <v>0</v>
      </c>
      <c r="K9495">
        <f>LOOKUP(B9495,[1]MaxFinancial!$A$2:$A$27,[1]MaxFinancial!$B$2:$B$27)</f>
        <v>3.58</v>
      </c>
    </row>
    <row r="9496" spans="1:11">
      <c r="A9496" s="13">
        <v>43037</v>
      </c>
      <c r="B9496" s="19">
        <f t="shared" si="745"/>
        <v>2017</v>
      </c>
      <c r="C9496">
        <f>[1]RechargeReductions!Q9496*1.9835</f>
        <v>1487.625</v>
      </c>
      <c r="D9496" s="19">
        <f t="shared" si="746"/>
        <v>1</v>
      </c>
      <c r="E9496">
        <f>[1]RechargeReductions!G9496*1.9835</f>
        <v>0</v>
      </c>
      <c r="F9496" s="19">
        <f t="shared" si="747"/>
        <v>0</v>
      </c>
      <c r="G9496">
        <f>[1]RechargeReductions!I9496*1.9835</f>
        <v>0</v>
      </c>
      <c r="H9496" s="19">
        <f t="shared" si="748"/>
        <v>0</v>
      </c>
      <c r="I9496">
        <f>[1]RechargeReductions!L9496*1.9835</f>
        <v>0</v>
      </c>
      <c r="J9496" s="19">
        <f t="shared" si="749"/>
        <v>0</v>
      </c>
      <c r="K9496">
        <f>LOOKUP(B9496,[1]MaxFinancial!$A$2:$A$27,[1]MaxFinancial!$B$2:$B$27)</f>
        <v>3.58</v>
      </c>
    </row>
    <row r="9497" spans="1:11">
      <c r="A9497" s="13">
        <v>43038</v>
      </c>
      <c r="B9497" s="19">
        <f t="shared" si="745"/>
        <v>2017</v>
      </c>
      <c r="C9497">
        <f>[1]RechargeReductions!Q9497*1.9835</f>
        <v>1487.625</v>
      </c>
      <c r="D9497" s="19">
        <f t="shared" si="746"/>
        <v>1</v>
      </c>
      <c r="E9497">
        <f>[1]RechargeReductions!G9497*1.9835</f>
        <v>0</v>
      </c>
      <c r="F9497" s="19">
        <f t="shared" si="747"/>
        <v>0</v>
      </c>
      <c r="G9497">
        <f>[1]RechargeReductions!I9497*1.9835</f>
        <v>0</v>
      </c>
      <c r="H9497" s="19">
        <f t="shared" si="748"/>
        <v>0</v>
      </c>
      <c r="I9497">
        <f>[1]RechargeReductions!L9497*1.9835</f>
        <v>0</v>
      </c>
      <c r="J9497" s="19">
        <f t="shared" si="749"/>
        <v>0</v>
      </c>
      <c r="K9497">
        <f>LOOKUP(B9497,[1]MaxFinancial!$A$2:$A$27,[1]MaxFinancial!$B$2:$B$27)</f>
        <v>3.58</v>
      </c>
    </row>
    <row r="9498" spans="1:11">
      <c r="A9498" s="13">
        <v>43039</v>
      </c>
      <c r="B9498" s="19">
        <f t="shared" si="745"/>
        <v>2017</v>
      </c>
      <c r="C9498">
        <f>[1]RechargeReductions!Q9498*1.9835</f>
        <v>1487.625</v>
      </c>
      <c r="D9498" s="19">
        <f t="shared" si="746"/>
        <v>1</v>
      </c>
      <c r="E9498">
        <f>[1]RechargeReductions!G9498*1.9835</f>
        <v>0</v>
      </c>
      <c r="F9498" s="19">
        <f t="shared" si="747"/>
        <v>0</v>
      </c>
      <c r="G9498">
        <f>[1]RechargeReductions!I9498*1.9835</f>
        <v>0</v>
      </c>
      <c r="H9498" s="19">
        <f t="shared" si="748"/>
        <v>0</v>
      </c>
      <c r="I9498">
        <f>[1]RechargeReductions!L9498*1.9835</f>
        <v>0</v>
      </c>
      <c r="J9498" s="19">
        <f t="shared" si="749"/>
        <v>0</v>
      </c>
      <c r="K9498">
        <f>LOOKUP(B9498,[1]MaxFinancial!$A$2:$A$27,[1]MaxFinancial!$B$2:$B$27)</f>
        <v>3.58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Total</vt:lpstr>
      <vt:lpstr>20162017</vt:lpstr>
      <vt:lpstr>20152016</vt:lpstr>
      <vt:lpstr>20142015</vt:lpstr>
      <vt:lpstr>Historic Droughts</vt:lpstr>
      <vt:lpstr>Data</vt:lpstr>
      <vt:lpstr>Median Analysis</vt:lpstr>
      <vt:lpstr>Median_220</vt:lpstr>
    </vt:vector>
  </TitlesOfParts>
  <Company>Idaho Dept. of Water Resources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Stewart-Maddox, Noah</dc:creator>
  <cp:lastModifiedBy>Stewart-Maddox, Noah</cp:lastModifiedBy>
  <dcterms:created xsi:type="dcterms:W3CDTF">2018-04-09T21:17:14Z</dcterms:created>
  <dcterms:modified xsi:type="dcterms:W3CDTF">2020-01-30T19:10:26Z</dcterms:modified>
</cp:coreProperties>
</file>